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vuilbak\code\"/>
    </mc:Choice>
  </mc:AlternateContent>
  <bookViews>
    <workbookView xWindow="0" yWindow="0" windowWidth="28800" windowHeight="11700" activeTab="4"/>
  </bookViews>
  <sheets>
    <sheet name="Calendar" sheetId="4" r:id="rId1"/>
    <sheet name="regionMAT" sheetId="7" r:id="rId2"/>
    <sheet name="regions" sheetId="8" r:id="rId3"/>
    <sheet name="prices" sheetId="9" r:id="rId4"/>
    <sheet name="production" sheetId="10" r:id="rId5"/>
    <sheet name="export" sheetId="11" r:id="rId6"/>
    <sheet name="Legend_extra" sheetId="6" r:id="rId7"/>
    <sheet name="RawData" sheetId="5" r:id="rId8"/>
  </sheets>
  <externalReferences>
    <externalReference r:id="rId9"/>
  </externalReferences>
  <definedNames>
    <definedName name="All_data_with_climate" localSheetId="7">RawData!$A$1:$CQ$1511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505" i="10" l="1"/>
  <c r="F1504" i="10"/>
  <c r="F1501" i="10"/>
  <c r="F1492" i="10"/>
  <c r="F1484" i="10"/>
  <c r="F1481" i="10"/>
  <c r="F1479" i="10"/>
  <c r="K1479" i="10" s="1"/>
  <c r="F1472" i="10"/>
  <c r="F1456" i="10"/>
  <c r="F1450" i="10"/>
  <c r="F1449" i="10"/>
  <c r="F1443" i="10"/>
  <c r="F1442" i="10"/>
  <c r="F1441" i="10"/>
  <c r="F1440" i="10"/>
  <c r="F1428" i="10"/>
  <c r="F1424" i="10"/>
  <c r="F1423" i="10"/>
  <c r="F1418" i="10"/>
  <c r="F1397" i="10"/>
  <c r="F1395" i="10"/>
  <c r="F1394" i="10"/>
  <c r="F1383" i="10"/>
  <c r="K1383" i="10" s="1"/>
  <c r="F1379" i="10"/>
  <c r="F1377" i="10"/>
  <c r="F1374" i="10"/>
  <c r="F1372" i="10"/>
  <c r="F1368" i="10"/>
  <c r="F1364" i="10"/>
  <c r="F1363" i="10"/>
  <c r="F1361" i="10"/>
  <c r="K1361" i="10" s="1"/>
  <c r="F1358" i="10"/>
  <c r="F1354" i="10"/>
  <c r="F1350" i="10"/>
  <c r="F1347" i="10"/>
  <c r="F1343" i="10"/>
  <c r="F1339" i="10"/>
  <c r="F1338" i="10"/>
  <c r="F1335" i="10"/>
  <c r="K1335" i="10" s="1"/>
  <c r="F1333" i="10"/>
  <c r="F1329" i="10"/>
  <c r="F1325" i="10"/>
  <c r="F1322" i="10"/>
  <c r="F1318" i="10"/>
  <c r="F1315" i="10"/>
  <c r="F1313" i="10"/>
  <c r="F1307" i="10"/>
  <c r="F1304" i="10"/>
  <c r="F1301" i="10"/>
  <c r="F1299" i="10"/>
  <c r="F1293" i="10"/>
  <c r="F1291" i="10"/>
  <c r="F1285" i="10"/>
  <c r="F1279" i="10"/>
  <c r="F1277" i="10"/>
  <c r="F1274" i="10"/>
  <c r="F1271" i="10"/>
  <c r="F1269" i="10"/>
  <c r="F1266" i="10"/>
  <c r="F1262" i="10"/>
  <c r="F1261" i="10"/>
  <c r="F1260" i="10"/>
  <c r="F1259" i="10"/>
  <c r="F1258" i="10"/>
  <c r="F1257" i="10"/>
  <c r="F1256" i="10"/>
  <c r="F1255" i="10"/>
  <c r="F1254" i="10"/>
  <c r="F1253" i="10"/>
  <c r="F1252" i="10"/>
  <c r="F1229" i="10"/>
  <c r="F1228" i="10"/>
  <c r="F1227" i="10"/>
  <c r="F1226" i="10"/>
  <c r="F1225" i="10"/>
  <c r="F1224" i="10"/>
  <c r="F1223" i="10"/>
  <c r="F1222" i="10"/>
  <c r="F1221" i="10"/>
  <c r="F1220" i="10"/>
  <c r="F1219" i="10"/>
  <c r="F1218" i="10"/>
  <c r="F1217" i="10"/>
  <c r="F1216" i="10"/>
  <c r="F1215" i="10"/>
  <c r="F1214" i="10"/>
  <c r="F1213" i="10"/>
  <c r="F1212" i="10"/>
  <c r="F1211" i="10"/>
  <c r="F1210" i="10"/>
  <c r="F1198" i="10"/>
  <c r="F1197" i="10"/>
  <c r="F1196" i="10"/>
  <c r="F1195" i="10"/>
  <c r="F1194" i="10"/>
  <c r="K1194" i="10" s="1"/>
  <c r="F1193" i="10"/>
  <c r="F1179" i="10"/>
  <c r="F1178" i="10"/>
  <c r="F1171" i="10"/>
  <c r="F1170" i="10"/>
  <c r="F1169" i="10"/>
  <c r="F1168" i="10"/>
  <c r="F1167" i="10"/>
  <c r="K1167" i="10" s="1"/>
  <c r="F1166" i="10"/>
  <c r="F1165" i="10"/>
  <c r="F1164" i="10"/>
  <c r="F1163" i="10"/>
  <c r="F1161" i="10"/>
  <c r="F1153" i="10"/>
  <c r="F1152" i="10"/>
  <c r="F1141" i="10"/>
  <c r="F1140" i="10"/>
  <c r="F1139" i="10"/>
  <c r="F1138" i="10"/>
  <c r="F1127" i="10"/>
  <c r="F1126" i="10"/>
  <c r="F1125" i="10"/>
  <c r="F1124" i="10"/>
  <c r="F1123" i="10"/>
  <c r="K1123" i="10" s="1"/>
  <c r="F1122" i="10"/>
  <c r="F1121" i="10"/>
  <c r="F1108" i="10"/>
  <c r="F1107" i="10"/>
  <c r="F1106" i="10"/>
  <c r="F1105" i="10"/>
  <c r="F1104" i="10"/>
  <c r="F1103" i="10"/>
  <c r="K1103" i="10" s="1"/>
  <c r="F1102" i="10"/>
  <c r="F1101" i="10"/>
  <c r="F1100" i="10"/>
  <c r="F1099" i="10"/>
  <c r="F1098" i="10"/>
  <c r="F1097" i="10"/>
  <c r="F1096" i="10"/>
  <c r="F1093" i="10"/>
  <c r="F1088" i="10"/>
  <c r="F1087" i="10"/>
  <c r="F1082" i="10"/>
  <c r="F1081" i="10"/>
  <c r="F1080" i="10"/>
  <c r="F1079" i="10"/>
  <c r="F1073" i="10"/>
  <c r="F1071" i="10"/>
  <c r="K1071" i="10" s="1"/>
  <c r="F1070" i="10"/>
  <c r="F1069" i="10"/>
  <c r="F1057" i="10"/>
  <c r="F1056" i="10"/>
  <c r="F1055" i="10"/>
  <c r="F1054" i="10"/>
  <c r="F1053" i="10"/>
  <c r="F1052" i="10"/>
  <c r="K1052" i="10" s="1"/>
  <c r="F1051" i="10"/>
  <c r="F1050" i="10"/>
  <c r="F1049" i="10"/>
  <c r="F1029" i="10"/>
  <c r="F1028" i="10"/>
  <c r="F1027" i="10"/>
  <c r="F1026" i="10"/>
  <c r="F1025" i="10"/>
  <c r="K1025" i="10" s="1"/>
  <c r="F1024" i="10"/>
  <c r="F1023" i="10"/>
  <c r="F1022" i="10"/>
  <c r="F1021" i="10"/>
  <c r="F1020" i="10"/>
  <c r="F1019" i="10"/>
  <c r="F1018" i="10"/>
  <c r="F1017" i="10"/>
  <c r="K1017" i="10" s="1"/>
  <c r="F1016" i="10"/>
  <c r="F1015" i="10"/>
  <c r="F1014" i="10"/>
  <c r="F1013" i="10"/>
  <c r="F1012" i="10"/>
  <c r="F1011" i="10"/>
  <c r="F1010" i="10"/>
  <c r="F1009" i="10"/>
  <c r="K1009" i="10" s="1"/>
  <c r="F1008" i="10"/>
  <c r="F1007" i="10"/>
  <c r="F1006" i="10"/>
  <c r="F1005" i="10"/>
  <c r="F1004" i="10"/>
  <c r="F1003" i="10"/>
  <c r="F1002" i="10"/>
  <c r="F1001" i="10"/>
  <c r="K1001" i="10" s="1"/>
  <c r="F1000" i="10"/>
  <c r="F999" i="10"/>
  <c r="F998" i="10"/>
  <c r="F997" i="10"/>
  <c r="F996" i="10"/>
  <c r="F995" i="10"/>
  <c r="F994" i="10"/>
  <c r="F993" i="10"/>
  <c r="K993" i="10" s="1"/>
  <c r="F992" i="10"/>
  <c r="F991" i="10"/>
  <c r="F990" i="10"/>
  <c r="F989" i="10"/>
  <c r="F988" i="10"/>
  <c r="F987" i="10"/>
  <c r="F986" i="10"/>
  <c r="F985" i="10"/>
  <c r="K985" i="10" s="1"/>
  <c r="F984" i="10"/>
  <c r="F983" i="10"/>
  <c r="F982" i="10"/>
  <c r="F981" i="10"/>
  <c r="F980" i="10"/>
  <c r="F979" i="10"/>
  <c r="F978" i="10"/>
  <c r="F977" i="10"/>
  <c r="K977" i="10" s="1"/>
  <c r="F976" i="10"/>
  <c r="F975" i="10"/>
  <c r="F974" i="10"/>
  <c r="F973" i="10"/>
  <c r="F972" i="10"/>
  <c r="F971" i="10"/>
  <c r="F970" i="10"/>
  <c r="F969" i="10"/>
  <c r="K969" i="10" s="1"/>
  <c r="F944" i="10"/>
  <c r="F943" i="10"/>
  <c r="F942" i="10"/>
  <c r="F941" i="10"/>
  <c r="F940" i="10"/>
  <c r="F939" i="10"/>
  <c r="F938" i="10"/>
  <c r="F937" i="10"/>
  <c r="K937" i="10" s="1"/>
  <c r="F936" i="10"/>
  <c r="F935" i="10"/>
  <c r="F934" i="10"/>
  <c r="F933" i="10"/>
  <c r="F932" i="10"/>
  <c r="F931" i="10"/>
  <c r="F930" i="10"/>
  <c r="F929" i="10"/>
  <c r="K929" i="10" s="1"/>
  <c r="F928" i="10"/>
  <c r="F927" i="10"/>
  <c r="F926" i="10"/>
  <c r="F925" i="10"/>
  <c r="F924" i="10"/>
  <c r="F923" i="10"/>
  <c r="F922" i="10"/>
  <c r="F921" i="10"/>
  <c r="K921" i="10" s="1"/>
  <c r="F920" i="10"/>
  <c r="F919" i="10"/>
  <c r="F918" i="10"/>
  <c r="F917" i="10"/>
  <c r="F916" i="10"/>
  <c r="F879" i="10"/>
  <c r="F878" i="10"/>
  <c r="F877" i="10"/>
  <c r="F876" i="10"/>
  <c r="F875" i="10"/>
  <c r="F874" i="10"/>
  <c r="F788" i="10"/>
  <c r="F787" i="10"/>
  <c r="F786" i="10"/>
  <c r="F785" i="10"/>
  <c r="F784" i="10"/>
  <c r="F783" i="10"/>
  <c r="F782" i="10"/>
  <c r="F781" i="10"/>
  <c r="F780" i="10"/>
  <c r="F779" i="10"/>
  <c r="F778" i="10"/>
  <c r="F777" i="10"/>
  <c r="F776" i="10"/>
  <c r="F775" i="10"/>
  <c r="F774" i="10"/>
  <c r="F773" i="10"/>
  <c r="F772" i="10"/>
  <c r="F771" i="10"/>
  <c r="F770" i="10"/>
  <c r="F769" i="10"/>
  <c r="F768" i="10"/>
  <c r="F767" i="10"/>
  <c r="F766" i="10"/>
  <c r="F765" i="10"/>
  <c r="F764" i="10"/>
  <c r="F763" i="10"/>
  <c r="F762" i="10"/>
  <c r="F761" i="10"/>
  <c r="F760" i="10"/>
  <c r="F759" i="10"/>
  <c r="F758" i="10"/>
  <c r="F757" i="10"/>
  <c r="F756" i="10"/>
  <c r="F755" i="10"/>
  <c r="F754" i="10"/>
  <c r="F753" i="10"/>
  <c r="F752" i="10"/>
  <c r="F751" i="10"/>
  <c r="F750" i="10"/>
  <c r="F749" i="10"/>
  <c r="F748" i="10"/>
  <c r="F702" i="10"/>
  <c r="F701" i="10"/>
  <c r="F699" i="10"/>
  <c r="F698" i="10"/>
  <c r="K698" i="10" s="1"/>
  <c r="F697" i="10"/>
  <c r="F696" i="10"/>
  <c r="F695" i="10"/>
  <c r="F694" i="10"/>
  <c r="F693" i="10"/>
  <c r="F691" i="10"/>
  <c r="F690" i="10"/>
  <c r="F689" i="10"/>
  <c r="K689" i="10" s="1"/>
  <c r="F688" i="10"/>
  <c r="F687" i="10"/>
  <c r="F686" i="10"/>
  <c r="F685" i="10"/>
  <c r="F684" i="10"/>
  <c r="F683" i="10"/>
  <c r="F682" i="10"/>
  <c r="F678" i="10"/>
  <c r="F677" i="10"/>
  <c r="F676" i="10"/>
  <c r="F675" i="10"/>
  <c r="F674" i="10"/>
  <c r="F671" i="10"/>
  <c r="F666" i="10"/>
  <c r="F665" i="10"/>
  <c r="F663" i="10"/>
  <c r="K663" i="10" s="1"/>
  <c r="F660" i="10"/>
  <c r="F659" i="10"/>
  <c r="F658" i="10"/>
  <c r="F655" i="10"/>
  <c r="F654" i="10"/>
  <c r="F649" i="10"/>
  <c r="F645" i="10"/>
  <c r="F641" i="10"/>
  <c r="F638" i="10"/>
  <c r="F635" i="10"/>
  <c r="F633" i="10"/>
  <c r="F632" i="10"/>
  <c r="F629" i="10"/>
  <c r="F628" i="10"/>
  <c r="F623" i="10"/>
  <c r="F621" i="10"/>
  <c r="K621" i="10" s="1"/>
  <c r="F618" i="10"/>
  <c r="F617" i="10"/>
  <c r="F614" i="10"/>
  <c r="F613" i="10"/>
  <c r="F611" i="10"/>
  <c r="F610" i="10"/>
  <c r="F609" i="10"/>
  <c r="F607" i="10"/>
  <c r="K607" i="10" s="1"/>
  <c r="F600" i="10"/>
  <c r="F595" i="10"/>
  <c r="F594" i="10"/>
  <c r="F586" i="10"/>
  <c r="F585" i="10"/>
  <c r="F584" i="10"/>
  <c r="F583" i="10"/>
  <c r="F582" i="10"/>
  <c r="K582" i="10" s="1"/>
  <c r="F581" i="10"/>
  <c r="F580" i="10"/>
  <c r="F579" i="10"/>
  <c r="F578" i="10"/>
  <c r="F577" i="10"/>
  <c r="F574" i="10"/>
  <c r="F573" i="10"/>
  <c r="F572" i="10"/>
  <c r="F567" i="10"/>
  <c r="F566" i="10"/>
  <c r="F565" i="10"/>
  <c r="F564" i="10"/>
  <c r="F563" i="10"/>
  <c r="F562" i="10"/>
  <c r="F561" i="10"/>
  <c r="F555" i="10"/>
  <c r="K555" i="10" s="1"/>
  <c r="F554" i="10"/>
  <c r="F551" i="10"/>
  <c r="F550" i="10"/>
  <c r="F547" i="10"/>
  <c r="F546" i="10"/>
  <c r="F543" i="10"/>
  <c r="F542" i="10"/>
  <c r="F540" i="10"/>
  <c r="F537" i="10"/>
  <c r="F532" i="10"/>
  <c r="F531" i="10"/>
  <c r="F529" i="10"/>
  <c r="F523" i="10"/>
  <c r="F522" i="10"/>
  <c r="F521" i="10"/>
  <c r="F517" i="10"/>
  <c r="K517" i="10" s="1"/>
  <c r="F515" i="10"/>
  <c r="F512" i="10"/>
  <c r="F511" i="10"/>
  <c r="F509" i="10"/>
  <c r="F505" i="10"/>
  <c r="F503" i="10"/>
  <c r="F502" i="10"/>
  <c r="F499" i="10"/>
  <c r="K499" i="10" s="1"/>
  <c r="F497" i="10"/>
  <c r="F496" i="10"/>
  <c r="F490" i="10"/>
  <c r="F489" i="10"/>
  <c r="F487" i="10"/>
  <c r="F486" i="10"/>
  <c r="F483" i="10"/>
  <c r="F481" i="10"/>
  <c r="F479" i="10"/>
  <c r="F474" i="10"/>
  <c r="F473" i="10"/>
  <c r="F472" i="10"/>
  <c r="F467" i="10"/>
  <c r="F466" i="10"/>
  <c r="F465" i="10"/>
  <c r="F464" i="10"/>
  <c r="F459" i="10"/>
  <c r="F458" i="10"/>
  <c r="F456" i="10"/>
  <c r="F455" i="10"/>
  <c r="F452" i="10"/>
  <c r="F451" i="10"/>
  <c r="F449" i="10"/>
  <c r="F448" i="10"/>
  <c r="K448" i="10" s="1"/>
  <c r="F445" i="10"/>
  <c r="F443" i="10"/>
  <c r="F440" i="10"/>
  <c r="F438" i="10"/>
  <c r="F434" i="10"/>
  <c r="F433" i="10"/>
  <c r="F431" i="10"/>
  <c r="F428" i="10"/>
  <c r="K428" i="10" s="1"/>
  <c r="F427" i="10"/>
  <c r="F422" i="10"/>
  <c r="F419" i="10"/>
  <c r="F417" i="10"/>
  <c r="F413" i="10"/>
  <c r="F412" i="10"/>
  <c r="F411" i="10"/>
  <c r="F410" i="10"/>
  <c r="F409" i="10"/>
  <c r="F405" i="10"/>
  <c r="F400" i="10"/>
  <c r="F399" i="10"/>
  <c r="F398" i="10"/>
  <c r="F394" i="10"/>
  <c r="F392" i="10"/>
  <c r="F387" i="10"/>
  <c r="K387" i="10" s="1"/>
  <c r="F386" i="10"/>
  <c r="F385" i="10"/>
  <c r="F382" i="10"/>
  <c r="F381" i="10"/>
  <c r="F380" i="10"/>
  <c r="F378" i="10"/>
  <c r="F377" i="10"/>
  <c r="F376" i="10"/>
  <c r="K376" i="10" s="1"/>
  <c r="F374" i="10"/>
  <c r="F373" i="10"/>
  <c r="K373" i="10" s="1"/>
  <c r="F371" i="10"/>
  <c r="F370" i="10"/>
  <c r="F368" i="10"/>
  <c r="F367" i="10"/>
  <c r="F365" i="10"/>
  <c r="F363" i="10"/>
  <c r="K363" i="10" s="1"/>
  <c r="F360" i="10"/>
  <c r="F358" i="10"/>
  <c r="F355" i="10"/>
  <c r="F354" i="10"/>
  <c r="F351" i="10"/>
  <c r="F350" i="10"/>
  <c r="F348" i="10"/>
  <c r="F346" i="10"/>
  <c r="F345" i="10"/>
  <c r="F343" i="10"/>
  <c r="K343" i="10" s="1"/>
  <c r="F341" i="10"/>
  <c r="F340" i="10"/>
  <c r="F338" i="10"/>
  <c r="F337" i="10"/>
  <c r="F336" i="10"/>
  <c r="F332" i="10"/>
  <c r="K332" i="10" s="1"/>
  <c r="F331" i="10"/>
  <c r="F330" i="10"/>
  <c r="K330" i="10" s="1"/>
  <c r="F322" i="10"/>
  <c r="K322" i="10" s="1"/>
  <c r="F321" i="10"/>
  <c r="F320" i="10"/>
  <c r="F316" i="10"/>
  <c r="F311" i="10"/>
  <c r="F308" i="10"/>
  <c r="K308" i="10" s="1"/>
  <c r="F306" i="10"/>
  <c r="F305" i="10"/>
  <c r="F303" i="10"/>
  <c r="K303" i="10" s="1"/>
  <c r="F299" i="10"/>
  <c r="F297" i="10"/>
  <c r="F296" i="10"/>
  <c r="F294" i="10"/>
  <c r="F293" i="10"/>
  <c r="K293" i="10" s="1"/>
  <c r="F284" i="10"/>
  <c r="F283" i="10"/>
  <c r="F282" i="10"/>
  <c r="K282" i="10" s="1"/>
  <c r="F279" i="10"/>
  <c r="F274" i="10"/>
  <c r="F272" i="10"/>
  <c r="F271" i="10"/>
  <c r="F268" i="10"/>
  <c r="K268" i="10" s="1"/>
  <c r="F266" i="10"/>
  <c r="F265" i="10"/>
  <c r="F259" i="10"/>
  <c r="F254" i="10"/>
  <c r="F251" i="10"/>
  <c r="F249" i="10"/>
  <c r="F248" i="10"/>
  <c r="F247" i="10"/>
  <c r="F246" i="10"/>
  <c r="F245" i="10"/>
  <c r="K245" i="10" s="1"/>
  <c r="F244" i="10"/>
  <c r="K244" i="10" s="1"/>
  <c r="F243" i="10"/>
  <c r="F239" i="10"/>
  <c r="F238" i="10"/>
  <c r="F236" i="10"/>
  <c r="F235" i="10"/>
  <c r="K235" i="10" s="1"/>
  <c r="F234" i="10"/>
  <c r="F233" i="10"/>
  <c r="F232" i="10"/>
  <c r="F231" i="10"/>
  <c r="F229" i="10"/>
  <c r="F225" i="10"/>
  <c r="F223" i="10"/>
  <c r="F220" i="10"/>
  <c r="K220" i="10" s="1"/>
  <c r="F217" i="10"/>
  <c r="F216" i="10"/>
  <c r="K216" i="10" s="1"/>
  <c r="F215" i="10"/>
  <c r="K215" i="10" s="1"/>
  <c r="F212" i="10"/>
  <c r="F211" i="10"/>
  <c r="F209" i="10"/>
  <c r="F208" i="10"/>
  <c r="F207" i="10"/>
  <c r="F205" i="10"/>
  <c r="F204" i="10"/>
  <c r="F202" i="10"/>
  <c r="K202" i="10" s="1"/>
  <c r="F200" i="10"/>
  <c r="F196" i="10"/>
  <c r="F195" i="10"/>
  <c r="F194" i="10"/>
  <c r="F193" i="10"/>
  <c r="K193" i="10" s="1"/>
  <c r="F186" i="10"/>
  <c r="F185" i="10"/>
  <c r="F183" i="10"/>
  <c r="K183" i="10" s="1"/>
  <c r="F178" i="10"/>
  <c r="F177" i="10"/>
  <c r="F174" i="10"/>
  <c r="F173" i="10"/>
  <c r="F171" i="10"/>
  <c r="K171" i="10" s="1"/>
  <c r="F170" i="10"/>
  <c r="F169" i="10"/>
  <c r="F167" i="10"/>
  <c r="K167" i="10" s="1"/>
  <c r="F166" i="10"/>
  <c r="F164" i="10"/>
  <c r="F163" i="10"/>
  <c r="F162" i="10"/>
  <c r="F160" i="10"/>
  <c r="K160" i="10" s="1"/>
  <c r="F159" i="10"/>
  <c r="F158" i="10"/>
  <c r="F157" i="10"/>
  <c r="F156" i="10"/>
  <c r="F154" i="10"/>
  <c r="F152" i="10"/>
  <c r="F151" i="10"/>
  <c r="F145" i="10"/>
  <c r="K145" i="10" s="1"/>
  <c r="F144" i="10"/>
  <c r="F142" i="10"/>
  <c r="F141" i="10"/>
  <c r="F140" i="10"/>
  <c r="F136" i="10"/>
  <c r="F135" i="10"/>
  <c r="F134" i="10"/>
  <c r="F131" i="10"/>
  <c r="K131" i="10" s="1"/>
  <c r="F128" i="10"/>
  <c r="F127" i="10"/>
  <c r="K127" i="10" s="1"/>
  <c r="F126" i="10"/>
  <c r="F125" i="10"/>
  <c r="F124" i="10"/>
  <c r="F123" i="10"/>
  <c r="F121" i="10"/>
  <c r="F120" i="10"/>
  <c r="K120" i="10" s="1"/>
  <c r="F116" i="10"/>
  <c r="F115" i="10"/>
  <c r="F113" i="10"/>
  <c r="K113" i="10" s="1"/>
  <c r="F112" i="10"/>
  <c r="F111" i="10"/>
  <c r="F110" i="10"/>
  <c r="F109" i="10"/>
  <c r="F108" i="10"/>
  <c r="K108" i="10" s="1"/>
  <c r="F107" i="10"/>
  <c r="F103" i="10"/>
  <c r="K103" i="10" s="1"/>
  <c r="F102" i="10"/>
  <c r="F101" i="10"/>
  <c r="F99" i="10"/>
  <c r="K99" i="10" s="1"/>
  <c r="F98" i="10"/>
  <c r="F96" i="10"/>
  <c r="F94" i="10"/>
  <c r="K94" i="10" s="1"/>
  <c r="F93" i="10"/>
  <c r="F91" i="10"/>
  <c r="F90" i="10"/>
  <c r="K90" i="10" s="1"/>
  <c r="F88" i="10"/>
  <c r="F84" i="10"/>
  <c r="F82" i="10"/>
  <c r="F81" i="10"/>
  <c r="F78" i="10"/>
  <c r="K78" i="10" s="1"/>
  <c r="F77" i="10"/>
  <c r="F73" i="10"/>
  <c r="K73" i="10" s="1"/>
  <c r="F72" i="10"/>
  <c r="F70" i="10"/>
  <c r="F69" i="10"/>
  <c r="K69" i="10" s="1"/>
  <c r="F68" i="10"/>
  <c r="F65" i="10"/>
  <c r="F64" i="10"/>
  <c r="K64" i="10" s="1"/>
  <c r="F61" i="10"/>
  <c r="F59" i="10"/>
  <c r="F53" i="10"/>
  <c r="F52" i="10"/>
  <c r="F49" i="10"/>
  <c r="F48" i="10"/>
  <c r="F47" i="10"/>
  <c r="F45" i="10"/>
  <c r="K45" i="10" s="1"/>
  <c r="F42" i="10"/>
  <c r="F41" i="10"/>
  <c r="K41" i="10" s="1"/>
  <c r="F39" i="10"/>
  <c r="K39" i="10" s="1"/>
  <c r="F38" i="10"/>
  <c r="F30" i="10"/>
  <c r="K30" i="10" s="1"/>
  <c r="F23" i="10"/>
  <c r="F17" i="10"/>
  <c r="F16" i="10"/>
  <c r="K16" i="10" s="1"/>
  <c r="F15" i="10"/>
  <c r="F12" i="10"/>
  <c r="F10" i="10"/>
  <c r="K10" i="10" s="1"/>
  <c r="F3" i="10"/>
  <c r="F2" i="10"/>
  <c r="M1511" i="11"/>
  <c r="M1510" i="11"/>
  <c r="M1509" i="11"/>
  <c r="M1508" i="11"/>
  <c r="M1507" i="11"/>
  <c r="M1506" i="11"/>
  <c r="M1505" i="11"/>
  <c r="L1505" i="11"/>
  <c r="F1505" i="11"/>
  <c r="K1505" i="11" s="1"/>
  <c r="M1504" i="11"/>
  <c r="L1504" i="11"/>
  <c r="F1504" i="11"/>
  <c r="K1504" i="11" s="1"/>
  <c r="M1503" i="11"/>
  <c r="M1502" i="11"/>
  <c r="M1501" i="11"/>
  <c r="L1501" i="11"/>
  <c r="F1501" i="11"/>
  <c r="K1501" i="11" s="1"/>
  <c r="M1500" i="11"/>
  <c r="M1499" i="11"/>
  <c r="M1498" i="11"/>
  <c r="M1497" i="11"/>
  <c r="M1496" i="11"/>
  <c r="M1495" i="11"/>
  <c r="M1494" i="11"/>
  <c r="M1493" i="11"/>
  <c r="M1492" i="11"/>
  <c r="L1492" i="11"/>
  <c r="F1492" i="11"/>
  <c r="K1492" i="11" s="1"/>
  <c r="M1491" i="11"/>
  <c r="M1490" i="11"/>
  <c r="M1489" i="11"/>
  <c r="M1488" i="11"/>
  <c r="M1487" i="11"/>
  <c r="M1486" i="11"/>
  <c r="M1485" i="11"/>
  <c r="M1484" i="11"/>
  <c r="L1484" i="11"/>
  <c r="F1484" i="11"/>
  <c r="K1484" i="11" s="1"/>
  <c r="M1483" i="11"/>
  <c r="M1482" i="11"/>
  <c r="M1481" i="11"/>
  <c r="L1481" i="11"/>
  <c r="K1481" i="11"/>
  <c r="F1481" i="11"/>
  <c r="M1480" i="11"/>
  <c r="M1479" i="11"/>
  <c r="L1479" i="11"/>
  <c r="K1479" i="11"/>
  <c r="F1479" i="11"/>
  <c r="M1478" i="11"/>
  <c r="M1477" i="11"/>
  <c r="M1476" i="11"/>
  <c r="M1475" i="11"/>
  <c r="M1474" i="11"/>
  <c r="M1473" i="11"/>
  <c r="M1472" i="11"/>
  <c r="L1472" i="11"/>
  <c r="F1472" i="11"/>
  <c r="K1472" i="11" s="1"/>
  <c r="M1471" i="11"/>
  <c r="M1470" i="11"/>
  <c r="M1469" i="11"/>
  <c r="M1468" i="11"/>
  <c r="M1467" i="11"/>
  <c r="M1466" i="11"/>
  <c r="M1465" i="11"/>
  <c r="M1464" i="11"/>
  <c r="M1463" i="11"/>
  <c r="M1462" i="11"/>
  <c r="M1461" i="11"/>
  <c r="M1460" i="11"/>
  <c r="M1459" i="11"/>
  <c r="M1458" i="11"/>
  <c r="M1457" i="11"/>
  <c r="M1456" i="11"/>
  <c r="L1456" i="11"/>
  <c r="F1456" i="11"/>
  <c r="K1456" i="11" s="1"/>
  <c r="M1455" i="11"/>
  <c r="M1454" i="11"/>
  <c r="M1453" i="11"/>
  <c r="M1452" i="11"/>
  <c r="M1451" i="11"/>
  <c r="M1450" i="11"/>
  <c r="L1450" i="11"/>
  <c r="F1450" i="11"/>
  <c r="K1450" i="11" s="1"/>
  <c r="M1449" i="11"/>
  <c r="L1449" i="11"/>
  <c r="F1449" i="11"/>
  <c r="K1449" i="11" s="1"/>
  <c r="M1448" i="11"/>
  <c r="M1447" i="11"/>
  <c r="M1446" i="11"/>
  <c r="M1445" i="11"/>
  <c r="M1444" i="11"/>
  <c r="M1443" i="11"/>
  <c r="L1443" i="11"/>
  <c r="K1443" i="11"/>
  <c r="F1443" i="11"/>
  <c r="M1442" i="11"/>
  <c r="L1442" i="11"/>
  <c r="F1442" i="11"/>
  <c r="K1442" i="11" s="1"/>
  <c r="M1441" i="11"/>
  <c r="L1441" i="11"/>
  <c r="F1441" i="11"/>
  <c r="K1441" i="11" s="1"/>
  <c r="M1440" i="11"/>
  <c r="L1440" i="11"/>
  <c r="F1440" i="11"/>
  <c r="K1440" i="11" s="1"/>
  <c r="M1439" i="11"/>
  <c r="M1438" i="11"/>
  <c r="M1437" i="11"/>
  <c r="M1436" i="11"/>
  <c r="M1435" i="11"/>
  <c r="M1434" i="11"/>
  <c r="M1433" i="11"/>
  <c r="M1432" i="11"/>
  <c r="M1431" i="11"/>
  <c r="M1430" i="11"/>
  <c r="M1429" i="11"/>
  <c r="M1428" i="11"/>
  <c r="L1428" i="11"/>
  <c r="F1428" i="11"/>
  <c r="K1428" i="11" s="1"/>
  <c r="M1427" i="11"/>
  <c r="M1426" i="11"/>
  <c r="M1425" i="11"/>
  <c r="M1424" i="11"/>
  <c r="L1424" i="11"/>
  <c r="F1424" i="11"/>
  <c r="K1424" i="11" s="1"/>
  <c r="M1423" i="11"/>
  <c r="L1423" i="11"/>
  <c r="F1423" i="11"/>
  <c r="K1423" i="11" s="1"/>
  <c r="M1422" i="11"/>
  <c r="M1421" i="11"/>
  <c r="M1420" i="11"/>
  <c r="M1419" i="11"/>
  <c r="M1418" i="11"/>
  <c r="L1418" i="11"/>
  <c r="F1418" i="11"/>
  <c r="K1418" i="11" s="1"/>
  <c r="M1417" i="11"/>
  <c r="M1416" i="11"/>
  <c r="M1415" i="11"/>
  <c r="M1414" i="11"/>
  <c r="M1413" i="11"/>
  <c r="M1412" i="11"/>
  <c r="M1411" i="11"/>
  <c r="M1410" i="11"/>
  <c r="M1409" i="11"/>
  <c r="M1408" i="11"/>
  <c r="M1407" i="11"/>
  <c r="M1406" i="11"/>
  <c r="M1405" i="11"/>
  <c r="M1404" i="11"/>
  <c r="M1403" i="11"/>
  <c r="M1402" i="11"/>
  <c r="M1401" i="11"/>
  <c r="M1400" i="11"/>
  <c r="M1399" i="11"/>
  <c r="M1398" i="11"/>
  <c r="M1397" i="11"/>
  <c r="L1397" i="11"/>
  <c r="F1397" i="11"/>
  <c r="K1397" i="11" s="1"/>
  <c r="M1396" i="11"/>
  <c r="M1395" i="11"/>
  <c r="L1395" i="11"/>
  <c r="F1395" i="11"/>
  <c r="K1395" i="11" s="1"/>
  <c r="M1394" i="11"/>
  <c r="L1394" i="11"/>
  <c r="F1394" i="11"/>
  <c r="K1394" i="11" s="1"/>
  <c r="M1393" i="11"/>
  <c r="M1392" i="11"/>
  <c r="M1391" i="11"/>
  <c r="M1390" i="11"/>
  <c r="M1389" i="11"/>
  <c r="M1388" i="11"/>
  <c r="M1387" i="11"/>
  <c r="M1386" i="11"/>
  <c r="M1385" i="11"/>
  <c r="M1384" i="11"/>
  <c r="M1383" i="11"/>
  <c r="L1383" i="11"/>
  <c r="F1383" i="11"/>
  <c r="K1383" i="11" s="1"/>
  <c r="M1382" i="11"/>
  <c r="M1381" i="11"/>
  <c r="M1380" i="11"/>
  <c r="M1379" i="11"/>
  <c r="L1379" i="11"/>
  <c r="F1379" i="11"/>
  <c r="K1379" i="11" s="1"/>
  <c r="M1378" i="11"/>
  <c r="M1377" i="11"/>
  <c r="L1377" i="11"/>
  <c r="F1377" i="11"/>
  <c r="K1377" i="11" s="1"/>
  <c r="M1376" i="11"/>
  <c r="M1375" i="11"/>
  <c r="M1374" i="11"/>
  <c r="L1374" i="11"/>
  <c r="F1374" i="11"/>
  <c r="K1374" i="11" s="1"/>
  <c r="M1373" i="11"/>
  <c r="M1372" i="11"/>
  <c r="L1372" i="11"/>
  <c r="F1372" i="11"/>
  <c r="K1372" i="11" s="1"/>
  <c r="M1371" i="11"/>
  <c r="M1370" i="11"/>
  <c r="M1369" i="11"/>
  <c r="M1368" i="11"/>
  <c r="L1368" i="11"/>
  <c r="F1368" i="11"/>
  <c r="K1368" i="11" s="1"/>
  <c r="M1367" i="11"/>
  <c r="M1366" i="11"/>
  <c r="M1365" i="11"/>
  <c r="M1364" i="11"/>
  <c r="L1364" i="11"/>
  <c r="F1364" i="11"/>
  <c r="K1364" i="11" s="1"/>
  <c r="M1363" i="11"/>
  <c r="L1363" i="11"/>
  <c r="F1363" i="11"/>
  <c r="K1363" i="11" s="1"/>
  <c r="M1362" i="11"/>
  <c r="M1361" i="11"/>
  <c r="L1361" i="11"/>
  <c r="F1361" i="11"/>
  <c r="K1361" i="11" s="1"/>
  <c r="M1360" i="11"/>
  <c r="M1359" i="11"/>
  <c r="M1358" i="11"/>
  <c r="L1358" i="11"/>
  <c r="F1358" i="11"/>
  <c r="K1358" i="11" s="1"/>
  <c r="M1357" i="11"/>
  <c r="M1356" i="11"/>
  <c r="M1355" i="11"/>
  <c r="M1354" i="11"/>
  <c r="L1354" i="11"/>
  <c r="K1354" i="11"/>
  <c r="F1354" i="11"/>
  <c r="M1353" i="11"/>
  <c r="M1352" i="11"/>
  <c r="M1351" i="11"/>
  <c r="M1350" i="11"/>
  <c r="L1350" i="11"/>
  <c r="F1350" i="11"/>
  <c r="K1350" i="11" s="1"/>
  <c r="M1349" i="11"/>
  <c r="M1348" i="11"/>
  <c r="M1347" i="11"/>
  <c r="L1347" i="11"/>
  <c r="F1347" i="11"/>
  <c r="K1347" i="11" s="1"/>
  <c r="M1346" i="11"/>
  <c r="M1345" i="11"/>
  <c r="M1344" i="11"/>
  <c r="M1343" i="11"/>
  <c r="L1343" i="11"/>
  <c r="F1343" i="11"/>
  <c r="K1343" i="11" s="1"/>
  <c r="M1342" i="11"/>
  <c r="M1341" i="11"/>
  <c r="M1340" i="11"/>
  <c r="M1339" i="11"/>
  <c r="L1339" i="11"/>
  <c r="F1339" i="11"/>
  <c r="K1339" i="11" s="1"/>
  <c r="M1338" i="11"/>
  <c r="L1338" i="11"/>
  <c r="F1338" i="11"/>
  <c r="K1338" i="11" s="1"/>
  <c r="M1337" i="11"/>
  <c r="M1336" i="11"/>
  <c r="M1335" i="11"/>
  <c r="L1335" i="11"/>
  <c r="K1335" i="11"/>
  <c r="F1335" i="11"/>
  <c r="M1334" i="11"/>
  <c r="M1333" i="11"/>
  <c r="L1333" i="11"/>
  <c r="F1333" i="11"/>
  <c r="K1333" i="11" s="1"/>
  <c r="M1332" i="11"/>
  <c r="M1331" i="11"/>
  <c r="M1330" i="11"/>
  <c r="M1329" i="11"/>
  <c r="L1329" i="11"/>
  <c r="F1329" i="11"/>
  <c r="K1329" i="11" s="1"/>
  <c r="M1328" i="11"/>
  <c r="M1327" i="11"/>
  <c r="M1326" i="11"/>
  <c r="M1325" i="11"/>
  <c r="L1325" i="11"/>
  <c r="F1325" i="11"/>
  <c r="K1325" i="11" s="1"/>
  <c r="M1324" i="11"/>
  <c r="M1323" i="11"/>
  <c r="M1322" i="11"/>
  <c r="L1322" i="11"/>
  <c r="K1322" i="11"/>
  <c r="F1322" i="11"/>
  <c r="M1321" i="11"/>
  <c r="M1320" i="11"/>
  <c r="M1319" i="11"/>
  <c r="M1318" i="11"/>
  <c r="L1318" i="11"/>
  <c r="F1318" i="11"/>
  <c r="K1318" i="11" s="1"/>
  <c r="M1317" i="11"/>
  <c r="M1316" i="11"/>
  <c r="M1315" i="11"/>
  <c r="L1315" i="11"/>
  <c r="F1315" i="11"/>
  <c r="K1315" i="11" s="1"/>
  <c r="M1314" i="11"/>
  <c r="M1313" i="11"/>
  <c r="L1313" i="11"/>
  <c r="K1313" i="11"/>
  <c r="F1313" i="11"/>
  <c r="M1312" i="11"/>
  <c r="M1311" i="11"/>
  <c r="M1310" i="11"/>
  <c r="M1309" i="11"/>
  <c r="M1308" i="11"/>
  <c r="M1307" i="11"/>
  <c r="L1307" i="11"/>
  <c r="F1307" i="11"/>
  <c r="K1307" i="11" s="1"/>
  <c r="M1306" i="11"/>
  <c r="M1305" i="11"/>
  <c r="M1304" i="11"/>
  <c r="L1304" i="11"/>
  <c r="F1304" i="11"/>
  <c r="K1304" i="11" s="1"/>
  <c r="M1303" i="11"/>
  <c r="M1302" i="11"/>
  <c r="M1301" i="11"/>
  <c r="L1301" i="11"/>
  <c r="K1301" i="11"/>
  <c r="F1301" i="11"/>
  <c r="M1300" i="11"/>
  <c r="M1299" i="11"/>
  <c r="L1299" i="11"/>
  <c r="F1299" i="11"/>
  <c r="K1299" i="11" s="1"/>
  <c r="M1298" i="11"/>
  <c r="M1297" i="11"/>
  <c r="M1296" i="11"/>
  <c r="M1295" i="11"/>
  <c r="M1294" i="11"/>
  <c r="M1293" i="11"/>
  <c r="L1293" i="11"/>
  <c r="F1293" i="11"/>
  <c r="K1293" i="11" s="1"/>
  <c r="M1292" i="11"/>
  <c r="M1291" i="11"/>
  <c r="L1291" i="11"/>
  <c r="K1291" i="11"/>
  <c r="F1291" i="11"/>
  <c r="M1290" i="11"/>
  <c r="M1289" i="11"/>
  <c r="M1288" i="11"/>
  <c r="M1287" i="11"/>
  <c r="M1286" i="11"/>
  <c r="M1285" i="11"/>
  <c r="L1285" i="11"/>
  <c r="F1285" i="11"/>
  <c r="K1285" i="11" s="1"/>
  <c r="M1284" i="11"/>
  <c r="M1283" i="11"/>
  <c r="M1282" i="11"/>
  <c r="M1281" i="11"/>
  <c r="M1280" i="11"/>
  <c r="M1279" i="11"/>
  <c r="L1279" i="11"/>
  <c r="F1279" i="11"/>
  <c r="K1279" i="11" s="1"/>
  <c r="M1278" i="11"/>
  <c r="M1277" i="11"/>
  <c r="L1277" i="11"/>
  <c r="F1277" i="11"/>
  <c r="K1277" i="11" s="1"/>
  <c r="M1276" i="11"/>
  <c r="M1275" i="11"/>
  <c r="M1274" i="11"/>
  <c r="L1274" i="11"/>
  <c r="F1274" i="11"/>
  <c r="K1274" i="11" s="1"/>
  <c r="M1273" i="11"/>
  <c r="M1272" i="11"/>
  <c r="M1271" i="11"/>
  <c r="L1271" i="11"/>
  <c r="F1271" i="11"/>
  <c r="K1271" i="11" s="1"/>
  <c r="M1270" i="11"/>
  <c r="M1269" i="11"/>
  <c r="L1269" i="11"/>
  <c r="K1269" i="11"/>
  <c r="F1269" i="11"/>
  <c r="M1268" i="11"/>
  <c r="M1267" i="11"/>
  <c r="M1266" i="11"/>
  <c r="L1266" i="11"/>
  <c r="F1266" i="11"/>
  <c r="K1266" i="11" s="1"/>
  <c r="M1265" i="11"/>
  <c r="M1264" i="11"/>
  <c r="M1263" i="11"/>
  <c r="M1262" i="11"/>
  <c r="L1262" i="11"/>
  <c r="F1262" i="11"/>
  <c r="K1262" i="11" s="1"/>
  <c r="M1261" i="11"/>
  <c r="L1261" i="11"/>
  <c r="F1261" i="11"/>
  <c r="K1261" i="11" s="1"/>
  <c r="M1260" i="11"/>
  <c r="L1260" i="11"/>
  <c r="K1260" i="11"/>
  <c r="F1260" i="11"/>
  <c r="M1259" i="11"/>
  <c r="L1259" i="11"/>
  <c r="F1259" i="11"/>
  <c r="K1259" i="11" s="1"/>
  <c r="M1258" i="11"/>
  <c r="L1258" i="11"/>
  <c r="F1258" i="11"/>
  <c r="K1258" i="11" s="1"/>
  <c r="M1257" i="11"/>
  <c r="L1257" i="11"/>
  <c r="F1257" i="11"/>
  <c r="K1257" i="11" s="1"/>
  <c r="M1256" i="11"/>
  <c r="L1256" i="11"/>
  <c r="F1256" i="11"/>
  <c r="K1256" i="11" s="1"/>
  <c r="M1255" i="11"/>
  <c r="L1255" i="11"/>
  <c r="F1255" i="11"/>
  <c r="K1255" i="11" s="1"/>
  <c r="M1254" i="11"/>
  <c r="L1254" i="11"/>
  <c r="F1254" i="11"/>
  <c r="K1254" i="11" s="1"/>
  <c r="M1253" i="11"/>
  <c r="L1253" i="11"/>
  <c r="F1253" i="11"/>
  <c r="K1253" i="11" s="1"/>
  <c r="M1252" i="11"/>
  <c r="L1252" i="11"/>
  <c r="K1252" i="11"/>
  <c r="F1252" i="11"/>
  <c r="M1251" i="11"/>
  <c r="M1250" i="11"/>
  <c r="M1249" i="11"/>
  <c r="M1248" i="11"/>
  <c r="M1247" i="11"/>
  <c r="M1246" i="11"/>
  <c r="M1245" i="11"/>
  <c r="M1244" i="11"/>
  <c r="M1243" i="11"/>
  <c r="M1242" i="11"/>
  <c r="M1241" i="11"/>
  <c r="M1240" i="11"/>
  <c r="M1239" i="11"/>
  <c r="M1238" i="11"/>
  <c r="M1237" i="11"/>
  <c r="M1236" i="11"/>
  <c r="M1235" i="11"/>
  <c r="M1234" i="11"/>
  <c r="M1233" i="11"/>
  <c r="M1232" i="11"/>
  <c r="M1231" i="11"/>
  <c r="M1230" i="11"/>
  <c r="M1229" i="11"/>
  <c r="L1229" i="11"/>
  <c r="F1229" i="11"/>
  <c r="K1229" i="11" s="1"/>
  <c r="M1228" i="11"/>
  <c r="L1228" i="11"/>
  <c r="F1228" i="11"/>
  <c r="K1228" i="11" s="1"/>
  <c r="M1227" i="11"/>
  <c r="L1227" i="11"/>
  <c r="F1227" i="11"/>
  <c r="K1227" i="11" s="1"/>
  <c r="M1226" i="11"/>
  <c r="L1226" i="11"/>
  <c r="F1226" i="11"/>
  <c r="K1226" i="11" s="1"/>
  <c r="M1225" i="11"/>
  <c r="L1225" i="11"/>
  <c r="F1225" i="11"/>
  <c r="K1225" i="11" s="1"/>
  <c r="M1224" i="11"/>
  <c r="L1224" i="11"/>
  <c r="F1224" i="11"/>
  <c r="K1224" i="11" s="1"/>
  <c r="M1223" i="11"/>
  <c r="L1223" i="11"/>
  <c r="F1223" i="11"/>
  <c r="K1223" i="11" s="1"/>
  <c r="M1222" i="11"/>
  <c r="L1222" i="11"/>
  <c r="F1222" i="11"/>
  <c r="K1222" i="11" s="1"/>
  <c r="M1221" i="11"/>
  <c r="L1221" i="11"/>
  <c r="F1221" i="11"/>
  <c r="K1221" i="11" s="1"/>
  <c r="M1220" i="11"/>
  <c r="L1220" i="11"/>
  <c r="F1220" i="11"/>
  <c r="K1220" i="11" s="1"/>
  <c r="M1219" i="11"/>
  <c r="L1219" i="11"/>
  <c r="F1219" i="11"/>
  <c r="K1219" i="11" s="1"/>
  <c r="M1218" i="11"/>
  <c r="L1218" i="11"/>
  <c r="F1218" i="11"/>
  <c r="K1218" i="11" s="1"/>
  <c r="M1217" i="11"/>
  <c r="L1217" i="11"/>
  <c r="F1217" i="11"/>
  <c r="K1217" i="11" s="1"/>
  <c r="M1216" i="11"/>
  <c r="L1216" i="11"/>
  <c r="F1216" i="11"/>
  <c r="K1216" i="11" s="1"/>
  <c r="M1215" i="11"/>
  <c r="L1215" i="11"/>
  <c r="F1215" i="11"/>
  <c r="K1215" i="11" s="1"/>
  <c r="M1214" i="11"/>
  <c r="L1214" i="11"/>
  <c r="F1214" i="11"/>
  <c r="K1214" i="11" s="1"/>
  <c r="M1213" i="11"/>
  <c r="L1213" i="11"/>
  <c r="F1213" i="11"/>
  <c r="K1213" i="11" s="1"/>
  <c r="M1212" i="11"/>
  <c r="L1212" i="11"/>
  <c r="F1212" i="11"/>
  <c r="K1212" i="11" s="1"/>
  <c r="M1211" i="11"/>
  <c r="L1211" i="11"/>
  <c r="F1211" i="11"/>
  <c r="K1211" i="11" s="1"/>
  <c r="M1210" i="11"/>
  <c r="L1210" i="11"/>
  <c r="F1210" i="11"/>
  <c r="K1210" i="11" s="1"/>
  <c r="M1209" i="11"/>
  <c r="M1208" i="11"/>
  <c r="M1207" i="11"/>
  <c r="M1206" i="11"/>
  <c r="M1205" i="11"/>
  <c r="M1204" i="11"/>
  <c r="M1203" i="11"/>
  <c r="M1202" i="11"/>
  <c r="M1201" i="11"/>
  <c r="M1200" i="11"/>
  <c r="M1199" i="11"/>
  <c r="M1198" i="11"/>
  <c r="L1198" i="11"/>
  <c r="F1198" i="11"/>
  <c r="K1198" i="11" s="1"/>
  <c r="M1197" i="11"/>
  <c r="L1197" i="11"/>
  <c r="K1197" i="11"/>
  <c r="F1197" i="11"/>
  <c r="M1196" i="11"/>
  <c r="L1196" i="11"/>
  <c r="F1196" i="11"/>
  <c r="K1196" i="11" s="1"/>
  <c r="M1195" i="11"/>
  <c r="L1195" i="11"/>
  <c r="F1195" i="11"/>
  <c r="K1195" i="11" s="1"/>
  <c r="M1194" i="11"/>
  <c r="L1194" i="11"/>
  <c r="F1194" i="11"/>
  <c r="K1194" i="11" s="1"/>
  <c r="M1193" i="11"/>
  <c r="L1193" i="11"/>
  <c r="F1193" i="11"/>
  <c r="K1193" i="11" s="1"/>
  <c r="M1192" i="11"/>
  <c r="M1191" i="11"/>
  <c r="M1190" i="11"/>
  <c r="M1189" i="11"/>
  <c r="M1188" i="11"/>
  <c r="M1187" i="11"/>
  <c r="M1186" i="11"/>
  <c r="M1185" i="11"/>
  <c r="M1184" i="11"/>
  <c r="M1183" i="11"/>
  <c r="M1182" i="11"/>
  <c r="M1181" i="11"/>
  <c r="M1180" i="11"/>
  <c r="M1179" i="11"/>
  <c r="L1179" i="11"/>
  <c r="F1179" i="11"/>
  <c r="K1179" i="11" s="1"/>
  <c r="M1178" i="11"/>
  <c r="L1178" i="11"/>
  <c r="F1178" i="11"/>
  <c r="K1178" i="11" s="1"/>
  <c r="M1177" i="11"/>
  <c r="M1176" i="11"/>
  <c r="M1175" i="11"/>
  <c r="M1174" i="11"/>
  <c r="M1173" i="11"/>
  <c r="M1172" i="11"/>
  <c r="M1171" i="11"/>
  <c r="L1171" i="11"/>
  <c r="K1171" i="11"/>
  <c r="F1171" i="11"/>
  <c r="M1170" i="11"/>
  <c r="L1170" i="11"/>
  <c r="F1170" i="11"/>
  <c r="K1170" i="11" s="1"/>
  <c r="M1169" i="11"/>
  <c r="L1169" i="11"/>
  <c r="F1169" i="11"/>
  <c r="K1169" i="11" s="1"/>
  <c r="M1168" i="11"/>
  <c r="L1168" i="11"/>
  <c r="F1168" i="11"/>
  <c r="K1168" i="11" s="1"/>
  <c r="M1167" i="11"/>
  <c r="L1167" i="11"/>
  <c r="K1167" i="11"/>
  <c r="F1167" i="11"/>
  <c r="M1166" i="11"/>
  <c r="L1166" i="11"/>
  <c r="F1166" i="11"/>
  <c r="K1166" i="11" s="1"/>
  <c r="M1165" i="11"/>
  <c r="L1165" i="11"/>
  <c r="K1165" i="11"/>
  <c r="F1165" i="11"/>
  <c r="M1164" i="11"/>
  <c r="L1164" i="11"/>
  <c r="F1164" i="11"/>
  <c r="K1164" i="11" s="1"/>
  <c r="M1163" i="11"/>
  <c r="L1163" i="11"/>
  <c r="F1163" i="11"/>
  <c r="K1163" i="11" s="1"/>
  <c r="M1162" i="11"/>
  <c r="M1161" i="11"/>
  <c r="L1161" i="11"/>
  <c r="K1161" i="11"/>
  <c r="F1161" i="11"/>
  <c r="M1160" i="11"/>
  <c r="M1159" i="11"/>
  <c r="M1158" i="11"/>
  <c r="M1157" i="11"/>
  <c r="M1156" i="11"/>
  <c r="M1155" i="11"/>
  <c r="M1154" i="11"/>
  <c r="M1153" i="11"/>
  <c r="L1153" i="11"/>
  <c r="F1153" i="11"/>
  <c r="K1153" i="11" s="1"/>
  <c r="M1152" i="11"/>
  <c r="L1152" i="11"/>
  <c r="F1152" i="11"/>
  <c r="K1152" i="11" s="1"/>
  <c r="M1151" i="11"/>
  <c r="M1150" i="11"/>
  <c r="M1149" i="11"/>
  <c r="M1148" i="11"/>
  <c r="M1147" i="11"/>
  <c r="M1146" i="11"/>
  <c r="M1145" i="11"/>
  <c r="M1144" i="11"/>
  <c r="M1143" i="11"/>
  <c r="M1142" i="11"/>
  <c r="M1141" i="11"/>
  <c r="L1141" i="11"/>
  <c r="F1141" i="11"/>
  <c r="K1141" i="11" s="1"/>
  <c r="M1140" i="11"/>
  <c r="L1140" i="11"/>
  <c r="F1140" i="11"/>
  <c r="K1140" i="11" s="1"/>
  <c r="M1139" i="11"/>
  <c r="L1139" i="11"/>
  <c r="F1139" i="11"/>
  <c r="K1139" i="11" s="1"/>
  <c r="M1138" i="11"/>
  <c r="L1138" i="11"/>
  <c r="F1138" i="11"/>
  <c r="K1138" i="11" s="1"/>
  <c r="M1137" i="11"/>
  <c r="M1136" i="11"/>
  <c r="M1135" i="11"/>
  <c r="M1134" i="11"/>
  <c r="M1133" i="11"/>
  <c r="M1132" i="11"/>
  <c r="M1131" i="11"/>
  <c r="M1130" i="11"/>
  <c r="M1129" i="11"/>
  <c r="M1128" i="11"/>
  <c r="M1127" i="11"/>
  <c r="L1127" i="11"/>
  <c r="F1127" i="11"/>
  <c r="K1127" i="11" s="1"/>
  <c r="M1126" i="11"/>
  <c r="L1126" i="11"/>
  <c r="K1126" i="11"/>
  <c r="F1126" i="11"/>
  <c r="M1125" i="11"/>
  <c r="L1125" i="11"/>
  <c r="F1125" i="11"/>
  <c r="K1125" i="11" s="1"/>
  <c r="M1124" i="11"/>
  <c r="L1124" i="11"/>
  <c r="K1124" i="11"/>
  <c r="F1124" i="11"/>
  <c r="M1123" i="11"/>
  <c r="L1123" i="11"/>
  <c r="F1123" i="11"/>
  <c r="K1123" i="11" s="1"/>
  <c r="M1122" i="11"/>
  <c r="L1122" i="11"/>
  <c r="F1122" i="11"/>
  <c r="K1122" i="11" s="1"/>
  <c r="M1121" i="11"/>
  <c r="L1121" i="11"/>
  <c r="F1121" i="11"/>
  <c r="K1121" i="11" s="1"/>
  <c r="M1120" i="11"/>
  <c r="M1119" i="11"/>
  <c r="M1118" i="11"/>
  <c r="M1117" i="11"/>
  <c r="M1116" i="11"/>
  <c r="M1115" i="11"/>
  <c r="M1114" i="11"/>
  <c r="M1113" i="11"/>
  <c r="M1112" i="11"/>
  <c r="M1111" i="11"/>
  <c r="M1110" i="11"/>
  <c r="M1109" i="11"/>
  <c r="M1108" i="11"/>
  <c r="L1108" i="11"/>
  <c r="F1108" i="11"/>
  <c r="K1108" i="11" s="1"/>
  <c r="M1107" i="11"/>
  <c r="L1107" i="11"/>
  <c r="F1107" i="11"/>
  <c r="K1107" i="11" s="1"/>
  <c r="M1106" i="11"/>
  <c r="L1106" i="11"/>
  <c r="F1106" i="11"/>
  <c r="K1106" i="11" s="1"/>
  <c r="M1105" i="11"/>
  <c r="L1105" i="11"/>
  <c r="K1105" i="11"/>
  <c r="F1105" i="11"/>
  <c r="M1104" i="11"/>
  <c r="L1104" i="11"/>
  <c r="F1104" i="11"/>
  <c r="K1104" i="11" s="1"/>
  <c r="M1103" i="11"/>
  <c r="L1103" i="11"/>
  <c r="F1103" i="11"/>
  <c r="K1103" i="11" s="1"/>
  <c r="M1102" i="11"/>
  <c r="L1102" i="11"/>
  <c r="F1102" i="11"/>
  <c r="K1102" i="11" s="1"/>
  <c r="M1101" i="11"/>
  <c r="L1101" i="11"/>
  <c r="F1101" i="11"/>
  <c r="K1101" i="11" s="1"/>
  <c r="M1100" i="11"/>
  <c r="L1100" i="11"/>
  <c r="F1100" i="11"/>
  <c r="K1100" i="11" s="1"/>
  <c r="M1099" i="11"/>
  <c r="L1099" i="11"/>
  <c r="F1099" i="11"/>
  <c r="K1099" i="11" s="1"/>
  <c r="M1098" i="11"/>
  <c r="L1098" i="11"/>
  <c r="F1098" i="11"/>
  <c r="K1098" i="11" s="1"/>
  <c r="M1097" i="11"/>
  <c r="L1097" i="11"/>
  <c r="F1097" i="11"/>
  <c r="K1097" i="11" s="1"/>
  <c r="M1096" i="11"/>
  <c r="L1096" i="11"/>
  <c r="F1096" i="11"/>
  <c r="K1096" i="11" s="1"/>
  <c r="M1095" i="11"/>
  <c r="M1094" i="11"/>
  <c r="M1093" i="11"/>
  <c r="L1093" i="11"/>
  <c r="F1093" i="11"/>
  <c r="K1093" i="11" s="1"/>
  <c r="M1092" i="11"/>
  <c r="M1091" i="11"/>
  <c r="M1090" i="11"/>
  <c r="M1089" i="11"/>
  <c r="M1088" i="11"/>
  <c r="L1088" i="11"/>
  <c r="F1088" i="11"/>
  <c r="K1088" i="11" s="1"/>
  <c r="M1087" i="11"/>
  <c r="L1087" i="11"/>
  <c r="F1087" i="11"/>
  <c r="K1087" i="11" s="1"/>
  <c r="M1086" i="11"/>
  <c r="M1085" i="11"/>
  <c r="M1084" i="11"/>
  <c r="M1083" i="11"/>
  <c r="M1082" i="11"/>
  <c r="L1082" i="11"/>
  <c r="F1082" i="11"/>
  <c r="K1082" i="11" s="1"/>
  <c r="M1081" i="11"/>
  <c r="L1081" i="11"/>
  <c r="F1081" i="11"/>
  <c r="K1081" i="11" s="1"/>
  <c r="M1080" i="11"/>
  <c r="L1080" i="11"/>
  <c r="F1080" i="11"/>
  <c r="K1080" i="11" s="1"/>
  <c r="M1079" i="11"/>
  <c r="L1079" i="11"/>
  <c r="F1079" i="11"/>
  <c r="K1079" i="11" s="1"/>
  <c r="M1078" i="11"/>
  <c r="M1077" i="11"/>
  <c r="M1076" i="11"/>
  <c r="M1075" i="11"/>
  <c r="M1074" i="11"/>
  <c r="M1073" i="11"/>
  <c r="L1073" i="11"/>
  <c r="F1073" i="11"/>
  <c r="K1073" i="11" s="1"/>
  <c r="M1072" i="11"/>
  <c r="M1071" i="11"/>
  <c r="L1071" i="11"/>
  <c r="F1071" i="11"/>
  <c r="K1071" i="11" s="1"/>
  <c r="M1070" i="11"/>
  <c r="L1070" i="11"/>
  <c r="F1070" i="11"/>
  <c r="K1070" i="11" s="1"/>
  <c r="M1069" i="11"/>
  <c r="L1069" i="11"/>
  <c r="F1069" i="11"/>
  <c r="K1069" i="11" s="1"/>
  <c r="M1068" i="11"/>
  <c r="M1067" i="11"/>
  <c r="M1066" i="11"/>
  <c r="M1065" i="11"/>
  <c r="M1064" i="11"/>
  <c r="M1063" i="11"/>
  <c r="M1062" i="11"/>
  <c r="M1061" i="11"/>
  <c r="M1060" i="11"/>
  <c r="M1059" i="11"/>
  <c r="M1058" i="11"/>
  <c r="M1057" i="11"/>
  <c r="L1057" i="11"/>
  <c r="F1057" i="11"/>
  <c r="K1057" i="11" s="1"/>
  <c r="M1056" i="11"/>
  <c r="L1056" i="11"/>
  <c r="F1056" i="11"/>
  <c r="K1056" i="11" s="1"/>
  <c r="M1055" i="11"/>
  <c r="L1055" i="11"/>
  <c r="F1055" i="11"/>
  <c r="K1055" i="11" s="1"/>
  <c r="M1054" i="11"/>
  <c r="L1054" i="11"/>
  <c r="K1054" i="11"/>
  <c r="F1054" i="11"/>
  <c r="M1053" i="11"/>
  <c r="L1053" i="11"/>
  <c r="F1053" i="11"/>
  <c r="K1053" i="11" s="1"/>
  <c r="M1052" i="11"/>
  <c r="L1052" i="11"/>
  <c r="F1052" i="11"/>
  <c r="K1052" i="11" s="1"/>
  <c r="M1051" i="11"/>
  <c r="L1051" i="11"/>
  <c r="F1051" i="11"/>
  <c r="K1051" i="11" s="1"/>
  <c r="M1050" i="11"/>
  <c r="L1050" i="11"/>
  <c r="K1050" i="11"/>
  <c r="F1050" i="11"/>
  <c r="M1049" i="11"/>
  <c r="L1049" i="11"/>
  <c r="F1049" i="11"/>
  <c r="K1049" i="11" s="1"/>
  <c r="M1048" i="11"/>
  <c r="M1047" i="11"/>
  <c r="M1046" i="11"/>
  <c r="M1045" i="11"/>
  <c r="M1044" i="11"/>
  <c r="M1043" i="11"/>
  <c r="M1042" i="11"/>
  <c r="M1041" i="11"/>
  <c r="M1040" i="11"/>
  <c r="M1039" i="11"/>
  <c r="M1038" i="11"/>
  <c r="M1037" i="11"/>
  <c r="M1036" i="11"/>
  <c r="M1035" i="11"/>
  <c r="M1034" i="11"/>
  <c r="M1033" i="11"/>
  <c r="M1032" i="11"/>
  <c r="M1031" i="11"/>
  <c r="M1030" i="11"/>
  <c r="M1029" i="11"/>
  <c r="L1029" i="11"/>
  <c r="F1029" i="11"/>
  <c r="K1029" i="11" s="1"/>
  <c r="M1028" i="11"/>
  <c r="L1028" i="11"/>
  <c r="F1028" i="11"/>
  <c r="K1028" i="11" s="1"/>
  <c r="M1027" i="11"/>
  <c r="L1027" i="11"/>
  <c r="F1027" i="11"/>
  <c r="K1027" i="11" s="1"/>
  <c r="M1026" i="11"/>
  <c r="L1026" i="11"/>
  <c r="F1026" i="11"/>
  <c r="K1026" i="11" s="1"/>
  <c r="M1025" i="11"/>
  <c r="L1025" i="11"/>
  <c r="F1025" i="11"/>
  <c r="K1025" i="11" s="1"/>
  <c r="M1024" i="11"/>
  <c r="L1024" i="11"/>
  <c r="F1024" i="11"/>
  <c r="K1024" i="11" s="1"/>
  <c r="M1023" i="11"/>
  <c r="L1023" i="11"/>
  <c r="F1023" i="11"/>
  <c r="K1023" i="11" s="1"/>
  <c r="M1022" i="11"/>
  <c r="L1022" i="11"/>
  <c r="F1022" i="11"/>
  <c r="K1022" i="11" s="1"/>
  <c r="M1021" i="11"/>
  <c r="L1021" i="11"/>
  <c r="F1021" i="11"/>
  <c r="K1021" i="11" s="1"/>
  <c r="M1020" i="11"/>
  <c r="L1020" i="11"/>
  <c r="F1020" i="11"/>
  <c r="K1020" i="11" s="1"/>
  <c r="M1019" i="11"/>
  <c r="L1019" i="11"/>
  <c r="F1019" i="11"/>
  <c r="K1019" i="11" s="1"/>
  <c r="M1018" i="11"/>
  <c r="L1018" i="11"/>
  <c r="F1018" i="11"/>
  <c r="K1018" i="11" s="1"/>
  <c r="M1017" i="11"/>
  <c r="L1017" i="11"/>
  <c r="F1017" i="11"/>
  <c r="K1017" i="11" s="1"/>
  <c r="M1016" i="11"/>
  <c r="L1016" i="11"/>
  <c r="F1016" i="11"/>
  <c r="K1016" i="11" s="1"/>
  <c r="M1015" i="11"/>
  <c r="L1015" i="11"/>
  <c r="F1015" i="11"/>
  <c r="K1015" i="11" s="1"/>
  <c r="M1014" i="11"/>
  <c r="L1014" i="11"/>
  <c r="F1014" i="11"/>
  <c r="K1014" i="11" s="1"/>
  <c r="M1013" i="11"/>
  <c r="L1013" i="11"/>
  <c r="F1013" i="11"/>
  <c r="K1013" i="11" s="1"/>
  <c r="M1012" i="11"/>
  <c r="L1012" i="11"/>
  <c r="F1012" i="11"/>
  <c r="K1012" i="11" s="1"/>
  <c r="M1011" i="11"/>
  <c r="L1011" i="11"/>
  <c r="F1011" i="11"/>
  <c r="K1011" i="11" s="1"/>
  <c r="M1010" i="11"/>
  <c r="L1010" i="11"/>
  <c r="F1010" i="11"/>
  <c r="K1010" i="11" s="1"/>
  <c r="M1009" i="11"/>
  <c r="L1009" i="11"/>
  <c r="F1009" i="11"/>
  <c r="K1009" i="11" s="1"/>
  <c r="M1008" i="11"/>
  <c r="L1008" i="11"/>
  <c r="F1008" i="11"/>
  <c r="K1008" i="11" s="1"/>
  <c r="M1007" i="11"/>
  <c r="L1007" i="11"/>
  <c r="F1007" i="11"/>
  <c r="K1007" i="11" s="1"/>
  <c r="M1006" i="11"/>
  <c r="L1006" i="11"/>
  <c r="F1006" i="11"/>
  <c r="K1006" i="11" s="1"/>
  <c r="M1005" i="11"/>
  <c r="L1005" i="11"/>
  <c r="F1005" i="11"/>
  <c r="K1005" i="11" s="1"/>
  <c r="M1004" i="11"/>
  <c r="L1004" i="11"/>
  <c r="F1004" i="11"/>
  <c r="K1004" i="11" s="1"/>
  <c r="M1003" i="11"/>
  <c r="L1003" i="11"/>
  <c r="F1003" i="11"/>
  <c r="K1003" i="11" s="1"/>
  <c r="M1002" i="11"/>
  <c r="L1002" i="11"/>
  <c r="F1002" i="11"/>
  <c r="K1002" i="11" s="1"/>
  <c r="M1001" i="11"/>
  <c r="L1001" i="11"/>
  <c r="F1001" i="11"/>
  <c r="K1001" i="11" s="1"/>
  <c r="M1000" i="11"/>
  <c r="L1000" i="11"/>
  <c r="F1000" i="11"/>
  <c r="K1000" i="11" s="1"/>
  <c r="M999" i="11"/>
  <c r="L999" i="11"/>
  <c r="F999" i="11"/>
  <c r="K999" i="11" s="1"/>
  <c r="M998" i="11"/>
  <c r="L998" i="11"/>
  <c r="F998" i="11"/>
  <c r="K998" i="11" s="1"/>
  <c r="M997" i="11"/>
  <c r="L997" i="11"/>
  <c r="F997" i="11"/>
  <c r="K997" i="11" s="1"/>
  <c r="M996" i="11"/>
  <c r="L996" i="11"/>
  <c r="F996" i="11"/>
  <c r="K996" i="11" s="1"/>
  <c r="M995" i="11"/>
  <c r="L995" i="11"/>
  <c r="F995" i="11"/>
  <c r="K995" i="11" s="1"/>
  <c r="M994" i="11"/>
  <c r="L994" i="11"/>
  <c r="F994" i="11"/>
  <c r="K994" i="11" s="1"/>
  <c r="M993" i="11"/>
  <c r="L993" i="11"/>
  <c r="F993" i="11"/>
  <c r="K993" i="11" s="1"/>
  <c r="M992" i="11"/>
  <c r="L992" i="11"/>
  <c r="F992" i="11"/>
  <c r="K992" i="11" s="1"/>
  <c r="M991" i="11"/>
  <c r="L991" i="11"/>
  <c r="F991" i="11"/>
  <c r="K991" i="11" s="1"/>
  <c r="M990" i="11"/>
  <c r="L990" i="11"/>
  <c r="F990" i="11"/>
  <c r="K990" i="11" s="1"/>
  <c r="M989" i="11"/>
  <c r="L989" i="11"/>
  <c r="F989" i="11"/>
  <c r="K989" i="11" s="1"/>
  <c r="M988" i="11"/>
  <c r="L988" i="11"/>
  <c r="F988" i="11"/>
  <c r="K988" i="11" s="1"/>
  <c r="M987" i="11"/>
  <c r="L987" i="11"/>
  <c r="F987" i="11"/>
  <c r="K987" i="11" s="1"/>
  <c r="M986" i="11"/>
  <c r="L986" i="11"/>
  <c r="F986" i="11"/>
  <c r="K986" i="11" s="1"/>
  <c r="M985" i="11"/>
  <c r="L985" i="11"/>
  <c r="F985" i="11"/>
  <c r="K985" i="11" s="1"/>
  <c r="M984" i="11"/>
  <c r="L984" i="11"/>
  <c r="F984" i="11"/>
  <c r="K984" i="11" s="1"/>
  <c r="M983" i="11"/>
  <c r="L983" i="11"/>
  <c r="F983" i="11"/>
  <c r="K983" i="11" s="1"/>
  <c r="M982" i="11"/>
  <c r="L982" i="11"/>
  <c r="F982" i="11"/>
  <c r="K982" i="11" s="1"/>
  <c r="M981" i="11"/>
  <c r="L981" i="11"/>
  <c r="F981" i="11"/>
  <c r="K981" i="11" s="1"/>
  <c r="M980" i="11"/>
  <c r="L980" i="11"/>
  <c r="F980" i="11"/>
  <c r="K980" i="11" s="1"/>
  <c r="M979" i="11"/>
  <c r="L979" i="11"/>
  <c r="F979" i="11"/>
  <c r="K979" i="11" s="1"/>
  <c r="M978" i="11"/>
  <c r="L978" i="11"/>
  <c r="F978" i="11"/>
  <c r="K978" i="11" s="1"/>
  <c r="M977" i="11"/>
  <c r="L977" i="11"/>
  <c r="F977" i="11"/>
  <c r="K977" i="11" s="1"/>
  <c r="M976" i="11"/>
  <c r="L976" i="11"/>
  <c r="F976" i="11"/>
  <c r="K976" i="11" s="1"/>
  <c r="M975" i="11"/>
  <c r="L975" i="11"/>
  <c r="F975" i="11"/>
  <c r="K975" i="11" s="1"/>
  <c r="M974" i="11"/>
  <c r="L974" i="11"/>
  <c r="F974" i="11"/>
  <c r="K974" i="11" s="1"/>
  <c r="M973" i="11"/>
  <c r="L973" i="11"/>
  <c r="F973" i="11"/>
  <c r="K973" i="11" s="1"/>
  <c r="M972" i="11"/>
  <c r="L972" i="11"/>
  <c r="F972" i="11"/>
  <c r="K972" i="11" s="1"/>
  <c r="M971" i="11"/>
  <c r="L971" i="11"/>
  <c r="F971" i="11"/>
  <c r="K971" i="11" s="1"/>
  <c r="M970" i="11"/>
  <c r="L970" i="11"/>
  <c r="F970" i="11"/>
  <c r="K970" i="11" s="1"/>
  <c r="M969" i="11"/>
  <c r="L969" i="11"/>
  <c r="F969" i="11"/>
  <c r="K969" i="11" s="1"/>
  <c r="M968" i="11"/>
  <c r="M967" i="11"/>
  <c r="M966" i="11"/>
  <c r="M965" i="11"/>
  <c r="M964" i="11"/>
  <c r="M963" i="11"/>
  <c r="M962" i="11"/>
  <c r="M961" i="11"/>
  <c r="M960" i="11"/>
  <c r="M959" i="11"/>
  <c r="M958" i="11"/>
  <c r="M957" i="11"/>
  <c r="M956" i="11"/>
  <c r="M955" i="11"/>
  <c r="M954" i="11"/>
  <c r="M953" i="11"/>
  <c r="M952" i="11"/>
  <c r="M951" i="11"/>
  <c r="M950" i="11"/>
  <c r="M949" i="11"/>
  <c r="M948" i="11"/>
  <c r="M947" i="11"/>
  <c r="M946" i="11"/>
  <c r="M945" i="11"/>
  <c r="M944" i="11"/>
  <c r="L944" i="11"/>
  <c r="F944" i="11"/>
  <c r="K944" i="11" s="1"/>
  <c r="M943" i="11"/>
  <c r="L943" i="11"/>
  <c r="F943" i="11"/>
  <c r="K943" i="11" s="1"/>
  <c r="M942" i="11"/>
  <c r="L942" i="11"/>
  <c r="F942" i="11"/>
  <c r="K942" i="11" s="1"/>
  <c r="M941" i="11"/>
  <c r="L941" i="11"/>
  <c r="F941" i="11"/>
  <c r="K941" i="11" s="1"/>
  <c r="M940" i="11"/>
  <c r="L940" i="11"/>
  <c r="F940" i="11"/>
  <c r="K940" i="11" s="1"/>
  <c r="M939" i="11"/>
  <c r="L939" i="11"/>
  <c r="F939" i="11"/>
  <c r="K939" i="11" s="1"/>
  <c r="M938" i="11"/>
  <c r="L938" i="11"/>
  <c r="F938" i="11"/>
  <c r="K938" i="11" s="1"/>
  <c r="M937" i="11"/>
  <c r="L937" i="11"/>
  <c r="F937" i="11"/>
  <c r="K937" i="11" s="1"/>
  <c r="M936" i="11"/>
  <c r="L936" i="11"/>
  <c r="F936" i="11"/>
  <c r="K936" i="11" s="1"/>
  <c r="M935" i="11"/>
  <c r="L935" i="11"/>
  <c r="F935" i="11"/>
  <c r="K935" i="11" s="1"/>
  <c r="M934" i="11"/>
  <c r="L934" i="11"/>
  <c r="F934" i="11"/>
  <c r="K934" i="11" s="1"/>
  <c r="M933" i="11"/>
  <c r="L933" i="11"/>
  <c r="F933" i="11"/>
  <c r="K933" i="11" s="1"/>
  <c r="M932" i="11"/>
  <c r="L932" i="11"/>
  <c r="F932" i="11"/>
  <c r="K932" i="11" s="1"/>
  <c r="M931" i="11"/>
  <c r="L931" i="11"/>
  <c r="F931" i="11"/>
  <c r="K931" i="11" s="1"/>
  <c r="M930" i="11"/>
  <c r="L930" i="11"/>
  <c r="F930" i="11"/>
  <c r="K930" i="11" s="1"/>
  <c r="M929" i="11"/>
  <c r="L929" i="11"/>
  <c r="F929" i="11"/>
  <c r="K929" i="11" s="1"/>
  <c r="M928" i="11"/>
  <c r="L928" i="11"/>
  <c r="F928" i="11"/>
  <c r="K928" i="11" s="1"/>
  <c r="M927" i="11"/>
  <c r="L927" i="11"/>
  <c r="F927" i="11"/>
  <c r="K927" i="11" s="1"/>
  <c r="M926" i="11"/>
  <c r="L926" i="11"/>
  <c r="F926" i="11"/>
  <c r="K926" i="11" s="1"/>
  <c r="M925" i="11"/>
  <c r="L925" i="11"/>
  <c r="F925" i="11"/>
  <c r="K925" i="11" s="1"/>
  <c r="M924" i="11"/>
  <c r="L924" i="11"/>
  <c r="F924" i="11"/>
  <c r="K924" i="11" s="1"/>
  <c r="M923" i="11"/>
  <c r="L923" i="11"/>
  <c r="F923" i="11"/>
  <c r="K923" i="11" s="1"/>
  <c r="M922" i="11"/>
  <c r="L922" i="11"/>
  <c r="F922" i="11"/>
  <c r="K922" i="11" s="1"/>
  <c r="M921" i="11"/>
  <c r="L921" i="11"/>
  <c r="F921" i="11"/>
  <c r="K921" i="11" s="1"/>
  <c r="M920" i="11"/>
  <c r="L920" i="11"/>
  <c r="F920" i="11"/>
  <c r="K920" i="11" s="1"/>
  <c r="M919" i="11"/>
  <c r="L919" i="11"/>
  <c r="F919" i="11"/>
  <c r="K919" i="11" s="1"/>
  <c r="M918" i="11"/>
  <c r="L918" i="11"/>
  <c r="F918" i="11"/>
  <c r="K918" i="11" s="1"/>
  <c r="M917" i="11"/>
  <c r="L917" i="11"/>
  <c r="F917" i="11"/>
  <c r="K917" i="11" s="1"/>
  <c r="M916" i="11"/>
  <c r="L916" i="11"/>
  <c r="F916" i="11"/>
  <c r="K916" i="11" s="1"/>
  <c r="M915" i="11"/>
  <c r="M914" i="11"/>
  <c r="M913" i="11"/>
  <c r="M912" i="11"/>
  <c r="M911" i="11"/>
  <c r="M910" i="11"/>
  <c r="M909" i="11"/>
  <c r="M908" i="11"/>
  <c r="M907" i="11"/>
  <c r="M906" i="11"/>
  <c r="M905" i="11"/>
  <c r="M904" i="11"/>
  <c r="M903" i="11"/>
  <c r="M902" i="11"/>
  <c r="M901" i="11"/>
  <c r="M900" i="11"/>
  <c r="M899" i="11"/>
  <c r="M898" i="11"/>
  <c r="M897" i="11"/>
  <c r="M896" i="11"/>
  <c r="M895" i="11"/>
  <c r="M894" i="11"/>
  <c r="M893" i="11"/>
  <c r="M892" i="11"/>
  <c r="M891" i="11"/>
  <c r="M890" i="11"/>
  <c r="M889" i="11"/>
  <c r="M888" i="11"/>
  <c r="M887" i="11"/>
  <c r="M886" i="11"/>
  <c r="M885" i="11"/>
  <c r="M884" i="11"/>
  <c r="M883" i="11"/>
  <c r="M882" i="11"/>
  <c r="M881" i="11"/>
  <c r="M880" i="11"/>
  <c r="M879" i="11"/>
  <c r="L879" i="11"/>
  <c r="F879" i="11"/>
  <c r="K879" i="11" s="1"/>
  <c r="M878" i="11"/>
  <c r="L878" i="11"/>
  <c r="F878" i="11"/>
  <c r="K878" i="11" s="1"/>
  <c r="M877" i="11"/>
  <c r="L877" i="11"/>
  <c r="F877" i="11"/>
  <c r="K877" i="11" s="1"/>
  <c r="M876" i="11"/>
  <c r="L876" i="11"/>
  <c r="F876" i="11"/>
  <c r="K876" i="11" s="1"/>
  <c r="M875" i="11"/>
  <c r="L875" i="11"/>
  <c r="F875" i="11"/>
  <c r="K875" i="11" s="1"/>
  <c r="M874" i="11"/>
  <c r="L874" i="11"/>
  <c r="F874" i="11"/>
  <c r="K874" i="11" s="1"/>
  <c r="M873" i="11"/>
  <c r="M872" i="11"/>
  <c r="M871" i="11"/>
  <c r="M870" i="11"/>
  <c r="M869" i="11"/>
  <c r="M868" i="11"/>
  <c r="M867" i="11"/>
  <c r="M866" i="11"/>
  <c r="M865" i="11"/>
  <c r="M864" i="11"/>
  <c r="M863" i="11"/>
  <c r="M862" i="11"/>
  <c r="M861" i="11"/>
  <c r="M860" i="11"/>
  <c r="M859" i="11"/>
  <c r="M858" i="11"/>
  <c r="M857" i="11"/>
  <c r="M856" i="11"/>
  <c r="M855" i="11"/>
  <c r="M854" i="11"/>
  <c r="M853" i="11"/>
  <c r="M852" i="11"/>
  <c r="M851" i="11"/>
  <c r="M850" i="11"/>
  <c r="M849" i="11"/>
  <c r="M848" i="11"/>
  <c r="M847" i="11"/>
  <c r="M846" i="11"/>
  <c r="M845" i="11"/>
  <c r="M844" i="11"/>
  <c r="M843" i="11"/>
  <c r="M842" i="11"/>
  <c r="M841" i="11"/>
  <c r="M840" i="11"/>
  <c r="M839" i="11"/>
  <c r="M838" i="11"/>
  <c r="M837" i="11"/>
  <c r="M836" i="11"/>
  <c r="M835" i="11"/>
  <c r="M834" i="11"/>
  <c r="M833" i="11"/>
  <c r="M832" i="11"/>
  <c r="M831" i="11"/>
  <c r="M830" i="11"/>
  <c r="M829" i="11"/>
  <c r="M828" i="11"/>
  <c r="M827" i="11"/>
  <c r="M826" i="11"/>
  <c r="M825" i="11"/>
  <c r="M824" i="11"/>
  <c r="M823" i="11"/>
  <c r="M822" i="11"/>
  <c r="M821" i="11"/>
  <c r="M820" i="11"/>
  <c r="M819" i="11"/>
  <c r="M818" i="11"/>
  <c r="M817" i="11"/>
  <c r="M816" i="11"/>
  <c r="M815" i="11"/>
  <c r="M814" i="11"/>
  <c r="M813" i="11"/>
  <c r="M812" i="11"/>
  <c r="M811" i="11"/>
  <c r="M810" i="11"/>
  <c r="M809" i="11"/>
  <c r="M808" i="11"/>
  <c r="M807" i="11"/>
  <c r="M806" i="11"/>
  <c r="M805" i="11"/>
  <c r="M804" i="11"/>
  <c r="M803" i="11"/>
  <c r="M802" i="11"/>
  <c r="M801" i="11"/>
  <c r="M800" i="11"/>
  <c r="M799" i="11"/>
  <c r="M798" i="11"/>
  <c r="M797" i="11"/>
  <c r="M796" i="11"/>
  <c r="M795" i="11"/>
  <c r="M794" i="11"/>
  <c r="M793" i="11"/>
  <c r="M792" i="11"/>
  <c r="M791" i="11"/>
  <c r="M790" i="11"/>
  <c r="M789" i="11"/>
  <c r="M788" i="11"/>
  <c r="L788" i="11"/>
  <c r="F788" i="11"/>
  <c r="K788" i="11" s="1"/>
  <c r="M787" i="11"/>
  <c r="L787" i="11"/>
  <c r="F787" i="11"/>
  <c r="K787" i="11" s="1"/>
  <c r="M786" i="11"/>
  <c r="L786" i="11"/>
  <c r="F786" i="11"/>
  <c r="K786" i="11" s="1"/>
  <c r="M785" i="11"/>
  <c r="L785" i="11"/>
  <c r="F785" i="11"/>
  <c r="K785" i="11" s="1"/>
  <c r="M784" i="11"/>
  <c r="L784" i="11"/>
  <c r="F784" i="11"/>
  <c r="K784" i="11" s="1"/>
  <c r="M783" i="11"/>
  <c r="L783" i="11"/>
  <c r="K783" i="11"/>
  <c r="F783" i="11"/>
  <c r="M782" i="11"/>
  <c r="L782" i="11"/>
  <c r="F782" i="11"/>
  <c r="K782" i="11" s="1"/>
  <c r="M781" i="11"/>
  <c r="L781" i="11"/>
  <c r="F781" i="11"/>
  <c r="K781" i="11" s="1"/>
  <c r="M780" i="11"/>
  <c r="L780" i="11"/>
  <c r="F780" i="11"/>
  <c r="K780" i="11" s="1"/>
  <c r="M779" i="11"/>
  <c r="L779" i="11"/>
  <c r="K779" i="11"/>
  <c r="F779" i="11"/>
  <c r="M778" i="11"/>
  <c r="L778" i="11"/>
  <c r="F778" i="11"/>
  <c r="K778" i="11" s="1"/>
  <c r="M777" i="11"/>
  <c r="L777" i="11"/>
  <c r="F777" i="11"/>
  <c r="K777" i="11" s="1"/>
  <c r="M776" i="11"/>
  <c r="L776" i="11"/>
  <c r="F776" i="11"/>
  <c r="K776" i="11" s="1"/>
  <c r="M775" i="11"/>
  <c r="L775" i="11"/>
  <c r="K775" i="11"/>
  <c r="F775" i="11"/>
  <c r="M774" i="11"/>
  <c r="L774" i="11"/>
  <c r="F774" i="11"/>
  <c r="K774" i="11" s="1"/>
  <c r="M773" i="11"/>
  <c r="L773" i="11"/>
  <c r="K773" i="11"/>
  <c r="F773" i="11"/>
  <c r="M772" i="11"/>
  <c r="L772" i="11"/>
  <c r="F772" i="11"/>
  <c r="K772" i="11" s="1"/>
  <c r="M771" i="11"/>
  <c r="L771" i="11"/>
  <c r="F771" i="11"/>
  <c r="K771" i="11" s="1"/>
  <c r="M770" i="11"/>
  <c r="L770" i="11"/>
  <c r="F770" i="11"/>
  <c r="K770" i="11" s="1"/>
  <c r="M769" i="11"/>
  <c r="L769" i="11"/>
  <c r="F769" i="11"/>
  <c r="K769" i="11" s="1"/>
  <c r="M768" i="11"/>
  <c r="L768" i="11"/>
  <c r="F768" i="11"/>
  <c r="K768" i="11" s="1"/>
  <c r="M767" i="11"/>
  <c r="L767" i="11"/>
  <c r="K767" i="11"/>
  <c r="F767" i="11"/>
  <c r="M766" i="11"/>
  <c r="L766" i="11"/>
  <c r="F766" i="11"/>
  <c r="K766" i="11" s="1"/>
  <c r="M765" i="11"/>
  <c r="L765" i="11"/>
  <c r="F765" i="11"/>
  <c r="K765" i="11" s="1"/>
  <c r="M764" i="11"/>
  <c r="L764" i="11"/>
  <c r="F764" i="11"/>
  <c r="K764" i="11" s="1"/>
  <c r="M763" i="11"/>
  <c r="L763" i="11"/>
  <c r="F763" i="11"/>
  <c r="K763" i="11" s="1"/>
  <c r="M762" i="11"/>
  <c r="L762" i="11"/>
  <c r="F762" i="11"/>
  <c r="K762" i="11" s="1"/>
  <c r="M761" i="11"/>
  <c r="L761" i="11"/>
  <c r="F761" i="11"/>
  <c r="K761" i="11" s="1"/>
  <c r="M760" i="11"/>
  <c r="L760" i="11"/>
  <c r="F760" i="11"/>
  <c r="K760" i="11" s="1"/>
  <c r="M759" i="11"/>
  <c r="L759" i="11"/>
  <c r="F759" i="11"/>
  <c r="K759" i="11" s="1"/>
  <c r="M758" i="11"/>
  <c r="L758" i="11"/>
  <c r="F758" i="11"/>
  <c r="K758" i="11" s="1"/>
  <c r="M757" i="11"/>
  <c r="L757" i="11"/>
  <c r="F757" i="11"/>
  <c r="K757" i="11" s="1"/>
  <c r="M756" i="11"/>
  <c r="L756" i="11"/>
  <c r="F756" i="11"/>
  <c r="K756" i="11" s="1"/>
  <c r="M755" i="11"/>
  <c r="L755" i="11"/>
  <c r="F755" i="11"/>
  <c r="K755" i="11" s="1"/>
  <c r="M754" i="11"/>
  <c r="L754" i="11"/>
  <c r="F754" i="11"/>
  <c r="K754" i="11" s="1"/>
  <c r="M753" i="11"/>
  <c r="L753" i="11"/>
  <c r="F753" i="11"/>
  <c r="K753" i="11" s="1"/>
  <c r="M752" i="11"/>
  <c r="L752" i="11"/>
  <c r="F752" i="11"/>
  <c r="K752" i="11" s="1"/>
  <c r="M751" i="11"/>
  <c r="L751" i="11"/>
  <c r="F751" i="11"/>
  <c r="K751" i="11" s="1"/>
  <c r="M750" i="11"/>
  <c r="L750" i="11"/>
  <c r="F750" i="11"/>
  <c r="K750" i="11" s="1"/>
  <c r="M749" i="11"/>
  <c r="L749" i="11"/>
  <c r="F749" i="11"/>
  <c r="K749" i="11" s="1"/>
  <c r="M748" i="11"/>
  <c r="L748" i="11"/>
  <c r="F748" i="11"/>
  <c r="K748" i="11" s="1"/>
  <c r="M747" i="11"/>
  <c r="M746" i="11"/>
  <c r="M745" i="11"/>
  <c r="M744" i="11"/>
  <c r="M743" i="11"/>
  <c r="M742" i="11"/>
  <c r="M741" i="11"/>
  <c r="M740" i="11"/>
  <c r="M739" i="11"/>
  <c r="M738" i="11"/>
  <c r="M737" i="11"/>
  <c r="M736" i="11"/>
  <c r="M735" i="11"/>
  <c r="M734" i="11"/>
  <c r="M733" i="11"/>
  <c r="M732" i="11"/>
  <c r="M731" i="11"/>
  <c r="M730" i="11"/>
  <c r="M729" i="11"/>
  <c r="M728" i="11"/>
  <c r="M727" i="11"/>
  <c r="M726" i="11"/>
  <c r="M725" i="11"/>
  <c r="M724" i="11"/>
  <c r="M723" i="11"/>
  <c r="M722" i="11"/>
  <c r="M721" i="11"/>
  <c r="M720" i="11"/>
  <c r="M719" i="11"/>
  <c r="M718" i="11"/>
  <c r="M717" i="11"/>
  <c r="M716" i="11"/>
  <c r="M715" i="11"/>
  <c r="M714" i="11"/>
  <c r="M713" i="11"/>
  <c r="M712" i="11"/>
  <c r="M711" i="11"/>
  <c r="M710" i="11"/>
  <c r="M709" i="11"/>
  <c r="M708" i="11"/>
  <c r="M707" i="11"/>
  <c r="M706" i="11"/>
  <c r="M705" i="11"/>
  <c r="M704" i="11"/>
  <c r="M703" i="11"/>
  <c r="M702" i="11"/>
  <c r="L702" i="11"/>
  <c r="F702" i="11"/>
  <c r="K702" i="11" s="1"/>
  <c r="M701" i="11"/>
  <c r="L701" i="11"/>
  <c r="F701" i="11"/>
  <c r="K701" i="11" s="1"/>
  <c r="M700" i="11"/>
  <c r="M699" i="11"/>
  <c r="L699" i="11"/>
  <c r="F699" i="11"/>
  <c r="K699" i="11" s="1"/>
  <c r="M698" i="11"/>
  <c r="L698" i="11"/>
  <c r="K698" i="11"/>
  <c r="F698" i="11"/>
  <c r="M697" i="11"/>
  <c r="L697" i="11"/>
  <c r="F697" i="11"/>
  <c r="K697" i="11" s="1"/>
  <c r="M696" i="11"/>
  <c r="L696" i="11"/>
  <c r="K696" i="11"/>
  <c r="F696" i="11"/>
  <c r="M695" i="11"/>
  <c r="L695" i="11"/>
  <c r="F695" i="11"/>
  <c r="K695" i="11" s="1"/>
  <c r="M694" i="11"/>
  <c r="L694" i="11"/>
  <c r="K694" i="11"/>
  <c r="F694" i="11"/>
  <c r="M693" i="11"/>
  <c r="L693" i="11"/>
  <c r="F693" i="11"/>
  <c r="K693" i="11" s="1"/>
  <c r="M692" i="11"/>
  <c r="M691" i="11"/>
  <c r="L691" i="11"/>
  <c r="F691" i="11"/>
  <c r="K691" i="11" s="1"/>
  <c r="M690" i="11"/>
  <c r="L690" i="11"/>
  <c r="F690" i="11"/>
  <c r="K690" i="11" s="1"/>
  <c r="M689" i="11"/>
  <c r="L689" i="11"/>
  <c r="F689" i="11"/>
  <c r="K689" i="11" s="1"/>
  <c r="M688" i="11"/>
  <c r="L688" i="11"/>
  <c r="F688" i="11"/>
  <c r="K688" i="11" s="1"/>
  <c r="M687" i="11"/>
  <c r="L687" i="11"/>
  <c r="F687" i="11"/>
  <c r="K687" i="11" s="1"/>
  <c r="M686" i="11"/>
  <c r="L686" i="11"/>
  <c r="F686" i="11"/>
  <c r="K686" i="11" s="1"/>
  <c r="M685" i="11"/>
  <c r="L685" i="11"/>
  <c r="F685" i="11"/>
  <c r="K685" i="11" s="1"/>
  <c r="M684" i="11"/>
  <c r="L684" i="11"/>
  <c r="F684" i="11"/>
  <c r="K684" i="11" s="1"/>
  <c r="M683" i="11"/>
  <c r="L683" i="11"/>
  <c r="F683" i="11"/>
  <c r="K683" i="11" s="1"/>
  <c r="M682" i="11"/>
  <c r="L682" i="11"/>
  <c r="F682" i="11"/>
  <c r="K682" i="11" s="1"/>
  <c r="M681" i="11"/>
  <c r="M680" i="11"/>
  <c r="M679" i="11"/>
  <c r="M678" i="11"/>
  <c r="L678" i="11"/>
  <c r="K678" i="11"/>
  <c r="F678" i="11"/>
  <c r="M677" i="11"/>
  <c r="L677" i="11"/>
  <c r="K677" i="11"/>
  <c r="F677" i="11"/>
  <c r="M676" i="11"/>
  <c r="L676" i="11"/>
  <c r="K676" i="11"/>
  <c r="F676" i="11"/>
  <c r="M675" i="11"/>
  <c r="L675" i="11"/>
  <c r="K675" i="11"/>
  <c r="F675" i="11"/>
  <c r="M674" i="11"/>
  <c r="L674" i="11"/>
  <c r="K674" i="11"/>
  <c r="F674" i="11"/>
  <c r="M673" i="11"/>
  <c r="M672" i="11"/>
  <c r="M671" i="11"/>
  <c r="L671" i="11"/>
  <c r="F671" i="11"/>
  <c r="K671" i="11" s="1"/>
  <c r="M670" i="11"/>
  <c r="M669" i="11"/>
  <c r="L669" i="11"/>
  <c r="K669" i="11"/>
  <c r="M668" i="11"/>
  <c r="L668" i="11"/>
  <c r="K668" i="11"/>
  <c r="M667" i="11"/>
  <c r="M666" i="11"/>
  <c r="L666" i="11"/>
  <c r="F666" i="11"/>
  <c r="K666" i="11" s="1"/>
  <c r="M665" i="11"/>
  <c r="L665" i="11"/>
  <c r="F665" i="11"/>
  <c r="K665" i="11" s="1"/>
  <c r="M664" i="11"/>
  <c r="M663" i="11"/>
  <c r="L663" i="11"/>
  <c r="K663" i="11"/>
  <c r="F663" i="11"/>
  <c r="M662" i="11"/>
  <c r="M661" i="11"/>
  <c r="M660" i="11"/>
  <c r="L660" i="11"/>
  <c r="F660" i="11"/>
  <c r="K660" i="11" s="1"/>
  <c r="M659" i="11"/>
  <c r="L659" i="11"/>
  <c r="F659" i="11"/>
  <c r="K659" i="11" s="1"/>
  <c r="M658" i="11"/>
  <c r="L658" i="11"/>
  <c r="F658" i="11"/>
  <c r="K658" i="11" s="1"/>
  <c r="M657" i="11"/>
  <c r="M656" i="11"/>
  <c r="M655" i="11"/>
  <c r="L655" i="11"/>
  <c r="F655" i="11"/>
  <c r="K655" i="11" s="1"/>
  <c r="M654" i="11"/>
  <c r="L654" i="11"/>
  <c r="F654" i="11"/>
  <c r="K654" i="11" s="1"/>
  <c r="M653" i="11"/>
  <c r="M652" i="11"/>
  <c r="M651" i="11"/>
  <c r="M650" i="11"/>
  <c r="M649" i="11"/>
  <c r="L649" i="11"/>
  <c r="F649" i="11"/>
  <c r="K649" i="11" s="1"/>
  <c r="M648" i="11"/>
  <c r="M647" i="11"/>
  <c r="M646" i="11"/>
  <c r="M645" i="11"/>
  <c r="L645" i="11"/>
  <c r="F645" i="11"/>
  <c r="K645" i="11" s="1"/>
  <c r="M644" i="11"/>
  <c r="M643" i="11"/>
  <c r="M642" i="11"/>
  <c r="M641" i="11"/>
  <c r="L641" i="11"/>
  <c r="F641" i="11"/>
  <c r="K641" i="11" s="1"/>
  <c r="M640" i="11"/>
  <c r="M639" i="11"/>
  <c r="M638" i="11"/>
  <c r="L638" i="11"/>
  <c r="F638" i="11"/>
  <c r="K638" i="11" s="1"/>
  <c r="M637" i="11"/>
  <c r="M636" i="11"/>
  <c r="M635" i="11"/>
  <c r="L635" i="11"/>
  <c r="F635" i="11"/>
  <c r="K635" i="11" s="1"/>
  <c r="M634" i="11"/>
  <c r="M633" i="11"/>
  <c r="L633" i="11"/>
  <c r="F633" i="11"/>
  <c r="K633" i="11" s="1"/>
  <c r="M632" i="11"/>
  <c r="L632" i="11"/>
  <c r="K632" i="11"/>
  <c r="F632" i="11"/>
  <c r="M631" i="11"/>
  <c r="M630" i="11"/>
  <c r="M629" i="11"/>
  <c r="L629" i="11"/>
  <c r="F629" i="11"/>
  <c r="K629" i="11" s="1"/>
  <c r="M628" i="11"/>
  <c r="L628" i="11"/>
  <c r="F628" i="11"/>
  <c r="K628" i="11" s="1"/>
  <c r="M627" i="11"/>
  <c r="M626" i="11"/>
  <c r="M625" i="11"/>
  <c r="M624" i="11"/>
  <c r="M623" i="11"/>
  <c r="L623" i="11"/>
  <c r="F623" i="11"/>
  <c r="K623" i="11" s="1"/>
  <c r="M622" i="11"/>
  <c r="M621" i="11"/>
  <c r="L621" i="11"/>
  <c r="F621" i="11"/>
  <c r="K621" i="11" s="1"/>
  <c r="M620" i="11"/>
  <c r="M619" i="11"/>
  <c r="M618" i="11"/>
  <c r="L618" i="11"/>
  <c r="F618" i="11"/>
  <c r="K618" i="11" s="1"/>
  <c r="M617" i="11"/>
  <c r="L617" i="11"/>
  <c r="F617" i="11"/>
  <c r="K617" i="11" s="1"/>
  <c r="M616" i="11"/>
  <c r="M615" i="11"/>
  <c r="M614" i="11"/>
  <c r="L614" i="11"/>
  <c r="F614" i="11"/>
  <c r="K614" i="11" s="1"/>
  <c r="M613" i="11"/>
  <c r="L613" i="11"/>
  <c r="F613" i="11"/>
  <c r="K613" i="11" s="1"/>
  <c r="M612" i="11"/>
  <c r="M611" i="11"/>
  <c r="L611" i="11"/>
  <c r="F611" i="11"/>
  <c r="K611" i="11" s="1"/>
  <c r="M610" i="11"/>
  <c r="L610" i="11"/>
  <c r="F610" i="11"/>
  <c r="K610" i="11" s="1"/>
  <c r="M609" i="11"/>
  <c r="L609" i="11"/>
  <c r="F609" i="11"/>
  <c r="K609" i="11" s="1"/>
  <c r="M608" i="11"/>
  <c r="M607" i="11"/>
  <c r="L607" i="11"/>
  <c r="F607" i="11"/>
  <c r="K607" i="11" s="1"/>
  <c r="M606" i="11"/>
  <c r="M605" i="11"/>
  <c r="M604" i="11"/>
  <c r="M603" i="11"/>
  <c r="M602" i="11"/>
  <c r="M601" i="11"/>
  <c r="M600" i="11"/>
  <c r="L600" i="11"/>
  <c r="F600" i="11"/>
  <c r="K600" i="11" s="1"/>
  <c r="M599" i="11"/>
  <c r="M598" i="11"/>
  <c r="M597" i="11"/>
  <c r="M596" i="11"/>
  <c r="M595" i="11"/>
  <c r="L595" i="11"/>
  <c r="F595" i="11"/>
  <c r="K595" i="11" s="1"/>
  <c r="M594" i="11"/>
  <c r="L594" i="11"/>
  <c r="F594" i="11"/>
  <c r="K594" i="11" s="1"/>
  <c r="M593" i="11"/>
  <c r="M592" i="11"/>
  <c r="M591" i="11"/>
  <c r="M590" i="11"/>
  <c r="M589" i="11"/>
  <c r="M588" i="11"/>
  <c r="M587" i="11"/>
  <c r="M586" i="11"/>
  <c r="L586" i="11"/>
  <c r="F586" i="11"/>
  <c r="K586" i="11" s="1"/>
  <c r="M585" i="11"/>
  <c r="L585" i="11"/>
  <c r="F585" i="11"/>
  <c r="K585" i="11" s="1"/>
  <c r="M584" i="11"/>
  <c r="L584" i="11"/>
  <c r="F584" i="11"/>
  <c r="K584" i="11" s="1"/>
  <c r="M583" i="11"/>
  <c r="L583" i="11"/>
  <c r="F583" i="11"/>
  <c r="K583" i="11" s="1"/>
  <c r="M582" i="11"/>
  <c r="L582" i="11"/>
  <c r="F582" i="11"/>
  <c r="K582" i="11" s="1"/>
  <c r="M581" i="11"/>
  <c r="L581" i="11"/>
  <c r="F581" i="11"/>
  <c r="K581" i="11" s="1"/>
  <c r="M580" i="11"/>
  <c r="L580" i="11"/>
  <c r="F580" i="11"/>
  <c r="K580" i="11" s="1"/>
  <c r="M579" i="11"/>
  <c r="L579" i="11"/>
  <c r="F579" i="11"/>
  <c r="K579" i="11" s="1"/>
  <c r="M578" i="11"/>
  <c r="L578" i="11"/>
  <c r="F578" i="11"/>
  <c r="K578" i="11" s="1"/>
  <c r="M577" i="11"/>
  <c r="L577" i="11"/>
  <c r="F577" i="11"/>
  <c r="K577" i="11" s="1"/>
  <c r="M576" i="11"/>
  <c r="M575" i="11"/>
  <c r="M574" i="11"/>
  <c r="L574" i="11"/>
  <c r="F574" i="11"/>
  <c r="K574" i="11" s="1"/>
  <c r="M573" i="11"/>
  <c r="L573" i="11"/>
  <c r="F573" i="11"/>
  <c r="K573" i="11" s="1"/>
  <c r="M572" i="11"/>
  <c r="L572" i="11"/>
  <c r="F572" i="11"/>
  <c r="K572" i="11" s="1"/>
  <c r="M571" i="11"/>
  <c r="M570" i="11"/>
  <c r="M569" i="11"/>
  <c r="M568" i="11"/>
  <c r="M567" i="11"/>
  <c r="L567" i="11"/>
  <c r="F567" i="11"/>
  <c r="K567" i="11" s="1"/>
  <c r="M566" i="11"/>
  <c r="L566" i="11"/>
  <c r="K566" i="11"/>
  <c r="F566" i="11"/>
  <c r="M565" i="11"/>
  <c r="L565" i="11"/>
  <c r="F565" i="11"/>
  <c r="K565" i="11" s="1"/>
  <c r="M564" i="11"/>
  <c r="L564" i="11"/>
  <c r="F564" i="11"/>
  <c r="K564" i="11" s="1"/>
  <c r="M563" i="11"/>
  <c r="L563" i="11"/>
  <c r="F563" i="11"/>
  <c r="K563" i="11" s="1"/>
  <c r="M562" i="11"/>
  <c r="L562" i="11"/>
  <c r="F562" i="11"/>
  <c r="K562" i="11" s="1"/>
  <c r="M561" i="11"/>
  <c r="L561" i="11"/>
  <c r="F561" i="11"/>
  <c r="K561" i="11" s="1"/>
  <c r="M560" i="11"/>
  <c r="M559" i="11"/>
  <c r="M558" i="11"/>
  <c r="M557" i="11"/>
  <c r="M556" i="11"/>
  <c r="M555" i="11"/>
  <c r="L555" i="11"/>
  <c r="F555" i="11"/>
  <c r="K555" i="11" s="1"/>
  <c r="M554" i="11"/>
  <c r="L554" i="11"/>
  <c r="F554" i="11"/>
  <c r="K554" i="11" s="1"/>
  <c r="M553" i="11"/>
  <c r="M552" i="11"/>
  <c r="M551" i="11"/>
  <c r="L551" i="11"/>
  <c r="F551" i="11"/>
  <c r="K551" i="11" s="1"/>
  <c r="M550" i="11"/>
  <c r="L550" i="11"/>
  <c r="F550" i="11"/>
  <c r="K550" i="11" s="1"/>
  <c r="M549" i="11"/>
  <c r="M548" i="11"/>
  <c r="M547" i="11"/>
  <c r="L547" i="11"/>
  <c r="K547" i="11"/>
  <c r="F547" i="11"/>
  <c r="M546" i="11"/>
  <c r="L546" i="11"/>
  <c r="K546" i="11"/>
  <c r="F546" i="11"/>
  <c r="M545" i="11"/>
  <c r="M544" i="11"/>
  <c r="M543" i="11"/>
  <c r="L543" i="11"/>
  <c r="F543" i="11"/>
  <c r="K543" i="11" s="1"/>
  <c r="M542" i="11"/>
  <c r="L542" i="11"/>
  <c r="F542" i="11"/>
  <c r="K542" i="11" s="1"/>
  <c r="M541" i="11"/>
  <c r="M540" i="11"/>
  <c r="L540" i="11"/>
  <c r="F540" i="11"/>
  <c r="K540" i="11" s="1"/>
  <c r="M539" i="11"/>
  <c r="M538" i="11"/>
  <c r="M537" i="11"/>
  <c r="L537" i="11"/>
  <c r="F537" i="11"/>
  <c r="K537" i="11" s="1"/>
  <c r="M536" i="11"/>
  <c r="M535" i="11"/>
  <c r="M534" i="11"/>
  <c r="M533" i="11"/>
  <c r="M532" i="11"/>
  <c r="L532" i="11"/>
  <c r="F532" i="11"/>
  <c r="K532" i="11" s="1"/>
  <c r="M531" i="11"/>
  <c r="L531" i="11"/>
  <c r="F531" i="11"/>
  <c r="K531" i="11" s="1"/>
  <c r="M530" i="11"/>
  <c r="M529" i="11"/>
  <c r="L529" i="11"/>
  <c r="F529" i="11"/>
  <c r="K529" i="11" s="1"/>
  <c r="M528" i="11"/>
  <c r="M527" i="11"/>
  <c r="M526" i="11"/>
  <c r="M525" i="11"/>
  <c r="M524" i="11"/>
  <c r="M523" i="11"/>
  <c r="L523" i="11"/>
  <c r="F523" i="11"/>
  <c r="K523" i="11" s="1"/>
  <c r="M522" i="11"/>
  <c r="L522" i="11"/>
  <c r="F522" i="11"/>
  <c r="K522" i="11" s="1"/>
  <c r="M521" i="11"/>
  <c r="L521" i="11"/>
  <c r="F521" i="11"/>
  <c r="K521" i="11" s="1"/>
  <c r="M520" i="11"/>
  <c r="M519" i="11"/>
  <c r="M518" i="11"/>
  <c r="M517" i="11"/>
  <c r="L517" i="11"/>
  <c r="F517" i="11"/>
  <c r="K517" i="11" s="1"/>
  <c r="M516" i="11"/>
  <c r="M515" i="11"/>
  <c r="L515" i="11"/>
  <c r="K515" i="11"/>
  <c r="F515" i="11"/>
  <c r="M514" i="11"/>
  <c r="M513" i="11"/>
  <c r="M512" i="11"/>
  <c r="L512" i="11"/>
  <c r="F512" i="11"/>
  <c r="K512" i="11" s="1"/>
  <c r="M511" i="11"/>
  <c r="L511" i="11"/>
  <c r="F511" i="11"/>
  <c r="K511" i="11" s="1"/>
  <c r="M510" i="11"/>
  <c r="M509" i="11"/>
  <c r="L509" i="11"/>
  <c r="F509" i="11"/>
  <c r="K509" i="11" s="1"/>
  <c r="M508" i="11"/>
  <c r="M507" i="11"/>
  <c r="M506" i="11"/>
  <c r="M505" i="11"/>
  <c r="L505" i="11"/>
  <c r="F505" i="11"/>
  <c r="K505" i="11" s="1"/>
  <c r="M504" i="11"/>
  <c r="M503" i="11"/>
  <c r="L503" i="11"/>
  <c r="F503" i="11"/>
  <c r="K503" i="11" s="1"/>
  <c r="M502" i="11"/>
  <c r="L502" i="11"/>
  <c r="F502" i="11"/>
  <c r="K502" i="11" s="1"/>
  <c r="M501" i="11"/>
  <c r="M500" i="11"/>
  <c r="M499" i="11"/>
  <c r="L499" i="11"/>
  <c r="F499" i="11"/>
  <c r="K499" i="11" s="1"/>
  <c r="M498" i="11"/>
  <c r="M497" i="11"/>
  <c r="L497" i="11"/>
  <c r="F497" i="11"/>
  <c r="K497" i="11" s="1"/>
  <c r="M496" i="11"/>
  <c r="L496" i="11"/>
  <c r="F496" i="11"/>
  <c r="K496" i="11" s="1"/>
  <c r="M495" i="11"/>
  <c r="M494" i="11"/>
  <c r="M493" i="11"/>
  <c r="M492" i="11"/>
  <c r="M491" i="11"/>
  <c r="M490" i="11"/>
  <c r="L490" i="11"/>
  <c r="F490" i="11"/>
  <c r="K490" i="11" s="1"/>
  <c r="M489" i="11"/>
  <c r="L489" i="11"/>
  <c r="F489" i="11"/>
  <c r="K489" i="11" s="1"/>
  <c r="M488" i="11"/>
  <c r="M487" i="11"/>
  <c r="L487" i="11"/>
  <c r="F487" i="11"/>
  <c r="K487" i="11" s="1"/>
  <c r="M486" i="11"/>
  <c r="L486" i="11"/>
  <c r="F486" i="11"/>
  <c r="K486" i="11" s="1"/>
  <c r="M485" i="11"/>
  <c r="M484" i="11"/>
  <c r="M483" i="11"/>
  <c r="L483" i="11"/>
  <c r="F483" i="11"/>
  <c r="K483" i="11" s="1"/>
  <c r="M482" i="11"/>
  <c r="M481" i="11"/>
  <c r="L481" i="11"/>
  <c r="F481" i="11"/>
  <c r="K481" i="11" s="1"/>
  <c r="M480" i="11"/>
  <c r="M479" i="11"/>
  <c r="L479" i="11"/>
  <c r="F479" i="11"/>
  <c r="K479" i="11" s="1"/>
  <c r="M478" i="11"/>
  <c r="M477" i="11"/>
  <c r="L477" i="11"/>
  <c r="K477" i="11"/>
  <c r="M476" i="11"/>
  <c r="L476" i="11"/>
  <c r="K476" i="11"/>
  <c r="M475" i="11"/>
  <c r="L475" i="11"/>
  <c r="K475" i="11"/>
  <c r="M474" i="11"/>
  <c r="L474" i="11"/>
  <c r="F474" i="11"/>
  <c r="K474" i="11" s="1"/>
  <c r="M473" i="11"/>
  <c r="L473" i="11"/>
  <c r="F473" i="11"/>
  <c r="K473" i="11" s="1"/>
  <c r="M472" i="11"/>
  <c r="L472" i="11"/>
  <c r="F472" i="11"/>
  <c r="K472" i="11" s="1"/>
  <c r="M471" i="11"/>
  <c r="M470" i="11"/>
  <c r="M469" i="11"/>
  <c r="M468" i="11"/>
  <c r="M467" i="11"/>
  <c r="L467" i="11"/>
  <c r="F467" i="11"/>
  <c r="K467" i="11" s="1"/>
  <c r="M466" i="11"/>
  <c r="L466" i="11"/>
  <c r="F466" i="11"/>
  <c r="K466" i="11" s="1"/>
  <c r="M465" i="11"/>
  <c r="L465" i="11"/>
  <c r="F465" i="11"/>
  <c r="K465" i="11" s="1"/>
  <c r="M464" i="11"/>
  <c r="L464" i="11"/>
  <c r="F464" i="11"/>
  <c r="K464" i="11" s="1"/>
  <c r="M463" i="11"/>
  <c r="M462" i="11"/>
  <c r="M461" i="11"/>
  <c r="M460" i="11"/>
  <c r="M459" i="11"/>
  <c r="L459" i="11"/>
  <c r="F459" i="11"/>
  <c r="K459" i="11" s="1"/>
  <c r="M458" i="11"/>
  <c r="L458" i="11"/>
  <c r="F458" i="11"/>
  <c r="K458" i="11" s="1"/>
  <c r="M457" i="11"/>
  <c r="M456" i="11"/>
  <c r="L456" i="11"/>
  <c r="F456" i="11"/>
  <c r="K456" i="11" s="1"/>
  <c r="M455" i="11"/>
  <c r="L455" i="11"/>
  <c r="F455" i="11"/>
  <c r="K455" i="11" s="1"/>
  <c r="M454" i="11"/>
  <c r="M453" i="11"/>
  <c r="M452" i="11"/>
  <c r="L452" i="11"/>
  <c r="K452" i="11"/>
  <c r="F452" i="11"/>
  <c r="M451" i="11"/>
  <c r="L451" i="11"/>
  <c r="K451" i="11"/>
  <c r="F451" i="11"/>
  <c r="M450" i="11"/>
  <c r="M449" i="11"/>
  <c r="L449" i="11"/>
  <c r="F449" i="11"/>
  <c r="K449" i="11" s="1"/>
  <c r="M448" i="11"/>
  <c r="L448" i="11"/>
  <c r="F448" i="11"/>
  <c r="K448" i="11" s="1"/>
  <c r="M447" i="11"/>
  <c r="M446" i="11"/>
  <c r="M445" i="11"/>
  <c r="L445" i="11"/>
  <c r="F445" i="11"/>
  <c r="K445" i="11" s="1"/>
  <c r="M444" i="11"/>
  <c r="M443" i="11"/>
  <c r="L443" i="11"/>
  <c r="F443" i="11"/>
  <c r="K443" i="11" s="1"/>
  <c r="M442" i="11"/>
  <c r="M441" i="11"/>
  <c r="M440" i="11"/>
  <c r="L440" i="11"/>
  <c r="F440" i="11"/>
  <c r="K440" i="11" s="1"/>
  <c r="M439" i="11"/>
  <c r="M438" i="11"/>
  <c r="L438" i="11"/>
  <c r="F438" i="11"/>
  <c r="K438" i="11" s="1"/>
  <c r="M437" i="11"/>
  <c r="M436" i="11"/>
  <c r="M435" i="11"/>
  <c r="M434" i="11"/>
  <c r="L434" i="11"/>
  <c r="F434" i="11"/>
  <c r="K434" i="11" s="1"/>
  <c r="M433" i="11"/>
  <c r="L433" i="11"/>
  <c r="F433" i="11"/>
  <c r="K433" i="11" s="1"/>
  <c r="M432" i="11"/>
  <c r="M431" i="11"/>
  <c r="L431" i="11"/>
  <c r="F431" i="11"/>
  <c r="K431" i="11" s="1"/>
  <c r="M430" i="11"/>
  <c r="M429" i="11"/>
  <c r="M428" i="11"/>
  <c r="L428" i="11"/>
  <c r="F428" i="11"/>
  <c r="K428" i="11" s="1"/>
  <c r="M427" i="11"/>
  <c r="L427" i="11"/>
  <c r="F427" i="11"/>
  <c r="K427" i="11" s="1"/>
  <c r="M426" i="11"/>
  <c r="M425" i="11"/>
  <c r="M424" i="11"/>
  <c r="M423" i="11"/>
  <c r="M422" i="11"/>
  <c r="L422" i="11"/>
  <c r="F422" i="11"/>
  <c r="K422" i="11" s="1"/>
  <c r="M421" i="11"/>
  <c r="M420" i="11"/>
  <c r="M419" i="11"/>
  <c r="L419" i="11"/>
  <c r="F419" i="11"/>
  <c r="K419" i="11" s="1"/>
  <c r="M418" i="11"/>
  <c r="M417" i="11"/>
  <c r="L417" i="11"/>
  <c r="F417" i="11"/>
  <c r="K417" i="11" s="1"/>
  <c r="M416" i="11"/>
  <c r="M415" i="11"/>
  <c r="M414" i="11"/>
  <c r="M413" i="11"/>
  <c r="L413" i="11"/>
  <c r="K413" i="11"/>
  <c r="F413" i="11"/>
  <c r="M412" i="11"/>
  <c r="L412" i="11"/>
  <c r="F412" i="11"/>
  <c r="K412" i="11" s="1"/>
  <c r="M411" i="11"/>
  <c r="L411" i="11"/>
  <c r="K411" i="11"/>
  <c r="F411" i="11"/>
  <c r="M410" i="11"/>
  <c r="L410" i="11"/>
  <c r="F410" i="11"/>
  <c r="K410" i="11" s="1"/>
  <c r="M409" i="11"/>
  <c r="L409" i="11"/>
  <c r="F409" i="11"/>
  <c r="K409" i="11" s="1"/>
  <c r="M408" i="11"/>
  <c r="M407" i="11"/>
  <c r="M406" i="11"/>
  <c r="M405" i="11"/>
  <c r="L405" i="11"/>
  <c r="F405" i="11"/>
  <c r="K405" i="11" s="1"/>
  <c r="M404" i="11"/>
  <c r="M403" i="11"/>
  <c r="M402" i="11"/>
  <c r="M401" i="11"/>
  <c r="M400" i="11"/>
  <c r="L400" i="11"/>
  <c r="F400" i="11"/>
  <c r="K400" i="11" s="1"/>
  <c r="M399" i="11"/>
  <c r="L399" i="11"/>
  <c r="K399" i="11"/>
  <c r="F399" i="11"/>
  <c r="M398" i="11"/>
  <c r="L398" i="11"/>
  <c r="F398" i="11"/>
  <c r="K398" i="11" s="1"/>
  <c r="M397" i="11"/>
  <c r="M396" i="11"/>
  <c r="M395" i="11"/>
  <c r="M394" i="11"/>
  <c r="L394" i="11"/>
  <c r="F394" i="11"/>
  <c r="K394" i="11" s="1"/>
  <c r="M393" i="11"/>
  <c r="M392" i="11"/>
  <c r="L392" i="11"/>
  <c r="F392" i="11"/>
  <c r="K392" i="11" s="1"/>
  <c r="M391" i="11"/>
  <c r="M390" i="11"/>
  <c r="M389" i="11"/>
  <c r="M388" i="11"/>
  <c r="M387" i="11"/>
  <c r="L387" i="11"/>
  <c r="F387" i="11"/>
  <c r="K387" i="11" s="1"/>
  <c r="M386" i="11"/>
  <c r="L386" i="11"/>
  <c r="F386" i="11"/>
  <c r="K386" i="11" s="1"/>
  <c r="M385" i="11"/>
  <c r="L385" i="11"/>
  <c r="F385" i="11"/>
  <c r="K385" i="11" s="1"/>
  <c r="M384" i="11"/>
  <c r="M383" i="11"/>
  <c r="M382" i="11"/>
  <c r="L382" i="11"/>
  <c r="K382" i="11"/>
  <c r="F382" i="11"/>
  <c r="M381" i="11"/>
  <c r="L381" i="11"/>
  <c r="K381" i="11"/>
  <c r="F381" i="11"/>
  <c r="M380" i="11"/>
  <c r="L380" i="11"/>
  <c r="K380" i="11"/>
  <c r="F380" i="11"/>
  <c r="M379" i="11"/>
  <c r="M378" i="11"/>
  <c r="L378" i="11"/>
  <c r="F378" i="11"/>
  <c r="K378" i="11" s="1"/>
  <c r="M377" i="11"/>
  <c r="L377" i="11"/>
  <c r="F377" i="11"/>
  <c r="K377" i="11" s="1"/>
  <c r="M376" i="11"/>
  <c r="L376" i="11"/>
  <c r="F376" i="11"/>
  <c r="K376" i="11" s="1"/>
  <c r="M375" i="11"/>
  <c r="M374" i="11"/>
  <c r="L374" i="11"/>
  <c r="F374" i="11"/>
  <c r="K374" i="11" s="1"/>
  <c r="M373" i="11"/>
  <c r="L373" i="11"/>
  <c r="F373" i="11"/>
  <c r="K373" i="11" s="1"/>
  <c r="M372" i="11"/>
  <c r="M371" i="11"/>
  <c r="L371" i="11"/>
  <c r="F371" i="11"/>
  <c r="K371" i="11" s="1"/>
  <c r="M370" i="11"/>
  <c r="L370" i="11"/>
  <c r="K370" i="11"/>
  <c r="F370" i="11"/>
  <c r="M369" i="11"/>
  <c r="M368" i="11"/>
  <c r="L368" i="11"/>
  <c r="K368" i="11"/>
  <c r="F368" i="11"/>
  <c r="M367" i="11"/>
  <c r="L367" i="11"/>
  <c r="F367" i="11"/>
  <c r="K367" i="11" s="1"/>
  <c r="M366" i="11"/>
  <c r="M365" i="11"/>
  <c r="L365" i="11"/>
  <c r="F365" i="11"/>
  <c r="K365" i="11" s="1"/>
  <c r="M364" i="11"/>
  <c r="M363" i="11"/>
  <c r="L363" i="11"/>
  <c r="F363" i="11"/>
  <c r="K363" i="11" s="1"/>
  <c r="M362" i="11"/>
  <c r="M361" i="11"/>
  <c r="M360" i="11"/>
  <c r="L360" i="11"/>
  <c r="K360" i="11"/>
  <c r="F360" i="11"/>
  <c r="M359" i="11"/>
  <c r="M358" i="11"/>
  <c r="L358" i="11"/>
  <c r="F358" i="11"/>
  <c r="K358" i="11" s="1"/>
  <c r="M357" i="11"/>
  <c r="M356" i="11"/>
  <c r="M355" i="11"/>
  <c r="L355" i="11"/>
  <c r="F355" i="11"/>
  <c r="K355" i="11" s="1"/>
  <c r="M354" i="11"/>
  <c r="L354" i="11"/>
  <c r="K354" i="11"/>
  <c r="F354" i="11"/>
  <c r="M353" i="11"/>
  <c r="M352" i="11"/>
  <c r="M351" i="11"/>
  <c r="L351" i="11"/>
  <c r="K351" i="11"/>
  <c r="M350" i="11"/>
  <c r="L350" i="11"/>
  <c r="K350" i="11"/>
  <c r="M349" i="11"/>
  <c r="M348" i="11"/>
  <c r="L348" i="11"/>
  <c r="K348" i="11"/>
  <c r="M347" i="11"/>
  <c r="M346" i="11"/>
  <c r="L346" i="11"/>
  <c r="K346" i="11"/>
  <c r="F346" i="11"/>
  <c r="M345" i="11"/>
  <c r="L345" i="11"/>
  <c r="F345" i="11"/>
  <c r="K345" i="11" s="1"/>
  <c r="M344" i="11"/>
  <c r="M343" i="11"/>
  <c r="L343" i="11"/>
  <c r="F343" i="11"/>
  <c r="K343" i="11" s="1"/>
  <c r="M342" i="11"/>
  <c r="M341" i="11"/>
  <c r="L341" i="11"/>
  <c r="F341" i="11"/>
  <c r="K341" i="11" s="1"/>
  <c r="M340" i="11"/>
  <c r="L340" i="11"/>
  <c r="F340" i="11"/>
  <c r="K340" i="11" s="1"/>
  <c r="M339" i="11"/>
  <c r="M338" i="11"/>
  <c r="L338" i="11"/>
  <c r="F338" i="11"/>
  <c r="K338" i="11" s="1"/>
  <c r="M337" i="11"/>
  <c r="L337" i="11"/>
  <c r="F337" i="11"/>
  <c r="K337" i="11" s="1"/>
  <c r="M336" i="11"/>
  <c r="L336" i="11"/>
  <c r="K336" i="11"/>
  <c r="F336" i="11"/>
  <c r="M335" i="11"/>
  <c r="M334" i="11"/>
  <c r="M333" i="11"/>
  <c r="M332" i="11"/>
  <c r="L332" i="11"/>
  <c r="F332" i="11"/>
  <c r="K332" i="11" s="1"/>
  <c r="M331" i="11"/>
  <c r="L331" i="11"/>
  <c r="F331" i="11"/>
  <c r="K331" i="11" s="1"/>
  <c r="M330" i="11"/>
  <c r="L330" i="11"/>
  <c r="F330" i="11"/>
  <c r="K330" i="11" s="1"/>
  <c r="M329" i="11"/>
  <c r="M328" i="11"/>
  <c r="M327" i="11"/>
  <c r="M326" i="11"/>
  <c r="M325" i="11"/>
  <c r="M324" i="11"/>
  <c r="M323" i="11"/>
  <c r="M322" i="11"/>
  <c r="L322" i="11"/>
  <c r="F322" i="11"/>
  <c r="K322" i="11" s="1"/>
  <c r="M321" i="11"/>
  <c r="L321" i="11"/>
  <c r="F321" i="11"/>
  <c r="K321" i="11" s="1"/>
  <c r="M320" i="11"/>
  <c r="L320" i="11"/>
  <c r="F320" i="11"/>
  <c r="K320" i="11" s="1"/>
  <c r="M319" i="11"/>
  <c r="M318" i="11"/>
  <c r="M317" i="11"/>
  <c r="M316" i="11"/>
  <c r="L316" i="11"/>
  <c r="K316" i="11"/>
  <c r="F316" i="11"/>
  <c r="M315" i="11"/>
  <c r="M314" i="11"/>
  <c r="M313" i="11"/>
  <c r="M312" i="11"/>
  <c r="M311" i="11"/>
  <c r="L311" i="11"/>
  <c r="K311" i="11"/>
  <c r="F311" i="11"/>
  <c r="M310" i="11"/>
  <c r="M309" i="11"/>
  <c r="M308" i="11"/>
  <c r="L308" i="11"/>
  <c r="F308" i="11"/>
  <c r="K308" i="11" s="1"/>
  <c r="M307" i="11"/>
  <c r="M306" i="11"/>
  <c r="L306" i="11"/>
  <c r="F306" i="11"/>
  <c r="K306" i="11" s="1"/>
  <c r="M305" i="11"/>
  <c r="L305" i="11"/>
  <c r="K305" i="11"/>
  <c r="F305" i="11"/>
  <c r="M304" i="11"/>
  <c r="M303" i="11"/>
  <c r="L303" i="11"/>
  <c r="K303" i="11"/>
  <c r="F303" i="11"/>
  <c r="M302" i="11"/>
  <c r="M301" i="11"/>
  <c r="M300" i="11"/>
  <c r="M299" i="11"/>
  <c r="L299" i="11"/>
  <c r="F299" i="11"/>
  <c r="K299" i="11" s="1"/>
  <c r="M298" i="11"/>
  <c r="M297" i="11"/>
  <c r="L297" i="11"/>
  <c r="K297" i="11"/>
  <c r="F297" i="11"/>
  <c r="M296" i="11"/>
  <c r="L296" i="11"/>
  <c r="K296" i="11"/>
  <c r="F296" i="11"/>
  <c r="M295" i="11"/>
  <c r="M294" i="11"/>
  <c r="L294" i="11"/>
  <c r="F294" i="11"/>
  <c r="K294" i="11" s="1"/>
  <c r="M293" i="11"/>
  <c r="L293" i="11"/>
  <c r="F293" i="11"/>
  <c r="K293" i="11" s="1"/>
  <c r="M292" i="11"/>
  <c r="M291" i="11"/>
  <c r="M290" i="11"/>
  <c r="M289" i="11"/>
  <c r="M288" i="11"/>
  <c r="M287" i="11"/>
  <c r="M286" i="11"/>
  <c r="M285" i="11"/>
  <c r="M284" i="11"/>
  <c r="L284" i="11"/>
  <c r="F284" i="11"/>
  <c r="K284" i="11" s="1"/>
  <c r="M283" i="11"/>
  <c r="L283" i="11"/>
  <c r="F283" i="11"/>
  <c r="K283" i="11" s="1"/>
  <c r="M282" i="11"/>
  <c r="L282" i="11"/>
  <c r="F282" i="11"/>
  <c r="K282" i="11" s="1"/>
  <c r="M281" i="11"/>
  <c r="M280" i="11"/>
  <c r="M279" i="11"/>
  <c r="L279" i="11"/>
  <c r="F279" i="11"/>
  <c r="K279" i="11" s="1"/>
  <c r="M278" i="11"/>
  <c r="M277" i="11"/>
  <c r="M276" i="11"/>
  <c r="M275" i="11"/>
  <c r="M274" i="11"/>
  <c r="L274" i="11"/>
  <c r="F274" i="11"/>
  <c r="K274" i="11" s="1"/>
  <c r="M273" i="11"/>
  <c r="M272" i="11"/>
  <c r="L272" i="11"/>
  <c r="K272" i="11"/>
  <c r="F272" i="11"/>
  <c r="M271" i="11"/>
  <c r="L271" i="11"/>
  <c r="K271" i="11"/>
  <c r="F271" i="11"/>
  <c r="M270" i="11"/>
  <c r="M269" i="11"/>
  <c r="M268" i="11"/>
  <c r="L268" i="11"/>
  <c r="F268" i="11"/>
  <c r="K268" i="11" s="1"/>
  <c r="M267" i="11"/>
  <c r="M266" i="11"/>
  <c r="L266" i="11"/>
  <c r="F266" i="11"/>
  <c r="K266" i="11" s="1"/>
  <c r="M265" i="11"/>
  <c r="L265" i="11"/>
  <c r="K265" i="11"/>
  <c r="F265" i="11"/>
  <c r="M264" i="11"/>
  <c r="M263" i="11"/>
  <c r="M262" i="11"/>
  <c r="M261" i="11"/>
  <c r="M260" i="11"/>
  <c r="M259" i="11"/>
  <c r="L259" i="11"/>
  <c r="F259" i="11"/>
  <c r="K259" i="11" s="1"/>
  <c r="M258" i="11"/>
  <c r="M257" i="11"/>
  <c r="M256" i="11"/>
  <c r="M255" i="11"/>
  <c r="M254" i="11"/>
  <c r="L254" i="11"/>
  <c r="F254" i="11"/>
  <c r="K254" i="11" s="1"/>
  <c r="M253" i="11"/>
  <c r="M252" i="11"/>
  <c r="M251" i="11"/>
  <c r="L251" i="11"/>
  <c r="F251" i="11"/>
  <c r="K251" i="11" s="1"/>
  <c r="M250" i="11"/>
  <c r="M249" i="11"/>
  <c r="L249" i="11"/>
  <c r="F249" i="11"/>
  <c r="K249" i="11" s="1"/>
  <c r="M248" i="11"/>
  <c r="L248" i="11"/>
  <c r="F248" i="11"/>
  <c r="K248" i="11" s="1"/>
  <c r="M247" i="11"/>
  <c r="L247" i="11"/>
  <c r="F247" i="11"/>
  <c r="K247" i="11" s="1"/>
  <c r="M246" i="11"/>
  <c r="L246" i="11"/>
  <c r="K246" i="11"/>
  <c r="F246" i="11"/>
  <c r="M245" i="11"/>
  <c r="L245" i="11"/>
  <c r="F245" i="11"/>
  <c r="K245" i="11" s="1"/>
  <c r="M244" i="11"/>
  <c r="L244" i="11"/>
  <c r="K244" i="11"/>
  <c r="F244" i="11"/>
  <c r="M243" i="11"/>
  <c r="L243" i="11"/>
  <c r="F243" i="11"/>
  <c r="K243" i="11" s="1"/>
  <c r="M242" i="11"/>
  <c r="M241" i="11"/>
  <c r="M240" i="11"/>
  <c r="M239" i="11"/>
  <c r="L239" i="11"/>
  <c r="F239" i="11"/>
  <c r="K239" i="11" s="1"/>
  <c r="M238" i="11"/>
  <c r="L238" i="11"/>
  <c r="F238" i="11"/>
  <c r="K238" i="11" s="1"/>
  <c r="M237" i="11"/>
  <c r="M236" i="11"/>
  <c r="L236" i="11"/>
  <c r="F236" i="11"/>
  <c r="K236" i="11" s="1"/>
  <c r="M235" i="11"/>
  <c r="L235" i="11"/>
  <c r="F235" i="11"/>
  <c r="K235" i="11" s="1"/>
  <c r="M234" i="11"/>
  <c r="L234" i="11"/>
  <c r="F234" i="11"/>
  <c r="K234" i="11" s="1"/>
  <c r="M233" i="11"/>
  <c r="L233" i="11"/>
  <c r="K233" i="11"/>
  <c r="F233" i="11"/>
  <c r="M232" i="11"/>
  <c r="L232" i="11"/>
  <c r="F232" i="11"/>
  <c r="K232" i="11" s="1"/>
  <c r="M231" i="11"/>
  <c r="L231" i="11"/>
  <c r="K231" i="11"/>
  <c r="F231" i="11"/>
  <c r="M230" i="11"/>
  <c r="M229" i="11"/>
  <c r="L229" i="11"/>
  <c r="K229" i="11"/>
  <c r="F229" i="11"/>
  <c r="M228" i="11"/>
  <c r="M227" i="11"/>
  <c r="M226" i="11"/>
  <c r="M225" i="11"/>
  <c r="L225" i="11"/>
  <c r="F225" i="11"/>
  <c r="K225" i="11" s="1"/>
  <c r="M224" i="11"/>
  <c r="M223" i="11"/>
  <c r="L223" i="11"/>
  <c r="K223" i="11"/>
  <c r="F223" i="11"/>
  <c r="M222" i="11"/>
  <c r="M221" i="11"/>
  <c r="M220" i="11"/>
  <c r="L220" i="11"/>
  <c r="F220" i="11"/>
  <c r="K220" i="11" s="1"/>
  <c r="M219" i="11"/>
  <c r="M218" i="11"/>
  <c r="M217" i="11"/>
  <c r="L217" i="11"/>
  <c r="F217" i="11"/>
  <c r="K217" i="11" s="1"/>
  <c r="M216" i="11"/>
  <c r="L216" i="11"/>
  <c r="F216" i="11"/>
  <c r="K216" i="11" s="1"/>
  <c r="M215" i="11"/>
  <c r="L215" i="11"/>
  <c r="F215" i="11"/>
  <c r="K215" i="11" s="1"/>
  <c r="M214" i="11"/>
  <c r="M213" i="11"/>
  <c r="M212" i="11"/>
  <c r="L212" i="11"/>
  <c r="F212" i="11"/>
  <c r="K212" i="11" s="1"/>
  <c r="M211" i="11"/>
  <c r="L211" i="11"/>
  <c r="F211" i="11"/>
  <c r="K211" i="11" s="1"/>
  <c r="M210" i="11"/>
  <c r="M209" i="11"/>
  <c r="L209" i="11"/>
  <c r="F209" i="11"/>
  <c r="K209" i="11" s="1"/>
  <c r="M208" i="11"/>
  <c r="L208" i="11"/>
  <c r="F208" i="11"/>
  <c r="K208" i="11" s="1"/>
  <c r="M207" i="11"/>
  <c r="L207" i="11"/>
  <c r="F207" i="11"/>
  <c r="K207" i="11" s="1"/>
  <c r="M206" i="11"/>
  <c r="M205" i="11"/>
  <c r="L205" i="11"/>
  <c r="F205" i="11"/>
  <c r="K205" i="11" s="1"/>
  <c r="M204" i="11"/>
  <c r="L204" i="11"/>
  <c r="F204" i="11"/>
  <c r="K204" i="11" s="1"/>
  <c r="M203" i="11"/>
  <c r="M202" i="11"/>
  <c r="L202" i="11"/>
  <c r="F202" i="11"/>
  <c r="K202" i="11" s="1"/>
  <c r="M201" i="11"/>
  <c r="M200" i="11"/>
  <c r="L200" i="11"/>
  <c r="F200" i="11"/>
  <c r="K200" i="11" s="1"/>
  <c r="M199" i="11"/>
  <c r="M198" i="11"/>
  <c r="M197" i="11"/>
  <c r="M196" i="11"/>
  <c r="L196" i="11"/>
  <c r="F196" i="11"/>
  <c r="K196" i="11" s="1"/>
  <c r="M195" i="11"/>
  <c r="L195" i="11"/>
  <c r="F195" i="11"/>
  <c r="K195" i="11" s="1"/>
  <c r="M194" i="11"/>
  <c r="L194" i="11"/>
  <c r="K194" i="11"/>
  <c r="M193" i="11"/>
  <c r="L193" i="11"/>
  <c r="K193" i="11"/>
  <c r="M192" i="11"/>
  <c r="M191" i="11"/>
  <c r="M190" i="11"/>
  <c r="M189" i="11"/>
  <c r="M188" i="11"/>
  <c r="M187" i="11"/>
  <c r="M186" i="11"/>
  <c r="L186" i="11"/>
  <c r="F186" i="11"/>
  <c r="K186" i="11" s="1"/>
  <c r="M185" i="11"/>
  <c r="L185" i="11"/>
  <c r="F185" i="11"/>
  <c r="K185" i="11" s="1"/>
  <c r="M184" i="11"/>
  <c r="M183" i="11"/>
  <c r="L183" i="11"/>
  <c r="F183" i="11"/>
  <c r="K183" i="11" s="1"/>
  <c r="M182" i="11"/>
  <c r="M181" i="11"/>
  <c r="M180" i="11"/>
  <c r="M179" i="11"/>
  <c r="M178" i="11"/>
  <c r="L178" i="11"/>
  <c r="F178" i="11"/>
  <c r="K178" i="11" s="1"/>
  <c r="M177" i="11"/>
  <c r="L177" i="11"/>
  <c r="F177" i="11"/>
  <c r="K177" i="11" s="1"/>
  <c r="M176" i="11"/>
  <c r="M175" i="11"/>
  <c r="M174" i="11"/>
  <c r="L174" i="11"/>
  <c r="K174" i="11"/>
  <c r="F174" i="11"/>
  <c r="M173" i="11"/>
  <c r="L173" i="11"/>
  <c r="K173" i="11"/>
  <c r="F173" i="11"/>
  <c r="M172" i="11"/>
  <c r="M171" i="11"/>
  <c r="L171" i="11"/>
  <c r="F171" i="11"/>
  <c r="K171" i="11" s="1"/>
  <c r="M170" i="11"/>
  <c r="L170" i="11"/>
  <c r="F170" i="11"/>
  <c r="K170" i="11" s="1"/>
  <c r="M169" i="11"/>
  <c r="L169" i="11"/>
  <c r="F169" i="11"/>
  <c r="K169" i="11" s="1"/>
  <c r="M168" i="11"/>
  <c r="M167" i="11"/>
  <c r="L167" i="11"/>
  <c r="F167" i="11"/>
  <c r="K167" i="11" s="1"/>
  <c r="M166" i="11"/>
  <c r="L166" i="11"/>
  <c r="F166" i="11"/>
  <c r="K166" i="11" s="1"/>
  <c r="M165" i="11"/>
  <c r="M164" i="11"/>
  <c r="L164" i="11"/>
  <c r="F164" i="11"/>
  <c r="K164" i="11" s="1"/>
  <c r="M163" i="11"/>
  <c r="L163" i="11"/>
  <c r="K163" i="11"/>
  <c r="F163" i="11"/>
  <c r="M162" i="11"/>
  <c r="L162" i="11"/>
  <c r="F162" i="11"/>
  <c r="K162" i="11" s="1"/>
  <c r="M161" i="11"/>
  <c r="M160" i="11"/>
  <c r="L160" i="11"/>
  <c r="K160" i="11"/>
  <c r="F160" i="11"/>
  <c r="M159" i="11"/>
  <c r="L159" i="11"/>
  <c r="K159" i="11"/>
  <c r="M158" i="11"/>
  <c r="L158" i="11"/>
  <c r="K158" i="11"/>
  <c r="M157" i="11"/>
  <c r="L157" i="11"/>
  <c r="K157" i="11"/>
  <c r="M156" i="11"/>
  <c r="L156" i="11"/>
  <c r="K156" i="11"/>
  <c r="M155" i="11"/>
  <c r="M154" i="11"/>
  <c r="L154" i="11"/>
  <c r="F154" i="11"/>
  <c r="K154" i="11" s="1"/>
  <c r="M153" i="11"/>
  <c r="M152" i="11"/>
  <c r="L152" i="11"/>
  <c r="F152" i="11"/>
  <c r="K152" i="11" s="1"/>
  <c r="M151" i="11"/>
  <c r="L151" i="11"/>
  <c r="K151" i="11"/>
  <c r="F151" i="11"/>
  <c r="M150" i="11"/>
  <c r="M149" i="11"/>
  <c r="M148" i="11"/>
  <c r="M147" i="11"/>
  <c r="M146" i="11"/>
  <c r="M145" i="11"/>
  <c r="L145" i="11"/>
  <c r="F145" i="11"/>
  <c r="K145" i="11" s="1"/>
  <c r="M144" i="11"/>
  <c r="L144" i="11"/>
  <c r="F144" i="11"/>
  <c r="K144" i="11" s="1"/>
  <c r="M143" i="11"/>
  <c r="M142" i="11"/>
  <c r="L142" i="11"/>
  <c r="F142" i="11"/>
  <c r="K142" i="11" s="1"/>
  <c r="M141" i="11"/>
  <c r="L141" i="11"/>
  <c r="F141" i="11"/>
  <c r="K141" i="11" s="1"/>
  <c r="M140" i="11"/>
  <c r="L140" i="11"/>
  <c r="F140" i="11"/>
  <c r="K140" i="11" s="1"/>
  <c r="M139" i="11"/>
  <c r="M138" i="11"/>
  <c r="M137" i="11"/>
  <c r="M136" i="11"/>
  <c r="L136" i="11"/>
  <c r="F136" i="11"/>
  <c r="K136" i="11" s="1"/>
  <c r="M135" i="11"/>
  <c r="L135" i="11"/>
  <c r="K135" i="11"/>
  <c r="F135" i="11"/>
  <c r="M134" i="11"/>
  <c r="L134" i="11"/>
  <c r="F134" i="11"/>
  <c r="K134" i="11" s="1"/>
  <c r="M133" i="11"/>
  <c r="M132" i="11"/>
  <c r="M131" i="11"/>
  <c r="L131" i="11"/>
  <c r="F131" i="11"/>
  <c r="K131" i="11" s="1"/>
  <c r="M130" i="11"/>
  <c r="M129" i="11"/>
  <c r="M128" i="11"/>
  <c r="L128" i="11"/>
  <c r="K128" i="11"/>
  <c r="M127" i="11"/>
  <c r="L127" i="11"/>
  <c r="K127" i="11"/>
  <c r="M126" i="11"/>
  <c r="L126" i="11"/>
  <c r="K126" i="11"/>
  <c r="M125" i="11"/>
  <c r="L125" i="11"/>
  <c r="K125" i="11"/>
  <c r="M124" i="11"/>
  <c r="L124" i="11"/>
  <c r="F124" i="11"/>
  <c r="K124" i="11" s="1"/>
  <c r="M123" i="11"/>
  <c r="L123" i="11"/>
  <c r="K123" i="11"/>
  <c r="F123" i="11"/>
  <c r="M122" i="11"/>
  <c r="M121" i="11"/>
  <c r="L121" i="11"/>
  <c r="F121" i="11"/>
  <c r="K121" i="11" s="1"/>
  <c r="M120" i="11"/>
  <c r="L120" i="11"/>
  <c r="F120" i="11"/>
  <c r="K120" i="11" s="1"/>
  <c r="M119" i="11"/>
  <c r="M118" i="11"/>
  <c r="M117" i="11"/>
  <c r="M116" i="11"/>
  <c r="L116" i="11"/>
  <c r="K116" i="11"/>
  <c r="F116" i="11"/>
  <c r="M115" i="11"/>
  <c r="L115" i="11"/>
  <c r="F115" i="11"/>
  <c r="K115" i="11" s="1"/>
  <c r="M114" i="11"/>
  <c r="M113" i="11"/>
  <c r="L113" i="11"/>
  <c r="K113" i="11"/>
  <c r="F113" i="11"/>
  <c r="M112" i="11"/>
  <c r="L112" i="11"/>
  <c r="F112" i="11"/>
  <c r="K112" i="11" s="1"/>
  <c r="M111" i="11"/>
  <c r="L111" i="11"/>
  <c r="K111" i="11"/>
  <c r="F111" i="11"/>
  <c r="M110" i="11"/>
  <c r="L110" i="11"/>
  <c r="F110" i="11"/>
  <c r="K110" i="11" s="1"/>
  <c r="M109" i="11"/>
  <c r="L109" i="11"/>
  <c r="K109" i="11"/>
  <c r="F109" i="11"/>
  <c r="M108" i="11"/>
  <c r="L108" i="11"/>
  <c r="F108" i="11"/>
  <c r="K108" i="11" s="1"/>
  <c r="M107" i="11"/>
  <c r="L107" i="11"/>
  <c r="K107" i="11"/>
  <c r="F107" i="11"/>
  <c r="M106" i="11"/>
  <c r="M105" i="11"/>
  <c r="M104" i="11"/>
  <c r="M103" i="11"/>
  <c r="L103" i="11"/>
  <c r="K103" i="11"/>
  <c r="F103" i="11"/>
  <c r="M102" i="11"/>
  <c r="L102" i="11"/>
  <c r="F102" i="11"/>
  <c r="K102" i="11" s="1"/>
  <c r="M101" i="11"/>
  <c r="L101" i="11"/>
  <c r="K101" i="11"/>
  <c r="F101" i="11"/>
  <c r="M100" i="11"/>
  <c r="M99" i="11"/>
  <c r="L99" i="11"/>
  <c r="K99" i="11"/>
  <c r="F99" i="11"/>
  <c r="M98" i="11"/>
  <c r="L98" i="11"/>
  <c r="K98" i="11"/>
  <c r="F98" i="11"/>
  <c r="M97" i="11"/>
  <c r="M96" i="11"/>
  <c r="L96" i="11"/>
  <c r="F96" i="11"/>
  <c r="K96" i="11" s="1"/>
  <c r="M95" i="11"/>
  <c r="M94" i="11"/>
  <c r="L94" i="11"/>
  <c r="K94" i="11"/>
  <c r="F94" i="11"/>
  <c r="M93" i="11"/>
  <c r="L93" i="11"/>
  <c r="F93" i="11"/>
  <c r="K93" i="11" s="1"/>
  <c r="M92" i="11"/>
  <c r="M91" i="11"/>
  <c r="L91" i="11"/>
  <c r="F91" i="11"/>
  <c r="K91" i="11" s="1"/>
  <c r="M90" i="11"/>
  <c r="L90" i="11"/>
  <c r="K90" i="11"/>
  <c r="M89" i="11"/>
  <c r="M88" i="11"/>
  <c r="L88" i="11"/>
  <c r="K88" i="11"/>
  <c r="M87" i="11"/>
  <c r="M86" i="11"/>
  <c r="M85" i="11"/>
  <c r="M84" i="11"/>
  <c r="L84" i="11"/>
  <c r="K84" i="11"/>
  <c r="M83" i="11"/>
  <c r="M82" i="11"/>
  <c r="L82" i="11"/>
  <c r="K82" i="11"/>
  <c r="M81" i="11"/>
  <c r="L81" i="11"/>
  <c r="K81" i="11"/>
  <c r="M80" i="11"/>
  <c r="M79" i="11"/>
  <c r="M78" i="11"/>
  <c r="L78" i="11"/>
  <c r="F78" i="11"/>
  <c r="K78" i="11" s="1"/>
  <c r="M77" i="11"/>
  <c r="L77" i="11"/>
  <c r="F77" i="11"/>
  <c r="K77" i="11" s="1"/>
  <c r="M76" i="11"/>
  <c r="M75" i="11"/>
  <c r="M74" i="11"/>
  <c r="M73" i="11"/>
  <c r="L73" i="11"/>
  <c r="K73" i="11"/>
  <c r="F73" i="11"/>
  <c r="M72" i="11"/>
  <c r="L72" i="11"/>
  <c r="K72" i="11"/>
  <c r="F72" i="11"/>
  <c r="M71" i="11"/>
  <c r="M70" i="11"/>
  <c r="L70" i="11"/>
  <c r="F70" i="11"/>
  <c r="K70" i="11" s="1"/>
  <c r="M69" i="11"/>
  <c r="L69" i="11"/>
  <c r="F69" i="11"/>
  <c r="K69" i="11" s="1"/>
  <c r="M68" i="11"/>
  <c r="L68" i="11"/>
  <c r="F68" i="11"/>
  <c r="K68" i="11" s="1"/>
  <c r="M67" i="11"/>
  <c r="M66" i="11"/>
  <c r="M65" i="11"/>
  <c r="L65" i="11"/>
  <c r="K65" i="11"/>
  <c r="F65" i="11"/>
  <c r="M64" i="11"/>
  <c r="L64" i="11"/>
  <c r="F64" i="11"/>
  <c r="K64" i="11" s="1"/>
  <c r="M63" i="11"/>
  <c r="M62" i="11"/>
  <c r="M61" i="11"/>
  <c r="L61" i="11"/>
  <c r="F61" i="11"/>
  <c r="K61" i="11" s="1"/>
  <c r="M60" i="11"/>
  <c r="M59" i="11"/>
  <c r="L59" i="11"/>
  <c r="F59" i="11"/>
  <c r="K59" i="11" s="1"/>
  <c r="M58" i="11"/>
  <c r="M57" i="11"/>
  <c r="M56" i="11"/>
  <c r="M55" i="11"/>
  <c r="M54" i="11"/>
  <c r="M53" i="11"/>
  <c r="L53" i="11"/>
  <c r="K53" i="11"/>
  <c r="F53" i="11"/>
  <c r="M52" i="11"/>
  <c r="L52" i="11"/>
  <c r="F52" i="11"/>
  <c r="K52" i="11" s="1"/>
  <c r="M51" i="11"/>
  <c r="M50" i="11"/>
  <c r="M49" i="11"/>
  <c r="L49" i="11"/>
  <c r="F49" i="11"/>
  <c r="K49" i="11" s="1"/>
  <c r="M48" i="11"/>
  <c r="L48" i="11"/>
  <c r="F48" i="11"/>
  <c r="K48" i="11" s="1"/>
  <c r="M47" i="11"/>
  <c r="L47" i="11"/>
  <c r="F47" i="11"/>
  <c r="K47" i="11" s="1"/>
  <c r="M46" i="11"/>
  <c r="M45" i="11"/>
  <c r="L45" i="11"/>
  <c r="F45" i="11"/>
  <c r="K45" i="11" s="1"/>
  <c r="M44" i="11"/>
  <c r="M43" i="11"/>
  <c r="M42" i="11"/>
  <c r="L42" i="11"/>
  <c r="K42" i="11"/>
  <c r="F42" i="11"/>
  <c r="M41" i="11"/>
  <c r="L41" i="11"/>
  <c r="K41" i="11"/>
  <c r="F41" i="11"/>
  <c r="M40" i="11"/>
  <c r="M39" i="11"/>
  <c r="L39" i="11"/>
  <c r="F39" i="11"/>
  <c r="K39" i="11" s="1"/>
  <c r="M38" i="11"/>
  <c r="L38" i="11"/>
  <c r="F38" i="11"/>
  <c r="K38" i="11" s="1"/>
  <c r="M37" i="11"/>
  <c r="M36" i="11"/>
  <c r="M35" i="11"/>
  <c r="M34" i="11"/>
  <c r="M33" i="11"/>
  <c r="M32" i="11"/>
  <c r="M31" i="11"/>
  <c r="M30" i="11"/>
  <c r="L30" i="11"/>
  <c r="F30" i="11"/>
  <c r="K30" i="11" s="1"/>
  <c r="M29" i="11"/>
  <c r="M28" i="11"/>
  <c r="M27" i="11"/>
  <c r="M26" i="11"/>
  <c r="M25" i="11"/>
  <c r="M24" i="11"/>
  <c r="M23" i="11"/>
  <c r="L23" i="11"/>
  <c r="F23" i="11"/>
  <c r="K23" i="11" s="1"/>
  <c r="M22" i="11"/>
  <c r="M21" i="11"/>
  <c r="M20" i="11"/>
  <c r="M19" i="11"/>
  <c r="M18" i="11"/>
  <c r="M17" i="11"/>
  <c r="L17" i="11"/>
  <c r="K17" i="11"/>
  <c r="F17" i="11"/>
  <c r="M16" i="11"/>
  <c r="L16" i="11"/>
  <c r="F16" i="11"/>
  <c r="K16" i="11" s="1"/>
  <c r="M15" i="11"/>
  <c r="L15" i="11"/>
  <c r="K15" i="11"/>
  <c r="F15" i="11"/>
  <c r="M14" i="11"/>
  <c r="M13" i="11"/>
  <c r="M12" i="11"/>
  <c r="L12" i="11"/>
  <c r="F12" i="11"/>
  <c r="K12" i="11" s="1"/>
  <c r="M11" i="11"/>
  <c r="M10" i="11"/>
  <c r="L10" i="11"/>
  <c r="F10" i="11"/>
  <c r="K10" i="11" s="1"/>
  <c r="M9" i="11"/>
  <c r="M8" i="11"/>
  <c r="M7" i="11"/>
  <c r="M6" i="11"/>
  <c r="M5" i="11"/>
  <c r="M4" i="11"/>
  <c r="M3" i="11"/>
  <c r="L3" i="11"/>
  <c r="K3" i="11"/>
  <c r="F3" i="11"/>
  <c r="M2" i="11"/>
  <c r="L2" i="11"/>
  <c r="K2" i="11"/>
  <c r="F2" i="11"/>
  <c r="M1511" i="10"/>
  <c r="M1510" i="10"/>
  <c r="M1509" i="10"/>
  <c r="M1508" i="10"/>
  <c r="M1507" i="10"/>
  <c r="M1506" i="10"/>
  <c r="M1505" i="10"/>
  <c r="L1505" i="10"/>
  <c r="K1505" i="10"/>
  <c r="M1504" i="10"/>
  <c r="L1504" i="10"/>
  <c r="K1504" i="10"/>
  <c r="M1503" i="10"/>
  <c r="M1502" i="10"/>
  <c r="M1501" i="10"/>
  <c r="L1501" i="10"/>
  <c r="K1501" i="10"/>
  <c r="M1500" i="10"/>
  <c r="M1499" i="10"/>
  <c r="M1498" i="10"/>
  <c r="M1497" i="10"/>
  <c r="M1496" i="10"/>
  <c r="M1495" i="10"/>
  <c r="M1494" i="10"/>
  <c r="M1493" i="10"/>
  <c r="M1492" i="10"/>
  <c r="L1492" i="10"/>
  <c r="K1492" i="10"/>
  <c r="M1491" i="10"/>
  <c r="M1490" i="10"/>
  <c r="M1489" i="10"/>
  <c r="M1488" i="10"/>
  <c r="M1487" i="10"/>
  <c r="M1486" i="10"/>
  <c r="M1485" i="10"/>
  <c r="M1484" i="10"/>
  <c r="L1484" i="10"/>
  <c r="K1484" i="10"/>
  <c r="M1483" i="10"/>
  <c r="M1482" i="10"/>
  <c r="M1481" i="10"/>
  <c r="L1481" i="10"/>
  <c r="K1481" i="10"/>
  <c r="M1480" i="10"/>
  <c r="M1479" i="10"/>
  <c r="L1479" i="10"/>
  <c r="M1478" i="10"/>
  <c r="M1477" i="10"/>
  <c r="M1476" i="10"/>
  <c r="M1475" i="10"/>
  <c r="M1474" i="10"/>
  <c r="M1473" i="10"/>
  <c r="M1472" i="10"/>
  <c r="L1472" i="10"/>
  <c r="K1472" i="10"/>
  <c r="M1471" i="10"/>
  <c r="M1470" i="10"/>
  <c r="M1469" i="10"/>
  <c r="M1468" i="10"/>
  <c r="M1467" i="10"/>
  <c r="M1466" i="10"/>
  <c r="M1465" i="10"/>
  <c r="M1464" i="10"/>
  <c r="M1463" i="10"/>
  <c r="M1462" i="10"/>
  <c r="M1461" i="10"/>
  <c r="M1460" i="10"/>
  <c r="M1459" i="10"/>
  <c r="M1458" i="10"/>
  <c r="M1457" i="10"/>
  <c r="M1456" i="10"/>
  <c r="L1456" i="10"/>
  <c r="K1456" i="10"/>
  <c r="M1455" i="10"/>
  <c r="M1454" i="10"/>
  <c r="M1453" i="10"/>
  <c r="M1452" i="10"/>
  <c r="M1451" i="10"/>
  <c r="M1450" i="10"/>
  <c r="L1450" i="10"/>
  <c r="K1450" i="10"/>
  <c r="M1449" i="10"/>
  <c r="L1449" i="10"/>
  <c r="K1449" i="10"/>
  <c r="M1448" i="10"/>
  <c r="M1447" i="10"/>
  <c r="M1446" i="10"/>
  <c r="M1445" i="10"/>
  <c r="M1444" i="10"/>
  <c r="M1443" i="10"/>
  <c r="L1443" i="10"/>
  <c r="K1443" i="10"/>
  <c r="M1442" i="10"/>
  <c r="L1442" i="10"/>
  <c r="K1442" i="10"/>
  <c r="M1441" i="10"/>
  <c r="L1441" i="10"/>
  <c r="K1441" i="10"/>
  <c r="M1440" i="10"/>
  <c r="L1440" i="10"/>
  <c r="K1440" i="10"/>
  <c r="M1439" i="10"/>
  <c r="M1438" i="10"/>
  <c r="M1437" i="10"/>
  <c r="M1436" i="10"/>
  <c r="M1435" i="10"/>
  <c r="M1434" i="10"/>
  <c r="M1433" i="10"/>
  <c r="M1432" i="10"/>
  <c r="M1431" i="10"/>
  <c r="M1430" i="10"/>
  <c r="M1429" i="10"/>
  <c r="M1428" i="10"/>
  <c r="L1428" i="10"/>
  <c r="K1428" i="10"/>
  <c r="M1427" i="10"/>
  <c r="M1426" i="10"/>
  <c r="M1425" i="10"/>
  <c r="M1424" i="10"/>
  <c r="L1424" i="10"/>
  <c r="K1424" i="10"/>
  <c r="M1423" i="10"/>
  <c r="L1423" i="10"/>
  <c r="K1423" i="10"/>
  <c r="M1422" i="10"/>
  <c r="M1421" i="10"/>
  <c r="M1420" i="10"/>
  <c r="M1419" i="10"/>
  <c r="M1418" i="10"/>
  <c r="L1418" i="10"/>
  <c r="K1418" i="10"/>
  <c r="M1417" i="10"/>
  <c r="M1416" i="10"/>
  <c r="M1415" i="10"/>
  <c r="M1414" i="10"/>
  <c r="M1413" i="10"/>
  <c r="M1412" i="10"/>
  <c r="M1411" i="10"/>
  <c r="M1410" i="10"/>
  <c r="M1409" i="10"/>
  <c r="M1408" i="10"/>
  <c r="M1407" i="10"/>
  <c r="M1406" i="10"/>
  <c r="M1405" i="10"/>
  <c r="M1404" i="10"/>
  <c r="M1403" i="10"/>
  <c r="M1402" i="10"/>
  <c r="M1401" i="10"/>
  <c r="M1400" i="10"/>
  <c r="M1399" i="10"/>
  <c r="M1398" i="10"/>
  <c r="M1397" i="10"/>
  <c r="L1397" i="10"/>
  <c r="K1397" i="10"/>
  <c r="M1396" i="10"/>
  <c r="M1395" i="10"/>
  <c r="L1395" i="10"/>
  <c r="K1395" i="10"/>
  <c r="M1394" i="10"/>
  <c r="L1394" i="10"/>
  <c r="K1394" i="10"/>
  <c r="M1393" i="10"/>
  <c r="M1392" i="10"/>
  <c r="M1391" i="10"/>
  <c r="M1390" i="10"/>
  <c r="M1389" i="10"/>
  <c r="M1388" i="10"/>
  <c r="M1387" i="10"/>
  <c r="M1386" i="10"/>
  <c r="M1385" i="10"/>
  <c r="M1384" i="10"/>
  <c r="M1383" i="10"/>
  <c r="L1383" i="10"/>
  <c r="M1382" i="10"/>
  <c r="M1381" i="10"/>
  <c r="M1380" i="10"/>
  <c r="M1379" i="10"/>
  <c r="L1379" i="10"/>
  <c r="K1379" i="10"/>
  <c r="M1378" i="10"/>
  <c r="M1377" i="10"/>
  <c r="L1377" i="10"/>
  <c r="K1377" i="10"/>
  <c r="M1376" i="10"/>
  <c r="M1375" i="10"/>
  <c r="M1374" i="10"/>
  <c r="L1374" i="10"/>
  <c r="K1374" i="10"/>
  <c r="M1373" i="10"/>
  <c r="M1372" i="10"/>
  <c r="L1372" i="10"/>
  <c r="K1372" i="10"/>
  <c r="M1371" i="10"/>
  <c r="M1370" i="10"/>
  <c r="M1369" i="10"/>
  <c r="M1368" i="10"/>
  <c r="L1368" i="10"/>
  <c r="K1368" i="10"/>
  <c r="M1367" i="10"/>
  <c r="M1366" i="10"/>
  <c r="M1365" i="10"/>
  <c r="M1364" i="10"/>
  <c r="L1364" i="10"/>
  <c r="K1364" i="10"/>
  <c r="M1363" i="10"/>
  <c r="L1363" i="10"/>
  <c r="K1363" i="10"/>
  <c r="M1362" i="10"/>
  <c r="M1361" i="10"/>
  <c r="L1361" i="10"/>
  <c r="M1360" i="10"/>
  <c r="M1359" i="10"/>
  <c r="M1358" i="10"/>
  <c r="L1358" i="10"/>
  <c r="K1358" i="10"/>
  <c r="M1357" i="10"/>
  <c r="M1356" i="10"/>
  <c r="M1355" i="10"/>
  <c r="M1354" i="10"/>
  <c r="L1354" i="10"/>
  <c r="K1354" i="10"/>
  <c r="M1353" i="10"/>
  <c r="M1352" i="10"/>
  <c r="M1351" i="10"/>
  <c r="M1350" i="10"/>
  <c r="L1350" i="10"/>
  <c r="K1350" i="10"/>
  <c r="M1349" i="10"/>
  <c r="M1348" i="10"/>
  <c r="M1347" i="10"/>
  <c r="L1347" i="10"/>
  <c r="K1347" i="10"/>
  <c r="M1346" i="10"/>
  <c r="M1345" i="10"/>
  <c r="M1344" i="10"/>
  <c r="M1343" i="10"/>
  <c r="L1343" i="10"/>
  <c r="K1343" i="10"/>
  <c r="M1342" i="10"/>
  <c r="M1341" i="10"/>
  <c r="M1340" i="10"/>
  <c r="M1339" i="10"/>
  <c r="L1339" i="10"/>
  <c r="K1339" i="10"/>
  <c r="M1338" i="10"/>
  <c r="L1338" i="10"/>
  <c r="K1338" i="10"/>
  <c r="M1337" i="10"/>
  <c r="M1336" i="10"/>
  <c r="M1335" i="10"/>
  <c r="L1335" i="10"/>
  <c r="M1334" i="10"/>
  <c r="M1333" i="10"/>
  <c r="L1333" i="10"/>
  <c r="K1333" i="10"/>
  <c r="M1332" i="10"/>
  <c r="M1331" i="10"/>
  <c r="M1330" i="10"/>
  <c r="M1329" i="10"/>
  <c r="L1329" i="10"/>
  <c r="K1329" i="10"/>
  <c r="M1328" i="10"/>
  <c r="M1327" i="10"/>
  <c r="M1326" i="10"/>
  <c r="M1325" i="10"/>
  <c r="L1325" i="10"/>
  <c r="K1325" i="10"/>
  <c r="M1324" i="10"/>
  <c r="M1323" i="10"/>
  <c r="M1322" i="10"/>
  <c r="L1322" i="10"/>
  <c r="K1322" i="10"/>
  <c r="M1321" i="10"/>
  <c r="M1320" i="10"/>
  <c r="M1319" i="10"/>
  <c r="M1318" i="10"/>
  <c r="L1318" i="10"/>
  <c r="K1318" i="10"/>
  <c r="M1317" i="10"/>
  <c r="M1316" i="10"/>
  <c r="M1315" i="10"/>
  <c r="L1315" i="10"/>
  <c r="K1315" i="10"/>
  <c r="M1314" i="10"/>
  <c r="M1313" i="10"/>
  <c r="L1313" i="10"/>
  <c r="K1313" i="10"/>
  <c r="M1312" i="10"/>
  <c r="M1311" i="10"/>
  <c r="M1310" i="10"/>
  <c r="M1309" i="10"/>
  <c r="M1308" i="10"/>
  <c r="M1307" i="10"/>
  <c r="L1307" i="10"/>
  <c r="K1307" i="10"/>
  <c r="M1306" i="10"/>
  <c r="M1305" i="10"/>
  <c r="M1304" i="10"/>
  <c r="L1304" i="10"/>
  <c r="K1304" i="10"/>
  <c r="M1303" i="10"/>
  <c r="M1302" i="10"/>
  <c r="M1301" i="10"/>
  <c r="L1301" i="10"/>
  <c r="K1301" i="10"/>
  <c r="M1300" i="10"/>
  <c r="M1299" i="10"/>
  <c r="L1299" i="10"/>
  <c r="K1299" i="10"/>
  <c r="M1298" i="10"/>
  <c r="M1297" i="10"/>
  <c r="M1296" i="10"/>
  <c r="M1295" i="10"/>
  <c r="M1294" i="10"/>
  <c r="M1293" i="10"/>
  <c r="L1293" i="10"/>
  <c r="K1293" i="10"/>
  <c r="M1292" i="10"/>
  <c r="M1291" i="10"/>
  <c r="L1291" i="10"/>
  <c r="K1291" i="10"/>
  <c r="M1290" i="10"/>
  <c r="M1289" i="10"/>
  <c r="M1288" i="10"/>
  <c r="M1287" i="10"/>
  <c r="M1286" i="10"/>
  <c r="M1285" i="10"/>
  <c r="L1285" i="10"/>
  <c r="K1285" i="10"/>
  <c r="M1284" i="10"/>
  <c r="M1283" i="10"/>
  <c r="M1282" i="10"/>
  <c r="M1281" i="10"/>
  <c r="M1280" i="10"/>
  <c r="M1279" i="10"/>
  <c r="L1279" i="10"/>
  <c r="K1279" i="10"/>
  <c r="M1278" i="10"/>
  <c r="M1277" i="10"/>
  <c r="L1277" i="10"/>
  <c r="K1277" i="10"/>
  <c r="M1276" i="10"/>
  <c r="M1275" i="10"/>
  <c r="M1274" i="10"/>
  <c r="L1274" i="10"/>
  <c r="K1274" i="10"/>
  <c r="M1273" i="10"/>
  <c r="M1272" i="10"/>
  <c r="M1271" i="10"/>
  <c r="L1271" i="10"/>
  <c r="K1271" i="10"/>
  <c r="M1270" i="10"/>
  <c r="M1269" i="10"/>
  <c r="L1269" i="10"/>
  <c r="K1269" i="10"/>
  <c r="M1268" i="10"/>
  <c r="M1267" i="10"/>
  <c r="M1266" i="10"/>
  <c r="L1266" i="10"/>
  <c r="K1266" i="10"/>
  <c r="M1265" i="10"/>
  <c r="M1264" i="10"/>
  <c r="M1263" i="10"/>
  <c r="M1262" i="10"/>
  <c r="L1262" i="10"/>
  <c r="K1262" i="10"/>
  <c r="M1261" i="10"/>
  <c r="L1261" i="10"/>
  <c r="K1261" i="10"/>
  <c r="M1260" i="10"/>
  <c r="L1260" i="10"/>
  <c r="K1260" i="10"/>
  <c r="M1259" i="10"/>
  <c r="L1259" i="10"/>
  <c r="K1259" i="10"/>
  <c r="M1258" i="10"/>
  <c r="L1258" i="10"/>
  <c r="K1258" i="10"/>
  <c r="M1257" i="10"/>
  <c r="L1257" i="10"/>
  <c r="K1257" i="10"/>
  <c r="M1256" i="10"/>
  <c r="L1256" i="10"/>
  <c r="K1256" i="10"/>
  <c r="M1255" i="10"/>
  <c r="L1255" i="10"/>
  <c r="K1255" i="10"/>
  <c r="M1254" i="10"/>
  <c r="L1254" i="10"/>
  <c r="K1254" i="10"/>
  <c r="M1253" i="10"/>
  <c r="L1253" i="10"/>
  <c r="K1253" i="10"/>
  <c r="M1252" i="10"/>
  <c r="L1252" i="10"/>
  <c r="K1252" i="10"/>
  <c r="M1251" i="10"/>
  <c r="M1250" i="10"/>
  <c r="M1249" i="10"/>
  <c r="M1248" i="10"/>
  <c r="M1247" i="10"/>
  <c r="M1246" i="10"/>
  <c r="M1245" i="10"/>
  <c r="M1244" i="10"/>
  <c r="M1243" i="10"/>
  <c r="M1242" i="10"/>
  <c r="M1241" i="10"/>
  <c r="M1240" i="10"/>
  <c r="M1239" i="10"/>
  <c r="M1238" i="10"/>
  <c r="M1237" i="10"/>
  <c r="M1236" i="10"/>
  <c r="M1235" i="10"/>
  <c r="M1234" i="10"/>
  <c r="M1233" i="10"/>
  <c r="M1232" i="10"/>
  <c r="M1231" i="10"/>
  <c r="M1230" i="10"/>
  <c r="M1229" i="10"/>
  <c r="L1229" i="10"/>
  <c r="K1229" i="10"/>
  <c r="M1228" i="10"/>
  <c r="L1228" i="10"/>
  <c r="K1228" i="10"/>
  <c r="M1227" i="10"/>
  <c r="L1227" i="10"/>
  <c r="K1227" i="10"/>
  <c r="M1226" i="10"/>
  <c r="L1226" i="10"/>
  <c r="K1226" i="10"/>
  <c r="M1225" i="10"/>
  <c r="L1225" i="10"/>
  <c r="K1225" i="10"/>
  <c r="M1224" i="10"/>
  <c r="L1224" i="10"/>
  <c r="K1224" i="10"/>
  <c r="M1223" i="10"/>
  <c r="L1223" i="10"/>
  <c r="K1223" i="10"/>
  <c r="M1222" i="10"/>
  <c r="L1222" i="10"/>
  <c r="K1222" i="10"/>
  <c r="M1221" i="10"/>
  <c r="L1221" i="10"/>
  <c r="K1221" i="10"/>
  <c r="M1220" i="10"/>
  <c r="L1220" i="10"/>
  <c r="K1220" i="10"/>
  <c r="M1219" i="10"/>
  <c r="L1219" i="10"/>
  <c r="K1219" i="10"/>
  <c r="M1218" i="10"/>
  <c r="L1218" i="10"/>
  <c r="K1218" i="10"/>
  <c r="M1217" i="10"/>
  <c r="L1217" i="10"/>
  <c r="K1217" i="10"/>
  <c r="M1216" i="10"/>
  <c r="L1216" i="10"/>
  <c r="K1216" i="10"/>
  <c r="M1215" i="10"/>
  <c r="L1215" i="10"/>
  <c r="K1215" i="10"/>
  <c r="M1214" i="10"/>
  <c r="L1214" i="10"/>
  <c r="K1214" i="10"/>
  <c r="M1213" i="10"/>
  <c r="L1213" i="10"/>
  <c r="K1213" i="10"/>
  <c r="M1212" i="10"/>
  <c r="L1212" i="10"/>
  <c r="K1212" i="10"/>
  <c r="M1211" i="10"/>
  <c r="L1211" i="10"/>
  <c r="K1211" i="10"/>
  <c r="M1210" i="10"/>
  <c r="L1210" i="10"/>
  <c r="K1210" i="10"/>
  <c r="M1209" i="10"/>
  <c r="M1208" i="10"/>
  <c r="M1207" i="10"/>
  <c r="M1206" i="10"/>
  <c r="M1205" i="10"/>
  <c r="M1204" i="10"/>
  <c r="M1203" i="10"/>
  <c r="M1202" i="10"/>
  <c r="M1201" i="10"/>
  <c r="M1200" i="10"/>
  <c r="M1199" i="10"/>
  <c r="M1198" i="10"/>
  <c r="L1198" i="10"/>
  <c r="K1198" i="10"/>
  <c r="M1197" i="10"/>
  <c r="L1197" i="10"/>
  <c r="K1197" i="10"/>
  <c r="M1196" i="10"/>
  <c r="L1196" i="10"/>
  <c r="K1196" i="10"/>
  <c r="M1195" i="10"/>
  <c r="L1195" i="10"/>
  <c r="K1195" i="10"/>
  <c r="M1194" i="10"/>
  <c r="L1194" i="10"/>
  <c r="M1193" i="10"/>
  <c r="L1193" i="10"/>
  <c r="K1193" i="10"/>
  <c r="M1192" i="10"/>
  <c r="M1191" i="10"/>
  <c r="M1190" i="10"/>
  <c r="M1189" i="10"/>
  <c r="M1188" i="10"/>
  <c r="M1187" i="10"/>
  <c r="M1186" i="10"/>
  <c r="M1185" i="10"/>
  <c r="M1184" i="10"/>
  <c r="M1183" i="10"/>
  <c r="M1182" i="10"/>
  <c r="M1181" i="10"/>
  <c r="M1180" i="10"/>
  <c r="M1179" i="10"/>
  <c r="L1179" i="10"/>
  <c r="K1179" i="10"/>
  <c r="M1178" i="10"/>
  <c r="L1178" i="10"/>
  <c r="K1178" i="10"/>
  <c r="M1177" i="10"/>
  <c r="M1176" i="10"/>
  <c r="M1175" i="10"/>
  <c r="M1174" i="10"/>
  <c r="M1173" i="10"/>
  <c r="M1172" i="10"/>
  <c r="M1171" i="10"/>
  <c r="L1171" i="10"/>
  <c r="K1171" i="10"/>
  <c r="M1170" i="10"/>
  <c r="L1170" i="10"/>
  <c r="K1170" i="10"/>
  <c r="M1169" i="10"/>
  <c r="L1169" i="10"/>
  <c r="K1169" i="10"/>
  <c r="M1168" i="10"/>
  <c r="L1168" i="10"/>
  <c r="K1168" i="10"/>
  <c r="M1167" i="10"/>
  <c r="L1167" i="10"/>
  <c r="M1166" i="10"/>
  <c r="L1166" i="10"/>
  <c r="K1166" i="10"/>
  <c r="M1165" i="10"/>
  <c r="L1165" i="10"/>
  <c r="K1165" i="10"/>
  <c r="M1164" i="10"/>
  <c r="L1164" i="10"/>
  <c r="K1164" i="10"/>
  <c r="M1163" i="10"/>
  <c r="L1163" i="10"/>
  <c r="K1163" i="10"/>
  <c r="M1162" i="10"/>
  <c r="M1161" i="10"/>
  <c r="L1161" i="10"/>
  <c r="K1161" i="10"/>
  <c r="M1160" i="10"/>
  <c r="M1159" i="10"/>
  <c r="M1158" i="10"/>
  <c r="M1157" i="10"/>
  <c r="M1156" i="10"/>
  <c r="M1155" i="10"/>
  <c r="M1154" i="10"/>
  <c r="M1153" i="10"/>
  <c r="L1153" i="10"/>
  <c r="K1153" i="10"/>
  <c r="M1152" i="10"/>
  <c r="L1152" i="10"/>
  <c r="K1152" i="10"/>
  <c r="M1151" i="10"/>
  <c r="M1150" i="10"/>
  <c r="M1149" i="10"/>
  <c r="M1148" i="10"/>
  <c r="M1147" i="10"/>
  <c r="M1146" i="10"/>
  <c r="M1145" i="10"/>
  <c r="M1144" i="10"/>
  <c r="M1143" i="10"/>
  <c r="M1142" i="10"/>
  <c r="M1141" i="10"/>
  <c r="L1141" i="10"/>
  <c r="K1141" i="10"/>
  <c r="M1140" i="10"/>
  <c r="L1140" i="10"/>
  <c r="K1140" i="10"/>
  <c r="M1139" i="10"/>
  <c r="L1139" i="10"/>
  <c r="K1139" i="10"/>
  <c r="M1138" i="10"/>
  <c r="L1138" i="10"/>
  <c r="K1138" i="10"/>
  <c r="M1137" i="10"/>
  <c r="M1136" i="10"/>
  <c r="M1135" i="10"/>
  <c r="M1134" i="10"/>
  <c r="M1133" i="10"/>
  <c r="M1132" i="10"/>
  <c r="M1131" i="10"/>
  <c r="M1130" i="10"/>
  <c r="M1129" i="10"/>
  <c r="M1128" i="10"/>
  <c r="M1127" i="10"/>
  <c r="L1127" i="10"/>
  <c r="K1127" i="10"/>
  <c r="M1126" i="10"/>
  <c r="L1126" i="10"/>
  <c r="K1126" i="10"/>
  <c r="M1125" i="10"/>
  <c r="L1125" i="10"/>
  <c r="K1125" i="10"/>
  <c r="M1124" i="10"/>
  <c r="L1124" i="10"/>
  <c r="K1124" i="10"/>
  <c r="M1123" i="10"/>
  <c r="L1123" i="10"/>
  <c r="M1122" i="10"/>
  <c r="L1122" i="10"/>
  <c r="K1122" i="10"/>
  <c r="M1121" i="10"/>
  <c r="L1121" i="10"/>
  <c r="K1121" i="10"/>
  <c r="M1120" i="10"/>
  <c r="M1119" i="10"/>
  <c r="M1118" i="10"/>
  <c r="M1117" i="10"/>
  <c r="M1116" i="10"/>
  <c r="M1115" i="10"/>
  <c r="M1114" i="10"/>
  <c r="M1113" i="10"/>
  <c r="M1112" i="10"/>
  <c r="M1111" i="10"/>
  <c r="M1110" i="10"/>
  <c r="M1109" i="10"/>
  <c r="M1108" i="10"/>
  <c r="L1108" i="10"/>
  <c r="K1108" i="10"/>
  <c r="M1107" i="10"/>
  <c r="L1107" i="10"/>
  <c r="K1107" i="10"/>
  <c r="M1106" i="10"/>
  <c r="L1106" i="10"/>
  <c r="K1106" i="10"/>
  <c r="M1105" i="10"/>
  <c r="L1105" i="10"/>
  <c r="K1105" i="10"/>
  <c r="M1104" i="10"/>
  <c r="L1104" i="10"/>
  <c r="K1104" i="10"/>
  <c r="M1103" i="10"/>
  <c r="L1103" i="10"/>
  <c r="M1102" i="10"/>
  <c r="L1102" i="10"/>
  <c r="K1102" i="10"/>
  <c r="M1101" i="10"/>
  <c r="L1101" i="10"/>
  <c r="K1101" i="10"/>
  <c r="M1100" i="10"/>
  <c r="L1100" i="10"/>
  <c r="K1100" i="10"/>
  <c r="M1099" i="10"/>
  <c r="L1099" i="10"/>
  <c r="K1099" i="10"/>
  <c r="M1098" i="10"/>
  <c r="L1098" i="10"/>
  <c r="K1098" i="10"/>
  <c r="M1097" i="10"/>
  <c r="L1097" i="10"/>
  <c r="K1097" i="10"/>
  <c r="M1096" i="10"/>
  <c r="L1096" i="10"/>
  <c r="K1096" i="10"/>
  <c r="M1095" i="10"/>
  <c r="M1094" i="10"/>
  <c r="M1093" i="10"/>
  <c r="L1093" i="10"/>
  <c r="K1093" i="10"/>
  <c r="M1092" i="10"/>
  <c r="M1091" i="10"/>
  <c r="M1090" i="10"/>
  <c r="M1089" i="10"/>
  <c r="M1088" i="10"/>
  <c r="L1088" i="10"/>
  <c r="K1088" i="10"/>
  <c r="M1087" i="10"/>
  <c r="L1087" i="10"/>
  <c r="K1087" i="10"/>
  <c r="M1086" i="10"/>
  <c r="M1085" i="10"/>
  <c r="M1084" i="10"/>
  <c r="M1083" i="10"/>
  <c r="M1082" i="10"/>
  <c r="L1082" i="10"/>
  <c r="K1082" i="10"/>
  <c r="M1081" i="10"/>
  <c r="L1081" i="10"/>
  <c r="K1081" i="10"/>
  <c r="M1080" i="10"/>
  <c r="L1080" i="10"/>
  <c r="K1080" i="10"/>
  <c r="M1079" i="10"/>
  <c r="L1079" i="10"/>
  <c r="K1079" i="10"/>
  <c r="M1078" i="10"/>
  <c r="M1077" i="10"/>
  <c r="M1076" i="10"/>
  <c r="M1075" i="10"/>
  <c r="M1074" i="10"/>
  <c r="M1073" i="10"/>
  <c r="L1073" i="10"/>
  <c r="K1073" i="10"/>
  <c r="M1072" i="10"/>
  <c r="M1071" i="10"/>
  <c r="L1071" i="10"/>
  <c r="M1070" i="10"/>
  <c r="L1070" i="10"/>
  <c r="K1070" i="10"/>
  <c r="M1069" i="10"/>
  <c r="L1069" i="10"/>
  <c r="K1069" i="10"/>
  <c r="M1068" i="10"/>
  <c r="M1067" i="10"/>
  <c r="M1066" i="10"/>
  <c r="M1065" i="10"/>
  <c r="M1064" i="10"/>
  <c r="M1063" i="10"/>
  <c r="M1062" i="10"/>
  <c r="M1061" i="10"/>
  <c r="M1060" i="10"/>
  <c r="M1059" i="10"/>
  <c r="M1058" i="10"/>
  <c r="M1057" i="10"/>
  <c r="L1057" i="10"/>
  <c r="K1057" i="10"/>
  <c r="M1056" i="10"/>
  <c r="L1056" i="10"/>
  <c r="K1056" i="10"/>
  <c r="M1055" i="10"/>
  <c r="L1055" i="10"/>
  <c r="K1055" i="10"/>
  <c r="M1054" i="10"/>
  <c r="L1054" i="10"/>
  <c r="K1054" i="10"/>
  <c r="M1053" i="10"/>
  <c r="L1053" i="10"/>
  <c r="K1053" i="10"/>
  <c r="M1052" i="10"/>
  <c r="L1052" i="10"/>
  <c r="M1051" i="10"/>
  <c r="L1051" i="10"/>
  <c r="K1051" i="10"/>
  <c r="M1050" i="10"/>
  <c r="L1050" i="10"/>
  <c r="K1050" i="10"/>
  <c r="M1049" i="10"/>
  <c r="L1049" i="10"/>
  <c r="K1049" i="10"/>
  <c r="M1048" i="10"/>
  <c r="M1047" i="10"/>
  <c r="M1046" i="10"/>
  <c r="M1045" i="10"/>
  <c r="M1044" i="10"/>
  <c r="M1043" i="10"/>
  <c r="M1042" i="10"/>
  <c r="M1041" i="10"/>
  <c r="M1040" i="10"/>
  <c r="M1039" i="10"/>
  <c r="M1038" i="10"/>
  <c r="M1037" i="10"/>
  <c r="M1036" i="10"/>
  <c r="M1035" i="10"/>
  <c r="M1034" i="10"/>
  <c r="M1033" i="10"/>
  <c r="M1032" i="10"/>
  <c r="M1031" i="10"/>
  <c r="M1030" i="10"/>
  <c r="M1029" i="10"/>
  <c r="L1029" i="10"/>
  <c r="K1029" i="10"/>
  <c r="M1028" i="10"/>
  <c r="L1028" i="10"/>
  <c r="K1028" i="10"/>
  <c r="M1027" i="10"/>
  <c r="L1027" i="10"/>
  <c r="K1027" i="10"/>
  <c r="M1026" i="10"/>
  <c r="L1026" i="10"/>
  <c r="K1026" i="10"/>
  <c r="M1025" i="10"/>
  <c r="L1025" i="10"/>
  <c r="M1024" i="10"/>
  <c r="L1024" i="10"/>
  <c r="K1024" i="10"/>
  <c r="M1023" i="10"/>
  <c r="L1023" i="10"/>
  <c r="K1023" i="10"/>
  <c r="M1022" i="10"/>
  <c r="L1022" i="10"/>
  <c r="K1022" i="10"/>
  <c r="M1021" i="10"/>
  <c r="L1021" i="10"/>
  <c r="K1021" i="10"/>
  <c r="M1020" i="10"/>
  <c r="L1020" i="10"/>
  <c r="K1020" i="10"/>
  <c r="M1019" i="10"/>
  <c r="L1019" i="10"/>
  <c r="K1019" i="10"/>
  <c r="M1018" i="10"/>
  <c r="L1018" i="10"/>
  <c r="K1018" i="10"/>
  <c r="M1017" i="10"/>
  <c r="L1017" i="10"/>
  <c r="M1016" i="10"/>
  <c r="L1016" i="10"/>
  <c r="K1016" i="10"/>
  <c r="M1015" i="10"/>
  <c r="L1015" i="10"/>
  <c r="K1015" i="10"/>
  <c r="M1014" i="10"/>
  <c r="L1014" i="10"/>
  <c r="K1014" i="10"/>
  <c r="M1013" i="10"/>
  <c r="L1013" i="10"/>
  <c r="K1013" i="10"/>
  <c r="M1012" i="10"/>
  <c r="L1012" i="10"/>
  <c r="K1012" i="10"/>
  <c r="M1011" i="10"/>
  <c r="L1011" i="10"/>
  <c r="K1011" i="10"/>
  <c r="M1010" i="10"/>
  <c r="L1010" i="10"/>
  <c r="K1010" i="10"/>
  <c r="M1009" i="10"/>
  <c r="L1009" i="10"/>
  <c r="M1008" i="10"/>
  <c r="L1008" i="10"/>
  <c r="K1008" i="10"/>
  <c r="M1007" i="10"/>
  <c r="L1007" i="10"/>
  <c r="K1007" i="10"/>
  <c r="M1006" i="10"/>
  <c r="L1006" i="10"/>
  <c r="K1006" i="10"/>
  <c r="M1005" i="10"/>
  <c r="L1005" i="10"/>
  <c r="K1005" i="10"/>
  <c r="M1004" i="10"/>
  <c r="L1004" i="10"/>
  <c r="K1004" i="10"/>
  <c r="M1003" i="10"/>
  <c r="L1003" i="10"/>
  <c r="K1003" i="10"/>
  <c r="M1002" i="10"/>
  <c r="L1002" i="10"/>
  <c r="K1002" i="10"/>
  <c r="M1001" i="10"/>
  <c r="L1001" i="10"/>
  <c r="M1000" i="10"/>
  <c r="L1000" i="10"/>
  <c r="K1000" i="10"/>
  <c r="M999" i="10"/>
  <c r="L999" i="10"/>
  <c r="K999" i="10"/>
  <c r="M998" i="10"/>
  <c r="L998" i="10"/>
  <c r="K998" i="10"/>
  <c r="M997" i="10"/>
  <c r="L997" i="10"/>
  <c r="K997" i="10"/>
  <c r="M996" i="10"/>
  <c r="L996" i="10"/>
  <c r="K996" i="10"/>
  <c r="M995" i="10"/>
  <c r="L995" i="10"/>
  <c r="K995" i="10"/>
  <c r="M994" i="10"/>
  <c r="L994" i="10"/>
  <c r="K994" i="10"/>
  <c r="M993" i="10"/>
  <c r="L993" i="10"/>
  <c r="M992" i="10"/>
  <c r="L992" i="10"/>
  <c r="K992" i="10"/>
  <c r="M991" i="10"/>
  <c r="L991" i="10"/>
  <c r="K991" i="10"/>
  <c r="M990" i="10"/>
  <c r="L990" i="10"/>
  <c r="K990" i="10"/>
  <c r="M989" i="10"/>
  <c r="L989" i="10"/>
  <c r="K989" i="10"/>
  <c r="M988" i="10"/>
  <c r="L988" i="10"/>
  <c r="K988" i="10"/>
  <c r="M987" i="10"/>
  <c r="L987" i="10"/>
  <c r="K987" i="10"/>
  <c r="M986" i="10"/>
  <c r="L986" i="10"/>
  <c r="K986" i="10"/>
  <c r="M985" i="10"/>
  <c r="L985" i="10"/>
  <c r="M984" i="10"/>
  <c r="L984" i="10"/>
  <c r="K984" i="10"/>
  <c r="M983" i="10"/>
  <c r="L983" i="10"/>
  <c r="K983" i="10"/>
  <c r="M982" i="10"/>
  <c r="L982" i="10"/>
  <c r="K982" i="10"/>
  <c r="M981" i="10"/>
  <c r="L981" i="10"/>
  <c r="K981" i="10"/>
  <c r="M980" i="10"/>
  <c r="L980" i="10"/>
  <c r="K980" i="10"/>
  <c r="M979" i="10"/>
  <c r="L979" i="10"/>
  <c r="K979" i="10"/>
  <c r="M978" i="10"/>
  <c r="L978" i="10"/>
  <c r="K978" i="10"/>
  <c r="M977" i="10"/>
  <c r="L977" i="10"/>
  <c r="M976" i="10"/>
  <c r="L976" i="10"/>
  <c r="K976" i="10"/>
  <c r="M975" i="10"/>
  <c r="L975" i="10"/>
  <c r="K975" i="10"/>
  <c r="M974" i="10"/>
  <c r="L974" i="10"/>
  <c r="K974" i="10"/>
  <c r="M973" i="10"/>
  <c r="L973" i="10"/>
  <c r="K973" i="10"/>
  <c r="M972" i="10"/>
  <c r="L972" i="10"/>
  <c r="K972" i="10"/>
  <c r="M971" i="10"/>
  <c r="L971" i="10"/>
  <c r="K971" i="10"/>
  <c r="M970" i="10"/>
  <c r="L970" i="10"/>
  <c r="K970" i="10"/>
  <c r="M969" i="10"/>
  <c r="L969" i="10"/>
  <c r="M968" i="10"/>
  <c r="M967" i="10"/>
  <c r="M966" i="10"/>
  <c r="M965" i="10"/>
  <c r="M964" i="10"/>
  <c r="M963" i="10"/>
  <c r="M962" i="10"/>
  <c r="M961" i="10"/>
  <c r="M960" i="10"/>
  <c r="M959" i="10"/>
  <c r="M958" i="10"/>
  <c r="M957" i="10"/>
  <c r="M956" i="10"/>
  <c r="M955" i="10"/>
  <c r="M954" i="10"/>
  <c r="M953" i="10"/>
  <c r="M952" i="10"/>
  <c r="M951" i="10"/>
  <c r="M950" i="10"/>
  <c r="M949" i="10"/>
  <c r="M948" i="10"/>
  <c r="M947" i="10"/>
  <c r="M946" i="10"/>
  <c r="M945" i="10"/>
  <c r="M944" i="10"/>
  <c r="L944" i="10"/>
  <c r="K944" i="10"/>
  <c r="M943" i="10"/>
  <c r="L943" i="10"/>
  <c r="K943" i="10"/>
  <c r="M942" i="10"/>
  <c r="L942" i="10"/>
  <c r="K942" i="10"/>
  <c r="M941" i="10"/>
  <c r="L941" i="10"/>
  <c r="K941" i="10"/>
  <c r="M940" i="10"/>
  <c r="L940" i="10"/>
  <c r="K940" i="10"/>
  <c r="M939" i="10"/>
  <c r="L939" i="10"/>
  <c r="K939" i="10"/>
  <c r="M938" i="10"/>
  <c r="L938" i="10"/>
  <c r="K938" i="10"/>
  <c r="M937" i="10"/>
  <c r="L937" i="10"/>
  <c r="M936" i="10"/>
  <c r="L936" i="10"/>
  <c r="K936" i="10"/>
  <c r="M935" i="10"/>
  <c r="L935" i="10"/>
  <c r="K935" i="10"/>
  <c r="M934" i="10"/>
  <c r="L934" i="10"/>
  <c r="K934" i="10"/>
  <c r="M933" i="10"/>
  <c r="L933" i="10"/>
  <c r="K933" i="10"/>
  <c r="M932" i="10"/>
  <c r="L932" i="10"/>
  <c r="K932" i="10"/>
  <c r="M931" i="10"/>
  <c r="L931" i="10"/>
  <c r="K931" i="10"/>
  <c r="M930" i="10"/>
  <c r="L930" i="10"/>
  <c r="K930" i="10"/>
  <c r="M929" i="10"/>
  <c r="L929" i="10"/>
  <c r="M928" i="10"/>
  <c r="L928" i="10"/>
  <c r="K928" i="10"/>
  <c r="M927" i="10"/>
  <c r="L927" i="10"/>
  <c r="K927" i="10"/>
  <c r="M926" i="10"/>
  <c r="L926" i="10"/>
  <c r="K926" i="10"/>
  <c r="M925" i="10"/>
  <c r="L925" i="10"/>
  <c r="K925" i="10"/>
  <c r="M924" i="10"/>
  <c r="L924" i="10"/>
  <c r="K924" i="10"/>
  <c r="M923" i="10"/>
  <c r="L923" i="10"/>
  <c r="K923" i="10"/>
  <c r="M922" i="10"/>
  <c r="L922" i="10"/>
  <c r="K922" i="10"/>
  <c r="M921" i="10"/>
  <c r="L921" i="10"/>
  <c r="M920" i="10"/>
  <c r="L920" i="10"/>
  <c r="K920" i="10"/>
  <c r="M919" i="10"/>
  <c r="L919" i="10"/>
  <c r="K919" i="10"/>
  <c r="M918" i="10"/>
  <c r="L918" i="10"/>
  <c r="K918" i="10"/>
  <c r="M917" i="10"/>
  <c r="L917" i="10"/>
  <c r="K917" i="10"/>
  <c r="M916" i="10"/>
  <c r="L916" i="10"/>
  <c r="K916" i="10"/>
  <c r="M915" i="10"/>
  <c r="M914" i="10"/>
  <c r="M913" i="10"/>
  <c r="M912" i="10"/>
  <c r="M911" i="10"/>
  <c r="M910" i="10"/>
  <c r="M909" i="10"/>
  <c r="M908" i="10"/>
  <c r="M907" i="10"/>
  <c r="M906" i="10"/>
  <c r="M905" i="10"/>
  <c r="M904" i="10"/>
  <c r="M903" i="10"/>
  <c r="M902" i="10"/>
  <c r="M901" i="10"/>
  <c r="M900" i="10"/>
  <c r="M899" i="10"/>
  <c r="M898" i="10"/>
  <c r="M897" i="10"/>
  <c r="M896" i="10"/>
  <c r="M895" i="10"/>
  <c r="M894" i="10"/>
  <c r="M893" i="10"/>
  <c r="M892" i="10"/>
  <c r="M891" i="10"/>
  <c r="M890" i="10"/>
  <c r="M889" i="10"/>
  <c r="M888" i="10"/>
  <c r="M887" i="10"/>
  <c r="M886" i="10"/>
  <c r="M885" i="10"/>
  <c r="M884" i="10"/>
  <c r="M883" i="10"/>
  <c r="M882" i="10"/>
  <c r="M881" i="10"/>
  <c r="M880" i="10"/>
  <c r="M879" i="10"/>
  <c r="L879" i="10"/>
  <c r="K879" i="10"/>
  <c r="M878" i="10"/>
  <c r="L878" i="10"/>
  <c r="K878" i="10"/>
  <c r="M877" i="10"/>
  <c r="L877" i="10"/>
  <c r="K877" i="10"/>
  <c r="M876" i="10"/>
  <c r="L876" i="10"/>
  <c r="K876" i="10"/>
  <c r="M875" i="10"/>
  <c r="L875" i="10"/>
  <c r="K875" i="10"/>
  <c r="M874" i="10"/>
  <c r="L874" i="10"/>
  <c r="K874" i="10"/>
  <c r="M873" i="10"/>
  <c r="M872" i="10"/>
  <c r="M871" i="10"/>
  <c r="M870" i="10"/>
  <c r="M869" i="10"/>
  <c r="M868" i="10"/>
  <c r="M867" i="10"/>
  <c r="M866" i="10"/>
  <c r="M865" i="10"/>
  <c r="M864" i="10"/>
  <c r="M863" i="10"/>
  <c r="M862" i="10"/>
  <c r="M861" i="10"/>
  <c r="M860" i="10"/>
  <c r="M859" i="10"/>
  <c r="M858" i="10"/>
  <c r="M857" i="10"/>
  <c r="M856" i="10"/>
  <c r="M855" i="10"/>
  <c r="M854" i="10"/>
  <c r="M853" i="10"/>
  <c r="M852" i="10"/>
  <c r="M851" i="10"/>
  <c r="M850" i="10"/>
  <c r="M849" i="10"/>
  <c r="M848" i="10"/>
  <c r="M847" i="10"/>
  <c r="M846" i="10"/>
  <c r="M845" i="10"/>
  <c r="M844" i="10"/>
  <c r="M843" i="10"/>
  <c r="M842" i="10"/>
  <c r="M841" i="10"/>
  <c r="M840" i="10"/>
  <c r="M839" i="10"/>
  <c r="M838" i="10"/>
  <c r="M837" i="10"/>
  <c r="M836" i="10"/>
  <c r="M835" i="10"/>
  <c r="M834" i="10"/>
  <c r="M833" i="10"/>
  <c r="M832" i="10"/>
  <c r="M831" i="10"/>
  <c r="M830" i="10"/>
  <c r="M829" i="10"/>
  <c r="M828" i="10"/>
  <c r="M827" i="10"/>
  <c r="M826" i="10"/>
  <c r="M825" i="10"/>
  <c r="M824" i="10"/>
  <c r="M823" i="10"/>
  <c r="M822" i="10"/>
  <c r="M821" i="10"/>
  <c r="M820" i="10"/>
  <c r="M819" i="10"/>
  <c r="M818" i="10"/>
  <c r="M817" i="10"/>
  <c r="M816" i="10"/>
  <c r="M815" i="10"/>
  <c r="M814" i="10"/>
  <c r="M813" i="10"/>
  <c r="M812" i="10"/>
  <c r="M811" i="10"/>
  <c r="M810" i="10"/>
  <c r="M809" i="10"/>
  <c r="M808" i="10"/>
  <c r="M807" i="10"/>
  <c r="M806" i="10"/>
  <c r="M805" i="10"/>
  <c r="M804" i="10"/>
  <c r="M803" i="10"/>
  <c r="M802" i="10"/>
  <c r="M801" i="10"/>
  <c r="M800" i="10"/>
  <c r="M799" i="10"/>
  <c r="M798" i="10"/>
  <c r="M797" i="10"/>
  <c r="M796" i="10"/>
  <c r="M795" i="10"/>
  <c r="M794" i="10"/>
  <c r="M793" i="10"/>
  <c r="M792" i="10"/>
  <c r="M791" i="10"/>
  <c r="M790" i="10"/>
  <c r="M789" i="10"/>
  <c r="M788" i="10"/>
  <c r="L788" i="10"/>
  <c r="K788" i="10"/>
  <c r="M787" i="10"/>
  <c r="L787" i="10"/>
  <c r="K787" i="10"/>
  <c r="M786" i="10"/>
  <c r="L786" i="10"/>
  <c r="K786" i="10"/>
  <c r="M785" i="10"/>
  <c r="L785" i="10"/>
  <c r="K785" i="10"/>
  <c r="M784" i="10"/>
  <c r="L784" i="10"/>
  <c r="K784" i="10"/>
  <c r="M783" i="10"/>
  <c r="L783" i="10"/>
  <c r="K783" i="10"/>
  <c r="M782" i="10"/>
  <c r="L782" i="10"/>
  <c r="K782" i="10"/>
  <c r="M781" i="10"/>
  <c r="L781" i="10"/>
  <c r="K781" i="10"/>
  <c r="M780" i="10"/>
  <c r="L780" i="10"/>
  <c r="K780" i="10"/>
  <c r="M779" i="10"/>
  <c r="L779" i="10"/>
  <c r="K779" i="10"/>
  <c r="M778" i="10"/>
  <c r="L778" i="10"/>
  <c r="K778" i="10"/>
  <c r="M777" i="10"/>
  <c r="L777" i="10"/>
  <c r="K777" i="10"/>
  <c r="M776" i="10"/>
  <c r="L776" i="10"/>
  <c r="K776" i="10"/>
  <c r="M775" i="10"/>
  <c r="L775" i="10"/>
  <c r="K775" i="10"/>
  <c r="M774" i="10"/>
  <c r="L774" i="10"/>
  <c r="K774" i="10"/>
  <c r="M773" i="10"/>
  <c r="L773" i="10"/>
  <c r="K773" i="10"/>
  <c r="M772" i="10"/>
  <c r="L772" i="10"/>
  <c r="K772" i="10"/>
  <c r="M771" i="10"/>
  <c r="L771" i="10"/>
  <c r="K771" i="10"/>
  <c r="M770" i="10"/>
  <c r="L770" i="10"/>
  <c r="K770" i="10"/>
  <c r="M769" i="10"/>
  <c r="L769" i="10"/>
  <c r="K769" i="10"/>
  <c r="M768" i="10"/>
  <c r="L768" i="10"/>
  <c r="K768" i="10"/>
  <c r="M767" i="10"/>
  <c r="L767" i="10"/>
  <c r="K767" i="10"/>
  <c r="M766" i="10"/>
  <c r="L766" i="10"/>
  <c r="K766" i="10"/>
  <c r="M765" i="10"/>
  <c r="L765" i="10"/>
  <c r="K765" i="10"/>
  <c r="M764" i="10"/>
  <c r="L764" i="10"/>
  <c r="K764" i="10"/>
  <c r="M763" i="10"/>
  <c r="L763" i="10"/>
  <c r="K763" i="10"/>
  <c r="M762" i="10"/>
  <c r="L762" i="10"/>
  <c r="K762" i="10"/>
  <c r="M761" i="10"/>
  <c r="L761" i="10"/>
  <c r="K761" i="10"/>
  <c r="M760" i="10"/>
  <c r="L760" i="10"/>
  <c r="K760" i="10"/>
  <c r="M759" i="10"/>
  <c r="L759" i="10"/>
  <c r="K759" i="10"/>
  <c r="M758" i="10"/>
  <c r="L758" i="10"/>
  <c r="K758" i="10"/>
  <c r="M757" i="10"/>
  <c r="L757" i="10"/>
  <c r="K757" i="10"/>
  <c r="M756" i="10"/>
  <c r="L756" i="10"/>
  <c r="K756" i="10"/>
  <c r="M755" i="10"/>
  <c r="L755" i="10"/>
  <c r="K755" i="10"/>
  <c r="M754" i="10"/>
  <c r="L754" i="10"/>
  <c r="K754" i="10"/>
  <c r="M753" i="10"/>
  <c r="L753" i="10"/>
  <c r="K753" i="10"/>
  <c r="M752" i="10"/>
  <c r="L752" i="10"/>
  <c r="K752" i="10"/>
  <c r="M751" i="10"/>
  <c r="L751" i="10"/>
  <c r="K751" i="10"/>
  <c r="M750" i="10"/>
  <c r="L750" i="10"/>
  <c r="K750" i="10"/>
  <c r="M749" i="10"/>
  <c r="L749" i="10"/>
  <c r="K749" i="10"/>
  <c r="M748" i="10"/>
  <c r="L748" i="10"/>
  <c r="K748" i="10"/>
  <c r="M747" i="10"/>
  <c r="M746" i="10"/>
  <c r="M745" i="10"/>
  <c r="M744" i="10"/>
  <c r="M743" i="10"/>
  <c r="M742" i="10"/>
  <c r="M741" i="10"/>
  <c r="M740" i="10"/>
  <c r="M739" i="10"/>
  <c r="M738" i="10"/>
  <c r="M737" i="10"/>
  <c r="M736" i="10"/>
  <c r="M735" i="10"/>
  <c r="M734" i="10"/>
  <c r="M733" i="10"/>
  <c r="M732" i="10"/>
  <c r="M731" i="10"/>
  <c r="M730" i="10"/>
  <c r="M729" i="10"/>
  <c r="M728" i="10"/>
  <c r="M727" i="10"/>
  <c r="M726" i="10"/>
  <c r="M725" i="10"/>
  <c r="M724" i="10"/>
  <c r="M723" i="10"/>
  <c r="M722" i="10"/>
  <c r="M721" i="10"/>
  <c r="M720" i="10"/>
  <c r="M719" i="10"/>
  <c r="M718" i="10"/>
  <c r="M717" i="10"/>
  <c r="M716" i="10"/>
  <c r="M715" i="10"/>
  <c r="M714" i="10"/>
  <c r="M713" i="10"/>
  <c r="M712" i="10"/>
  <c r="M711" i="10"/>
  <c r="M710" i="10"/>
  <c r="M709" i="10"/>
  <c r="M708" i="10"/>
  <c r="M707" i="10"/>
  <c r="M706" i="10"/>
  <c r="M705" i="10"/>
  <c r="M704" i="10"/>
  <c r="M703" i="10"/>
  <c r="M702" i="10"/>
  <c r="L702" i="10"/>
  <c r="K702" i="10"/>
  <c r="M701" i="10"/>
  <c r="L701" i="10"/>
  <c r="K701" i="10"/>
  <c r="M700" i="10"/>
  <c r="M699" i="10"/>
  <c r="L699" i="10"/>
  <c r="K699" i="10"/>
  <c r="M698" i="10"/>
  <c r="L698" i="10"/>
  <c r="M697" i="10"/>
  <c r="L697" i="10"/>
  <c r="K697" i="10"/>
  <c r="M696" i="10"/>
  <c r="L696" i="10"/>
  <c r="K696" i="10"/>
  <c r="M695" i="10"/>
  <c r="L695" i="10"/>
  <c r="K695" i="10"/>
  <c r="M694" i="10"/>
  <c r="L694" i="10"/>
  <c r="K694" i="10"/>
  <c r="M693" i="10"/>
  <c r="L693" i="10"/>
  <c r="K693" i="10"/>
  <c r="M692" i="10"/>
  <c r="M691" i="10"/>
  <c r="L691" i="10"/>
  <c r="K691" i="10"/>
  <c r="M690" i="10"/>
  <c r="L690" i="10"/>
  <c r="K690" i="10"/>
  <c r="M689" i="10"/>
  <c r="L689" i="10"/>
  <c r="M688" i="10"/>
  <c r="L688" i="10"/>
  <c r="K688" i="10"/>
  <c r="M687" i="10"/>
  <c r="L687" i="10"/>
  <c r="K687" i="10"/>
  <c r="M686" i="10"/>
  <c r="L686" i="10"/>
  <c r="K686" i="10"/>
  <c r="M685" i="10"/>
  <c r="L685" i="10"/>
  <c r="K685" i="10"/>
  <c r="M684" i="10"/>
  <c r="L684" i="10"/>
  <c r="K684" i="10"/>
  <c r="M683" i="10"/>
  <c r="L683" i="10"/>
  <c r="K683" i="10"/>
  <c r="M682" i="10"/>
  <c r="L682" i="10"/>
  <c r="K682" i="10"/>
  <c r="M681" i="10"/>
  <c r="M680" i="10"/>
  <c r="M679" i="10"/>
  <c r="M678" i="10"/>
  <c r="L678" i="10"/>
  <c r="K678" i="10"/>
  <c r="M677" i="10"/>
  <c r="L677" i="10"/>
  <c r="K677" i="10"/>
  <c r="M676" i="10"/>
  <c r="L676" i="10"/>
  <c r="K676" i="10"/>
  <c r="M675" i="10"/>
  <c r="L675" i="10"/>
  <c r="K675" i="10"/>
  <c r="M674" i="10"/>
  <c r="L674" i="10"/>
  <c r="K674" i="10"/>
  <c r="M673" i="10"/>
  <c r="M672" i="10"/>
  <c r="M671" i="10"/>
  <c r="L671" i="10"/>
  <c r="K671" i="10"/>
  <c r="M670" i="10"/>
  <c r="M669" i="10"/>
  <c r="L669" i="10"/>
  <c r="K669" i="10"/>
  <c r="M668" i="10"/>
  <c r="L668" i="10"/>
  <c r="K668" i="10"/>
  <c r="M667" i="10"/>
  <c r="M666" i="10"/>
  <c r="L666" i="10"/>
  <c r="K666" i="10"/>
  <c r="M665" i="10"/>
  <c r="L665" i="10"/>
  <c r="K665" i="10"/>
  <c r="M664" i="10"/>
  <c r="M663" i="10"/>
  <c r="L663" i="10"/>
  <c r="M662" i="10"/>
  <c r="M661" i="10"/>
  <c r="M660" i="10"/>
  <c r="L660" i="10"/>
  <c r="K660" i="10"/>
  <c r="M659" i="10"/>
  <c r="L659" i="10"/>
  <c r="K659" i="10"/>
  <c r="M658" i="10"/>
  <c r="L658" i="10"/>
  <c r="K658" i="10"/>
  <c r="M657" i="10"/>
  <c r="M656" i="10"/>
  <c r="M655" i="10"/>
  <c r="L655" i="10"/>
  <c r="K655" i="10"/>
  <c r="M654" i="10"/>
  <c r="L654" i="10"/>
  <c r="K654" i="10"/>
  <c r="M653" i="10"/>
  <c r="M652" i="10"/>
  <c r="M651" i="10"/>
  <c r="M650" i="10"/>
  <c r="M649" i="10"/>
  <c r="L649" i="10"/>
  <c r="K649" i="10"/>
  <c r="M648" i="10"/>
  <c r="M647" i="10"/>
  <c r="M646" i="10"/>
  <c r="M645" i="10"/>
  <c r="L645" i="10"/>
  <c r="K645" i="10"/>
  <c r="M644" i="10"/>
  <c r="M643" i="10"/>
  <c r="M642" i="10"/>
  <c r="M641" i="10"/>
  <c r="L641" i="10"/>
  <c r="K641" i="10"/>
  <c r="M640" i="10"/>
  <c r="M639" i="10"/>
  <c r="M638" i="10"/>
  <c r="L638" i="10"/>
  <c r="K638" i="10"/>
  <c r="M637" i="10"/>
  <c r="M636" i="10"/>
  <c r="M635" i="10"/>
  <c r="L635" i="10"/>
  <c r="K635" i="10"/>
  <c r="M634" i="10"/>
  <c r="M633" i="10"/>
  <c r="L633" i="10"/>
  <c r="K633" i="10"/>
  <c r="M632" i="10"/>
  <c r="L632" i="10"/>
  <c r="K632" i="10"/>
  <c r="M631" i="10"/>
  <c r="M630" i="10"/>
  <c r="M629" i="10"/>
  <c r="L629" i="10"/>
  <c r="K629" i="10"/>
  <c r="M628" i="10"/>
  <c r="L628" i="10"/>
  <c r="K628" i="10"/>
  <c r="M627" i="10"/>
  <c r="M626" i="10"/>
  <c r="M625" i="10"/>
  <c r="M624" i="10"/>
  <c r="M623" i="10"/>
  <c r="L623" i="10"/>
  <c r="K623" i="10"/>
  <c r="M622" i="10"/>
  <c r="M621" i="10"/>
  <c r="L621" i="10"/>
  <c r="M620" i="10"/>
  <c r="M619" i="10"/>
  <c r="M618" i="10"/>
  <c r="L618" i="10"/>
  <c r="K618" i="10"/>
  <c r="M617" i="10"/>
  <c r="L617" i="10"/>
  <c r="K617" i="10"/>
  <c r="M616" i="10"/>
  <c r="M615" i="10"/>
  <c r="M614" i="10"/>
  <c r="L614" i="10"/>
  <c r="K614" i="10"/>
  <c r="M613" i="10"/>
  <c r="L613" i="10"/>
  <c r="K613" i="10"/>
  <c r="M612" i="10"/>
  <c r="M611" i="10"/>
  <c r="L611" i="10"/>
  <c r="K611" i="10"/>
  <c r="M610" i="10"/>
  <c r="L610" i="10"/>
  <c r="K610" i="10"/>
  <c r="M609" i="10"/>
  <c r="L609" i="10"/>
  <c r="K609" i="10"/>
  <c r="M608" i="10"/>
  <c r="M607" i="10"/>
  <c r="L607" i="10"/>
  <c r="M606" i="10"/>
  <c r="M605" i="10"/>
  <c r="M604" i="10"/>
  <c r="M603" i="10"/>
  <c r="M602" i="10"/>
  <c r="M601" i="10"/>
  <c r="M600" i="10"/>
  <c r="L600" i="10"/>
  <c r="K600" i="10"/>
  <c r="M599" i="10"/>
  <c r="M598" i="10"/>
  <c r="M597" i="10"/>
  <c r="M596" i="10"/>
  <c r="M595" i="10"/>
  <c r="L595" i="10"/>
  <c r="K595" i="10"/>
  <c r="M594" i="10"/>
  <c r="L594" i="10"/>
  <c r="K594" i="10"/>
  <c r="M593" i="10"/>
  <c r="M592" i="10"/>
  <c r="M591" i="10"/>
  <c r="M590" i="10"/>
  <c r="M589" i="10"/>
  <c r="M588" i="10"/>
  <c r="M587" i="10"/>
  <c r="M586" i="10"/>
  <c r="L586" i="10"/>
  <c r="K586" i="10"/>
  <c r="M585" i="10"/>
  <c r="L585" i="10"/>
  <c r="K585" i="10"/>
  <c r="M584" i="10"/>
  <c r="L584" i="10"/>
  <c r="K584" i="10"/>
  <c r="M583" i="10"/>
  <c r="L583" i="10"/>
  <c r="K583" i="10"/>
  <c r="M582" i="10"/>
  <c r="L582" i="10"/>
  <c r="M581" i="10"/>
  <c r="L581" i="10"/>
  <c r="K581" i="10"/>
  <c r="M580" i="10"/>
  <c r="L580" i="10"/>
  <c r="K580" i="10"/>
  <c r="M579" i="10"/>
  <c r="L579" i="10"/>
  <c r="K579" i="10"/>
  <c r="M578" i="10"/>
  <c r="L578" i="10"/>
  <c r="K578" i="10"/>
  <c r="M577" i="10"/>
  <c r="L577" i="10"/>
  <c r="K577" i="10"/>
  <c r="M576" i="10"/>
  <c r="M575" i="10"/>
  <c r="M574" i="10"/>
  <c r="L574" i="10"/>
  <c r="K574" i="10"/>
  <c r="M573" i="10"/>
  <c r="L573" i="10"/>
  <c r="K573" i="10"/>
  <c r="M572" i="10"/>
  <c r="L572" i="10"/>
  <c r="K572" i="10"/>
  <c r="M571" i="10"/>
  <c r="M570" i="10"/>
  <c r="M569" i="10"/>
  <c r="M568" i="10"/>
  <c r="M567" i="10"/>
  <c r="L567" i="10"/>
  <c r="K567" i="10"/>
  <c r="M566" i="10"/>
  <c r="L566" i="10"/>
  <c r="K566" i="10"/>
  <c r="M565" i="10"/>
  <c r="L565" i="10"/>
  <c r="K565" i="10"/>
  <c r="M564" i="10"/>
  <c r="L564" i="10"/>
  <c r="K564" i="10"/>
  <c r="M563" i="10"/>
  <c r="L563" i="10"/>
  <c r="K563" i="10"/>
  <c r="M562" i="10"/>
  <c r="L562" i="10"/>
  <c r="K562" i="10"/>
  <c r="M561" i="10"/>
  <c r="L561" i="10"/>
  <c r="K561" i="10"/>
  <c r="M560" i="10"/>
  <c r="M559" i="10"/>
  <c r="M558" i="10"/>
  <c r="M557" i="10"/>
  <c r="M556" i="10"/>
  <c r="M555" i="10"/>
  <c r="L555" i="10"/>
  <c r="M554" i="10"/>
  <c r="L554" i="10"/>
  <c r="K554" i="10"/>
  <c r="M553" i="10"/>
  <c r="M552" i="10"/>
  <c r="M551" i="10"/>
  <c r="L551" i="10"/>
  <c r="K551" i="10"/>
  <c r="M550" i="10"/>
  <c r="L550" i="10"/>
  <c r="K550" i="10"/>
  <c r="M549" i="10"/>
  <c r="M548" i="10"/>
  <c r="M547" i="10"/>
  <c r="L547" i="10"/>
  <c r="K547" i="10"/>
  <c r="M546" i="10"/>
  <c r="L546" i="10"/>
  <c r="K546" i="10"/>
  <c r="M545" i="10"/>
  <c r="M544" i="10"/>
  <c r="M543" i="10"/>
  <c r="L543" i="10"/>
  <c r="K543" i="10"/>
  <c r="M542" i="10"/>
  <c r="L542" i="10"/>
  <c r="K542" i="10"/>
  <c r="M541" i="10"/>
  <c r="M540" i="10"/>
  <c r="L540" i="10"/>
  <c r="K540" i="10"/>
  <c r="M539" i="10"/>
  <c r="M538" i="10"/>
  <c r="M537" i="10"/>
  <c r="L537" i="10"/>
  <c r="K537" i="10"/>
  <c r="M536" i="10"/>
  <c r="M535" i="10"/>
  <c r="M534" i="10"/>
  <c r="M533" i="10"/>
  <c r="M532" i="10"/>
  <c r="L532" i="10"/>
  <c r="K532" i="10"/>
  <c r="M531" i="10"/>
  <c r="L531" i="10"/>
  <c r="K531" i="10"/>
  <c r="M530" i="10"/>
  <c r="M529" i="10"/>
  <c r="L529" i="10"/>
  <c r="K529" i="10"/>
  <c r="M528" i="10"/>
  <c r="M527" i="10"/>
  <c r="M526" i="10"/>
  <c r="M525" i="10"/>
  <c r="M524" i="10"/>
  <c r="M523" i="10"/>
  <c r="L523" i="10"/>
  <c r="K523" i="10"/>
  <c r="M522" i="10"/>
  <c r="L522" i="10"/>
  <c r="K522" i="10"/>
  <c r="M521" i="10"/>
  <c r="L521" i="10"/>
  <c r="K521" i="10"/>
  <c r="M520" i="10"/>
  <c r="M519" i="10"/>
  <c r="M518" i="10"/>
  <c r="M517" i="10"/>
  <c r="L517" i="10"/>
  <c r="M516" i="10"/>
  <c r="M515" i="10"/>
  <c r="L515" i="10"/>
  <c r="K515" i="10"/>
  <c r="M514" i="10"/>
  <c r="M513" i="10"/>
  <c r="M512" i="10"/>
  <c r="L512" i="10"/>
  <c r="K512" i="10"/>
  <c r="M511" i="10"/>
  <c r="L511" i="10"/>
  <c r="K511" i="10"/>
  <c r="M510" i="10"/>
  <c r="M509" i="10"/>
  <c r="L509" i="10"/>
  <c r="K509" i="10"/>
  <c r="M508" i="10"/>
  <c r="M507" i="10"/>
  <c r="M506" i="10"/>
  <c r="M505" i="10"/>
  <c r="L505" i="10"/>
  <c r="K505" i="10"/>
  <c r="M504" i="10"/>
  <c r="M503" i="10"/>
  <c r="L503" i="10"/>
  <c r="K503" i="10"/>
  <c r="M502" i="10"/>
  <c r="L502" i="10"/>
  <c r="K502" i="10"/>
  <c r="M501" i="10"/>
  <c r="M500" i="10"/>
  <c r="M499" i="10"/>
  <c r="L499" i="10"/>
  <c r="M498" i="10"/>
  <c r="M497" i="10"/>
  <c r="L497" i="10"/>
  <c r="K497" i="10"/>
  <c r="M496" i="10"/>
  <c r="L496" i="10"/>
  <c r="K496" i="10"/>
  <c r="M495" i="10"/>
  <c r="M494" i="10"/>
  <c r="M493" i="10"/>
  <c r="M492" i="10"/>
  <c r="M491" i="10"/>
  <c r="M490" i="10"/>
  <c r="L490" i="10"/>
  <c r="K490" i="10"/>
  <c r="M489" i="10"/>
  <c r="L489" i="10"/>
  <c r="K489" i="10"/>
  <c r="M488" i="10"/>
  <c r="M487" i="10"/>
  <c r="L487" i="10"/>
  <c r="K487" i="10"/>
  <c r="M486" i="10"/>
  <c r="L486" i="10"/>
  <c r="K486" i="10"/>
  <c r="M485" i="10"/>
  <c r="M484" i="10"/>
  <c r="M483" i="10"/>
  <c r="L483" i="10"/>
  <c r="K483" i="10"/>
  <c r="M482" i="10"/>
  <c r="M481" i="10"/>
  <c r="L481" i="10"/>
  <c r="K481" i="10"/>
  <c r="M480" i="10"/>
  <c r="M479" i="10"/>
  <c r="L479" i="10"/>
  <c r="K479" i="10"/>
  <c r="M478" i="10"/>
  <c r="M477" i="10"/>
  <c r="L477" i="10"/>
  <c r="K477" i="10"/>
  <c r="M476" i="10"/>
  <c r="L476" i="10"/>
  <c r="K476" i="10"/>
  <c r="M475" i="10"/>
  <c r="L475" i="10"/>
  <c r="K475" i="10"/>
  <c r="M474" i="10"/>
  <c r="L474" i="10"/>
  <c r="K474" i="10"/>
  <c r="M473" i="10"/>
  <c r="L473" i="10"/>
  <c r="K473" i="10"/>
  <c r="M472" i="10"/>
  <c r="L472" i="10"/>
  <c r="K472" i="10"/>
  <c r="M471" i="10"/>
  <c r="M470" i="10"/>
  <c r="M469" i="10"/>
  <c r="M468" i="10"/>
  <c r="M467" i="10"/>
  <c r="L467" i="10"/>
  <c r="K467" i="10"/>
  <c r="M466" i="10"/>
  <c r="L466" i="10"/>
  <c r="K466" i="10"/>
  <c r="M465" i="10"/>
  <c r="L465" i="10"/>
  <c r="K465" i="10"/>
  <c r="M464" i="10"/>
  <c r="L464" i="10"/>
  <c r="K464" i="10"/>
  <c r="M463" i="10"/>
  <c r="M462" i="10"/>
  <c r="M461" i="10"/>
  <c r="M460" i="10"/>
  <c r="M459" i="10"/>
  <c r="L459" i="10"/>
  <c r="K459" i="10"/>
  <c r="M458" i="10"/>
  <c r="L458" i="10"/>
  <c r="K458" i="10"/>
  <c r="M457" i="10"/>
  <c r="M456" i="10"/>
  <c r="L456" i="10"/>
  <c r="K456" i="10"/>
  <c r="M455" i="10"/>
  <c r="L455" i="10"/>
  <c r="K455" i="10"/>
  <c r="M454" i="10"/>
  <c r="M453" i="10"/>
  <c r="M452" i="10"/>
  <c r="L452" i="10"/>
  <c r="K452" i="10"/>
  <c r="M451" i="10"/>
  <c r="L451" i="10"/>
  <c r="K451" i="10"/>
  <c r="M450" i="10"/>
  <c r="M449" i="10"/>
  <c r="L449" i="10"/>
  <c r="K449" i="10"/>
  <c r="M448" i="10"/>
  <c r="L448" i="10"/>
  <c r="M447" i="10"/>
  <c r="M446" i="10"/>
  <c r="M445" i="10"/>
  <c r="L445" i="10"/>
  <c r="K445" i="10"/>
  <c r="M444" i="10"/>
  <c r="M443" i="10"/>
  <c r="L443" i="10"/>
  <c r="K443" i="10"/>
  <c r="M442" i="10"/>
  <c r="M441" i="10"/>
  <c r="M440" i="10"/>
  <c r="L440" i="10"/>
  <c r="K440" i="10"/>
  <c r="M439" i="10"/>
  <c r="M438" i="10"/>
  <c r="L438" i="10"/>
  <c r="K438" i="10"/>
  <c r="M437" i="10"/>
  <c r="M436" i="10"/>
  <c r="M435" i="10"/>
  <c r="M434" i="10"/>
  <c r="L434" i="10"/>
  <c r="K434" i="10"/>
  <c r="M433" i="10"/>
  <c r="L433" i="10"/>
  <c r="K433" i="10"/>
  <c r="M432" i="10"/>
  <c r="M431" i="10"/>
  <c r="L431" i="10"/>
  <c r="K431" i="10"/>
  <c r="M430" i="10"/>
  <c r="M429" i="10"/>
  <c r="M428" i="10"/>
  <c r="L428" i="10"/>
  <c r="M427" i="10"/>
  <c r="L427" i="10"/>
  <c r="K427" i="10"/>
  <c r="M426" i="10"/>
  <c r="M425" i="10"/>
  <c r="M424" i="10"/>
  <c r="M423" i="10"/>
  <c r="M422" i="10"/>
  <c r="L422" i="10"/>
  <c r="K422" i="10"/>
  <c r="M421" i="10"/>
  <c r="M420" i="10"/>
  <c r="M419" i="10"/>
  <c r="L419" i="10"/>
  <c r="K419" i="10"/>
  <c r="M418" i="10"/>
  <c r="M417" i="10"/>
  <c r="L417" i="10"/>
  <c r="K417" i="10"/>
  <c r="M416" i="10"/>
  <c r="M415" i="10"/>
  <c r="M414" i="10"/>
  <c r="M413" i="10"/>
  <c r="L413" i="10"/>
  <c r="K413" i="10"/>
  <c r="M412" i="10"/>
  <c r="L412" i="10"/>
  <c r="K412" i="10"/>
  <c r="M411" i="10"/>
  <c r="L411" i="10"/>
  <c r="K411" i="10"/>
  <c r="M410" i="10"/>
  <c r="L410" i="10"/>
  <c r="K410" i="10"/>
  <c r="M409" i="10"/>
  <c r="L409" i="10"/>
  <c r="K409" i="10"/>
  <c r="M408" i="10"/>
  <c r="M407" i="10"/>
  <c r="M406" i="10"/>
  <c r="M405" i="10"/>
  <c r="L405" i="10"/>
  <c r="K405" i="10"/>
  <c r="M404" i="10"/>
  <c r="M403" i="10"/>
  <c r="M402" i="10"/>
  <c r="M401" i="10"/>
  <c r="M400" i="10"/>
  <c r="L400" i="10"/>
  <c r="K400" i="10"/>
  <c r="M399" i="10"/>
  <c r="L399" i="10"/>
  <c r="K399" i="10"/>
  <c r="M398" i="10"/>
  <c r="L398" i="10"/>
  <c r="K398" i="10"/>
  <c r="M397" i="10"/>
  <c r="M396" i="10"/>
  <c r="M395" i="10"/>
  <c r="M394" i="10"/>
  <c r="L394" i="10"/>
  <c r="K394" i="10"/>
  <c r="M393" i="10"/>
  <c r="M392" i="10"/>
  <c r="L392" i="10"/>
  <c r="K392" i="10"/>
  <c r="M391" i="10"/>
  <c r="M390" i="10"/>
  <c r="M389" i="10"/>
  <c r="M388" i="10"/>
  <c r="M387" i="10"/>
  <c r="L387" i="10"/>
  <c r="M386" i="10"/>
  <c r="L386" i="10"/>
  <c r="K386" i="10"/>
  <c r="M385" i="10"/>
  <c r="L385" i="10"/>
  <c r="K385" i="10"/>
  <c r="M384" i="10"/>
  <c r="M383" i="10"/>
  <c r="M382" i="10"/>
  <c r="L382" i="10"/>
  <c r="K382" i="10"/>
  <c r="M381" i="10"/>
  <c r="L381" i="10"/>
  <c r="K381" i="10"/>
  <c r="M380" i="10"/>
  <c r="L380" i="10"/>
  <c r="K380" i="10"/>
  <c r="M379" i="10"/>
  <c r="M378" i="10"/>
  <c r="L378" i="10"/>
  <c r="K378" i="10"/>
  <c r="M377" i="10"/>
  <c r="L377" i="10"/>
  <c r="K377" i="10"/>
  <c r="M376" i="10"/>
  <c r="L376" i="10"/>
  <c r="M375" i="10"/>
  <c r="M374" i="10"/>
  <c r="L374" i="10"/>
  <c r="K374" i="10"/>
  <c r="M373" i="10"/>
  <c r="L373" i="10"/>
  <c r="M372" i="10"/>
  <c r="M371" i="10"/>
  <c r="L371" i="10"/>
  <c r="K371" i="10"/>
  <c r="M370" i="10"/>
  <c r="L370" i="10"/>
  <c r="K370" i="10"/>
  <c r="M369" i="10"/>
  <c r="M368" i="10"/>
  <c r="L368" i="10"/>
  <c r="K368" i="10"/>
  <c r="M367" i="10"/>
  <c r="L367" i="10"/>
  <c r="K367" i="10"/>
  <c r="M366" i="10"/>
  <c r="M365" i="10"/>
  <c r="L365" i="10"/>
  <c r="K365" i="10"/>
  <c r="M364" i="10"/>
  <c r="M363" i="10"/>
  <c r="L363" i="10"/>
  <c r="M362" i="10"/>
  <c r="M361" i="10"/>
  <c r="M360" i="10"/>
  <c r="L360" i="10"/>
  <c r="K360" i="10"/>
  <c r="M359" i="10"/>
  <c r="M358" i="10"/>
  <c r="L358" i="10"/>
  <c r="K358" i="10"/>
  <c r="M357" i="10"/>
  <c r="M356" i="10"/>
  <c r="M355" i="10"/>
  <c r="L355" i="10"/>
  <c r="K355" i="10"/>
  <c r="M354" i="10"/>
  <c r="L354" i="10"/>
  <c r="K354" i="10"/>
  <c r="M353" i="10"/>
  <c r="M352" i="10"/>
  <c r="M351" i="10"/>
  <c r="L351" i="10"/>
  <c r="K351" i="10"/>
  <c r="M350" i="10"/>
  <c r="L350" i="10"/>
  <c r="K350" i="10"/>
  <c r="M349" i="10"/>
  <c r="M348" i="10"/>
  <c r="L348" i="10"/>
  <c r="K348" i="10"/>
  <c r="M347" i="10"/>
  <c r="M346" i="10"/>
  <c r="L346" i="10"/>
  <c r="K346" i="10"/>
  <c r="M345" i="10"/>
  <c r="L345" i="10"/>
  <c r="K345" i="10"/>
  <c r="M344" i="10"/>
  <c r="M343" i="10"/>
  <c r="L343" i="10"/>
  <c r="M342" i="10"/>
  <c r="M341" i="10"/>
  <c r="L341" i="10"/>
  <c r="K341" i="10"/>
  <c r="M340" i="10"/>
  <c r="L340" i="10"/>
  <c r="K340" i="10"/>
  <c r="M339" i="10"/>
  <c r="M338" i="10"/>
  <c r="L338" i="10"/>
  <c r="K338" i="10"/>
  <c r="M337" i="10"/>
  <c r="L337" i="10"/>
  <c r="K337" i="10"/>
  <c r="M336" i="10"/>
  <c r="L336" i="10"/>
  <c r="K336" i="10"/>
  <c r="M335" i="10"/>
  <c r="M334" i="10"/>
  <c r="M333" i="10"/>
  <c r="M332" i="10"/>
  <c r="L332" i="10"/>
  <c r="M331" i="10"/>
  <c r="L331" i="10"/>
  <c r="K331" i="10"/>
  <c r="M330" i="10"/>
  <c r="L330" i="10"/>
  <c r="M329" i="10"/>
  <c r="M328" i="10"/>
  <c r="M327" i="10"/>
  <c r="M326" i="10"/>
  <c r="M325" i="10"/>
  <c r="M324" i="10"/>
  <c r="M323" i="10"/>
  <c r="M322" i="10"/>
  <c r="L322" i="10"/>
  <c r="M321" i="10"/>
  <c r="L321" i="10"/>
  <c r="K321" i="10"/>
  <c r="M320" i="10"/>
  <c r="L320" i="10"/>
  <c r="K320" i="10"/>
  <c r="M319" i="10"/>
  <c r="M318" i="10"/>
  <c r="M317" i="10"/>
  <c r="M316" i="10"/>
  <c r="L316" i="10"/>
  <c r="K316" i="10"/>
  <c r="M315" i="10"/>
  <c r="M314" i="10"/>
  <c r="M313" i="10"/>
  <c r="M312" i="10"/>
  <c r="M311" i="10"/>
  <c r="L311" i="10"/>
  <c r="K311" i="10"/>
  <c r="M310" i="10"/>
  <c r="M309" i="10"/>
  <c r="M308" i="10"/>
  <c r="L308" i="10"/>
  <c r="M307" i="10"/>
  <c r="M306" i="10"/>
  <c r="L306" i="10"/>
  <c r="K306" i="10"/>
  <c r="M305" i="10"/>
  <c r="L305" i="10"/>
  <c r="K305" i="10"/>
  <c r="M304" i="10"/>
  <c r="M303" i="10"/>
  <c r="L303" i="10"/>
  <c r="M302" i="10"/>
  <c r="M301" i="10"/>
  <c r="M300" i="10"/>
  <c r="M299" i="10"/>
  <c r="L299" i="10"/>
  <c r="K299" i="10"/>
  <c r="M298" i="10"/>
  <c r="M297" i="10"/>
  <c r="L297" i="10"/>
  <c r="K297" i="10"/>
  <c r="M296" i="10"/>
  <c r="L296" i="10"/>
  <c r="K296" i="10"/>
  <c r="M295" i="10"/>
  <c r="M294" i="10"/>
  <c r="L294" i="10"/>
  <c r="K294" i="10"/>
  <c r="M293" i="10"/>
  <c r="L293" i="10"/>
  <c r="M292" i="10"/>
  <c r="M291" i="10"/>
  <c r="M290" i="10"/>
  <c r="M289" i="10"/>
  <c r="M288" i="10"/>
  <c r="M287" i="10"/>
  <c r="M286" i="10"/>
  <c r="M285" i="10"/>
  <c r="M284" i="10"/>
  <c r="L284" i="10"/>
  <c r="K284" i="10"/>
  <c r="M283" i="10"/>
  <c r="L283" i="10"/>
  <c r="K283" i="10"/>
  <c r="M282" i="10"/>
  <c r="L282" i="10"/>
  <c r="M281" i="10"/>
  <c r="M280" i="10"/>
  <c r="M279" i="10"/>
  <c r="L279" i="10"/>
  <c r="K279" i="10"/>
  <c r="M278" i="10"/>
  <c r="M277" i="10"/>
  <c r="M276" i="10"/>
  <c r="M275" i="10"/>
  <c r="M274" i="10"/>
  <c r="L274" i="10"/>
  <c r="K274" i="10"/>
  <c r="M273" i="10"/>
  <c r="M272" i="10"/>
  <c r="L272" i="10"/>
  <c r="K272" i="10"/>
  <c r="M271" i="10"/>
  <c r="L271" i="10"/>
  <c r="K271" i="10"/>
  <c r="M270" i="10"/>
  <c r="M269" i="10"/>
  <c r="M268" i="10"/>
  <c r="L268" i="10"/>
  <c r="M267" i="10"/>
  <c r="M266" i="10"/>
  <c r="L266" i="10"/>
  <c r="K266" i="10"/>
  <c r="M265" i="10"/>
  <c r="L265" i="10"/>
  <c r="K265" i="10"/>
  <c r="M264" i="10"/>
  <c r="M263" i="10"/>
  <c r="M262" i="10"/>
  <c r="M261" i="10"/>
  <c r="M260" i="10"/>
  <c r="M259" i="10"/>
  <c r="L259" i="10"/>
  <c r="K259" i="10"/>
  <c r="M258" i="10"/>
  <c r="M257" i="10"/>
  <c r="M256" i="10"/>
  <c r="M255" i="10"/>
  <c r="M254" i="10"/>
  <c r="L254" i="10"/>
  <c r="K254" i="10"/>
  <c r="M253" i="10"/>
  <c r="M252" i="10"/>
  <c r="M251" i="10"/>
  <c r="L251" i="10"/>
  <c r="K251" i="10"/>
  <c r="M250" i="10"/>
  <c r="M249" i="10"/>
  <c r="L249" i="10"/>
  <c r="K249" i="10"/>
  <c r="M248" i="10"/>
  <c r="L248" i="10"/>
  <c r="K248" i="10"/>
  <c r="M247" i="10"/>
  <c r="L247" i="10"/>
  <c r="K247" i="10"/>
  <c r="M246" i="10"/>
  <c r="L246" i="10"/>
  <c r="K246" i="10"/>
  <c r="M245" i="10"/>
  <c r="L245" i="10"/>
  <c r="M244" i="10"/>
  <c r="L244" i="10"/>
  <c r="M243" i="10"/>
  <c r="L243" i="10"/>
  <c r="K243" i="10"/>
  <c r="M242" i="10"/>
  <c r="M241" i="10"/>
  <c r="M240" i="10"/>
  <c r="M239" i="10"/>
  <c r="L239" i="10"/>
  <c r="K239" i="10"/>
  <c r="M238" i="10"/>
  <c r="L238" i="10"/>
  <c r="K238" i="10"/>
  <c r="M237" i="10"/>
  <c r="M236" i="10"/>
  <c r="L236" i="10"/>
  <c r="K236" i="10"/>
  <c r="M235" i="10"/>
  <c r="L235" i="10"/>
  <c r="M234" i="10"/>
  <c r="L234" i="10"/>
  <c r="K234" i="10"/>
  <c r="M233" i="10"/>
  <c r="L233" i="10"/>
  <c r="K233" i="10"/>
  <c r="M232" i="10"/>
  <c r="L232" i="10"/>
  <c r="K232" i="10"/>
  <c r="M231" i="10"/>
  <c r="L231" i="10"/>
  <c r="K231" i="10"/>
  <c r="M230" i="10"/>
  <c r="M229" i="10"/>
  <c r="L229" i="10"/>
  <c r="K229" i="10"/>
  <c r="M228" i="10"/>
  <c r="M227" i="10"/>
  <c r="M226" i="10"/>
  <c r="M225" i="10"/>
  <c r="L225" i="10"/>
  <c r="K225" i="10"/>
  <c r="M224" i="10"/>
  <c r="M223" i="10"/>
  <c r="L223" i="10"/>
  <c r="K223" i="10"/>
  <c r="M222" i="10"/>
  <c r="M221" i="10"/>
  <c r="M220" i="10"/>
  <c r="L220" i="10"/>
  <c r="M219" i="10"/>
  <c r="M218" i="10"/>
  <c r="M217" i="10"/>
  <c r="L217" i="10"/>
  <c r="K217" i="10"/>
  <c r="M216" i="10"/>
  <c r="L216" i="10"/>
  <c r="M215" i="10"/>
  <c r="L215" i="10"/>
  <c r="M214" i="10"/>
  <c r="M213" i="10"/>
  <c r="M212" i="10"/>
  <c r="L212" i="10"/>
  <c r="K212" i="10"/>
  <c r="M211" i="10"/>
  <c r="L211" i="10"/>
  <c r="K211" i="10"/>
  <c r="M210" i="10"/>
  <c r="M209" i="10"/>
  <c r="L209" i="10"/>
  <c r="K209" i="10"/>
  <c r="M208" i="10"/>
  <c r="L208" i="10"/>
  <c r="K208" i="10"/>
  <c r="M207" i="10"/>
  <c r="L207" i="10"/>
  <c r="K207" i="10"/>
  <c r="M206" i="10"/>
  <c r="M205" i="10"/>
  <c r="L205" i="10"/>
  <c r="K205" i="10"/>
  <c r="M204" i="10"/>
  <c r="L204" i="10"/>
  <c r="K204" i="10"/>
  <c r="M203" i="10"/>
  <c r="M202" i="10"/>
  <c r="L202" i="10"/>
  <c r="M201" i="10"/>
  <c r="M200" i="10"/>
  <c r="L200" i="10"/>
  <c r="K200" i="10"/>
  <c r="M199" i="10"/>
  <c r="M198" i="10"/>
  <c r="M197" i="10"/>
  <c r="M196" i="10"/>
  <c r="L196" i="10"/>
  <c r="K196" i="10"/>
  <c r="M195" i="10"/>
  <c r="L195" i="10"/>
  <c r="K195" i="10"/>
  <c r="M194" i="10"/>
  <c r="L194" i="10"/>
  <c r="K194" i="10"/>
  <c r="M193" i="10"/>
  <c r="L193" i="10"/>
  <c r="M192" i="10"/>
  <c r="M191" i="10"/>
  <c r="M190" i="10"/>
  <c r="M189" i="10"/>
  <c r="M188" i="10"/>
  <c r="M187" i="10"/>
  <c r="M186" i="10"/>
  <c r="L186" i="10"/>
  <c r="K186" i="10"/>
  <c r="M185" i="10"/>
  <c r="L185" i="10"/>
  <c r="K185" i="10"/>
  <c r="M184" i="10"/>
  <c r="M183" i="10"/>
  <c r="L183" i="10"/>
  <c r="M182" i="10"/>
  <c r="M181" i="10"/>
  <c r="M180" i="10"/>
  <c r="M179" i="10"/>
  <c r="M178" i="10"/>
  <c r="L178" i="10"/>
  <c r="K178" i="10"/>
  <c r="M177" i="10"/>
  <c r="L177" i="10"/>
  <c r="K177" i="10"/>
  <c r="M176" i="10"/>
  <c r="M175" i="10"/>
  <c r="M174" i="10"/>
  <c r="L174" i="10"/>
  <c r="K174" i="10"/>
  <c r="M173" i="10"/>
  <c r="L173" i="10"/>
  <c r="K173" i="10"/>
  <c r="M172" i="10"/>
  <c r="M171" i="10"/>
  <c r="L171" i="10"/>
  <c r="M170" i="10"/>
  <c r="L170" i="10"/>
  <c r="K170" i="10"/>
  <c r="M169" i="10"/>
  <c r="L169" i="10"/>
  <c r="K169" i="10"/>
  <c r="M168" i="10"/>
  <c r="M167" i="10"/>
  <c r="L167" i="10"/>
  <c r="M166" i="10"/>
  <c r="L166" i="10"/>
  <c r="K166" i="10"/>
  <c r="M165" i="10"/>
  <c r="M164" i="10"/>
  <c r="L164" i="10"/>
  <c r="K164" i="10"/>
  <c r="M163" i="10"/>
  <c r="L163" i="10"/>
  <c r="K163" i="10"/>
  <c r="M162" i="10"/>
  <c r="L162" i="10"/>
  <c r="K162" i="10"/>
  <c r="M161" i="10"/>
  <c r="M160" i="10"/>
  <c r="L160" i="10"/>
  <c r="M159" i="10"/>
  <c r="L159" i="10"/>
  <c r="K159" i="10"/>
  <c r="M158" i="10"/>
  <c r="L158" i="10"/>
  <c r="K158" i="10"/>
  <c r="M157" i="10"/>
  <c r="L157" i="10"/>
  <c r="K157" i="10"/>
  <c r="M156" i="10"/>
  <c r="L156" i="10"/>
  <c r="K156" i="10"/>
  <c r="M155" i="10"/>
  <c r="M154" i="10"/>
  <c r="L154" i="10"/>
  <c r="K154" i="10"/>
  <c r="M153" i="10"/>
  <c r="M152" i="10"/>
  <c r="L152" i="10"/>
  <c r="K152" i="10"/>
  <c r="M151" i="10"/>
  <c r="L151" i="10"/>
  <c r="K151" i="10"/>
  <c r="M150" i="10"/>
  <c r="M149" i="10"/>
  <c r="M148" i="10"/>
  <c r="M147" i="10"/>
  <c r="M146" i="10"/>
  <c r="M145" i="10"/>
  <c r="L145" i="10"/>
  <c r="M144" i="10"/>
  <c r="L144" i="10"/>
  <c r="K144" i="10"/>
  <c r="M143" i="10"/>
  <c r="M142" i="10"/>
  <c r="L142" i="10"/>
  <c r="K142" i="10"/>
  <c r="M141" i="10"/>
  <c r="L141" i="10"/>
  <c r="K141" i="10"/>
  <c r="M140" i="10"/>
  <c r="L140" i="10"/>
  <c r="K140" i="10"/>
  <c r="M139" i="10"/>
  <c r="M138" i="10"/>
  <c r="M137" i="10"/>
  <c r="M136" i="10"/>
  <c r="L136" i="10"/>
  <c r="K136" i="10"/>
  <c r="M135" i="10"/>
  <c r="L135" i="10"/>
  <c r="K135" i="10"/>
  <c r="M134" i="10"/>
  <c r="L134" i="10"/>
  <c r="K134" i="10"/>
  <c r="M133" i="10"/>
  <c r="M132" i="10"/>
  <c r="M131" i="10"/>
  <c r="L131" i="10"/>
  <c r="M130" i="10"/>
  <c r="M129" i="10"/>
  <c r="M128" i="10"/>
  <c r="L128" i="10"/>
  <c r="K128" i="10"/>
  <c r="M127" i="10"/>
  <c r="L127" i="10"/>
  <c r="M126" i="10"/>
  <c r="L126" i="10"/>
  <c r="K126" i="10"/>
  <c r="M125" i="10"/>
  <c r="L125" i="10"/>
  <c r="K125" i="10"/>
  <c r="M124" i="10"/>
  <c r="L124" i="10"/>
  <c r="K124" i="10"/>
  <c r="M123" i="10"/>
  <c r="L123" i="10"/>
  <c r="K123" i="10"/>
  <c r="M122" i="10"/>
  <c r="M121" i="10"/>
  <c r="L121" i="10"/>
  <c r="K121" i="10"/>
  <c r="M120" i="10"/>
  <c r="L120" i="10"/>
  <c r="M119" i="10"/>
  <c r="M118" i="10"/>
  <c r="M117" i="10"/>
  <c r="M116" i="10"/>
  <c r="L116" i="10"/>
  <c r="K116" i="10"/>
  <c r="M115" i="10"/>
  <c r="L115" i="10"/>
  <c r="K115" i="10"/>
  <c r="M114" i="10"/>
  <c r="M113" i="10"/>
  <c r="L113" i="10"/>
  <c r="M112" i="10"/>
  <c r="L112" i="10"/>
  <c r="K112" i="10"/>
  <c r="M111" i="10"/>
  <c r="L111" i="10"/>
  <c r="K111" i="10"/>
  <c r="M110" i="10"/>
  <c r="L110" i="10"/>
  <c r="K110" i="10"/>
  <c r="M109" i="10"/>
  <c r="L109" i="10"/>
  <c r="K109" i="10"/>
  <c r="M108" i="10"/>
  <c r="L108" i="10"/>
  <c r="M107" i="10"/>
  <c r="L107" i="10"/>
  <c r="K107" i="10"/>
  <c r="M106" i="10"/>
  <c r="M105" i="10"/>
  <c r="M104" i="10"/>
  <c r="M103" i="10"/>
  <c r="L103" i="10"/>
  <c r="M102" i="10"/>
  <c r="L102" i="10"/>
  <c r="K102" i="10"/>
  <c r="M101" i="10"/>
  <c r="L101" i="10"/>
  <c r="K101" i="10"/>
  <c r="M100" i="10"/>
  <c r="M99" i="10"/>
  <c r="L99" i="10"/>
  <c r="M98" i="10"/>
  <c r="L98" i="10"/>
  <c r="K98" i="10"/>
  <c r="M97" i="10"/>
  <c r="M96" i="10"/>
  <c r="L96" i="10"/>
  <c r="K96" i="10"/>
  <c r="M95" i="10"/>
  <c r="M94" i="10"/>
  <c r="L94" i="10"/>
  <c r="M93" i="10"/>
  <c r="L93" i="10"/>
  <c r="K93" i="10"/>
  <c r="M92" i="10"/>
  <c r="M91" i="10"/>
  <c r="L91" i="10"/>
  <c r="K91" i="10"/>
  <c r="M90" i="10"/>
  <c r="L90" i="10"/>
  <c r="M89" i="10"/>
  <c r="M88" i="10"/>
  <c r="L88" i="10"/>
  <c r="K88" i="10"/>
  <c r="M87" i="10"/>
  <c r="M86" i="10"/>
  <c r="M85" i="10"/>
  <c r="M84" i="10"/>
  <c r="L84" i="10"/>
  <c r="K84" i="10"/>
  <c r="M83" i="10"/>
  <c r="M82" i="10"/>
  <c r="L82" i="10"/>
  <c r="K82" i="10"/>
  <c r="M81" i="10"/>
  <c r="L81" i="10"/>
  <c r="K81" i="10"/>
  <c r="M80" i="10"/>
  <c r="M79" i="10"/>
  <c r="M78" i="10"/>
  <c r="L78" i="10"/>
  <c r="M77" i="10"/>
  <c r="L77" i="10"/>
  <c r="K77" i="10"/>
  <c r="M76" i="10"/>
  <c r="M75" i="10"/>
  <c r="M74" i="10"/>
  <c r="M73" i="10"/>
  <c r="L73" i="10"/>
  <c r="M72" i="10"/>
  <c r="L72" i="10"/>
  <c r="K72" i="10"/>
  <c r="M71" i="10"/>
  <c r="M70" i="10"/>
  <c r="L70" i="10"/>
  <c r="K70" i="10"/>
  <c r="M69" i="10"/>
  <c r="L69" i="10"/>
  <c r="M68" i="10"/>
  <c r="L68" i="10"/>
  <c r="K68" i="10"/>
  <c r="M67" i="10"/>
  <c r="M66" i="10"/>
  <c r="M65" i="10"/>
  <c r="L65" i="10"/>
  <c r="K65" i="10"/>
  <c r="M64" i="10"/>
  <c r="L64" i="10"/>
  <c r="M63" i="10"/>
  <c r="M62" i="10"/>
  <c r="M61" i="10"/>
  <c r="L61" i="10"/>
  <c r="K61" i="10"/>
  <c r="M60" i="10"/>
  <c r="M59" i="10"/>
  <c r="L59" i="10"/>
  <c r="K59" i="10"/>
  <c r="M58" i="10"/>
  <c r="M57" i="10"/>
  <c r="M56" i="10"/>
  <c r="M55" i="10"/>
  <c r="M54" i="10"/>
  <c r="M53" i="10"/>
  <c r="L53" i="10"/>
  <c r="K53" i="10"/>
  <c r="M52" i="10"/>
  <c r="L52" i="10"/>
  <c r="K52" i="10"/>
  <c r="M51" i="10"/>
  <c r="M50" i="10"/>
  <c r="M49" i="10"/>
  <c r="L49" i="10"/>
  <c r="K49" i="10"/>
  <c r="M48" i="10"/>
  <c r="L48" i="10"/>
  <c r="K48" i="10"/>
  <c r="M47" i="10"/>
  <c r="L47" i="10"/>
  <c r="K47" i="10"/>
  <c r="M46" i="10"/>
  <c r="M45" i="10"/>
  <c r="L45" i="10"/>
  <c r="M44" i="10"/>
  <c r="M43" i="10"/>
  <c r="M42" i="10"/>
  <c r="L42" i="10"/>
  <c r="K42" i="10"/>
  <c r="M41" i="10"/>
  <c r="L41" i="10"/>
  <c r="M40" i="10"/>
  <c r="M39" i="10"/>
  <c r="L39" i="10"/>
  <c r="M38" i="10"/>
  <c r="L38" i="10"/>
  <c r="K38" i="10"/>
  <c r="M37" i="10"/>
  <c r="M36" i="10"/>
  <c r="M35" i="10"/>
  <c r="M34" i="10"/>
  <c r="M33" i="10"/>
  <c r="M32" i="10"/>
  <c r="M31" i="10"/>
  <c r="M30" i="10"/>
  <c r="L30" i="10"/>
  <c r="M29" i="10"/>
  <c r="M28" i="10"/>
  <c r="M27" i="10"/>
  <c r="M26" i="10"/>
  <c r="M25" i="10"/>
  <c r="M24" i="10"/>
  <c r="M23" i="10"/>
  <c r="L23" i="10"/>
  <c r="K23" i="10"/>
  <c r="M22" i="10"/>
  <c r="M21" i="10"/>
  <c r="M20" i="10"/>
  <c r="M19" i="10"/>
  <c r="M18" i="10"/>
  <c r="M17" i="10"/>
  <c r="L17" i="10"/>
  <c r="K17" i="10"/>
  <c r="M16" i="10"/>
  <c r="L16" i="10"/>
  <c r="M15" i="10"/>
  <c r="L15" i="10"/>
  <c r="K15" i="10"/>
  <c r="M14" i="10"/>
  <c r="M13" i="10"/>
  <c r="M12" i="10"/>
  <c r="L12" i="10"/>
  <c r="K12" i="10"/>
  <c r="M11" i="10"/>
  <c r="M10" i="10"/>
  <c r="L10" i="10"/>
  <c r="M9" i="10"/>
  <c r="M8" i="10"/>
  <c r="M7" i="10"/>
  <c r="M6" i="10"/>
  <c r="M5" i="10"/>
  <c r="M4" i="10"/>
  <c r="M3" i="10"/>
  <c r="L3" i="10"/>
  <c r="K3" i="10"/>
  <c r="M2" i="10"/>
  <c r="L2" i="10"/>
  <c r="K2" i="10"/>
  <c r="AJ5" i="9"/>
  <c r="AK5" i="9" s="1"/>
  <c r="AL5" i="9" s="1"/>
  <c r="AM5" i="9" s="1"/>
  <c r="AN5" i="9" s="1"/>
  <c r="AO5" i="9" s="1"/>
  <c r="AP5" i="9" s="1"/>
  <c r="AQ5" i="9" s="1"/>
  <c r="AR5" i="9" s="1"/>
  <c r="AS5" i="9" s="1"/>
  <c r="AT5" i="9" s="1"/>
  <c r="AU5" i="9" s="1"/>
  <c r="AV5" i="9" s="1"/>
  <c r="AW5" i="9" s="1"/>
  <c r="AX5" i="9" s="1"/>
  <c r="AY5" i="9" s="1"/>
  <c r="AZ5" i="9" s="1"/>
  <c r="BA5" i="9" s="1"/>
  <c r="BB5" i="9" s="1"/>
  <c r="BC5" i="9" s="1"/>
  <c r="BD5" i="9" s="1"/>
  <c r="BE5" i="9" s="1"/>
  <c r="BF5" i="9" s="1"/>
  <c r="BG5" i="9" s="1"/>
  <c r="BH5" i="9" s="1"/>
  <c r="BI5" i="9" s="1"/>
  <c r="BJ5" i="9" s="1"/>
  <c r="BK5" i="9" s="1"/>
  <c r="BL5" i="9" s="1"/>
  <c r="BM5" i="9" s="1"/>
  <c r="BN5" i="9" s="1"/>
  <c r="BO5" i="9" s="1"/>
  <c r="BP5" i="9" s="1"/>
  <c r="BQ5" i="9" s="1"/>
  <c r="BR5" i="9" s="1"/>
  <c r="BS5" i="9" s="1"/>
  <c r="BT5" i="9" s="1"/>
  <c r="BU5" i="9" s="1"/>
  <c r="BV5" i="9" s="1"/>
  <c r="BW5" i="9" s="1"/>
  <c r="BX5" i="9" s="1"/>
  <c r="BY5" i="9" s="1"/>
  <c r="BZ5" i="9" s="1"/>
  <c r="CA5" i="9" s="1"/>
  <c r="CB5" i="9" s="1"/>
  <c r="CC5" i="9" s="1"/>
  <c r="CD5" i="9" s="1"/>
  <c r="CE5" i="9" s="1"/>
  <c r="CF5" i="9" s="1"/>
  <c r="CG5" i="9" s="1"/>
  <c r="CH5" i="9" s="1"/>
  <c r="CI5" i="9" s="1"/>
  <c r="CJ5" i="9" s="1"/>
  <c r="CK5" i="9" s="1"/>
  <c r="CL5" i="9" s="1"/>
  <c r="CM5" i="9" s="1"/>
  <c r="CN5" i="9" s="1"/>
  <c r="CO5" i="9" s="1"/>
  <c r="CP5" i="9" s="1"/>
  <c r="CQ5" i="9" s="1"/>
  <c r="CR5" i="9" s="1"/>
  <c r="CS5" i="9" s="1"/>
  <c r="CT5" i="9" s="1"/>
  <c r="CU5" i="9" s="1"/>
  <c r="CV5" i="9" s="1"/>
  <c r="CW5" i="9" s="1"/>
  <c r="CX5" i="9" s="1"/>
  <c r="CY5" i="9" s="1"/>
  <c r="CZ5" i="9" s="1"/>
  <c r="DA5" i="9" s="1"/>
  <c r="DB5" i="9" s="1"/>
  <c r="DC5" i="9" s="1"/>
  <c r="DD5" i="9" s="1"/>
  <c r="DE5" i="9" s="1"/>
  <c r="DF5" i="9" s="1"/>
  <c r="DG5" i="9" s="1"/>
  <c r="DH5" i="9" s="1"/>
  <c r="DI5" i="9" s="1"/>
  <c r="DJ5" i="9" s="1"/>
  <c r="DK5" i="9" s="1"/>
  <c r="DL5" i="9" s="1"/>
  <c r="DM5" i="9" s="1"/>
  <c r="DN5" i="9" s="1"/>
  <c r="DO5" i="9" s="1"/>
  <c r="DP5" i="9" s="1"/>
  <c r="DQ5" i="9" s="1"/>
  <c r="DR5" i="9" s="1"/>
  <c r="DS5" i="9" s="1"/>
  <c r="DT5" i="9" s="1"/>
  <c r="DU5" i="9" s="1"/>
  <c r="DV5" i="9" s="1"/>
  <c r="DW5" i="9" s="1"/>
  <c r="DX5" i="9" s="1"/>
  <c r="DY5" i="9" s="1"/>
  <c r="DZ5" i="9" s="1"/>
  <c r="EA5" i="9" s="1"/>
  <c r="EB5" i="9" s="1"/>
  <c r="EC5" i="9" s="1"/>
  <c r="ED5" i="9" s="1"/>
  <c r="EE5" i="9" s="1"/>
  <c r="EF5" i="9" s="1"/>
  <c r="EG5" i="9" s="1"/>
  <c r="EH5" i="9" s="1"/>
  <c r="EI5" i="9" s="1"/>
  <c r="EJ5" i="9" s="1"/>
  <c r="EK5" i="9" s="1"/>
  <c r="EL5" i="9" s="1"/>
  <c r="EM5" i="9" s="1"/>
  <c r="EN5" i="9" s="1"/>
  <c r="EO5" i="9" s="1"/>
  <c r="EP5" i="9" s="1"/>
  <c r="EQ5" i="9" s="1"/>
  <c r="ER5" i="9" s="1"/>
  <c r="ES5" i="9" s="1"/>
  <c r="ET5" i="9" s="1"/>
  <c r="EU5" i="9" s="1"/>
  <c r="EV5" i="9" s="1"/>
  <c r="EW5" i="9" s="1"/>
  <c r="EX5" i="9" s="1"/>
  <c r="EY5" i="9" s="1"/>
  <c r="EZ5" i="9" s="1"/>
  <c r="FA5" i="9" s="1"/>
  <c r="FB5" i="9" s="1"/>
  <c r="FC5" i="9" s="1"/>
  <c r="FD5" i="9" s="1"/>
  <c r="FE5" i="9" s="1"/>
  <c r="FF5" i="9" s="1"/>
  <c r="FG5" i="9" s="1"/>
  <c r="FH5" i="9" s="1"/>
  <c r="FI5" i="9" s="1"/>
  <c r="FJ5" i="9" s="1"/>
  <c r="FK5" i="9" s="1"/>
  <c r="FL5" i="9" s="1"/>
  <c r="FM5" i="9" s="1"/>
  <c r="FN5" i="9" s="1"/>
  <c r="FO5" i="9" s="1"/>
  <c r="FP5" i="9" s="1"/>
  <c r="FQ5" i="9" s="1"/>
  <c r="FR5" i="9" s="1"/>
  <c r="FS5" i="9" s="1"/>
  <c r="FT5" i="9" s="1"/>
  <c r="FU5" i="9" s="1"/>
  <c r="FV5" i="9" s="1"/>
  <c r="FW5" i="9" s="1"/>
  <c r="FX5" i="9" s="1"/>
  <c r="FY5" i="9" s="1"/>
  <c r="FZ5" i="9" s="1"/>
  <c r="GA5" i="9" s="1"/>
  <c r="GB5" i="9" s="1"/>
  <c r="GC5" i="9" s="1"/>
  <c r="GD5" i="9" s="1"/>
  <c r="GE5" i="9" s="1"/>
  <c r="GF5" i="9" s="1"/>
  <c r="GG5" i="9" s="1"/>
  <c r="GH5" i="9" s="1"/>
  <c r="GI5" i="9" s="1"/>
  <c r="GJ5" i="9" s="1"/>
  <c r="GK5" i="9" s="1"/>
  <c r="GL5" i="9" s="1"/>
  <c r="GM5" i="9" s="1"/>
  <c r="GN5" i="9" s="1"/>
  <c r="GO5" i="9" s="1"/>
  <c r="GP5" i="9" s="1"/>
  <c r="GQ5" i="9" s="1"/>
  <c r="GR5" i="9" s="1"/>
  <c r="GS5" i="9" s="1"/>
  <c r="GT5" i="9" s="1"/>
  <c r="GU5" i="9" s="1"/>
  <c r="GV5" i="9" s="1"/>
  <c r="GW5" i="9" s="1"/>
  <c r="GX5" i="9" s="1"/>
  <c r="GY5" i="9" s="1"/>
  <c r="GZ5" i="9" s="1"/>
  <c r="HA5" i="9" s="1"/>
  <c r="HB5" i="9" s="1"/>
  <c r="HC5" i="9" s="1"/>
  <c r="HD5" i="9" s="1"/>
  <c r="HE5" i="9" s="1"/>
  <c r="HF5" i="9" s="1"/>
  <c r="HG5" i="9" s="1"/>
  <c r="HH5" i="9" s="1"/>
  <c r="HI5" i="9" s="1"/>
  <c r="HJ5" i="9" s="1"/>
  <c r="HK5" i="9" s="1"/>
  <c r="HL5" i="9" s="1"/>
  <c r="HM5" i="9" s="1"/>
  <c r="HN5" i="9" s="1"/>
  <c r="HO5" i="9" s="1"/>
  <c r="HP5" i="9" s="1"/>
  <c r="HQ5" i="9" s="1"/>
  <c r="HR5" i="9" s="1"/>
  <c r="HS5" i="9" s="1"/>
  <c r="HT5" i="9" s="1"/>
  <c r="HU5" i="9" s="1"/>
  <c r="HV5" i="9" s="1"/>
  <c r="HW5" i="9" s="1"/>
  <c r="HX5" i="9" s="1"/>
  <c r="HY5" i="9" s="1"/>
  <c r="HZ5" i="9" s="1"/>
  <c r="IA5" i="9" s="1"/>
  <c r="IB5" i="9" s="1"/>
  <c r="IC5" i="9" s="1"/>
  <c r="ID5" i="9" s="1"/>
  <c r="IE5" i="9" s="1"/>
  <c r="IF5" i="9" s="1"/>
  <c r="IG5" i="9" s="1"/>
  <c r="IH5" i="9" s="1"/>
  <c r="II5" i="9" s="1"/>
  <c r="IJ5" i="9" s="1"/>
  <c r="IK5" i="9" s="1"/>
  <c r="IL5" i="9" s="1"/>
  <c r="IM5" i="9" s="1"/>
  <c r="IN5" i="9" s="1"/>
  <c r="IO5" i="9" s="1"/>
  <c r="IP5" i="9" s="1"/>
  <c r="IQ5" i="9" s="1"/>
  <c r="IR5" i="9" s="1"/>
  <c r="IS5" i="9" s="1"/>
  <c r="IT5" i="9" s="1"/>
  <c r="IU5" i="9" s="1"/>
  <c r="IV5" i="9" s="1"/>
  <c r="IW5" i="9" s="1"/>
  <c r="IX5" i="9" s="1"/>
  <c r="IY5" i="9" s="1"/>
  <c r="IZ5" i="9" s="1"/>
  <c r="JA5" i="9" s="1"/>
  <c r="JB5" i="9" s="1"/>
  <c r="JC5" i="9" s="1"/>
  <c r="JD5" i="9" s="1"/>
  <c r="JE5" i="9" s="1"/>
  <c r="JF5" i="9" s="1"/>
  <c r="JG5" i="9" s="1"/>
  <c r="JH5" i="9" s="1"/>
  <c r="JI5" i="9" s="1"/>
  <c r="JJ5" i="9" s="1"/>
  <c r="JK5" i="9" s="1"/>
  <c r="JL5" i="9" s="1"/>
  <c r="JM5" i="9" s="1"/>
  <c r="JN5" i="9" s="1"/>
  <c r="JO5" i="9" s="1"/>
  <c r="JP5" i="9" s="1"/>
  <c r="JQ5" i="9" s="1"/>
  <c r="JR5" i="9" s="1"/>
  <c r="JS5" i="9" s="1"/>
  <c r="JT5" i="9" s="1"/>
  <c r="JU5" i="9" s="1"/>
  <c r="JV5" i="9" s="1"/>
  <c r="JW5" i="9" s="1"/>
  <c r="JX5" i="9" s="1"/>
  <c r="JY5" i="9" s="1"/>
  <c r="JZ5" i="9" s="1"/>
  <c r="KA5" i="9" s="1"/>
  <c r="KB5" i="9" s="1"/>
  <c r="KC5" i="9" s="1"/>
  <c r="KD5" i="9" s="1"/>
  <c r="KE5" i="9" s="1"/>
  <c r="KF5" i="9" s="1"/>
  <c r="KG5" i="9" s="1"/>
  <c r="KH5" i="9" s="1"/>
  <c r="KI5" i="9" s="1"/>
  <c r="KJ5" i="9" s="1"/>
  <c r="KK5" i="9" s="1"/>
  <c r="KL5" i="9" s="1"/>
  <c r="KM5" i="9" s="1"/>
  <c r="KN5" i="9" s="1"/>
  <c r="KO5" i="9" s="1"/>
  <c r="KP5" i="9" s="1"/>
  <c r="KQ5" i="9" s="1"/>
  <c r="KR5" i="9" s="1"/>
  <c r="KS5" i="9" s="1"/>
  <c r="KT5" i="9" s="1"/>
  <c r="KU5" i="9" s="1"/>
  <c r="KV5" i="9" s="1"/>
  <c r="KW5" i="9" s="1"/>
  <c r="KX5" i="9" s="1"/>
  <c r="KY5" i="9" s="1"/>
  <c r="KZ5" i="9" s="1"/>
  <c r="LA5" i="9" s="1"/>
  <c r="LB5" i="9" s="1"/>
  <c r="LC5" i="9" s="1"/>
  <c r="LD5" i="9" s="1"/>
  <c r="LE5" i="9" s="1"/>
  <c r="LF5" i="9" s="1"/>
  <c r="LG5" i="9" s="1"/>
  <c r="LH5" i="9" s="1"/>
  <c r="LI5" i="9" s="1"/>
  <c r="LJ5" i="9" s="1"/>
  <c r="LK5" i="9" s="1"/>
  <c r="LL5" i="9" s="1"/>
  <c r="LM5" i="9" s="1"/>
  <c r="LN5" i="9" s="1"/>
  <c r="LO5" i="9" s="1"/>
  <c r="LP5" i="9" s="1"/>
  <c r="LQ5" i="9" s="1"/>
  <c r="LR5" i="9" s="1"/>
  <c r="LS5" i="9" s="1"/>
  <c r="LT5" i="9" s="1"/>
  <c r="LU5" i="9" s="1"/>
  <c r="LV5" i="9" s="1"/>
  <c r="LW5" i="9" s="1"/>
  <c r="LX5" i="9" s="1"/>
  <c r="LY5" i="9" s="1"/>
  <c r="LZ5" i="9" s="1"/>
  <c r="MA5" i="9" s="1"/>
  <c r="MB5" i="9" s="1"/>
  <c r="MC5" i="9" s="1"/>
  <c r="MD5" i="9" s="1"/>
  <c r="ME5" i="9" s="1"/>
  <c r="MF5" i="9" s="1"/>
  <c r="MG5" i="9" s="1"/>
  <c r="MH5" i="9" s="1"/>
  <c r="MI5" i="9" s="1"/>
  <c r="MJ5" i="9" s="1"/>
  <c r="MK5" i="9" s="1"/>
  <c r="ML5" i="9" s="1"/>
  <c r="MM5" i="9" s="1"/>
  <c r="MN5" i="9" s="1"/>
  <c r="MO5" i="9" s="1"/>
  <c r="MP5" i="9" s="1"/>
  <c r="MQ5" i="9" s="1"/>
  <c r="MR5" i="9" s="1"/>
  <c r="MS5" i="9" s="1"/>
  <c r="MT5" i="9" s="1"/>
  <c r="MU5" i="9" s="1"/>
  <c r="MV5" i="9" s="1"/>
  <c r="MW5" i="9" s="1"/>
  <c r="MX5" i="9" s="1"/>
  <c r="MY5" i="9" s="1"/>
  <c r="MZ5" i="9" s="1"/>
  <c r="NA5" i="9" s="1"/>
  <c r="NB5" i="9" s="1"/>
  <c r="NC5" i="9" s="1"/>
  <c r="ND5" i="9" s="1"/>
  <c r="NE5" i="9" s="1"/>
  <c r="NF5" i="9" s="1"/>
  <c r="NG5" i="9" s="1"/>
  <c r="NH5" i="9" s="1"/>
  <c r="NI5" i="9" s="1"/>
  <c r="NJ5" i="9" s="1"/>
  <c r="NK5" i="9" s="1"/>
  <c r="NL5" i="9" s="1"/>
  <c r="NM5" i="9" s="1"/>
  <c r="NN5" i="9" s="1"/>
  <c r="NO5" i="9" s="1"/>
  <c r="NP5" i="9" s="1"/>
  <c r="NQ5" i="9" s="1"/>
  <c r="NR5" i="9" s="1"/>
  <c r="NS5" i="9" s="1"/>
  <c r="NT5" i="9" s="1"/>
  <c r="NU5" i="9" s="1"/>
  <c r="NV5" i="9" s="1"/>
  <c r="NW5" i="9" s="1"/>
  <c r="NX5" i="9" s="1"/>
  <c r="NY5" i="9" s="1"/>
  <c r="NZ5" i="9" s="1"/>
  <c r="OA5" i="9" s="1"/>
  <c r="OB5" i="9" s="1"/>
  <c r="OC5" i="9" s="1"/>
  <c r="OD5" i="9" s="1"/>
  <c r="OE5" i="9" s="1"/>
  <c r="OF5" i="9" s="1"/>
  <c r="OG5" i="9" s="1"/>
  <c r="OH5" i="9" s="1"/>
  <c r="OI5" i="9" s="1"/>
  <c r="OJ5" i="9" s="1"/>
  <c r="OK5" i="9" s="1"/>
  <c r="OL5" i="9" s="1"/>
  <c r="OM5" i="9" s="1"/>
  <c r="ON5" i="9" s="1"/>
  <c r="OO5" i="9" s="1"/>
  <c r="OP5" i="9" s="1"/>
  <c r="OQ5" i="9" s="1"/>
  <c r="OR5" i="9" s="1"/>
  <c r="OS5" i="9" s="1"/>
  <c r="OT5" i="9" s="1"/>
  <c r="OU5" i="9" s="1"/>
  <c r="OV5" i="9" s="1"/>
  <c r="OW5" i="9" s="1"/>
  <c r="OX5" i="9" s="1"/>
  <c r="OY5" i="9" s="1"/>
  <c r="OZ5" i="9" s="1"/>
  <c r="PA5" i="9" s="1"/>
  <c r="PB5" i="9" s="1"/>
  <c r="PC5" i="9" s="1"/>
  <c r="PD5" i="9" s="1"/>
  <c r="PE5" i="9" s="1"/>
  <c r="PF5" i="9" s="1"/>
  <c r="PG5" i="9" s="1"/>
  <c r="PH5" i="9" s="1"/>
  <c r="PI5" i="9" s="1"/>
  <c r="PJ5" i="9" s="1"/>
  <c r="PK5" i="9" s="1"/>
  <c r="PL5" i="9" s="1"/>
  <c r="PM5" i="9" s="1"/>
  <c r="PN5" i="9" s="1"/>
  <c r="PO5" i="9" s="1"/>
  <c r="PP5" i="9" s="1"/>
  <c r="PQ5" i="9" s="1"/>
  <c r="PR5" i="9" s="1"/>
  <c r="PS5" i="9" s="1"/>
  <c r="PT5" i="9" s="1"/>
  <c r="PU5" i="9" s="1"/>
  <c r="PV5" i="9" s="1"/>
  <c r="PW5" i="9" s="1"/>
  <c r="PX5" i="9" s="1"/>
  <c r="PY5" i="9" s="1"/>
  <c r="PZ5" i="9" s="1"/>
  <c r="QA5" i="9" s="1"/>
  <c r="QB5" i="9" s="1"/>
  <c r="QC5" i="9" s="1"/>
  <c r="QD5" i="9" s="1"/>
  <c r="QE5" i="9" s="1"/>
  <c r="QF5" i="9" s="1"/>
  <c r="QG5" i="9" s="1"/>
  <c r="QH5" i="9" s="1"/>
  <c r="QI5" i="9" s="1"/>
  <c r="QJ5" i="9" s="1"/>
  <c r="QK5" i="9" s="1"/>
  <c r="QL5" i="9" s="1"/>
  <c r="QM5" i="9" s="1"/>
  <c r="QN5" i="9" s="1"/>
  <c r="QO5" i="9" s="1"/>
  <c r="QP5" i="9" s="1"/>
  <c r="QQ5" i="9" s="1"/>
  <c r="QR5" i="9" s="1"/>
  <c r="QS5" i="9" s="1"/>
  <c r="QT5" i="9" s="1"/>
  <c r="QU5" i="9" s="1"/>
  <c r="QV5" i="9" s="1"/>
  <c r="QW5" i="9" s="1"/>
  <c r="QX5" i="9" s="1"/>
  <c r="QY5" i="9" s="1"/>
  <c r="QZ5" i="9" s="1"/>
  <c r="RA5" i="9" s="1"/>
  <c r="RB5" i="9" s="1"/>
  <c r="RC5" i="9" s="1"/>
  <c r="RD5" i="9" s="1"/>
  <c r="RE5" i="9" s="1"/>
  <c r="RF5" i="9" s="1"/>
  <c r="RG5" i="9" s="1"/>
  <c r="RH5" i="9" s="1"/>
  <c r="RI5" i="9" s="1"/>
  <c r="RJ5" i="9" s="1"/>
  <c r="RK5" i="9" s="1"/>
  <c r="RL5" i="9" s="1"/>
  <c r="RM5" i="9" s="1"/>
  <c r="RN5" i="9" s="1"/>
  <c r="RO5" i="9" s="1"/>
  <c r="RP5" i="9" s="1"/>
  <c r="RQ5" i="9" s="1"/>
  <c r="RR5" i="9" s="1"/>
  <c r="RS5" i="9" s="1"/>
  <c r="RT5" i="9" s="1"/>
  <c r="RU5" i="9" s="1"/>
  <c r="RV5" i="9" s="1"/>
  <c r="RW5" i="9" s="1"/>
  <c r="RX5" i="9" s="1"/>
  <c r="RY5" i="9" s="1"/>
  <c r="RZ5" i="9" s="1"/>
  <c r="SA5" i="9" s="1"/>
  <c r="SB5" i="9" s="1"/>
  <c r="SC5" i="9" s="1"/>
  <c r="SD5" i="9" s="1"/>
  <c r="SE5" i="9" s="1"/>
  <c r="SF5" i="9" s="1"/>
  <c r="SG5" i="9" s="1"/>
  <c r="SH5" i="9" s="1"/>
  <c r="SI5" i="9" s="1"/>
  <c r="SJ5" i="9" s="1"/>
  <c r="SK5" i="9" s="1"/>
  <c r="SL5" i="9" s="1"/>
  <c r="SM5" i="9" s="1"/>
  <c r="SN5" i="9" s="1"/>
  <c r="SO5" i="9" s="1"/>
  <c r="SP5" i="9" s="1"/>
  <c r="SQ5" i="9" s="1"/>
  <c r="SR5" i="9" s="1"/>
  <c r="SS5" i="9" s="1"/>
  <c r="ST5" i="9" s="1"/>
  <c r="SU5" i="9" s="1"/>
  <c r="SV5" i="9" s="1"/>
  <c r="SW5" i="9" s="1"/>
  <c r="SX5" i="9" s="1"/>
  <c r="SY5" i="9" s="1"/>
  <c r="SZ5" i="9" s="1"/>
  <c r="TA5" i="9" s="1"/>
  <c r="TB5" i="9" s="1"/>
  <c r="TC5" i="9" s="1"/>
  <c r="TD5" i="9" s="1"/>
  <c r="TE5" i="9" s="1"/>
  <c r="TF5" i="9" s="1"/>
  <c r="TG5" i="9" s="1"/>
  <c r="TH5" i="9" s="1"/>
  <c r="TI5" i="9" s="1"/>
  <c r="TJ5" i="9" s="1"/>
  <c r="TK5" i="9" s="1"/>
  <c r="TL5" i="9" s="1"/>
  <c r="TM5" i="9" s="1"/>
  <c r="TN5" i="9" s="1"/>
  <c r="TO5" i="9" s="1"/>
  <c r="TP5" i="9" s="1"/>
  <c r="TQ5" i="9" s="1"/>
  <c r="TR5" i="9" s="1"/>
  <c r="TS5" i="9" s="1"/>
  <c r="TT5" i="9" s="1"/>
  <c r="TU5" i="9" s="1"/>
  <c r="TV5" i="9" s="1"/>
  <c r="TW5" i="9" s="1"/>
  <c r="TX5" i="9" s="1"/>
  <c r="TY5" i="9" s="1"/>
  <c r="TZ5" i="9" s="1"/>
  <c r="UA5" i="9" s="1"/>
  <c r="UB5" i="9" s="1"/>
  <c r="UC5" i="9" s="1"/>
  <c r="UD5" i="9" s="1"/>
  <c r="UE5" i="9" s="1"/>
  <c r="UF5" i="9" s="1"/>
  <c r="UG5" i="9" s="1"/>
  <c r="UH5" i="9" s="1"/>
  <c r="UI5" i="9" s="1"/>
  <c r="UJ5" i="9" s="1"/>
  <c r="UK5" i="9" s="1"/>
  <c r="UL5" i="9" s="1"/>
  <c r="UM5" i="9" s="1"/>
  <c r="UN5" i="9" s="1"/>
  <c r="UO5" i="9" s="1"/>
  <c r="UP5" i="9" s="1"/>
  <c r="UQ5" i="9" s="1"/>
  <c r="UR5" i="9" s="1"/>
  <c r="US5" i="9" s="1"/>
  <c r="UT5" i="9" s="1"/>
  <c r="UU5" i="9" s="1"/>
  <c r="UV5" i="9" s="1"/>
  <c r="UW5" i="9" s="1"/>
  <c r="UX5" i="9" s="1"/>
  <c r="UY5" i="9" s="1"/>
  <c r="UZ5" i="9" s="1"/>
  <c r="VA5" i="9" s="1"/>
  <c r="VB5" i="9" s="1"/>
  <c r="VC5" i="9" s="1"/>
  <c r="VD5" i="9" s="1"/>
  <c r="VE5" i="9" s="1"/>
  <c r="VF5" i="9" s="1"/>
  <c r="VG5" i="9" s="1"/>
  <c r="VH5" i="9" s="1"/>
  <c r="VI5" i="9" s="1"/>
  <c r="VJ5" i="9" s="1"/>
  <c r="VK5" i="9" s="1"/>
  <c r="VL5" i="9" s="1"/>
  <c r="VM5" i="9" s="1"/>
  <c r="VN5" i="9" s="1"/>
  <c r="VO5" i="9" s="1"/>
  <c r="VP5" i="9" s="1"/>
  <c r="VQ5" i="9" s="1"/>
  <c r="VR5" i="9" s="1"/>
  <c r="VS5" i="9" s="1"/>
  <c r="VT5" i="9" s="1"/>
  <c r="VU5" i="9" s="1"/>
  <c r="VV5" i="9" s="1"/>
  <c r="VW5" i="9" s="1"/>
  <c r="VX5" i="9" s="1"/>
  <c r="VY5" i="9" s="1"/>
  <c r="VZ5" i="9" s="1"/>
  <c r="WA5" i="9" s="1"/>
  <c r="WB5" i="9" s="1"/>
  <c r="WC5" i="9" s="1"/>
  <c r="WD5" i="9" s="1"/>
  <c r="WE5" i="9" s="1"/>
  <c r="WF5" i="9" s="1"/>
  <c r="WG5" i="9" s="1"/>
  <c r="WH5" i="9" s="1"/>
  <c r="WI5" i="9" s="1"/>
  <c r="WJ5" i="9" s="1"/>
  <c r="WK5" i="9" s="1"/>
  <c r="WL5" i="9" s="1"/>
  <c r="WM5" i="9" s="1"/>
  <c r="WN5" i="9" s="1"/>
  <c r="WO5" i="9" s="1"/>
  <c r="WP5" i="9" s="1"/>
  <c r="WQ5" i="9" s="1"/>
  <c r="WR5" i="9" s="1"/>
  <c r="WS5" i="9" s="1"/>
  <c r="WT5" i="9" s="1"/>
  <c r="WU5" i="9" s="1"/>
  <c r="WV5" i="9" s="1"/>
  <c r="WW5" i="9" s="1"/>
  <c r="WX5" i="9" s="1"/>
  <c r="WY5" i="9" s="1"/>
  <c r="WZ5" i="9" s="1"/>
  <c r="XA5" i="9" s="1"/>
  <c r="XB5" i="9" s="1"/>
  <c r="XC5" i="9" s="1"/>
  <c r="XD5" i="9" s="1"/>
  <c r="XE5" i="9" s="1"/>
  <c r="XF5" i="9" s="1"/>
  <c r="XG5" i="9" s="1"/>
  <c r="XH5" i="9" s="1"/>
  <c r="XI5" i="9" s="1"/>
  <c r="XJ5" i="9" s="1"/>
  <c r="XK5" i="9" s="1"/>
  <c r="XL5" i="9" s="1"/>
  <c r="XM5" i="9" s="1"/>
  <c r="XN5" i="9" s="1"/>
  <c r="XO5" i="9" s="1"/>
  <c r="XP5" i="9" s="1"/>
  <c r="XQ5" i="9" s="1"/>
  <c r="XR5" i="9" s="1"/>
  <c r="XS5" i="9" s="1"/>
  <c r="XT5" i="9" s="1"/>
  <c r="XU5" i="9" s="1"/>
  <c r="XV5" i="9" s="1"/>
  <c r="XW5" i="9" s="1"/>
  <c r="XX5" i="9" s="1"/>
  <c r="XY5" i="9" s="1"/>
  <c r="XZ5" i="9" s="1"/>
  <c r="YA5" i="9" s="1"/>
  <c r="YB5" i="9" s="1"/>
  <c r="YC5" i="9" s="1"/>
  <c r="YD5" i="9" s="1"/>
  <c r="YE5" i="9" s="1"/>
  <c r="YF5" i="9" s="1"/>
  <c r="YG5" i="9" s="1"/>
  <c r="YH5" i="9" s="1"/>
  <c r="YI5" i="9" s="1"/>
  <c r="YJ5" i="9" s="1"/>
  <c r="YK5" i="9" s="1"/>
  <c r="YL5" i="9" s="1"/>
  <c r="YM5" i="9" s="1"/>
  <c r="YN5" i="9" s="1"/>
  <c r="YO5" i="9" s="1"/>
  <c r="YP5" i="9" s="1"/>
  <c r="YQ5" i="9" s="1"/>
  <c r="YR5" i="9" s="1"/>
  <c r="YS5" i="9" s="1"/>
  <c r="YT5" i="9" s="1"/>
  <c r="YU5" i="9" s="1"/>
  <c r="YV5" i="9" s="1"/>
  <c r="YW5" i="9" s="1"/>
  <c r="YX5" i="9" s="1"/>
  <c r="YY5" i="9" s="1"/>
  <c r="YZ5" i="9" s="1"/>
  <c r="ZA5" i="9" s="1"/>
  <c r="ZB5" i="9" s="1"/>
  <c r="ZC5" i="9" s="1"/>
  <c r="ZD5" i="9" s="1"/>
  <c r="ZE5" i="9" s="1"/>
  <c r="ZF5" i="9" s="1"/>
  <c r="ZG5" i="9" s="1"/>
  <c r="ZH5" i="9" s="1"/>
  <c r="ZI5" i="9" s="1"/>
  <c r="D5" i="9"/>
  <c r="E5" i="9" s="1"/>
  <c r="F5" i="9" s="1"/>
  <c r="G5" i="9" s="1"/>
  <c r="H5" i="9" s="1"/>
  <c r="I5" i="9" s="1"/>
  <c r="J5" i="9" s="1"/>
  <c r="K5" i="9" s="1"/>
  <c r="L5" i="9" s="1"/>
  <c r="M5" i="9" s="1"/>
  <c r="N5" i="9" s="1"/>
  <c r="O5" i="9" s="1"/>
  <c r="P5" i="9" s="1"/>
  <c r="Q5" i="9" s="1"/>
  <c r="R5" i="9" s="1"/>
  <c r="S5" i="9" s="1"/>
  <c r="T5" i="9" s="1"/>
  <c r="U5" i="9" s="1"/>
  <c r="V5" i="9" s="1"/>
  <c r="W5" i="9" s="1"/>
  <c r="X5" i="9" s="1"/>
  <c r="Y5" i="9" s="1"/>
  <c r="Z5" i="9" s="1"/>
  <c r="AA5" i="9" s="1"/>
  <c r="AB5" i="9" s="1"/>
  <c r="AC5" i="9" s="1"/>
  <c r="AD5" i="9" s="1"/>
  <c r="AE5" i="9" s="1"/>
  <c r="AF5" i="9" s="1"/>
  <c r="AG5" i="9" s="1"/>
  <c r="AH5" i="9" s="1"/>
  <c r="AI5" i="9" s="1"/>
  <c r="C5" i="9"/>
  <c r="G4" i="9"/>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N4" i="9" s="1"/>
  <c r="AO4" i="9" s="1"/>
  <c r="AP4" i="9" s="1"/>
  <c r="AQ4" i="9" s="1"/>
  <c r="AR4" i="9" s="1"/>
  <c r="AS4" i="9" s="1"/>
  <c r="AT4" i="9" s="1"/>
  <c r="AU4" i="9" s="1"/>
  <c r="AV4" i="9" s="1"/>
  <c r="AW4" i="9" s="1"/>
  <c r="AX4" i="9" s="1"/>
  <c r="AY4" i="9" s="1"/>
  <c r="AZ4" i="9" s="1"/>
  <c r="BA4" i="9" s="1"/>
  <c r="BB4" i="9" s="1"/>
  <c r="BC4" i="9" s="1"/>
  <c r="BD4" i="9" s="1"/>
  <c r="BE4" i="9" s="1"/>
  <c r="BF4" i="9" s="1"/>
  <c r="BG4" i="9" s="1"/>
  <c r="BH4" i="9" s="1"/>
  <c r="BI4" i="9" s="1"/>
  <c r="BJ4" i="9" s="1"/>
  <c r="BK4" i="9" s="1"/>
  <c r="BL4" i="9" s="1"/>
  <c r="BM4" i="9" s="1"/>
  <c r="BN4" i="9" s="1"/>
  <c r="BO4" i="9" s="1"/>
  <c r="BP4" i="9" s="1"/>
  <c r="BQ4" i="9" s="1"/>
  <c r="BR4" i="9" s="1"/>
  <c r="BS4" i="9" s="1"/>
  <c r="BT4" i="9" s="1"/>
  <c r="BU4" i="9" s="1"/>
  <c r="BV4" i="9" s="1"/>
  <c r="BW4" i="9" s="1"/>
  <c r="BX4" i="9" s="1"/>
  <c r="BY4" i="9" s="1"/>
  <c r="BZ4" i="9" s="1"/>
  <c r="CA4" i="9" s="1"/>
  <c r="CB4" i="9" s="1"/>
  <c r="CC4" i="9" s="1"/>
  <c r="CD4" i="9" s="1"/>
  <c r="CE4" i="9" s="1"/>
  <c r="CF4" i="9" s="1"/>
  <c r="CG4" i="9" s="1"/>
  <c r="CH4" i="9" s="1"/>
  <c r="CI4" i="9" s="1"/>
  <c r="CJ4" i="9" s="1"/>
  <c r="CK4" i="9" s="1"/>
  <c r="CL4" i="9" s="1"/>
  <c r="CM4" i="9" s="1"/>
  <c r="CN4" i="9" s="1"/>
  <c r="CO4" i="9" s="1"/>
  <c r="CP4" i="9" s="1"/>
  <c r="CQ4" i="9" s="1"/>
  <c r="CR4" i="9" s="1"/>
  <c r="CS4" i="9" s="1"/>
  <c r="CT4" i="9" s="1"/>
  <c r="CU4" i="9" s="1"/>
  <c r="CV4" i="9" s="1"/>
  <c r="CW4" i="9" s="1"/>
  <c r="CX4" i="9" s="1"/>
  <c r="CY4" i="9" s="1"/>
  <c r="CZ4" i="9" s="1"/>
  <c r="DA4" i="9" s="1"/>
  <c r="DB4" i="9" s="1"/>
  <c r="DC4" i="9" s="1"/>
  <c r="DD4" i="9" s="1"/>
  <c r="DE4" i="9" s="1"/>
  <c r="DF4" i="9" s="1"/>
  <c r="DG4" i="9" s="1"/>
  <c r="DH4" i="9" s="1"/>
  <c r="DI4" i="9" s="1"/>
  <c r="DJ4" i="9" s="1"/>
  <c r="DK4" i="9" s="1"/>
  <c r="DL4" i="9" s="1"/>
  <c r="DM4" i="9" s="1"/>
  <c r="DN4" i="9" s="1"/>
  <c r="DO4" i="9" s="1"/>
  <c r="DP4" i="9" s="1"/>
  <c r="DQ4" i="9" s="1"/>
  <c r="DR4" i="9" s="1"/>
  <c r="DS4" i="9" s="1"/>
  <c r="DT4" i="9" s="1"/>
  <c r="DU4" i="9" s="1"/>
  <c r="DV4" i="9" s="1"/>
  <c r="DW4" i="9" s="1"/>
  <c r="DX4" i="9" s="1"/>
  <c r="DY4" i="9" s="1"/>
  <c r="DZ4" i="9" s="1"/>
  <c r="EA4" i="9" s="1"/>
  <c r="EB4" i="9" s="1"/>
  <c r="EC4" i="9" s="1"/>
  <c r="ED4" i="9" s="1"/>
  <c r="EE4" i="9" s="1"/>
  <c r="EF4" i="9" s="1"/>
  <c r="EG4" i="9" s="1"/>
  <c r="EH4" i="9" s="1"/>
  <c r="EI4" i="9" s="1"/>
  <c r="EJ4" i="9" s="1"/>
  <c r="EK4" i="9" s="1"/>
  <c r="EL4" i="9" s="1"/>
  <c r="EM4" i="9" s="1"/>
  <c r="EN4" i="9" s="1"/>
  <c r="EO4" i="9" s="1"/>
  <c r="EP4" i="9" s="1"/>
  <c r="EQ4" i="9" s="1"/>
  <c r="ER4" i="9" s="1"/>
  <c r="ES4" i="9" s="1"/>
  <c r="ET4" i="9" s="1"/>
  <c r="EU4" i="9" s="1"/>
  <c r="EV4" i="9" s="1"/>
  <c r="EW4" i="9" s="1"/>
  <c r="EX4" i="9" s="1"/>
  <c r="EY4" i="9" s="1"/>
  <c r="EZ4" i="9" s="1"/>
  <c r="FA4" i="9" s="1"/>
  <c r="FB4" i="9" s="1"/>
  <c r="FC4" i="9" s="1"/>
  <c r="FD4" i="9" s="1"/>
  <c r="FE4" i="9" s="1"/>
  <c r="FF4" i="9" s="1"/>
  <c r="FG4" i="9" s="1"/>
  <c r="FH4" i="9" s="1"/>
  <c r="FI4" i="9" s="1"/>
  <c r="FJ4" i="9" s="1"/>
  <c r="FK4" i="9" s="1"/>
  <c r="FL4" i="9" s="1"/>
  <c r="FM4" i="9" s="1"/>
  <c r="FN4" i="9" s="1"/>
  <c r="FO4" i="9" s="1"/>
  <c r="FP4" i="9" s="1"/>
  <c r="FQ4" i="9" s="1"/>
  <c r="FR4" i="9" s="1"/>
  <c r="FS4" i="9" s="1"/>
  <c r="FT4" i="9" s="1"/>
  <c r="FU4" i="9" s="1"/>
  <c r="FV4" i="9" s="1"/>
  <c r="FW4" i="9" s="1"/>
  <c r="FX4" i="9" s="1"/>
  <c r="FY4" i="9" s="1"/>
  <c r="FZ4" i="9" s="1"/>
  <c r="GA4" i="9" s="1"/>
  <c r="GB4" i="9" s="1"/>
  <c r="GC4" i="9" s="1"/>
  <c r="GD4" i="9" s="1"/>
  <c r="GE4" i="9" s="1"/>
  <c r="GF4" i="9" s="1"/>
  <c r="GG4" i="9" s="1"/>
  <c r="GH4" i="9" s="1"/>
  <c r="GI4" i="9" s="1"/>
  <c r="GJ4" i="9" s="1"/>
  <c r="GK4" i="9" s="1"/>
  <c r="GL4" i="9" s="1"/>
  <c r="GM4" i="9" s="1"/>
  <c r="GN4" i="9" s="1"/>
  <c r="GO4" i="9" s="1"/>
  <c r="GP4" i="9" s="1"/>
  <c r="GQ4" i="9" s="1"/>
  <c r="GR4" i="9" s="1"/>
  <c r="GS4" i="9" s="1"/>
  <c r="GT4" i="9" s="1"/>
  <c r="GU4" i="9" s="1"/>
  <c r="GV4" i="9" s="1"/>
  <c r="GW4" i="9" s="1"/>
  <c r="GX4" i="9" s="1"/>
  <c r="GY4" i="9" s="1"/>
  <c r="GZ4" i="9" s="1"/>
  <c r="HA4" i="9" s="1"/>
  <c r="HB4" i="9" s="1"/>
  <c r="HC4" i="9" s="1"/>
  <c r="HD4" i="9" s="1"/>
  <c r="HE4" i="9" s="1"/>
  <c r="HF4" i="9" s="1"/>
  <c r="HG4" i="9" s="1"/>
  <c r="HH4" i="9" s="1"/>
  <c r="HI4" i="9" s="1"/>
  <c r="HJ4" i="9" s="1"/>
  <c r="HK4" i="9" s="1"/>
  <c r="HL4" i="9" s="1"/>
  <c r="HM4" i="9" s="1"/>
  <c r="HN4" i="9" s="1"/>
  <c r="HO4" i="9" s="1"/>
  <c r="HP4" i="9" s="1"/>
  <c r="HQ4" i="9" s="1"/>
  <c r="HR4" i="9" s="1"/>
  <c r="HS4" i="9" s="1"/>
  <c r="HT4" i="9" s="1"/>
  <c r="HU4" i="9" s="1"/>
  <c r="HV4" i="9" s="1"/>
  <c r="HW4" i="9" s="1"/>
  <c r="HX4" i="9" s="1"/>
  <c r="HY4" i="9" s="1"/>
  <c r="HZ4" i="9" s="1"/>
  <c r="IA4" i="9" s="1"/>
  <c r="IB4" i="9" s="1"/>
  <c r="IC4" i="9" s="1"/>
  <c r="ID4" i="9" s="1"/>
  <c r="IE4" i="9" s="1"/>
  <c r="IF4" i="9" s="1"/>
  <c r="IG4" i="9" s="1"/>
  <c r="IH4" i="9" s="1"/>
  <c r="II4" i="9" s="1"/>
  <c r="IJ4" i="9" s="1"/>
  <c r="IK4" i="9" s="1"/>
  <c r="IL4" i="9" s="1"/>
  <c r="IM4" i="9" s="1"/>
  <c r="IN4" i="9" s="1"/>
  <c r="IO4" i="9" s="1"/>
  <c r="IP4" i="9" s="1"/>
  <c r="IQ4" i="9" s="1"/>
  <c r="IR4" i="9" s="1"/>
  <c r="IS4" i="9" s="1"/>
  <c r="IT4" i="9" s="1"/>
  <c r="IU4" i="9" s="1"/>
  <c r="IV4" i="9" s="1"/>
  <c r="IW4" i="9" s="1"/>
  <c r="IX4" i="9" s="1"/>
  <c r="IY4" i="9" s="1"/>
  <c r="IZ4" i="9" s="1"/>
  <c r="JA4" i="9" s="1"/>
  <c r="JB4" i="9" s="1"/>
  <c r="JC4" i="9" s="1"/>
  <c r="JD4" i="9" s="1"/>
  <c r="JE4" i="9" s="1"/>
  <c r="JF4" i="9" s="1"/>
  <c r="JG4" i="9" s="1"/>
  <c r="JH4" i="9" s="1"/>
  <c r="JI4" i="9" s="1"/>
  <c r="JJ4" i="9" s="1"/>
  <c r="JK4" i="9" s="1"/>
  <c r="JL4" i="9" s="1"/>
  <c r="JM4" i="9" s="1"/>
  <c r="JN4" i="9" s="1"/>
  <c r="JO4" i="9" s="1"/>
  <c r="JP4" i="9" s="1"/>
  <c r="JQ4" i="9" s="1"/>
  <c r="JR4" i="9" s="1"/>
  <c r="JS4" i="9" s="1"/>
  <c r="JT4" i="9" s="1"/>
  <c r="JU4" i="9" s="1"/>
  <c r="JV4" i="9" s="1"/>
  <c r="JW4" i="9" s="1"/>
  <c r="JX4" i="9" s="1"/>
  <c r="JY4" i="9" s="1"/>
  <c r="JZ4" i="9" s="1"/>
  <c r="KA4" i="9" s="1"/>
  <c r="KB4" i="9" s="1"/>
  <c r="KC4" i="9" s="1"/>
  <c r="KD4" i="9" s="1"/>
  <c r="KE4" i="9" s="1"/>
  <c r="KF4" i="9" s="1"/>
  <c r="KG4" i="9" s="1"/>
  <c r="KH4" i="9" s="1"/>
  <c r="KI4" i="9" s="1"/>
  <c r="KJ4" i="9" s="1"/>
  <c r="KK4" i="9" s="1"/>
  <c r="KL4" i="9" s="1"/>
  <c r="KM4" i="9" s="1"/>
  <c r="KN4" i="9" s="1"/>
  <c r="KO4" i="9" s="1"/>
  <c r="KP4" i="9" s="1"/>
  <c r="KQ4" i="9" s="1"/>
  <c r="KR4" i="9" s="1"/>
  <c r="KS4" i="9" s="1"/>
  <c r="KT4" i="9" s="1"/>
  <c r="KU4" i="9" s="1"/>
  <c r="KV4" i="9" s="1"/>
  <c r="KW4" i="9" s="1"/>
  <c r="KX4" i="9" s="1"/>
  <c r="KY4" i="9" s="1"/>
  <c r="KZ4" i="9" s="1"/>
  <c r="LA4" i="9" s="1"/>
  <c r="LB4" i="9" s="1"/>
  <c r="LC4" i="9" s="1"/>
  <c r="LD4" i="9" s="1"/>
  <c r="LE4" i="9" s="1"/>
  <c r="LF4" i="9" s="1"/>
  <c r="LG4" i="9" s="1"/>
  <c r="LH4" i="9" s="1"/>
  <c r="LI4" i="9" s="1"/>
  <c r="LJ4" i="9" s="1"/>
  <c r="LK4" i="9" s="1"/>
  <c r="LL4" i="9" s="1"/>
  <c r="LM4" i="9" s="1"/>
  <c r="LN4" i="9" s="1"/>
  <c r="LO4" i="9" s="1"/>
  <c r="LP4" i="9" s="1"/>
  <c r="LQ4" i="9" s="1"/>
  <c r="LR4" i="9" s="1"/>
  <c r="LS4" i="9" s="1"/>
  <c r="LT4" i="9" s="1"/>
  <c r="LU4" i="9" s="1"/>
  <c r="LV4" i="9" s="1"/>
  <c r="LW4" i="9" s="1"/>
  <c r="LX4" i="9" s="1"/>
  <c r="LY4" i="9" s="1"/>
  <c r="LZ4" i="9" s="1"/>
  <c r="MA4" i="9" s="1"/>
  <c r="MB4" i="9" s="1"/>
  <c r="MC4" i="9" s="1"/>
  <c r="MD4" i="9" s="1"/>
  <c r="ME4" i="9" s="1"/>
  <c r="MF4" i="9" s="1"/>
  <c r="MG4" i="9" s="1"/>
  <c r="MH4" i="9" s="1"/>
  <c r="MI4" i="9" s="1"/>
  <c r="MJ4" i="9" s="1"/>
  <c r="MK4" i="9" s="1"/>
  <c r="ML4" i="9" s="1"/>
  <c r="MM4" i="9" s="1"/>
  <c r="MN4" i="9" s="1"/>
  <c r="MO4" i="9" s="1"/>
  <c r="MP4" i="9" s="1"/>
  <c r="MQ4" i="9" s="1"/>
  <c r="MR4" i="9" s="1"/>
  <c r="MS4" i="9" s="1"/>
  <c r="MT4" i="9" s="1"/>
  <c r="MU4" i="9" s="1"/>
  <c r="MV4" i="9" s="1"/>
  <c r="MW4" i="9" s="1"/>
  <c r="MX4" i="9" s="1"/>
  <c r="MY4" i="9" s="1"/>
  <c r="MZ4" i="9" s="1"/>
  <c r="NA4" i="9" s="1"/>
  <c r="NB4" i="9" s="1"/>
  <c r="NC4" i="9" s="1"/>
  <c r="ND4" i="9" s="1"/>
  <c r="NE4" i="9" s="1"/>
  <c r="NF4" i="9" s="1"/>
  <c r="NG4" i="9" s="1"/>
  <c r="NH4" i="9" s="1"/>
  <c r="NI4" i="9" s="1"/>
  <c r="NJ4" i="9" s="1"/>
  <c r="NK4" i="9" s="1"/>
  <c r="NL4" i="9" s="1"/>
  <c r="NM4" i="9" s="1"/>
  <c r="NN4" i="9" s="1"/>
  <c r="NO4" i="9" s="1"/>
  <c r="NP4" i="9" s="1"/>
  <c r="NQ4" i="9" s="1"/>
  <c r="NR4" i="9" s="1"/>
  <c r="NS4" i="9" s="1"/>
  <c r="NT4" i="9" s="1"/>
  <c r="NU4" i="9" s="1"/>
  <c r="NV4" i="9" s="1"/>
  <c r="NW4" i="9" s="1"/>
  <c r="NX4" i="9" s="1"/>
  <c r="NY4" i="9" s="1"/>
  <c r="NZ4" i="9" s="1"/>
  <c r="OA4" i="9" s="1"/>
  <c r="OB4" i="9" s="1"/>
  <c r="OC4" i="9" s="1"/>
  <c r="OD4" i="9" s="1"/>
  <c r="OE4" i="9" s="1"/>
  <c r="OF4" i="9" s="1"/>
  <c r="OG4" i="9" s="1"/>
  <c r="OH4" i="9" s="1"/>
  <c r="OI4" i="9" s="1"/>
  <c r="OJ4" i="9" s="1"/>
  <c r="OK4" i="9" s="1"/>
  <c r="OL4" i="9" s="1"/>
  <c r="OM4" i="9" s="1"/>
  <c r="ON4" i="9" s="1"/>
  <c r="OO4" i="9" s="1"/>
  <c r="OP4" i="9" s="1"/>
  <c r="OQ4" i="9" s="1"/>
  <c r="OR4" i="9" s="1"/>
  <c r="OS4" i="9" s="1"/>
  <c r="OT4" i="9" s="1"/>
  <c r="OU4" i="9" s="1"/>
  <c r="OV4" i="9" s="1"/>
  <c r="OW4" i="9" s="1"/>
  <c r="OX4" i="9" s="1"/>
  <c r="OY4" i="9" s="1"/>
  <c r="OZ4" i="9" s="1"/>
  <c r="PA4" i="9" s="1"/>
  <c r="PB4" i="9" s="1"/>
  <c r="PC4" i="9" s="1"/>
  <c r="PD4" i="9" s="1"/>
  <c r="PE4" i="9" s="1"/>
  <c r="PF4" i="9" s="1"/>
  <c r="PG4" i="9" s="1"/>
  <c r="PH4" i="9" s="1"/>
  <c r="PI4" i="9" s="1"/>
  <c r="PJ4" i="9" s="1"/>
  <c r="PK4" i="9" s="1"/>
  <c r="PL4" i="9" s="1"/>
  <c r="PM4" i="9" s="1"/>
  <c r="PN4" i="9" s="1"/>
  <c r="PO4" i="9" s="1"/>
  <c r="PP4" i="9" s="1"/>
  <c r="PQ4" i="9" s="1"/>
  <c r="PR4" i="9" s="1"/>
  <c r="PS4" i="9" s="1"/>
  <c r="PT4" i="9" s="1"/>
  <c r="PU4" i="9" s="1"/>
  <c r="PV4" i="9" s="1"/>
  <c r="PW4" i="9" s="1"/>
  <c r="PX4" i="9" s="1"/>
  <c r="PY4" i="9" s="1"/>
  <c r="PZ4" i="9" s="1"/>
  <c r="QA4" i="9" s="1"/>
  <c r="QB4" i="9" s="1"/>
  <c r="QC4" i="9" s="1"/>
  <c r="QD4" i="9" s="1"/>
  <c r="QE4" i="9" s="1"/>
  <c r="QF4" i="9" s="1"/>
  <c r="QG4" i="9" s="1"/>
  <c r="QH4" i="9" s="1"/>
  <c r="QI4" i="9" s="1"/>
  <c r="QJ4" i="9" s="1"/>
  <c r="QK4" i="9" s="1"/>
  <c r="QL4" i="9" s="1"/>
  <c r="QM4" i="9" s="1"/>
  <c r="QN4" i="9" s="1"/>
  <c r="QO4" i="9" s="1"/>
  <c r="QP4" i="9" s="1"/>
  <c r="QQ4" i="9" s="1"/>
  <c r="QR4" i="9" s="1"/>
  <c r="QS4" i="9" s="1"/>
  <c r="QT4" i="9" s="1"/>
  <c r="QU4" i="9" s="1"/>
  <c r="QV4" i="9" s="1"/>
  <c r="QW4" i="9" s="1"/>
  <c r="QX4" i="9" s="1"/>
  <c r="QY4" i="9" s="1"/>
  <c r="QZ4" i="9" s="1"/>
  <c r="RA4" i="9" s="1"/>
  <c r="RB4" i="9" s="1"/>
  <c r="RC4" i="9" s="1"/>
  <c r="RD4" i="9" s="1"/>
  <c r="RE4" i="9" s="1"/>
  <c r="RF4" i="9" s="1"/>
  <c r="RG4" i="9" s="1"/>
  <c r="RH4" i="9" s="1"/>
  <c r="RI4" i="9" s="1"/>
  <c r="RJ4" i="9" s="1"/>
  <c r="RK4" i="9" s="1"/>
  <c r="RL4" i="9" s="1"/>
  <c r="RM4" i="9" s="1"/>
  <c r="RN4" i="9" s="1"/>
  <c r="RO4" i="9" s="1"/>
  <c r="RP4" i="9" s="1"/>
  <c r="RQ4" i="9" s="1"/>
  <c r="RR4" i="9" s="1"/>
  <c r="RS4" i="9" s="1"/>
  <c r="RT4" i="9" s="1"/>
  <c r="RU4" i="9" s="1"/>
  <c r="RV4" i="9" s="1"/>
  <c r="RW4" i="9" s="1"/>
  <c r="RX4" i="9" s="1"/>
  <c r="RY4" i="9" s="1"/>
  <c r="RZ4" i="9" s="1"/>
  <c r="SA4" i="9" s="1"/>
  <c r="SB4" i="9" s="1"/>
  <c r="SC4" i="9" s="1"/>
  <c r="SD4" i="9" s="1"/>
  <c r="SE4" i="9" s="1"/>
  <c r="SF4" i="9" s="1"/>
  <c r="SG4" i="9" s="1"/>
  <c r="SH4" i="9" s="1"/>
  <c r="SI4" i="9" s="1"/>
  <c r="SJ4" i="9" s="1"/>
  <c r="SK4" i="9" s="1"/>
  <c r="SL4" i="9" s="1"/>
  <c r="SM4" i="9" s="1"/>
  <c r="SN4" i="9" s="1"/>
  <c r="SO4" i="9" s="1"/>
  <c r="SP4" i="9" s="1"/>
  <c r="SQ4" i="9" s="1"/>
  <c r="SR4" i="9" s="1"/>
  <c r="SS4" i="9" s="1"/>
  <c r="ST4" i="9" s="1"/>
  <c r="SU4" i="9" s="1"/>
  <c r="SV4" i="9" s="1"/>
  <c r="SW4" i="9" s="1"/>
  <c r="SX4" i="9" s="1"/>
  <c r="SY4" i="9" s="1"/>
  <c r="SZ4" i="9" s="1"/>
  <c r="TA4" i="9" s="1"/>
  <c r="TB4" i="9" s="1"/>
  <c r="TC4" i="9" s="1"/>
  <c r="TD4" i="9" s="1"/>
  <c r="TE4" i="9" s="1"/>
  <c r="TF4" i="9" s="1"/>
  <c r="TG4" i="9" s="1"/>
  <c r="TH4" i="9" s="1"/>
  <c r="TI4" i="9" s="1"/>
  <c r="TJ4" i="9" s="1"/>
  <c r="TK4" i="9" s="1"/>
  <c r="TL4" i="9" s="1"/>
  <c r="TM4" i="9" s="1"/>
  <c r="TN4" i="9" s="1"/>
  <c r="TO4" i="9" s="1"/>
  <c r="TP4" i="9" s="1"/>
  <c r="TQ4" i="9" s="1"/>
  <c r="TR4" i="9" s="1"/>
  <c r="TS4" i="9" s="1"/>
  <c r="TT4" i="9" s="1"/>
  <c r="TU4" i="9" s="1"/>
  <c r="TV4" i="9" s="1"/>
  <c r="TW4" i="9" s="1"/>
  <c r="TX4" i="9" s="1"/>
  <c r="TY4" i="9" s="1"/>
  <c r="TZ4" i="9" s="1"/>
  <c r="UA4" i="9" s="1"/>
  <c r="UB4" i="9" s="1"/>
  <c r="UC4" i="9" s="1"/>
  <c r="UD4" i="9" s="1"/>
  <c r="UE4" i="9" s="1"/>
  <c r="UF4" i="9" s="1"/>
  <c r="UG4" i="9" s="1"/>
  <c r="UH4" i="9" s="1"/>
  <c r="UI4" i="9" s="1"/>
  <c r="UJ4" i="9" s="1"/>
  <c r="UK4" i="9" s="1"/>
  <c r="UL4" i="9" s="1"/>
  <c r="UM4" i="9" s="1"/>
  <c r="UN4" i="9" s="1"/>
  <c r="UO4" i="9" s="1"/>
  <c r="UP4" i="9" s="1"/>
  <c r="UQ4" i="9" s="1"/>
  <c r="UR4" i="9" s="1"/>
  <c r="US4" i="9" s="1"/>
  <c r="UT4" i="9" s="1"/>
  <c r="UU4" i="9" s="1"/>
  <c r="UV4" i="9" s="1"/>
  <c r="UW4" i="9" s="1"/>
  <c r="UX4" i="9" s="1"/>
  <c r="UY4" i="9" s="1"/>
  <c r="UZ4" i="9" s="1"/>
  <c r="VA4" i="9" s="1"/>
  <c r="VB4" i="9" s="1"/>
  <c r="VC4" i="9" s="1"/>
  <c r="VD4" i="9" s="1"/>
  <c r="VE4" i="9" s="1"/>
  <c r="VF4" i="9" s="1"/>
  <c r="VG4" i="9" s="1"/>
  <c r="VH4" i="9" s="1"/>
  <c r="VI4" i="9" s="1"/>
  <c r="VJ4" i="9" s="1"/>
  <c r="VK4" i="9" s="1"/>
  <c r="VL4" i="9" s="1"/>
  <c r="VM4" i="9" s="1"/>
  <c r="VN4" i="9" s="1"/>
  <c r="VO4" i="9" s="1"/>
  <c r="VP4" i="9" s="1"/>
  <c r="VQ4" i="9" s="1"/>
  <c r="VR4" i="9" s="1"/>
  <c r="VS4" i="9" s="1"/>
  <c r="VT4" i="9" s="1"/>
  <c r="VU4" i="9" s="1"/>
  <c r="VV4" i="9" s="1"/>
  <c r="VW4" i="9" s="1"/>
  <c r="VX4" i="9" s="1"/>
  <c r="VY4" i="9" s="1"/>
  <c r="VZ4" i="9" s="1"/>
  <c r="WA4" i="9" s="1"/>
  <c r="WB4" i="9" s="1"/>
  <c r="WC4" i="9" s="1"/>
  <c r="WD4" i="9" s="1"/>
  <c r="WE4" i="9" s="1"/>
  <c r="WF4" i="9" s="1"/>
  <c r="WG4" i="9" s="1"/>
  <c r="WH4" i="9" s="1"/>
  <c r="WI4" i="9" s="1"/>
  <c r="WJ4" i="9" s="1"/>
  <c r="WK4" i="9" s="1"/>
  <c r="WL4" i="9" s="1"/>
  <c r="WM4" i="9" s="1"/>
  <c r="WN4" i="9" s="1"/>
  <c r="WO4" i="9" s="1"/>
  <c r="WP4" i="9" s="1"/>
  <c r="WQ4" i="9" s="1"/>
  <c r="WR4" i="9" s="1"/>
  <c r="WS4" i="9" s="1"/>
  <c r="WT4" i="9" s="1"/>
  <c r="WU4" i="9" s="1"/>
  <c r="WV4" i="9" s="1"/>
  <c r="WW4" i="9" s="1"/>
  <c r="WX4" i="9" s="1"/>
  <c r="WY4" i="9" s="1"/>
  <c r="WZ4" i="9" s="1"/>
  <c r="XA4" i="9" s="1"/>
  <c r="XB4" i="9" s="1"/>
  <c r="XC4" i="9" s="1"/>
  <c r="XD4" i="9" s="1"/>
  <c r="XE4" i="9" s="1"/>
  <c r="XF4" i="9" s="1"/>
  <c r="XG4" i="9" s="1"/>
  <c r="XH4" i="9" s="1"/>
  <c r="XI4" i="9" s="1"/>
  <c r="XJ4" i="9" s="1"/>
  <c r="XK4" i="9" s="1"/>
  <c r="XL4" i="9" s="1"/>
  <c r="XM4" i="9" s="1"/>
  <c r="XN4" i="9" s="1"/>
  <c r="XO4" i="9" s="1"/>
  <c r="XP4" i="9" s="1"/>
  <c r="XQ4" i="9" s="1"/>
  <c r="XR4" i="9" s="1"/>
  <c r="XS4" i="9" s="1"/>
  <c r="XT4" i="9" s="1"/>
  <c r="XU4" i="9" s="1"/>
  <c r="XV4" i="9" s="1"/>
  <c r="XW4" i="9" s="1"/>
  <c r="XX4" i="9" s="1"/>
  <c r="XY4" i="9" s="1"/>
  <c r="XZ4" i="9" s="1"/>
  <c r="YA4" i="9" s="1"/>
  <c r="YB4" i="9" s="1"/>
  <c r="YC4" i="9" s="1"/>
  <c r="YD4" i="9" s="1"/>
  <c r="YE4" i="9" s="1"/>
  <c r="YF4" i="9" s="1"/>
  <c r="YG4" i="9" s="1"/>
  <c r="YH4" i="9" s="1"/>
  <c r="YI4" i="9" s="1"/>
  <c r="YJ4" i="9" s="1"/>
  <c r="YK4" i="9" s="1"/>
  <c r="YL4" i="9" s="1"/>
  <c r="YM4" i="9" s="1"/>
  <c r="YN4" i="9" s="1"/>
  <c r="YO4" i="9" s="1"/>
  <c r="YP4" i="9" s="1"/>
  <c r="YQ4" i="9" s="1"/>
  <c r="YR4" i="9" s="1"/>
  <c r="YS4" i="9" s="1"/>
  <c r="YT4" i="9" s="1"/>
  <c r="YU4" i="9" s="1"/>
  <c r="YV4" i="9" s="1"/>
  <c r="YW4" i="9" s="1"/>
  <c r="YX4" i="9" s="1"/>
  <c r="YY4" i="9" s="1"/>
  <c r="YZ4" i="9" s="1"/>
  <c r="ZA4" i="9" s="1"/>
  <c r="ZB4" i="9" s="1"/>
  <c r="ZC4" i="9" s="1"/>
  <c r="ZD4" i="9" s="1"/>
  <c r="ZE4" i="9" s="1"/>
  <c r="ZF4" i="9" s="1"/>
  <c r="ZG4" i="9" s="1"/>
  <c r="ZH4" i="9" s="1"/>
  <c r="ZI4" i="9" s="1"/>
  <c r="C4" i="9"/>
  <c r="D4" i="9" s="1"/>
  <c r="E4" i="9" s="1"/>
  <c r="F4" i="9" s="1"/>
  <c r="E3" i="9"/>
  <c r="F3" i="9" s="1"/>
  <c r="G3" i="9" s="1"/>
  <c r="H3" i="9" s="1"/>
  <c r="I3" i="9" s="1"/>
  <c r="J3" i="9" s="1"/>
  <c r="K3" i="9" s="1"/>
  <c r="L3" i="9" s="1"/>
  <c r="M3" i="9" s="1"/>
  <c r="N3" i="9" s="1"/>
  <c r="O3" i="9" s="1"/>
  <c r="P3" i="9" s="1"/>
  <c r="Q3" i="9" s="1"/>
  <c r="R3" i="9" s="1"/>
  <c r="S3" i="9" s="1"/>
  <c r="T3" i="9" s="1"/>
  <c r="U3" i="9" s="1"/>
  <c r="V3" i="9" s="1"/>
  <c r="W3" i="9" s="1"/>
  <c r="X3" i="9" s="1"/>
  <c r="Y3" i="9" s="1"/>
  <c r="Z3" i="9" s="1"/>
  <c r="AA3" i="9" s="1"/>
  <c r="AB3" i="9" s="1"/>
  <c r="AC3" i="9" s="1"/>
  <c r="AD3" i="9" s="1"/>
  <c r="AE3" i="9" s="1"/>
  <c r="AF3" i="9" s="1"/>
  <c r="AG3" i="9" s="1"/>
  <c r="AH3" i="9" s="1"/>
  <c r="AI3" i="9" s="1"/>
  <c r="AJ3" i="9" s="1"/>
  <c r="AK3" i="9" s="1"/>
  <c r="AL3" i="9" s="1"/>
  <c r="AM3" i="9" s="1"/>
  <c r="AN3" i="9" s="1"/>
  <c r="AO3" i="9" s="1"/>
  <c r="AP3" i="9" s="1"/>
  <c r="AQ3" i="9" s="1"/>
  <c r="AR3" i="9" s="1"/>
  <c r="AS3" i="9" s="1"/>
  <c r="AT3" i="9" s="1"/>
  <c r="AU3" i="9" s="1"/>
  <c r="AV3" i="9" s="1"/>
  <c r="AW3" i="9" s="1"/>
  <c r="AX3" i="9" s="1"/>
  <c r="AY3" i="9" s="1"/>
  <c r="AZ3" i="9" s="1"/>
  <c r="BA3" i="9" s="1"/>
  <c r="BB3" i="9" s="1"/>
  <c r="BC3" i="9" s="1"/>
  <c r="BD3" i="9" s="1"/>
  <c r="BE3" i="9" s="1"/>
  <c r="BF3" i="9" s="1"/>
  <c r="BG3" i="9" s="1"/>
  <c r="BH3" i="9" s="1"/>
  <c r="BI3" i="9" s="1"/>
  <c r="BJ3" i="9" s="1"/>
  <c r="BK3" i="9" s="1"/>
  <c r="BL3" i="9" s="1"/>
  <c r="BM3" i="9" s="1"/>
  <c r="BN3" i="9" s="1"/>
  <c r="BO3" i="9" s="1"/>
  <c r="BP3" i="9" s="1"/>
  <c r="BQ3" i="9" s="1"/>
  <c r="BR3" i="9" s="1"/>
  <c r="BS3" i="9" s="1"/>
  <c r="BT3" i="9" s="1"/>
  <c r="BU3" i="9" s="1"/>
  <c r="BV3" i="9" s="1"/>
  <c r="BW3" i="9" s="1"/>
  <c r="BX3" i="9" s="1"/>
  <c r="BY3" i="9" s="1"/>
  <c r="BZ3" i="9" s="1"/>
  <c r="CA3" i="9" s="1"/>
  <c r="CB3" i="9" s="1"/>
  <c r="CC3" i="9" s="1"/>
  <c r="CD3" i="9" s="1"/>
  <c r="CE3" i="9" s="1"/>
  <c r="CF3" i="9" s="1"/>
  <c r="CG3" i="9" s="1"/>
  <c r="CH3" i="9" s="1"/>
  <c r="CI3" i="9" s="1"/>
  <c r="CJ3" i="9" s="1"/>
  <c r="CK3" i="9" s="1"/>
  <c r="CL3" i="9" s="1"/>
  <c r="CM3" i="9" s="1"/>
  <c r="CN3" i="9" s="1"/>
  <c r="CO3" i="9" s="1"/>
  <c r="CP3" i="9" s="1"/>
  <c r="CQ3" i="9" s="1"/>
  <c r="CR3" i="9" s="1"/>
  <c r="CS3" i="9" s="1"/>
  <c r="CT3" i="9" s="1"/>
  <c r="CU3" i="9" s="1"/>
  <c r="CV3" i="9" s="1"/>
  <c r="CW3" i="9" s="1"/>
  <c r="CX3" i="9" s="1"/>
  <c r="CY3" i="9" s="1"/>
  <c r="CZ3" i="9" s="1"/>
  <c r="DA3" i="9" s="1"/>
  <c r="DB3" i="9" s="1"/>
  <c r="DC3" i="9" s="1"/>
  <c r="DD3" i="9" s="1"/>
  <c r="DE3" i="9" s="1"/>
  <c r="DF3" i="9" s="1"/>
  <c r="DG3" i="9" s="1"/>
  <c r="DH3" i="9" s="1"/>
  <c r="DI3" i="9" s="1"/>
  <c r="DJ3" i="9" s="1"/>
  <c r="DK3" i="9" s="1"/>
  <c r="DL3" i="9" s="1"/>
  <c r="DM3" i="9" s="1"/>
  <c r="DN3" i="9" s="1"/>
  <c r="DO3" i="9" s="1"/>
  <c r="DP3" i="9" s="1"/>
  <c r="DQ3" i="9" s="1"/>
  <c r="DR3" i="9" s="1"/>
  <c r="DS3" i="9" s="1"/>
  <c r="DT3" i="9" s="1"/>
  <c r="DU3" i="9" s="1"/>
  <c r="DV3" i="9" s="1"/>
  <c r="DW3" i="9" s="1"/>
  <c r="DX3" i="9" s="1"/>
  <c r="DY3" i="9" s="1"/>
  <c r="DZ3" i="9" s="1"/>
  <c r="EA3" i="9" s="1"/>
  <c r="EB3" i="9" s="1"/>
  <c r="EC3" i="9" s="1"/>
  <c r="ED3" i="9" s="1"/>
  <c r="EE3" i="9" s="1"/>
  <c r="EF3" i="9" s="1"/>
  <c r="EG3" i="9" s="1"/>
  <c r="EH3" i="9" s="1"/>
  <c r="EI3" i="9" s="1"/>
  <c r="EJ3" i="9" s="1"/>
  <c r="EK3" i="9" s="1"/>
  <c r="EL3" i="9" s="1"/>
  <c r="EM3" i="9" s="1"/>
  <c r="EN3" i="9" s="1"/>
  <c r="EO3" i="9" s="1"/>
  <c r="EP3" i="9" s="1"/>
  <c r="EQ3" i="9" s="1"/>
  <c r="ER3" i="9" s="1"/>
  <c r="ES3" i="9" s="1"/>
  <c r="ET3" i="9" s="1"/>
  <c r="EU3" i="9" s="1"/>
  <c r="EV3" i="9" s="1"/>
  <c r="EW3" i="9" s="1"/>
  <c r="EX3" i="9" s="1"/>
  <c r="EY3" i="9" s="1"/>
  <c r="EZ3" i="9" s="1"/>
  <c r="FA3" i="9" s="1"/>
  <c r="FB3" i="9" s="1"/>
  <c r="FC3" i="9" s="1"/>
  <c r="FD3" i="9" s="1"/>
  <c r="FE3" i="9" s="1"/>
  <c r="FF3" i="9" s="1"/>
  <c r="FG3" i="9" s="1"/>
  <c r="FH3" i="9" s="1"/>
  <c r="FI3" i="9" s="1"/>
  <c r="FJ3" i="9" s="1"/>
  <c r="FK3" i="9" s="1"/>
  <c r="FL3" i="9" s="1"/>
  <c r="FM3" i="9" s="1"/>
  <c r="FN3" i="9" s="1"/>
  <c r="FO3" i="9" s="1"/>
  <c r="FP3" i="9" s="1"/>
  <c r="FQ3" i="9" s="1"/>
  <c r="FR3" i="9" s="1"/>
  <c r="FS3" i="9" s="1"/>
  <c r="FT3" i="9" s="1"/>
  <c r="FU3" i="9" s="1"/>
  <c r="FV3" i="9" s="1"/>
  <c r="FW3" i="9" s="1"/>
  <c r="FX3" i="9" s="1"/>
  <c r="FY3" i="9" s="1"/>
  <c r="FZ3" i="9" s="1"/>
  <c r="GA3" i="9" s="1"/>
  <c r="GB3" i="9" s="1"/>
  <c r="GC3" i="9" s="1"/>
  <c r="GD3" i="9" s="1"/>
  <c r="GE3" i="9" s="1"/>
  <c r="GF3" i="9" s="1"/>
  <c r="GG3" i="9" s="1"/>
  <c r="GH3" i="9" s="1"/>
  <c r="GI3" i="9" s="1"/>
  <c r="GJ3" i="9" s="1"/>
  <c r="GK3" i="9" s="1"/>
  <c r="GL3" i="9" s="1"/>
  <c r="GM3" i="9" s="1"/>
  <c r="GN3" i="9" s="1"/>
  <c r="GO3" i="9" s="1"/>
  <c r="GP3" i="9" s="1"/>
  <c r="GQ3" i="9" s="1"/>
  <c r="GR3" i="9" s="1"/>
  <c r="GS3" i="9" s="1"/>
  <c r="GT3" i="9" s="1"/>
  <c r="GU3" i="9" s="1"/>
  <c r="GV3" i="9" s="1"/>
  <c r="GW3" i="9" s="1"/>
  <c r="GX3" i="9" s="1"/>
  <c r="GY3" i="9" s="1"/>
  <c r="GZ3" i="9" s="1"/>
  <c r="HA3" i="9" s="1"/>
  <c r="HB3" i="9" s="1"/>
  <c r="HC3" i="9" s="1"/>
  <c r="HD3" i="9" s="1"/>
  <c r="HE3" i="9" s="1"/>
  <c r="HF3" i="9" s="1"/>
  <c r="HG3" i="9" s="1"/>
  <c r="HH3" i="9" s="1"/>
  <c r="HI3" i="9" s="1"/>
  <c r="HJ3" i="9" s="1"/>
  <c r="HK3" i="9" s="1"/>
  <c r="HL3" i="9" s="1"/>
  <c r="HM3" i="9" s="1"/>
  <c r="HN3" i="9" s="1"/>
  <c r="HO3" i="9" s="1"/>
  <c r="HP3" i="9" s="1"/>
  <c r="HQ3" i="9" s="1"/>
  <c r="HR3" i="9" s="1"/>
  <c r="HS3" i="9" s="1"/>
  <c r="HT3" i="9" s="1"/>
  <c r="HU3" i="9" s="1"/>
  <c r="HV3" i="9" s="1"/>
  <c r="HW3" i="9" s="1"/>
  <c r="HX3" i="9" s="1"/>
  <c r="HY3" i="9" s="1"/>
  <c r="HZ3" i="9" s="1"/>
  <c r="IA3" i="9" s="1"/>
  <c r="IB3" i="9" s="1"/>
  <c r="IC3" i="9" s="1"/>
  <c r="ID3" i="9" s="1"/>
  <c r="IE3" i="9" s="1"/>
  <c r="IF3" i="9" s="1"/>
  <c r="IG3" i="9" s="1"/>
  <c r="IH3" i="9" s="1"/>
  <c r="II3" i="9" s="1"/>
  <c r="IJ3" i="9" s="1"/>
  <c r="IK3" i="9" s="1"/>
  <c r="IL3" i="9" s="1"/>
  <c r="IM3" i="9" s="1"/>
  <c r="IN3" i="9" s="1"/>
  <c r="IO3" i="9" s="1"/>
  <c r="IP3" i="9" s="1"/>
  <c r="IQ3" i="9" s="1"/>
  <c r="IR3" i="9" s="1"/>
  <c r="IS3" i="9" s="1"/>
  <c r="IT3" i="9" s="1"/>
  <c r="IU3" i="9" s="1"/>
  <c r="IV3" i="9" s="1"/>
  <c r="IW3" i="9" s="1"/>
  <c r="IX3" i="9" s="1"/>
  <c r="IY3" i="9" s="1"/>
  <c r="IZ3" i="9" s="1"/>
  <c r="JA3" i="9" s="1"/>
  <c r="JB3" i="9" s="1"/>
  <c r="JC3" i="9" s="1"/>
  <c r="JD3" i="9" s="1"/>
  <c r="JE3" i="9" s="1"/>
  <c r="JF3" i="9" s="1"/>
  <c r="JG3" i="9" s="1"/>
  <c r="JH3" i="9" s="1"/>
  <c r="JI3" i="9" s="1"/>
  <c r="JJ3" i="9" s="1"/>
  <c r="JK3" i="9" s="1"/>
  <c r="JL3" i="9" s="1"/>
  <c r="JM3" i="9" s="1"/>
  <c r="JN3" i="9" s="1"/>
  <c r="JO3" i="9" s="1"/>
  <c r="JP3" i="9" s="1"/>
  <c r="JQ3" i="9" s="1"/>
  <c r="JR3" i="9" s="1"/>
  <c r="JS3" i="9" s="1"/>
  <c r="JT3" i="9" s="1"/>
  <c r="JU3" i="9" s="1"/>
  <c r="JV3" i="9" s="1"/>
  <c r="JW3" i="9" s="1"/>
  <c r="JX3" i="9" s="1"/>
  <c r="JY3" i="9" s="1"/>
  <c r="JZ3" i="9" s="1"/>
  <c r="KA3" i="9" s="1"/>
  <c r="KB3" i="9" s="1"/>
  <c r="KC3" i="9" s="1"/>
  <c r="KD3" i="9" s="1"/>
  <c r="KE3" i="9" s="1"/>
  <c r="KF3" i="9" s="1"/>
  <c r="KG3" i="9" s="1"/>
  <c r="KH3" i="9" s="1"/>
  <c r="KI3" i="9" s="1"/>
  <c r="KJ3" i="9" s="1"/>
  <c r="KK3" i="9" s="1"/>
  <c r="KL3" i="9" s="1"/>
  <c r="KM3" i="9" s="1"/>
  <c r="KN3" i="9" s="1"/>
  <c r="KO3" i="9" s="1"/>
  <c r="KP3" i="9" s="1"/>
  <c r="KQ3" i="9" s="1"/>
  <c r="KR3" i="9" s="1"/>
  <c r="KS3" i="9" s="1"/>
  <c r="KT3" i="9" s="1"/>
  <c r="KU3" i="9" s="1"/>
  <c r="KV3" i="9" s="1"/>
  <c r="KW3" i="9" s="1"/>
  <c r="KX3" i="9" s="1"/>
  <c r="KY3" i="9" s="1"/>
  <c r="KZ3" i="9" s="1"/>
  <c r="LA3" i="9" s="1"/>
  <c r="LB3" i="9" s="1"/>
  <c r="LC3" i="9" s="1"/>
  <c r="LD3" i="9" s="1"/>
  <c r="LE3" i="9" s="1"/>
  <c r="LF3" i="9" s="1"/>
  <c r="LG3" i="9" s="1"/>
  <c r="LH3" i="9" s="1"/>
  <c r="LI3" i="9" s="1"/>
  <c r="LJ3" i="9" s="1"/>
  <c r="LK3" i="9" s="1"/>
  <c r="LL3" i="9" s="1"/>
  <c r="LM3" i="9" s="1"/>
  <c r="LN3" i="9" s="1"/>
  <c r="LO3" i="9" s="1"/>
  <c r="LP3" i="9" s="1"/>
  <c r="LQ3" i="9" s="1"/>
  <c r="LR3" i="9" s="1"/>
  <c r="LS3" i="9" s="1"/>
  <c r="LT3" i="9" s="1"/>
  <c r="LU3" i="9" s="1"/>
  <c r="LV3" i="9" s="1"/>
  <c r="LW3" i="9" s="1"/>
  <c r="LX3" i="9" s="1"/>
  <c r="LY3" i="9" s="1"/>
  <c r="LZ3" i="9" s="1"/>
  <c r="MA3" i="9" s="1"/>
  <c r="MB3" i="9" s="1"/>
  <c r="MC3" i="9" s="1"/>
  <c r="MD3" i="9" s="1"/>
  <c r="ME3" i="9" s="1"/>
  <c r="MF3" i="9" s="1"/>
  <c r="MG3" i="9" s="1"/>
  <c r="MH3" i="9" s="1"/>
  <c r="MI3" i="9" s="1"/>
  <c r="MJ3" i="9" s="1"/>
  <c r="MK3" i="9" s="1"/>
  <c r="ML3" i="9" s="1"/>
  <c r="MM3" i="9" s="1"/>
  <c r="MN3" i="9" s="1"/>
  <c r="MO3" i="9" s="1"/>
  <c r="MP3" i="9" s="1"/>
  <c r="MQ3" i="9" s="1"/>
  <c r="MR3" i="9" s="1"/>
  <c r="MS3" i="9" s="1"/>
  <c r="MT3" i="9" s="1"/>
  <c r="MU3" i="9" s="1"/>
  <c r="MV3" i="9" s="1"/>
  <c r="MW3" i="9" s="1"/>
  <c r="MX3" i="9" s="1"/>
  <c r="MY3" i="9" s="1"/>
  <c r="MZ3" i="9" s="1"/>
  <c r="NA3" i="9" s="1"/>
  <c r="NB3" i="9" s="1"/>
  <c r="NC3" i="9" s="1"/>
  <c r="ND3" i="9" s="1"/>
  <c r="NE3" i="9" s="1"/>
  <c r="NF3" i="9" s="1"/>
  <c r="NG3" i="9" s="1"/>
  <c r="NH3" i="9" s="1"/>
  <c r="NI3" i="9" s="1"/>
  <c r="NJ3" i="9" s="1"/>
  <c r="NK3" i="9" s="1"/>
  <c r="NL3" i="9" s="1"/>
  <c r="NM3" i="9" s="1"/>
  <c r="NN3" i="9" s="1"/>
  <c r="NO3" i="9" s="1"/>
  <c r="NP3" i="9" s="1"/>
  <c r="NQ3" i="9" s="1"/>
  <c r="NR3" i="9" s="1"/>
  <c r="NS3" i="9" s="1"/>
  <c r="NT3" i="9" s="1"/>
  <c r="NU3" i="9" s="1"/>
  <c r="NV3" i="9" s="1"/>
  <c r="NW3" i="9" s="1"/>
  <c r="NX3" i="9" s="1"/>
  <c r="NY3" i="9" s="1"/>
  <c r="NZ3" i="9" s="1"/>
  <c r="OA3" i="9" s="1"/>
  <c r="OB3" i="9" s="1"/>
  <c r="OC3" i="9" s="1"/>
  <c r="OD3" i="9" s="1"/>
  <c r="OE3" i="9" s="1"/>
  <c r="OF3" i="9" s="1"/>
  <c r="OG3" i="9" s="1"/>
  <c r="OH3" i="9" s="1"/>
  <c r="OI3" i="9" s="1"/>
  <c r="OJ3" i="9" s="1"/>
  <c r="OK3" i="9" s="1"/>
  <c r="OL3" i="9" s="1"/>
  <c r="OM3" i="9" s="1"/>
  <c r="ON3" i="9" s="1"/>
  <c r="OO3" i="9" s="1"/>
  <c r="OP3" i="9" s="1"/>
  <c r="OQ3" i="9" s="1"/>
  <c r="OR3" i="9" s="1"/>
  <c r="OS3" i="9" s="1"/>
  <c r="OT3" i="9" s="1"/>
  <c r="OU3" i="9" s="1"/>
  <c r="OV3" i="9" s="1"/>
  <c r="OW3" i="9" s="1"/>
  <c r="OX3" i="9" s="1"/>
  <c r="OY3" i="9" s="1"/>
  <c r="OZ3" i="9" s="1"/>
  <c r="PA3" i="9" s="1"/>
  <c r="PB3" i="9" s="1"/>
  <c r="PC3" i="9" s="1"/>
  <c r="PD3" i="9" s="1"/>
  <c r="PE3" i="9" s="1"/>
  <c r="PF3" i="9" s="1"/>
  <c r="PG3" i="9" s="1"/>
  <c r="PH3" i="9" s="1"/>
  <c r="PI3" i="9" s="1"/>
  <c r="PJ3" i="9" s="1"/>
  <c r="PK3" i="9" s="1"/>
  <c r="PL3" i="9" s="1"/>
  <c r="PM3" i="9" s="1"/>
  <c r="PN3" i="9" s="1"/>
  <c r="PO3" i="9" s="1"/>
  <c r="PP3" i="9" s="1"/>
  <c r="PQ3" i="9" s="1"/>
  <c r="PR3" i="9" s="1"/>
  <c r="PS3" i="9" s="1"/>
  <c r="PT3" i="9" s="1"/>
  <c r="PU3" i="9" s="1"/>
  <c r="PV3" i="9" s="1"/>
  <c r="PW3" i="9" s="1"/>
  <c r="PX3" i="9" s="1"/>
  <c r="PY3" i="9" s="1"/>
  <c r="PZ3" i="9" s="1"/>
  <c r="QA3" i="9" s="1"/>
  <c r="QB3" i="9" s="1"/>
  <c r="QC3" i="9" s="1"/>
  <c r="QD3" i="9" s="1"/>
  <c r="QE3" i="9" s="1"/>
  <c r="QF3" i="9" s="1"/>
  <c r="QG3" i="9" s="1"/>
  <c r="QH3" i="9" s="1"/>
  <c r="QI3" i="9" s="1"/>
  <c r="QJ3" i="9" s="1"/>
  <c r="QK3" i="9" s="1"/>
  <c r="QL3" i="9" s="1"/>
  <c r="QM3" i="9" s="1"/>
  <c r="QN3" i="9" s="1"/>
  <c r="QO3" i="9" s="1"/>
  <c r="QP3" i="9" s="1"/>
  <c r="QQ3" i="9" s="1"/>
  <c r="QR3" i="9" s="1"/>
  <c r="QS3" i="9" s="1"/>
  <c r="QT3" i="9" s="1"/>
  <c r="QU3" i="9" s="1"/>
  <c r="QV3" i="9" s="1"/>
  <c r="QW3" i="9" s="1"/>
  <c r="QX3" i="9" s="1"/>
  <c r="QY3" i="9" s="1"/>
  <c r="QZ3" i="9" s="1"/>
  <c r="RA3" i="9" s="1"/>
  <c r="RB3" i="9" s="1"/>
  <c r="RC3" i="9" s="1"/>
  <c r="RD3" i="9" s="1"/>
  <c r="RE3" i="9" s="1"/>
  <c r="RF3" i="9" s="1"/>
  <c r="RG3" i="9" s="1"/>
  <c r="RH3" i="9" s="1"/>
  <c r="RI3" i="9" s="1"/>
  <c r="RJ3" i="9" s="1"/>
  <c r="RK3" i="9" s="1"/>
  <c r="RL3" i="9" s="1"/>
  <c r="RM3" i="9" s="1"/>
  <c r="RN3" i="9" s="1"/>
  <c r="RO3" i="9" s="1"/>
  <c r="RP3" i="9" s="1"/>
  <c r="RQ3" i="9" s="1"/>
  <c r="RR3" i="9" s="1"/>
  <c r="RS3" i="9" s="1"/>
  <c r="RT3" i="9" s="1"/>
  <c r="RU3" i="9" s="1"/>
  <c r="RV3" i="9" s="1"/>
  <c r="RW3" i="9" s="1"/>
  <c r="RX3" i="9" s="1"/>
  <c r="RY3" i="9" s="1"/>
  <c r="RZ3" i="9" s="1"/>
  <c r="SA3" i="9" s="1"/>
  <c r="SB3" i="9" s="1"/>
  <c r="SC3" i="9" s="1"/>
  <c r="SD3" i="9" s="1"/>
  <c r="SE3" i="9" s="1"/>
  <c r="SF3" i="9" s="1"/>
  <c r="SG3" i="9" s="1"/>
  <c r="SH3" i="9" s="1"/>
  <c r="SI3" i="9" s="1"/>
  <c r="SJ3" i="9" s="1"/>
  <c r="SK3" i="9" s="1"/>
  <c r="SL3" i="9" s="1"/>
  <c r="SM3" i="9" s="1"/>
  <c r="SN3" i="9" s="1"/>
  <c r="SO3" i="9" s="1"/>
  <c r="SP3" i="9" s="1"/>
  <c r="SQ3" i="9" s="1"/>
  <c r="SR3" i="9" s="1"/>
  <c r="SS3" i="9" s="1"/>
  <c r="ST3" i="9" s="1"/>
  <c r="SU3" i="9" s="1"/>
  <c r="SV3" i="9" s="1"/>
  <c r="SW3" i="9" s="1"/>
  <c r="SX3" i="9" s="1"/>
  <c r="SY3" i="9" s="1"/>
  <c r="SZ3" i="9" s="1"/>
  <c r="TA3" i="9" s="1"/>
  <c r="TB3" i="9" s="1"/>
  <c r="TC3" i="9" s="1"/>
  <c r="TD3" i="9" s="1"/>
  <c r="TE3" i="9" s="1"/>
  <c r="TF3" i="9" s="1"/>
  <c r="TG3" i="9" s="1"/>
  <c r="TH3" i="9" s="1"/>
  <c r="TI3" i="9" s="1"/>
  <c r="TJ3" i="9" s="1"/>
  <c r="TK3" i="9" s="1"/>
  <c r="TL3" i="9" s="1"/>
  <c r="TM3" i="9" s="1"/>
  <c r="TN3" i="9" s="1"/>
  <c r="TO3" i="9" s="1"/>
  <c r="TP3" i="9" s="1"/>
  <c r="TQ3" i="9" s="1"/>
  <c r="TR3" i="9" s="1"/>
  <c r="TS3" i="9" s="1"/>
  <c r="TT3" i="9" s="1"/>
  <c r="TU3" i="9" s="1"/>
  <c r="TV3" i="9" s="1"/>
  <c r="TW3" i="9" s="1"/>
  <c r="TX3" i="9" s="1"/>
  <c r="TY3" i="9" s="1"/>
  <c r="TZ3" i="9" s="1"/>
  <c r="UA3" i="9" s="1"/>
  <c r="UB3" i="9" s="1"/>
  <c r="UC3" i="9" s="1"/>
  <c r="UD3" i="9" s="1"/>
  <c r="UE3" i="9" s="1"/>
  <c r="UF3" i="9" s="1"/>
  <c r="UG3" i="9" s="1"/>
  <c r="UH3" i="9" s="1"/>
  <c r="UI3" i="9" s="1"/>
  <c r="UJ3" i="9" s="1"/>
  <c r="UK3" i="9" s="1"/>
  <c r="UL3" i="9" s="1"/>
  <c r="UM3" i="9" s="1"/>
  <c r="UN3" i="9" s="1"/>
  <c r="UO3" i="9" s="1"/>
  <c r="UP3" i="9" s="1"/>
  <c r="UQ3" i="9" s="1"/>
  <c r="UR3" i="9" s="1"/>
  <c r="US3" i="9" s="1"/>
  <c r="UT3" i="9" s="1"/>
  <c r="UU3" i="9" s="1"/>
  <c r="UV3" i="9" s="1"/>
  <c r="UW3" i="9" s="1"/>
  <c r="UX3" i="9" s="1"/>
  <c r="UY3" i="9" s="1"/>
  <c r="UZ3" i="9" s="1"/>
  <c r="VA3" i="9" s="1"/>
  <c r="VB3" i="9" s="1"/>
  <c r="VC3" i="9" s="1"/>
  <c r="VD3" i="9" s="1"/>
  <c r="VE3" i="9" s="1"/>
  <c r="VF3" i="9" s="1"/>
  <c r="VG3" i="9" s="1"/>
  <c r="VH3" i="9" s="1"/>
  <c r="VI3" i="9" s="1"/>
  <c r="VJ3" i="9" s="1"/>
  <c r="VK3" i="9" s="1"/>
  <c r="VL3" i="9" s="1"/>
  <c r="VM3" i="9" s="1"/>
  <c r="VN3" i="9" s="1"/>
  <c r="VO3" i="9" s="1"/>
  <c r="VP3" i="9" s="1"/>
  <c r="VQ3" i="9" s="1"/>
  <c r="VR3" i="9" s="1"/>
  <c r="VS3" i="9" s="1"/>
  <c r="VT3" i="9" s="1"/>
  <c r="VU3" i="9" s="1"/>
  <c r="VV3" i="9" s="1"/>
  <c r="VW3" i="9" s="1"/>
  <c r="VX3" i="9" s="1"/>
  <c r="VY3" i="9" s="1"/>
  <c r="VZ3" i="9" s="1"/>
  <c r="WA3" i="9" s="1"/>
  <c r="WB3" i="9" s="1"/>
  <c r="WC3" i="9" s="1"/>
  <c r="WD3" i="9" s="1"/>
  <c r="WE3" i="9" s="1"/>
  <c r="WF3" i="9" s="1"/>
  <c r="WG3" i="9" s="1"/>
  <c r="WH3" i="9" s="1"/>
  <c r="WI3" i="9" s="1"/>
  <c r="WJ3" i="9" s="1"/>
  <c r="WK3" i="9" s="1"/>
  <c r="WL3" i="9" s="1"/>
  <c r="WM3" i="9" s="1"/>
  <c r="WN3" i="9" s="1"/>
  <c r="WO3" i="9" s="1"/>
  <c r="WP3" i="9" s="1"/>
  <c r="WQ3" i="9" s="1"/>
  <c r="WR3" i="9" s="1"/>
  <c r="WS3" i="9" s="1"/>
  <c r="WT3" i="9" s="1"/>
  <c r="WU3" i="9" s="1"/>
  <c r="WV3" i="9" s="1"/>
  <c r="WW3" i="9" s="1"/>
  <c r="WX3" i="9" s="1"/>
  <c r="WY3" i="9" s="1"/>
  <c r="WZ3" i="9" s="1"/>
  <c r="XA3" i="9" s="1"/>
  <c r="XB3" i="9" s="1"/>
  <c r="XC3" i="9" s="1"/>
  <c r="XD3" i="9" s="1"/>
  <c r="XE3" i="9" s="1"/>
  <c r="XF3" i="9" s="1"/>
  <c r="XG3" i="9" s="1"/>
  <c r="XH3" i="9" s="1"/>
  <c r="XI3" i="9" s="1"/>
  <c r="XJ3" i="9" s="1"/>
  <c r="XK3" i="9" s="1"/>
  <c r="XL3" i="9" s="1"/>
  <c r="XM3" i="9" s="1"/>
  <c r="XN3" i="9" s="1"/>
  <c r="XO3" i="9" s="1"/>
  <c r="XP3" i="9" s="1"/>
  <c r="XQ3" i="9" s="1"/>
  <c r="XR3" i="9" s="1"/>
  <c r="XS3" i="9" s="1"/>
  <c r="XT3" i="9" s="1"/>
  <c r="XU3" i="9" s="1"/>
  <c r="XV3" i="9" s="1"/>
  <c r="XW3" i="9" s="1"/>
  <c r="XX3" i="9" s="1"/>
  <c r="XY3" i="9" s="1"/>
  <c r="XZ3" i="9" s="1"/>
  <c r="YA3" i="9" s="1"/>
  <c r="YB3" i="9" s="1"/>
  <c r="YC3" i="9" s="1"/>
  <c r="YD3" i="9" s="1"/>
  <c r="YE3" i="9" s="1"/>
  <c r="YF3" i="9" s="1"/>
  <c r="YG3" i="9" s="1"/>
  <c r="YH3" i="9" s="1"/>
  <c r="YI3" i="9" s="1"/>
  <c r="YJ3" i="9" s="1"/>
  <c r="YK3" i="9" s="1"/>
  <c r="YL3" i="9" s="1"/>
  <c r="YM3" i="9" s="1"/>
  <c r="YN3" i="9" s="1"/>
  <c r="YO3" i="9" s="1"/>
  <c r="YP3" i="9" s="1"/>
  <c r="YQ3" i="9" s="1"/>
  <c r="YR3" i="9" s="1"/>
  <c r="YS3" i="9" s="1"/>
  <c r="YT3" i="9" s="1"/>
  <c r="YU3" i="9" s="1"/>
  <c r="YV3" i="9" s="1"/>
  <c r="YW3" i="9" s="1"/>
  <c r="YX3" i="9" s="1"/>
  <c r="YY3" i="9" s="1"/>
  <c r="YZ3" i="9" s="1"/>
  <c r="ZA3" i="9" s="1"/>
  <c r="ZB3" i="9" s="1"/>
  <c r="ZC3" i="9" s="1"/>
  <c r="ZD3" i="9" s="1"/>
  <c r="ZE3" i="9" s="1"/>
  <c r="ZF3" i="9" s="1"/>
  <c r="ZG3" i="9" s="1"/>
  <c r="ZH3" i="9" s="1"/>
  <c r="ZI3" i="9" s="1"/>
  <c r="D3" i="9"/>
  <c r="C3" i="9"/>
  <c r="C2" i="9"/>
  <c r="D2" i="9" s="1"/>
  <c r="E2" i="9" s="1"/>
  <c r="F2" i="9" s="1"/>
  <c r="G2" i="9" s="1"/>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AG2" i="9" s="1"/>
  <c r="AH2" i="9" s="1"/>
  <c r="AI2" i="9" s="1"/>
  <c r="AJ2" i="9" s="1"/>
  <c r="AK2" i="9" s="1"/>
  <c r="AL2" i="9" s="1"/>
  <c r="AM2" i="9" s="1"/>
  <c r="AN2" i="9" s="1"/>
  <c r="AO2" i="9" s="1"/>
  <c r="AP2" i="9" s="1"/>
  <c r="AQ2" i="9" s="1"/>
  <c r="AR2" i="9" s="1"/>
  <c r="AS2" i="9" s="1"/>
  <c r="AT2" i="9" s="1"/>
  <c r="AU2" i="9" s="1"/>
  <c r="AV2" i="9" s="1"/>
  <c r="AW2" i="9" s="1"/>
  <c r="AX2" i="9" s="1"/>
  <c r="AY2" i="9" s="1"/>
  <c r="AZ2" i="9" s="1"/>
  <c r="BA2" i="9" s="1"/>
  <c r="BB2" i="9" s="1"/>
  <c r="BC2" i="9" s="1"/>
  <c r="BD2" i="9" s="1"/>
  <c r="BE2" i="9" s="1"/>
  <c r="BF2" i="9" s="1"/>
  <c r="BG2" i="9" s="1"/>
  <c r="BH2" i="9" s="1"/>
  <c r="BI2" i="9" s="1"/>
  <c r="BJ2" i="9" s="1"/>
  <c r="BK2" i="9" s="1"/>
  <c r="BL2" i="9" s="1"/>
  <c r="BM2" i="9" s="1"/>
  <c r="BN2" i="9" s="1"/>
  <c r="BO2" i="9" s="1"/>
  <c r="BP2" i="9" s="1"/>
  <c r="BQ2" i="9" s="1"/>
  <c r="BR2" i="9" s="1"/>
  <c r="BS2" i="9" s="1"/>
  <c r="BT2" i="9" s="1"/>
  <c r="BU2" i="9" s="1"/>
  <c r="BV2" i="9" s="1"/>
  <c r="BW2" i="9" s="1"/>
  <c r="BX2" i="9" s="1"/>
  <c r="BY2" i="9" s="1"/>
  <c r="BZ2" i="9" s="1"/>
  <c r="CA2" i="9" s="1"/>
  <c r="CB2" i="9" s="1"/>
  <c r="CC2" i="9" s="1"/>
  <c r="CD2" i="9" s="1"/>
  <c r="CE2" i="9" s="1"/>
  <c r="CF2" i="9" s="1"/>
  <c r="CG2" i="9" s="1"/>
  <c r="CH2" i="9" s="1"/>
  <c r="CI2" i="9" s="1"/>
  <c r="CJ2" i="9" s="1"/>
  <c r="CK2" i="9" s="1"/>
  <c r="CL2" i="9" s="1"/>
  <c r="CM2" i="9" s="1"/>
  <c r="CN2" i="9" s="1"/>
  <c r="CO2" i="9" s="1"/>
  <c r="CP2" i="9" s="1"/>
  <c r="CQ2" i="9" s="1"/>
  <c r="CR2" i="9" s="1"/>
  <c r="CS2" i="9" s="1"/>
  <c r="CT2" i="9" s="1"/>
  <c r="CU2" i="9" s="1"/>
  <c r="CV2" i="9" s="1"/>
  <c r="CW2" i="9" s="1"/>
  <c r="CX2" i="9" s="1"/>
  <c r="CY2" i="9" s="1"/>
  <c r="CZ2" i="9" s="1"/>
  <c r="DA2" i="9" s="1"/>
  <c r="DB2" i="9" s="1"/>
  <c r="DC2" i="9" s="1"/>
  <c r="DD2" i="9" s="1"/>
  <c r="DE2" i="9" s="1"/>
  <c r="DF2" i="9" s="1"/>
  <c r="DG2" i="9" s="1"/>
  <c r="DH2" i="9" s="1"/>
  <c r="DI2" i="9" s="1"/>
  <c r="DJ2" i="9" s="1"/>
  <c r="DK2" i="9" s="1"/>
  <c r="DL2" i="9" s="1"/>
  <c r="DM2" i="9" s="1"/>
  <c r="DN2" i="9" s="1"/>
  <c r="DO2" i="9" s="1"/>
  <c r="DP2" i="9" s="1"/>
  <c r="DQ2" i="9" s="1"/>
  <c r="DR2" i="9" s="1"/>
  <c r="DS2" i="9" s="1"/>
  <c r="DT2" i="9" s="1"/>
  <c r="DU2" i="9" s="1"/>
  <c r="DV2" i="9" s="1"/>
  <c r="DW2" i="9" s="1"/>
  <c r="DX2" i="9" s="1"/>
  <c r="DY2" i="9" s="1"/>
  <c r="DZ2" i="9" s="1"/>
  <c r="EA2" i="9" s="1"/>
  <c r="EB2" i="9" s="1"/>
  <c r="EC2" i="9" s="1"/>
  <c r="ED2" i="9" s="1"/>
  <c r="EE2" i="9" s="1"/>
  <c r="EF2" i="9" s="1"/>
  <c r="EG2" i="9" s="1"/>
  <c r="EH2" i="9" s="1"/>
  <c r="EI2" i="9" s="1"/>
  <c r="EJ2" i="9" s="1"/>
  <c r="EK2" i="9" s="1"/>
  <c r="EL2" i="9" s="1"/>
  <c r="EM2" i="9" s="1"/>
  <c r="EN2" i="9" s="1"/>
  <c r="EO2" i="9" s="1"/>
  <c r="EP2" i="9" s="1"/>
  <c r="EQ2" i="9" s="1"/>
  <c r="ER2" i="9" s="1"/>
  <c r="ES2" i="9" s="1"/>
  <c r="ET2" i="9" s="1"/>
  <c r="EU2" i="9" s="1"/>
  <c r="EV2" i="9" s="1"/>
  <c r="EW2" i="9" s="1"/>
  <c r="EX2" i="9" s="1"/>
  <c r="EY2" i="9" s="1"/>
  <c r="EZ2" i="9" s="1"/>
  <c r="FA2" i="9" s="1"/>
  <c r="FB2" i="9" s="1"/>
  <c r="FC2" i="9" s="1"/>
  <c r="FD2" i="9" s="1"/>
  <c r="FE2" i="9" s="1"/>
  <c r="FF2" i="9" s="1"/>
  <c r="FG2" i="9" s="1"/>
  <c r="FH2" i="9" s="1"/>
  <c r="FI2" i="9" s="1"/>
  <c r="FJ2" i="9" s="1"/>
  <c r="FK2" i="9" s="1"/>
  <c r="FL2" i="9" s="1"/>
  <c r="FM2" i="9" s="1"/>
  <c r="FN2" i="9" s="1"/>
  <c r="FO2" i="9" s="1"/>
  <c r="FP2" i="9" s="1"/>
  <c r="FQ2" i="9" s="1"/>
  <c r="FR2" i="9" s="1"/>
  <c r="FS2" i="9" s="1"/>
  <c r="FT2" i="9" s="1"/>
  <c r="FU2" i="9" s="1"/>
  <c r="FV2" i="9" s="1"/>
  <c r="FW2" i="9" s="1"/>
  <c r="FX2" i="9" s="1"/>
  <c r="FY2" i="9" s="1"/>
  <c r="FZ2" i="9" s="1"/>
  <c r="GA2" i="9" s="1"/>
  <c r="GB2" i="9" s="1"/>
  <c r="GC2" i="9" s="1"/>
  <c r="GD2" i="9" s="1"/>
  <c r="GE2" i="9" s="1"/>
  <c r="GF2" i="9" s="1"/>
  <c r="GG2" i="9" s="1"/>
  <c r="GH2" i="9" s="1"/>
  <c r="GI2" i="9" s="1"/>
  <c r="GJ2" i="9" s="1"/>
  <c r="GK2" i="9" s="1"/>
  <c r="GL2" i="9" s="1"/>
  <c r="GM2" i="9" s="1"/>
  <c r="GN2" i="9" s="1"/>
  <c r="GO2" i="9" s="1"/>
  <c r="GP2" i="9" s="1"/>
  <c r="GQ2" i="9" s="1"/>
  <c r="GR2" i="9" s="1"/>
  <c r="GS2" i="9" s="1"/>
  <c r="GT2" i="9" s="1"/>
  <c r="GU2" i="9" s="1"/>
  <c r="GV2" i="9" s="1"/>
  <c r="GW2" i="9" s="1"/>
  <c r="GX2" i="9" s="1"/>
  <c r="GY2" i="9" s="1"/>
  <c r="GZ2" i="9" s="1"/>
  <c r="HA2" i="9" s="1"/>
  <c r="HB2" i="9" s="1"/>
  <c r="HC2" i="9" s="1"/>
  <c r="HD2" i="9" s="1"/>
  <c r="HE2" i="9" s="1"/>
  <c r="HF2" i="9" s="1"/>
  <c r="HG2" i="9" s="1"/>
  <c r="HH2" i="9" s="1"/>
  <c r="HI2" i="9" s="1"/>
  <c r="HJ2" i="9" s="1"/>
  <c r="HK2" i="9" s="1"/>
  <c r="HL2" i="9" s="1"/>
  <c r="HM2" i="9" s="1"/>
  <c r="HN2" i="9" s="1"/>
  <c r="HO2" i="9" s="1"/>
  <c r="HP2" i="9" s="1"/>
  <c r="HQ2" i="9" s="1"/>
  <c r="HR2" i="9" s="1"/>
  <c r="HS2" i="9" s="1"/>
  <c r="HT2" i="9" s="1"/>
  <c r="HU2" i="9" s="1"/>
  <c r="HV2" i="9" s="1"/>
  <c r="HW2" i="9" s="1"/>
  <c r="HX2" i="9" s="1"/>
  <c r="HY2" i="9" s="1"/>
  <c r="HZ2" i="9" s="1"/>
  <c r="IA2" i="9" s="1"/>
  <c r="IB2" i="9" s="1"/>
  <c r="IC2" i="9" s="1"/>
  <c r="ID2" i="9" s="1"/>
  <c r="IE2" i="9" s="1"/>
  <c r="IF2" i="9" s="1"/>
  <c r="IG2" i="9" s="1"/>
  <c r="IH2" i="9" s="1"/>
  <c r="II2" i="9" s="1"/>
  <c r="IJ2" i="9" s="1"/>
  <c r="IK2" i="9" s="1"/>
  <c r="IL2" i="9" s="1"/>
  <c r="IM2" i="9" s="1"/>
  <c r="IN2" i="9" s="1"/>
  <c r="IO2" i="9" s="1"/>
  <c r="IP2" i="9" s="1"/>
  <c r="IQ2" i="9" s="1"/>
  <c r="IR2" i="9" s="1"/>
  <c r="IS2" i="9" s="1"/>
  <c r="IT2" i="9" s="1"/>
  <c r="IU2" i="9" s="1"/>
  <c r="IV2" i="9" s="1"/>
  <c r="IW2" i="9" s="1"/>
  <c r="IX2" i="9" s="1"/>
  <c r="IY2" i="9" s="1"/>
  <c r="IZ2" i="9" s="1"/>
  <c r="JA2" i="9" s="1"/>
  <c r="JB2" i="9" s="1"/>
  <c r="JC2" i="9" s="1"/>
  <c r="JD2" i="9" s="1"/>
  <c r="JE2" i="9" s="1"/>
  <c r="JF2" i="9" s="1"/>
  <c r="JG2" i="9" s="1"/>
  <c r="JH2" i="9" s="1"/>
  <c r="JI2" i="9" s="1"/>
  <c r="JJ2" i="9" s="1"/>
  <c r="JK2" i="9" s="1"/>
  <c r="JL2" i="9" s="1"/>
  <c r="JM2" i="9" s="1"/>
  <c r="JN2" i="9" s="1"/>
  <c r="JO2" i="9" s="1"/>
  <c r="JP2" i="9" s="1"/>
  <c r="JQ2" i="9" s="1"/>
  <c r="JR2" i="9" s="1"/>
  <c r="JS2" i="9" s="1"/>
  <c r="JT2" i="9" s="1"/>
  <c r="JU2" i="9" s="1"/>
  <c r="JV2" i="9" s="1"/>
  <c r="JW2" i="9" s="1"/>
  <c r="JX2" i="9" s="1"/>
  <c r="JY2" i="9" s="1"/>
  <c r="JZ2" i="9" s="1"/>
  <c r="KA2" i="9" s="1"/>
  <c r="KB2" i="9" s="1"/>
  <c r="KC2" i="9" s="1"/>
  <c r="KD2" i="9" s="1"/>
  <c r="KE2" i="9" s="1"/>
  <c r="KF2" i="9" s="1"/>
  <c r="KG2" i="9" s="1"/>
  <c r="KH2" i="9" s="1"/>
  <c r="KI2" i="9" s="1"/>
  <c r="KJ2" i="9" s="1"/>
  <c r="KK2" i="9" s="1"/>
  <c r="KL2" i="9" s="1"/>
  <c r="KM2" i="9" s="1"/>
  <c r="KN2" i="9" s="1"/>
  <c r="KO2" i="9" s="1"/>
  <c r="KP2" i="9" s="1"/>
  <c r="KQ2" i="9" s="1"/>
  <c r="KR2" i="9" s="1"/>
  <c r="KS2" i="9" s="1"/>
  <c r="KT2" i="9" s="1"/>
  <c r="KU2" i="9" s="1"/>
  <c r="KV2" i="9" s="1"/>
  <c r="KW2" i="9" s="1"/>
  <c r="KX2" i="9" s="1"/>
  <c r="KY2" i="9" s="1"/>
  <c r="KZ2" i="9" s="1"/>
  <c r="LA2" i="9" s="1"/>
  <c r="LB2" i="9" s="1"/>
  <c r="LC2" i="9" s="1"/>
  <c r="LD2" i="9" s="1"/>
  <c r="LE2" i="9" s="1"/>
  <c r="LF2" i="9" s="1"/>
  <c r="LG2" i="9" s="1"/>
  <c r="LH2" i="9" s="1"/>
  <c r="LI2" i="9" s="1"/>
  <c r="LJ2" i="9" s="1"/>
  <c r="LK2" i="9" s="1"/>
  <c r="LL2" i="9" s="1"/>
  <c r="LM2" i="9" s="1"/>
  <c r="LN2" i="9" s="1"/>
  <c r="LO2" i="9" s="1"/>
  <c r="LP2" i="9" s="1"/>
  <c r="LQ2" i="9" s="1"/>
  <c r="LR2" i="9" s="1"/>
  <c r="LS2" i="9" s="1"/>
  <c r="LT2" i="9" s="1"/>
  <c r="LU2" i="9" s="1"/>
  <c r="LV2" i="9" s="1"/>
  <c r="LW2" i="9" s="1"/>
  <c r="LX2" i="9" s="1"/>
  <c r="LY2" i="9" s="1"/>
  <c r="LZ2" i="9" s="1"/>
  <c r="MA2" i="9" s="1"/>
  <c r="MB2" i="9" s="1"/>
  <c r="MC2" i="9" s="1"/>
  <c r="MD2" i="9" s="1"/>
  <c r="ME2" i="9" s="1"/>
  <c r="MF2" i="9" s="1"/>
  <c r="MG2" i="9" s="1"/>
  <c r="MH2" i="9" s="1"/>
  <c r="MI2" i="9" s="1"/>
  <c r="MJ2" i="9" s="1"/>
  <c r="MK2" i="9" s="1"/>
  <c r="ML2" i="9" s="1"/>
  <c r="MM2" i="9" s="1"/>
  <c r="MN2" i="9" s="1"/>
  <c r="MO2" i="9" s="1"/>
  <c r="MP2" i="9" s="1"/>
  <c r="MQ2" i="9" s="1"/>
  <c r="MR2" i="9" s="1"/>
  <c r="MS2" i="9" s="1"/>
  <c r="MT2" i="9" s="1"/>
  <c r="MU2" i="9" s="1"/>
  <c r="MV2" i="9" s="1"/>
  <c r="MW2" i="9" s="1"/>
  <c r="MX2" i="9" s="1"/>
  <c r="MY2" i="9" s="1"/>
  <c r="MZ2" i="9" s="1"/>
  <c r="NA2" i="9" s="1"/>
  <c r="NB2" i="9" s="1"/>
  <c r="NC2" i="9" s="1"/>
  <c r="ND2" i="9" s="1"/>
  <c r="NE2" i="9" s="1"/>
  <c r="NF2" i="9" s="1"/>
  <c r="NG2" i="9" s="1"/>
  <c r="NH2" i="9" s="1"/>
  <c r="NI2" i="9" s="1"/>
  <c r="NJ2" i="9" s="1"/>
  <c r="NK2" i="9" s="1"/>
  <c r="NL2" i="9" s="1"/>
  <c r="NM2" i="9" s="1"/>
  <c r="NN2" i="9" s="1"/>
  <c r="NO2" i="9" s="1"/>
  <c r="NP2" i="9" s="1"/>
  <c r="NQ2" i="9" s="1"/>
  <c r="NR2" i="9" s="1"/>
  <c r="NS2" i="9" s="1"/>
  <c r="NT2" i="9" s="1"/>
  <c r="NU2" i="9" s="1"/>
  <c r="NV2" i="9" s="1"/>
  <c r="NW2" i="9" s="1"/>
  <c r="NX2" i="9" s="1"/>
  <c r="NY2" i="9" s="1"/>
  <c r="NZ2" i="9" s="1"/>
  <c r="OA2" i="9" s="1"/>
  <c r="OB2" i="9" s="1"/>
  <c r="OC2" i="9" s="1"/>
  <c r="OD2" i="9" s="1"/>
  <c r="OE2" i="9" s="1"/>
  <c r="OF2" i="9" s="1"/>
  <c r="OG2" i="9" s="1"/>
  <c r="OH2" i="9" s="1"/>
  <c r="OI2" i="9" s="1"/>
  <c r="OJ2" i="9" s="1"/>
  <c r="OK2" i="9" s="1"/>
  <c r="OL2" i="9" s="1"/>
  <c r="OM2" i="9" s="1"/>
  <c r="ON2" i="9" s="1"/>
  <c r="OO2" i="9" s="1"/>
  <c r="OP2" i="9" s="1"/>
  <c r="OQ2" i="9" s="1"/>
  <c r="OR2" i="9" s="1"/>
  <c r="OS2" i="9" s="1"/>
  <c r="OT2" i="9" s="1"/>
  <c r="OU2" i="9" s="1"/>
  <c r="OV2" i="9" s="1"/>
  <c r="OW2" i="9" s="1"/>
  <c r="OX2" i="9" s="1"/>
  <c r="OY2" i="9" s="1"/>
  <c r="OZ2" i="9" s="1"/>
  <c r="PA2" i="9" s="1"/>
  <c r="PB2" i="9" s="1"/>
  <c r="PC2" i="9" s="1"/>
  <c r="PD2" i="9" s="1"/>
  <c r="PE2" i="9" s="1"/>
  <c r="PF2" i="9" s="1"/>
  <c r="PG2" i="9" s="1"/>
  <c r="PH2" i="9" s="1"/>
  <c r="PI2" i="9" s="1"/>
  <c r="PJ2" i="9" s="1"/>
  <c r="PK2" i="9" s="1"/>
  <c r="PL2" i="9" s="1"/>
  <c r="PM2" i="9" s="1"/>
  <c r="PN2" i="9" s="1"/>
  <c r="PO2" i="9" s="1"/>
  <c r="PP2" i="9" s="1"/>
  <c r="PQ2" i="9" s="1"/>
  <c r="PR2" i="9" s="1"/>
  <c r="PS2" i="9" s="1"/>
  <c r="PT2" i="9" s="1"/>
  <c r="PU2" i="9" s="1"/>
  <c r="PV2" i="9" s="1"/>
  <c r="PW2" i="9" s="1"/>
  <c r="PX2" i="9" s="1"/>
  <c r="PY2" i="9" s="1"/>
  <c r="PZ2" i="9" s="1"/>
  <c r="QA2" i="9" s="1"/>
  <c r="QB2" i="9" s="1"/>
  <c r="QC2" i="9" s="1"/>
  <c r="QD2" i="9" s="1"/>
  <c r="QE2" i="9" s="1"/>
  <c r="QF2" i="9" s="1"/>
  <c r="QG2" i="9" s="1"/>
  <c r="QH2" i="9" s="1"/>
  <c r="QI2" i="9" s="1"/>
  <c r="QJ2" i="9" s="1"/>
  <c r="QK2" i="9" s="1"/>
  <c r="QL2" i="9" s="1"/>
  <c r="QM2" i="9" s="1"/>
  <c r="QN2" i="9" s="1"/>
  <c r="QO2" i="9" s="1"/>
  <c r="QP2" i="9" s="1"/>
  <c r="QQ2" i="9" s="1"/>
  <c r="QR2" i="9" s="1"/>
  <c r="QS2" i="9" s="1"/>
  <c r="QT2" i="9" s="1"/>
  <c r="QU2" i="9" s="1"/>
  <c r="QV2" i="9" s="1"/>
  <c r="QW2" i="9" s="1"/>
  <c r="QX2" i="9" s="1"/>
  <c r="QY2" i="9" s="1"/>
  <c r="QZ2" i="9" s="1"/>
  <c r="RA2" i="9" s="1"/>
  <c r="RB2" i="9" s="1"/>
  <c r="RC2" i="9" s="1"/>
  <c r="RD2" i="9" s="1"/>
  <c r="RE2" i="9" s="1"/>
  <c r="RF2" i="9" s="1"/>
  <c r="RG2" i="9" s="1"/>
  <c r="RH2" i="9" s="1"/>
  <c r="RI2" i="9" s="1"/>
  <c r="RJ2" i="9" s="1"/>
  <c r="RK2" i="9" s="1"/>
  <c r="RL2" i="9" s="1"/>
  <c r="RM2" i="9" s="1"/>
  <c r="RN2" i="9" s="1"/>
  <c r="RO2" i="9" s="1"/>
  <c r="RP2" i="9" s="1"/>
  <c r="RQ2" i="9" s="1"/>
  <c r="RR2" i="9" s="1"/>
  <c r="RS2" i="9" s="1"/>
  <c r="RT2" i="9" s="1"/>
  <c r="RU2" i="9" s="1"/>
  <c r="RV2" i="9" s="1"/>
  <c r="RW2" i="9" s="1"/>
  <c r="RX2" i="9" s="1"/>
  <c r="RY2" i="9" s="1"/>
  <c r="RZ2" i="9" s="1"/>
  <c r="SA2" i="9" s="1"/>
  <c r="SB2" i="9" s="1"/>
  <c r="SC2" i="9" s="1"/>
  <c r="SD2" i="9" s="1"/>
  <c r="SE2" i="9" s="1"/>
  <c r="SF2" i="9" s="1"/>
  <c r="SG2" i="9" s="1"/>
  <c r="SH2" i="9" s="1"/>
  <c r="SI2" i="9" s="1"/>
  <c r="SJ2" i="9" s="1"/>
  <c r="SK2" i="9" s="1"/>
  <c r="SL2" i="9" s="1"/>
  <c r="SM2" i="9" s="1"/>
  <c r="SN2" i="9" s="1"/>
  <c r="SO2" i="9" s="1"/>
  <c r="SP2" i="9" s="1"/>
  <c r="SQ2" i="9" s="1"/>
  <c r="SR2" i="9" s="1"/>
  <c r="SS2" i="9" s="1"/>
  <c r="ST2" i="9" s="1"/>
  <c r="SU2" i="9" s="1"/>
  <c r="SV2" i="9" s="1"/>
  <c r="SW2" i="9" s="1"/>
  <c r="SX2" i="9" s="1"/>
  <c r="SY2" i="9" s="1"/>
  <c r="SZ2" i="9" s="1"/>
  <c r="TA2" i="9" s="1"/>
  <c r="TB2" i="9" s="1"/>
  <c r="TC2" i="9" s="1"/>
  <c r="TD2" i="9" s="1"/>
  <c r="TE2" i="9" s="1"/>
  <c r="TF2" i="9" s="1"/>
  <c r="TG2" i="9" s="1"/>
  <c r="TH2" i="9" s="1"/>
  <c r="TI2" i="9" s="1"/>
  <c r="TJ2" i="9" s="1"/>
  <c r="TK2" i="9" s="1"/>
  <c r="TL2" i="9" s="1"/>
  <c r="TM2" i="9" s="1"/>
  <c r="TN2" i="9" s="1"/>
  <c r="TO2" i="9" s="1"/>
  <c r="TP2" i="9" s="1"/>
  <c r="TQ2" i="9" s="1"/>
  <c r="TR2" i="9" s="1"/>
  <c r="TS2" i="9" s="1"/>
  <c r="TT2" i="9" s="1"/>
  <c r="TU2" i="9" s="1"/>
  <c r="TV2" i="9" s="1"/>
  <c r="TW2" i="9" s="1"/>
  <c r="TX2" i="9" s="1"/>
  <c r="TY2" i="9" s="1"/>
  <c r="TZ2" i="9" s="1"/>
  <c r="UA2" i="9" s="1"/>
  <c r="UB2" i="9" s="1"/>
  <c r="UC2" i="9" s="1"/>
  <c r="UD2" i="9" s="1"/>
  <c r="UE2" i="9" s="1"/>
  <c r="UF2" i="9" s="1"/>
  <c r="UG2" i="9" s="1"/>
  <c r="UH2" i="9" s="1"/>
  <c r="UI2" i="9" s="1"/>
  <c r="UJ2" i="9" s="1"/>
  <c r="UK2" i="9" s="1"/>
  <c r="UL2" i="9" s="1"/>
  <c r="UM2" i="9" s="1"/>
  <c r="UN2" i="9" s="1"/>
  <c r="UO2" i="9" s="1"/>
  <c r="UP2" i="9" s="1"/>
  <c r="UQ2" i="9" s="1"/>
  <c r="UR2" i="9" s="1"/>
  <c r="US2" i="9" s="1"/>
  <c r="UT2" i="9" s="1"/>
  <c r="UU2" i="9" s="1"/>
  <c r="UV2" i="9" s="1"/>
  <c r="UW2" i="9" s="1"/>
  <c r="UX2" i="9" s="1"/>
  <c r="UY2" i="9" s="1"/>
  <c r="UZ2" i="9" s="1"/>
  <c r="VA2" i="9" s="1"/>
  <c r="VB2" i="9" s="1"/>
  <c r="VC2" i="9" s="1"/>
  <c r="VD2" i="9" s="1"/>
  <c r="VE2" i="9" s="1"/>
  <c r="VF2" i="9" s="1"/>
  <c r="VG2" i="9" s="1"/>
  <c r="VH2" i="9" s="1"/>
  <c r="VI2" i="9" s="1"/>
  <c r="VJ2" i="9" s="1"/>
  <c r="VK2" i="9" s="1"/>
  <c r="VL2" i="9" s="1"/>
  <c r="VM2" i="9" s="1"/>
  <c r="VN2" i="9" s="1"/>
  <c r="VO2" i="9" s="1"/>
  <c r="VP2" i="9" s="1"/>
  <c r="VQ2" i="9" s="1"/>
  <c r="VR2" i="9" s="1"/>
  <c r="VS2" i="9" s="1"/>
  <c r="VT2" i="9" s="1"/>
  <c r="VU2" i="9" s="1"/>
  <c r="VV2" i="9" s="1"/>
  <c r="VW2" i="9" s="1"/>
  <c r="VX2" i="9" s="1"/>
  <c r="VY2" i="9" s="1"/>
  <c r="VZ2" i="9" s="1"/>
  <c r="WA2" i="9" s="1"/>
  <c r="WB2" i="9" s="1"/>
  <c r="WC2" i="9" s="1"/>
  <c r="WD2" i="9" s="1"/>
  <c r="WE2" i="9" s="1"/>
  <c r="WF2" i="9" s="1"/>
  <c r="WG2" i="9" s="1"/>
  <c r="WH2" i="9" s="1"/>
  <c r="WI2" i="9" s="1"/>
  <c r="WJ2" i="9" s="1"/>
  <c r="WK2" i="9" s="1"/>
  <c r="WL2" i="9" s="1"/>
  <c r="WM2" i="9" s="1"/>
  <c r="WN2" i="9" s="1"/>
  <c r="WO2" i="9" s="1"/>
  <c r="WP2" i="9" s="1"/>
  <c r="WQ2" i="9" s="1"/>
  <c r="WR2" i="9" s="1"/>
  <c r="WS2" i="9" s="1"/>
  <c r="WT2" i="9" s="1"/>
  <c r="WU2" i="9" s="1"/>
  <c r="WV2" i="9" s="1"/>
  <c r="WW2" i="9" s="1"/>
  <c r="WX2" i="9" s="1"/>
  <c r="WY2" i="9" s="1"/>
  <c r="WZ2" i="9" s="1"/>
  <c r="XA2" i="9" s="1"/>
  <c r="XB2" i="9" s="1"/>
  <c r="XC2" i="9" s="1"/>
  <c r="XD2" i="9" s="1"/>
  <c r="XE2" i="9" s="1"/>
  <c r="XF2" i="9" s="1"/>
  <c r="XG2" i="9" s="1"/>
  <c r="XH2" i="9" s="1"/>
  <c r="XI2" i="9" s="1"/>
  <c r="XJ2" i="9" s="1"/>
  <c r="XK2" i="9" s="1"/>
  <c r="XL2" i="9" s="1"/>
  <c r="XM2" i="9" s="1"/>
  <c r="XN2" i="9" s="1"/>
  <c r="XO2" i="9" s="1"/>
  <c r="XP2" i="9" s="1"/>
  <c r="XQ2" i="9" s="1"/>
  <c r="XR2" i="9" s="1"/>
  <c r="XS2" i="9" s="1"/>
  <c r="XT2" i="9" s="1"/>
  <c r="XU2" i="9" s="1"/>
  <c r="XV2" i="9" s="1"/>
  <c r="XW2" i="9" s="1"/>
  <c r="XX2" i="9" s="1"/>
  <c r="XY2" i="9" s="1"/>
  <c r="XZ2" i="9" s="1"/>
  <c r="YA2" i="9" s="1"/>
  <c r="YB2" i="9" s="1"/>
  <c r="YC2" i="9" s="1"/>
  <c r="YD2" i="9" s="1"/>
  <c r="YE2" i="9" s="1"/>
  <c r="YF2" i="9" s="1"/>
  <c r="YG2" i="9" s="1"/>
  <c r="YH2" i="9" s="1"/>
  <c r="YI2" i="9" s="1"/>
  <c r="YJ2" i="9" s="1"/>
  <c r="YK2" i="9" s="1"/>
  <c r="YL2" i="9" s="1"/>
  <c r="YM2" i="9" s="1"/>
  <c r="YN2" i="9" s="1"/>
  <c r="YO2" i="9" s="1"/>
  <c r="YP2" i="9" s="1"/>
  <c r="YQ2" i="9" s="1"/>
  <c r="YR2" i="9" s="1"/>
  <c r="YS2" i="9" s="1"/>
  <c r="YT2" i="9" s="1"/>
  <c r="YU2" i="9" s="1"/>
  <c r="YV2" i="9" s="1"/>
  <c r="YW2" i="9" s="1"/>
  <c r="YX2" i="9" s="1"/>
  <c r="YY2" i="9" s="1"/>
  <c r="YZ2" i="9" s="1"/>
  <c r="ZA2" i="9" s="1"/>
  <c r="ZB2" i="9" s="1"/>
  <c r="ZC2" i="9" s="1"/>
  <c r="ZD2" i="9" s="1"/>
  <c r="ZE2" i="9" s="1"/>
  <c r="ZF2" i="9" s="1"/>
  <c r="ZG2" i="9" s="1"/>
  <c r="ZH2" i="9" s="1"/>
  <c r="ZI2" i="9" s="1"/>
  <c r="BK1517" i="4" l="1"/>
  <c r="BJ1517" i="4"/>
  <c r="BI1517" i="4"/>
  <c r="BH1517" i="4"/>
  <c r="BG1517" i="4"/>
  <c r="BF1517" i="4"/>
  <c r="BE1517" i="4"/>
  <c r="BD1517" i="4"/>
  <c r="BC1517" i="4"/>
  <c r="BB1517" i="4"/>
  <c r="BA1517" i="4"/>
  <c r="AZ1517" i="4"/>
  <c r="BK1516" i="4"/>
  <c r="BJ1516" i="4"/>
  <c r="BI1516" i="4"/>
  <c r="BH1516" i="4"/>
  <c r="BG1516" i="4"/>
  <c r="BF1516" i="4"/>
  <c r="BE1516" i="4"/>
  <c r="BD1516" i="4"/>
  <c r="BC1516" i="4"/>
  <c r="BB1516" i="4"/>
  <c r="BA1516" i="4"/>
  <c r="AZ1516" i="4"/>
  <c r="BK1515" i="4"/>
  <c r="BJ1515" i="4"/>
  <c r="BI1515" i="4"/>
  <c r="BH1515" i="4"/>
  <c r="BG1515" i="4"/>
  <c r="BF1515" i="4"/>
  <c r="BE1515" i="4"/>
  <c r="BD1515" i="4"/>
  <c r="BC1515" i="4"/>
  <c r="BB1515" i="4"/>
  <c r="BA1515" i="4"/>
  <c r="AZ1515" i="4"/>
  <c r="BK1514" i="4"/>
  <c r="BJ1514" i="4"/>
  <c r="BI1514" i="4"/>
  <c r="BH1514" i="4"/>
  <c r="BG1514" i="4"/>
  <c r="BF1514" i="4"/>
  <c r="BE1514" i="4"/>
  <c r="BD1514" i="4"/>
  <c r="BC1514" i="4"/>
  <c r="BB1514" i="4"/>
  <c r="BA1514" i="4"/>
  <c r="AZ1514" i="4"/>
  <c r="BK1513" i="4"/>
  <c r="BJ1513" i="4"/>
  <c r="BI1513" i="4"/>
  <c r="BH1513" i="4"/>
  <c r="BG1513" i="4"/>
  <c r="BF1513" i="4"/>
  <c r="BE1513" i="4"/>
  <c r="BD1513" i="4"/>
  <c r="BC1513" i="4"/>
  <c r="BB1513" i="4"/>
  <c r="BA1513" i="4"/>
  <c r="AZ1513" i="4"/>
  <c r="BK1512" i="4"/>
  <c r="BJ1512" i="4"/>
  <c r="BI1512" i="4"/>
  <c r="BH1512" i="4"/>
  <c r="BG1512" i="4"/>
  <c r="BF1512" i="4"/>
  <c r="BE1512" i="4"/>
  <c r="BD1512" i="4"/>
  <c r="BC1512" i="4"/>
  <c r="BB1512" i="4"/>
  <c r="BA1512" i="4"/>
  <c r="AZ1512" i="4"/>
  <c r="BK1511" i="4"/>
  <c r="BJ1511" i="4"/>
  <c r="BI1511" i="4"/>
  <c r="BH1511" i="4"/>
  <c r="BG1511" i="4"/>
  <c r="BF1511" i="4"/>
  <c r="BE1511" i="4"/>
  <c r="BD1511" i="4"/>
  <c r="BC1511" i="4"/>
  <c r="BB1511" i="4"/>
  <c r="BA1511" i="4"/>
  <c r="AZ1511" i="4"/>
  <c r="BK1510" i="4"/>
  <c r="BJ1510" i="4"/>
  <c r="BI1510" i="4"/>
  <c r="BH1510" i="4"/>
  <c r="BG1510" i="4"/>
  <c r="BF1510" i="4"/>
  <c r="BE1510" i="4"/>
  <c r="BD1510" i="4"/>
  <c r="BC1510" i="4"/>
  <c r="BB1510" i="4"/>
  <c r="BA1510" i="4"/>
  <c r="AZ1510" i="4"/>
  <c r="BK1509" i="4"/>
  <c r="BJ1509" i="4"/>
  <c r="BI1509" i="4"/>
  <c r="BH1509" i="4"/>
  <c r="BG1509" i="4"/>
  <c r="BF1509" i="4"/>
  <c r="BE1509" i="4"/>
  <c r="BD1509" i="4"/>
  <c r="BC1509" i="4"/>
  <c r="BB1509" i="4"/>
  <c r="BA1509" i="4"/>
  <c r="AZ1509" i="4"/>
  <c r="BK1508" i="4"/>
  <c r="BJ1508" i="4"/>
  <c r="BI1508" i="4"/>
  <c r="BH1508" i="4"/>
  <c r="BG1508" i="4"/>
  <c r="BF1508" i="4"/>
  <c r="BE1508" i="4"/>
  <c r="BD1508" i="4"/>
  <c r="BC1508" i="4"/>
  <c r="BB1508" i="4"/>
  <c r="BA1508" i="4"/>
  <c r="AZ1508" i="4"/>
  <c r="BK1507" i="4"/>
  <c r="BJ1507" i="4"/>
  <c r="BI1507" i="4"/>
  <c r="BH1507" i="4"/>
  <c r="BG1507" i="4"/>
  <c r="BF1507" i="4"/>
  <c r="BE1507" i="4"/>
  <c r="BD1507" i="4"/>
  <c r="BC1507" i="4"/>
  <c r="BB1507" i="4"/>
  <c r="BA1507" i="4"/>
  <c r="AZ1507" i="4"/>
  <c r="BK1506" i="4"/>
  <c r="BJ1506" i="4"/>
  <c r="BI1506" i="4"/>
  <c r="BH1506" i="4"/>
  <c r="BG1506" i="4"/>
  <c r="BF1506" i="4"/>
  <c r="BE1506" i="4"/>
  <c r="BD1506" i="4"/>
  <c r="BC1506" i="4"/>
  <c r="BB1506" i="4"/>
  <c r="BA1506" i="4"/>
  <c r="AZ1506" i="4"/>
  <c r="BK1505" i="4"/>
  <c r="BJ1505" i="4"/>
  <c r="BI1505" i="4"/>
  <c r="BH1505" i="4"/>
  <c r="BG1505" i="4"/>
  <c r="BF1505" i="4"/>
  <c r="BE1505" i="4"/>
  <c r="BD1505" i="4"/>
  <c r="BC1505" i="4"/>
  <c r="BB1505" i="4"/>
  <c r="BA1505" i="4"/>
  <c r="AZ1505" i="4"/>
  <c r="BK1504" i="4"/>
  <c r="BJ1504" i="4"/>
  <c r="BI1504" i="4"/>
  <c r="BH1504" i="4"/>
  <c r="BG1504" i="4"/>
  <c r="BF1504" i="4"/>
  <c r="BE1504" i="4"/>
  <c r="BD1504" i="4"/>
  <c r="BC1504" i="4"/>
  <c r="BB1504" i="4"/>
  <c r="BA1504" i="4"/>
  <c r="AZ1504" i="4"/>
  <c r="BK1503" i="4"/>
  <c r="BJ1503" i="4"/>
  <c r="BI1503" i="4"/>
  <c r="BH1503" i="4"/>
  <c r="BG1503" i="4"/>
  <c r="BF1503" i="4"/>
  <c r="BE1503" i="4"/>
  <c r="BD1503" i="4"/>
  <c r="BC1503" i="4"/>
  <c r="BB1503" i="4"/>
  <c r="BA1503" i="4"/>
  <c r="AZ1503" i="4"/>
  <c r="BK1502" i="4"/>
  <c r="BJ1502" i="4"/>
  <c r="BI1502" i="4"/>
  <c r="BH1502" i="4"/>
  <c r="BG1502" i="4"/>
  <c r="BF1502" i="4"/>
  <c r="BE1502" i="4"/>
  <c r="BD1502" i="4"/>
  <c r="BC1502" i="4"/>
  <c r="BB1502" i="4"/>
  <c r="BA1502" i="4"/>
  <c r="AZ1502" i="4"/>
  <c r="BK1501" i="4"/>
  <c r="BJ1501" i="4"/>
  <c r="BI1501" i="4"/>
  <c r="BH1501" i="4"/>
  <c r="BG1501" i="4"/>
  <c r="BF1501" i="4"/>
  <c r="BE1501" i="4"/>
  <c r="BD1501" i="4"/>
  <c r="BC1501" i="4"/>
  <c r="BB1501" i="4"/>
  <c r="BA1501" i="4"/>
  <c r="AZ1501" i="4"/>
  <c r="BK1500" i="4"/>
  <c r="BJ1500" i="4"/>
  <c r="BI1500" i="4"/>
  <c r="BH1500" i="4"/>
  <c r="BG1500" i="4"/>
  <c r="BF1500" i="4"/>
  <c r="BE1500" i="4"/>
  <c r="BD1500" i="4"/>
  <c r="BC1500" i="4"/>
  <c r="BB1500" i="4"/>
  <c r="BA1500" i="4"/>
  <c r="AZ1500" i="4"/>
  <c r="BK1499" i="4"/>
  <c r="BJ1499" i="4"/>
  <c r="BI1499" i="4"/>
  <c r="BH1499" i="4"/>
  <c r="BG1499" i="4"/>
  <c r="BF1499" i="4"/>
  <c r="BE1499" i="4"/>
  <c r="BD1499" i="4"/>
  <c r="BC1499" i="4"/>
  <c r="BB1499" i="4"/>
  <c r="BA1499" i="4"/>
  <c r="AZ1499" i="4"/>
  <c r="BK1498" i="4"/>
  <c r="BJ1498" i="4"/>
  <c r="BI1498" i="4"/>
  <c r="BH1498" i="4"/>
  <c r="BG1498" i="4"/>
  <c r="BF1498" i="4"/>
  <c r="BE1498" i="4"/>
  <c r="BD1498" i="4"/>
  <c r="BC1498" i="4"/>
  <c r="BB1498" i="4"/>
  <c r="BA1498" i="4"/>
  <c r="AZ1498" i="4"/>
  <c r="BK1497" i="4"/>
  <c r="BJ1497" i="4"/>
  <c r="BI1497" i="4"/>
  <c r="BH1497" i="4"/>
  <c r="BG1497" i="4"/>
  <c r="BF1497" i="4"/>
  <c r="BE1497" i="4"/>
  <c r="BD1497" i="4"/>
  <c r="BC1497" i="4"/>
  <c r="BB1497" i="4"/>
  <c r="BA1497" i="4"/>
  <c r="AZ1497" i="4"/>
  <c r="BK1496" i="4"/>
  <c r="BJ1496" i="4"/>
  <c r="BI1496" i="4"/>
  <c r="BH1496" i="4"/>
  <c r="BG1496" i="4"/>
  <c r="BF1496" i="4"/>
  <c r="BE1496" i="4"/>
  <c r="BD1496" i="4"/>
  <c r="BC1496" i="4"/>
  <c r="BB1496" i="4"/>
  <c r="BA1496" i="4"/>
  <c r="AZ1496" i="4"/>
  <c r="BK1495" i="4"/>
  <c r="BJ1495" i="4"/>
  <c r="BI1495" i="4"/>
  <c r="BH1495" i="4"/>
  <c r="BG1495" i="4"/>
  <c r="BF1495" i="4"/>
  <c r="BE1495" i="4"/>
  <c r="BD1495" i="4"/>
  <c r="BC1495" i="4"/>
  <c r="BB1495" i="4"/>
  <c r="BA1495" i="4"/>
  <c r="AZ1495" i="4"/>
  <c r="BK1494" i="4"/>
  <c r="BJ1494" i="4"/>
  <c r="BI1494" i="4"/>
  <c r="BH1494" i="4"/>
  <c r="BG1494" i="4"/>
  <c r="BF1494" i="4"/>
  <c r="BE1494" i="4"/>
  <c r="BD1494" i="4"/>
  <c r="BC1494" i="4"/>
  <c r="BB1494" i="4"/>
  <c r="BA1494" i="4"/>
  <c r="AZ1494" i="4"/>
  <c r="BK1493" i="4"/>
  <c r="BJ1493" i="4"/>
  <c r="BI1493" i="4"/>
  <c r="BH1493" i="4"/>
  <c r="BG1493" i="4"/>
  <c r="BF1493" i="4"/>
  <c r="BE1493" i="4"/>
  <c r="BD1493" i="4"/>
  <c r="BC1493" i="4"/>
  <c r="BB1493" i="4"/>
  <c r="BA1493" i="4"/>
  <c r="AZ1493" i="4"/>
  <c r="BK1492" i="4"/>
  <c r="BJ1492" i="4"/>
  <c r="BI1492" i="4"/>
  <c r="BH1492" i="4"/>
  <c r="BG1492" i="4"/>
  <c r="BF1492" i="4"/>
  <c r="BE1492" i="4"/>
  <c r="BD1492" i="4"/>
  <c r="BC1492" i="4"/>
  <c r="BB1492" i="4"/>
  <c r="BA1492" i="4"/>
  <c r="AZ1492" i="4"/>
  <c r="BK1491" i="4"/>
  <c r="BJ1491" i="4"/>
  <c r="BI1491" i="4"/>
  <c r="BH1491" i="4"/>
  <c r="BG1491" i="4"/>
  <c r="BF1491" i="4"/>
  <c r="BE1491" i="4"/>
  <c r="BD1491" i="4"/>
  <c r="BC1491" i="4"/>
  <c r="BB1491" i="4"/>
  <c r="BA1491" i="4"/>
  <c r="AZ1491" i="4"/>
  <c r="BK1490" i="4"/>
  <c r="BJ1490" i="4"/>
  <c r="BI1490" i="4"/>
  <c r="BH1490" i="4"/>
  <c r="BG1490" i="4"/>
  <c r="BF1490" i="4"/>
  <c r="BE1490" i="4"/>
  <c r="BD1490" i="4"/>
  <c r="BC1490" i="4"/>
  <c r="BB1490" i="4"/>
  <c r="BA1490" i="4"/>
  <c r="AZ1490" i="4"/>
  <c r="BK1489" i="4"/>
  <c r="BJ1489" i="4"/>
  <c r="BI1489" i="4"/>
  <c r="BH1489" i="4"/>
  <c r="BG1489" i="4"/>
  <c r="BF1489" i="4"/>
  <c r="BE1489" i="4"/>
  <c r="BD1489" i="4"/>
  <c r="BC1489" i="4"/>
  <c r="BB1489" i="4"/>
  <c r="BA1489" i="4"/>
  <c r="AZ1489" i="4"/>
  <c r="BK1488" i="4"/>
  <c r="BJ1488" i="4"/>
  <c r="BI1488" i="4"/>
  <c r="BH1488" i="4"/>
  <c r="BG1488" i="4"/>
  <c r="BF1488" i="4"/>
  <c r="BE1488" i="4"/>
  <c r="BD1488" i="4"/>
  <c r="BC1488" i="4"/>
  <c r="BB1488" i="4"/>
  <c r="BA1488" i="4"/>
  <c r="AZ1488" i="4"/>
  <c r="BK1487" i="4"/>
  <c r="BJ1487" i="4"/>
  <c r="BI1487" i="4"/>
  <c r="BH1487" i="4"/>
  <c r="BG1487" i="4"/>
  <c r="BF1487" i="4"/>
  <c r="BE1487" i="4"/>
  <c r="BD1487" i="4"/>
  <c r="BC1487" i="4"/>
  <c r="BB1487" i="4"/>
  <c r="BA1487" i="4"/>
  <c r="AZ1487" i="4"/>
  <c r="BK1486" i="4"/>
  <c r="BJ1486" i="4"/>
  <c r="BI1486" i="4"/>
  <c r="BH1486" i="4"/>
  <c r="BG1486" i="4"/>
  <c r="BF1486" i="4"/>
  <c r="BE1486" i="4"/>
  <c r="BD1486" i="4"/>
  <c r="BC1486" i="4"/>
  <c r="BB1486" i="4"/>
  <c r="BA1486" i="4"/>
  <c r="AZ1486" i="4"/>
  <c r="BK1485" i="4"/>
  <c r="BJ1485" i="4"/>
  <c r="BI1485" i="4"/>
  <c r="BH1485" i="4"/>
  <c r="BG1485" i="4"/>
  <c r="BF1485" i="4"/>
  <c r="BE1485" i="4"/>
  <c r="BD1485" i="4"/>
  <c r="BC1485" i="4"/>
  <c r="BB1485" i="4"/>
  <c r="BA1485" i="4"/>
  <c r="AZ1485" i="4"/>
  <c r="BK1484" i="4"/>
  <c r="BJ1484" i="4"/>
  <c r="BI1484" i="4"/>
  <c r="BH1484" i="4"/>
  <c r="BG1484" i="4"/>
  <c r="BF1484" i="4"/>
  <c r="BE1484" i="4"/>
  <c r="BD1484" i="4"/>
  <c r="BC1484" i="4"/>
  <c r="BB1484" i="4"/>
  <c r="BA1484" i="4"/>
  <c r="AZ1484" i="4"/>
  <c r="BK1483" i="4"/>
  <c r="BJ1483" i="4"/>
  <c r="BI1483" i="4"/>
  <c r="BH1483" i="4"/>
  <c r="BG1483" i="4"/>
  <c r="BF1483" i="4"/>
  <c r="BE1483" i="4"/>
  <c r="BD1483" i="4"/>
  <c r="BC1483" i="4"/>
  <c r="BB1483" i="4"/>
  <c r="BA1483" i="4"/>
  <c r="AZ1483" i="4"/>
  <c r="BK1482" i="4"/>
  <c r="BJ1482" i="4"/>
  <c r="BI1482" i="4"/>
  <c r="BH1482" i="4"/>
  <c r="BG1482" i="4"/>
  <c r="BF1482" i="4"/>
  <c r="BE1482" i="4"/>
  <c r="BD1482" i="4"/>
  <c r="BC1482" i="4"/>
  <c r="BB1482" i="4"/>
  <c r="BA1482" i="4"/>
  <c r="AZ1482" i="4"/>
  <c r="BK1481" i="4"/>
  <c r="BJ1481" i="4"/>
  <c r="BI1481" i="4"/>
  <c r="BH1481" i="4"/>
  <c r="BG1481" i="4"/>
  <c r="BF1481" i="4"/>
  <c r="BE1481" i="4"/>
  <c r="BD1481" i="4"/>
  <c r="BC1481" i="4"/>
  <c r="BB1481" i="4"/>
  <c r="BA1481" i="4"/>
  <c r="AZ1481" i="4"/>
  <c r="BK1480" i="4"/>
  <c r="BJ1480" i="4"/>
  <c r="BI1480" i="4"/>
  <c r="BH1480" i="4"/>
  <c r="BG1480" i="4"/>
  <c r="BF1480" i="4"/>
  <c r="BE1480" i="4"/>
  <c r="BD1480" i="4"/>
  <c r="BC1480" i="4"/>
  <c r="BB1480" i="4"/>
  <c r="BA1480" i="4"/>
  <c r="AZ1480" i="4"/>
  <c r="BK1479" i="4"/>
  <c r="BJ1479" i="4"/>
  <c r="BI1479" i="4"/>
  <c r="BH1479" i="4"/>
  <c r="BG1479" i="4"/>
  <c r="BF1479" i="4"/>
  <c r="BE1479" i="4"/>
  <c r="BD1479" i="4"/>
  <c r="BC1479" i="4"/>
  <c r="BB1479" i="4"/>
  <c r="BA1479" i="4"/>
  <c r="AZ1479" i="4"/>
  <c r="BK1478" i="4"/>
  <c r="BJ1478" i="4"/>
  <c r="BI1478" i="4"/>
  <c r="BH1478" i="4"/>
  <c r="BG1478" i="4"/>
  <c r="BF1478" i="4"/>
  <c r="BE1478" i="4"/>
  <c r="BD1478" i="4"/>
  <c r="BC1478" i="4"/>
  <c r="BB1478" i="4"/>
  <c r="BA1478" i="4"/>
  <c r="AZ1478" i="4"/>
  <c r="BK1477" i="4"/>
  <c r="BJ1477" i="4"/>
  <c r="BI1477" i="4"/>
  <c r="BH1477" i="4"/>
  <c r="BG1477" i="4"/>
  <c r="BF1477" i="4"/>
  <c r="BE1477" i="4"/>
  <c r="BD1477" i="4"/>
  <c r="BC1477" i="4"/>
  <c r="BB1477" i="4"/>
  <c r="BA1477" i="4"/>
  <c r="AZ1477" i="4"/>
  <c r="BK1476" i="4"/>
  <c r="BJ1476" i="4"/>
  <c r="BI1476" i="4"/>
  <c r="BH1476" i="4"/>
  <c r="BG1476" i="4"/>
  <c r="BF1476" i="4"/>
  <c r="BE1476" i="4"/>
  <c r="BD1476" i="4"/>
  <c r="BC1476" i="4"/>
  <c r="BB1476" i="4"/>
  <c r="BA1476" i="4"/>
  <c r="AZ1476" i="4"/>
  <c r="BK1475" i="4"/>
  <c r="BJ1475" i="4"/>
  <c r="BI1475" i="4"/>
  <c r="BH1475" i="4"/>
  <c r="BG1475" i="4"/>
  <c r="BF1475" i="4"/>
  <c r="BE1475" i="4"/>
  <c r="BD1475" i="4"/>
  <c r="BC1475" i="4"/>
  <c r="BB1475" i="4"/>
  <c r="BA1475" i="4"/>
  <c r="AZ1475" i="4"/>
  <c r="BK1474" i="4"/>
  <c r="BJ1474" i="4"/>
  <c r="BI1474" i="4"/>
  <c r="BH1474" i="4"/>
  <c r="BG1474" i="4"/>
  <c r="BF1474" i="4"/>
  <c r="BE1474" i="4"/>
  <c r="BD1474" i="4"/>
  <c r="BC1474" i="4"/>
  <c r="BB1474" i="4"/>
  <c r="BA1474" i="4"/>
  <c r="AZ1474" i="4"/>
  <c r="BK1473" i="4"/>
  <c r="BJ1473" i="4"/>
  <c r="BI1473" i="4"/>
  <c r="BH1473" i="4"/>
  <c r="BG1473" i="4"/>
  <c r="BF1473" i="4"/>
  <c r="BE1473" i="4"/>
  <c r="BD1473" i="4"/>
  <c r="BC1473" i="4"/>
  <c r="BB1473" i="4"/>
  <c r="BA1473" i="4"/>
  <c r="AZ1473" i="4"/>
  <c r="BK1472" i="4"/>
  <c r="BJ1472" i="4"/>
  <c r="BI1472" i="4"/>
  <c r="BH1472" i="4"/>
  <c r="BG1472" i="4"/>
  <c r="BF1472" i="4"/>
  <c r="BE1472" i="4"/>
  <c r="BD1472" i="4"/>
  <c r="BC1472" i="4"/>
  <c r="BB1472" i="4"/>
  <c r="BA1472" i="4"/>
  <c r="AZ1472" i="4"/>
  <c r="BK1471" i="4"/>
  <c r="BJ1471" i="4"/>
  <c r="BI1471" i="4"/>
  <c r="BH1471" i="4"/>
  <c r="BG1471" i="4"/>
  <c r="BF1471" i="4"/>
  <c r="BE1471" i="4"/>
  <c r="BD1471" i="4"/>
  <c r="BC1471" i="4"/>
  <c r="BB1471" i="4"/>
  <c r="BA1471" i="4"/>
  <c r="AZ1471" i="4"/>
  <c r="BK1470" i="4"/>
  <c r="BJ1470" i="4"/>
  <c r="BI1470" i="4"/>
  <c r="BH1470" i="4"/>
  <c r="BG1470" i="4"/>
  <c r="BF1470" i="4"/>
  <c r="BE1470" i="4"/>
  <c r="BD1470" i="4"/>
  <c r="BC1470" i="4"/>
  <c r="BB1470" i="4"/>
  <c r="BA1470" i="4"/>
  <c r="AZ1470" i="4"/>
  <c r="BK1469" i="4"/>
  <c r="BJ1469" i="4"/>
  <c r="BI1469" i="4"/>
  <c r="BH1469" i="4"/>
  <c r="BG1469" i="4"/>
  <c r="BF1469" i="4"/>
  <c r="BE1469" i="4"/>
  <c r="BD1469" i="4"/>
  <c r="BC1469" i="4"/>
  <c r="BB1469" i="4"/>
  <c r="BA1469" i="4"/>
  <c r="AZ1469" i="4"/>
  <c r="BK1468" i="4"/>
  <c r="BJ1468" i="4"/>
  <c r="BI1468" i="4"/>
  <c r="BH1468" i="4"/>
  <c r="BG1468" i="4"/>
  <c r="BF1468" i="4"/>
  <c r="BE1468" i="4"/>
  <c r="BD1468" i="4"/>
  <c r="BC1468" i="4"/>
  <c r="BB1468" i="4"/>
  <c r="BA1468" i="4"/>
  <c r="AZ1468" i="4"/>
  <c r="BK1467" i="4"/>
  <c r="BJ1467" i="4"/>
  <c r="BI1467" i="4"/>
  <c r="BH1467" i="4"/>
  <c r="BG1467" i="4"/>
  <c r="BF1467" i="4"/>
  <c r="BE1467" i="4"/>
  <c r="BD1467" i="4"/>
  <c r="BC1467" i="4"/>
  <c r="BB1467" i="4"/>
  <c r="BA1467" i="4"/>
  <c r="AZ1467" i="4"/>
  <c r="BK1466" i="4"/>
  <c r="BJ1466" i="4"/>
  <c r="BI1466" i="4"/>
  <c r="BH1466" i="4"/>
  <c r="BG1466" i="4"/>
  <c r="BF1466" i="4"/>
  <c r="BE1466" i="4"/>
  <c r="BD1466" i="4"/>
  <c r="BC1466" i="4"/>
  <c r="BB1466" i="4"/>
  <c r="BA1466" i="4"/>
  <c r="AZ1466" i="4"/>
  <c r="BK1465" i="4"/>
  <c r="BJ1465" i="4"/>
  <c r="BI1465" i="4"/>
  <c r="BH1465" i="4"/>
  <c r="BG1465" i="4"/>
  <c r="BF1465" i="4"/>
  <c r="BE1465" i="4"/>
  <c r="BD1465" i="4"/>
  <c r="BC1465" i="4"/>
  <c r="BB1465" i="4"/>
  <c r="BA1465" i="4"/>
  <c r="AZ1465" i="4"/>
  <c r="BK1464" i="4"/>
  <c r="BJ1464" i="4"/>
  <c r="BI1464" i="4"/>
  <c r="BH1464" i="4"/>
  <c r="BG1464" i="4"/>
  <c r="BF1464" i="4"/>
  <c r="BE1464" i="4"/>
  <c r="BD1464" i="4"/>
  <c r="BC1464" i="4"/>
  <c r="BB1464" i="4"/>
  <c r="BA1464" i="4"/>
  <c r="AZ1464" i="4"/>
  <c r="BK1463" i="4"/>
  <c r="BJ1463" i="4"/>
  <c r="BI1463" i="4"/>
  <c r="BH1463" i="4"/>
  <c r="BG1463" i="4"/>
  <c r="BF1463" i="4"/>
  <c r="BE1463" i="4"/>
  <c r="BD1463" i="4"/>
  <c r="BC1463" i="4"/>
  <c r="BB1463" i="4"/>
  <c r="BA1463" i="4"/>
  <c r="AZ1463" i="4"/>
  <c r="BK1462" i="4"/>
  <c r="BJ1462" i="4"/>
  <c r="BI1462" i="4"/>
  <c r="BH1462" i="4"/>
  <c r="BG1462" i="4"/>
  <c r="BF1462" i="4"/>
  <c r="BE1462" i="4"/>
  <c r="BD1462" i="4"/>
  <c r="BC1462" i="4"/>
  <c r="BB1462" i="4"/>
  <c r="BA1462" i="4"/>
  <c r="AZ1462" i="4"/>
  <c r="BK1461" i="4"/>
  <c r="BJ1461" i="4"/>
  <c r="BI1461" i="4"/>
  <c r="BH1461" i="4"/>
  <c r="BG1461" i="4"/>
  <c r="BF1461" i="4"/>
  <c r="BE1461" i="4"/>
  <c r="BD1461" i="4"/>
  <c r="BC1461" i="4"/>
  <c r="BB1461" i="4"/>
  <c r="BA1461" i="4"/>
  <c r="AZ1461" i="4"/>
  <c r="BK1460" i="4"/>
  <c r="BJ1460" i="4"/>
  <c r="BI1460" i="4"/>
  <c r="BH1460" i="4"/>
  <c r="BG1460" i="4"/>
  <c r="BF1460" i="4"/>
  <c r="BE1460" i="4"/>
  <c r="BD1460" i="4"/>
  <c r="BC1460" i="4"/>
  <c r="BB1460" i="4"/>
  <c r="BA1460" i="4"/>
  <c r="AZ1460" i="4"/>
  <c r="BK1459" i="4"/>
  <c r="BJ1459" i="4"/>
  <c r="BI1459" i="4"/>
  <c r="BH1459" i="4"/>
  <c r="BG1459" i="4"/>
  <c r="BF1459" i="4"/>
  <c r="BE1459" i="4"/>
  <c r="BD1459" i="4"/>
  <c r="BC1459" i="4"/>
  <c r="BB1459" i="4"/>
  <c r="BA1459" i="4"/>
  <c r="AZ1459" i="4"/>
  <c r="BK1458" i="4"/>
  <c r="BJ1458" i="4"/>
  <c r="BI1458" i="4"/>
  <c r="BH1458" i="4"/>
  <c r="BG1458" i="4"/>
  <c r="BF1458" i="4"/>
  <c r="BE1458" i="4"/>
  <c r="BD1458" i="4"/>
  <c r="BC1458" i="4"/>
  <c r="BB1458" i="4"/>
  <c r="BA1458" i="4"/>
  <c r="AZ1458" i="4"/>
  <c r="BK1457" i="4"/>
  <c r="BJ1457" i="4"/>
  <c r="BI1457" i="4"/>
  <c r="BH1457" i="4"/>
  <c r="BG1457" i="4"/>
  <c r="BF1457" i="4"/>
  <c r="BE1457" i="4"/>
  <c r="BD1457" i="4"/>
  <c r="BC1457" i="4"/>
  <c r="BB1457" i="4"/>
  <c r="BA1457" i="4"/>
  <c r="AZ1457" i="4"/>
  <c r="BK1456" i="4"/>
  <c r="BJ1456" i="4"/>
  <c r="BI1456" i="4"/>
  <c r="BH1456" i="4"/>
  <c r="BG1456" i="4"/>
  <c r="BF1456" i="4"/>
  <c r="BE1456" i="4"/>
  <c r="BD1456" i="4"/>
  <c r="BC1456" i="4"/>
  <c r="BB1456" i="4"/>
  <c r="BA1456" i="4"/>
  <c r="AZ1456" i="4"/>
  <c r="BK1455" i="4"/>
  <c r="BJ1455" i="4"/>
  <c r="BI1455" i="4"/>
  <c r="BH1455" i="4"/>
  <c r="BG1455" i="4"/>
  <c r="BF1455" i="4"/>
  <c r="BE1455" i="4"/>
  <c r="BD1455" i="4"/>
  <c r="BC1455" i="4"/>
  <c r="BB1455" i="4"/>
  <c r="BA1455" i="4"/>
  <c r="AZ1455" i="4"/>
  <c r="BK1454" i="4"/>
  <c r="BJ1454" i="4"/>
  <c r="BI1454" i="4"/>
  <c r="BH1454" i="4"/>
  <c r="BG1454" i="4"/>
  <c r="BF1454" i="4"/>
  <c r="BE1454" i="4"/>
  <c r="BD1454" i="4"/>
  <c r="BC1454" i="4"/>
  <c r="BB1454" i="4"/>
  <c r="BA1454" i="4"/>
  <c r="AZ1454" i="4"/>
  <c r="BK1453" i="4"/>
  <c r="BJ1453" i="4"/>
  <c r="BI1453" i="4"/>
  <c r="BH1453" i="4"/>
  <c r="BG1453" i="4"/>
  <c r="BF1453" i="4"/>
  <c r="BE1453" i="4"/>
  <c r="BD1453" i="4"/>
  <c r="BC1453" i="4"/>
  <c r="BB1453" i="4"/>
  <c r="BA1453" i="4"/>
  <c r="AZ1453" i="4"/>
  <c r="BK1452" i="4"/>
  <c r="BJ1452" i="4"/>
  <c r="BI1452" i="4"/>
  <c r="BH1452" i="4"/>
  <c r="BG1452" i="4"/>
  <c r="BF1452" i="4"/>
  <c r="BE1452" i="4"/>
  <c r="BD1452" i="4"/>
  <c r="BC1452" i="4"/>
  <c r="BB1452" i="4"/>
  <c r="BA1452" i="4"/>
  <c r="AZ1452" i="4"/>
  <c r="BK1451" i="4"/>
  <c r="BJ1451" i="4"/>
  <c r="BI1451" i="4"/>
  <c r="BH1451" i="4"/>
  <c r="BG1451" i="4"/>
  <c r="BF1451" i="4"/>
  <c r="BE1451" i="4"/>
  <c r="BD1451" i="4"/>
  <c r="BC1451" i="4"/>
  <c r="BB1451" i="4"/>
  <c r="BA1451" i="4"/>
  <c r="AZ1451" i="4"/>
  <c r="BK1450" i="4"/>
  <c r="BJ1450" i="4"/>
  <c r="BI1450" i="4"/>
  <c r="BH1450" i="4"/>
  <c r="BG1450" i="4"/>
  <c r="BF1450" i="4"/>
  <c r="BE1450" i="4"/>
  <c r="BD1450" i="4"/>
  <c r="BC1450" i="4"/>
  <c r="BB1450" i="4"/>
  <c r="BA1450" i="4"/>
  <c r="AZ1450" i="4"/>
  <c r="BK1449" i="4"/>
  <c r="BJ1449" i="4"/>
  <c r="BI1449" i="4"/>
  <c r="BH1449" i="4"/>
  <c r="BG1449" i="4"/>
  <c r="BF1449" i="4"/>
  <c r="BE1449" i="4"/>
  <c r="BD1449" i="4"/>
  <c r="BC1449" i="4"/>
  <c r="BB1449" i="4"/>
  <c r="BA1449" i="4"/>
  <c r="AZ1449" i="4"/>
  <c r="BK1448" i="4"/>
  <c r="BJ1448" i="4"/>
  <c r="BI1448" i="4"/>
  <c r="BH1448" i="4"/>
  <c r="BG1448" i="4"/>
  <c r="BF1448" i="4"/>
  <c r="BE1448" i="4"/>
  <c r="BD1448" i="4"/>
  <c r="BC1448" i="4"/>
  <c r="BB1448" i="4"/>
  <c r="BA1448" i="4"/>
  <c r="AZ1448" i="4"/>
  <c r="BK1447" i="4"/>
  <c r="BJ1447" i="4"/>
  <c r="BI1447" i="4"/>
  <c r="BH1447" i="4"/>
  <c r="BG1447" i="4"/>
  <c r="BF1447" i="4"/>
  <c r="BE1447" i="4"/>
  <c r="BD1447" i="4"/>
  <c r="BC1447" i="4"/>
  <c r="BB1447" i="4"/>
  <c r="BA1447" i="4"/>
  <c r="AZ1447" i="4"/>
  <c r="BK1446" i="4"/>
  <c r="BJ1446" i="4"/>
  <c r="BI1446" i="4"/>
  <c r="BH1446" i="4"/>
  <c r="BG1446" i="4"/>
  <c r="BF1446" i="4"/>
  <c r="BE1446" i="4"/>
  <c r="BD1446" i="4"/>
  <c r="BC1446" i="4"/>
  <c r="BB1446" i="4"/>
  <c r="BA1446" i="4"/>
  <c r="AZ1446" i="4"/>
  <c r="BK1445" i="4"/>
  <c r="BJ1445" i="4"/>
  <c r="BI1445" i="4"/>
  <c r="BH1445" i="4"/>
  <c r="BG1445" i="4"/>
  <c r="BF1445" i="4"/>
  <c r="BE1445" i="4"/>
  <c r="BD1445" i="4"/>
  <c r="BC1445" i="4"/>
  <c r="BB1445" i="4"/>
  <c r="BA1445" i="4"/>
  <c r="AZ1445" i="4"/>
  <c r="BK1444" i="4"/>
  <c r="BJ1444" i="4"/>
  <c r="BI1444" i="4"/>
  <c r="BH1444" i="4"/>
  <c r="BG1444" i="4"/>
  <c r="BF1444" i="4"/>
  <c r="BE1444" i="4"/>
  <c r="BD1444" i="4"/>
  <c r="BC1444" i="4"/>
  <c r="BB1444" i="4"/>
  <c r="BA1444" i="4"/>
  <c r="AZ1444" i="4"/>
  <c r="BK1443" i="4"/>
  <c r="BJ1443" i="4"/>
  <c r="BI1443" i="4"/>
  <c r="BH1443" i="4"/>
  <c r="BG1443" i="4"/>
  <c r="BF1443" i="4"/>
  <c r="BE1443" i="4"/>
  <c r="BD1443" i="4"/>
  <c r="BC1443" i="4"/>
  <c r="BB1443" i="4"/>
  <c r="BA1443" i="4"/>
  <c r="AZ1443" i="4"/>
  <c r="BK1442" i="4"/>
  <c r="BJ1442" i="4"/>
  <c r="BI1442" i="4"/>
  <c r="BH1442" i="4"/>
  <c r="BG1442" i="4"/>
  <c r="BF1442" i="4"/>
  <c r="BE1442" i="4"/>
  <c r="BD1442" i="4"/>
  <c r="BC1442" i="4"/>
  <c r="BB1442" i="4"/>
  <c r="BA1442" i="4"/>
  <c r="AZ1442" i="4"/>
  <c r="BK1441" i="4"/>
  <c r="BJ1441" i="4"/>
  <c r="BI1441" i="4"/>
  <c r="BH1441" i="4"/>
  <c r="BG1441" i="4"/>
  <c r="BF1441" i="4"/>
  <c r="BE1441" i="4"/>
  <c r="BD1441" i="4"/>
  <c r="BC1441" i="4"/>
  <c r="BB1441" i="4"/>
  <c r="BA1441" i="4"/>
  <c r="AZ1441" i="4"/>
  <c r="BK1440" i="4"/>
  <c r="BJ1440" i="4"/>
  <c r="BI1440" i="4"/>
  <c r="BH1440" i="4"/>
  <c r="BG1440" i="4"/>
  <c r="BF1440" i="4"/>
  <c r="BE1440" i="4"/>
  <c r="BD1440" i="4"/>
  <c r="BC1440" i="4"/>
  <c r="BB1440" i="4"/>
  <c r="BA1440" i="4"/>
  <c r="AZ1440" i="4"/>
  <c r="BK1439" i="4"/>
  <c r="BJ1439" i="4"/>
  <c r="BI1439" i="4"/>
  <c r="BH1439" i="4"/>
  <c r="BG1439" i="4"/>
  <c r="BF1439" i="4"/>
  <c r="BE1439" i="4"/>
  <c r="BD1439" i="4"/>
  <c r="BC1439" i="4"/>
  <c r="BB1439" i="4"/>
  <c r="BA1439" i="4"/>
  <c r="AZ1439" i="4"/>
  <c r="BK1438" i="4"/>
  <c r="BJ1438" i="4"/>
  <c r="BI1438" i="4"/>
  <c r="BH1438" i="4"/>
  <c r="BG1438" i="4"/>
  <c r="BF1438" i="4"/>
  <c r="BE1438" i="4"/>
  <c r="BD1438" i="4"/>
  <c r="BC1438" i="4"/>
  <c r="BB1438" i="4"/>
  <c r="BA1438" i="4"/>
  <c r="AZ1438" i="4"/>
  <c r="BK1437" i="4"/>
  <c r="BJ1437" i="4"/>
  <c r="BI1437" i="4"/>
  <c r="BH1437" i="4"/>
  <c r="BG1437" i="4"/>
  <c r="BF1437" i="4"/>
  <c r="BE1437" i="4"/>
  <c r="BD1437" i="4"/>
  <c r="BC1437" i="4"/>
  <c r="BB1437" i="4"/>
  <c r="BA1437" i="4"/>
  <c r="AZ1437" i="4"/>
  <c r="BK1436" i="4"/>
  <c r="BJ1436" i="4"/>
  <c r="BI1436" i="4"/>
  <c r="BH1436" i="4"/>
  <c r="BG1436" i="4"/>
  <c r="BF1436" i="4"/>
  <c r="BE1436" i="4"/>
  <c r="BD1436" i="4"/>
  <c r="BC1436" i="4"/>
  <c r="BB1436" i="4"/>
  <c r="BA1436" i="4"/>
  <c r="AZ1436" i="4"/>
  <c r="BK1435" i="4"/>
  <c r="BJ1435" i="4"/>
  <c r="BI1435" i="4"/>
  <c r="BH1435" i="4"/>
  <c r="BG1435" i="4"/>
  <c r="BF1435" i="4"/>
  <c r="BE1435" i="4"/>
  <c r="BD1435" i="4"/>
  <c r="BC1435" i="4"/>
  <c r="BB1435" i="4"/>
  <c r="BA1435" i="4"/>
  <c r="AZ1435" i="4"/>
  <c r="BK1434" i="4"/>
  <c r="BJ1434" i="4"/>
  <c r="BI1434" i="4"/>
  <c r="BH1434" i="4"/>
  <c r="BG1434" i="4"/>
  <c r="BF1434" i="4"/>
  <c r="BE1434" i="4"/>
  <c r="BD1434" i="4"/>
  <c r="BC1434" i="4"/>
  <c r="BB1434" i="4"/>
  <c r="BA1434" i="4"/>
  <c r="AZ1434" i="4"/>
  <c r="BK1433" i="4"/>
  <c r="BJ1433" i="4"/>
  <c r="BI1433" i="4"/>
  <c r="BH1433" i="4"/>
  <c r="BG1433" i="4"/>
  <c r="BF1433" i="4"/>
  <c r="BE1433" i="4"/>
  <c r="BD1433" i="4"/>
  <c r="BC1433" i="4"/>
  <c r="BB1433" i="4"/>
  <c r="BA1433" i="4"/>
  <c r="AZ1433" i="4"/>
  <c r="BK1432" i="4"/>
  <c r="BJ1432" i="4"/>
  <c r="BI1432" i="4"/>
  <c r="BH1432" i="4"/>
  <c r="BG1432" i="4"/>
  <c r="BF1432" i="4"/>
  <c r="BE1432" i="4"/>
  <c r="BD1432" i="4"/>
  <c r="BC1432" i="4"/>
  <c r="BB1432" i="4"/>
  <c r="BA1432" i="4"/>
  <c r="AZ1432" i="4"/>
  <c r="BK1431" i="4"/>
  <c r="BJ1431" i="4"/>
  <c r="BI1431" i="4"/>
  <c r="BH1431" i="4"/>
  <c r="BG1431" i="4"/>
  <c r="BF1431" i="4"/>
  <c r="BE1431" i="4"/>
  <c r="BD1431" i="4"/>
  <c r="BC1431" i="4"/>
  <c r="BB1431" i="4"/>
  <c r="BA1431" i="4"/>
  <c r="AZ1431" i="4"/>
  <c r="BK1430" i="4"/>
  <c r="BJ1430" i="4"/>
  <c r="BI1430" i="4"/>
  <c r="BH1430" i="4"/>
  <c r="BG1430" i="4"/>
  <c r="BF1430" i="4"/>
  <c r="BE1430" i="4"/>
  <c r="BD1430" i="4"/>
  <c r="BC1430" i="4"/>
  <c r="BB1430" i="4"/>
  <c r="BA1430" i="4"/>
  <c r="AZ1430" i="4"/>
  <c r="BK1429" i="4"/>
  <c r="BJ1429" i="4"/>
  <c r="BI1429" i="4"/>
  <c r="BH1429" i="4"/>
  <c r="BG1429" i="4"/>
  <c r="BF1429" i="4"/>
  <c r="BE1429" i="4"/>
  <c r="BD1429" i="4"/>
  <c r="BC1429" i="4"/>
  <c r="BB1429" i="4"/>
  <c r="BA1429" i="4"/>
  <c r="AZ1429" i="4"/>
  <c r="BK1428" i="4"/>
  <c r="BJ1428" i="4"/>
  <c r="BI1428" i="4"/>
  <c r="BH1428" i="4"/>
  <c r="BG1428" i="4"/>
  <c r="BF1428" i="4"/>
  <c r="BE1428" i="4"/>
  <c r="BD1428" i="4"/>
  <c r="BC1428" i="4"/>
  <c r="BB1428" i="4"/>
  <c r="BA1428" i="4"/>
  <c r="AZ1428" i="4"/>
  <c r="BK1427" i="4"/>
  <c r="BJ1427" i="4"/>
  <c r="BI1427" i="4"/>
  <c r="BH1427" i="4"/>
  <c r="BG1427" i="4"/>
  <c r="BF1427" i="4"/>
  <c r="BE1427" i="4"/>
  <c r="BD1427" i="4"/>
  <c r="BC1427" i="4"/>
  <c r="BB1427" i="4"/>
  <c r="BA1427" i="4"/>
  <c r="AZ1427" i="4"/>
  <c r="BK1426" i="4"/>
  <c r="BJ1426" i="4"/>
  <c r="BI1426" i="4"/>
  <c r="BH1426" i="4"/>
  <c r="BG1426" i="4"/>
  <c r="BF1426" i="4"/>
  <c r="BE1426" i="4"/>
  <c r="BD1426" i="4"/>
  <c r="BC1426" i="4"/>
  <c r="BB1426" i="4"/>
  <c r="BA1426" i="4"/>
  <c r="AZ1426" i="4"/>
  <c r="BK1425" i="4"/>
  <c r="BJ1425" i="4"/>
  <c r="BI1425" i="4"/>
  <c r="BH1425" i="4"/>
  <c r="BG1425" i="4"/>
  <c r="BF1425" i="4"/>
  <c r="BE1425" i="4"/>
  <c r="BD1425" i="4"/>
  <c r="BC1425" i="4"/>
  <c r="BB1425" i="4"/>
  <c r="BA1425" i="4"/>
  <c r="AZ1425" i="4"/>
  <c r="BK1424" i="4"/>
  <c r="BJ1424" i="4"/>
  <c r="BI1424" i="4"/>
  <c r="BH1424" i="4"/>
  <c r="BG1424" i="4"/>
  <c r="BF1424" i="4"/>
  <c r="BE1424" i="4"/>
  <c r="BD1424" i="4"/>
  <c r="BC1424" i="4"/>
  <c r="BB1424" i="4"/>
  <c r="BA1424" i="4"/>
  <c r="AZ1424" i="4"/>
  <c r="BK1423" i="4"/>
  <c r="BJ1423" i="4"/>
  <c r="BI1423" i="4"/>
  <c r="BH1423" i="4"/>
  <c r="BG1423" i="4"/>
  <c r="BF1423" i="4"/>
  <c r="BE1423" i="4"/>
  <c r="BD1423" i="4"/>
  <c r="BC1423" i="4"/>
  <c r="BB1423" i="4"/>
  <c r="BA1423" i="4"/>
  <c r="AZ1423" i="4"/>
  <c r="BK1422" i="4"/>
  <c r="BJ1422" i="4"/>
  <c r="BI1422" i="4"/>
  <c r="BH1422" i="4"/>
  <c r="BG1422" i="4"/>
  <c r="BF1422" i="4"/>
  <c r="BE1422" i="4"/>
  <c r="BD1422" i="4"/>
  <c r="BC1422" i="4"/>
  <c r="BB1422" i="4"/>
  <c r="BA1422" i="4"/>
  <c r="AZ1422" i="4"/>
  <c r="BK1421" i="4"/>
  <c r="BJ1421" i="4"/>
  <c r="BI1421" i="4"/>
  <c r="BH1421" i="4"/>
  <c r="BG1421" i="4"/>
  <c r="BF1421" i="4"/>
  <c r="BE1421" i="4"/>
  <c r="BD1421" i="4"/>
  <c r="BC1421" i="4"/>
  <c r="BB1421" i="4"/>
  <c r="BA1421" i="4"/>
  <c r="AZ1421" i="4"/>
  <c r="BK1420" i="4"/>
  <c r="BJ1420" i="4"/>
  <c r="BI1420" i="4"/>
  <c r="BH1420" i="4"/>
  <c r="BG1420" i="4"/>
  <c r="BF1420" i="4"/>
  <c r="BE1420" i="4"/>
  <c r="BD1420" i="4"/>
  <c r="BC1420" i="4"/>
  <c r="BB1420" i="4"/>
  <c r="BA1420" i="4"/>
  <c r="AZ1420" i="4"/>
  <c r="BK1419" i="4"/>
  <c r="BJ1419" i="4"/>
  <c r="BI1419" i="4"/>
  <c r="BH1419" i="4"/>
  <c r="BG1419" i="4"/>
  <c r="BF1419" i="4"/>
  <c r="BE1419" i="4"/>
  <c r="BD1419" i="4"/>
  <c r="BC1419" i="4"/>
  <c r="BB1419" i="4"/>
  <c r="BA1419" i="4"/>
  <c r="AZ1419" i="4"/>
  <c r="BK1418" i="4"/>
  <c r="BJ1418" i="4"/>
  <c r="BI1418" i="4"/>
  <c r="BH1418" i="4"/>
  <c r="BG1418" i="4"/>
  <c r="BF1418" i="4"/>
  <c r="BE1418" i="4"/>
  <c r="BD1418" i="4"/>
  <c r="BC1418" i="4"/>
  <c r="BB1418" i="4"/>
  <c r="BA1418" i="4"/>
  <c r="AZ1418" i="4"/>
  <c r="BK1417" i="4"/>
  <c r="BJ1417" i="4"/>
  <c r="BI1417" i="4"/>
  <c r="BH1417" i="4"/>
  <c r="BG1417" i="4"/>
  <c r="BF1417" i="4"/>
  <c r="BE1417" i="4"/>
  <c r="BD1417" i="4"/>
  <c r="BC1417" i="4"/>
  <c r="BB1417" i="4"/>
  <c r="BA1417" i="4"/>
  <c r="AZ1417" i="4"/>
  <c r="BK1416" i="4"/>
  <c r="BJ1416" i="4"/>
  <c r="BI1416" i="4"/>
  <c r="BH1416" i="4"/>
  <c r="BG1416" i="4"/>
  <c r="BF1416" i="4"/>
  <c r="BE1416" i="4"/>
  <c r="BD1416" i="4"/>
  <c r="BC1416" i="4"/>
  <c r="BB1416" i="4"/>
  <c r="BA1416" i="4"/>
  <c r="AZ1416" i="4"/>
  <c r="BK1415" i="4"/>
  <c r="BJ1415" i="4"/>
  <c r="BI1415" i="4"/>
  <c r="BH1415" i="4"/>
  <c r="BG1415" i="4"/>
  <c r="BF1415" i="4"/>
  <c r="BE1415" i="4"/>
  <c r="BD1415" i="4"/>
  <c r="BC1415" i="4"/>
  <c r="BB1415" i="4"/>
  <c r="BA1415" i="4"/>
  <c r="AZ1415" i="4"/>
  <c r="BK1414" i="4"/>
  <c r="BJ1414" i="4"/>
  <c r="BI1414" i="4"/>
  <c r="BH1414" i="4"/>
  <c r="BG1414" i="4"/>
  <c r="BF1414" i="4"/>
  <c r="BE1414" i="4"/>
  <c r="BD1414" i="4"/>
  <c r="BC1414" i="4"/>
  <c r="BB1414" i="4"/>
  <c r="BA1414" i="4"/>
  <c r="AZ1414" i="4"/>
  <c r="BK1413" i="4"/>
  <c r="BJ1413" i="4"/>
  <c r="BI1413" i="4"/>
  <c r="BH1413" i="4"/>
  <c r="BG1413" i="4"/>
  <c r="BF1413" i="4"/>
  <c r="BE1413" i="4"/>
  <c r="BD1413" i="4"/>
  <c r="BC1413" i="4"/>
  <c r="BB1413" i="4"/>
  <c r="BA1413" i="4"/>
  <c r="AZ1413" i="4"/>
  <c r="BK1412" i="4"/>
  <c r="BJ1412" i="4"/>
  <c r="BI1412" i="4"/>
  <c r="BH1412" i="4"/>
  <c r="BG1412" i="4"/>
  <c r="BF1412" i="4"/>
  <c r="BE1412" i="4"/>
  <c r="BD1412" i="4"/>
  <c r="BC1412" i="4"/>
  <c r="BB1412" i="4"/>
  <c r="BA1412" i="4"/>
  <c r="AZ1412" i="4"/>
  <c r="BK1411" i="4"/>
  <c r="BJ1411" i="4"/>
  <c r="BI1411" i="4"/>
  <c r="BH1411" i="4"/>
  <c r="BG1411" i="4"/>
  <c r="BF1411" i="4"/>
  <c r="BE1411" i="4"/>
  <c r="BD1411" i="4"/>
  <c r="BC1411" i="4"/>
  <c r="BB1411" i="4"/>
  <c r="BA1411" i="4"/>
  <c r="AZ1411" i="4"/>
  <c r="BK1410" i="4"/>
  <c r="BJ1410" i="4"/>
  <c r="BI1410" i="4"/>
  <c r="BH1410" i="4"/>
  <c r="BG1410" i="4"/>
  <c r="BF1410" i="4"/>
  <c r="BE1410" i="4"/>
  <c r="BD1410" i="4"/>
  <c r="BC1410" i="4"/>
  <c r="BB1410" i="4"/>
  <c r="BA1410" i="4"/>
  <c r="AZ1410" i="4"/>
  <c r="BK1409" i="4"/>
  <c r="BJ1409" i="4"/>
  <c r="BI1409" i="4"/>
  <c r="BH1409" i="4"/>
  <c r="BG1409" i="4"/>
  <c r="BF1409" i="4"/>
  <c r="BE1409" i="4"/>
  <c r="BD1409" i="4"/>
  <c r="BC1409" i="4"/>
  <c r="BB1409" i="4"/>
  <c r="BA1409" i="4"/>
  <c r="AZ1409" i="4"/>
  <c r="BK1408" i="4"/>
  <c r="BJ1408" i="4"/>
  <c r="BI1408" i="4"/>
  <c r="BH1408" i="4"/>
  <c r="BG1408" i="4"/>
  <c r="BF1408" i="4"/>
  <c r="BE1408" i="4"/>
  <c r="BD1408" i="4"/>
  <c r="BC1408" i="4"/>
  <c r="BB1408" i="4"/>
  <c r="BA1408" i="4"/>
  <c r="AZ1408" i="4"/>
  <c r="BK1407" i="4"/>
  <c r="BJ1407" i="4"/>
  <c r="BI1407" i="4"/>
  <c r="BH1407" i="4"/>
  <c r="BG1407" i="4"/>
  <c r="BF1407" i="4"/>
  <c r="BE1407" i="4"/>
  <c r="BD1407" i="4"/>
  <c r="BC1407" i="4"/>
  <c r="BB1407" i="4"/>
  <c r="BA1407" i="4"/>
  <c r="AZ1407" i="4"/>
  <c r="BK1406" i="4"/>
  <c r="BJ1406" i="4"/>
  <c r="BI1406" i="4"/>
  <c r="BH1406" i="4"/>
  <c r="BG1406" i="4"/>
  <c r="BF1406" i="4"/>
  <c r="BE1406" i="4"/>
  <c r="BD1406" i="4"/>
  <c r="BC1406" i="4"/>
  <c r="BB1406" i="4"/>
  <c r="BA1406" i="4"/>
  <c r="AZ1406" i="4"/>
  <c r="BK1405" i="4"/>
  <c r="BJ1405" i="4"/>
  <c r="BI1405" i="4"/>
  <c r="BH1405" i="4"/>
  <c r="BG1405" i="4"/>
  <c r="BF1405" i="4"/>
  <c r="BE1405" i="4"/>
  <c r="BD1405" i="4"/>
  <c r="BC1405" i="4"/>
  <c r="BB1405" i="4"/>
  <c r="BA1405" i="4"/>
  <c r="AZ1405" i="4"/>
  <c r="BK1404" i="4"/>
  <c r="BJ1404" i="4"/>
  <c r="BI1404" i="4"/>
  <c r="BH1404" i="4"/>
  <c r="BG1404" i="4"/>
  <c r="BF1404" i="4"/>
  <c r="BE1404" i="4"/>
  <c r="BD1404" i="4"/>
  <c r="BC1404" i="4"/>
  <c r="BB1404" i="4"/>
  <c r="BA1404" i="4"/>
  <c r="AZ1404" i="4"/>
  <c r="BK1403" i="4"/>
  <c r="BJ1403" i="4"/>
  <c r="BI1403" i="4"/>
  <c r="BH1403" i="4"/>
  <c r="BG1403" i="4"/>
  <c r="BF1403" i="4"/>
  <c r="BE1403" i="4"/>
  <c r="BD1403" i="4"/>
  <c r="BC1403" i="4"/>
  <c r="BB1403" i="4"/>
  <c r="BA1403" i="4"/>
  <c r="AZ1403" i="4"/>
  <c r="BK1402" i="4"/>
  <c r="BJ1402" i="4"/>
  <c r="BI1402" i="4"/>
  <c r="BH1402" i="4"/>
  <c r="BG1402" i="4"/>
  <c r="BF1402" i="4"/>
  <c r="BE1402" i="4"/>
  <c r="BD1402" i="4"/>
  <c r="BC1402" i="4"/>
  <c r="BB1402" i="4"/>
  <c r="BA1402" i="4"/>
  <c r="AZ1402" i="4"/>
  <c r="BK1401" i="4"/>
  <c r="BJ1401" i="4"/>
  <c r="BI1401" i="4"/>
  <c r="BH1401" i="4"/>
  <c r="BG1401" i="4"/>
  <c r="BF1401" i="4"/>
  <c r="BE1401" i="4"/>
  <c r="BD1401" i="4"/>
  <c r="BC1401" i="4"/>
  <c r="BB1401" i="4"/>
  <c r="BA1401" i="4"/>
  <c r="AZ1401" i="4"/>
  <c r="BK1400" i="4"/>
  <c r="BJ1400" i="4"/>
  <c r="BI1400" i="4"/>
  <c r="BH1400" i="4"/>
  <c r="BG1400" i="4"/>
  <c r="BF1400" i="4"/>
  <c r="BE1400" i="4"/>
  <c r="BD1400" i="4"/>
  <c r="BC1400" i="4"/>
  <c r="BB1400" i="4"/>
  <c r="BA1400" i="4"/>
  <c r="AZ1400" i="4"/>
  <c r="BK1399" i="4"/>
  <c r="BJ1399" i="4"/>
  <c r="BI1399" i="4"/>
  <c r="BH1399" i="4"/>
  <c r="BG1399" i="4"/>
  <c r="BF1399" i="4"/>
  <c r="BE1399" i="4"/>
  <c r="BD1399" i="4"/>
  <c r="BC1399" i="4"/>
  <c r="BB1399" i="4"/>
  <c r="BA1399" i="4"/>
  <c r="AZ1399" i="4"/>
  <c r="BK1398" i="4"/>
  <c r="BJ1398" i="4"/>
  <c r="BI1398" i="4"/>
  <c r="BH1398" i="4"/>
  <c r="BG1398" i="4"/>
  <c r="BF1398" i="4"/>
  <c r="BE1398" i="4"/>
  <c r="BD1398" i="4"/>
  <c r="BC1398" i="4"/>
  <c r="BB1398" i="4"/>
  <c r="BA1398" i="4"/>
  <c r="AZ1398" i="4"/>
  <c r="BK1397" i="4"/>
  <c r="BJ1397" i="4"/>
  <c r="BI1397" i="4"/>
  <c r="BH1397" i="4"/>
  <c r="BG1397" i="4"/>
  <c r="BF1397" i="4"/>
  <c r="BE1397" i="4"/>
  <c r="BD1397" i="4"/>
  <c r="BC1397" i="4"/>
  <c r="BB1397" i="4"/>
  <c r="BA1397" i="4"/>
  <c r="AZ1397" i="4"/>
  <c r="BK1396" i="4"/>
  <c r="BJ1396" i="4"/>
  <c r="BI1396" i="4"/>
  <c r="BH1396" i="4"/>
  <c r="BG1396" i="4"/>
  <c r="BF1396" i="4"/>
  <c r="BE1396" i="4"/>
  <c r="BD1396" i="4"/>
  <c r="BC1396" i="4"/>
  <c r="BB1396" i="4"/>
  <c r="BA1396" i="4"/>
  <c r="AZ1396" i="4"/>
  <c r="BK1395" i="4"/>
  <c r="BJ1395" i="4"/>
  <c r="BI1395" i="4"/>
  <c r="BH1395" i="4"/>
  <c r="BG1395" i="4"/>
  <c r="BF1395" i="4"/>
  <c r="BE1395" i="4"/>
  <c r="BD1395" i="4"/>
  <c r="BC1395" i="4"/>
  <c r="BB1395" i="4"/>
  <c r="BA1395" i="4"/>
  <c r="AZ1395" i="4"/>
  <c r="BK1394" i="4"/>
  <c r="BJ1394" i="4"/>
  <c r="BI1394" i="4"/>
  <c r="BH1394" i="4"/>
  <c r="BG1394" i="4"/>
  <c r="BF1394" i="4"/>
  <c r="BE1394" i="4"/>
  <c r="BD1394" i="4"/>
  <c r="BC1394" i="4"/>
  <c r="BB1394" i="4"/>
  <c r="BA1394" i="4"/>
  <c r="AZ1394" i="4"/>
  <c r="BK1393" i="4"/>
  <c r="BJ1393" i="4"/>
  <c r="BI1393" i="4"/>
  <c r="BH1393" i="4"/>
  <c r="BG1393" i="4"/>
  <c r="BF1393" i="4"/>
  <c r="BE1393" i="4"/>
  <c r="BD1393" i="4"/>
  <c r="BC1393" i="4"/>
  <c r="BB1393" i="4"/>
  <c r="BA1393" i="4"/>
  <c r="AZ1393" i="4"/>
  <c r="BK1392" i="4"/>
  <c r="BJ1392" i="4"/>
  <c r="BI1392" i="4"/>
  <c r="BH1392" i="4"/>
  <c r="BG1392" i="4"/>
  <c r="BF1392" i="4"/>
  <c r="BE1392" i="4"/>
  <c r="BD1392" i="4"/>
  <c r="BC1392" i="4"/>
  <c r="BB1392" i="4"/>
  <c r="BA1392" i="4"/>
  <c r="AZ1392" i="4"/>
  <c r="BK1391" i="4"/>
  <c r="BJ1391" i="4"/>
  <c r="BI1391" i="4"/>
  <c r="BH1391" i="4"/>
  <c r="BG1391" i="4"/>
  <c r="BF1391" i="4"/>
  <c r="BE1391" i="4"/>
  <c r="BD1391" i="4"/>
  <c r="BC1391" i="4"/>
  <c r="BB1391" i="4"/>
  <c r="BA1391" i="4"/>
  <c r="AZ1391" i="4"/>
  <c r="BK1390" i="4"/>
  <c r="BJ1390" i="4"/>
  <c r="BI1390" i="4"/>
  <c r="BH1390" i="4"/>
  <c r="BG1390" i="4"/>
  <c r="BF1390" i="4"/>
  <c r="BE1390" i="4"/>
  <c r="BD1390" i="4"/>
  <c r="BC1390" i="4"/>
  <c r="BB1390" i="4"/>
  <c r="BA1390" i="4"/>
  <c r="AZ1390" i="4"/>
  <c r="BK1389" i="4"/>
  <c r="BJ1389" i="4"/>
  <c r="BI1389" i="4"/>
  <c r="BH1389" i="4"/>
  <c r="BG1389" i="4"/>
  <c r="BF1389" i="4"/>
  <c r="BE1389" i="4"/>
  <c r="BD1389" i="4"/>
  <c r="BC1389" i="4"/>
  <c r="BB1389" i="4"/>
  <c r="BA1389" i="4"/>
  <c r="AZ1389" i="4"/>
  <c r="BK1388" i="4"/>
  <c r="BJ1388" i="4"/>
  <c r="BI1388" i="4"/>
  <c r="BH1388" i="4"/>
  <c r="BG1388" i="4"/>
  <c r="BF1388" i="4"/>
  <c r="BE1388" i="4"/>
  <c r="BD1388" i="4"/>
  <c r="BC1388" i="4"/>
  <c r="BB1388" i="4"/>
  <c r="BA1388" i="4"/>
  <c r="AZ1388" i="4"/>
  <c r="BK1387" i="4"/>
  <c r="BJ1387" i="4"/>
  <c r="BI1387" i="4"/>
  <c r="BH1387" i="4"/>
  <c r="BG1387" i="4"/>
  <c r="BF1387" i="4"/>
  <c r="BE1387" i="4"/>
  <c r="BD1387" i="4"/>
  <c r="BC1387" i="4"/>
  <c r="BB1387" i="4"/>
  <c r="BA1387" i="4"/>
  <c r="AZ1387" i="4"/>
  <c r="BK1386" i="4"/>
  <c r="BJ1386" i="4"/>
  <c r="BI1386" i="4"/>
  <c r="BH1386" i="4"/>
  <c r="BG1386" i="4"/>
  <c r="BF1386" i="4"/>
  <c r="BE1386" i="4"/>
  <c r="BD1386" i="4"/>
  <c r="BC1386" i="4"/>
  <c r="BB1386" i="4"/>
  <c r="BA1386" i="4"/>
  <c r="AZ1386" i="4"/>
  <c r="BK1385" i="4"/>
  <c r="BJ1385" i="4"/>
  <c r="BI1385" i="4"/>
  <c r="BH1385" i="4"/>
  <c r="BG1385" i="4"/>
  <c r="BF1385" i="4"/>
  <c r="BE1385" i="4"/>
  <c r="BD1385" i="4"/>
  <c r="BC1385" i="4"/>
  <c r="BB1385" i="4"/>
  <c r="BA1385" i="4"/>
  <c r="AZ1385" i="4"/>
  <c r="BK1384" i="4"/>
  <c r="BJ1384" i="4"/>
  <c r="BI1384" i="4"/>
  <c r="BH1384" i="4"/>
  <c r="BG1384" i="4"/>
  <c r="BF1384" i="4"/>
  <c r="BE1384" i="4"/>
  <c r="BD1384" i="4"/>
  <c r="BC1384" i="4"/>
  <c r="BB1384" i="4"/>
  <c r="BA1384" i="4"/>
  <c r="AZ1384" i="4"/>
  <c r="BK1383" i="4"/>
  <c r="BJ1383" i="4"/>
  <c r="BI1383" i="4"/>
  <c r="BH1383" i="4"/>
  <c r="BG1383" i="4"/>
  <c r="BF1383" i="4"/>
  <c r="BE1383" i="4"/>
  <c r="BD1383" i="4"/>
  <c r="BC1383" i="4"/>
  <c r="BB1383" i="4"/>
  <c r="BA1383" i="4"/>
  <c r="AZ1383" i="4"/>
  <c r="BK1382" i="4"/>
  <c r="BJ1382" i="4"/>
  <c r="BI1382" i="4"/>
  <c r="BH1382" i="4"/>
  <c r="BG1382" i="4"/>
  <c r="BF1382" i="4"/>
  <c r="BE1382" i="4"/>
  <c r="BD1382" i="4"/>
  <c r="BC1382" i="4"/>
  <c r="BB1382" i="4"/>
  <c r="BA1382" i="4"/>
  <c r="AZ1382" i="4"/>
  <c r="BK1381" i="4"/>
  <c r="BJ1381" i="4"/>
  <c r="BI1381" i="4"/>
  <c r="BH1381" i="4"/>
  <c r="BG1381" i="4"/>
  <c r="BF1381" i="4"/>
  <c r="BE1381" i="4"/>
  <c r="BD1381" i="4"/>
  <c r="BC1381" i="4"/>
  <c r="BB1381" i="4"/>
  <c r="BA1381" i="4"/>
  <c r="AZ1381" i="4"/>
  <c r="BK1380" i="4"/>
  <c r="BJ1380" i="4"/>
  <c r="BI1380" i="4"/>
  <c r="BH1380" i="4"/>
  <c r="BG1380" i="4"/>
  <c r="BF1380" i="4"/>
  <c r="BE1380" i="4"/>
  <c r="BD1380" i="4"/>
  <c r="BC1380" i="4"/>
  <c r="BB1380" i="4"/>
  <c r="BA1380" i="4"/>
  <c r="AZ1380" i="4"/>
  <c r="BK1379" i="4"/>
  <c r="BJ1379" i="4"/>
  <c r="BI1379" i="4"/>
  <c r="BH1379" i="4"/>
  <c r="BG1379" i="4"/>
  <c r="BF1379" i="4"/>
  <c r="BE1379" i="4"/>
  <c r="BD1379" i="4"/>
  <c r="BC1379" i="4"/>
  <c r="BB1379" i="4"/>
  <c r="BA1379" i="4"/>
  <c r="AZ1379" i="4"/>
  <c r="BK1378" i="4"/>
  <c r="BJ1378" i="4"/>
  <c r="BI1378" i="4"/>
  <c r="BH1378" i="4"/>
  <c r="BG1378" i="4"/>
  <c r="BF1378" i="4"/>
  <c r="BE1378" i="4"/>
  <c r="BD1378" i="4"/>
  <c r="BC1378" i="4"/>
  <c r="BB1378" i="4"/>
  <c r="BA1378" i="4"/>
  <c r="AZ1378" i="4"/>
  <c r="BK1377" i="4"/>
  <c r="BJ1377" i="4"/>
  <c r="BI1377" i="4"/>
  <c r="BH1377" i="4"/>
  <c r="BG1377" i="4"/>
  <c r="BF1377" i="4"/>
  <c r="BE1377" i="4"/>
  <c r="BD1377" i="4"/>
  <c r="BC1377" i="4"/>
  <c r="BB1377" i="4"/>
  <c r="BA1377" i="4"/>
  <c r="AZ1377" i="4"/>
  <c r="BK1376" i="4"/>
  <c r="BJ1376" i="4"/>
  <c r="BI1376" i="4"/>
  <c r="BH1376" i="4"/>
  <c r="BG1376" i="4"/>
  <c r="BF1376" i="4"/>
  <c r="BE1376" i="4"/>
  <c r="BD1376" i="4"/>
  <c r="BC1376" i="4"/>
  <c r="BB1376" i="4"/>
  <c r="BA1376" i="4"/>
  <c r="AZ1376" i="4"/>
  <c r="BK1375" i="4"/>
  <c r="BJ1375" i="4"/>
  <c r="BI1375" i="4"/>
  <c r="BH1375" i="4"/>
  <c r="BG1375" i="4"/>
  <c r="BF1375" i="4"/>
  <c r="BE1375" i="4"/>
  <c r="BD1375" i="4"/>
  <c r="BC1375" i="4"/>
  <c r="BB1375" i="4"/>
  <c r="BA1375" i="4"/>
  <c r="AZ1375" i="4"/>
  <c r="BK1374" i="4"/>
  <c r="BJ1374" i="4"/>
  <c r="BI1374" i="4"/>
  <c r="BH1374" i="4"/>
  <c r="BG1374" i="4"/>
  <c r="BF1374" i="4"/>
  <c r="BE1374" i="4"/>
  <c r="BD1374" i="4"/>
  <c r="BC1374" i="4"/>
  <c r="BB1374" i="4"/>
  <c r="BA1374" i="4"/>
  <c r="AZ1374" i="4"/>
  <c r="BK1373" i="4"/>
  <c r="BJ1373" i="4"/>
  <c r="BI1373" i="4"/>
  <c r="BH1373" i="4"/>
  <c r="BG1373" i="4"/>
  <c r="BF1373" i="4"/>
  <c r="BE1373" i="4"/>
  <c r="BD1373" i="4"/>
  <c r="BC1373" i="4"/>
  <c r="BB1373" i="4"/>
  <c r="BA1373" i="4"/>
  <c r="AZ1373" i="4"/>
  <c r="BK1372" i="4"/>
  <c r="BJ1372" i="4"/>
  <c r="BI1372" i="4"/>
  <c r="BH1372" i="4"/>
  <c r="BG1372" i="4"/>
  <c r="BF1372" i="4"/>
  <c r="BE1372" i="4"/>
  <c r="BD1372" i="4"/>
  <c r="BC1372" i="4"/>
  <c r="BB1372" i="4"/>
  <c r="BA1372" i="4"/>
  <c r="AZ1372" i="4"/>
  <c r="BK1371" i="4"/>
  <c r="BJ1371" i="4"/>
  <c r="BI1371" i="4"/>
  <c r="BH1371" i="4"/>
  <c r="BG1371" i="4"/>
  <c r="BF1371" i="4"/>
  <c r="BE1371" i="4"/>
  <c r="BD1371" i="4"/>
  <c r="BC1371" i="4"/>
  <c r="BB1371" i="4"/>
  <c r="BA1371" i="4"/>
  <c r="AZ1371" i="4"/>
  <c r="BK1370" i="4"/>
  <c r="BJ1370" i="4"/>
  <c r="BI1370" i="4"/>
  <c r="BH1370" i="4"/>
  <c r="BG1370" i="4"/>
  <c r="BF1370" i="4"/>
  <c r="BE1370" i="4"/>
  <c r="BD1370" i="4"/>
  <c r="BC1370" i="4"/>
  <c r="BB1370" i="4"/>
  <c r="BA1370" i="4"/>
  <c r="AZ1370" i="4"/>
  <c r="BK1369" i="4"/>
  <c r="BJ1369" i="4"/>
  <c r="BI1369" i="4"/>
  <c r="BH1369" i="4"/>
  <c r="BG1369" i="4"/>
  <c r="BF1369" i="4"/>
  <c r="BE1369" i="4"/>
  <c r="BD1369" i="4"/>
  <c r="BC1369" i="4"/>
  <c r="BB1369" i="4"/>
  <c r="BA1369" i="4"/>
  <c r="AZ1369" i="4"/>
  <c r="BK1368" i="4"/>
  <c r="BJ1368" i="4"/>
  <c r="BI1368" i="4"/>
  <c r="BH1368" i="4"/>
  <c r="BG1368" i="4"/>
  <c r="BF1368" i="4"/>
  <c r="BE1368" i="4"/>
  <c r="BD1368" i="4"/>
  <c r="BC1368" i="4"/>
  <c r="BB1368" i="4"/>
  <c r="BA1368" i="4"/>
  <c r="AZ1368" i="4"/>
  <c r="BK1367" i="4"/>
  <c r="BJ1367" i="4"/>
  <c r="BI1367" i="4"/>
  <c r="BH1367" i="4"/>
  <c r="BG1367" i="4"/>
  <c r="BF1367" i="4"/>
  <c r="BE1367" i="4"/>
  <c r="BD1367" i="4"/>
  <c r="BC1367" i="4"/>
  <c r="BB1367" i="4"/>
  <c r="BA1367" i="4"/>
  <c r="AZ1367" i="4"/>
  <c r="BK1366" i="4"/>
  <c r="BJ1366" i="4"/>
  <c r="BI1366" i="4"/>
  <c r="BH1366" i="4"/>
  <c r="BG1366" i="4"/>
  <c r="BF1366" i="4"/>
  <c r="BE1366" i="4"/>
  <c r="BD1366" i="4"/>
  <c r="BC1366" i="4"/>
  <c r="BB1366" i="4"/>
  <c r="BA1366" i="4"/>
  <c r="AZ1366" i="4"/>
  <c r="BK1365" i="4"/>
  <c r="BJ1365" i="4"/>
  <c r="BI1365" i="4"/>
  <c r="BH1365" i="4"/>
  <c r="BG1365" i="4"/>
  <c r="BF1365" i="4"/>
  <c r="BE1365" i="4"/>
  <c r="BD1365" i="4"/>
  <c r="BC1365" i="4"/>
  <c r="BB1365" i="4"/>
  <c r="BA1365" i="4"/>
  <c r="AZ1365" i="4"/>
  <c r="BK1364" i="4"/>
  <c r="BJ1364" i="4"/>
  <c r="BI1364" i="4"/>
  <c r="BH1364" i="4"/>
  <c r="BG1364" i="4"/>
  <c r="BF1364" i="4"/>
  <c r="BE1364" i="4"/>
  <c r="BD1364" i="4"/>
  <c r="BC1364" i="4"/>
  <c r="BB1364" i="4"/>
  <c r="BA1364" i="4"/>
  <c r="AZ1364" i="4"/>
  <c r="BK1363" i="4"/>
  <c r="BJ1363" i="4"/>
  <c r="BI1363" i="4"/>
  <c r="BH1363" i="4"/>
  <c r="BG1363" i="4"/>
  <c r="BF1363" i="4"/>
  <c r="BE1363" i="4"/>
  <c r="BD1363" i="4"/>
  <c r="BC1363" i="4"/>
  <c r="BB1363" i="4"/>
  <c r="BA1363" i="4"/>
  <c r="AZ1363" i="4"/>
  <c r="BK1362" i="4"/>
  <c r="BJ1362" i="4"/>
  <c r="BI1362" i="4"/>
  <c r="BH1362" i="4"/>
  <c r="BG1362" i="4"/>
  <c r="BF1362" i="4"/>
  <c r="BE1362" i="4"/>
  <c r="BD1362" i="4"/>
  <c r="BC1362" i="4"/>
  <c r="BB1362" i="4"/>
  <c r="BA1362" i="4"/>
  <c r="AZ1362" i="4"/>
  <c r="BK1361" i="4"/>
  <c r="BJ1361" i="4"/>
  <c r="BI1361" i="4"/>
  <c r="BH1361" i="4"/>
  <c r="BG1361" i="4"/>
  <c r="BF1361" i="4"/>
  <c r="BE1361" i="4"/>
  <c r="BD1361" i="4"/>
  <c r="BC1361" i="4"/>
  <c r="BB1361" i="4"/>
  <c r="BA1361" i="4"/>
  <c r="AZ1361" i="4"/>
  <c r="BK1360" i="4"/>
  <c r="BJ1360" i="4"/>
  <c r="BI1360" i="4"/>
  <c r="BH1360" i="4"/>
  <c r="BG1360" i="4"/>
  <c r="BF1360" i="4"/>
  <c r="BE1360" i="4"/>
  <c r="BD1360" i="4"/>
  <c r="BC1360" i="4"/>
  <c r="BB1360" i="4"/>
  <c r="BA1360" i="4"/>
  <c r="AZ1360" i="4"/>
  <c r="BK1359" i="4"/>
  <c r="BJ1359" i="4"/>
  <c r="BI1359" i="4"/>
  <c r="BH1359" i="4"/>
  <c r="BG1359" i="4"/>
  <c r="BF1359" i="4"/>
  <c r="BE1359" i="4"/>
  <c r="BD1359" i="4"/>
  <c r="BC1359" i="4"/>
  <c r="BB1359" i="4"/>
  <c r="BA1359" i="4"/>
  <c r="AZ1359" i="4"/>
  <c r="BK1358" i="4"/>
  <c r="BJ1358" i="4"/>
  <c r="BI1358" i="4"/>
  <c r="BH1358" i="4"/>
  <c r="BG1358" i="4"/>
  <c r="BF1358" i="4"/>
  <c r="BE1358" i="4"/>
  <c r="BD1358" i="4"/>
  <c r="BC1358" i="4"/>
  <c r="BB1358" i="4"/>
  <c r="BA1358" i="4"/>
  <c r="AZ1358" i="4"/>
  <c r="BK1357" i="4"/>
  <c r="BJ1357" i="4"/>
  <c r="BI1357" i="4"/>
  <c r="BH1357" i="4"/>
  <c r="BG1357" i="4"/>
  <c r="BF1357" i="4"/>
  <c r="BE1357" i="4"/>
  <c r="BD1357" i="4"/>
  <c r="BC1357" i="4"/>
  <c r="BB1357" i="4"/>
  <c r="BA1357" i="4"/>
  <c r="AZ1357" i="4"/>
  <c r="BK1356" i="4"/>
  <c r="BJ1356" i="4"/>
  <c r="BI1356" i="4"/>
  <c r="BH1356" i="4"/>
  <c r="BG1356" i="4"/>
  <c r="BF1356" i="4"/>
  <c r="BE1356" i="4"/>
  <c r="BD1356" i="4"/>
  <c r="BC1356" i="4"/>
  <c r="BB1356" i="4"/>
  <c r="BA1356" i="4"/>
  <c r="AZ1356" i="4"/>
  <c r="BK1355" i="4"/>
  <c r="BJ1355" i="4"/>
  <c r="BI1355" i="4"/>
  <c r="BH1355" i="4"/>
  <c r="BG1355" i="4"/>
  <c r="BF1355" i="4"/>
  <c r="BE1355" i="4"/>
  <c r="BD1355" i="4"/>
  <c r="BC1355" i="4"/>
  <c r="BB1355" i="4"/>
  <c r="BA1355" i="4"/>
  <c r="AZ1355" i="4"/>
  <c r="BK1354" i="4"/>
  <c r="BJ1354" i="4"/>
  <c r="BI1354" i="4"/>
  <c r="BH1354" i="4"/>
  <c r="BG1354" i="4"/>
  <c r="BF1354" i="4"/>
  <c r="BE1354" i="4"/>
  <c r="BD1354" i="4"/>
  <c r="BC1354" i="4"/>
  <c r="BB1354" i="4"/>
  <c r="BA1354" i="4"/>
  <c r="AZ1354" i="4"/>
  <c r="BK1353" i="4"/>
  <c r="BJ1353" i="4"/>
  <c r="BI1353" i="4"/>
  <c r="BH1353" i="4"/>
  <c r="BG1353" i="4"/>
  <c r="BF1353" i="4"/>
  <c r="BE1353" i="4"/>
  <c r="BD1353" i="4"/>
  <c r="BC1353" i="4"/>
  <c r="BB1353" i="4"/>
  <c r="BA1353" i="4"/>
  <c r="AZ1353" i="4"/>
  <c r="BK1352" i="4"/>
  <c r="BJ1352" i="4"/>
  <c r="BI1352" i="4"/>
  <c r="BH1352" i="4"/>
  <c r="BG1352" i="4"/>
  <c r="BF1352" i="4"/>
  <c r="BE1352" i="4"/>
  <c r="BD1352" i="4"/>
  <c r="BC1352" i="4"/>
  <c r="BB1352" i="4"/>
  <c r="BA1352" i="4"/>
  <c r="AZ1352" i="4"/>
  <c r="BK1351" i="4"/>
  <c r="BJ1351" i="4"/>
  <c r="BI1351" i="4"/>
  <c r="BH1351" i="4"/>
  <c r="BG1351" i="4"/>
  <c r="BF1351" i="4"/>
  <c r="BE1351" i="4"/>
  <c r="BD1351" i="4"/>
  <c r="BC1351" i="4"/>
  <c r="BB1351" i="4"/>
  <c r="BA1351" i="4"/>
  <c r="AZ1351" i="4"/>
  <c r="BK1350" i="4"/>
  <c r="BJ1350" i="4"/>
  <c r="BI1350" i="4"/>
  <c r="BH1350" i="4"/>
  <c r="BG1350" i="4"/>
  <c r="BF1350" i="4"/>
  <c r="BE1350" i="4"/>
  <c r="BD1350" i="4"/>
  <c r="BC1350" i="4"/>
  <c r="BB1350" i="4"/>
  <c r="BA1350" i="4"/>
  <c r="AZ1350" i="4"/>
  <c r="BK1349" i="4"/>
  <c r="BJ1349" i="4"/>
  <c r="BI1349" i="4"/>
  <c r="BH1349" i="4"/>
  <c r="BG1349" i="4"/>
  <c r="BF1349" i="4"/>
  <c r="BE1349" i="4"/>
  <c r="BD1349" i="4"/>
  <c r="BC1349" i="4"/>
  <c r="BB1349" i="4"/>
  <c r="BA1349" i="4"/>
  <c r="AZ1349" i="4"/>
  <c r="BK1348" i="4"/>
  <c r="BJ1348" i="4"/>
  <c r="BI1348" i="4"/>
  <c r="BH1348" i="4"/>
  <c r="BG1348" i="4"/>
  <c r="BF1348" i="4"/>
  <c r="BE1348" i="4"/>
  <c r="BD1348" i="4"/>
  <c r="BC1348" i="4"/>
  <c r="BB1348" i="4"/>
  <c r="BA1348" i="4"/>
  <c r="AZ1348" i="4"/>
  <c r="BK1347" i="4"/>
  <c r="BJ1347" i="4"/>
  <c r="BI1347" i="4"/>
  <c r="BH1347" i="4"/>
  <c r="BG1347" i="4"/>
  <c r="BF1347" i="4"/>
  <c r="BE1347" i="4"/>
  <c r="BD1347" i="4"/>
  <c r="BC1347" i="4"/>
  <c r="BB1347" i="4"/>
  <c r="BA1347" i="4"/>
  <c r="AZ1347" i="4"/>
  <c r="BK1346" i="4"/>
  <c r="BJ1346" i="4"/>
  <c r="BI1346" i="4"/>
  <c r="BH1346" i="4"/>
  <c r="BG1346" i="4"/>
  <c r="BF1346" i="4"/>
  <c r="BE1346" i="4"/>
  <c r="BD1346" i="4"/>
  <c r="BC1346" i="4"/>
  <c r="BB1346" i="4"/>
  <c r="BA1346" i="4"/>
  <c r="AZ1346" i="4"/>
  <c r="BK1345" i="4"/>
  <c r="BJ1345" i="4"/>
  <c r="BI1345" i="4"/>
  <c r="BH1345" i="4"/>
  <c r="BG1345" i="4"/>
  <c r="BF1345" i="4"/>
  <c r="BE1345" i="4"/>
  <c r="BD1345" i="4"/>
  <c r="BC1345" i="4"/>
  <c r="BB1345" i="4"/>
  <c r="BA1345" i="4"/>
  <c r="AZ1345" i="4"/>
  <c r="BK1344" i="4"/>
  <c r="BJ1344" i="4"/>
  <c r="BI1344" i="4"/>
  <c r="BH1344" i="4"/>
  <c r="BG1344" i="4"/>
  <c r="BF1344" i="4"/>
  <c r="BE1344" i="4"/>
  <c r="BD1344" i="4"/>
  <c r="BC1344" i="4"/>
  <c r="BB1344" i="4"/>
  <c r="BA1344" i="4"/>
  <c r="AZ1344" i="4"/>
  <c r="BK1343" i="4"/>
  <c r="BJ1343" i="4"/>
  <c r="BI1343" i="4"/>
  <c r="BH1343" i="4"/>
  <c r="BG1343" i="4"/>
  <c r="BF1343" i="4"/>
  <c r="BE1343" i="4"/>
  <c r="BD1343" i="4"/>
  <c r="BC1343" i="4"/>
  <c r="BB1343" i="4"/>
  <c r="BA1343" i="4"/>
  <c r="AZ1343" i="4"/>
  <c r="BK1342" i="4"/>
  <c r="BJ1342" i="4"/>
  <c r="BI1342" i="4"/>
  <c r="BH1342" i="4"/>
  <c r="BG1342" i="4"/>
  <c r="BF1342" i="4"/>
  <c r="BE1342" i="4"/>
  <c r="BD1342" i="4"/>
  <c r="BC1342" i="4"/>
  <c r="BB1342" i="4"/>
  <c r="BA1342" i="4"/>
  <c r="AZ1342" i="4"/>
  <c r="BK1341" i="4"/>
  <c r="BJ1341" i="4"/>
  <c r="BI1341" i="4"/>
  <c r="BH1341" i="4"/>
  <c r="BG1341" i="4"/>
  <c r="BF1341" i="4"/>
  <c r="BE1341" i="4"/>
  <c r="BD1341" i="4"/>
  <c r="BC1341" i="4"/>
  <c r="BB1341" i="4"/>
  <c r="BA1341" i="4"/>
  <c r="AZ1341" i="4"/>
  <c r="BK1340" i="4"/>
  <c r="BJ1340" i="4"/>
  <c r="BI1340" i="4"/>
  <c r="BH1340" i="4"/>
  <c r="BG1340" i="4"/>
  <c r="BF1340" i="4"/>
  <c r="BE1340" i="4"/>
  <c r="BD1340" i="4"/>
  <c r="BC1340" i="4"/>
  <c r="BB1340" i="4"/>
  <c r="BA1340" i="4"/>
  <c r="AZ1340" i="4"/>
  <c r="BK1339" i="4"/>
  <c r="BJ1339" i="4"/>
  <c r="BI1339" i="4"/>
  <c r="BH1339" i="4"/>
  <c r="BG1339" i="4"/>
  <c r="BF1339" i="4"/>
  <c r="BE1339" i="4"/>
  <c r="BD1339" i="4"/>
  <c r="BC1339" i="4"/>
  <c r="BB1339" i="4"/>
  <c r="BA1339" i="4"/>
  <c r="AZ1339" i="4"/>
  <c r="BK1338" i="4"/>
  <c r="BJ1338" i="4"/>
  <c r="BI1338" i="4"/>
  <c r="BH1338" i="4"/>
  <c r="BG1338" i="4"/>
  <c r="BF1338" i="4"/>
  <c r="BE1338" i="4"/>
  <c r="BD1338" i="4"/>
  <c r="BC1338" i="4"/>
  <c r="BB1338" i="4"/>
  <c r="BA1338" i="4"/>
  <c r="AZ1338" i="4"/>
  <c r="BK1337" i="4"/>
  <c r="BJ1337" i="4"/>
  <c r="BI1337" i="4"/>
  <c r="BH1337" i="4"/>
  <c r="BG1337" i="4"/>
  <c r="BF1337" i="4"/>
  <c r="BE1337" i="4"/>
  <c r="BD1337" i="4"/>
  <c r="BC1337" i="4"/>
  <c r="BB1337" i="4"/>
  <c r="BA1337" i="4"/>
  <c r="AZ1337" i="4"/>
  <c r="BK1336" i="4"/>
  <c r="BJ1336" i="4"/>
  <c r="BI1336" i="4"/>
  <c r="BH1336" i="4"/>
  <c r="BG1336" i="4"/>
  <c r="BF1336" i="4"/>
  <c r="BE1336" i="4"/>
  <c r="BD1336" i="4"/>
  <c r="BC1336" i="4"/>
  <c r="BB1336" i="4"/>
  <c r="BA1336" i="4"/>
  <c r="AZ1336" i="4"/>
  <c r="BK1335" i="4"/>
  <c r="BJ1335" i="4"/>
  <c r="BI1335" i="4"/>
  <c r="BH1335" i="4"/>
  <c r="BG1335" i="4"/>
  <c r="BF1335" i="4"/>
  <c r="BE1335" i="4"/>
  <c r="BD1335" i="4"/>
  <c r="BC1335" i="4"/>
  <c r="BB1335" i="4"/>
  <c r="BA1335" i="4"/>
  <c r="AZ1335" i="4"/>
  <c r="BK1334" i="4"/>
  <c r="BJ1334" i="4"/>
  <c r="BI1334" i="4"/>
  <c r="BH1334" i="4"/>
  <c r="BG1334" i="4"/>
  <c r="BF1334" i="4"/>
  <c r="BE1334" i="4"/>
  <c r="BD1334" i="4"/>
  <c r="BC1334" i="4"/>
  <c r="BB1334" i="4"/>
  <c r="BA1334" i="4"/>
  <c r="AZ1334" i="4"/>
  <c r="BK1333" i="4"/>
  <c r="BJ1333" i="4"/>
  <c r="BI1333" i="4"/>
  <c r="BH1333" i="4"/>
  <c r="BG1333" i="4"/>
  <c r="BF1333" i="4"/>
  <c r="BE1333" i="4"/>
  <c r="BD1333" i="4"/>
  <c r="BC1333" i="4"/>
  <c r="BB1333" i="4"/>
  <c r="BA1333" i="4"/>
  <c r="AZ1333" i="4"/>
  <c r="BK1332" i="4"/>
  <c r="BJ1332" i="4"/>
  <c r="BI1332" i="4"/>
  <c r="BH1332" i="4"/>
  <c r="BG1332" i="4"/>
  <c r="BF1332" i="4"/>
  <c r="BE1332" i="4"/>
  <c r="BD1332" i="4"/>
  <c r="BC1332" i="4"/>
  <c r="BB1332" i="4"/>
  <c r="BA1332" i="4"/>
  <c r="AZ1332" i="4"/>
  <c r="BK1331" i="4"/>
  <c r="BJ1331" i="4"/>
  <c r="BI1331" i="4"/>
  <c r="BH1331" i="4"/>
  <c r="BG1331" i="4"/>
  <c r="BF1331" i="4"/>
  <c r="BE1331" i="4"/>
  <c r="BD1331" i="4"/>
  <c r="BC1331" i="4"/>
  <c r="BB1331" i="4"/>
  <c r="BA1331" i="4"/>
  <c r="AZ1331" i="4"/>
  <c r="BK1330" i="4"/>
  <c r="BJ1330" i="4"/>
  <c r="BI1330" i="4"/>
  <c r="BH1330" i="4"/>
  <c r="BG1330" i="4"/>
  <c r="BF1330" i="4"/>
  <c r="BE1330" i="4"/>
  <c r="BD1330" i="4"/>
  <c r="BC1330" i="4"/>
  <c r="BB1330" i="4"/>
  <c r="BA1330" i="4"/>
  <c r="AZ1330" i="4"/>
  <c r="BK1329" i="4"/>
  <c r="BJ1329" i="4"/>
  <c r="BI1329" i="4"/>
  <c r="BH1329" i="4"/>
  <c r="BG1329" i="4"/>
  <c r="BF1329" i="4"/>
  <c r="BE1329" i="4"/>
  <c r="BD1329" i="4"/>
  <c r="BC1329" i="4"/>
  <c r="BB1329" i="4"/>
  <c r="BA1329" i="4"/>
  <c r="AZ1329" i="4"/>
  <c r="BK1328" i="4"/>
  <c r="BJ1328" i="4"/>
  <c r="BI1328" i="4"/>
  <c r="BH1328" i="4"/>
  <c r="BG1328" i="4"/>
  <c r="BF1328" i="4"/>
  <c r="BE1328" i="4"/>
  <c r="BD1328" i="4"/>
  <c r="BC1328" i="4"/>
  <c r="BB1328" i="4"/>
  <c r="BA1328" i="4"/>
  <c r="AZ1328" i="4"/>
  <c r="BK1327" i="4"/>
  <c r="BJ1327" i="4"/>
  <c r="BI1327" i="4"/>
  <c r="BH1327" i="4"/>
  <c r="BG1327" i="4"/>
  <c r="BF1327" i="4"/>
  <c r="BE1327" i="4"/>
  <c r="BD1327" i="4"/>
  <c r="BC1327" i="4"/>
  <c r="BB1327" i="4"/>
  <c r="BA1327" i="4"/>
  <c r="AZ1327" i="4"/>
  <c r="BK1326" i="4"/>
  <c r="BJ1326" i="4"/>
  <c r="BI1326" i="4"/>
  <c r="BH1326" i="4"/>
  <c r="BG1326" i="4"/>
  <c r="BF1326" i="4"/>
  <c r="BE1326" i="4"/>
  <c r="BD1326" i="4"/>
  <c r="BC1326" i="4"/>
  <c r="BB1326" i="4"/>
  <c r="BA1326" i="4"/>
  <c r="AZ1326" i="4"/>
  <c r="BK1325" i="4"/>
  <c r="BJ1325" i="4"/>
  <c r="BI1325" i="4"/>
  <c r="BH1325" i="4"/>
  <c r="BG1325" i="4"/>
  <c r="BF1325" i="4"/>
  <c r="BE1325" i="4"/>
  <c r="BD1325" i="4"/>
  <c r="BC1325" i="4"/>
  <c r="BB1325" i="4"/>
  <c r="BA1325" i="4"/>
  <c r="AZ1325" i="4"/>
  <c r="BK1324" i="4"/>
  <c r="BJ1324" i="4"/>
  <c r="BI1324" i="4"/>
  <c r="BH1324" i="4"/>
  <c r="BG1324" i="4"/>
  <c r="BF1324" i="4"/>
  <c r="BE1324" i="4"/>
  <c r="BD1324" i="4"/>
  <c r="BC1324" i="4"/>
  <c r="BB1324" i="4"/>
  <c r="BA1324" i="4"/>
  <c r="AZ1324" i="4"/>
  <c r="BK1323" i="4"/>
  <c r="BJ1323" i="4"/>
  <c r="BI1323" i="4"/>
  <c r="BH1323" i="4"/>
  <c r="BG1323" i="4"/>
  <c r="BF1323" i="4"/>
  <c r="BE1323" i="4"/>
  <c r="BD1323" i="4"/>
  <c r="BC1323" i="4"/>
  <c r="BB1323" i="4"/>
  <c r="BA1323" i="4"/>
  <c r="AZ1323" i="4"/>
  <c r="BK1322" i="4"/>
  <c r="BJ1322" i="4"/>
  <c r="BI1322" i="4"/>
  <c r="BH1322" i="4"/>
  <c r="BG1322" i="4"/>
  <c r="BF1322" i="4"/>
  <c r="BE1322" i="4"/>
  <c r="BD1322" i="4"/>
  <c r="BC1322" i="4"/>
  <c r="BB1322" i="4"/>
  <c r="BA1322" i="4"/>
  <c r="AZ1322" i="4"/>
  <c r="BK1321" i="4"/>
  <c r="BJ1321" i="4"/>
  <c r="BI1321" i="4"/>
  <c r="BH1321" i="4"/>
  <c r="BG1321" i="4"/>
  <c r="BF1321" i="4"/>
  <c r="BE1321" i="4"/>
  <c r="BD1321" i="4"/>
  <c r="BC1321" i="4"/>
  <c r="BB1321" i="4"/>
  <c r="BA1321" i="4"/>
  <c r="AZ1321" i="4"/>
  <c r="BK1320" i="4"/>
  <c r="BJ1320" i="4"/>
  <c r="BI1320" i="4"/>
  <c r="BH1320" i="4"/>
  <c r="BG1320" i="4"/>
  <c r="BF1320" i="4"/>
  <c r="BE1320" i="4"/>
  <c r="BD1320" i="4"/>
  <c r="BC1320" i="4"/>
  <c r="BB1320" i="4"/>
  <c r="BA1320" i="4"/>
  <c r="AZ1320" i="4"/>
  <c r="BK1319" i="4"/>
  <c r="BJ1319" i="4"/>
  <c r="BI1319" i="4"/>
  <c r="BH1319" i="4"/>
  <c r="BG1319" i="4"/>
  <c r="BF1319" i="4"/>
  <c r="BE1319" i="4"/>
  <c r="BD1319" i="4"/>
  <c r="BC1319" i="4"/>
  <c r="BB1319" i="4"/>
  <c r="BA1319" i="4"/>
  <c r="AZ1319" i="4"/>
  <c r="BK1318" i="4"/>
  <c r="BJ1318" i="4"/>
  <c r="BI1318" i="4"/>
  <c r="BH1318" i="4"/>
  <c r="BG1318" i="4"/>
  <c r="BF1318" i="4"/>
  <c r="BE1318" i="4"/>
  <c r="BD1318" i="4"/>
  <c r="BC1318" i="4"/>
  <c r="BB1318" i="4"/>
  <c r="BA1318" i="4"/>
  <c r="AZ1318" i="4"/>
  <c r="BK1317" i="4"/>
  <c r="BJ1317" i="4"/>
  <c r="BI1317" i="4"/>
  <c r="BH1317" i="4"/>
  <c r="BG1317" i="4"/>
  <c r="BF1317" i="4"/>
  <c r="BE1317" i="4"/>
  <c r="BD1317" i="4"/>
  <c r="BC1317" i="4"/>
  <c r="BB1317" i="4"/>
  <c r="BA1317" i="4"/>
  <c r="AZ1317" i="4"/>
  <c r="BK1316" i="4"/>
  <c r="BJ1316" i="4"/>
  <c r="BI1316" i="4"/>
  <c r="BH1316" i="4"/>
  <c r="BG1316" i="4"/>
  <c r="BF1316" i="4"/>
  <c r="BE1316" i="4"/>
  <c r="BD1316" i="4"/>
  <c r="BC1316" i="4"/>
  <c r="BB1316" i="4"/>
  <c r="BA1316" i="4"/>
  <c r="AZ1316" i="4"/>
  <c r="BK1315" i="4"/>
  <c r="BJ1315" i="4"/>
  <c r="BI1315" i="4"/>
  <c r="BH1315" i="4"/>
  <c r="BG1315" i="4"/>
  <c r="BF1315" i="4"/>
  <c r="BE1315" i="4"/>
  <c r="BD1315" i="4"/>
  <c r="BC1315" i="4"/>
  <c r="BB1315" i="4"/>
  <c r="BA1315" i="4"/>
  <c r="AZ1315" i="4"/>
  <c r="BK1314" i="4"/>
  <c r="BJ1314" i="4"/>
  <c r="BI1314" i="4"/>
  <c r="BH1314" i="4"/>
  <c r="BG1314" i="4"/>
  <c r="BF1314" i="4"/>
  <c r="BE1314" i="4"/>
  <c r="BD1314" i="4"/>
  <c r="BC1314" i="4"/>
  <c r="BB1314" i="4"/>
  <c r="BA1314" i="4"/>
  <c r="AZ1314" i="4"/>
  <c r="BK1313" i="4"/>
  <c r="BJ1313" i="4"/>
  <c r="BI1313" i="4"/>
  <c r="BH1313" i="4"/>
  <c r="BG1313" i="4"/>
  <c r="BF1313" i="4"/>
  <c r="BE1313" i="4"/>
  <c r="BD1313" i="4"/>
  <c r="BC1313" i="4"/>
  <c r="BB1313" i="4"/>
  <c r="BA1313" i="4"/>
  <c r="AZ1313" i="4"/>
  <c r="BK1312" i="4"/>
  <c r="BJ1312" i="4"/>
  <c r="BI1312" i="4"/>
  <c r="BH1312" i="4"/>
  <c r="BG1312" i="4"/>
  <c r="BF1312" i="4"/>
  <c r="BE1312" i="4"/>
  <c r="BD1312" i="4"/>
  <c r="BC1312" i="4"/>
  <c r="BB1312" i="4"/>
  <c r="BA1312" i="4"/>
  <c r="AZ1312" i="4"/>
  <c r="BK1311" i="4"/>
  <c r="BJ1311" i="4"/>
  <c r="BI1311" i="4"/>
  <c r="BH1311" i="4"/>
  <c r="BG1311" i="4"/>
  <c r="BF1311" i="4"/>
  <c r="BE1311" i="4"/>
  <c r="BD1311" i="4"/>
  <c r="BC1311" i="4"/>
  <c r="BB1311" i="4"/>
  <c r="BA1311" i="4"/>
  <c r="AZ1311" i="4"/>
  <c r="BK1310" i="4"/>
  <c r="BJ1310" i="4"/>
  <c r="BI1310" i="4"/>
  <c r="BH1310" i="4"/>
  <c r="BG1310" i="4"/>
  <c r="BF1310" i="4"/>
  <c r="BE1310" i="4"/>
  <c r="BD1310" i="4"/>
  <c r="BC1310" i="4"/>
  <c r="BB1310" i="4"/>
  <c r="BA1310" i="4"/>
  <c r="AZ1310" i="4"/>
  <c r="BK1309" i="4"/>
  <c r="BJ1309" i="4"/>
  <c r="BI1309" i="4"/>
  <c r="BH1309" i="4"/>
  <c r="BG1309" i="4"/>
  <c r="BF1309" i="4"/>
  <c r="BE1309" i="4"/>
  <c r="BD1309" i="4"/>
  <c r="BC1309" i="4"/>
  <c r="BB1309" i="4"/>
  <c r="BA1309" i="4"/>
  <c r="AZ1309" i="4"/>
  <c r="BK1308" i="4"/>
  <c r="BJ1308" i="4"/>
  <c r="BI1308" i="4"/>
  <c r="BH1308" i="4"/>
  <c r="BG1308" i="4"/>
  <c r="BF1308" i="4"/>
  <c r="BE1308" i="4"/>
  <c r="BD1308" i="4"/>
  <c r="BC1308" i="4"/>
  <c r="BB1308" i="4"/>
  <c r="BA1308" i="4"/>
  <c r="AZ1308" i="4"/>
  <c r="BK1307" i="4"/>
  <c r="BJ1307" i="4"/>
  <c r="BI1307" i="4"/>
  <c r="BH1307" i="4"/>
  <c r="BG1307" i="4"/>
  <c r="BF1307" i="4"/>
  <c r="BE1307" i="4"/>
  <c r="BD1307" i="4"/>
  <c r="BC1307" i="4"/>
  <c r="BB1307" i="4"/>
  <c r="BA1307" i="4"/>
  <c r="AZ1307" i="4"/>
  <c r="BK1306" i="4"/>
  <c r="BJ1306" i="4"/>
  <c r="BI1306" i="4"/>
  <c r="BH1306" i="4"/>
  <c r="BG1306" i="4"/>
  <c r="BF1306" i="4"/>
  <c r="BE1306" i="4"/>
  <c r="BD1306" i="4"/>
  <c r="BC1306" i="4"/>
  <c r="BB1306" i="4"/>
  <c r="BA1306" i="4"/>
  <c r="AZ1306" i="4"/>
  <c r="BK1305" i="4"/>
  <c r="BJ1305" i="4"/>
  <c r="BI1305" i="4"/>
  <c r="BH1305" i="4"/>
  <c r="BG1305" i="4"/>
  <c r="BF1305" i="4"/>
  <c r="BE1305" i="4"/>
  <c r="BD1305" i="4"/>
  <c r="BC1305" i="4"/>
  <c r="BB1305" i="4"/>
  <c r="BA1305" i="4"/>
  <c r="AZ1305" i="4"/>
  <c r="BK1304" i="4"/>
  <c r="BJ1304" i="4"/>
  <c r="BI1304" i="4"/>
  <c r="BH1304" i="4"/>
  <c r="BG1304" i="4"/>
  <c r="BF1304" i="4"/>
  <c r="BE1304" i="4"/>
  <c r="BD1304" i="4"/>
  <c r="BC1304" i="4"/>
  <c r="BB1304" i="4"/>
  <c r="BA1304" i="4"/>
  <c r="AZ1304" i="4"/>
  <c r="BK1303" i="4"/>
  <c r="BJ1303" i="4"/>
  <c r="BI1303" i="4"/>
  <c r="BH1303" i="4"/>
  <c r="BG1303" i="4"/>
  <c r="BF1303" i="4"/>
  <c r="BE1303" i="4"/>
  <c r="BD1303" i="4"/>
  <c r="BC1303" i="4"/>
  <c r="BB1303" i="4"/>
  <c r="BA1303" i="4"/>
  <c r="AZ1303" i="4"/>
  <c r="BK1302" i="4"/>
  <c r="BJ1302" i="4"/>
  <c r="BI1302" i="4"/>
  <c r="BH1302" i="4"/>
  <c r="BG1302" i="4"/>
  <c r="BF1302" i="4"/>
  <c r="BE1302" i="4"/>
  <c r="BD1302" i="4"/>
  <c r="BC1302" i="4"/>
  <c r="BB1302" i="4"/>
  <c r="BA1302" i="4"/>
  <c r="AZ1302" i="4"/>
  <c r="BK1301" i="4"/>
  <c r="BJ1301" i="4"/>
  <c r="BI1301" i="4"/>
  <c r="BH1301" i="4"/>
  <c r="BG1301" i="4"/>
  <c r="BF1301" i="4"/>
  <c r="BE1301" i="4"/>
  <c r="BD1301" i="4"/>
  <c r="BC1301" i="4"/>
  <c r="BB1301" i="4"/>
  <c r="BA1301" i="4"/>
  <c r="AZ1301" i="4"/>
  <c r="BK1300" i="4"/>
  <c r="BJ1300" i="4"/>
  <c r="BI1300" i="4"/>
  <c r="BH1300" i="4"/>
  <c r="BG1300" i="4"/>
  <c r="BF1300" i="4"/>
  <c r="BE1300" i="4"/>
  <c r="BD1300" i="4"/>
  <c r="BC1300" i="4"/>
  <c r="BB1300" i="4"/>
  <c r="BA1300" i="4"/>
  <c r="AZ1300" i="4"/>
  <c r="BK1299" i="4"/>
  <c r="BJ1299" i="4"/>
  <c r="BI1299" i="4"/>
  <c r="BH1299" i="4"/>
  <c r="BG1299" i="4"/>
  <c r="BF1299" i="4"/>
  <c r="BE1299" i="4"/>
  <c r="BD1299" i="4"/>
  <c r="BC1299" i="4"/>
  <c r="BB1299" i="4"/>
  <c r="BA1299" i="4"/>
  <c r="AZ1299" i="4"/>
  <c r="BK1298" i="4"/>
  <c r="BJ1298" i="4"/>
  <c r="BI1298" i="4"/>
  <c r="BH1298" i="4"/>
  <c r="BG1298" i="4"/>
  <c r="BF1298" i="4"/>
  <c r="BE1298" i="4"/>
  <c r="BD1298" i="4"/>
  <c r="BC1298" i="4"/>
  <c r="BB1298" i="4"/>
  <c r="BA1298" i="4"/>
  <c r="AZ1298" i="4"/>
  <c r="BK1297" i="4"/>
  <c r="BJ1297" i="4"/>
  <c r="BI1297" i="4"/>
  <c r="BH1297" i="4"/>
  <c r="BG1297" i="4"/>
  <c r="BF1297" i="4"/>
  <c r="BE1297" i="4"/>
  <c r="BD1297" i="4"/>
  <c r="BC1297" i="4"/>
  <c r="BB1297" i="4"/>
  <c r="BA1297" i="4"/>
  <c r="AZ1297" i="4"/>
  <c r="BK1296" i="4"/>
  <c r="BJ1296" i="4"/>
  <c r="BI1296" i="4"/>
  <c r="BH1296" i="4"/>
  <c r="BG1296" i="4"/>
  <c r="BF1296" i="4"/>
  <c r="BE1296" i="4"/>
  <c r="BD1296" i="4"/>
  <c r="BC1296" i="4"/>
  <c r="BB1296" i="4"/>
  <c r="BA1296" i="4"/>
  <c r="AZ1296" i="4"/>
  <c r="BK1295" i="4"/>
  <c r="BJ1295" i="4"/>
  <c r="BI1295" i="4"/>
  <c r="BH1295" i="4"/>
  <c r="BG1295" i="4"/>
  <c r="BF1295" i="4"/>
  <c r="BE1295" i="4"/>
  <c r="BD1295" i="4"/>
  <c r="BC1295" i="4"/>
  <c r="BB1295" i="4"/>
  <c r="BA1295" i="4"/>
  <c r="AZ1295" i="4"/>
  <c r="BK1294" i="4"/>
  <c r="BJ1294" i="4"/>
  <c r="BI1294" i="4"/>
  <c r="BH1294" i="4"/>
  <c r="BG1294" i="4"/>
  <c r="BF1294" i="4"/>
  <c r="BE1294" i="4"/>
  <c r="BD1294" i="4"/>
  <c r="BC1294" i="4"/>
  <c r="BB1294" i="4"/>
  <c r="BA1294" i="4"/>
  <c r="AZ1294" i="4"/>
  <c r="BK1293" i="4"/>
  <c r="BJ1293" i="4"/>
  <c r="BI1293" i="4"/>
  <c r="BH1293" i="4"/>
  <c r="BG1293" i="4"/>
  <c r="BF1293" i="4"/>
  <c r="BE1293" i="4"/>
  <c r="BD1293" i="4"/>
  <c r="BC1293" i="4"/>
  <c r="BB1293" i="4"/>
  <c r="BA1293" i="4"/>
  <c r="AZ1293" i="4"/>
  <c r="BK1292" i="4"/>
  <c r="BJ1292" i="4"/>
  <c r="BI1292" i="4"/>
  <c r="BH1292" i="4"/>
  <c r="BG1292" i="4"/>
  <c r="BF1292" i="4"/>
  <c r="BE1292" i="4"/>
  <c r="BD1292" i="4"/>
  <c r="BC1292" i="4"/>
  <c r="BB1292" i="4"/>
  <c r="BA1292" i="4"/>
  <c r="AZ1292" i="4"/>
  <c r="BK1291" i="4"/>
  <c r="BJ1291" i="4"/>
  <c r="BI1291" i="4"/>
  <c r="BH1291" i="4"/>
  <c r="BG1291" i="4"/>
  <c r="BF1291" i="4"/>
  <c r="BE1291" i="4"/>
  <c r="BD1291" i="4"/>
  <c r="BC1291" i="4"/>
  <c r="BB1291" i="4"/>
  <c r="BA1291" i="4"/>
  <c r="AZ1291" i="4"/>
  <c r="BK1290" i="4"/>
  <c r="BJ1290" i="4"/>
  <c r="BI1290" i="4"/>
  <c r="BH1290" i="4"/>
  <c r="BG1290" i="4"/>
  <c r="BF1290" i="4"/>
  <c r="BE1290" i="4"/>
  <c r="BD1290" i="4"/>
  <c r="BC1290" i="4"/>
  <c r="BB1290" i="4"/>
  <c r="BA1290" i="4"/>
  <c r="AZ1290" i="4"/>
  <c r="BK1289" i="4"/>
  <c r="BJ1289" i="4"/>
  <c r="BI1289" i="4"/>
  <c r="BH1289" i="4"/>
  <c r="BG1289" i="4"/>
  <c r="BF1289" i="4"/>
  <c r="BE1289" i="4"/>
  <c r="BD1289" i="4"/>
  <c r="BC1289" i="4"/>
  <c r="BB1289" i="4"/>
  <c r="BA1289" i="4"/>
  <c r="AZ1289" i="4"/>
  <c r="BK1288" i="4"/>
  <c r="BJ1288" i="4"/>
  <c r="BI1288" i="4"/>
  <c r="BH1288" i="4"/>
  <c r="BG1288" i="4"/>
  <c r="BF1288" i="4"/>
  <c r="BE1288" i="4"/>
  <c r="BD1288" i="4"/>
  <c r="BC1288" i="4"/>
  <c r="BB1288" i="4"/>
  <c r="BA1288" i="4"/>
  <c r="AZ1288" i="4"/>
  <c r="BK1287" i="4"/>
  <c r="BJ1287" i="4"/>
  <c r="BI1287" i="4"/>
  <c r="BH1287" i="4"/>
  <c r="BG1287" i="4"/>
  <c r="BF1287" i="4"/>
  <c r="BE1287" i="4"/>
  <c r="BD1287" i="4"/>
  <c r="BC1287" i="4"/>
  <c r="BB1287" i="4"/>
  <c r="BA1287" i="4"/>
  <c r="AZ1287" i="4"/>
  <c r="BK1286" i="4"/>
  <c r="BJ1286" i="4"/>
  <c r="BI1286" i="4"/>
  <c r="BH1286" i="4"/>
  <c r="BG1286" i="4"/>
  <c r="BF1286" i="4"/>
  <c r="BE1286" i="4"/>
  <c r="BD1286" i="4"/>
  <c r="BC1286" i="4"/>
  <c r="BB1286" i="4"/>
  <c r="BA1286" i="4"/>
  <c r="AZ1286" i="4"/>
  <c r="BK1285" i="4"/>
  <c r="BJ1285" i="4"/>
  <c r="BI1285" i="4"/>
  <c r="BH1285" i="4"/>
  <c r="BG1285" i="4"/>
  <c r="BF1285" i="4"/>
  <c r="BE1285" i="4"/>
  <c r="BD1285" i="4"/>
  <c r="BC1285" i="4"/>
  <c r="BB1285" i="4"/>
  <c r="BA1285" i="4"/>
  <c r="AZ1285" i="4"/>
  <c r="BK1284" i="4"/>
  <c r="BJ1284" i="4"/>
  <c r="BI1284" i="4"/>
  <c r="BH1284" i="4"/>
  <c r="BG1284" i="4"/>
  <c r="BF1284" i="4"/>
  <c r="BE1284" i="4"/>
  <c r="BD1284" i="4"/>
  <c r="BC1284" i="4"/>
  <c r="BB1284" i="4"/>
  <c r="BA1284" i="4"/>
  <c r="AZ1284" i="4"/>
  <c r="BK1283" i="4"/>
  <c r="BJ1283" i="4"/>
  <c r="BI1283" i="4"/>
  <c r="BH1283" i="4"/>
  <c r="BG1283" i="4"/>
  <c r="BF1283" i="4"/>
  <c r="BE1283" i="4"/>
  <c r="BD1283" i="4"/>
  <c r="BC1283" i="4"/>
  <c r="BB1283" i="4"/>
  <c r="BA1283" i="4"/>
  <c r="AZ1283" i="4"/>
  <c r="BK1282" i="4"/>
  <c r="BJ1282" i="4"/>
  <c r="BI1282" i="4"/>
  <c r="BH1282" i="4"/>
  <c r="BG1282" i="4"/>
  <c r="BF1282" i="4"/>
  <c r="BE1282" i="4"/>
  <c r="BD1282" i="4"/>
  <c r="BC1282" i="4"/>
  <c r="BB1282" i="4"/>
  <c r="BA1282" i="4"/>
  <c r="AZ1282" i="4"/>
  <c r="BK1281" i="4"/>
  <c r="BJ1281" i="4"/>
  <c r="BI1281" i="4"/>
  <c r="BH1281" i="4"/>
  <c r="BG1281" i="4"/>
  <c r="BF1281" i="4"/>
  <c r="BE1281" i="4"/>
  <c r="BD1281" i="4"/>
  <c r="BC1281" i="4"/>
  <c r="BB1281" i="4"/>
  <c r="BA1281" i="4"/>
  <c r="AZ1281" i="4"/>
  <c r="BK1280" i="4"/>
  <c r="BJ1280" i="4"/>
  <c r="BI1280" i="4"/>
  <c r="BH1280" i="4"/>
  <c r="BG1280" i="4"/>
  <c r="BF1280" i="4"/>
  <c r="BE1280" i="4"/>
  <c r="BD1280" i="4"/>
  <c r="BC1280" i="4"/>
  <c r="BB1280" i="4"/>
  <c r="BA1280" i="4"/>
  <c r="AZ1280" i="4"/>
  <c r="BK1279" i="4"/>
  <c r="BJ1279" i="4"/>
  <c r="BI1279" i="4"/>
  <c r="BH1279" i="4"/>
  <c r="BG1279" i="4"/>
  <c r="BF1279" i="4"/>
  <c r="BE1279" i="4"/>
  <c r="BD1279" i="4"/>
  <c r="BC1279" i="4"/>
  <c r="BB1279" i="4"/>
  <c r="BA1279" i="4"/>
  <c r="AZ1279" i="4"/>
  <c r="BK1278" i="4"/>
  <c r="BJ1278" i="4"/>
  <c r="BI1278" i="4"/>
  <c r="BH1278" i="4"/>
  <c r="BG1278" i="4"/>
  <c r="BF1278" i="4"/>
  <c r="BE1278" i="4"/>
  <c r="BD1278" i="4"/>
  <c r="BC1278" i="4"/>
  <c r="BB1278" i="4"/>
  <c r="BA1278" i="4"/>
  <c r="AZ1278" i="4"/>
  <c r="BK1277" i="4"/>
  <c r="BJ1277" i="4"/>
  <c r="BI1277" i="4"/>
  <c r="BH1277" i="4"/>
  <c r="BG1277" i="4"/>
  <c r="BF1277" i="4"/>
  <c r="BE1277" i="4"/>
  <c r="BD1277" i="4"/>
  <c r="BC1277" i="4"/>
  <c r="BB1277" i="4"/>
  <c r="BA1277" i="4"/>
  <c r="AZ1277" i="4"/>
  <c r="BK1276" i="4"/>
  <c r="BJ1276" i="4"/>
  <c r="BI1276" i="4"/>
  <c r="BH1276" i="4"/>
  <c r="BG1276" i="4"/>
  <c r="BF1276" i="4"/>
  <c r="BE1276" i="4"/>
  <c r="BD1276" i="4"/>
  <c r="BC1276" i="4"/>
  <c r="BB1276" i="4"/>
  <c r="BA1276" i="4"/>
  <c r="AZ1276" i="4"/>
  <c r="BK1275" i="4"/>
  <c r="BJ1275" i="4"/>
  <c r="BI1275" i="4"/>
  <c r="BH1275" i="4"/>
  <c r="BG1275" i="4"/>
  <c r="BF1275" i="4"/>
  <c r="BE1275" i="4"/>
  <c r="BD1275" i="4"/>
  <c r="BC1275" i="4"/>
  <c r="BB1275" i="4"/>
  <c r="BA1275" i="4"/>
  <c r="AZ1275" i="4"/>
  <c r="BK1274" i="4"/>
  <c r="BJ1274" i="4"/>
  <c r="BI1274" i="4"/>
  <c r="BH1274" i="4"/>
  <c r="BG1274" i="4"/>
  <c r="BF1274" i="4"/>
  <c r="BE1274" i="4"/>
  <c r="BD1274" i="4"/>
  <c r="BC1274" i="4"/>
  <c r="BB1274" i="4"/>
  <c r="BA1274" i="4"/>
  <c r="AZ1274" i="4"/>
  <c r="BK1273" i="4"/>
  <c r="BJ1273" i="4"/>
  <c r="BI1273" i="4"/>
  <c r="BH1273" i="4"/>
  <c r="BG1273" i="4"/>
  <c r="BF1273" i="4"/>
  <c r="BE1273" i="4"/>
  <c r="BD1273" i="4"/>
  <c r="BC1273" i="4"/>
  <c r="BB1273" i="4"/>
  <c r="BA1273" i="4"/>
  <c r="AZ1273" i="4"/>
  <c r="BK1272" i="4"/>
  <c r="BJ1272" i="4"/>
  <c r="BI1272" i="4"/>
  <c r="BH1272" i="4"/>
  <c r="BG1272" i="4"/>
  <c r="BF1272" i="4"/>
  <c r="BE1272" i="4"/>
  <c r="BD1272" i="4"/>
  <c r="BC1272" i="4"/>
  <c r="BB1272" i="4"/>
  <c r="BA1272" i="4"/>
  <c r="AZ1272" i="4"/>
  <c r="BK1271" i="4"/>
  <c r="BJ1271" i="4"/>
  <c r="BI1271" i="4"/>
  <c r="BH1271" i="4"/>
  <c r="BG1271" i="4"/>
  <c r="BF1271" i="4"/>
  <c r="BE1271" i="4"/>
  <c r="BD1271" i="4"/>
  <c r="BC1271" i="4"/>
  <c r="BB1271" i="4"/>
  <c r="BA1271" i="4"/>
  <c r="AZ1271" i="4"/>
  <c r="BK1270" i="4"/>
  <c r="BJ1270" i="4"/>
  <c r="BI1270" i="4"/>
  <c r="BH1270" i="4"/>
  <c r="BG1270" i="4"/>
  <c r="BF1270" i="4"/>
  <c r="BE1270" i="4"/>
  <c r="BD1270" i="4"/>
  <c r="BC1270" i="4"/>
  <c r="BB1270" i="4"/>
  <c r="BA1270" i="4"/>
  <c r="AZ1270" i="4"/>
  <c r="BK1269" i="4"/>
  <c r="BJ1269" i="4"/>
  <c r="BI1269" i="4"/>
  <c r="BH1269" i="4"/>
  <c r="BG1269" i="4"/>
  <c r="BF1269" i="4"/>
  <c r="BE1269" i="4"/>
  <c r="BD1269" i="4"/>
  <c r="BC1269" i="4"/>
  <c r="BB1269" i="4"/>
  <c r="BA1269" i="4"/>
  <c r="AZ1269" i="4"/>
  <c r="BK1268" i="4"/>
  <c r="BJ1268" i="4"/>
  <c r="BI1268" i="4"/>
  <c r="BH1268" i="4"/>
  <c r="BG1268" i="4"/>
  <c r="BF1268" i="4"/>
  <c r="BE1268" i="4"/>
  <c r="BD1268" i="4"/>
  <c r="BC1268" i="4"/>
  <c r="BB1268" i="4"/>
  <c r="BA1268" i="4"/>
  <c r="AZ1268" i="4"/>
  <c r="BK1267" i="4"/>
  <c r="BJ1267" i="4"/>
  <c r="BI1267" i="4"/>
  <c r="BH1267" i="4"/>
  <c r="BG1267" i="4"/>
  <c r="BF1267" i="4"/>
  <c r="BE1267" i="4"/>
  <c r="BD1267" i="4"/>
  <c r="BC1267" i="4"/>
  <c r="BB1267" i="4"/>
  <c r="BA1267" i="4"/>
  <c r="AZ1267" i="4"/>
  <c r="BK1266" i="4"/>
  <c r="BJ1266" i="4"/>
  <c r="BI1266" i="4"/>
  <c r="BH1266" i="4"/>
  <c r="BG1266" i="4"/>
  <c r="BF1266" i="4"/>
  <c r="BE1266" i="4"/>
  <c r="BD1266" i="4"/>
  <c r="BC1266" i="4"/>
  <c r="BB1266" i="4"/>
  <c r="BA1266" i="4"/>
  <c r="AZ1266" i="4"/>
  <c r="BK1265" i="4"/>
  <c r="BJ1265" i="4"/>
  <c r="BI1265" i="4"/>
  <c r="BH1265" i="4"/>
  <c r="BG1265" i="4"/>
  <c r="BF1265" i="4"/>
  <c r="BE1265" i="4"/>
  <c r="BD1265" i="4"/>
  <c r="BC1265" i="4"/>
  <c r="BB1265" i="4"/>
  <c r="BA1265" i="4"/>
  <c r="AZ1265" i="4"/>
  <c r="BK1264" i="4"/>
  <c r="BJ1264" i="4"/>
  <c r="BI1264" i="4"/>
  <c r="BH1264" i="4"/>
  <c r="BG1264" i="4"/>
  <c r="BF1264" i="4"/>
  <c r="BE1264" i="4"/>
  <c r="BD1264" i="4"/>
  <c r="BC1264" i="4"/>
  <c r="BB1264" i="4"/>
  <c r="BA1264" i="4"/>
  <c r="AZ1264" i="4"/>
  <c r="BK1263" i="4"/>
  <c r="BJ1263" i="4"/>
  <c r="BI1263" i="4"/>
  <c r="BH1263" i="4"/>
  <c r="BG1263" i="4"/>
  <c r="BF1263" i="4"/>
  <c r="BE1263" i="4"/>
  <c r="BD1263" i="4"/>
  <c r="BC1263" i="4"/>
  <c r="BB1263" i="4"/>
  <c r="BA1263" i="4"/>
  <c r="AZ1263" i="4"/>
  <c r="BK1262" i="4"/>
  <c r="BJ1262" i="4"/>
  <c r="BI1262" i="4"/>
  <c r="BH1262" i="4"/>
  <c r="BG1262" i="4"/>
  <c r="BF1262" i="4"/>
  <c r="BE1262" i="4"/>
  <c r="BD1262" i="4"/>
  <c r="BC1262" i="4"/>
  <c r="BB1262" i="4"/>
  <c r="BA1262" i="4"/>
  <c r="AZ1262" i="4"/>
  <c r="BK1261" i="4"/>
  <c r="BJ1261" i="4"/>
  <c r="BI1261" i="4"/>
  <c r="BH1261" i="4"/>
  <c r="BG1261" i="4"/>
  <c r="BF1261" i="4"/>
  <c r="BE1261" i="4"/>
  <c r="BD1261" i="4"/>
  <c r="BC1261" i="4"/>
  <c r="BB1261" i="4"/>
  <c r="BA1261" i="4"/>
  <c r="AZ1261" i="4"/>
  <c r="BK1260" i="4"/>
  <c r="BJ1260" i="4"/>
  <c r="BI1260" i="4"/>
  <c r="BH1260" i="4"/>
  <c r="BG1260" i="4"/>
  <c r="BF1260" i="4"/>
  <c r="BE1260" i="4"/>
  <c r="BD1260" i="4"/>
  <c r="BC1260" i="4"/>
  <c r="BB1260" i="4"/>
  <c r="BA1260" i="4"/>
  <c r="AZ1260" i="4"/>
  <c r="BK1259" i="4"/>
  <c r="BJ1259" i="4"/>
  <c r="BI1259" i="4"/>
  <c r="BH1259" i="4"/>
  <c r="BG1259" i="4"/>
  <c r="BF1259" i="4"/>
  <c r="BE1259" i="4"/>
  <c r="BD1259" i="4"/>
  <c r="BC1259" i="4"/>
  <c r="BB1259" i="4"/>
  <c r="BA1259" i="4"/>
  <c r="AZ1259" i="4"/>
  <c r="BK1258" i="4"/>
  <c r="BJ1258" i="4"/>
  <c r="BI1258" i="4"/>
  <c r="BH1258" i="4"/>
  <c r="BG1258" i="4"/>
  <c r="BF1258" i="4"/>
  <c r="BE1258" i="4"/>
  <c r="BD1258" i="4"/>
  <c r="BC1258" i="4"/>
  <c r="BB1258" i="4"/>
  <c r="BA1258" i="4"/>
  <c r="AZ1258" i="4"/>
  <c r="BK1257" i="4"/>
  <c r="BJ1257" i="4"/>
  <c r="BI1257" i="4"/>
  <c r="BH1257" i="4"/>
  <c r="BG1257" i="4"/>
  <c r="BF1257" i="4"/>
  <c r="BE1257" i="4"/>
  <c r="BD1257" i="4"/>
  <c r="BC1257" i="4"/>
  <c r="BB1257" i="4"/>
  <c r="BA1257" i="4"/>
  <c r="AZ1257" i="4"/>
  <c r="BK1256" i="4"/>
  <c r="BJ1256" i="4"/>
  <c r="BI1256" i="4"/>
  <c r="BH1256" i="4"/>
  <c r="BG1256" i="4"/>
  <c r="BF1256" i="4"/>
  <c r="BE1256" i="4"/>
  <c r="BD1256" i="4"/>
  <c r="BC1256" i="4"/>
  <c r="BB1256" i="4"/>
  <c r="BA1256" i="4"/>
  <c r="AZ1256" i="4"/>
  <c r="BK1255" i="4"/>
  <c r="BJ1255" i="4"/>
  <c r="BI1255" i="4"/>
  <c r="BH1255" i="4"/>
  <c r="BG1255" i="4"/>
  <c r="BF1255" i="4"/>
  <c r="BE1255" i="4"/>
  <c r="BD1255" i="4"/>
  <c r="BC1255" i="4"/>
  <c r="BB1255" i="4"/>
  <c r="BA1255" i="4"/>
  <c r="AZ1255" i="4"/>
  <c r="BK1254" i="4"/>
  <c r="BJ1254" i="4"/>
  <c r="BI1254" i="4"/>
  <c r="BH1254" i="4"/>
  <c r="BG1254" i="4"/>
  <c r="BF1254" i="4"/>
  <c r="BE1254" i="4"/>
  <c r="BD1254" i="4"/>
  <c r="BC1254" i="4"/>
  <c r="BB1254" i="4"/>
  <c r="BA1254" i="4"/>
  <c r="AZ1254" i="4"/>
  <c r="BK1253" i="4"/>
  <c r="BJ1253" i="4"/>
  <c r="BI1253" i="4"/>
  <c r="BH1253" i="4"/>
  <c r="BG1253" i="4"/>
  <c r="BF1253" i="4"/>
  <c r="BE1253" i="4"/>
  <c r="BD1253" i="4"/>
  <c r="BC1253" i="4"/>
  <c r="BB1253" i="4"/>
  <c r="BA1253" i="4"/>
  <c r="AZ1253" i="4"/>
  <c r="BK1252" i="4"/>
  <c r="BJ1252" i="4"/>
  <c r="BI1252" i="4"/>
  <c r="BH1252" i="4"/>
  <c r="BG1252" i="4"/>
  <c r="BF1252" i="4"/>
  <c r="BE1252" i="4"/>
  <c r="BD1252" i="4"/>
  <c r="BC1252" i="4"/>
  <c r="BB1252" i="4"/>
  <c r="BA1252" i="4"/>
  <c r="AZ1252" i="4"/>
  <c r="BK1251" i="4"/>
  <c r="BJ1251" i="4"/>
  <c r="BI1251" i="4"/>
  <c r="BH1251" i="4"/>
  <c r="BG1251" i="4"/>
  <c r="BF1251" i="4"/>
  <c r="BE1251" i="4"/>
  <c r="BD1251" i="4"/>
  <c r="BC1251" i="4"/>
  <c r="BB1251" i="4"/>
  <c r="BA1251" i="4"/>
  <c r="AZ1251" i="4"/>
  <c r="BK1250" i="4"/>
  <c r="BJ1250" i="4"/>
  <c r="BI1250" i="4"/>
  <c r="BH1250" i="4"/>
  <c r="BG1250" i="4"/>
  <c r="BF1250" i="4"/>
  <c r="BE1250" i="4"/>
  <c r="BD1250" i="4"/>
  <c r="BC1250" i="4"/>
  <c r="BB1250" i="4"/>
  <c r="BA1250" i="4"/>
  <c r="AZ1250" i="4"/>
  <c r="BK1249" i="4"/>
  <c r="BJ1249" i="4"/>
  <c r="BI1249" i="4"/>
  <c r="BH1249" i="4"/>
  <c r="BG1249" i="4"/>
  <c r="BF1249" i="4"/>
  <c r="BE1249" i="4"/>
  <c r="BD1249" i="4"/>
  <c r="BC1249" i="4"/>
  <c r="BB1249" i="4"/>
  <c r="BA1249" i="4"/>
  <c r="AZ1249" i="4"/>
  <c r="BK1248" i="4"/>
  <c r="BJ1248" i="4"/>
  <c r="BI1248" i="4"/>
  <c r="BH1248" i="4"/>
  <c r="BG1248" i="4"/>
  <c r="BF1248" i="4"/>
  <c r="BE1248" i="4"/>
  <c r="BD1248" i="4"/>
  <c r="BC1248" i="4"/>
  <c r="BB1248" i="4"/>
  <c r="BA1248" i="4"/>
  <c r="AZ1248" i="4"/>
  <c r="BK1247" i="4"/>
  <c r="BJ1247" i="4"/>
  <c r="BI1247" i="4"/>
  <c r="BH1247" i="4"/>
  <c r="BG1247" i="4"/>
  <c r="BF1247" i="4"/>
  <c r="BE1247" i="4"/>
  <c r="BD1247" i="4"/>
  <c r="BC1247" i="4"/>
  <c r="BB1247" i="4"/>
  <c r="BA1247" i="4"/>
  <c r="AZ1247" i="4"/>
  <c r="BK1246" i="4"/>
  <c r="BJ1246" i="4"/>
  <c r="BI1246" i="4"/>
  <c r="BH1246" i="4"/>
  <c r="BG1246" i="4"/>
  <c r="BF1246" i="4"/>
  <c r="BE1246" i="4"/>
  <c r="BD1246" i="4"/>
  <c r="BC1246" i="4"/>
  <c r="BB1246" i="4"/>
  <c r="BA1246" i="4"/>
  <c r="AZ1246" i="4"/>
  <c r="BK1245" i="4"/>
  <c r="BJ1245" i="4"/>
  <c r="BI1245" i="4"/>
  <c r="BH1245" i="4"/>
  <c r="BG1245" i="4"/>
  <c r="BF1245" i="4"/>
  <c r="BE1245" i="4"/>
  <c r="BD1245" i="4"/>
  <c r="BC1245" i="4"/>
  <c r="BB1245" i="4"/>
  <c r="BA1245" i="4"/>
  <c r="AZ1245" i="4"/>
  <c r="BK1244" i="4"/>
  <c r="BJ1244" i="4"/>
  <c r="BI1244" i="4"/>
  <c r="BH1244" i="4"/>
  <c r="BG1244" i="4"/>
  <c r="BF1244" i="4"/>
  <c r="BE1244" i="4"/>
  <c r="BD1244" i="4"/>
  <c r="BC1244" i="4"/>
  <c r="BB1244" i="4"/>
  <c r="BA1244" i="4"/>
  <c r="AZ1244" i="4"/>
  <c r="BK1243" i="4"/>
  <c r="BJ1243" i="4"/>
  <c r="BI1243" i="4"/>
  <c r="BH1243" i="4"/>
  <c r="BG1243" i="4"/>
  <c r="BF1243" i="4"/>
  <c r="BE1243" i="4"/>
  <c r="BD1243" i="4"/>
  <c r="BC1243" i="4"/>
  <c r="BB1243" i="4"/>
  <c r="BA1243" i="4"/>
  <c r="AZ1243" i="4"/>
  <c r="BK1242" i="4"/>
  <c r="BJ1242" i="4"/>
  <c r="BI1242" i="4"/>
  <c r="BH1242" i="4"/>
  <c r="BG1242" i="4"/>
  <c r="BF1242" i="4"/>
  <c r="BE1242" i="4"/>
  <c r="BD1242" i="4"/>
  <c r="BC1242" i="4"/>
  <c r="BB1242" i="4"/>
  <c r="BA1242" i="4"/>
  <c r="AZ1242" i="4"/>
  <c r="BK1241" i="4"/>
  <c r="BJ1241" i="4"/>
  <c r="BI1241" i="4"/>
  <c r="BH1241" i="4"/>
  <c r="BG1241" i="4"/>
  <c r="BF1241" i="4"/>
  <c r="BE1241" i="4"/>
  <c r="BD1241" i="4"/>
  <c r="BC1241" i="4"/>
  <c r="BB1241" i="4"/>
  <c r="BA1241" i="4"/>
  <c r="AZ1241" i="4"/>
  <c r="BK1240" i="4"/>
  <c r="BJ1240" i="4"/>
  <c r="BI1240" i="4"/>
  <c r="BH1240" i="4"/>
  <c r="BG1240" i="4"/>
  <c r="BF1240" i="4"/>
  <c r="BE1240" i="4"/>
  <c r="BD1240" i="4"/>
  <c r="BC1240" i="4"/>
  <c r="BB1240" i="4"/>
  <c r="BA1240" i="4"/>
  <c r="AZ1240" i="4"/>
  <c r="BK1239" i="4"/>
  <c r="BJ1239" i="4"/>
  <c r="BI1239" i="4"/>
  <c r="BH1239" i="4"/>
  <c r="BG1239" i="4"/>
  <c r="BF1239" i="4"/>
  <c r="BE1239" i="4"/>
  <c r="BD1239" i="4"/>
  <c r="BC1239" i="4"/>
  <c r="BB1239" i="4"/>
  <c r="BA1239" i="4"/>
  <c r="AZ1239" i="4"/>
  <c r="BK1238" i="4"/>
  <c r="BJ1238" i="4"/>
  <c r="BI1238" i="4"/>
  <c r="BH1238" i="4"/>
  <c r="BG1238" i="4"/>
  <c r="BF1238" i="4"/>
  <c r="BE1238" i="4"/>
  <c r="BD1238" i="4"/>
  <c r="BC1238" i="4"/>
  <c r="BB1238" i="4"/>
  <c r="BA1238" i="4"/>
  <c r="AZ1238" i="4"/>
  <c r="BK1237" i="4"/>
  <c r="BJ1237" i="4"/>
  <c r="BI1237" i="4"/>
  <c r="BH1237" i="4"/>
  <c r="BG1237" i="4"/>
  <c r="BF1237" i="4"/>
  <c r="BE1237" i="4"/>
  <c r="BD1237" i="4"/>
  <c r="BC1237" i="4"/>
  <c r="BB1237" i="4"/>
  <c r="BA1237" i="4"/>
  <c r="AZ1237" i="4"/>
  <c r="BK1236" i="4"/>
  <c r="BJ1236" i="4"/>
  <c r="BI1236" i="4"/>
  <c r="BH1236" i="4"/>
  <c r="BG1236" i="4"/>
  <c r="BF1236" i="4"/>
  <c r="BE1236" i="4"/>
  <c r="BD1236" i="4"/>
  <c r="BC1236" i="4"/>
  <c r="BB1236" i="4"/>
  <c r="BA1236" i="4"/>
  <c r="AZ1236" i="4"/>
  <c r="BK1235" i="4"/>
  <c r="BJ1235" i="4"/>
  <c r="BI1235" i="4"/>
  <c r="BH1235" i="4"/>
  <c r="BG1235" i="4"/>
  <c r="BF1235" i="4"/>
  <c r="BE1235" i="4"/>
  <c r="BD1235" i="4"/>
  <c r="BC1235" i="4"/>
  <c r="BB1235" i="4"/>
  <c r="BA1235" i="4"/>
  <c r="AZ1235" i="4"/>
  <c r="BK1234" i="4"/>
  <c r="BJ1234" i="4"/>
  <c r="BI1234" i="4"/>
  <c r="BH1234" i="4"/>
  <c r="BG1234" i="4"/>
  <c r="BF1234" i="4"/>
  <c r="BE1234" i="4"/>
  <c r="BD1234" i="4"/>
  <c r="BC1234" i="4"/>
  <c r="BB1234" i="4"/>
  <c r="BA1234" i="4"/>
  <c r="AZ1234" i="4"/>
  <c r="BK1233" i="4"/>
  <c r="BJ1233" i="4"/>
  <c r="BI1233" i="4"/>
  <c r="BH1233" i="4"/>
  <c r="BG1233" i="4"/>
  <c r="BF1233" i="4"/>
  <c r="BE1233" i="4"/>
  <c r="BD1233" i="4"/>
  <c r="BC1233" i="4"/>
  <c r="BB1233" i="4"/>
  <c r="BA1233" i="4"/>
  <c r="AZ1233" i="4"/>
  <c r="BK1232" i="4"/>
  <c r="BJ1232" i="4"/>
  <c r="BI1232" i="4"/>
  <c r="BH1232" i="4"/>
  <c r="BG1232" i="4"/>
  <c r="BF1232" i="4"/>
  <c r="BE1232" i="4"/>
  <c r="BD1232" i="4"/>
  <c r="BC1232" i="4"/>
  <c r="BB1232" i="4"/>
  <c r="BA1232" i="4"/>
  <c r="AZ1232" i="4"/>
  <c r="BK1231" i="4"/>
  <c r="BJ1231" i="4"/>
  <c r="BI1231" i="4"/>
  <c r="BH1231" i="4"/>
  <c r="BG1231" i="4"/>
  <c r="BF1231" i="4"/>
  <c r="BE1231" i="4"/>
  <c r="BD1231" i="4"/>
  <c r="BC1231" i="4"/>
  <c r="BB1231" i="4"/>
  <c r="BA1231" i="4"/>
  <c r="AZ1231" i="4"/>
  <c r="BK1230" i="4"/>
  <c r="BJ1230" i="4"/>
  <c r="BI1230" i="4"/>
  <c r="BH1230" i="4"/>
  <c r="BG1230" i="4"/>
  <c r="BF1230" i="4"/>
  <c r="BE1230" i="4"/>
  <c r="BD1230" i="4"/>
  <c r="BC1230" i="4"/>
  <c r="BB1230" i="4"/>
  <c r="BA1230" i="4"/>
  <c r="AZ1230" i="4"/>
  <c r="BK1229" i="4"/>
  <c r="BJ1229" i="4"/>
  <c r="BI1229" i="4"/>
  <c r="BH1229" i="4"/>
  <c r="BG1229" i="4"/>
  <c r="BF1229" i="4"/>
  <c r="BE1229" i="4"/>
  <c r="BD1229" i="4"/>
  <c r="BC1229" i="4"/>
  <c r="BB1229" i="4"/>
  <c r="BA1229" i="4"/>
  <c r="AZ1229" i="4"/>
  <c r="BK1228" i="4"/>
  <c r="BJ1228" i="4"/>
  <c r="BI1228" i="4"/>
  <c r="BH1228" i="4"/>
  <c r="BG1228" i="4"/>
  <c r="BF1228" i="4"/>
  <c r="BE1228" i="4"/>
  <c r="BD1228" i="4"/>
  <c r="BC1228" i="4"/>
  <c r="BB1228" i="4"/>
  <c r="BA1228" i="4"/>
  <c r="AZ1228" i="4"/>
  <c r="BK1227" i="4"/>
  <c r="BJ1227" i="4"/>
  <c r="BI1227" i="4"/>
  <c r="BH1227" i="4"/>
  <c r="BG1227" i="4"/>
  <c r="BF1227" i="4"/>
  <c r="BE1227" i="4"/>
  <c r="BD1227" i="4"/>
  <c r="BC1227" i="4"/>
  <c r="BB1227" i="4"/>
  <c r="BA1227" i="4"/>
  <c r="AZ1227" i="4"/>
  <c r="BK1226" i="4"/>
  <c r="BJ1226" i="4"/>
  <c r="BI1226" i="4"/>
  <c r="BH1226" i="4"/>
  <c r="BG1226" i="4"/>
  <c r="BF1226" i="4"/>
  <c r="BE1226" i="4"/>
  <c r="BD1226" i="4"/>
  <c r="BC1226" i="4"/>
  <c r="BB1226" i="4"/>
  <c r="BA1226" i="4"/>
  <c r="AZ1226" i="4"/>
  <c r="BK1225" i="4"/>
  <c r="BJ1225" i="4"/>
  <c r="BI1225" i="4"/>
  <c r="BH1225" i="4"/>
  <c r="BG1225" i="4"/>
  <c r="BF1225" i="4"/>
  <c r="BE1225" i="4"/>
  <c r="BD1225" i="4"/>
  <c r="BC1225" i="4"/>
  <c r="BB1225" i="4"/>
  <c r="BA1225" i="4"/>
  <c r="AZ1225" i="4"/>
  <c r="BK1224" i="4"/>
  <c r="BJ1224" i="4"/>
  <c r="BI1224" i="4"/>
  <c r="BH1224" i="4"/>
  <c r="BG1224" i="4"/>
  <c r="BF1224" i="4"/>
  <c r="BE1224" i="4"/>
  <c r="BD1224" i="4"/>
  <c r="BC1224" i="4"/>
  <c r="BB1224" i="4"/>
  <c r="BA1224" i="4"/>
  <c r="AZ1224" i="4"/>
  <c r="BK1223" i="4"/>
  <c r="BJ1223" i="4"/>
  <c r="BI1223" i="4"/>
  <c r="BH1223" i="4"/>
  <c r="BG1223" i="4"/>
  <c r="BF1223" i="4"/>
  <c r="BE1223" i="4"/>
  <c r="BD1223" i="4"/>
  <c r="BC1223" i="4"/>
  <c r="BB1223" i="4"/>
  <c r="BA1223" i="4"/>
  <c r="AZ1223" i="4"/>
  <c r="BK1222" i="4"/>
  <c r="BJ1222" i="4"/>
  <c r="BI1222" i="4"/>
  <c r="BH1222" i="4"/>
  <c r="BG1222" i="4"/>
  <c r="BF1222" i="4"/>
  <c r="BE1222" i="4"/>
  <c r="BD1222" i="4"/>
  <c r="BC1222" i="4"/>
  <c r="BB1222" i="4"/>
  <c r="BA1222" i="4"/>
  <c r="AZ1222" i="4"/>
  <c r="BK1221" i="4"/>
  <c r="BJ1221" i="4"/>
  <c r="BI1221" i="4"/>
  <c r="BH1221" i="4"/>
  <c r="BG1221" i="4"/>
  <c r="BF1221" i="4"/>
  <c r="BE1221" i="4"/>
  <c r="BD1221" i="4"/>
  <c r="BC1221" i="4"/>
  <c r="BB1221" i="4"/>
  <c r="BA1221" i="4"/>
  <c r="AZ1221" i="4"/>
  <c r="BK1220" i="4"/>
  <c r="BJ1220" i="4"/>
  <c r="BI1220" i="4"/>
  <c r="BH1220" i="4"/>
  <c r="BG1220" i="4"/>
  <c r="BF1220" i="4"/>
  <c r="BE1220" i="4"/>
  <c r="BD1220" i="4"/>
  <c r="BC1220" i="4"/>
  <c r="BB1220" i="4"/>
  <c r="BA1220" i="4"/>
  <c r="AZ1220" i="4"/>
  <c r="BK1219" i="4"/>
  <c r="BJ1219" i="4"/>
  <c r="BI1219" i="4"/>
  <c r="BH1219" i="4"/>
  <c r="BG1219" i="4"/>
  <c r="BF1219" i="4"/>
  <c r="BE1219" i="4"/>
  <c r="BD1219" i="4"/>
  <c r="BC1219" i="4"/>
  <c r="BB1219" i="4"/>
  <c r="BA1219" i="4"/>
  <c r="AZ1219" i="4"/>
  <c r="BK1218" i="4"/>
  <c r="BJ1218" i="4"/>
  <c r="BI1218" i="4"/>
  <c r="BH1218" i="4"/>
  <c r="BG1218" i="4"/>
  <c r="BF1218" i="4"/>
  <c r="BE1218" i="4"/>
  <c r="BD1218" i="4"/>
  <c r="BC1218" i="4"/>
  <c r="BB1218" i="4"/>
  <c r="BA1218" i="4"/>
  <c r="AZ1218" i="4"/>
  <c r="BK1217" i="4"/>
  <c r="BJ1217" i="4"/>
  <c r="BI1217" i="4"/>
  <c r="BH1217" i="4"/>
  <c r="BG1217" i="4"/>
  <c r="BF1217" i="4"/>
  <c r="BE1217" i="4"/>
  <c r="BD1217" i="4"/>
  <c r="BC1217" i="4"/>
  <c r="BB1217" i="4"/>
  <c r="BA1217" i="4"/>
  <c r="AZ1217" i="4"/>
  <c r="BK1216" i="4"/>
  <c r="BJ1216" i="4"/>
  <c r="BI1216" i="4"/>
  <c r="BH1216" i="4"/>
  <c r="BG1216" i="4"/>
  <c r="BF1216" i="4"/>
  <c r="BE1216" i="4"/>
  <c r="BD1216" i="4"/>
  <c r="BC1216" i="4"/>
  <c r="BB1216" i="4"/>
  <c r="BA1216" i="4"/>
  <c r="AZ1216" i="4"/>
  <c r="BK1215" i="4"/>
  <c r="BJ1215" i="4"/>
  <c r="BI1215" i="4"/>
  <c r="BH1215" i="4"/>
  <c r="BG1215" i="4"/>
  <c r="BF1215" i="4"/>
  <c r="BE1215" i="4"/>
  <c r="BD1215" i="4"/>
  <c r="BC1215" i="4"/>
  <c r="BB1215" i="4"/>
  <c r="BA1215" i="4"/>
  <c r="AZ1215" i="4"/>
  <c r="BK1214" i="4"/>
  <c r="BJ1214" i="4"/>
  <c r="BI1214" i="4"/>
  <c r="BH1214" i="4"/>
  <c r="BG1214" i="4"/>
  <c r="BF1214" i="4"/>
  <c r="BE1214" i="4"/>
  <c r="BD1214" i="4"/>
  <c r="BC1214" i="4"/>
  <c r="BB1214" i="4"/>
  <c r="BA1214" i="4"/>
  <c r="AZ1214" i="4"/>
  <c r="BK1213" i="4"/>
  <c r="BJ1213" i="4"/>
  <c r="BI1213" i="4"/>
  <c r="BH1213" i="4"/>
  <c r="BG1213" i="4"/>
  <c r="BF1213" i="4"/>
  <c r="BE1213" i="4"/>
  <c r="BD1213" i="4"/>
  <c r="BC1213" i="4"/>
  <c r="BB1213" i="4"/>
  <c r="BA1213" i="4"/>
  <c r="AZ1213" i="4"/>
  <c r="BK1212" i="4"/>
  <c r="BJ1212" i="4"/>
  <c r="BI1212" i="4"/>
  <c r="BH1212" i="4"/>
  <c r="BG1212" i="4"/>
  <c r="BF1212" i="4"/>
  <c r="BE1212" i="4"/>
  <c r="BD1212" i="4"/>
  <c r="BC1212" i="4"/>
  <c r="BB1212" i="4"/>
  <c r="BA1212" i="4"/>
  <c r="AZ1212" i="4"/>
  <c r="BK1211" i="4"/>
  <c r="BJ1211" i="4"/>
  <c r="BI1211" i="4"/>
  <c r="BH1211" i="4"/>
  <c r="BG1211" i="4"/>
  <c r="BF1211" i="4"/>
  <c r="BE1211" i="4"/>
  <c r="BD1211" i="4"/>
  <c r="BC1211" i="4"/>
  <c r="BB1211" i="4"/>
  <c r="BA1211" i="4"/>
  <c r="AZ1211" i="4"/>
  <c r="BK1210" i="4"/>
  <c r="BJ1210" i="4"/>
  <c r="BI1210" i="4"/>
  <c r="BH1210" i="4"/>
  <c r="BG1210" i="4"/>
  <c r="BF1210" i="4"/>
  <c r="BE1210" i="4"/>
  <c r="BD1210" i="4"/>
  <c r="BC1210" i="4"/>
  <c r="BB1210" i="4"/>
  <c r="BA1210" i="4"/>
  <c r="AZ1210" i="4"/>
  <c r="BK1209" i="4"/>
  <c r="BJ1209" i="4"/>
  <c r="BI1209" i="4"/>
  <c r="BH1209" i="4"/>
  <c r="BG1209" i="4"/>
  <c r="BF1209" i="4"/>
  <c r="BE1209" i="4"/>
  <c r="BD1209" i="4"/>
  <c r="BC1209" i="4"/>
  <c r="BB1209" i="4"/>
  <c r="BA1209" i="4"/>
  <c r="AZ1209" i="4"/>
  <c r="BK1208" i="4"/>
  <c r="BJ1208" i="4"/>
  <c r="BI1208" i="4"/>
  <c r="BH1208" i="4"/>
  <c r="BG1208" i="4"/>
  <c r="BF1208" i="4"/>
  <c r="BE1208" i="4"/>
  <c r="BD1208" i="4"/>
  <c r="BC1208" i="4"/>
  <c r="BB1208" i="4"/>
  <c r="BA1208" i="4"/>
  <c r="AZ1208" i="4"/>
  <c r="BK1207" i="4"/>
  <c r="BJ1207" i="4"/>
  <c r="BI1207" i="4"/>
  <c r="BH1207" i="4"/>
  <c r="BG1207" i="4"/>
  <c r="BF1207" i="4"/>
  <c r="BE1207" i="4"/>
  <c r="BD1207" i="4"/>
  <c r="BC1207" i="4"/>
  <c r="BB1207" i="4"/>
  <c r="BA1207" i="4"/>
  <c r="AZ1207" i="4"/>
  <c r="BK1206" i="4"/>
  <c r="BJ1206" i="4"/>
  <c r="BI1206" i="4"/>
  <c r="BH1206" i="4"/>
  <c r="BG1206" i="4"/>
  <c r="BF1206" i="4"/>
  <c r="BE1206" i="4"/>
  <c r="BD1206" i="4"/>
  <c r="BC1206" i="4"/>
  <c r="BB1206" i="4"/>
  <c r="BA1206" i="4"/>
  <c r="AZ1206" i="4"/>
  <c r="BK1205" i="4"/>
  <c r="BJ1205" i="4"/>
  <c r="BI1205" i="4"/>
  <c r="BH1205" i="4"/>
  <c r="BG1205" i="4"/>
  <c r="BF1205" i="4"/>
  <c r="BE1205" i="4"/>
  <c r="BD1205" i="4"/>
  <c r="BC1205" i="4"/>
  <c r="BB1205" i="4"/>
  <c r="BA1205" i="4"/>
  <c r="AZ1205" i="4"/>
  <c r="BK1204" i="4"/>
  <c r="BJ1204" i="4"/>
  <c r="BI1204" i="4"/>
  <c r="BH1204" i="4"/>
  <c r="BG1204" i="4"/>
  <c r="BF1204" i="4"/>
  <c r="BE1204" i="4"/>
  <c r="BD1204" i="4"/>
  <c r="BC1204" i="4"/>
  <c r="BB1204" i="4"/>
  <c r="BA1204" i="4"/>
  <c r="AZ1204" i="4"/>
  <c r="BK1203" i="4"/>
  <c r="BJ1203" i="4"/>
  <c r="BI1203" i="4"/>
  <c r="BH1203" i="4"/>
  <c r="BG1203" i="4"/>
  <c r="BF1203" i="4"/>
  <c r="BE1203" i="4"/>
  <c r="BD1203" i="4"/>
  <c r="BC1203" i="4"/>
  <c r="BB1203" i="4"/>
  <c r="BA1203" i="4"/>
  <c r="AZ1203" i="4"/>
  <c r="BK1202" i="4"/>
  <c r="BJ1202" i="4"/>
  <c r="BI1202" i="4"/>
  <c r="BH1202" i="4"/>
  <c r="BG1202" i="4"/>
  <c r="BF1202" i="4"/>
  <c r="BE1202" i="4"/>
  <c r="BD1202" i="4"/>
  <c r="BC1202" i="4"/>
  <c r="BB1202" i="4"/>
  <c r="BA1202" i="4"/>
  <c r="AZ1202" i="4"/>
  <c r="BK1201" i="4"/>
  <c r="BJ1201" i="4"/>
  <c r="BI1201" i="4"/>
  <c r="BH1201" i="4"/>
  <c r="BG1201" i="4"/>
  <c r="BF1201" i="4"/>
  <c r="BE1201" i="4"/>
  <c r="BD1201" i="4"/>
  <c r="BC1201" i="4"/>
  <c r="BB1201" i="4"/>
  <c r="BA1201" i="4"/>
  <c r="AZ1201" i="4"/>
  <c r="BK1200" i="4"/>
  <c r="BJ1200" i="4"/>
  <c r="BI1200" i="4"/>
  <c r="BH1200" i="4"/>
  <c r="BG1200" i="4"/>
  <c r="BF1200" i="4"/>
  <c r="BE1200" i="4"/>
  <c r="BD1200" i="4"/>
  <c r="BC1200" i="4"/>
  <c r="BB1200" i="4"/>
  <c r="BA1200" i="4"/>
  <c r="AZ1200" i="4"/>
  <c r="BK1199" i="4"/>
  <c r="BJ1199" i="4"/>
  <c r="BI1199" i="4"/>
  <c r="BH1199" i="4"/>
  <c r="BG1199" i="4"/>
  <c r="BF1199" i="4"/>
  <c r="BE1199" i="4"/>
  <c r="BD1199" i="4"/>
  <c r="BC1199" i="4"/>
  <c r="BB1199" i="4"/>
  <c r="BA1199" i="4"/>
  <c r="AZ1199" i="4"/>
  <c r="BK1198" i="4"/>
  <c r="BJ1198" i="4"/>
  <c r="BI1198" i="4"/>
  <c r="BH1198" i="4"/>
  <c r="BG1198" i="4"/>
  <c r="BF1198" i="4"/>
  <c r="BE1198" i="4"/>
  <c r="BD1198" i="4"/>
  <c r="BC1198" i="4"/>
  <c r="BB1198" i="4"/>
  <c r="BA1198" i="4"/>
  <c r="AZ1198" i="4"/>
  <c r="BK1197" i="4"/>
  <c r="BJ1197" i="4"/>
  <c r="BI1197" i="4"/>
  <c r="BH1197" i="4"/>
  <c r="BG1197" i="4"/>
  <c r="BF1197" i="4"/>
  <c r="BE1197" i="4"/>
  <c r="BD1197" i="4"/>
  <c r="BC1197" i="4"/>
  <c r="BB1197" i="4"/>
  <c r="BA1197" i="4"/>
  <c r="AZ1197" i="4"/>
  <c r="BK1196" i="4"/>
  <c r="BJ1196" i="4"/>
  <c r="BI1196" i="4"/>
  <c r="BH1196" i="4"/>
  <c r="BG1196" i="4"/>
  <c r="BF1196" i="4"/>
  <c r="BE1196" i="4"/>
  <c r="BD1196" i="4"/>
  <c r="BC1196" i="4"/>
  <c r="BB1196" i="4"/>
  <c r="BA1196" i="4"/>
  <c r="AZ1196" i="4"/>
  <c r="BK1195" i="4"/>
  <c r="BJ1195" i="4"/>
  <c r="BI1195" i="4"/>
  <c r="BH1195" i="4"/>
  <c r="BG1195" i="4"/>
  <c r="BF1195" i="4"/>
  <c r="BE1195" i="4"/>
  <c r="BD1195" i="4"/>
  <c r="BC1195" i="4"/>
  <c r="BB1195" i="4"/>
  <c r="BA1195" i="4"/>
  <c r="AZ1195" i="4"/>
  <c r="BK1194" i="4"/>
  <c r="BJ1194" i="4"/>
  <c r="BI1194" i="4"/>
  <c r="BH1194" i="4"/>
  <c r="BG1194" i="4"/>
  <c r="BF1194" i="4"/>
  <c r="BE1194" i="4"/>
  <c r="BD1194" i="4"/>
  <c r="BC1194" i="4"/>
  <c r="BB1194" i="4"/>
  <c r="BA1194" i="4"/>
  <c r="AZ1194" i="4"/>
  <c r="BK1193" i="4"/>
  <c r="BJ1193" i="4"/>
  <c r="BI1193" i="4"/>
  <c r="BH1193" i="4"/>
  <c r="BG1193" i="4"/>
  <c r="BF1193" i="4"/>
  <c r="BE1193" i="4"/>
  <c r="BD1193" i="4"/>
  <c r="BC1193" i="4"/>
  <c r="BB1193" i="4"/>
  <c r="BA1193" i="4"/>
  <c r="AZ1193" i="4"/>
  <c r="BK1192" i="4"/>
  <c r="BJ1192" i="4"/>
  <c r="BI1192" i="4"/>
  <c r="BH1192" i="4"/>
  <c r="BG1192" i="4"/>
  <c r="BF1192" i="4"/>
  <c r="BE1192" i="4"/>
  <c r="BD1192" i="4"/>
  <c r="BC1192" i="4"/>
  <c r="BB1192" i="4"/>
  <c r="BA1192" i="4"/>
  <c r="AZ1192" i="4"/>
  <c r="BK1191" i="4"/>
  <c r="BJ1191" i="4"/>
  <c r="BI1191" i="4"/>
  <c r="BH1191" i="4"/>
  <c r="BG1191" i="4"/>
  <c r="BF1191" i="4"/>
  <c r="BE1191" i="4"/>
  <c r="BD1191" i="4"/>
  <c r="BC1191" i="4"/>
  <c r="BB1191" i="4"/>
  <c r="BA1191" i="4"/>
  <c r="AZ1191" i="4"/>
  <c r="BK1190" i="4"/>
  <c r="BJ1190" i="4"/>
  <c r="BI1190" i="4"/>
  <c r="BH1190" i="4"/>
  <c r="BG1190" i="4"/>
  <c r="BF1190" i="4"/>
  <c r="BE1190" i="4"/>
  <c r="BD1190" i="4"/>
  <c r="BC1190" i="4"/>
  <c r="BB1190" i="4"/>
  <c r="BA1190" i="4"/>
  <c r="AZ1190" i="4"/>
  <c r="BK1189" i="4"/>
  <c r="BJ1189" i="4"/>
  <c r="BI1189" i="4"/>
  <c r="BH1189" i="4"/>
  <c r="BG1189" i="4"/>
  <c r="BF1189" i="4"/>
  <c r="BE1189" i="4"/>
  <c r="BD1189" i="4"/>
  <c r="BC1189" i="4"/>
  <c r="BB1189" i="4"/>
  <c r="BA1189" i="4"/>
  <c r="AZ1189" i="4"/>
  <c r="BK1188" i="4"/>
  <c r="BJ1188" i="4"/>
  <c r="BI1188" i="4"/>
  <c r="BH1188" i="4"/>
  <c r="BG1188" i="4"/>
  <c r="BF1188" i="4"/>
  <c r="BE1188" i="4"/>
  <c r="BD1188" i="4"/>
  <c r="BC1188" i="4"/>
  <c r="BB1188" i="4"/>
  <c r="BA1188" i="4"/>
  <c r="AZ1188" i="4"/>
  <c r="BK1187" i="4"/>
  <c r="BJ1187" i="4"/>
  <c r="BI1187" i="4"/>
  <c r="BH1187" i="4"/>
  <c r="BG1187" i="4"/>
  <c r="BF1187" i="4"/>
  <c r="BE1187" i="4"/>
  <c r="BD1187" i="4"/>
  <c r="BC1187" i="4"/>
  <c r="BB1187" i="4"/>
  <c r="BA1187" i="4"/>
  <c r="AZ1187" i="4"/>
  <c r="BK1186" i="4"/>
  <c r="BJ1186" i="4"/>
  <c r="BI1186" i="4"/>
  <c r="BH1186" i="4"/>
  <c r="BG1186" i="4"/>
  <c r="BF1186" i="4"/>
  <c r="BE1186" i="4"/>
  <c r="BD1186" i="4"/>
  <c r="BC1186" i="4"/>
  <c r="BB1186" i="4"/>
  <c r="BA1186" i="4"/>
  <c r="AZ1186" i="4"/>
  <c r="BK1185" i="4"/>
  <c r="BJ1185" i="4"/>
  <c r="BI1185" i="4"/>
  <c r="BH1185" i="4"/>
  <c r="BG1185" i="4"/>
  <c r="BF1185" i="4"/>
  <c r="BE1185" i="4"/>
  <c r="BD1185" i="4"/>
  <c r="BC1185" i="4"/>
  <c r="BB1185" i="4"/>
  <c r="BA1185" i="4"/>
  <c r="AZ1185" i="4"/>
  <c r="BK1184" i="4"/>
  <c r="BJ1184" i="4"/>
  <c r="BI1184" i="4"/>
  <c r="BH1184" i="4"/>
  <c r="BG1184" i="4"/>
  <c r="BF1184" i="4"/>
  <c r="BE1184" i="4"/>
  <c r="BD1184" i="4"/>
  <c r="BC1184" i="4"/>
  <c r="BB1184" i="4"/>
  <c r="BA1184" i="4"/>
  <c r="AZ1184" i="4"/>
  <c r="BK1183" i="4"/>
  <c r="BJ1183" i="4"/>
  <c r="BI1183" i="4"/>
  <c r="BH1183" i="4"/>
  <c r="BG1183" i="4"/>
  <c r="BF1183" i="4"/>
  <c r="BE1183" i="4"/>
  <c r="BD1183" i="4"/>
  <c r="BC1183" i="4"/>
  <c r="BB1183" i="4"/>
  <c r="BA1183" i="4"/>
  <c r="AZ1183" i="4"/>
  <c r="BK1182" i="4"/>
  <c r="BJ1182" i="4"/>
  <c r="BI1182" i="4"/>
  <c r="BH1182" i="4"/>
  <c r="BG1182" i="4"/>
  <c r="BF1182" i="4"/>
  <c r="BE1182" i="4"/>
  <c r="BD1182" i="4"/>
  <c r="BC1182" i="4"/>
  <c r="BB1182" i="4"/>
  <c r="BA1182" i="4"/>
  <c r="AZ1182" i="4"/>
  <c r="BK1181" i="4"/>
  <c r="BJ1181" i="4"/>
  <c r="BI1181" i="4"/>
  <c r="BH1181" i="4"/>
  <c r="BG1181" i="4"/>
  <c r="BF1181" i="4"/>
  <c r="BE1181" i="4"/>
  <c r="BD1181" i="4"/>
  <c r="BC1181" i="4"/>
  <c r="BB1181" i="4"/>
  <c r="BA1181" i="4"/>
  <c r="AZ1181" i="4"/>
  <c r="BK1180" i="4"/>
  <c r="BJ1180" i="4"/>
  <c r="BI1180" i="4"/>
  <c r="BH1180" i="4"/>
  <c r="BG1180" i="4"/>
  <c r="BF1180" i="4"/>
  <c r="BE1180" i="4"/>
  <c r="BD1180" i="4"/>
  <c r="BC1180" i="4"/>
  <c r="BB1180" i="4"/>
  <c r="BA1180" i="4"/>
  <c r="AZ1180" i="4"/>
  <c r="BK1179" i="4"/>
  <c r="BJ1179" i="4"/>
  <c r="BI1179" i="4"/>
  <c r="BH1179" i="4"/>
  <c r="BG1179" i="4"/>
  <c r="BF1179" i="4"/>
  <c r="BE1179" i="4"/>
  <c r="BD1179" i="4"/>
  <c r="BC1179" i="4"/>
  <c r="BB1179" i="4"/>
  <c r="BA1179" i="4"/>
  <c r="AZ1179" i="4"/>
  <c r="BK1178" i="4"/>
  <c r="BJ1178" i="4"/>
  <c r="BI1178" i="4"/>
  <c r="BH1178" i="4"/>
  <c r="BG1178" i="4"/>
  <c r="BF1178" i="4"/>
  <c r="BE1178" i="4"/>
  <c r="BD1178" i="4"/>
  <c r="BC1178" i="4"/>
  <c r="BB1178" i="4"/>
  <c r="BA1178" i="4"/>
  <c r="AZ1178" i="4"/>
  <c r="BK1177" i="4"/>
  <c r="BJ1177" i="4"/>
  <c r="BI1177" i="4"/>
  <c r="BH1177" i="4"/>
  <c r="BG1177" i="4"/>
  <c r="BF1177" i="4"/>
  <c r="BE1177" i="4"/>
  <c r="BD1177" i="4"/>
  <c r="BC1177" i="4"/>
  <c r="BB1177" i="4"/>
  <c r="BA1177" i="4"/>
  <c r="AZ1177" i="4"/>
  <c r="BK1176" i="4"/>
  <c r="BJ1176" i="4"/>
  <c r="BI1176" i="4"/>
  <c r="BH1176" i="4"/>
  <c r="BG1176" i="4"/>
  <c r="BF1176" i="4"/>
  <c r="BE1176" i="4"/>
  <c r="BD1176" i="4"/>
  <c r="BC1176" i="4"/>
  <c r="BB1176" i="4"/>
  <c r="BA1176" i="4"/>
  <c r="AZ1176" i="4"/>
  <c r="BK1175" i="4"/>
  <c r="BJ1175" i="4"/>
  <c r="BI1175" i="4"/>
  <c r="BH1175" i="4"/>
  <c r="BG1175" i="4"/>
  <c r="BF1175" i="4"/>
  <c r="BE1175" i="4"/>
  <c r="BD1175" i="4"/>
  <c r="BC1175" i="4"/>
  <c r="BB1175" i="4"/>
  <c r="BA1175" i="4"/>
  <c r="AZ1175" i="4"/>
  <c r="BK1174" i="4"/>
  <c r="BJ1174" i="4"/>
  <c r="BI1174" i="4"/>
  <c r="BH1174" i="4"/>
  <c r="BG1174" i="4"/>
  <c r="BF1174" i="4"/>
  <c r="BE1174" i="4"/>
  <c r="BD1174" i="4"/>
  <c r="BC1174" i="4"/>
  <c r="BB1174" i="4"/>
  <c r="BA1174" i="4"/>
  <c r="AZ1174" i="4"/>
  <c r="BK1173" i="4"/>
  <c r="BJ1173" i="4"/>
  <c r="BI1173" i="4"/>
  <c r="BH1173" i="4"/>
  <c r="BG1173" i="4"/>
  <c r="BF1173" i="4"/>
  <c r="BE1173" i="4"/>
  <c r="BD1173" i="4"/>
  <c r="BC1173" i="4"/>
  <c r="BB1173" i="4"/>
  <c r="BA1173" i="4"/>
  <c r="AZ1173" i="4"/>
  <c r="BK1172" i="4"/>
  <c r="BJ1172" i="4"/>
  <c r="BI1172" i="4"/>
  <c r="BH1172" i="4"/>
  <c r="BG1172" i="4"/>
  <c r="BF1172" i="4"/>
  <c r="BE1172" i="4"/>
  <c r="BD1172" i="4"/>
  <c r="BC1172" i="4"/>
  <c r="BB1172" i="4"/>
  <c r="BA1172" i="4"/>
  <c r="AZ1172" i="4"/>
  <c r="BK1171" i="4"/>
  <c r="BJ1171" i="4"/>
  <c r="BI1171" i="4"/>
  <c r="BH1171" i="4"/>
  <c r="BG1171" i="4"/>
  <c r="BF1171" i="4"/>
  <c r="BE1171" i="4"/>
  <c r="BD1171" i="4"/>
  <c r="BC1171" i="4"/>
  <c r="BB1171" i="4"/>
  <c r="BA1171" i="4"/>
  <c r="AZ1171" i="4"/>
  <c r="BK1170" i="4"/>
  <c r="BJ1170" i="4"/>
  <c r="BI1170" i="4"/>
  <c r="BH1170" i="4"/>
  <c r="BG1170" i="4"/>
  <c r="BF1170" i="4"/>
  <c r="BE1170" i="4"/>
  <c r="BD1170" i="4"/>
  <c r="BC1170" i="4"/>
  <c r="BB1170" i="4"/>
  <c r="BA1170" i="4"/>
  <c r="AZ1170" i="4"/>
  <c r="BK1169" i="4"/>
  <c r="BJ1169" i="4"/>
  <c r="BI1169" i="4"/>
  <c r="BH1169" i="4"/>
  <c r="BG1169" i="4"/>
  <c r="BF1169" i="4"/>
  <c r="BE1169" i="4"/>
  <c r="BD1169" i="4"/>
  <c r="BC1169" i="4"/>
  <c r="BB1169" i="4"/>
  <c r="BA1169" i="4"/>
  <c r="AZ1169" i="4"/>
  <c r="BK1168" i="4"/>
  <c r="BJ1168" i="4"/>
  <c r="BI1168" i="4"/>
  <c r="BH1168" i="4"/>
  <c r="BG1168" i="4"/>
  <c r="BF1168" i="4"/>
  <c r="BE1168" i="4"/>
  <c r="BD1168" i="4"/>
  <c r="BC1168" i="4"/>
  <c r="BB1168" i="4"/>
  <c r="BA1168" i="4"/>
  <c r="AZ1168" i="4"/>
  <c r="BK1167" i="4"/>
  <c r="BJ1167" i="4"/>
  <c r="BI1167" i="4"/>
  <c r="BH1167" i="4"/>
  <c r="BG1167" i="4"/>
  <c r="BF1167" i="4"/>
  <c r="BE1167" i="4"/>
  <c r="BD1167" i="4"/>
  <c r="BC1167" i="4"/>
  <c r="BB1167" i="4"/>
  <c r="BA1167" i="4"/>
  <c r="AZ1167" i="4"/>
  <c r="BK1166" i="4"/>
  <c r="BJ1166" i="4"/>
  <c r="BI1166" i="4"/>
  <c r="BH1166" i="4"/>
  <c r="BG1166" i="4"/>
  <c r="BF1166" i="4"/>
  <c r="BE1166" i="4"/>
  <c r="BD1166" i="4"/>
  <c r="BC1166" i="4"/>
  <c r="BB1166" i="4"/>
  <c r="BA1166" i="4"/>
  <c r="AZ1166" i="4"/>
  <c r="BK1165" i="4"/>
  <c r="BJ1165" i="4"/>
  <c r="BI1165" i="4"/>
  <c r="BH1165" i="4"/>
  <c r="BG1165" i="4"/>
  <c r="BF1165" i="4"/>
  <c r="BE1165" i="4"/>
  <c r="BD1165" i="4"/>
  <c r="BC1165" i="4"/>
  <c r="BB1165" i="4"/>
  <c r="BA1165" i="4"/>
  <c r="AZ1165" i="4"/>
  <c r="BK1164" i="4"/>
  <c r="BJ1164" i="4"/>
  <c r="BI1164" i="4"/>
  <c r="BH1164" i="4"/>
  <c r="BG1164" i="4"/>
  <c r="BF1164" i="4"/>
  <c r="BE1164" i="4"/>
  <c r="BD1164" i="4"/>
  <c r="BC1164" i="4"/>
  <c r="BB1164" i="4"/>
  <c r="BA1164" i="4"/>
  <c r="AZ1164" i="4"/>
  <c r="BK1163" i="4"/>
  <c r="BJ1163" i="4"/>
  <c r="BI1163" i="4"/>
  <c r="BH1163" i="4"/>
  <c r="BG1163" i="4"/>
  <c r="BF1163" i="4"/>
  <c r="BE1163" i="4"/>
  <c r="BD1163" i="4"/>
  <c r="BC1163" i="4"/>
  <c r="BB1163" i="4"/>
  <c r="BA1163" i="4"/>
  <c r="AZ1163" i="4"/>
  <c r="BK1162" i="4"/>
  <c r="BJ1162" i="4"/>
  <c r="BI1162" i="4"/>
  <c r="BH1162" i="4"/>
  <c r="BG1162" i="4"/>
  <c r="BF1162" i="4"/>
  <c r="BE1162" i="4"/>
  <c r="BD1162" i="4"/>
  <c r="BC1162" i="4"/>
  <c r="BB1162" i="4"/>
  <c r="BA1162" i="4"/>
  <c r="AZ1162" i="4"/>
  <c r="BK1161" i="4"/>
  <c r="BJ1161" i="4"/>
  <c r="BI1161" i="4"/>
  <c r="BH1161" i="4"/>
  <c r="BG1161" i="4"/>
  <c r="BF1161" i="4"/>
  <c r="BE1161" i="4"/>
  <c r="BD1161" i="4"/>
  <c r="BC1161" i="4"/>
  <c r="BB1161" i="4"/>
  <c r="BA1161" i="4"/>
  <c r="AZ1161" i="4"/>
  <c r="BK1160" i="4"/>
  <c r="BJ1160" i="4"/>
  <c r="BI1160" i="4"/>
  <c r="BH1160" i="4"/>
  <c r="BG1160" i="4"/>
  <c r="BF1160" i="4"/>
  <c r="BE1160" i="4"/>
  <c r="BD1160" i="4"/>
  <c r="BC1160" i="4"/>
  <c r="BB1160" i="4"/>
  <c r="BA1160" i="4"/>
  <c r="AZ1160" i="4"/>
  <c r="BK1159" i="4"/>
  <c r="BJ1159" i="4"/>
  <c r="BI1159" i="4"/>
  <c r="BH1159" i="4"/>
  <c r="BG1159" i="4"/>
  <c r="BF1159" i="4"/>
  <c r="BE1159" i="4"/>
  <c r="BD1159" i="4"/>
  <c r="BC1159" i="4"/>
  <c r="BB1159" i="4"/>
  <c r="BA1159" i="4"/>
  <c r="AZ1159" i="4"/>
  <c r="BK1158" i="4"/>
  <c r="BJ1158" i="4"/>
  <c r="BI1158" i="4"/>
  <c r="BH1158" i="4"/>
  <c r="BG1158" i="4"/>
  <c r="BF1158" i="4"/>
  <c r="BE1158" i="4"/>
  <c r="BD1158" i="4"/>
  <c r="BC1158" i="4"/>
  <c r="BB1158" i="4"/>
  <c r="BA1158" i="4"/>
  <c r="AZ1158" i="4"/>
  <c r="BK1157" i="4"/>
  <c r="BJ1157" i="4"/>
  <c r="BI1157" i="4"/>
  <c r="BH1157" i="4"/>
  <c r="BG1157" i="4"/>
  <c r="BF1157" i="4"/>
  <c r="BE1157" i="4"/>
  <c r="BD1157" i="4"/>
  <c r="BC1157" i="4"/>
  <c r="BB1157" i="4"/>
  <c r="BA1157" i="4"/>
  <c r="AZ1157" i="4"/>
  <c r="BK1156" i="4"/>
  <c r="BJ1156" i="4"/>
  <c r="BI1156" i="4"/>
  <c r="BH1156" i="4"/>
  <c r="BG1156" i="4"/>
  <c r="BF1156" i="4"/>
  <c r="BE1156" i="4"/>
  <c r="BD1156" i="4"/>
  <c r="BC1156" i="4"/>
  <c r="BB1156" i="4"/>
  <c r="BA1156" i="4"/>
  <c r="AZ1156" i="4"/>
  <c r="BK1155" i="4"/>
  <c r="BJ1155" i="4"/>
  <c r="BI1155" i="4"/>
  <c r="BH1155" i="4"/>
  <c r="BG1155" i="4"/>
  <c r="BF1155" i="4"/>
  <c r="BE1155" i="4"/>
  <c r="BD1155" i="4"/>
  <c r="BC1155" i="4"/>
  <c r="BB1155" i="4"/>
  <c r="BA1155" i="4"/>
  <c r="AZ1155" i="4"/>
  <c r="BK1154" i="4"/>
  <c r="BJ1154" i="4"/>
  <c r="BI1154" i="4"/>
  <c r="BH1154" i="4"/>
  <c r="BG1154" i="4"/>
  <c r="BF1154" i="4"/>
  <c r="BE1154" i="4"/>
  <c r="BD1154" i="4"/>
  <c r="BC1154" i="4"/>
  <c r="BB1154" i="4"/>
  <c r="BA1154" i="4"/>
  <c r="AZ1154" i="4"/>
  <c r="BK1153" i="4"/>
  <c r="BJ1153" i="4"/>
  <c r="BI1153" i="4"/>
  <c r="BH1153" i="4"/>
  <c r="BG1153" i="4"/>
  <c r="BF1153" i="4"/>
  <c r="BE1153" i="4"/>
  <c r="BD1153" i="4"/>
  <c r="BC1153" i="4"/>
  <c r="BB1153" i="4"/>
  <c r="BA1153" i="4"/>
  <c r="AZ1153" i="4"/>
  <c r="BK1152" i="4"/>
  <c r="BJ1152" i="4"/>
  <c r="BI1152" i="4"/>
  <c r="BH1152" i="4"/>
  <c r="BG1152" i="4"/>
  <c r="BF1152" i="4"/>
  <c r="BE1152" i="4"/>
  <c r="BD1152" i="4"/>
  <c r="BC1152" i="4"/>
  <c r="BB1152" i="4"/>
  <c r="BA1152" i="4"/>
  <c r="AZ1152" i="4"/>
  <c r="BK1151" i="4"/>
  <c r="BJ1151" i="4"/>
  <c r="BI1151" i="4"/>
  <c r="BH1151" i="4"/>
  <c r="BG1151" i="4"/>
  <c r="BF1151" i="4"/>
  <c r="BE1151" i="4"/>
  <c r="BD1151" i="4"/>
  <c r="BC1151" i="4"/>
  <c r="BB1151" i="4"/>
  <c r="BA1151" i="4"/>
  <c r="AZ1151" i="4"/>
  <c r="BK1150" i="4"/>
  <c r="BJ1150" i="4"/>
  <c r="BI1150" i="4"/>
  <c r="BH1150" i="4"/>
  <c r="BG1150" i="4"/>
  <c r="BF1150" i="4"/>
  <c r="BE1150" i="4"/>
  <c r="BD1150" i="4"/>
  <c r="BC1150" i="4"/>
  <c r="BB1150" i="4"/>
  <c r="BA1150" i="4"/>
  <c r="AZ1150" i="4"/>
  <c r="BK1149" i="4"/>
  <c r="BJ1149" i="4"/>
  <c r="BI1149" i="4"/>
  <c r="BH1149" i="4"/>
  <c r="BG1149" i="4"/>
  <c r="BF1149" i="4"/>
  <c r="BE1149" i="4"/>
  <c r="BD1149" i="4"/>
  <c r="BC1149" i="4"/>
  <c r="BB1149" i="4"/>
  <c r="BA1149" i="4"/>
  <c r="AZ1149" i="4"/>
  <c r="BK1148" i="4"/>
  <c r="BJ1148" i="4"/>
  <c r="BI1148" i="4"/>
  <c r="BH1148" i="4"/>
  <c r="BG1148" i="4"/>
  <c r="BF1148" i="4"/>
  <c r="BE1148" i="4"/>
  <c r="BD1148" i="4"/>
  <c r="BC1148" i="4"/>
  <c r="BB1148" i="4"/>
  <c r="BA1148" i="4"/>
  <c r="AZ1148" i="4"/>
  <c r="BK1147" i="4"/>
  <c r="BJ1147" i="4"/>
  <c r="BI1147" i="4"/>
  <c r="BH1147" i="4"/>
  <c r="BG1147" i="4"/>
  <c r="BF1147" i="4"/>
  <c r="BE1147" i="4"/>
  <c r="BD1147" i="4"/>
  <c r="BC1147" i="4"/>
  <c r="BB1147" i="4"/>
  <c r="BA1147" i="4"/>
  <c r="AZ1147" i="4"/>
  <c r="BK1146" i="4"/>
  <c r="BJ1146" i="4"/>
  <c r="BI1146" i="4"/>
  <c r="BH1146" i="4"/>
  <c r="BG1146" i="4"/>
  <c r="BF1146" i="4"/>
  <c r="BE1146" i="4"/>
  <c r="BD1146" i="4"/>
  <c r="BC1146" i="4"/>
  <c r="BB1146" i="4"/>
  <c r="BA1146" i="4"/>
  <c r="AZ1146" i="4"/>
  <c r="BK1145" i="4"/>
  <c r="BJ1145" i="4"/>
  <c r="BI1145" i="4"/>
  <c r="BH1145" i="4"/>
  <c r="BG1145" i="4"/>
  <c r="BF1145" i="4"/>
  <c r="BE1145" i="4"/>
  <c r="BD1145" i="4"/>
  <c r="BC1145" i="4"/>
  <c r="BB1145" i="4"/>
  <c r="BA1145" i="4"/>
  <c r="AZ1145" i="4"/>
  <c r="BK1144" i="4"/>
  <c r="BJ1144" i="4"/>
  <c r="BI1144" i="4"/>
  <c r="BH1144" i="4"/>
  <c r="BG1144" i="4"/>
  <c r="BF1144" i="4"/>
  <c r="BE1144" i="4"/>
  <c r="BD1144" i="4"/>
  <c r="BC1144" i="4"/>
  <c r="BB1144" i="4"/>
  <c r="BA1144" i="4"/>
  <c r="AZ1144" i="4"/>
  <c r="BK1143" i="4"/>
  <c r="BJ1143" i="4"/>
  <c r="BI1143" i="4"/>
  <c r="BH1143" i="4"/>
  <c r="BG1143" i="4"/>
  <c r="BF1143" i="4"/>
  <c r="BE1143" i="4"/>
  <c r="BD1143" i="4"/>
  <c r="BC1143" i="4"/>
  <c r="BB1143" i="4"/>
  <c r="BA1143" i="4"/>
  <c r="AZ1143" i="4"/>
  <c r="BK1142" i="4"/>
  <c r="BJ1142" i="4"/>
  <c r="BI1142" i="4"/>
  <c r="BH1142" i="4"/>
  <c r="BG1142" i="4"/>
  <c r="BF1142" i="4"/>
  <c r="BE1142" i="4"/>
  <c r="BD1142" i="4"/>
  <c r="BC1142" i="4"/>
  <c r="BB1142" i="4"/>
  <c r="BA1142" i="4"/>
  <c r="AZ1142" i="4"/>
  <c r="BK1141" i="4"/>
  <c r="BJ1141" i="4"/>
  <c r="BI1141" i="4"/>
  <c r="BH1141" i="4"/>
  <c r="BG1141" i="4"/>
  <c r="BF1141" i="4"/>
  <c r="BE1141" i="4"/>
  <c r="BD1141" i="4"/>
  <c r="BC1141" i="4"/>
  <c r="BB1141" i="4"/>
  <c r="BA1141" i="4"/>
  <c r="AZ1141" i="4"/>
  <c r="BK1140" i="4"/>
  <c r="BJ1140" i="4"/>
  <c r="BI1140" i="4"/>
  <c r="BH1140" i="4"/>
  <c r="BG1140" i="4"/>
  <c r="BF1140" i="4"/>
  <c r="BE1140" i="4"/>
  <c r="BD1140" i="4"/>
  <c r="BC1140" i="4"/>
  <c r="BB1140" i="4"/>
  <c r="BA1140" i="4"/>
  <c r="AZ1140" i="4"/>
  <c r="BK1139" i="4"/>
  <c r="BJ1139" i="4"/>
  <c r="BI1139" i="4"/>
  <c r="BH1139" i="4"/>
  <c r="BG1139" i="4"/>
  <c r="BF1139" i="4"/>
  <c r="BE1139" i="4"/>
  <c r="BD1139" i="4"/>
  <c r="BC1139" i="4"/>
  <c r="BB1139" i="4"/>
  <c r="BA1139" i="4"/>
  <c r="AZ1139" i="4"/>
  <c r="BK1138" i="4"/>
  <c r="BJ1138" i="4"/>
  <c r="BI1138" i="4"/>
  <c r="BH1138" i="4"/>
  <c r="BG1138" i="4"/>
  <c r="BF1138" i="4"/>
  <c r="BE1138" i="4"/>
  <c r="BD1138" i="4"/>
  <c r="BC1138" i="4"/>
  <c r="BB1138" i="4"/>
  <c r="BA1138" i="4"/>
  <c r="AZ1138" i="4"/>
  <c r="BK1137" i="4"/>
  <c r="BJ1137" i="4"/>
  <c r="BI1137" i="4"/>
  <c r="BH1137" i="4"/>
  <c r="BG1137" i="4"/>
  <c r="BF1137" i="4"/>
  <c r="BE1137" i="4"/>
  <c r="BD1137" i="4"/>
  <c r="BC1137" i="4"/>
  <c r="BB1137" i="4"/>
  <c r="BA1137" i="4"/>
  <c r="AZ1137" i="4"/>
  <c r="BK1136" i="4"/>
  <c r="BJ1136" i="4"/>
  <c r="BI1136" i="4"/>
  <c r="BH1136" i="4"/>
  <c r="BG1136" i="4"/>
  <c r="BF1136" i="4"/>
  <c r="BE1136" i="4"/>
  <c r="BD1136" i="4"/>
  <c r="BC1136" i="4"/>
  <c r="BB1136" i="4"/>
  <c r="BA1136" i="4"/>
  <c r="AZ1136" i="4"/>
  <c r="BK1135" i="4"/>
  <c r="BJ1135" i="4"/>
  <c r="BI1135" i="4"/>
  <c r="BH1135" i="4"/>
  <c r="BG1135" i="4"/>
  <c r="BF1135" i="4"/>
  <c r="BE1135" i="4"/>
  <c r="BD1135" i="4"/>
  <c r="BC1135" i="4"/>
  <c r="BB1135" i="4"/>
  <c r="BA1135" i="4"/>
  <c r="AZ1135" i="4"/>
  <c r="BK1134" i="4"/>
  <c r="BJ1134" i="4"/>
  <c r="BI1134" i="4"/>
  <c r="BH1134" i="4"/>
  <c r="BG1134" i="4"/>
  <c r="BF1134" i="4"/>
  <c r="BE1134" i="4"/>
  <c r="BD1134" i="4"/>
  <c r="BC1134" i="4"/>
  <c r="BB1134" i="4"/>
  <c r="BA1134" i="4"/>
  <c r="AZ1134" i="4"/>
  <c r="BK1133" i="4"/>
  <c r="BJ1133" i="4"/>
  <c r="BI1133" i="4"/>
  <c r="BH1133" i="4"/>
  <c r="BG1133" i="4"/>
  <c r="BF1133" i="4"/>
  <c r="BE1133" i="4"/>
  <c r="BD1133" i="4"/>
  <c r="BC1133" i="4"/>
  <c r="BB1133" i="4"/>
  <c r="BA1133" i="4"/>
  <c r="AZ1133" i="4"/>
  <c r="BK1132" i="4"/>
  <c r="BJ1132" i="4"/>
  <c r="BI1132" i="4"/>
  <c r="BH1132" i="4"/>
  <c r="BG1132" i="4"/>
  <c r="BF1132" i="4"/>
  <c r="BE1132" i="4"/>
  <c r="BD1132" i="4"/>
  <c r="BC1132" i="4"/>
  <c r="BB1132" i="4"/>
  <c r="BA1132" i="4"/>
  <c r="AZ1132" i="4"/>
  <c r="BK1131" i="4"/>
  <c r="BJ1131" i="4"/>
  <c r="BI1131" i="4"/>
  <c r="BH1131" i="4"/>
  <c r="BG1131" i="4"/>
  <c r="BF1131" i="4"/>
  <c r="BE1131" i="4"/>
  <c r="BD1131" i="4"/>
  <c r="BC1131" i="4"/>
  <c r="BB1131" i="4"/>
  <c r="BA1131" i="4"/>
  <c r="AZ1131" i="4"/>
  <c r="BK1130" i="4"/>
  <c r="BJ1130" i="4"/>
  <c r="BI1130" i="4"/>
  <c r="BH1130" i="4"/>
  <c r="BG1130" i="4"/>
  <c r="BF1130" i="4"/>
  <c r="BE1130" i="4"/>
  <c r="BD1130" i="4"/>
  <c r="BC1130" i="4"/>
  <c r="BB1130" i="4"/>
  <c r="BA1130" i="4"/>
  <c r="AZ1130" i="4"/>
  <c r="BK1129" i="4"/>
  <c r="BJ1129" i="4"/>
  <c r="BI1129" i="4"/>
  <c r="BH1129" i="4"/>
  <c r="BG1129" i="4"/>
  <c r="BF1129" i="4"/>
  <c r="BE1129" i="4"/>
  <c r="BD1129" i="4"/>
  <c r="BC1129" i="4"/>
  <c r="BB1129" i="4"/>
  <c r="BA1129" i="4"/>
  <c r="AZ1129" i="4"/>
  <c r="BK1128" i="4"/>
  <c r="BJ1128" i="4"/>
  <c r="BI1128" i="4"/>
  <c r="BH1128" i="4"/>
  <c r="BG1128" i="4"/>
  <c r="BF1128" i="4"/>
  <c r="BE1128" i="4"/>
  <c r="BD1128" i="4"/>
  <c r="BC1128" i="4"/>
  <c r="BB1128" i="4"/>
  <c r="BA1128" i="4"/>
  <c r="AZ1128" i="4"/>
  <c r="BK1127" i="4"/>
  <c r="BJ1127" i="4"/>
  <c r="BI1127" i="4"/>
  <c r="BH1127" i="4"/>
  <c r="BG1127" i="4"/>
  <c r="BF1127" i="4"/>
  <c r="BE1127" i="4"/>
  <c r="BD1127" i="4"/>
  <c r="BC1127" i="4"/>
  <c r="BB1127" i="4"/>
  <c r="BA1127" i="4"/>
  <c r="AZ1127" i="4"/>
  <c r="BK1126" i="4"/>
  <c r="BJ1126" i="4"/>
  <c r="BI1126" i="4"/>
  <c r="BH1126" i="4"/>
  <c r="BG1126" i="4"/>
  <c r="BF1126" i="4"/>
  <c r="BE1126" i="4"/>
  <c r="BD1126" i="4"/>
  <c r="BC1126" i="4"/>
  <c r="BB1126" i="4"/>
  <c r="BA1126" i="4"/>
  <c r="AZ1126" i="4"/>
  <c r="BK1125" i="4"/>
  <c r="BJ1125" i="4"/>
  <c r="BI1125" i="4"/>
  <c r="BH1125" i="4"/>
  <c r="BG1125" i="4"/>
  <c r="BF1125" i="4"/>
  <c r="BE1125" i="4"/>
  <c r="BD1125" i="4"/>
  <c r="BC1125" i="4"/>
  <c r="BB1125" i="4"/>
  <c r="BA1125" i="4"/>
  <c r="AZ1125" i="4"/>
  <c r="BK1124" i="4"/>
  <c r="BJ1124" i="4"/>
  <c r="BI1124" i="4"/>
  <c r="BH1124" i="4"/>
  <c r="BG1124" i="4"/>
  <c r="BF1124" i="4"/>
  <c r="BE1124" i="4"/>
  <c r="BD1124" i="4"/>
  <c r="BC1124" i="4"/>
  <c r="BB1124" i="4"/>
  <c r="BA1124" i="4"/>
  <c r="AZ1124" i="4"/>
  <c r="BK1123" i="4"/>
  <c r="BJ1123" i="4"/>
  <c r="BI1123" i="4"/>
  <c r="BH1123" i="4"/>
  <c r="BG1123" i="4"/>
  <c r="BF1123" i="4"/>
  <c r="BE1123" i="4"/>
  <c r="BD1123" i="4"/>
  <c r="BC1123" i="4"/>
  <c r="BB1123" i="4"/>
  <c r="BA1123" i="4"/>
  <c r="AZ1123" i="4"/>
  <c r="BK1122" i="4"/>
  <c r="BJ1122" i="4"/>
  <c r="BI1122" i="4"/>
  <c r="BH1122" i="4"/>
  <c r="BG1122" i="4"/>
  <c r="BF1122" i="4"/>
  <c r="BE1122" i="4"/>
  <c r="BD1122" i="4"/>
  <c r="BC1122" i="4"/>
  <c r="BB1122" i="4"/>
  <c r="BA1122" i="4"/>
  <c r="AZ1122" i="4"/>
  <c r="BK1121" i="4"/>
  <c r="BJ1121" i="4"/>
  <c r="BI1121" i="4"/>
  <c r="BH1121" i="4"/>
  <c r="BG1121" i="4"/>
  <c r="BF1121" i="4"/>
  <c r="BE1121" i="4"/>
  <c r="BD1121" i="4"/>
  <c r="BC1121" i="4"/>
  <c r="BB1121" i="4"/>
  <c r="BA1121" i="4"/>
  <c r="AZ1121" i="4"/>
  <c r="BK1120" i="4"/>
  <c r="BJ1120" i="4"/>
  <c r="BI1120" i="4"/>
  <c r="BH1120" i="4"/>
  <c r="BG1120" i="4"/>
  <c r="BF1120" i="4"/>
  <c r="BE1120" i="4"/>
  <c r="BD1120" i="4"/>
  <c r="BC1120" i="4"/>
  <c r="BB1120" i="4"/>
  <c r="BA1120" i="4"/>
  <c r="AZ1120" i="4"/>
  <c r="BK1119" i="4"/>
  <c r="BJ1119" i="4"/>
  <c r="BI1119" i="4"/>
  <c r="BH1119" i="4"/>
  <c r="BG1119" i="4"/>
  <c r="BF1119" i="4"/>
  <c r="BE1119" i="4"/>
  <c r="BD1119" i="4"/>
  <c r="BC1119" i="4"/>
  <c r="BB1119" i="4"/>
  <c r="BA1119" i="4"/>
  <c r="AZ1119" i="4"/>
  <c r="BK1118" i="4"/>
  <c r="BJ1118" i="4"/>
  <c r="BI1118" i="4"/>
  <c r="BH1118" i="4"/>
  <c r="BG1118" i="4"/>
  <c r="BF1118" i="4"/>
  <c r="BE1118" i="4"/>
  <c r="BD1118" i="4"/>
  <c r="BC1118" i="4"/>
  <c r="BB1118" i="4"/>
  <c r="BA1118" i="4"/>
  <c r="AZ1118" i="4"/>
  <c r="BK1117" i="4"/>
  <c r="BJ1117" i="4"/>
  <c r="BI1117" i="4"/>
  <c r="BH1117" i="4"/>
  <c r="BG1117" i="4"/>
  <c r="BF1117" i="4"/>
  <c r="BE1117" i="4"/>
  <c r="BD1117" i="4"/>
  <c r="BC1117" i="4"/>
  <c r="BB1117" i="4"/>
  <c r="BA1117" i="4"/>
  <c r="AZ1117" i="4"/>
  <c r="BK1116" i="4"/>
  <c r="BJ1116" i="4"/>
  <c r="BI1116" i="4"/>
  <c r="BH1116" i="4"/>
  <c r="BG1116" i="4"/>
  <c r="BF1116" i="4"/>
  <c r="BE1116" i="4"/>
  <c r="BD1116" i="4"/>
  <c r="BC1116" i="4"/>
  <c r="BB1116" i="4"/>
  <c r="BA1116" i="4"/>
  <c r="AZ1116" i="4"/>
  <c r="BK1115" i="4"/>
  <c r="BJ1115" i="4"/>
  <c r="BI1115" i="4"/>
  <c r="BH1115" i="4"/>
  <c r="BG1115" i="4"/>
  <c r="BF1115" i="4"/>
  <c r="BE1115" i="4"/>
  <c r="BD1115" i="4"/>
  <c r="BC1115" i="4"/>
  <c r="BB1115" i="4"/>
  <c r="BA1115" i="4"/>
  <c r="AZ1115" i="4"/>
  <c r="BK1114" i="4"/>
  <c r="BJ1114" i="4"/>
  <c r="BI1114" i="4"/>
  <c r="BH1114" i="4"/>
  <c r="BG1114" i="4"/>
  <c r="BF1114" i="4"/>
  <c r="BE1114" i="4"/>
  <c r="BD1114" i="4"/>
  <c r="BC1114" i="4"/>
  <c r="BB1114" i="4"/>
  <c r="BA1114" i="4"/>
  <c r="AZ1114" i="4"/>
  <c r="BK1113" i="4"/>
  <c r="BJ1113" i="4"/>
  <c r="BI1113" i="4"/>
  <c r="BH1113" i="4"/>
  <c r="BG1113" i="4"/>
  <c r="BF1113" i="4"/>
  <c r="BE1113" i="4"/>
  <c r="BD1113" i="4"/>
  <c r="BC1113" i="4"/>
  <c r="BB1113" i="4"/>
  <c r="BA1113" i="4"/>
  <c r="AZ1113" i="4"/>
  <c r="BK1112" i="4"/>
  <c r="BJ1112" i="4"/>
  <c r="BI1112" i="4"/>
  <c r="BH1112" i="4"/>
  <c r="BG1112" i="4"/>
  <c r="BF1112" i="4"/>
  <c r="BE1112" i="4"/>
  <c r="BD1112" i="4"/>
  <c r="BC1112" i="4"/>
  <c r="BB1112" i="4"/>
  <c r="BA1112" i="4"/>
  <c r="AZ1112" i="4"/>
  <c r="BK1111" i="4"/>
  <c r="BJ1111" i="4"/>
  <c r="BI1111" i="4"/>
  <c r="BH1111" i="4"/>
  <c r="BG1111" i="4"/>
  <c r="BF1111" i="4"/>
  <c r="BE1111" i="4"/>
  <c r="BD1111" i="4"/>
  <c r="BC1111" i="4"/>
  <c r="BB1111" i="4"/>
  <c r="BA1111" i="4"/>
  <c r="AZ1111" i="4"/>
  <c r="BK1110" i="4"/>
  <c r="BJ1110" i="4"/>
  <c r="BI1110" i="4"/>
  <c r="BH1110" i="4"/>
  <c r="BG1110" i="4"/>
  <c r="BF1110" i="4"/>
  <c r="BE1110" i="4"/>
  <c r="BD1110" i="4"/>
  <c r="BC1110" i="4"/>
  <c r="BB1110" i="4"/>
  <c r="BA1110" i="4"/>
  <c r="AZ1110" i="4"/>
  <c r="BK1109" i="4"/>
  <c r="BJ1109" i="4"/>
  <c r="BI1109" i="4"/>
  <c r="BH1109" i="4"/>
  <c r="BG1109" i="4"/>
  <c r="BF1109" i="4"/>
  <c r="BE1109" i="4"/>
  <c r="BD1109" i="4"/>
  <c r="BC1109" i="4"/>
  <c r="BB1109" i="4"/>
  <c r="BA1109" i="4"/>
  <c r="AZ1109" i="4"/>
  <c r="BK1108" i="4"/>
  <c r="BJ1108" i="4"/>
  <c r="BI1108" i="4"/>
  <c r="BH1108" i="4"/>
  <c r="BG1108" i="4"/>
  <c r="BF1108" i="4"/>
  <c r="BE1108" i="4"/>
  <c r="BD1108" i="4"/>
  <c r="BC1108" i="4"/>
  <c r="BB1108" i="4"/>
  <c r="BA1108" i="4"/>
  <c r="AZ1108" i="4"/>
  <c r="BK1107" i="4"/>
  <c r="BJ1107" i="4"/>
  <c r="BI1107" i="4"/>
  <c r="BH1107" i="4"/>
  <c r="BG1107" i="4"/>
  <c r="BF1107" i="4"/>
  <c r="BE1107" i="4"/>
  <c r="BD1107" i="4"/>
  <c r="BC1107" i="4"/>
  <c r="BB1107" i="4"/>
  <c r="BA1107" i="4"/>
  <c r="AZ1107" i="4"/>
  <c r="BK1106" i="4"/>
  <c r="BJ1106" i="4"/>
  <c r="BI1106" i="4"/>
  <c r="BH1106" i="4"/>
  <c r="BG1106" i="4"/>
  <c r="BF1106" i="4"/>
  <c r="BE1106" i="4"/>
  <c r="BD1106" i="4"/>
  <c r="BC1106" i="4"/>
  <c r="BB1106" i="4"/>
  <c r="BA1106" i="4"/>
  <c r="AZ1106" i="4"/>
  <c r="BK1105" i="4"/>
  <c r="BJ1105" i="4"/>
  <c r="BI1105" i="4"/>
  <c r="BH1105" i="4"/>
  <c r="BG1105" i="4"/>
  <c r="BF1105" i="4"/>
  <c r="BE1105" i="4"/>
  <c r="BD1105" i="4"/>
  <c r="BC1105" i="4"/>
  <c r="BB1105" i="4"/>
  <c r="BA1105" i="4"/>
  <c r="AZ1105" i="4"/>
  <c r="BK1104" i="4"/>
  <c r="BJ1104" i="4"/>
  <c r="BI1104" i="4"/>
  <c r="BH1104" i="4"/>
  <c r="BG1104" i="4"/>
  <c r="BF1104" i="4"/>
  <c r="BE1104" i="4"/>
  <c r="BD1104" i="4"/>
  <c r="BC1104" i="4"/>
  <c r="BB1104" i="4"/>
  <c r="BA1104" i="4"/>
  <c r="AZ1104" i="4"/>
  <c r="BK1103" i="4"/>
  <c r="BJ1103" i="4"/>
  <c r="BI1103" i="4"/>
  <c r="BH1103" i="4"/>
  <c r="BG1103" i="4"/>
  <c r="BF1103" i="4"/>
  <c r="BE1103" i="4"/>
  <c r="BD1103" i="4"/>
  <c r="BC1103" i="4"/>
  <c r="BB1103" i="4"/>
  <c r="BA1103" i="4"/>
  <c r="AZ1103" i="4"/>
  <c r="BK1102" i="4"/>
  <c r="BJ1102" i="4"/>
  <c r="BI1102" i="4"/>
  <c r="BH1102" i="4"/>
  <c r="BG1102" i="4"/>
  <c r="BF1102" i="4"/>
  <c r="BE1102" i="4"/>
  <c r="BD1102" i="4"/>
  <c r="BC1102" i="4"/>
  <c r="BB1102" i="4"/>
  <c r="BA1102" i="4"/>
  <c r="AZ1102" i="4"/>
  <c r="BK1101" i="4"/>
  <c r="BJ1101" i="4"/>
  <c r="BI1101" i="4"/>
  <c r="BH1101" i="4"/>
  <c r="BG1101" i="4"/>
  <c r="BF1101" i="4"/>
  <c r="BE1101" i="4"/>
  <c r="BD1101" i="4"/>
  <c r="BC1101" i="4"/>
  <c r="BB1101" i="4"/>
  <c r="BA1101" i="4"/>
  <c r="AZ1101" i="4"/>
  <c r="BK1100" i="4"/>
  <c r="BJ1100" i="4"/>
  <c r="BI1100" i="4"/>
  <c r="BH1100" i="4"/>
  <c r="BG1100" i="4"/>
  <c r="BF1100" i="4"/>
  <c r="BE1100" i="4"/>
  <c r="BD1100" i="4"/>
  <c r="BC1100" i="4"/>
  <c r="BB1100" i="4"/>
  <c r="BA1100" i="4"/>
  <c r="AZ1100" i="4"/>
  <c r="BK1099" i="4"/>
  <c r="BJ1099" i="4"/>
  <c r="BI1099" i="4"/>
  <c r="BH1099" i="4"/>
  <c r="BG1099" i="4"/>
  <c r="BF1099" i="4"/>
  <c r="BE1099" i="4"/>
  <c r="BD1099" i="4"/>
  <c r="BC1099" i="4"/>
  <c r="BB1099" i="4"/>
  <c r="BA1099" i="4"/>
  <c r="AZ1099" i="4"/>
  <c r="BK1098" i="4"/>
  <c r="BJ1098" i="4"/>
  <c r="BI1098" i="4"/>
  <c r="BH1098" i="4"/>
  <c r="BG1098" i="4"/>
  <c r="BF1098" i="4"/>
  <c r="BE1098" i="4"/>
  <c r="BD1098" i="4"/>
  <c r="BC1098" i="4"/>
  <c r="BB1098" i="4"/>
  <c r="BA1098" i="4"/>
  <c r="AZ1098" i="4"/>
  <c r="BK1097" i="4"/>
  <c r="BJ1097" i="4"/>
  <c r="BI1097" i="4"/>
  <c r="BH1097" i="4"/>
  <c r="BG1097" i="4"/>
  <c r="BF1097" i="4"/>
  <c r="BE1097" i="4"/>
  <c r="BD1097" i="4"/>
  <c r="BC1097" i="4"/>
  <c r="BB1097" i="4"/>
  <c r="BA1097" i="4"/>
  <c r="AZ1097" i="4"/>
  <c r="BK1096" i="4"/>
  <c r="BJ1096" i="4"/>
  <c r="BI1096" i="4"/>
  <c r="BH1096" i="4"/>
  <c r="BG1096" i="4"/>
  <c r="BF1096" i="4"/>
  <c r="BE1096" i="4"/>
  <c r="BD1096" i="4"/>
  <c r="BC1096" i="4"/>
  <c r="BB1096" i="4"/>
  <c r="BA1096" i="4"/>
  <c r="AZ1096" i="4"/>
  <c r="BK1095" i="4"/>
  <c r="BJ1095" i="4"/>
  <c r="BI1095" i="4"/>
  <c r="BH1095" i="4"/>
  <c r="BG1095" i="4"/>
  <c r="BF1095" i="4"/>
  <c r="BE1095" i="4"/>
  <c r="BD1095" i="4"/>
  <c r="BC1095" i="4"/>
  <c r="BB1095" i="4"/>
  <c r="BA1095" i="4"/>
  <c r="AZ1095" i="4"/>
  <c r="BK1094" i="4"/>
  <c r="BJ1094" i="4"/>
  <c r="BI1094" i="4"/>
  <c r="BH1094" i="4"/>
  <c r="BG1094" i="4"/>
  <c r="BF1094" i="4"/>
  <c r="BE1094" i="4"/>
  <c r="BD1094" i="4"/>
  <c r="BC1094" i="4"/>
  <c r="BB1094" i="4"/>
  <c r="BA1094" i="4"/>
  <c r="AZ1094" i="4"/>
  <c r="BK1093" i="4"/>
  <c r="BJ1093" i="4"/>
  <c r="BI1093" i="4"/>
  <c r="BH1093" i="4"/>
  <c r="BG1093" i="4"/>
  <c r="BF1093" i="4"/>
  <c r="BE1093" i="4"/>
  <c r="BD1093" i="4"/>
  <c r="BC1093" i="4"/>
  <c r="BB1093" i="4"/>
  <c r="BA1093" i="4"/>
  <c r="AZ1093" i="4"/>
  <c r="BK1092" i="4"/>
  <c r="BJ1092" i="4"/>
  <c r="BI1092" i="4"/>
  <c r="BH1092" i="4"/>
  <c r="BG1092" i="4"/>
  <c r="BF1092" i="4"/>
  <c r="BE1092" i="4"/>
  <c r="BD1092" i="4"/>
  <c r="BC1092" i="4"/>
  <c r="BB1092" i="4"/>
  <c r="BA1092" i="4"/>
  <c r="AZ1092" i="4"/>
  <c r="BK1091" i="4"/>
  <c r="BJ1091" i="4"/>
  <c r="BI1091" i="4"/>
  <c r="BH1091" i="4"/>
  <c r="BG1091" i="4"/>
  <c r="BF1091" i="4"/>
  <c r="BE1091" i="4"/>
  <c r="BD1091" i="4"/>
  <c r="BC1091" i="4"/>
  <c r="BB1091" i="4"/>
  <c r="BA1091" i="4"/>
  <c r="AZ1091" i="4"/>
  <c r="BK1090" i="4"/>
  <c r="BJ1090" i="4"/>
  <c r="BI1090" i="4"/>
  <c r="BH1090" i="4"/>
  <c r="BG1090" i="4"/>
  <c r="BF1090" i="4"/>
  <c r="BE1090" i="4"/>
  <c r="BD1090" i="4"/>
  <c r="BC1090" i="4"/>
  <c r="BB1090" i="4"/>
  <c r="BA1090" i="4"/>
  <c r="AZ1090" i="4"/>
  <c r="BK1089" i="4"/>
  <c r="BJ1089" i="4"/>
  <c r="BI1089" i="4"/>
  <c r="BH1089" i="4"/>
  <c r="BG1089" i="4"/>
  <c r="BF1089" i="4"/>
  <c r="BE1089" i="4"/>
  <c r="BD1089" i="4"/>
  <c r="BC1089" i="4"/>
  <c r="BB1089" i="4"/>
  <c r="BA1089" i="4"/>
  <c r="AZ1089" i="4"/>
  <c r="BK1088" i="4"/>
  <c r="BJ1088" i="4"/>
  <c r="BI1088" i="4"/>
  <c r="BH1088" i="4"/>
  <c r="BG1088" i="4"/>
  <c r="BF1088" i="4"/>
  <c r="BE1088" i="4"/>
  <c r="BD1088" i="4"/>
  <c r="BC1088" i="4"/>
  <c r="BB1088" i="4"/>
  <c r="BA1088" i="4"/>
  <c r="AZ1088" i="4"/>
  <c r="BK1087" i="4"/>
  <c r="BJ1087" i="4"/>
  <c r="BI1087" i="4"/>
  <c r="BH1087" i="4"/>
  <c r="BG1087" i="4"/>
  <c r="BF1087" i="4"/>
  <c r="BE1087" i="4"/>
  <c r="BD1087" i="4"/>
  <c r="BC1087" i="4"/>
  <c r="BB1087" i="4"/>
  <c r="BA1087" i="4"/>
  <c r="AZ1087" i="4"/>
  <c r="BK1086" i="4"/>
  <c r="BJ1086" i="4"/>
  <c r="BI1086" i="4"/>
  <c r="BH1086" i="4"/>
  <c r="BG1086" i="4"/>
  <c r="BF1086" i="4"/>
  <c r="BE1086" i="4"/>
  <c r="BD1086" i="4"/>
  <c r="BC1086" i="4"/>
  <c r="BB1086" i="4"/>
  <c r="BA1086" i="4"/>
  <c r="AZ1086" i="4"/>
  <c r="BK1085" i="4"/>
  <c r="BJ1085" i="4"/>
  <c r="BI1085" i="4"/>
  <c r="BH1085" i="4"/>
  <c r="BG1085" i="4"/>
  <c r="BF1085" i="4"/>
  <c r="BE1085" i="4"/>
  <c r="BD1085" i="4"/>
  <c r="BC1085" i="4"/>
  <c r="BB1085" i="4"/>
  <c r="BA1085" i="4"/>
  <c r="AZ1085" i="4"/>
  <c r="BK1084" i="4"/>
  <c r="BJ1084" i="4"/>
  <c r="BI1084" i="4"/>
  <c r="BH1084" i="4"/>
  <c r="BG1084" i="4"/>
  <c r="BF1084" i="4"/>
  <c r="BE1084" i="4"/>
  <c r="BD1084" i="4"/>
  <c r="BC1084" i="4"/>
  <c r="BB1084" i="4"/>
  <c r="BA1084" i="4"/>
  <c r="AZ1084" i="4"/>
  <c r="BK1083" i="4"/>
  <c r="BJ1083" i="4"/>
  <c r="BI1083" i="4"/>
  <c r="BH1083" i="4"/>
  <c r="BG1083" i="4"/>
  <c r="BF1083" i="4"/>
  <c r="BE1083" i="4"/>
  <c r="BD1083" i="4"/>
  <c r="BC1083" i="4"/>
  <c r="BB1083" i="4"/>
  <c r="BA1083" i="4"/>
  <c r="AZ1083" i="4"/>
  <c r="BK1082" i="4"/>
  <c r="BJ1082" i="4"/>
  <c r="BI1082" i="4"/>
  <c r="BH1082" i="4"/>
  <c r="BG1082" i="4"/>
  <c r="BF1082" i="4"/>
  <c r="BE1082" i="4"/>
  <c r="BD1082" i="4"/>
  <c r="BC1082" i="4"/>
  <c r="BB1082" i="4"/>
  <c r="BA1082" i="4"/>
  <c r="AZ1082" i="4"/>
  <c r="BK1081" i="4"/>
  <c r="BJ1081" i="4"/>
  <c r="BI1081" i="4"/>
  <c r="BH1081" i="4"/>
  <c r="BG1081" i="4"/>
  <c r="BF1081" i="4"/>
  <c r="BE1081" i="4"/>
  <c r="BD1081" i="4"/>
  <c r="BC1081" i="4"/>
  <c r="BB1081" i="4"/>
  <c r="BA1081" i="4"/>
  <c r="AZ1081" i="4"/>
  <c r="BK1080" i="4"/>
  <c r="BJ1080" i="4"/>
  <c r="BI1080" i="4"/>
  <c r="BH1080" i="4"/>
  <c r="BG1080" i="4"/>
  <c r="BF1080" i="4"/>
  <c r="BE1080" i="4"/>
  <c r="BD1080" i="4"/>
  <c r="BC1080" i="4"/>
  <c r="BB1080" i="4"/>
  <c r="BA1080" i="4"/>
  <c r="AZ1080" i="4"/>
  <c r="BK1079" i="4"/>
  <c r="BJ1079" i="4"/>
  <c r="BI1079" i="4"/>
  <c r="BH1079" i="4"/>
  <c r="BG1079" i="4"/>
  <c r="BF1079" i="4"/>
  <c r="BE1079" i="4"/>
  <c r="BD1079" i="4"/>
  <c r="BC1079" i="4"/>
  <c r="BB1079" i="4"/>
  <c r="BA1079" i="4"/>
  <c r="AZ1079" i="4"/>
  <c r="BK1078" i="4"/>
  <c r="BJ1078" i="4"/>
  <c r="BI1078" i="4"/>
  <c r="BH1078" i="4"/>
  <c r="BG1078" i="4"/>
  <c r="BF1078" i="4"/>
  <c r="BE1078" i="4"/>
  <c r="BD1078" i="4"/>
  <c r="BC1078" i="4"/>
  <c r="BB1078" i="4"/>
  <c r="BA1078" i="4"/>
  <c r="AZ1078" i="4"/>
  <c r="BK1077" i="4"/>
  <c r="BJ1077" i="4"/>
  <c r="BI1077" i="4"/>
  <c r="BH1077" i="4"/>
  <c r="BG1077" i="4"/>
  <c r="BF1077" i="4"/>
  <c r="BE1077" i="4"/>
  <c r="BD1077" i="4"/>
  <c r="BC1077" i="4"/>
  <c r="BB1077" i="4"/>
  <c r="BA1077" i="4"/>
  <c r="AZ1077" i="4"/>
  <c r="BK1076" i="4"/>
  <c r="BJ1076" i="4"/>
  <c r="BI1076" i="4"/>
  <c r="BH1076" i="4"/>
  <c r="BG1076" i="4"/>
  <c r="BF1076" i="4"/>
  <c r="BE1076" i="4"/>
  <c r="BD1076" i="4"/>
  <c r="BC1076" i="4"/>
  <c r="BB1076" i="4"/>
  <c r="BA1076" i="4"/>
  <c r="AZ1076" i="4"/>
  <c r="BK1075" i="4"/>
  <c r="BJ1075" i="4"/>
  <c r="BI1075" i="4"/>
  <c r="BH1075" i="4"/>
  <c r="BG1075" i="4"/>
  <c r="BF1075" i="4"/>
  <c r="BE1075" i="4"/>
  <c r="BD1075" i="4"/>
  <c r="BC1075" i="4"/>
  <c r="BB1075" i="4"/>
  <c r="BA1075" i="4"/>
  <c r="AZ1075" i="4"/>
  <c r="BK1074" i="4"/>
  <c r="BJ1074" i="4"/>
  <c r="BI1074" i="4"/>
  <c r="BH1074" i="4"/>
  <c r="BG1074" i="4"/>
  <c r="BF1074" i="4"/>
  <c r="BE1074" i="4"/>
  <c r="BD1074" i="4"/>
  <c r="BC1074" i="4"/>
  <c r="BB1074" i="4"/>
  <c r="BA1074" i="4"/>
  <c r="AZ1074" i="4"/>
  <c r="BK1073" i="4"/>
  <c r="BJ1073" i="4"/>
  <c r="BI1073" i="4"/>
  <c r="BH1073" i="4"/>
  <c r="BG1073" i="4"/>
  <c r="BF1073" i="4"/>
  <c r="BE1073" i="4"/>
  <c r="BD1073" i="4"/>
  <c r="BC1073" i="4"/>
  <c r="BB1073" i="4"/>
  <c r="BA1073" i="4"/>
  <c r="AZ1073" i="4"/>
  <c r="BK1072" i="4"/>
  <c r="BJ1072" i="4"/>
  <c r="BI1072" i="4"/>
  <c r="BH1072" i="4"/>
  <c r="BG1072" i="4"/>
  <c r="BF1072" i="4"/>
  <c r="BE1072" i="4"/>
  <c r="BD1072" i="4"/>
  <c r="BC1072" i="4"/>
  <c r="BB1072" i="4"/>
  <c r="BA1072" i="4"/>
  <c r="AZ1072" i="4"/>
  <c r="BK1071" i="4"/>
  <c r="BJ1071" i="4"/>
  <c r="BI1071" i="4"/>
  <c r="BH1071" i="4"/>
  <c r="BG1071" i="4"/>
  <c r="BF1071" i="4"/>
  <c r="BE1071" i="4"/>
  <c r="BD1071" i="4"/>
  <c r="BC1071" i="4"/>
  <c r="BB1071" i="4"/>
  <c r="BA1071" i="4"/>
  <c r="AZ1071" i="4"/>
  <c r="BK1070" i="4"/>
  <c r="BJ1070" i="4"/>
  <c r="BI1070" i="4"/>
  <c r="BH1070" i="4"/>
  <c r="BG1070" i="4"/>
  <c r="BF1070" i="4"/>
  <c r="BE1070" i="4"/>
  <c r="BD1070" i="4"/>
  <c r="BC1070" i="4"/>
  <c r="BB1070" i="4"/>
  <c r="BA1070" i="4"/>
  <c r="AZ1070" i="4"/>
  <c r="BK1069" i="4"/>
  <c r="BJ1069" i="4"/>
  <c r="BI1069" i="4"/>
  <c r="BH1069" i="4"/>
  <c r="BG1069" i="4"/>
  <c r="BF1069" i="4"/>
  <c r="BE1069" i="4"/>
  <c r="BD1069" i="4"/>
  <c r="BC1069" i="4"/>
  <c r="BB1069" i="4"/>
  <c r="BA1069" i="4"/>
  <c r="AZ1069" i="4"/>
  <c r="BK1068" i="4"/>
  <c r="BJ1068" i="4"/>
  <c r="BI1068" i="4"/>
  <c r="BH1068" i="4"/>
  <c r="BG1068" i="4"/>
  <c r="BF1068" i="4"/>
  <c r="BE1068" i="4"/>
  <c r="BD1068" i="4"/>
  <c r="BC1068" i="4"/>
  <c r="BB1068" i="4"/>
  <c r="BA1068" i="4"/>
  <c r="AZ1068" i="4"/>
  <c r="BK1067" i="4"/>
  <c r="BJ1067" i="4"/>
  <c r="BI1067" i="4"/>
  <c r="BH1067" i="4"/>
  <c r="BG1067" i="4"/>
  <c r="BF1067" i="4"/>
  <c r="BE1067" i="4"/>
  <c r="BD1067" i="4"/>
  <c r="BC1067" i="4"/>
  <c r="BB1067" i="4"/>
  <c r="BA1067" i="4"/>
  <c r="AZ1067" i="4"/>
  <c r="BK1066" i="4"/>
  <c r="BJ1066" i="4"/>
  <c r="BI1066" i="4"/>
  <c r="BH1066" i="4"/>
  <c r="BG1066" i="4"/>
  <c r="BF1066" i="4"/>
  <c r="BE1066" i="4"/>
  <c r="BD1066" i="4"/>
  <c r="BC1066" i="4"/>
  <c r="BB1066" i="4"/>
  <c r="BA1066" i="4"/>
  <c r="AZ1066" i="4"/>
  <c r="BK1065" i="4"/>
  <c r="BJ1065" i="4"/>
  <c r="BI1065" i="4"/>
  <c r="BH1065" i="4"/>
  <c r="BG1065" i="4"/>
  <c r="BF1065" i="4"/>
  <c r="BE1065" i="4"/>
  <c r="BD1065" i="4"/>
  <c r="BC1065" i="4"/>
  <c r="BB1065" i="4"/>
  <c r="BA1065" i="4"/>
  <c r="AZ1065" i="4"/>
  <c r="BK1064" i="4"/>
  <c r="BJ1064" i="4"/>
  <c r="BI1064" i="4"/>
  <c r="BH1064" i="4"/>
  <c r="BG1064" i="4"/>
  <c r="BF1064" i="4"/>
  <c r="BE1064" i="4"/>
  <c r="BD1064" i="4"/>
  <c r="BC1064" i="4"/>
  <c r="BB1064" i="4"/>
  <c r="BA1064" i="4"/>
  <c r="AZ1064" i="4"/>
  <c r="BK1063" i="4"/>
  <c r="BJ1063" i="4"/>
  <c r="BI1063" i="4"/>
  <c r="BH1063" i="4"/>
  <c r="BG1063" i="4"/>
  <c r="BF1063" i="4"/>
  <c r="BE1063" i="4"/>
  <c r="BD1063" i="4"/>
  <c r="BC1063" i="4"/>
  <c r="BB1063" i="4"/>
  <c r="BA1063" i="4"/>
  <c r="AZ1063" i="4"/>
  <c r="BK1062" i="4"/>
  <c r="BJ1062" i="4"/>
  <c r="BI1062" i="4"/>
  <c r="BH1062" i="4"/>
  <c r="BG1062" i="4"/>
  <c r="BF1062" i="4"/>
  <c r="BE1062" i="4"/>
  <c r="BD1062" i="4"/>
  <c r="BC1062" i="4"/>
  <c r="BB1062" i="4"/>
  <c r="BA1062" i="4"/>
  <c r="AZ1062" i="4"/>
  <c r="BK1061" i="4"/>
  <c r="BJ1061" i="4"/>
  <c r="BI1061" i="4"/>
  <c r="BH1061" i="4"/>
  <c r="BG1061" i="4"/>
  <c r="BF1061" i="4"/>
  <c r="BE1061" i="4"/>
  <c r="BD1061" i="4"/>
  <c r="BC1061" i="4"/>
  <c r="BB1061" i="4"/>
  <c r="BA1061" i="4"/>
  <c r="AZ1061" i="4"/>
  <c r="BK1060" i="4"/>
  <c r="BJ1060" i="4"/>
  <c r="BI1060" i="4"/>
  <c r="BH1060" i="4"/>
  <c r="BG1060" i="4"/>
  <c r="BF1060" i="4"/>
  <c r="BE1060" i="4"/>
  <c r="BD1060" i="4"/>
  <c r="BC1060" i="4"/>
  <c r="BB1060" i="4"/>
  <c r="BA1060" i="4"/>
  <c r="AZ1060" i="4"/>
  <c r="BK1059" i="4"/>
  <c r="BJ1059" i="4"/>
  <c r="BI1059" i="4"/>
  <c r="BH1059" i="4"/>
  <c r="BG1059" i="4"/>
  <c r="BF1059" i="4"/>
  <c r="BE1059" i="4"/>
  <c r="BD1059" i="4"/>
  <c r="BC1059" i="4"/>
  <c r="BB1059" i="4"/>
  <c r="BA1059" i="4"/>
  <c r="AZ1059" i="4"/>
  <c r="BK1058" i="4"/>
  <c r="BJ1058" i="4"/>
  <c r="BI1058" i="4"/>
  <c r="BH1058" i="4"/>
  <c r="BG1058" i="4"/>
  <c r="BF1058" i="4"/>
  <c r="BE1058" i="4"/>
  <c r="BD1058" i="4"/>
  <c r="BC1058" i="4"/>
  <c r="BB1058" i="4"/>
  <c r="BA1058" i="4"/>
  <c r="AZ1058" i="4"/>
  <c r="BK1057" i="4"/>
  <c r="BJ1057" i="4"/>
  <c r="BI1057" i="4"/>
  <c r="BH1057" i="4"/>
  <c r="BG1057" i="4"/>
  <c r="BF1057" i="4"/>
  <c r="BE1057" i="4"/>
  <c r="BD1057" i="4"/>
  <c r="BC1057" i="4"/>
  <c r="BB1057" i="4"/>
  <c r="BA1057" i="4"/>
  <c r="AZ1057" i="4"/>
  <c r="BK1056" i="4"/>
  <c r="BJ1056" i="4"/>
  <c r="BI1056" i="4"/>
  <c r="BH1056" i="4"/>
  <c r="BG1056" i="4"/>
  <c r="BF1056" i="4"/>
  <c r="BE1056" i="4"/>
  <c r="BD1056" i="4"/>
  <c r="BC1056" i="4"/>
  <c r="BB1056" i="4"/>
  <c r="BA1056" i="4"/>
  <c r="AZ1056" i="4"/>
  <c r="BK1055" i="4"/>
  <c r="BJ1055" i="4"/>
  <c r="BI1055" i="4"/>
  <c r="BH1055" i="4"/>
  <c r="BG1055" i="4"/>
  <c r="BF1055" i="4"/>
  <c r="BE1055" i="4"/>
  <c r="BD1055" i="4"/>
  <c r="BC1055" i="4"/>
  <c r="BB1055" i="4"/>
  <c r="BA1055" i="4"/>
  <c r="AZ1055" i="4"/>
  <c r="BK1054" i="4"/>
  <c r="BJ1054" i="4"/>
  <c r="BI1054" i="4"/>
  <c r="BH1054" i="4"/>
  <c r="BG1054" i="4"/>
  <c r="BF1054" i="4"/>
  <c r="BE1054" i="4"/>
  <c r="BD1054" i="4"/>
  <c r="BC1054" i="4"/>
  <c r="BB1054" i="4"/>
  <c r="BA1054" i="4"/>
  <c r="AZ1054" i="4"/>
  <c r="BK1053" i="4"/>
  <c r="BJ1053" i="4"/>
  <c r="BI1053" i="4"/>
  <c r="BH1053" i="4"/>
  <c r="BG1053" i="4"/>
  <c r="BF1053" i="4"/>
  <c r="BE1053" i="4"/>
  <c r="BD1053" i="4"/>
  <c r="BC1053" i="4"/>
  <c r="BB1053" i="4"/>
  <c r="BA1053" i="4"/>
  <c r="AZ1053" i="4"/>
  <c r="BK1052" i="4"/>
  <c r="BJ1052" i="4"/>
  <c r="BI1052" i="4"/>
  <c r="BH1052" i="4"/>
  <c r="BG1052" i="4"/>
  <c r="BF1052" i="4"/>
  <c r="BE1052" i="4"/>
  <c r="BD1052" i="4"/>
  <c r="BC1052" i="4"/>
  <c r="BB1052" i="4"/>
  <c r="BA1052" i="4"/>
  <c r="AZ1052" i="4"/>
  <c r="BK1051" i="4"/>
  <c r="BJ1051" i="4"/>
  <c r="BI1051" i="4"/>
  <c r="BH1051" i="4"/>
  <c r="BG1051" i="4"/>
  <c r="BF1051" i="4"/>
  <c r="BE1051" i="4"/>
  <c r="BD1051" i="4"/>
  <c r="BC1051" i="4"/>
  <c r="BB1051" i="4"/>
  <c r="BA1051" i="4"/>
  <c r="AZ1051" i="4"/>
  <c r="BK1050" i="4"/>
  <c r="BJ1050" i="4"/>
  <c r="BI1050" i="4"/>
  <c r="BH1050" i="4"/>
  <c r="BG1050" i="4"/>
  <c r="BF1050" i="4"/>
  <c r="BE1050" i="4"/>
  <c r="BD1050" i="4"/>
  <c r="BC1050" i="4"/>
  <c r="BB1050" i="4"/>
  <c r="BA1050" i="4"/>
  <c r="AZ1050" i="4"/>
  <c r="BK1049" i="4"/>
  <c r="BJ1049" i="4"/>
  <c r="BI1049" i="4"/>
  <c r="BH1049" i="4"/>
  <c r="BG1049" i="4"/>
  <c r="BF1049" i="4"/>
  <c r="BE1049" i="4"/>
  <c r="BD1049" i="4"/>
  <c r="BC1049" i="4"/>
  <c r="BB1049" i="4"/>
  <c r="BA1049" i="4"/>
  <c r="AZ1049" i="4"/>
  <c r="BK1048" i="4"/>
  <c r="BJ1048" i="4"/>
  <c r="BI1048" i="4"/>
  <c r="BH1048" i="4"/>
  <c r="BG1048" i="4"/>
  <c r="BF1048" i="4"/>
  <c r="BE1048" i="4"/>
  <c r="BD1048" i="4"/>
  <c r="BC1048" i="4"/>
  <c r="BB1048" i="4"/>
  <c r="BA1048" i="4"/>
  <c r="AZ1048" i="4"/>
  <c r="BK1047" i="4"/>
  <c r="BJ1047" i="4"/>
  <c r="BI1047" i="4"/>
  <c r="BH1047" i="4"/>
  <c r="BG1047" i="4"/>
  <c r="BF1047" i="4"/>
  <c r="BE1047" i="4"/>
  <c r="BD1047" i="4"/>
  <c r="BC1047" i="4"/>
  <c r="BB1047" i="4"/>
  <c r="BA1047" i="4"/>
  <c r="AZ1047" i="4"/>
  <c r="BK1046" i="4"/>
  <c r="BJ1046" i="4"/>
  <c r="BI1046" i="4"/>
  <c r="BH1046" i="4"/>
  <c r="BG1046" i="4"/>
  <c r="BF1046" i="4"/>
  <c r="BE1046" i="4"/>
  <c r="BD1046" i="4"/>
  <c r="BC1046" i="4"/>
  <c r="BB1046" i="4"/>
  <c r="BA1046" i="4"/>
  <c r="AZ1046" i="4"/>
  <c r="BK1045" i="4"/>
  <c r="BJ1045" i="4"/>
  <c r="BI1045" i="4"/>
  <c r="BH1045" i="4"/>
  <c r="BG1045" i="4"/>
  <c r="BF1045" i="4"/>
  <c r="BE1045" i="4"/>
  <c r="BD1045" i="4"/>
  <c r="BC1045" i="4"/>
  <c r="BB1045" i="4"/>
  <c r="BA1045" i="4"/>
  <c r="AZ1045" i="4"/>
  <c r="BK1044" i="4"/>
  <c r="BJ1044" i="4"/>
  <c r="BI1044" i="4"/>
  <c r="BH1044" i="4"/>
  <c r="BG1044" i="4"/>
  <c r="BF1044" i="4"/>
  <c r="BE1044" i="4"/>
  <c r="BD1044" i="4"/>
  <c r="BC1044" i="4"/>
  <c r="BB1044" i="4"/>
  <c r="BA1044" i="4"/>
  <c r="AZ1044" i="4"/>
  <c r="BK1043" i="4"/>
  <c r="BJ1043" i="4"/>
  <c r="BI1043" i="4"/>
  <c r="BH1043" i="4"/>
  <c r="BG1043" i="4"/>
  <c r="BF1043" i="4"/>
  <c r="BE1043" i="4"/>
  <c r="BD1043" i="4"/>
  <c r="BC1043" i="4"/>
  <c r="BB1043" i="4"/>
  <c r="BA1043" i="4"/>
  <c r="AZ1043" i="4"/>
  <c r="BK1042" i="4"/>
  <c r="BJ1042" i="4"/>
  <c r="BI1042" i="4"/>
  <c r="BH1042" i="4"/>
  <c r="BG1042" i="4"/>
  <c r="BF1042" i="4"/>
  <c r="BE1042" i="4"/>
  <c r="BD1042" i="4"/>
  <c r="BC1042" i="4"/>
  <c r="BB1042" i="4"/>
  <c r="BA1042" i="4"/>
  <c r="AZ1042" i="4"/>
  <c r="BK1041" i="4"/>
  <c r="BJ1041" i="4"/>
  <c r="BI1041" i="4"/>
  <c r="BH1041" i="4"/>
  <c r="BG1041" i="4"/>
  <c r="BF1041" i="4"/>
  <c r="BE1041" i="4"/>
  <c r="BD1041" i="4"/>
  <c r="BC1041" i="4"/>
  <c r="BB1041" i="4"/>
  <c r="BA1041" i="4"/>
  <c r="AZ1041" i="4"/>
  <c r="BK1040" i="4"/>
  <c r="BJ1040" i="4"/>
  <c r="BI1040" i="4"/>
  <c r="BH1040" i="4"/>
  <c r="BG1040" i="4"/>
  <c r="BF1040" i="4"/>
  <c r="BE1040" i="4"/>
  <c r="BD1040" i="4"/>
  <c r="BC1040" i="4"/>
  <c r="BB1040" i="4"/>
  <c r="BA1040" i="4"/>
  <c r="AZ1040" i="4"/>
  <c r="BK1039" i="4"/>
  <c r="BJ1039" i="4"/>
  <c r="BI1039" i="4"/>
  <c r="BH1039" i="4"/>
  <c r="BG1039" i="4"/>
  <c r="BF1039" i="4"/>
  <c r="BE1039" i="4"/>
  <c r="BD1039" i="4"/>
  <c r="BC1039" i="4"/>
  <c r="BB1039" i="4"/>
  <c r="BA1039" i="4"/>
  <c r="AZ1039" i="4"/>
  <c r="BK1038" i="4"/>
  <c r="BJ1038" i="4"/>
  <c r="BI1038" i="4"/>
  <c r="BH1038" i="4"/>
  <c r="BG1038" i="4"/>
  <c r="BF1038" i="4"/>
  <c r="BE1038" i="4"/>
  <c r="BD1038" i="4"/>
  <c r="BC1038" i="4"/>
  <c r="BB1038" i="4"/>
  <c r="BA1038" i="4"/>
  <c r="AZ1038" i="4"/>
  <c r="BK1037" i="4"/>
  <c r="BJ1037" i="4"/>
  <c r="BI1037" i="4"/>
  <c r="BH1037" i="4"/>
  <c r="BG1037" i="4"/>
  <c r="BF1037" i="4"/>
  <c r="BE1037" i="4"/>
  <c r="BD1037" i="4"/>
  <c r="BC1037" i="4"/>
  <c r="BB1037" i="4"/>
  <c r="BA1037" i="4"/>
  <c r="AZ1037" i="4"/>
  <c r="BK1036" i="4"/>
  <c r="BJ1036" i="4"/>
  <c r="BI1036" i="4"/>
  <c r="BH1036" i="4"/>
  <c r="BG1036" i="4"/>
  <c r="BF1036" i="4"/>
  <c r="BE1036" i="4"/>
  <c r="BD1036" i="4"/>
  <c r="BC1036" i="4"/>
  <c r="BB1036" i="4"/>
  <c r="BA1036" i="4"/>
  <c r="AZ1036" i="4"/>
  <c r="BK1035" i="4"/>
  <c r="BJ1035" i="4"/>
  <c r="BI1035" i="4"/>
  <c r="BH1035" i="4"/>
  <c r="BG1035" i="4"/>
  <c r="BF1035" i="4"/>
  <c r="BE1035" i="4"/>
  <c r="BD1035" i="4"/>
  <c r="BC1035" i="4"/>
  <c r="BB1035" i="4"/>
  <c r="BA1035" i="4"/>
  <c r="AZ1035" i="4"/>
  <c r="BK1034" i="4"/>
  <c r="BJ1034" i="4"/>
  <c r="BI1034" i="4"/>
  <c r="BH1034" i="4"/>
  <c r="BG1034" i="4"/>
  <c r="BF1034" i="4"/>
  <c r="BE1034" i="4"/>
  <c r="BD1034" i="4"/>
  <c r="BC1034" i="4"/>
  <c r="BB1034" i="4"/>
  <c r="BA1034" i="4"/>
  <c r="AZ1034" i="4"/>
  <c r="BK1033" i="4"/>
  <c r="BJ1033" i="4"/>
  <c r="BI1033" i="4"/>
  <c r="BH1033" i="4"/>
  <c r="BG1033" i="4"/>
  <c r="BF1033" i="4"/>
  <c r="BE1033" i="4"/>
  <c r="BD1033" i="4"/>
  <c r="BC1033" i="4"/>
  <c r="BB1033" i="4"/>
  <c r="BA1033" i="4"/>
  <c r="AZ1033" i="4"/>
  <c r="BK1032" i="4"/>
  <c r="BJ1032" i="4"/>
  <c r="BI1032" i="4"/>
  <c r="BH1032" i="4"/>
  <c r="BG1032" i="4"/>
  <c r="BF1032" i="4"/>
  <c r="BE1032" i="4"/>
  <c r="BD1032" i="4"/>
  <c r="BC1032" i="4"/>
  <c r="BB1032" i="4"/>
  <c r="BA1032" i="4"/>
  <c r="AZ1032" i="4"/>
  <c r="BK1031" i="4"/>
  <c r="BJ1031" i="4"/>
  <c r="BI1031" i="4"/>
  <c r="BH1031" i="4"/>
  <c r="BG1031" i="4"/>
  <c r="BF1031" i="4"/>
  <c r="BE1031" i="4"/>
  <c r="BD1031" i="4"/>
  <c r="BC1031" i="4"/>
  <c r="BB1031" i="4"/>
  <c r="BA1031" i="4"/>
  <c r="AZ1031" i="4"/>
  <c r="BK1030" i="4"/>
  <c r="BJ1030" i="4"/>
  <c r="BI1030" i="4"/>
  <c r="BH1030" i="4"/>
  <c r="BG1030" i="4"/>
  <c r="BF1030" i="4"/>
  <c r="BE1030" i="4"/>
  <c r="BD1030" i="4"/>
  <c r="BC1030" i="4"/>
  <c r="BB1030" i="4"/>
  <c r="BA1030" i="4"/>
  <c r="AZ1030" i="4"/>
  <c r="BK1029" i="4"/>
  <c r="BJ1029" i="4"/>
  <c r="BI1029" i="4"/>
  <c r="BH1029" i="4"/>
  <c r="BG1029" i="4"/>
  <c r="BF1029" i="4"/>
  <c r="BE1029" i="4"/>
  <c r="BD1029" i="4"/>
  <c r="BC1029" i="4"/>
  <c r="BB1029" i="4"/>
  <c r="BA1029" i="4"/>
  <c r="AZ1029" i="4"/>
  <c r="BK1028" i="4"/>
  <c r="BJ1028" i="4"/>
  <c r="BI1028" i="4"/>
  <c r="BH1028" i="4"/>
  <c r="BG1028" i="4"/>
  <c r="BF1028" i="4"/>
  <c r="BE1028" i="4"/>
  <c r="BD1028" i="4"/>
  <c r="BC1028" i="4"/>
  <c r="BB1028" i="4"/>
  <c r="BA1028" i="4"/>
  <c r="AZ1028" i="4"/>
  <c r="BK1027" i="4"/>
  <c r="BJ1027" i="4"/>
  <c r="BI1027" i="4"/>
  <c r="BH1027" i="4"/>
  <c r="BG1027" i="4"/>
  <c r="BF1027" i="4"/>
  <c r="BE1027" i="4"/>
  <c r="BD1027" i="4"/>
  <c r="BC1027" i="4"/>
  <c r="BB1027" i="4"/>
  <c r="BA1027" i="4"/>
  <c r="AZ1027" i="4"/>
  <c r="BK1026" i="4"/>
  <c r="BJ1026" i="4"/>
  <c r="BI1026" i="4"/>
  <c r="BH1026" i="4"/>
  <c r="BG1026" i="4"/>
  <c r="BF1026" i="4"/>
  <c r="BE1026" i="4"/>
  <c r="BD1026" i="4"/>
  <c r="BC1026" i="4"/>
  <c r="BB1026" i="4"/>
  <c r="BA1026" i="4"/>
  <c r="AZ1026" i="4"/>
  <c r="BK1025" i="4"/>
  <c r="BJ1025" i="4"/>
  <c r="BI1025" i="4"/>
  <c r="BH1025" i="4"/>
  <c r="BG1025" i="4"/>
  <c r="BF1025" i="4"/>
  <c r="BE1025" i="4"/>
  <c r="BD1025" i="4"/>
  <c r="BC1025" i="4"/>
  <c r="BB1025" i="4"/>
  <c r="BA1025" i="4"/>
  <c r="AZ1025" i="4"/>
  <c r="BK1024" i="4"/>
  <c r="BJ1024" i="4"/>
  <c r="BI1024" i="4"/>
  <c r="BH1024" i="4"/>
  <c r="BG1024" i="4"/>
  <c r="BF1024" i="4"/>
  <c r="BE1024" i="4"/>
  <c r="BD1024" i="4"/>
  <c r="BC1024" i="4"/>
  <c r="BB1024" i="4"/>
  <c r="BA1024" i="4"/>
  <c r="AZ1024" i="4"/>
  <c r="BK1023" i="4"/>
  <c r="BJ1023" i="4"/>
  <c r="BI1023" i="4"/>
  <c r="BH1023" i="4"/>
  <c r="BG1023" i="4"/>
  <c r="BF1023" i="4"/>
  <c r="BE1023" i="4"/>
  <c r="BD1023" i="4"/>
  <c r="BC1023" i="4"/>
  <c r="BB1023" i="4"/>
  <c r="BA1023" i="4"/>
  <c r="AZ1023" i="4"/>
  <c r="BK1022" i="4"/>
  <c r="BJ1022" i="4"/>
  <c r="BI1022" i="4"/>
  <c r="BH1022" i="4"/>
  <c r="BG1022" i="4"/>
  <c r="BF1022" i="4"/>
  <c r="BE1022" i="4"/>
  <c r="BD1022" i="4"/>
  <c r="BC1022" i="4"/>
  <c r="BB1022" i="4"/>
  <c r="BA1022" i="4"/>
  <c r="AZ1022" i="4"/>
  <c r="BK1021" i="4"/>
  <c r="BJ1021" i="4"/>
  <c r="BI1021" i="4"/>
  <c r="BH1021" i="4"/>
  <c r="BG1021" i="4"/>
  <c r="BF1021" i="4"/>
  <c r="BE1021" i="4"/>
  <c r="BD1021" i="4"/>
  <c r="BC1021" i="4"/>
  <c r="BB1021" i="4"/>
  <c r="BA1021" i="4"/>
  <c r="AZ1021" i="4"/>
  <c r="BK1020" i="4"/>
  <c r="BJ1020" i="4"/>
  <c r="BI1020" i="4"/>
  <c r="BH1020" i="4"/>
  <c r="BG1020" i="4"/>
  <c r="BF1020" i="4"/>
  <c r="BE1020" i="4"/>
  <c r="BD1020" i="4"/>
  <c r="BC1020" i="4"/>
  <c r="BB1020" i="4"/>
  <c r="BA1020" i="4"/>
  <c r="AZ1020" i="4"/>
  <c r="BK1019" i="4"/>
  <c r="BJ1019" i="4"/>
  <c r="BI1019" i="4"/>
  <c r="BH1019" i="4"/>
  <c r="BG1019" i="4"/>
  <c r="BF1019" i="4"/>
  <c r="BE1019" i="4"/>
  <c r="BD1019" i="4"/>
  <c r="BC1019" i="4"/>
  <c r="BB1019" i="4"/>
  <c r="BA1019" i="4"/>
  <c r="AZ1019" i="4"/>
  <c r="BK1018" i="4"/>
  <c r="BJ1018" i="4"/>
  <c r="BI1018" i="4"/>
  <c r="BH1018" i="4"/>
  <c r="BG1018" i="4"/>
  <c r="BF1018" i="4"/>
  <c r="BE1018" i="4"/>
  <c r="BD1018" i="4"/>
  <c r="BC1018" i="4"/>
  <c r="BB1018" i="4"/>
  <c r="BA1018" i="4"/>
  <c r="AZ1018" i="4"/>
  <c r="BK1017" i="4"/>
  <c r="BJ1017" i="4"/>
  <c r="BI1017" i="4"/>
  <c r="BH1017" i="4"/>
  <c r="BG1017" i="4"/>
  <c r="BF1017" i="4"/>
  <c r="BE1017" i="4"/>
  <c r="BD1017" i="4"/>
  <c r="BC1017" i="4"/>
  <c r="BB1017" i="4"/>
  <c r="BA1017" i="4"/>
  <c r="AZ1017" i="4"/>
  <c r="BK1016" i="4"/>
  <c r="BJ1016" i="4"/>
  <c r="BI1016" i="4"/>
  <c r="BH1016" i="4"/>
  <c r="BG1016" i="4"/>
  <c r="BF1016" i="4"/>
  <c r="BE1016" i="4"/>
  <c r="BD1016" i="4"/>
  <c r="BC1016" i="4"/>
  <c r="BB1016" i="4"/>
  <c r="BA1016" i="4"/>
  <c r="AZ1016" i="4"/>
  <c r="BK1015" i="4"/>
  <c r="BJ1015" i="4"/>
  <c r="BI1015" i="4"/>
  <c r="BH1015" i="4"/>
  <c r="BG1015" i="4"/>
  <c r="BF1015" i="4"/>
  <c r="BE1015" i="4"/>
  <c r="BD1015" i="4"/>
  <c r="BC1015" i="4"/>
  <c r="BB1015" i="4"/>
  <c r="BA1015" i="4"/>
  <c r="AZ1015" i="4"/>
  <c r="BK1014" i="4"/>
  <c r="BJ1014" i="4"/>
  <c r="BI1014" i="4"/>
  <c r="BH1014" i="4"/>
  <c r="BG1014" i="4"/>
  <c r="BF1014" i="4"/>
  <c r="BE1014" i="4"/>
  <c r="BD1014" i="4"/>
  <c r="BC1014" i="4"/>
  <c r="BB1014" i="4"/>
  <c r="BA1014" i="4"/>
  <c r="AZ1014" i="4"/>
  <c r="BK1013" i="4"/>
  <c r="BJ1013" i="4"/>
  <c r="BI1013" i="4"/>
  <c r="BH1013" i="4"/>
  <c r="BG1013" i="4"/>
  <c r="BF1013" i="4"/>
  <c r="BE1013" i="4"/>
  <c r="BD1013" i="4"/>
  <c r="BC1013" i="4"/>
  <c r="BB1013" i="4"/>
  <c r="BA1013" i="4"/>
  <c r="AZ1013" i="4"/>
  <c r="BK1012" i="4"/>
  <c r="BJ1012" i="4"/>
  <c r="BI1012" i="4"/>
  <c r="BH1012" i="4"/>
  <c r="BG1012" i="4"/>
  <c r="BF1012" i="4"/>
  <c r="BE1012" i="4"/>
  <c r="BD1012" i="4"/>
  <c r="BC1012" i="4"/>
  <c r="BB1012" i="4"/>
  <c r="BA1012" i="4"/>
  <c r="AZ1012" i="4"/>
  <c r="BK1011" i="4"/>
  <c r="BJ1011" i="4"/>
  <c r="BI1011" i="4"/>
  <c r="BH1011" i="4"/>
  <c r="BG1011" i="4"/>
  <c r="BF1011" i="4"/>
  <c r="BE1011" i="4"/>
  <c r="BD1011" i="4"/>
  <c r="BC1011" i="4"/>
  <c r="BB1011" i="4"/>
  <c r="BA1011" i="4"/>
  <c r="AZ1011" i="4"/>
  <c r="BK1010" i="4"/>
  <c r="BJ1010" i="4"/>
  <c r="BI1010" i="4"/>
  <c r="BH1010" i="4"/>
  <c r="BG1010" i="4"/>
  <c r="BF1010" i="4"/>
  <c r="BE1010" i="4"/>
  <c r="BD1010" i="4"/>
  <c r="BC1010" i="4"/>
  <c r="BB1010" i="4"/>
  <c r="BA1010" i="4"/>
  <c r="AZ1010" i="4"/>
  <c r="BK1009" i="4"/>
  <c r="BJ1009" i="4"/>
  <c r="BI1009" i="4"/>
  <c r="BH1009" i="4"/>
  <c r="BG1009" i="4"/>
  <c r="BF1009" i="4"/>
  <c r="BE1009" i="4"/>
  <c r="BD1009" i="4"/>
  <c r="BC1009" i="4"/>
  <c r="BB1009" i="4"/>
  <c r="BA1009" i="4"/>
  <c r="AZ1009" i="4"/>
  <c r="BK1008" i="4"/>
  <c r="BJ1008" i="4"/>
  <c r="BI1008" i="4"/>
  <c r="BH1008" i="4"/>
  <c r="BG1008" i="4"/>
  <c r="BF1008" i="4"/>
  <c r="BE1008" i="4"/>
  <c r="BD1008" i="4"/>
  <c r="BC1008" i="4"/>
  <c r="BB1008" i="4"/>
  <c r="BA1008" i="4"/>
  <c r="AZ1008" i="4"/>
  <c r="BK1007" i="4"/>
  <c r="BJ1007" i="4"/>
  <c r="BI1007" i="4"/>
  <c r="BH1007" i="4"/>
  <c r="BG1007" i="4"/>
  <c r="BF1007" i="4"/>
  <c r="BE1007" i="4"/>
  <c r="BD1007" i="4"/>
  <c r="BC1007" i="4"/>
  <c r="BB1007" i="4"/>
  <c r="BA1007" i="4"/>
  <c r="AZ1007" i="4"/>
  <c r="BK1006" i="4"/>
  <c r="BJ1006" i="4"/>
  <c r="BI1006" i="4"/>
  <c r="BH1006" i="4"/>
  <c r="BG1006" i="4"/>
  <c r="BF1006" i="4"/>
  <c r="BE1006" i="4"/>
  <c r="BD1006" i="4"/>
  <c r="BC1006" i="4"/>
  <c r="BB1006" i="4"/>
  <c r="BA1006" i="4"/>
  <c r="AZ1006" i="4"/>
  <c r="BK1005" i="4"/>
  <c r="BJ1005" i="4"/>
  <c r="BI1005" i="4"/>
  <c r="BH1005" i="4"/>
  <c r="BG1005" i="4"/>
  <c r="BF1005" i="4"/>
  <c r="BE1005" i="4"/>
  <c r="BD1005" i="4"/>
  <c r="BC1005" i="4"/>
  <c r="BB1005" i="4"/>
  <c r="BA1005" i="4"/>
  <c r="AZ1005" i="4"/>
  <c r="BK1004" i="4"/>
  <c r="BJ1004" i="4"/>
  <c r="BI1004" i="4"/>
  <c r="BH1004" i="4"/>
  <c r="BG1004" i="4"/>
  <c r="BF1004" i="4"/>
  <c r="BE1004" i="4"/>
  <c r="BD1004" i="4"/>
  <c r="BC1004" i="4"/>
  <c r="BB1004" i="4"/>
  <c r="BA1004" i="4"/>
  <c r="AZ1004" i="4"/>
  <c r="BK1003" i="4"/>
  <c r="BJ1003" i="4"/>
  <c r="BI1003" i="4"/>
  <c r="BH1003" i="4"/>
  <c r="BG1003" i="4"/>
  <c r="BF1003" i="4"/>
  <c r="BE1003" i="4"/>
  <c r="BD1003" i="4"/>
  <c r="BC1003" i="4"/>
  <c r="BB1003" i="4"/>
  <c r="BA1003" i="4"/>
  <c r="AZ1003" i="4"/>
  <c r="BK1002" i="4"/>
  <c r="BJ1002" i="4"/>
  <c r="BI1002" i="4"/>
  <c r="BH1002" i="4"/>
  <c r="BG1002" i="4"/>
  <c r="BF1002" i="4"/>
  <c r="BE1002" i="4"/>
  <c r="BD1002" i="4"/>
  <c r="BC1002" i="4"/>
  <c r="BB1002" i="4"/>
  <c r="BA1002" i="4"/>
  <c r="AZ1002" i="4"/>
  <c r="BK1001" i="4"/>
  <c r="BJ1001" i="4"/>
  <c r="BI1001" i="4"/>
  <c r="BH1001" i="4"/>
  <c r="BG1001" i="4"/>
  <c r="BF1001" i="4"/>
  <c r="BE1001" i="4"/>
  <c r="BD1001" i="4"/>
  <c r="BC1001" i="4"/>
  <c r="BB1001" i="4"/>
  <c r="BA1001" i="4"/>
  <c r="AZ1001" i="4"/>
  <c r="BK1000" i="4"/>
  <c r="BJ1000" i="4"/>
  <c r="BI1000" i="4"/>
  <c r="BH1000" i="4"/>
  <c r="BG1000" i="4"/>
  <c r="BF1000" i="4"/>
  <c r="BE1000" i="4"/>
  <c r="BD1000" i="4"/>
  <c r="BC1000" i="4"/>
  <c r="BB1000" i="4"/>
  <c r="BA1000" i="4"/>
  <c r="AZ1000" i="4"/>
  <c r="BK999" i="4"/>
  <c r="BJ999" i="4"/>
  <c r="BI999" i="4"/>
  <c r="BH999" i="4"/>
  <c r="BG999" i="4"/>
  <c r="BF999" i="4"/>
  <c r="BE999" i="4"/>
  <c r="BD999" i="4"/>
  <c r="BC999" i="4"/>
  <c r="BB999" i="4"/>
  <c r="BA999" i="4"/>
  <c r="AZ999" i="4"/>
  <c r="BK998" i="4"/>
  <c r="BJ998" i="4"/>
  <c r="BI998" i="4"/>
  <c r="BH998" i="4"/>
  <c r="BG998" i="4"/>
  <c r="BF998" i="4"/>
  <c r="BE998" i="4"/>
  <c r="BD998" i="4"/>
  <c r="BC998" i="4"/>
  <c r="BB998" i="4"/>
  <c r="BA998" i="4"/>
  <c r="AZ998" i="4"/>
  <c r="BK997" i="4"/>
  <c r="BJ997" i="4"/>
  <c r="BI997" i="4"/>
  <c r="BH997" i="4"/>
  <c r="BG997" i="4"/>
  <c r="BF997" i="4"/>
  <c r="BE997" i="4"/>
  <c r="BD997" i="4"/>
  <c r="BC997" i="4"/>
  <c r="BB997" i="4"/>
  <c r="BA997" i="4"/>
  <c r="AZ997" i="4"/>
  <c r="BK996" i="4"/>
  <c r="BJ996" i="4"/>
  <c r="BI996" i="4"/>
  <c r="BH996" i="4"/>
  <c r="BG996" i="4"/>
  <c r="BF996" i="4"/>
  <c r="BE996" i="4"/>
  <c r="BD996" i="4"/>
  <c r="BC996" i="4"/>
  <c r="BB996" i="4"/>
  <c r="BA996" i="4"/>
  <c r="AZ996" i="4"/>
  <c r="BK995" i="4"/>
  <c r="BJ995" i="4"/>
  <c r="BI995" i="4"/>
  <c r="BH995" i="4"/>
  <c r="BG995" i="4"/>
  <c r="BF995" i="4"/>
  <c r="BE995" i="4"/>
  <c r="BD995" i="4"/>
  <c r="BC995" i="4"/>
  <c r="BB995" i="4"/>
  <c r="BA995" i="4"/>
  <c r="AZ995" i="4"/>
  <c r="BK994" i="4"/>
  <c r="BJ994" i="4"/>
  <c r="BI994" i="4"/>
  <c r="BH994" i="4"/>
  <c r="BG994" i="4"/>
  <c r="BF994" i="4"/>
  <c r="BE994" i="4"/>
  <c r="BD994" i="4"/>
  <c r="BC994" i="4"/>
  <c r="BB994" i="4"/>
  <c r="BA994" i="4"/>
  <c r="AZ994" i="4"/>
  <c r="BK993" i="4"/>
  <c r="BJ993" i="4"/>
  <c r="BI993" i="4"/>
  <c r="BH993" i="4"/>
  <c r="BG993" i="4"/>
  <c r="BF993" i="4"/>
  <c r="BE993" i="4"/>
  <c r="BD993" i="4"/>
  <c r="BC993" i="4"/>
  <c r="BB993" i="4"/>
  <c r="BA993" i="4"/>
  <c r="AZ993" i="4"/>
  <c r="BK992" i="4"/>
  <c r="BJ992" i="4"/>
  <c r="BI992" i="4"/>
  <c r="BH992" i="4"/>
  <c r="BG992" i="4"/>
  <c r="BF992" i="4"/>
  <c r="BE992" i="4"/>
  <c r="BD992" i="4"/>
  <c r="BC992" i="4"/>
  <c r="BB992" i="4"/>
  <c r="BA992" i="4"/>
  <c r="AZ992" i="4"/>
  <c r="BK991" i="4"/>
  <c r="BJ991" i="4"/>
  <c r="BI991" i="4"/>
  <c r="BH991" i="4"/>
  <c r="BG991" i="4"/>
  <c r="BF991" i="4"/>
  <c r="BE991" i="4"/>
  <c r="BD991" i="4"/>
  <c r="BC991" i="4"/>
  <c r="BB991" i="4"/>
  <c r="BA991" i="4"/>
  <c r="AZ991" i="4"/>
  <c r="BK990" i="4"/>
  <c r="BJ990" i="4"/>
  <c r="BI990" i="4"/>
  <c r="BH990" i="4"/>
  <c r="BG990" i="4"/>
  <c r="BF990" i="4"/>
  <c r="BE990" i="4"/>
  <c r="BD990" i="4"/>
  <c r="BC990" i="4"/>
  <c r="BB990" i="4"/>
  <c r="BA990" i="4"/>
  <c r="AZ990" i="4"/>
  <c r="BK989" i="4"/>
  <c r="BJ989" i="4"/>
  <c r="BI989" i="4"/>
  <c r="BH989" i="4"/>
  <c r="BG989" i="4"/>
  <c r="BF989" i="4"/>
  <c r="BE989" i="4"/>
  <c r="BD989" i="4"/>
  <c r="BC989" i="4"/>
  <c r="BB989" i="4"/>
  <c r="BA989" i="4"/>
  <c r="AZ989" i="4"/>
  <c r="BK988" i="4"/>
  <c r="BJ988" i="4"/>
  <c r="BI988" i="4"/>
  <c r="BH988" i="4"/>
  <c r="BG988" i="4"/>
  <c r="BF988" i="4"/>
  <c r="BE988" i="4"/>
  <c r="BD988" i="4"/>
  <c r="BC988" i="4"/>
  <c r="BB988" i="4"/>
  <c r="BA988" i="4"/>
  <c r="AZ988" i="4"/>
  <c r="BK987" i="4"/>
  <c r="BJ987" i="4"/>
  <c r="BI987" i="4"/>
  <c r="BH987" i="4"/>
  <c r="BG987" i="4"/>
  <c r="BF987" i="4"/>
  <c r="BE987" i="4"/>
  <c r="BD987" i="4"/>
  <c r="BC987" i="4"/>
  <c r="BB987" i="4"/>
  <c r="BA987" i="4"/>
  <c r="AZ987" i="4"/>
  <c r="BK986" i="4"/>
  <c r="BJ986" i="4"/>
  <c r="BI986" i="4"/>
  <c r="BH986" i="4"/>
  <c r="BG986" i="4"/>
  <c r="BF986" i="4"/>
  <c r="BE986" i="4"/>
  <c r="BD986" i="4"/>
  <c r="BC986" i="4"/>
  <c r="BB986" i="4"/>
  <c r="BA986" i="4"/>
  <c r="AZ986" i="4"/>
  <c r="BK985" i="4"/>
  <c r="BJ985" i="4"/>
  <c r="BI985" i="4"/>
  <c r="BH985" i="4"/>
  <c r="BG985" i="4"/>
  <c r="BF985" i="4"/>
  <c r="BE985" i="4"/>
  <c r="BD985" i="4"/>
  <c r="BC985" i="4"/>
  <c r="BB985" i="4"/>
  <c r="BA985" i="4"/>
  <c r="AZ985" i="4"/>
  <c r="BK984" i="4"/>
  <c r="BJ984" i="4"/>
  <c r="BI984" i="4"/>
  <c r="BH984" i="4"/>
  <c r="BG984" i="4"/>
  <c r="BF984" i="4"/>
  <c r="BE984" i="4"/>
  <c r="BD984" i="4"/>
  <c r="BC984" i="4"/>
  <c r="BB984" i="4"/>
  <c r="BA984" i="4"/>
  <c r="AZ984" i="4"/>
  <c r="BK983" i="4"/>
  <c r="BJ983" i="4"/>
  <c r="BI983" i="4"/>
  <c r="BH983" i="4"/>
  <c r="BG983" i="4"/>
  <c r="BF983" i="4"/>
  <c r="BE983" i="4"/>
  <c r="BD983" i="4"/>
  <c r="BC983" i="4"/>
  <c r="BB983" i="4"/>
  <c r="BA983" i="4"/>
  <c r="AZ983" i="4"/>
  <c r="BK982" i="4"/>
  <c r="BJ982" i="4"/>
  <c r="BI982" i="4"/>
  <c r="BH982" i="4"/>
  <c r="BG982" i="4"/>
  <c r="BF982" i="4"/>
  <c r="BE982" i="4"/>
  <c r="BD982" i="4"/>
  <c r="BC982" i="4"/>
  <c r="BB982" i="4"/>
  <c r="BA982" i="4"/>
  <c r="AZ982" i="4"/>
  <c r="BK981" i="4"/>
  <c r="BJ981" i="4"/>
  <c r="BI981" i="4"/>
  <c r="BH981" i="4"/>
  <c r="BG981" i="4"/>
  <c r="BF981" i="4"/>
  <c r="BE981" i="4"/>
  <c r="BD981" i="4"/>
  <c r="BC981" i="4"/>
  <c r="BB981" i="4"/>
  <c r="BA981" i="4"/>
  <c r="AZ981" i="4"/>
  <c r="BK980" i="4"/>
  <c r="BJ980" i="4"/>
  <c r="BI980" i="4"/>
  <c r="BH980" i="4"/>
  <c r="BG980" i="4"/>
  <c r="BF980" i="4"/>
  <c r="BE980" i="4"/>
  <c r="BD980" i="4"/>
  <c r="BC980" i="4"/>
  <c r="BB980" i="4"/>
  <c r="BA980" i="4"/>
  <c r="AZ980" i="4"/>
  <c r="BK979" i="4"/>
  <c r="BJ979" i="4"/>
  <c r="BI979" i="4"/>
  <c r="BH979" i="4"/>
  <c r="BG979" i="4"/>
  <c r="BF979" i="4"/>
  <c r="BE979" i="4"/>
  <c r="BD979" i="4"/>
  <c r="BC979" i="4"/>
  <c r="BB979" i="4"/>
  <c r="BA979" i="4"/>
  <c r="AZ979" i="4"/>
  <c r="BK978" i="4"/>
  <c r="BJ978" i="4"/>
  <c r="BI978" i="4"/>
  <c r="BH978" i="4"/>
  <c r="BG978" i="4"/>
  <c r="BF978" i="4"/>
  <c r="BE978" i="4"/>
  <c r="BD978" i="4"/>
  <c r="BC978" i="4"/>
  <c r="BB978" i="4"/>
  <c r="BA978" i="4"/>
  <c r="AZ978" i="4"/>
  <c r="BK977" i="4"/>
  <c r="BJ977" i="4"/>
  <c r="BI977" i="4"/>
  <c r="BH977" i="4"/>
  <c r="BG977" i="4"/>
  <c r="BF977" i="4"/>
  <c r="BE977" i="4"/>
  <c r="BD977" i="4"/>
  <c r="BC977" i="4"/>
  <c r="BB977" i="4"/>
  <c r="BA977" i="4"/>
  <c r="AZ977" i="4"/>
  <c r="BK976" i="4"/>
  <c r="BJ976" i="4"/>
  <c r="BI976" i="4"/>
  <c r="BH976" i="4"/>
  <c r="BG976" i="4"/>
  <c r="BF976" i="4"/>
  <c r="BE976" i="4"/>
  <c r="BD976" i="4"/>
  <c r="BC976" i="4"/>
  <c r="BB976" i="4"/>
  <c r="BA976" i="4"/>
  <c r="AZ976" i="4"/>
  <c r="BK975" i="4"/>
  <c r="BJ975" i="4"/>
  <c r="BI975" i="4"/>
  <c r="BH975" i="4"/>
  <c r="BG975" i="4"/>
  <c r="BF975" i="4"/>
  <c r="BE975" i="4"/>
  <c r="BD975" i="4"/>
  <c r="BC975" i="4"/>
  <c r="BB975" i="4"/>
  <c r="BA975" i="4"/>
  <c r="AZ975" i="4"/>
  <c r="BK974" i="4"/>
  <c r="BJ974" i="4"/>
  <c r="BI974" i="4"/>
  <c r="BH974" i="4"/>
  <c r="BG974" i="4"/>
  <c r="BF974" i="4"/>
  <c r="BE974" i="4"/>
  <c r="BD974" i="4"/>
  <c r="BC974" i="4"/>
  <c r="BB974" i="4"/>
  <c r="BA974" i="4"/>
  <c r="AZ974" i="4"/>
  <c r="BK973" i="4"/>
  <c r="BJ973" i="4"/>
  <c r="BI973" i="4"/>
  <c r="BH973" i="4"/>
  <c r="BG973" i="4"/>
  <c r="BF973" i="4"/>
  <c r="BE973" i="4"/>
  <c r="BD973" i="4"/>
  <c r="BC973" i="4"/>
  <c r="BB973" i="4"/>
  <c r="BA973" i="4"/>
  <c r="AZ973" i="4"/>
  <c r="BK972" i="4"/>
  <c r="BJ972" i="4"/>
  <c r="BI972" i="4"/>
  <c r="BH972" i="4"/>
  <c r="BG972" i="4"/>
  <c r="BF972" i="4"/>
  <c r="BE972" i="4"/>
  <c r="BD972" i="4"/>
  <c r="BC972" i="4"/>
  <c r="BB972" i="4"/>
  <c r="BA972" i="4"/>
  <c r="AZ972" i="4"/>
  <c r="BK971" i="4"/>
  <c r="BJ971" i="4"/>
  <c r="BI971" i="4"/>
  <c r="BH971" i="4"/>
  <c r="BG971" i="4"/>
  <c r="BF971" i="4"/>
  <c r="BE971" i="4"/>
  <c r="BD971" i="4"/>
  <c r="BC971" i="4"/>
  <c r="BB971" i="4"/>
  <c r="BA971" i="4"/>
  <c r="AZ971" i="4"/>
  <c r="BK970" i="4"/>
  <c r="BJ970" i="4"/>
  <c r="BI970" i="4"/>
  <c r="BH970" i="4"/>
  <c r="BG970" i="4"/>
  <c r="BF970" i="4"/>
  <c r="BE970" i="4"/>
  <c r="BD970" i="4"/>
  <c r="BC970" i="4"/>
  <c r="BB970" i="4"/>
  <c r="BA970" i="4"/>
  <c r="AZ970" i="4"/>
  <c r="BK969" i="4"/>
  <c r="BJ969" i="4"/>
  <c r="BI969" i="4"/>
  <c r="BH969" i="4"/>
  <c r="BG969" i="4"/>
  <c r="BF969" i="4"/>
  <c r="BE969" i="4"/>
  <c r="BD969" i="4"/>
  <c r="BC969" i="4"/>
  <c r="BB969" i="4"/>
  <c r="BA969" i="4"/>
  <c r="AZ969" i="4"/>
  <c r="BK968" i="4"/>
  <c r="BJ968" i="4"/>
  <c r="BI968" i="4"/>
  <c r="BH968" i="4"/>
  <c r="BG968" i="4"/>
  <c r="BF968" i="4"/>
  <c r="BE968" i="4"/>
  <c r="BD968" i="4"/>
  <c r="BC968" i="4"/>
  <c r="BB968" i="4"/>
  <c r="BA968" i="4"/>
  <c r="AZ968" i="4"/>
  <c r="BK967" i="4"/>
  <c r="BJ967" i="4"/>
  <c r="BI967" i="4"/>
  <c r="BH967" i="4"/>
  <c r="BG967" i="4"/>
  <c r="BF967" i="4"/>
  <c r="BE967" i="4"/>
  <c r="BD967" i="4"/>
  <c r="BC967" i="4"/>
  <c r="BB967" i="4"/>
  <c r="BA967" i="4"/>
  <c r="AZ967" i="4"/>
  <c r="BK966" i="4"/>
  <c r="BJ966" i="4"/>
  <c r="BI966" i="4"/>
  <c r="BH966" i="4"/>
  <c r="BG966" i="4"/>
  <c r="BF966" i="4"/>
  <c r="BE966" i="4"/>
  <c r="BD966" i="4"/>
  <c r="BC966" i="4"/>
  <c r="BB966" i="4"/>
  <c r="BA966" i="4"/>
  <c r="AZ966" i="4"/>
  <c r="BK965" i="4"/>
  <c r="BJ965" i="4"/>
  <c r="BI965" i="4"/>
  <c r="BH965" i="4"/>
  <c r="BG965" i="4"/>
  <c r="BF965" i="4"/>
  <c r="BE965" i="4"/>
  <c r="BD965" i="4"/>
  <c r="BC965" i="4"/>
  <c r="BB965" i="4"/>
  <c r="BA965" i="4"/>
  <c r="AZ965" i="4"/>
  <c r="BK964" i="4"/>
  <c r="BJ964" i="4"/>
  <c r="BI964" i="4"/>
  <c r="BH964" i="4"/>
  <c r="BG964" i="4"/>
  <c r="BF964" i="4"/>
  <c r="BE964" i="4"/>
  <c r="BD964" i="4"/>
  <c r="BC964" i="4"/>
  <c r="BB964" i="4"/>
  <c r="BA964" i="4"/>
  <c r="AZ964" i="4"/>
  <c r="BK963" i="4"/>
  <c r="BJ963" i="4"/>
  <c r="BI963" i="4"/>
  <c r="BH963" i="4"/>
  <c r="BG963" i="4"/>
  <c r="BF963" i="4"/>
  <c r="BE963" i="4"/>
  <c r="BD963" i="4"/>
  <c r="BC963" i="4"/>
  <c r="BB963" i="4"/>
  <c r="BA963" i="4"/>
  <c r="AZ963" i="4"/>
  <c r="BK962" i="4"/>
  <c r="BJ962" i="4"/>
  <c r="BI962" i="4"/>
  <c r="BH962" i="4"/>
  <c r="BG962" i="4"/>
  <c r="BF962" i="4"/>
  <c r="BE962" i="4"/>
  <c r="BD962" i="4"/>
  <c r="BC962" i="4"/>
  <c r="BB962" i="4"/>
  <c r="BA962" i="4"/>
  <c r="AZ962" i="4"/>
  <c r="BK961" i="4"/>
  <c r="BJ961" i="4"/>
  <c r="BI961" i="4"/>
  <c r="BH961" i="4"/>
  <c r="BG961" i="4"/>
  <c r="BF961" i="4"/>
  <c r="BE961" i="4"/>
  <c r="BD961" i="4"/>
  <c r="BC961" i="4"/>
  <c r="BB961" i="4"/>
  <c r="BA961" i="4"/>
  <c r="AZ961" i="4"/>
  <c r="BK960" i="4"/>
  <c r="BJ960" i="4"/>
  <c r="BI960" i="4"/>
  <c r="BH960" i="4"/>
  <c r="BG960" i="4"/>
  <c r="BF960" i="4"/>
  <c r="BE960" i="4"/>
  <c r="BD960" i="4"/>
  <c r="BC960" i="4"/>
  <c r="BB960" i="4"/>
  <c r="BA960" i="4"/>
  <c r="AZ960" i="4"/>
  <c r="BK959" i="4"/>
  <c r="BJ959" i="4"/>
  <c r="BI959" i="4"/>
  <c r="BH959" i="4"/>
  <c r="BG959" i="4"/>
  <c r="BF959" i="4"/>
  <c r="BE959" i="4"/>
  <c r="BD959" i="4"/>
  <c r="BC959" i="4"/>
  <c r="BB959" i="4"/>
  <c r="BA959" i="4"/>
  <c r="AZ959" i="4"/>
  <c r="BK958" i="4"/>
  <c r="BJ958" i="4"/>
  <c r="BI958" i="4"/>
  <c r="BH958" i="4"/>
  <c r="BG958" i="4"/>
  <c r="BF958" i="4"/>
  <c r="BE958" i="4"/>
  <c r="BD958" i="4"/>
  <c r="BC958" i="4"/>
  <c r="BB958" i="4"/>
  <c r="BA958" i="4"/>
  <c r="AZ958" i="4"/>
  <c r="BK957" i="4"/>
  <c r="BJ957" i="4"/>
  <c r="BI957" i="4"/>
  <c r="BH957" i="4"/>
  <c r="BG957" i="4"/>
  <c r="BF957" i="4"/>
  <c r="BE957" i="4"/>
  <c r="BD957" i="4"/>
  <c r="BC957" i="4"/>
  <c r="BB957" i="4"/>
  <c r="BA957" i="4"/>
  <c r="AZ957" i="4"/>
  <c r="BK956" i="4"/>
  <c r="BJ956" i="4"/>
  <c r="BI956" i="4"/>
  <c r="BH956" i="4"/>
  <c r="BG956" i="4"/>
  <c r="BF956" i="4"/>
  <c r="BE956" i="4"/>
  <c r="BD956" i="4"/>
  <c r="BC956" i="4"/>
  <c r="BB956" i="4"/>
  <c r="BA956" i="4"/>
  <c r="AZ956" i="4"/>
  <c r="BK955" i="4"/>
  <c r="BJ955" i="4"/>
  <c r="BI955" i="4"/>
  <c r="BH955" i="4"/>
  <c r="BG955" i="4"/>
  <c r="BF955" i="4"/>
  <c r="BE955" i="4"/>
  <c r="BD955" i="4"/>
  <c r="BC955" i="4"/>
  <c r="BB955" i="4"/>
  <c r="BA955" i="4"/>
  <c r="AZ955" i="4"/>
  <c r="BK954" i="4"/>
  <c r="BJ954" i="4"/>
  <c r="BI954" i="4"/>
  <c r="BH954" i="4"/>
  <c r="BG954" i="4"/>
  <c r="BF954" i="4"/>
  <c r="BE954" i="4"/>
  <c r="BD954" i="4"/>
  <c r="BC954" i="4"/>
  <c r="BB954" i="4"/>
  <c r="BA954" i="4"/>
  <c r="AZ954" i="4"/>
  <c r="BK953" i="4"/>
  <c r="BJ953" i="4"/>
  <c r="BI953" i="4"/>
  <c r="BH953" i="4"/>
  <c r="BG953" i="4"/>
  <c r="BF953" i="4"/>
  <c r="BE953" i="4"/>
  <c r="BD953" i="4"/>
  <c r="BC953" i="4"/>
  <c r="BB953" i="4"/>
  <c r="BA953" i="4"/>
  <c r="AZ953" i="4"/>
  <c r="BK952" i="4"/>
  <c r="BJ952" i="4"/>
  <c r="BI952" i="4"/>
  <c r="BH952" i="4"/>
  <c r="BG952" i="4"/>
  <c r="BF952" i="4"/>
  <c r="BE952" i="4"/>
  <c r="BD952" i="4"/>
  <c r="BC952" i="4"/>
  <c r="BB952" i="4"/>
  <c r="BA952" i="4"/>
  <c r="AZ952" i="4"/>
  <c r="BK951" i="4"/>
  <c r="BJ951" i="4"/>
  <c r="BI951" i="4"/>
  <c r="BH951" i="4"/>
  <c r="BG951" i="4"/>
  <c r="BF951" i="4"/>
  <c r="BE951" i="4"/>
  <c r="BD951" i="4"/>
  <c r="BC951" i="4"/>
  <c r="BB951" i="4"/>
  <c r="BA951" i="4"/>
  <c r="AZ951" i="4"/>
  <c r="BK950" i="4"/>
  <c r="BJ950" i="4"/>
  <c r="BI950" i="4"/>
  <c r="BH950" i="4"/>
  <c r="BG950" i="4"/>
  <c r="BF950" i="4"/>
  <c r="BE950" i="4"/>
  <c r="BD950" i="4"/>
  <c r="BC950" i="4"/>
  <c r="BB950" i="4"/>
  <c r="BA950" i="4"/>
  <c r="AZ950" i="4"/>
  <c r="BK949" i="4"/>
  <c r="BJ949" i="4"/>
  <c r="BI949" i="4"/>
  <c r="BH949" i="4"/>
  <c r="BG949" i="4"/>
  <c r="BF949" i="4"/>
  <c r="BE949" i="4"/>
  <c r="BD949" i="4"/>
  <c r="BC949" i="4"/>
  <c r="BB949" i="4"/>
  <c r="BA949" i="4"/>
  <c r="AZ949" i="4"/>
  <c r="BK948" i="4"/>
  <c r="BJ948" i="4"/>
  <c r="BI948" i="4"/>
  <c r="BH948" i="4"/>
  <c r="BG948" i="4"/>
  <c r="BF948" i="4"/>
  <c r="BE948" i="4"/>
  <c r="BD948" i="4"/>
  <c r="BC948" i="4"/>
  <c r="BB948" i="4"/>
  <c r="BA948" i="4"/>
  <c r="AZ948" i="4"/>
  <c r="BK947" i="4"/>
  <c r="BJ947" i="4"/>
  <c r="BI947" i="4"/>
  <c r="BH947" i="4"/>
  <c r="BG947" i="4"/>
  <c r="BF947" i="4"/>
  <c r="BE947" i="4"/>
  <c r="BD947" i="4"/>
  <c r="BC947" i="4"/>
  <c r="BB947" i="4"/>
  <c r="BA947" i="4"/>
  <c r="AZ947" i="4"/>
  <c r="BK946" i="4"/>
  <c r="BJ946" i="4"/>
  <c r="BI946" i="4"/>
  <c r="BH946" i="4"/>
  <c r="BG946" i="4"/>
  <c r="BF946" i="4"/>
  <c r="BE946" i="4"/>
  <c r="BD946" i="4"/>
  <c r="BC946" i="4"/>
  <c r="BB946" i="4"/>
  <c r="BA946" i="4"/>
  <c r="AZ946" i="4"/>
  <c r="BK945" i="4"/>
  <c r="BJ945" i="4"/>
  <c r="BI945" i="4"/>
  <c r="BH945" i="4"/>
  <c r="BG945" i="4"/>
  <c r="BF945" i="4"/>
  <c r="BE945" i="4"/>
  <c r="BD945" i="4"/>
  <c r="BC945" i="4"/>
  <c r="BB945" i="4"/>
  <c r="BA945" i="4"/>
  <c r="AZ945" i="4"/>
  <c r="BK944" i="4"/>
  <c r="BJ944" i="4"/>
  <c r="BI944" i="4"/>
  <c r="BH944" i="4"/>
  <c r="BG944" i="4"/>
  <c r="BF944" i="4"/>
  <c r="BE944" i="4"/>
  <c r="BD944" i="4"/>
  <c r="BC944" i="4"/>
  <c r="BB944" i="4"/>
  <c r="BA944" i="4"/>
  <c r="AZ944" i="4"/>
  <c r="BK943" i="4"/>
  <c r="BJ943" i="4"/>
  <c r="BI943" i="4"/>
  <c r="BH943" i="4"/>
  <c r="BG943" i="4"/>
  <c r="BF943" i="4"/>
  <c r="BE943" i="4"/>
  <c r="BD943" i="4"/>
  <c r="BC943" i="4"/>
  <c r="BB943" i="4"/>
  <c r="BA943" i="4"/>
  <c r="AZ943" i="4"/>
  <c r="BK942" i="4"/>
  <c r="BJ942" i="4"/>
  <c r="BI942" i="4"/>
  <c r="BH942" i="4"/>
  <c r="BG942" i="4"/>
  <c r="BF942" i="4"/>
  <c r="BE942" i="4"/>
  <c r="BD942" i="4"/>
  <c r="BC942" i="4"/>
  <c r="BB942" i="4"/>
  <c r="BA942" i="4"/>
  <c r="AZ942" i="4"/>
  <c r="BK941" i="4"/>
  <c r="BJ941" i="4"/>
  <c r="BI941" i="4"/>
  <c r="BH941" i="4"/>
  <c r="BG941" i="4"/>
  <c r="BF941" i="4"/>
  <c r="BE941" i="4"/>
  <c r="BD941" i="4"/>
  <c r="BC941" i="4"/>
  <c r="BB941" i="4"/>
  <c r="BA941" i="4"/>
  <c r="AZ941" i="4"/>
  <c r="BK940" i="4"/>
  <c r="BJ940" i="4"/>
  <c r="BI940" i="4"/>
  <c r="BH940" i="4"/>
  <c r="BG940" i="4"/>
  <c r="BF940" i="4"/>
  <c r="BE940" i="4"/>
  <c r="BD940" i="4"/>
  <c r="BC940" i="4"/>
  <c r="BB940" i="4"/>
  <c r="BA940" i="4"/>
  <c r="AZ940" i="4"/>
  <c r="BK939" i="4"/>
  <c r="BJ939" i="4"/>
  <c r="BI939" i="4"/>
  <c r="BH939" i="4"/>
  <c r="BG939" i="4"/>
  <c r="BF939" i="4"/>
  <c r="BE939" i="4"/>
  <c r="BD939" i="4"/>
  <c r="BC939" i="4"/>
  <c r="BB939" i="4"/>
  <c r="BA939" i="4"/>
  <c r="AZ939" i="4"/>
  <c r="BK938" i="4"/>
  <c r="BJ938" i="4"/>
  <c r="BI938" i="4"/>
  <c r="BH938" i="4"/>
  <c r="BG938" i="4"/>
  <c r="BF938" i="4"/>
  <c r="BE938" i="4"/>
  <c r="BD938" i="4"/>
  <c r="BC938" i="4"/>
  <c r="BB938" i="4"/>
  <c r="BA938" i="4"/>
  <c r="AZ938" i="4"/>
  <c r="BK937" i="4"/>
  <c r="BJ937" i="4"/>
  <c r="BI937" i="4"/>
  <c r="BH937" i="4"/>
  <c r="BG937" i="4"/>
  <c r="BF937" i="4"/>
  <c r="BE937" i="4"/>
  <c r="BD937" i="4"/>
  <c r="BC937" i="4"/>
  <c r="BB937" i="4"/>
  <c r="BA937" i="4"/>
  <c r="AZ937" i="4"/>
  <c r="BK936" i="4"/>
  <c r="BJ936" i="4"/>
  <c r="BI936" i="4"/>
  <c r="BH936" i="4"/>
  <c r="BG936" i="4"/>
  <c r="BF936" i="4"/>
  <c r="BE936" i="4"/>
  <c r="BD936" i="4"/>
  <c r="BC936" i="4"/>
  <c r="BB936" i="4"/>
  <c r="BA936" i="4"/>
  <c r="AZ936" i="4"/>
  <c r="BK935" i="4"/>
  <c r="BJ935" i="4"/>
  <c r="BI935" i="4"/>
  <c r="BH935" i="4"/>
  <c r="BG935" i="4"/>
  <c r="BF935" i="4"/>
  <c r="BE935" i="4"/>
  <c r="BD935" i="4"/>
  <c r="BC935" i="4"/>
  <c r="BB935" i="4"/>
  <c r="BA935" i="4"/>
  <c r="AZ935" i="4"/>
  <c r="BK934" i="4"/>
  <c r="BJ934" i="4"/>
  <c r="BI934" i="4"/>
  <c r="BH934" i="4"/>
  <c r="BG934" i="4"/>
  <c r="BF934" i="4"/>
  <c r="BE934" i="4"/>
  <c r="BD934" i="4"/>
  <c r="BC934" i="4"/>
  <c r="BB934" i="4"/>
  <c r="BA934" i="4"/>
  <c r="AZ934" i="4"/>
  <c r="BK933" i="4"/>
  <c r="BJ933" i="4"/>
  <c r="BI933" i="4"/>
  <c r="BH933" i="4"/>
  <c r="BG933" i="4"/>
  <c r="BF933" i="4"/>
  <c r="BE933" i="4"/>
  <c r="BD933" i="4"/>
  <c r="BC933" i="4"/>
  <c r="BB933" i="4"/>
  <c r="BA933" i="4"/>
  <c r="AZ933" i="4"/>
  <c r="BK932" i="4"/>
  <c r="BJ932" i="4"/>
  <c r="BI932" i="4"/>
  <c r="BH932" i="4"/>
  <c r="BG932" i="4"/>
  <c r="BF932" i="4"/>
  <c r="BE932" i="4"/>
  <c r="BD932" i="4"/>
  <c r="BC932" i="4"/>
  <c r="BB932" i="4"/>
  <c r="BA932" i="4"/>
  <c r="AZ932" i="4"/>
  <c r="BK931" i="4"/>
  <c r="BJ931" i="4"/>
  <c r="BI931" i="4"/>
  <c r="BH931" i="4"/>
  <c r="BG931" i="4"/>
  <c r="BF931" i="4"/>
  <c r="BE931" i="4"/>
  <c r="BD931" i="4"/>
  <c r="BC931" i="4"/>
  <c r="BB931" i="4"/>
  <c r="BA931" i="4"/>
  <c r="AZ931" i="4"/>
  <c r="BK930" i="4"/>
  <c r="BJ930" i="4"/>
  <c r="BI930" i="4"/>
  <c r="BH930" i="4"/>
  <c r="BG930" i="4"/>
  <c r="BF930" i="4"/>
  <c r="BE930" i="4"/>
  <c r="BD930" i="4"/>
  <c r="BC930" i="4"/>
  <c r="BB930" i="4"/>
  <c r="BA930" i="4"/>
  <c r="AZ930" i="4"/>
  <c r="BK929" i="4"/>
  <c r="BJ929" i="4"/>
  <c r="BI929" i="4"/>
  <c r="BH929" i="4"/>
  <c r="BG929" i="4"/>
  <c r="BF929" i="4"/>
  <c r="BE929" i="4"/>
  <c r="BD929" i="4"/>
  <c r="BC929" i="4"/>
  <c r="BB929" i="4"/>
  <c r="BA929" i="4"/>
  <c r="AZ929" i="4"/>
  <c r="BK928" i="4"/>
  <c r="BJ928" i="4"/>
  <c r="BI928" i="4"/>
  <c r="BH928" i="4"/>
  <c r="BG928" i="4"/>
  <c r="BF928" i="4"/>
  <c r="BE928" i="4"/>
  <c r="BD928" i="4"/>
  <c r="BC928" i="4"/>
  <c r="BB928" i="4"/>
  <c r="BA928" i="4"/>
  <c r="AZ928" i="4"/>
  <c r="BK927" i="4"/>
  <c r="BJ927" i="4"/>
  <c r="BI927" i="4"/>
  <c r="BH927" i="4"/>
  <c r="BG927" i="4"/>
  <c r="BF927" i="4"/>
  <c r="BE927" i="4"/>
  <c r="BD927" i="4"/>
  <c r="BC927" i="4"/>
  <c r="BB927" i="4"/>
  <c r="BA927" i="4"/>
  <c r="AZ927" i="4"/>
  <c r="BK926" i="4"/>
  <c r="BJ926" i="4"/>
  <c r="BI926" i="4"/>
  <c r="BH926" i="4"/>
  <c r="BG926" i="4"/>
  <c r="BF926" i="4"/>
  <c r="BE926" i="4"/>
  <c r="BD926" i="4"/>
  <c r="BC926" i="4"/>
  <c r="BB926" i="4"/>
  <c r="BA926" i="4"/>
  <c r="AZ926" i="4"/>
  <c r="BK925" i="4"/>
  <c r="BJ925" i="4"/>
  <c r="BI925" i="4"/>
  <c r="BH925" i="4"/>
  <c r="BG925" i="4"/>
  <c r="BF925" i="4"/>
  <c r="BE925" i="4"/>
  <c r="BD925" i="4"/>
  <c r="BC925" i="4"/>
  <c r="BB925" i="4"/>
  <c r="BA925" i="4"/>
  <c r="AZ925" i="4"/>
  <c r="BK924" i="4"/>
  <c r="BJ924" i="4"/>
  <c r="BI924" i="4"/>
  <c r="BH924" i="4"/>
  <c r="BG924" i="4"/>
  <c r="BF924" i="4"/>
  <c r="BE924" i="4"/>
  <c r="BD924" i="4"/>
  <c r="BC924" i="4"/>
  <c r="BB924" i="4"/>
  <c r="BA924" i="4"/>
  <c r="AZ924" i="4"/>
  <c r="BK923" i="4"/>
  <c r="BJ923" i="4"/>
  <c r="BI923" i="4"/>
  <c r="BH923" i="4"/>
  <c r="BG923" i="4"/>
  <c r="BF923" i="4"/>
  <c r="BE923" i="4"/>
  <c r="BD923" i="4"/>
  <c r="BC923" i="4"/>
  <c r="BB923" i="4"/>
  <c r="BA923" i="4"/>
  <c r="AZ923" i="4"/>
  <c r="BK922" i="4"/>
  <c r="BJ922" i="4"/>
  <c r="BI922" i="4"/>
  <c r="BH922" i="4"/>
  <c r="BG922" i="4"/>
  <c r="BF922" i="4"/>
  <c r="BE922" i="4"/>
  <c r="BD922" i="4"/>
  <c r="BC922" i="4"/>
  <c r="BB922" i="4"/>
  <c r="BA922" i="4"/>
  <c r="AZ922" i="4"/>
  <c r="BK921" i="4"/>
  <c r="BJ921" i="4"/>
  <c r="BI921" i="4"/>
  <c r="BH921" i="4"/>
  <c r="BG921" i="4"/>
  <c r="BF921" i="4"/>
  <c r="BE921" i="4"/>
  <c r="BD921" i="4"/>
  <c r="BC921" i="4"/>
  <c r="BB921" i="4"/>
  <c r="BA921" i="4"/>
  <c r="AZ921" i="4"/>
  <c r="BK920" i="4"/>
  <c r="BJ920" i="4"/>
  <c r="BI920" i="4"/>
  <c r="BH920" i="4"/>
  <c r="BG920" i="4"/>
  <c r="BF920" i="4"/>
  <c r="BE920" i="4"/>
  <c r="BD920" i="4"/>
  <c r="BC920" i="4"/>
  <c r="BB920" i="4"/>
  <c r="BA920" i="4"/>
  <c r="AZ920" i="4"/>
  <c r="BK919" i="4"/>
  <c r="BJ919" i="4"/>
  <c r="BI919" i="4"/>
  <c r="BH919" i="4"/>
  <c r="BG919" i="4"/>
  <c r="BF919" i="4"/>
  <c r="BE919" i="4"/>
  <c r="BD919" i="4"/>
  <c r="BC919" i="4"/>
  <c r="BB919" i="4"/>
  <c r="BA919" i="4"/>
  <c r="AZ919" i="4"/>
  <c r="BK918" i="4"/>
  <c r="BJ918" i="4"/>
  <c r="BI918" i="4"/>
  <c r="BH918" i="4"/>
  <c r="BG918" i="4"/>
  <c r="BF918" i="4"/>
  <c r="BE918" i="4"/>
  <c r="BD918" i="4"/>
  <c r="BC918" i="4"/>
  <c r="BB918" i="4"/>
  <c r="BA918" i="4"/>
  <c r="AZ918" i="4"/>
  <c r="BK917" i="4"/>
  <c r="BJ917" i="4"/>
  <c r="BI917" i="4"/>
  <c r="BH917" i="4"/>
  <c r="BG917" i="4"/>
  <c r="BF917" i="4"/>
  <c r="BE917" i="4"/>
  <c r="BD917" i="4"/>
  <c r="BC917" i="4"/>
  <c r="BB917" i="4"/>
  <c r="BA917" i="4"/>
  <c r="AZ917" i="4"/>
  <c r="BK916" i="4"/>
  <c r="BJ916" i="4"/>
  <c r="BI916" i="4"/>
  <c r="BH916" i="4"/>
  <c r="BG916" i="4"/>
  <c r="BF916" i="4"/>
  <c r="BE916" i="4"/>
  <c r="BD916" i="4"/>
  <c r="BC916" i="4"/>
  <c r="BB916" i="4"/>
  <c r="BA916" i="4"/>
  <c r="AZ916" i="4"/>
  <c r="BK915" i="4"/>
  <c r="BJ915" i="4"/>
  <c r="BI915" i="4"/>
  <c r="BH915" i="4"/>
  <c r="BG915" i="4"/>
  <c r="BF915" i="4"/>
  <c r="BE915" i="4"/>
  <c r="BD915" i="4"/>
  <c r="BC915" i="4"/>
  <c r="BB915" i="4"/>
  <c r="BA915" i="4"/>
  <c r="AZ915" i="4"/>
  <c r="BK914" i="4"/>
  <c r="BJ914" i="4"/>
  <c r="BI914" i="4"/>
  <c r="BH914" i="4"/>
  <c r="BG914" i="4"/>
  <c r="BF914" i="4"/>
  <c r="BE914" i="4"/>
  <c r="BD914" i="4"/>
  <c r="BC914" i="4"/>
  <c r="BB914" i="4"/>
  <c r="BA914" i="4"/>
  <c r="AZ914" i="4"/>
  <c r="BK913" i="4"/>
  <c r="BJ913" i="4"/>
  <c r="BI913" i="4"/>
  <c r="BH913" i="4"/>
  <c r="BG913" i="4"/>
  <c r="BF913" i="4"/>
  <c r="BE913" i="4"/>
  <c r="BD913" i="4"/>
  <c r="BC913" i="4"/>
  <c r="BB913" i="4"/>
  <c r="BA913" i="4"/>
  <c r="AZ913" i="4"/>
  <c r="BK912" i="4"/>
  <c r="BJ912" i="4"/>
  <c r="BI912" i="4"/>
  <c r="BH912" i="4"/>
  <c r="BG912" i="4"/>
  <c r="BF912" i="4"/>
  <c r="BE912" i="4"/>
  <c r="BD912" i="4"/>
  <c r="BC912" i="4"/>
  <c r="BB912" i="4"/>
  <c r="BA912" i="4"/>
  <c r="AZ912" i="4"/>
  <c r="BK911" i="4"/>
  <c r="BJ911" i="4"/>
  <c r="BI911" i="4"/>
  <c r="BH911" i="4"/>
  <c r="BG911" i="4"/>
  <c r="BF911" i="4"/>
  <c r="BE911" i="4"/>
  <c r="BD911" i="4"/>
  <c r="BC911" i="4"/>
  <c r="BB911" i="4"/>
  <c r="BA911" i="4"/>
  <c r="AZ911" i="4"/>
  <c r="BK910" i="4"/>
  <c r="BJ910" i="4"/>
  <c r="BI910" i="4"/>
  <c r="BH910" i="4"/>
  <c r="BG910" i="4"/>
  <c r="BF910" i="4"/>
  <c r="BE910" i="4"/>
  <c r="BD910" i="4"/>
  <c r="BC910" i="4"/>
  <c r="BB910" i="4"/>
  <c r="BA910" i="4"/>
  <c r="AZ910" i="4"/>
  <c r="BK909" i="4"/>
  <c r="BJ909" i="4"/>
  <c r="BI909" i="4"/>
  <c r="BH909" i="4"/>
  <c r="BG909" i="4"/>
  <c r="BF909" i="4"/>
  <c r="BE909" i="4"/>
  <c r="BD909" i="4"/>
  <c r="BC909" i="4"/>
  <c r="BB909" i="4"/>
  <c r="BA909" i="4"/>
  <c r="AZ909" i="4"/>
  <c r="BK908" i="4"/>
  <c r="BJ908" i="4"/>
  <c r="BI908" i="4"/>
  <c r="BH908" i="4"/>
  <c r="BG908" i="4"/>
  <c r="BF908" i="4"/>
  <c r="BE908" i="4"/>
  <c r="BD908" i="4"/>
  <c r="BC908" i="4"/>
  <c r="BB908" i="4"/>
  <c r="BA908" i="4"/>
  <c r="AZ908" i="4"/>
  <c r="BK907" i="4"/>
  <c r="BJ907" i="4"/>
  <c r="BI907" i="4"/>
  <c r="BH907" i="4"/>
  <c r="BG907" i="4"/>
  <c r="BF907" i="4"/>
  <c r="BE907" i="4"/>
  <c r="BD907" i="4"/>
  <c r="BC907" i="4"/>
  <c r="BB907" i="4"/>
  <c r="BA907" i="4"/>
  <c r="AZ907" i="4"/>
  <c r="BK906" i="4"/>
  <c r="BJ906" i="4"/>
  <c r="BI906" i="4"/>
  <c r="BH906" i="4"/>
  <c r="BG906" i="4"/>
  <c r="BF906" i="4"/>
  <c r="BE906" i="4"/>
  <c r="BD906" i="4"/>
  <c r="BC906" i="4"/>
  <c r="BB906" i="4"/>
  <c r="BA906" i="4"/>
  <c r="AZ906" i="4"/>
  <c r="BK905" i="4"/>
  <c r="BJ905" i="4"/>
  <c r="BI905" i="4"/>
  <c r="BH905" i="4"/>
  <c r="BG905" i="4"/>
  <c r="BF905" i="4"/>
  <c r="BE905" i="4"/>
  <c r="BD905" i="4"/>
  <c r="BC905" i="4"/>
  <c r="BB905" i="4"/>
  <c r="BA905" i="4"/>
  <c r="AZ905" i="4"/>
  <c r="BK904" i="4"/>
  <c r="BJ904" i="4"/>
  <c r="BI904" i="4"/>
  <c r="BH904" i="4"/>
  <c r="BG904" i="4"/>
  <c r="BF904" i="4"/>
  <c r="BE904" i="4"/>
  <c r="BD904" i="4"/>
  <c r="BC904" i="4"/>
  <c r="BB904" i="4"/>
  <c r="BA904" i="4"/>
  <c r="AZ904" i="4"/>
  <c r="BK903" i="4"/>
  <c r="BJ903" i="4"/>
  <c r="BI903" i="4"/>
  <c r="BH903" i="4"/>
  <c r="BG903" i="4"/>
  <c r="BF903" i="4"/>
  <c r="BE903" i="4"/>
  <c r="BD903" i="4"/>
  <c r="BC903" i="4"/>
  <c r="BB903" i="4"/>
  <c r="BA903" i="4"/>
  <c r="AZ903" i="4"/>
  <c r="BK902" i="4"/>
  <c r="BJ902" i="4"/>
  <c r="BI902" i="4"/>
  <c r="BH902" i="4"/>
  <c r="BG902" i="4"/>
  <c r="BF902" i="4"/>
  <c r="BE902" i="4"/>
  <c r="BD902" i="4"/>
  <c r="BC902" i="4"/>
  <c r="BB902" i="4"/>
  <c r="BA902" i="4"/>
  <c r="AZ902" i="4"/>
  <c r="BK901" i="4"/>
  <c r="BJ901" i="4"/>
  <c r="BI901" i="4"/>
  <c r="BH901" i="4"/>
  <c r="BG901" i="4"/>
  <c r="BF901" i="4"/>
  <c r="BE901" i="4"/>
  <c r="BD901" i="4"/>
  <c r="BC901" i="4"/>
  <c r="BB901" i="4"/>
  <c r="BA901" i="4"/>
  <c r="AZ901" i="4"/>
  <c r="BK900" i="4"/>
  <c r="BJ900" i="4"/>
  <c r="BI900" i="4"/>
  <c r="BH900" i="4"/>
  <c r="BG900" i="4"/>
  <c r="BF900" i="4"/>
  <c r="BE900" i="4"/>
  <c r="BD900" i="4"/>
  <c r="BC900" i="4"/>
  <c r="BB900" i="4"/>
  <c r="BA900" i="4"/>
  <c r="AZ900" i="4"/>
  <c r="BK899" i="4"/>
  <c r="BJ899" i="4"/>
  <c r="BI899" i="4"/>
  <c r="BH899" i="4"/>
  <c r="BG899" i="4"/>
  <c r="BF899" i="4"/>
  <c r="BE899" i="4"/>
  <c r="BD899" i="4"/>
  <c r="BC899" i="4"/>
  <c r="BB899" i="4"/>
  <c r="BA899" i="4"/>
  <c r="AZ899" i="4"/>
  <c r="BK898" i="4"/>
  <c r="BJ898" i="4"/>
  <c r="BI898" i="4"/>
  <c r="BH898" i="4"/>
  <c r="BG898" i="4"/>
  <c r="BF898" i="4"/>
  <c r="BE898" i="4"/>
  <c r="BD898" i="4"/>
  <c r="BC898" i="4"/>
  <c r="BB898" i="4"/>
  <c r="BA898" i="4"/>
  <c r="AZ898" i="4"/>
  <c r="BK897" i="4"/>
  <c r="BJ897" i="4"/>
  <c r="BI897" i="4"/>
  <c r="BH897" i="4"/>
  <c r="BG897" i="4"/>
  <c r="BF897" i="4"/>
  <c r="BE897" i="4"/>
  <c r="BD897" i="4"/>
  <c r="BC897" i="4"/>
  <c r="BB897" i="4"/>
  <c r="BA897" i="4"/>
  <c r="AZ897" i="4"/>
  <c r="BK896" i="4"/>
  <c r="BJ896" i="4"/>
  <c r="BI896" i="4"/>
  <c r="BH896" i="4"/>
  <c r="BG896" i="4"/>
  <c r="BF896" i="4"/>
  <c r="BE896" i="4"/>
  <c r="BD896" i="4"/>
  <c r="BC896" i="4"/>
  <c r="BB896" i="4"/>
  <c r="BA896" i="4"/>
  <c r="AZ896" i="4"/>
  <c r="BK895" i="4"/>
  <c r="BJ895" i="4"/>
  <c r="BI895" i="4"/>
  <c r="BH895" i="4"/>
  <c r="BG895" i="4"/>
  <c r="BF895" i="4"/>
  <c r="BE895" i="4"/>
  <c r="BD895" i="4"/>
  <c r="BC895" i="4"/>
  <c r="BB895" i="4"/>
  <c r="BA895" i="4"/>
  <c r="AZ895" i="4"/>
  <c r="BK894" i="4"/>
  <c r="BJ894" i="4"/>
  <c r="BI894" i="4"/>
  <c r="BH894" i="4"/>
  <c r="BG894" i="4"/>
  <c r="BF894" i="4"/>
  <c r="BE894" i="4"/>
  <c r="BD894" i="4"/>
  <c r="BC894" i="4"/>
  <c r="BB894" i="4"/>
  <c r="BA894" i="4"/>
  <c r="AZ894" i="4"/>
  <c r="BK893" i="4"/>
  <c r="BJ893" i="4"/>
  <c r="BI893" i="4"/>
  <c r="BH893" i="4"/>
  <c r="BG893" i="4"/>
  <c r="BF893" i="4"/>
  <c r="BE893" i="4"/>
  <c r="BD893" i="4"/>
  <c r="BC893" i="4"/>
  <c r="BB893" i="4"/>
  <c r="BA893" i="4"/>
  <c r="AZ893" i="4"/>
  <c r="BK892" i="4"/>
  <c r="BJ892" i="4"/>
  <c r="BI892" i="4"/>
  <c r="BH892" i="4"/>
  <c r="BG892" i="4"/>
  <c r="BF892" i="4"/>
  <c r="BE892" i="4"/>
  <c r="BD892" i="4"/>
  <c r="BC892" i="4"/>
  <c r="BB892" i="4"/>
  <c r="BA892" i="4"/>
  <c r="AZ892" i="4"/>
  <c r="BK891" i="4"/>
  <c r="BJ891" i="4"/>
  <c r="BI891" i="4"/>
  <c r="BH891" i="4"/>
  <c r="BG891" i="4"/>
  <c r="BF891" i="4"/>
  <c r="BE891" i="4"/>
  <c r="BD891" i="4"/>
  <c r="BC891" i="4"/>
  <c r="BB891" i="4"/>
  <c r="BA891" i="4"/>
  <c r="AZ891" i="4"/>
  <c r="BK890" i="4"/>
  <c r="BJ890" i="4"/>
  <c r="BI890" i="4"/>
  <c r="BH890" i="4"/>
  <c r="BG890" i="4"/>
  <c r="BF890" i="4"/>
  <c r="BE890" i="4"/>
  <c r="BD890" i="4"/>
  <c r="BC890" i="4"/>
  <c r="BB890" i="4"/>
  <c r="BA890" i="4"/>
  <c r="AZ890" i="4"/>
  <c r="BK889" i="4"/>
  <c r="BJ889" i="4"/>
  <c r="BI889" i="4"/>
  <c r="BH889" i="4"/>
  <c r="BG889" i="4"/>
  <c r="BF889" i="4"/>
  <c r="BE889" i="4"/>
  <c r="BD889" i="4"/>
  <c r="BC889" i="4"/>
  <c r="BB889" i="4"/>
  <c r="BA889" i="4"/>
  <c r="AZ889" i="4"/>
  <c r="BK888" i="4"/>
  <c r="BJ888" i="4"/>
  <c r="BI888" i="4"/>
  <c r="BH888" i="4"/>
  <c r="BG888" i="4"/>
  <c r="BF888" i="4"/>
  <c r="BE888" i="4"/>
  <c r="BD888" i="4"/>
  <c r="BC888" i="4"/>
  <c r="BB888" i="4"/>
  <c r="BA888" i="4"/>
  <c r="AZ888" i="4"/>
  <c r="BK887" i="4"/>
  <c r="BJ887" i="4"/>
  <c r="BI887" i="4"/>
  <c r="BH887" i="4"/>
  <c r="BG887" i="4"/>
  <c r="BF887" i="4"/>
  <c r="BE887" i="4"/>
  <c r="BD887" i="4"/>
  <c r="BC887" i="4"/>
  <c r="BB887" i="4"/>
  <c r="BA887" i="4"/>
  <c r="AZ887" i="4"/>
  <c r="BK886" i="4"/>
  <c r="BJ886" i="4"/>
  <c r="BI886" i="4"/>
  <c r="BH886" i="4"/>
  <c r="BG886" i="4"/>
  <c r="BF886" i="4"/>
  <c r="BE886" i="4"/>
  <c r="BD886" i="4"/>
  <c r="BC886" i="4"/>
  <c r="BB886" i="4"/>
  <c r="BA886" i="4"/>
  <c r="AZ886" i="4"/>
  <c r="BK885" i="4"/>
  <c r="BJ885" i="4"/>
  <c r="BI885" i="4"/>
  <c r="BH885" i="4"/>
  <c r="BG885" i="4"/>
  <c r="BF885" i="4"/>
  <c r="BE885" i="4"/>
  <c r="BD885" i="4"/>
  <c r="BC885" i="4"/>
  <c r="BB885" i="4"/>
  <c r="BA885" i="4"/>
  <c r="AZ885" i="4"/>
  <c r="BK884" i="4"/>
  <c r="BJ884" i="4"/>
  <c r="BI884" i="4"/>
  <c r="BH884" i="4"/>
  <c r="BG884" i="4"/>
  <c r="BF884" i="4"/>
  <c r="BE884" i="4"/>
  <c r="BD884" i="4"/>
  <c r="BC884" i="4"/>
  <c r="BB884" i="4"/>
  <c r="BA884" i="4"/>
  <c r="AZ884" i="4"/>
  <c r="BK883" i="4"/>
  <c r="BJ883" i="4"/>
  <c r="BI883" i="4"/>
  <c r="BH883" i="4"/>
  <c r="BG883" i="4"/>
  <c r="BF883" i="4"/>
  <c r="BE883" i="4"/>
  <c r="BD883" i="4"/>
  <c r="BC883" i="4"/>
  <c r="BB883" i="4"/>
  <c r="BA883" i="4"/>
  <c r="AZ883" i="4"/>
  <c r="BK882" i="4"/>
  <c r="BJ882" i="4"/>
  <c r="BI882" i="4"/>
  <c r="BH882" i="4"/>
  <c r="BG882" i="4"/>
  <c r="BF882" i="4"/>
  <c r="BE882" i="4"/>
  <c r="BD882" i="4"/>
  <c r="BC882" i="4"/>
  <c r="BB882" i="4"/>
  <c r="BA882" i="4"/>
  <c r="AZ882" i="4"/>
  <c r="BK881" i="4"/>
  <c r="BJ881" i="4"/>
  <c r="BI881" i="4"/>
  <c r="BH881" i="4"/>
  <c r="BG881" i="4"/>
  <c r="BF881" i="4"/>
  <c r="BE881" i="4"/>
  <c r="BD881" i="4"/>
  <c r="BC881" i="4"/>
  <c r="BB881" i="4"/>
  <c r="BA881" i="4"/>
  <c r="AZ881" i="4"/>
  <c r="BK880" i="4"/>
  <c r="BJ880" i="4"/>
  <c r="BI880" i="4"/>
  <c r="BH880" i="4"/>
  <c r="BG880" i="4"/>
  <c r="BF880" i="4"/>
  <c r="BE880" i="4"/>
  <c r="BD880" i="4"/>
  <c r="BC880" i="4"/>
  <c r="BB880" i="4"/>
  <c r="BA880" i="4"/>
  <c r="AZ880" i="4"/>
  <c r="BK879" i="4"/>
  <c r="BJ879" i="4"/>
  <c r="BI879" i="4"/>
  <c r="BH879" i="4"/>
  <c r="BG879" i="4"/>
  <c r="BF879" i="4"/>
  <c r="BE879" i="4"/>
  <c r="BD879" i="4"/>
  <c r="BC879" i="4"/>
  <c r="BB879" i="4"/>
  <c r="BA879" i="4"/>
  <c r="AZ879" i="4"/>
  <c r="BK878" i="4"/>
  <c r="BJ878" i="4"/>
  <c r="BI878" i="4"/>
  <c r="BH878" i="4"/>
  <c r="BG878" i="4"/>
  <c r="BF878" i="4"/>
  <c r="BE878" i="4"/>
  <c r="BD878" i="4"/>
  <c r="BC878" i="4"/>
  <c r="BB878" i="4"/>
  <c r="BA878" i="4"/>
  <c r="AZ878" i="4"/>
  <c r="BK877" i="4"/>
  <c r="BJ877" i="4"/>
  <c r="BI877" i="4"/>
  <c r="BH877" i="4"/>
  <c r="BG877" i="4"/>
  <c r="BF877" i="4"/>
  <c r="BE877" i="4"/>
  <c r="BD877" i="4"/>
  <c r="BC877" i="4"/>
  <c r="BB877" i="4"/>
  <c r="BA877" i="4"/>
  <c r="AZ877" i="4"/>
  <c r="BK876" i="4"/>
  <c r="BJ876" i="4"/>
  <c r="BI876" i="4"/>
  <c r="BH876" i="4"/>
  <c r="BG876" i="4"/>
  <c r="BF876" i="4"/>
  <c r="BE876" i="4"/>
  <c r="BD876" i="4"/>
  <c r="BC876" i="4"/>
  <c r="BB876" i="4"/>
  <c r="BA876" i="4"/>
  <c r="AZ876" i="4"/>
  <c r="BK875" i="4"/>
  <c r="BJ875" i="4"/>
  <c r="BI875" i="4"/>
  <c r="BH875" i="4"/>
  <c r="BG875" i="4"/>
  <c r="BF875" i="4"/>
  <c r="BE875" i="4"/>
  <c r="BD875" i="4"/>
  <c r="BC875" i="4"/>
  <c r="BB875" i="4"/>
  <c r="BA875" i="4"/>
  <c r="AZ875" i="4"/>
  <c r="BK874" i="4"/>
  <c r="BJ874" i="4"/>
  <c r="BI874" i="4"/>
  <c r="BH874" i="4"/>
  <c r="BG874" i="4"/>
  <c r="BF874" i="4"/>
  <c r="BE874" i="4"/>
  <c r="BD874" i="4"/>
  <c r="BC874" i="4"/>
  <c r="BB874" i="4"/>
  <c r="BA874" i="4"/>
  <c r="AZ874" i="4"/>
  <c r="BK873" i="4"/>
  <c r="BJ873" i="4"/>
  <c r="BI873" i="4"/>
  <c r="BH873" i="4"/>
  <c r="BG873" i="4"/>
  <c r="BF873" i="4"/>
  <c r="BE873" i="4"/>
  <c r="BD873" i="4"/>
  <c r="BC873" i="4"/>
  <c r="BB873" i="4"/>
  <c r="BA873" i="4"/>
  <c r="AZ873" i="4"/>
  <c r="BK872" i="4"/>
  <c r="BJ872" i="4"/>
  <c r="BI872" i="4"/>
  <c r="BH872" i="4"/>
  <c r="BG872" i="4"/>
  <c r="BF872" i="4"/>
  <c r="BE872" i="4"/>
  <c r="BD872" i="4"/>
  <c r="BC872" i="4"/>
  <c r="BB872" i="4"/>
  <c r="BA872" i="4"/>
  <c r="AZ872" i="4"/>
  <c r="BK871" i="4"/>
  <c r="BJ871" i="4"/>
  <c r="BI871" i="4"/>
  <c r="BH871" i="4"/>
  <c r="BG871" i="4"/>
  <c r="BF871" i="4"/>
  <c r="BE871" i="4"/>
  <c r="BD871" i="4"/>
  <c r="BC871" i="4"/>
  <c r="BB871" i="4"/>
  <c r="BA871" i="4"/>
  <c r="AZ871" i="4"/>
  <c r="BK870" i="4"/>
  <c r="BJ870" i="4"/>
  <c r="BI870" i="4"/>
  <c r="BH870" i="4"/>
  <c r="BG870" i="4"/>
  <c r="BF870" i="4"/>
  <c r="BE870" i="4"/>
  <c r="BD870" i="4"/>
  <c r="BC870" i="4"/>
  <c r="BB870" i="4"/>
  <c r="BA870" i="4"/>
  <c r="AZ870" i="4"/>
  <c r="BK869" i="4"/>
  <c r="BJ869" i="4"/>
  <c r="BI869" i="4"/>
  <c r="BH869" i="4"/>
  <c r="BG869" i="4"/>
  <c r="BF869" i="4"/>
  <c r="BE869" i="4"/>
  <c r="BD869" i="4"/>
  <c r="BC869" i="4"/>
  <c r="BB869" i="4"/>
  <c r="BA869" i="4"/>
  <c r="AZ869" i="4"/>
  <c r="BK868" i="4"/>
  <c r="BJ868" i="4"/>
  <c r="BI868" i="4"/>
  <c r="BH868" i="4"/>
  <c r="BG868" i="4"/>
  <c r="BF868" i="4"/>
  <c r="BE868" i="4"/>
  <c r="BD868" i="4"/>
  <c r="BC868" i="4"/>
  <c r="BB868" i="4"/>
  <c r="BA868" i="4"/>
  <c r="AZ868" i="4"/>
  <c r="BK867" i="4"/>
  <c r="BJ867" i="4"/>
  <c r="BI867" i="4"/>
  <c r="BH867" i="4"/>
  <c r="BG867" i="4"/>
  <c r="BF867" i="4"/>
  <c r="BE867" i="4"/>
  <c r="BD867" i="4"/>
  <c r="BC867" i="4"/>
  <c r="BB867" i="4"/>
  <c r="BA867" i="4"/>
  <c r="AZ867" i="4"/>
  <c r="BK866" i="4"/>
  <c r="BJ866" i="4"/>
  <c r="BI866" i="4"/>
  <c r="BH866" i="4"/>
  <c r="BG866" i="4"/>
  <c r="BF866" i="4"/>
  <c r="BE866" i="4"/>
  <c r="BD866" i="4"/>
  <c r="BC866" i="4"/>
  <c r="BB866" i="4"/>
  <c r="BA866" i="4"/>
  <c r="AZ866" i="4"/>
  <c r="BK865" i="4"/>
  <c r="BJ865" i="4"/>
  <c r="BI865" i="4"/>
  <c r="BH865" i="4"/>
  <c r="BG865" i="4"/>
  <c r="BF865" i="4"/>
  <c r="BE865" i="4"/>
  <c r="BD865" i="4"/>
  <c r="BC865" i="4"/>
  <c r="BB865" i="4"/>
  <c r="BA865" i="4"/>
  <c r="AZ865" i="4"/>
  <c r="BK864" i="4"/>
  <c r="BJ864" i="4"/>
  <c r="BI864" i="4"/>
  <c r="BH864" i="4"/>
  <c r="BG864" i="4"/>
  <c r="BF864" i="4"/>
  <c r="BE864" i="4"/>
  <c r="BD864" i="4"/>
  <c r="BC864" i="4"/>
  <c r="BB864" i="4"/>
  <c r="BA864" i="4"/>
  <c r="AZ864" i="4"/>
  <c r="BK863" i="4"/>
  <c r="BJ863" i="4"/>
  <c r="BI863" i="4"/>
  <c r="BH863" i="4"/>
  <c r="BG863" i="4"/>
  <c r="BF863" i="4"/>
  <c r="BE863" i="4"/>
  <c r="BD863" i="4"/>
  <c r="BC863" i="4"/>
  <c r="BB863" i="4"/>
  <c r="BA863" i="4"/>
  <c r="AZ863" i="4"/>
  <c r="BK862" i="4"/>
  <c r="BJ862" i="4"/>
  <c r="BI862" i="4"/>
  <c r="BH862" i="4"/>
  <c r="BG862" i="4"/>
  <c r="BF862" i="4"/>
  <c r="BE862" i="4"/>
  <c r="BD862" i="4"/>
  <c r="BC862" i="4"/>
  <c r="BB862" i="4"/>
  <c r="BA862" i="4"/>
  <c r="AZ862" i="4"/>
  <c r="BK861" i="4"/>
  <c r="BJ861" i="4"/>
  <c r="BI861" i="4"/>
  <c r="BH861" i="4"/>
  <c r="BG861" i="4"/>
  <c r="BF861" i="4"/>
  <c r="BE861" i="4"/>
  <c r="BD861" i="4"/>
  <c r="BC861" i="4"/>
  <c r="BB861" i="4"/>
  <c r="BA861" i="4"/>
  <c r="AZ861" i="4"/>
  <c r="BK860" i="4"/>
  <c r="BJ860" i="4"/>
  <c r="BI860" i="4"/>
  <c r="BH860" i="4"/>
  <c r="BG860" i="4"/>
  <c r="BF860" i="4"/>
  <c r="BE860" i="4"/>
  <c r="BD860" i="4"/>
  <c r="BC860" i="4"/>
  <c r="BB860" i="4"/>
  <c r="BA860" i="4"/>
  <c r="AZ860" i="4"/>
  <c r="BK859" i="4"/>
  <c r="BJ859" i="4"/>
  <c r="BI859" i="4"/>
  <c r="BH859" i="4"/>
  <c r="BG859" i="4"/>
  <c r="BF859" i="4"/>
  <c r="BE859" i="4"/>
  <c r="BD859" i="4"/>
  <c r="BC859" i="4"/>
  <c r="BB859" i="4"/>
  <c r="BA859" i="4"/>
  <c r="AZ859" i="4"/>
  <c r="BK858" i="4"/>
  <c r="BJ858" i="4"/>
  <c r="BI858" i="4"/>
  <c r="BH858" i="4"/>
  <c r="BG858" i="4"/>
  <c r="BF858" i="4"/>
  <c r="BE858" i="4"/>
  <c r="BD858" i="4"/>
  <c r="BC858" i="4"/>
  <c r="BB858" i="4"/>
  <c r="BA858" i="4"/>
  <c r="AZ858" i="4"/>
  <c r="BK857" i="4"/>
  <c r="BJ857" i="4"/>
  <c r="BI857" i="4"/>
  <c r="BH857" i="4"/>
  <c r="BG857" i="4"/>
  <c r="BF857" i="4"/>
  <c r="BE857" i="4"/>
  <c r="BD857" i="4"/>
  <c r="BC857" i="4"/>
  <c r="BB857" i="4"/>
  <c r="BA857" i="4"/>
  <c r="AZ857" i="4"/>
  <c r="BK856" i="4"/>
  <c r="BJ856" i="4"/>
  <c r="BI856" i="4"/>
  <c r="BH856" i="4"/>
  <c r="BG856" i="4"/>
  <c r="BF856" i="4"/>
  <c r="BE856" i="4"/>
  <c r="BD856" i="4"/>
  <c r="BC856" i="4"/>
  <c r="BB856" i="4"/>
  <c r="BA856" i="4"/>
  <c r="AZ856" i="4"/>
  <c r="BK855" i="4"/>
  <c r="BJ855" i="4"/>
  <c r="BI855" i="4"/>
  <c r="BH855" i="4"/>
  <c r="BG855" i="4"/>
  <c r="BF855" i="4"/>
  <c r="BE855" i="4"/>
  <c r="BD855" i="4"/>
  <c r="BC855" i="4"/>
  <c r="BB855" i="4"/>
  <c r="BA855" i="4"/>
  <c r="AZ855" i="4"/>
  <c r="BK854" i="4"/>
  <c r="BJ854" i="4"/>
  <c r="BI854" i="4"/>
  <c r="BH854" i="4"/>
  <c r="BG854" i="4"/>
  <c r="BF854" i="4"/>
  <c r="BE854" i="4"/>
  <c r="BD854" i="4"/>
  <c r="BC854" i="4"/>
  <c r="BB854" i="4"/>
  <c r="BA854" i="4"/>
  <c r="AZ854" i="4"/>
  <c r="BK853" i="4"/>
  <c r="BJ853" i="4"/>
  <c r="BI853" i="4"/>
  <c r="BH853" i="4"/>
  <c r="BG853" i="4"/>
  <c r="BF853" i="4"/>
  <c r="BE853" i="4"/>
  <c r="BD853" i="4"/>
  <c r="BC853" i="4"/>
  <c r="BB853" i="4"/>
  <c r="BA853" i="4"/>
  <c r="AZ853" i="4"/>
  <c r="BK852" i="4"/>
  <c r="BJ852" i="4"/>
  <c r="BI852" i="4"/>
  <c r="BH852" i="4"/>
  <c r="BG852" i="4"/>
  <c r="BF852" i="4"/>
  <c r="BE852" i="4"/>
  <c r="BD852" i="4"/>
  <c r="BC852" i="4"/>
  <c r="BB852" i="4"/>
  <c r="BA852" i="4"/>
  <c r="AZ852" i="4"/>
  <c r="BK851" i="4"/>
  <c r="BJ851" i="4"/>
  <c r="BI851" i="4"/>
  <c r="BH851" i="4"/>
  <c r="BG851" i="4"/>
  <c r="BF851" i="4"/>
  <c r="BE851" i="4"/>
  <c r="BD851" i="4"/>
  <c r="BC851" i="4"/>
  <c r="BB851" i="4"/>
  <c r="BA851" i="4"/>
  <c r="AZ851" i="4"/>
  <c r="BK850" i="4"/>
  <c r="BJ850" i="4"/>
  <c r="BI850" i="4"/>
  <c r="BH850" i="4"/>
  <c r="BG850" i="4"/>
  <c r="BF850" i="4"/>
  <c r="BE850" i="4"/>
  <c r="BD850" i="4"/>
  <c r="BC850" i="4"/>
  <c r="BB850" i="4"/>
  <c r="BA850" i="4"/>
  <c r="AZ850" i="4"/>
  <c r="BK849" i="4"/>
  <c r="BJ849" i="4"/>
  <c r="BI849" i="4"/>
  <c r="BH849" i="4"/>
  <c r="BG849" i="4"/>
  <c r="BF849" i="4"/>
  <c r="BE849" i="4"/>
  <c r="BD849" i="4"/>
  <c r="BC849" i="4"/>
  <c r="BB849" i="4"/>
  <c r="BA849" i="4"/>
  <c r="AZ849" i="4"/>
  <c r="BK848" i="4"/>
  <c r="BJ848" i="4"/>
  <c r="BI848" i="4"/>
  <c r="BH848" i="4"/>
  <c r="BG848" i="4"/>
  <c r="BF848" i="4"/>
  <c r="BE848" i="4"/>
  <c r="BD848" i="4"/>
  <c r="BC848" i="4"/>
  <c r="BB848" i="4"/>
  <c r="BA848" i="4"/>
  <c r="AZ848" i="4"/>
  <c r="BK847" i="4"/>
  <c r="BJ847" i="4"/>
  <c r="BI847" i="4"/>
  <c r="BH847" i="4"/>
  <c r="BG847" i="4"/>
  <c r="BF847" i="4"/>
  <c r="BE847" i="4"/>
  <c r="BD847" i="4"/>
  <c r="BC847" i="4"/>
  <c r="BB847" i="4"/>
  <c r="BA847" i="4"/>
  <c r="AZ847" i="4"/>
  <c r="BK846" i="4"/>
  <c r="BJ846" i="4"/>
  <c r="BI846" i="4"/>
  <c r="BH846" i="4"/>
  <c r="BG846" i="4"/>
  <c r="BF846" i="4"/>
  <c r="BE846" i="4"/>
  <c r="BD846" i="4"/>
  <c r="BC846" i="4"/>
  <c r="BB846" i="4"/>
  <c r="BA846" i="4"/>
  <c r="AZ846" i="4"/>
  <c r="BK845" i="4"/>
  <c r="BJ845" i="4"/>
  <c r="BI845" i="4"/>
  <c r="BH845" i="4"/>
  <c r="BG845" i="4"/>
  <c r="BF845" i="4"/>
  <c r="BE845" i="4"/>
  <c r="BD845" i="4"/>
  <c r="BC845" i="4"/>
  <c r="BB845" i="4"/>
  <c r="BA845" i="4"/>
  <c r="AZ845" i="4"/>
  <c r="BK844" i="4"/>
  <c r="BJ844" i="4"/>
  <c r="BI844" i="4"/>
  <c r="BH844" i="4"/>
  <c r="BG844" i="4"/>
  <c r="BF844" i="4"/>
  <c r="BE844" i="4"/>
  <c r="BD844" i="4"/>
  <c r="BC844" i="4"/>
  <c r="BB844" i="4"/>
  <c r="BA844" i="4"/>
  <c r="AZ844" i="4"/>
  <c r="BK843" i="4"/>
  <c r="BJ843" i="4"/>
  <c r="BI843" i="4"/>
  <c r="BH843" i="4"/>
  <c r="BG843" i="4"/>
  <c r="BF843" i="4"/>
  <c r="BE843" i="4"/>
  <c r="BD843" i="4"/>
  <c r="BC843" i="4"/>
  <c r="BB843" i="4"/>
  <c r="BA843" i="4"/>
  <c r="AZ843" i="4"/>
  <c r="BK842" i="4"/>
  <c r="BJ842" i="4"/>
  <c r="BI842" i="4"/>
  <c r="BH842" i="4"/>
  <c r="BG842" i="4"/>
  <c r="BF842" i="4"/>
  <c r="BE842" i="4"/>
  <c r="BD842" i="4"/>
  <c r="BC842" i="4"/>
  <c r="BB842" i="4"/>
  <c r="BA842" i="4"/>
  <c r="AZ842" i="4"/>
  <c r="BK841" i="4"/>
  <c r="BJ841" i="4"/>
  <c r="BI841" i="4"/>
  <c r="BH841" i="4"/>
  <c r="BG841" i="4"/>
  <c r="BF841" i="4"/>
  <c r="BE841" i="4"/>
  <c r="BD841" i="4"/>
  <c r="BC841" i="4"/>
  <c r="BB841" i="4"/>
  <c r="BA841" i="4"/>
  <c r="AZ841" i="4"/>
  <c r="BK840" i="4"/>
  <c r="BJ840" i="4"/>
  <c r="BI840" i="4"/>
  <c r="BH840" i="4"/>
  <c r="BG840" i="4"/>
  <c r="BF840" i="4"/>
  <c r="BE840" i="4"/>
  <c r="BD840" i="4"/>
  <c r="BC840" i="4"/>
  <c r="BB840" i="4"/>
  <c r="BA840" i="4"/>
  <c r="AZ840" i="4"/>
  <c r="BK839" i="4"/>
  <c r="BJ839" i="4"/>
  <c r="BI839" i="4"/>
  <c r="BH839" i="4"/>
  <c r="BG839" i="4"/>
  <c r="BF839" i="4"/>
  <c r="BE839" i="4"/>
  <c r="BD839" i="4"/>
  <c r="BC839" i="4"/>
  <c r="BB839" i="4"/>
  <c r="BA839" i="4"/>
  <c r="AZ839" i="4"/>
  <c r="BK838" i="4"/>
  <c r="BJ838" i="4"/>
  <c r="BI838" i="4"/>
  <c r="BH838" i="4"/>
  <c r="BG838" i="4"/>
  <c r="BF838" i="4"/>
  <c r="BE838" i="4"/>
  <c r="BD838" i="4"/>
  <c r="BC838" i="4"/>
  <c r="BB838" i="4"/>
  <c r="BA838" i="4"/>
  <c r="AZ838" i="4"/>
  <c r="BK837" i="4"/>
  <c r="BJ837" i="4"/>
  <c r="BI837" i="4"/>
  <c r="BH837" i="4"/>
  <c r="BG837" i="4"/>
  <c r="BF837" i="4"/>
  <c r="BE837" i="4"/>
  <c r="BD837" i="4"/>
  <c r="BC837" i="4"/>
  <c r="BB837" i="4"/>
  <c r="BA837" i="4"/>
  <c r="AZ837" i="4"/>
  <c r="BK836" i="4"/>
  <c r="BJ836" i="4"/>
  <c r="BI836" i="4"/>
  <c r="BH836" i="4"/>
  <c r="BG836" i="4"/>
  <c r="BF836" i="4"/>
  <c r="BE836" i="4"/>
  <c r="BD836" i="4"/>
  <c r="BC836" i="4"/>
  <c r="BB836" i="4"/>
  <c r="BA836" i="4"/>
  <c r="AZ836" i="4"/>
  <c r="BK835" i="4"/>
  <c r="BJ835" i="4"/>
  <c r="BI835" i="4"/>
  <c r="BH835" i="4"/>
  <c r="BG835" i="4"/>
  <c r="BF835" i="4"/>
  <c r="BE835" i="4"/>
  <c r="BD835" i="4"/>
  <c r="BC835" i="4"/>
  <c r="BB835" i="4"/>
  <c r="BA835" i="4"/>
  <c r="AZ835" i="4"/>
  <c r="BK834" i="4"/>
  <c r="BJ834" i="4"/>
  <c r="BI834" i="4"/>
  <c r="BH834" i="4"/>
  <c r="BG834" i="4"/>
  <c r="BF834" i="4"/>
  <c r="BE834" i="4"/>
  <c r="BD834" i="4"/>
  <c r="BC834" i="4"/>
  <c r="BB834" i="4"/>
  <c r="BA834" i="4"/>
  <c r="AZ834" i="4"/>
  <c r="BK833" i="4"/>
  <c r="BJ833" i="4"/>
  <c r="BI833" i="4"/>
  <c r="BH833" i="4"/>
  <c r="BG833" i="4"/>
  <c r="BF833" i="4"/>
  <c r="BE833" i="4"/>
  <c r="BD833" i="4"/>
  <c r="BC833" i="4"/>
  <c r="BB833" i="4"/>
  <c r="BA833" i="4"/>
  <c r="AZ833" i="4"/>
  <c r="BK832" i="4"/>
  <c r="BJ832" i="4"/>
  <c r="BI832" i="4"/>
  <c r="BH832" i="4"/>
  <c r="BG832" i="4"/>
  <c r="BF832" i="4"/>
  <c r="BE832" i="4"/>
  <c r="BD832" i="4"/>
  <c r="BC832" i="4"/>
  <c r="BB832" i="4"/>
  <c r="BA832" i="4"/>
  <c r="AZ832" i="4"/>
  <c r="BK831" i="4"/>
  <c r="BJ831" i="4"/>
  <c r="BI831" i="4"/>
  <c r="BH831" i="4"/>
  <c r="BG831" i="4"/>
  <c r="BF831" i="4"/>
  <c r="BE831" i="4"/>
  <c r="BD831" i="4"/>
  <c r="BC831" i="4"/>
  <c r="BB831" i="4"/>
  <c r="BA831" i="4"/>
  <c r="AZ831" i="4"/>
  <c r="BK830" i="4"/>
  <c r="BJ830" i="4"/>
  <c r="BI830" i="4"/>
  <c r="BH830" i="4"/>
  <c r="BG830" i="4"/>
  <c r="BF830" i="4"/>
  <c r="BE830" i="4"/>
  <c r="BD830" i="4"/>
  <c r="BC830" i="4"/>
  <c r="BB830" i="4"/>
  <c r="BA830" i="4"/>
  <c r="AZ830" i="4"/>
  <c r="BK829" i="4"/>
  <c r="BJ829" i="4"/>
  <c r="BI829" i="4"/>
  <c r="BH829" i="4"/>
  <c r="BG829" i="4"/>
  <c r="BF829" i="4"/>
  <c r="BE829" i="4"/>
  <c r="BD829" i="4"/>
  <c r="BC829" i="4"/>
  <c r="BB829" i="4"/>
  <c r="BA829" i="4"/>
  <c r="AZ829" i="4"/>
  <c r="BK828" i="4"/>
  <c r="BJ828" i="4"/>
  <c r="BI828" i="4"/>
  <c r="BH828" i="4"/>
  <c r="BG828" i="4"/>
  <c r="BF828" i="4"/>
  <c r="BE828" i="4"/>
  <c r="BD828" i="4"/>
  <c r="BC828" i="4"/>
  <c r="BB828" i="4"/>
  <c r="BA828" i="4"/>
  <c r="AZ828" i="4"/>
  <c r="BK827" i="4"/>
  <c r="BJ827" i="4"/>
  <c r="BI827" i="4"/>
  <c r="BH827" i="4"/>
  <c r="BG827" i="4"/>
  <c r="BF827" i="4"/>
  <c r="BE827" i="4"/>
  <c r="BD827" i="4"/>
  <c r="BC827" i="4"/>
  <c r="BB827" i="4"/>
  <c r="BA827" i="4"/>
  <c r="AZ827" i="4"/>
  <c r="BK826" i="4"/>
  <c r="BJ826" i="4"/>
  <c r="BI826" i="4"/>
  <c r="BH826" i="4"/>
  <c r="BG826" i="4"/>
  <c r="BF826" i="4"/>
  <c r="BE826" i="4"/>
  <c r="BD826" i="4"/>
  <c r="BC826" i="4"/>
  <c r="BB826" i="4"/>
  <c r="BA826" i="4"/>
  <c r="AZ826" i="4"/>
  <c r="BK825" i="4"/>
  <c r="BJ825" i="4"/>
  <c r="BI825" i="4"/>
  <c r="BH825" i="4"/>
  <c r="BG825" i="4"/>
  <c r="BF825" i="4"/>
  <c r="BE825" i="4"/>
  <c r="BD825" i="4"/>
  <c r="BC825" i="4"/>
  <c r="BB825" i="4"/>
  <c r="BA825" i="4"/>
  <c r="AZ825" i="4"/>
  <c r="BK824" i="4"/>
  <c r="BJ824" i="4"/>
  <c r="BI824" i="4"/>
  <c r="BH824" i="4"/>
  <c r="BG824" i="4"/>
  <c r="BF824" i="4"/>
  <c r="BE824" i="4"/>
  <c r="BD824" i="4"/>
  <c r="BC824" i="4"/>
  <c r="BB824" i="4"/>
  <c r="BA824" i="4"/>
  <c r="AZ824" i="4"/>
  <c r="BK823" i="4"/>
  <c r="BJ823" i="4"/>
  <c r="BI823" i="4"/>
  <c r="BH823" i="4"/>
  <c r="BG823" i="4"/>
  <c r="BF823" i="4"/>
  <c r="BE823" i="4"/>
  <c r="BD823" i="4"/>
  <c r="BC823" i="4"/>
  <c r="BB823" i="4"/>
  <c r="BA823" i="4"/>
  <c r="AZ823" i="4"/>
  <c r="BK822" i="4"/>
  <c r="BJ822" i="4"/>
  <c r="BI822" i="4"/>
  <c r="BH822" i="4"/>
  <c r="BG822" i="4"/>
  <c r="BF822" i="4"/>
  <c r="BE822" i="4"/>
  <c r="BD822" i="4"/>
  <c r="BC822" i="4"/>
  <c r="BB822" i="4"/>
  <c r="BA822" i="4"/>
  <c r="AZ822" i="4"/>
  <c r="BK821" i="4"/>
  <c r="BJ821" i="4"/>
  <c r="BI821" i="4"/>
  <c r="BH821" i="4"/>
  <c r="BG821" i="4"/>
  <c r="BF821" i="4"/>
  <c r="BE821" i="4"/>
  <c r="BD821" i="4"/>
  <c r="BC821" i="4"/>
  <c r="BB821" i="4"/>
  <c r="BA821" i="4"/>
  <c r="AZ821" i="4"/>
  <c r="BK820" i="4"/>
  <c r="BJ820" i="4"/>
  <c r="BI820" i="4"/>
  <c r="BH820" i="4"/>
  <c r="BG820" i="4"/>
  <c r="BF820" i="4"/>
  <c r="BE820" i="4"/>
  <c r="BD820" i="4"/>
  <c r="BC820" i="4"/>
  <c r="BB820" i="4"/>
  <c r="BA820" i="4"/>
  <c r="AZ820" i="4"/>
  <c r="BK819" i="4"/>
  <c r="BJ819" i="4"/>
  <c r="BI819" i="4"/>
  <c r="BH819" i="4"/>
  <c r="BG819" i="4"/>
  <c r="BF819" i="4"/>
  <c r="BE819" i="4"/>
  <c r="BD819" i="4"/>
  <c r="BC819" i="4"/>
  <c r="BB819" i="4"/>
  <c r="BA819" i="4"/>
  <c r="AZ819" i="4"/>
  <c r="BK818" i="4"/>
  <c r="BJ818" i="4"/>
  <c r="BI818" i="4"/>
  <c r="BH818" i="4"/>
  <c r="BG818" i="4"/>
  <c r="BF818" i="4"/>
  <c r="BE818" i="4"/>
  <c r="BD818" i="4"/>
  <c r="BC818" i="4"/>
  <c r="BB818" i="4"/>
  <c r="BA818" i="4"/>
  <c r="AZ818" i="4"/>
  <c r="BK817" i="4"/>
  <c r="BJ817" i="4"/>
  <c r="BI817" i="4"/>
  <c r="BH817" i="4"/>
  <c r="BG817" i="4"/>
  <c r="BF817" i="4"/>
  <c r="BE817" i="4"/>
  <c r="BD817" i="4"/>
  <c r="BC817" i="4"/>
  <c r="BB817" i="4"/>
  <c r="BA817" i="4"/>
  <c r="AZ817" i="4"/>
  <c r="BK816" i="4"/>
  <c r="BJ816" i="4"/>
  <c r="BI816" i="4"/>
  <c r="BH816" i="4"/>
  <c r="BG816" i="4"/>
  <c r="BF816" i="4"/>
  <c r="BE816" i="4"/>
  <c r="BD816" i="4"/>
  <c r="BC816" i="4"/>
  <c r="BB816" i="4"/>
  <c r="BA816" i="4"/>
  <c r="AZ816" i="4"/>
  <c r="BK815" i="4"/>
  <c r="BJ815" i="4"/>
  <c r="BI815" i="4"/>
  <c r="BH815" i="4"/>
  <c r="BG815" i="4"/>
  <c r="BF815" i="4"/>
  <c r="BE815" i="4"/>
  <c r="BD815" i="4"/>
  <c r="BC815" i="4"/>
  <c r="BB815" i="4"/>
  <c r="BA815" i="4"/>
  <c r="AZ815" i="4"/>
  <c r="BK814" i="4"/>
  <c r="BJ814" i="4"/>
  <c r="BI814" i="4"/>
  <c r="BH814" i="4"/>
  <c r="BG814" i="4"/>
  <c r="BF814" i="4"/>
  <c r="BE814" i="4"/>
  <c r="BD814" i="4"/>
  <c r="BC814" i="4"/>
  <c r="BB814" i="4"/>
  <c r="BA814" i="4"/>
  <c r="AZ814" i="4"/>
  <c r="BK813" i="4"/>
  <c r="BJ813" i="4"/>
  <c r="BI813" i="4"/>
  <c r="BH813" i="4"/>
  <c r="BG813" i="4"/>
  <c r="BF813" i="4"/>
  <c r="BE813" i="4"/>
  <c r="BD813" i="4"/>
  <c r="BC813" i="4"/>
  <c r="BB813" i="4"/>
  <c r="BA813" i="4"/>
  <c r="AZ813" i="4"/>
  <c r="BK812" i="4"/>
  <c r="BJ812" i="4"/>
  <c r="BI812" i="4"/>
  <c r="BH812" i="4"/>
  <c r="BG812" i="4"/>
  <c r="BF812" i="4"/>
  <c r="BE812" i="4"/>
  <c r="BD812" i="4"/>
  <c r="BC812" i="4"/>
  <c r="BB812" i="4"/>
  <c r="BA812" i="4"/>
  <c r="AZ812" i="4"/>
  <c r="BK811" i="4"/>
  <c r="BJ811" i="4"/>
  <c r="BI811" i="4"/>
  <c r="BH811" i="4"/>
  <c r="BG811" i="4"/>
  <c r="BF811" i="4"/>
  <c r="BE811" i="4"/>
  <c r="BD811" i="4"/>
  <c r="BC811" i="4"/>
  <c r="BB811" i="4"/>
  <c r="BA811" i="4"/>
  <c r="AZ811" i="4"/>
  <c r="BK810" i="4"/>
  <c r="BJ810" i="4"/>
  <c r="BI810" i="4"/>
  <c r="BH810" i="4"/>
  <c r="BG810" i="4"/>
  <c r="BF810" i="4"/>
  <c r="BE810" i="4"/>
  <c r="BD810" i="4"/>
  <c r="BC810" i="4"/>
  <c r="BB810" i="4"/>
  <c r="BA810" i="4"/>
  <c r="AZ810" i="4"/>
  <c r="BK809" i="4"/>
  <c r="BJ809" i="4"/>
  <c r="BI809" i="4"/>
  <c r="BH809" i="4"/>
  <c r="BG809" i="4"/>
  <c r="BF809" i="4"/>
  <c r="BE809" i="4"/>
  <c r="BD809" i="4"/>
  <c r="BC809" i="4"/>
  <c r="BB809" i="4"/>
  <c r="BA809" i="4"/>
  <c r="AZ809" i="4"/>
  <c r="BK808" i="4"/>
  <c r="BJ808" i="4"/>
  <c r="BI808" i="4"/>
  <c r="BH808" i="4"/>
  <c r="BG808" i="4"/>
  <c r="BF808" i="4"/>
  <c r="BE808" i="4"/>
  <c r="BD808" i="4"/>
  <c r="BC808" i="4"/>
  <c r="BB808" i="4"/>
  <c r="BA808" i="4"/>
  <c r="AZ808" i="4"/>
  <c r="BK807" i="4"/>
  <c r="BJ807" i="4"/>
  <c r="BI807" i="4"/>
  <c r="BH807" i="4"/>
  <c r="BG807" i="4"/>
  <c r="BF807" i="4"/>
  <c r="BE807" i="4"/>
  <c r="BD807" i="4"/>
  <c r="BC807" i="4"/>
  <c r="BB807" i="4"/>
  <c r="BA807" i="4"/>
  <c r="AZ807" i="4"/>
  <c r="BK806" i="4"/>
  <c r="BJ806" i="4"/>
  <c r="BI806" i="4"/>
  <c r="BH806" i="4"/>
  <c r="BG806" i="4"/>
  <c r="BF806" i="4"/>
  <c r="BE806" i="4"/>
  <c r="BD806" i="4"/>
  <c r="BC806" i="4"/>
  <c r="BB806" i="4"/>
  <c r="BA806" i="4"/>
  <c r="AZ806" i="4"/>
  <c r="BK805" i="4"/>
  <c r="BJ805" i="4"/>
  <c r="BI805" i="4"/>
  <c r="BH805" i="4"/>
  <c r="BG805" i="4"/>
  <c r="BF805" i="4"/>
  <c r="BE805" i="4"/>
  <c r="BD805" i="4"/>
  <c r="BC805" i="4"/>
  <c r="BB805" i="4"/>
  <c r="BA805" i="4"/>
  <c r="AZ805" i="4"/>
  <c r="BK804" i="4"/>
  <c r="BJ804" i="4"/>
  <c r="BI804" i="4"/>
  <c r="BH804" i="4"/>
  <c r="BG804" i="4"/>
  <c r="BF804" i="4"/>
  <c r="BE804" i="4"/>
  <c r="BD804" i="4"/>
  <c r="BC804" i="4"/>
  <c r="BB804" i="4"/>
  <c r="BA804" i="4"/>
  <c r="AZ804" i="4"/>
  <c r="BK803" i="4"/>
  <c r="BJ803" i="4"/>
  <c r="BI803" i="4"/>
  <c r="BH803" i="4"/>
  <c r="BG803" i="4"/>
  <c r="BF803" i="4"/>
  <c r="BE803" i="4"/>
  <c r="BD803" i="4"/>
  <c r="BC803" i="4"/>
  <c r="BB803" i="4"/>
  <c r="BA803" i="4"/>
  <c r="AZ803" i="4"/>
  <c r="BK802" i="4"/>
  <c r="BJ802" i="4"/>
  <c r="BI802" i="4"/>
  <c r="BH802" i="4"/>
  <c r="BG802" i="4"/>
  <c r="BF802" i="4"/>
  <c r="BE802" i="4"/>
  <c r="BD802" i="4"/>
  <c r="BC802" i="4"/>
  <c r="BB802" i="4"/>
  <c r="BA802" i="4"/>
  <c r="AZ802" i="4"/>
  <c r="BK801" i="4"/>
  <c r="BJ801" i="4"/>
  <c r="BI801" i="4"/>
  <c r="BH801" i="4"/>
  <c r="BG801" i="4"/>
  <c r="BF801" i="4"/>
  <c r="BE801" i="4"/>
  <c r="BD801" i="4"/>
  <c r="BC801" i="4"/>
  <c r="BB801" i="4"/>
  <c r="BA801" i="4"/>
  <c r="AZ801" i="4"/>
  <c r="BK800" i="4"/>
  <c r="BJ800" i="4"/>
  <c r="BI800" i="4"/>
  <c r="BH800" i="4"/>
  <c r="BG800" i="4"/>
  <c r="BF800" i="4"/>
  <c r="BE800" i="4"/>
  <c r="BD800" i="4"/>
  <c r="BC800" i="4"/>
  <c r="BB800" i="4"/>
  <c r="BA800" i="4"/>
  <c r="AZ800" i="4"/>
  <c r="BK799" i="4"/>
  <c r="BJ799" i="4"/>
  <c r="BI799" i="4"/>
  <c r="BH799" i="4"/>
  <c r="BG799" i="4"/>
  <c r="BF799" i="4"/>
  <c r="BE799" i="4"/>
  <c r="BD799" i="4"/>
  <c r="BC799" i="4"/>
  <c r="BB799" i="4"/>
  <c r="BA799" i="4"/>
  <c r="AZ799" i="4"/>
  <c r="BK798" i="4"/>
  <c r="BJ798" i="4"/>
  <c r="BI798" i="4"/>
  <c r="BH798" i="4"/>
  <c r="BG798" i="4"/>
  <c r="BF798" i="4"/>
  <c r="BE798" i="4"/>
  <c r="BD798" i="4"/>
  <c r="BC798" i="4"/>
  <c r="BB798" i="4"/>
  <c r="BA798" i="4"/>
  <c r="AZ798" i="4"/>
  <c r="BK797" i="4"/>
  <c r="BJ797" i="4"/>
  <c r="BI797" i="4"/>
  <c r="BH797" i="4"/>
  <c r="BG797" i="4"/>
  <c r="BF797" i="4"/>
  <c r="BE797" i="4"/>
  <c r="BD797" i="4"/>
  <c r="BC797" i="4"/>
  <c r="BB797" i="4"/>
  <c r="BA797" i="4"/>
  <c r="AZ797" i="4"/>
  <c r="BK796" i="4"/>
  <c r="BJ796" i="4"/>
  <c r="BI796" i="4"/>
  <c r="BH796" i="4"/>
  <c r="BG796" i="4"/>
  <c r="BF796" i="4"/>
  <c r="BE796" i="4"/>
  <c r="BD796" i="4"/>
  <c r="BC796" i="4"/>
  <c r="BB796" i="4"/>
  <c r="BA796" i="4"/>
  <c r="AZ796" i="4"/>
  <c r="BK795" i="4"/>
  <c r="BJ795" i="4"/>
  <c r="BI795" i="4"/>
  <c r="BH795" i="4"/>
  <c r="BG795" i="4"/>
  <c r="BF795" i="4"/>
  <c r="BE795" i="4"/>
  <c r="BD795" i="4"/>
  <c r="BC795" i="4"/>
  <c r="BB795" i="4"/>
  <c r="BA795" i="4"/>
  <c r="AZ795" i="4"/>
  <c r="BK794" i="4"/>
  <c r="BJ794" i="4"/>
  <c r="BI794" i="4"/>
  <c r="BH794" i="4"/>
  <c r="BG794" i="4"/>
  <c r="BF794" i="4"/>
  <c r="BE794" i="4"/>
  <c r="BD794" i="4"/>
  <c r="BC794" i="4"/>
  <c r="BB794" i="4"/>
  <c r="BA794" i="4"/>
  <c r="AZ794" i="4"/>
  <c r="BK793" i="4"/>
  <c r="BJ793" i="4"/>
  <c r="BI793" i="4"/>
  <c r="BH793" i="4"/>
  <c r="BG793" i="4"/>
  <c r="BF793" i="4"/>
  <c r="BE793" i="4"/>
  <c r="BD793" i="4"/>
  <c r="BC793" i="4"/>
  <c r="BB793" i="4"/>
  <c r="BA793" i="4"/>
  <c r="AZ793" i="4"/>
  <c r="BK792" i="4"/>
  <c r="BJ792" i="4"/>
  <c r="BI792" i="4"/>
  <c r="BH792" i="4"/>
  <c r="BG792" i="4"/>
  <c r="BF792" i="4"/>
  <c r="BE792" i="4"/>
  <c r="BD792" i="4"/>
  <c r="BC792" i="4"/>
  <c r="BB792" i="4"/>
  <c r="BA792" i="4"/>
  <c r="AZ792" i="4"/>
  <c r="BK791" i="4"/>
  <c r="BJ791" i="4"/>
  <c r="BI791" i="4"/>
  <c r="BH791" i="4"/>
  <c r="BG791" i="4"/>
  <c r="BF791" i="4"/>
  <c r="BE791" i="4"/>
  <c r="BD791" i="4"/>
  <c r="BC791" i="4"/>
  <c r="BB791" i="4"/>
  <c r="BA791" i="4"/>
  <c r="AZ791" i="4"/>
  <c r="BK790" i="4"/>
  <c r="BJ790" i="4"/>
  <c r="BI790" i="4"/>
  <c r="BH790" i="4"/>
  <c r="BG790" i="4"/>
  <c r="BF790" i="4"/>
  <c r="BE790" i="4"/>
  <c r="BD790" i="4"/>
  <c r="BC790" i="4"/>
  <c r="BB790" i="4"/>
  <c r="BA790" i="4"/>
  <c r="AZ790" i="4"/>
  <c r="BK789" i="4"/>
  <c r="BJ789" i="4"/>
  <c r="BI789" i="4"/>
  <c r="BH789" i="4"/>
  <c r="BG789" i="4"/>
  <c r="BF789" i="4"/>
  <c r="BE789" i="4"/>
  <c r="BD789" i="4"/>
  <c r="BC789" i="4"/>
  <c r="BB789" i="4"/>
  <c r="BA789" i="4"/>
  <c r="AZ789" i="4"/>
  <c r="BK788" i="4"/>
  <c r="BJ788" i="4"/>
  <c r="BI788" i="4"/>
  <c r="BH788" i="4"/>
  <c r="BG788" i="4"/>
  <c r="BF788" i="4"/>
  <c r="BE788" i="4"/>
  <c r="BD788" i="4"/>
  <c r="BC788" i="4"/>
  <c r="BB788" i="4"/>
  <c r="BA788" i="4"/>
  <c r="AZ788" i="4"/>
  <c r="BK787" i="4"/>
  <c r="BJ787" i="4"/>
  <c r="BI787" i="4"/>
  <c r="BH787" i="4"/>
  <c r="BG787" i="4"/>
  <c r="BF787" i="4"/>
  <c r="BE787" i="4"/>
  <c r="BD787" i="4"/>
  <c r="BC787" i="4"/>
  <c r="BB787" i="4"/>
  <c r="BA787" i="4"/>
  <c r="AZ787" i="4"/>
  <c r="BK786" i="4"/>
  <c r="BJ786" i="4"/>
  <c r="BI786" i="4"/>
  <c r="BH786" i="4"/>
  <c r="BG786" i="4"/>
  <c r="BF786" i="4"/>
  <c r="BE786" i="4"/>
  <c r="BD786" i="4"/>
  <c r="BC786" i="4"/>
  <c r="BB786" i="4"/>
  <c r="BA786" i="4"/>
  <c r="AZ786" i="4"/>
  <c r="BK785" i="4"/>
  <c r="BJ785" i="4"/>
  <c r="BI785" i="4"/>
  <c r="BH785" i="4"/>
  <c r="BG785" i="4"/>
  <c r="BF785" i="4"/>
  <c r="BE785" i="4"/>
  <c r="BD785" i="4"/>
  <c r="BC785" i="4"/>
  <c r="BB785" i="4"/>
  <c r="BA785" i="4"/>
  <c r="AZ785" i="4"/>
  <c r="BK784" i="4"/>
  <c r="BJ784" i="4"/>
  <c r="BI784" i="4"/>
  <c r="BH784" i="4"/>
  <c r="BG784" i="4"/>
  <c r="BF784" i="4"/>
  <c r="BE784" i="4"/>
  <c r="BD784" i="4"/>
  <c r="BC784" i="4"/>
  <c r="BB784" i="4"/>
  <c r="BA784" i="4"/>
  <c r="AZ784" i="4"/>
  <c r="BK783" i="4"/>
  <c r="BJ783" i="4"/>
  <c r="BI783" i="4"/>
  <c r="BH783" i="4"/>
  <c r="BG783" i="4"/>
  <c r="BF783" i="4"/>
  <c r="BE783" i="4"/>
  <c r="BD783" i="4"/>
  <c r="BC783" i="4"/>
  <c r="BB783" i="4"/>
  <c r="BA783" i="4"/>
  <c r="AZ783" i="4"/>
  <c r="BK782" i="4"/>
  <c r="BJ782" i="4"/>
  <c r="BI782" i="4"/>
  <c r="BH782" i="4"/>
  <c r="BG782" i="4"/>
  <c r="BF782" i="4"/>
  <c r="BE782" i="4"/>
  <c r="BD782" i="4"/>
  <c r="BC782" i="4"/>
  <c r="BB782" i="4"/>
  <c r="BA782" i="4"/>
  <c r="AZ782" i="4"/>
  <c r="BK781" i="4"/>
  <c r="BJ781" i="4"/>
  <c r="BI781" i="4"/>
  <c r="BH781" i="4"/>
  <c r="BG781" i="4"/>
  <c r="BF781" i="4"/>
  <c r="BE781" i="4"/>
  <c r="BD781" i="4"/>
  <c r="BC781" i="4"/>
  <c r="BB781" i="4"/>
  <c r="BA781" i="4"/>
  <c r="AZ781" i="4"/>
  <c r="BK780" i="4"/>
  <c r="BJ780" i="4"/>
  <c r="BI780" i="4"/>
  <c r="BH780" i="4"/>
  <c r="BG780" i="4"/>
  <c r="BF780" i="4"/>
  <c r="BE780" i="4"/>
  <c r="BD780" i="4"/>
  <c r="BC780" i="4"/>
  <c r="BB780" i="4"/>
  <c r="BA780" i="4"/>
  <c r="AZ780" i="4"/>
  <c r="BK779" i="4"/>
  <c r="BJ779" i="4"/>
  <c r="BI779" i="4"/>
  <c r="BH779" i="4"/>
  <c r="BG779" i="4"/>
  <c r="BF779" i="4"/>
  <c r="BE779" i="4"/>
  <c r="BD779" i="4"/>
  <c r="BC779" i="4"/>
  <c r="BB779" i="4"/>
  <c r="BA779" i="4"/>
  <c r="AZ779" i="4"/>
  <c r="BK778" i="4"/>
  <c r="BJ778" i="4"/>
  <c r="BI778" i="4"/>
  <c r="BH778" i="4"/>
  <c r="BG778" i="4"/>
  <c r="BF778" i="4"/>
  <c r="BE778" i="4"/>
  <c r="BD778" i="4"/>
  <c r="BC778" i="4"/>
  <c r="BB778" i="4"/>
  <c r="BA778" i="4"/>
  <c r="AZ778" i="4"/>
  <c r="BK777" i="4"/>
  <c r="BJ777" i="4"/>
  <c r="BI777" i="4"/>
  <c r="BH777" i="4"/>
  <c r="BG777" i="4"/>
  <c r="BF777" i="4"/>
  <c r="BE777" i="4"/>
  <c r="BD777" i="4"/>
  <c r="BC777" i="4"/>
  <c r="BB777" i="4"/>
  <c r="BA777" i="4"/>
  <c r="AZ777" i="4"/>
  <c r="BK776" i="4"/>
  <c r="BJ776" i="4"/>
  <c r="BI776" i="4"/>
  <c r="BH776" i="4"/>
  <c r="BG776" i="4"/>
  <c r="BF776" i="4"/>
  <c r="BE776" i="4"/>
  <c r="BD776" i="4"/>
  <c r="BC776" i="4"/>
  <c r="BB776" i="4"/>
  <c r="BA776" i="4"/>
  <c r="AZ776" i="4"/>
  <c r="BK775" i="4"/>
  <c r="BJ775" i="4"/>
  <c r="BI775" i="4"/>
  <c r="BH775" i="4"/>
  <c r="BG775" i="4"/>
  <c r="BF775" i="4"/>
  <c r="BE775" i="4"/>
  <c r="BD775" i="4"/>
  <c r="BC775" i="4"/>
  <c r="BB775" i="4"/>
  <c r="BA775" i="4"/>
  <c r="AZ775" i="4"/>
  <c r="BK774" i="4"/>
  <c r="BJ774" i="4"/>
  <c r="BI774" i="4"/>
  <c r="BH774" i="4"/>
  <c r="BG774" i="4"/>
  <c r="BF774" i="4"/>
  <c r="BE774" i="4"/>
  <c r="BD774" i="4"/>
  <c r="BC774" i="4"/>
  <c r="BB774" i="4"/>
  <c r="BA774" i="4"/>
  <c r="AZ774" i="4"/>
  <c r="BK773" i="4"/>
  <c r="BJ773" i="4"/>
  <c r="BI773" i="4"/>
  <c r="BH773" i="4"/>
  <c r="BG773" i="4"/>
  <c r="BF773" i="4"/>
  <c r="BE773" i="4"/>
  <c r="BD773" i="4"/>
  <c r="BC773" i="4"/>
  <c r="BB773" i="4"/>
  <c r="BA773" i="4"/>
  <c r="AZ773" i="4"/>
  <c r="BK772" i="4"/>
  <c r="BJ772" i="4"/>
  <c r="BI772" i="4"/>
  <c r="BH772" i="4"/>
  <c r="BG772" i="4"/>
  <c r="BF772" i="4"/>
  <c r="BE772" i="4"/>
  <c r="BD772" i="4"/>
  <c r="BC772" i="4"/>
  <c r="BB772" i="4"/>
  <c r="BA772" i="4"/>
  <c r="AZ772" i="4"/>
  <c r="BK771" i="4"/>
  <c r="BJ771" i="4"/>
  <c r="BI771" i="4"/>
  <c r="BH771" i="4"/>
  <c r="BG771" i="4"/>
  <c r="BF771" i="4"/>
  <c r="BE771" i="4"/>
  <c r="BD771" i="4"/>
  <c r="BC771" i="4"/>
  <c r="BB771" i="4"/>
  <c r="BA771" i="4"/>
  <c r="AZ771" i="4"/>
  <c r="BK770" i="4"/>
  <c r="BJ770" i="4"/>
  <c r="BI770" i="4"/>
  <c r="BH770" i="4"/>
  <c r="BG770" i="4"/>
  <c r="BF770" i="4"/>
  <c r="BE770" i="4"/>
  <c r="BD770" i="4"/>
  <c r="BC770" i="4"/>
  <c r="BB770" i="4"/>
  <c r="BA770" i="4"/>
  <c r="AZ770" i="4"/>
  <c r="BK769" i="4"/>
  <c r="BJ769" i="4"/>
  <c r="BI769" i="4"/>
  <c r="BH769" i="4"/>
  <c r="BG769" i="4"/>
  <c r="BF769" i="4"/>
  <c r="BE769" i="4"/>
  <c r="BD769" i="4"/>
  <c r="BC769" i="4"/>
  <c r="BB769" i="4"/>
  <c r="BA769" i="4"/>
  <c r="AZ769" i="4"/>
  <c r="BK768" i="4"/>
  <c r="BJ768" i="4"/>
  <c r="BI768" i="4"/>
  <c r="BH768" i="4"/>
  <c r="BG768" i="4"/>
  <c r="BF768" i="4"/>
  <c r="BE768" i="4"/>
  <c r="BD768" i="4"/>
  <c r="BC768" i="4"/>
  <c r="BB768" i="4"/>
  <c r="BA768" i="4"/>
  <c r="AZ768" i="4"/>
  <c r="BK767" i="4"/>
  <c r="BJ767" i="4"/>
  <c r="BI767" i="4"/>
  <c r="BH767" i="4"/>
  <c r="BG767" i="4"/>
  <c r="BF767" i="4"/>
  <c r="BE767" i="4"/>
  <c r="BD767" i="4"/>
  <c r="BC767" i="4"/>
  <c r="BB767" i="4"/>
  <c r="BA767" i="4"/>
  <c r="AZ767" i="4"/>
  <c r="BK766" i="4"/>
  <c r="BJ766" i="4"/>
  <c r="BI766" i="4"/>
  <c r="BH766" i="4"/>
  <c r="BG766" i="4"/>
  <c r="BF766" i="4"/>
  <c r="BE766" i="4"/>
  <c r="BD766" i="4"/>
  <c r="BC766" i="4"/>
  <c r="BB766" i="4"/>
  <c r="BA766" i="4"/>
  <c r="AZ766" i="4"/>
  <c r="BK765" i="4"/>
  <c r="BJ765" i="4"/>
  <c r="BI765" i="4"/>
  <c r="BH765" i="4"/>
  <c r="BG765" i="4"/>
  <c r="BF765" i="4"/>
  <c r="BE765" i="4"/>
  <c r="BD765" i="4"/>
  <c r="BC765" i="4"/>
  <c r="BB765" i="4"/>
  <c r="BA765" i="4"/>
  <c r="AZ765" i="4"/>
  <c r="BK764" i="4"/>
  <c r="BJ764" i="4"/>
  <c r="BI764" i="4"/>
  <c r="BH764" i="4"/>
  <c r="BG764" i="4"/>
  <c r="BF764" i="4"/>
  <c r="BE764" i="4"/>
  <c r="BD764" i="4"/>
  <c r="BC764" i="4"/>
  <c r="BB764" i="4"/>
  <c r="BA764" i="4"/>
  <c r="AZ764" i="4"/>
  <c r="BK763" i="4"/>
  <c r="BJ763" i="4"/>
  <c r="BI763" i="4"/>
  <c r="BH763" i="4"/>
  <c r="BG763" i="4"/>
  <c r="BF763" i="4"/>
  <c r="BE763" i="4"/>
  <c r="BD763" i="4"/>
  <c r="BC763" i="4"/>
  <c r="BB763" i="4"/>
  <c r="BA763" i="4"/>
  <c r="AZ763" i="4"/>
  <c r="BK762" i="4"/>
  <c r="BJ762" i="4"/>
  <c r="BI762" i="4"/>
  <c r="BH762" i="4"/>
  <c r="BG762" i="4"/>
  <c r="BF762" i="4"/>
  <c r="BE762" i="4"/>
  <c r="BD762" i="4"/>
  <c r="BC762" i="4"/>
  <c r="BB762" i="4"/>
  <c r="BA762" i="4"/>
  <c r="AZ762" i="4"/>
  <c r="BK761" i="4"/>
  <c r="BJ761" i="4"/>
  <c r="BI761" i="4"/>
  <c r="BH761" i="4"/>
  <c r="BG761" i="4"/>
  <c r="BF761" i="4"/>
  <c r="BE761" i="4"/>
  <c r="BD761" i="4"/>
  <c r="BC761" i="4"/>
  <c r="BB761" i="4"/>
  <c r="BA761" i="4"/>
  <c r="AZ761" i="4"/>
  <c r="BK760" i="4"/>
  <c r="BJ760" i="4"/>
  <c r="BI760" i="4"/>
  <c r="BH760" i="4"/>
  <c r="BG760" i="4"/>
  <c r="BF760" i="4"/>
  <c r="BE760" i="4"/>
  <c r="BD760" i="4"/>
  <c r="BC760" i="4"/>
  <c r="BB760" i="4"/>
  <c r="BA760" i="4"/>
  <c r="AZ760" i="4"/>
  <c r="BK759" i="4"/>
  <c r="BJ759" i="4"/>
  <c r="BI759" i="4"/>
  <c r="BH759" i="4"/>
  <c r="BG759" i="4"/>
  <c r="BF759" i="4"/>
  <c r="BE759" i="4"/>
  <c r="BD759" i="4"/>
  <c r="BC759" i="4"/>
  <c r="BB759" i="4"/>
  <c r="BA759" i="4"/>
  <c r="AZ759" i="4"/>
  <c r="BK758" i="4"/>
  <c r="BJ758" i="4"/>
  <c r="BI758" i="4"/>
  <c r="BH758" i="4"/>
  <c r="BG758" i="4"/>
  <c r="BF758" i="4"/>
  <c r="BE758" i="4"/>
  <c r="BD758" i="4"/>
  <c r="BC758" i="4"/>
  <c r="BB758" i="4"/>
  <c r="BA758" i="4"/>
  <c r="AZ758" i="4"/>
  <c r="BK757" i="4"/>
  <c r="BJ757" i="4"/>
  <c r="BI757" i="4"/>
  <c r="BH757" i="4"/>
  <c r="BG757" i="4"/>
  <c r="BF757" i="4"/>
  <c r="BE757" i="4"/>
  <c r="BD757" i="4"/>
  <c r="BC757" i="4"/>
  <c r="BB757" i="4"/>
  <c r="BA757" i="4"/>
  <c r="AZ757" i="4"/>
  <c r="BK756" i="4"/>
  <c r="BJ756" i="4"/>
  <c r="BI756" i="4"/>
  <c r="BH756" i="4"/>
  <c r="BG756" i="4"/>
  <c r="BF756" i="4"/>
  <c r="BE756" i="4"/>
  <c r="BD756" i="4"/>
  <c r="BC756" i="4"/>
  <c r="BB756" i="4"/>
  <c r="BA756" i="4"/>
  <c r="AZ756" i="4"/>
  <c r="BK755" i="4"/>
  <c r="BJ755" i="4"/>
  <c r="BI755" i="4"/>
  <c r="BH755" i="4"/>
  <c r="BG755" i="4"/>
  <c r="BF755" i="4"/>
  <c r="BE755" i="4"/>
  <c r="BD755" i="4"/>
  <c r="BC755" i="4"/>
  <c r="BB755" i="4"/>
  <c r="BA755" i="4"/>
  <c r="AZ755" i="4"/>
  <c r="BK754" i="4"/>
  <c r="BJ754" i="4"/>
  <c r="BI754" i="4"/>
  <c r="BH754" i="4"/>
  <c r="BG754" i="4"/>
  <c r="BF754" i="4"/>
  <c r="BE754" i="4"/>
  <c r="BD754" i="4"/>
  <c r="BC754" i="4"/>
  <c r="BB754" i="4"/>
  <c r="BA754" i="4"/>
  <c r="AZ754" i="4"/>
  <c r="BK753" i="4"/>
  <c r="BJ753" i="4"/>
  <c r="BI753" i="4"/>
  <c r="BH753" i="4"/>
  <c r="BG753" i="4"/>
  <c r="BF753" i="4"/>
  <c r="BE753" i="4"/>
  <c r="BD753" i="4"/>
  <c r="BC753" i="4"/>
  <c r="BB753" i="4"/>
  <c r="BA753" i="4"/>
  <c r="AZ753" i="4"/>
  <c r="BK752" i="4"/>
  <c r="BJ752" i="4"/>
  <c r="BI752" i="4"/>
  <c r="BH752" i="4"/>
  <c r="BG752" i="4"/>
  <c r="BF752" i="4"/>
  <c r="BE752" i="4"/>
  <c r="BD752" i="4"/>
  <c r="BC752" i="4"/>
  <c r="BB752" i="4"/>
  <c r="BA752" i="4"/>
  <c r="AZ752" i="4"/>
  <c r="BK751" i="4"/>
  <c r="BJ751" i="4"/>
  <c r="BI751" i="4"/>
  <c r="BH751" i="4"/>
  <c r="BG751" i="4"/>
  <c r="BF751" i="4"/>
  <c r="BE751" i="4"/>
  <c r="BD751" i="4"/>
  <c r="BC751" i="4"/>
  <c r="BB751" i="4"/>
  <c r="BA751" i="4"/>
  <c r="AZ751" i="4"/>
  <c r="BK750" i="4"/>
  <c r="BJ750" i="4"/>
  <c r="BI750" i="4"/>
  <c r="BH750" i="4"/>
  <c r="BG750" i="4"/>
  <c r="BF750" i="4"/>
  <c r="BE750" i="4"/>
  <c r="BD750" i="4"/>
  <c r="BC750" i="4"/>
  <c r="BB750" i="4"/>
  <c r="BA750" i="4"/>
  <c r="AZ750" i="4"/>
  <c r="BK749" i="4"/>
  <c r="BJ749" i="4"/>
  <c r="BI749" i="4"/>
  <c r="BH749" i="4"/>
  <c r="BG749" i="4"/>
  <c r="BF749" i="4"/>
  <c r="BE749" i="4"/>
  <c r="BD749" i="4"/>
  <c r="BC749" i="4"/>
  <c r="BB749" i="4"/>
  <c r="BA749" i="4"/>
  <c r="AZ749" i="4"/>
  <c r="BK748" i="4"/>
  <c r="BJ748" i="4"/>
  <c r="BI748" i="4"/>
  <c r="BH748" i="4"/>
  <c r="BG748" i="4"/>
  <c r="BF748" i="4"/>
  <c r="BE748" i="4"/>
  <c r="BD748" i="4"/>
  <c r="BC748" i="4"/>
  <c r="BB748" i="4"/>
  <c r="BA748" i="4"/>
  <c r="AZ748" i="4"/>
  <c r="BK747" i="4"/>
  <c r="BJ747" i="4"/>
  <c r="BI747" i="4"/>
  <c r="BH747" i="4"/>
  <c r="BG747" i="4"/>
  <c r="BF747" i="4"/>
  <c r="BE747" i="4"/>
  <c r="BD747" i="4"/>
  <c r="BC747" i="4"/>
  <c r="BB747" i="4"/>
  <c r="BA747" i="4"/>
  <c r="AZ747" i="4"/>
  <c r="BK746" i="4"/>
  <c r="BJ746" i="4"/>
  <c r="BI746" i="4"/>
  <c r="BH746" i="4"/>
  <c r="BG746" i="4"/>
  <c r="BF746" i="4"/>
  <c r="BE746" i="4"/>
  <c r="BD746" i="4"/>
  <c r="BC746" i="4"/>
  <c r="BB746" i="4"/>
  <c r="BA746" i="4"/>
  <c r="AZ746" i="4"/>
  <c r="BK745" i="4"/>
  <c r="BJ745" i="4"/>
  <c r="BI745" i="4"/>
  <c r="BH745" i="4"/>
  <c r="BG745" i="4"/>
  <c r="BF745" i="4"/>
  <c r="BE745" i="4"/>
  <c r="BD745" i="4"/>
  <c r="BC745" i="4"/>
  <c r="BB745" i="4"/>
  <c r="BA745" i="4"/>
  <c r="AZ745" i="4"/>
  <c r="BK744" i="4"/>
  <c r="BJ744" i="4"/>
  <c r="BI744" i="4"/>
  <c r="BH744" i="4"/>
  <c r="BG744" i="4"/>
  <c r="BF744" i="4"/>
  <c r="BE744" i="4"/>
  <c r="BD744" i="4"/>
  <c r="BC744" i="4"/>
  <c r="BB744" i="4"/>
  <c r="BA744" i="4"/>
  <c r="AZ744" i="4"/>
  <c r="BK743" i="4"/>
  <c r="BJ743" i="4"/>
  <c r="BI743" i="4"/>
  <c r="BH743" i="4"/>
  <c r="BG743" i="4"/>
  <c r="BF743" i="4"/>
  <c r="BE743" i="4"/>
  <c r="BD743" i="4"/>
  <c r="BC743" i="4"/>
  <c r="BB743" i="4"/>
  <c r="BA743" i="4"/>
  <c r="AZ743" i="4"/>
  <c r="BK742" i="4"/>
  <c r="BJ742" i="4"/>
  <c r="BI742" i="4"/>
  <c r="BH742" i="4"/>
  <c r="BG742" i="4"/>
  <c r="BF742" i="4"/>
  <c r="BE742" i="4"/>
  <c r="BD742" i="4"/>
  <c r="BC742" i="4"/>
  <c r="BB742" i="4"/>
  <c r="BA742" i="4"/>
  <c r="AZ742" i="4"/>
  <c r="BK741" i="4"/>
  <c r="BJ741" i="4"/>
  <c r="BI741" i="4"/>
  <c r="BH741" i="4"/>
  <c r="BG741" i="4"/>
  <c r="BF741" i="4"/>
  <c r="BE741" i="4"/>
  <c r="BD741" i="4"/>
  <c r="BC741" i="4"/>
  <c r="BB741" i="4"/>
  <c r="BA741" i="4"/>
  <c r="AZ741" i="4"/>
  <c r="BK740" i="4"/>
  <c r="BJ740" i="4"/>
  <c r="BI740" i="4"/>
  <c r="BH740" i="4"/>
  <c r="BG740" i="4"/>
  <c r="BF740" i="4"/>
  <c r="BE740" i="4"/>
  <c r="BD740" i="4"/>
  <c r="BC740" i="4"/>
  <c r="BB740" i="4"/>
  <c r="BA740" i="4"/>
  <c r="AZ740" i="4"/>
  <c r="BK739" i="4"/>
  <c r="BJ739" i="4"/>
  <c r="BI739" i="4"/>
  <c r="BH739" i="4"/>
  <c r="BG739" i="4"/>
  <c r="BF739" i="4"/>
  <c r="BE739" i="4"/>
  <c r="BD739" i="4"/>
  <c r="BC739" i="4"/>
  <c r="BB739" i="4"/>
  <c r="BA739" i="4"/>
  <c r="AZ739" i="4"/>
  <c r="BK738" i="4"/>
  <c r="BJ738" i="4"/>
  <c r="BI738" i="4"/>
  <c r="BH738" i="4"/>
  <c r="BG738" i="4"/>
  <c r="BF738" i="4"/>
  <c r="BE738" i="4"/>
  <c r="BD738" i="4"/>
  <c r="BC738" i="4"/>
  <c r="BB738" i="4"/>
  <c r="BA738" i="4"/>
  <c r="AZ738" i="4"/>
  <c r="BK737" i="4"/>
  <c r="BJ737" i="4"/>
  <c r="BI737" i="4"/>
  <c r="BH737" i="4"/>
  <c r="BG737" i="4"/>
  <c r="BF737" i="4"/>
  <c r="BE737" i="4"/>
  <c r="BD737" i="4"/>
  <c r="BC737" i="4"/>
  <c r="BB737" i="4"/>
  <c r="BA737" i="4"/>
  <c r="AZ737" i="4"/>
  <c r="BK736" i="4"/>
  <c r="BJ736" i="4"/>
  <c r="BI736" i="4"/>
  <c r="BH736" i="4"/>
  <c r="BG736" i="4"/>
  <c r="BF736" i="4"/>
  <c r="BE736" i="4"/>
  <c r="BD736" i="4"/>
  <c r="BC736" i="4"/>
  <c r="BB736" i="4"/>
  <c r="BA736" i="4"/>
  <c r="AZ736" i="4"/>
  <c r="BK735" i="4"/>
  <c r="BJ735" i="4"/>
  <c r="BI735" i="4"/>
  <c r="BH735" i="4"/>
  <c r="BG735" i="4"/>
  <c r="BF735" i="4"/>
  <c r="BE735" i="4"/>
  <c r="BD735" i="4"/>
  <c r="BC735" i="4"/>
  <c r="BB735" i="4"/>
  <c r="BA735" i="4"/>
  <c r="AZ735" i="4"/>
  <c r="BK734" i="4"/>
  <c r="BJ734" i="4"/>
  <c r="BI734" i="4"/>
  <c r="BH734" i="4"/>
  <c r="BG734" i="4"/>
  <c r="BF734" i="4"/>
  <c r="BE734" i="4"/>
  <c r="BD734" i="4"/>
  <c r="BC734" i="4"/>
  <c r="BB734" i="4"/>
  <c r="BA734" i="4"/>
  <c r="AZ734" i="4"/>
  <c r="BK733" i="4"/>
  <c r="BJ733" i="4"/>
  <c r="BI733" i="4"/>
  <c r="BH733" i="4"/>
  <c r="BG733" i="4"/>
  <c r="BF733" i="4"/>
  <c r="BE733" i="4"/>
  <c r="BD733" i="4"/>
  <c r="BC733" i="4"/>
  <c r="BB733" i="4"/>
  <c r="BA733" i="4"/>
  <c r="AZ733" i="4"/>
  <c r="BK732" i="4"/>
  <c r="BJ732" i="4"/>
  <c r="BI732" i="4"/>
  <c r="BH732" i="4"/>
  <c r="BG732" i="4"/>
  <c r="BF732" i="4"/>
  <c r="BE732" i="4"/>
  <c r="BD732" i="4"/>
  <c r="BC732" i="4"/>
  <c r="BB732" i="4"/>
  <c r="BA732" i="4"/>
  <c r="AZ732" i="4"/>
  <c r="BK731" i="4"/>
  <c r="BJ731" i="4"/>
  <c r="BI731" i="4"/>
  <c r="BH731" i="4"/>
  <c r="BG731" i="4"/>
  <c r="BF731" i="4"/>
  <c r="BE731" i="4"/>
  <c r="BD731" i="4"/>
  <c r="BC731" i="4"/>
  <c r="BB731" i="4"/>
  <c r="BA731" i="4"/>
  <c r="AZ731" i="4"/>
  <c r="BK730" i="4"/>
  <c r="BJ730" i="4"/>
  <c r="BI730" i="4"/>
  <c r="BH730" i="4"/>
  <c r="BG730" i="4"/>
  <c r="BF730" i="4"/>
  <c r="BE730" i="4"/>
  <c r="BD730" i="4"/>
  <c r="BC730" i="4"/>
  <c r="BB730" i="4"/>
  <c r="BA730" i="4"/>
  <c r="AZ730" i="4"/>
  <c r="BK729" i="4"/>
  <c r="BJ729" i="4"/>
  <c r="BI729" i="4"/>
  <c r="BH729" i="4"/>
  <c r="BG729" i="4"/>
  <c r="BF729" i="4"/>
  <c r="BE729" i="4"/>
  <c r="BD729" i="4"/>
  <c r="BC729" i="4"/>
  <c r="BB729" i="4"/>
  <c r="BA729" i="4"/>
  <c r="AZ729" i="4"/>
  <c r="BK728" i="4"/>
  <c r="BJ728" i="4"/>
  <c r="BI728" i="4"/>
  <c r="BH728" i="4"/>
  <c r="BG728" i="4"/>
  <c r="BF728" i="4"/>
  <c r="BE728" i="4"/>
  <c r="BD728" i="4"/>
  <c r="BC728" i="4"/>
  <c r="BB728" i="4"/>
  <c r="BA728" i="4"/>
  <c r="AZ728" i="4"/>
  <c r="BK727" i="4"/>
  <c r="BJ727" i="4"/>
  <c r="BI727" i="4"/>
  <c r="BH727" i="4"/>
  <c r="BG727" i="4"/>
  <c r="BF727" i="4"/>
  <c r="BE727" i="4"/>
  <c r="BD727" i="4"/>
  <c r="BC727" i="4"/>
  <c r="BB727" i="4"/>
  <c r="BA727" i="4"/>
  <c r="AZ727" i="4"/>
  <c r="BK726" i="4"/>
  <c r="BJ726" i="4"/>
  <c r="BI726" i="4"/>
  <c r="BH726" i="4"/>
  <c r="BG726" i="4"/>
  <c r="BF726" i="4"/>
  <c r="BE726" i="4"/>
  <c r="BD726" i="4"/>
  <c r="BC726" i="4"/>
  <c r="BB726" i="4"/>
  <c r="BA726" i="4"/>
  <c r="AZ726" i="4"/>
  <c r="BK725" i="4"/>
  <c r="BJ725" i="4"/>
  <c r="BI725" i="4"/>
  <c r="BH725" i="4"/>
  <c r="BG725" i="4"/>
  <c r="BF725" i="4"/>
  <c r="BE725" i="4"/>
  <c r="BD725" i="4"/>
  <c r="BC725" i="4"/>
  <c r="BB725" i="4"/>
  <c r="BA725" i="4"/>
  <c r="AZ725" i="4"/>
  <c r="BK724" i="4"/>
  <c r="BJ724" i="4"/>
  <c r="BI724" i="4"/>
  <c r="BH724" i="4"/>
  <c r="BG724" i="4"/>
  <c r="BF724" i="4"/>
  <c r="BE724" i="4"/>
  <c r="BD724" i="4"/>
  <c r="BC724" i="4"/>
  <c r="BB724" i="4"/>
  <c r="BA724" i="4"/>
  <c r="AZ724" i="4"/>
  <c r="BK723" i="4"/>
  <c r="BJ723" i="4"/>
  <c r="BI723" i="4"/>
  <c r="BH723" i="4"/>
  <c r="BG723" i="4"/>
  <c r="BF723" i="4"/>
  <c r="BE723" i="4"/>
  <c r="BD723" i="4"/>
  <c r="BC723" i="4"/>
  <c r="BB723" i="4"/>
  <c r="BA723" i="4"/>
  <c r="AZ723" i="4"/>
  <c r="BK722" i="4"/>
  <c r="BJ722" i="4"/>
  <c r="BI722" i="4"/>
  <c r="BH722" i="4"/>
  <c r="BG722" i="4"/>
  <c r="BF722" i="4"/>
  <c r="BE722" i="4"/>
  <c r="BD722" i="4"/>
  <c r="BC722" i="4"/>
  <c r="BB722" i="4"/>
  <c r="BA722" i="4"/>
  <c r="AZ722" i="4"/>
  <c r="BK721" i="4"/>
  <c r="BJ721" i="4"/>
  <c r="BI721" i="4"/>
  <c r="BH721" i="4"/>
  <c r="BG721" i="4"/>
  <c r="BF721" i="4"/>
  <c r="BE721" i="4"/>
  <c r="BD721" i="4"/>
  <c r="BC721" i="4"/>
  <c r="BB721" i="4"/>
  <c r="BA721" i="4"/>
  <c r="AZ721" i="4"/>
  <c r="BK720" i="4"/>
  <c r="BJ720" i="4"/>
  <c r="BI720" i="4"/>
  <c r="BH720" i="4"/>
  <c r="BG720" i="4"/>
  <c r="BF720" i="4"/>
  <c r="BE720" i="4"/>
  <c r="BD720" i="4"/>
  <c r="BC720" i="4"/>
  <c r="BB720" i="4"/>
  <c r="BA720" i="4"/>
  <c r="AZ720" i="4"/>
  <c r="BK719" i="4"/>
  <c r="BJ719" i="4"/>
  <c r="BI719" i="4"/>
  <c r="BH719" i="4"/>
  <c r="BG719" i="4"/>
  <c r="BF719" i="4"/>
  <c r="BE719" i="4"/>
  <c r="BD719" i="4"/>
  <c r="BC719" i="4"/>
  <c r="BB719" i="4"/>
  <c r="BA719" i="4"/>
  <c r="AZ719" i="4"/>
  <c r="BK718" i="4"/>
  <c r="BJ718" i="4"/>
  <c r="BI718" i="4"/>
  <c r="BH718" i="4"/>
  <c r="BG718" i="4"/>
  <c r="BF718" i="4"/>
  <c r="BE718" i="4"/>
  <c r="BD718" i="4"/>
  <c r="BC718" i="4"/>
  <c r="BB718" i="4"/>
  <c r="BA718" i="4"/>
  <c r="AZ718" i="4"/>
  <c r="BK717" i="4"/>
  <c r="BJ717" i="4"/>
  <c r="BI717" i="4"/>
  <c r="BH717" i="4"/>
  <c r="BG717" i="4"/>
  <c r="BF717" i="4"/>
  <c r="BE717" i="4"/>
  <c r="BD717" i="4"/>
  <c r="BC717" i="4"/>
  <c r="BB717" i="4"/>
  <c r="BA717" i="4"/>
  <c r="AZ717" i="4"/>
  <c r="BK716" i="4"/>
  <c r="BJ716" i="4"/>
  <c r="BI716" i="4"/>
  <c r="BH716" i="4"/>
  <c r="BG716" i="4"/>
  <c r="BF716" i="4"/>
  <c r="BE716" i="4"/>
  <c r="BD716" i="4"/>
  <c r="BC716" i="4"/>
  <c r="BB716" i="4"/>
  <c r="BA716" i="4"/>
  <c r="AZ716" i="4"/>
  <c r="BK715" i="4"/>
  <c r="BJ715" i="4"/>
  <c r="BI715" i="4"/>
  <c r="BH715" i="4"/>
  <c r="BG715" i="4"/>
  <c r="BF715" i="4"/>
  <c r="BE715" i="4"/>
  <c r="BD715" i="4"/>
  <c r="BC715" i="4"/>
  <c r="BB715" i="4"/>
  <c r="BA715" i="4"/>
  <c r="AZ715" i="4"/>
  <c r="BK714" i="4"/>
  <c r="BJ714" i="4"/>
  <c r="BI714" i="4"/>
  <c r="BH714" i="4"/>
  <c r="BG714" i="4"/>
  <c r="BF714" i="4"/>
  <c r="BE714" i="4"/>
  <c r="BD714" i="4"/>
  <c r="BC714" i="4"/>
  <c r="BB714" i="4"/>
  <c r="BA714" i="4"/>
  <c r="AZ714" i="4"/>
  <c r="BK713" i="4"/>
  <c r="BJ713" i="4"/>
  <c r="BI713" i="4"/>
  <c r="BH713" i="4"/>
  <c r="BG713" i="4"/>
  <c r="BF713" i="4"/>
  <c r="BE713" i="4"/>
  <c r="BD713" i="4"/>
  <c r="BC713" i="4"/>
  <c r="BB713" i="4"/>
  <c r="BA713" i="4"/>
  <c r="AZ713" i="4"/>
  <c r="BK712" i="4"/>
  <c r="BJ712" i="4"/>
  <c r="BI712" i="4"/>
  <c r="BH712" i="4"/>
  <c r="BG712" i="4"/>
  <c r="BF712" i="4"/>
  <c r="BE712" i="4"/>
  <c r="BD712" i="4"/>
  <c r="BC712" i="4"/>
  <c r="BB712" i="4"/>
  <c r="BA712" i="4"/>
  <c r="AZ712" i="4"/>
  <c r="BK711" i="4"/>
  <c r="BJ711" i="4"/>
  <c r="BI711" i="4"/>
  <c r="BH711" i="4"/>
  <c r="BG711" i="4"/>
  <c r="BF711" i="4"/>
  <c r="BE711" i="4"/>
  <c r="BD711" i="4"/>
  <c r="BC711" i="4"/>
  <c r="BB711" i="4"/>
  <c r="BA711" i="4"/>
  <c r="AZ711" i="4"/>
  <c r="BK710" i="4"/>
  <c r="BJ710" i="4"/>
  <c r="BI710" i="4"/>
  <c r="BH710" i="4"/>
  <c r="BG710" i="4"/>
  <c r="BF710" i="4"/>
  <c r="BE710" i="4"/>
  <c r="BD710" i="4"/>
  <c r="BC710" i="4"/>
  <c r="BB710" i="4"/>
  <c r="BA710" i="4"/>
  <c r="AZ710" i="4"/>
  <c r="BK709" i="4"/>
  <c r="BJ709" i="4"/>
  <c r="BI709" i="4"/>
  <c r="BH709" i="4"/>
  <c r="BG709" i="4"/>
  <c r="BF709" i="4"/>
  <c r="BE709" i="4"/>
  <c r="BD709" i="4"/>
  <c r="BC709" i="4"/>
  <c r="BB709" i="4"/>
  <c r="BA709" i="4"/>
  <c r="AZ709" i="4"/>
  <c r="BK708" i="4"/>
  <c r="BJ708" i="4"/>
  <c r="BI708" i="4"/>
  <c r="BH708" i="4"/>
  <c r="BG708" i="4"/>
  <c r="BF708" i="4"/>
  <c r="BE708" i="4"/>
  <c r="BD708" i="4"/>
  <c r="BC708" i="4"/>
  <c r="BB708" i="4"/>
  <c r="BA708" i="4"/>
  <c r="AZ708" i="4"/>
  <c r="BK707" i="4"/>
  <c r="BJ707" i="4"/>
  <c r="BI707" i="4"/>
  <c r="BH707" i="4"/>
  <c r="BG707" i="4"/>
  <c r="BF707" i="4"/>
  <c r="BE707" i="4"/>
  <c r="BD707" i="4"/>
  <c r="BC707" i="4"/>
  <c r="BB707" i="4"/>
  <c r="BA707" i="4"/>
  <c r="AZ707" i="4"/>
  <c r="BK706" i="4"/>
  <c r="BJ706" i="4"/>
  <c r="BI706" i="4"/>
  <c r="BH706" i="4"/>
  <c r="BG706" i="4"/>
  <c r="BF706" i="4"/>
  <c r="BE706" i="4"/>
  <c r="BD706" i="4"/>
  <c r="BC706" i="4"/>
  <c r="BB706" i="4"/>
  <c r="BA706" i="4"/>
  <c r="AZ706" i="4"/>
  <c r="BK705" i="4"/>
  <c r="BJ705" i="4"/>
  <c r="BI705" i="4"/>
  <c r="BH705" i="4"/>
  <c r="BG705" i="4"/>
  <c r="BF705" i="4"/>
  <c r="BE705" i="4"/>
  <c r="BD705" i="4"/>
  <c r="BC705" i="4"/>
  <c r="BB705" i="4"/>
  <c r="BA705" i="4"/>
  <c r="AZ705" i="4"/>
  <c r="BK704" i="4"/>
  <c r="BJ704" i="4"/>
  <c r="BI704" i="4"/>
  <c r="BH704" i="4"/>
  <c r="BG704" i="4"/>
  <c r="BF704" i="4"/>
  <c r="BE704" i="4"/>
  <c r="BD704" i="4"/>
  <c r="BC704" i="4"/>
  <c r="BB704" i="4"/>
  <c r="BA704" i="4"/>
  <c r="AZ704" i="4"/>
  <c r="BK703" i="4"/>
  <c r="BJ703" i="4"/>
  <c r="BI703" i="4"/>
  <c r="BH703" i="4"/>
  <c r="BG703" i="4"/>
  <c r="BF703" i="4"/>
  <c r="BE703" i="4"/>
  <c r="BD703" i="4"/>
  <c r="BC703" i="4"/>
  <c r="BB703" i="4"/>
  <c r="BA703" i="4"/>
  <c r="AZ703" i="4"/>
  <c r="BK702" i="4"/>
  <c r="BJ702" i="4"/>
  <c r="BI702" i="4"/>
  <c r="BH702" i="4"/>
  <c r="BG702" i="4"/>
  <c r="BF702" i="4"/>
  <c r="BE702" i="4"/>
  <c r="BD702" i="4"/>
  <c r="BC702" i="4"/>
  <c r="BB702" i="4"/>
  <c r="BA702" i="4"/>
  <c r="AZ702" i="4"/>
  <c r="BK701" i="4"/>
  <c r="BJ701" i="4"/>
  <c r="BI701" i="4"/>
  <c r="BH701" i="4"/>
  <c r="BG701" i="4"/>
  <c r="BF701" i="4"/>
  <c r="BE701" i="4"/>
  <c r="BD701" i="4"/>
  <c r="BC701" i="4"/>
  <c r="BB701" i="4"/>
  <c r="BA701" i="4"/>
  <c r="AZ701" i="4"/>
  <c r="BK700" i="4"/>
  <c r="BJ700" i="4"/>
  <c r="BI700" i="4"/>
  <c r="BH700" i="4"/>
  <c r="BG700" i="4"/>
  <c r="BF700" i="4"/>
  <c r="BE700" i="4"/>
  <c r="BD700" i="4"/>
  <c r="BC700" i="4"/>
  <c r="BB700" i="4"/>
  <c r="BA700" i="4"/>
  <c r="AZ700" i="4"/>
  <c r="BK699" i="4"/>
  <c r="BJ699" i="4"/>
  <c r="BI699" i="4"/>
  <c r="BH699" i="4"/>
  <c r="BG699" i="4"/>
  <c r="BF699" i="4"/>
  <c r="BE699" i="4"/>
  <c r="BD699" i="4"/>
  <c r="BC699" i="4"/>
  <c r="BB699" i="4"/>
  <c r="BA699" i="4"/>
  <c r="AZ699" i="4"/>
  <c r="BK698" i="4"/>
  <c r="BJ698" i="4"/>
  <c r="BI698" i="4"/>
  <c r="BH698" i="4"/>
  <c r="BG698" i="4"/>
  <c r="BF698" i="4"/>
  <c r="BE698" i="4"/>
  <c r="BD698" i="4"/>
  <c r="BC698" i="4"/>
  <c r="BB698" i="4"/>
  <c r="BA698" i="4"/>
  <c r="AZ698" i="4"/>
  <c r="BK697" i="4"/>
  <c r="BJ697" i="4"/>
  <c r="BI697" i="4"/>
  <c r="BH697" i="4"/>
  <c r="BG697" i="4"/>
  <c r="BF697" i="4"/>
  <c r="BE697" i="4"/>
  <c r="BD697" i="4"/>
  <c r="BC697" i="4"/>
  <c r="BB697" i="4"/>
  <c r="BA697" i="4"/>
  <c r="AZ697" i="4"/>
  <c r="BK696" i="4"/>
  <c r="BJ696" i="4"/>
  <c r="BI696" i="4"/>
  <c r="BH696" i="4"/>
  <c r="BG696" i="4"/>
  <c r="BF696" i="4"/>
  <c r="BE696" i="4"/>
  <c r="BD696" i="4"/>
  <c r="BC696" i="4"/>
  <c r="BB696" i="4"/>
  <c r="BA696" i="4"/>
  <c r="AZ696" i="4"/>
  <c r="BK695" i="4"/>
  <c r="BJ695" i="4"/>
  <c r="BI695" i="4"/>
  <c r="BH695" i="4"/>
  <c r="BG695" i="4"/>
  <c r="BF695" i="4"/>
  <c r="BE695" i="4"/>
  <c r="BD695" i="4"/>
  <c r="BC695" i="4"/>
  <c r="BB695" i="4"/>
  <c r="BA695" i="4"/>
  <c r="AZ695" i="4"/>
  <c r="BK694" i="4"/>
  <c r="BJ694" i="4"/>
  <c r="BI694" i="4"/>
  <c r="BH694" i="4"/>
  <c r="BG694" i="4"/>
  <c r="BF694" i="4"/>
  <c r="BE694" i="4"/>
  <c r="BD694" i="4"/>
  <c r="BC694" i="4"/>
  <c r="BB694" i="4"/>
  <c r="BA694" i="4"/>
  <c r="AZ694" i="4"/>
  <c r="BK693" i="4"/>
  <c r="BJ693" i="4"/>
  <c r="BI693" i="4"/>
  <c r="BH693" i="4"/>
  <c r="BG693" i="4"/>
  <c r="BF693" i="4"/>
  <c r="BE693" i="4"/>
  <c r="BD693" i="4"/>
  <c r="BC693" i="4"/>
  <c r="BB693" i="4"/>
  <c r="BA693" i="4"/>
  <c r="AZ693" i="4"/>
  <c r="BK692" i="4"/>
  <c r="BJ692" i="4"/>
  <c r="BI692" i="4"/>
  <c r="BH692" i="4"/>
  <c r="BG692" i="4"/>
  <c r="BF692" i="4"/>
  <c r="BE692" i="4"/>
  <c r="BD692" i="4"/>
  <c r="BC692" i="4"/>
  <c r="BB692" i="4"/>
  <c r="BA692" i="4"/>
  <c r="AZ692" i="4"/>
  <c r="BK691" i="4"/>
  <c r="BJ691" i="4"/>
  <c r="BI691" i="4"/>
  <c r="BH691" i="4"/>
  <c r="BG691" i="4"/>
  <c r="BF691" i="4"/>
  <c r="BE691" i="4"/>
  <c r="BD691" i="4"/>
  <c r="BC691" i="4"/>
  <c r="BB691" i="4"/>
  <c r="BA691" i="4"/>
  <c r="AZ691" i="4"/>
  <c r="BK690" i="4"/>
  <c r="BJ690" i="4"/>
  <c r="BI690" i="4"/>
  <c r="BH690" i="4"/>
  <c r="BG690" i="4"/>
  <c r="BF690" i="4"/>
  <c r="BE690" i="4"/>
  <c r="BD690" i="4"/>
  <c r="BC690" i="4"/>
  <c r="BB690" i="4"/>
  <c r="BA690" i="4"/>
  <c r="AZ690" i="4"/>
  <c r="BK689" i="4"/>
  <c r="BJ689" i="4"/>
  <c r="BI689" i="4"/>
  <c r="BH689" i="4"/>
  <c r="BG689" i="4"/>
  <c r="BF689" i="4"/>
  <c r="BE689" i="4"/>
  <c r="BD689" i="4"/>
  <c r="BC689" i="4"/>
  <c r="BB689" i="4"/>
  <c r="BA689" i="4"/>
  <c r="AZ689" i="4"/>
  <c r="BK688" i="4"/>
  <c r="BJ688" i="4"/>
  <c r="BI688" i="4"/>
  <c r="BH688" i="4"/>
  <c r="BG688" i="4"/>
  <c r="BF688" i="4"/>
  <c r="BE688" i="4"/>
  <c r="BD688" i="4"/>
  <c r="BC688" i="4"/>
  <c r="BB688" i="4"/>
  <c r="BA688" i="4"/>
  <c r="AZ688" i="4"/>
  <c r="BK687" i="4"/>
  <c r="BJ687" i="4"/>
  <c r="BI687" i="4"/>
  <c r="BH687" i="4"/>
  <c r="BG687" i="4"/>
  <c r="BF687" i="4"/>
  <c r="BE687" i="4"/>
  <c r="BD687" i="4"/>
  <c r="BC687" i="4"/>
  <c r="BB687" i="4"/>
  <c r="BA687" i="4"/>
  <c r="AZ687" i="4"/>
  <c r="BK686" i="4"/>
  <c r="BJ686" i="4"/>
  <c r="BI686" i="4"/>
  <c r="BH686" i="4"/>
  <c r="BG686" i="4"/>
  <c r="BF686" i="4"/>
  <c r="BE686" i="4"/>
  <c r="BD686" i="4"/>
  <c r="BC686" i="4"/>
  <c r="BB686" i="4"/>
  <c r="BA686" i="4"/>
  <c r="AZ686" i="4"/>
  <c r="BK685" i="4"/>
  <c r="BJ685" i="4"/>
  <c r="BI685" i="4"/>
  <c r="BH685" i="4"/>
  <c r="BG685" i="4"/>
  <c r="BF685" i="4"/>
  <c r="BE685" i="4"/>
  <c r="BD685" i="4"/>
  <c r="BC685" i="4"/>
  <c r="BB685" i="4"/>
  <c r="BA685" i="4"/>
  <c r="AZ685" i="4"/>
  <c r="BK684" i="4"/>
  <c r="BJ684" i="4"/>
  <c r="BI684" i="4"/>
  <c r="BH684" i="4"/>
  <c r="BG684" i="4"/>
  <c r="BF684" i="4"/>
  <c r="BE684" i="4"/>
  <c r="BD684" i="4"/>
  <c r="BC684" i="4"/>
  <c r="BB684" i="4"/>
  <c r="BA684" i="4"/>
  <c r="AZ684" i="4"/>
  <c r="BK683" i="4"/>
  <c r="BJ683" i="4"/>
  <c r="BI683" i="4"/>
  <c r="BH683" i="4"/>
  <c r="BG683" i="4"/>
  <c r="BF683" i="4"/>
  <c r="BE683" i="4"/>
  <c r="BD683" i="4"/>
  <c r="BC683" i="4"/>
  <c r="BB683" i="4"/>
  <c r="BA683" i="4"/>
  <c r="AZ683" i="4"/>
  <c r="BK682" i="4"/>
  <c r="BJ682" i="4"/>
  <c r="BI682" i="4"/>
  <c r="BH682" i="4"/>
  <c r="BG682" i="4"/>
  <c r="BF682" i="4"/>
  <c r="BE682" i="4"/>
  <c r="BD682" i="4"/>
  <c r="BC682" i="4"/>
  <c r="BB682" i="4"/>
  <c r="BA682" i="4"/>
  <c r="AZ682" i="4"/>
  <c r="BK681" i="4"/>
  <c r="BJ681" i="4"/>
  <c r="BI681" i="4"/>
  <c r="BH681" i="4"/>
  <c r="BG681" i="4"/>
  <c r="BF681" i="4"/>
  <c r="BE681" i="4"/>
  <c r="BD681" i="4"/>
  <c r="BC681" i="4"/>
  <c r="BB681" i="4"/>
  <c r="BA681" i="4"/>
  <c r="AZ681" i="4"/>
  <c r="BK680" i="4"/>
  <c r="BJ680" i="4"/>
  <c r="BI680" i="4"/>
  <c r="BH680" i="4"/>
  <c r="BG680" i="4"/>
  <c r="BF680" i="4"/>
  <c r="BE680" i="4"/>
  <c r="BD680" i="4"/>
  <c r="BC680" i="4"/>
  <c r="BB680" i="4"/>
  <c r="BA680" i="4"/>
  <c r="AZ680" i="4"/>
  <c r="BK679" i="4"/>
  <c r="BJ679" i="4"/>
  <c r="BI679" i="4"/>
  <c r="BH679" i="4"/>
  <c r="BG679" i="4"/>
  <c r="BF679" i="4"/>
  <c r="BE679" i="4"/>
  <c r="BD679" i="4"/>
  <c r="BC679" i="4"/>
  <c r="BB679" i="4"/>
  <c r="BA679" i="4"/>
  <c r="AZ679" i="4"/>
  <c r="BK678" i="4"/>
  <c r="BJ678" i="4"/>
  <c r="BI678" i="4"/>
  <c r="BH678" i="4"/>
  <c r="BG678" i="4"/>
  <c r="BF678" i="4"/>
  <c r="BE678" i="4"/>
  <c r="BD678" i="4"/>
  <c r="BC678" i="4"/>
  <c r="BB678" i="4"/>
  <c r="BA678" i="4"/>
  <c r="AZ678" i="4"/>
  <c r="BK677" i="4"/>
  <c r="BJ677" i="4"/>
  <c r="BI677" i="4"/>
  <c r="BH677" i="4"/>
  <c r="BG677" i="4"/>
  <c r="BF677" i="4"/>
  <c r="BE677" i="4"/>
  <c r="BD677" i="4"/>
  <c r="BC677" i="4"/>
  <c r="BB677" i="4"/>
  <c r="BA677" i="4"/>
  <c r="AZ677" i="4"/>
  <c r="BK676" i="4"/>
  <c r="BJ676" i="4"/>
  <c r="BI676" i="4"/>
  <c r="BH676" i="4"/>
  <c r="BG676" i="4"/>
  <c r="BF676" i="4"/>
  <c r="BE676" i="4"/>
  <c r="BD676" i="4"/>
  <c r="BC676" i="4"/>
  <c r="BB676" i="4"/>
  <c r="BA676" i="4"/>
  <c r="AZ676" i="4"/>
  <c r="BK675" i="4"/>
  <c r="BJ675" i="4"/>
  <c r="BI675" i="4"/>
  <c r="BH675" i="4"/>
  <c r="BG675" i="4"/>
  <c r="BF675" i="4"/>
  <c r="BE675" i="4"/>
  <c r="BD675" i="4"/>
  <c r="BC675" i="4"/>
  <c r="BB675" i="4"/>
  <c r="BA675" i="4"/>
  <c r="AZ675" i="4"/>
  <c r="BK674" i="4"/>
  <c r="BJ674" i="4"/>
  <c r="BI674" i="4"/>
  <c r="BH674" i="4"/>
  <c r="BG674" i="4"/>
  <c r="BF674" i="4"/>
  <c r="BE674" i="4"/>
  <c r="BD674" i="4"/>
  <c r="BC674" i="4"/>
  <c r="BB674" i="4"/>
  <c r="BA674" i="4"/>
  <c r="AZ674" i="4"/>
  <c r="BK673" i="4"/>
  <c r="BJ673" i="4"/>
  <c r="BI673" i="4"/>
  <c r="BH673" i="4"/>
  <c r="BG673" i="4"/>
  <c r="BF673" i="4"/>
  <c r="BE673" i="4"/>
  <c r="BD673" i="4"/>
  <c r="BC673" i="4"/>
  <c r="BB673" i="4"/>
  <c r="BA673" i="4"/>
  <c r="AZ673" i="4"/>
  <c r="BK672" i="4"/>
  <c r="BJ672" i="4"/>
  <c r="BI672" i="4"/>
  <c r="BH672" i="4"/>
  <c r="BG672" i="4"/>
  <c r="BF672" i="4"/>
  <c r="BE672" i="4"/>
  <c r="BD672" i="4"/>
  <c r="BC672" i="4"/>
  <c r="BB672" i="4"/>
  <c r="BA672" i="4"/>
  <c r="AZ672" i="4"/>
  <c r="BK671" i="4"/>
  <c r="BJ671" i="4"/>
  <c r="BI671" i="4"/>
  <c r="BH671" i="4"/>
  <c r="BG671" i="4"/>
  <c r="BF671" i="4"/>
  <c r="BE671" i="4"/>
  <c r="BD671" i="4"/>
  <c r="BC671" i="4"/>
  <c r="BB671" i="4"/>
  <c r="BA671" i="4"/>
  <c r="AZ671" i="4"/>
  <c r="BK670" i="4"/>
  <c r="BJ670" i="4"/>
  <c r="BI670" i="4"/>
  <c r="BH670" i="4"/>
  <c r="BG670" i="4"/>
  <c r="BF670" i="4"/>
  <c r="BE670" i="4"/>
  <c r="BD670" i="4"/>
  <c r="BC670" i="4"/>
  <c r="BB670" i="4"/>
  <c r="BA670" i="4"/>
  <c r="AZ670" i="4"/>
  <c r="BK669" i="4"/>
  <c r="BJ669" i="4"/>
  <c r="BI669" i="4"/>
  <c r="BH669" i="4"/>
  <c r="BG669" i="4"/>
  <c r="BF669" i="4"/>
  <c r="BE669" i="4"/>
  <c r="BD669" i="4"/>
  <c r="BC669" i="4"/>
  <c r="BB669" i="4"/>
  <c r="BA669" i="4"/>
  <c r="AZ669" i="4"/>
  <c r="BK668" i="4"/>
  <c r="BJ668" i="4"/>
  <c r="BI668" i="4"/>
  <c r="BH668" i="4"/>
  <c r="BG668" i="4"/>
  <c r="BF668" i="4"/>
  <c r="BE668" i="4"/>
  <c r="BD668" i="4"/>
  <c r="BC668" i="4"/>
  <c r="BB668" i="4"/>
  <c r="BA668" i="4"/>
  <c r="AZ668" i="4"/>
  <c r="BK667" i="4"/>
  <c r="BJ667" i="4"/>
  <c r="BI667" i="4"/>
  <c r="BH667" i="4"/>
  <c r="BG667" i="4"/>
  <c r="BF667" i="4"/>
  <c r="BE667" i="4"/>
  <c r="BD667" i="4"/>
  <c r="BC667" i="4"/>
  <c r="BB667" i="4"/>
  <c r="BA667" i="4"/>
  <c r="AZ667" i="4"/>
  <c r="BK666" i="4"/>
  <c r="BJ666" i="4"/>
  <c r="BI666" i="4"/>
  <c r="BH666" i="4"/>
  <c r="BG666" i="4"/>
  <c r="BF666" i="4"/>
  <c r="BE666" i="4"/>
  <c r="BD666" i="4"/>
  <c r="BC666" i="4"/>
  <c r="BB666" i="4"/>
  <c r="BA666" i="4"/>
  <c r="AZ666" i="4"/>
  <c r="BK665" i="4"/>
  <c r="BJ665" i="4"/>
  <c r="BI665" i="4"/>
  <c r="BH665" i="4"/>
  <c r="BG665" i="4"/>
  <c r="BF665" i="4"/>
  <c r="BE665" i="4"/>
  <c r="BD665" i="4"/>
  <c r="BC665" i="4"/>
  <c r="BB665" i="4"/>
  <c r="BA665" i="4"/>
  <c r="AZ665" i="4"/>
  <c r="BK664" i="4"/>
  <c r="BJ664" i="4"/>
  <c r="BI664" i="4"/>
  <c r="BH664" i="4"/>
  <c r="BG664" i="4"/>
  <c r="BF664" i="4"/>
  <c r="BE664" i="4"/>
  <c r="BD664" i="4"/>
  <c r="BC664" i="4"/>
  <c r="BB664" i="4"/>
  <c r="BA664" i="4"/>
  <c r="AZ664" i="4"/>
  <c r="BK663" i="4"/>
  <c r="BJ663" i="4"/>
  <c r="BI663" i="4"/>
  <c r="BH663" i="4"/>
  <c r="BG663" i="4"/>
  <c r="BF663" i="4"/>
  <c r="BE663" i="4"/>
  <c r="BD663" i="4"/>
  <c r="BC663" i="4"/>
  <c r="BB663" i="4"/>
  <c r="BA663" i="4"/>
  <c r="AZ663" i="4"/>
  <c r="BK662" i="4"/>
  <c r="BJ662" i="4"/>
  <c r="BI662" i="4"/>
  <c r="BH662" i="4"/>
  <c r="BG662" i="4"/>
  <c r="BF662" i="4"/>
  <c r="BE662" i="4"/>
  <c r="BD662" i="4"/>
  <c r="BC662" i="4"/>
  <c r="BB662" i="4"/>
  <c r="BA662" i="4"/>
  <c r="AZ662" i="4"/>
  <c r="BK661" i="4"/>
  <c r="BJ661" i="4"/>
  <c r="BI661" i="4"/>
  <c r="BH661" i="4"/>
  <c r="BG661" i="4"/>
  <c r="BF661" i="4"/>
  <c r="BE661" i="4"/>
  <c r="BD661" i="4"/>
  <c r="BC661" i="4"/>
  <c r="BB661" i="4"/>
  <c r="BA661" i="4"/>
  <c r="AZ661" i="4"/>
  <c r="BK660" i="4"/>
  <c r="BJ660" i="4"/>
  <c r="BI660" i="4"/>
  <c r="BH660" i="4"/>
  <c r="BG660" i="4"/>
  <c r="BF660" i="4"/>
  <c r="BE660" i="4"/>
  <c r="BD660" i="4"/>
  <c r="BC660" i="4"/>
  <c r="BB660" i="4"/>
  <c r="BA660" i="4"/>
  <c r="AZ660" i="4"/>
  <c r="BK659" i="4"/>
  <c r="BJ659" i="4"/>
  <c r="BI659" i="4"/>
  <c r="BH659" i="4"/>
  <c r="BG659" i="4"/>
  <c r="BF659" i="4"/>
  <c r="BE659" i="4"/>
  <c r="BD659" i="4"/>
  <c r="BC659" i="4"/>
  <c r="BB659" i="4"/>
  <c r="BA659" i="4"/>
  <c r="AZ659" i="4"/>
  <c r="BK658" i="4"/>
  <c r="BJ658" i="4"/>
  <c r="BI658" i="4"/>
  <c r="BH658" i="4"/>
  <c r="BG658" i="4"/>
  <c r="BF658" i="4"/>
  <c r="BE658" i="4"/>
  <c r="BD658" i="4"/>
  <c r="BC658" i="4"/>
  <c r="BB658" i="4"/>
  <c r="BA658" i="4"/>
  <c r="AZ658" i="4"/>
  <c r="BK657" i="4"/>
  <c r="BJ657" i="4"/>
  <c r="BI657" i="4"/>
  <c r="BH657" i="4"/>
  <c r="BG657" i="4"/>
  <c r="BF657" i="4"/>
  <c r="BE657" i="4"/>
  <c r="BD657" i="4"/>
  <c r="BC657" i="4"/>
  <c r="BB657" i="4"/>
  <c r="BA657" i="4"/>
  <c r="AZ657" i="4"/>
  <c r="BK656" i="4"/>
  <c r="BJ656" i="4"/>
  <c r="BI656" i="4"/>
  <c r="BH656" i="4"/>
  <c r="BG656" i="4"/>
  <c r="BF656" i="4"/>
  <c r="BE656" i="4"/>
  <c r="BD656" i="4"/>
  <c r="BC656" i="4"/>
  <c r="BB656" i="4"/>
  <c r="BA656" i="4"/>
  <c r="AZ656" i="4"/>
  <c r="BK655" i="4"/>
  <c r="BJ655" i="4"/>
  <c r="BI655" i="4"/>
  <c r="BH655" i="4"/>
  <c r="BG655" i="4"/>
  <c r="BF655" i="4"/>
  <c r="BE655" i="4"/>
  <c r="BD655" i="4"/>
  <c r="BC655" i="4"/>
  <c r="BB655" i="4"/>
  <c r="BA655" i="4"/>
  <c r="AZ655" i="4"/>
  <c r="BK654" i="4"/>
  <c r="BJ654" i="4"/>
  <c r="BI654" i="4"/>
  <c r="BH654" i="4"/>
  <c r="BG654" i="4"/>
  <c r="BF654" i="4"/>
  <c r="BE654" i="4"/>
  <c r="BD654" i="4"/>
  <c r="BC654" i="4"/>
  <c r="BB654" i="4"/>
  <c r="BA654" i="4"/>
  <c r="AZ654" i="4"/>
  <c r="BK653" i="4"/>
  <c r="BJ653" i="4"/>
  <c r="BI653" i="4"/>
  <c r="BH653" i="4"/>
  <c r="BG653" i="4"/>
  <c r="BF653" i="4"/>
  <c r="BE653" i="4"/>
  <c r="BD653" i="4"/>
  <c r="BC653" i="4"/>
  <c r="BB653" i="4"/>
  <c r="BA653" i="4"/>
  <c r="AZ653" i="4"/>
  <c r="BK652" i="4"/>
  <c r="BJ652" i="4"/>
  <c r="BI652" i="4"/>
  <c r="BH652" i="4"/>
  <c r="BG652" i="4"/>
  <c r="BF652" i="4"/>
  <c r="BE652" i="4"/>
  <c r="BD652" i="4"/>
  <c r="BC652" i="4"/>
  <c r="BB652" i="4"/>
  <c r="BA652" i="4"/>
  <c r="AZ652" i="4"/>
  <c r="BK651" i="4"/>
  <c r="BJ651" i="4"/>
  <c r="BI651" i="4"/>
  <c r="BH651" i="4"/>
  <c r="BG651" i="4"/>
  <c r="BF651" i="4"/>
  <c r="BE651" i="4"/>
  <c r="BD651" i="4"/>
  <c r="BC651" i="4"/>
  <c r="BB651" i="4"/>
  <c r="BA651" i="4"/>
  <c r="AZ651" i="4"/>
  <c r="BK650" i="4"/>
  <c r="BJ650" i="4"/>
  <c r="BI650" i="4"/>
  <c r="BH650" i="4"/>
  <c r="BG650" i="4"/>
  <c r="BF650" i="4"/>
  <c r="BE650" i="4"/>
  <c r="BD650" i="4"/>
  <c r="BC650" i="4"/>
  <c r="BB650" i="4"/>
  <c r="BA650" i="4"/>
  <c r="AZ650" i="4"/>
  <c r="BK649" i="4"/>
  <c r="BJ649" i="4"/>
  <c r="BI649" i="4"/>
  <c r="BH649" i="4"/>
  <c r="BG649" i="4"/>
  <c r="BF649" i="4"/>
  <c r="BE649" i="4"/>
  <c r="BD649" i="4"/>
  <c r="BC649" i="4"/>
  <c r="BB649" i="4"/>
  <c r="BA649" i="4"/>
  <c r="AZ649" i="4"/>
  <c r="BK648" i="4"/>
  <c r="BJ648" i="4"/>
  <c r="BI648" i="4"/>
  <c r="BH648" i="4"/>
  <c r="BG648" i="4"/>
  <c r="BF648" i="4"/>
  <c r="BE648" i="4"/>
  <c r="BD648" i="4"/>
  <c r="BC648" i="4"/>
  <c r="BB648" i="4"/>
  <c r="BA648" i="4"/>
  <c r="AZ648" i="4"/>
  <c r="BK647" i="4"/>
  <c r="BJ647" i="4"/>
  <c r="BI647" i="4"/>
  <c r="BH647" i="4"/>
  <c r="BG647" i="4"/>
  <c r="BF647" i="4"/>
  <c r="BE647" i="4"/>
  <c r="BD647" i="4"/>
  <c r="BC647" i="4"/>
  <c r="BB647" i="4"/>
  <c r="BA647" i="4"/>
  <c r="AZ647" i="4"/>
  <c r="BK646" i="4"/>
  <c r="BJ646" i="4"/>
  <c r="BI646" i="4"/>
  <c r="BH646" i="4"/>
  <c r="BG646" i="4"/>
  <c r="BF646" i="4"/>
  <c r="BE646" i="4"/>
  <c r="BD646" i="4"/>
  <c r="BC646" i="4"/>
  <c r="BB646" i="4"/>
  <c r="BA646" i="4"/>
  <c r="AZ646" i="4"/>
  <c r="BK645" i="4"/>
  <c r="BJ645" i="4"/>
  <c r="BI645" i="4"/>
  <c r="BH645" i="4"/>
  <c r="BG645" i="4"/>
  <c r="BF645" i="4"/>
  <c r="BE645" i="4"/>
  <c r="BD645" i="4"/>
  <c r="BC645" i="4"/>
  <c r="BB645" i="4"/>
  <c r="BA645" i="4"/>
  <c r="AZ645" i="4"/>
  <c r="BK644" i="4"/>
  <c r="BJ644" i="4"/>
  <c r="BI644" i="4"/>
  <c r="BH644" i="4"/>
  <c r="BG644" i="4"/>
  <c r="BF644" i="4"/>
  <c r="BE644" i="4"/>
  <c r="BD644" i="4"/>
  <c r="BC644" i="4"/>
  <c r="BB644" i="4"/>
  <c r="BA644" i="4"/>
  <c r="AZ644" i="4"/>
  <c r="BK643" i="4"/>
  <c r="BJ643" i="4"/>
  <c r="BI643" i="4"/>
  <c r="BH643" i="4"/>
  <c r="BG643" i="4"/>
  <c r="BF643" i="4"/>
  <c r="BE643" i="4"/>
  <c r="BD643" i="4"/>
  <c r="BC643" i="4"/>
  <c r="BB643" i="4"/>
  <c r="BA643" i="4"/>
  <c r="AZ643" i="4"/>
  <c r="BK642" i="4"/>
  <c r="BJ642" i="4"/>
  <c r="BI642" i="4"/>
  <c r="BH642" i="4"/>
  <c r="BG642" i="4"/>
  <c r="BF642" i="4"/>
  <c r="BE642" i="4"/>
  <c r="BD642" i="4"/>
  <c r="BC642" i="4"/>
  <c r="BB642" i="4"/>
  <c r="BA642" i="4"/>
  <c r="AZ642" i="4"/>
  <c r="BK641" i="4"/>
  <c r="BJ641" i="4"/>
  <c r="BI641" i="4"/>
  <c r="BH641" i="4"/>
  <c r="BG641" i="4"/>
  <c r="BF641" i="4"/>
  <c r="BE641" i="4"/>
  <c r="BD641" i="4"/>
  <c r="BC641" i="4"/>
  <c r="BB641" i="4"/>
  <c r="BA641" i="4"/>
  <c r="AZ641" i="4"/>
  <c r="BK640" i="4"/>
  <c r="BJ640" i="4"/>
  <c r="BI640" i="4"/>
  <c r="BH640" i="4"/>
  <c r="BG640" i="4"/>
  <c r="BF640" i="4"/>
  <c r="BE640" i="4"/>
  <c r="BD640" i="4"/>
  <c r="BC640" i="4"/>
  <c r="BB640" i="4"/>
  <c r="BA640" i="4"/>
  <c r="AZ640" i="4"/>
  <c r="BK639" i="4"/>
  <c r="BJ639" i="4"/>
  <c r="BI639" i="4"/>
  <c r="BH639" i="4"/>
  <c r="BG639" i="4"/>
  <c r="BF639" i="4"/>
  <c r="BE639" i="4"/>
  <c r="BD639" i="4"/>
  <c r="BC639" i="4"/>
  <c r="BB639" i="4"/>
  <c r="BA639" i="4"/>
  <c r="AZ639" i="4"/>
  <c r="BK638" i="4"/>
  <c r="BJ638" i="4"/>
  <c r="BI638" i="4"/>
  <c r="BH638" i="4"/>
  <c r="BG638" i="4"/>
  <c r="BF638" i="4"/>
  <c r="BE638" i="4"/>
  <c r="BD638" i="4"/>
  <c r="BC638" i="4"/>
  <c r="BB638" i="4"/>
  <c r="BA638" i="4"/>
  <c r="AZ638" i="4"/>
  <c r="BK637" i="4"/>
  <c r="BJ637" i="4"/>
  <c r="BI637" i="4"/>
  <c r="BH637" i="4"/>
  <c r="BG637" i="4"/>
  <c r="BF637" i="4"/>
  <c r="BE637" i="4"/>
  <c r="BD637" i="4"/>
  <c r="BC637" i="4"/>
  <c r="BB637" i="4"/>
  <c r="BA637" i="4"/>
  <c r="AZ637" i="4"/>
  <c r="BK636" i="4"/>
  <c r="BJ636" i="4"/>
  <c r="BI636" i="4"/>
  <c r="BH636" i="4"/>
  <c r="BG636" i="4"/>
  <c r="BF636" i="4"/>
  <c r="BE636" i="4"/>
  <c r="BD636" i="4"/>
  <c r="BC636" i="4"/>
  <c r="BB636" i="4"/>
  <c r="BA636" i="4"/>
  <c r="AZ636" i="4"/>
  <c r="BK635" i="4"/>
  <c r="BJ635" i="4"/>
  <c r="BI635" i="4"/>
  <c r="BH635" i="4"/>
  <c r="BG635" i="4"/>
  <c r="BF635" i="4"/>
  <c r="BE635" i="4"/>
  <c r="BD635" i="4"/>
  <c r="BC635" i="4"/>
  <c r="BB635" i="4"/>
  <c r="BA635" i="4"/>
  <c r="AZ635" i="4"/>
  <c r="BK634" i="4"/>
  <c r="BJ634" i="4"/>
  <c r="BI634" i="4"/>
  <c r="BH634" i="4"/>
  <c r="BG634" i="4"/>
  <c r="BF634" i="4"/>
  <c r="BE634" i="4"/>
  <c r="BD634" i="4"/>
  <c r="BC634" i="4"/>
  <c r="BB634" i="4"/>
  <c r="BA634" i="4"/>
  <c r="AZ634" i="4"/>
  <c r="BK633" i="4"/>
  <c r="BJ633" i="4"/>
  <c r="BI633" i="4"/>
  <c r="BH633" i="4"/>
  <c r="BG633" i="4"/>
  <c r="BF633" i="4"/>
  <c r="BE633" i="4"/>
  <c r="BD633" i="4"/>
  <c r="BC633" i="4"/>
  <c r="BB633" i="4"/>
  <c r="BA633" i="4"/>
  <c r="AZ633" i="4"/>
  <c r="BK632" i="4"/>
  <c r="BJ632" i="4"/>
  <c r="BI632" i="4"/>
  <c r="BH632" i="4"/>
  <c r="BG632" i="4"/>
  <c r="BF632" i="4"/>
  <c r="BE632" i="4"/>
  <c r="BD632" i="4"/>
  <c r="BC632" i="4"/>
  <c r="BB632" i="4"/>
  <c r="BA632" i="4"/>
  <c r="AZ632" i="4"/>
  <c r="BK631" i="4"/>
  <c r="BJ631" i="4"/>
  <c r="BI631" i="4"/>
  <c r="BH631" i="4"/>
  <c r="BG631" i="4"/>
  <c r="BF631" i="4"/>
  <c r="BE631" i="4"/>
  <c r="BD631" i="4"/>
  <c r="BC631" i="4"/>
  <c r="BB631" i="4"/>
  <c r="BA631" i="4"/>
  <c r="AZ631" i="4"/>
  <c r="BK630" i="4"/>
  <c r="BJ630" i="4"/>
  <c r="BI630" i="4"/>
  <c r="BH630" i="4"/>
  <c r="BG630" i="4"/>
  <c r="BF630" i="4"/>
  <c r="BE630" i="4"/>
  <c r="BD630" i="4"/>
  <c r="BC630" i="4"/>
  <c r="BB630" i="4"/>
  <c r="BA630" i="4"/>
  <c r="AZ630" i="4"/>
  <c r="BK629" i="4"/>
  <c r="BJ629" i="4"/>
  <c r="BI629" i="4"/>
  <c r="BH629" i="4"/>
  <c r="BG629" i="4"/>
  <c r="BF629" i="4"/>
  <c r="BE629" i="4"/>
  <c r="BD629" i="4"/>
  <c r="BC629" i="4"/>
  <c r="BB629" i="4"/>
  <c r="BA629" i="4"/>
  <c r="AZ629" i="4"/>
  <c r="BK628" i="4"/>
  <c r="BJ628" i="4"/>
  <c r="BI628" i="4"/>
  <c r="BH628" i="4"/>
  <c r="BG628" i="4"/>
  <c r="BF628" i="4"/>
  <c r="BE628" i="4"/>
  <c r="BD628" i="4"/>
  <c r="BC628" i="4"/>
  <c r="BB628" i="4"/>
  <c r="BA628" i="4"/>
  <c r="AZ628" i="4"/>
  <c r="BK627" i="4"/>
  <c r="BJ627" i="4"/>
  <c r="BI627" i="4"/>
  <c r="BH627" i="4"/>
  <c r="BG627" i="4"/>
  <c r="BF627" i="4"/>
  <c r="BE627" i="4"/>
  <c r="BD627" i="4"/>
  <c r="BC627" i="4"/>
  <c r="BB627" i="4"/>
  <c r="BA627" i="4"/>
  <c r="AZ627" i="4"/>
  <c r="BK626" i="4"/>
  <c r="BJ626" i="4"/>
  <c r="BI626" i="4"/>
  <c r="BH626" i="4"/>
  <c r="BG626" i="4"/>
  <c r="BF626" i="4"/>
  <c r="BE626" i="4"/>
  <c r="BD626" i="4"/>
  <c r="BC626" i="4"/>
  <c r="BB626" i="4"/>
  <c r="BA626" i="4"/>
  <c r="AZ626" i="4"/>
  <c r="BK625" i="4"/>
  <c r="BJ625" i="4"/>
  <c r="BI625" i="4"/>
  <c r="BH625" i="4"/>
  <c r="BG625" i="4"/>
  <c r="BF625" i="4"/>
  <c r="BE625" i="4"/>
  <c r="BD625" i="4"/>
  <c r="BC625" i="4"/>
  <c r="BB625" i="4"/>
  <c r="BA625" i="4"/>
  <c r="AZ625" i="4"/>
  <c r="BK624" i="4"/>
  <c r="BJ624" i="4"/>
  <c r="BI624" i="4"/>
  <c r="BH624" i="4"/>
  <c r="BG624" i="4"/>
  <c r="BF624" i="4"/>
  <c r="BE624" i="4"/>
  <c r="BD624" i="4"/>
  <c r="BC624" i="4"/>
  <c r="BB624" i="4"/>
  <c r="BA624" i="4"/>
  <c r="AZ624" i="4"/>
  <c r="BK623" i="4"/>
  <c r="BJ623" i="4"/>
  <c r="BI623" i="4"/>
  <c r="BH623" i="4"/>
  <c r="BG623" i="4"/>
  <c r="BF623" i="4"/>
  <c r="BE623" i="4"/>
  <c r="BD623" i="4"/>
  <c r="BC623" i="4"/>
  <c r="BB623" i="4"/>
  <c r="BA623" i="4"/>
  <c r="AZ623" i="4"/>
  <c r="BK622" i="4"/>
  <c r="BJ622" i="4"/>
  <c r="BI622" i="4"/>
  <c r="BH622" i="4"/>
  <c r="BG622" i="4"/>
  <c r="BF622" i="4"/>
  <c r="BE622" i="4"/>
  <c r="BD622" i="4"/>
  <c r="BC622" i="4"/>
  <c r="BB622" i="4"/>
  <c r="BA622" i="4"/>
  <c r="AZ622" i="4"/>
  <c r="BK621" i="4"/>
  <c r="BJ621" i="4"/>
  <c r="BI621" i="4"/>
  <c r="BH621" i="4"/>
  <c r="BG621" i="4"/>
  <c r="BF621" i="4"/>
  <c r="BE621" i="4"/>
  <c r="BD621" i="4"/>
  <c r="BC621" i="4"/>
  <c r="BB621" i="4"/>
  <c r="BA621" i="4"/>
  <c r="AZ621" i="4"/>
  <c r="BK620" i="4"/>
  <c r="BJ620" i="4"/>
  <c r="BI620" i="4"/>
  <c r="BH620" i="4"/>
  <c r="BG620" i="4"/>
  <c r="BF620" i="4"/>
  <c r="BE620" i="4"/>
  <c r="BD620" i="4"/>
  <c r="BC620" i="4"/>
  <c r="BB620" i="4"/>
  <c r="BA620" i="4"/>
  <c r="AZ620" i="4"/>
  <c r="BK619" i="4"/>
  <c r="BJ619" i="4"/>
  <c r="BI619" i="4"/>
  <c r="BH619" i="4"/>
  <c r="BG619" i="4"/>
  <c r="BF619" i="4"/>
  <c r="BE619" i="4"/>
  <c r="BD619" i="4"/>
  <c r="BC619" i="4"/>
  <c r="BB619" i="4"/>
  <c r="BA619" i="4"/>
  <c r="AZ619" i="4"/>
  <c r="BK618" i="4"/>
  <c r="BJ618" i="4"/>
  <c r="BI618" i="4"/>
  <c r="BH618" i="4"/>
  <c r="BG618" i="4"/>
  <c r="BF618" i="4"/>
  <c r="BE618" i="4"/>
  <c r="BD618" i="4"/>
  <c r="BC618" i="4"/>
  <c r="BB618" i="4"/>
  <c r="BA618" i="4"/>
  <c r="AZ618" i="4"/>
  <c r="BK617" i="4"/>
  <c r="BJ617" i="4"/>
  <c r="BI617" i="4"/>
  <c r="BH617" i="4"/>
  <c r="BG617" i="4"/>
  <c r="BF617" i="4"/>
  <c r="BE617" i="4"/>
  <c r="BD617" i="4"/>
  <c r="BC617" i="4"/>
  <c r="BB617" i="4"/>
  <c r="BA617" i="4"/>
  <c r="AZ617" i="4"/>
  <c r="BK616" i="4"/>
  <c r="BJ616" i="4"/>
  <c r="BI616" i="4"/>
  <c r="BH616" i="4"/>
  <c r="BG616" i="4"/>
  <c r="BF616" i="4"/>
  <c r="BE616" i="4"/>
  <c r="BD616" i="4"/>
  <c r="BC616" i="4"/>
  <c r="BB616" i="4"/>
  <c r="BA616" i="4"/>
  <c r="AZ616" i="4"/>
  <c r="BK615" i="4"/>
  <c r="BJ615" i="4"/>
  <c r="BI615" i="4"/>
  <c r="BH615" i="4"/>
  <c r="BG615" i="4"/>
  <c r="BF615" i="4"/>
  <c r="BE615" i="4"/>
  <c r="BD615" i="4"/>
  <c r="BC615" i="4"/>
  <c r="BB615" i="4"/>
  <c r="BA615" i="4"/>
  <c r="AZ615" i="4"/>
  <c r="BK614" i="4"/>
  <c r="BJ614" i="4"/>
  <c r="BI614" i="4"/>
  <c r="BH614" i="4"/>
  <c r="BG614" i="4"/>
  <c r="BF614" i="4"/>
  <c r="BE614" i="4"/>
  <c r="BD614" i="4"/>
  <c r="BC614" i="4"/>
  <c r="BB614" i="4"/>
  <c r="BA614" i="4"/>
  <c r="AZ614" i="4"/>
  <c r="BK613" i="4"/>
  <c r="BJ613" i="4"/>
  <c r="BI613" i="4"/>
  <c r="BH613" i="4"/>
  <c r="BG613" i="4"/>
  <c r="BF613" i="4"/>
  <c r="BE613" i="4"/>
  <c r="BD613" i="4"/>
  <c r="BC613" i="4"/>
  <c r="BB613" i="4"/>
  <c r="BA613" i="4"/>
  <c r="AZ613" i="4"/>
  <c r="BK612" i="4"/>
  <c r="BJ612" i="4"/>
  <c r="BI612" i="4"/>
  <c r="BH612" i="4"/>
  <c r="BG612" i="4"/>
  <c r="BF612" i="4"/>
  <c r="BE612" i="4"/>
  <c r="BD612" i="4"/>
  <c r="BC612" i="4"/>
  <c r="BB612" i="4"/>
  <c r="BA612" i="4"/>
  <c r="AZ612" i="4"/>
  <c r="BK611" i="4"/>
  <c r="BJ611" i="4"/>
  <c r="BI611" i="4"/>
  <c r="BH611" i="4"/>
  <c r="BG611" i="4"/>
  <c r="BF611" i="4"/>
  <c r="BE611" i="4"/>
  <c r="BD611" i="4"/>
  <c r="BC611" i="4"/>
  <c r="BB611" i="4"/>
  <c r="BA611" i="4"/>
  <c r="AZ611" i="4"/>
  <c r="BK610" i="4"/>
  <c r="BJ610" i="4"/>
  <c r="BI610" i="4"/>
  <c r="BH610" i="4"/>
  <c r="BG610" i="4"/>
  <c r="BF610" i="4"/>
  <c r="BE610" i="4"/>
  <c r="BD610" i="4"/>
  <c r="BC610" i="4"/>
  <c r="BB610" i="4"/>
  <c r="BA610" i="4"/>
  <c r="AZ610" i="4"/>
  <c r="BK609" i="4"/>
  <c r="BJ609" i="4"/>
  <c r="BI609" i="4"/>
  <c r="BH609" i="4"/>
  <c r="BG609" i="4"/>
  <c r="BF609" i="4"/>
  <c r="BE609" i="4"/>
  <c r="BD609" i="4"/>
  <c r="BC609" i="4"/>
  <c r="BB609" i="4"/>
  <c r="BA609" i="4"/>
  <c r="AZ609" i="4"/>
  <c r="BK608" i="4"/>
  <c r="BJ608" i="4"/>
  <c r="BI608" i="4"/>
  <c r="BH608" i="4"/>
  <c r="BG608" i="4"/>
  <c r="BF608" i="4"/>
  <c r="BE608" i="4"/>
  <c r="BD608" i="4"/>
  <c r="BC608" i="4"/>
  <c r="BB608" i="4"/>
  <c r="BA608" i="4"/>
  <c r="AZ608" i="4"/>
  <c r="BK607" i="4"/>
  <c r="BJ607" i="4"/>
  <c r="BI607" i="4"/>
  <c r="BH607" i="4"/>
  <c r="BG607" i="4"/>
  <c r="BF607" i="4"/>
  <c r="BE607" i="4"/>
  <c r="BD607" i="4"/>
  <c r="BC607" i="4"/>
  <c r="BB607" i="4"/>
  <c r="BA607" i="4"/>
  <c r="AZ607" i="4"/>
  <c r="BK606" i="4"/>
  <c r="BJ606" i="4"/>
  <c r="BI606" i="4"/>
  <c r="BH606" i="4"/>
  <c r="BG606" i="4"/>
  <c r="BF606" i="4"/>
  <c r="BE606" i="4"/>
  <c r="BD606" i="4"/>
  <c r="BC606" i="4"/>
  <c r="BB606" i="4"/>
  <c r="BA606" i="4"/>
  <c r="AZ606" i="4"/>
  <c r="BK605" i="4"/>
  <c r="BJ605" i="4"/>
  <c r="BI605" i="4"/>
  <c r="BH605" i="4"/>
  <c r="BG605" i="4"/>
  <c r="BF605" i="4"/>
  <c r="BE605" i="4"/>
  <c r="BD605" i="4"/>
  <c r="BC605" i="4"/>
  <c r="BB605" i="4"/>
  <c r="BA605" i="4"/>
  <c r="AZ605" i="4"/>
  <c r="BK604" i="4"/>
  <c r="BJ604" i="4"/>
  <c r="BI604" i="4"/>
  <c r="BH604" i="4"/>
  <c r="BG604" i="4"/>
  <c r="BF604" i="4"/>
  <c r="BE604" i="4"/>
  <c r="BD604" i="4"/>
  <c r="BC604" i="4"/>
  <c r="BB604" i="4"/>
  <c r="BA604" i="4"/>
  <c r="AZ604" i="4"/>
  <c r="BK603" i="4"/>
  <c r="BJ603" i="4"/>
  <c r="BI603" i="4"/>
  <c r="BH603" i="4"/>
  <c r="BG603" i="4"/>
  <c r="BF603" i="4"/>
  <c r="BE603" i="4"/>
  <c r="BD603" i="4"/>
  <c r="BC603" i="4"/>
  <c r="BB603" i="4"/>
  <c r="BA603" i="4"/>
  <c r="AZ603" i="4"/>
  <c r="BK602" i="4"/>
  <c r="BJ602" i="4"/>
  <c r="BI602" i="4"/>
  <c r="BH602" i="4"/>
  <c r="BG602" i="4"/>
  <c r="BF602" i="4"/>
  <c r="BE602" i="4"/>
  <c r="BD602" i="4"/>
  <c r="BC602" i="4"/>
  <c r="BB602" i="4"/>
  <c r="BA602" i="4"/>
  <c r="AZ602" i="4"/>
  <c r="BK601" i="4"/>
  <c r="BJ601" i="4"/>
  <c r="BI601" i="4"/>
  <c r="BH601" i="4"/>
  <c r="BG601" i="4"/>
  <c r="BF601" i="4"/>
  <c r="BE601" i="4"/>
  <c r="BD601" i="4"/>
  <c r="BC601" i="4"/>
  <c r="BB601" i="4"/>
  <c r="BA601" i="4"/>
  <c r="AZ601" i="4"/>
  <c r="BK600" i="4"/>
  <c r="BJ600" i="4"/>
  <c r="BI600" i="4"/>
  <c r="BH600" i="4"/>
  <c r="BG600" i="4"/>
  <c r="BF600" i="4"/>
  <c r="BE600" i="4"/>
  <c r="BD600" i="4"/>
  <c r="BC600" i="4"/>
  <c r="BB600" i="4"/>
  <c r="BA600" i="4"/>
  <c r="AZ600" i="4"/>
  <c r="BK599" i="4"/>
  <c r="BJ599" i="4"/>
  <c r="BI599" i="4"/>
  <c r="BH599" i="4"/>
  <c r="BG599" i="4"/>
  <c r="BF599" i="4"/>
  <c r="BE599" i="4"/>
  <c r="BD599" i="4"/>
  <c r="BC599" i="4"/>
  <c r="BB599" i="4"/>
  <c r="BA599" i="4"/>
  <c r="AZ599" i="4"/>
  <c r="BK598" i="4"/>
  <c r="BJ598" i="4"/>
  <c r="BI598" i="4"/>
  <c r="BH598" i="4"/>
  <c r="BG598" i="4"/>
  <c r="BF598" i="4"/>
  <c r="BE598" i="4"/>
  <c r="BD598" i="4"/>
  <c r="BC598" i="4"/>
  <c r="BB598" i="4"/>
  <c r="BA598" i="4"/>
  <c r="AZ598" i="4"/>
  <c r="BK597" i="4"/>
  <c r="BJ597" i="4"/>
  <c r="BI597" i="4"/>
  <c r="BH597" i="4"/>
  <c r="BG597" i="4"/>
  <c r="BF597" i="4"/>
  <c r="BE597" i="4"/>
  <c r="BD597" i="4"/>
  <c r="BC597" i="4"/>
  <c r="BB597" i="4"/>
  <c r="BA597" i="4"/>
  <c r="AZ597" i="4"/>
  <c r="BK596" i="4"/>
  <c r="BJ596" i="4"/>
  <c r="BI596" i="4"/>
  <c r="BH596" i="4"/>
  <c r="BG596" i="4"/>
  <c r="BF596" i="4"/>
  <c r="BE596" i="4"/>
  <c r="BD596" i="4"/>
  <c r="BC596" i="4"/>
  <c r="BB596" i="4"/>
  <c r="BA596" i="4"/>
  <c r="AZ596" i="4"/>
  <c r="BK595" i="4"/>
  <c r="BJ595" i="4"/>
  <c r="BI595" i="4"/>
  <c r="BH595" i="4"/>
  <c r="BG595" i="4"/>
  <c r="BF595" i="4"/>
  <c r="BE595" i="4"/>
  <c r="BD595" i="4"/>
  <c r="BC595" i="4"/>
  <c r="BB595" i="4"/>
  <c r="BA595" i="4"/>
  <c r="AZ595" i="4"/>
  <c r="BK594" i="4"/>
  <c r="BJ594" i="4"/>
  <c r="BI594" i="4"/>
  <c r="BH594" i="4"/>
  <c r="BG594" i="4"/>
  <c r="BF594" i="4"/>
  <c r="BE594" i="4"/>
  <c r="BD594" i="4"/>
  <c r="BC594" i="4"/>
  <c r="BB594" i="4"/>
  <c r="BA594" i="4"/>
  <c r="AZ594" i="4"/>
  <c r="BK593" i="4"/>
  <c r="BJ593" i="4"/>
  <c r="BI593" i="4"/>
  <c r="BH593" i="4"/>
  <c r="BG593" i="4"/>
  <c r="BF593" i="4"/>
  <c r="BE593" i="4"/>
  <c r="BD593" i="4"/>
  <c r="BC593" i="4"/>
  <c r="BB593" i="4"/>
  <c r="BA593" i="4"/>
  <c r="AZ593" i="4"/>
  <c r="BK592" i="4"/>
  <c r="BJ592" i="4"/>
  <c r="BI592" i="4"/>
  <c r="BH592" i="4"/>
  <c r="BG592" i="4"/>
  <c r="BF592" i="4"/>
  <c r="BE592" i="4"/>
  <c r="BD592" i="4"/>
  <c r="BC592" i="4"/>
  <c r="BB592" i="4"/>
  <c r="BA592" i="4"/>
  <c r="AZ592" i="4"/>
  <c r="BK591" i="4"/>
  <c r="BJ591" i="4"/>
  <c r="BI591" i="4"/>
  <c r="BH591" i="4"/>
  <c r="BG591" i="4"/>
  <c r="BF591" i="4"/>
  <c r="BE591" i="4"/>
  <c r="BD591" i="4"/>
  <c r="BC591" i="4"/>
  <c r="BB591" i="4"/>
  <c r="BA591" i="4"/>
  <c r="AZ591" i="4"/>
  <c r="BK590" i="4"/>
  <c r="BJ590" i="4"/>
  <c r="BI590" i="4"/>
  <c r="BH590" i="4"/>
  <c r="BG590" i="4"/>
  <c r="BF590" i="4"/>
  <c r="BE590" i="4"/>
  <c r="BD590" i="4"/>
  <c r="BC590" i="4"/>
  <c r="BB590" i="4"/>
  <c r="BA590" i="4"/>
  <c r="AZ590" i="4"/>
  <c r="BK589" i="4"/>
  <c r="BJ589" i="4"/>
  <c r="BI589" i="4"/>
  <c r="BH589" i="4"/>
  <c r="BG589" i="4"/>
  <c r="BF589" i="4"/>
  <c r="BE589" i="4"/>
  <c r="BD589" i="4"/>
  <c r="BC589" i="4"/>
  <c r="BB589" i="4"/>
  <c r="BA589" i="4"/>
  <c r="AZ589" i="4"/>
  <c r="BK588" i="4"/>
  <c r="BJ588" i="4"/>
  <c r="BI588" i="4"/>
  <c r="BH588" i="4"/>
  <c r="BG588" i="4"/>
  <c r="BF588" i="4"/>
  <c r="BE588" i="4"/>
  <c r="BD588" i="4"/>
  <c r="BC588" i="4"/>
  <c r="BB588" i="4"/>
  <c r="BA588" i="4"/>
  <c r="AZ588" i="4"/>
  <c r="BK587" i="4"/>
  <c r="BJ587" i="4"/>
  <c r="BI587" i="4"/>
  <c r="BH587" i="4"/>
  <c r="BG587" i="4"/>
  <c r="BF587" i="4"/>
  <c r="BE587" i="4"/>
  <c r="BD587" i="4"/>
  <c r="BC587" i="4"/>
  <c r="BB587" i="4"/>
  <c r="BA587" i="4"/>
  <c r="AZ587" i="4"/>
  <c r="BK586" i="4"/>
  <c r="BJ586" i="4"/>
  <c r="BI586" i="4"/>
  <c r="BH586" i="4"/>
  <c r="BG586" i="4"/>
  <c r="BF586" i="4"/>
  <c r="BE586" i="4"/>
  <c r="BD586" i="4"/>
  <c r="BC586" i="4"/>
  <c r="BB586" i="4"/>
  <c r="BA586" i="4"/>
  <c r="AZ586" i="4"/>
  <c r="BK585" i="4"/>
  <c r="BJ585" i="4"/>
  <c r="BI585" i="4"/>
  <c r="BH585" i="4"/>
  <c r="BG585" i="4"/>
  <c r="BF585" i="4"/>
  <c r="BE585" i="4"/>
  <c r="BD585" i="4"/>
  <c r="BC585" i="4"/>
  <c r="BB585" i="4"/>
  <c r="BA585" i="4"/>
  <c r="AZ585" i="4"/>
  <c r="BK584" i="4"/>
  <c r="BJ584" i="4"/>
  <c r="BI584" i="4"/>
  <c r="BH584" i="4"/>
  <c r="BG584" i="4"/>
  <c r="BF584" i="4"/>
  <c r="BE584" i="4"/>
  <c r="BD584" i="4"/>
  <c r="BC584" i="4"/>
  <c r="BB584" i="4"/>
  <c r="BA584" i="4"/>
  <c r="AZ584" i="4"/>
  <c r="BK583" i="4"/>
  <c r="BJ583" i="4"/>
  <c r="BI583" i="4"/>
  <c r="BH583" i="4"/>
  <c r="BG583" i="4"/>
  <c r="BF583" i="4"/>
  <c r="BE583" i="4"/>
  <c r="BD583" i="4"/>
  <c r="BC583" i="4"/>
  <c r="BB583" i="4"/>
  <c r="BA583" i="4"/>
  <c r="AZ583" i="4"/>
  <c r="BK582" i="4"/>
  <c r="BJ582" i="4"/>
  <c r="BI582" i="4"/>
  <c r="BH582" i="4"/>
  <c r="BG582" i="4"/>
  <c r="BF582" i="4"/>
  <c r="BE582" i="4"/>
  <c r="BD582" i="4"/>
  <c r="BC582" i="4"/>
  <c r="BB582" i="4"/>
  <c r="BA582" i="4"/>
  <c r="AZ582" i="4"/>
  <c r="BK581" i="4"/>
  <c r="BJ581" i="4"/>
  <c r="BI581" i="4"/>
  <c r="BH581" i="4"/>
  <c r="BG581" i="4"/>
  <c r="BF581" i="4"/>
  <c r="BE581" i="4"/>
  <c r="BD581" i="4"/>
  <c r="BC581" i="4"/>
  <c r="BB581" i="4"/>
  <c r="BA581" i="4"/>
  <c r="AZ581" i="4"/>
  <c r="BK580" i="4"/>
  <c r="BJ580" i="4"/>
  <c r="BI580" i="4"/>
  <c r="BH580" i="4"/>
  <c r="BG580" i="4"/>
  <c r="BF580" i="4"/>
  <c r="BE580" i="4"/>
  <c r="BD580" i="4"/>
  <c r="BC580" i="4"/>
  <c r="BB580" i="4"/>
  <c r="BA580" i="4"/>
  <c r="AZ580" i="4"/>
  <c r="BK579" i="4"/>
  <c r="BJ579" i="4"/>
  <c r="BI579" i="4"/>
  <c r="BH579" i="4"/>
  <c r="BG579" i="4"/>
  <c r="BF579" i="4"/>
  <c r="BE579" i="4"/>
  <c r="BD579" i="4"/>
  <c r="BC579" i="4"/>
  <c r="BB579" i="4"/>
  <c r="BA579" i="4"/>
  <c r="AZ579" i="4"/>
  <c r="BK578" i="4"/>
  <c r="BJ578" i="4"/>
  <c r="BI578" i="4"/>
  <c r="BH578" i="4"/>
  <c r="BG578" i="4"/>
  <c r="BF578" i="4"/>
  <c r="BE578" i="4"/>
  <c r="BD578" i="4"/>
  <c r="BC578" i="4"/>
  <c r="BB578" i="4"/>
  <c r="BA578" i="4"/>
  <c r="AZ578" i="4"/>
  <c r="BK577" i="4"/>
  <c r="BJ577" i="4"/>
  <c r="BI577" i="4"/>
  <c r="BH577" i="4"/>
  <c r="BG577" i="4"/>
  <c r="BF577" i="4"/>
  <c r="BE577" i="4"/>
  <c r="BD577" i="4"/>
  <c r="BC577" i="4"/>
  <c r="BB577" i="4"/>
  <c r="BA577" i="4"/>
  <c r="AZ577" i="4"/>
  <c r="BK576" i="4"/>
  <c r="BJ576" i="4"/>
  <c r="BI576" i="4"/>
  <c r="BH576" i="4"/>
  <c r="BG576" i="4"/>
  <c r="BF576" i="4"/>
  <c r="BE576" i="4"/>
  <c r="BD576" i="4"/>
  <c r="BC576" i="4"/>
  <c r="BB576" i="4"/>
  <c r="BA576" i="4"/>
  <c r="AZ576" i="4"/>
  <c r="BK575" i="4"/>
  <c r="BJ575" i="4"/>
  <c r="BI575" i="4"/>
  <c r="BH575" i="4"/>
  <c r="BG575" i="4"/>
  <c r="BF575" i="4"/>
  <c r="BE575" i="4"/>
  <c r="BD575" i="4"/>
  <c r="BC575" i="4"/>
  <c r="BB575" i="4"/>
  <c r="BA575" i="4"/>
  <c r="AZ575" i="4"/>
  <c r="BK574" i="4"/>
  <c r="BJ574" i="4"/>
  <c r="BI574" i="4"/>
  <c r="BH574" i="4"/>
  <c r="BG574" i="4"/>
  <c r="BF574" i="4"/>
  <c r="BE574" i="4"/>
  <c r="BD574" i="4"/>
  <c r="BC574" i="4"/>
  <c r="BB574" i="4"/>
  <c r="BA574" i="4"/>
  <c r="AZ574" i="4"/>
  <c r="BK573" i="4"/>
  <c r="BJ573" i="4"/>
  <c r="BI573" i="4"/>
  <c r="BH573" i="4"/>
  <c r="BG573" i="4"/>
  <c r="BF573" i="4"/>
  <c r="BE573" i="4"/>
  <c r="BD573" i="4"/>
  <c r="BC573" i="4"/>
  <c r="BB573" i="4"/>
  <c r="BA573" i="4"/>
  <c r="AZ573" i="4"/>
  <c r="BK572" i="4"/>
  <c r="BJ572" i="4"/>
  <c r="BI572" i="4"/>
  <c r="BH572" i="4"/>
  <c r="BG572" i="4"/>
  <c r="BF572" i="4"/>
  <c r="BE572" i="4"/>
  <c r="BD572" i="4"/>
  <c r="BC572" i="4"/>
  <c r="BB572" i="4"/>
  <c r="BA572" i="4"/>
  <c r="AZ572" i="4"/>
  <c r="BK571" i="4"/>
  <c r="BJ571" i="4"/>
  <c r="BI571" i="4"/>
  <c r="BH571" i="4"/>
  <c r="BG571" i="4"/>
  <c r="BF571" i="4"/>
  <c r="BE571" i="4"/>
  <c r="BD571" i="4"/>
  <c r="BC571" i="4"/>
  <c r="BB571" i="4"/>
  <c r="BA571" i="4"/>
  <c r="AZ571" i="4"/>
  <c r="BK570" i="4"/>
  <c r="BJ570" i="4"/>
  <c r="BI570" i="4"/>
  <c r="BH570" i="4"/>
  <c r="BG570" i="4"/>
  <c r="BF570" i="4"/>
  <c r="BE570" i="4"/>
  <c r="BD570" i="4"/>
  <c r="BC570" i="4"/>
  <c r="BB570" i="4"/>
  <c r="BA570" i="4"/>
  <c r="AZ570" i="4"/>
  <c r="BK569" i="4"/>
  <c r="BJ569" i="4"/>
  <c r="BI569" i="4"/>
  <c r="BH569" i="4"/>
  <c r="BG569" i="4"/>
  <c r="BF569" i="4"/>
  <c r="BE569" i="4"/>
  <c r="BD569" i="4"/>
  <c r="BC569" i="4"/>
  <c r="BB569" i="4"/>
  <c r="BA569" i="4"/>
  <c r="AZ569" i="4"/>
  <c r="BK568" i="4"/>
  <c r="BJ568" i="4"/>
  <c r="BI568" i="4"/>
  <c r="BH568" i="4"/>
  <c r="BG568" i="4"/>
  <c r="BF568" i="4"/>
  <c r="BE568" i="4"/>
  <c r="BD568" i="4"/>
  <c r="BC568" i="4"/>
  <c r="BB568" i="4"/>
  <c r="BA568" i="4"/>
  <c r="AZ568" i="4"/>
  <c r="BK567" i="4"/>
  <c r="BJ567" i="4"/>
  <c r="BI567" i="4"/>
  <c r="BH567" i="4"/>
  <c r="BG567" i="4"/>
  <c r="BF567" i="4"/>
  <c r="BE567" i="4"/>
  <c r="BD567" i="4"/>
  <c r="BC567" i="4"/>
  <c r="BB567" i="4"/>
  <c r="BA567" i="4"/>
  <c r="AZ567" i="4"/>
  <c r="BK566" i="4"/>
  <c r="BJ566" i="4"/>
  <c r="BI566" i="4"/>
  <c r="BH566" i="4"/>
  <c r="BG566" i="4"/>
  <c r="BF566" i="4"/>
  <c r="BE566" i="4"/>
  <c r="BD566" i="4"/>
  <c r="BC566" i="4"/>
  <c r="BB566" i="4"/>
  <c r="BA566" i="4"/>
  <c r="AZ566" i="4"/>
  <c r="BK565" i="4"/>
  <c r="BJ565" i="4"/>
  <c r="BI565" i="4"/>
  <c r="BH565" i="4"/>
  <c r="BG565" i="4"/>
  <c r="BF565" i="4"/>
  <c r="BE565" i="4"/>
  <c r="BD565" i="4"/>
  <c r="BC565" i="4"/>
  <c r="BB565" i="4"/>
  <c r="BA565" i="4"/>
  <c r="AZ565" i="4"/>
  <c r="BK564" i="4"/>
  <c r="BJ564" i="4"/>
  <c r="BI564" i="4"/>
  <c r="BH564" i="4"/>
  <c r="BG564" i="4"/>
  <c r="BF564" i="4"/>
  <c r="BE564" i="4"/>
  <c r="BD564" i="4"/>
  <c r="BC564" i="4"/>
  <c r="BB564" i="4"/>
  <c r="BA564" i="4"/>
  <c r="AZ564" i="4"/>
  <c r="BK563" i="4"/>
  <c r="BJ563" i="4"/>
  <c r="BI563" i="4"/>
  <c r="BH563" i="4"/>
  <c r="BG563" i="4"/>
  <c r="BF563" i="4"/>
  <c r="BE563" i="4"/>
  <c r="BD563" i="4"/>
  <c r="BC563" i="4"/>
  <c r="BB563" i="4"/>
  <c r="BA563" i="4"/>
  <c r="AZ563" i="4"/>
  <c r="BK562" i="4"/>
  <c r="BJ562" i="4"/>
  <c r="BI562" i="4"/>
  <c r="BH562" i="4"/>
  <c r="BG562" i="4"/>
  <c r="BF562" i="4"/>
  <c r="BE562" i="4"/>
  <c r="BD562" i="4"/>
  <c r="BC562" i="4"/>
  <c r="BB562" i="4"/>
  <c r="BA562" i="4"/>
  <c r="AZ562" i="4"/>
  <c r="BK561" i="4"/>
  <c r="BJ561" i="4"/>
  <c r="BI561" i="4"/>
  <c r="BH561" i="4"/>
  <c r="BG561" i="4"/>
  <c r="BF561" i="4"/>
  <c r="BE561" i="4"/>
  <c r="BD561" i="4"/>
  <c r="BC561" i="4"/>
  <c r="BB561" i="4"/>
  <c r="BA561" i="4"/>
  <c r="AZ561" i="4"/>
  <c r="BK560" i="4"/>
  <c r="BJ560" i="4"/>
  <c r="BI560" i="4"/>
  <c r="BH560" i="4"/>
  <c r="BG560" i="4"/>
  <c r="BF560" i="4"/>
  <c r="BE560" i="4"/>
  <c r="BD560" i="4"/>
  <c r="BC560" i="4"/>
  <c r="BB560" i="4"/>
  <c r="BA560" i="4"/>
  <c r="AZ560" i="4"/>
  <c r="BK559" i="4"/>
  <c r="BJ559" i="4"/>
  <c r="BI559" i="4"/>
  <c r="BH559" i="4"/>
  <c r="BG559" i="4"/>
  <c r="BF559" i="4"/>
  <c r="BE559" i="4"/>
  <c r="BD559" i="4"/>
  <c r="BC559" i="4"/>
  <c r="BB559" i="4"/>
  <c r="BA559" i="4"/>
  <c r="AZ559" i="4"/>
  <c r="BK558" i="4"/>
  <c r="BJ558" i="4"/>
  <c r="BI558" i="4"/>
  <c r="BH558" i="4"/>
  <c r="BG558" i="4"/>
  <c r="BF558" i="4"/>
  <c r="BE558" i="4"/>
  <c r="BD558" i="4"/>
  <c r="BC558" i="4"/>
  <c r="BB558" i="4"/>
  <c r="BA558" i="4"/>
  <c r="AZ558" i="4"/>
  <c r="BK557" i="4"/>
  <c r="BJ557" i="4"/>
  <c r="BI557" i="4"/>
  <c r="BH557" i="4"/>
  <c r="BG557" i="4"/>
  <c r="BF557" i="4"/>
  <c r="BE557" i="4"/>
  <c r="BD557" i="4"/>
  <c r="BC557" i="4"/>
  <c r="BB557" i="4"/>
  <c r="BA557" i="4"/>
  <c r="AZ557" i="4"/>
  <c r="BK556" i="4"/>
  <c r="BJ556" i="4"/>
  <c r="BI556" i="4"/>
  <c r="BH556" i="4"/>
  <c r="BG556" i="4"/>
  <c r="BF556" i="4"/>
  <c r="BE556" i="4"/>
  <c r="BD556" i="4"/>
  <c r="BC556" i="4"/>
  <c r="BB556" i="4"/>
  <c r="BA556" i="4"/>
  <c r="AZ556" i="4"/>
  <c r="BK555" i="4"/>
  <c r="BJ555" i="4"/>
  <c r="BI555" i="4"/>
  <c r="BH555" i="4"/>
  <c r="BG555" i="4"/>
  <c r="BF555" i="4"/>
  <c r="BE555" i="4"/>
  <c r="BD555" i="4"/>
  <c r="BC555" i="4"/>
  <c r="BB555" i="4"/>
  <c r="BA555" i="4"/>
  <c r="AZ555" i="4"/>
  <c r="BK554" i="4"/>
  <c r="BJ554" i="4"/>
  <c r="BI554" i="4"/>
  <c r="BH554" i="4"/>
  <c r="BG554" i="4"/>
  <c r="BF554" i="4"/>
  <c r="BE554" i="4"/>
  <c r="BD554" i="4"/>
  <c r="BC554" i="4"/>
  <c r="BB554" i="4"/>
  <c r="BA554" i="4"/>
  <c r="AZ554" i="4"/>
  <c r="BK553" i="4"/>
  <c r="BJ553" i="4"/>
  <c r="BI553" i="4"/>
  <c r="BH553" i="4"/>
  <c r="BG553" i="4"/>
  <c r="BF553" i="4"/>
  <c r="BE553" i="4"/>
  <c r="BD553" i="4"/>
  <c r="BC553" i="4"/>
  <c r="BB553" i="4"/>
  <c r="BA553" i="4"/>
  <c r="AZ553" i="4"/>
  <c r="BK552" i="4"/>
  <c r="BJ552" i="4"/>
  <c r="BI552" i="4"/>
  <c r="BH552" i="4"/>
  <c r="BG552" i="4"/>
  <c r="BF552" i="4"/>
  <c r="BE552" i="4"/>
  <c r="BD552" i="4"/>
  <c r="BC552" i="4"/>
  <c r="BB552" i="4"/>
  <c r="BA552" i="4"/>
  <c r="AZ552" i="4"/>
  <c r="BK551" i="4"/>
  <c r="BJ551" i="4"/>
  <c r="BI551" i="4"/>
  <c r="BH551" i="4"/>
  <c r="BG551" i="4"/>
  <c r="BF551" i="4"/>
  <c r="BE551" i="4"/>
  <c r="BD551" i="4"/>
  <c r="BC551" i="4"/>
  <c r="BB551" i="4"/>
  <c r="BA551" i="4"/>
  <c r="AZ551" i="4"/>
  <c r="BK550" i="4"/>
  <c r="BJ550" i="4"/>
  <c r="BI550" i="4"/>
  <c r="BH550" i="4"/>
  <c r="BG550" i="4"/>
  <c r="BF550" i="4"/>
  <c r="BE550" i="4"/>
  <c r="BD550" i="4"/>
  <c r="BC550" i="4"/>
  <c r="BB550" i="4"/>
  <c r="BA550" i="4"/>
  <c r="AZ550" i="4"/>
  <c r="BK549" i="4"/>
  <c r="BJ549" i="4"/>
  <c r="BI549" i="4"/>
  <c r="BH549" i="4"/>
  <c r="BG549" i="4"/>
  <c r="BF549" i="4"/>
  <c r="BE549" i="4"/>
  <c r="BD549" i="4"/>
  <c r="BC549" i="4"/>
  <c r="BB549" i="4"/>
  <c r="BA549" i="4"/>
  <c r="AZ549" i="4"/>
  <c r="BK548" i="4"/>
  <c r="BJ548" i="4"/>
  <c r="BI548" i="4"/>
  <c r="BH548" i="4"/>
  <c r="BG548" i="4"/>
  <c r="BF548" i="4"/>
  <c r="BE548" i="4"/>
  <c r="BD548" i="4"/>
  <c r="BC548" i="4"/>
  <c r="BB548" i="4"/>
  <c r="BA548" i="4"/>
  <c r="AZ548" i="4"/>
  <c r="BK547" i="4"/>
  <c r="BJ547" i="4"/>
  <c r="BI547" i="4"/>
  <c r="BH547" i="4"/>
  <c r="BG547" i="4"/>
  <c r="BF547" i="4"/>
  <c r="BE547" i="4"/>
  <c r="BD547" i="4"/>
  <c r="BC547" i="4"/>
  <c r="BB547" i="4"/>
  <c r="BA547" i="4"/>
  <c r="AZ547" i="4"/>
  <c r="BK546" i="4"/>
  <c r="BJ546" i="4"/>
  <c r="BI546" i="4"/>
  <c r="BH546" i="4"/>
  <c r="BG546" i="4"/>
  <c r="BF546" i="4"/>
  <c r="BE546" i="4"/>
  <c r="BD546" i="4"/>
  <c r="BC546" i="4"/>
  <c r="BB546" i="4"/>
  <c r="BA546" i="4"/>
  <c r="AZ546" i="4"/>
  <c r="BK545" i="4"/>
  <c r="BJ545" i="4"/>
  <c r="BI545" i="4"/>
  <c r="BH545" i="4"/>
  <c r="BG545" i="4"/>
  <c r="BF545" i="4"/>
  <c r="BE545" i="4"/>
  <c r="BD545" i="4"/>
  <c r="BC545" i="4"/>
  <c r="BB545" i="4"/>
  <c r="BA545" i="4"/>
  <c r="AZ545" i="4"/>
  <c r="BK544" i="4"/>
  <c r="BJ544" i="4"/>
  <c r="BI544" i="4"/>
  <c r="BH544" i="4"/>
  <c r="BG544" i="4"/>
  <c r="BF544" i="4"/>
  <c r="BE544" i="4"/>
  <c r="BD544" i="4"/>
  <c r="BC544" i="4"/>
  <c r="BB544" i="4"/>
  <c r="BA544" i="4"/>
  <c r="AZ544" i="4"/>
  <c r="BK543" i="4"/>
  <c r="BJ543" i="4"/>
  <c r="BI543" i="4"/>
  <c r="BH543" i="4"/>
  <c r="BG543" i="4"/>
  <c r="BF543" i="4"/>
  <c r="BE543" i="4"/>
  <c r="BD543" i="4"/>
  <c r="BC543" i="4"/>
  <c r="BB543" i="4"/>
  <c r="BA543" i="4"/>
  <c r="AZ543" i="4"/>
  <c r="BK542" i="4"/>
  <c r="BJ542" i="4"/>
  <c r="BI542" i="4"/>
  <c r="BH542" i="4"/>
  <c r="BG542" i="4"/>
  <c r="BF542" i="4"/>
  <c r="BE542" i="4"/>
  <c r="BD542" i="4"/>
  <c r="BC542" i="4"/>
  <c r="BB542" i="4"/>
  <c r="BA542" i="4"/>
  <c r="AZ542" i="4"/>
  <c r="BK541" i="4"/>
  <c r="BJ541" i="4"/>
  <c r="BI541" i="4"/>
  <c r="BH541" i="4"/>
  <c r="BG541" i="4"/>
  <c r="BF541" i="4"/>
  <c r="BE541" i="4"/>
  <c r="BD541" i="4"/>
  <c r="BC541" i="4"/>
  <c r="BB541" i="4"/>
  <c r="BA541" i="4"/>
  <c r="AZ541" i="4"/>
  <c r="BK540" i="4"/>
  <c r="BJ540" i="4"/>
  <c r="BI540" i="4"/>
  <c r="BH540" i="4"/>
  <c r="BG540" i="4"/>
  <c r="BF540" i="4"/>
  <c r="BE540" i="4"/>
  <c r="BD540" i="4"/>
  <c r="BC540" i="4"/>
  <c r="BB540" i="4"/>
  <c r="BA540" i="4"/>
  <c r="AZ540" i="4"/>
  <c r="BK539" i="4"/>
  <c r="BJ539" i="4"/>
  <c r="BI539" i="4"/>
  <c r="BH539" i="4"/>
  <c r="BG539" i="4"/>
  <c r="BF539" i="4"/>
  <c r="BE539" i="4"/>
  <c r="BD539" i="4"/>
  <c r="BC539" i="4"/>
  <c r="BB539" i="4"/>
  <c r="BA539" i="4"/>
  <c r="AZ539" i="4"/>
  <c r="BK538" i="4"/>
  <c r="BJ538" i="4"/>
  <c r="BI538" i="4"/>
  <c r="BH538" i="4"/>
  <c r="BG538" i="4"/>
  <c r="BF538" i="4"/>
  <c r="BE538" i="4"/>
  <c r="BD538" i="4"/>
  <c r="BC538" i="4"/>
  <c r="BB538" i="4"/>
  <c r="BA538" i="4"/>
  <c r="AZ538" i="4"/>
  <c r="BK537" i="4"/>
  <c r="BJ537" i="4"/>
  <c r="BI537" i="4"/>
  <c r="BH537" i="4"/>
  <c r="BG537" i="4"/>
  <c r="BF537" i="4"/>
  <c r="BE537" i="4"/>
  <c r="BD537" i="4"/>
  <c r="BC537" i="4"/>
  <c r="BB537" i="4"/>
  <c r="BA537" i="4"/>
  <c r="AZ537" i="4"/>
  <c r="BK536" i="4"/>
  <c r="BJ536" i="4"/>
  <c r="BI536" i="4"/>
  <c r="BH536" i="4"/>
  <c r="BG536" i="4"/>
  <c r="BF536" i="4"/>
  <c r="BE536" i="4"/>
  <c r="BD536" i="4"/>
  <c r="BC536" i="4"/>
  <c r="BB536" i="4"/>
  <c r="BA536" i="4"/>
  <c r="AZ536" i="4"/>
  <c r="BK535" i="4"/>
  <c r="BJ535" i="4"/>
  <c r="BI535" i="4"/>
  <c r="BH535" i="4"/>
  <c r="BG535" i="4"/>
  <c r="BF535" i="4"/>
  <c r="BE535" i="4"/>
  <c r="BD535" i="4"/>
  <c r="BC535" i="4"/>
  <c r="BB535" i="4"/>
  <c r="BA535" i="4"/>
  <c r="AZ535" i="4"/>
  <c r="BK534" i="4"/>
  <c r="BJ534" i="4"/>
  <c r="BI534" i="4"/>
  <c r="BH534" i="4"/>
  <c r="BG534" i="4"/>
  <c r="BF534" i="4"/>
  <c r="BE534" i="4"/>
  <c r="BD534" i="4"/>
  <c r="BC534" i="4"/>
  <c r="BB534" i="4"/>
  <c r="BA534" i="4"/>
  <c r="AZ534" i="4"/>
  <c r="BK533" i="4"/>
  <c r="BJ533" i="4"/>
  <c r="BI533" i="4"/>
  <c r="BH533" i="4"/>
  <c r="BG533" i="4"/>
  <c r="BF533" i="4"/>
  <c r="BE533" i="4"/>
  <c r="BD533" i="4"/>
  <c r="BC533" i="4"/>
  <c r="BB533" i="4"/>
  <c r="BA533" i="4"/>
  <c r="AZ533" i="4"/>
  <c r="BK532" i="4"/>
  <c r="BJ532" i="4"/>
  <c r="BI532" i="4"/>
  <c r="BH532" i="4"/>
  <c r="BG532" i="4"/>
  <c r="BF532" i="4"/>
  <c r="BE532" i="4"/>
  <c r="BD532" i="4"/>
  <c r="BC532" i="4"/>
  <c r="BB532" i="4"/>
  <c r="BA532" i="4"/>
  <c r="AZ532" i="4"/>
  <c r="BK531" i="4"/>
  <c r="BJ531" i="4"/>
  <c r="BI531" i="4"/>
  <c r="BH531" i="4"/>
  <c r="BG531" i="4"/>
  <c r="BF531" i="4"/>
  <c r="BE531" i="4"/>
  <c r="BD531" i="4"/>
  <c r="BC531" i="4"/>
  <c r="BB531" i="4"/>
  <c r="BA531" i="4"/>
  <c r="AZ531" i="4"/>
  <c r="BK530" i="4"/>
  <c r="BJ530" i="4"/>
  <c r="BI530" i="4"/>
  <c r="BH530" i="4"/>
  <c r="BG530" i="4"/>
  <c r="BF530" i="4"/>
  <c r="BE530" i="4"/>
  <c r="BD530" i="4"/>
  <c r="BC530" i="4"/>
  <c r="BB530" i="4"/>
  <c r="BA530" i="4"/>
  <c r="AZ530" i="4"/>
  <c r="BK529" i="4"/>
  <c r="BJ529" i="4"/>
  <c r="BI529" i="4"/>
  <c r="BH529" i="4"/>
  <c r="BG529" i="4"/>
  <c r="BF529" i="4"/>
  <c r="BE529" i="4"/>
  <c r="BD529" i="4"/>
  <c r="BC529" i="4"/>
  <c r="BB529" i="4"/>
  <c r="BA529" i="4"/>
  <c r="AZ529" i="4"/>
  <c r="BK528" i="4"/>
  <c r="BJ528" i="4"/>
  <c r="BI528" i="4"/>
  <c r="BH528" i="4"/>
  <c r="BG528" i="4"/>
  <c r="BF528" i="4"/>
  <c r="BE528" i="4"/>
  <c r="BD528" i="4"/>
  <c r="BC528" i="4"/>
  <c r="BB528" i="4"/>
  <c r="BA528" i="4"/>
  <c r="AZ528" i="4"/>
  <c r="BK527" i="4"/>
  <c r="BJ527" i="4"/>
  <c r="BI527" i="4"/>
  <c r="BH527" i="4"/>
  <c r="BG527" i="4"/>
  <c r="BF527" i="4"/>
  <c r="BE527" i="4"/>
  <c r="BD527" i="4"/>
  <c r="BC527" i="4"/>
  <c r="BB527" i="4"/>
  <c r="BA527" i="4"/>
  <c r="AZ527" i="4"/>
  <c r="BK526" i="4"/>
  <c r="BJ526" i="4"/>
  <c r="BI526" i="4"/>
  <c r="BH526" i="4"/>
  <c r="BG526" i="4"/>
  <c r="BF526" i="4"/>
  <c r="BE526" i="4"/>
  <c r="BD526" i="4"/>
  <c r="BC526" i="4"/>
  <c r="BB526" i="4"/>
  <c r="BA526" i="4"/>
  <c r="AZ526" i="4"/>
  <c r="BK525" i="4"/>
  <c r="BJ525" i="4"/>
  <c r="BI525" i="4"/>
  <c r="BH525" i="4"/>
  <c r="BG525" i="4"/>
  <c r="BF525" i="4"/>
  <c r="BE525" i="4"/>
  <c r="BD525" i="4"/>
  <c r="BC525" i="4"/>
  <c r="BB525" i="4"/>
  <c r="BA525" i="4"/>
  <c r="AZ525" i="4"/>
  <c r="BK524" i="4"/>
  <c r="BJ524" i="4"/>
  <c r="BI524" i="4"/>
  <c r="BH524" i="4"/>
  <c r="BG524" i="4"/>
  <c r="BF524" i="4"/>
  <c r="BE524" i="4"/>
  <c r="BD524" i="4"/>
  <c r="BC524" i="4"/>
  <c r="BB524" i="4"/>
  <c r="BA524" i="4"/>
  <c r="AZ524" i="4"/>
  <c r="BK523" i="4"/>
  <c r="BJ523" i="4"/>
  <c r="BI523" i="4"/>
  <c r="BH523" i="4"/>
  <c r="BG523" i="4"/>
  <c r="BF523" i="4"/>
  <c r="BE523" i="4"/>
  <c r="BD523" i="4"/>
  <c r="BC523" i="4"/>
  <c r="BB523" i="4"/>
  <c r="BA523" i="4"/>
  <c r="AZ523" i="4"/>
  <c r="BK522" i="4"/>
  <c r="BJ522" i="4"/>
  <c r="BI522" i="4"/>
  <c r="BH522" i="4"/>
  <c r="BG522" i="4"/>
  <c r="BF522" i="4"/>
  <c r="BE522" i="4"/>
  <c r="BD522" i="4"/>
  <c r="BC522" i="4"/>
  <c r="BB522" i="4"/>
  <c r="BA522" i="4"/>
  <c r="AZ522" i="4"/>
  <c r="BK521" i="4"/>
  <c r="BJ521" i="4"/>
  <c r="BI521" i="4"/>
  <c r="BH521" i="4"/>
  <c r="BG521" i="4"/>
  <c r="BF521" i="4"/>
  <c r="BE521" i="4"/>
  <c r="BD521" i="4"/>
  <c r="BC521" i="4"/>
  <c r="BB521" i="4"/>
  <c r="BA521" i="4"/>
  <c r="AZ521" i="4"/>
  <c r="BK520" i="4"/>
  <c r="BJ520" i="4"/>
  <c r="BI520" i="4"/>
  <c r="BH520" i="4"/>
  <c r="BG520" i="4"/>
  <c r="BF520" i="4"/>
  <c r="BE520" i="4"/>
  <c r="BD520" i="4"/>
  <c r="BC520" i="4"/>
  <c r="BB520" i="4"/>
  <c r="BA520" i="4"/>
  <c r="AZ520" i="4"/>
  <c r="BK519" i="4"/>
  <c r="BJ519" i="4"/>
  <c r="BI519" i="4"/>
  <c r="BH519" i="4"/>
  <c r="BG519" i="4"/>
  <c r="BF519" i="4"/>
  <c r="BE519" i="4"/>
  <c r="BD519" i="4"/>
  <c r="BC519" i="4"/>
  <c r="BB519" i="4"/>
  <c r="BA519" i="4"/>
  <c r="AZ519" i="4"/>
  <c r="BK518" i="4"/>
  <c r="BJ518" i="4"/>
  <c r="BI518" i="4"/>
  <c r="BH518" i="4"/>
  <c r="BG518" i="4"/>
  <c r="BF518" i="4"/>
  <c r="BE518" i="4"/>
  <c r="BD518" i="4"/>
  <c r="BC518" i="4"/>
  <c r="BB518" i="4"/>
  <c r="BA518" i="4"/>
  <c r="AZ518" i="4"/>
  <c r="BK517" i="4"/>
  <c r="BJ517" i="4"/>
  <c r="BI517" i="4"/>
  <c r="BH517" i="4"/>
  <c r="BG517" i="4"/>
  <c r="BF517" i="4"/>
  <c r="BE517" i="4"/>
  <c r="BD517" i="4"/>
  <c r="BC517" i="4"/>
  <c r="BB517" i="4"/>
  <c r="BA517" i="4"/>
  <c r="AZ517" i="4"/>
  <c r="BK516" i="4"/>
  <c r="BJ516" i="4"/>
  <c r="BI516" i="4"/>
  <c r="BH516" i="4"/>
  <c r="BG516" i="4"/>
  <c r="BF516" i="4"/>
  <c r="BE516" i="4"/>
  <c r="BD516" i="4"/>
  <c r="BC516" i="4"/>
  <c r="BB516" i="4"/>
  <c r="BA516" i="4"/>
  <c r="AZ516" i="4"/>
  <c r="BK515" i="4"/>
  <c r="BJ515" i="4"/>
  <c r="BI515" i="4"/>
  <c r="BH515" i="4"/>
  <c r="BG515" i="4"/>
  <c r="BF515" i="4"/>
  <c r="BE515" i="4"/>
  <c r="BD515" i="4"/>
  <c r="BC515" i="4"/>
  <c r="BB515" i="4"/>
  <c r="BA515" i="4"/>
  <c r="AZ515" i="4"/>
  <c r="BK514" i="4"/>
  <c r="BJ514" i="4"/>
  <c r="BI514" i="4"/>
  <c r="BH514" i="4"/>
  <c r="BG514" i="4"/>
  <c r="BF514" i="4"/>
  <c r="BE514" i="4"/>
  <c r="BD514" i="4"/>
  <c r="BC514" i="4"/>
  <c r="BB514" i="4"/>
  <c r="BA514" i="4"/>
  <c r="AZ514" i="4"/>
  <c r="BK513" i="4"/>
  <c r="BJ513" i="4"/>
  <c r="BI513" i="4"/>
  <c r="BH513" i="4"/>
  <c r="BG513" i="4"/>
  <c r="BF513" i="4"/>
  <c r="BE513" i="4"/>
  <c r="BD513" i="4"/>
  <c r="BC513" i="4"/>
  <c r="BB513" i="4"/>
  <c r="BA513" i="4"/>
  <c r="AZ513" i="4"/>
  <c r="BK512" i="4"/>
  <c r="BJ512" i="4"/>
  <c r="BI512" i="4"/>
  <c r="BH512" i="4"/>
  <c r="BG512" i="4"/>
  <c r="BF512" i="4"/>
  <c r="BE512" i="4"/>
  <c r="BD512" i="4"/>
  <c r="BC512" i="4"/>
  <c r="BB512" i="4"/>
  <c r="BA512" i="4"/>
  <c r="AZ512" i="4"/>
  <c r="BK511" i="4"/>
  <c r="BJ511" i="4"/>
  <c r="BI511" i="4"/>
  <c r="BH511" i="4"/>
  <c r="BG511" i="4"/>
  <c r="BF511" i="4"/>
  <c r="BE511" i="4"/>
  <c r="BD511" i="4"/>
  <c r="BC511" i="4"/>
  <c r="BB511" i="4"/>
  <c r="BA511" i="4"/>
  <c r="AZ511" i="4"/>
  <c r="BK510" i="4"/>
  <c r="BJ510" i="4"/>
  <c r="BI510" i="4"/>
  <c r="BH510" i="4"/>
  <c r="BG510" i="4"/>
  <c r="BF510" i="4"/>
  <c r="BE510" i="4"/>
  <c r="BD510" i="4"/>
  <c r="BC510" i="4"/>
  <c r="BB510" i="4"/>
  <c r="BA510" i="4"/>
  <c r="AZ510" i="4"/>
  <c r="BK509" i="4"/>
  <c r="BJ509" i="4"/>
  <c r="BI509" i="4"/>
  <c r="BH509" i="4"/>
  <c r="BG509" i="4"/>
  <c r="BF509" i="4"/>
  <c r="BE509" i="4"/>
  <c r="BD509" i="4"/>
  <c r="BC509" i="4"/>
  <c r="BB509" i="4"/>
  <c r="BA509" i="4"/>
  <c r="AZ509" i="4"/>
  <c r="BK508" i="4"/>
  <c r="BJ508" i="4"/>
  <c r="BI508" i="4"/>
  <c r="BH508" i="4"/>
  <c r="BG508" i="4"/>
  <c r="BF508" i="4"/>
  <c r="BE508" i="4"/>
  <c r="BD508" i="4"/>
  <c r="BC508" i="4"/>
  <c r="BB508" i="4"/>
  <c r="BA508" i="4"/>
  <c r="AZ508" i="4"/>
  <c r="BK507" i="4"/>
  <c r="BJ507" i="4"/>
  <c r="BI507" i="4"/>
  <c r="BH507" i="4"/>
  <c r="BG507" i="4"/>
  <c r="BF507" i="4"/>
  <c r="BE507" i="4"/>
  <c r="BD507" i="4"/>
  <c r="BC507" i="4"/>
  <c r="BB507" i="4"/>
  <c r="BA507" i="4"/>
  <c r="AZ507" i="4"/>
  <c r="BK506" i="4"/>
  <c r="BJ506" i="4"/>
  <c r="BI506" i="4"/>
  <c r="BH506" i="4"/>
  <c r="BG506" i="4"/>
  <c r="BF506" i="4"/>
  <c r="BE506" i="4"/>
  <c r="BD506" i="4"/>
  <c r="BC506" i="4"/>
  <c r="BB506" i="4"/>
  <c r="BA506" i="4"/>
  <c r="AZ506" i="4"/>
  <c r="BK505" i="4"/>
  <c r="BJ505" i="4"/>
  <c r="BI505" i="4"/>
  <c r="BH505" i="4"/>
  <c r="BG505" i="4"/>
  <c r="BF505" i="4"/>
  <c r="BE505" i="4"/>
  <c r="BD505" i="4"/>
  <c r="BC505" i="4"/>
  <c r="BB505" i="4"/>
  <c r="BA505" i="4"/>
  <c r="AZ505" i="4"/>
  <c r="BK504" i="4"/>
  <c r="BJ504" i="4"/>
  <c r="BI504" i="4"/>
  <c r="BH504" i="4"/>
  <c r="BG504" i="4"/>
  <c r="BF504" i="4"/>
  <c r="BE504" i="4"/>
  <c r="BD504" i="4"/>
  <c r="BC504" i="4"/>
  <c r="BB504" i="4"/>
  <c r="BA504" i="4"/>
  <c r="AZ504" i="4"/>
  <c r="BK503" i="4"/>
  <c r="BJ503" i="4"/>
  <c r="BI503" i="4"/>
  <c r="BH503" i="4"/>
  <c r="BG503" i="4"/>
  <c r="BF503" i="4"/>
  <c r="BE503" i="4"/>
  <c r="BD503" i="4"/>
  <c r="BC503" i="4"/>
  <c r="BB503" i="4"/>
  <c r="BA503" i="4"/>
  <c r="AZ503" i="4"/>
  <c r="BK502" i="4"/>
  <c r="BJ502" i="4"/>
  <c r="BI502" i="4"/>
  <c r="BH502" i="4"/>
  <c r="BG502" i="4"/>
  <c r="BF502" i="4"/>
  <c r="BE502" i="4"/>
  <c r="BD502" i="4"/>
  <c r="BC502" i="4"/>
  <c r="BB502" i="4"/>
  <c r="BA502" i="4"/>
  <c r="AZ502" i="4"/>
  <c r="BK501" i="4"/>
  <c r="BJ501" i="4"/>
  <c r="BI501" i="4"/>
  <c r="BH501" i="4"/>
  <c r="BG501" i="4"/>
  <c r="BF501" i="4"/>
  <c r="BE501" i="4"/>
  <c r="BD501" i="4"/>
  <c r="BC501" i="4"/>
  <c r="BB501" i="4"/>
  <c r="BA501" i="4"/>
  <c r="AZ501" i="4"/>
  <c r="BK500" i="4"/>
  <c r="BJ500" i="4"/>
  <c r="BI500" i="4"/>
  <c r="BH500" i="4"/>
  <c r="BG500" i="4"/>
  <c r="BF500" i="4"/>
  <c r="BE500" i="4"/>
  <c r="BD500" i="4"/>
  <c r="BC500" i="4"/>
  <c r="BB500" i="4"/>
  <c r="BA500" i="4"/>
  <c r="AZ500" i="4"/>
  <c r="BK499" i="4"/>
  <c r="BJ499" i="4"/>
  <c r="BI499" i="4"/>
  <c r="BH499" i="4"/>
  <c r="BG499" i="4"/>
  <c r="BF499" i="4"/>
  <c r="BE499" i="4"/>
  <c r="BD499" i="4"/>
  <c r="BC499" i="4"/>
  <c r="BB499" i="4"/>
  <c r="BA499" i="4"/>
  <c r="AZ499" i="4"/>
  <c r="BK498" i="4"/>
  <c r="BJ498" i="4"/>
  <c r="BI498" i="4"/>
  <c r="BH498" i="4"/>
  <c r="BG498" i="4"/>
  <c r="BF498" i="4"/>
  <c r="BE498" i="4"/>
  <c r="BD498" i="4"/>
  <c r="BC498" i="4"/>
  <c r="BB498" i="4"/>
  <c r="BA498" i="4"/>
  <c r="AZ498" i="4"/>
  <c r="BK497" i="4"/>
  <c r="BJ497" i="4"/>
  <c r="BI497" i="4"/>
  <c r="BH497" i="4"/>
  <c r="BG497" i="4"/>
  <c r="BF497" i="4"/>
  <c r="BE497" i="4"/>
  <c r="BD497" i="4"/>
  <c r="BC497" i="4"/>
  <c r="BB497" i="4"/>
  <c r="BA497" i="4"/>
  <c r="AZ497" i="4"/>
  <c r="BK496" i="4"/>
  <c r="BJ496" i="4"/>
  <c r="BI496" i="4"/>
  <c r="BH496" i="4"/>
  <c r="BG496" i="4"/>
  <c r="BF496" i="4"/>
  <c r="BE496" i="4"/>
  <c r="BD496" i="4"/>
  <c r="BC496" i="4"/>
  <c r="BB496" i="4"/>
  <c r="BA496" i="4"/>
  <c r="AZ496" i="4"/>
  <c r="BK495" i="4"/>
  <c r="BJ495" i="4"/>
  <c r="BI495" i="4"/>
  <c r="BH495" i="4"/>
  <c r="BG495" i="4"/>
  <c r="BF495" i="4"/>
  <c r="BE495" i="4"/>
  <c r="BD495" i="4"/>
  <c r="BC495" i="4"/>
  <c r="BB495" i="4"/>
  <c r="BA495" i="4"/>
  <c r="AZ495" i="4"/>
  <c r="BK494" i="4"/>
  <c r="BJ494" i="4"/>
  <c r="BI494" i="4"/>
  <c r="BH494" i="4"/>
  <c r="BG494" i="4"/>
  <c r="BF494" i="4"/>
  <c r="BE494" i="4"/>
  <c r="BD494" i="4"/>
  <c r="BC494" i="4"/>
  <c r="BB494" i="4"/>
  <c r="BA494" i="4"/>
  <c r="AZ494" i="4"/>
  <c r="BK493" i="4"/>
  <c r="BJ493" i="4"/>
  <c r="BI493" i="4"/>
  <c r="BH493" i="4"/>
  <c r="BG493" i="4"/>
  <c r="BF493" i="4"/>
  <c r="BE493" i="4"/>
  <c r="BD493" i="4"/>
  <c r="BC493" i="4"/>
  <c r="BB493" i="4"/>
  <c r="BA493" i="4"/>
  <c r="AZ493" i="4"/>
  <c r="BK492" i="4"/>
  <c r="BJ492" i="4"/>
  <c r="BI492" i="4"/>
  <c r="BH492" i="4"/>
  <c r="BG492" i="4"/>
  <c r="BF492" i="4"/>
  <c r="BE492" i="4"/>
  <c r="BD492" i="4"/>
  <c r="BC492" i="4"/>
  <c r="BB492" i="4"/>
  <c r="BA492" i="4"/>
  <c r="AZ492" i="4"/>
  <c r="BK491" i="4"/>
  <c r="BJ491" i="4"/>
  <c r="BI491" i="4"/>
  <c r="BH491" i="4"/>
  <c r="BG491" i="4"/>
  <c r="BF491" i="4"/>
  <c r="BE491" i="4"/>
  <c r="BD491" i="4"/>
  <c r="BC491" i="4"/>
  <c r="BB491" i="4"/>
  <c r="BA491" i="4"/>
  <c r="AZ491" i="4"/>
  <c r="BK490" i="4"/>
  <c r="BJ490" i="4"/>
  <c r="BI490" i="4"/>
  <c r="BH490" i="4"/>
  <c r="BG490" i="4"/>
  <c r="BF490" i="4"/>
  <c r="BE490" i="4"/>
  <c r="BD490" i="4"/>
  <c r="BC490" i="4"/>
  <c r="BB490" i="4"/>
  <c r="BA490" i="4"/>
  <c r="AZ490" i="4"/>
  <c r="BK489" i="4"/>
  <c r="BJ489" i="4"/>
  <c r="BI489" i="4"/>
  <c r="BH489" i="4"/>
  <c r="BG489" i="4"/>
  <c r="BF489" i="4"/>
  <c r="BE489" i="4"/>
  <c r="BD489" i="4"/>
  <c r="BC489" i="4"/>
  <c r="BB489" i="4"/>
  <c r="BA489" i="4"/>
  <c r="AZ489" i="4"/>
  <c r="BK488" i="4"/>
  <c r="BJ488" i="4"/>
  <c r="BI488" i="4"/>
  <c r="BH488" i="4"/>
  <c r="BG488" i="4"/>
  <c r="BF488" i="4"/>
  <c r="BE488" i="4"/>
  <c r="BD488" i="4"/>
  <c r="BC488" i="4"/>
  <c r="BB488" i="4"/>
  <c r="BA488" i="4"/>
  <c r="AZ488" i="4"/>
  <c r="BK487" i="4"/>
  <c r="BJ487" i="4"/>
  <c r="BI487" i="4"/>
  <c r="BH487" i="4"/>
  <c r="BG487" i="4"/>
  <c r="BF487" i="4"/>
  <c r="BE487" i="4"/>
  <c r="BD487" i="4"/>
  <c r="BC487" i="4"/>
  <c r="BB487" i="4"/>
  <c r="BA487" i="4"/>
  <c r="AZ487" i="4"/>
  <c r="BK486" i="4"/>
  <c r="BJ486" i="4"/>
  <c r="BI486" i="4"/>
  <c r="BH486" i="4"/>
  <c r="BG486" i="4"/>
  <c r="BF486" i="4"/>
  <c r="BE486" i="4"/>
  <c r="BD486" i="4"/>
  <c r="BC486" i="4"/>
  <c r="BB486" i="4"/>
  <c r="BA486" i="4"/>
  <c r="AZ486" i="4"/>
  <c r="BK485" i="4"/>
  <c r="BJ485" i="4"/>
  <c r="BI485" i="4"/>
  <c r="BH485" i="4"/>
  <c r="BG485" i="4"/>
  <c r="BF485" i="4"/>
  <c r="BE485" i="4"/>
  <c r="BD485" i="4"/>
  <c r="BC485" i="4"/>
  <c r="BB485" i="4"/>
  <c r="BA485" i="4"/>
  <c r="AZ485" i="4"/>
  <c r="BK484" i="4"/>
  <c r="BJ484" i="4"/>
  <c r="BI484" i="4"/>
  <c r="BH484" i="4"/>
  <c r="BG484" i="4"/>
  <c r="BF484" i="4"/>
  <c r="BE484" i="4"/>
  <c r="BD484" i="4"/>
  <c r="BC484" i="4"/>
  <c r="BB484" i="4"/>
  <c r="BA484" i="4"/>
  <c r="AZ484" i="4"/>
  <c r="BK483" i="4"/>
  <c r="BJ483" i="4"/>
  <c r="BI483" i="4"/>
  <c r="BH483" i="4"/>
  <c r="BG483" i="4"/>
  <c r="BF483" i="4"/>
  <c r="BE483" i="4"/>
  <c r="BD483" i="4"/>
  <c r="BC483" i="4"/>
  <c r="BB483" i="4"/>
  <c r="BA483" i="4"/>
  <c r="AZ483" i="4"/>
  <c r="BK482" i="4"/>
  <c r="BJ482" i="4"/>
  <c r="BI482" i="4"/>
  <c r="BH482" i="4"/>
  <c r="BG482" i="4"/>
  <c r="BF482" i="4"/>
  <c r="BE482" i="4"/>
  <c r="BD482" i="4"/>
  <c r="BC482" i="4"/>
  <c r="BB482" i="4"/>
  <c r="BA482" i="4"/>
  <c r="AZ482" i="4"/>
  <c r="BK481" i="4"/>
  <c r="BJ481" i="4"/>
  <c r="BI481" i="4"/>
  <c r="BH481" i="4"/>
  <c r="BG481" i="4"/>
  <c r="BF481" i="4"/>
  <c r="BE481" i="4"/>
  <c r="BD481" i="4"/>
  <c r="BC481" i="4"/>
  <c r="BB481" i="4"/>
  <c r="BA481" i="4"/>
  <c r="AZ481" i="4"/>
  <c r="BK480" i="4"/>
  <c r="BJ480" i="4"/>
  <c r="BI480" i="4"/>
  <c r="BH480" i="4"/>
  <c r="BG480" i="4"/>
  <c r="BF480" i="4"/>
  <c r="BE480" i="4"/>
  <c r="BD480" i="4"/>
  <c r="BC480" i="4"/>
  <c r="BB480" i="4"/>
  <c r="BA480" i="4"/>
  <c r="AZ480" i="4"/>
  <c r="BK479" i="4"/>
  <c r="BJ479" i="4"/>
  <c r="BI479" i="4"/>
  <c r="BH479" i="4"/>
  <c r="BG479" i="4"/>
  <c r="BF479" i="4"/>
  <c r="BE479" i="4"/>
  <c r="BD479" i="4"/>
  <c r="BC479" i="4"/>
  <c r="BB479" i="4"/>
  <c r="BA479" i="4"/>
  <c r="AZ479" i="4"/>
  <c r="BK478" i="4"/>
  <c r="BJ478" i="4"/>
  <c r="BI478" i="4"/>
  <c r="BH478" i="4"/>
  <c r="BG478" i="4"/>
  <c r="BF478" i="4"/>
  <c r="BE478" i="4"/>
  <c r="BD478" i="4"/>
  <c r="BC478" i="4"/>
  <c r="BB478" i="4"/>
  <c r="BA478" i="4"/>
  <c r="AZ478" i="4"/>
  <c r="BK477" i="4"/>
  <c r="BJ477" i="4"/>
  <c r="BI477" i="4"/>
  <c r="BH477" i="4"/>
  <c r="BG477" i="4"/>
  <c r="BF477" i="4"/>
  <c r="BE477" i="4"/>
  <c r="BD477" i="4"/>
  <c r="BC477" i="4"/>
  <c r="BB477" i="4"/>
  <c r="BA477" i="4"/>
  <c r="AZ477" i="4"/>
  <c r="BK476" i="4"/>
  <c r="BJ476" i="4"/>
  <c r="BI476" i="4"/>
  <c r="BH476" i="4"/>
  <c r="BG476" i="4"/>
  <c r="BF476" i="4"/>
  <c r="BE476" i="4"/>
  <c r="BD476" i="4"/>
  <c r="BC476" i="4"/>
  <c r="BB476" i="4"/>
  <c r="BA476" i="4"/>
  <c r="AZ476" i="4"/>
  <c r="BK475" i="4"/>
  <c r="BJ475" i="4"/>
  <c r="BI475" i="4"/>
  <c r="BH475" i="4"/>
  <c r="BG475" i="4"/>
  <c r="BF475" i="4"/>
  <c r="BE475" i="4"/>
  <c r="BD475" i="4"/>
  <c r="BC475" i="4"/>
  <c r="BB475" i="4"/>
  <c r="BA475" i="4"/>
  <c r="AZ475" i="4"/>
  <c r="BK474" i="4"/>
  <c r="BJ474" i="4"/>
  <c r="BI474" i="4"/>
  <c r="BH474" i="4"/>
  <c r="BG474" i="4"/>
  <c r="BF474" i="4"/>
  <c r="BE474" i="4"/>
  <c r="BD474" i="4"/>
  <c r="BC474" i="4"/>
  <c r="BB474" i="4"/>
  <c r="BA474" i="4"/>
  <c r="AZ474" i="4"/>
  <c r="BK473" i="4"/>
  <c r="BJ473" i="4"/>
  <c r="BI473" i="4"/>
  <c r="BH473" i="4"/>
  <c r="BG473" i="4"/>
  <c r="BF473" i="4"/>
  <c r="BE473" i="4"/>
  <c r="BD473" i="4"/>
  <c r="BC473" i="4"/>
  <c r="BB473" i="4"/>
  <c r="BA473" i="4"/>
  <c r="AZ473" i="4"/>
  <c r="BK472" i="4"/>
  <c r="BJ472" i="4"/>
  <c r="BI472" i="4"/>
  <c r="BH472" i="4"/>
  <c r="BG472" i="4"/>
  <c r="BF472" i="4"/>
  <c r="BE472" i="4"/>
  <c r="BD472" i="4"/>
  <c r="BC472" i="4"/>
  <c r="BB472" i="4"/>
  <c r="BA472" i="4"/>
  <c r="AZ472" i="4"/>
  <c r="BK471" i="4"/>
  <c r="BJ471" i="4"/>
  <c r="BI471" i="4"/>
  <c r="BH471" i="4"/>
  <c r="BG471" i="4"/>
  <c r="BF471" i="4"/>
  <c r="BE471" i="4"/>
  <c r="BD471" i="4"/>
  <c r="BC471" i="4"/>
  <c r="BB471" i="4"/>
  <c r="BA471" i="4"/>
  <c r="AZ471" i="4"/>
  <c r="BK470" i="4"/>
  <c r="BJ470" i="4"/>
  <c r="BI470" i="4"/>
  <c r="BH470" i="4"/>
  <c r="BG470" i="4"/>
  <c r="BF470" i="4"/>
  <c r="BE470" i="4"/>
  <c r="BD470" i="4"/>
  <c r="BC470" i="4"/>
  <c r="BB470" i="4"/>
  <c r="BA470" i="4"/>
  <c r="AZ470" i="4"/>
  <c r="BK469" i="4"/>
  <c r="BJ469" i="4"/>
  <c r="BI469" i="4"/>
  <c r="BH469" i="4"/>
  <c r="BG469" i="4"/>
  <c r="BF469" i="4"/>
  <c r="BE469" i="4"/>
  <c r="BD469" i="4"/>
  <c r="BC469" i="4"/>
  <c r="BB469" i="4"/>
  <c r="BA469" i="4"/>
  <c r="AZ469" i="4"/>
  <c r="BK468" i="4"/>
  <c r="BJ468" i="4"/>
  <c r="BI468" i="4"/>
  <c r="BH468" i="4"/>
  <c r="BG468" i="4"/>
  <c r="BF468" i="4"/>
  <c r="BE468" i="4"/>
  <c r="BD468" i="4"/>
  <c r="BC468" i="4"/>
  <c r="BB468" i="4"/>
  <c r="BA468" i="4"/>
  <c r="AZ468" i="4"/>
  <c r="BK467" i="4"/>
  <c r="BJ467" i="4"/>
  <c r="BI467" i="4"/>
  <c r="BH467" i="4"/>
  <c r="BG467" i="4"/>
  <c r="BF467" i="4"/>
  <c r="BE467" i="4"/>
  <c r="BD467" i="4"/>
  <c r="BC467" i="4"/>
  <c r="BB467" i="4"/>
  <c r="BA467" i="4"/>
  <c r="AZ467" i="4"/>
  <c r="BK466" i="4"/>
  <c r="BJ466" i="4"/>
  <c r="BI466" i="4"/>
  <c r="BH466" i="4"/>
  <c r="BG466" i="4"/>
  <c r="BF466" i="4"/>
  <c r="BE466" i="4"/>
  <c r="BD466" i="4"/>
  <c r="BC466" i="4"/>
  <c r="BB466" i="4"/>
  <c r="BA466" i="4"/>
  <c r="AZ466" i="4"/>
  <c r="BK465" i="4"/>
  <c r="BJ465" i="4"/>
  <c r="BI465" i="4"/>
  <c r="BH465" i="4"/>
  <c r="BG465" i="4"/>
  <c r="BF465" i="4"/>
  <c r="BE465" i="4"/>
  <c r="BD465" i="4"/>
  <c r="BC465" i="4"/>
  <c r="BB465" i="4"/>
  <c r="BA465" i="4"/>
  <c r="AZ465" i="4"/>
  <c r="BK464" i="4"/>
  <c r="BJ464" i="4"/>
  <c r="BI464" i="4"/>
  <c r="BH464" i="4"/>
  <c r="BG464" i="4"/>
  <c r="BF464" i="4"/>
  <c r="BE464" i="4"/>
  <c r="BD464" i="4"/>
  <c r="BC464" i="4"/>
  <c r="BB464" i="4"/>
  <c r="BA464" i="4"/>
  <c r="AZ464" i="4"/>
  <c r="BK463" i="4"/>
  <c r="BJ463" i="4"/>
  <c r="BI463" i="4"/>
  <c r="BH463" i="4"/>
  <c r="BG463" i="4"/>
  <c r="BF463" i="4"/>
  <c r="BE463" i="4"/>
  <c r="BD463" i="4"/>
  <c r="BC463" i="4"/>
  <c r="BB463" i="4"/>
  <c r="BA463" i="4"/>
  <c r="AZ463" i="4"/>
  <c r="BK462" i="4"/>
  <c r="BJ462" i="4"/>
  <c r="BI462" i="4"/>
  <c r="BH462" i="4"/>
  <c r="BG462" i="4"/>
  <c r="BF462" i="4"/>
  <c r="BE462" i="4"/>
  <c r="BD462" i="4"/>
  <c r="BC462" i="4"/>
  <c r="BB462" i="4"/>
  <c r="BA462" i="4"/>
  <c r="AZ462" i="4"/>
  <c r="BK461" i="4"/>
  <c r="BJ461" i="4"/>
  <c r="BI461" i="4"/>
  <c r="BH461" i="4"/>
  <c r="BG461" i="4"/>
  <c r="BF461" i="4"/>
  <c r="BE461" i="4"/>
  <c r="BD461" i="4"/>
  <c r="BC461" i="4"/>
  <c r="BB461" i="4"/>
  <c r="BA461" i="4"/>
  <c r="AZ461" i="4"/>
  <c r="BK460" i="4"/>
  <c r="BJ460" i="4"/>
  <c r="BI460" i="4"/>
  <c r="BH460" i="4"/>
  <c r="BG460" i="4"/>
  <c r="BF460" i="4"/>
  <c r="BE460" i="4"/>
  <c r="BD460" i="4"/>
  <c r="BC460" i="4"/>
  <c r="BB460" i="4"/>
  <c r="BA460" i="4"/>
  <c r="AZ460" i="4"/>
  <c r="BK459" i="4"/>
  <c r="BJ459" i="4"/>
  <c r="BI459" i="4"/>
  <c r="BH459" i="4"/>
  <c r="BG459" i="4"/>
  <c r="BF459" i="4"/>
  <c r="BE459" i="4"/>
  <c r="BD459" i="4"/>
  <c r="BC459" i="4"/>
  <c r="BB459" i="4"/>
  <c r="BA459" i="4"/>
  <c r="AZ459" i="4"/>
  <c r="BK458" i="4"/>
  <c r="BJ458" i="4"/>
  <c r="BI458" i="4"/>
  <c r="BH458" i="4"/>
  <c r="BG458" i="4"/>
  <c r="BF458" i="4"/>
  <c r="BE458" i="4"/>
  <c r="BD458" i="4"/>
  <c r="BC458" i="4"/>
  <c r="BB458" i="4"/>
  <c r="BA458" i="4"/>
  <c r="AZ458" i="4"/>
  <c r="BK457" i="4"/>
  <c r="BJ457" i="4"/>
  <c r="BI457" i="4"/>
  <c r="BH457" i="4"/>
  <c r="BG457" i="4"/>
  <c r="BF457" i="4"/>
  <c r="BE457" i="4"/>
  <c r="BD457" i="4"/>
  <c r="BC457" i="4"/>
  <c r="BB457" i="4"/>
  <c r="BA457" i="4"/>
  <c r="AZ457" i="4"/>
  <c r="BK456" i="4"/>
  <c r="BJ456" i="4"/>
  <c r="BI456" i="4"/>
  <c r="BH456" i="4"/>
  <c r="BG456" i="4"/>
  <c r="BF456" i="4"/>
  <c r="BE456" i="4"/>
  <c r="BD456" i="4"/>
  <c r="BC456" i="4"/>
  <c r="BB456" i="4"/>
  <c r="BA456" i="4"/>
  <c r="AZ456" i="4"/>
  <c r="BK455" i="4"/>
  <c r="BJ455" i="4"/>
  <c r="BI455" i="4"/>
  <c r="BH455" i="4"/>
  <c r="BG455" i="4"/>
  <c r="BF455" i="4"/>
  <c r="BE455" i="4"/>
  <c r="BD455" i="4"/>
  <c r="BC455" i="4"/>
  <c r="BB455" i="4"/>
  <c r="BA455" i="4"/>
  <c r="AZ455" i="4"/>
  <c r="BK454" i="4"/>
  <c r="BJ454" i="4"/>
  <c r="BI454" i="4"/>
  <c r="BH454" i="4"/>
  <c r="BG454" i="4"/>
  <c r="BF454" i="4"/>
  <c r="BE454" i="4"/>
  <c r="BD454" i="4"/>
  <c r="BC454" i="4"/>
  <c r="BB454" i="4"/>
  <c r="BA454" i="4"/>
  <c r="AZ454" i="4"/>
  <c r="BK453" i="4"/>
  <c r="BJ453" i="4"/>
  <c r="BI453" i="4"/>
  <c r="BH453" i="4"/>
  <c r="BG453" i="4"/>
  <c r="BF453" i="4"/>
  <c r="BE453" i="4"/>
  <c r="BD453" i="4"/>
  <c r="BC453" i="4"/>
  <c r="BB453" i="4"/>
  <c r="BA453" i="4"/>
  <c r="AZ453" i="4"/>
  <c r="BK452" i="4"/>
  <c r="BJ452" i="4"/>
  <c r="BI452" i="4"/>
  <c r="BH452" i="4"/>
  <c r="BG452" i="4"/>
  <c r="BF452" i="4"/>
  <c r="BE452" i="4"/>
  <c r="BD452" i="4"/>
  <c r="BC452" i="4"/>
  <c r="BB452" i="4"/>
  <c r="BA452" i="4"/>
  <c r="AZ452" i="4"/>
  <c r="BK451" i="4"/>
  <c r="BJ451" i="4"/>
  <c r="BI451" i="4"/>
  <c r="BH451" i="4"/>
  <c r="BG451" i="4"/>
  <c r="BF451" i="4"/>
  <c r="BE451" i="4"/>
  <c r="BD451" i="4"/>
  <c r="BC451" i="4"/>
  <c r="BB451" i="4"/>
  <c r="BA451" i="4"/>
  <c r="AZ451" i="4"/>
  <c r="BK450" i="4"/>
  <c r="BJ450" i="4"/>
  <c r="BI450" i="4"/>
  <c r="BH450" i="4"/>
  <c r="BG450" i="4"/>
  <c r="BF450" i="4"/>
  <c r="BE450" i="4"/>
  <c r="BD450" i="4"/>
  <c r="BC450" i="4"/>
  <c r="BB450" i="4"/>
  <c r="BA450" i="4"/>
  <c r="AZ450" i="4"/>
  <c r="BK449" i="4"/>
  <c r="BJ449" i="4"/>
  <c r="BI449" i="4"/>
  <c r="BH449" i="4"/>
  <c r="BG449" i="4"/>
  <c r="BF449" i="4"/>
  <c r="BE449" i="4"/>
  <c r="BD449" i="4"/>
  <c r="BC449" i="4"/>
  <c r="BB449" i="4"/>
  <c r="BA449" i="4"/>
  <c r="AZ449" i="4"/>
  <c r="BK448" i="4"/>
  <c r="BJ448" i="4"/>
  <c r="BI448" i="4"/>
  <c r="BH448" i="4"/>
  <c r="BG448" i="4"/>
  <c r="BF448" i="4"/>
  <c r="BE448" i="4"/>
  <c r="BD448" i="4"/>
  <c r="BC448" i="4"/>
  <c r="BB448" i="4"/>
  <c r="BA448" i="4"/>
  <c r="AZ448" i="4"/>
  <c r="BK447" i="4"/>
  <c r="BJ447" i="4"/>
  <c r="BI447" i="4"/>
  <c r="BH447" i="4"/>
  <c r="BG447" i="4"/>
  <c r="BF447" i="4"/>
  <c r="BE447" i="4"/>
  <c r="BD447" i="4"/>
  <c r="BC447" i="4"/>
  <c r="BB447" i="4"/>
  <c r="BA447" i="4"/>
  <c r="AZ447" i="4"/>
  <c r="BK446" i="4"/>
  <c r="BJ446" i="4"/>
  <c r="BI446" i="4"/>
  <c r="BH446" i="4"/>
  <c r="BG446" i="4"/>
  <c r="BF446" i="4"/>
  <c r="BE446" i="4"/>
  <c r="BD446" i="4"/>
  <c r="BC446" i="4"/>
  <c r="BB446" i="4"/>
  <c r="BA446" i="4"/>
  <c r="AZ446" i="4"/>
  <c r="BK445" i="4"/>
  <c r="BJ445" i="4"/>
  <c r="BI445" i="4"/>
  <c r="BH445" i="4"/>
  <c r="BG445" i="4"/>
  <c r="BF445" i="4"/>
  <c r="BE445" i="4"/>
  <c r="BD445" i="4"/>
  <c r="BC445" i="4"/>
  <c r="BB445" i="4"/>
  <c r="BA445" i="4"/>
  <c r="AZ445" i="4"/>
  <c r="BK444" i="4"/>
  <c r="BJ444" i="4"/>
  <c r="BI444" i="4"/>
  <c r="BH444" i="4"/>
  <c r="BG444" i="4"/>
  <c r="BF444" i="4"/>
  <c r="BE444" i="4"/>
  <c r="BD444" i="4"/>
  <c r="BC444" i="4"/>
  <c r="BB444" i="4"/>
  <c r="BA444" i="4"/>
  <c r="AZ444" i="4"/>
  <c r="BK443" i="4"/>
  <c r="BJ443" i="4"/>
  <c r="BI443" i="4"/>
  <c r="BH443" i="4"/>
  <c r="BG443" i="4"/>
  <c r="BF443" i="4"/>
  <c r="BE443" i="4"/>
  <c r="BD443" i="4"/>
  <c r="BC443" i="4"/>
  <c r="BB443" i="4"/>
  <c r="BA443" i="4"/>
  <c r="AZ443" i="4"/>
  <c r="BK442" i="4"/>
  <c r="BJ442" i="4"/>
  <c r="BI442" i="4"/>
  <c r="BH442" i="4"/>
  <c r="BG442" i="4"/>
  <c r="BF442" i="4"/>
  <c r="BE442" i="4"/>
  <c r="BD442" i="4"/>
  <c r="BC442" i="4"/>
  <c r="BB442" i="4"/>
  <c r="BA442" i="4"/>
  <c r="AZ442" i="4"/>
  <c r="BK441" i="4"/>
  <c r="BJ441" i="4"/>
  <c r="BI441" i="4"/>
  <c r="BH441" i="4"/>
  <c r="BG441" i="4"/>
  <c r="BF441" i="4"/>
  <c r="BE441" i="4"/>
  <c r="BD441" i="4"/>
  <c r="BC441" i="4"/>
  <c r="BB441" i="4"/>
  <c r="BA441" i="4"/>
  <c r="AZ441" i="4"/>
  <c r="BK440" i="4"/>
  <c r="BJ440" i="4"/>
  <c r="BI440" i="4"/>
  <c r="BH440" i="4"/>
  <c r="BG440" i="4"/>
  <c r="BF440" i="4"/>
  <c r="BE440" i="4"/>
  <c r="BD440" i="4"/>
  <c r="BC440" i="4"/>
  <c r="BB440" i="4"/>
  <c r="BA440" i="4"/>
  <c r="AZ440" i="4"/>
  <c r="BK439" i="4"/>
  <c r="BJ439" i="4"/>
  <c r="BI439" i="4"/>
  <c r="BH439" i="4"/>
  <c r="BG439" i="4"/>
  <c r="BF439" i="4"/>
  <c r="BE439" i="4"/>
  <c r="BD439" i="4"/>
  <c r="BC439" i="4"/>
  <c r="BB439" i="4"/>
  <c r="BA439" i="4"/>
  <c r="AZ439" i="4"/>
  <c r="BK438" i="4"/>
  <c r="BJ438" i="4"/>
  <c r="BI438" i="4"/>
  <c r="BH438" i="4"/>
  <c r="BG438" i="4"/>
  <c r="BF438" i="4"/>
  <c r="BE438" i="4"/>
  <c r="BD438" i="4"/>
  <c r="BC438" i="4"/>
  <c r="BB438" i="4"/>
  <c r="BA438" i="4"/>
  <c r="AZ438" i="4"/>
  <c r="BK437" i="4"/>
  <c r="BJ437" i="4"/>
  <c r="BI437" i="4"/>
  <c r="BH437" i="4"/>
  <c r="BG437" i="4"/>
  <c r="BF437" i="4"/>
  <c r="BE437" i="4"/>
  <c r="BD437" i="4"/>
  <c r="BC437" i="4"/>
  <c r="BB437" i="4"/>
  <c r="BA437" i="4"/>
  <c r="AZ437" i="4"/>
  <c r="BK436" i="4"/>
  <c r="BJ436" i="4"/>
  <c r="BI436" i="4"/>
  <c r="BH436" i="4"/>
  <c r="BG436" i="4"/>
  <c r="BF436" i="4"/>
  <c r="BE436" i="4"/>
  <c r="BD436" i="4"/>
  <c r="BC436" i="4"/>
  <c r="BB436" i="4"/>
  <c r="BA436" i="4"/>
  <c r="AZ436" i="4"/>
  <c r="BK435" i="4"/>
  <c r="BJ435" i="4"/>
  <c r="BI435" i="4"/>
  <c r="BH435" i="4"/>
  <c r="BG435" i="4"/>
  <c r="BF435" i="4"/>
  <c r="BE435" i="4"/>
  <c r="BD435" i="4"/>
  <c r="BC435" i="4"/>
  <c r="BB435" i="4"/>
  <c r="BA435" i="4"/>
  <c r="AZ435" i="4"/>
  <c r="BK434" i="4"/>
  <c r="BJ434" i="4"/>
  <c r="BI434" i="4"/>
  <c r="BH434" i="4"/>
  <c r="BG434" i="4"/>
  <c r="BF434" i="4"/>
  <c r="BE434" i="4"/>
  <c r="BD434" i="4"/>
  <c r="BC434" i="4"/>
  <c r="BB434" i="4"/>
  <c r="BA434" i="4"/>
  <c r="AZ434" i="4"/>
  <c r="BK433" i="4"/>
  <c r="BJ433" i="4"/>
  <c r="BI433" i="4"/>
  <c r="BH433" i="4"/>
  <c r="BG433" i="4"/>
  <c r="BF433" i="4"/>
  <c r="BE433" i="4"/>
  <c r="BD433" i="4"/>
  <c r="BC433" i="4"/>
  <c r="BB433" i="4"/>
  <c r="BA433" i="4"/>
  <c r="AZ433" i="4"/>
  <c r="BK432" i="4"/>
  <c r="BJ432" i="4"/>
  <c r="BI432" i="4"/>
  <c r="BH432" i="4"/>
  <c r="BG432" i="4"/>
  <c r="BF432" i="4"/>
  <c r="BE432" i="4"/>
  <c r="BD432" i="4"/>
  <c r="BC432" i="4"/>
  <c r="BB432" i="4"/>
  <c r="BA432" i="4"/>
  <c r="AZ432" i="4"/>
  <c r="BK431" i="4"/>
  <c r="BJ431" i="4"/>
  <c r="BI431" i="4"/>
  <c r="BH431" i="4"/>
  <c r="BG431" i="4"/>
  <c r="BF431" i="4"/>
  <c r="BE431" i="4"/>
  <c r="BD431" i="4"/>
  <c r="BC431" i="4"/>
  <c r="BB431" i="4"/>
  <c r="BA431" i="4"/>
  <c r="AZ431" i="4"/>
  <c r="BK430" i="4"/>
  <c r="BJ430" i="4"/>
  <c r="BI430" i="4"/>
  <c r="BH430" i="4"/>
  <c r="BG430" i="4"/>
  <c r="BF430" i="4"/>
  <c r="BE430" i="4"/>
  <c r="BD430" i="4"/>
  <c r="BC430" i="4"/>
  <c r="BB430" i="4"/>
  <c r="BA430" i="4"/>
  <c r="AZ430" i="4"/>
  <c r="BK429" i="4"/>
  <c r="BJ429" i="4"/>
  <c r="BI429" i="4"/>
  <c r="BH429" i="4"/>
  <c r="BG429" i="4"/>
  <c r="BF429" i="4"/>
  <c r="BE429" i="4"/>
  <c r="BD429" i="4"/>
  <c r="BC429" i="4"/>
  <c r="BB429" i="4"/>
  <c r="BA429" i="4"/>
  <c r="AZ429" i="4"/>
  <c r="BK428" i="4"/>
  <c r="BJ428" i="4"/>
  <c r="BI428" i="4"/>
  <c r="BH428" i="4"/>
  <c r="BG428" i="4"/>
  <c r="BF428" i="4"/>
  <c r="BE428" i="4"/>
  <c r="BD428" i="4"/>
  <c r="BC428" i="4"/>
  <c r="BB428" i="4"/>
  <c r="BA428" i="4"/>
  <c r="AZ428" i="4"/>
  <c r="BK427" i="4"/>
  <c r="BJ427" i="4"/>
  <c r="BI427" i="4"/>
  <c r="BH427" i="4"/>
  <c r="BG427" i="4"/>
  <c r="BF427" i="4"/>
  <c r="BE427" i="4"/>
  <c r="BD427" i="4"/>
  <c r="BC427" i="4"/>
  <c r="BB427" i="4"/>
  <c r="BA427" i="4"/>
  <c r="AZ427" i="4"/>
  <c r="BK426" i="4"/>
  <c r="BJ426" i="4"/>
  <c r="BI426" i="4"/>
  <c r="BH426" i="4"/>
  <c r="BG426" i="4"/>
  <c r="BF426" i="4"/>
  <c r="BE426" i="4"/>
  <c r="BD426" i="4"/>
  <c r="BC426" i="4"/>
  <c r="BB426" i="4"/>
  <c r="BA426" i="4"/>
  <c r="AZ426" i="4"/>
  <c r="BK425" i="4"/>
  <c r="BJ425" i="4"/>
  <c r="BI425" i="4"/>
  <c r="BH425" i="4"/>
  <c r="BG425" i="4"/>
  <c r="BF425" i="4"/>
  <c r="BE425" i="4"/>
  <c r="BD425" i="4"/>
  <c r="BC425" i="4"/>
  <c r="BB425" i="4"/>
  <c r="BA425" i="4"/>
  <c r="AZ425" i="4"/>
  <c r="BK424" i="4"/>
  <c r="BJ424" i="4"/>
  <c r="BI424" i="4"/>
  <c r="BH424" i="4"/>
  <c r="BG424" i="4"/>
  <c r="BF424" i="4"/>
  <c r="BE424" i="4"/>
  <c r="BD424" i="4"/>
  <c r="BC424" i="4"/>
  <c r="BB424" i="4"/>
  <c r="BA424" i="4"/>
  <c r="AZ424" i="4"/>
  <c r="BK423" i="4"/>
  <c r="BJ423" i="4"/>
  <c r="BI423" i="4"/>
  <c r="BH423" i="4"/>
  <c r="BG423" i="4"/>
  <c r="BF423" i="4"/>
  <c r="BE423" i="4"/>
  <c r="BD423" i="4"/>
  <c r="BC423" i="4"/>
  <c r="BB423" i="4"/>
  <c r="BA423" i="4"/>
  <c r="AZ423" i="4"/>
  <c r="BK422" i="4"/>
  <c r="BJ422" i="4"/>
  <c r="BI422" i="4"/>
  <c r="BH422" i="4"/>
  <c r="BG422" i="4"/>
  <c r="BF422" i="4"/>
  <c r="BE422" i="4"/>
  <c r="BD422" i="4"/>
  <c r="BC422" i="4"/>
  <c r="BB422" i="4"/>
  <c r="BA422" i="4"/>
  <c r="AZ422" i="4"/>
  <c r="BK421" i="4"/>
  <c r="BJ421" i="4"/>
  <c r="BI421" i="4"/>
  <c r="BH421" i="4"/>
  <c r="BG421" i="4"/>
  <c r="BF421" i="4"/>
  <c r="BE421" i="4"/>
  <c r="BD421" i="4"/>
  <c r="BC421" i="4"/>
  <c r="BB421" i="4"/>
  <c r="BA421" i="4"/>
  <c r="AZ421" i="4"/>
  <c r="BK420" i="4"/>
  <c r="BJ420" i="4"/>
  <c r="BI420" i="4"/>
  <c r="BH420" i="4"/>
  <c r="BG420" i="4"/>
  <c r="BF420" i="4"/>
  <c r="BE420" i="4"/>
  <c r="BD420" i="4"/>
  <c r="BC420" i="4"/>
  <c r="BB420" i="4"/>
  <c r="BA420" i="4"/>
  <c r="AZ420" i="4"/>
  <c r="BK419" i="4"/>
  <c r="BJ419" i="4"/>
  <c r="BI419" i="4"/>
  <c r="BH419" i="4"/>
  <c r="BG419" i="4"/>
  <c r="BF419" i="4"/>
  <c r="BE419" i="4"/>
  <c r="BD419" i="4"/>
  <c r="BC419" i="4"/>
  <c r="BB419" i="4"/>
  <c r="BA419" i="4"/>
  <c r="AZ419" i="4"/>
  <c r="BK418" i="4"/>
  <c r="BJ418" i="4"/>
  <c r="BI418" i="4"/>
  <c r="BH418" i="4"/>
  <c r="BG418" i="4"/>
  <c r="BF418" i="4"/>
  <c r="BE418" i="4"/>
  <c r="BD418" i="4"/>
  <c r="BC418" i="4"/>
  <c r="BB418" i="4"/>
  <c r="BA418" i="4"/>
  <c r="AZ418" i="4"/>
  <c r="BK417" i="4"/>
  <c r="BJ417" i="4"/>
  <c r="BI417" i="4"/>
  <c r="BH417" i="4"/>
  <c r="BG417" i="4"/>
  <c r="BF417" i="4"/>
  <c r="BE417" i="4"/>
  <c r="BD417" i="4"/>
  <c r="BC417" i="4"/>
  <c r="BB417" i="4"/>
  <c r="BA417" i="4"/>
  <c r="AZ417" i="4"/>
  <c r="BK416" i="4"/>
  <c r="BJ416" i="4"/>
  <c r="BI416" i="4"/>
  <c r="BH416" i="4"/>
  <c r="BG416" i="4"/>
  <c r="BF416" i="4"/>
  <c r="BE416" i="4"/>
  <c r="BD416" i="4"/>
  <c r="BC416" i="4"/>
  <c r="BB416" i="4"/>
  <c r="BA416" i="4"/>
  <c r="AZ416" i="4"/>
  <c r="BK415" i="4"/>
  <c r="BJ415" i="4"/>
  <c r="BI415" i="4"/>
  <c r="BH415" i="4"/>
  <c r="BG415" i="4"/>
  <c r="BF415" i="4"/>
  <c r="BE415" i="4"/>
  <c r="BD415" i="4"/>
  <c r="BC415" i="4"/>
  <c r="BB415" i="4"/>
  <c r="BA415" i="4"/>
  <c r="AZ415" i="4"/>
  <c r="BK414" i="4"/>
  <c r="BJ414" i="4"/>
  <c r="BI414" i="4"/>
  <c r="BH414" i="4"/>
  <c r="BG414" i="4"/>
  <c r="BF414" i="4"/>
  <c r="BE414" i="4"/>
  <c r="BD414" i="4"/>
  <c r="BC414" i="4"/>
  <c r="BB414" i="4"/>
  <c r="BA414" i="4"/>
  <c r="AZ414" i="4"/>
  <c r="BK413" i="4"/>
  <c r="BJ413" i="4"/>
  <c r="BI413" i="4"/>
  <c r="BH413" i="4"/>
  <c r="BG413" i="4"/>
  <c r="BF413" i="4"/>
  <c r="BE413" i="4"/>
  <c r="BD413" i="4"/>
  <c r="BC413" i="4"/>
  <c r="BB413" i="4"/>
  <c r="BA413" i="4"/>
  <c r="AZ413" i="4"/>
  <c r="BK412" i="4"/>
  <c r="BJ412" i="4"/>
  <c r="BI412" i="4"/>
  <c r="BH412" i="4"/>
  <c r="BG412" i="4"/>
  <c r="BF412" i="4"/>
  <c r="BE412" i="4"/>
  <c r="BD412" i="4"/>
  <c r="BC412" i="4"/>
  <c r="BB412" i="4"/>
  <c r="BA412" i="4"/>
  <c r="AZ412" i="4"/>
  <c r="BK411" i="4"/>
  <c r="BJ411" i="4"/>
  <c r="BI411" i="4"/>
  <c r="BH411" i="4"/>
  <c r="BG411" i="4"/>
  <c r="BF411" i="4"/>
  <c r="BE411" i="4"/>
  <c r="BD411" i="4"/>
  <c r="BC411" i="4"/>
  <c r="BB411" i="4"/>
  <c r="BA411" i="4"/>
  <c r="AZ411" i="4"/>
  <c r="BK410" i="4"/>
  <c r="BJ410" i="4"/>
  <c r="BI410" i="4"/>
  <c r="BH410" i="4"/>
  <c r="BG410" i="4"/>
  <c r="BF410" i="4"/>
  <c r="BE410" i="4"/>
  <c r="BD410" i="4"/>
  <c r="BC410" i="4"/>
  <c r="BB410" i="4"/>
  <c r="BA410" i="4"/>
  <c r="AZ410" i="4"/>
  <c r="BK409" i="4"/>
  <c r="BJ409" i="4"/>
  <c r="BI409" i="4"/>
  <c r="BH409" i="4"/>
  <c r="BG409" i="4"/>
  <c r="BF409" i="4"/>
  <c r="BE409" i="4"/>
  <c r="BD409" i="4"/>
  <c r="BC409" i="4"/>
  <c r="BB409" i="4"/>
  <c r="BA409" i="4"/>
  <c r="AZ409" i="4"/>
  <c r="BK408" i="4"/>
  <c r="BJ408" i="4"/>
  <c r="BI408" i="4"/>
  <c r="BH408" i="4"/>
  <c r="BG408" i="4"/>
  <c r="BF408" i="4"/>
  <c r="BE408" i="4"/>
  <c r="BD408" i="4"/>
  <c r="BC408" i="4"/>
  <c r="BB408" i="4"/>
  <c r="BA408" i="4"/>
  <c r="AZ408" i="4"/>
  <c r="BK407" i="4"/>
  <c r="BJ407" i="4"/>
  <c r="BI407" i="4"/>
  <c r="BH407" i="4"/>
  <c r="BG407" i="4"/>
  <c r="BF407" i="4"/>
  <c r="BE407" i="4"/>
  <c r="BD407" i="4"/>
  <c r="BC407" i="4"/>
  <c r="BB407" i="4"/>
  <c r="BA407" i="4"/>
  <c r="AZ407" i="4"/>
  <c r="BK406" i="4"/>
  <c r="BJ406" i="4"/>
  <c r="BI406" i="4"/>
  <c r="BH406" i="4"/>
  <c r="BG406" i="4"/>
  <c r="BF406" i="4"/>
  <c r="BE406" i="4"/>
  <c r="BD406" i="4"/>
  <c r="BC406" i="4"/>
  <c r="BB406" i="4"/>
  <c r="BA406" i="4"/>
  <c r="AZ406" i="4"/>
  <c r="BK405" i="4"/>
  <c r="BJ405" i="4"/>
  <c r="BI405" i="4"/>
  <c r="BH405" i="4"/>
  <c r="BG405" i="4"/>
  <c r="BF405" i="4"/>
  <c r="BE405" i="4"/>
  <c r="BD405" i="4"/>
  <c r="BC405" i="4"/>
  <c r="BB405" i="4"/>
  <c r="BA405" i="4"/>
  <c r="AZ405" i="4"/>
  <c r="BK404" i="4"/>
  <c r="BJ404" i="4"/>
  <c r="BI404" i="4"/>
  <c r="BH404" i="4"/>
  <c r="BG404" i="4"/>
  <c r="BF404" i="4"/>
  <c r="BE404" i="4"/>
  <c r="BD404" i="4"/>
  <c r="BC404" i="4"/>
  <c r="BB404" i="4"/>
  <c r="BA404" i="4"/>
  <c r="AZ404" i="4"/>
  <c r="BK403" i="4"/>
  <c r="BJ403" i="4"/>
  <c r="BI403" i="4"/>
  <c r="BH403" i="4"/>
  <c r="BG403" i="4"/>
  <c r="BF403" i="4"/>
  <c r="BE403" i="4"/>
  <c r="BD403" i="4"/>
  <c r="BC403" i="4"/>
  <c r="BB403" i="4"/>
  <c r="BA403" i="4"/>
  <c r="AZ403" i="4"/>
  <c r="BK402" i="4"/>
  <c r="BJ402" i="4"/>
  <c r="BI402" i="4"/>
  <c r="BH402" i="4"/>
  <c r="BG402" i="4"/>
  <c r="BF402" i="4"/>
  <c r="BE402" i="4"/>
  <c r="BD402" i="4"/>
  <c r="BC402" i="4"/>
  <c r="BB402" i="4"/>
  <c r="BA402" i="4"/>
  <c r="AZ402" i="4"/>
  <c r="BK401" i="4"/>
  <c r="BJ401" i="4"/>
  <c r="BI401" i="4"/>
  <c r="BH401" i="4"/>
  <c r="BG401" i="4"/>
  <c r="BF401" i="4"/>
  <c r="BE401" i="4"/>
  <c r="BD401" i="4"/>
  <c r="BC401" i="4"/>
  <c r="BB401" i="4"/>
  <c r="BA401" i="4"/>
  <c r="AZ401" i="4"/>
  <c r="BK400" i="4"/>
  <c r="BJ400" i="4"/>
  <c r="BI400" i="4"/>
  <c r="BH400" i="4"/>
  <c r="BG400" i="4"/>
  <c r="BF400" i="4"/>
  <c r="BE400" i="4"/>
  <c r="BD400" i="4"/>
  <c r="BC400" i="4"/>
  <c r="BB400" i="4"/>
  <c r="BA400" i="4"/>
  <c r="AZ400" i="4"/>
  <c r="BK399" i="4"/>
  <c r="BJ399" i="4"/>
  <c r="BI399" i="4"/>
  <c r="BH399" i="4"/>
  <c r="BG399" i="4"/>
  <c r="BF399" i="4"/>
  <c r="BE399" i="4"/>
  <c r="BD399" i="4"/>
  <c r="BC399" i="4"/>
  <c r="BB399" i="4"/>
  <c r="BA399" i="4"/>
  <c r="AZ399" i="4"/>
  <c r="BK398" i="4"/>
  <c r="BJ398" i="4"/>
  <c r="BI398" i="4"/>
  <c r="BH398" i="4"/>
  <c r="BG398" i="4"/>
  <c r="BF398" i="4"/>
  <c r="BE398" i="4"/>
  <c r="BD398" i="4"/>
  <c r="BC398" i="4"/>
  <c r="BB398" i="4"/>
  <c r="BA398" i="4"/>
  <c r="AZ398" i="4"/>
  <c r="BK397" i="4"/>
  <c r="BJ397" i="4"/>
  <c r="BI397" i="4"/>
  <c r="BH397" i="4"/>
  <c r="BG397" i="4"/>
  <c r="BF397" i="4"/>
  <c r="BE397" i="4"/>
  <c r="BD397" i="4"/>
  <c r="BC397" i="4"/>
  <c r="BB397" i="4"/>
  <c r="BA397" i="4"/>
  <c r="AZ397" i="4"/>
  <c r="BK396" i="4"/>
  <c r="BJ396" i="4"/>
  <c r="BI396" i="4"/>
  <c r="BH396" i="4"/>
  <c r="BG396" i="4"/>
  <c r="BF396" i="4"/>
  <c r="BE396" i="4"/>
  <c r="BD396" i="4"/>
  <c r="BC396" i="4"/>
  <c r="BB396" i="4"/>
  <c r="BA396" i="4"/>
  <c r="AZ396" i="4"/>
  <c r="BK395" i="4"/>
  <c r="BJ395" i="4"/>
  <c r="BI395" i="4"/>
  <c r="BH395" i="4"/>
  <c r="BG395" i="4"/>
  <c r="BF395" i="4"/>
  <c r="BE395" i="4"/>
  <c r="BD395" i="4"/>
  <c r="BC395" i="4"/>
  <c r="BB395" i="4"/>
  <c r="BA395" i="4"/>
  <c r="AZ395" i="4"/>
  <c r="BK394" i="4"/>
  <c r="BJ394" i="4"/>
  <c r="BI394" i="4"/>
  <c r="BH394" i="4"/>
  <c r="BG394" i="4"/>
  <c r="BF394" i="4"/>
  <c r="BE394" i="4"/>
  <c r="BD394" i="4"/>
  <c r="BC394" i="4"/>
  <c r="BB394" i="4"/>
  <c r="BA394" i="4"/>
  <c r="AZ394" i="4"/>
  <c r="BK393" i="4"/>
  <c r="BJ393" i="4"/>
  <c r="BI393" i="4"/>
  <c r="BH393" i="4"/>
  <c r="BG393" i="4"/>
  <c r="BF393" i="4"/>
  <c r="BE393" i="4"/>
  <c r="BD393" i="4"/>
  <c r="BC393" i="4"/>
  <c r="BB393" i="4"/>
  <c r="BA393" i="4"/>
  <c r="AZ393" i="4"/>
  <c r="BK392" i="4"/>
  <c r="BJ392" i="4"/>
  <c r="BI392" i="4"/>
  <c r="BH392" i="4"/>
  <c r="BG392" i="4"/>
  <c r="BF392" i="4"/>
  <c r="BE392" i="4"/>
  <c r="BD392" i="4"/>
  <c r="BC392" i="4"/>
  <c r="BB392" i="4"/>
  <c r="BA392" i="4"/>
  <c r="AZ392" i="4"/>
  <c r="BK391" i="4"/>
  <c r="BJ391" i="4"/>
  <c r="BI391" i="4"/>
  <c r="BH391" i="4"/>
  <c r="BG391" i="4"/>
  <c r="BF391" i="4"/>
  <c r="BE391" i="4"/>
  <c r="BD391" i="4"/>
  <c r="BC391" i="4"/>
  <c r="BB391" i="4"/>
  <c r="BA391" i="4"/>
  <c r="AZ391" i="4"/>
  <c r="BK390" i="4"/>
  <c r="BJ390" i="4"/>
  <c r="BI390" i="4"/>
  <c r="BH390" i="4"/>
  <c r="BG390" i="4"/>
  <c r="BF390" i="4"/>
  <c r="BE390" i="4"/>
  <c r="BD390" i="4"/>
  <c r="BC390" i="4"/>
  <c r="BB390" i="4"/>
  <c r="BA390" i="4"/>
  <c r="AZ390" i="4"/>
  <c r="BK389" i="4"/>
  <c r="BJ389" i="4"/>
  <c r="BI389" i="4"/>
  <c r="BH389" i="4"/>
  <c r="BG389" i="4"/>
  <c r="BF389" i="4"/>
  <c r="BE389" i="4"/>
  <c r="BD389" i="4"/>
  <c r="BC389" i="4"/>
  <c r="BB389" i="4"/>
  <c r="BA389" i="4"/>
  <c r="AZ389" i="4"/>
  <c r="BK388" i="4"/>
  <c r="BJ388" i="4"/>
  <c r="BI388" i="4"/>
  <c r="BH388" i="4"/>
  <c r="BG388" i="4"/>
  <c r="BF388" i="4"/>
  <c r="BE388" i="4"/>
  <c r="BD388" i="4"/>
  <c r="BC388" i="4"/>
  <c r="BB388" i="4"/>
  <c r="BA388" i="4"/>
  <c r="AZ388" i="4"/>
  <c r="BK387" i="4"/>
  <c r="BJ387" i="4"/>
  <c r="BI387" i="4"/>
  <c r="BH387" i="4"/>
  <c r="BG387" i="4"/>
  <c r="BF387" i="4"/>
  <c r="BE387" i="4"/>
  <c r="BD387" i="4"/>
  <c r="BC387" i="4"/>
  <c r="BB387" i="4"/>
  <c r="BA387" i="4"/>
  <c r="AZ387" i="4"/>
  <c r="BK386" i="4"/>
  <c r="BJ386" i="4"/>
  <c r="BI386" i="4"/>
  <c r="BH386" i="4"/>
  <c r="BG386" i="4"/>
  <c r="BF386" i="4"/>
  <c r="BE386" i="4"/>
  <c r="BD386" i="4"/>
  <c r="BC386" i="4"/>
  <c r="BB386" i="4"/>
  <c r="BA386" i="4"/>
  <c r="AZ386" i="4"/>
  <c r="BK385" i="4"/>
  <c r="BJ385" i="4"/>
  <c r="BI385" i="4"/>
  <c r="BH385" i="4"/>
  <c r="BG385" i="4"/>
  <c r="BF385" i="4"/>
  <c r="BE385" i="4"/>
  <c r="BD385" i="4"/>
  <c r="BC385" i="4"/>
  <c r="BB385" i="4"/>
  <c r="BA385" i="4"/>
  <c r="AZ385" i="4"/>
  <c r="BK384" i="4"/>
  <c r="BJ384" i="4"/>
  <c r="BI384" i="4"/>
  <c r="BH384" i="4"/>
  <c r="BG384" i="4"/>
  <c r="BF384" i="4"/>
  <c r="BE384" i="4"/>
  <c r="BD384" i="4"/>
  <c r="BC384" i="4"/>
  <c r="BB384" i="4"/>
  <c r="BA384" i="4"/>
  <c r="AZ384" i="4"/>
  <c r="BK383" i="4"/>
  <c r="BJ383" i="4"/>
  <c r="BI383" i="4"/>
  <c r="BH383" i="4"/>
  <c r="BG383" i="4"/>
  <c r="BF383" i="4"/>
  <c r="BE383" i="4"/>
  <c r="BD383" i="4"/>
  <c r="BC383" i="4"/>
  <c r="BB383" i="4"/>
  <c r="BA383" i="4"/>
  <c r="AZ383" i="4"/>
  <c r="BK382" i="4"/>
  <c r="BJ382" i="4"/>
  <c r="BI382" i="4"/>
  <c r="BH382" i="4"/>
  <c r="BG382" i="4"/>
  <c r="BF382" i="4"/>
  <c r="BE382" i="4"/>
  <c r="BD382" i="4"/>
  <c r="BC382" i="4"/>
  <c r="BB382" i="4"/>
  <c r="BA382" i="4"/>
  <c r="AZ382" i="4"/>
  <c r="BK381" i="4"/>
  <c r="BJ381" i="4"/>
  <c r="BI381" i="4"/>
  <c r="BH381" i="4"/>
  <c r="BG381" i="4"/>
  <c r="BF381" i="4"/>
  <c r="BE381" i="4"/>
  <c r="BD381" i="4"/>
  <c r="BC381" i="4"/>
  <c r="BB381" i="4"/>
  <c r="BA381" i="4"/>
  <c r="AZ381" i="4"/>
  <c r="BK380" i="4"/>
  <c r="BJ380" i="4"/>
  <c r="BI380" i="4"/>
  <c r="BH380" i="4"/>
  <c r="BG380" i="4"/>
  <c r="BF380" i="4"/>
  <c r="BE380" i="4"/>
  <c r="BD380" i="4"/>
  <c r="BC380" i="4"/>
  <c r="BB380" i="4"/>
  <c r="BA380" i="4"/>
  <c r="AZ380" i="4"/>
  <c r="BK379" i="4"/>
  <c r="BJ379" i="4"/>
  <c r="BI379" i="4"/>
  <c r="BH379" i="4"/>
  <c r="BG379" i="4"/>
  <c r="BF379" i="4"/>
  <c r="BE379" i="4"/>
  <c r="BD379" i="4"/>
  <c r="BC379" i="4"/>
  <c r="BB379" i="4"/>
  <c r="BA379" i="4"/>
  <c r="AZ379" i="4"/>
  <c r="BK378" i="4"/>
  <c r="BJ378" i="4"/>
  <c r="BI378" i="4"/>
  <c r="BH378" i="4"/>
  <c r="BG378" i="4"/>
  <c r="BF378" i="4"/>
  <c r="BE378" i="4"/>
  <c r="BD378" i="4"/>
  <c r="BC378" i="4"/>
  <c r="BB378" i="4"/>
  <c r="BA378" i="4"/>
  <c r="AZ378" i="4"/>
  <c r="BK377" i="4"/>
  <c r="BJ377" i="4"/>
  <c r="BI377" i="4"/>
  <c r="BH377" i="4"/>
  <c r="BG377" i="4"/>
  <c r="BF377" i="4"/>
  <c r="BE377" i="4"/>
  <c r="BD377" i="4"/>
  <c r="BC377" i="4"/>
  <c r="BB377" i="4"/>
  <c r="BA377" i="4"/>
  <c r="AZ377" i="4"/>
  <c r="BK376" i="4"/>
  <c r="BJ376" i="4"/>
  <c r="BI376" i="4"/>
  <c r="BH376" i="4"/>
  <c r="BG376" i="4"/>
  <c r="BF376" i="4"/>
  <c r="BE376" i="4"/>
  <c r="BD376" i="4"/>
  <c r="BC376" i="4"/>
  <c r="BB376" i="4"/>
  <c r="BA376" i="4"/>
  <c r="AZ376" i="4"/>
  <c r="BK375" i="4"/>
  <c r="BJ375" i="4"/>
  <c r="BI375" i="4"/>
  <c r="BH375" i="4"/>
  <c r="BG375" i="4"/>
  <c r="BF375" i="4"/>
  <c r="BE375" i="4"/>
  <c r="BD375" i="4"/>
  <c r="BC375" i="4"/>
  <c r="BB375" i="4"/>
  <c r="BA375" i="4"/>
  <c r="AZ375" i="4"/>
  <c r="BK374" i="4"/>
  <c r="BJ374" i="4"/>
  <c r="BI374" i="4"/>
  <c r="BH374" i="4"/>
  <c r="BG374" i="4"/>
  <c r="BF374" i="4"/>
  <c r="BE374" i="4"/>
  <c r="BD374" i="4"/>
  <c r="BC374" i="4"/>
  <c r="BB374" i="4"/>
  <c r="BA374" i="4"/>
  <c r="AZ374" i="4"/>
  <c r="BK373" i="4"/>
  <c r="BJ373" i="4"/>
  <c r="BI373" i="4"/>
  <c r="BH373" i="4"/>
  <c r="BG373" i="4"/>
  <c r="BF373" i="4"/>
  <c r="BE373" i="4"/>
  <c r="BD373" i="4"/>
  <c r="BC373" i="4"/>
  <c r="BB373" i="4"/>
  <c r="BA373" i="4"/>
  <c r="AZ373" i="4"/>
  <c r="BK372" i="4"/>
  <c r="BJ372" i="4"/>
  <c r="BI372" i="4"/>
  <c r="BH372" i="4"/>
  <c r="BG372" i="4"/>
  <c r="BF372" i="4"/>
  <c r="BE372" i="4"/>
  <c r="BD372" i="4"/>
  <c r="BC372" i="4"/>
  <c r="BB372" i="4"/>
  <c r="BA372" i="4"/>
  <c r="AZ372" i="4"/>
  <c r="BK371" i="4"/>
  <c r="BJ371" i="4"/>
  <c r="BI371" i="4"/>
  <c r="BH371" i="4"/>
  <c r="BG371" i="4"/>
  <c r="BF371" i="4"/>
  <c r="BE371" i="4"/>
  <c r="BD371" i="4"/>
  <c r="BC371" i="4"/>
  <c r="BB371" i="4"/>
  <c r="BA371" i="4"/>
  <c r="AZ371" i="4"/>
  <c r="BK370" i="4"/>
  <c r="BJ370" i="4"/>
  <c r="BI370" i="4"/>
  <c r="BH370" i="4"/>
  <c r="BG370" i="4"/>
  <c r="BF370" i="4"/>
  <c r="BE370" i="4"/>
  <c r="BD370" i="4"/>
  <c r="BC370" i="4"/>
  <c r="BB370" i="4"/>
  <c r="BA370" i="4"/>
  <c r="AZ370" i="4"/>
  <c r="BK369" i="4"/>
  <c r="BJ369" i="4"/>
  <c r="BI369" i="4"/>
  <c r="BH369" i="4"/>
  <c r="BG369" i="4"/>
  <c r="BF369" i="4"/>
  <c r="BE369" i="4"/>
  <c r="BD369" i="4"/>
  <c r="BC369" i="4"/>
  <c r="BB369" i="4"/>
  <c r="BA369" i="4"/>
  <c r="AZ369" i="4"/>
  <c r="BK368" i="4"/>
  <c r="BJ368" i="4"/>
  <c r="BI368" i="4"/>
  <c r="BH368" i="4"/>
  <c r="BG368" i="4"/>
  <c r="BF368" i="4"/>
  <c r="BE368" i="4"/>
  <c r="BD368" i="4"/>
  <c r="BC368" i="4"/>
  <c r="BB368" i="4"/>
  <c r="BA368" i="4"/>
  <c r="AZ368" i="4"/>
  <c r="BK367" i="4"/>
  <c r="BJ367" i="4"/>
  <c r="BI367" i="4"/>
  <c r="BH367" i="4"/>
  <c r="BG367" i="4"/>
  <c r="BF367" i="4"/>
  <c r="BE367" i="4"/>
  <c r="BD367" i="4"/>
  <c r="BC367" i="4"/>
  <c r="BB367" i="4"/>
  <c r="BA367" i="4"/>
  <c r="AZ367" i="4"/>
  <c r="BK366" i="4"/>
  <c r="BJ366" i="4"/>
  <c r="BI366" i="4"/>
  <c r="BH366" i="4"/>
  <c r="BG366" i="4"/>
  <c r="BF366" i="4"/>
  <c r="BE366" i="4"/>
  <c r="BD366" i="4"/>
  <c r="BC366" i="4"/>
  <c r="BB366" i="4"/>
  <c r="BA366" i="4"/>
  <c r="AZ366" i="4"/>
  <c r="BK365" i="4"/>
  <c r="BJ365" i="4"/>
  <c r="BI365" i="4"/>
  <c r="BH365" i="4"/>
  <c r="BG365" i="4"/>
  <c r="BF365" i="4"/>
  <c r="BE365" i="4"/>
  <c r="BD365" i="4"/>
  <c r="BC365" i="4"/>
  <c r="BB365" i="4"/>
  <c r="BA365" i="4"/>
  <c r="AZ365" i="4"/>
  <c r="BK364" i="4"/>
  <c r="BJ364" i="4"/>
  <c r="BI364" i="4"/>
  <c r="BH364" i="4"/>
  <c r="BG364" i="4"/>
  <c r="BF364" i="4"/>
  <c r="BE364" i="4"/>
  <c r="BD364" i="4"/>
  <c r="BC364" i="4"/>
  <c r="BB364" i="4"/>
  <c r="BA364" i="4"/>
  <c r="AZ364" i="4"/>
  <c r="BK363" i="4"/>
  <c r="BJ363" i="4"/>
  <c r="BI363" i="4"/>
  <c r="BH363" i="4"/>
  <c r="BG363" i="4"/>
  <c r="BF363" i="4"/>
  <c r="BE363" i="4"/>
  <c r="BD363" i="4"/>
  <c r="BC363" i="4"/>
  <c r="BB363" i="4"/>
  <c r="BA363" i="4"/>
  <c r="AZ363" i="4"/>
  <c r="BK362" i="4"/>
  <c r="BJ362" i="4"/>
  <c r="BI362" i="4"/>
  <c r="BH362" i="4"/>
  <c r="BG362" i="4"/>
  <c r="BF362" i="4"/>
  <c r="BE362" i="4"/>
  <c r="BD362" i="4"/>
  <c r="BC362" i="4"/>
  <c r="BB362" i="4"/>
  <c r="BA362" i="4"/>
  <c r="AZ362" i="4"/>
  <c r="BK361" i="4"/>
  <c r="BJ361" i="4"/>
  <c r="BI361" i="4"/>
  <c r="BH361" i="4"/>
  <c r="BG361" i="4"/>
  <c r="BF361" i="4"/>
  <c r="BE361" i="4"/>
  <c r="BD361" i="4"/>
  <c r="BC361" i="4"/>
  <c r="BB361" i="4"/>
  <c r="BA361" i="4"/>
  <c r="AZ361" i="4"/>
  <c r="BK360" i="4"/>
  <c r="BJ360" i="4"/>
  <c r="BI360" i="4"/>
  <c r="BH360" i="4"/>
  <c r="BG360" i="4"/>
  <c r="BF360" i="4"/>
  <c r="BE360" i="4"/>
  <c r="BD360" i="4"/>
  <c r="BC360" i="4"/>
  <c r="BB360" i="4"/>
  <c r="BA360" i="4"/>
  <c r="AZ360" i="4"/>
  <c r="BK359" i="4"/>
  <c r="BJ359" i="4"/>
  <c r="BI359" i="4"/>
  <c r="BH359" i="4"/>
  <c r="BG359" i="4"/>
  <c r="BF359" i="4"/>
  <c r="BE359" i="4"/>
  <c r="BD359" i="4"/>
  <c r="BC359" i="4"/>
  <c r="BB359" i="4"/>
  <c r="BA359" i="4"/>
  <c r="AZ359" i="4"/>
  <c r="BK358" i="4"/>
  <c r="BJ358" i="4"/>
  <c r="BI358" i="4"/>
  <c r="BH358" i="4"/>
  <c r="BG358" i="4"/>
  <c r="BF358" i="4"/>
  <c r="BE358" i="4"/>
  <c r="BD358" i="4"/>
  <c r="BC358" i="4"/>
  <c r="BB358" i="4"/>
  <c r="BA358" i="4"/>
  <c r="AZ358" i="4"/>
  <c r="BK357" i="4"/>
  <c r="BJ357" i="4"/>
  <c r="BI357" i="4"/>
  <c r="BH357" i="4"/>
  <c r="BG357" i="4"/>
  <c r="BF357" i="4"/>
  <c r="BE357" i="4"/>
  <c r="BD357" i="4"/>
  <c r="BC357" i="4"/>
  <c r="BB357" i="4"/>
  <c r="BA357" i="4"/>
  <c r="AZ357" i="4"/>
  <c r="BK356" i="4"/>
  <c r="BJ356" i="4"/>
  <c r="BI356" i="4"/>
  <c r="BH356" i="4"/>
  <c r="BG356" i="4"/>
  <c r="BF356" i="4"/>
  <c r="BE356" i="4"/>
  <c r="BD356" i="4"/>
  <c r="BC356" i="4"/>
  <c r="BB356" i="4"/>
  <c r="BA356" i="4"/>
  <c r="AZ356" i="4"/>
  <c r="BK355" i="4"/>
  <c r="BJ355" i="4"/>
  <c r="BI355" i="4"/>
  <c r="BH355" i="4"/>
  <c r="BG355" i="4"/>
  <c r="BF355" i="4"/>
  <c r="BE355" i="4"/>
  <c r="BD355" i="4"/>
  <c r="BC355" i="4"/>
  <c r="BB355" i="4"/>
  <c r="BA355" i="4"/>
  <c r="AZ355" i="4"/>
  <c r="BK354" i="4"/>
  <c r="BJ354" i="4"/>
  <c r="BI354" i="4"/>
  <c r="BH354" i="4"/>
  <c r="BG354" i="4"/>
  <c r="BF354" i="4"/>
  <c r="BE354" i="4"/>
  <c r="BD354" i="4"/>
  <c r="BC354" i="4"/>
  <c r="BB354" i="4"/>
  <c r="BA354" i="4"/>
  <c r="AZ354" i="4"/>
  <c r="BK353" i="4"/>
  <c r="BJ353" i="4"/>
  <c r="BI353" i="4"/>
  <c r="BH353" i="4"/>
  <c r="BG353" i="4"/>
  <c r="BF353" i="4"/>
  <c r="BE353" i="4"/>
  <c r="BD353" i="4"/>
  <c r="BC353" i="4"/>
  <c r="BB353" i="4"/>
  <c r="BA353" i="4"/>
  <c r="AZ353" i="4"/>
  <c r="BK352" i="4"/>
  <c r="BJ352" i="4"/>
  <c r="BI352" i="4"/>
  <c r="BH352" i="4"/>
  <c r="BG352" i="4"/>
  <c r="BF352" i="4"/>
  <c r="BE352" i="4"/>
  <c r="BD352" i="4"/>
  <c r="BC352" i="4"/>
  <c r="BB352" i="4"/>
  <c r="BA352" i="4"/>
  <c r="AZ352" i="4"/>
  <c r="BK351" i="4"/>
  <c r="BJ351" i="4"/>
  <c r="BI351" i="4"/>
  <c r="BH351" i="4"/>
  <c r="BG351" i="4"/>
  <c r="BF351" i="4"/>
  <c r="BE351" i="4"/>
  <c r="BD351" i="4"/>
  <c r="BC351" i="4"/>
  <c r="BB351" i="4"/>
  <c r="BA351" i="4"/>
  <c r="AZ351" i="4"/>
  <c r="BK350" i="4"/>
  <c r="BJ350" i="4"/>
  <c r="BI350" i="4"/>
  <c r="BH350" i="4"/>
  <c r="BG350" i="4"/>
  <c r="BF350" i="4"/>
  <c r="BE350" i="4"/>
  <c r="BD350" i="4"/>
  <c r="BC350" i="4"/>
  <c r="BB350" i="4"/>
  <c r="BA350" i="4"/>
  <c r="AZ350" i="4"/>
  <c r="BK349" i="4"/>
  <c r="BJ349" i="4"/>
  <c r="BI349" i="4"/>
  <c r="BH349" i="4"/>
  <c r="BG349" i="4"/>
  <c r="BF349" i="4"/>
  <c r="BE349" i="4"/>
  <c r="BD349" i="4"/>
  <c r="BC349" i="4"/>
  <c r="BB349" i="4"/>
  <c r="BA349" i="4"/>
  <c r="AZ349" i="4"/>
  <c r="BK348" i="4"/>
  <c r="BJ348" i="4"/>
  <c r="BI348" i="4"/>
  <c r="BH348" i="4"/>
  <c r="BG348" i="4"/>
  <c r="BF348" i="4"/>
  <c r="BE348" i="4"/>
  <c r="BD348" i="4"/>
  <c r="BC348" i="4"/>
  <c r="BB348" i="4"/>
  <c r="BA348" i="4"/>
  <c r="AZ348" i="4"/>
  <c r="BK347" i="4"/>
  <c r="BJ347" i="4"/>
  <c r="BI347" i="4"/>
  <c r="BH347" i="4"/>
  <c r="BG347" i="4"/>
  <c r="BF347" i="4"/>
  <c r="BE347" i="4"/>
  <c r="BD347" i="4"/>
  <c r="BC347" i="4"/>
  <c r="BB347" i="4"/>
  <c r="BA347" i="4"/>
  <c r="AZ347" i="4"/>
  <c r="BK346" i="4"/>
  <c r="BJ346" i="4"/>
  <c r="BI346" i="4"/>
  <c r="BH346" i="4"/>
  <c r="BG346" i="4"/>
  <c r="BF346" i="4"/>
  <c r="BE346" i="4"/>
  <c r="BD346" i="4"/>
  <c r="BC346" i="4"/>
  <c r="BB346" i="4"/>
  <c r="BA346" i="4"/>
  <c r="AZ346" i="4"/>
  <c r="BK345" i="4"/>
  <c r="BJ345" i="4"/>
  <c r="BI345" i="4"/>
  <c r="BH345" i="4"/>
  <c r="BG345" i="4"/>
  <c r="BF345" i="4"/>
  <c r="BE345" i="4"/>
  <c r="BD345" i="4"/>
  <c r="BC345" i="4"/>
  <c r="BB345" i="4"/>
  <c r="BA345" i="4"/>
  <c r="AZ345" i="4"/>
  <c r="BK344" i="4"/>
  <c r="BJ344" i="4"/>
  <c r="BI344" i="4"/>
  <c r="BH344" i="4"/>
  <c r="BG344" i="4"/>
  <c r="BF344" i="4"/>
  <c r="BE344" i="4"/>
  <c r="BD344" i="4"/>
  <c r="BC344" i="4"/>
  <c r="BB344" i="4"/>
  <c r="BA344" i="4"/>
  <c r="AZ344" i="4"/>
  <c r="BK343" i="4"/>
  <c r="BJ343" i="4"/>
  <c r="BI343" i="4"/>
  <c r="BH343" i="4"/>
  <c r="BG343" i="4"/>
  <c r="BF343" i="4"/>
  <c r="BE343" i="4"/>
  <c r="BD343" i="4"/>
  <c r="BC343" i="4"/>
  <c r="BB343" i="4"/>
  <c r="BA343" i="4"/>
  <c r="AZ343" i="4"/>
  <c r="BK342" i="4"/>
  <c r="BJ342" i="4"/>
  <c r="BI342" i="4"/>
  <c r="BH342" i="4"/>
  <c r="BG342" i="4"/>
  <c r="BF342" i="4"/>
  <c r="BE342" i="4"/>
  <c r="BD342" i="4"/>
  <c r="BC342" i="4"/>
  <c r="BB342" i="4"/>
  <c r="BA342" i="4"/>
  <c r="AZ342" i="4"/>
  <c r="BK341" i="4"/>
  <c r="BJ341" i="4"/>
  <c r="BI341" i="4"/>
  <c r="BH341" i="4"/>
  <c r="BG341" i="4"/>
  <c r="BF341" i="4"/>
  <c r="BE341" i="4"/>
  <c r="BD341" i="4"/>
  <c r="BC341" i="4"/>
  <c r="BB341" i="4"/>
  <c r="BA341" i="4"/>
  <c r="AZ341" i="4"/>
  <c r="BK340" i="4"/>
  <c r="BJ340" i="4"/>
  <c r="BI340" i="4"/>
  <c r="BH340" i="4"/>
  <c r="BG340" i="4"/>
  <c r="BF340" i="4"/>
  <c r="BE340" i="4"/>
  <c r="BD340" i="4"/>
  <c r="BC340" i="4"/>
  <c r="BB340" i="4"/>
  <c r="BA340" i="4"/>
  <c r="AZ340" i="4"/>
  <c r="BK339" i="4"/>
  <c r="BJ339" i="4"/>
  <c r="BI339" i="4"/>
  <c r="BH339" i="4"/>
  <c r="BG339" i="4"/>
  <c r="BF339" i="4"/>
  <c r="BE339" i="4"/>
  <c r="BD339" i="4"/>
  <c r="BC339" i="4"/>
  <c r="BB339" i="4"/>
  <c r="BA339" i="4"/>
  <c r="AZ339" i="4"/>
  <c r="BK338" i="4"/>
  <c r="BJ338" i="4"/>
  <c r="BI338" i="4"/>
  <c r="BH338" i="4"/>
  <c r="BG338" i="4"/>
  <c r="BF338" i="4"/>
  <c r="BE338" i="4"/>
  <c r="BD338" i="4"/>
  <c r="BC338" i="4"/>
  <c r="BB338" i="4"/>
  <c r="BA338" i="4"/>
  <c r="AZ338" i="4"/>
  <c r="BK337" i="4"/>
  <c r="BJ337" i="4"/>
  <c r="BI337" i="4"/>
  <c r="BH337" i="4"/>
  <c r="BG337" i="4"/>
  <c r="BF337" i="4"/>
  <c r="BE337" i="4"/>
  <c r="BD337" i="4"/>
  <c r="BC337" i="4"/>
  <c r="BB337" i="4"/>
  <c r="BA337" i="4"/>
  <c r="AZ337" i="4"/>
  <c r="BK336" i="4"/>
  <c r="BJ336" i="4"/>
  <c r="BI336" i="4"/>
  <c r="BH336" i="4"/>
  <c r="BG336" i="4"/>
  <c r="BF336" i="4"/>
  <c r="BE336" i="4"/>
  <c r="BD336" i="4"/>
  <c r="BC336" i="4"/>
  <c r="BB336" i="4"/>
  <c r="BA336" i="4"/>
  <c r="AZ336" i="4"/>
  <c r="BK335" i="4"/>
  <c r="BJ335" i="4"/>
  <c r="BI335" i="4"/>
  <c r="BH335" i="4"/>
  <c r="BG335" i="4"/>
  <c r="BF335" i="4"/>
  <c r="BE335" i="4"/>
  <c r="BD335" i="4"/>
  <c r="BC335" i="4"/>
  <c r="BB335" i="4"/>
  <c r="BA335" i="4"/>
  <c r="AZ335" i="4"/>
  <c r="BK334" i="4"/>
  <c r="BJ334" i="4"/>
  <c r="BI334" i="4"/>
  <c r="BH334" i="4"/>
  <c r="BG334" i="4"/>
  <c r="BF334" i="4"/>
  <c r="BE334" i="4"/>
  <c r="BD334" i="4"/>
  <c r="BC334" i="4"/>
  <c r="BB334" i="4"/>
  <c r="BA334" i="4"/>
  <c r="AZ334" i="4"/>
  <c r="BK333" i="4"/>
  <c r="BJ333" i="4"/>
  <c r="BI333" i="4"/>
  <c r="BH333" i="4"/>
  <c r="BG333" i="4"/>
  <c r="BF333" i="4"/>
  <c r="BE333" i="4"/>
  <c r="BD333" i="4"/>
  <c r="BC333" i="4"/>
  <c r="BB333" i="4"/>
  <c r="BA333" i="4"/>
  <c r="AZ333" i="4"/>
  <c r="BK332" i="4"/>
  <c r="BJ332" i="4"/>
  <c r="BI332" i="4"/>
  <c r="BH332" i="4"/>
  <c r="BG332" i="4"/>
  <c r="BF332" i="4"/>
  <c r="BE332" i="4"/>
  <c r="BD332" i="4"/>
  <c r="BC332" i="4"/>
  <c r="BB332" i="4"/>
  <c r="BA332" i="4"/>
  <c r="AZ332" i="4"/>
  <c r="BK331" i="4"/>
  <c r="BJ331" i="4"/>
  <c r="BI331" i="4"/>
  <c r="BH331" i="4"/>
  <c r="BG331" i="4"/>
  <c r="BF331" i="4"/>
  <c r="BE331" i="4"/>
  <c r="BD331" i="4"/>
  <c r="BC331" i="4"/>
  <c r="BB331" i="4"/>
  <c r="BA331" i="4"/>
  <c r="AZ331" i="4"/>
  <c r="BK330" i="4"/>
  <c r="BJ330" i="4"/>
  <c r="BI330" i="4"/>
  <c r="BH330" i="4"/>
  <c r="BG330" i="4"/>
  <c r="BF330" i="4"/>
  <c r="BE330" i="4"/>
  <c r="BD330" i="4"/>
  <c r="BC330" i="4"/>
  <c r="BB330" i="4"/>
  <c r="BA330" i="4"/>
  <c r="AZ330" i="4"/>
  <c r="BK329" i="4"/>
  <c r="BJ329" i="4"/>
  <c r="BI329" i="4"/>
  <c r="BH329" i="4"/>
  <c r="BG329" i="4"/>
  <c r="BF329" i="4"/>
  <c r="BE329" i="4"/>
  <c r="BD329" i="4"/>
  <c r="BC329" i="4"/>
  <c r="BB329" i="4"/>
  <c r="BA329" i="4"/>
  <c r="AZ329" i="4"/>
  <c r="BK328" i="4"/>
  <c r="BJ328" i="4"/>
  <c r="BI328" i="4"/>
  <c r="BH328" i="4"/>
  <c r="BG328" i="4"/>
  <c r="BF328" i="4"/>
  <c r="BE328" i="4"/>
  <c r="BD328" i="4"/>
  <c r="BC328" i="4"/>
  <c r="BB328" i="4"/>
  <c r="BA328" i="4"/>
  <c r="AZ328" i="4"/>
  <c r="BK327" i="4"/>
  <c r="BJ327" i="4"/>
  <c r="BI327" i="4"/>
  <c r="BH327" i="4"/>
  <c r="BG327" i="4"/>
  <c r="BF327" i="4"/>
  <c r="BE327" i="4"/>
  <c r="BD327" i="4"/>
  <c r="BC327" i="4"/>
  <c r="BB327" i="4"/>
  <c r="BA327" i="4"/>
  <c r="AZ327" i="4"/>
  <c r="BK326" i="4"/>
  <c r="BJ326" i="4"/>
  <c r="BI326" i="4"/>
  <c r="BH326" i="4"/>
  <c r="BG326" i="4"/>
  <c r="BF326" i="4"/>
  <c r="BE326" i="4"/>
  <c r="BD326" i="4"/>
  <c r="BC326" i="4"/>
  <c r="BB326" i="4"/>
  <c r="BA326" i="4"/>
  <c r="AZ326" i="4"/>
  <c r="BK325" i="4"/>
  <c r="BJ325" i="4"/>
  <c r="BI325" i="4"/>
  <c r="BH325" i="4"/>
  <c r="BG325" i="4"/>
  <c r="BF325" i="4"/>
  <c r="BE325" i="4"/>
  <c r="BD325" i="4"/>
  <c r="BC325" i="4"/>
  <c r="BB325" i="4"/>
  <c r="BA325" i="4"/>
  <c r="AZ325" i="4"/>
  <c r="BK324" i="4"/>
  <c r="BJ324" i="4"/>
  <c r="BI324" i="4"/>
  <c r="BH324" i="4"/>
  <c r="BG324" i="4"/>
  <c r="BF324" i="4"/>
  <c r="BE324" i="4"/>
  <c r="BD324" i="4"/>
  <c r="BC324" i="4"/>
  <c r="BB324" i="4"/>
  <c r="BA324" i="4"/>
  <c r="AZ324" i="4"/>
  <c r="BK323" i="4"/>
  <c r="BJ323" i="4"/>
  <c r="BI323" i="4"/>
  <c r="BH323" i="4"/>
  <c r="BG323" i="4"/>
  <c r="BF323" i="4"/>
  <c r="BE323" i="4"/>
  <c r="BD323" i="4"/>
  <c r="BC323" i="4"/>
  <c r="BB323" i="4"/>
  <c r="BA323" i="4"/>
  <c r="AZ323" i="4"/>
  <c r="BK322" i="4"/>
  <c r="BJ322" i="4"/>
  <c r="BI322" i="4"/>
  <c r="BH322" i="4"/>
  <c r="BG322" i="4"/>
  <c r="BF322" i="4"/>
  <c r="BE322" i="4"/>
  <c r="BD322" i="4"/>
  <c r="BC322" i="4"/>
  <c r="BB322" i="4"/>
  <c r="BA322" i="4"/>
  <c r="AZ322" i="4"/>
  <c r="BK321" i="4"/>
  <c r="BJ321" i="4"/>
  <c r="BI321" i="4"/>
  <c r="BH321" i="4"/>
  <c r="BG321" i="4"/>
  <c r="BF321" i="4"/>
  <c r="BE321" i="4"/>
  <c r="BD321" i="4"/>
  <c r="BC321" i="4"/>
  <c r="BB321" i="4"/>
  <c r="BA321" i="4"/>
  <c r="AZ321" i="4"/>
  <c r="BK320" i="4"/>
  <c r="BJ320" i="4"/>
  <c r="BI320" i="4"/>
  <c r="BH320" i="4"/>
  <c r="BG320" i="4"/>
  <c r="BF320" i="4"/>
  <c r="BE320" i="4"/>
  <c r="BD320" i="4"/>
  <c r="BC320" i="4"/>
  <c r="BB320" i="4"/>
  <c r="BA320" i="4"/>
  <c r="AZ320" i="4"/>
  <c r="BK319" i="4"/>
  <c r="BJ319" i="4"/>
  <c r="BI319" i="4"/>
  <c r="BH319" i="4"/>
  <c r="BG319" i="4"/>
  <c r="BF319" i="4"/>
  <c r="BE319" i="4"/>
  <c r="BD319" i="4"/>
  <c r="BC319" i="4"/>
  <c r="BB319" i="4"/>
  <c r="BA319" i="4"/>
  <c r="AZ319" i="4"/>
  <c r="BK318" i="4"/>
  <c r="BJ318" i="4"/>
  <c r="BI318" i="4"/>
  <c r="BH318" i="4"/>
  <c r="BG318" i="4"/>
  <c r="BF318" i="4"/>
  <c r="BE318" i="4"/>
  <c r="BD318" i="4"/>
  <c r="BC318" i="4"/>
  <c r="BB318" i="4"/>
  <c r="BA318" i="4"/>
  <c r="AZ318" i="4"/>
  <c r="BK317" i="4"/>
  <c r="BJ317" i="4"/>
  <c r="BI317" i="4"/>
  <c r="BH317" i="4"/>
  <c r="BG317" i="4"/>
  <c r="BF317" i="4"/>
  <c r="BE317" i="4"/>
  <c r="BD317" i="4"/>
  <c r="BC317" i="4"/>
  <c r="BB317" i="4"/>
  <c r="BA317" i="4"/>
  <c r="AZ317" i="4"/>
  <c r="BK316" i="4"/>
  <c r="BJ316" i="4"/>
  <c r="BI316" i="4"/>
  <c r="BH316" i="4"/>
  <c r="BG316" i="4"/>
  <c r="BF316" i="4"/>
  <c r="BE316" i="4"/>
  <c r="BD316" i="4"/>
  <c r="BC316" i="4"/>
  <c r="BB316" i="4"/>
  <c r="BA316" i="4"/>
  <c r="AZ316" i="4"/>
  <c r="BK315" i="4"/>
  <c r="BJ315" i="4"/>
  <c r="BI315" i="4"/>
  <c r="BH315" i="4"/>
  <c r="BG315" i="4"/>
  <c r="BF315" i="4"/>
  <c r="BE315" i="4"/>
  <c r="BD315" i="4"/>
  <c r="BC315" i="4"/>
  <c r="BB315" i="4"/>
  <c r="BA315" i="4"/>
  <c r="AZ315" i="4"/>
  <c r="BK314" i="4"/>
  <c r="BJ314" i="4"/>
  <c r="BI314" i="4"/>
  <c r="BH314" i="4"/>
  <c r="BG314" i="4"/>
  <c r="BF314" i="4"/>
  <c r="BE314" i="4"/>
  <c r="BD314" i="4"/>
  <c r="BC314" i="4"/>
  <c r="BB314" i="4"/>
  <c r="BA314" i="4"/>
  <c r="AZ314" i="4"/>
  <c r="BK313" i="4"/>
  <c r="BJ313" i="4"/>
  <c r="BI313" i="4"/>
  <c r="BH313" i="4"/>
  <c r="BG313" i="4"/>
  <c r="BF313" i="4"/>
  <c r="BE313" i="4"/>
  <c r="BD313" i="4"/>
  <c r="BC313" i="4"/>
  <c r="BB313" i="4"/>
  <c r="BA313" i="4"/>
  <c r="AZ313" i="4"/>
  <c r="BK312" i="4"/>
  <c r="BJ312" i="4"/>
  <c r="BI312" i="4"/>
  <c r="BH312" i="4"/>
  <c r="BG312" i="4"/>
  <c r="BF312" i="4"/>
  <c r="BE312" i="4"/>
  <c r="BD312" i="4"/>
  <c r="BC312" i="4"/>
  <c r="BB312" i="4"/>
  <c r="BA312" i="4"/>
  <c r="AZ312" i="4"/>
  <c r="BK311" i="4"/>
  <c r="BJ311" i="4"/>
  <c r="BI311" i="4"/>
  <c r="BH311" i="4"/>
  <c r="BG311" i="4"/>
  <c r="BF311" i="4"/>
  <c r="BE311" i="4"/>
  <c r="BD311" i="4"/>
  <c r="BC311" i="4"/>
  <c r="BB311" i="4"/>
  <c r="BA311" i="4"/>
  <c r="AZ311" i="4"/>
  <c r="BK310" i="4"/>
  <c r="BJ310" i="4"/>
  <c r="BI310" i="4"/>
  <c r="BH310" i="4"/>
  <c r="BG310" i="4"/>
  <c r="BF310" i="4"/>
  <c r="BE310" i="4"/>
  <c r="BD310" i="4"/>
  <c r="BC310" i="4"/>
  <c r="BB310" i="4"/>
  <c r="BA310" i="4"/>
  <c r="AZ310" i="4"/>
  <c r="BK309" i="4"/>
  <c r="BJ309" i="4"/>
  <c r="BI309" i="4"/>
  <c r="BH309" i="4"/>
  <c r="BG309" i="4"/>
  <c r="BF309" i="4"/>
  <c r="BE309" i="4"/>
  <c r="BD309" i="4"/>
  <c r="BC309" i="4"/>
  <c r="BB309" i="4"/>
  <c r="BA309" i="4"/>
  <c r="AZ309" i="4"/>
  <c r="BK308" i="4"/>
  <c r="BJ308" i="4"/>
  <c r="BI308" i="4"/>
  <c r="BH308" i="4"/>
  <c r="BG308" i="4"/>
  <c r="BF308" i="4"/>
  <c r="BE308" i="4"/>
  <c r="BD308" i="4"/>
  <c r="BC308" i="4"/>
  <c r="BB308" i="4"/>
  <c r="BA308" i="4"/>
  <c r="AZ308" i="4"/>
  <c r="BK307" i="4"/>
  <c r="BJ307" i="4"/>
  <c r="BI307" i="4"/>
  <c r="BH307" i="4"/>
  <c r="BG307" i="4"/>
  <c r="BF307" i="4"/>
  <c r="BE307" i="4"/>
  <c r="BD307" i="4"/>
  <c r="BC307" i="4"/>
  <c r="BB307" i="4"/>
  <c r="BA307" i="4"/>
  <c r="AZ307" i="4"/>
  <c r="BK306" i="4"/>
  <c r="BJ306" i="4"/>
  <c r="BI306" i="4"/>
  <c r="BH306" i="4"/>
  <c r="BG306" i="4"/>
  <c r="BF306" i="4"/>
  <c r="BE306" i="4"/>
  <c r="BD306" i="4"/>
  <c r="BC306" i="4"/>
  <c r="BB306" i="4"/>
  <c r="BA306" i="4"/>
  <c r="AZ306" i="4"/>
  <c r="BK305" i="4"/>
  <c r="BJ305" i="4"/>
  <c r="BI305" i="4"/>
  <c r="BH305" i="4"/>
  <c r="BG305" i="4"/>
  <c r="BF305" i="4"/>
  <c r="BE305" i="4"/>
  <c r="BD305" i="4"/>
  <c r="BC305" i="4"/>
  <c r="BB305" i="4"/>
  <c r="BA305" i="4"/>
  <c r="AZ305" i="4"/>
  <c r="BK304" i="4"/>
  <c r="BJ304" i="4"/>
  <c r="BI304" i="4"/>
  <c r="BH304" i="4"/>
  <c r="BG304" i="4"/>
  <c r="BF304" i="4"/>
  <c r="BE304" i="4"/>
  <c r="BD304" i="4"/>
  <c r="BC304" i="4"/>
  <c r="BB304" i="4"/>
  <c r="BA304" i="4"/>
  <c r="AZ304" i="4"/>
  <c r="BK303" i="4"/>
  <c r="BJ303" i="4"/>
  <c r="BI303" i="4"/>
  <c r="BH303" i="4"/>
  <c r="BG303" i="4"/>
  <c r="BF303" i="4"/>
  <c r="BE303" i="4"/>
  <c r="BD303" i="4"/>
  <c r="BC303" i="4"/>
  <c r="BB303" i="4"/>
  <c r="BA303" i="4"/>
  <c r="AZ303" i="4"/>
  <c r="BK302" i="4"/>
  <c r="BJ302" i="4"/>
  <c r="BI302" i="4"/>
  <c r="BH302" i="4"/>
  <c r="BG302" i="4"/>
  <c r="BF302" i="4"/>
  <c r="BE302" i="4"/>
  <c r="BD302" i="4"/>
  <c r="BC302" i="4"/>
  <c r="BB302" i="4"/>
  <c r="BA302" i="4"/>
  <c r="AZ302" i="4"/>
  <c r="BK301" i="4"/>
  <c r="BJ301" i="4"/>
  <c r="BI301" i="4"/>
  <c r="BH301" i="4"/>
  <c r="BG301" i="4"/>
  <c r="BF301" i="4"/>
  <c r="BE301" i="4"/>
  <c r="BD301" i="4"/>
  <c r="BC301" i="4"/>
  <c r="BB301" i="4"/>
  <c r="BA301" i="4"/>
  <c r="AZ301" i="4"/>
  <c r="BK300" i="4"/>
  <c r="BJ300" i="4"/>
  <c r="BI300" i="4"/>
  <c r="BH300" i="4"/>
  <c r="BG300" i="4"/>
  <c r="BF300" i="4"/>
  <c r="BE300" i="4"/>
  <c r="BD300" i="4"/>
  <c r="BC300" i="4"/>
  <c r="BB300" i="4"/>
  <c r="BA300" i="4"/>
  <c r="AZ300" i="4"/>
  <c r="BK299" i="4"/>
  <c r="BJ299" i="4"/>
  <c r="BI299" i="4"/>
  <c r="BH299" i="4"/>
  <c r="BG299" i="4"/>
  <c r="BF299" i="4"/>
  <c r="BE299" i="4"/>
  <c r="BD299" i="4"/>
  <c r="BC299" i="4"/>
  <c r="BB299" i="4"/>
  <c r="BA299" i="4"/>
  <c r="AZ299" i="4"/>
  <c r="BK298" i="4"/>
  <c r="BJ298" i="4"/>
  <c r="BI298" i="4"/>
  <c r="BH298" i="4"/>
  <c r="BG298" i="4"/>
  <c r="BF298" i="4"/>
  <c r="BE298" i="4"/>
  <c r="BD298" i="4"/>
  <c r="BC298" i="4"/>
  <c r="BB298" i="4"/>
  <c r="BA298" i="4"/>
  <c r="AZ298" i="4"/>
  <c r="BK297" i="4"/>
  <c r="BJ297" i="4"/>
  <c r="BI297" i="4"/>
  <c r="BH297" i="4"/>
  <c r="BG297" i="4"/>
  <c r="BF297" i="4"/>
  <c r="BE297" i="4"/>
  <c r="BD297" i="4"/>
  <c r="BC297" i="4"/>
  <c r="BB297" i="4"/>
  <c r="BA297" i="4"/>
  <c r="AZ297" i="4"/>
  <c r="BK296" i="4"/>
  <c r="BJ296" i="4"/>
  <c r="BI296" i="4"/>
  <c r="BH296" i="4"/>
  <c r="BG296" i="4"/>
  <c r="BF296" i="4"/>
  <c r="BE296" i="4"/>
  <c r="BD296" i="4"/>
  <c r="BC296" i="4"/>
  <c r="BB296" i="4"/>
  <c r="BA296" i="4"/>
  <c r="AZ296" i="4"/>
  <c r="BK295" i="4"/>
  <c r="BJ295" i="4"/>
  <c r="BI295" i="4"/>
  <c r="BH295" i="4"/>
  <c r="BG295" i="4"/>
  <c r="BF295" i="4"/>
  <c r="BE295" i="4"/>
  <c r="BD295" i="4"/>
  <c r="BC295" i="4"/>
  <c r="BB295" i="4"/>
  <c r="BA295" i="4"/>
  <c r="AZ295" i="4"/>
  <c r="BK294" i="4"/>
  <c r="BJ294" i="4"/>
  <c r="BI294" i="4"/>
  <c r="BH294" i="4"/>
  <c r="BG294" i="4"/>
  <c r="BF294" i="4"/>
  <c r="BE294" i="4"/>
  <c r="BD294" i="4"/>
  <c r="BC294" i="4"/>
  <c r="BB294" i="4"/>
  <c r="BA294" i="4"/>
  <c r="AZ294" i="4"/>
  <c r="BK293" i="4"/>
  <c r="BJ293" i="4"/>
  <c r="BI293" i="4"/>
  <c r="BH293" i="4"/>
  <c r="BG293" i="4"/>
  <c r="BF293" i="4"/>
  <c r="BE293" i="4"/>
  <c r="BD293" i="4"/>
  <c r="BC293" i="4"/>
  <c r="BB293" i="4"/>
  <c r="BA293" i="4"/>
  <c r="AZ293" i="4"/>
  <c r="BK292" i="4"/>
  <c r="BJ292" i="4"/>
  <c r="BI292" i="4"/>
  <c r="BH292" i="4"/>
  <c r="BG292" i="4"/>
  <c r="BF292" i="4"/>
  <c r="BE292" i="4"/>
  <c r="BD292" i="4"/>
  <c r="BC292" i="4"/>
  <c r="BB292" i="4"/>
  <c r="BA292" i="4"/>
  <c r="AZ292" i="4"/>
  <c r="BK291" i="4"/>
  <c r="BJ291" i="4"/>
  <c r="BI291" i="4"/>
  <c r="BH291" i="4"/>
  <c r="BG291" i="4"/>
  <c r="BF291" i="4"/>
  <c r="BE291" i="4"/>
  <c r="BD291" i="4"/>
  <c r="BC291" i="4"/>
  <c r="BB291" i="4"/>
  <c r="BA291" i="4"/>
  <c r="AZ291" i="4"/>
  <c r="BK290" i="4"/>
  <c r="BJ290" i="4"/>
  <c r="BI290" i="4"/>
  <c r="BH290" i="4"/>
  <c r="BG290" i="4"/>
  <c r="BF290" i="4"/>
  <c r="BE290" i="4"/>
  <c r="BD290" i="4"/>
  <c r="BC290" i="4"/>
  <c r="BB290" i="4"/>
  <c r="BA290" i="4"/>
  <c r="AZ290" i="4"/>
  <c r="BK289" i="4"/>
  <c r="BJ289" i="4"/>
  <c r="BI289" i="4"/>
  <c r="BH289" i="4"/>
  <c r="BG289" i="4"/>
  <c r="BF289" i="4"/>
  <c r="BE289" i="4"/>
  <c r="BD289" i="4"/>
  <c r="BC289" i="4"/>
  <c r="BB289" i="4"/>
  <c r="BA289" i="4"/>
  <c r="AZ289" i="4"/>
  <c r="BK288" i="4"/>
  <c r="BJ288" i="4"/>
  <c r="BI288" i="4"/>
  <c r="BH288" i="4"/>
  <c r="BG288" i="4"/>
  <c r="BF288" i="4"/>
  <c r="BE288" i="4"/>
  <c r="BD288" i="4"/>
  <c r="BC288" i="4"/>
  <c r="BB288" i="4"/>
  <c r="BA288" i="4"/>
  <c r="AZ288" i="4"/>
  <c r="BK287" i="4"/>
  <c r="BJ287" i="4"/>
  <c r="BI287" i="4"/>
  <c r="BH287" i="4"/>
  <c r="BG287" i="4"/>
  <c r="BF287" i="4"/>
  <c r="BE287" i="4"/>
  <c r="BD287" i="4"/>
  <c r="BC287" i="4"/>
  <c r="BB287" i="4"/>
  <c r="BA287" i="4"/>
  <c r="AZ287" i="4"/>
  <c r="BK286" i="4"/>
  <c r="BJ286" i="4"/>
  <c r="BI286" i="4"/>
  <c r="BH286" i="4"/>
  <c r="BG286" i="4"/>
  <c r="BF286" i="4"/>
  <c r="BE286" i="4"/>
  <c r="BD286" i="4"/>
  <c r="BC286" i="4"/>
  <c r="BB286" i="4"/>
  <c r="BA286" i="4"/>
  <c r="AZ286" i="4"/>
  <c r="BK285" i="4"/>
  <c r="BJ285" i="4"/>
  <c r="BI285" i="4"/>
  <c r="BH285" i="4"/>
  <c r="BG285" i="4"/>
  <c r="BF285" i="4"/>
  <c r="BE285" i="4"/>
  <c r="BD285" i="4"/>
  <c r="BC285" i="4"/>
  <c r="BB285" i="4"/>
  <c r="BA285" i="4"/>
  <c r="AZ285" i="4"/>
  <c r="BK284" i="4"/>
  <c r="BJ284" i="4"/>
  <c r="BI284" i="4"/>
  <c r="BH284" i="4"/>
  <c r="BG284" i="4"/>
  <c r="BF284" i="4"/>
  <c r="BE284" i="4"/>
  <c r="BD284" i="4"/>
  <c r="BC284" i="4"/>
  <c r="BB284" i="4"/>
  <c r="BA284" i="4"/>
  <c r="AZ284" i="4"/>
  <c r="BK283" i="4"/>
  <c r="BJ283" i="4"/>
  <c r="BI283" i="4"/>
  <c r="BH283" i="4"/>
  <c r="BG283" i="4"/>
  <c r="BF283" i="4"/>
  <c r="BE283" i="4"/>
  <c r="BD283" i="4"/>
  <c r="BC283" i="4"/>
  <c r="BB283" i="4"/>
  <c r="BA283" i="4"/>
  <c r="AZ283" i="4"/>
  <c r="BK282" i="4"/>
  <c r="BJ282" i="4"/>
  <c r="BI282" i="4"/>
  <c r="BH282" i="4"/>
  <c r="BG282" i="4"/>
  <c r="BF282" i="4"/>
  <c r="BE282" i="4"/>
  <c r="BD282" i="4"/>
  <c r="BC282" i="4"/>
  <c r="BB282" i="4"/>
  <c r="BA282" i="4"/>
  <c r="AZ282" i="4"/>
  <c r="BK281" i="4"/>
  <c r="BJ281" i="4"/>
  <c r="BI281" i="4"/>
  <c r="BH281" i="4"/>
  <c r="BG281" i="4"/>
  <c r="BF281" i="4"/>
  <c r="BE281" i="4"/>
  <c r="BD281" i="4"/>
  <c r="BC281" i="4"/>
  <c r="BB281" i="4"/>
  <c r="BA281" i="4"/>
  <c r="AZ281" i="4"/>
  <c r="BK280" i="4"/>
  <c r="BJ280" i="4"/>
  <c r="BI280" i="4"/>
  <c r="BH280" i="4"/>
  <c r="BG280" i="4"/>
  <c r="BF280" i="4"/>
  <c r="BE280" i="4"/>
  <c r="BD280" i="4"/>
  <c r="BC280" i="4"/>
  <c r="BB280" i="4"/>
  <c r="BA280" i="4"/>
  <c r="AZ280" i="4"/>
  <c r="BK279" i="4"/>
  <c r="BJ279" i="4"/>
  <c r="BI279" i="4"/>
  <c r="BH279" i="4"/>
  <c r="BG279" i="4"/>
  <c r="BF279" i="4"/>
  <c r="BE279" i="4"/>
  <c r="BD279" i="4"/>
  <c r="BC279" i="4"/>
  <c r="BB279" i="4"/>
  <c r="BA279" i="4"/>
  <c r="AZ279" i="4"/>
  <c r="BK278" i="4"/>
  <c r="BJ278" i="4"/>
  <c r="BI278" i="4"/>
  <c r="BH278" i="4"/>
  <c r="BG278" i="4"/>
  <c r="BF278" i="4"/>
  <c r="BE278" i="4"/>
  <c r="BD278" i="4"/>
  <c r="BC278" i="4"/>
  <c r="BB278" i="4"/>
  <c r="BA278" i="4"/>
  <c r="AZ278" i="4"/>
  <c r="BK277" i="4"/>
  <c r="BJ277" i="4"/>
  <c r="BI277" i="4"/>
  <c r="BH277" i="4"/>
  <c r="BG277" i="4"/>
  <c r="BF277" i="4"/>
  <c r="BE277" i="4"/>
  <c r="BD277" i="4"/>
  <c r="BC277" i="4"/>
  <c r="BB277" i="4"/>
  <c r="BA277" i="4"/>
  <c r="AZ277" i="4"/>
  <c r="BK276" i="4"/>
  <c r="BJ276" i="4"/>
  <c r="BI276" i="4"/>
  <c r="BH276" i="4"/>
  <c r="BG276" i="4"/>
  <c r="BF276" i="4"/>
  <c r="BE276" i="4"/>
  <c r="BD276" i="4"/>
  <c r="BC276" i="4"/>
  <c r="BB276" i="4"/>
  <c r="BA276" i="4"/>
  <c r="AZ276" i="4"/>
  <c r="BK275" i="4"/>
  <c r="BJ275" i="4"/>
  <c r="BI275" i="4"/>
  <c r="BH275" i="4"/>
  <c r="BG275" i="4"/>
  <c r="BF275" i="4"/>
  <c r="BE275" i="4"/>
  <c r="BD275" i="4"/>
  <c r="BC275" i="4"/>
  <c r="BB275" i="4"/>
  <c r="BA275" i="4"/>
  <c r="AZ275" i="4"/>
  <c r="BK274" i="4"/>
  <c r="BJ274" i="4"/>
  <c r="BI274" i="4"/>
  <c r="BH274" i="4"/>
  <c r="BG274" i="4"/>
  <c r="BF274" i="4"/>
  <c r="BE274" i="4"/>
  <c r="BD274" i="4"/>
  <c r="BC274" i="4"/>
  <c r="BB274" i="4"/>
  <c r="BA274" i="4"/>
  <c r="AZ274" i="4"/>
  <c r="BK273" i="4"/>
  <c r="BJ273" i="4"/>
  <c r="BI273" i="4"/>
  <c r="BH273" i="4"/>
  <c r="BG273" i="4"/>
  <c r="BF273" i="4"/>
  <c r="BE273" i="4"/>
  <c r="BD273" i="4"/>
  <c r="BC273" i="4"/>
  <c r="BB273" i="4"/>
  <c r="BA273" i="4"/>
  <c r="AZ273" i="4"/>
  <c r="BK272" i="4"/>
  <c r="BJ272" i="4"/>
  <c r="BI272" i="4"/>
  <c r="BH272" i="4"/>
  <c r="BG272" i="4"/>
  <c r="BF272" i="4"/>
  <c r="BE272" i="4"/>
  <c r="BD272" i="4"/>
  <c r="BC272" i="4"/>
  <c r="BB272" i="4"/>
  <c r="BA272" i="4"/>
  <c r="AZ272" i="4"/>
  <c r="BK271" i="4"/>
  <c r="BJ271" i="4"/>
  <c r="BI271" i="4"/>
  <c r="BH271" i="4"/>
  <c r="BG271" i="4"/>
  <c r="BF271" i="4"/>
  <c r="BE271" i="4"/>
  <c r="BD271" i="4"/>
  <c r="BC271" i="4"/>
  <c r="BB271" i="4"/>
  <c r="BA271" i="4"/>
  <c r="AZ271" i="4"/>
  <c r="BK270" i="4"/>
  <c r="BJ270" i="4"/>
  <c r="BI270" i="4"/>
  <c r="BH270" i="4"/>
  <c r="BG270" i="4"/>
  <c r="BF270" i="4"/>
  <c r="BE270" i="4"/>
  <c r="BD270" i="4"/>
  <c r="BC270" i="4"/>
  <c r="BB270" i="4"/>
  <c r="BA270" i="4"/>
  <c r="AZ270" i="4"/>
  <c r="BK269" i="4"/>
  <c r="BJ269" i="4"/>
  <c r="BI269" i="4"/>
  <c r="BH269" i="4"/>
  <c r="BG269" i="4"/>
  <c r="BF269" i="4"/>
  <c r="BE269" i="4"/>
  <c r="BD269" i="4"/>
  <c r="BC269" i="4"/>
  <c r="BB269" i="4"/>
  <c r="BA269" i="4"/>
  <c r="AZ269" i="4"/>
  <c r="BK268" i="4"/>
  <c r="BJ268" i="4"/>
  <c r="BI268" i="4"/>
  <c r="BH268" i="4"/>
  <c r="BG268" i="4"/>
  <c r="BF268" i="4"/>
  <c r="BE268" i="4"/>
  <c r="BD268" i="4"/>
  <c r="BC268" i="4"/>
  <c r="BB268" i="4"/>
  <c r="BA268" i="4"/>
  <c r="AZ268" i="4"/>
  <c r="BK267" i="4"/>
  <c r="BJ267" i="4"/>
  <c r="BI267" i="4"/>
  <c r="BH267" i="4"/>
  <c r="BG267" i="4"/>
  <c r="BF267" i="4"/>
  <c r="BE267" i="4"/>
  <c r="BD267" i="4"/>
  <c r="BC267" i="4"/>
  <c r="BB267" i="4"/>
  <c r="BA267" i="4"/>
  <c r="AZ267" i="4"/>
  <c r="BK266" i="4"/>
  <c r="BJ266" i="4"/>
  <c r="BI266" i="4"/>
  <c r="BH266" i="4"/>
  <c r="BG266" i="4"/>
  <c r="BF266" i="4"/>
  <c r="BE266" i="4"/>
  <c r="BD266" i="4"/>
  <c r="BC266" i="4"/>
  <c r="BB266" i="4"/>
  <c r="BA266" i="4"/>
  <c r="AZ266" i="4"/>
  <c r="BK265" i="4"/>
  <c r="BJ265" i="4"/>
  <c r="BI265" i="4"/>
  <c r="BH265" i="4"/>
  <c r="BG265" i="4"/>
  <c r="BF265" i="4"/>
  <c r="BE265" i="4"/>
  <c r="BD265" i="4"/>
  <c r="BC265" i="4"/>
  <c r="BB265" i="4"/>
  <c r="BA265" i="4"/>
  <c r="AZ265" i="4"/>
  <c r="BK264" i="4"/>
  <c r="BJ264" i="4"/>
  <c r="BI264" i="4"/>
  <c r="BH264" i="4"/>
  <c r="BG264" i="4"/>
  <c r="BF264" i="4"/>
  <c r="BE264" i="4"/>
  <c r="BD264" i="4"/>
  <c r="BC264" i="4"/>
  <c r="BB264" i="4"/>
  <c r="BA264" i="4"/>
  <c r="AZ264" i="4"/>
  <c r="BK263" i="4"/>
  <c r="BJ263" i="4"/>
  <c r="BI263" i="4"/>
  <c r="BH263" i="4"/>
  <c r="BG263" i="4"/>
  <c r="BF263" i="4"/>
  <c r="BE263" i="4"/>
  <c r="BD263" i="4"/>
  <c r="BC263" i="4"/>
  <c r="BB263" i="4"/>
  <c r="BA263" i="4"/>
  <c r="AZ263" i="4"/>
  <c r="BK262" i="4"/>
  <c r="BJ262" i="4"/>
  <c r="BI262" i="4"/>
  <c r="BH262" i="4"/>
  <c r="BG262" i="4"/>
  <c r="BF262" i="4"/>
  <c r="BE262" i="4"/>
  <c r="BD262" i="4"/>
  <c r="BC262" i="4"/>
  <c r="BB262" i="4"/>
  <c r="BA262" i="4"/>
  <c r="AZ262" i="4"/>
  <c r="BK261" i="4"/>
  <c r="BJ261" i="4"/>
  <c r="BI261" i="4"/>
  <c r="BH261" i="4"/>
  <c r="BG261" i="4"/>
  <c r="BF261" i="4"/>
  <c r="BE261" i="4"/>
  <c r="BD261" i="4"/>
  <c r="BC261" i="4"/>
  <c r="BB261" i="4"/>
  <c r="BA261" i="4"/>
  <c r="AZ261" i="4"/>
  <c r="BK260" i="4"/>
  <c r="BJ260" i="4"/>
  <c r="BI260" i="4"/>
  <c r="BH260" i="4"/>
  <c r="BG260" i="4"/>
  <c r="BF260" i="4"/>
  <c r="BE260" i="4"/>
  <c r="BD260" i="4"/>
  <c r="BC260" i="4"/>
  <c r="BB260" i="4"/>
  <c r="BA260" i="4"/>
  <c r="AZ260" i="4"/>
  <c r="BK259" i="4"/>
  <c r="BJ259" i="4"/>
  <c r="BI259" i="4"/>
  <c r="BH259" i="4"/>
  <c r="BG259" i="4"/>
  <c r="BF259" i="4"/>
  <c r="BE259" i="4"/>
  <c r="BD259" i="4"/>
  <c r="BC259" i="4"/>
  <c r="BB259" i="4"/>
  <c r="BA259" i="4"/>
  <c r="AZ259" i="4"/>
  <c r="BK258" i="4"/>
  <c r="BJ258" i="4"/>
  <c r="BI258" i="4"/>
  <c r="BH258" i="4"/>
  <c r="BG258" i="4"/>
  <c r="BF258" i="4"/>
  <c r="BE258" i="4"/>
  <c r="BD258" i="4"/>
  <c r="BC258" i="4"/>
  <c r="BB258" i="4"/>
  <c r="BA258" i="4"/>
  <c r="AZ258" i="4"/>
  <c r="BK257" i="4"/>
  <c r="BJ257" i="4"/>
  <c r="BI257" i="4"/>
  <c r="BH257" i="4"/>
  <c r="BG257" i="4"/>
  <c r="BF257" i="4"/>
  <c r="BE257" i="4"/>
  <c r="BD257" i="4"/>
  <c r="BC257" i="4"/>
  <c r="BB257" i="4"/>
  <c r="BA257" i="4"/>
  <c r="AZ257" i="4"/>
  <c r="BK256" i="4"/>
  <c r="BJ256" i="4"/>
  <c r="BI256" i="4"/>
  <c r="BH256" i="4"/>
  <c r="BG256" i="4"/>
  <c r="BF256" i="4"/>
  <c r="BE256" i="4"/>
  <c r="BD256" i="4"/>
  <c r="BC256" i="4"/>
  <c r="BB256" i="4"/>
  <c r="BA256" i="4"/>
  <c r="AZ256" i="4"/>
  <c r="BK255" i="4"/>
  <c r="BJ255" i="4"/>
  <c r="BI255" i="4"/>
  <c r="BH255" i="4"/>
  <c r="BG255" i="4"/>
  <c r="BF255" i="4"/>
  <c r="BE255" i="4"/>
  <c r="BD255" i="4"/>
  <c r="BC255" i="4"/>
  <c r="BB255" i="4"/>
  <c r="BA255" i="4"/>
  <c r="AZ255" i="4"/>
  <c r="BK254" i="4"/>
  <c r="BJ254" i="4"/>
  <c r="BI254" i="4"/>
  <c r="BH254" i="4"/>
  <c r="BG254" i="4"/>
  <c r="BF254" i="4"/>
  <c r="BE254" i="4"/>
  <c r="BD254" i="4"/>
  <c r="BC254" i="4"/>
  <c r="BB254" i="4"/>
  <c r="BA254" i="4"/>
  <c r="AZ254" i="4"/>
  <c r="BK253" i="4"/>
  <c r="BJ253" i="4"/>
  <c r="BI253" i="4"/>
  <c r="BH253" i="4"/>
  <c r="BG253" i="4"/>
  <c r="BF253" i="4"/>
  <c r="BE253" i="4"/>
  <c r="BD253" i="4"/>
  <c r="BC253" i="4"/>
  <c r="BB253" i="4"/>
  <c r="BA253" i="4"/>
  <c r="AZ253" i="4"/>
  <c r="BK252" i="4"/>
  <c r="BJ252" i="4"/>
  <c r="BI252" i="4"/>
  <c r="BH252" i="4"/>
  <c r="BG252" i="4"/>
  <c r="BF252" i="4"/>
  <c r="BE252" i="4"/>
  <c r="BD252" i="4"/>
  <c r="BC252" i="4"/>
  <c r="BB252" i="4"/>
  <c r="BA252" i="4"/>
  <c r="AZ252" i="4"/>
  <c r="BK251" i="4"/>
  <c r="BJ251" i="4"/>
  <c r="BI251" i="4"/>
  <c r="BH251" i="4"/>
  <c r="BG251" i="4"/>
  <c r="BF251" i="4"/>
  <c r="BE251" i="4"/>
  <c r="BD251" i="4"/>
  <c r="BC251" i="4"/>
  <c r="BB251" i="4"/>
  <c r="BA251" i="4"/>
  <c r="AZ251" i="4"/>
  <c r="BK250" i="4"/>
  <c r="BJ250" i="4"/>
  <c r="BI250" i="4"/>
  <c r="BH250" i="4"/>
  <c r="BG250" i="4"/>
  <c r="BF250" i="4"/>
  <c r="BE250" i="4"/>
  <c r="BD250" i="4"/>
  <c r="BC250" i="4"/>
  <c r="BB250" i="4"/>
  <c r="BA250" i="4"/>
  <c r="AZ250" i="4"/>
  <c r="BK249" i="4"/>
  <c r="BJ249" i="4"/>
  <c r="BI249" i="4"/>
  <c r="BH249" i="4"/>
  <c r="BG249" i="4"/>
  <c r="BF249" i="4"/>
  <c r="BE249" i="4"/>
  <c r="BD249" i="4"/>
  <c r="BC249" i="4"/>
  <c r="BB249" i="4"/>
  <c r="BA249" i="4"/>
  <c r="AZ249" i="4"/>
  <c r="BK248" i="4"/>
  <c r="BJ248" i="4"/>
  <c r="BI248" i="4"/>
  <c r="BH248" i="4"/>
  <c r="BG248" i="4"/>
  <c r="BF248" i="4"/>
  <c r="BE248" i="4"/>
  <c r="BD248" i="4"/>
  <c r="BC248" i="4"/>
  <c r="BB248" i="4"/>
  <c r="BA248" i="4"/>
  <c r="AZ248" i="4"/>
  <c r="BK247" i="4"/>
  <c r="BJ247" i="4"/>
  <c r="BI247" i="4"/>
  <c r="BH247" i="4"/>
  <c r="BG247" i="4"/>
  <c r="BF247" i="4"/>
  <c r="BE247" i="4"/>
  <c r="BD247" i="4"/>
  <c r="BC247" i="4"/>
  <c r="BB247" i="4"/>
  <c r="BA247" i="4"/>
  <c r="AZ247" i="4"/>
  <c r="BK246" i="4"/>
  <c r="BJ246" i="4"/>
  <c r="BI246" i="4"/>
  <c r="BH246" i="4"/>
  <c r="BG246" i="4"/>
  <c r="BF246" i="4"/>
  <c r="BE246" i="4"/>
  <c r="BD246" i="4"/>
  <c r="BC246" i="4"/>
  <c r="BB246" i="4"/>
  <c r="BA246" i="4"/>
  <c r="AZ246" i="4"/>
  <c r="BK245" i="4"/>
  <c r="BJ245" i="4"/>
  <c r="BI245" i="4"/>
  <c r="BH245" i="4"/>
  <c r="BG245" i="4"/>
  <c r="BF245" i="4"/>
  <c r="BE245" i="4"/>
  <c r="BD245" i="4"/>
  <c r="BC245" i="4"/>
  <c r="BB245" i="4"/>
  <c r="BA245" i="4"/>
  <c r="AZ245" i="4"/>
  <c r="BK244" i="4"/>
  <c r="BJ244" i="4"/>
  <c r="BI244" i="4"/>
  <c r="BH244" i="4"/>
  <c r="BG244" i="4"/>
  <c r="BF244" i="4"/>
  <c r="BE244" i="4"/>
  <c r="BD244" i="4"/>
  <c r="BC244" i="4"/>
  <c r="BB244" i="4"/>
  <c r="BA244" i="4"/>
  <c r="AZ244" i="4"/>
  <c r="BK243" i="4"/>
  <c r="BJ243" i="4"/>
  <c r="BI243" i="4"/>
  <c r="BH243" i="4"/>
  <c r="BG243" i="4"/>
  <c r="BF243" i="4"/>
  <c r="BE243" i="4"/>
  <c r="BD243" i="4"/>
  <c r="BC243" i="4"/>
  <c r="BB243" i="4"/>
  <c r="BA243" i="4"/>
  <c r="AZ243" i="4"/>
  <c r="BK242" i="4"/>
  <c r="BJ242" i="4"/>
  <c r="BI242" i="4"/>
  <c r="BH242" i="4"/>
  <c r="BG242" i="4"/>
  <c r="BF242" i="4"/>
  <c r="BE242" i="4"/>
  <c r="BD242" i="4"/>
  <c r="BC242" i="4"/>
  <c r="BB242" i="4"/>
  <c r="BA242" i="4"/>
  <c r="AZ242" i="4"/>
  <c r="BK241" i="4"/>
  <c r="BJ241" i="4"/>
  <c r="BI241" i="4"/>
  <c r="BH241" i="4"/>
  <c r="BG241" i="4"/>
  <c r="BF241" i="4"/>
  <c r="BE241" i="4"/>
  <c r="BD241" i="4"/>
  <c r="BC241" i="4"/>
  <c r="BB241" i="4"/>
  <c r="BA241" i="4"/>
  <c r="AZ241" i="4"/>
  <c r="BK240" i="4"/>
  <c r="BJ240" i="4"/>
  <c r="BI240" i="4"/>
  <c r="BH240" i="4"/>
  <c r="BG240" i="4"/>
  <c r="BF240" i="4"/>
  <c r="BE240" i="4"/>
  <c r="BD240" i="4"/>
  <c r="BC240" i="4"/>
  <c r="BB240" i="4"/>
  <c r="BA240" i="4"/>
  <c r="AZ240" i="4"/>
  <c r="BK239" i="4"/>
  <c r="BJ239" i="4"/>
  <c r="BI239" i="4"/>
  <c r="BH239" i="4"/>
  <c r="BG239" i="4"/>
  <c r="BF239" i="4"/>
  <c r="BE239" i="4"/>
  <c r="BD239" i="4"/>
  <c r="BC239" i="4"/>
  <c r="BB239" i="4"/>
  <c r="BA239" i="4"/>
  <c r="AZ239" i="4"/>
  <c r="BK238" i="4"/>
  <c r="BJ238" i="4"/>
  <c r="BI238" i="4"/>
  <c r="BH238" i="4"/>
  <c r="BG238" i="4"/>
  <c r="BF238" i="4"/>
  <c r="BE238" i="4"/>
  <c r="BD238" i="4"/>
  <c r="BC238" i="4"/>
  <c r="BB238" i="4"/>
  <c r="BA238" i="4"/>
  <c r="AZ238" i="4"/>
  <c r="BK237" i="4"/>
  <c r="BJ237" i="4"/>
  <c r="BI237" i="4"/>
  <c r="BH237" i="4"/>
  <c r="BG237" i="4"/>
  <c r="BF237" i="4"/>
  <c r="BE237" i="4"/>
  <c r="BD237" i="4"/>
  <c r="BC237" i="4"/>
  <c r="BB237" i="4"/>
  <c r="BA237" i="4"/>
  <c r="AZ237" i="4"/>
  <c r="BK236" i="4"/>
  <c r="BJ236" i="4"/>
  <c r="BI236" i="4"/>
  <c r="BH236" i="4"/>
  <c r="BG236" i="4"/>
  <c r="BF236" i="4"/>
  <c r="BE236" i="4"/>
  <c r="BD236" i="4"/>
  <c r="BC236" i="4"/>
  <c r="BB236" i="4"/>
  <c r="BA236" i="4"/>
  <c r="AZ236" i="4"/>
  <c r="BK235" i="4"/>
  <c r="BJ235" i="4"/>
  <c r="BI235" i="4"/>
  <c r="BH235" i="4"/>
  <c r="BG235" i="4"/>
  <c r="BF235" i="4"/>
  <c r="BE235" i="4"/>
  <c r="BD235" i="4"/>
  <c r="BC235" i="4"/>
  <c r="BB235" i="4"/>
  <c r="BA235" i="4"/>
  <c r="AZ235" i="4"/>
  <c r="BK234" i="4"/>
  <c r="BJ234" i="4"/>
  <c r="BI234" i="4"/>
  <c r="BH234" i="4"/>
  <c r="BG234" i="4"/>
  <c r="BF234" i="4"/>
  <c r="BE234" i="4"/>
  <c r="BD234" i="4"/>
  <c r="BC234" i="4"/>
  <c r="BB234" i="4"/>
  <c r="BA234" i="4"/>
  <c r="AZ234" i="4"/>
  <c r="BK233" i="4"/>
  <c r="BJ233" i="4"/>
  <c r="BI233" i="4"/>
  <c r="BH233" i="4"/>
  <c r="BG233" i="4"/>
  <c r="BF233" i="4"/>
  <c r="BE233" i="4"/>
  <c r="BD233" i="4"/>
  <c r="BC233" i="4"/>
  <c r="BB233" i="4"/>
  <c r="BA233" i="4"/>
  <c r="AZ233" i="4"/>
  <c r="BK232" i="4"/>
  <c r="BJ232" i="4"/>
  <c r="BI232" i="4"/>
  <c r="BH232" i="4"/>
  <c r="BG232" i="4"/>
  <c r="BF232" i="4"/>
  <c r="BE232" i="4"/>
  <c r="BD232" i="4"/>
  <c r="BC232" i="4"/>
  <c r="BB232" i="4"/>
  <c r="BA232" i="4"/>
  <c r="AZ232" i="4"/>
  <c r="BK231" i="4"/>
  <c r="BJ231" i="4"/>
  <c r="BI231" i="4"/>
  <c r="BH231" i="4"/>
  <c r="BG231" i="4"/>
  <c r="BF231" i="4"/>
  <c r="BE231" i="4"/>
  <c r="BD231" i="4"/>
  <c r="BC231" i="4"/>
  <c r="BB231" i="4"/>
  <c r="BA231" i="4"/>
  <c r="AZ231" i="4"/>
  <c r="BK230" i="4"/>
  <c r="BJ230" i="4"/>
  <c r="BI230" i="4"/>
  <c r="BH230" i="4"/>
  <c r="BG230" i="4"/>
  <c r="BF230" i="4"/>
  <c r="BE230" i="4"/>
  <c r="BD230" i="4"/>
  <c r="BC230" i="4"/>
  <c r="BB230" i="4"/>
  <c r="BA230" i="4"/>
  <c r="AZ230" i="4"/>
  <c r="BK229" i="4"/>
  <c r="BJ229" i="4"/>
  <c r="BI229" i="4"/>
  <c r="BH229" i="4"/>
  <c r="BG229" i="4"/>
  <c r="BF229" i="4"/>
  <c r="BE229" i="4"/>
  <c r="BD229" i="4"/>
  <c r="BC229" i="4"/>
  <c r="BB229" i="4"/>
  <c r="BA229" i="4"/>
  <c r="AZ229" i="4"/>
  <c r="BK228" i="4"/>
  <c r="BJ228" i="4"/>
  <c r="BI228" i="4"/>
  <c r="BH228" i="4"/>
  <c r="BG228" i="4"/>
  <c r="BF228" i="4"/>
  <c r="BE228" i="4"/>
  <c r="BD228" i="4"/>
  <c r="BC228" i="4"/>
  <c r="BB228" i="4"/>
  <c r="BA228" i="4"/>
  <c r="AZ228" i="4"/>
  <c r="BK227" i="4"/>
  <c r="BJ227" i="4"/>
  <c r="BI227" i="4"/>
  <c r="BH227" i="4"/>
  <c r="BG227" i="4"/>
  <c r="BF227" i="4"/>
  <c r="BE227" i="4"/>
  <c r="BD227" i="4"/>
  <c r="BC227" i="4"/>
  <c r="BB227" i="4"/>
  <c r="BA227" i="4"/>
  <c r="AZ227" i="4"/>
  <c r="BK226" i="4"/>
  <c r="BJ226" i="4"/>
  <c r="BI226" i="4"/>
  <c r="BH226" i="4"/>
  <c r="BG226" i="4"/>
  <c r="BF226" i="4"/>
  <c r="BE226" i="4"/>
  <c r="BD226" i="4"/>
  <c r="BC226" i="4"/>
  <c r="BB226" i="4"/>
  <c r="BA226" i="4"/>
  <c r="AZ226" i="4"/>
  <c r="BK225" i="4"/>
  <c r="BJ225" i="4"/>
  <c r="BI225" i="4"/>
  <c r="BH225" i="4"/>
  <c r="BG225" i="4"/>
  <c r="BF225" i="4"/>
  <c r="BE225" i="4"/>
  <c r="BD225" i="4"/>
  <c r="BC225" i="4"/>
  <c r="BB225" i="4"/>
  <c r="BA225" i="4"/>
  <c r="AZ225" i="4"/>
  <c r="BK224" i="4"/>
  <c r="BJ224" i="4"/>
  <c r="BI224" i="4"/>
  <c r="BH224" i="4"/>
  <c r="BG224" i="4"/>
  <c r="BF224" i="4"/>
  <c r="BE224" i="4"/>
  <c r="BD224" i="4"/>
  <c r="BC224" i="4"/>
  <c r="BB224" i="4"/>
  <c r="BA224" i="4"/>
  <c r="AZ224" i="4"/>
  <c r="BK223" i="4"/>
  <c r="BJ223" i="4"/>
  <c r="BI223" i="4"/>
  <c r="BH223" i="4"/>
  <c r="BG223" i="4"/>
  <c r="BF223" i="4"/>
  <c r="BE223" i="4"/>
  <c r="BD223" i="4"/>
  <c r="BC223" i="4"/>
  <c r="BB223" i="4"/>
  <c r="BA223" i="4"/>
  <c r="AZ223" i="4"/>
  <c r="BK222" i="4"/>
  <c r="BJ222" i="4"/>
  <c r="BI222" i="4"/>
  <c r="BH222" i="4"/>
  <c r="BG222" i="4"/>
  <c r="BF222" i="4"/>
  <c r="BE222" i="4"/>
  <c r="BD222" i="4"/>
  <c r="BC222" i="4"/>
  <c r="BB222" i="4"/>
  <c r="BA222" i="4"/>
  <c r="AZ222" i="4"/>
  <c r="BK221" i="4"/>
  <c r="BJ221" i="4"/>
  <c r="BI221" i="4"/>
  <c r="BH221" i="4"/>
  <c r="BG221" i="4"/>
  <c r="BF221" i="4"/>
  <c r="BE221" i="4"/>
  <c r="BD221" i="4"/>
  <c r="BC221" i="4"/>
  <c r="BB221" i="4"/>
  <c r="BA221" i="4"/>
  <c r="AZ221" i="4"/>
  <c r="BK220" i="4"/>
  <c r="BJ220" i="4"/>
  <c r="BI220" i="4"/>
  <c r="BH220" i="4"/>
  <c r="BG220" i="4"/>
  <c r="BF220" i="4"/>
  <c r="BE220" i="4"/>
  <c r="BD220" i="4"/>
  <c r="BC220" i="4"/>
  <c r="BB220" i="4"/>
  <c r="BA220" i="4"/>
  <c r="AZ220" i="4"/>
  <c r="BK219" i="4"/>
  <c r="BJ219" i="4"/>
  <c r="BI219" i="4"/>
  <c r="BH219" i="4"/>
  <c r="BG219" i="4"/>
  <c r="BF219" i="4"/>
  <c r="BE219" i="4"/>
  <c r="BD219" i="4"/>
  <c r="BC219" i="4"/>
  <c r="BB219" i="4"/>
  <c r="BA219" i="4"/>
  <c r="AZ219" i="4"/>
  <c r="BK218" i="4"/>
  <c r="BJ218" i="4"/>
  <c r="BI218" i="4"/>
  <c r="BH218" i="4"/>
  <c r="BG218" i="4"/>
  <c r="BF218" i="4"/>
  <c r="BE218" i="4"/>
  <c r="BD218" i="4"/>
  <c r="BC218" i="4"/>
  <c r="BB218" i="4"/>
  <c r="BA218" i="4"/>
  <c r="AZ218" i="4"/>
  <c r="BK217" i="4"/>
  <c r="BJ217" i="4"/>
  <c r="BI217" i="4"/>
  <c r="BH217" i="4"/>
  <c r="BG217" i="4"/>
  <c r="BF217" i="4"/>
  <c r="BE217" i="4"/>
  <c r="BD217" i="4"/>
  <c r="BC217" i="4"/>
  <c r="BB217" i="4"/>
  <c r="BA217" i="4"/>
  <c r="AZ217" i="4"/>
  <c r="BK216" i="4"/>
  <c r="BJ216" i="4"/>
  <c r="BI216" i="4"/>
  <c r="BH216" i="4"/>
  <c r="BG216" i="4"/>
  <c r="BF216" i="4"/>
  <c r="BE216" i="4"/>
  <c r="BD216" i="4"/>
  <c r="BC216" i="4"/>
  <c r="BB216" i="4"/>
  <c r="BA216" i="4"/>
  <c r="AZ216" i="4"/>
  <c r="BK215" i="4"/>
  <c r="BJ215" i="4"/>
  <c r="BI215" i="4"/>
  <c r="BH215" i="4"/>
  <c r="BG215" i="4"/>
  <c r="BF215" i="4"/>
  <c r="BE215" i="4"/>
  <c r="BD215" i="4"/>
  <c r="BC215" i="4"/>
  <c r="BB215" i="4"/>
  <c r="BA215" i="4"/>
  <c r="AZ215" i="4"/>
  <c r="BK214" i="4"/>
  <c r="BJ214" i="4"/>
  <c r="BI214" i="4"/>
  <c r="BH214" i="4"/>
  <c r="BG214" i="4"/>
  <c r="BF214" i="4"/>
  <c r="BE214" i="4"/>
  <c r="BD214" i="4"/>
  <c r="BC214" i="4"/>
  <c r="BB214" i="4"/>
  <c r="BA214" i="4"/>
  <c r="AZ214" i="4"/>
  <c r="BK213" i="4"/>
  <c r="BJ213" i="4"/>
  <c r="BI213" i="4"/>
  <c r="BH213" i="4"/>
  <c r="BG213" i="4"/>
  <c r="BF213" i="4"/>
  <c r="BE213" i="4"/>
  <c r="BD213" i="4"/>
  <c r="BC213" i="4"/>
  <c r="BB213" i="4"/>
  <c r="BA213" i="4"/>
  <c r="AZ213" i="4"/>
  <c r="BK212" i="4"/>
  <c r="BJ212" i="4"/>
  <c r="BI212" i="4"/>
  <c r="BH212" i="4"/>
  <c r="BG212" i="4"/>
  <c r="BF212" i="4"/>
  <c r="BE212" i="4"/>
  <c r="BD212" i="4"/>
  <c r="BC212" i="4"/>
  <c r="BB212" i="4"/>
  <c r="BA212" i="4"/>
  <c r="AZ212" i="4"/>
  <c r="BK211" i="4"/>
  <c r="BJ211" i="4"/>
  <c r="BI211" i="4"/>
  <c r="BH211" i="4"/>
  <c r="BG211" i="4"/>
  <c r="BF211" i="4"/>
  <c r="BE211" i="4"/>
  <c r="BD211" i="4"/>
  <c r="BC211" i="4"/>
  <c r="BB211" i="4"/>
  <c r="BA211" i="4"/>
  <c r="AZ211" i="4"/>
  <c r="BK210" i="4"/>
  <c r="BJ210" i="4"/>
  <c r="BI210" i="4"/>
  <c r="BH210" i="4"/>
  <c r="BG210" i="4"/>
  <c r="BF210" i="4"/>
  <c r="BE210" i="4"/>
  <c r="BD210" i="4"/>
  <c r="BC210" i="4"/>
  <c r="BB210" i="4"/>
  <c r="BA210" i="4"/>
  <c r="AZ210" i="4"/>
  <c r="BK209" i="4"/>
  <c r="BJ209" i="4"/>
  <c r="BI209" i="4"/>
  <c r="BH209" i="4"/>
  <c r="BG209" i="4"/>
  <c r="BF209" i="4"/>
  <c r="BE209" i="4"/>
  <c r="BD209" i="4"/>
  <c r="BC209" i="4"/>
  <c r="BB209" i="4"/>
  <c r="BA209" i="4"/>
  <c r="AZ209" i="4"/>
  <c r="BK208" i="4"/>
  <c r="BJ208" i="4"/>
  <c r="BI208" i="4"/>
  <c r="BH208" i="4"/>
  <c r="BG208" i="4"/>
  <c r="BF208" i="4"/>
  <c r="BE208" i="4"/>
  <c r="BD208" i="4"/>
  <c r="BC208" i="4"/>
  <c r="BB208" i="4"/>
  <c r="BA208" i="4"/>
  <c r="AZ208" i="4"/>
  <c r="BK207" i="4"/>
  <c r="BJ207" i="4"/>
  <c r="BI207" i="4"/>
  <c r="BH207" i="4"/>
  <c r="BG207" i="4"/>
  <c r="BF207" i="4"/>
  <c r="BE207" i="4"/>
  <c r="BD207" i="4"/>
  <c r="BC207" i="4"/>
  <c r="BB207" i="4"/>
  <c r="BA207" i="4"/>
  <c r="AZ207" i="4"/>
  <c r="BK206" i="4"/>
  <c r="BJ206" i="4"/>
  <c r="BI206" i="4"/>
  <c r="BH206" i="4"/>
  <c r="BG206" i="4"/>
  <c r="BF206" i="4"/>
  <c r="BE206" i="4"/>
  <c r="BD206" i="4"/>
  <c r="BC206" i="4"/>
  <c r="BB206" i="4"/>
  <c r="BA206" i="4"/>
  <c r="AZ206" i="4"/>
  <c r="BK205" i="4"/>
  <c r="BJ205" i="4"/>
  <c r="BI205" i="4"/>
  <c r="BH205" i="4"/>
  <c r="BG205" i="4"/>
  <c r="BF205" i="4"/>
  <c r="BE205" i="4"/>
  <c r="BD205" i="4"/>
  <c r="BC205" i="4"/>
  <c r="BB205" i="4"/>
  <c r="BA205" i="4"/>
  <c r="AZ205" i="4"/>
  <c r="BK204" i="4"/>
  <c r="BJ204" i="4"/>
  <c r="BI204" i="4"/>
  <c r="BH204" i="4"/>
  <c r="BG204" i="4"/>
  <c r="BF204" i="4"/>
  <c r="BE204" i="4"/>
  <c r="BD204" i="4"/>
  <c r="BC204" i="4"/>
  <c r="BB204" i="4"/>
  <c r="BA204" i="4"/>
  <c r="AZ204" i="4"/>
  <c r="BK203" i="4"/>
  <c r="BJ203" i="4"/>
  <c r="BI203" i="4"/>
  <c r="BH203" i="4"/>
  <c r="BG203" i="4"/>
  <c r="BF203" i="4"/>
  <c r="BE203" i="4"/>
  <c r="BD203" i="4"/>
  <c r="BC203" i="4"/>
  <c r="BB203" i="4"/>
  <c r="BA203" i="4"/>
  <c r="AZ203" i="4"/>
  <c r="BK202" i="4"/>
  <c r="BJ202" i="4"/>
  <c r="BI202" i="4"/>
  <c r="BH202" i="4"/>
  <c r="BG202" i="4"/>
  <c r="BF202" i="4"/>
  <c r="BE202" i="4"/>
  <c r="BD202" i="4"/>
  <c r="BC202" i="4"/>
  <c r="BB202" i="4"/>
  <c r="BA202" i="4"/>
  <c r="AZ202" i="4"/>
  <c r="BK201" i="4"/>
  <c r="BJ201" i="4"/>
  <c r="BI201" i="4"/>
  <c r="BH201" i="4"/>
  <c r="BG201" i="4"/>
  <c r="BF201" i="4"/>
  <c r="BE201" i="4"/>
  <c r="BD201" i="4"/>
  <c r="BC201" i="4"/>
  <c r="BB201" i="4"/>
  <c r="BA201" i="4"/>
  <c r="AZ201" i="4"/>
  <c r="BK200" i="4"/>
  <c r="BJ200" i="4"/>
  <c r="BI200" i="4"/>
  <c r="BH200" i="4"/>
  <c r="BG200" i="4"/>
  <c r="BF200" i="4"/>
  <c r="BE200" i="4"/>
  <c r="BD200" i="4"/>
  <c r="BC200" i="4"/>
  <c r="BB200" i="4"/>
  <c r="BA200" i="4"/>
  <c r="AZ200" i="4"/>
  <c r="BK199" i="4"/>
  <c r="BJ199" i="4"/>
  <c r="BI199" i="4"/>
  <c r="BH199" i="4"/>
  <c r="BG199" i="4"/>
  <c r="BF199" i="4"/>
  <c r="BE199" i="4"/>
  <c r="BD199" i="4"/>
  <c r="BC199" i="4"/>
  <c r="BB199" i="4"/>
  <c r="BA199" i="4"/>
  <c r="AZ199" i="4"/>
  <c r="BK198" i="4"/>
  <c r="BJ198" i="4"/>
  <c r="BI198" i="4"/>
  <c r="BH198" i="4"/>
  <c r="BG198" i="4"/>
  <c r="BF198" i="4"/>
  <c r="BE198" i="4"/>
  <c r="BD198" i="4"/>
  <c r="BC198" i="4"/>
  <c r="BB198" i="4"/>
  <c r="BA198" i="4"/>
  <c r="AZ198" i="4"/>
  <c r="BK197" i="4"/>
  <c r="BJ197" i="4"/>
  <c r="BI197" i="4"/>
  <c r="BH197" i="4"/>
  <c r="BG197" i="4"/>
  <c r="BF197" i="4"/>
  <c r="BE197" i="4"/>
  <c r="BD197" i="4"/>
  <c r="BC197" i="4"/>
  <c r="BB197" i="4"/>
  <c r="BA197" i="4"/>
  <c r="AZ197" i="4"/>
  <c r="BK196" i="4"/>
  <c r="BJ196" i="4"/>
  <c r="BI196" i="4"/>
  <c r="BH196" i="4"/>
  <c r="BG196" i="4"/>
  <c r="BF196" i="4"/>
  <c r="BE196" i="4"/>
  <c r="BD196" i="4"/>
  <c r="BC196" i="4"/>
  <c r="BB196" i="4"/>
  <c r="BA196" i="4"/>
  <c r="AZ196" i="4"/>
  <c r="BK195" i="4"/>
  <c r="BJ195" i="4"/>
  <c r="BI195" i="4"/>
  <c r="BH195" i="4"/>
  <c r="BG195" i="4"/>
  <c r="BF195" i="4"/>
  <c r="BE195" i="4"/>
  <c r="BD195" i="4"/>
  <c r="BC195" i="4"/>
  <c r="BB195" i="4"/>
  <c r="BA195" i="4"/>
  <c r="AZ195" i="4"/>
  <c r="BK194" i="4"/>
  <c r="BJ194" i="4"/>
  <c r="BI194" i="4"/>
  <c r="BH194" i="4"/>
  <c r="BG194" i="4"/>
  <c r="BF194" i="4"/>
  <c r="BE194" i="4"/>
  <c r="BD194" i="4"/>
  <c r="BC194" i="4"/>
  <c r="BB194" i="4"/>
  <c r="BA194" i="4"/>
  <c r="AZ194" i="4"/>
  <c r="BK193" i="4"/>
  <c r="BJ193" i="4"/>
  <c r="BI193" i="4"/>
  <c r="BH193" i="4"/>
  <c r="BG193" i="4"/>
  <c r="BF193" i="4"/>
  <c r="BE193" i="4"/>
  <c r="BD193" i="4"/>
  <c r="BC193" i="4"/>
  <c r="BB193" i="4"/>
  <c r="BA193" i="4"/>
  <c r="AZ193" i="4"/>
  <c r="BK192" i="4"/>
  <c r="BJ192" i="4"/>
  <c r="BI192" i="4"/>
  <c r="BH192" i="4"/>
  <c r="BG192" i="4"/>
  <c r="BF192" i="4"/>
  <c r="BE192" i="4"/>
  <c r="BD192" i="4"/>
  <c r="BC192" i="4"/>
  <c r="BB192" i="4"/>
  <c r="BA192" i="4"/>
  <c r="AZ192" i="4"/>
  <c r="BK191" i="4"/>
  <c r="BJ191" i="4"/>
  <c r="BI191" i="4"/>
  <c r="BH191" i="4"/>
  <c r="BG191" i="4"/>
  <c r="BF191" i="4"/>
  <c r="BE191" i="4"/>
  <c r="BD191" i="4"/>
  <c r="BC191" i="4"/>
  <c r="BB191" i="4"/>
  <c r="BA191" i="4"/>
  <c r="AZ191" i="4"/>
  <c r="BK190" i="4"/>
  <c r="BJ190" i="4"/>
  <c r="BI190" i="4"/>
  <c r="BH190" i="4"/>
  <c r="BG190" i="4"/>
  <c r="BF190" i="4"/>
  <c r="BE190" i="4"/>
  <c r="BD190" i="4"/>
  <c r="BC190" i="4"/>
  <c r="BB190" i="4"/>
  <c r="BA190" i="4"/>
  <c r="AZ190" i="4"/>
  <c r="BK189" i="4"/>
  <c r="BJ189" i="4"/>
  <c r="BI189" i="4"/>
  <c r="BH189" i="4"/>
  <c r="BG189" i="4"/>
  <c r="BF189" i="4"/>
  <c r="BE189" i="4"/>
  <c r="BD189" i="4"/>
  <c r="BC189" i="4"/>
  <c r="BB189" i="4"/>
  <c r="BA189" i="4"/>
  <c r="AZ189" i="4"/>
  <c r="BK188" i="4"/>
  <c r="BJ188" i="4"/>
  <c r="BI188" i="4"/>
  <c r="BH188" i="4"/>
  <c r="BG188" i="4"/>
  <c r="BF188" i="4"/>
  <c r="BE188" i="4"/>
  <c r="BD188" i="4"/>
  <c r="BC188" i="4"/>
  <c r="BB188" i="4"/>
  <c r="BA188" i="4"/>
  <c r="AZ188" i="4"/>
  <c r="BK187" i="4"/>
  <c r="BJ187" i="4"/>
  <c r="BI187" i="4"/>
  <c r="BH187" i="4"/>
  <c r="BG187" i="4"/>
  <c r="BF187" i="4"/>
  <c r="BE187" i="4"/>
  <c r="BD187" i="4"/>
  <c r="BC187" i="4"/>
  <c r="BB187" i="4"/>
  <c r="BA187" i="4"/>
  <c r="AZ187" i="4"/>
  <c r="BK186" i="4"/>
  <c r="BJ186" i="4"/>
  <c r="BI186" i="4"/>
  <c r="BH186" i="4"/>
  <c r="BG186" i="4"/>
  <c r="BF186" i="4"/>
  <c r="BE186" i="4"/>
  <c r="BD186" i="4"/>
  <c r="BC186" i="4"/>
  <c r="BB186" i="4"/>
  <c r="BA186" i="4"/>
  <c r="AZ186" i="4"/>
  <c r="BK185" i="4"/>
  <c r="BJ185" i="4"/>
  <c r="BI185" i="4"/>
  <c r="BH185" i="4"/>
  <c r="BG185" i="4"/>
  <c r="BF185" i="4"/>
  <c r="BE185" i="4"/>
  <c r="BD185" i="4"/>
  <c r="BC185" i="4"/>
  <c r="BB185" i="4"/>
  <c r="BA185" i="4"/>
  <c r="AZ185" i="4"/>
  <c r="BK184" i="4"/>
  <c r="BJ184" i="4"/>
  <c r="BI184" i="4"/>
  <c r="BH184" i="4"/>
  <c r="BG184" i="4"/>
  <c r="BF184" i="4"/>
  <c r="BE184" i="4"/>
  <c r="BD184" i="4"/>
  <c r="BC184" i="4"/>
  <c r="BB184" i="4"/>
  <c r="BA184" i="4"/>
  <c r="AZ184" i="4"/>
  <c r="BK183" i="4"/>
  <c r="BJ183" i="4"/>
  <c r="BI183" i="4"/>
  <c r="BH183" i="4"/>
  <c r="BG183" i="4"/>
  <c r="BF183" i="4"/>
  <c r="BE183" i="4"/>
  <c r="BD183" i="4"/>
  <c r="BC183" i="4"/>
  <c r="BB183" i="4"/>
  <c r="BA183" i="4"/>
  <c r="AZ183" i="4"/>
  <c r="BK182" i="4"/>
  <c r="BJ182" i="4"/>
  <c r="BI182" i="4"/>
  <c r="BH182" i="4"/>
  <c r="BG182" i="4"/>
  <c r="BF182" i="4"/>
  <c r="BE182" i="4"/>
  <c r="BD182" i="4"/>
  <c r="BC182" i="4"/>
  <c r="BB182" i="4"/>
  <c r="BA182" i="4"/>
  <c r="AZ182" i="4"/>
  <c r="BK181" i="4"/>
  <c r="BJ181" i="4"/>
  <c r="BI181" i="4"/>
  <c r="BH181" i="4"/>
  <c r="BG181" i="4"/>
  <c r="BF181" i="4"/>
  <c r="BE181" i="4"/>
  <c r="BD181" i="4"/>
  <c r="BC181" i="4"/>
  <c r="BB181" i="4"/>
  <c r="BA181" i="4"/>
  <c r="AZ181" i="4"/>
  <c r="BK180" i="4"/>
  <c r="BJ180" i="4"/>
  <c r="BI180" i="4"/>
  <c r="BH180" i="4"/>
  <c r="BG180" i="4"/>
  <c r="BF180" i="4"/>
  <c r="BE180" i="4"/>
  <c r="BD180" i="4"/>
  <c r="BC180" i="4"/>
  <c r="BB180" i="4"/>
  <c r="BA180" i="4"/>
  <c r="AZ180" i="4"/>
  <c r="BK179" i="4"/>
  <c r="BJ179" i="4"/>
  <c r="BI179" i="4"/>
  <c r="BH179" i="4"/>
  <c r="BG179" i="4"/>
  <c r="BF179" i="4"/>
  <c r="BE179" i="4"/>
  <c r="BD179" i="4"/>
  <c r="BC179" i="4"/>
  <c r="BB179" i="4"/>
  <c r="BA179" i="4"/>
  <c r="AZ179" i="4"/>
  <c r="BK178" i="4"/>
  <c r="BJ178" i="4"/>
  <c r="BI178" i="4"/>
  <c r="BH178" i="4"/>
  <c r="BG178" i="4"/>
  <c r="BF178" i="4"/>
  <c r="BE178" i="4"/>
  <c r="BD178" i="4"/>
  <c r="BC178" i="4"/>
  <c r="BB178" i="4"/>
  <c r="BA178" i="4"/>
  <c r="AZ178" i="4"/>
  <c r="BK177" i="4"/>
  <c r="BJ177" i="4"/>
  <c r="BI177" i="4"/>
  <c r="BH177" i="4"/>
  <c r="BG177" i="4"/>
  <c r="BF177" i="4"/>
  <c r="BE177" i="4"/>
  <c r="BD177" i="4"/>
  <c r="BC177" i="4"/>
  <c r="BB177" i="4"/>
  <c r="BA177" i="4"/>
  <c r="AZ177" i="4"/>
  <c r="BK176" i="4"/>
  <c r="BJ176" i="4"/>
  <c r="BI176" i="4"/>
  <c r="BH176" i="4"/>
  <c r="BG176" i="4"/>
  <c r="BF176" i="4"/>
  <c r="BE176" i="4"/>
  <c r="BD176" i="4"/>
  <c r="BC176" i="4"/>
  <c r="BB176" i="4"/>
  <c r="BA176" i="4"/>
  <c r="AZ176" i="4"/>
  <c r="BK175" i="4"/>
  <c r="BJ175" i="4"/>
  <c r="BI175" i="4"/>
  <c r="BH175" i="4"/>
  <c r="BG175" i="4"/>
  <c r="BF175" i="4"/>
  <c r="BE175" i="4"/>
  <c r="BD175" i="4"/>
  <c r="BC175" i="4"/>
  <c r="BB175" i="4"/>
  <c r="BA175" i="4"/>
  <c r="AZ175" i="4"/>
  <c r="BK174" i="4"/>
  <c r="BJ174" i="4"/>
  <c r="BI174" i="4"/>
  <c r="BH174" i="4"/>
  <c r="BG174" i="4"/>
  <c r="BF174" i="4"/>
  <c r="BE174" i="4"/>
  <c r="BD174" i="4"/>
  <c r="BC174" i="4"/>
  <c r="BB174" i="4"/>
  <c r="BA174" i="4"/>
  <c r="AZ174" i="4"/>
  <c r="BK173" i="4"/>
  <c r="BJ173" i="4"/>
  <c r="BI173" i="4"/>
  <c r="BH173" i="4"/>
  <c r="BG173" i="4"/>
  <c r="BF173" i="4"/>
  <c r="BE173" i="4"/>
  <c r="BD173" i="4"/>
  <c r="BC173" i="4"/>
  <c r="BB173" i="4"/>
  <c r="BA173" i="4"/>
  <c r="AZ173" i="4"/>
  <c r="BK172" i="4"/>
  <c r="BJ172" i="4"/>
  <c r="BI172" i="4"/>
  <c r="BH172" i="4"/>
  <c r="BG172" i="4"/>
  <c r="BF172" i="4"/>
  <c r="BE172" i="4"/>
  <c r="BD172" i="4"/>
  <c r="BC172" i="4"/>
  <c r="BB172" i="4"/>
  <c r="BA172" i="4"/>
  <c r="AZ172" i="4"/>
  <c r="BK171" i="4"/>
  <c r="BJ171" i="4"/>
  <c r="BI171" i="4"/>
  <c r="BH171" i="4"/>
  <c r="BG171" i="4"/>
  <c r="BF171" i="4"/>
  <c r="BE171" i="4"/>
  <c r="BD171" i="4"/>
  <c r="BC171" i="4"/>
  <c r="BB171" i="4"/>
  <c r="BA171" i="4"/>
  <c r="AZ171" i="4"/>
  <c r="BK170" i="4"/>
  <c r="BJ170" i="4"/>
  <c r="BI170" i="4"/>
  <c r="BH170" i="4"/>
  <c r="BG170" i="4"/>
  <c r="BF170" i="4"/>
  <c r="BE170" i="4"/>
  <c r="BD170" i="4"/>
  <c r="BC170" i="4"/>
  <c r="BB170" i="4"/>
  <c r="BA170" i="4"/>
  <c r="AZ170" i="4"/>
  <c r="BK169" i="4"/>
  <c r="BJ169" i="4"/>
  <c r="BI169" i="4"/>
  <c r="BH169" i="4"/>
  <c r="BG169" i="4"/>
  <c r="BF169" i="4"/>
  <c r="BE169" i="4"/>
  <c r="BD169" i="4"/>
  <c r="BC169" i="4"/>
  <c r="BB169" i="4"/>
  <c r="BA169" i="4"/>
  <c r="AZ169" i="4"/>
  <c r="BK168" i="4"/>
  <c r="BJ168" i="4"/>
  <c r="BI168" i="4"/>
  <c r="BH168" i="4"/>
  <c r="BG168" i="4"/>
  <c r="BF168" i="4"/>
  <c r="BE168" i="4"/>
  <c r="BD168" i="4"/>
  <c r="BC168" i="4"/>
  <c r="BB168" i="4"/>
  <c r="BA168" i="4"/>
  <c r="AZ168" i="4"/>
  <c r="BK167" i="4"/>
  <c r="BJ167" i="4"/>
  <c r="BI167" i="4"/>
  <c r="BH167" i="4"/>
  <c r="BG167" i="4"/>
  <c r="BF167" i="4"/>
  <c r="BE167" i="4"/>
  <c r="BD167" i="4"/>
  <c r="BC167" i="4"/>
  <c r="BB167" i="4"/>
  <c r="BA167" i="4"/>
  <c r="AZ167" i="4"/>
  <c r="BK166" i="4"/>
  <c r="BJ166" i="4"/>
  <c r="BI166" i="4"/>
  <c r="BH166" i="4"/>
  <c r="BG166" i="4"/>
  <c r="BF166" i="4"/>
  <c r="BE166" i="4"/>
  <c r="BD166" i="4"/>
  <c r="BC166" i="4"/>
  <c r="BB166" i="4"/>
  <c r="BA166" i="4"/>
  <c r="AZ166" i="4"/>
  <c r="BK165" i="4"/>
  <c r="BJ165" i="4"/>
  <c r="BI165" i="4"/>
  <c r="BH165" i="4"/>
  <c r="BG165" i="4"/>
  <c r="BF165" i="4"/>
  <c r="BE165" i="4"/>
  <c r="BD165" i="4"/>
  <c r="BC165" i="4"/>
  <c r="BB165" i="4"/>
  <c r="BA165" i="4"/>
  <c r="AZ165" i="4"/>
  <c r="BK164" i="4"/>
  <c r="BJ164" i="4"/>
  <c r="BI164" i="4"/>
  <c r="BH164" i="4"/>
  <c r="BG164" i="4"/>
  <c r="BF164" i="4"/>
  <c r="BE164" i="4"/>
  <c r="BD164" i="4"/>
  <c r="BC164" i="4"/>
  <c r="BB164" i="4"/>
  <c r="BA164" i="4"/>
  <c r="AZ164" i="4"/>
  <c r="BK163" i="4"/>
  <c r="BJ163" i="4"/>
  <c r="BI163" i="4"/>
  <c r="BH163" i="4"/>
  <c r="BG163" i="4"/>
  <c r="BF163" i="4"/>
  <c r="BE163" i="4"/>
  <c r="BD163" i="4"/>
  <c r="BC163" i="4"/>
  <c r="BB163" i="4"/>
  <c r="BA163" i="4"/>
  <c r="AZ163" i="4"/>
  <c r="BK162" i="4"/>
  <c r="BJ162" i="4"/>
  <c r="BI162" i="4"/>
  <c r="BH162" i="4"/>
  <c r="BG162" i="4"/>
  <c r="BF162" i="4"/>
  <c r="BE162" i="4"/>
  <c r="BD162" i="4"/>
  <c r="BC162" i="4"/>
  <c r="BB162" i="4"/>
  <c r="BA162" i="4"/>
  <c r="AZ162" i="4"/>
  <c r="BK161" i="4"/>
  <c r="BJ161" i="4"/>
  <c r="BI161" i="4"/>
  <c r="BH161" i="4"/>
  <c r="BG161" i="4"/>
  <c r="BF161" i="4"/>
  <c r="BE161" i="4"/>
  <c r="BD161" i="4"/>
  <c r="BC161" i="4"/>
  <c r="BB161" i="4"/>
  <c r="BA161" i="4"/>
  <c r="AZ161" i="4"/>
  <c r="BK160" i="4"/>
  <c r="BJ160" i="4"/>
  <c r="BI160" i="4"/>
  <c r="BH160" i="4"/>
  <c r="BG160" i="4"/>
  <c r="BF160" i="4"/>
  <c r="BE160" i="4"/>
  <c r="BD160" i="4"/>
  <c r="BC160" i="4"/>
  <c r="BB160" i="4"/>
  <c r="BA160" i="4"/>
  <c r="AZ160" i="4"/>
  <c r="BK159" i="4"/>
  <c r="BJ159" i="4"/>
  <c r="BI159" i="4"/>
  <c r="BH159" i="4"/>
  <c r="BG159" i="4"/>
  <c r="BF159" i="4"/>
  <c r="BE159" i="4"/>
  <c r="BD159" i="4"/>
  <c r="BC159" i="4"/>
  <c r="BB159" i="4"/>
  <c r="BA159" i="4"/>
  <c r="AZ159" i="4"/>
  <c r="BK158" i="4"/>
  <c r="BJ158" i="4"/>
  <c r="BI158" i="4"/>
  <c r="BH158" i="4"/>
  <c r="BG158" i="4"/>
  <c r="BF158" i="4"/>
  <c r="BE158" i="4"/>
  <c r="BD158" i="4"/>
  <c r="BC158" i="4"/>
  <c r="BB158" i="4"/>
  <c r="BA158" i="4"/>
  <c r="AZ158" i="4"/>
  <c r="BK157" i="4"/>
  <c r="BJ157" i="4"/>
  <c r="BI157" i="4"/>
  <c r="BH157" i="4"/>
  <c r="BG157" i="4"/>
  <c r="BF157" i="4"/>
  <c r="BE157" i="4"/>
  <c r="BD157" i="4"/>
  <c r="BC157" i="4"/>
  <c r="BB157" i="4"/>
  <c r="BA157" i="4"/>
  <c r="AZ157" i="4"/>
  <c r="BK156" i="4"/>
  <c r="BJ156" i="4"/>
  <c r="BI156" i="4"/>
  <c r="BH156" i="4"/>
  <c r="BG156" i="4"/>
  <c r="BF156" i="4"/>
  <c r="BE156" i="4"/>
  <c r="BD156" i="4"/>
  <c r="BC156" i="4"/>
  <c r="BB156" i="4"/>
  <c r="BA156" i="4"/>
  <c r="AZ156" i="4"/>
  <c r="BK155" i="4"/>
  <c r="BJ155" i="4"/>
  <c r="BI155" i="4"/>
  <c r="BH155" i="4"/>
  <c r="BG155" i="4"/>
  <c r="BF155" i="4"/>
  <c r="BE155" i="4"/>
  <c r="BD155" i="4"/>
  <c r="BC155" i="4"/>
  <c r="BB155" i="4"/>
  <c r="BA155" i="4"/>
  <c r="AZ155" i="4"/>
  <c r="BK154" i="4"/>
  <c r="BJ154" i="4"/>
  <c r="BI154" i="4"/>
  <c r="BH154" i="4"/>
  <c r="BG154" i="4"/>
  <c r="BF154" i="4"/>
  <c r="BE154" i="4"/>
  <c r="BD154" i="4"/>
  <c r="BC154" i="4"/>
  <c r="BB154" i="4"/>
  <c r="BA154" i="4"/>
  <c r="AZ154" i="4"/>
  <c r="BK153" i="4"/>
  <c r="BJ153" i="4"/>
  <c r="BI153" i="4"/>
  <c r="BH153" i="4"/>
  <c r="BG153" i="4"/>
  <c r="BF153" i="4"/>
  <c r="BE153" i="4"/>
  <c r="BD153" i="4"/>
  <c r="BC153" i="4"/>
  <c r="BB153" i="4"/>
  <c r="BA153" i="4"/>
  <c r="AZ153" i="4"/>
  <c r="BK152" i="4"/>
  <c r="BJ152" i="4"/>
  <c r="BI152" i="4"/>
  <c r="BH152" i="4"/>
  <c r="BG152" i="4"/>
  <c r="BF152" i="4"/>
  <c r="BE152" i="4"/>
  <c r="BD152" i="4"/>
  <c r="BC152" i="4"/>
  <c r="BB152" i="4"/>
  <c r="BA152" i="4"/>
  <c r="AZ152" i="4"/>
  <c r="BK151" i="4"/>
  <c r="BJ151" i="4"/>
  <c r="BI151" i="4"/>
  <c r="BH151" i="4"/>
  <c r="BG151" i="4"/>
  <c r="BF151" i="4"/>
  <c r="BE151" i="4"/>
  <c r="BD151" i="4"/>
  <c r="BC151" i="4"/>
  <c r="BB151" i="4"/>
  <c r="BA151" i="4"/>
  <c r="AZ151" i="4"/>
  <c r="BK150" i="4"/>
  <c r="BJ150" i="4"/>
  <c r="BI150" i="4"/>
  <c r="BH150" i="4"/>
  <c r="BG150" i="4"/>
  <c r="BF150" i="4"/>
  <c r="BE150" i="4"/>
  <c r="BD150" i="4"/>
  <c r="BC150" i="4"/>
  <c r="BB150" i="4"/>
  <c r="BA150" i="4"/>
  <c r="AZ150" i="4"/>
  <c r="BK149" i="4"/>
  <c r="BJ149" i="4"/>
  <c r="BI149" i="4"/>
  <c r="BH149" i="4"/>
  <c r="BG149" i="4"/>
  <c r="BF149" i="4"/>
  <c r="BE149" i="4"/>
  <c r="BD149" i="4"/>
  <c r="BC149" i="4"/>
  <c r="BB149" i="4"/>
  <c r="BA149" i="4"/>
  <c r="AZ149" i="4"/>
  <c r="BK148" i="4"/>
  <c r="BJ148" i="4"/>
  <c r="BI148" i="4"/>
  <c r="BH148" i="4"/>
  <c r="BG148" i="4"/>
  <c r="BF148" i="4"/>
  <c r="BE148" i="4"/>
  <c r="BD148" i="4"/>
  <c r="BC148" i="4"/>
  <c r="BB148" i="4"/>
  <c r="BA148" i="4"/>
  <c r="AZ148" i="4"/>
  <c r="BK147" i="4"/>
  <c r="BJ147" i="4"/>
  <c r="BI147" i="4"/>
  <c r="BH147" i="4"/>
  <c r="BG147" i="4"/>
  <c r="BF147" i="4"/>
  <c r="BE147" i="4"/>
  <c r="BD147" i="4"/>
  <c r="BC147" i="4"/>
  <c r="BB147" i="4"/>
  <c r="BA147" i="4"/>
  <c r="AZ147" i="4"/>
  <c r="BK146" i="4"/>
  <c r="BJ146" i="4"/>
  <c r="BI146" i="4"/>
  <c r="BH146" i="4"/>
  <c r="BG146" i="4"/>
  <c r="BF146" i="4"/>
  <c r="BE146" i="4"/>
  <c r="BD146" i="4"/>
  <c r="BC146" i="4"/>
  <c r="BB146" i="4"/>
  <c r="BA146" i="4"/>
  <c r="AZ146" i="4"/>
  <c r="BK145" i="4"/>
  <c r="BJ145" i="4"/>
  <c r="BI145" i="4"/>
  <c r="BH145" i="4"/>
  <c r="BG145" i="4"/>
  <c r="BF145" i="4"/>
  <c r="BE145" i="4"/>
  <c r="BD145" i="4"/>
  <c r="BC145" i="4"/>
  <c r="BB145" i="4"/>
  <c r="BA145" i="4"/>
  <c r="AZ145" i="4"/>
  <c r="BK144" i="4"/>
  <c r="BJ144" i="4"/>
  <c r="BI144" i="4"/>
  <c r="BH144" i="4"/>
  <c r="BG144" i="4"/>
  <c r="BF144" i="4"/>
  <c r="BE144" i="4"/>
  <c r="BD144" i="4"/>
  <c r="BC144" i="4"/>
  <c r="BB144" i="4"/>
  <c r="BA144" i="4"/>
  <c r="AZ144" i="4"/>
  <c r="BK143" i="4"/>
  <c r="BJ143" i="4"/>
  <c r="BI143" i="4"/>
  <c r="BH143" i="4"/>
  <c r="BG143" i="4"/>
  <c r="BF143" i="4"/>
  <c r="BE143" i="4"/>
  <c r="BD143" i="4"/>
  <c r="BC143" i="4"/>
  <c r="BB143" i="4"/>
  <c r="BA143" i="4"/>
  <c r="AZ143" i="4"/>
  <c r="BK142" i="4"/>
  <c r="BJ142" i="4"/>
  <c r="BI142" i="4"/>
  <c r="BH142" i="4"/>
  <c r="BG142" i="4"/>
  <c r="BF142" i="4"/>
  <c r="BE142" i="4"/>
  <c r="BD142" i="4"/>
  <c r="BC142" i="4"/>
  <c r="BB142" i="4"/>
  <c r="BA142" i="4"/>
  <c r="AZ142" i="4"/>
  <c r="BK141" i="4"/>
  <c r="BJ141" i="4"/>
  <c r="BI141" i="4"/>
  <c r="BH141" i="4"/>
  <c r="BG141" i="4"/>
  <c r="BF141" i="4"/>
  <c r="BE141" i="4"/>
  <c r="BD141" i="4"/>
  <c r="BC141" i="4"/>
  <c r="BB141" i="4"/>
  <c r="BA141" i="4"/>
  <c r="AZ141" i="4"/>
  <c r="BK140" i="4"/>
  <c r="BJ140" i="4"/>
  <c r="BI140" i="4"/>
  <c r="BH140" i="4"/>
  <c r="BG140" i="4"/>
  <c r="BF140" i="4"/>
  <c r="BE140" i="4"/>
  <c r="BD140" i="4"/>
  <c r="BC140" i="4"/>
  <c r="BB140" i="4"/>
  <c r="BA140" i="4"/>
  <c r="AZ140" i="4"/>
  <c r="BK139" i="4"/>
  <c r="BJ139" i="4"/>
  <c r="BI139" i="4"/>
  <c r="BH139" i="4"/>
  <c r="BG139" i="4"/>
  <c r="BF139" i="4"/>
  <c r="BE139" i="4"/>
  <c r="BD139" i="4"/>
  <c r="BC139" i="4"/>
  <c r="BB139" i="4"/>
  <c r="BA139" i="4"/>
  <c r="AZ139" i="4"/>
  <c r="BK138" i="4"/>
  <c r="BJ138" i="4"/>
  <c r="BI138" i="4"/>
  <c r="BH138" i="4"/>
  <c r="BG138" i="4"/>
  <c r="BF138" i="4"/>
  <c r="BE138" i="4"/>
  <c r="BD138" i="4"/>
  <c r="BC138" i="4"/>
  <c r="BB138" i="4"/>
  <c r="BA138" i="4"/>
  <c r="AZ138" i="4"/>
  <c r="BK137" i="4"/>
  <c r="BJ137" i="4"/>
  <c r="BI137" i="4"/>
  <c r="BH137" i="4"/>
  <c r="BG137" i="4"/>
  <c r="BF137" i="4"/>
  <c r="BE137" i="4"/>
  <c r="BD137" i="4"/>
  <c r="BC137" i="4"/>
  <c r="BB137" i="4"/>
  <c r="BA137" i="4"/>
  <c r="AZ137" i="4"/>
  <c r="BK136" i="4"/>
  <c r="BJ136" i="4"/>
  <c r="BI136" i="4"/>
  <c r="BH136" i="4"/>
  <c r="BG136" i="4"/>
  <c r="BF136" i="4"/>
  <c r="BE136" i="4"/>
  <c r="BD136" i="4"/>
  <c r="BC136" i="4"/>
  <c r="BB136" i="4"/>
  <c r="BA136" i="4"/>
  <c r="AZ136" i="4"/>
  <c r="BK135" i="4"/>
  <c r="BJ135" i="4"/>
  <c r="BI135" i="4"/>
  <c r="BH135" i="4"/>
  <c r="BG135" i="4"/>
  <c r="BF135" i="4"/>
  <c r="BE135" i="4"/>
  <c r="BD135" i="4"/>
  <c r="BC135" i="4"/>
  <c r="BB135" i="4"/>
  <c r="BA135" i="4"/>
  <c r="AZ135" i="4"/>
  <c r="BK134" i="4"/>
  <c r="BJ134" i="4"/>
  <c r="BI134" i="4"/>
  <c r="BH134" i="4"/>
  <c r="BG134" i="4"/>
  <c r="BF134" i="4"/>
  <c r="BE134" i="4"/>
  <c r="BD134" i="4"/>
  <c r="BC134" i="4"/>
  <c r="BB134" i="4"/>
  <c r="BA134" i="4"/>
  <c r="AZ134" i="4"/>
  <c r="BK133" i="4"/>
  <c r="BJ133" i="4"/>
  <c r="BI133" i="4"/>
  <c r="BH133" i="4"/>
  <c r="BG133" i="4"/>
  <c r="BF133" i="4"/>
  <c r="BE133" i="4"/>
  <c r="BD133" i="4"/>
  <c r="BC133" i="4"/>
  <c r="BB133" i="4"/>
  <c r="BA133" i="4"/>
  <c r="AZ133" i="4"/>
  <c r="BK132" i="4"/>
  <c r="BJ132" i="4"/>
  <c r="BI132" i="4"/>
  <c r="BH132" i="4"/>
  <c r="BG132" i="4"/>
  <c r="BF132" i="4"/>
  <c r="BE132" i="4"/>
  <c r="BD132" i="4"/>
  <c r="BC132" i="4"/>
  <c r="BB132" i="4"/>
  <c r="BA132" i="4"/>
  <c r="AZ132" i="4"/>
  <c r="BK131" i="4"/>
  <c r="BJ131" i="4"/>
  <c r="BI131" i="4"/>
  <c r="BH131" i="4"/>
  <c r="BG131" i="4"/>
  <c r="BF131" i="4"/>
  <c r="BE131" i="4"/>
  <c r="BD131" i="4"/>
  <c r="BC131" i="4"/>
  <c r="BB131" i="4"/>
  <c r="BA131" i="4"/>
  <c r="AZ131" i="4"/>
  <c r="BK130" i="4"/>
  <c r="BJ130" i="4"/>
  <c r="BI130" i="4"/>
  <c r="BH130" i="4"/>
  <c r="BG130" i="4"/>
  <c r="BF130" i="4"/>
  <c r="BE130" i="4"/>
  <c r="BD130" i="4"/>
  <c r="BC130" i="4"/>
  <c r="BB130" i="4"/>
  <c r="BA130" i="4"/>
  <c r="AZ130" i="4"/>
  <c r="BK129" i="4"/>
  <c r="BJ129" i="4"/>
  <c r="BI129" i="4"/>
  <c r="BH129" i="4"/>
  <c r="BG129" i="4"/>
  <c r="BF129" i="4"/>
  <c r="BE129" i="4"/>
  <c r="BD129" i="4"/>
  <c r="BC129" i="4"/>
  <c r="BB129" i="4"/>
  <c r="BA129" i="4"/>
  <c r="AZ129" i="4"/>
  <c r="BK128" i="4"/>
  <c r="BJ128" i="4"/>
  <c r="BI128" i="4"/>
  <c r="BH128" i="4"/>
  <c r="BG128" i="4"/>
  <c r="BF128" i="4"/>
  <c r="BE128" i="4"/>
  <c r="BD128" i="4"/>
  <c r="BC128" i="4"/>
  <c r="BB128" i="4"/>
  <c r="BA128" i="4"/>
  <c r="AZ128" i="4"/>
  <c r="BK127" i="4"/>
  <c r="BJ127" i="4"/>
  <c r="BI127" i="4"/>
  <c r="BH127" i="4"/>
  <c r="BG127" i="4"/>
  <c r="BF127" i="4"/>
  <c r="BE127" i="4"/>
  <c r="BD127" i="4"/>
  <c r="BC127" i="4"/>
  <c r="BB127" i="4"/>
  <c r="BA127" i="4"/>
  <c r="AZ127" i="4"/>
  <c r="BK126" i="4"/>
  <c r="BJ126" i="4"/>
  <c r="BI126" i="4"/>
  <c r="BH126" i="4"/>
  <c r="BG126" i="4"/>
  <c r="BF126" i="4"/>
  <c r="BE126" i="4"/>
  <c r="BD126" i="4"/>
  <c r="BC126" i="4"/>
  <c r="BB126" i="4"/>
  <c r="BA126" i="4"/>
  <c r="AZ126" i="4"/>
  <c r="BK125" i="4"/>
  <c r="BJ125" i="4"/>
  <c r="BI125" i="4"/>
  <c r="BH125" i="4"/>
  <c r="BG125" i="4"/>
  <c r="BF125" i="4"/>
  <c r="BE125" i="4"/>
  <c r="BD125" i="4"/>
  <c r="BC125" i="4"/>
  <c r="BB125" i="4"/>
  <c r="BA125" i="4"/>
  <c r="AZ125" i="4"/>
  <c r="BK124" i="4"/>
  <c r="BJ124" i="4"/>
  <c r="BI124" i="4"/>
  <c r="BH124" i="4"/>
  <c r="BG124" i="4"/>
  <c r="BF124" i="4"/>
  <c r="BE124" i="4"/>
  <c r="BD124" i="4"/>
  <c r="BC124" i="4"/>
  <c r="BB124" i="4"/>
  <c r="BA124" i="4"/>
  <c r="AZ124" i="4"/>
  <c r="BK123" i="4"/>
  <c r="BJ123" i="4"/>
  <c r="BI123" i="4"/>
  <c r="BH123" i="4"/>
  <c r="BG123" i="4"/>
  <c r="BF123" i="4"/>
  <c r="BE123" i="4"/>
  <c r="BD123" i="4"/>
  <c r="BC123" i="4"/>
  <c r="BB123" i="4"/>
  <c r="BA123" i="4"/>
  <c r="AZ123" i="4"/>
  <c r="BK122" i="4"/>
  <c r="BJ122" i="4"/>
  <c r="BI122" i="4"/>
  <c r="BH122" i="4"/>
  <c r="BG122" i="4"/>
  <c r="BF122" i="4"/>
  <c r="BE122" i="4"/>
  <c r="BD122" i="4"/>
  <c r="BC122" i="4"/>
  <c r="BB122" i="4"/>
  <c r="BA122" i="4"/>
  <c r="AZ122" i="4"/>
  <c r="BK121" i="4"/>
  <c r="BJ121" i="4"/>
  <c r="BI121" i="4"/>
  <c r="BH121" i="4"/>
  <c r="BG121" i="4"/>
  <c r="BF121" i="4"/>
  <c r="BE121" i="4"/>
  <c r="BD121" i="4"/>
  <c r="BC121" i="4"/>
  <c r="BB121" i="4"/>
  <c r="BA121" i="4"/>
  <c r="AZ121" i="4"/>
  <c r="BK120" i="4"/>
  <c r="BJ120" i="4"/>
  <c r="BI120" i="4"/>
  <c r="BH120" i="4"/>
  <c r="BG120" i="4"/>
  <c r="BF120" i="4"/>
  <c r="BE120" i="4"/>
  <c r="BD120" i="4"/>
  <c r="BC120" i="4"/>
  <c r="BB120" i="4"/>
  <c r="BA120" i="4"/>
  <c r="AZ120" i="4"/>
  <c r="BK119" i="4"/>
  <c r="BJ119" i="4"/>
  <c r="BI119" i="4"/>
  <c r="BH119" i="4"/>
  <c r="BG119" i="4"/>
  <c r="BF119" i="4"/>
  <c r="BE119" i="4"/>
  <c r="BD119" i="4"/>
  <c r="BC119" i="4"/>
  <c r="BB119" i="4"/>
  <c r="BA119" i="4"/>
  <c r="AZ119" i="4"/>
  <c r="BK118" i="4"/>
  <c r="BJ118" i="4"/>
  <c r="BI118" i="4"/>
  <c r="BH118" i="4"/>
  <c r="BG118" i="4"/>
  <c r="BF118" i="4"/>
  <c r="BE118" i="4"/>
  <c r="BD118" i="4"/>
  <c r="BC118" i="4"/>
  <c r="BB118" i="4"/>
  <c r="BA118" i="4"/>
  <c r="AZ118" i="4"/>
  <c r="BK117" i="4"/>
  <c r="BJ117" i="4"/>
  <c r="BI117" i="4"/>
  <c r="BH117" i="4"/>
  <c r="BG117" i="4"/>
  <c r="BF117" i="4"/>
  <c r="BE117" i="4"/>
  <c r="BD117" i="4"/>
  <c r="BC117" i="4"/>
  <c r="BB117" i="4"/>
  <c r="BA117" i="4"/>
  <c r="AZ117" i="4"/>
  <c r="BK116" i="4"/>
  <c r="BJ116" i="4"/>
  <c r="BI116" i="4"/>
  <c r="BH116" i="4"/>
  <c r="BG116" i="4"/>
  <c r="BF116" i="4"/>
  <c r="BE116" i="4"/>
  <c r="BD116" i="4"/>
  <c r="BC116" i="4"/>
  <c r="BB116" i="4"/>
  <c r="BA116" i="4"/>
  <c r="AZ116" i="4"/>
  <c r="BK115" i="4"/>
  <c r="BJ115" i="4"/>
  <c r="BI115" i="4"/>
  <c r="BH115" i="4"/>
  <c r="BG115" i="4"/>
  <c r="BF115" i="4"/>
  <c r="BE115" i="4"/>
  <c r="BD115" i="4"/>
  <c r="BC115" i="4"/>
  <c r="BB115" i="4"/>
  <c r="BA115" i="4"/>
  <c r="AZ115" i="4"/>
  <c r="BK114" i="4"/>
  <c r="BJ114" i="4"/>
  <c r="BI114" i="4"/>
  <c r="BH114" i="4"/>
  <c r="BG114" i="4"/>
  <c r="BF114" i="4"/>
  <c r="BE114" i="4"/>
  <c r="BD114" i="4"/>
  <c r="BC114" i="4"/>
  <c r="BB114" i="4"/>
  <c r="BA114" i="4"/>
  <c r="AZ114" i="4"/>
  <c r="BK113" i="4"/>
  <c r="BJ113" i="4"/>
  <c r="BI113" i="4"/>
  <c r="BH113" i="4"/>
  <c r="BG113" i="4"/>
  <c r="BF113" i="4"/>
  <c r="BE113" i="4"/>
  <c r="BD113" i="4"/>
  <c r="BC113" i="4"/>
  <c r="BB113" i="4"/>
  <c r="BA113" i="4"/>
  <c r="AZ113" i="4"/>
  <c r="BK112" i="4"/>
  <c r="BJ112" i="4"/>
  <c r="BI112" i="4"/>
  <c r="BH112" i="4"/>
  <c r="BG112" i="4"/>
  <c r="BF112" i="4"/>
  <c r="BE112" i="4"/>
  <c r="BD112" i="4"/>
  <c r="BC112" i="4"/>
  <c r="BB112" i="4"/>
  <c r="BA112" i="4"/>
  <c r="AZ112" i="4"/>
  <c r="BK111" i="4"/>
  <c r="BJ111" i="4"/>
  <c r="BI111" i="4"/>
  <c r="BH111" i="4"/>
  <c r="BG111" i="4"/>
  <c r="BF111" i="4"/>
  <c r="BE111" i="4"/>
  <c r="BD111" i="4"/>
  <c r="BC111" i="4"/>
  <c r="BB111" i="4"/>
  <c r="BA111" i="4"/>
  <c r="AZ111" i="4"/>
  <c r="BK110" i="4"/>
  <c r="BJ110" i="4"/>
  <c r="BI110" i="4"/>
  <c r="BH110" i="4"/>
  <c r="BG110" i="4"/>
  <c r="BF110" i="4"/>
  <c r="BE110" i="4"/>
  <c r="BD110" i="4"/>
  <c r="BC110" i="4"/>
  <c r="BB110" i="4"/>
  <c r="BA110" i="4"/>
  <c r="AZ110" i="4"/>
  <c r="BK109" i="4"/>
  <c r="BJ109" i="4"/>
  <c r="BI109" i="4"/>
  <c r="BH109" i="4"/>
  <c r="BG109" i="4"/>
  <c r="BF109" i="4"/>
  <c r="BE109" i="4"/>
  <c r="BD109" i="4"/>
  <c r="BC109" i="4"/>
  <c r="BB109" i="4"/>
  <c r="BA109" i="4"/>
  <c r="AZ109" i="4"/>
  <c r="BK108" i="4"/>
  <c r="BJ108" i="4"/>
  <c r="BI108" i="4"/>
  <c r="BH108" i="4"/>
  <c r="BG108" i="4"/>
  <c r="BF108" i="4"/>
  <c r="BE108" i="4"/>
  <c r="BD108" i="4"/>
  <c r="BC108" i="4"/>
  <c r="BB108" i="4"/>
  <c r="BA108" i="4"/>
  <c r="AZ108" i="4"/>
  <c r="BK107" i="4"/>
  <c r="BJ107" i="4"/>
  <c r="BI107" i="4"/>
  <c r="BH107" i="4"/>
  <c r="BG107" i="4"/>
  <c r="BF107" i="4"/>
  <c r="BE107" i="4"/>
  <c r="BD107" i="4"/>
  <c r="BC107" i="4"/>
  <c r="BB107" i="4"/>
  <c r="BA107" i="4"/>
  <c r="AZ107" i="4"/>
  <c r="BK106" i="4"/>
  <c r="BJ106" i="4"/>
  <c r="BI106" i="4"/>
  <c r="BH106" i="4"/>
  <c r="BG106" i="4"/>
  <c r="BF106" i="4"/>
  <c r="BE106" i="4"/>
  <c r="BD106" i="4"/>
  <c r="BC106" i="4"/>
  <c r="BB106" i="4"/>
  <c r="BA106" i="4"/>
  <c r="AZ106" i="4"/>
  <c r="BK105" i="4"/>
  <c r="BJ105" i="4"/>
  <c r="BI105" i="4"/>
  <c r="BH105" i="4"/>
  <c r="BG105" i="4"/>
  <c r="BF105" i="4"/>
  <c r="BE105" i="4"/>
  <c r="BD105" i="4"/>
  <c r="BC105" i="4"/>
  <c r="BB105" i="4"/>
  <c r="BA105" i="4"/>
  <c r="AZ105" i="4"/>
  <c r="BK104" i="4"/>
  <c r="BJ104" i="4"/>
  <c r="BI104" i="4"/>
  <c r="BH104" i="4"/>
  <c r="BG104" i="4"/>
  <c r="BF104" i="4"/>
  <c r="BE104" i="4"/>
  <c r="BD104" i="4"/>
  <c r="BC104" i="4"/>
  <c r="BB104" i="4"/>
  <c r="BA104" i="4"/>
  <c r="AZ104" i="4"/>
  <c r="BK103" i="4"/>
  <c r="BJ103" i="4"/>
  <c r="BI103" i="4"/>
  <c r="BH103" i="4"/>
  <c r="BG103" i="4"/>
  <c r="BF103" i="4"/>
  <c r="BE103" i="4"/>
  <c r="BD103" i="4"/>
  <c r="BC103" i="4"/>
  <c r="BB103" i="4"/>
  <c r="BA103" i="4"/>
  <c r="AZ103" i="4"/>
  <c r="BK102" i="4"/>
  <c r="BJ102" i="4"/>
  <c r="BI102" i="4"/>
  <c r="BH102" i="4"/>
  <c r="BG102" i="4"/>
  <c r="BF102" i="4"/>
  <c r="BE102" i="4"/>
  <c r="BD102" i="4"/>
  <c r="BC102" i="4"/>
  <c r="BB102" i="4"/>
  <c r="BA102" i="4"/>
  <c r="AZ102" i="4"/>
  <c r="BK101" i="4"/>
  <c r="BJ101" i="4"/>
  <c r="BI101" i="4"/>
  <c r="BH101" i="4"/>
  <c r="BG101" i="4"/>
  <c r="BF101" i="4"/>
  <c r="BE101" i="4"/>
  <c r="BD101" i="4"/>
  <c r="BC101" i="4"/>
  <c r="BB101" i="4"/>
  <c r="BA101" i="4"/>
  <c r="AZ101" i="4"/>
  <c r="BK100" i="4"/>
  <c r="BJ100" i="4"/>
  <c r="BI100" i="4"/>
  <c r="BH100" i="4"/>
  <c r="BG100" i="4"/>
  <c r="BF100" i="4"/>
  <c r="BE100" i="4"/>
  <c r="BD100" i="4"/>
  <c r="BC100" i="4"/>
  <c r="BB100" i="4"/>
  <c r="BA100" i="4"/>
  <c r="AZ100" i="4"/>
  <c r="BK99" i="4"/>
  <c r="BJ99" i="4"/>
  <c r="BI99" i="4"/>
  <c r="BH99" i="4"/>
  <c r="BG99" i="4"/>
  <c r="BF99" i="4"/>
  <c r="BE99" i="4"/>
  <c r="BD99" i="4"/>
  <c r="BC99" i="4"/>
  <c r="BB99" i="4"/>
  <c r="BA99" i="4"/>
  <c r="AZ99" i="4"/>
  <c r="BK98" i="4"/>
  <c r="BJ98" i="4"/>
  <c r="BI98" i="4"/>
  <c r="BH98" i="4"/>
  <c r="BG98" i="4"/>
  <c r="BF98" i="4"/>
  <c r="BE98" i="4"/>
  <c r="BD98" i="4"/>
  <c r="BC98" i="4"/>
  <c r="BB98" i="4"/>
  <c r="BA98" i="4"/>
  <c r="AZ98" i="4"/>
  <c r="BK97" i="4"/>
  <c r="BJ97" i="4"/>
  <c r="BI97" i="4"/>
  <c r="BH97" i="4"/>
  <c r="BG97" i="4"/>
  <c r="BF97" i="4"/>
  <c r="BE97" i="4"/>
  <c r="BD97" i="4"/>
  <c r="BC97" i="4"/>
  <c r="BB97" i="4"/>
  <c r="BA97" i="4"/>
  <c r="AZ97" i="4"/>
  <c r="BK96" i="4"/>
  <c r="BJ96" i="4"/>
  <c r="BI96" i="4"/>
  <c r="BH96" i="4"/>
  <c r="BG96" i="4"/>
  <c r="BF96" i="4"/>
  <c r="BE96" i="4"/>
  <c r="BD96" i="4"/>
  <c r="BC96" i="4"/>
  <c r="BB96" i="4"/>
  <c r="BA96" i="4"/>
  <c r="AZ96" i="4"/>
  <c r="BK95" i="4"/>
  <c r="BJ95" i="4"/>
  <c r="BI95" i="4"/>
  <c r="BH95" i="4"/>
  <c r="BG95" i="4"/>
  <c r="BF95" i="4"/>
  <c r="BE95" i="4"/>
  <c r="BD95" i="4"/>
  <c r="BC95" i="4"/>
  <c r="BB95" i="4"/>
  <c r="BA95" i="4"/>
  <c r="AZ95" i="4"/>
  <c r="BK94" i="4"/>
  <c r="BJ94" i="4"/>
  <c r="BI94" i="4"/>
  <c r="BH94" i="4"/>
  <c r="BG94" i="4"/>
  <c r="BF94" i="4"/>
  <c r="BE94" i="4"/>
  <c r="BD94" i="4"/>
  <c r="BC94" i="4"/>
  <c r="BB94" i="4"/>
  <c r="BA94" i="4"/>
  <c r="AZ94" i="4"/>
  <c r="BK93" i="4"/>
  <c r="BJ93" i="4"/>
  <c r="BI93" i="4"/>
  <c r="BH93" i="4"/>
  <c r="BG93" i="4"/>
  <c r="BF93" i="4"/>
  <c r="BE93" i="4"/>
  <c r="BD93" i="4"/>
  <c r="BC93" i="4"/>
  <c r="BB93" i="4"/>
  <c r="BA93" i="4"/>
  <c r="AZ93" i="4"/>
  <c r="BK92" i="4"/>
  <c r="BJ92" i="4"/>
  <c r="BI92" i="4"/>
  <c r="BH92" i="4"/>
  <c r="BG92" i="4"/>
  <c r="BF92" i="4"/>
  <c r="BE92" i="4"/>
  <c r="BD92" i="4"/>
  <c r="BC92" i="4"/>
  <c r="BB92" i="4"/>
  <c r="BA92" i="4"/>
  <c r="AZ92" i="4"/>
  <c r="BK91" i="4"/>
  <c r="BJ91" i="4"/>
  <c r="BI91" i="4"/>
  <c r="BH91" i="4"/>
  <c r="BG91" i="4"/>
  <c r="BF91" i="4"/>
  <c r="BE91" i="4"/>
  <c r="BD91" i="4"/>
  <c r="BC91" i="4"/>
  <c r="BB91" i="4"/>
  <c r="BA91" i="4"/>
  <c r="AZ91" i="4"/>
  <c r="BK90" i="4"/>
  <c r="BJ90" i="4"/>
  <c r="BI90" i="4"/>
  <c r="BH90" i="4"/>
  <c r="BG90" i="4"/>
  <c r="BF90" i="4"/>
  <c r="BE90" i="4"/>
  <c r="BD90" i="4"/>
  <c r="BC90" i="4"/>
  <c r="BB90" i="4"/>
  <c r="BA90" i="4"/>
  <c r="AZ90" i="4"/>
  <c r="BK89" i="4"/>
  <c r="BJ89" i="4"/>
  <c r="BI89" i="4"/>
  <c r="BH89" i="4"/>
  <c r="BG89" i="4"/>
  <c r="BF89" i="4"/>
  <c r="BE89" i="4"/>
  <c r="BD89" i="4"/>
  <c r="BC89" i="4"/>
  <c r="BB89" i="4"/>
  <c r="BA89" i="4"/>
  <c r="AZ89" i="4"/>
  <c r="BK88" i="4"/>
  <c r="BJ88" i="4"/>
  <c r="BI88" i="4"/>
  <c r="BH88" i="4"/>
  <c r="BG88" i="4"/>
  <c r="BF88" i="4"/>
  <c r="BE88" i="4"/>
  <c r="BD88" i="4"/>
  <c r="BC88" i="4"/>
  <c r="BB88" i="4"/>
  <c r="BA88" i="4"/>
  <c r="AZ88" i="4"/>
  <c r="BK87" i="4"/>
  <c r="BJ87" i="4"/>
  <c r="BI87" i="4"/>
  <c r="BH87" i="4"/>
  <c r="BG87" i="4"/>
  <c r="BF87" i="4"/>
  <c r="BE87" i="4"/>
  <c r="BD87" i="4"/>
  <c r="BC87" i="4"/>
  <c r="BB87" i="4"/>
  <c r="BA87" i="4"/>
  <c r="AZ87" i="4"/>
  <c r="BK86" i="4"/>
  <c r="BJ86" i="4"/>
  <c r="BI86" i="4"/>
  <c r="BH86" i="4"/>
  <c r="BG86" i="4"/>
  <c r="BF86" i="4"/>
  <c r="BE86" i="4"/>
  <c r="BD86" i="4"/>
  <c r="BC86" i="4"/>
  <c r="BB86" i="4"/>
  <c r="BA86" i="4"/>
  <c r="AZ86" i="4"/>
  <c r="BK85" i="4"/>
  <c r="BJ85" i="4"/>
  <c r="BI85" i="4"/>
  <c r="BH85" i="4"/>
  <c r="BG85" i="4"/>
  <c r="BF85" i="4"/>
  <c r="BE85" i="4"/>
  <c r="BD85" i="4"/>
  <c r="BC85" i="4"/>
  <c r="BB85" i="4"/>
  <c r="BA85" i="4"/>
  <c r="AZ85" i="4"/>
  <c r="BK84" i="4"/>
  <c r="BJ84" i="4"/>
  <c r="BI84" i="4"/>
  <c r="BH84" i="4"/>
  <c r="BG84" i="4"/>
  <c r="BF84" i="4"/>
  <c r="BE84" i="4"/>
  <c r="BD84" i="4"/>
  <c r="BC84" i="4"/>
  <c r="BB84" i="4"/>
  <c r="BA84" i="4"/>
  <c r="AZ84" i="4"/>
  <c r="BK83" i="4"/>
  <c r="BJ83" i="4"/>
  <c r="BI83" i="4"/>
  <c r="BH83" i="4"/>
  <c r="BG83" i="4"/>
  <c r="BF83" i="4"/>
  <c r="BE83" i="4"/>
  <c r="BD83" i="4"/>
  <c r="BC83" i="4"/>
  <c r="BB83" i="4"/>
  <c r="BA83" i="4"/>
  <c r="AZ83" i="4"/>
  <c r="BK82" i="4"/>
  <c r="BJ82" i="4"/>
  <c r="BI82" i="4"/>
  <c r="BH82" i="4"/>
  <c r="BG82" i="4"/>
  <c r="BF82" i="4"/>
  <c r="BE82" i="4"/>
  <c r="BD82" i="4"/>
  <c r="BC82" i="4"/>
  <c r="BB82" i="4"/>
  <c r="BA82" i="4"/>
  <c r="AZ82" i="4"/>
  <c r="BK81" i="4"/>
  <c r="BJ81" i="4"/>
  <c r="BI81" i="4"/>
  <c r="BH81" i="4"/>
  <c r="BG81" i="4"/>
  <c r="BF81" i="4"/>
  <c r="BE81" i="4"/>
  <c r="BD81" i="4"/>
  <c r="BC81" i="4"/>
  <c r="BB81" i="4"/>
  <c r="BA81" i="4"/>
  <c r="AZ81" i="4"/>
  <c r="BK80" i="4"/>
  <c r="BJ80" i="4"/>
  <c r="BI80" i="4"/>
  <c r="BH80" i="4"/>
  <c r="BG80" i="4"/>
  <c r="BF80" i="4"/>
  <c r="BE80" i="4"/>
  <c r="BD80" i="4"/>
  <c r="BC80" i="4"/>
  <c r="BB80" i="4"/>
  <c r="BA80" i="4"/>
  <c r="AZ80" i="4"/>
  <c r="BK79" i="4"/>
  <c r="BJ79" i="4"/>
  <c r="BI79" i="4"/>
  <c r="BH79" i="4"/>
  <c r="BG79" i="4"/>
  <c r="BF79" i="4"/>
  <c r="BE79" i="4"/>
  <c r="BD79" i="4"/>
  <c r="BC79" i="4"/>
  <c r="BB79" i="4"/>
  <c r="BA79" i="4"/>
  <c r="AZ79" i="4"/>
  <c r="BK78" i="4"/>
  <c r="BJ78" i="4"/>
  <c r="BI78" i="4"/>
  <c r="BH78" i="4"/>
  <c r="BG78" i="4"/>
  <c r="BF78" i="4"/>
  <c r="BE78" i="4"/>
  <c r="BD78" i="4"/>
  <c r="BC78" i="4"/>
  <c r="BB78" i="4"/>
  <c r="BA78" i="4"/>
  <c r="AZ78" i="4"/>
  <c r="BK77" i="4"/>
  <c r="BJ77" i="4"/>
  <c r="BI77" i="4"/>
  <c r="BH77" i="4"/>
  <c r="BG77" i="4"/>
  <c r="BF77" i="4"/>
  <c r="BE77" i="4"/>
  <c r="BD77" i="4"/>
  <c r="BC77" i="4"/>
  <c r="BB77" i="4"/>
  <c r="BA77" i="4"/>
  <c r="AZ77" i="4"/>
  <c r="BK76" i="4"/>
  <c r="BJ76" i="4"/>
  <c r="BI76" i="4"/>
  <c r="BH76" i="4"/>
  <c r="BG76" i="4"/>
  <c r="BF76" i="4"/>
  <c r="BE76" i="4"/>
  <c r="BD76" i="4"/>
  <c r="BC76" i="4"/>
  <c r="BB76" i="4"/>
  <c r="BA76" i="4"/>
  <c r="AZ76" i="4"/>
  <c r="BK75" i="4"/>
  <c r="BJ75" i="4"/>
  <c r="BI75" i="4"/>
  <c r="BH75" i="4"/>
  <c r="BG75" i="4"/>
  <c r="BF75" i="4"/>
  <c r="BE75" i="4"/>
  <c r="BD75" i="4"/>
  <c r="BC75" i="4"/>
  <c r="BB75" i="4"/>
  <c r="BA75" i="4"/>
  <c r="AZ75" i="4"/>
  <c r="BK74" i="4"/>
  <c r="BJ74" i="4"/>
  <c r="BI74" i="4"/>
  <c r="BH74" i="4"/>
  <c r="BG74" i="4"/>
  <c r="BF74" i="4"/>
  <c r="BE74" i="4"/>
  <c r="BD74" i="4"/>
  <c r="BC74" i="4"/>
  <c r="BB74" i="4"/>
  <c r="BA74" i="4"/>
  <c r="AZ74" i="4"/>
  <c r="BK73" i="4"/>
  <c r="BJ73" i="4"/>
  <c r="BI73" i="4"/>
  <c r="BH73" i="4"/>
  <c r="BG73" i="4"/>
  <c r="BF73" i="4"/>
  <c r="BE73" i="4"/>
  <c r="BD73" i="4"/>
  <c r="BC73" i="4"/>
  <c r="BB73" i="4"/>
  <c r="BA73" i="4"/>
  <c r="AZ73" i="4"/>
  <c r="BK72" i="4"/>
  <c r="BJ72" i="4"/>
  <c r="BI72" i="4"/>
  <c r="BH72" i="4"/>
  <c r="BG72" i="4"/>
  <c r="BF72" i="4"/>
  <c r="BE72" i="4"/>
  <c r="BD72" i="4"/>
  <c r="BC72" i="4"/>
  <c r="BB72" i="4"/>
  <c r="BA72" i="4"/>
  <c r="AZ72" i="4"/>
  <c r="BK71" i="4"/>
  <c r="BJ71" i="4"/>
  <c r="BI71" i="4"/>
  <c r="BH71" i="4"/>
  <c r="BG71" i="4"/>
  <c r="BF71" i="4"/>
  <c r="BE71" i="4"/>
  <c r="BD71" i="4"/>
  <c r="BC71" i="4"/>
  <c r="BB71" i="4"/>
  <c r="BA71" i="4"/>
  <c r="AZ71" i="4"/>
  <c r="BK70" i="4"/>
  <c r="BJ70" i="4"/>
  <c r="BI70" i="4"/>
  <c r="BH70" i="4"/>
  <c r="BG70" i="4"/>
  <c r="BF70" i="4"/>
  <c r="BE70" i="4"/>
  <c r="BD70" i="4"/>
  <c r="BC70" i="4"/>
  <c r="BB70" i="4"/>
  <c r="BA70" i="4"/>
  <c r="AZ70" i="4"/>
  <c r="BK69" i="4"/>
  <c r="BJ69" i="4"/>
  <c r="BI69" i="4"/>
  <c r="BH69" i="4"/>
  <c r="BG69" i="4"/>
  <c r="BF69" i="4"/>
  <c r="BE69" i="4"/>
  <c r="BD69" i="4"/>
  <c r="BC69" i="4"/>
  <c r="BB69" i="4"/>
  <c r="BA69" i="4"/>
  <c r="AZ69" i="4"/>
  <c r="BK68" i="4"/>
  <c r="BJ68" i="4"/>
  <c r="BI68" i="4"/>
  <c r="BH68" i="4"/>
  <c r="BG68" i="4"/>
  <c r="BF68" i="4"/>
  <c r="BE68" i="4"/>
  <c r="BD68" i="4"/>
  <c r="BC68" i="4"/>
  <c r="BB68" i="4"/>
  <c r="BA68" i="4"/>
  <c r="AZ68" i="4"/>
  <c r="BK67" i="4"/>
  <c r="BJ67" i="4"/>
  <c r="BI67" i="4"/>
  <c r="BH67" i="4"/>
  <c r="BG67" i="4"/>
  <c r="BF67" i="4"/>
  <c r="BE67" i="4"/>
  <c r="BD67" i="4"/>
  <c r="BC67" i="4"/>
  <c r="BB67" i="4"/>
  <c r="BA67" i="4"/>
  <c r="AZ67" i="4"/>
  <c r="BK66" i="4"/>
  <c r="BJ66" i="4"/>
  <c r="BI66" i="4"/>
  <c r="BH66" i="4"/>
  <c r="BG66" i="4"/>
  <c r="BF66" i="4"/>
  <c r="BE66" i="4"/>
  <c r="BD66" i="4"/>
  <c r="BC66" i="4"/>
  <c r="BB66" i="4"/>
  <c r="BA66" i="4"/>
  <c r="AZ66" i="4"/>
  <c r="BK65" i="4"/>
  <c r="BJ65" i="4"/>
  <c r="BI65" i="4"/>
  <c r="BH65" i="4"/>
  <c r="BG65" i="4"/>
  <c r="BF65" i="4"/>
  <c r="BE65" i="4"/>
  <c r="BD65" i="4"/>
  <c r="BC65" i="4"/>
  <c r="BB65" i="4"/>
  <c r="BA65" i="4"/>
  <c r="AZ65" i="4"/>
  <c r="BK64" i="4"/>
  <c r="BJ64" i="4"/>
  <c r="BI64" i="4"/>
  <c r="BH64" i="4"/>
  <c r="BG64" i="4"/>
  <c r="BF64" i="4"/>
  <c r="BE64" i="4"/>
  <c r="BD64" i="4"/>
  <c r="BC64" i="4"/>
  <c r="BB64" i="4"/>
  <c r="BA64" i="4"/>
  <c r="AZ64" i="4"/>
  <c r="BK63" i="4"/>
  <c r="BJ63" i="4"/>
  <c r="BI63" i="4"/>
  <c r="BH63" i="4"/>
  <c r="BG63" i="4"/>
  <c r="BF63" i="4"/>
  <c r="BE63" i="4"/>
  <c r="BD63" i="4"/>
  <c r="BC63" i="4"/>
  <c r="BB63" i="4"/>
  <c r="BA63" i="4"/>
  <c r="AZ63" i="4"/>
  <c r="BK62" i="4"/>
  <c r="BJ62" i="4"/>
  <c r="BI62" i="4"/>
  <c r="BH62" i="4"/>
  <c r="BG62" i="4"/>
  <c r="BF62" i="4"/>
  <c r="BE62" i="4"/>
  <c r="BD62" i="4"/>
  <c r="BC62" i="4"/>
  <c r="BB62" i="4"/>
  <c r="BA62" i="4"/>
  <c r="AZ62" i="4"/>
  <c r="BK61" i="4"/>
  <c r="BJ61" i="4"/>
  <c r="BI61" i="4"/>
  <c r="BH61" i="4"/>
  <c r="BG61" i="4"/>
  <c r="BF61" i="4"/>
  <c r="BE61" i="4"/>
  <c r="BD61" i="4"/>
  <c r="BC61" i="4"/>
  <c r="BB61" i="4"/>
  <c r="BA61" i="4"/>
  <c r="AZ61" i="4"/>
  <c r="BK60" i="4"/>
  <c r="BJ60" i="4"/>
  <c r="BI60" i="4"/>
  <c r="BH60" i="4"/>
  <c r="BG60" i="4"/>
  <c r="BF60" i="4"/>
  <c r="BE60" i="4"/>
  <c r="BD60" i="4"/>
  <c r="BC60" i="4"/>
  <c r="BB60" i="4"/>
  <c r="BA60" i="4"/>
  <c r="AZ60" i="4"/>
  <c r="BK59" i="4"/>
  <c r="BJ59" i="4"/>
  <c r="BI59" i="4"/>
  <c r="BH59" i="4"/>
  <c r="BG59" i="4"/>
  <c r="BF59" i="4"/>
  <c r="BE59" i="4"/>
  <c r="BD59" i="4"/>
  <c r="BC59" i="4"/>
  <c r="BB59" i="4"/>
  <c r="BA59" i="4"/>
  <c r="AZ59" i="4"/>
  <c r="BK58" i="4"/>
  <c r="BJ58" i="4"/>
  <c r="BI58" i="4"/>
  <c r="BH58" i="4"/>
  <c r="BG58" i="4"/>
  <c r="BF58" i="4"/>
  <c r="BE58" i="4"/>
  <c r="BD58" i="4"/>
  <c r="BC58" i="4"/>
  <c r="BB58" i="4"/>
  <c r="BA58" i="4"/>
  <c r="AZ58" i="4"/>
  <c r="BK57" i="4"/>
  <c r="BJ57" i="4"/>
  <c r="BI57" i="4"/>
  <c r="BH57" i="4"/>
  <c r="BG57" i="4"/>
  <c r="BF57" i="4"/>
  <c r="BE57" i="4"/>
  <c r="BD57" i="4"/>
  <c r="BC57" i="4"/>
  <c r="BB57" i="4"/>
  <c r="BA57" i="4"/>
  <c r="AZ57" i="4"/>
  <c r="BK56" i="4"/>
  <c r="BJ56" i="4"/>
  <c r="BI56" i="4"/>
  <c r="BH56" i="4"/>
  <c r="BG56" i="4"/>
  <c r="BF56" i="4"/>
  <c r="BE56" i="4"/>
  <c r="BD56" i="4"/>
  <c r="BC56" i="4"/>
  <c r="BB56" i="4"/>
  <c r="BA56" i="4"/>
  <c r="AZ56" i="4"/>
  <c r="BK55" i="4"/>
  <c r="BJ55" i="4"/>
  <c r="BI55" i="4"/>
  <c r="BH55" i="4"/>
  <c r="BG55" i="4"/>
  <c r="BF55" i="4"/>
  <c r="BE55" i="4"/>
  <c r="BD55" i="4"/>
  <c r="BC55" i="4"/>
  <c r="BB55" i="4"/>
  <c r="BA55" i="4"/>
  <c r="AZ55" i="4"/>
  <c r="BK54" i="4"/>
  <c r="BJ54" i="4"/>
  <c r="BI54" i="4"/>
  <c r="BH54" i="4"/>
  <c r="BG54" i="4"/>
  <c r="BF54" i="4"/>
  <c r="BE54" i="4"/>
  <c r="BD54" i="4"/>
  <c r="BC54" i="4"/>
  <c r="BB54" i="4"/>
  <c r="BA54" i="4"/>
  <c r="AZ54" i="4"/>
  <c r="BK53" i="4"/>
  <c r="BJ53" i="4"/>
  <c r="BI53" i="4"/>
  <c r="BH53" i="4"/>
  <c r="BG53" i="4"/>
  <c r="BF53" i="4"/>
  <c r="BE53" i="4"/>
  <c r="BD53" i="4"/>
  <c r="BC53" i="4"/>
  <c r="BB53" i="4"/>
  <c r="BA53" i="4"/>
  <c r="AZ53" i="4"/>
  <c r="BK52" i="4"/>
  <c r="BJ52" i="4"/>
  <c r="BI52" i="4"/>
  <c r="BH52" i="4"/>
  <c r="BG52" i="4"/>
  <c r="BF52" i="4"/>
  <c r="BE52" i="4"/>
  <c r="BD52" i="4"/>
  <c r="BC52" i="4"/>
  <c r="BB52" i="4"/>
  <c r="BA52" i="4"/>
  <c r="AZ52" i="4"/>
  <c r="BK51" i="4"/>
  <c r="BJ51" i="4"/>
  <c r="BI51" i="4"/>
  <c r="BH51" i="4"/>
  <c r="BG51" i="4"/>
  <c r="BF51" i="4"/>
  <c r="BE51" i="4"/>
  <c r="BD51" i="4"/>
  <c r="BC51" i="4"/>
  <c r="BB51" i="4"/>
  <c r="BA51" i="4"/>
  <c r="AZ51" i="4"/>
  <c r="BK50" i="4"/>
  <c r="BJ50" i="4"/>
  <c r="BI50" i="4"/>
  <c r="BH50" i="4"/>
  <c r="BG50" i="4"/>
  <c r="BF50" i="4"/>
  <c r="BE50" i="4"/>
  <c r="BD50" i="4"/>
  <c r="BC50" i="4"/>
  <c r="BB50" i="4"/>
  <c r="BA50" i="4"/>
  <c r="AZ50" i="4"/>
  <c r="BK49" i="4"/>
  <c r="BJ49" i="4"/>
  <c r="BI49" i="4"/>
  <c r="BH49" i="4"/>
  <c r="BG49" i="4"/>
  <c r="BF49" i="4"/>
  <c r="BE49" i="4"/>
  <c r="BD49" i="4"/>
  <c r="BC49" i="4"/>
  <c r="BB49" i="4"/>
  <c r="BA49" i="4"/>
  <c r="AZ49" i="4"/>
  <c r="BK48" i="4"/>
  <c r="BJ48" i="4"/>
  <c r="BI48" i="4"/>
  <c r="BH48" i="4"/>
  <c r="BG48" i="4"/>
  <c r="BF48" i="4"/>
  <c r="BE48" i="4"/>
  <c r="BD48" i="4"/>
  <c r="BC48" i="4"/>
  <c r="BB48" i="4"/>
  <c r="BA48" i="4"/>
  <c r="AZ48" i="4"/>
  <c r="BK47" i="4"/>
  <c r="BJ47" i="4"/>
  <c r="BI47" i="4"/>
  <c r="BH47" i="4"/>
  <c r="BG47" i="4"/>
  <c r="BF47" i="4"/>
  <c r="BE47" i="4"/>
  <c r="BD47" i="4"/>
  <c r="BC47" i="4"/>
  <c r="BB47" i="4"/>
  <c r="BA47" i="4"/>
  <c r="AZ47" i="4"/>
  <c r="BK46" i="4"/>
  <c r="BJ46" i="4"/>
  <c r="BI46" i="4"/>
  <c r="BH46" i="4"/>
  <c r="BG46" i="4"/>
  <c r="BF46" i="4"/>
  <c r="BE46" i="4"/>
  <c r="BD46" i="4"/>
  <c r="BC46" i="4"/>
  <c r="BB46" i="4"/>
  <c r="BA46" i="4"/>
  <c r="AZ46" i="4"/>
  <c r="BK45" i="4"/>
  <c r="BJ45" i="4"/>
  <c r="BI45" i="4"/>
  <c r="BH45" i="4"/>
  <c r="BG45" i="4"/>
  <c r="BF45" i="4"/>
  <c r="BE45" i="4"/>
  <c r="BD45" i="4"/>
  <c r="BC45" i="4"/>
  <c r="BB45" i="4"/>
  <c r="BA45" i="4"/>
  <c r="AZ45" i="4"/>
  <c r="BK44" i="4"/>
  <c r="BJ44" i="4"/>
  <c r="BI44" i="4"/>
  <c r="BH44" i="4"/>
  <c r="BG44" i="4"/>
  <c r="BF44" i="4"/>
  <c r="BE44" i="4"/>
  <c r="BD44" i="4"/>
  <c r="BC44" i="4"/>
  <c r="BB44" i="4"/>
  <c r="BA44" i="4"/>
  <c r="AZ44" i="4"/>
  <c r="BK43" i="4"/>
  <c r="BJ43" i="4"/>
  <c r="BI43" i="4"/>
  <c r="BH43" i="4"/>
  <c r="BG43" i="4"/>
  <c r="BF43" i="4"/>
  <c r="BE43" i="4"/>
  <c r="BD43" i="4"/>
  <c r="BC43" i="4"/>
  <c r="BB43" i="4"/>
  <c r="BA43" i="4"/>
  <c r="AZ43" i="4"/>
  <c r="BK42" i="4"/>
  <c r="BJ42" i="4"/>
  <c r="BI42" i="4"/>
  <c r="BH42" i="4"/>
  <c r="BG42" i="4"/>
  <c r="BF42" i="4"/>
  <c r="BE42" i="4"/>
  <c r="BD42" i="4"/>
  <c r="BC42" i="4"/>
  <c r="BB42" i="4"/>
  <c r="BA42" i="4"/>
  <c r="AZ42" i="4"/>
  <c r="BK41" i="4"/>
  <c r="BJ41" i="4"/>
  <c r="BI41" i="4"/>
  <c r="BH41" i="4"/>
  <c r="BG41" i="4"/>
  <c r="BF41" i="4"/>
  <c r="BE41" i="4"/>
  <c r="BD41" i="4"/>
  <c r="BC41" i="4"/>
  <c r="BB41" i="4"/>
  <c r="BA41" i="4"/>
  <c r="AZ41" i="4"/>
  <c r="BK40" i="4"/>
  <c r="BJ40" i="4"/>
  <c r="BI40" i="4"/>
  <c r="BH40" i="4"/>
  <c r="BG40" i="4"/>
  <c r="BF40" i="4"/>
  <c r="BE40" i="4"/>
  <c r="BD40" i="4"/>
  <c r="BC40" i="4"/>
  <c r="BB40" i="4"/>
  <c r="BA40" i="4"/>
  <c r="AZ40" i="4"/>
  <c r="BK39" i="4"/>
  <c r="BJ39" i="4"/>
  <c r="BI39" i="4"/>
  <c r="BH39" i="4"/>
  <c r="BG39" i="4"/>
  <c r="BF39" i="4"/>
  <c r="BE39" i="4"/>
  <c r="BD39" i="4"/>
  <c r="BC39" i="4"/>
  <c r="BB39" i="4"/>
  <c r="BA39" i="4"/>
  <c r="AZ39" i="4"/>
  <c r="BK38" i="4"/>
  <c r="BJ38" i="4"/>
  <c r="BI38" i="4"/>
  <c r="BH38" i="4"/>
  <c r="BG38" i="4"/>
  <c r="BF38" i="4"/>
  <c r="BE38" i="4"/>
  <c r="BD38" i="4"/>
  <c r="BC38" i="4"/>
  <c r="BB38" i="4"/>
  <c r="BA38" i="4"/>
  <c r="AZ38" i="4"/>
  <c r="BK37" i="4"/>
  <c r="BJ37" i="4"/>
  <c r="BI37" i="4"/>
  <c r="BH37" i="4"/>
  <c r="BG37" i="4"/>
  <c r="BF37" i="4"/>
  <c r="BE37" i="4"/>
  <c r="BD37" i="4"/>
  <c r="BC37" i="4"/>
  <c r="BB37" i="4"/>
  <c r="BA37" i="4"/>
  <c r="AZ37" i="4"/>
  <c r="BK36" i="4"/>
  <c r="BJ36" i="4"/>
  <c r="BI36" i="4"/>
  <c r="BH36" i="4"/>
  <c r="BG36" i="4"/>
  <c r="BF36" i="4"/>
  <c r="BE36" i="4"/>
  <c r="BD36" i="4"/>
  <c r="BC36" i="4"/>
  <c r="BB36" i="4"/>
  <c r="BA36" i="4"/>
  <c r="AZ36" i="4"/>
  <c r="BK35" i="4"/>
  <c r="BJ35" i="4"/>
  <c r="BI35" i="4"/>
  <c r="BH35" i="4"/>
  <c r="BG35" i="4"/>
  <c r="BF35" i="4"/>
  <c r="BE35" i="4"/>
  <c r="BD35" i="4"/>
  <c r="BC35" i="4"/>
  <c r="BB35" i="4"/>
  <c r="BA35" i="4"/>
  <c r="AZ35" i="4"/>
  <c r="BK34" i="4"/>
  <c r="BJ34" i="4"/>
  <c r="BI34" i="4"/>
  <c r="BH34" i="4"/>
  <c r="BG34" i="4"/>
  <c r="BF34" i="4"/>
  <c r="BE34" i="4"/>
  <c r="BD34" i="4"/>
  <c r="BC34" i="4"/>
  <c r="BB34" i="4"/>
  <c r="BA34" i="4"/>
  <c r="AZ34" i="4"/>
  <c r="BK33" i="4"/>
  <c r="BJ33" i="4"/>
  <c r="BI33" i="4"/>
  <c r="BH33" i="4"/>
  <c r="BG33" i="4"/>
  <c r="BF33" i="4"/>
  <c r="BE33" i="4"/>
  <c r="BD33" i="4"/>
  <c r="BC33" i="4"/>
  <c r="BB33" i="4"/>
  <c r="BA33" i="4"/>
  <c r="AZ33" i="4"/>
  <c r="BK32" i="4"/>
  <c r="BJ32" i="4"/>
  <c r="BI32" i="4"/>
  <c r="BH32" i="4"/>
  <c r="BG32" i="4"/>
  <c r="BF32" i="4"/>
  <c r="BE32" i="4"/>
  <c r="BD32" i="4"/>
  <c r="BC32" i="4"/>
  <c r="BB32" i="4"/>
  <c r="BA32" i="4"/>
  <c r="AZ32" i="4"/>
  <c r="BK31" i="4"/>
  <c r="BJ31" i="4"/>
  <c r="BI31" i="4"/>
  <c r="BH31" i="4"/>
  <c r="BG31" i="4"/>
  <c r="BF31" i="4"/>
  <c r="BE31" i="4"/>
  <c r="BD31" i="4"/>
  <c r="BC31" i="4"/>
  <c r="BB31" i="4"/>
  <c r="BA31" i="4"/>
  <c r="AZ31" i="4"/>
  <c r="BK30" i="4"/>
  <c r="BJ30" i="4"/>
  <c r="BI30" i="4"/>
  <c r="BH30" i="4"/>
  <c r="BG30" i="4"/>
  <c r="BF30" i="4"/>
  <c r="BE30" i="4"/>
  <c r="BD30" i="4"/>
  <c r="BC30" i="4"/>
  <c r="BB30" i="4"/>
  <c r="BA30" i="4"/>
  <c r="AZ30" i="4"/>
  <c r="BK29" i="4"/>
  <c r="BJ29" i="4"/>
  <c r="BI29" i="4"/>
  <c r="BH29" i="4"/>
  <c r="BG29" i="4"/>
  <c r="BF29" i="4"/>
  <c r="BE29" i="4"/>
  <c r="BD29" i="4"/>
  <c r="BC29" i="4"/>
  <c r="BB29" i="4"/>
  <c r="BA29" i="4"/>
  <c r="AZ29" i="4"/>
  <c r="BK28" i="4"/>
  <c r="BJ28" i="4"/>
  <c r="BI28" i="4"/>
  <c r="BH28" i="4"/>
  <c r="BG28" i="4"/>
  <c r="BF28" i="4"/>
  <c r="BE28" i="4"/>
  <c r="BD28" i="4"/>
  <c r="BC28" i="4"/>
  <c r="BB28" i="4"/>
  <c r="BA28" i="4"/>
  <c r="AZ28" i="4"/>
  <c r="BK27" i="4"/>
  <c r="BJ27" i="4"/>
  <c r="BI27" i="4"/>
  <c r="BH27" i="4"/>
  <c r="BG27" i="4"/>
  <c r="BF27" i="4"/>
  <c r="BE27" i="4"/>
  <c r="BD27" i="4"/>
  <c r="BC27" i="4"/>
  <c r="BB27" i="4"/>
  <c r="BA27" i="4"/>
  <c r="AZ27" i="4"/>
  <c r="BK26" i="4"/>
  <c r="BJ26" i="4"/>
  <c r="BI26" i="4"/>
  <c r="BH26" i="4"/>
  <c r="BG26" i="4"/>
  <c r="BF26" i="4"/>
  <c r="BE26" i="4"/>
  <c r="BD26" i="4"/>
  <c r="BC26" i="4"/>
  <c r="BB26" i="4"/>
  <c r="BA26" i="4"/>
  <c r="AZ26" i="4"/>
  <c r="BK25" i="4"/>
  <c r="BJ25" i="4"/>
  <c r="BI25" i="4"/>
  <c r="BH25" i="4"/>
  <c r="BG25" i="4"/>
  <c r="BF25" i="4"/>
  <c r="BE25" i="4"/>
  <c r="BD25" i="4"/>
  <c r="BC25" i="4"/>
  <c r="BB25" i="4"/>
  <c r="BA25" i="4"/>
  <c r="AZ25" i="4"/>
  <c r="BK24" i="4"/>
  <c r="BJ24" i="4"/>
  <c r="BI24" i="4"/>
  <c r="BH24" i="4"/>
  <c r="BG24" i="4"/>
  <c r="BF24" i="4"/>
  <c r="BE24" i="4"/>
  <c r="BD24" i="4"/>
  <c r="BC24" i="4"/>
  <c r="BB24" i="4"/>
  <c r="BA24" i="4"/>
  <c r="AZ24" i="4"/>
  <c r="BK23" i="4"/>
  <c r="BJ23" i="4"/>
  <c r="BI23" i="4"/>
  <c r="BH23" i="4"/>
  <c r="BG23" i="4"/>
  <c r="BF23" i="4"/>
  <c r="BE23" i="4"/>
  <c r="BD23" i="4"/>
  <c r="BC23" i="4"/>
  <c r="BB23" i="4"/>
  <c r="BA23" i="4"/>
  <c r="AZ23" i="4"/>
  <c r="BK22" i="4"/>
  <c r="BJ22" i="4"/>
  <c r="BI22" i="4"/>
  <c r="BH22" i="4"/>
  <c r="BG22" i="4"/>
  <c r="BF22" i="4"/>
  <c r="BE22" i="4"/>
  <c r="BD22" i="4"/>
  <c r="BC22" i="4"/>
  <c r="BB22" i="4"/>
  <c r="BA22" i="4"/>
  <c r="AZ22" i="4"/>
  <c r="BK21" i="4"/>
  <c r="BJ21" i="4"/>
  <c r="BI21" i="4"/>
  <c r="BH21" i="4"/>
  <c r="BG21" i="4"/>
  <c r="BF21" i="4"/>
  <c r="BE21" i="4"/>
  <c r="BD21" i="4"/>
  <c r="BC21" i="4"/>
  <c r="BB21" i="4"/>
  <c r="BA21" i="4"/>
  <c r="AZ21" i="4"/>
  <c r="BK20" i="4"/>
  <c r="BJ20" i="4"/>
  <c r="BI20" i="4"/>
  <c r="BH20" i="4"/>
  <c r="BG20" i="4"/>
  <c r="BF20" i="4"/>
  <c r="BE20" i="4"/>
  <c r="BD20" i="4"/>
  <c r="BC20" i="4"/>
  <c r="BB20" i="4"/>
  <c r="BA20" i="4"/>
  <c r="AZ20" i="4"/>
  <c r="BK19" i="4"/>
  <c r="BJ19" i="4"/>
  <c r="BI19" i="4"/>
  <c r="BH19" i="4"/>
  <c r="BG19" i="4"/>
  <c r="BF19" i="4"/>
  <c r="BE19" i="4"/>
  <c r="BD19" i="4"/>
  <c r="BC19" i="4"/>
  <c r="BB19" i="4"/>
  <c r="BA19" i="4"/>
  <c r="AZ19" i="4"/>
  <c r="BK18" i="4"/>
  <c r="BJ18" i="4"/>
  <c r="BI18" i="4"/>
  <c r="BH18" i="4"/>
  <c r="BG18" i="4"/>
  <c r="BF18" i="4"/>
  <c r="BE18" i="4"/>
  <c r="BD18" i="4"/>
  <c r="BC18" i="4"/>
  <c r="BB18" i="4"/>
  <c r="BA18" i="4"/>
  <c r="AZ18" i="4"/>
  <c r="BK17" i="4"/>
  <c r="BJ17" i="4"/>
  <c r="BI17" i="4"/>
  <c r="BH17" i="4"/>
  <c r="BG17" i="4"/>
  <c r="BF17" i="4"/>
  <c r="BE17" i="4"/>
  <c r="BD17" i="4"/>
  <c r="BC17" i="4"/>
  <c r="BB17" i="4"/>
  <c r="BA17" i="4"/>
  <c r="AZ17" i="4"/>
  <c r="BK16" i="4"/>
  <c r="BJ16" i="4"/>
  <c r="BI16" i="4"/>
  <c r="BH16" i="4"/>
  <c r="BG16" i="4"/>
  <c r="BF16" i="4"/>
  <c r="BE16" i="4"/>
  <c r="BD16" i="4"/>
  <c r="BC16" i="4"/>
  <c r="BB16" i="4"/>
  <c r="BA16" i="4"/>
  <c r="AZ16" i="4"/>
  <c r="BK15" i="4"/>
  <c r="BJ15" i="4"/>
  <c r="BI15" i="4"/>
  <c r="BH15" i="4"/>
  <c r="BG15" i="4"/>
  <c r="BF15" i="4"/>
  <c r="BE15" i="4"/>
  <c r="BD15" i="4"/>
  <c r="BC15" i="4"/>
  <c r="BB15" i="4"/>
  <c r="BA15" i="4"/>
  <c r="AZ15" i="4"/>
  <c r="BK14" i="4"/>
  <c r="BJ14" i="4"/>
  <c r="BI14" i="4"/>
  <c r="BH14" i="4"/>
  <c r="BG14" i="4"/>
  <c r="BF14" i="4"/>
  <c r="BE14" i="4"/>
  <c r="BD14" i="4"/>
  <c r="BC14" i="4"/>
  <c r="BB14" i="4"/>
  <c r="BA14" i="4"/>
  <c r="AZ14" i="4"/>
  <c r="BK13" i="4"/>
  <c r="BJ13" i="4"/>
  <c r="BI13" i="4"/>
  <c r="BH13" i="4"/>
  <c r="BG13" i="4"/>
  <c r="BF13" i="4"/>
  <c r="BE13" i="4"/>
  <c r="BD13" i="4"/>
  <c r="BC13" i="4"/>
  <c r="BB13" i="4"/>
  <c r="BA13" i="4"/>
  <c r="AZ13" i="4"/>
  <c r="BK12" i="4"/>
  <c r="BJ12" i="4"/>
  <c r="BI12" i="4"/>
  <c r="BH12" i="4"/>
  <c r="BG12" i="4"/>
  <c r="BF12" i="4"/>
  <c r="BE12" i="4"/>
  <c r="BD12" i="4"/>
  <c r="BC12" i="4"/>
  <c r="BB12" i="4"/>
  <c r="BA12" i="4"/>
  <c r="AZ12" i="4"/>
  <c r="BK11" i="4"/>
  <c r="BJ11" i="4"/>
  <c r="BI11" i="4"/>
  <c r="BH11" i="4"/>
  <c r="BG11" i="4"/>
  <c r="BF11" i="4"/>
  <c r="BE11" i="4"/>
  <c r="BD11" i="4"/>
  <c r="BC11" i="4"/>
  <c r="BB11" i="4"/>
  <c r="BA11" i="4"/>
  <c r="AZ11" i="4"/>
  <c r="BK10" i="4"/>
  <c r="BJ10" i="4"/>
  <c r="BI10" i="4"/>
  <c r="BH10" i="4"/>
  <c r="BG10" i="4"/>
  <c r="BF10" i="4"/>
  <c r="BE10" i="4"/>
  <c r="BD10" i="4"/>
  <c r="BC10" i="4"/>
  <c r="BB10" i="4"/>
  <c r="BA10" i="4"/>
  <c r="AZ10" i="4"/>
  <c r="BK9" i="4"/>
  <c r="BJ9" i="4"/>
  <c r="BI9" i="4"/>
  <c r="BH9" i="4"/>
  <c r="BG9" i="4"/>
  <c r="BF9" i="4"/>
  <c r="BE9" i="4"/>
  <c r="BD9" i="4"/>
  <c r="BC9" i="4"/>
  <c r="BB9" i="4"/>
  <c r="BA9" i="4"/>
  <c r="AZ9" i="4"/>
  <c r="BK8" i="4"/>
  <c r="BJ8" i="4"/>
  <c r="BI8" i="4"/>
  <c r="BH8" i="4"/>
  <c r="BG8" i="4"/>
  <c r="BF8" i="4"/>
  <c r="BE8" i="4"/>
  <c r="BD8" i="4"/>
  <c r="BC8" i="4"/>
  <c r="BB8" i="4"/>
  <c r="BA8" i="4"/>
  <c r="AZ8" i="4"/>
  <c r="AX1517" i="4"/>
  <c r="AW1517" i="4"/>
  <c r="AV1517" i="4"/>
  <c r="AU1517" i="4"/>
  <c r="AP1517" i="4"/>
  <c r="AO1517" i="4"/>
  <c r="AN1517" i="4"/>
  <c r="AM1517" i="4"/>
  <c r="AL1517" i="4"/>
  <c r="AK1517" i="4"/>
  <c r="AJ1517" i="4"/>
  <c r="AI1517" i="4"/>
  <c r="AH1517" i="4"/>
  <c r="AT1517" i="4" s="1"/>
  <c r="AG1517" i="4"/>
  <c r="AS1517" i="4" s="1"/>
  <c r="AF1517" i="4"/>
  <c r="AR1517" i="4" s="1"/>
  <c r="AE1517" i="4"/>
  <c r="AQ1517" i="4" s="1"/>
  <c r="AD1517" i="4"/>
  <c r="AC1517" i="4"/>
  <c r="AB1517" i="4"/>
  <c r="AA1517" i="4"/>
  <c r="AX1516" i="4"/>
  <c r="AW1516" i="4"/>
  <c r="AV1516" i="4"/>
  <c r="AU1516" i="4"/>
  <c r="AP1516" i="4"/>
  <c r="AO1516" i="4"/>
  <c r="AN1516" i="4"/>
  <c r="AM1516" i="4"/>
  <c r="AL1516" i="4"/>
  <c r="AK1516" i="4"/>
  <c r="AJ1516" i="4"/>
  <c r="AI1516" i="4"/>
  <c r="AH1516" i="4"/>
  <c r="AT1516" i="4" s="1"/>
  <c r="AG1516" i="4"/>
  <c r="AS1516" i="4" s="1"/>
  <c r="AF1516" i="4"/>
  <c r="AR1516" i="4" s="1"/>
  <c r="AE1516" i="4"/>
  <c r="AQ1516" i="4" s="1"/>
  <c r="AD1516" i="4"/>
  <c r="AC1516" i="4"/>
  <c r="AB1516" i="4"/>
  <c r="AA1516" i="4"/>
  <c r="AX1515" i="4"/>
  <c r="AW1515" i="4"/>
  <c r="AV1515" i="4"/>
  <c r="AU1515" i="4"/>
  <c r="AP1515" i="4"/>
  <c r="AO1515" i="4"/>
  <c r="AN1515" i="4"/>
  <c r="AM1515" i="4"/>
  <c r="AL1515" i="4"/>
  <c r="AK1515" i="4"/>
  <c r="AJ1515" i="4"/>
  <c r="AI1515" i="4"/>
  <c r="AH1515" i="4"/>
  <c r="AT1515" i="4" s="1"/>
  <c r="AG1515" i="4"/>
  <c r="AS1515" i="4" s="1"/>
  <c r="AF1515" i="4"/>
  <c r="AR1515" i="4" s="1"/>
  <c r="AE1515" i="4"/>
  <c r="AQ1515" i="4" s="1"/>
  <c r="AD1515" i="4"/>
  <c r="AC1515" i="4"/>
  <c r="AB1515" i="4"/>
  <c r="AA1515" i="4"/>
  <c r="AX1514" i="4"/>
  <c r="AW1514" i="4"/>
  <c r="AV1514" i="4"/>
  <c r="AU1514" i="4"/>
  <c r="AP1514" i="4"/>
  <c r="AO1514" i="4"/>
  <c r="AN1514" i="4"/>
  <c r="AM1514" i="4"/>
  <c r="AL1514" i="4"/>
  <c r="AK1514" i="4"/>
  <c r="AJ1514" i="4"/>
  <c r="AI1514" i="4"/>
  <c r="AH1514" i="4"/>
  <c r="AT1514" i="4" s="1"/>
  <c r="AG1514" i="4"/>
  <c r="AS1514" i="4" s="1"/>
  <c r="AF1514" i="4"/>
  <c r="AR1514" i="4" s="1"/>
  <c r="AE1514" i="4"/>
  <c r="AQ1514" i="4" s="1"/>
  <c r="AD1514" i="4"/>
  <c r="AC1514" i="4"/>
  <c r="AB1514" i="4"/>
  <c r="AA1514" i="4"/>
  <c r="AX1513" i="4"/>
  <c r="AW1513" i="4"/>
  <c r="AV1513" i="4"/>
  <c r="AU1513" i="4"/>
  <c r="AP1513" i="4"/>
  <c r="AO1513" i="4"/>
  <c r="AN1513" i="4"/>
  <c r="AM1513" i="4"/>
  <c r="AL1513" i="4"/>
  <c r="AK1513" i="4"/>
  <c r="AJ1513" i="4"/>
  <c r="AI1513" i="4"/>
  <c r="AH1513" i="4"/>
  <c r="AT1513" i="4" s="1"/>
  <c r="AG1513" i="4"/>
  <c r="AS1513" i="4" s="1"/>
  <c r="AF1513" i="4"/>
  <c r="AR1513" i="4" s="1"/>
  <c r="AE1513" i="4"/>
  <c r="AQ1513" i="4" s="1"/>
  <c r="AD1513" i="4"/>
  <c r="AC1513" i="4"/>
  <c r="AB1513" i="4"/>
  <c r="AA1513" i="4"/>
  <c r="AX1512" i="4"/>
  <c r="AW1512" i="4"/>
  <c r="AV1512" i="4"/>
  <c r="AU1512" i="4"/>
  <c r="AP1512" i="4"/>
  <c r="AO1512" i="4"/>
  <c r="AN1512" i="4"/>
  <c r="AM1512" i="4"/>
  <c r="AL1512" i="4"/>
  <c r="AK1512" i="4"/>
  <c r="AJ1512" i="4"/>
  <c r="AI1512" i="4"/>
  <c r="AH1512" i="4"/>
  <c r="AT1512" i="4" s="1"/>
  <c r="AG1512" i="4"/>
  <c r="AS1512" i="4" s="1"/>
  <c r="AF1512" i="4"/>
  <c r="AR1512" i="4" s="1"/>
  <c r="AE1512" i="4"/>
  <c r="AQ1512" i="4" s="1"/>
  <c r="AD1512" i="4"/>
  <c r="AC1512" i="4"/>
  <c r="AB1512" i="4"/>
  <c r="AA1512" i="4"/>
  <c r="AX1511" i="4"/>
  <c r="AW1511" i="4"/>
  <c r="AV1511" i="4"/>
  <c r="AU1511" i="4"/>
  <c r="AP1511" i="4"/>
  <c r="AO1511" i="4"/>
  <c r="AN1511" i="4"/>
  <c r="AM1511" i="4"/>
  <c r="AL1511" i="4"/>
  <c r="AK1511" i="4"/>
  <c r="AJ1511" i="4"/>
  <c r="AI1511" i="4"/>
  <c r="AH1511" i="4"/>
  <c r="AT1511" i="4" s="1"/>
  <c r="AG1511" i="4"/>
  <c r="AS1511" i="4" s="1"/>
  <c r="AF1511" i="4"/>
  <c r="AR1511" i="4" s="1"/>
  <c r="AE1511" i="4"/>
  <c r="AQ1511" i="4" s="1"/>
  <c r="AD1511" i="4"/>
  <c r="AC1511" i="4"/>
  <c r="AB1511" i="4"/>
  <c r="AA1511" i="4"/>
  <c r="AX1510" i="4"/>
  <c r="AW1510" i="4"/>
  <c r="AV1510" i="4"/>
  <c r="AU1510" i="4"/>
  <c r="AP1510" i="4"/>
  <c r="AO1510" i="4"/>
  <c r="AN1510" i="4"/>
  <c r="AM1510" i="4"/>
  <c r="AL1510" i="4"/>
  <c r="AK1510" i="4"/>
  <c r="AJ1510" i="4"/>
  <c r="AI1510" i="4"/>
  <c r="AH1510" i="4"/>
  <c r="AT1510" i="4" s="1"/>
  <c r="AG1510" i="4"/>
  <c r="AS1510" i="4" s="1"/>
  <c r="AF1510" i="4"/>
  <c r="AR1510" i="4" s="1"/>
  <c r="AE1510" i="4"/>
  <c r="AQ1510" i="4" s="1"/>
  <c r="AD1510" i="4"/>
  <c r="AC1510" i="4"/>
  <c r="AB1510" i="4"/>
  <c r="AA1510" i="4"/>
  <c r="AX1509" i="4"/>
  <c r="AW1509" i="4"/>
  <c r="AV1509" i="4"/>
  <c r="AU1509" i="4"/>
  <c r="AP1509" i="4"/>
  <c r="AO1509" i="4"/>
  <c r="AN1509" i="4"/>
  <c r="AM1509" i="4"/>
  <c r="AL1509" i="4"/>
  <c r="AK1509" i="4"/>
  <c r="AJ1509" i="4"/>
  <c r="AI1509" i="4"/>
  <c r="AH1509" i="4"/>
  <c r="AT1509" i="4" s="1"/>
  <c r="AG1509" i="4"/>
  <c r="AS1509" i="4" s="1"/>
  <c r="AF1509" i="4"/>
  <c r="AR1509" i="4" s="1"/>
  <c r="AE1509" i="4"/>
  <c r="AQ1509" i="4" s="1"/>
  <c r="AD1509" i="4"/>
  <c r="AC1509" i="4"/>
  <c r="AB1509" i="4"/>
  <c r="AA1509" i="4"/>
  <c r="AX1508" i="4"/>
  <c r="AW1508" i="4"/>
  <c r="AV1508" i="4"/>
  <c r="AU1508" i="4"/>
  <c r="AP1508" i="4"/>
  <c r="AO1508" i="4"/>
  <c r="AN1508" i="4"/>
  <c r="AM1508" i="4"/>
  <c r="AL1508" i="4"/>
  <c r="AK1508" i="4"/>
  <c r="AJ1508" i="4"/>
  <c r="AI1508" i="4"/>
  <c r="AH1508" i="4"/>
  <c r="AT1508" i="4" s="1"/>
  <c r="AG1508" i="4"/>
  <c r="AS1508" i="4" s="1"/>
  <c r="AF1508" i="4"/>
  <c r="AR1508" i="4" s="1"/>
  <c r="AE1508" i="4"/>
  <c r="AQ1508" i="4" s="1"/>
  <c r="AD1508" i="4"/>
  <c r="AC1508" i="4"/>
  <c r="AB1508" i="4"/>
  <c r="AA1508" i="4"/>
  <c r="AX1507" i="4"/>
  <c r="AW1507" i="4"/>
  <c r="AV1507" i="4"/>
  <c r="AU1507" i="4"/>
  <c r="AP1507" i="4"/>
  <c r="AO1507" i="4"/>
  <c r="AN1507" i="4"/>
  <c r="AM1507" i="4"/>
  <c r="AL1507" i="4"/>
  <c r="AK1507" i="4"/>
  <c r="AJ1507" i="4"/>
  <c r="AI1507" i="4"/>
  <c r="AH1507" i="4"/>
  <c r="AT1507" i="4" s="1"/>
  <c r="AG1507" i="4"/>
  <c r="AS1507" i="4" s="1"/>
  <c r="AF1507" i="4"/>
  <c r="AR1507" i="4" s="1"/>
  <c r="AE1507" i="4"/>
  <c r="AQ1507" i="4" s="1"/>
  <c r="AD1507" i="4"/>
  <c r="AC1507" i="4"/>
  <c r="AB1507" i="4"/>
  <c r="AA1507" i="4"/>
  <c r="AX1506" i="4"/>
  <c r="AW1506" i="4"/>
  <c r="AV1506" i="4"/>
  <c r="AU1506" i="4"/>
  <c r="AP1506" i="4"/>
  <c r="AO1506" i="4"/>
  <c r="AN1506" i="4"/>
  <c r="AM1506" i="4"/>
  <c r="AL1506" i="4"/>
  <c r="AK1506" i="4"/>
  <c r="AJ1506" i="4"/>
  <c r="AI1506" i="4"/>
  <c r="AH1506" i="4"/>
  <c r="AT1506" i="4" s="1"/>
  <c r="AG1506" i="4"/>
  <c r="AS1506" i="4" s="1"/>
  <c r="AF1506" i="4"/>
  <c r="AR1506" i="4" s="1"/>
  <c r="AE1506" i="4"/>
  <c r="AQ1506" i="4" s="1"/>
  <c r="AD1506" i="4"/>
  <c r="AC1506" i="4"/>
  <c r="AB1506" i="4"/>
  <c r="AA1506" i="4"/>
  <c r="AX1505" i="4"/>
  <c r="AW1505" i="4"/>
  <c r="AV1505" i="4"/>
  <c r="AU1505" i="4"/>
  <c r="AP1505" i="4"/>
  <c r="AO1505" i="4"/>
  <c r="AN1505" i="4"/>
  <c r="AM1505" i="4"/>
  <c r="AL1505" i="4"/>
  <c r="AK1505" i="4"/>
  <c r="AJ1505" i="4"/>
  <c r="AI1505" i="4"/>
  <c r="AH1505" i="4"/>
  <c r="AT1505" i="4" s="1"/>
  <c r="AG1505" i="4"/>
  <c r="AS1505" i="4" s="1"/>
  <c r="AF1505" i="4"/>
  <c r="AR1505" i="4" s="1"/>
  <c r="AE1505" i="4"/>
  <c r="AQ1505" i="4" s="1"/>
  <c r="AD1505" i="4"/>
  <c r="AC1505" i="4"/>
  <c r="AB1505" i="4"/>
  <c r="AA1505" i="4"/>
  <c r="AX1504" i="4"/>
  <c r="AW1504" i="4"/>
  <c r="AV1504" i="4"/>
  <c r="AU1504" i="4"/>
  <c r="AP1504" i="4"/>
  <c r="AO1504" i="4"/>
  <c r="AN1504" i="4"/>
  <c r="AM1504" i="4"/>
  <c r="AL1504" i="4"/>
  <c r="AK1504" i="4"/>
  <c r="AJ1504" i="4"/>
  <c r="AI1504" i="4"/>
  <c r="AH1504" i="4"/>
  <c r="AT1504" i="4" s="1"/>
  <c r="AG1504" i="4"/>
  <c r="AS1504" i="4" s="1"/>
  <c r="AF1504" i="4"/>
  <c r="AR1504" i="4" s="1"/>
  <c r="AE1504" i="4"/>
  <c r="AQ1504" i="4" s="1"/>
  <c r="AD1504" i="4"/>
  <c r="AC1504" i="4"/>
  <c r="AB1504" i="4"/>
  <c r="AA1504" i="4"/>
  <c r="AX1503" i="4"/>
  <c r="AW1503" i="4"/>
  <c r="AV1503" i="4"/>
  <c r="AU1503" i="4"/>
  <c r="AP1503" i="4"/>
  <c r="AO1503" i="4"/>
  <c r="AN1503" i="4"/>
  <c r="AM1503" i="4"/>
  <c r="AL1503" i="4"/>
  <c r="AK1503" i="4"/>
  <c r="AJ1503" i="4"/>
  <c r="AI1503" i="4"/>
  <c r="AH1503" i="4"/>
  <c r="AT1503" i="4" s="1"/>
  <c r="AG1503" i="4"/>
  <c r="AS1503" i="4" s="1"/>
  <c r="AF1503" i="4"/>
  <c r="AR1503" i="4" s="1"/>
  <c r="AE1503" i="4"/>
  <c r="AQ1503" i="4" s="1"/>
  <c r="AD1503" i="4"/>
  <c r="AC1503" i="4"/>
  <c r="AB1503" i="4"/>
  <c r="AA1503" i="4"/>
  <c r="AX1502" i="4"/>
  <c r="AW1502" i="4"/>
  <c r="AV1502" i="4"/>
  <c r="AU1502" i="4"/>
  <c r="AP1502" i="4"/>
  <c r="AO1502" i="4"/>
  <c r="AN1502" i="4"/>
  <c r="AM1502" i="4"/>
  <c r="AL1502" i="4"/>
  <c r="AK1502" i="4"/>
  <c r="AJ1502" i="4"/>
  <c r="AI1502" i="4"/>
  <c r="AH1502" i="4"/>
  <c r="AT1502" i="4" s="1"/>
  <c r="AG1502" i="4"/>
  <c r="AS1502" i="4" s="1"/>
  <c r="AF1502" i="4"/>
  <c r="AR1502" i="4" s="1"/>
  <c r="AE1502" i="4"/>
  <c r="AQ1502" i="4" s="1"/>
  <c r="AD1502" i="4"/>
  <c r="AC1502" i="4"/>
  <c r="AB1502" i="4"/>
  <c r="AA1502" i="4"/>
  <c r="AX1501" i="4"/>
  <c r="AW1501" i="4"/>
  <c r="AV1501" i="4"/>
  <c r="AU1501" i="4"/>
  <c r="AP1501" i="4"/>
  <c r="AO1501" i="4"/>
  <c r="AN1501" i="4"/>
  <c r="AM1501" i="4"/>
  <c r="AL1501" i="4"/>
  <c r="AK1501" i="4"/>
  <c r="AJ1501" i="4"/>
  <c r="AI1501" i="4"/>
  <c r="AH1501" i="4"/>
  <c r="AT1501" i="4" s="1"/>
  <c r="AG1501" i="4"/>
  <c r="AS1501" i="4" s="1"/>
  <c r="AF1501" i="4"/>
  <c r="AR1501" i="4" s="1"/>
  <c r="AE1501" i="4"/>
  <c r="AQ1501" i="4" s="1"/>
  <c r="AD1501" i="4"/>
  <c r="AC1501" i="4"/>
  <c r="AB1501" i="4"/>
  <c r="AA1501" i="4"/>
  <c r="AX1500" i="4"/>
  <c r="AW1500" i="4"/>
  <c r="AV1500" i="4"/>
  <c r="AU1500" i="4"/>
  <c r="AP1500" i="4"/>
  <c r="AO1500" i="4"/>
  <c r="AN1500" i="4"/>
  <c r="AM1500" i="4"/>
  <c r="AL1500" i="4"/>
  <c r="AK1500" i="4"/>
  <c r="AJ1500" i="4"/>
  <c r="AI1500" i="4"/>
  <c r="AH1500" i="4"/>
  <c r="AT1500" i="4" s="1"/>
  <c r="AG1500" i="4"/>
  <c r="AS1500" i="4" s="1"/>
  <c r="AF1500" i="4"/>
  <c r="AR1500" i="4" s="1"/>
  <c r="AE1500" i="4"/>
  <c r="AQ1500" i="4" s="1"/>
  <c r="AD1500" i="4"/>
  <c r="AC1500" i="4"/>
  <c r="AB1500" i="4"/>
  <c r="AA1500" i="4"/>
  <c r="AX1499" i="4"/>
  <c r="AW1499" i="4"/>
  <c r="AV1499" i="4"/>
  <c r="AU1499" i="4"/>
  <c r="AP1499" i="4"/>
  <c r="AO1499" i="4"/>
  <c r="AN1499" i="4"/>
  <c r="AM1499" i="4"/>
  <c r="AL1499" i="4"/>
  <c r="AK1499" i="4"/>
  <c r="AJ1499" i="4"/>
  <c r="AI1499" i="4"/>
  <c r="AH1499" i="4"/>
  <c r="AT1499" i="4" s="1"/>
  <c r="AG1499" i="4"/>
  <c r="AS1499" i="4" s="1"/>
  <c r="AF1499" i="4"/>
  <c r="AR1499" i="4" s="1"/>
  <c r="AE1499" i="4"/>
  <c r="AQ1499" i="4" s="1"/>
  <c r="AD1499" i="4"/>
  <c r="AC1499" i="4"/>
  <c r="AB1499" i="4"/>
  <c r="AA1499" i="4"/>
  <c r="AX1498" i="4"/>
  <c r="AW1498" i="4"/>
  <c r="AV1498" i="4"/>
  <c r="AU1498" i="4"/>
  <c r="AP1498" i="4"/>
  <c r="AO1498" i="4"/>
  <c r="AN1498" i="4"/>
  <c r="AM1498" i="4"/>
  <c r="AL1498" i="4"/>
  <c r="AK1498" i="4"/>
  <c r="AJ1498" i="4"/>
  <c r="AI1498" i="4"/>
  <c r="AH1498" i="4"/>
  <c r="AT1498" i="4" s="1"/>
  <c r="AG1498" i="4"/>
  <c r="AS1498" i="4" s="1"/>
  <c r="AF1498" i="4"/>
  <c r="AR1498" i="4" s="1"/>
  <c r="AE1498" i="4"/>
  <c r="AQ1498" i="4" s="1"/>
  <c r="AD1498" i="4"/>
  <c r="AC1498" i="4"/>
  <c r="AB1498" i="4"/>
  <c r="AA1498" i="4"/>
  <c r="AX1497" i="4"/>
  <c r="AW1497" i="4"/>
  <c r="AV1497" i="4"/>
  <c r="AU1497" i="4"/>
  <c r="AP1497" i="4"/>
  <c r="AO1497" i="4"/>
  <c r="AN1497" i="4"/>
  <c r="AM1497" i="4"/>
  <c r="AL1497" i="4"/>
  <c r="AK1497" i="4"/>
  <c r="AJ1497" i="4"/>
  <c r="AI1497" i="4"/>
  <c r="AH1497" i="4"/>
  <c r="AT1497" i="4" s="1"/>
  <c r="AG1497" i="4"/>
  <c r="AS1497" i="4" s="1"/>
  <c r="AF1497" i="4"/>
  <c r="AR1497" i="4" s="1"/>
  <c r="AE1497" i="4"/>
  <c r="AQ1497" i="4" s="1"/>
  <c r="AD1497" i="4"/>
  <c r="AC1497" i="4"/>
  <c r="AB1497" i="4"/>
  <c r="AA1497" i="4"/>
  <c r="AX1496" i="4"/>
  <c r="AW1496" i="4"/>
  <c r="AV1496" i="4"/>
  <c r="AU1496" i="4"/>
  <c r="AP1496" i="4"/>
  <c r="AO1496" i="4"/>
  <c r="AN1496" i="4"/>
  <c r="AM1496" i="4"/>
  <c r="AL1496" i="4"/>
  <c r="AK1496" i="4"/>
  <c r="AJ1496" i="4"/>
  <c r="AI1496" i="4"/>
  <c r="AH1496" i="4"/>
  <c r="AT1496" i="4" s="1"/>
  <c r="AG1496" i="4"/>
  <c r="AS1496" i="4" s="1"/>
  <c r="AF1496" i="4"/>
  <c r="AR1496" i="4" s="1"/>
  <c r="AE1496" i="4"/>
  <c r="AQ1496" i="4" s="1"/>
  <c r="AD1496" i="4"/>
  <c r="AC1496" i="4"/>
  <c r="AB1496" i="4"/>
  <c r="AA1496" i="4"/>
  <c r="AX1495" i="4"/>
  <c r="AW1495" i="4"/>
  <c r="AV1495" i="4"/>
  <c r="AU1495" i="4"/>
  <c r="AP1495" i="4"/>
  <c r="AO1495" i="4"/>
  <c r="AN1495" i="4"/>
  <c r="AM1495" i="4"/>
  <c r="AL1495" i="4"/>
  <c r="AK1495" i="4"/>
  <c r="AJ1495" i="4"/>
  <c r="AI1495" i="4"/>
  <c r="AH1495" i="4"/>
  <c r="AT1495" i="4" s="1"/>
  <c r="AG1495" i="4"/>
  <c r="AS1495" i="4" s="1"/>
  <c r="AF1495" i="4"/>
  <c r="AR1495" i="4" s="1"/>
  <c r="AE1495" i="4"/>
  <c r="AQ1495" i="4" s="1"/>
  <c r="AD1495" i="4"/>
  <c r="AC1495" i="4"/>
  <c r="AB1495" i="4"/>
  <c r="AA1495" i="4"/>
  <c r="AX1494" i="4"/>
  <c r="AW1494" i="4"/>
  <c r="AV1494" i="4"/>
  <c r="AU1494" i="4"/>
  <c r="AP1494" i="4"/>
  <c r="AO1494" i="4"/>
  <c r="AN1494" i="4"/>
  <c r="AM1494" i="4"/>
  <c r="AL1494" i="4"/>
  <c r="AK1494" i="4"/>
  <c r="AJ1494" i="4"/>
  <c r="AI1494" i="4"/>
  <c r="AH1494" i="4"/>
  <c r="AT1494" i="4" s="1"/>
  <c r="AG1494" i="4"/>
  <c r="AS1494" i="4" s="1"/>
  <c r="AF1494" i="4"/>
  <c r="AR1494" i="4" s="1"/>
  <c r="AE1494" i="4"/>
  <c r="AQ1494" i="4" s="1"/>
  <c r="AD1494" i="4"/>
  <c r="AC1494" i="4"/>
  <c r="AB1494" i="4"/>
  <c r="AA1494" i="4"/>
  <c r="AX1493" i="4"/>
  <c r="AW1493" i="4"/>
  <c r="AV1493" i="4"/>
  <c r="AU1493" i="4"/>
  <c r="AP1493" i="4"/>
  <c r="AO1493" i="4"/>
  <c r="AN1493" i="4"/>
  <c r="AM1493" i="4"/>
  <c r="AL1493" i="4"/>
  <c r="AK1493" i="4"/>
  <c r="AJ1493" i="4"/>
  <c r="AI1493" i="4"/>
  <c r="AH1493" i="4"/>
  <c r="AT1493" i="4" s="1"/>
  <c r="AG1493" i="4"/>
  <c r="AS1493" i="4" s="1"/>
  <c r="AF1493" i="4"/>
  <c r="AR1493" i="4" s="1"/>
  <c r="AE1493" i="4"/>
  <c r="AQ1493" i="4" s="1"/>
  <c r="AD1493" i="4"/>
  <c r="AC1493" i="4"/>
  <c r="AB1493" i="4"/>
  <c r="AA1493" i="4"/>
  <c r="AX1492" i="4"/>
  <c r="AW1492" i="4"/>
  <c r="AV1492" i="4"/>
  <c r="AU1492" i="4"/>
  <c r="AP1492" i="4"/>
  <c r="AO1492" i="4"/>
  <c r="AN1492" i="4"/>
  <c r="AM1492" i="4"/>
  <c r="AL1492" i="4"/>
  <c r="AK1492" i="4"/>
  <c r="AJ1492" i="4"/>
  <c r="AI1492" i="4"/>
  <c r="AH1492" i="4"/>
  <c r="AT1492" i="4" s="1"/>
  <c r="AG1492" i="4"/>
  <c r="AS1492" i="4" s="1"/>
  <c r="AF1492" i="4"/>
  <c r="AR1492" i="4" s="1"/>
  <c r="AE1492" i="4"/>
  <c r="AQ1492" i="4" s="1"/>
  <c r="AD1492" i="4"/>
  <c r="AC1492" i="4"/>
  <c r="AB1492" i="4"/>
  <c r="AA1492" i="4"/>
  <c r="AX1491" i="4"/>
  <c r="AW1491" i="4"/>
  <c r="AV1491" i="4"/>
  <c r="AU1491" i="4"/>
  <c r="AP1491" i="4"/>
  <c r="AO1491" i="4"/>
  <c r="AN1491" i="4"/>
  <c r="AM1491" i="4"/>
  <c r="AL1491" i="4"/>
  <c r="AK1491" i="4"/>
  <c r="AJ1491" i="4"/>
  <c r="AI1491" i="4"/>
  <c r="AH1491" i="4"/>
  <c r="AT1491" i="4" s="1"/>
  <c r="AG1491" i="4"/>
  <c r="AS1491" i="4" s="1"/>
  <c r="AF1491" i="4"/>
  <c r="AR1491" i="4" s="1"/>
  <c r="AE1491" i="4"/>
  <c r="AQ1491" i="4" s="1"/>
  <c r="AD1491" i="4"/>
  <c r="AC1491" i="4"/>
  <c r="AB1491" i="4"/>
  <c r="AA1491" i="4"/>
  <c r="AX1490" i="4"/>
  <c r="AW1490" i="4"/>
  <c r="AV1490" i="4"/>
  <c r="AU1490" i="4"/>
  <c r="AP1490" i="4"/>
  <c r="AO1490" i="4"/>
  <c r="AN1490" i="4"/>
  <c r="AM1490" i="4"/>
  <c r="AL1490" i="4"/>
  <c r="AK1490" i="4"/>
  <c r="AJ1490" i="4"/>
  <c r="AI1490" i="4"/>
  <c r="AH1490" i="4"/>
  <c r="AT1490" i="4" s="1"/>
  <c r="AG1490" i="4"/>
  <c r="AS1490" i="4" s="1"/>
  <c r="AF1490" i="4"/>
  <c r="AR1490" i="4" s="1"/>
  <c r="AE1490" i="4"/>
  <c r="AQ1490" i="4" s="1"/>
  <c r="AD1490" i="4"/>
  <c r="AC1490" i="4"/>
  <c r="AB1490" i="4"/>
  <c r="AA1490" i="4"/>
  <c r="AX1489" i="4"/>
  <c r="AW1489" i="4"/>
  <c r="AV1489" i="4"/>
  <c r="AU1489" i="4"/>
  <c r="AP1489" i="4"/>
  <c r="AO1489" i="4"/>
  <c r="AN1489" i="4"/>
  <c r="AM1489" i="4"/>
  <c r="AL1489" i="4"/>
  <c r="AK1489" i="4"/>
  <c r="AJ1489" i="4"/>
  <c r="AI1489" i="4"/>
  <c r="AH1489" i="4"/>
  <c r="AT1489" i="4" s="1"/>
  <c r="AG1489" i="4"/>
  <c r="AS1489" i="4" s="1"/>
  <c r="AF1489" i="4"/>
  <c r="AR1489" i="4" s="1"/>
  <c r="AE1489" i="4"/>
  <c r="AQ1489" i="4" s="1"/>
  <c r="AD1489" i="4"/>
  <c r="AC1489" i="4"/>
  <c r="AB1489" i="4"/>
  <c r="AA1489" i="4"/>
  <c r="AX1488" i="4"/>
  <c r="AW1488" i="4"/>
  <c r="AV1488" i="4"/>
  <c r="AU1488" i="4"/>
  <c r="AP1488" i="4"/>
  <c r="AO1488" i="4"/>
  <c r="AN1488" i="4"/>
  <c r="AM1488" i="4"/>
  <c r="AL1488" i="4"/>
  <c r="AK1488" i="4"/>
  <c r="AJ1488" i="4"/>
  <c r="AI1488" i="4"/>
  <c r="AH1488" i="4"/>
  <c r="AT1488" i="4" s="1"/>
  <c r="AG1488" i="4"/>
  <c r="AS1488" i="4" s="1"/>
  <c r="AF1488" i="4"/>
  <c r="AR1488" i="4" s="1"/>
  <c r="AE1488" i="4"/>
  <c r="AQ1488" i="4" s="1"/>
  <c r="AD1488" i="4"/>
  <c r="AC1488" i="4"/>
  <c r="AB1488" i="4"/>
  <c r="AA1488" i="4"/>
  <c r="AX1487" i="4"/>
  <c r="AW1487" i="4"/>
  <c r="AV1487" i="4"/>
  <c r="AU1487" i="4"/>
  <c r="AP1487" i="4"/>
  <c r="AO1487" i="4"/>
  <c r="AN1487" i="4"/>
  <c r="AM1487" i="4"/>
  <c r="AL1487" i="4"/>
  <c r="AK1487" i="4"/>
  <c r="AJ1487" i="4"/>
  <c r="AI1487" i="4"/>
  <c r="AH1487" i="4"/>
  <c r="AT1487" i="4" s="1"/>
  <c r="AG1487" i="4"/>
  <c r="AS1487" i="4" s="1"/>
  <c r="AF1487" i="4"/>
  <c r="AR1487" i="4" s="1"/>
  <c r="AE1487" i="4"/>
  <c r="AQ1487" i="4" s="1"/>
  <c r="AD1487" i="4"/>
  <c r="AC1487" i="4"/>
  <c r="AB1487" i="4"/>
  <c r="AA1487" i="4"/>
  <c r="AX1486" i="4"/>
  <c r="AW1486" i="4"/>
  <c r="AV1486" i="4"/>
  <c r="AU1486" i="4"/>
  <c r="AP1486" i="4"/>
  <c r="AO1486" i="4"/>
  <c r="AN1486" i="4"/>
  <c r="AM1486" i="4"/>
  <c r="AL1486" i="4"/>
  <c r="AK1486" i="4"/>
  <c r="AJ1486" i="4"/>
  <c r="AI1486" i="4"/>
  <c r="AH1486" i="4"/>
  <c r="AT1486" i="4" s="1"/>
  <c r="AG1486" i="4"/>
  <c r="AS1486" i="4" s="1"/>
  <c r="AF1486" i="4"/>
  <c r="AR1486" i="4" s="1"/>
  <c r="AE1486" i="4"/>
  <c r="AQ1486" i="4" s="1"/>
  <c r="AD1486" i="4"/>
  <c r="AC1486" i="4"/>
  <c r="AB1486" i="4"/>
  <c r="AA1486" i="4"/>
  <c r="AX1485" i="4"/>
  <c r="AW1485" i="4"/>
  <c r="AV1485" i="4"/>
  <c r="AU1485" i="4"/>
  <c r="AP1485" i="4"/>
  <c r="AO1485" i="4"/>
  <c r="AN1485" i="4"/>
  <c r="AM1485" i="4"/>
  <c r="AL1485" i="4"/>
  <c r="AK1485" i="4"/>
  <c r="AJ1485" i="4"/>
  <c r="AI1485" i="4"/>
  <c r="AH1485" i="4"/>
  <c r="AT1485" i="4" s="1"/>
  <c r="AG1485" i="4"/>
  <c r="AS1485" i="4" s="1"/>
  <c r="AF1485" i="4"/>
  <c r="AR1485" i="4" s="1"/>
  <c r="AE1485" i="4"/>
  <c r="AQ1485" i="4" s="1"/>
  <c r="AD1485" i="4"/>
  <c r="AC1485" i="4"/>
  <c r="AB1485" i="4"/>
  <c r="AA1485" i="4"/>
  <c r="AX1484" i="4"/>
  <c r="AW1484" i="4"/>
  <c r="AV1484" i="4"/>
  <c r="AU1484" i="4"/>
  <c r="AP1484" i="4"/>
  <c r="AO1484" i="4"/>
  <c r="AN1484" i="4"/>
  <c r="AM1484" i="4"/>
  <c r="AL1484" i="4"/>
  <c r="AK1484" i="4"/>
  <c r="AJ1484" i="4"/>
  <c r="AI1484" i="4"/>
  <c r="AH1484" i="4"/>
  <c r="AT1484" i="4" s="1"/>
  <c r="AG1484" i="4"/>
  <c r="AS1484" i="4" s="1"/>
  <c r="AF1484" i="4"/>
  <c r="AR1484" i="4" s="1"/>
  <c r="AE1484" i="4"/>
  <c r="AQ1484" i="4" s="1"/>
  <c r="AD1484" i="4"/>
  <c r="AC1484" i="4"/>
  <c r="AB1484" i="4"/>
  <c r="AA1484" i="4"/>
  <c r="AX1483" i="4"/>
  <c r="AW1483" i="4"/>
  <c r="AV1483" i="4"/>
  <c r="AU1483" i="4"/>
  <c r="AP1483" i="4"/>
  <c r="AO1483" i="4"/>
  <c r="AN1483" i="4"/>
  <c r="AM1483" i="4"/>
  <c r="AL1483" i="4"/>
  <c r="AK1483" i="4"/>
  <c r="AJ1483" i="4"/>
  <c r="AI1483" i="4"/>
  <c r="AH1483" i="4"/>
  <c r="AT1483" i="4" s="1"/>
  <c r="AG1483" i="4"/>
  <c r="AS1483" i="4" s="1"/>
  <c r="AF1483" i="4"/>
  <c r="AR1483" i="4" s="1"/>
  <c r="AE1483" i="4"/>
  <c r="AQ1483" i="4" s="1"/>
  <c r="AD1483" i="4"/>
  <c r="AC1483" i="4"/>
  <c r="AB1483" i="4"/>
  <c r="AA1483" i="4"/>
  <c r="AX1482" i="4"/>
  <c r="AW1482" i="4"/>
  <c r="AV1482" i="4"/>
  <c r="AU1482" i="4"/>
  <c r="AP1482" i="4"/>
  <c r="AO1482" i="4"/>
  <c r="AN1482" i="4"/>
  <c r="AM1482" i="4"/>
  <c r="AL1482" i="4"/>
  <c r="AK1482" i="4"/>
  <c r="AJ1482" i="4"/>
  <c r="AI1482" i="4"/>
  <c r="AH1482" i="4"/>
  <c r="AT1482" i="4" s="1"/>
  <c r="AG1482" i="4"/>
  <c r="AS1482" i="4" s="1"/>
  <c r="AF1482" i="4"/>
  <c r="AR1482" i="4" s="1"/>
  <c r="AE1482" i="4"/>
  <c r="AQ1482" i="4" s="1"/>
  <c r="AD1482" i="4"/>
  <c r="AC1482" i="4"/>
  <c r="AB1482" i="4"/>
  <c r="AA1482" i="4"/>
  <c r="AX1481" i="4"/>
  <c r="AW1481" i="4"/>
  <c r="AV1481" i="4"/>
  <c r="AU1481" i="4"/>
  <c r="AP1481" i="4"/>
  <c r="AO1481" i="4"/>
  <c r="AN1481" i="4"/>
  <c r="AM1481" i="4"/>
  <c r="AL1481" i="4"/>
  <c r="AK1481" i="4"/>
  <c r="AJ1481" i="4"/>
  <c r="AI1481" i="4"/>
  <c r="AH1481" i="4"/>
  <c r="AT1481" i="4" s="1"/>
  <c r="AG1481" i="4"/>
  <c r="AS1481" i="4" s="1"/>
  <c r="AF1481" i="4"/>
  <c r="AR1481" i="4" s="1"/>
  <c r="AE1481" i="4"/>
  <c r="AQ1481" i="4" s="1"/>
  <c r="AD1481" i="4"/>
  <c r="AC1481" i="4"/>
  <c r="AB1481" i="4"/>
  <c r="AA1481" i="4"/>
  <c r="AX1480" i="4"/>
  <c r="AW1480" i="4"/>
  <c r="AV1480" i="4"/>
  <c r="AU1480" i="4"/>
  <c r="AP1480" i="4"/>
  <c r="AO1480" i="4"/>
  <c r="AN1480" i="4"/>
  <c r="AM1480" i="4"/>
  <c r="AL1480" i="4"/>
  <c r="AK1480" i="4"/>
  <c r="AJ1480" i="4"/>
  <c r="AI1480" i="4"/>
  <c r="AH1480" i="4"/>
  <c r="AT1480" i="4" s="1"/>
  <c r="AG1480" i="4"/>
  <c r="AS1480" i="4" s="1"/>
  <c r="AF1480" i="4"/>
  <c r="AR1480" i="4" s="1"/>
  <c r="AE1480" i="4"/>
  <c r="AQ1480" i="4" s="1"/>
  <c r="AD1480" i="4"/>
  <c r="AC1480" i="4"/>
  <c r="AB1480" i="4"/>
  <c r="AA1480" i="4"/>
  <c r="AX1479" i="4"/>
  <c r="AW1479" i="4"/>
  <c r="AV1479" i="4"/>
  <c r="AU1479" i="4"/>
  <c r="AP1479" i="4"/>
  <c r="AO1479" i="4"/>
  <c r="AN1479" i="4"/>
  <c r="AM1479" i="4"/>
  <c r="AL1479" i="4"/>
  <c r="AK1479" i="4"/>
  <c r="AJ1479" i="4"/>
  <c r="AI1479" i="4"/>
  <c r="AH1479" i="4"/>
  <c r="AT1479" i="4" s="1"/>
  <c r="AG1479" i="4"/>
  <c r="AS1479" i="4" s="1"/>
  <c r="AF1479" i="4"/>
  <c r="AR1479" i="4" s="1"/>
  <c r="AE1479" i="4"/>
  <c r="AQ1479" i="4" s="1"/>
  <c r="AD1479" i="4"/>
  <c r="AC1479" i="4"/>
  <c r="AB1479" i="4"/>
  <c r="AA1479" i="4"/>
  <c r="AX1478" i="4"/>
  <c r="AW1478" i="4"/>
  <c r="AV1478" i="4"/>
  <c r="AU1478" i="4"/>
  <c r="AP1478" i="4"/>
  <c r="AO1478" i="4"/>
  <c r="AN1478" i="4"/>
  <c r="AM1478" i="4"/>
  <c r="AL1478" i="4"/>
  <c r="AK1478" i="4"/>
  <c r="AJ1478" i="4"/>
  <c r="AI1478" i="4"/>
  <c r="AH1478" i="4"/>
  <c r="AT1478" i="4" s="1"/>
  <c r="AG1478" i="4"/>
  <c r="AS1478" i="4" s="1"/>
  <c r="AF1478" i="4"/>
  <c r="AR1478" i="4" s="1"/>
  <c r="AE1478" i="4"/>
  <c r="AQ1478" i="4" s="1"/>
  <c r="AD1478" i="4"/>
  <c r="AC1478" i="4"/>
  <c r="AB1478" i="4"/>
  <c r="AA1478" i="4"/>
  <c r="AX1477" i="4"/>
  <c r="AW1477" i="4"/>
  <c r="AV1477" i="4"/>
  <c r="AU1477" i="4"/>
  <c r="AP1477" i="4"/>
  <c r="AO1477" i="4"/>
  <c r="AN1477" i="4"/>
  <c r="AM1477" i="4"/>
  <c r="AL1477" i="4"/>
  <c r="AK1477" i="4"/>
  <c r="AJ1477" i="4"/>
  <c r="AI1477" i="4"/>
  <c r="AH1477" i="4"/>
  <c r="AT1477" i="4" s="1"/>
  <c r="AG1477" i="4"/>
  <c r="AS1477" i="4" s="1"/>
  <c r="AF1477" i="4"/>
  <c r="AR1477" i="4" s="1"/>
  <c r="AE1477" i="4"/>
  <c r="AQ1477" i="4" s="1"/>
  <c r="AD1477" i="4"/>
  <c r="AC1477" i="4"/>
  <c r="AB1477" i="4"/>
  <c r="AA1477" i="4"/>
  <c r="AX1476" i="4"/>
  <c r="AW1476" i="4"/>
  <c r="AV1476" i="4"/>
  <c r="AU1476" i="4"/>
  <c r="AP1476" i="4"/>
  <c r="AO1476" i="4"/>
  <c r="AN1476" i="4"/>
  <c r="AM1476" i="4"/>
  <c r="AL1476" i="4"/>
  <c r="AK1476" i="4"/>
  <c r="AJ1476" i="4"/>
  <c r="AI1476" i="4"/>
  <c r="AH1476" i="4"/>
  <c r="AT1476" i="4" s="1"/>
  <c r="AG1476" i="4"/>
  <c r="AS1476" i="4" s="1"/>
  <c r="AF1476" i="4"/>
  <c r="AR1476" i="4" s="1"/>
  <c r="AE1476" i="4"/>
  <c r="AQ1476" i="4" s="1"/>
  <c r="AD1476" i="4"/>
  <c r="AC1476" i="4"/>
  <c r="AB1476" i="4"/>
  <c r="AA1476" i="4"/>
  <c r="AX1475" i="4"/>
  <c r="AW1475" i="4"/>
  <c r="AV1475" i="4"/>
  <c r="AU1475" i="4"/>
  <c r="AP1475" i="4"/>
  <c r="AO1475" i="4"/>
  <c r="AN1475" i="4"/>
  <c r="AM1475" i="4"/>
  <c r="AL1475" i="4"/>
  <c r="AK1475" i="4"/>
  <c r="AJ1475" i="4"/>
  <c r="AI1475" i="4"/>
  <c r="AH1475" i="4"/>
  <c r="AT1475" i="4" s="1"/>
  <c r="AG1475" i="4"/>
  <c r="AS1475" i="4" s="1"/>
  <c r="AF1475" i="4"/>
  <c r="AR1475" i="4" s="1"/>
  <c r="AE1475" i="4"/>
  <c r="AQ1475" i="4" s="1"/>
  <c r="AD1475" i="4"/>
  <c r="AC1475" i="4"/>
  <c r="AB1475" i="4"/>
  <c r="AA1475" i="4"/>
  <c r="AX1474" i="4"/>
  <c r="AW1474" i="4"/>
  <c r="AV1474" i="4"/>
  <c r="AU1474" i="4"/>
  <c r="AP1474" i="4"/>
  <c r="AO1474" i="4"/>
  <c r="AN1474" i="4"/>
  <c r="AM1474" i="4"/>
  <c r="AL1474" i="4"/>
  <c r="AK1474" i="4"/>
  <c r="AJ1474" i="4"/>
  <c r="AI1474" i="4"/>
  <c r="AH1474" i="4"/>
  <c r="AT1474" i="4" s="1"/>
  <c r="AG1474" i="4"/>
  <c r="AS1474" i="4" s="1"/>
  <c r="AF1474" i="4"/>
  <c r="AR1474" i="4" s="1"/>
  <c r="AE1474" i="4"/>
  <c r="AQ1474" i="4" s="1"/>
  <c r="AD1474" i="4"/>
  <c r="AC1474" i="4"/>
  <c r="AB1474" i="4"/>
  <c r="AA1474" i="4"/>
  <c r="AX1473" i="4"/>
  <c r="AW1473" i="4"/>
  <c r="AV1473" i="4"/>
  <c r="AU1473" i="4"/>
  <c r="AP1473" i="4"/>
  <c r="AO1473" i="4"/>
  <c r="AN1473" i="4"/>
  <c r="AM1473" i="4"/>
  <c r="AL1473" i="4"/>
  <c r="AK1473" i="4"/>
  <c r="AJ1473" i="4"/>
  <c r="AI1473" i="4"/>
  <c r="AH1473" i="4"/>
  <c r="AT1473" i="4" s="1"/>
  <c r="AG1473" i="4"/>
  <c r="AS1473" i="4" s="1"/>
  <c r="AF1473" i="4"/>
  <c r="AR1473" i="4" s="1"/>
  <c r="AE1473" i="4"/>
  <c r="AQ1473" i="4" s="1"/>
  <c r="AD1473" i="4"/>
  <c r="AC1473" i="4"/>
  <c r="AB1473" i="4"/>
  <c r="AA1473" i="4"/>
  <c r="AX1472" i="4"/>
  <c r="AW1472" i="4"/>
  <c r="AV1472" i="4"/>
  <c r="AU1472" i="4"/>
  <c r="AP1472" i="4"/>
  <c r="AO1472" i="4"/>
  <c r="AN1472" i="4"/>
  <c r="AM1472" i="4"/>
  <c r="AL1472" i="4"/>
  <c r="AK1472" i="4"/>
  <c r="AJ1472" i="4"/>
  <c r="AI1472" i="4"/>
  <c r="AH1472" i="4"/>
  <c r="AT1472" i="4" s="1"/>
  <c r="AG1472" i="4"/>
  <c r="AS1472" i="4" s="1"/>
  <c r="AF1472" i="4"/>
  <c r="AR1472" i="4" s="1"/>
  <c r="AE1472" i="4"/>
  <c r="AQ1472" i="4" s="1"/>
  <c r="AD1472" i="4"/>
  <c r="AC1472" i="4"/>
  <c r="AB1472" i="4"/>
  <c r="AA1472" i="4"/>
  <c r="AX1471" i="4"/>
  <c r="AW1471" i="4"/>
  <c r="AV1471" i="4"/>
  <c r="AU1471" i="4"/>
  <c r="AP1471" i="4"/>
  <c r="AO1471" i="4"/>
  <c r="AN1471" i="4"/>
  <c r="AM1471" i="4"/>
  <c r="AL1471" i="4"/>
  <c r="AK1471" i="4"/>
  <c r="AJ1471" i="4"/>
  <c r="AI1471" i="4"/>
  <c r="AH1471" i="4"/>
  <c r="AT1471" i="4" s="1"/>
  <c r="AG1471" i="4"/>
  <c r="AS1471" i="4" s="1"/>
  <c r="AF1471" i="4"/>
  <c r="AR1471" i="4" s="1"/>
  <c r="AE1471" i="4"/>
  <c r="AQ1471" i="4" s="1"/>
  <c r="AD1471" i="4"/>
  <c r="AC1471" i="4"/>
  <c r="AB1471" i="4"/>
  <c r="AA1471" i="4"/>
  <c r="AX1470" i="4"/>
  <c r="AW1470" i="4"/>
  <c r="AV1470" i="4"/>
  <c r="AU1470" i="4"/>
  <c r="AP1470" i="4"/>
  <c r="AO1470" i="4"/>
  <c r="AN1470" i="4"/>
  <c r="AM1470" i="4"/>
  <c r="AL1470" i="4"/>
  <c r="AK1470" i="4"/>
  <c r="AJ1470" i="4"/>
  <c r="AI1470" i="4"/>
  <c r="AH1470" i="4"/>
  <c r="AT1470" i="4" s="1"/>
  <c r="AG1470" i="4"/>
  <c r="AS1470" i="4" s="1"/>
  <c r="AF1470" i="4"/>
  <c r="AR1470" i="4" s="1"/>
  <c r="AE1470" i="4"/>
  <c r="AQ1470" i="4" s="1"/>
  <c r="AD1470" i="4"/>
  <c r="AC1470" i="4"/>
  <c r="AB1470" i="4"/>
  <c r="AA1470" i="4"/>
  <c r="AX1469" i="4"/>
  <c r="AW1469" i="4"/>
  <c r="AV1469" i="4"/>
  <c r="AU1469" i="4"/>
  <c r="AP1469" i="4"/>
  <c r="AO1469" i="4"/>
  <c r="AN1469" i="4"/>
  <c r="AM1469" i="4"/>
  <c r="AL1469" i="4"/>
  <c r="AK1469" i="4"/>
  <c r="AJ1469" i="4"/>
  <c r="AI1469" i="4"/>
  <c r="AH1469" i="4"/>
  <c r="AT1469" i="4" s="1"/>
  <c r="AG1469" i="4"/>
  <c r="AS1469" i="4" s="1"/>
  <c r="AF1469" i="4"/>
  <c r="AR1469" i="4" s="1"/>
  <c r="AE1469" i="4"/>
  <c r="AQ1469" i="4" s="1"/>
  <c r="AD1469" i="4"/>
  <c r="AC1469" i="4"/>
  <c r="AB1469" i="4"/>
  <c r="AA1469" i="4"/>
  <c r="AX1468" i="4"/>
  <c r="AW1468" i="4"/>
  <c r="AV1468" i="4"/>
  <c r="AU1468" i="4"/>
  <c r="AP1468" i="4"/>
  <c r="AO1468" i="4"/>
  <c r="AN1468" i="4"/>
  <c r="AM1468" i="4"/>
  <c r="AL1468" i="4"/>
  <c r="AK1468" i="4"/>
  <c r="AJ1468" i="4"/>
  <c r="AI1468" i="4"/>
  <c r="AH1468" i="4"/>
  <c r="AT1468" i="4" s="1"/>
  <c r="AG1468" i="4"/>
  <c r="AS1468" i="4" s="1"/>
  <c r="AF1468" i="4"/>
  <c r="AR1468" i="4" s="1"/>
  <c r="AE1468" i="4"/>
  <c r="AQ1468" i="4" s="1"/>
  <c r="AD1468" i="4"/>
  <c r="AC1468" i="4"/>
  <c r="AB1468" i="4"/>
  <c r="AA1468" i="4"/>
  <c r="AX1467" i="4"/>
  <c r="AW1467" i="4"/>
  <c r="AV1467" i="4"/>
  <c r="AU1467" i="4"/>
  <c r="AP1467" i="4"/>
  <c r="AO1467" i="4"/>
  <c r="AN1467" i="4"/>
  <c r="AM1467" i="4"/>
  <c r="AL1467" i="4"/>
  <c r="AK1467" i="4"/>
  <c r="AJ1467" i="4"/>
  <c r="AI1467" i="4"/>
  <c r="AH1467" i="4"/>
  <c r="AT1467" i="4" s="1"/>
  <c r="AG1467" i="4"/>
  <c r="AS1467" i="4" s="1"/>
  <c r="AF1467" i="4"/>
  <c r="AR1467" i="4" s="1"/>
  <c r="AE1467" i="4"/>
  <c r="AQ1467" i="4" s="1"/>
  <c r="AD1467" i="4"/>
  <c r="AC1467" i="4"/>
  <c r="AB1467" i="4"/>
  <c r="AA1467" i="4"/>
  <c r="AX1466" i="4"/>
  <c r="AW1466" i="4"/>
  <c r="AV1466" i="4"/>
  <c r="AU1466" i="4"/>
  <c r="AP1466" i="4"/>
  <c r="AO1466" i="4"/>
  <c r="AN1466" i="4"/>
  <c r="AM1466" i="4"/>
  <c r="AL1466" i="4"/>
  <c r="AK1466" i="4"/>
  <c r="AJ1466" i="4"/>
  <c r="AI1466" i="4"/>
  <c r="AH1466" i="4"/>
  <c r="AT1466" i="4" s="1"/>
  <c r="AG1466" i="4"/>
  <c r="AS1466" i="4" s="1"/>
  <c r="AF1466" i="4"/>
  <c r="AR1466" i="4" s="1"/>
  <c r="AE1466" i="4"/>
  <c r="AQ1466" i="4" s="1"/>
  <c r="AD1466" i="4"/>
  <c r="AC1466" i="4"/>
  <c r="AB1466" i="4"/>
  <c r="AA1466" i="4"/>
  <c r="AX1465" i="4"/>
  <c r="AW1465" i="4"/>
  <c r="AV1465" i="4"/>
  <c r="AU1465" i="4"/>
  <c r="AP1465" i="4"/>
  <c r="AO1465" i="4"/>
  <c r="AN1465" i="4"/>
  <c r="AM1465" i="4"/>
  <c r="AL1465" i="4"/>
  <c r="AK1465" i="4"/>
  <c r="AJ1465" i="4"/>
  <c r="AI1465" i="4"/>
  <c r="AH1465" i="4"/>
  <c r="AT1465" i="4" s="1"/>
  <c r="AG1465" i="4"/>
  <c r="AS1465" i="4" s="1"/>
  <c r="AF1465" i="4"/>
  <c r="AR1465" i="4" s="1"/>
  <c r="AE1465" i="4"/>
  <c r="AQ1465" i="4" s="1"/>
  <c r="AD1465" i="4"/>
  <c r="AC1465" i="4"/>
  <c r="AB1465" i="4"/>
  <c r="AA1465" i="4"/>
  <c r="AX1464" i="4"/>
  <c r="AW1464" i="4"/>
  <c r="AV1464" i="4"/>
  <c r="AU1464" i="4"/>
  <c r="AP1464" i="4"/>
  <c r="AO1464" i="4"/>
  <c r="AN1464" i="4"/>
  <c r="AM1464" i="4"/>
  <c r="AL1464" i="4"/>
  <c r="AK1464" i="4"/>
  <c r="AJ1464" i="4"/>
  <c r="AI1464" i="4"/>
  <c r="AH1464" i="4"/>
  <c r="AT1464" i="4" s="1"/>
  <c r="AG1464" i="4"/>
  <c r="AS1464" i="4" s="1"/>
  <c r="AF1464" i="4"/>
  <c r="AR1464" i="4" s="1"/>
  <c r="AE1464" i="4"/>
  <c r="AQ1464" i="4" s="1"/>
  <c r="AD1464" i="4"/>
  <c r="AC1464" i="4"/>
  <c r="AB1464" i="4"/>
  <c r="AA1464" i="4"/>
  <c r="AX1463" i="4"/>
  <c r="AW1463" i="4"/>
  <c r="AV1463" i="4"/>
  <c r="AU1463" i="4"/>
  <c r="AP1463" i="4"/>
  <c r="AO1463" i="4"/>
  <c r="AN1463" i="4"/>
  <c r="AM1463" i="4"/>
  <c r="AL1463" i="4"/>
  <c r="AK1463" i="4"/>
  <c r="AJ1463" i="4"/>
  <c r="AI1463" i="4"/>
  <c r="AH1463" i="4"/>
  <c r="AT1463" i="4" s="1"/>
  <c r="AG1463" i="4"/>
  <c r="AS1463" i="4" s="1"/>
  <c r="AF1463" i="4"/>
  <c r="AR1463" i="4" s="1"/>
  <c r="AE1463" i="4"/>
  <c r="AQ1463" i="4" s="1"/>
  <c r="AD1463" i="4"/>
  <c r="AC1463" i="4"/>
  <c r="AB1463" i="4"/>
  <c r="AA1463" i="4"/>
  <c r="AX1462" i="4"/>
  <c r="AW1462" i="4"/>
  <c r="AV1462" i="4"/>
  <c r="AU1462" i="4"/>
  <c r="AP1462" i="4"/>
  <c r="AO1462" i="4"/>
  <c r="AN1462" i="4"/>
  <c r="AM1462" i="4"/>
  <c r="AL1462" i="4"/>
  <c r="AK1462" i="4"/>
  <c r="AJ1462" i="4"/>
  <c r="AI1462" i="4"/>
  <c r="AH1462" i="4"/>
  <c r="AT1462" i="4" s="1"/>
  <c r="AG1462" i="4"/>
  <c r="AS1462" i="4" s="1"/>
  <c r="AF1462" i="4"/>
  <c r="AR1462" i="4" s="1"/>
  <c r="AE1462" i="4"/>
  <c r="AQ1462" i="4" s="1"/>
  <c r="AD1462" i="4"/>
  <c r="AC1462" i="4"/>
  <c r="AB1462" i="4"/>
  <c r="AA1462" i="4"/>
  <c r="AX1461" i="4"/>
  <c r="AW1461" i="4"/>
  <c r="AV1461" i="4"/>
  <c r="AU1461" i="4"/>
  <c r="AP1461" i="4"/>
  <c r="AO1461" i="4"/>
  <c r="AN1461" i="4"/>
  <c r="AM1461" i="4"/>
  <c r="AL1461" i="4"/>
  <c r="AK1461" i="4"/>
  <c r="AJ1461" i="4"/>
  <c r="AI1461" i="4"/>
  <c r="AH1461" i="4"/>
  <c r="AT1461" i="4" s="1"/>
  <c r="AG1461" i="4"/>
  <c r="AS1461" i="4" s="1"/>
  <c r="AF1461" i="4"/>
  <c r="AR1461" i="4" s="1"/>
  <c r="AE1461" i="4"/>
  <c r="AQ1461" i="4" s="1"/>
  <c r="AD1461" i="4"/>
  <c r="AC1461" i="4"/>
  <c r="AB1461" i="4"/>
  <c r="AA1461" i="4"/>
  <c r="AX1460" i="4"/>
  <c r="AW1460" i="4"/>
  <c r="AV1460" i="4"/>
  <c r="AU1460" i="4"/>
  <c r="AP1460" i="4"/>
  <c r="AO1460" i="4"/>
  <c r="AN1460" i="4"/>
  <c r="AM1460" i="4"/>
  <c r="AL1460" i="4"/>
  <c r="AK1460" i="4"/>
  <c r="AJ1460" i="4"/>
  <c r="AI1460" i="4"/>
  <c r="AH1460" i="4"/>
  <c r="AT1460" i="4" s="1"/>
  <c r="AG1460" i="4"/>
  <c r="AS1460" i="4" s="1"/>
  <c r="AF1460" i="4"/>
  <c r="AR1460" i="4" s="1"/>
  <c r="AE1460" i="4"/>
  <c r="AQ1460" i="4" s="1"/>
  <c r="AD1460" i="4"/>
  <c r="AC1460" i="4"/>
  <c r="AB1460" i="4"/>
  <c r="AA1460" i="4"/>
  <c r="AX1459" i="4"/>
  <c r="AW1459" i="4"/>
  <c r="AV1459" i="4"/>
  <c r="AU1459" i="4"/>
  <c r="AP1459" i="4"/>
  <c r="AO1459" i="4"/>
  <c r="AN1459" i="4"/>
  <c r="AM1459" i="4"/>
  <c r="AL1459" i="4"/>
  <c r="AK1459" i="4"/>
  <c r="AJ1459" i="4"/>
  <c r="AI1459" i="4"/>
  <c r="AH1459" i="4"/>
  <c r="AT1459" i="4" s="1"/>
  <c r="AG1459" i="4"/>
  <c r="AS1459" i="4" s="1"/>
  <c r="AF1459" i="4"/>
  <c r="AR1459" i="4" s="1"/>
  <c r="AE1459" i="4"/>
  <c r="AQ1459" i="4" s="1"/>
  <c r="AD1459" i="4"/>
  <c r="AC1459" i="4"/>
  <c r="AB1459" i="4"/>
  <c r="AA1459" i="4"/>
  <c r="AX1458" i="4"/>
  <c r="AW1458" i="4"/>
  <c r="AV1458" i="4"/>
  <c r="AU1458" i="4"/>
  <c r="AP1458" i="4"/>
  <c r="AO1458" i="4"/>
  <c r="AN1458" i="4"/>
  <c r="AM1458" i="4"/>
  <c r="AL1458" i="4"/>
  <c r="AK1458" i="4"/>
  <c r="AJ1458" i="4"/>
  <c r="AI1458" i="4"/>
  <c r="AH1458" i="4"/>
  <c r="AT1458" i="4" s="1"/>
  <c r="AG1458" i="4"/>
  <c r="AS1458" i="4" s="1"/>
  <c r="AF1458" i="4"/>
  <c r="AR1458" i="4" s="1"/>
  <c r="AE1458" i="4"/>
  <c r="AQ1458" i="4" s="1"/>
  <c r="AD1458" i="4"/>
  <c r="AC1458" i="4"/>
  <c r="AB1458" i="4"/>
  <c r="AA1458" i="4"/>
  <c r="AX1457" i="4"/>
  <c r="AW1457" i="4"/>
  <c r="AV1457" i="4"/>
  <c r="AU1457" i="4"/>
  <c r="AP1457" i="4"/>
  <c r="AO1457" i="4"/>
  <c r="AN1457" i="4"/>
  <c r="AM1457" i="4"/>
  <c r="AL1457" i="4"/>
  <c r="AK1457" i="4"/>
  <c r="AJ1457" i="4"/>
  <c r="AI1457" i="4"/>
  <c r="AH1457" i="4"/>
  <c r="AT1457" i="4" s="1"/>
  <c r="AG1457" i="4"/>
  <c r="AS1457" i="4" s="1"/>
  <c r="AF1457" i="4"/>
  <c r="AR1457" i="4" s="1"/>
  <c r="AE1457" i="4"/>
  <c r="AQ1457" i="4" s="1"/>
  <c r="AD1457" i="4"/>
  <c r="AC1457" i="4"/>
  <c r="AB1457" i="4"/>
  <c r="AA1457" i="4"/>
  <c r="AX1456" i="4"/>
  <c r="AW1456" i="4"/>
  <c r="AV1456" i="4"/>
  <c r="AU1456" i="4"/>
  <c r="AP1456" i="4"/>
  <c r="AO1456" i="4"/>
  <c r="AN1456" i="4"/>
  <c r="AM1456" i="4"/>
  <c r="AL1456" i="4"/>
  <c r="AK1456" i="4"/>
  <c r="AJ1456" i="4"/>
  <c r="AI1456" i="4"/>
  <c r="AH1456" i="4"/>
  <c r="AT1456" i="4" s="1"/>
  <c r="AG1456" i="4"/>
  <c r="AS1456" i="4" s="1"/>
  <c r="AF1456" i="4"/>
  <c r="AR1456" i="4" s="1"/>
  <c r="AE1456" i="4"/>
  <c r="AQ1456" i="4" s="1"/>
  <c r="AD1456" i="4"/>
  <c r="AC1456" i="4"/>
  <c r="AB1456" i="4"/>
  <c r="AA1456" i="4"/>
  <c r="AX1455" i="4"/>
  <c r="AW1455" i="4"/>
  <c r="AV1455" i="4"/>
  <c r="AU1455" i="4"/>
  <c r="AP1455" i="4"/>
  <c r="AO1455" i="4"/>
  <c r="AN1455" i="4"/>
  <c r="AM1455" i="4"/>
  <c r="AL1455" i="4"/>
  <c r="AK1455" i="4"/>
  <c r="AJ1455" i="4"/>
  <c r="AI1455" i="4"/>
  <c r="AH1455" i="4"/>
  <c r="AT1455" i="4" s="1"/>
  <c r="AG1455" i="4"/>
  <c r="AS1455" i="4" s="1"/>
  <c r="AF1455" i="4"/>
  <c r="AR1455" i="4" s="1"/>
  <c r="AE1455" i="4"/>
  <c r="AQ1455" i="4" s="1"/>
  <c r="AD1455" i="4"/>
  <c r="AC1455" i="4"/>
  <c r="AB1455" i="4"/>
  <c r="AA1455" i="4"/>
  <c r="AX1454" i="4"/>
  <c r="AW1454" i="4"/>
  <c r="AV1454" i="4"/>
  <c r="AU1454" i="4"/>
  <c r="AP1454" i="4"/>
  <c r="AO1454" i="4"/>
  <c r="AN1454" i="4"/>
  <c r="AM1454" i="4"/>
  <c r="AL1454" i="4"/>
  <c r="AK1454" i="4"/>
  <c r="AJ1454" i="4"/>
  <c r="AI1454" i="4"/>
  <c r="AH1454" i="4"/>
  <c r="AT1454" i="4" s="1"/>
  <c r="AG1454" i="4"/>
  <c r="AS1454" i="4" s="1"/>
  <c r="AF1454" i="4"/>
  <c r="AR1454" i="4" s="1"/>
  <c r="AE1454" i="4"/>
  <c r="AQ1454" i="4" s="1"/>
  <c r="AD1454" i="4"/>
  <c r="AC1454" i="4"/>
  <c r="AB1454" i="4"/>
  <c r="AA1454" i="4"/>
  <c r="AX1453" i="4"/>
  <c r="AW1453" i="4"/>
  <c r="AV1453" i="4"/>
  <c r="AU1453" i="4"/>
  <c r="AP1453" i="4"/>
  <c r="AO1453" i="4"/>
  <c r="AN1453" i="4"/>
  <c r="AM1453" i="4"/>
  <c r="AL1453" i="4"/>
  <c r="AK1453" i="4"/>
  <c r="AJ1453" i="4"/>
  <c r="AI1453" i="4"/>
  <c r="AH1453" i="4"/>
  <c r="AT1453" i="4" s="1"/>
  <c r="AG1453" i="4"/>
  <c r="AS1453" i="4" s="1"/>
  <c r="AF1453" i="4"/>
  <c r="AR1453" i="4" s="1"/>
  <c r="AE1453" i="4"/>
  <c r="AQ1453" i="4" s="1"/>
  <c r="AD1453" i="4"/>
  <c r="AC1453" i="4"/>
  <c r="AB1453" i="4"/>
  <c r="AA1453" i="4"/>
  <c r="AX1452" i="4"/>
  <c r="AW1452" i="4"/>
  <c r="AV1452" i="4"/>
  <c r="AU1452" i="4"/>
  <c r="AP1452" i="4"/>
  <c r="AO1452" i="4"/>
  <c r="AN1452" i="4"/>
  <c r="AM1452" i="4"/>
  <c r="AL1452" i="4"/>
  <c r="AK1452" i="4"/>
  <c r="AJ1452" i="4"/>
  <c r="AI1452" i="4"/>
  <c r="AH1452" i="4"/>
  <c r="AT1452" i="4" s="1"/>
  <c r="AG1452" i="4"/>
  <c r="AS1452" i="4" s="1"/>
  <c r="AF1452" i="4"/>
  <c r="AR1452" i="4" s="1"/>
  <c r="AE1452" i="4"/>
  <c r="AQ1452" i="4" s="1"/>
  <c r="AD1452" i="4"/>
  <c r="AC1452" i="4"/>
  <c r="AB1452" i="4"/>
  <c r="AA1452" i="4"/>
  <c r="AX1451" i="4"/>
  <c r="AW1451" i="4"/>
  <c r="AV1451" i="4"/>
  <c r="AU1451" i="4"/>
  <c r="AP1451" i="4"/>
  <c r="AO1451" i="4"/>
  <c r="AN1451" i="4"/>
  <c r="AM1451" i="4"/>
  <c r="AL1451" i="4"/>
  <c r="AK1451" i="4"/>
  <c r="AJ1451" i="4"/>
  <c r="AI1451" i="4"/>
  <c r="AH1451" i="4"/>
  <c r="AT1451" i="4" s="1"/>
  <c r="AG1451" i="4"/>
  <c r="AS1451" i="4" s="1"/>
  <c r="AF1451" i="4"/>
  <c r="AR1451" i="4" s="1"/>
  <c r="AE1451" i="4"/>
  <c r="AQ1451" i="4" s="1"/>
  <c r="AD1451" i="4"/>
  <c r="AC1451" i="4"/>
  <c r="AB1451" i="4"/>
  <c r="AA1451" i="4"/>
  <c r="AX1450" i="4"/>
  <c r="AW1450" i="4"/>
  <c r="AV1450" i="4"/>
  <c r="AU1450" i="4"/>
  <c r="AP1450" i="4"/>
  <c r="AO1450" i="4"/>
  <c r="AN1450" i="4"/>
  <c r="AM1450" i="4"/>
  <c r="AL1450" i="4"/>
  <c r="AK1450" i="4"/>
  <c r="AJ1450" i="4"/>
  <c r="AI1450" i="4"/>
  <c r="AH1450" i="4"/>
  <c r="AT1450" i="4" s="1"/>
  <c r="AG1450" i="4"/>
  <c r="AS1450" i="4" s="1"/>
  <c r="AF1450" i="4"/>
  <c r="AR1450" i="4" s="1"/>
  <c r="AE1450" i="4"/>
  <c r="AQ1450" i="4" s="1"/>
  <c r="AD1450" i="4"/>
  <c r="AC1450" i="4"/>
  <c r="AB1450" i="4"/>
  <c r="AA1450" i="4"/>
  <c r="AX1449" i="4"/>
  <c r="AW1449" i="4"/>
  <c r="AV1449" i="4"/>
  <c r="AU1449" i="4"/>
  <c r="AP1449" i="4"/>
  <c r="AO1449" i="4"/>
  <c r="AN1449" i="4"/>
  <c r="AM1449" i="4"/>
  <c r="AL1449" i="4"/>
  <c r="AK1449" i="4"/>
  <c r="AJ1449" i="4"/>
  <c r="AI1449" i="4"/>
  <c r="AH1449" i="4"/>
  <c r="AT1449" i="4" s="1"/>
  <c r="AG1449" i="4"/>
  <c r="AS1449" i="4" s="1"/>
  <c r="AF1449" i="4"/>
  <c r="AR1449" i="4" s="1"/>
  <c r="AE1449" i="4"/>
  <c r="AQ1449" i="4" s="1"/>
  <c r="AD1449" i="4"/>
  <c r="AC1449" i="4"/>
  <c r="AB1449" i="4"/>
  <c r="AA1449" i="4"/>
  <c r="AX1448" i="4"/>
  <c r="AW1448" i="4"/>
  <c r="AV1448" i="4"/>
  <c r="AU1448" i="4"/>
  <c r="AP1448" i="4"/>
  <c r="AO1448" i="4"/>
  <c r="AN1448" i="4"/>
  <c r="AM1448" i="4"/>
  <c r="AL1448" i="4"/>
  <c r="AK1448" i="4"/>
  <c r="AJ1448" i="4"/>
  <c r="AI1448" i="4"/>
  <c r="AH1448" i="4"/>
  <c r="AT1448" i="4" s="1"/>
  <c r="AG1448" i="4"/>
  <c r="AS1448" i="4" s="1"/>
  <c r="AF1448" i="4"/>
  <c r="AR1448" i="4" s="1"/>
  <c r="AE1448" i="4"/>
  <c r="AQ1448" i="4" s="1"/>
  <c r="AD1448" i="4"/>
  <c r="AC1448" i="4"/>
  <c r="AB1448" i="4"/>
  <c r="AA1448" i="4"/>
  <c r="AX1447" i="4"/>
  <c r="AW1447" i="4"/>
  <c r="AV1447" i="4"/>
  <c r="AU1447" i="4"/>
  <c r="AP1447" i="4"/>
  <c r="AO1447" i="4"/>
  <c r="AN1447" i="4"/>
  <c r="AM1447" i="4"/>
  <c r="AL1447" i="4"/>
  <c r="AK1447" i="4"/>
  <c r="AJ1447" i="4"/>
  <c r="AI1447" i="4"/>
  <c r="AH1447" i="4"/>
  <c r="AT1447" i="4" s="1"/>
  <c r="AG1447" i="4"/>
  <c r="AS1447" i="4" s="1"/>
  <c r="AF1447" i="4"/>
  <c r="AR1447" i="4" s="1"/>
  <c r="AE1447" i="4"/>
  <c r="AQ1447" i="4" s="1"/>
  <c r="AD1447" i="4"/>
  <c r="AC1447" i="4"/>
  <c r="AB1447" i="4"/>
  <c r="AA1447" i="4"/>
  <c r="AX1446" i="4"/>
  <c r="AW1446" i="4"/>
  <c r="AV1446" i="4"/>
  <c r="AU1446" i="4"/>
  <c r="AP1446" i="4"/>
  <c r="AO1446" i="4"/>
  <c r="AN1446" i="4"/>
  <c r="AM1446" i="4"/>
  <c r="AL1446" i="4"/>
  <c r="AK1446" i="4"/>
  <c r="AJ1446" i="4"/>
  <c r="AI1446" i="4"/>
  <c r="AH1446" i="4"/>
  <c r="AT1446" i="4" s="1"/>
  <c r="AG1446" i="4"/>
  <c r="AS1446" i="4" s="1"/>
  <c r="AF1446" i="4"/>
  <c r="AR1446" i="4" s="1"/>
  <c r="AE1446" i="4"/>
  <c r="AQ1446" i="4" s="1"/>
  <c r="AD1446" i="4"/>
  <c r="AC1446" i="4"/>
  <c r="AB1446" i="4"/>
  <c r="AA1446" i="4"/>
  <c r="AX1445" i="4"/>
  <c r="AW1445" i="4"/>
  <c r="AV1445" i="4"/>
  <c r="AU1445" i="4"/>
  <c r="AP1445" i="4"/>
  <c r="AO1445" i="4"/>
  <c r="AN1445" i="4"/>
  <c r="AM1445" i="4"/>
  <c r="AL1445" i="4"/>
  <c r="AK1445" i="4"/>
  <c r="AJ1445" i="4"/>
  <c r="AI1445" i="4"/>
  <c r="AH1445" i="4"/>
  <c r="AT1445" i="4" s="1"/>
  <c r="AG1445" i="4"/>
  <c r="AS1445" i="4" s="1"/>
  <c r="AF1445" i="4"/>
  <c r="AR1445" i="4" s="1"/>
  <c r="AE1445" i="4"/>
  <c r="AQ1445" i="4" s="1"/>
  <c r="AD1445" i="4"/>
  <c r="AC1445" i="4"/>
  <c r="AB1445" i="4"/>
  <c r="AA1445" i="4"/>
  <c r="AX1444" i="4"/>
  <c r="AW1444" i="4"/>
  <c r="AV1444" i="4"/>
  <c r="AU1444" i="4"/>
  <c r="AP1444" i="4"/>
  <c r="AO1444" i="4"/>
  <c r="AN1444" i="4"/>
  <c r="AM1444" i="4"/>
  <c r="AL1444" i="4"/>
  <c r="AK1444" i="4"/>
  <c r="AJ1444" i="4"/>
  <c r="AI1444" i="4"/>
  <c r="AH1444" i="4"/>
  <c r="AT1444" i="4" s="1"/>
  <c r="AG1444" i="4"/>
  <c r="AS1444" i="4" s="1"/>
  <c r="AF1444" i="4"/>
  <c r="AR1444" i="4" s="1"/>
  <c r="AE1444" i="4"/>
  <c r="AQ1444" i="4" s="1"/>
  <c r="AD1444" i="4"/>
  <c r="AC1444" i="4"/>
  <c r="AB1444" i="4"/>
  <c r="AA1444" i="4"/>
  <c r="AX1443" i="4"/>
  <c r="AW1443" i="4"/>
  <c r="AV1443" i="4"/>
  <c r="AU1443" i="4"/>
  <c r="AP1443" i="4"/>
  <c r="AO1443" i="4"/>
  <c r="AN1443" i="4"/>
  <c r="AM1443" i="4"/>
  <c r="AL1443" i="4"/>
  <c r="AK1443" i="4"/>
  <c r="AJ1443" i="4"/>
  <c r="AI1443" i="4"/>
  <c r="AH1443" i="4"/>
  <c r="AT1443" i="4" s="1"/>
  <c r="AG1443" i="4"/>
  <c r="AS1443" i="4" s="1"/>
  <c r="AF1443" i="4"/>
  <c r="AR1443" i="4" s="1"/>
  <c r="AE1443" i="4"/>
  <c r="AQ1443" i="4" s="1"/>
  <c r="AD1443" i="4"/>
  <c r="AC1443" i="4"/>
  <c r="AB1443" i="4"/>
  <c r="AA1443" i="4"/>
  <c r="AX1442" i="4"/>
  <c r="AW1442" i="4"/>
  <c r="AV1442" i="4"/>
  <c r="AU1442" i="4"/>
  <c r="AP1442" i="4"/>
  <c r="AO1442" i="4"/>
  <c r="AN1442" i="4"/>
  <c r="AM1442" i="4"/>
  <c r="AL1442" i="4"/>
  <c r="AK1442" i="4"/>
  <c r="AJ1442" i="4"/>
  <c r="AI1442" i="4"/>
  <c r="AH1442" i="4"/>
  <c r="AT1442" i="4" s="1"/>
  <c r="AG1442" i="4"/>
  <c r="AS1442" i="4" s="1"/>
  <c r="AF1442" i="4"/>
  <c r="AR1442" i="4" s="1"/>
  <c r="AE1442" i="4"/>
  <c r="AQ1442" i="4" s="1"/>
  <c r="AD1442" i="4"/>
  <c r="AC1442" i="4"/>
  <c r="AB1442" i="4"/>
  <c r="AA1442" i="4"/>
  <c r="AX1441" i="4"/>
  <c r="AW1441" i="4"/>
  <c r="AV1441" i="4"/>
  <c r="AU1441" i="4"/>
  <c r="AP1441" i="4"/>
  <c r="AO1441" i="4"/>
  <c r="AN1441" i="4"/>
  <c r="AM1441" i="4"/>
  <c r="AL1441" i="4"/>
  <c r="AK1441" i="4"/>
  <c r="AJ1441" i="4"/>
  <c r="AI1441" i="4"/>
  <c r="AH1441" i="4"/>
  <c r="AT1441" i="4" s="1"/>
  <c r="AG1441" i="4"/>
  <c r="AS1441" i="4" s="1"/>
  <c r="AF1441" i="4"/>
  <c r="AR1441" i="4" s="1"/>
  <c r="AE1441" i="4"/>
  <c r="AQ1441" i="4" s="1"/>
  <c r="AD1441" i="4"/>
  <c r="AC1441" i="4"/>
  <c r="AB1441" i="4"/>
  <c r="AA1441" i="4"/>
  <c r="AX1440" i="4"/>
  <c r="AW1440" i="4"/>
  <c r="AV1440" i="4"/>
  <c r="AU1440" i="4"/>
  <c r="AP1440" i="4"/>
  <c r="AO1440" i="4"/>
  <c r="AN1440" i="4"/>
  <c r="AM1440" i="4"/>
  <c r="AL1440" i="4"/>
  <c r="AK1440" i="4"/>
  <c r="AJ1440" i="4"/>
  <c r="AI1440" i="4"/>
  <c r="AH1440" i="4"/>
  <c r="AT1440" i="4" s="1"/>
  <c r="AG1440" i="4"/>
  <c r="AS1440" i="4" s="1"/>
  <c r="AF1440" i="4"/>
  <c r="AR1440" i="4" s="1"/>
  <c r="AE1440" i="4"/>
  <c r="AQ1440" i="4" s="1"/>
  <c r="AD1440" i="4"/>
  <c r="AC1440" i="4"/>
  <c r="AB1440" i="4"/>
  <c r="AA1440" i="4"/>
  <c r="AX1439" i="4"/>
  <c r="AW1439" i="4"/>
  <c r="AV1439" i="4"/>
  <c r="AU1439" i="4"/>
  <c r="AP1439" i="4"/>
  <c r="AO1439" i="4"/>
  <c r="AN1439" i="4"/>
  <c r="AM1439" i="4"/>
  <c r="AL1439" i="4"/>
  <c r="AK1439" i="4"/>
  <c r="AJ1439" i="4"/>
  <c r="AI1439" i="4"/>
  <c r="AH1439" i="4"/>
  <c r="AT1439" i="4" s="1"/>
  <c r="AG1439" i="4"/>
  <c r="AS1439" i="4" s="1"/>
  <c r="AF1439" i="4"/>
  <c r="AR1439" i="4" s="1"/>
  <c r="AE1439" i="4"/>
  <c r="AQ1439" i="4" s="1"/>
  <c r="AD1439" i="4"/>
  <c r="AC1439" i="4"/>
  <c r="AB1439" i="4"/>
  <c r="AA1439" i="4"/>
  <c r="AX1438" i="4"/>
  <c r="AW1438" i="4"/>
  <c r="AV1438" i="4"/>
  <c r="AU1438" i="4"/>
  <c r="AP1438" i="4"/>
  <c r="AO1438" i="4"/>
  <c r="AN1438" i="4"/>
  <c r="AM1438" i="4"/>
  <c r="AL1438" i="4"/>
  <c r="AK1438" i="4"/>
  <c r="AJ1438" i="4"/>
  <c r="AI1438" i="4"/>
  <c r="AH1438" i="4"/>
  <c r="AT1438" i="4" s="1"/>
  <c r="AG1438" i="4"/>
  <c r="AS1438" i="4" s="1"/>
  <c r="AF1438" i="4"/>
  <c r="AR1438" i="4" s="1"/>
  <c r="AE1438" i="4"/>
  <c r="AQ1438" i="4" s="1"/>
  <c r="AD1438" i="4"/>
  <c r="AC1438" i="4"/>
  <c r="AB1438" i="4"/>
  <c r="AA1438" i="4"/>
  <c r="AX1437" i="4"/>
  <c r="AW1437" i="4"/>
  <c r="AV1437" i="4"/>
  <c r="AU1437" i="4"/>
  <c r="AP1437" i="4"/>
  <c r="AO1437" i="4"/>
  <c r="AN1437" i="4"/>
  <c r="AM1437" i="4"/>
  <c r="AL1437" i="4"/>
  <c r="AK1437" i="4"/>
  <c r="AJ1437" i="4"/>
  <c r="AI1437" i="4"/>
  <c r="AH1437" i="4"/>
  <c r="AT1437" i="4" s="1"/>
  <c r="AG1437" i="4"/>
  <c r="AS1437" i="4" s="1"/>
  <c r="AF1437" i="4"/>
  <c r="AR1437" i="4" s="1"/>
  <c r="AE1437" i="4"/>
  <c r="AQ1437" i="4" s="1"/>
  <c r="AD1437" i="4"/>
  <c r="AC1437" i="4"/>
  <c r="AB1437" i="4"/>
  <c r="AA1437" i="4"/>
  <c r="AX1436" i="4"/>
  <c r="AW1436" i="4"/>
  <c r="AV1436" i="4"/>
  <c r="AU1436" i="4"/>
  <c r="AP1436" i="4"/>
  <c r="AO1436" i="4"/>
  <c r="AN1436" i="4"/>
  <c r="AM1436" i="4"/>
  <c r="AL1436" i="4"/>
  <c r="AK1436" i="4"/>
  <c r="AJ1436" i="4"/>
  <c r="AI1436" i="4"/>
  <c r="AH1436" i="4"/>
  <c r="AT1436" i="4" s="1"/>
  <c r="AG1436" i="4"/>
  <c r="AS1436" i="4" s="1"/>
  <c r="AF1436" i="4"/>
  <c r="AR1436" i="4" s="1"/>
  <c r="AE1436" i="4"/>
  <c r="AQ1436" i="4" s="1"/>
  <c r="AD1436" i="4"/>
  <c r="AC1436" i="4"/>
  <c r="AB1436" i="4"/>
  <c r="AA1436" i="4"/>
  <c r="AX1435" i="4"/>
  <c r="AW1435" i="4"/>
  <c r="AV1435" i="4"/>
  <c r="AU1435" i="4"/>
  <c r="AP1435" i="4"/>
  <c r="AO1435" i="4"/>
  <c r="AN1435" i="4"/>
  <c r="AM1435" i="4"/>
  <c r="AL1435" i="4"/>
  <c r="AK1435" i="4"/>
  <c r="AJ1435" i="4"/>
  <c r="AI1435" i="4"/>
  <c r="AH1435" i="4"/>
  <c r="AT1435" i="4" s="1"/>
  <c r="AG1435" i="4"/>
  <c r="AS1435" i="4" s="1"/>
  <c r="AF1435" i="4"/>
  <c r="AR1435" i="4" s="1"/>
  <c r="AE1435" i="4"/>
  <c r="AQ1435" i="4" s="1"/>
  <c r="AD1435" i="4"/>
  <c r="AC1435" i="4"/>
  <c r="AB1435" i="4"/>
  <c r="AA1435" i="4"/>
  <c r="AX1434" i="4"/>
  <c r="AW1434" i="4"/>
  <c r="AV1434" i="4"/>
  <c r="AU1434" i="4"/>
  <c r="AT1434" i="4"/>
  <c r="AN1434" i="4"/>
  <c r="AM1434" i="4"/>
  <c r="AL1434" i="4"/>
  <c r="AK1434" i="4"/>
  <c r="AJ1434" i="4"/>
  <c r="AI1434" i="4"/>
  <c r="AH1434" i="4"/>
  <c r="AG1434" i="4"/>
  <c r="AS1434" i="4" s="1"/>
  <c r="AF1434" i="4"/>
  <c r="AR1434" i="4" s="1"/>
  <c r="AE1434" i="4"/>
  <c r="AQ1434" i="4" s="1"/>
  <c r="AD1434" i="4"/>
  <c r="AP1434" i="4" s="1"/>
  <c r="AC1434" i="4"/>
  <c r="AO1434" i="4" s="1"/>
  <c r="AB1434" i="4"/>
  <c r="AA1434" i="4"/>
  <c r="AV1433" i="4"/>
  <c r="AU1433" i="4"/>
  <c r="AQ1433" i="4"/>
  <c r="AL1433" i="4"/>
  <c r="AX1433" i="4" s="1"/>
  <c r="AK1433" i="4"/>
  <c r="AW1433" i="4" s="1"/>
  <c r="AJ1433" i="4"/>
  <c r="AI1433" i="4"/>
  <c r="AH1433" i="4"/>
  <c r="AT1433" i="4" s="1"/>
  <c r="AG1433" i="4"/>
  <c r="AS1433" i="4" s="1"/>
  <c r="AF1433" i="4"/>
  <c r="AR1433" i="4" s="1"/>
  <c r="AE1433" i="4"/>
  <c r="AD1433" i="4"/>
  <c r="AP1433" i="4" s="1"/>
  <c r="AC1433" i="4"/>
  <c r="AO1433" i="4" s="1"/>
  <c r="AB1433" i="4"/>
  <c r="AN1433" i="4" s="1"/>
  <c r="AA1433" i="4"/>
  <c r="AM1433" i="4" s="1"/>
  <c r="AX1432" i="4"/>
  <c r="AT1432" i="4"/>
  <c r="AS1432" i="4"/>
  <c r="AR1432" i="4"/>
  <c r="AQ1432" i="4"/>
  <c r="AP1432" i="4"/>
  <c r="AL1432" i="4"/>
  <c r="AK1432" i="4"/>
  <c r="AW1432" i="4" s="1"/>
  <c r="AJ1432" i="4"/>
  <c r="AV1432" i="4" s="1"/>
  <c r="AI1432" i="4"/>
  <c r="AU1432" i="4" s="1"/>
  <c r="AH1432" i="4"/>
  <c r="AG1432" i="4"/>
  <c r="AF1432" i="4"/>
  <c r="AE1432" i="4"/>
  <c r="AD1432" i="4"/>
  <c r="AC1432" i="4"/>
  <c r="AO1432" i="4" s="1"/>
  <c r="AB1432" i="4"/>
  <c r="AN1432" i="4" s="1"/>
  <c r="AA1432" i="4"/>
  <c r="AM1432" i="4" s="1"/>
  <c r="AS1431" i="4"/>
  <c r="AR1431" i="4"/>
  <c r="AQ1431" i="4"/>
  <c r="AL1431" i="4"/>
  <c r="AX1431" i="4" s="1"/>
  <c r="AK1431" i="4"/>
  <c r="AW1431" i="4" s="1"/>
  <c r="AJ1431" i="4"/>
  <c r="AV1431" i="4" s="1"/>
  <c r="AI1431" i="4"/>
  <c r="AU1431" i="4" s="1"/>
  <c r="AH1431" i="4"/>
  <c r="AT1431" i="4" s="1"/>
  <c r="AG1431" i="4"/>
  <c r="AF1431" i="4"/>
  <c r="AE1431" i="4"/>
  <c r="AD1431" i="4"/>
  <c r="AP1431" i="4" s="1"/>
  <c r="AC1431" i="4"/>
  <c r="AO1431" i="4" s="1"/>
  <c r="AB1431" i="4"/>
  <c r="AN1431" i="4" s="1"/>
  <c r="AA1431" i="4"/>
  <c r="AM1431" i="4" s="1"/>
  <c r="AX1430" i="4"/>
  <c r="AT1430" i="4"/>
  <c r="AS1430" i="4"/>
  <c r="AR1430" i="4"/>
  <c r="AQ1430" i="4"/>
  <c r="AP1430" i="4"/>
  <c r="AL1430" i="4"/>
  <c r="AK1430" i="4"/>
  <c r="AW1430" i="4" s="1"/>
  <c r="AJ1430" i="4"/>
  <c r="AV1430" i="4" s="1"/>
  <c r="AI1430" i="4"/>
  <c r="AU1430" i="4" s="1"/>
  <c r="AH1430" i="4"/>
  <c r="AG1430" i="4"/>
  <c r="AF1430" i="4"/>
  <c r="AE1430" i="4"/>
  <c r="AD1430" i="4"/>
  <c r="AC1430" i="4"/>
  <c r="AO1430" i="4" s="1"/>
  <c r="AB1430" i="4"/>
  <c r="AN1430" i="4" s="1"/>
  <c r="AA1430" i="4"/>
  <c r="AM1430" i="4" s="1"/>
  <c r="AS1429" i="4"/>
  <c r="AR1429" i="4"/>
  <c r="AQ1429" i="4"/>
  <c r="AL1429" i="4"/>
  <c r="AX1429" i="4" s="1"/>
  <c r="AK1429" i="4"/>
  <c r="AW1429" i="4" s="1"/>
  <c r="AJ1429" i="4"/>
  <c r="AV1429" i="4" s="1"/>
  <c r="AI1429" i="4"/>
  <c r="AU1429" i="4" s="1"/>
  <c r="AH1429" i="4"/>
  <c r="AT1429" i="4" s="1"/>
  <c r="AG1429" i="4"/>
  <c r="AF1429" i="4"/>
  <c r="AE1429" i="4"/>
  <c r="AD1429" i="4"/>
  <c r="AP1429" i="4" s="1"/>
  <c r="AC1429" i="4"/>
  <c r="AO1429" i="4" s="1"/>
  <c r="AB1429" i="4"/>
  <c r="AN1429" i="4" s="1"/>
  <c r="AA1429" i="4"/>
  <c r="AM1429" i="4" s="1"/>
  <c r="AX1428" i="4"/>
  <c r="AT1428" i="4"/>
  <c r="AS1428" i="4"/>
  <c r="AR1428" i="4"/>
  <c r="AQ1428" i="4"/>
  <c r="AP1428" i="4"/>
  <c r="AL1428" i="4"/>
  <c r="AK1428" i="4"/>
  <c r="AW1428" i="4" s="1"/>
  <c r="AJ1428" i="4"/>
  <c r="AV1428" i="4" s="1"/>
  <c r="AI1428" i="4"/>
  <c r="AU1428" i="4" s="1"/>
  <c r="AH1428" i="4"/>
  <c r="AG1428" i="4"/>
  <c r="AF1428" i="4"/>
  <c r="AE1428" i="4"/>
  <c r="AD1428" i="4"/>
  <c r="AC1428" i="4"/>
  <c r="AO1428" i="4" s="1"/>
  <c r="AB1428" i="4"/>
  <c r="AN1428" i="4" s="1"/>
  <c r="AA1428" i="4"/>
  <c r="AM1428" i="4" s="1"/>
  <c r="AS1427" i="4"/>
  <c r="AR1427" i="4"/>
  <c r="AQ1427" i="4"/>
  <c r="AL1427" i="4"/>
  <c r="AX1427" i="4" s="1"/>
  <c r="AK1427" i="4"/>
  <c r="AW1427" i="4" s="1"/>
  <c r="AJ1427" i="4"/>
  <c r="AV1427" i="4" s="1"/>
  <c r="AI1427" i="4"/>
  <c r="AU1427" i="4" s="1"/>
  <c r="AH1427" i="4"/>
  <c r="AT1427" i="4" s="1"/>
  <c r="AG1427" i="4"/>
  <c r="AF1427" i="4"/>
  <c r="AE1427" i="4"/>
  <c r="AD1427" i="4"/>
  <c r="AP1427" i="4" s="1"/>
  <c r="AC1427" i="4"/>
  <c r="AO1427" i="4" s="1"/>
  <c r="AB1427" i="4"/>
  <c r="AN1427" i="4" s="1"/>
  <c r="AA1427" i="4"/>
  <c r="AM1427" i="4" s="1"/>
  <c r="AX1426" i="4"/>
  <c r="AT1426" i="4"/>
  <c r="AS1426" i="4"/>
  <c r="AR1426" i="4"/>
  <c r="AQ1426" i="4"/>
  <c r="AP1426" i="4"/>
  <c r="AL1426" i="4"/>
  <c r="AK1426" i="4"/>
  <c r="AW1426" i="4" s="1"/>
  <c r="AJ1426" i="4"/>
  <c r="AV1426" i="4" s="1"/>
  <c r="AI1426" i="4"/>
  <c r="AU1426" i="4" s="1"/>
  <c r="AH1426" i="4"/>
  <c r="AG1426" i="4"/>
  <c r="AF1426" i="4"/>
  <c r="AE1426" i="4"/>
  <c r="AD1426" i="4"/>
  <c r="AC1426" i="4"/>
  <c r="AO1426" i="4" s="1"/>
  <c r="AB1426" i="4"/>
  <c r="AN1426" i="4" s="1"/>
  <c r="AA1426" i="4"/>
  <c r="AM1426" i="4" s="1"/>
  <c r="AS1425" i="4"/>
  <c r="AR1425" i="4"/>
  <c r="AQ1425" i="4"/>
  <c r="AL1425" i="4"/>
  <c r="AX1425" i="4" s="1"/>
  <c r="AK1425" i="4"/>
  <c r="AW1425" i="4" s="1"/>
  <c r="AJ1425" i="4"/>
  <c r="AV1425" i="4" s="1"/>
  <c r="AI1425" i="4"/>
  <c r="AU1425" i="4" s="1"/>
  <c r="AH1425" i="4"/>
  <c r="AT1425" i="4" s="1"/>
  <c r="AG1425" i="4"/>
  <c r="AF1425" i="4"/>
  <c r="AE1425" i="4"/>
  <c r="AD1425" i="4"/>
  <c r="AP1425" i="4" s="1"/>
  <c r="AC1425" i="4"/>
  <c r="AO1425" i="4" s="1"/>
  <c r="AB1425" i="4"/>
  <c r="AN1425" i="4" s="1"/>
  <c r="AA1425" i="4"/>
  <c r="AM1425" i="4" s="1"/>
  <c r="AX1424" i="4"/>
  <c r="AT1424" i="4"/>
  <c r="AS1424" i="4"/>
  <c r="AR1424" i="4"/>
  <c r="AQ1424" i="4"/>
  <c r="AP1424" i="4"/>
  <c r="AL1424" i="4"/>
  <c r="AK1424" i="4"/>
  <c r="AW1424" i="4" s="1"/>
  <c r="AJ1424" i="4"/>
  <c r="AV1424" i="4" s="1"/>
  <c r="AI1424" i="4"/>
  <c r="AU1424" i="4" s="1"/>
  <c r="AH1424" i="4"/>
  <c r="AG1424" i="4"/>
  <c r="AF1424" i="4"/>
  <c r="AE1424" i="4"/>
  <c r="AD1424" i="4"/>
  <c r="AC1424" i="4"/>
  <c r="AO1424" i="4" s="1"/>
  <c r="AB1424" i="4"/>
  <c r="AN1424" i="4" s="1"/>
  <c r="AA1424" i="4"/>
  <c r="AM1424" i="4" s="1"/>
  <c r="AS1423" i="4"/>
  <c r="AR1423" i="4"/>
  <c r="AQ1423" i="4"/>
  <c r="AL1423" i="4"/>
  <c r="AX1423" i="4" s="1"/>
  <c r="AK1423" i="4"/>
  <c r="AW1423" i="4" s="1"/>
  <c r="AJ1423" i="4"/>
  <c r="AV1423" i="4" s="1"/>
  <c r="AI1423" i="4"/>
  <c r="AU1423" i="4" s="1"/>
  <c r="AH1423" i="4"/>
  <c r="AT1423" i="4" s="1"/>
  <c r="AG1423" i="4"/>
  <c r="AF1423" i="4"/>
  <c r="AE1423" i="4"/>
  <c r="AD1423" i="4"/>
  <c r="AP1423" i="4" s="1"/>
  <c r="AC1423" i="4"/>
  <c r="AO1423" i="4" s="1"/>
  <c r="AB1423" i="4"/>
  <c r="AN1423" i="4" s="1"/>
  <c r="AA1423" i="4"/>
  <c r="AM1423" i="4" s="1"/>
  <c r="AX1422" i="4"/>
  <c r="AT1422" i="4"/>
  <c r="AS1422" i="4"/>
  <c r="AR1422" i="4"/>
  <c r="AQ1422" i="4"/>
  <c r="AP1422" i="4"/>
  <c r="AL1422" i="4"/>
  <c r="AK1422" i="4"/>
  <c r="AW1422" i="4" s="1"/>
  <c r="AJ1422" i="4"/>
  <c r="AV1422" i="4" s="1"/>
  <c r="AI1422" i="4"/>
  <c r="AU1422" i="4" s="1"/>
  <c r="AH1422" i="4"/>
  <c r="AG1422" i="4"/>
  <c r="AF1422" i="4"/>
  <c r="AE1422" i="4"/>
  <c r="AD1422" i="4"/>
  <c r="AC1422" i="4"/>
  <c r="AO1422" i="4" s="1"/>
  <c r="AB1422" i="4"/>
  <c r="AN1422" i="4" s="1"/>
  <c r="AA1422" i="4"/>
  <c r="AM1422" i="4" s="1"/>
  <c r="AS1421" i="4"/>
  <c r="AR1421" i="4"/>
  <c r="AQ1421" i="4"/>
  <c r="AL1421" i="4"/>
  <c r="AX1421" i="4" s="1"/>
  <c r="AK1421" i="4"/>
  <c r="AW1421" i="4" s="1"/>
  <c r="AJ1421" i="4"/>
  <c r="AV1421" i="4" s="1"/>
  <c r="AI1421" i="4"/>
  <c r="AU1421" i="4" s="1"/>
  <c r="AH1421" i="4"/>
  <c r="AT1421" i="4" s="1"/>
  <c r="AG1421" i="4"/>
  <c r="AF1421" i="4"/>
  <c r="AE1421" i="4"/>
  <c r="AD1421" i="4"/>
  <c r="AP1421" i="4" s="1"/>
  <c r="AC1421" i="4"/>
  <c r="AO1421" i="4" s="1"/>
  <c r="AB1421" i="4"/>
  <c r="AN1421" i="4" s="1"/>
  <c r="AA1421" i="4"/>
  <c r="AM1421" i="4" s="1"/>
  <c r="AX1420" i="4"/>
  <c r="AT1420" i="4"/>
  <c r="AS1420" i="4"/>
  <c r="AR1420" i="4"/>
  <c r="AQ1420" i="4"/>
  <c r="AP1420" i="4"/>
  <c r="AL1420" i="4"/>
  <c r="AK1420" i="4"/>
  <c r="AW1420" i="4" s="1"/>
  <c r="AJ1420" i="4"/>
  <c r="AV1420" i="4" s="1"/>
  <c r="AI1420" i="4"/>
  <c r="AU1420" i="4" s="1"/>
  <c r="AH1420" i="4"/>
  <c r="AG1420" i="4"/>
  <c r="AF1420" i="4"/>
  <c r="AE1420" i="4"/>
  <c r="AD1420" i="4"/>
  <c r="AC1420" i="4"/>
  <c r="AO1420" i="4" s="1"/>
  <c r="AB1420" i="4"/>
  <c r="AN1420" i="4" s="1"/>
  <c r="AA1420" i="4"/>
  <c r="AM1420" i="4" s="1"/>
  <c r="AS1419" i="4"/>
  <c r="AR1419" i="4"/>
  <c r="AQ1419" i="4"/>
  <c r="AL1419" i="4"/>
  <c r="AX1419" i="4" s="1"/>
  <c r="AK1419" i="4"/>
  <c r="AW1419" i="4" s="1"/>
  <c r="AJ1419" i="4"/>
  <c r="AV1419" i="4" s="1"/>
  <c r="AI1419" i="4"/>
  <c r="AU1419" i="4" s="1"/>
  <c r="AH1419" i="4"/>
  <c r="AT1419" i="4" s="1"/>
  <c r="AG1419" i="4"/>
  <c r="AF1419" i="4"/>
  <c r="AE1419" i="4"/>
  <c r="AD1419" i="4"/>
  <c r="AP1419" i="4" s="1"/>
  <c r="AC1419" i="4"/>
  <c r="AO1419" i="4" s="1"/>
  <c r="AB1419" i="4"/>
  <c r="AN1419" i="4" s="1"/>
  <c r="AA1419" i="4"/>
  <c r="AM1419" i="4" s="1"/>
  <c r="AX1418" i="4"/>
  <c r="AT1418" i="4"/>
  <c r="AS1418" i="4"/>
  <c r="AR1418" i="4"/>
  <c r="AQ1418" i="4"/>
  <c r="AP1418" i="4"/>
  <c r="AL1418" i="4"/>
  <c r="AK1418" i="4"/>
  <c r="AW1418" i="4" s="1"/>
  <c r="AJ1418" i="4"/>
  <c r="AV1418" i="4" s="1"/>
  <c r="AI1418" i="4"/>
  <c r="AU1418" i="4" s="1"/>
  <c r="AH1418" i="4"/>
  <c r="AG1418" i="4"/>
  <c r="AF1418" i="4"/>
  <c r="AE1418" i="4"/>
  <c r="AD1418" i="4"/>
  <c r="AC1418" i="4"/>
  <c r="AO1418" i="4" s="1"/>
  <c r="AB1418" i="4"/>
  <c r="AN1418" i="4" s="1"/>
  <c r="AA1418" i="4"/>
  <c r="AM1418" i="4" s="1"/>
  <c r="AS1417" i="4"/>
  <c r="AR1417" i="4"/>
  <c r="AQ1417" i="4"/>
  <c r="AL1417" i="4"/>
  <c r="AX1417" i="4" s="1"/>
  <c r="AK1417" i="4"/>
  <c r="AW1417" i="4" s="1"/>
  <c r="AJ1417" i="4"/>
  <c r="AV1417" i="4" s="1"/>
  <c r="AI1417" i="4"/>
  <c r="AU1417" i="4" s="1"/>
  <c r="AH1417" i="4"/>
  <c r="AT1417" i="4" s="1"/>
  <c r="AG1417" i="4"/>
  <c r="AF1417" i="4"/>
  <c r="AE1417" i="4"/>
  <c r="AD1417" i="4"/>
  <c r="AP1417" i="4" s="1"/>
  <c r="AC1417" i="4"/>
  <c r="AO1417" i="4" s="1"/>
  <c r="AB1417" i="4"/>
  <c r="AN1417" i="4" s="1"/>
  <c r="AA1417" i="4"/>
  <c r="AM1417" i="4" s="1"/>
  <c r="AX1416" i="4"/>
  <c r="AT1416" i="4"/>
  <c r="AS1416" i="4"/>
  <c r="AR1416" i="4"/>
  <c r="AQ1416" i="4"/>
  <c r="AP1416" i="4"/>
  <c r="AL1416" i="4"/>
  <c r="AK1416" i="4"/>
  <c r="AW1416" i="4" s="1"/>
  <c r="AJ1416" i="4"/>
  <c r="AV1416" i="4" s="1"/>
  <c r="AI1416" i="4"/>
  <c r="AU1416" i="4" s="1"/>
  <c r="AH1416" i="4"/>
  <c r="AG1416" i="4"/>
  <c r="AF1416" i="4"/>
  <c r="AE1416" i="4"/>
  <c r="AD1416" i="4"/>
  <c r="AC1416" i="4"/>
  <c r="AO1416" i="4" s="1"/>
  <c r="AB1416" i="4"/>
  <c r="AN1416" i="4" s="1"/>
  <c r="AA1416" i="4"/>
  <c r="AM1416" i="4" s="1"/>
  <c r="AS1415" i="4"/>
  <c r="AR1415" i="4"/>
  <c r="AQ1415" i="4"/>
  <c r="AL1415" i="4"/>
  <c r="AX1415" i="4" s="1"/>
  <c r="AK1415" i="4"/>
  <c r="AW1415" i="4" s="1"/>
  <c r="AJ1415" i="4"/>
  <c r="AV1415" i="4" s="1"/>
  <c r="AI1415" i="4"/>
  <c r="AU1415" i="4" s="1"/>
  <c r="AH1415" i="4"/>
  <c r="AT1415" i="4" s="1"/>
  <c r="AG1415" i="4"/>
  <c r="AF1415" i="4"/>
  <c r="AE1415" i="4"/>
  <c r="AD1415" i="4"/>
  <c r="AP1415" i="4" s="1"/>
  <c r="AC1415" i="4"/>
  <c r="AO1415" i="4" s="1"/>
  <c r="AB1415" i="4"/>
  <c r="AN1415" i="4" s="1"/>
  <c r="AA1415" i="4"/>
  <c r="AM1415" i="4" s="1"/>
  <c r="AX1414" i="4"/>
  <c r="AT1414" i="4"/>
  <c r="AS1414" i="4"/>
  <c r="AR1414" i="4"/>
  <c r="AQ1414" i="4"/>
  <c r="AP1414" i="4"/>
  <c r="AL1414" i="4"/>
  <c r="AK1414" i="4"/>
  <c r="AW1414" i="4" s="1"/>
  <c r="AJ1414" i="4"/>
  <c r="AV1414" i="4" s="1"/>
  <c r="AI1414" i="4"/>
  <c r="AU1414" i="4" s="1"/>
  <c r="AH1414" i="4"/>
  <c r="AG1414" i="4"/>
  <c r="AF1414" i="4"/>
  <c r="AE1414" i="4"/>
  <c r="AD1414" i="4"/>
  <c r="AC1414" i="4"/>
  <c r="AO1414" i="4" s="1"/>
  <c r="AB1414" i="4"/>
  <c r="AN1414" i="4" s="1"/>
  <c r="AA1414" i="4"/>
  <c r="AM1414" i="4" s="1"/>
  <c r="AS1413" i="4"/>
  <c r="AR1413" i="4"/>
  <c r="AQ1413" i="4"/>
  <c r="AL1413" i="4"/>
  <c r="AX1413" i="4" s="1"/>
  <c r="AK1413" i="4"/>
  <c r="AW1413" i="4" s="1"/>
  <c r="AJ1413" i="4"/>
  <c r="AV1413" i="4" s="1"/>
  <c r="AI1413" i="4"/>
  <c r="AU1413" i="4" s="1"/>
  <c r="AH1413" i="4"/>
  <c r="AT1413" i="4" s="1"/>
  <c r="AG1413" i="4"/>
  <c r="AF1413" i="4"/>
  <c r="AE1413" i="4"/>
  <c r="AD1413" i="4"/>
  <c r="AP1413" i="4" s="1"/>
  <c r="AC1413" i="4"/>
  <c r="AO1413" i="4" s="1"/>
  <c r="AB1413" i="4"/>
  <c r="AN1413" i="4" s="1"/>
  <c r="AA1413" i="4"/>
  <c r="AM1413" i="4" s="1"/>
  <c r="AX1412" i="4"/>
  <c r="AT1412" i="4"/>
  <c r="AS1412" i="4"/>
  <c r="AR1412" i="4"/>
  <c r="AQ1412" i="4"/>
  <c r="AP1412" i="4"/>
  <c r="AL1412" i="4"/>
  <c r="AK1412" i="4"/>
  <c r="AW1412" i="4" s="1"/>
  <c r="AJ1412" i="4"/>
  <c r="AV1412" i="4" s="1"/>
  <c r="AI1412" i="4"/>
  <c r="AU1412" i="4" s="1"/>
  <c r="AH1412" i="4"/>
  <c r="AG1412" i="4"/>
  <c r="AF1412" i="4"/>
  <c r="AE1412" i="4"/>
  <c r="AD1412" i="4"/>
  <c r="AC1412" i="4"/>
  <c r="AO1412" i="4" s="1"/>
  <c r="AB1412" i="4"/>
  <c r="AN1412" i="4" s="1"/>
  <c r="AA1412" i="4"/>
  <c r="AM1412" i="4" s="1"/>
  <c r="AS1411" i="4"/>
  <c r="AR1411" i="4"/>
  <c r="AQ1411" i="4"/>
  <c r="AL1411" i="4"/>
  <c r="AX1411" i="4" s="1"/>
  <c r="AK1411" i="4"/>
  <c r="AW1411" i="4" s="1"/>
  <c r="AJ1411" i="4"/>
  <c r="AV1411" i="4" s="1"/>
  <c r="AI1411" i="4"/>
  <c r="AU1411" i="4" s="1"/>
  <c r="AH1411" i="4"/>
  <c r="AT1411" i="4" s="1"/>
  <c r="AG1411" i="4"/>
  <c r="AF1411" i="4"/>
  <c r="AE1411" i="4"/>
  <c r="AD1411" i="4"/>
  <c r="AP1411" i="4" s="1"/>
  <c r="AC1411" i="4"/>
  <c r="AO1411" i="4" s="1"/>
  <c r="AB1411" i="4"/>
  <c r="AN1411" i="4" s="1"/>
  <c r="AA1411" i="4"/>
  <c r="AM1411" i="4" s="1"/>
  <c r="AX1410" i="4"/>
  <c r="AT1410" i="4"/>
  <c r="AS1410" i="4"/>
  <c r="AR1410" i="4"/>
  <c r="AQ1410" i="4"/>
  <c r="AP1410" i="4"/>
  <c r="AL1410" i="4"/>
  <c r="AK1410" i="4"/>
  <c r="AW1410" i="4" s="1"/>
  <c r="AJ1410" i="4"/>
  <c r="AV1410" i="4" s="1"/>
  <c r="AI1410" i="4"/>
  <c r="AU1410" i="4" s="1"/>
  <c r="AH1410" i="4"/>
  <c r="AG1410" i="4"/>
  <c r="AF1410" i="4"/>
  <c r="AE1410" i="4"/>
  <c r="AD1410" i="4"/>
  <c r="AC1410" i="4"/>
  <c r="AO1410" i="4" s="1"/>
  <c r="AB1410" i="4"/>
  <c r="AN1410" i="4" s="1"/>
  <c r="AA1410" i="4"/>
  <c r="AM1410" i="4" s="1"/>
  <c r="AS1409" i="4"/>
  <c r="AR1409" i="4"/>
  <c r="AQ1409" i="4"/>
  <c r="AL1409" i="4"/>
  <c r="AX1409" i="4" s="1"/>
  <c r="AK1409" i="4"/>
  <c r="AW1409" i="4" s="1"/>
  <c r="AJ1409" i="4"/>
  <c r="AV1409" i="4" s="1"/>
  <c r="AI1409" i="4"/>
  <c r="AU1409" i="4" s="1"/>
  <c r="AH1409" i="4"/>
  <c r="AT1409" i="4" s="1"/>
  <c r="AG1409" i="4"/>
  <c r="AF1409" i="4"/>
  <c r="AE1409" i="4"/>
  <c r="AD1409" i="4"/>
  <c r="AP1409" i="4" s="1"/>
  <c r="AC1409" i="4"/>
  <c r="AO1409" i="4" s="1"/>
  <c r="AB1409" i="4"/>
  <c r="AN1409" i="4" s="1"/>
  <c r="AA1409" i="4"/>
  <c r="AM1409" i="4" s="1"/>
  <c r="AX1408" i="4"/>
  <c r="AT1408" i="4"/>
  <c r="AS1408" i="4"/>
  <c r="AR1408" i="4"/>
  <c r="AQ1408" i="4"/>
  <c r="AP1408" i="4"/>
  <c r="AL1408" i="4"/>
  <c r="AK1408" i="4"/>
  <c r="AW1408" i="4" s="1"/>
  <c r="AJ1408" i="4"/>
  <c r="AV1408" i="4" s="1"/>
  <c r="AI1408" i="4"/>
  <c r="AU1408" i="4" s="1"/>
  <c r="AH1408" i="4"/>
  <c r="AG1408" i="4"/>
  <c r="AF1408" i="4"/>
  <c r="AE1408" i="4"/>
  <c r="AD1408" i="4"/>
  <c r="AC1408" i="4"/>
  <c r="AO1408" i="4" s="1"/>
  <c r="AB1408" i="4"/>
  <c r="AN1408" i="4" s="1"/>
  <c r="AA1408" i="4"/>
  <c r="AM1408" i="4" s="1"/>
  <c r="AS1407" i="4"/>
  <c r="AR1407" i="4"/>
  <c r="AQ1407" i="4"/>
  <c r="AL1407" i="4"/>
  <c r="AX1407" i="4" s="1"/>
  <c r="AK1407" i="4"/>
  <c r="AW1407" i="4" s="1"/>
  <c r="AJ1407" i="4"/>
  <c r="AV1407" i="4" s="1"/>
  <c r="AI1407" i="4"/>
  <c r="AU1407" i="4" s="1"/>
  <c r="AH1407" i="4"/>
  <c r="AT1407" i="4" s="1"/>
  <c r="AG1407" i="4"/>
  <c r="AF1407" i="4"/>
  <c r="AE1407" i="4"/>
  <c r="AD1407" i="4"/>
  <c r="AP1407" i="4" s="1"/>
  <c r="AC1407" i="4"/>
  <c r="AO1407" i="4" s="1"/>
  <c r="AB1407" i="4"/>
  <c r="AN1407" i="4" s="1"/>
  <c r="AA1407" i="4"/>
  <c r="AM1407" i="4" s="1"/>
  <c r="AX1406" i="4"/>
  <c r="AT1406" i="4"/>
  <c r="AS1406" i="4"/>
  <c r="AR1406" i="4"/>
  <c r="AQ1406" i="4"/>
  <c r="AP1406" i="4"/>
  <c r="AL1406" i="4"/>
  <c r="AK1406" i="4"/>
  <c r="AW1406" i="4" s="1"/>
  <c r="AJ1406" i="4"/>
  <c r="AV1406" i="4" s="1"/>
  <c r="AI1406" i="4"/>
  <c r="AU1406" i="4" s="1"/>
  <c r="AH1406" i="4"/>
  <c r="AG1406" i="4"/>
  <c r="AF1406" i="4"/>
  <c r="AE1406" i="4"/>
  <c r="AD1406" i="4"/>
  <c r="AC1406" i="4"/>
  <c r="AO1406" i="4" s="1"/>
  <c r="AB1406" i="4"/>
  <c r="AN1406" i="4" s="1"/>
  <c r="AA1406" i="4"/>
  <c r="AM1406" i="4" s="1"/>
  <c r="AS1405" i="4"/>
  <c r="AR1405" i="4"/>
  <c r="AQ1405" i="4"/>
  <c r="AL1405" i="4"/>
  <c r="AX1405" i="4" s="1"/>
  <c r="AK1405" i="4"/>
  <c r="AW1405" i="4" s="1"/>
  <c r="AJ1405" i="4"/>
  <c r="AV1405" i="4" s="1"/>
  <c r="AI1405" i="4"/>
  <c r="AU1405" i="4" s="1"/>
  <c r="AH1405" i="4"/>
  <c r="AT1405" i="4" s="1"/>
  <c r="AG1405" i="4"/>
  <c r="AF1405" i="4"/>
  <c r="AE1405" i="4"/>
  <c r="AD1405" i="4"/>
  <c r="AP1405" i="4" s="1"/>
  <c r="AC1405" i="4"/>
  <c r="AO1405" i="4" s="1"/>
  <c r="AB1405" i="4"/>
  <c r="AN1405" i="4" s="1"/>
  <c r="AA1405" i="4"/>
  <c r="AM1405" i="4" s="1"/>
  <c r="AX1404" i="4"/>
  <c r="AT1404" i="4"/>
  <c r="AS1404" i="4"/>
  <c r="AR1404" i="4"/>
  <c r="AQ1404" i="4"/>
  <c r="AP1404" i="4"/>
  <c r="AL1404" i="4"/>
  <c r="AK1404" i="4"/>
  <c r="AW1404" i="4" s="1"/>
  <c r="AJ1404" i="4"/>
  <c r="AV1404" i="4" s="1"/>
  <c r="AI1404" i="4"/>
  <c r="AU1404" i="4" s="1"/>
  <c r="AH1404" i="4"/>
  <c r="AG1404" i="4"/>
  <c r="AF1404" i="4"/>
  <c r="AE1404" i="4"/>
  <c r="AD1404" i="4"/>
  <c r="AC1404" i="4"/>
  <c r="AO1404" i="4" s="1"/>
  <c r="AB1404" i="4"/>
  <c r="AN1404" i="4" s="1"/>
  <c r="AA1404" i="4"/>
  <c r="AM1404" i="4" s="1"/>
  <c r="AS1403" i="4"/>
  <c r="AR1403" i="4"/>
  <c r="AQ1403" i="4"/>
  <c r="AL1403" i="4"/>
  <c r="AX1403" i="4" s="1"/>
  <c r="AK1403" i="4"/>
  <c r="AW1403" i="4" s="1"/>
  <c r="AJ1403" i="4"/>
  <c r="AV1403" i="4" s="1"/>
  <c r="AI1403" i="4"/>
  <c r="AU1403" i="4" s="1"/>
  <c r="AH1403" i="4"/>
  <c r="AT1403" i="4" s="1"/>
  <c r="AG1403" i="4"/>
  <c r="AF1403" i="4"/>
  <c r="AE1403" i="4"/>
  <c r="AD1403" i="4"/>
  <c r="AP1403" i="4" s="1"/>
  <c r="AC1403" i="4"/>
  <c r="AO1403" i="4" s="1"/>
  <c r="AB1403" i="4"/>
  <c r="AN1403" i="4" s="1"/>
  <c r="AA1403" i="4"/>
  <c r="AM1403" i="4" s="1"/>
  <c r="AX1402" i="4"/>
  <c r="AT1402" i="4"/>
  <c r="AS1402" i="4"/>
  <c r="AR1402" i="4"/>
  <c r="AQ1402" i="4"/>
  <c r="AP1402" i="4"/>
  <c r="AL1402" i="4"/>
  <c r="AK1402" i="4"/>
  <c r="AW1402" i="4" s="1"/>
  <c r="AJ1402" i="4"/>
  <c r="AV1402" i="4" s="1"/>
  <c r="AI1402" i="4"/>
  <c r="AU1402" i="4" s="1"/>
  <c r="AH1402" i="4"/>
  <c r="AG1402" i="4"/>
  <c r="AF1402" i="4"/>
  <c r="AE1402" i="4"/>
  <c r="AD1402" i="4"/>
  <c r="AC1402" i="4"/>
  <c r="AO1402" i="4" s="1"/>
  <c r="AB1402" i="4"/>
  <c r="AN1402" i="4" s="1"/>
  <c r="AA1402" i="4"/>
  <c r="AM1402" i="4" s="1"/>
  <c r="AS1401" i="4"/>
  <c r="AR1401" i="4"/>
  <c r="AQ1401" i="4"/>
  <c r="AL1401" i="4"/>
  <c r="AX1401" i="4" s="1"/>
  <c r="AK1401" i="4"/>
  <c r="AW1401" i="4" s="1"/>
  <c r="AJ1401" i="4"/>
  <c r="AV1401" i="4" s="1"/>
  <c r="AI1401" i="4"/>
  <c r="AU1401" i="4" s="1"/>
  <c r="AH1401" i="4"/>
  <c r="AT1401" i="4" s="1"/>
  <c r="AG1401" i="4"/>
  <c r="AF1401" i="4"/>
  <c r="AE1401" i="4"/>
  <c r="AD1401" i="4"/>
  <c r="AP1401" i="4" s="1"/>
  <c r="AC1401" i="4"/>
  <c r="AO1401" i="4" s="1"/>
  <c r="AB1401" i="4"/>
  <c r="AN1401" i="4" s="1"/>
  <c r="AA1401" i="4"/>
  <c r="AM1401" i="4" s="1"/>
  <c r="AU1400" i="4"/>
  <c r="AS1400" i="4"/>
  <c r="AR1400" i="4"/>
  <c r="AQ1400" i="4"/>
  <c r="AL1400" i="4"/>
  <c r="AX1400" i="4" s="1"/>
  <c r="AK1400" i="4"/>
  <c r="AW1400" i="4" s="1"/>
  <c r="AJ1400" i="4"/>
  <c r="AV1400" i="4" s="1"/>
  <c r="AI1400" i="4"/>
  <c r="AH1400" i="4"/>
  <c r="AT1400" i="4" s="1"/>
  <c r="AG1400" i="4"/>
  <c r="AF1400" i="4"/>
  <c r="AE1400" i="4"/>
  <c r="AD1400" i="4"/>
  <c r="AP1400" i="4" s="1"/>
  <c r="AC1400" i="4"/>
  <c r="AO1400" i="4" s="1"/>
  <c r="AB1400" i="4"/>
  <c r="AN1400" i="4" s="1"/>
  <c r="AA1400" i="4"/>
  <c r="AM1400" i="4" s="1"/>
  <c r="AU1399" i="4"/>
  <c r="AS1399" i="4"/>
  <c r="AR1399" i="4"/>
  <c r="AQ1399" i="4"/>
  <c r="AL1399" i="4"/>
  <c r="AX1399" i="4" s="1"/>
  <c r="AK1399" i="4"/>
  <c r="AW1399" i="4" s="1"/>
  <c r="AJ1399" i="4"/>
  <c r="AV1399" i="4" s="1"/>
  <c r="AI1399" i="4"/>
  <c r="AH1399" i="4"/>
  <c r="AT1399" i="4" s="1"/>
  <c r="AG1399" i="4"/>
  <c r="AF1399" i="4"/>
  <c r="AE1399" i="4"/>
  <c r="AD1399" i="4"/>
  <c r="AP1399" i="4" s="1"/>
  <c r="AC1399" i="4"/>
  <c r="AO1399" i="4" s="1"/>
  <c r="AB1399" i="4"/>
  <c r="AN1399" i="4" s="1"/>
  <c r="AA1399" i="4"/>
  <c r="AM1399" i="4" s="1"/>
  <c r="AX1398" i="4"/>
  <c r="AU1398" i="4"/>
  <c r="AS1398" i="4"/>
  <c r="AR1398" i="4"/>
  <c r="AQ1398" i="4"/>
  <c r="AL1398" i="4"/>
  <c r="AK1398" i="4"/>
  <c r="AW1398" i="4" s="1"/>
  <c r="AJ1398" i="4"/>
  <c r="AV1398" i="4" s="1"/>
  <c r="AI1398" i="4"/>
  <c r="AH1398" i="4"/>
  <c r="AT1398" i="4" s="1"/>
  <c r="AG1398" i="4"/>
  <c r="AF1398" i="4"/>
  <c r="AE1398" i="4"/>
  <c r="AD1398" i="4"/>
  <c r="AP1398" i="4" s="1"/>
  <c r="AC1398" i="4"/>
  <c r="AO1398" i="4" s="1"/>
  <c r="AB1398" i="4"/>
  <c r="AN1398" i="4" s="1"/>
  <c r="AA1398" i="4"/>
  <c r="AM1398" i="4" s="1"/>
  <c r="AU1397" i="4"/>
  <c r="AS1397" i="4"/>
  <c r="AR1397" i="4"/>
  <c r="AQ1397" i="4"/>
  <c r="AL1397" i="4"/>
  <c r="AX1397" i="4" s="1"/>
  <c r="AK1397" i="4"/>
  <c r="AW1397" i="4" s="1"/>
  <c r="AJ1397" i="4"/>
  <c r="AV1397" i="4" s="1"/>
  <c r="AI1397" i="4"/>
  <c r="AH1397" i="4"/>
  <c r="AT1397" i="4" s="1"/>
  <c r="AG1397" i="4"/>
  <c r="AF1397" i="4"/>
  <c r="AE1397" i="4"/>
  <c r="AD1397" i="4"/>
  <c r="AP1397" i="4" s="1"/>
  <c r="AC1397" i="4"/>
  <c r="AO1397" i="4" s="1"/>
  <c r="AB1397" i="4"/>
  <c r="AN1397" i="4" s="1"/>
  <c r="AA1397" i="4"/>
  <c r="AM1397" i="4" s="1"/>
  <c r="AX1396" i="4"/>
  <c r="AW1396" i="4"/>
  <c r="AT1396" i="4"/>
  <c r="AS1396" i="4"/>
  <c r="AR1396" i="4"/>
  <c r="AP1396" i="4"/>
  <c r="AO1396" i="4"/>
  <c r="AM1396" i="4"/>
  <c r="AL1396" i="4"/>
  <c r="AK1396" i="4"/>
  <c r="AJ1396" i="4"/>
  <c r="AV1396" i="4" s="1"/>
  <c r="AI1396" i="4"/>
  <c r="AU1396" i="4" s="1"/>
  <c r="AH1396" i="4"/>
  <c r="AG1396" i="4"/>
  <c r="AF1396" i="4"/>
  <c r="AE1396" i="4"/>
  <c r="AQ1396" i="4" s="1"/>
  <c r="AD1396" i="4"/>
  <c r="AC1396" i="4"/>
  <c r="AB1396" i="4"/>
  <c r="AN1396" i="4" s="1"/>
  <c r="AA1396" i="4"/>
  <c r="AU1395" i="4"/>
  <c r="AT1395" i="4"/>
  <c r="AR1395" i="4"/>
  <c r="AQ1395" i="4"/>
  <c r="AP1395" i="4"/>
  <c r="AL1395" i="4"/>
  <c r="AX1395" i="4" s="1"/>
  <c r="AK1395" i="4"/>
  <c r="AW1395" i="4" s="1"/>
  <c r="AJ1395" i="4"/>
  <c r="AV1395" i="4" s="1"/>
  <c r="AI1395" i="4"/>
  <c r="AH1395" i="4"/>
  <c r="AG1395" i="4"/>
  <c r="AS1395" i="4" s="1"/>
  <c r="AF1395" i="4"/>
  <c r="AE1395" i="4"/>
  <c r="AD1395" i="4"/>
  <c r="AC1395" i="4"/>
  <c r="AO1395" i="4" s="1"/>
  <c r="AB1395" i="4"/>
  <c r="AN1395" i="4" s="1"/>
  <c r="AA1395" i="4"/>
  <c r="AM1395" i="4" s="1"/>
  <c r="AX1394" i="4"/>
  <c r="AW1394" i="4"/>
  <c r="AT1394" i="4"/>
  <c r="AS1394" i="4"/>
  <c r="AR1394" i="4"/>
  <c r="AP1394" i="4"/>
  <c r="AO1394" i="4"/>
  <c r="AM1394" i="4"/>
  <c r="AL1394" i="4"/>
  <c r="AK1394" i="4"/>
  <c r="AJ1394" i="4"/>
  <c r="AV1394" i="4" s="1"/>
  <c r="AI1394" i="4"/>
  <c r="AU1394" i="4" s="1"/>
  <c r="AH1394" i="4"/>
  <c r="AG1394" i="4"/>
  <c r="AF1394" i="4"/>
  <c r="AE1394" i="4"/>
  <c r="AQ1394" i="4" s="1"/>
  <c r="AD1394" i="4"/>
  <c r="AC1394" i="4"/>
  <c r="AB1394" i="4"/>
  <c r="AN1394" i="4" s="1"/>
  <c r="AA1394" i="4"/>
  <c r="AU1393" i="4"/>
  <c r="AR1393" i="4"/>
  <c r="AQ1393" i="4"/>
  <c r="AP1393" i="4"/>
  <c r="AL1393" i="4"/>
  <c r="AX1393" i="4" s="1"/>
  <c r="AK1393" i="4"/>
  <c r="AW1393" i="4" s="1"/>
  <c r="AJ1393" i="4"/>
  <c r="AV1393" i="4" s="1"/>
  <c r="AI1393" i="4"/>
  <c r="AH1393" i="4"/>
  <c r="AT1393" i="4" s="1"/>
  <c r="AG1393" i="4"/>
  <c r="AS1393" i="4" s="1"/>
  <c r="AF1393" i="4"/>
  <c r="AE1393" i="4"/>
  <c r="AD1393" i="4"/>
  <c r="AC1393" i="4"/>
  <c r="AO1393" i="4" s="1"/>
  <c r="AB1393" i="4"/>
  <c r="AN1393" i="4" s="1"/>
  <c r="AA1393" i="4"/>
  <c r="AM1393" i="4" s="1"/>
  <c r="AX1392" i="4"/>
  <c r="AW1392" i="4"/>
  <c r="AT1392" i="4"/>
  <c r="AS1392" i="4"/>
  <c r="AP1392" i="4"/>
  <c r="AO1392" i="4"/>
  <c r="AM1392" i="4"/>
  <c r="AL1392" i="4"/>
  <c r="AK1392" i="4"/>
  <c r="AJ1392" i="4"/>
  <c r="AV1392" i="4" s="1"/>
  <c r="AI1392" i="4"/>
  <c r="AU1392" i="4" s="1"/>
  <c r="AH1392" i="4"/>
  <c r="AG1392" i="4"/>
  <c r="AF1392" i="4"/>
  <c r="AR1392" i="4" s="1"/>
  <c r="AE1392" i="4"/>
  <c r="AQ1392" i="4" s="1"/>
  <c r="AD1392" i="4"/>
  <c r="AC1392" i="4"/>
  <c r="AB1392" i="4"/>
  <c r="AN1392" i="4" s="1"/>
  <c r="AA1392" i="4"/>
  <c r="AV1391" i="4"/>
  <c r="AU1391" i="4"/>
  <c r="AQ1391" i="4"/>
  <c r="AN1391" i="4"/>
  <c r="AL1391" i="4"/>
  <c r="AX1391" i="4" s="1"/>
  <c r="AK1391" i="4"/>
  <c r="AW1391" i="4" s="1"/>
  <c r="AJ1391" i="4"/>
  <c r="AI1391" i="4"/>
  <c r="AH1391" i="4"/>
  <c r="AT1391" i="4" s="1"/>
  <c r="AG1391" i="4"/>
  <c r="AS1391" i="4" s="1"/>
  <c r="AF1391" i="4"/>
  <c r="AR1391" i="4" s="1"/>
  <c r="AE1391" i="4"/>
  <c r="AD1391" i="4"/>
  <c r="AP1391" i="4" s="1"/>
  <c r="AC1391" i="4"/>
  <c r="AO1391" i="4" s="1"/>
  <c r="AB1391" i="4"/>
  <c r="AA1391" i="4"/>
  <c r="AM1391" i="4" s="1"/>
  <c r="AV1390" i="4"/>
  <c r="AN1390" i="4"/>
  <c r="AL1390" i="4"/>
  <c r="AX1390" i="4" s="1"/>
  <c r="AK1390" i="4"/>
  <c r="AW1390" i="4" s="1"/>
  <c r="AJ1390" i="4"/>
  <c r="AI1390" i="4"/>
  <c r="AU1390" i="4" s="1"/>
  <c r="AH1390" i="4"/>
  <c r="AT1390" i="4" s="1"/>
  <c r="AG1390" i="4"/>
  <c r="AS1390" i="4" s="1"/>
  <c r="AF1390" i="4"/>
  <c r="AR1390" i="4" s="1"/>
  <c r="AE1390" i="4"/>
  <c r="AQ1390" i="4" s="1"/>
  <c r="AD1390" i="4"/>
  <c r="AP1390" i="4" s="1"/>
  <c r="AC1390" i="4"/>
  <c r="AO1390" i="4" s="1"/>
  <c r="AB1390" i="4"/>
  <c r="AA1390" i="4"/>
  <c r="AM1390" i="4" s="1"/>
  <c r="AV1389" i="4"/>
  <c r="AS1389" i="4"/>
  <c r="AQ1389" i="4"/>
  <c r="AN1389" i="4"/>
  <c r="AL1389" i="4"/>
  <c r="AX1389" i="4" s="1"/>
  <c r="AK1389" i="4"/>
  <c r="AW1389" i="4" s="1"/>
  <c r="AJ1389" i="4"/>
  <c r="AI1389" i="4"/>
  <c r="AU1389" i="4" s="1"/>
  <c r="AH1389" i="4"/>
  <c r="AT1389" i="4" s="1"/>
  <c r="AG1389" i="4"/>
  <c r="AF1389" i="4"/>
  <c r="AR1389" i="4" s="1"/>
  <c r="AE1389" i="4"/>
  <c r="AD1389" i="4"/>
  <c r="AP1389" i="4" s="1"/>
  <c r="AC1389" i="4"/>
  <c r="AO1389" i="4" s="1"/>
  <c r="AB1389" i="4"/>
  <c r="AA1389" i="4"/>
  <c r="AM1389" i="4" s="1"/>
  <c r="AV1388" i="4"/>
  <c r="AT1388" i="4"/>
  <c r="AS1388" i="4"/>
  <c r="AN1388" i="4"/>
  <c r="AL1388" i="4"/>
  <c r="AX1388" i="4" s="1"/>
  <c r="AK1388" i="4"/>
  <c r="AW1388" i="4" s="1"/>
  <c r="AJ1388" i="4"/>
  <c r="AI1388" i="4"/>
  <c r="AU1388" i="4" s="1"/>
  <c r="AH1388" i="4"/>
  <c r="AG1388" i="4"/>
  <c r="AF1388" i="4"/>
  <c r="AR1388" i="4" s="1"/>
  <c r="AE1388" i="4"/>
  <c r="AQ1388" i="4" s="1"/>
  <c r="AD1388" i="4"/>
  <c r="AP1388" i="4" s="1"/>
  <c r="AC1388" i="4"/>
  <c r="AO1388" i="4" s="1"/>
  <c r="AB1388" i="4"/>
  <c r="AA1388" i="4"/>
  <c r="AM1388" i="4" s="1"/>
  <c r="AV1387" i="4"/>
  <c r="AT1387" i="4"/>
  <c r="AS1387" i="4"/>
  <c r="AN1387" i="4"/>
  <c r="AL1387" i="4"/>
  <c r="AX1387" i="4" s="1"/>
  <c r="AK1387" i="4"/>
  <c r="AW1387" i="4" s="1"/>
  <c r="AJ1387" i="4"/>
  <c r="AI1387" i="4"/>
  <c r="AU1387" i="4" s="1"/>
  <c r="AH1387" i="4"/>
  <c r="AG1387" i="4"/>
  <c r="AF1387" i="4"/>
  <c r="AR1387" i="4" s="1"/>
  <c r="AE1387" i="4"/>
  <c r="AQ1387" i="4" s="1"/>
  <c r="AD1387" i="4"/>
  <c r="AP1387" i="4" s="1"/>
  <c r="AC1387" i="4"/>
  <c r="AO1387" i="4" s="1"/>
  <c r="AB1387" i="4"/>
  <c r="AA1387" i="4"/>
  <c r="AM1387" i="4" s="1"/>
  <c r="AV1386" i="4"/>
  <c r="AU1386" i="4"/>
  <c r="AT1386" i="4"/>
  <c r="AS1386" i="4"/>
  <c r="AQ1386" i="4"/>
  <c r="AN1386" i="4"/>
  <c r="AL1386" i="4"/>
  <c r="AX1386" i="4" s="1"/>
  <c r="AK1386" i="4"/>
  <c r="AW1386" i="4" s="1"/>
  <c r="AJ1386" i="4"/>
  <c r="AI1386" i="4"/>
  <c r="AH1386" i="4"/>
  <c r="AG1386" i="4"/>
  <c r="AF1386" i="4"/>
  <c r="AR1386" i="4" s="1"/>
  <c r="AE1386" i="4"/>
  <c r="AD1386" i="4"/>
  <c r="AP1386" i="4" s="1"/>
  <c r="AC1386" i="4"/>
  <c r="AO1386" i="4" s="1"/>
  <c r="AB1386" i="4"/>
  <c r="AA1386" i="4"/>
  <c r="AM1386" i="4" s="1"/>
  <c r="AV1385" i="4"/>
  <c r="AU1385" i="4"/>
  <c r="AT1385" i="4"/>
  <c r="AS1385" i="4"/>
  <c r="AQ1385" i="4"/>
  <c r="AN1385" i="4"/>
  <c r="AM1385" i="4"/>
  <c r="AL1385" i="4"/>
  <c r="AX1385" i="4" s="1"/>
  <c r="AK1385" i="4"/>
  <c r="AW1385" i="4" s="1"/>
  <c r="AJ1385" i="4"/>
  <c r="AI1385" i="4"/>
  <c r="AH1385" i="4"/>
  <c r="AG1385" i="4"/>
  <c r="AF1385" i="4"/>
  <c r="AR1385" i="4" s="1"/>
  <c r="AE1385" i="4"/>
  <c r="AD1385" i="4"/>
  <c r="AP1385" i="4" s="1"/>
  <c r="AC1385" i="4"/>
  <c r="AO1385" i="4" s="1"/>
  <c r="AB1385" i="4"/>
  <c r="AA1385" i="4"/>
  <c r="AV1384" i="4"/>
  <c r="AU1384" i="4"/>
  <c r="AT1384" i="4"/>
  <c r="AS1384" i="4"/>
  <c r="AN1384" i="4"/>
  <c r="AM1384" i="4"/>
  <c r="AL1384" i="4"/>
  <c r="AX1384" i="4" s="1"/>
  <c r="AK1384" i="4"/>
  <c r="AW1384" i="4" s="1"/>
  <c r="AJ1384" i="4"/>
  <c r="AI1384" i="4"/>
  <c r="AH1384" i="4"/>
  <c r="AG1384" i="4"/>
  <c r="AF1384" i="4"/>
  <c r="AR1384" i="4" s="1"/>
  <c r="AE1384" i="4"/>
  <c r="AQ1384" i="4" s="1"/>
  <c r="AD1384" i="4"/>
  <c r="AP1384" i="4" s="1"/>
  <c r="AC1384" i="4"/>
  <c r="AO1384" i="4" s="1"/>
  <c r="AB1384" i="4"/>
  <c r="AA1384" i="4"/>
  <c r="AV1383" i="4"/>
  <c r="AT1383" i="4"/>
  <c r="AS1383" i="4"/>
  <c r="AN1383" i="4"/>
  <c r="AM1383" i="4"/>
  <c r="AL1383" i="4"/>
  <c r="AX1383" i="4" s="1"/>
  <c r="AK1383" i="4"/>
  <c r="AW1383" i="4" s="1"/>
  <c r="AJ1383" i="4"/>
  <c r="AI1383" i="4"/>
  <c r="AU1383" i="4" s="1"/>
  <c r="AH1383" i="4"/>
  <c r="AG1383" i="4"/>
  <c r="AF1383" i="4"/>
  <c r="AR1383" i="4" s="1"/>
  <c r="AE1383" i="4"/>
  <c r="AQ1383" i="4" s="1"/>
  <c r="AD1383" i="4"/>
  <c r="AP1383" i="4" s="1"/>
  <c r="AC1383" i="4"/>
  <c r="AO1383" i="4" s="1"/>
  <c r="AB1383" i="4"/>
  <c r="AA1383" i="4"/>
  <c r="AV1382" i="4"/>
  <c r="AU1382" i="4"/>
  <c r="AT1382" i="4"/>
  <c r="AS1382" i="4"/>
  <c r="AQ1382" i="4"/>
  <c r="AN1382" i="4"/>
  <c r="AM1382" i="4"/>
  <c r="AL1382" i="4"/>
  <c r="AX1382" i="4" s="1"/>
  <c r="AK1382" i="4"/>
  <c r="AW1382" i="4" s="1"/>
  <c r="AJ1382" i="4"/>
  <c r="AI1382" i="4"/>
  <c r="AH1382" i="4"/>
  <c r="AG1382" i="4"/>
  <c r="AF1382" i="4"/>
  <c r="AR1382" i="4" s="1"/>
  <c r="AE1382" i="4"/>
  <c r="AD1382" i="4"/>
  <c r="AP1382" i="4" s="1"/>
  <c r="AC1382" i="4"/>
  <c r="AO1382" i="4" s="1"/>
  <c r="AB1382" i="4"/>
  <c r="AA1382" i="4"/>
  <c r="AV1381" i="4"/>
  <c r="AU1381" i="4"/>
  <c r="AT1381" i="4"/>
  <c r="AS1381" i="4"/>
  <c r="AQ1381" i="4"/>
  <c r="AN1381" i="4"/>
  <c r="AL1381" i="4"/>
  <c r="AX1381" i="4" s="1"/>
  <c r="AK1381" i="4"/>
  <c r="AW1381" i="4" s="1"/>
  <c r="AJ1381" i="4"/>
  <c r="AI1381" i="4"/>
  <c r="AH1381" i="4"/>
  <c r="AG1381" i="4"/>
  <c r="AF1381" i="4"/>
  <c r="AR1381" i="4" s="1"/>
  <c r="AE1381" i="4"/>
  <c r="AD1381" i="4"/>
  <c r="AP1381" i="4" s="1"/>
  <c r="AC1381" i="4"/>
  <c r="AO1381" i="4" s="1"/>
  <c r="AB1381" i="4"/>
  <c r="AA1381" i="4"/>
  <c r="AM1381" i="4" s="1"/>
  <c r="AV1380" i="4"/>
  <c r="AT1380" i="4"/>
  <c r="AS1380" i="4"/>
  <c r="AN1380" i="4"/>
  <c r="AL1380" i="4"/>
  <c r="AX1380" i="4" s="1"/>
  <c r="AK1380" i="4"/>
  <c r="AW1380" i="4" s="1"/>
  <c r="AJ1380" i="4"/>
  <c r="AI1380" i="4"/>
  <c r="AU1380" i="4" s="1"/>
  <c r="AH1380" i="4"/>
  <c r="AG1380" i="4"/>
  <c r="AF1380" i="4"/>
  <c r="AR1380" i="4" s="1"/>
  <c r="AE1380" i="4"/>
  <c r="AQ1380" i="4" s="1"/>
  <c r="AD1380" i="4"/>
  <c r="AP1380" i="4" s="1"/>
  <c r="AC1380" i="4"/>
  <c r="AO1380" i="4" s="1"/>
  <c r="AB1380" i="4"/>
  <c r="AA1380" i="4"/>
  <c r="AM1380" i="4" s="1"/>
  <c r="AV1379" i="4"/>
  <c r="AT1379" i="4"/>
  <c r="AS1379" i="4"/>
  <c r="AQ1379" i="4"/>
  <c r="AN1379" i="4"/>
  <c r="AL1379" i="4"/>
  <c r="AX1379" i="4" s="1"/>
  <c r="AK1379" i="4"/>
  <c r="AW1379" i="4" s="1"/>
  <c r="AJ1379" i="4"/>
  <c r="AI1379" i="4"/>
  <c r="AU1379" i="4" s="1"/>
  <c r="AH1379" i="4"/>
  <c r="AG1379" i="4"/>
  <c r="AF1379" i="4"/>
  <c r="AR1379" i="4" s="1"/>
  <c r="AE1379" i="4"/>
  <c r="AD1379" i="4"/>
  <c r="AP1379" i="4" s="1"/>
  <c r="AC1379" i="4"/>
  <c r="AO1379" i="4" s="1"/>
  <c r="AB1379" i="4"/>
  <c r="AA1379" i="4"/>
  <c r="AM1379" i="4" s="1"/>
  <c r="AV1378" i="4"/>
  <c r="AU1378" i="4"/>
  <c r="AT1378" i="4"/>
  <c r="AS1378" i="4"/>
  <c r="AQ1378" i="4"/>
  <c r="AN1378" i="4"/>
  <c r="AL1378" i="4"/>
  <c r="AX1378" i="4" s="1"/>
  <c r="AK1378" i="4"/>
  <c r="AW1378" i="4" s="1"/>
  <c r="AJ1378" i="4"/>
  <c r="AI1378" i="4"/>
  <c r="AH1378" i="4"/>
  <c r="AG1378" i="4"/>
  <c r="AF1378" i="4"/>
  <c r="AR1378" i="4" s="1"/>
  <c r="AE1378" i="4"/>
  <c r="AD1378" i="4"/>
  <c r="AP1378" i="4" s="1"/>
  <c r="AC1378" i="4"/>
  <c r="AO1378" i="4" s="1"/>
  <c r="AB1378" i="4"/>
  <c r="AA1378" i="4"/>
  <c r="AM1378" i="4" s="1"/>
  <c r="AV1377" i="4"/>
  <c r="AU1377" i="4"/>
  <c r="AT1377" i="4"/>
  <c r="AS1377" i="4"/>
  <c r="AQ1377" i="4"/>
  <c r="AN1377" i="4"/>
  <c r="AM1377" i="4"/>
  <c r="AL1377" i="4"/>
  <c r="AX1377" i="4" s="1"/>
  <c r="AK1377" i="4"/>
  <c r="AW1377" i="4" s="1"/>
  <c r="AJ1377" i="4"/>
  <c r="AI1377" i="4"/>
  <c r="AH1377" i="4"/>
  <c r="AG1377" i="4"/>
  <c r="AF1377" i="4"/>
  <c r="AR1377" i="4" s="1"/>
  <c r="AE1377" i="4"/>
  <c r="AD1377" i="4"/>
  <c r="AP1377" i="4" s="1"/>
  <c r="AC1377" i="4"/>
  <c r="AO1377" i="4" s="1"/>
  <c r="AB1377" i="4"/>
  <c r="AA1377" i="4"/>
  <c r="AV1376" i="4"/>
  <c r="AU1376" i="4"/>
  <c r="AT1376" i="4"/>
  <c r="AS1376" i="4"/>
  <c r="AN1376" i="4"/>
  <c r="AM1376" i="4"/>
  <c r="AL1376" i="4"/>
  <c r="AX1376" i="4" s="1"/>
  <c r="AK1376" i="4"/>
  <c r="AW1376" i="4" s="1"/>
  <c r="AJ1376" i="4"/>
  <c r="AI1376" i="4"/>
  <c r="AH1376" i="4"/>
  <c r="AG1376" i="4"/>
  <c r="AF1376" i="4"/>
  <c r="AR1376" i="4" s="1"/>
  <c r="AE1376" i="4"/>
  <c r="AQ1376" i="4" s="1"/>
  <c r="AD1376" i="4"/>
  <c r="AP1376" i="4" s="1"/>
  <c r="AC1376" i="4"/>
  <c r="AO1376" i="4" s="1"/>
  <c r="AB1376" i="4"/>
  <c r="AA1376" i="4"/>
  <c r="AV1375" i="4"/>
  <c r="AT1375" i="4"/>
  <c r="AS1375" i="4"/>
  <c r="AN1375" i="4"/>
  <c r="AM1375" i="4"/>
  <c r="AL1375" i="4"/>
  <c r="AX1375" i="4" s="1"/>
  <c r="AK1375" i="4"/>
  <c r="AW1375" i="4" s="1"/>
  <c r="AJ1375" i="4"/>
  <c r="AI1375" i="4"/>
  <c r="AU1375" i="4" s="1"/>
  <c r="AH1375" i="4"/>
  <c r="AG1375" i="4"/>
  <c r="AF1375" i="4"/>
  <c r="AR1375" i="4" s="1"/>
  <c r="AE1375" i="4"/>
  <c r="AQ1375" i="4" s="1"/>
  <c r="AD1375" i="4"/>
  <c r="AP1375" i="4" s="1"/>
  <c r="AC1375" i="4"/>
  <c r="AO1375" i="4" s="1"/>
  <c r="AB1375" i="4"/>
  <c r="AA1375" i="4"/>
  <c r="AV1374" i="4"/>
  <c r="AU1374" i="4"/>
  <c r="AT1374" i="4"/>
  <c r="AS1374" i="4"/>
  <c r="AQ1374" i="4"/>
  <c r="AN1374" i="4"/>
  <c r="AM1374" i="4"/>
  <c r="AL1374" i="4"/>
  <c r="AX1374" i="4" s="1"/>
  <c r="AK1374" i="4"/>
  <c r="AW1374" i="4" s="1"/>
  <c r="AJ1374" i="4"/>
  <c r="AI1374" i="4"/>
  <c r="AH1374" i="4"/>
  <c r="AG1374" i="4"/>
  <c r="AF1374" i="4"/>
  <c r="AR1374" i="4" s="1"/>
  <c r="AE1374" i="4"/>
  <c r="AD1374" i="4"/>
  <c r="AP1374" i="4" s="1"/>
  <c r="AC1374" i="4"/>
  <c r="AO1374" i="4" s="1"/>
  <c r="AB1374" i="4"/>
  <c r="AA1374" i="4"/>
  <c r="AV1373" i="4"/>
  <c r="AU1373" i="4"/>
  <c r="AT1373" i="4"/>
  <c r="AS1373" i="4"/>
  <c r="AQ1373" i="4"/>
  <c r="AN1373" i="4"/>
  <c r="AL1373" i="4"/>
  <c r="AX1373" i="4" s="1"/>
  <c r="AK1373" i="4"/>
  <c r="AW1373" i="4" s="1"/>
  <c r="AJ1373" i="4"/>
  <c r="AI1373" i="4"/>
  <c r="AH1373" i="4"/>
  <c r="AG1373" i="4"/>
  <c r="AF1373" i="4"/>
  <c r="AR1373" i="4" s="1"/>
  <c r="AE1373" i="4"/>
  <c r="AD1373" i="4"/>
  <c r="AP1373" i="4" s="1"/>
  <c r="AC1373" i="4"/>
  <c r="AO1373" i="4" s="1"/>
  <c r="AB1373" i="4"/>
  <c r="AA1373" i="4"/>
  <c r="AM1373" i="4" s="1"/>
  <c r="AU1372" i="4"/>
  <c r="AT1372" i="4"/>
  <c r="AS1372" i="4"/>
  <c r="AQ1372" i="4"/>
  <c r="AM1372" i="4"/>
  <c r="AL1372" i="4"/>
  <c r="AX1372" i="4" s="1"/>
  <c r="AK1372" i="4"/>
  <c r="AW1372" i="4" s="1"/>
  <c r="AJ1372" i="4"/>
  <c r="AV1372" i="4" s="1"/>
  <c r="AI1372" i="4"/>
  <c r="AH1372" i="4"/>
  <c r="AG1372" i="4"/>
  <c r="AF1372" i="4"/>
  <c r="AR1372" i="4" s="1"/>
  <c r="AE1372" i="4"/>
  <c r="AD1372" i="4"/>
  <c r="AP1372" i="4" s="1"/>
  <c r="AC1372" i="4"/>
  <c r="AO1372" i="4" s="1"/>
  <c r="AB1372" i="4"/>
  <c r="AN1372" i="4" s="1"/>
  <c r="AA1372" i="4"/>
  <c r="AU1371" i="4"/>
  <c r="AT1371" i="4"/>
  <c r="AS1371" i="4"/>
  <c r="AQ1371" i="4"/>
  <c r="AN1371" i="4"/>
  <c r="AL1371" i="4"/>
  <c r="AX1371" i="4" s="1"/>
  <c r="AK1371" i="4"/>
  <c r="AW1371" i="4" s="1"/>
  <c r="AJ1371" i="4"/>
  <c r="AV1371" i="4" s="1"/>
  <c r="AI1371" i="4"/>
  <c r="AH1371" i="4"/>
  <c r="AG1371" i="4"/>
  <c r="AF1371" i="4"/>
  <c r="AR1371" i="4" s="1"/>
  <c r="AE1371" i="4"/>
  <c r="AD1371" i="4"/>
  <c r="AP1371" i="4" s="1"/>
  <c r="AC1371" i="4"/>
  <c r="AO1371" i="4" s="1"/>
  <c r="AB1371" i="4"/>
  <c r="AA1371" i="4"/>
  <c r="AM1371" i="4" s="1"/>
  <c r="AU1370" i="4"/>
  <c r="AT1370" i="4"/>
  <c r="AS1370" i="4"/>
  <c r="AQ1370" i="4"/>
  <c r="AM1370" i="4"/>
  <c r="AL1370" i="4"/>
  <c r="AX1370" i="4" s="1"/>
  <c r="AK1370" i="4"/>
  <c r="AW1370" i="4" s="1"/>
  <c r="AJ1370" i="4"/>
  <c r="AV1370" i="4" s="1"/>
  <c r="AI1370" i="4"/>
  <c r="AH1370" i="4"/>
  <c r="AG1370" i="4"/>
  <c r="AF1370" i="4"/>
  <c r="AR1370" i="4" s="1"/>
  <c r="AE1370" i="4"/>
  <c r="AD1370" i="4"/>
  <c r="AP1370" i="4" s="1"/>
  <c r="AC1370" i="4"/>
  <c r="AO1370" i="4" s="1"/>
  <c r="AB1370" i="4"/>
  <c r="AN1370" i="4" s="1"/>
  <c r="AA1370" i="4"/>
  <c r="AU1369" i="4"/>
  <c r="AT1369" i="4"/>
  <c r="AS1369" i="4"/>
  <c r="AQ1369" i="4"/>
  <c r="AN1369" i="4"/>
  <c r="AL1369" i="4"/>
  <c r="AX1369" i="4" s="1"/>
  <c r="AK1369" i="4"/>
  <c r="AW1369" i="4" s="1"/>
  <c r="AJ1369" i="4"/>
  <c r="AV1369" i="4" s="1"/>
  <c r="AI1369" i="4"/>
  <c r="AH1369" i="4"/>
  <c r="AG1369" i="4"/>
  <c r="AF1369" i="4"/>
  <c r="AR1369" i="4" s="1"/>
  <c r="AE1369" i="4"/>
  <c r="AD1369" i="4"/>
  <c r="AP1369" i="4" s="1"/>
  <c r="AC1369" i="4"/>
  <c r="AO1369" i="4" s="1"/>
  <c r="AB1369" i="4"/>
  <c r="AA1369" i="4"/>
  <c r="AM1369" i="4" s="1"/>
  <c r="AU1368" i="4"/>
  <c r="AT1368" i="4"/>
  <c r="AS1368" i="4"/>
  <c r="AQ1368" i="4"/>
  <c r="AM1368" i="4"/>
  <c r="AL1368" i="4"/>
  <c r="AX1368" i="4" s="1"/>
  <c r="AK1368" i="4"/>
  <c r="AW1368" i="4" s="1"/>
  <c r="AJ1368" i="4"/>
  <c r="AV1368" i="4" s="1"/>
  <c r="AI1368" i="4"/>
  <c r="AH1368" i="4"/>
  <c r="AG1368" i="4"/>
  <c r="AF1368" i="4"/>
  <c r="AR1368" i="4" s="1"/>
  <c r="AE1368" i="4"/>
  <c r="AD1368" i="4"/>
  <c r="AP1368" i="4" s="1"/>
  <c r="AC1368" i="4"/>
  <c r="AO1368" i="4" s="1"/>
  <c r="AB1368" i="4"/>
  <c r="AN1368" i="4" s="1"/>
  <c r="AA1368" i="4"/>
  <c r="AU1367" i="4"/>
  <c r="AT1367" i="4"/>
  <c r="AS1367" i="4"/>
  <c r="AQ1367" i="4"/>
  <c r="AN1367" i="4"/>
  <c r="AL1367" i="4"/>
  <c r="AX1367" i="4" s="1"/>
  <c r="AK1367" i="4"/>
  <c r="AW1367" i="4" s="1"/>
  <c r="AJ1367" i="4"/>
  <c r="AV1367" i="4" s="1"/>
  <c r="AI1367" i="4"/>
  <c r="AH1367" i="4"/>
  <c r="AG1367" i="4"/>
  <c r="AF1367" i="4"/>
  <c r="AR1367" i="4" s="1"/>
  <c r="AE1367" i="4"/>
  <c r="AD1367" i="4"/>
  <c r="AP1367" i="4" s="1"/>
  <c r="AC1367" i="4"/>
  <c r="AO1367" i="4" s="1"/>
  <c r="AB1367" i="4"/>
  <c r="AA1367" i="4"/>
  <c r="AM1367" i="4" s="1"/>
  <c r="AU1366" i="4"/>
  <c r="AT1366" i="4"/>
  <c r="AS1366" i="4"/>
  <c r="AQ1366" i="4"/>
  <c r="AM1366" i="4"/>
  <c r="AL1366" i="4"/>
  <c r="AX1366" i="4" s="1"/>
  <c r="AK1366" i="4"/>
  <c r="AW1366" i="4" s="1"/>
  <c r="AJ1366" i="4"/>
  <c r="AV1366" i="4" s="1"/>
  <c r="AI1366" i="4"/>
  <c r="AH1366" i="4"/>
  <c r="AG1366" i="4"/>
  <c r="AF1366" i="4"/>
  <c r="AR1366" i="4" s="1"/>
  <c r="AE1366" i="4"/>
  <c r="AD1366" i="4"/>
  <c r="AP1366" i="4" s="1"/>
  <c r="AC1366" i="4"/>
  <c r="AO1366" i="4" s="1"/>
  <c r="AB1366" i="4"/>
  <c r="AN1366" i="4" s="1"/>
  <c r="AA1366" i="4"/>
  <c r="AU1365" i="4"/>
  <c r="AT1365" i="4"/>
  <c r="AS1365" i="4"/>
  <c r="AQ1365" i="4"/>
  <c r="AN1365" i="4"/>
  <c r="AL1365" i="4"/>
  <c r="AX1365" i="4" s="1"/>
  <c r="AK1365" i="4"/>
  <c r="AW1365" i="4" s="1"/>
  <c r="AJ1365" i="4"/>
  <c r="AV1365" i="4" s="1"/>
  <c r="AI1365" i="4"/>
  <c r="AH1365" i="4"/>
  <c r="AG1365" i="4"/>
  <c r="AF1365" i="4"/>
  <c r="AR1365" i="4" s="1"/>
  <c r="AE1365" i="4"/>
  <c r="AD1365" i="4"/>
  <c r="AP1365" i="4" s="1"/>
  <c r="AC1365" i="4"/>
  <c r="AO1365" i="4" s="1"/>
  <c r="AB1365" i="4"/>
  <c r="AA1365" i="4"/>
  <c r="AM1365" i="4" s="1"/>
  <c r="AU1364" i="4"/>
  <c r="AT1364" i="4"/>
  <c r="AS1364" i="4"/>
  <c r="AQ1364" i="4"/>
  <c r="AM1364" i="4"/>
  <c r="AL1364" i="4"/>
  <c r="AX1364" i="4" s="1"/>
  <c r="AK1364" i="4"/>
  <c r="AW1364" i="4" s="1"/>
  <c r="AJ1364" i="4"/>
  <c r="AV1364" i="4" s="1"/>
  <c r="AI1364" i="4"/>
  <c r="AH1364" i="4"/>
  <c r="AG1364" i="4"/>
  <c r="AF1364" i="4"/>
  <c r="AR1364" i="4" s="1"/>
  <c r="AE1364" i="4"/>
  <c r="AD1364" i="4"/>
  <c r="AP1364" i="4" s="1"/>
  <c r="AC1364" i="4"/>
  <c r="AO1364" i="4" s="1"/>
  <c r="AB1364" i="4"/>
  <c r="AN1364" i="4" s="1"/>
  <c r="AA1364" i="4"/>
  <c r="AU1363" i="4"/>
  <c r="AT1363" i="4"/>
  <c r="AS1363" i="4"/>
  <c r="AQ1363" i="4"/>
  <c r="AN1363" i="4"/>
  <c r="AL1363" i="4"/>
  <c r="AX1363" i="4" s="1"/>
  <c r="AK1363" i="4"/>
  <c r="AW1363" i="4" s="1"/>
  <c r="AJ1363" i="4"/>
  <c r="AV1363" i="4" s="1"/>
  <c r="AI1363" i="4"/>
  <c r="AH1363" i="4"/>
  <c r="AG1363" i="4"/>
  <c r="AF1363" i="4"/>
  <c r="AR1363" i="4" s="1"/>
  <c r="AE1363" i="4"/>
  <c r="AD1363" i="4"/>
  <c r="AP1363" i="4" s="1"/>
  <c r="AC1363" i="4"/>
  <c r="AO1363" i="4" s="1"/>
  <c r="AB1363" i="4"/>
  <c r="AA1363" i="4"/>
  <c r="AM1363" i="4" s="1"/>
  <c r="AU1362" i="4"/>
  <c r="AT1362" i="4"/>
  <c r="AS1362" i="4"/>
  <c r="AQ1362" i="4"/>
  <c r="AM1362" i="4"/>
  <c r="AL1362" i="4"/>
  <c r="AX1362" i="4" s="1"/>
  <c r="AK1362" i="4"/>
  <c r="AW1362" i="4" s="1"/>
  <c r="AJ1362" i="4"/>
  <c r="AV1362" i="4" s="1"/>
  <c r="AI1362" i="4"/>
  <c r="AH1362" i="4"/>
  <c r="AG1362" i="4"/>
  <c r="AF1362" i="4"/>
  <c r="AR1362" i="4" s="1"/>
  <c r="AE1362" i="4"/>
  <c r="AD1362" i="4"/>
  <c r="AP1362" i="4" s="1"/>
  <c r="AC1362" i="4"/>
  <c r="AO1362" i="4" s="1"/>
  <c r="AB1362" i="4"/>
  <c r="AN1362" i="4" s="1"/>
  <c r="AA1362" i="4"/>
  <c r="AU1361" i="4"/>
  <c r="AT1361" i="4"/>
  <c r="AS1361" i="4"/>
  <c r="AQ1361" i="4"/>
  <c r="AN1361" i="4"/>
  <c r="AL1361" i="4"/>
  <c r="AX1361" i="4" s="1"/>
  <c r="AK1361" i="4"/>
  <c r="AW1361" i="4" s="1"/>
  <c r="AJ1361" i="4"/>
  <c r="AV1361" i="4" s="1"/>
  <c r="AI1361" i="4"/>
  <c r="AH1361" i="4"/>
  <c r="AG1361" i="4"/>
  <c r="AF1361" i="4"/>
  <c r="AR1361" i="4" s="1"/>
  <c r="AE1361" i="4"/>
  <c r="AD1361" i="4"/>
  <c r="AP1361" i="4" s="1"/>
  <c r="AC1361" i="4"/>
  <c r="AO1361" i="4" s="1"/>
  <c r="AB1361" i="4"/>
  <c r="AA1361" i="4"/>
  <c r="AM1361" i="4" s="1"/>
  <c r="AU1360" i="4"/>
  <c r="AT1360" i="4"/>
  <c r="AS1360" i="4"/>
  <c r="AQ1360" i="4"/>
  <c r="AM1360" i="4"/>
  <c r="AL1360" i="4"/>
  <c r="AX1360" i="4" s="1"/>
  <c r="AK1360" i="4"/>
  <c r="AW1360" i="4" s="1"/>
  <c r="AJ1360" i="4"/>
  <c r="AV1360" i="4" s="1"/>
  <c r="AI1360" i="4"/>
  <c r="AH1360" i="4"/>
  <c r="AG1360" i="4"/>
  <c r="AF1360" i="4"/>
  <c r="AR1360" i="4" s="1"/>
  <c r="AE1360" i="4"/>
  <c r="AD1360" i="4"/>
  <c r="AP1360" i="4" s="1"/>
  <c r="AC1360" i="4"/>
  <c r="AO1360" i="4" s="1"/>
  <c r="AB1360" i="4"/>
  <c r="AN1360" i="4" s="1"/>
  <c r="AA1360" i="4"/>
  <c r="AU1359" i="4"/>
  <c r="AT1359" i="4"/>
  <c r="AS1359" i="4"/>
  <c r="AQ1359" i="4"/>
  <c r="AN1359" i="4"/>
  <c r="AL1359" i="4"/>
  <c r="AX1359" i="4" s="1"/>
  <c r="AK1359" i="4"/>
  <c r="AW1359" i="4" s="1"/>
  <c r="AJ1359" i="4"/>
  <c r="AV1359" i="4" s="1"/>
  <c r="AI1359" i="4"/>
  <c r="AH1359" i="4"/>
  <c r="AG1359" i="4"/>
  <c r="AF1359" i="4"/>
  <c r="AR1359" i="4" s="1"/>
  <c r="AE1359" i="4"/>
  <c r="AD1359" i="4"/>
  <c r="AP1359" i="4" s="1"/>
  <c r="AC1359" i="4"/>
  <c r="AO1359" i="4" s="1"/>
  <c r="AB1359" i="4"/>
  <c r="AA1359" i="4"/>
  <c r="AM1359" i="4" s="1"/>
  <c r="AW1358" i="4"/>
  <c r="AU1358" i="4"/>
  <c r="AR1358" i="4"/>
  <c r="AP1358" i="4"/>
  <c r="AO1358" i="4"/>
  <c r="AM1358" i="4"/>
  <c r="AL1358" i="4"/>
  <c r="AX1358" i="4" s="1"/>
  <c r="AK1358" i="4"/>
  <c r="AJ1358" i="4"/>
  <c r="AV1358" i="4" s="1"/>
  <c r="AI1358" i="4"/>
  <c r="AH1358" i="4"/>
  <c r="AT1358" i="4" s="1"/>
  <c r="AG1358" i="4"/>
  <c r="AS1358" i="4" s="1"/>
  <c r="AF1358" i="4"/>
  <c r="AE1358" i="4"/>
  <c r="AQ1358" i="4" s="1"/>
  <c r="AD1358" i="4"/>
  <c r="AC1358" i="4"/>
  <c r="AB1358" i="4"/>
  <c r="AN1358" i="4" s="1"/>
  <c r="AA1358" i="4"/>
  <c r="AX1357" i="4"/>
  <c r="AW1357" i="4"/>
  <c r="AU1357" i="4"/>
  <c r="AR1357" i="4"/>
  <c r="AP1357" i="4"/>
  <c r="AO1357" i="4"/>
  <c r="AM1357" i="4"/>
  <c r="AL1357" i="4"/>
  <c r="AK1357" i="4"/>
  <c r="AJ1357" i="4"/>
  <c r="AV1357" i="4" s="1"/>
  <c r="AI1357" i="4"/>
  <c r="AH1357" i="4"/>
  <c r="AT1357" i="4" s="1"/>
  <c r="AG1357" i="4"/>
  <c r="AS1357" i="4" s="1"/>
  <c r="AF1357" i="4"/>
  <c r="AE1357" i="4"/>
  <c r="AQ1357" i="4" s="1"/>
  <c r="AD1357" i="4"/>
  <c r="AC1357" i="4"/>
  <c r="AB1357" i="4"/>
  <c r="AN1357" i="4" s="1"/>
  <c r="AA1357" i="4"/>
  <c r="AX1356" i="4"/>
  <c r="AW1356" i="4"/>
  <c r="AU1356" i="4"/>
  <c r="AR1356" i="4"/>
  <c r="AP1356" i="4"/>
  <c r="AO1356" i="4"/>
  <c r="AM1356" i="4"/>
  <c r="AL1356" i="4"/>
  <c r="AK1356" i="4"/>
  <c r="AJ1356" i="4"/>
  <c r="AV1356" i="4" s="1"/>
  <c r="AI1356" i="4"/>
  <c r="AH1356" i="4"/>
  <c r="AT1356" i="4" s="1"/>
  <c r="AG1356" i="4"/>
  <c r="AS1356" i="4" s="1"/>
  <c r="AF1356" i="4"/>
  <c r="AE1356" i="4"/>
  <c r="AQ1356" i="4" s="1"/>
  <c r="AD1356" i="4"/>
  <c r="AC1356" i="4"/>
  <c r="AB1356" i="4"/>
  <c r="AN1356" i="4" s="1"/>
  <c r="AA1356" i="4"/>
  <c r="AX1355" i="4"/>
  <c r="AW1355" i="4"/>
  <c r="AU1355" i="4"/>
  <c r="AR1355" i="4"/>
  <c r="AP1355" i="4"/>
  <c r="AO1355" i="4"/>
  <c r="AM1355" i="4"/>
  <c r="AL1355" i="4"/>
  <c r="AK1355" i="4"/>
  <c r="AJ1355" i="4"/>
  <c r="AV1355" i="4" s="1"/>
  <c r="AI1355" i="4"/>
  <c r="AH1355" i="4"/>
  <c r="AT1355" i="4" s="1"/>
  <c r="AG1355" i="4"/>
  <c r="AS1355" i="4" s="1"/>
  <c r="AF1355" i="4"/>
  <c r="AE1355" i="4"/>
  <c r="AQ1355" i="4" s="1"/>
  <c r="AD1355" i="4"/>
  <c r="AC1355" i="4"/>
  <c r="AB1355" i="4"/>
  <c r="AN1355" i="4" s="1"/>
  <c r="AA1355" i="4"/>
  <c r="AX1354" i="4"/>
  <c r="AW1354" i="4"/>
  <c r="AU1354" i="4"/>
  <c r="AR1354" i="4"/>
  <c r="AP1354" i="4"/>
  <c r="AO1354" i="4"/>
  <c r="AM1354" i="4"/>
  <c r="AL1354" i="4"/>
  <c r="AK1354" i="4"/>
  <c r="AJ1354" i="4"/>
  <c r="AV1354" i="4" s="1"/>
  <c r="AI1354" i="4"/>
  <c r="AH1354" i="4"/>
  <c r="AT1354" i="4" s="1"/>
  <c r="AG1354" i="4"/>
  <c r="AS1354" i="4" s="1"/>
  <c r="AF1354" i="4"/>
  <c r="AE1354" i="4"/>
  <c r="AQ1354" i="4" s="1"/>
  <c r="AD1354" i="4"/>
  <c r="AC1354" i="4"/>
  <c r="AB1354" i="4"/>
  <c r="AN1354" i="4" s="1"/>
  <c r="AA1354" i="4"/>
  <c r="AX1353" i="4"/>
  <c r="AW1353" i="4"/>
  <c r="AU1353" i="4"/>
  <c r="AR1353" i="4"/>
  <c r="AP1353" i="4"/>
  <c r="AO1353" i="4"/>
  <c r="AM1353" i="4"/>
  <c r="AL1353" i="4"/>
  <c r="AK1353" i="4"/>
  <c r="AJ1353" i="4"/>
  <c r="AV1353" i="4" s="1"/>
  <c r="AI1353" i="4"/>
  <c r="AH1353" i="4"/>
  <c r="AT1353" i="4" s="1"/>
  <c r="AG1353" i="4"/>
  <c r="AS1353" i="4" s="1"/>
  <c r="AF1353" i="4"/>
  <c r="AE1353" i="4"/>
  <c r="AQ1353" i="4" s="1"/>
  <c r="AD1353" i="4"/>
  <c r="AC1353" i="4"/>
  <c r="AB1353" i="4"/>
  <c r="AN1353" i="4" s="1"/>
  <c r="AA1353" i="4"/>
  <c r="AX1352" i="4"/>
  <c r="AW1352" i="4"/>
  <c r="AU1352" i="4"/>
  <c r="AR1352" i="4"/>
  <c r="AP1352" i="4"/>
  <c r="AO1352" i="4"/>
  <c r="AM1352" i="4"/>
  <c r="AL1352" i="4"/>
  <c r="AK1352" i="4"/>
  <c r="AJ1352" i="4"/>
  <c r="AV1352" i="4" s="1"/>
  <c r="AI1352" i="4"/>
  <c r="AH1352" i="4"/>
  <c r="AT1352" i="4" s="1"/>
  <c r="AG1352" i="4"/>
  <c r="AS1352" i="4" s="1"/>
  <c r="AF1352" i="4"/>
  <c r="AE1352" i="4"/>
  <c r="AQ1352" i="4" s="1"/>
  <c r="AD1352" i="4"/>
  <c r="AC1352" i="4"/>
  <c r="AB1352" i="4"/>
  <c r="AN1352" i="4" s="1"/>
  <c r="AA1352" i="4"/>
  <c r="AX1351" i="4"/>
  <c r="AW1351" i="4"/>
  <c r="AU1351" i="4"/>
  <c r="AR1351" i="4"/>
  <c r="AP1351" i="4"/>
  <c r="AO1351" i="4"/>
  <c r="AM1351" i="4"/>
  <c r="AL1351" i="4"/>
  <c r="AK1351" i="4"/>
  <c r="AJ1351" i="4"/>
  <c r="AV1351" i="4" s="1"/>
  <c r="AI1351" i="4"/>
  <c r="AH1351" i="4"/>
  <c r="AT1351" i="4" s="1"/>
  <c r="AG1351" i="4"/>
  <c r="AS1351" i="4" s="1"/>
  <c r="AF1351" i="4"/>
  <c r="AE1351" i="4"/>
  <c r="AQ1351" i="4" s="1"/>
  <c r="AD1351" i="4"/>
  <c r="AC1351" i="4"/>
  <c r="AB1351" i="4"/>
  <c r="AN1351" i="4" s="1"/>
  <c r="AA1351" i="4"/>
  <c r="AX1350" i="4"/>
  <c r="AW1350" i="4"/>
  <c r="AU1350" i="4"/>
  <c r="AR1350" i="4"/>
  <c r="AP1350" i="4"/>
  <c r="AO1350" i="4"/>
  <c r="AM1350" i="4"/>
  <c r="AL1350" i="4"/>
  <c r="AK1350" i="4"/>
  <c r="AJ1350" i="4"/>
  <c r="AV1350" i="4" s="1"/>
  <c r="AI1350" i="4"/>
  <c r="AH1350" i="4"/>
  <c r="AT1350" i="4" s="1"/>
  <c r="AG1350" i="4"/>
  <c r="AS1350" i="4" s="1"/>
  <c r="AF1350" i="4"/>
  <c r="AE1350" i="4"/>
  <c r="AQ1350" i="4" s="1"/>
  <c r="AD1350" i="4"/>
  <c r="AC1350" i="4"/>
  <c r="AB1350" i="4"/>
  <c r="AN1350" i="4" s="1"/>
  <c r="AA1350" i="4"/>
  <c r="AX1349" i="4"/>
  <c r="AW1349" i="4"/>
  <c r="AU1349" i="4"/>
  <c r="AR1349" i="4"/>
  <c r="AP1349" i="4"/>
  <c r="AO1349" i="4"/>
  <c r="AM1349" i="4"/>
  <c r="AL1349" i="4"/>
  <c r="AK1349" i="4"/>
  <c r="AJ1349" i="4"/>
  <c r="AV1349" i="4" s="1"/>
  <c r="AI1349" i="4"/>
  <c r="AH1349" i="4"/>
  <c r="AT1349" i="4" s="1"/>
  <c r="AG1349" i="4"/>
  <c r="AS1349" i="4" s="1"/>
  <c r="AF1349" i="4"/>
  <c r="AE1349" i="4"/>
  <c r="AQ1349" i="4" s="1"/>
  <c r="AD1349" i="4"/>
  <c r="AC1349" i="4"/>
  <c r="AB1349" i="4"/>
  <c r="AN1349" i="4" s="1"/>
  <c r="AA1349" i="4"/>
  <c r="AX1348" i="4"/>
  <c r="AW1348" i="4"/>
  <c r="AU1348" i="4"/>
  <c r="AR1348" i="4"/>
  <c r="AP1348" i="4"/>
  <c r="AO1348" i="4"/>
  <c r="AM1348" i="4"/>
  <c r="AL1348" i="4"/>
  <c r="AK1348" i="4"/>
  <c r="AJ1348" i="4"/>
  <c r="AV1348" i="4" s="1"/>
  <c r="AI1348" i="4"/>
  <c r="AH1348" i="4"/>
  <c r="AT1348" i="4" s="1"/>
  <c r="AG1348" i="4"/>
  <c r="AS1348" i="4" s="1"/>
  <c r="AF1348" i="4"/>
  <c r="AE1348" i="4"/>
  <c r="AQ1348" i="4" s="1"/>
  <c r="AD1348" i="4"/>
  <c r="AC1348" i="4"/>
  <c r="AB1348" i="4"/>
  <c r="AN1348" i="4" s="1"/>
  <c r="AA1348" i="4"/>
  <c r="AX1347" i="4"/>
  <c r="AW1347" i="4"/>
  <c r="AU1347" i="4"/>
  <c r="AR1347" i="4"/>
  <c r="AP1347" i="4"/>
  <c r="AO1347" i="4"/>
  <c r="AM1347" i="4"/>
  <c r="AL1347" i="4"/>
  <c r="AK1347" i="4"/>
  <c r="AJ1347" i="4"/>
  <c r="AV1347" i="4" s="1"/>
  <c r="AI1347" i="4"/>
  <c r="AH1347" i="4"/>
  <c r="AT1347" i="4" s="1"/>
  <c r="AG1347" i="4"/>
  <c r="AS1347" i="4" s="1"/>
  <c r="AF1347" i="4"/>
  <c r="AE1347" i="4"/>
  <c r="AQ1347" i="4" s="1"/>
  <c r="AD1347" i="4"/>
  <c r="AC1347" i="4"/>
  <c r="AB1347" i="4"/>
  <c r="AN1347" i="4" s="1"/>
  <c r="AA1347" i="4"/>
  <c r="AX1346" i="4"/>
  <c r="AW1346" i="4"/>
  <c r="AU1346" i="4"/>
  <c r="AR1346" i="4"/>
  <c r="AP1346" i="4"/>
  <c r="AO1346" i="4"/>
  <c r="AM1346" i="4"/>
  <c r="AL1346" i="4"/>
  <c r="AK1346" i="4"/>
  <c r="AJ1346" i="4"/>
  <c r="AV1346" i="4" s="1"/>
  <c r="AI1346" i="4"/>
  <c r="AH1346" i="4"/>
  <c r="AT1346" i="4" s="1"/>
  <c r="AG1346" i="4"/>
  <c r="AS1346" i="4" s="1"/>
  <c r="AF1346" i="4"/>
  <c r="AE1346" i="4"/>
  <c r="AQ1346" i="4" s="1"/>
  <c r="AD1346" i="4"/>
  <c r="AC1346" i="4"/>
  <c r="AB1346" i="4"/>
  <c r="AN1346" i="4" s="1"/>
  <c r="AA1346" i="4"/>
  <c r="AX1345" i="4"/>
  <c r="AW1345" i="4"/>
  <c r="AU1345" i="4"/>
  <c r="AR1345" i="4"/>
  <c r="AP1345" i="4"/>
  <c r="AO1345" i="4"/>
  <c r="AM1345" i="4"/>
  <c r="AL1345" i="4"/>
  <c r="AK1345" i="4"/>
  <c r="AJ1345" i="4"/>
  <c r="AV1345" i="4" s="1"/>
  <c r="AI1345" i="4"/>
  <c r="AH1345" i="4"/>
  <c r="AT1345" i="4" s="1"/>
  <c r="AG1345" i="4"/>
  <c r="AS1345" i="4" s="1"/>
  <c r="AF1345" i="4"/>
  <c r="AE1345" i="4"/>
  <c r="AQ1345" i="4" s="1"/>
  <c r="AD1345" i="4"/>
  <c r="AC1345" i="4"/>
  <c r="AB1345" i="4"/>
  <c r="AN1345" i="4" s="1"/>
  <c r="AA1345" i="4"/>
  <c r="AX1344" i="4"/>
  <c r="AW1344" i="4"/>
  <c r="AU1344" i="4"/>
  <c r="AR1344" i="4"/>
  <c r="AP1344" i="4"/>
  <c r="AO1344" i="4"/>
  <c r="AM1344" i="4"/>
  <c r="AL1344" i="4"/>
  <c r="AK1344" i="4"/>
  <c r="AJ1344" i="4"/>
  <c r="AV1344" i="4" s="1"/>
  <c r="AI1344" i="4"/>
  <c r="AH1344" i="4"/>
  <c r="AT1344" i="4" s="1"/>
  <c r="AG1344" i="4"/>
  <c r="AS1344" i="4" s="1"/>
  <c r="AF1344" i="4"/>
  <c r="AE1344" i="4"/>
  <c r="AQ1344" i="4" s="1"/>
  <c r="AD1344" i="4"/>
  <c r="AC1344" i="4"/>
  <c r="AB1344" i="4"/>
  <c r="AN1344" i="4" s="1"/>
  <c r="AA1344" i="4"/>
  <c r="AX1343" i="4"/>
  <c r="AW1343" i="4"/>
  <c r="AU1343" i="4"/>
  <c r="AR1343" i="4"/>
  <c r="AP1343" i="4"/>
  <c r="AO1343" i="4"/>
  <c r="AM1343" i="4"/>
  <c r="AL1343" i="4"/>
  <c r="AK1343" i="4"/>
  <c r="AJ1343" i="4"/>
  <c r="AV1343" i="4" s="1"/>
  <c r="AI1343" i="4"/>
  <c r="AH1343" i="4"/>
  <c r="AT1343" i="4" s="1"/>
  <c r="AG1343" i="4"/>
  <c r="AS1343" i="4" s="1"/>
  <c r="AF1343" i="4"/>
  <c r="AE1343" i="4"/>
  <c r="AQ1343" i="4" s="1"/>
  <c r="AD1343" i="4"/>
  <c r="AC1343" i="4"/>
  <c r="AB1343" i="4"/>
  <c r="AN1343" i="4" s="1"/>
  <c r="AA1343" i="4"/>
  <c r="AX1342" i="4"/>
  <c r="AW1342" i="4"/>
  <c r="AU1342" i="4"/>
  <c r="AR1342" i="4"/>
  <c r="AP1342" i="4"/>
  <c r="AO1342" i="4"/>
  <c r="AM1342" i="4"/>
  <c r="AL1342" i="4"/>
  <c r="AK1342" i="4"/>
  <c r="AJ1342" i="4"/>
  <c r="AV1342" i="4" s="1"/>
  <c r="AI1342" i="4"/>
  <c r="AH1342" i="4"/>
  <c r="AT1342" i="4" s="1"/>
  <c r="AG1342" i="4"/>
  <c r="AS1342" i="4" s="1"/>
  <c r="AF1342" i="4"/>
  <c r="AE1342" i="4"/>
  <c r="AQ1342" i="4" s="1"/>
  <c r="AD1342" i="4"/>
  <c r="AC1342" i="4"/>
  <c r="AB1342" i="4"/>
  <c r="AN1342" i="4" s="1"/>
  <c r="AA1342" i="4"/>
  <c r="AX1341" i="4"/>
  <c r="AW1341" i="4"/>
  <c r="AU1341" i="4"/>
  <c r="AR1341" i="4"/>
  <c r="AP1341" i="4"/>
  <c r="AO1341" i="4"/>
  <c r="AM1341" i="4"/>
  <c r="AL1341" i="4"/>
  <c r="AK1341" i="4"/>
  <c r="AJ1341" i="4"/>
  <c r="AV1341" i="4" s="1"/>
  <c r="AI1341" i="4"/>
  <c r="AH1341" i="4"/>
  <c r="AT1341" i="4" s="1"/>
  <c r="AG1341" i="4"/>
  <c r="AS1341" i="4" s="1"/>
  <c r="AF1341" i="4"/>
  <c r="AE1341" i="4"/>
  <c r="AQ1341" i="4" s="1"/>
  <c r="AD1341" i="4"/>
  <c r="AC1341" i="4"/>
  <c r="AB1341" i="4"/>
  <c r="AN1341" i="4" s="1"/>
  <c r="AA1341" i="4"/>
  <c r="AX1340" i="4"/>
  <c r="AW1340" i="4"/>
  <c r="AU1340" i="4"/>
  <c r="AR1340" i="4"/>
  <c r="AP1340" i="4"/>
  <c r="AO1340" i="4"/>
  <c r="AM1340" i="4"/>
  <c r="AL1340" i="4"/>
  <c r="AK1340" i="4"/>
  <c r="AJ1340" i="4"/>
  <c r="AV1340" i="4" s="1"/>
  <c r="AI1340" i="4"/>
  <c r="AH1340" i="4"/>
  <c r="AT1340" i="4" s="1"/>
  <c r="AG1340" i="4"/>
  <c r="AS1340" i="4" s="1"/>
  <c r="AF1340" i="4"/>
  <c r="AE1340" i="4"/>
  <c r="AQ1340" i="4" s="1"/>
  <c r="AD1340" i="4"/>
  <c r="AC1340" i="4"/>
  <c r="AB1340" i="4"/>
  <c r="AN1340" i="4" s="1"/>
  <c r="AA1340" i="4"/>
  <c r="AX1339" i="4"/>
  <c r="AW1339" i="4"/>
  <c r="AU1339" i="4"/>
  <c r="AR1339" i="4"/>
  <c r="AP1339" i="4"/>
  <c r="AO1339" i="4"/>
  <c r="AM1339" i="4"/>
  <c r="AL1339" i="4"/>
  <c r="AK1339" i="4"/>
  <c r="AJ1339" i="4"/>
  <c r="AV1339" i="4" s="1"/>
  <c r="AI1339" i="4"/>
  <c r="AH1339" i="4"/>
  <c r="AT1339" i="4" s="1"/>
  <c r="AG1339" i="4"/>
  <c r="AS1339" i="4" s="1"/>
  <c r="AF1339" i="4"/>
  <c r="AE1339" i="4"/>
  <c r="AQ1339" i="4" s="1"/>
  <c r="AD1339" i="4"/>
  <c r="AC1339" i="4"/>
  <c r="AB1339" i="4"/>
  <c r="AN1339" i="4" s="1"/>
  <c r="AA1339" i="4"/>
  <c r="AX1338" i="4"/>
  <c r="AW1338" i="4"/>
  <c r="AU1338" i="4"/>
  <c r="AR1338" i="4"/>
  <c r="AP1338" i="4"/>
  <c r="AO1338" i="4"/>
  <c r="AM1338" i="4"/>
  <c r="AL1338" i="4"/>
  <c r="AK1338" i="4"/>
  <c r="AJ1338" i="4"/>
  <c r="AV1338" i="4" s="1"/>
  <c r="AI1338" i="4"/>
  <c r="AH1338" i="4"/>
  <c r="AT1338" i="4" s="1"/>
  <c r="AG1338" i="4"/>
  <c r="AS1338" i="4" s="1"/>
  <c r="AF1338" i="4"/>
  <c r="AE1338" i="4"/>
  <c r="AQ1338" i="4" s="1"/>
  <c r="AD1338" i="4"/>
  <c r="AC1338" i="4"/>
  <c r="AB1338" i="4"/>
  <c r="AN1338" i="4" s="1"/>
  <c r="AA1338" i="4"/>
  <c r="AX1337" i="4"/>
  <c r="AW1337" i="4"/>
  <c r="AU1337" i="4"/>
  <c r="AR1337" i="4"/>
  <c r="AP1337" i="4"/>
  <c r="AO1337" i="4"/>
  <c r="AM1337" i="4"/>
  <c r="AL1337" i="4"/>
  <c r="AK1337" i="4"/>
  <c r="AJ1337" i="4"/>
  <c r="AV1337" i="4" s="1"/>
  <c r="AI1337" i="4"/>
  <c r="AH1337" i="4"/>
  <c r="AT1337" i="4" s="1"/>
  <c r="AG1337" i="4"/>
  <c r="AS1337" i="4" s="1"/>
  <c r="AF1337" i="4"/>
  <c r="AE1337" i="4"/>
  <c r="AQ1337" i="4" s="1"/>
  <c r="AD1337" i="4"/>
  <c r="AC1337" i="4"/>
  <c r="AB1337" i="4"/>
  <c r="AN1337" i="4" s="1"/>
  <c r="AA1337" i="4"/>
  <c r="AX1336" i="4"/>
  <c r="AW1336" i="4"/>
  <c r="AU1336" i="4"/>
  <c r="AR1336" i="4"/>
  <c r="AP1336" i="4"/>
  <c r="AO1336" i="4"/>
  <c r="AM1336" i="4"/>
  <c r="AL1336" i="4"/>
  <c r="AK1336" i="4"/>
  <c r="AJ1336" i="4"/>
  <c r="AV1336" i="4" s="1"/>
  <c r="AI1336" i="4"/>
  <c r="AH1336" i="4"/>
  <c r="AT1336" i="4" s="1"/>
  <c r="AG1336" i="4"/>
  <c r="AS1336" i="4" s="1"/>
  <c r="AF1336" i="4"/>
  <c r="AE1336" i="4"/>
  <c r="AQ1336" i="4" s="1"/>
  <c r="AD1336" i="4"/>
  <c r="AC1336" i="4"/>
  <c r="AB1336" i="4"/>
  <c r="AN1336" i="4" s="1"/>
  <c r="AA1336" i="4"/>
  <c r="AX1335" i="4"/>
  <c r="AW1335" i="4"/>
  <c r="AU1335" i="4"/>
  <c r="AR1335" i="4"/>
  <c r="AP1335" i="4"/>
  <c r="AO1335" i="4"/>
  <c r="AM1335" i="4"/>
  <c r="AL1335" i="4"/>
  <c r="AK1335" i="4"/>
  <c r="AJ1335" i="4"/>
  <c r="AV1335" i="4" s="1"/>
  <c r="AI1335" i="4"/>
  <c r="AH1335" i="4"/>
  <c r="AT1335" i="4" s="1"/>
  <c r="AG1335" i="4"/>
  <c r="AS1335" i="4" s="1"/>
  <c r="AF1335" i="4"/>
  <c r="AE1335" i="4"/>
  <c r="AQ1335" i="4" s="1"/>
  <c r="AD1335" i="4"/>
  <c r="AC1335" i="4"/>
  <c r="AB1335" i="4"/>
  <c r="AN1335" i="4" s="1"/>
  <c r="AA1335" i="4"/>
  <c r="AX1334" i="4"/>
  <c r="AW1334" i="4"/>
  <c r="AU1334" i="4"/>
  <c r="AR1334" i="4"/>
  <c r="AP1334" i="4"/>
  <c r="AO1334" i="4"/>
  <c r="AM1334" i="4"/>
  <c r="AL1334" i="4"/>
  <c r="AK1334" i="4"/>
  <c r="AJ1334" i="4"/>
  <c r="AV1334" i="4" s="1"/>
  <c r="AI1334" i="4"/>
  <c r="AH1334" i="4"/>
  <c r="AT1334" i="4" s="1"/>
  <c r="AG1334" i="4"/>
  <c r="AS1334" i="4" s="1"/>
  <c r="AF1334" i="4"/>
  <c r="AE1334" i="4"/>
  <c r="AQ1334" i="4" s="1"/>
  <c r="AD1334" i="4"/>
  <c r="AC1334" i="4"/>
  <c r="AB1334" i="4"/>
  <c r="AN1334" i="4" s="1"/>
  <c r="AA1334" i="4"/>
  <c r="AX1333" i="4"/>
  <c r="AW1333" i="4"/>
  <c r="AU1333" i="4"/>
  <c r="AR1333" i="4"/>
  <c r="AP1333" i="4"/>
  <c r="AO1333" i="4"/>
  <c r="AM1333" i="4"/>
  <c r="AL1333" i="4"/>
  <c r="AK1333" i="4"/>
  <c r="AJ1333" i="4"/>
  <c r="AV1333" i="4" s="1"/>
  <c r="AI1333" i="4"/>
  <c r="AH1333" i="4"/>
  <c r="AT1333" i="4" s="1"/>
  <c r="AG1333" i="4"/>
  <c r="AS1333" i="4" s="1"/>
  <c r="AF1333" i="4"/>
  <c r="AE1333" i="4"/>
  <c r="AQ1333" i="4" s="1"/>
  <c r="AD1333" i="4"/>
  <c r="AC1333" i="4"/>
  <c r="AB1333" i="4"/>
  <c r="AN1333" i="4" s="1"/>
  <c r="AA1333" i="4"/>
  <c r="AX1332" i="4"/>
  <c r="AW1332" i="4"/>
  <c r="AU1332" i="4"/>
  <c r="AR1332" i="4"/>
  <c r="AP1332" i="4"/>
  <c r="AO1332" i="4"/>
  <c r="AM1332" i="4"/>
  <c r="AL1332" i="4"/>
  <c r="AK1332" i="4"/>
  <c r="AJ1332" i="4"/>
  <c r="AV1332" i="4" s="1"/>
  <c r="AI1332" i="4"/>
  <c r="AH1332" i="4"/>
  <c r="AT1332" i="4" s="1"/>
  <c r="AG1332" i="4"/>
  <c r="AS1332" i="4" s="1"/>
  <c r="AF1332" i="4"/>
  <c r="AE1332" i="4"/>
  <c r="AQ1332" i="4" s="1"/>
  <c r="AD1332" i="4"/>
  <c r="AC1332" i="4"/>
  <c r="AB1332" i="4"/>
  <c r="AN1332" i="4" s="1"/>
  <c r="AA1332" i="4"/>
  <c r="AX1331" i="4"/>
  <c r="AW1331" i="4"/>
  <c r="AU1331" i="4"/>
  <c r="AR1331" i="4"/>
  <c r="AP1331" i="4"/>
  <c r="AO1331" i="4"/>
  <c r="AM1331" i="4"/>
  <c r="AL1331" i="4"/>
  <c r="AK1331" i="4"/>
  <c r="AJ1331" i="4"/>
  <c r="AV1331" i="4" s="1"/>
  <c r="AI1331" i="4"/>
  <c r="AH1331" i="4"/>
  <c r="AT1331" i="4" s="1"/>
  <c r="AG1331" i="4"/>
  <c r="AS1331" i="4" s="1"/>
  <c r="AF1331" i="4"/>
  <c r="AE1331" i="4"/>
  <c r="AQ1331" i="4" s="1"/>
  <c r="AD1331" i="4"/>
  <c r="AC1331" i="4"/>
  <c r="AB1331" i="4"/>
  <c r="AN1331" i="4" s="1"/>
  <c r="AA1331" i="4"/>
  <c r="AX1330" i="4"/>
  <c r="AW1330" i="4"/>
  <c r="AU1330" i="4"/>
  <c r="AR1330" i="4"/>
  <c r="AP1330" i="4"/>
  <c r="AO1330" i="4"/>
  <c r="AM1330" i="4"/>
  <c r="AL1330" i="4"/>
  <c r="AK1330" i="4"/>
  <c r="AJ1330" i="4"/>
  <c r="AV1330" i="4" s="1"/>
  <c r="AI1330" i="4"/>
  <c r="AH1330" i="4"/>
  <c r="AT1330" i="4" s="1"/>
  <c r="AG1330" i="4"/>
  <c r="AS1330" i="4" s="1"/>
  <c r="AF1330" i="4"/>
  <c r="AE1330" i="4"/>
  <c r="AQ1330" i="4" s="1"/>
  <c r="AD1330" i="4"/>
  <c r="AC1330" i="4"/>
  <c r="AB1330" i="4"/>
  <c r="AN1330" i="4" s="1"/>
  <c r="AA1330" i="4"/>
  <c r="AX1329" i="4"/>
  <c r="AW1329" i="4"/>
  <c r="AU1329" i="4"/>
  <c r="AR1329" i="4"/>
  <c r="AP1329" i="4"/>
  <c r="AO1329" i="4"/>
  <c r="AM1329" i="4"/>
  <c r="AL1329" i="4"/>
  <c r="AK1329" i="4"/>
  <c r="AJ1329" i="4"/>
  <c r="AV1329" i="4" s="1"/>
  <c r="AI1329" i="4"/>
  <c r="AH1329" i="4"/>
  <c r="AT1329" i="4" s="1"/>
  <c r="AG1329" i="4"/>
  <c r="AS1329" i="4" s="1"/>
  <c r="AF1329" i="4"/>
  <c r="AE1329" i="4"/>
  <c r="AQ1329" i="4" s="1"/>
  <c r="AD1329" i="4"/>
  <c r="AC1329" i="4"/>
  <c r="AB1329" i="4"/>
  <c r="AN1329" i="4" s="1"/>
  <c r="AA1329" i="4"/>
  <c r="AX1328" i="4"/>
  <c r="AW1328" i="4"/>
  <c r="AU1328" i="4"/>
  <c r="AR1328" i="4"/>
  <c r="AP1328" i="4"/>
  <c r="AO1328" i="4"/>
  <c r="AM1328" i="4"/>
  <c r="AL1328" i="4"/>
  <c r="AK1328" i="4"/>
  <c r="AJ1328" i="4"/>
  <c r="AV1328" i="4" s="1"/>
  <c r="AI1328" i="4"/>
  <c r="AH1328" i="4"/>
  <c r="AT1328" i="4" s="1"/>
  <c r="AG1328" i="4"/>
  <c r="AS1328" i="4" s="1"/>
  <c r="AF1328" i="4"/>
  <c r="AE1328" i="4"/>
  <c r="AQ1328" i="4" s="1"/>
  <c r="AD1328" i="4"/>
  <c r="AC1328" i="4"/>
  <c r="AB1328" i="4"/>
  <c r="AN1328" i="4" s="1"/>
  <c r="AA1328" i="4"/>
  <c r="AX1327" i="4"/>
  <c r="AW1327" i="4"/>
  <c r="AU1327" i="4"/>
  <c r="AR1327" i="4"/>
  <c r="AP1327" i="4"/>
  <c r="AO1327" i="4"/>
  <c r="AM1327" i="4"/>
  <c r="AL1327" i="4"/>
  <c r="AK1327" i="4"/>
  <c r="AJ1327" i="4"/>
  <c r="AV1327" i="4" s="1"/>
  <c r="AI1327" i="4"/>
  <c r="AH1327" i="4"/>
  <c r="AT1327" i="4" s="1"/>
  <c r="AG1327" i="4"/>
  <c r="AS1327" i="4" s="1"/>
  <c r="AF1327" i="4"/>
  <c r="AE1327" i="4"/>
  <c r="AQ1327" i="4" s="1"/>
  <c r="AD1327" i="4"/>
  <c r="AC1327" i="4"/>
  <c r="AB1327" i="4"/>
  <c r="AN1327" i="4" s="1"/>
  <c r="AA1327" i="4"/>
  <c r="AX1326" i="4"/>
  <c r="AW1326" i="4"/>
  <c r="AU1326" i="4"/>
  <c r="AR1326" i="4"/>
  <c r="AP1326" i="4"/>
  <c r="AO1326" i="4"/>
  <c r="AM1326" i="4"/>
  <c r="AL1326" i="4"/>
  <c r="AK1326" i="4"/>
  <c r="AJ1326" i="4"/>
  <c r="AV1326" i="4" s="1"/>
  <c r="AI1326" i="4"/>
  <c r="AH1326" i="4"/>
  <c r="AT1326" i="4" s="1"/>
  <c r="AG1326" i="4"/>
  <c r="AS1326" i="4" s="1"/>
  <c r="AF1326" i="4"/>
  <c r="AE1326" i="4"/>
  <c r="AQ1326" i="4" s="1"/>
  <c r="AD1326" i="4"/>
  <c r="AC1326" i="4"/>
  <c r="AB1326" i="4"/>
  <c r="AN1326" i="4" s="1"/>
  <c r="AA1326" i="4"/>
  <c r="AX1325" i="4"/>
  <c r="AW1325" i="4"/>
  <c r="AU1325" i="4"/>
  <c r="AR1325" i="4"/>
  <c r="AP1325" i="4"/>
  <c r="AO1325" i="4"/>
  <c r="AM1325" i="4"/>
  <c r="AL1325" i="4"/>
  <c r="AK1325" i="4"/>
  <c r="AJ1325" i="4"/>
  <c r="AV1325" i="4" s="1"/>
  <c r="AI1325" i="4"/>
  <c r="AH1325" i="4"/>
  <c r="AT1325" i="4" s="1"/>
  <c r="AG1325" i="4"/>
  <c r="AS1325" i="4" s="1"/>
  <c r="AF1325" i="4"/>
  <c r="AE1325" i="4"/>
  <c r="AQ1325" i="4" s="1"/>
  <c r="AD1325" i="4"/>
  <c r="AC1325" i="4"/>
  <c r="AB1325" i="4"/>
  <c r="AN1325" i="4" s="1"/>
  <c r="AA1325" i="4"/>
  <c r="AX1324" i="4"/>
  <c r="AW1324" i="4"/>
  <c r="AU1324" i="4"/>
  <c r="AR1324" i="4"/>
  <c r="AP1324" i="4"/>
  <c r="AO1324" i="4"/>
  <c r="AM1324" i="4"/>
  <c r="AL1324" i="4"/>
  <c r="AK1324" i="4"/>
  <c r="AJ1324" i="4"/>
  <c r="AV1324" i="4" s="1"/>
  <c r="AI1324" i="4"/>
  <c r="AH1324" i="4"/>
  <c r="AT1324" i="4" s="1"/>
  <c r="AG1324" i="4"/>
  <c r="AS1324" i="4" s="1"/>
  <c r="AF1324" i="4"/>
  <c r="AE1324" i="4"/>
  <c r="AQ1324" i="4" s="1"/>
  <c r="AD1324" i="4"/>
  <c r="AC1324" i="4"/>
  <c r="AB1324" i="4"/>
  <c r="AN1324" i="4" s="1"/>
  <c r="AA1324" i="4"/>
  <c r="AX1323" i="4"/>
  <c r="AW1323" i="4"/>
  <c r="AR1323" i="4"/>
  <c r="AP1323" i="4"/>
  <c r="AO1323" i="4"/>
  <c r="AL1323" i="4"/>
  <c r="AK1323" i="4"/>
  <c r="AJ1323" i="4"/>
  <c r="AV1323" i="4" s="1"/>
  <c r="AI1323" i="4"/>
  <c r="AU1323" i="4" s="1"/>
  <c r="AH1323" i="4"/>
  <c r="AT1323" i="4" s="1"/>
  <c r="AG1323" i="4"/>
  <c r="AS1323" i="4" s="1"/>
  <c r="AF1323" i="4"/>
  <c r="AE1323" i="4"/>
  <c r="AQ1323" i="4" s="1"/>
  <c r="AD1323" i="4"/>
  <c r="AC1323" i="4"/>
  <c r="AB1323" i="4"/>
  <c r="AN1323" i="4" s="1"/>
  <c r="AA1323" i="4"/>
  <c r="AM1323" i="4" s="1"/>
  <c r="AX1322" i="4"/>
  <c r="AW1322" i="4"/>
  <c r="AU1322" i="4"/>
  <c r="AR1322" i="4"/>
  <c r="AP1322" i="4"/>
  <c r="AO1322" i="4"/>
  <c r="AM1322" i="4"/>
  <c r="AL1322" i="4"/>
  <c r="AK1322" i="4"/>
  <c r="AJ1322" i="4"/>
  <c r="AV1322" i="4" s="1"/>
  <c r="AI1322" i="4"/>
  <c r="AH1322" i="4"/>
  <c r="AT1322" i="4" s="1"/>
  <c r="AG1322" i="4"/>
  <c r="AS1322" i="4" s="1"/>
  <c r="AF1322" i="4"/>
  <c r="AE1322" i="4"/>
  <c r="AQ1322" i="4" s="1"/>
  <c r="AD1322" i="4"/>
  <c r="AC1322" i="4"/>
  <c r="AB1322" i="4"/>
  <c r="AN1322" i="4" s="1"/>
  <c r="AA1322" i="4"/>
  <c r="AX1321" i="4"/>
  <c r="AW1321" i="4"/>
  <c r="AR1321" i="4"/>
  <c r="AP1321" i="4"/>
  <c r="AO1321" i="4"/>
  <c r="AL1321" i="4"/>
  <c r="AK1321" i="4"/>
  <c r="AJ1321" i="4"/>
  <c r="AV1321" i="4" s="1"/>
  <c r="AI1321" i="4"/>
  <c r="AU1321" i="4" s="1"/>
  <c r="AH1321" i="4"/>
  <c r="AT1321" i="4" s="1"/>
  <c r="AG1321" i="4"/>
  <c r="AS1321" i="4" s="1"/>
  <c r="AF1321" i="4"/>
  <c r="AE1321" i="4"/>
  <c r="AQ1321" i="4" s="1"/>
  <c r="AD1321" i="4"/>
  <c r="AC1321" i="4"/>
  <c r="AB1321" i="4"/>
  <c r="AN1321" i="4" s="1"/>
  <c r="AA1321" i="4"/>
  <c r="AM1321" i="4" s="1"/>
  <c r="AW1320" i="4"/>
  <c r="AU1320" i="4"/>
  <c r="AR1320" i="4"/>
  <c r="AP1320" i="4"/>
  <c r="AM1320" i="4"/>
  <c r="AL1320" i="4"/>
  <c r="AX1320" i="4" s="1"/>
  <c r="AK1320" i="4"/>
  <c r="AJ1320" i="4"/>
  <c r="AV1320" i="4" s="1"/>
  <c r="AI1320" i="4"/>
  <c r="AH1320" i="4"/>
  <c r="AT1320" i="4" s="1"/>
  <c r="AG1320" i="4"/>
  <c r="AS1320" i="4" s="1"/>
  <c r="AF1320" i="4"/>
  <c r="AE1320" i="4"/>
  <c r="AQ1320" i="4" s="1"/>
  <c r="AD1320" i="4"/>
  <c r="AC1320" i="4"/>
  <c r="AO1320" i="4" s="1"/>
  <c r="AB1320" i="4"/>
  <c r="AN1320" i="4" s="1"/>
  <c r="AA1320" i="4"/>
  <c r="AT1319" i="4"/>
  <c r="AR1319" i="4"/>
  <c r="AP1319" i="4"/>
  <c r="AL1319" i="4"/>
  <c r="AX1319" i="4" s="1"/>
  <c r="AK1319" i="4"/>
  <c r="AW1319" i="4" s="1"/>
  <c r="AJ1319" i="4"/>
  <c r="AV1319" i="4" s="1"/>
  <c r="AI1319" i="4"/>
  <c r="AU1319" i="4" s="1"/>
  <c r="AH1319" i="4"/>
  <c r="AG1319" i="4"/>
  <c r="AS1319" i="4" s="1"/>
  <c r="AF1319" i="4"/>
  <c r="AE1319" i="4"/>
  <c r="AQ1319" i="4" s="1"/>
  <c r="AD1319" i="4"/>
  <c r="AC1319" i="4"/>
  <c r="AO1319" i="4" s="1"/>
  <c r="AB1319" i="4"/>
  <c r="AN1319" i="4" s="1"/>
  <c r="AA1319" i="4"/>
  <c r="AM1319" i="4" s="1"/>
  <c r="AX1318" i="4"/>
  <c r="AS1318" i="4"/>
  <c r="AR1318" i="4"/>
  <c r="AQ1318" i="4"/>
  <c r="AP1318" i="4"/>
  <c r="AL1318" i="4"/>
  <c r="AK1318" i="4"/>
  <c r="AW1318" i="4" s="1"/>
  <c r="AJ1318" i="4"/>
  <c r="AV1318" i="4" s="1"/>
  <c r="AI1318" i="4"/>
  <c r="AU1318" i="4" s="1"/>
  <c r="AH1318" i="4"/>
  <c r="AT1318" i="4" s="1"/>
  <c r="AG1318" i="4"/>
  <c r="AF1318" i="4"/>
  <c r="AE1318" i="4"/>
  <c r="AD1318" i="4"/>
  <c r="AC1318" i="4"/>
  <c r="AO1318" i="4" s="1"/>
  <c r="AB1318" i="4"/>
  <c r="AN1318" i="4" s="1"/>
  <c r="AA1318" i="4"/>
  <c r="AM1318" i="4" s="1"/>
  <c r="AX1317" i="4"/>
  <c r="AS1317" i="4"/>
  <c r="AR1317" i="4"/>
  <c r="AQ1317" i="4"/>
  <c r="AP1317" i="4"/>
  <c r="AL1317" i="4"/>
  <c r="AK1317" i="4"/>
  <c r="AW1317" i="4" s="1"/>
  <c r="AJ1317" i="4"/>
  <c r="AV1317" i="4" s="1"/>
  <c r="AI1317" i="4"/>
  <c r="AU1317" i="4" s="1"/>
  <c r="AH1317" i="4"/>
  <c r="AT1317" i="4" s="1"/>
  <c r="AG1317" i="4"/>
  <c r="AF1317" i="4"/>
  <c r="AE1317" i="4"/>
  <c r="AD1317" i="4"/>
  <c r="AC1317" i="4"/>
  <c r="AO1317" i="4" s="1"/>
  <c r="AB1317" i="4"/>
  <c r="AN1317" i="4" s="1"/>
  <c r="AA1317" i="4"/>
  <c r="AM1317" i="4" s="1"/>
  <c r="AX1316" i="4"/>
  <c r="AS1316" i="4"/>
  <c r="AR1316" i="4"/>
  <c r="AQ1316" i="4"/>
  <c r="AP1316" i="4"/>
  <c r="AL1316" i="4"/>
  <c r="AK1316" i="4"/>
  <c r="AW1316" i="4" s="1"/>
  <c r="AJ1316" i="4"/>
  <c r="AV1316" i="4" s="1"/>
  <c r="AI1316" i="4"/>
  <c r="AU1316" i="4" s="1"/>
  <c r="AH1316" i="4"/>
  <c r="AT1316" i="4" s="1"/>
  <c r="AG1316" i="4"/>
  <c r="AF1316" i="4"/>
  <c r="AE1316" i="4"/>
  <c r="AD1316" i="4"/>
  <c r="AC1316" i="4"/>
  <c r="AO1316" i="4" s="1"/>
  <c r="AB1316" i="4"/>
  <c r="AN1316" i="4" s="1"/>
  <c r="AA1316" i="4"/>
  <c r="AM1316" i="4" s="1"/>
  <c r="AX1315" i="4"/>
  <c r="AS1315" i="4"/>
  <c r="AR1315" i="4"/>
  <c r="AQ1315" i="4"/>
  <c r="AP1315" i="4"/>
  <c r="AL1315" i="4"/>
  <c r="AK1315" i="4"/>
  <c r="AW1315" i="4" s="1"/>
  <c r="AJ1315" i="4"/>
  <c r="AV1315" i="4" s="1"/>
  <c r="AI1315" i="4"/>
  <c r="AU1315" i="4" s="1"/>
  <c r="AH1315" i="4"/>
  <c r="AT1315" i="4" s="1"/>
  <c r="AG1315" i="4"/>
  <c r="AF1315" i="4"/>
  <c r="AE1315" i="4"/>
  <c r="AD1315" i="4"/>
  <c r="AC1315" i="4"/>
  <c r="AO1315" i="4" s="1"/>
  <c r="AB1315" i="4"/>
  <c r="AN1315" i="4" s="1"/>
  <c r="AA1315" i="4"/>
  <c r="AM1315" i="4" s="1"/>
  <c r="AX1314" i="4"/>
  <c r="AS1314" i="4"/>
  <c r="AR1314" i="4"/>
  <c r="AQ1314" i="4"/>
  <c r="AP1314" i="4"/>
  <c r="AL1314" i="4"/>
  <c r="AK1314" i="4"/>
  <c r="AW1314" i="4" s="1"/>
  <c r="AJ1314" i="4"/>
  <c r="AV1314" i="4" s="1"/>
  <c r="AI1314" i="4"/>
  <c r="AU1314" i="4" s="1"/>
  <c r="AH1314" i="4"/>
  <c r="AT1314" i="4" s="1"/>
  <c r="AG1314" i="4"/>
  <c r="AF1314" i="4"/>
  <c r="AE1314" i="4"/>
  <c r="AD1314" i="4"/>
  <c r="AC1314" i="4"/>
  <c r="AO1314" i="4" s="1"/>
  <c r="AB1314" i="4"/>
  <c r="AN1314" i="4" s="1"/>
  <c r="AA1314" i="4"/>
  <c r="AM1314" i="4" s="1"/>
  <c r="AX1313" i="4"/>
  <c r="AS1313" i="4"/>
  <c r="AR1313" i="4"/>
  <c r="AQ1313" i="4"/>
  <c r="AP1313" i="4"/>
  <c r="AL1313" i="4"/>
  <c r="AK1313" i="4"/>
  <c r="AW1313" i="4" s="1"/>
  <c r="AJ1313" i="4"/>
  <c r="AV1313" i="4" s="1"/>
  <c r="AI1313" i="4"/>
  <c r="AU1313" i="4" s="1"/>
  <c r="AH1313" i="4"/>
  <c r="AT1313" i="4" s="1"/>
  <c r="AG1313" i="4"/>
  <c r="AF1313" i="4"/>
  <c r="AE1313" i="4"/>
  <c r="AD1313" i="4"/>
  <c r="AC1313" i="4"/>
  <c r="AO1313" i="4" s="1"/>
  <c r="AB1313" i="4"/>
  <c r="AN1313" i="4" s="1"/>
  <c r="AA1313" i="4"/>
  <c r="AM1313" i="4" s="1"/>
  <c r="AX1312" i="4"/>
  <c r="AS1312" i="4"/>
  <c r="AR1312" i="4"/>
  <c r="AQ1312" i="4"/>
  <c r="AP1312" i="4"/>
  <c r="AL1312" i="4"/>
  <c r="AK1312" i="4"/>
  <c r="AW1312" i="4" s="1"/>
  <c r="AJ1312" i="4"/>
  <c r="AV1312" i="4" s="1"/>
  <c r="AI1312" i="4"/>
  <c r="AU1312" i="4" s="1"/>
  <c r="AH1312" i="4"/>
  <c r="AT1312" i="4" s="1"/>
  <c r="AG1312" i="4"/>
  <c r="AF1312" i="4"/>
  <c r="AE1312" i="4"/>
  <c r="AD1312" i="4"/>
  <c r="AC1312" i="4"/>
  <c r="AO1312" i="4" s="1"/>
  <c r="AB1312" i="4"/>
  <c r="AN1312" i="4" s="1"/>
  <c r="AA1312" i="4"/>
  <c r="AM1312" i="4" s="1"/>
  <c r="AX1311" i="4"/>
  <c r="AS1311" i="4"/>
  <c r="AR1311" i="4"/>
  <c r="AQ1311" i="4"/>
  <c r="AP1311" i="4"/>
  <c r="AL1311" i="4"/>
  <c r="AK1311" i="4"/>
  <c r="AW1311" i="4" s="1"/>
  <c r="AJ1311" i="4"/>
  <c r="AV1311" i="4" s="1"/>
  <c r="AI1311" i="4"/>
  <c r="AU1311" i="4" s="1"/>
  <c r="AH1311" i="4"/>
  <c r="AT1311" i="4" s="1"/>
  <c r="AG1311" i="4"/>
  <c r="AF1311" i="4"/>
  <c r="AE1311" i="4"/>
  <c r="AD1311" i="4"/>
  <c r="AC1311" i="4"/>
  <c r="AO1311" i="4" s="1"/>
  <c r="AB1311" i="4"/>
  <c r="AN1311" i="4" s="1"/>
  <c r="AA1311" i="4"/>
  <c r="AM1311" i="4" s="1"/>
  <c r="AX1310" i="4"/>
  <c r="AS1310" i="4"/>
  <c r="AR1310" i="4"/>
  <c r="AQ1310" i="4"/>
  <c r="AP1310" i="4"/>
  <c r="AL1310" i="4"/>
  <c r="AK1310" i="4"/>
  <c r="AW1310" i="4" s="1"/>
  <c r="AJ1310" i="4"/>
  <c r="AV1310" i="4" s="1"/>
  <c r="AI1310" i="4"/>
  <c r="AU1310" i="4" s="1"/>
  <c r="AH1310" i="4"/>
  <c r="AT1310" i="4" s="1"/>
  <c r="AG1310" i="4"/>
  <c r="AF1310" i="4"/>
  <c r="AE1310" i="4"/>
  <c r="AD1310" i="4"/>
  <c r="AC1310" i="4"/>
  <c r="AO1310" i="4" s="1"/>
  <c r="AB1310" i="4"/>
  <c r="AN1310" i="4" s="1"/>
  <c r="AA1310" i="4"/>
  <c r="AM1310" i="4" s="1"/>
  <c r="AX1309" i="4"/>
  <c r="AS1309" i="4"/>
  <c r="AR1309" i="4"/>
  <c r="AQ1309" i="4"/>
  <c r="AP1309" i="4"/>
  <c r="AL1309" i="4"/>
  <c r="AK1309" i="4"/>
  <c r="AW1309" i="4" s="1"/>
  <c r="AJ1309" i="4"/>
  <c r="AV1309" i="4" s="1"/>
  <c r="AI1309" i="4"/>
  <c r="AU1309" i="4" s="1"/>
  <c r="AH1309" i="4"/>
  <c r="AT1309" i="4" s="1"/>
  <c r="AG1309" i="4"/>
  <c r="AF1309" i="4"/>
  <c r="AE1309" i="4"/>
  <c r="AD1309" i="4"/>
  <c r="AC1309" i="4"/>
  <c r="AO1309" i="4" s="1"/>
  <c r="AB1309" i="4"/>
  <c r="AN1309" i="4" s="1"/>
  <c r="AA1309" i="4"/>
  <c r="AM1309" i="4" s="1"/>
  <c r="AX1308" i="4"/>
  <c r="AS1308" i="4"/>
  <c r="AR1308" i="4"/>
  <c r="AQ1308" i="4"/>
  <c r="AP1308" i="4"/>
  <c r="AL1308" i="4"/>
  <c r="AK1308" i="4"/>
  <c r="AW1308" i="4" s="1"/>
  <c r="AJ1308" i="4"/>
  <c r="AV1308" i="4" s="1"/>
  <c r="AI1308" i="4"/>
  <c r="AU1308" i="4" s="1"/>
  <c r="AH1308" i="4"/>
  <c r="AT1308" i="4" s="1"/>
  <c r="AG1308" i="4"/>
  <c r="AF1308" i="4"/>
  <c r="AE1308" i="4"/>
  <c r="AD1308" i="4"/>
  <c r="AC1308" i="4"/>
  <c r="AO1308" i="4" s="1"/>
  <c r="AB1308" i="4"/>
  <c r="AN1308" i="4" s="1"/>
  <c r="AA1308" i="4"/>
  <c r="AM1308" i="4" s="1"/>
  <c r="AX1307" i="4"/>
  <c r="AS1307" i="4"/>
  <c r="AR1307" i="4"/>
  <c r="AQ1307" i="4"/>
  <c r="AP1307" i="4"/>
  <c r="AL1307" i="4"/>
  <c r="AK1307" i="4"/>
  <c r="AW1307" i="4" s="1"/>
  <c r="AJ1307" i="4"/>
  <c r="AV1307" i="4" s="1"/>
  <c r="AI1307" i="4"/>
  <c r="AU1307" i="4" s="1"/>
  <c r="AH1307" i="4"/>
  <c r="AT1307" i="4" s="1"/>
  <c r="AG1307" i="4"/>
  <c r="AF1307" i="4"/>
  <c r="AE1307" i="4"/>
  <c r="AD1307" i="4"/>
  <c r="AC1307" i="4"/>
  <c r="AO1307" i="4" s="1"/>
  <c r="AB1307" i="4"/>
  <c r="AN1307" i="4" s="1"/>
  <c r="AA1307" i="4"/>
  <c r="AM1307" i="4" s="1"/>
  <c r="AX1306" i="4"/>
  <c r="AS1306" i="4"/>
  <c r="AR1306" i="4"/>
  <c r="AQ1306" i="4"/>
  <c r="AP1306" i="4"/>
  <c r="AL1306" i="4"/>
  <c r="AK1306" i="4"/>
  <c r="AW1306" i="4" s="1"/>
  <c r="AJ1306" i="4"/>
  <c r="AV1306" i="4" s="1"/>
  <c r="AI1306" i="4"/>
  <c r="AU1306" i="4" s="1"/>
  <c r="AH1306" i="4"/>
  <c r="AT1306" i="4" s="1"/>
  <c r="AG1306" i="4"/>
  <c r="AF1306" i="4"/>
  <c r="AE1306" i="4"/>
  <c r="AD1306" i="4"/>
  <c r="AC1306" i="4"/>
  <c r="AO1306" i="4" s="1"/>
  <c r="AB1306" i="4"/>
  <c r="AN1306" i="4" s="1"/>
  <c r="AA1306" i="4"/>
  <c r="AM1306" i="4" s="1"/>
  <c r="AX1305" i="4"/>
  <c r="AS1305" i="4"/>
  <c r="AR1305" i="4"/>
  <c r="AQ1305" i="4"/>
  <c r="AP1305" i="4"/>
  <c r="AL1305" i="4"/>
  <c r="AK1305" i="4"/>
  <c r="AW1305" i="4" s="1"/>
  <c r="AJ1305" i="4"/>
  <c r="AV1305" i="4" s="1"/>
  <c r="AI1305" i="4"/>
  <c r="AU1305" i="4" s="1"/>
  <c r="AH1305" i="4"/>
  <c r="AT1305" i="4" s="1"/>
  <c r="AG1305" i="4"/>
  <c r="AF1305" i="4"/>
  <c r="AE1305" i="4"/>
  <c r="AD1305" i="4"/>
  <c r="AC1305" i="4"/>
  <c r="AO1305" i="4" s="1"/>
  <c r="AB1305" i="4"/>
  <c r="AN1305" i="4" s="1"/>
  <c r="AA1305" i="4"/>
  <c r="AM1305" i="4" s="1"/>
  <c r="AX1304" i="4"/>
  <c r="AS1304" i="4"/>
  <c r="AR1304" i="4"/>
  <c r="AQ1304" i="4"/>
  <c r="AP1304" i="4"/>
  <c r="AL1304" i="4"/>
  <c r="AK1304" i="4"/>
  <c r="AW1304" i="4" s="1"/>
  <c r="AJ1304" i="4"/>
  <c r="AV1304" i="4" s="1"/>
  <c r="AI1304" i="4"/>
  <c r="AU1304" i="4" s="1"/>
  <c r="AH1304" i="4"/>
  <c r="AT1304" i="4" s="1"/>
  <c r="AG1304" i="4"/>
  <c r="AF1304" i="4"/>
  <c r="AE1304" i="4"/>
  <c r="AD1304" i="4"/>
  <c r="AC1304" i="4"/>
  <c r="AO1304" i="4" s="1"/>
  <c r="AB1304" i="4"/>
  <c r="AN1304" i="4" s="1"/>
  <c r="AA1304" i="4"/>
  <c r="AM1304" i="4" s="1"/>
  <c r="AX1303" i="4"/>
  <c r="AS1303" i="4"/>
  <c r="AR1303" i="4"/>
  <c r="AQ1303" i="4"/>
  <c r="AP1303" i="4"/>
  <c r="AL1303" i="4"/>
  <c r="AK1303" i="4"/>
  <c r="AW1303" i="4" s="1"/>
  <c r="AJ1303" i="4"/>
  <c r="AV1303" i="4" s="1"/>
  <c r="AI1303" i="4"/>
  <c r="AU1303" i="4" s="1"/>
  <c r="AH1303" i="4"/>
  <c r="AT1303" i="4" s="1"/>
  <c r="AG1303" i="4"/>
  <c r="AF1303" i="4"/>
  <c r="AE1303" i="4"/>
  <c r="AD1303" i="4"/>
  <c r="AC1303" i="4"/>
  <c r="AO1303" i="4" s="1"/>
  <c r="AB1303" i="4"/>
  <c r="AN1303" i="4" s="1"/>
  <c r="AA1303" i="4"/>
  <c r="AM1303" i="4" s="1"/>
  <c r="AX1302" i="4"/>
  <c r="AS1302" i="4"/>
  <c r="AR1302" i="4"/>
  <c r="AQ1302" i="4"/>
  <c r="AP1302" i="4"/>
  <c r="AL1302" i="4"/>
  <c r="AK1302" i="4"/>
  <c r="AW1302" i="4" s="1"/>
  <c r="AJ1302" i="4"/>
  <c r="AV1302" i="4" s="1"/>
  <c r="AI1302" i="4"/>
  <c r="AU1302" i="4" s="1"/>
  <c r="AH1302" i="4"/>
  <c r="AT1302" i="4" s="1"/>
  <c r="AG1302" i="4"/>
  <c r="AF1302" i="4"/>
  <c r="AE1302" i="4"/>
  <c r="AD1302" i="4"/>
  <c r="AC1302" i="4"/>
  <c r="AO1302" i="4" s="1"/>
  <c r="AB1302" i="4"/>
  <c r="AN1302" i="4" s="1"/>
  <c r="AA1302" i="4"/>
  <c r="AM1302" i="4" s="1"/>
  <c r="AX1301" i="4"/>
  <c r="AS1301" i="4"/>
  <c r="AR1301" i="4"/>
  <c r="AQ1301" i="4"/>
  <c r="AP1301" i="4"/>
  <c r="AL1301" i="4"/>
  <c r="AK1301" i="4"/>
  <c r="AW1301" i="4" s="1"/>
  <c r="AJ1301" i="4"/>
  <c r="AV1301" i="4" s="1"/>
  <c r="AI1301" i="4"/>
  <c r="AU1301" i="4" s="1"/>
  <c r="AH1301" i="4"/>
  <c r="AT1301" i="4" s="1"/>
  <c r="AG1301" i="4"/>
  <c r="AF1301" i="4"/>
  <c r="AE1301" i="4"/>
  <c r="AD1301" i="4"/>
  <c r="AC1301" i="4"/>
  <c r="AO1301" i="4" s="1"/>
  <c r="AB1301" i="4"/>
  <c r="AN1301" i="4" s="1"/>
  <c r="AA1301" i="4"/>
  <c r="AM1301" i="4" s="1"/>
  <c r="AX1300" i="4"/>
  <c r="AS1300" i="4"/>
  <c r="AR1300" i="4"/>
  <c r="AQ1300" i="4"/>
  <c r="AP1300" i="4"/>
  <c r="AL1300" i="4"/>
  <c r="AK1300" i="4"/>
  <c r="AW1300" i="4" s="1"/>
  <c r="AJ1300" i="4"/>
  <c r="AV1300" i="4" s="1"/>
  <c r="AI1300" i="4"/>
  <c r="AU1300" i="4" s="1"/>
  <c r="AH1300" i="4"/>
  <c r="AT1300" i="4" s="1"/>
  <c r="AG1300" i="4"/>
  <c r="AF1300" i="4"/>
  <c r="AE1300" i="4"/>
  <c r="AD1300" i="4"/>
  <c r="AC1300" i="4"/>
  <c r="AO1300" i="4" s="1"/>
  <c r="AB1300" i="4"/>
  <c r="AN1300" i="4" s="1"/>
  <c r="AA1300" i="4"/>
  <c r="AM1300" i="4" s="1"/>
  <c r="AX1299" i="4"/>
  <c r="AS1299" i="4"/>
  <c r="AR1299" i="4"/>
  <c r="AQ1299" i="4"/>
  <c r="AP1299" i="4"/>
  <c r="AL1299" i="4"/>
  <c r="AK1299" i="4"/>
  <c r="AW1299" i="4" s="1"/>
  <c r="AJ1299" i="4"/>
  <c r="AV1299" i="4" s="1"/>
  <c r="AI1299" i="4"/>
  <c r="AU1299" i="4" s="1"/>
  <c r="AH1299" i="4"/>
  <c r="AT1299" i="4" s="1"/>
  <c r="AG1299" i="4"/>
  <c r="AF1299" i="4"/>
  <c r="AE1299" i="4"/>
  <c r="AD1299" i="4"/>
  <c r="AC1299" i="4"/>
  <c r="AO1299" i="4" s="1"/>
  <c r="AB1299" i="4"/>
  <c r="AN1299" i="4" s="1"/>
  <c r="AA1299" i="4"/>
  <c r="AM1299" i="4" s="1"/>
  <c r="AX1298" i="4"/>
  <c r="AS1298" i="4"/>
  <c r="AR1298" i="4"/>
  <c r="AQ1298" i="4"/>
  <c r="AP1298" i="4"/>
  <c r="AL1298" i="4"/>
  <c r="AK1298" i="4"/>
  <c r="AW1298" i="4" s="1"/>
  <c r="AJ1298" i="4"/>
  <c r="AV1298" i="4" s="1"/>
  <c r="AI1298" i="4"/>
  <c r="AU1298" i="4" s="1"/>
  <c r="AH1298" i="4"/>
  <c r="AT1298" i="4" s="1"/>
  <c r="AG1298" i="4"/>
  <c r="AF1298" i="4"/>
  <c r="AE1298" i="4"/>
  <c r="AD1298" i="4"/>
  <c r="AC1298" i="4"/>
  <c r="AO1298" i="4" s="1"/>
  <c r="AB1298" i="4"/>
  <c r="AN1298" i="4" s="1"/>
  <c r="AA1298" i="4"/>
  <c r="AM1298" i="4" s="1"/>
  <c r="AX1297" i="4"/>
  <c r="AS1297" i="4"/>
  <c r="AR1297" i="4"/>
  <c r="AQ1297" i="4"/>
  <c r="AP1297" i="4"/>
  <c r="AL1297" i="4"/>
  <c r="AK1297" i="4"/>
  <c r="AW1297" i="4" s="1"/>
  <c r="AJ1297" i="4"/>
  <c r="AV1297" i="4" s="1"/>
  <c r="AI1297" i="4"/>
  <c r="AU1297" i="4" s="1"/>
  <c r="AH1297" i="4"/>
  <c r="AT1297" i="4" s="1"/>
  <c r="AG1297" i="4"/>
  <c r="AF1297" i="4"/>
  <c r="AE1297" i="4"/>
  <c r="AD1297" i="4"/>
  <c r="AC1297" i="4"/>
  <c r="AO1297" i="4" s="1"/>
  <c r="AB1297" i="4"/>
  <c r="AN1297" i="4" s="1"/>
  <c r="AA1297" i="4"/>
  <c r="AM1297" i="4" s="1"/>
  <c r="AX1296" i="4"/>
  <c r="AS1296" i="4"/>
  <c r="AR1296" i="4"/>
  <c r="AQ1296" i="4"/>
  <c r="AP1296" i="4"/>
  <c r="AL1296" i="4"/>
  <c r="AK1296" i="4"/>
  <c r="AW1296" i="4" s="1"/>
  <c r="AJ1296" i="4"/>
  <c r="AV1296" i="4" s="1"/>
  <c r="AI1296" i="4"/>
  <c r="AU1296" i="4" s="1"/>
  <c r="AH1296" i="4"/>
  <c r="AT1296" i="4" s="1"/>
  <c r="AG1296" i="4"/>
  <c r="AF1296" i="4"/>
  <c r="AE1296" i="4"/>
  <c r="AD1296" i="4"/>
  <c r="AC1296" i="4"/>
  <c r="AO1296" i="4" s="1"/>
  <c r="AB1296" i="4"/>
  <c r="AN1296" i="4" s="1"/>
  <c r="AA1296" i="4"/>
  <c r="AM1296" i="4" s="1"/>
  <c r="AX1295" i="4"/>
  <c r="AS1295" i="4"/>
  <c r="AR1295" i="4"/>
  <c r="AQ1295" i="4"/>
  <c r="AP1295" i="4"/>
  <c r="AL1295" i="4"/>
  <c r="AK1295" i="4"/>
  <c r="AW1295" i="4" s="1"/>
  <c r="AJ1295" i="4"/>
  <c r="AV1295" i="4" s="1"/>
  <c r="AI1295" i="4"/>
  <c r="AU1295" i="4" s="1"/>
  <c r="AH1295" i="4"/>
  <c r="AT1295" i="4" s="1"/>
  <c r="AG1295" i="4"/>
  <c r="AF1295" i="4"/>
  <c r="AE1295" i="4"/>
  <c r="AD1295" i="4"/>
  <c r="AC1295" i="4"/>
  <c r="AO1295" i="4" s="1"/>
  <c r="AB1295" i="4"/>
  <c r="AN1295" i="4" s="1"/>
  <c r="AA1295" i="4"/>
  <c r="AM1295" i="4" s="1"/>
  <c r="AX1294" i="4"/>
  <c r="AS1294" i="4"/>
  <c r="AR1294" i="4"/>
  <c r="AQ1294" i="4"/>
  <c r="AP1294" i="4"/>
  <c r="AL1294" i="4"/>
  <c r="AK1294" i="4"/>
  <c r="AW1294" i="4" s="1"/>
  <c r="AJ1294" i="4"/>
  <c r="AV1294" i="4" s="1"/>
  <c r="AI1294" i="4"/>
  <c r="AU1294" i="4" s="1"/>
  <c r="AH1294" i="4"/>
  <c r="AT1294" i="4" s="1"/>
  <c r="AG1294" i="4"/>
  <c r="AF1294" i="4"/>
  <c r="AE1294" i="4"/>
  <c r="AD1294" i="4"/>
  <c r="AC1294" i="4"/>
  <c r="AO1294" i="4" s="1"/>
  <c r="AB1294" i="4"/>
  <c r="AN1294" i="4" s="1"/>
  <c r="AA1294" i="4"/>
  <c r="AM1294" i="4" s="1"/>
  <c r="AX1293" i="4"/>
  <c r="AS1293" i="4"/>
  <c r="AR1293" i="4"/>
  <c r="AQ1293" i="4"/>
  <c r="AP1293" i="4"/>
  <c r="AL1293" i="4"/>
  <c r="AK1293" i="4"/>
  <c r="AW1293" i="4" s="1"/>
  <c r="AJ1293" i="4"/>
  <c r="AV1293" i="4" s="1"/>
  <c r="AI1293" i="4"/>
  <c r="AU1293" i="4" s="1"/>
  <c r="AH1293" i="4"/>
  <c r="AT1293" i="4" s="1"/>
  <c r="AG1293" i="4"/>
  <c r="AF1293" i="4"/>
  <c r="AE1293" i="4"/>
  <c r="AD1293" i="4"/>
  <c r="AC1293" i="4"/>
  <c r="AO1293" i="4" s="1"/>
  <c r="AB1293" i="4"/>
  <c r="AN1293" i="4" s="1"/>
  <c r="AA1293" i="4"/>
  <c r="AM1293" i="4" s="1"/>
  <c r="AX1292" i="4"/>
  <c r="AS1292" i="4"/>
  <c r="AR1292" i="4"/>
  <c r="AQ1292" i="4"/>
  <c r="AP1292" i="4"/>
  <c r="AL1292" i="4"/>
  <c r="AK1292" i="4"/>
  <c r="AW1292" i="4" s="1"/>
  <c r="AJ1292" i="4"/>
  <c r="AV1292" i="4" s="1"/>
  <c r="AI1292" i="4"/>
  <c r="AU1292" i="4" s="1"/>
  <c r="AH1292" i="4"/>
  <c r="AT1292" i="4" s="1"/>
  <c r="AG1292" i="4"/>
  <c r="AF1292" i="4"/>
  <c r="AE1292" i="4"/>
  <c r="AD1292" i="4"/>
  <c r="AC1292" i="4"/>
  <c r="AO1292" i="4" s="1"/>
  <c r="AB1292" i="4"/>
  <c r="AN1292" i="4" s="1"/>
  <c r="AA1292" i="4"/>
  <c r="AM1292" i="4" s="1"/>
  <c r="AX1291" i="4"/>
  <c r="AS1291" i="4"/>
  <c r="AR1291" i="4"/>
  <c r="AQ1291" i="4"/>
  <c r="AP1291" i="4"/>
  <c r="AL1291" i="4"/>
  <c r="AK1291" i="4"/>
  <c r="AW1291" i="4" s="1"/>
  <c r="AJ1291" i="4"/>
  <c r="AV1291" i="4" s="1"/>
  <c r="AI1291" i="4"/>
  <c r="AU1291" i="4" s="1"/>
  <c r="AH1291" i="4"/>
  <c r="AT1291" i="4" s="1"/>
  <c r="AG1291" i="4"/>
  <c r="AF1291" i="4"/>
  <c r="AE1291" i="4"/>
  <c r="AD1291" i="4"/>
  <c r="AC1291" i="4"/>
  <c r="AO1291" i="4" s="1"/>
  <c r="AB1291" i="4"/>
  <c r="AN1291" i="4" s="1"/>
  <c r="AA1291" i="4"/>
  <c r="AM1291" i="4" s="1"/>
  <c r="AX1290" i="4"/>
  <c r="AS1290" i="4"/>
  <c r="AR1290" i="4"/>
  <c r="AQ1290" i="4"/>
  <c r="AP1290" i="4"/>
  <c r="AL1290" i="4"/>
  <c r="AK1290" i="4"/>
  <c r="AW1290" i="4" s="1"/>
  <c r="AJ1290" i="4"/>
  <c r="AV1290" i="4" s="1"/>
  <c r="AI1290" i="4"/>
  <c r="AU1290" i="4" s="1"/>
  <c r="AH1290" i="4"/>
  <c r="AT1290" i="4" s="1"/>
  <c r="AG1290" i="4"/>
  <c r="AF1290" i="4"/>
  <c r="AE1290" i="4"/>
  <c r="AD1290" i="4"/>
  <c r="AC1290" i="4"/>
  <c r="AO1290" i="4" s="1"/>
  <c r="AB1290" i="4"/>
  <c r="AN1290" i="4" s="1"/>
  <c r="AA1290" i="4"/>
  <c r="AM1290" i="4" s="1"/>
  <c r="AX1289" i="4"/>
  <c r="AS1289" i="4"/>
  <c r="AR1289" i="4"/>
  <c r="AQ1289" i="4"/>
  <c r="AP1289" i="4"/>
  <c r="AL1289" i="4"/>
  <c r="AK1289" i="4"/>
  <c r="AW1289" i="4" s="1"/>
  <c r="AJ1289" i="4"/>
  <c r="AV1289" i="4" s="1"/>
  <c r="AI1289" i="4"/>
  <c r="AU1289" i="4" s="1"/>
  <c r="AH1289" i="4"/>
  <c r="AT1289" i="4" s="1"/>
  <c r="AG1289" i="4"/>
  <c r="AF1289" i="4"/>
  <c r="AE1289" i="4"/>
  <c r="AD1289" i="4"/>
  <c r="AC1289" i="4"/>
  <c r="AO1289" i="4" s="1"/>
  <c r="AB1289" i="4"/>
  <c r="AN1289" i="4" s="1"/>
  <c r="AA1289" i="4"/>
  <c r="AM1289" i="4" s="1"/>
  <c r="AX1288" i="4"/>
  <c r="AS1288" i="4"/>
  <c r="AR1288" i="4"/>
  <c r="AQ1288" i="4"/>
  <c r="AP1288" i="4"/>
  <c r="AL1288" i="4"/>
  <c r="AK1288" i="4"/>
  <c r="AW1288" i="4" s="1"/>
  <c r="AJ1288" i="4"/>
  <c r="AV1288" i="4" s="1"/>
  <c r="AI1288" i="4"/>
  <c r="AU1288" i="4" s="1"/>
  <c r="AH1288" i="4"/>
  <c r="AT1288" i="4" s="1"/>
  <c r="AG1288" i="4"/>
  <c r="AF1288" i="4"/>
  <c r="AE1288" i="4"/>
  <c r="AD1288" i="4"/>
  <c r="AC1288" i="4"/>
  <c r="AO1288" i="4" s="1"/>
  <c r="AB1288" i="4"/>
  <c r="AN1288" i="4" s="1"/>
  <c r="AA1288" i="4"/>
  <c r="AM1288" i="4" s="1"/>
  <c r="AX1287" i="4"/>
  <c r="AS1287" i="4"/>
  <c r="AR1287" i="4"/>
  <c r="AQ1287" i="4"/>
  <c r="AP1287" i="4"/>
  <c r="AL1287" i="4"/>
  <c r="AK1287" i="4"/>
  <c r="AW1287" i="4" s="1"/>
  <c r="AJ1287" i="4"/>
  <c r="AV1287" i="4" s="1"/>
  <c r="AI1287" i="4"/>
  <c r="AU1287" i="4" s="1"/>
  <c r="AH1287" i="4"/>
  <c r="AT1287" i="4" s="1"/>
  <c r="AG1287" i="4"/>
  <c r="AF1287" i="4"/>
  <c r="AE1287" i="4"/>
  <c r="AD1287" i="4"/>
  <c r="AC1287" i="4"/>
  <c r="AO1287" i="4" s="1"/>
  <c r="AB1287" i="4"/>
  <c r="AN1287" i="4" s="1"/>
  <c r="AA1287" i="4"/>
  <c r="AM1287" i="4" s="1"/>
  <c r="AX1286" i="4"/>
  <c r="AS1286" i="4"/>
  <c r="AR1286" i="4"/>
  <c r="AQ1286" i="4"/>
  <c r="AP1286" i="4"/>
  <c r="AL1286" i="4"/>
  <c r="AK1286" i="4"/>
  <c r="AW1286" i="4" s="1"/>
  <c r="AJ1286" i="4"/>
  <c r="AV1286" i="4" s="1"/>
  <c r="AI1286" i="4"/>
  <c r="AU1286" i="4" s="1"/>
  <c r="AH1286" i="4"/>
  <c r="AT1286" i="4" s="1"/>
  <c r="AG1286" i="4"/>
  <c r="AF1286" i="4"/>
  <c r="AE1286" i="4"/>
  <c r="AD1286" i="4"/>
  <c r="AC1286" i="4"/>
  <c r="AO1286" i="4" s="1"/>
  <c r="AB1286" i="4"/>
  <c r="AN1286" i="4" s="1"/>
  <c r="AA1286" i="4"/>
  <c r="AM1286" i="4" s="1"/>
  <c r="AX1285" i="4"/>
  <c r="AS1285" i="4"/>
  <c r="AR1285" i="4"/>
  <c r="AQ1285" i="4"/>
  <c r="AP1285" i="4"/>
  <c r="AL1285" i="4"/>
  <c r="AK1285" i="4"/>
  <c r="AW1285" i="4" s="1"/>
  <c r="AJ1285" i="4"/>
  <c r="AV1285" i="4" s="1"/>
  <c r="AI1285" i="4"/>
  <c r="AU1285" i="4" s="1"/>
  <c r="AH1285" i="4"/>
  <c r="AT1285" i="4" s="1"/>
  <c r="AG1285" i="4"/>
  <c r="AF1285" i="4"/>
  <c r="AE1285" i="4"/>
  <c r="AD1285" i="4"/>
  <c r="AC1285" i="4"/>
  <c r="AO1285" i="4" s="1"/>
  <c r="AB1285" i="4"/>
  <c r="AN1285" i="4" s="1"/>
  <c r="AA1285" i="4"/>
  <c r="AM1285" i="4" s="1"/>
  <c r="AX1284" i="4"/>
  <c r="AS1284" i="4"/>
  <c r="AR1284" i="4"/>
  <c r="AQ1284" i="4"/>
  <c r="AP1284" i="4"/>
  <c r="AL1284" i="4"/>
  <c r="AK1284" i="4"/>
  <c r="AW1284" i="4" s="1"/>
  <c r="AJ1284" i="4"/>
  <c r="AV1284" i="4" s="1"/>
  <c r="AI1284" i="4"/>
  <c r="AU1284" i="4" s="1"/>
  <c r="AH1284" i="4"/>
  <c r="AT1284" i="4" s="1"/>
  <c r="AG1284" i="4"/>
  <c r="AF1284" i="4"/>
  <c r="AE1284" i="4"/>
  <c r="AD1284" i="4"/>
  <c r="AC1284" i="4"/>
  <c r="AO1284" i="4" s="1"/>
  <c r="AB1284" i="4"/>
  <c r="AN1284" i="4" s="1"/>
  <c r="AA1284" i="4"/>
  <c r="AM1284" i="4" s="1"/>
  <c r="AX1283" i="4"/>
  <c r="AS1283" i="4"/>
  <c r="AR1283" i="4"/>
  <c r="AQ1283" i="4"/>
  <c r="AP1283" i="4"/>
  <c r="AL1283" i="4"/>
  <c r="AK1283" i="4"/>
  <c r="AW1283" i="4" s="1"/>
  <c r="AJ1283" i="4"/>
  <c r="AV1283" i="4" s="1"/>
  <c r="AI1283" i="4"/>
  <c r="AU1283" i="4" s="1"/>
  <c r="AH1283" i="4"/>
  <c r="AT1283" i="4" s="1"/>
  <c r="AG1283" i="4"/>
  <c r="AF1283" i="4"/>
  <c r="AE1283" i="4"/>
  <c r="AD1283" i="4"/>
  <c r="AC1283" i="4"/>
  <c r="AO1283" i="4" s="1"/>
  <c r="AB1283" i="4"/>
  <c r="AN1283" i="4" s="1"/>
  <c r="AA1283" i="4"/>
  <c r="AM1283" i="4" s="1"/>
  <c r="AX1282" i="4"/>
  <c r="AS1282" i="4"/>
  <c r="AR1282" i="4"/>
  <c r="AQ1282" i="4"/>
  <c r="AP1282" i="4"/>
  <c r="AL1282" i="4"/>
  <c r="AK1282" i="4"/>
  <c r="AW1282" i="4" s="1"/>
  <c r="AJ1282" i="4"/>
  <c r="AV1282" i="4" s="1"/>
  <c r="AI1282" i="4"/>
  <c r="AU1282" i="4" s="1"/>
  <c r="AH1282" i="4"/>
  <c r="AT1282" i="4" s="1"/>
  <c r="AG1282" i="4"/>
  <c r="AF1282" i="4"/>
  <c r="AE1282" i="4"/>
  <c r="AD1282" i="4"/>
  <c r="AC1282" i="4"/>
  <c r="AO1282" i="4" s="1"/>
  <c r="AB1282" i="4"/>
  <c r="AN1282" i="4" s="1"/>
  <c r="AA1282" i="4"/>
  <c r="AM1282" i="4" s="1"/>
  <c r="AX1281" i="4"/>
  <c r="AS1281" i="4"/>
  <c r="AR1281" i="4"/>
  <c r="AQ1281" i="4"/>
  <c r="AP1281" i="4"/>
  <c r="AL1281" i="4"/>
  <c r="AK1281" i="4"/>
  <c r="AW1281" i="4" s="1"/>
  <c r="AJ1281" i="4"/>
  <c r="AV1281" i="4" s="1"/>
  <c r="AI1281" i="4"/>
  <c r="AU1281" i="4" s="1"/>
  <c r="AH1281" i="4"/>
  <c r="AT1281" i="4" s="1"/>
  <c r="AG1281" i="4"/>
  <c r="AF1281" i="4"/>
  <c r="AE1281" i="4"/>
  <c r="AD1281" i="4"/>
  <c r="AC1281" i="4"/>
  <c r="AO1281" i="4" s="1"/>
  <c r="AB1281" i="4"/>
  <c r="AN1281" i="4" s="1"/>
  <c r="AA1281" i="4"/>
  <c r="AM1281" i="4" s="1"/>
  <c r="AX1280" i="4"/>
  <c r="AS1280" i="4"/>
  <c r="AR1280" i="4"/>
  <c r="AP1280" i="4"/>
  <c r="AL1280" i="4"/>
  <c r="AK1280" i="4"/>
  <c r="AW1280" i="4" s="1"/>
  <c r="AJ1280" i="4"/>
  <c r="AV1280" i="4" s="1"/>
  <c r="AI1280" i="4"/>
  <c r="AU1280" i="4" s="1"/>
  <c r="AH1280" i="4"/>
  <c r="AT1280" i="4" s="1"/>
  <c r="AG1280" i="4"/>
  <c r="AF1280" i="4"/>
  <c r="AE1280" i="4"/>
  <c r="AQ1280" i="4" s="1"/>
  <c r="AD1280" i="4"/>
  <c r="AC1280" i="4"/>
  <c r="AO1280" i="4" s="1"/>
  <c r="AB1280" i="4"/>
  <c r="AN1280" i="4" s="1"/>
  <c r="AA1280" i="4"/>
  <c r="AM1280" i="4" s="1"/>
  <c r="AX1279" i="4"/>
  <c r="AS1279" i="4"/>
  <c r="AR1279" i="4"/>
  <c r="AQ1279" i="4"/>
  <c r="AP1279" i="4"/>
  <c r="AL1279" i="4"/>
  <c r="AK1279" i="4"/>
  <c r="AW1279" i="4" s="1"/>
  <c r="AJ1279" i="4"/>
  <c r="AV1279" i="4" s="1"/>
  <c r="AI1279" i="4"/>
  <c r="AU1279" i="4" s="1"/>
  <c r="AH1279" i="4"/>
  <c r="AT1279" i="4" s="1"/>
  <c r="AG1279" i="4"/>
  <c r="AF1279" i="4"/>
  <c r="AE1279" i="4"/>
  <c r="AD1279" i="4"/>
  <c r="AC1279" i="4"/>
  <c r="AO1279" i="4" s="1"/>
  <c r="AB1279" i="4"/>
  <c r="AN1279" i="4" s="1"/>
  <c r="AA1279" i="4"/>
  <c r="AM1279" i="4" s="1"/>
  <c r="AX1278" i="4"/>
  <c r="AU1278" i="4"/>
  <c r="AS1278" i="4"/>
  <c r="AR1278" i="4"/>
  <c r="AQ1278" i="4"/>
  <c r="AP1278" i="4"/>
  <c r="AL1278" i="4"/>
  <c r="AK1278" i="4"/>
  <c r="AW1278" i="4" s="1"/>
  <c r="AJ1278" i="4"/>
  <c r="AV1278" i="4" s="1"/>
  <c r="AI1278" i="4"/>
  <c r="AH1278" i="4"/>
  <c r="AT1278" i="4" s="1"/>
  <c r="AG1278" i="4"/>
  <c r="AF1278" i="4"/>
  <c r="AE1278" i="4"/>
  <c r="AD1278" i="4"/>
  <c r="AC1278" i="4"/>
  <c r="AO1278" i="4" s="1"/>
  <c r="AB1278" i="4"/>
  <c r="AN1278" i="4" s="1"/>
  <c r="AA1278" i="4"/>
  <c r="AM1278" i="4" s="1"/>
  <c r="AX1277" i="4"/>
  <c r="AU1277" i="4"/>
  <c r="AS1277" i="4"/>
  <c r="AR1277" i="4"/>
  <c r="AQ1277" i="4"/>
  <c r="AP1277" i="4"/>
  <c r="AL1277" i="4"/>
  <c r="AK1277" i="4"/>
  <c r="AW1277" i="4" s="1"/>
  <c r="AJ1277" i="4"/>
  <c r="AV1277" i="4" s="1"/>
  <c r="AI1277" i="4"/>
  <c r="AH1277" i="4"/>
  <c r="AT1277" i="4" s="1"/>
  <c r="AG1277" i="4"/>
  <c r="AF1277" i="4"/>
  <c r="AE1277" i="4"/>
  <c r="AD1277" i="4"/>
  <c r="AC1277" i="4"/>
  <c r="AO1277" i="4" s="1"/>
  <c r="AB1277" i="4"/>
  <c r="AN1277" i="4" s="1"/>
  <c r="AA1277" i="4"/>
  <c r="AM1277" i="4" s="1"/>
  <c r="AW1276" i="4"/>
  <c r="AS1276" i="4"/>
  <c r="AR1276" i="4"/>
  <c r="AQ1276" i="4"/>
  <c r="AO1276" i="4"/>
  <c r="AL1276" i="4"/>
  <c r="AX1276" i="4" s="1"/>
  <c r="AK1276" i="4"/>
  <c r="AJ1276" i="4"/>
  <c r="AV1276" i="4" s="1"/>
  <c r="AI1276" i="4"/>
  <c r="AU1276" i="4" s="1"/>
  <c r="AH1276" i="4"/>
  <c r="AT1276" i="4" s="1"/>
  <c r="AG1276" i="4"/>
  <c r="AF1276" i="4"/>
  <c r="AE1276" i="4"/>
  <c r="AD1276" i="4"/>
  <c r="AP1276" i="4" s="1"/>
  <c r="AC1276" i="4"/>
  <c r="AB1276" i="4"/>
  <c r="AN1276" i="4" s="1"/>
  <c r="AA1276" i="4"/>
  <c r="AM1276" i="4" s="1"/>
  <c r="AX1275" i="4"/>
  <c r="AU1275" i="4"/>
  <c r="AR1275" i="4"/>
  <c r="AQ1275" i="4"/>
  <c r="AP1275" i="4"/>
  <c r="AO1275" i="4"/>
  <c r="AL1275" i="4"/>
  <c r="AK1275" i="4"/>
  <c r="AW1275" i="4" s="1"/>
  <c r="AJ1275" i="4"/>
  <c r="AV1275" i="4" s="1"/>
  <c r="AI1275" i="4"/>
  <c r="AH1275" i="4"/>
  <c r="AT1275" i="4" s="1"/>
  <c r="AG1275" i="4"/>
  <c r="AS1275" i="4" s="1"/>
  <c r="AF1275" i="4"/>
  <c r="AE1275" i="4"/>
  <c r="AD1275" i="4"/>
  <c r="AC1275" i="4"/>
  <c r="AB1275" i="4"/>
  <c r="AN1275" i="4" s="1"/>
  <c r="AA1275" i="4"/>
  <c r="AM1275" i="4" s="1"/>
  <c r="AW1274" i="4"/>
  <c r="AU1274" i="4"/>
  <c r="AS1274" i="4"/>
  <c r="AR1274" i="4"/>
  <c r="AO1274" i="4"/>
  <c r="AM1274" i="4"/>
  <c r="AL1274" i="4"/>
  <c r="AX1274" i="4" s="1"/>
  <c r="AK1274" i="4"/>
  <c r="AJ1274" i="4"/>
  <c r="AV1274" i="4" s="1"/>
  <c r="AI1274" i="4"/>
  <c r="AH1274" i="4"/>
  <c r="AT1274" i="4" s="1"/>
  <c r="AG1274" i="4"/>
  <c r="AF1274" i="4"/>
  <c r="AE1274" i="4"/>
  <c r="AQ1274" i="4" s="1"/>
  <c r="AD1274" i="4"/>
  <c r="AP1274" i="4" s="1"/>
  <c r="AC1274" i="4"/>
  <c r="AB1274" i="4"/>
  <c r="AN1274" i="4" s="1"/>
  <c r="AA1274" i="4"/>
  <c r="AX1273" i="4"/>
  <c r="AU1273" i="4"/>
  <c r="AT1273" i="4"/>
  <c r="AS1273" i="4"/>
  <c r="AR1273" i="4"/>
  <c r="AQ1273" i="4"/>
  <c r="AL1273" i="4"/>
  <c r="AK1273" i="4"/>
  <c r="AW1273" i="4" s="1"/>
  <c r="AJ1273" i="4"/>
  <c r="AV1273" i="4" s="1"/>
  <c r="AI1273" i="4"/>
  <c r="AH1273" i="4"/>
  <c r="AG1273" i="4"/>
  <c r="AF1273" i="4"/>
  <c r="AE1273" i="4"/>
  <c r="AD1273" i="4"/>
  <c r="AP1273" i="4" s="1"/>
  <c r="AC1273" i="4"/>
  <c r="AO1273" i="4" s="1"/>
  <c r="AB1273" i="4"/>
  <c r="AN1273" i="4" s="1"/>
  <c r="AA1273" i="4"/>
  <c r="AM1273" i="4" s="1"/>
  <c r="AW1272" i="4"/>
  <c r="AS1272" i="4"/>
  <c r="AR1272" i="4"/>
  <c r="AQ1272" i="4"/>
  <c r="AO1272" i="4"/>
  <c r="AL1272" i="4"/>
  <c r="AX1272" i="4" s="1"/>
  <c r="AK1272" i="4"/>
  <c r="AJ1272" i="4"/>
  <c r="AV1272" i="4" s="1"/>
  <c r="AI1272" i="4"/>
  <c r="AU1272" i="4" s="1"/>
  <c r="AH1272" i="4"/>
  <c r="AT1272" i="4" s="1"/>
  <c r="AG1272" i="4"/>
  <c r="AF1272" i="4"/>
  <c r="AE1272" i="4"/>
  <c r="AD1272" i="4"/>
  <c r="AP1272" i="4" s="1"/>
  <c r="AC1272" i="4"/>
  <c r="AB1272" i="4"/>
  <c r="AN1272" i="4" s="1"/>
  <c r="AA1272" i="4"/>
  <c r="AM1272" i="4" s="1"/>
  <c r="AX1271" i="4"/>
  <c r="AU1271" i="4"/>
  <c r="AR1271" i="4"/>
  <c r="AQ1271" i="4"/>
  <c r="AP1271" i="4"/>
  <c r="AO1271" i="4"/>
  <c r="AL1271" i="4"/>
  <c r="AK1271" i="4"/>
  <c r="AW1271" i="4" s="1"/>
  <c r="AJ1271" i="4"/>
  <c r="AV1271" i="4" s="1"/>
  <c r="AI1271" i="4"/>
  <c r="AH1271" i="4"/>
  <c r="AT1271" i="4" s="1"/>
  <c r="AG1271" i="4"/>
  <c r="AS1271" i="4" s="1"/>
  <c r="AF1271" i="4"/>
  <c r="AE1271" i="4"/>
  <c r="AD1271" i="4"/>
  <c r="AC1271" i="4"/>
  <c r="AB1271" i="4"/>
  <c r="AN1271" i="4" s="1"/>
  <c r="AA1271" i="4"/>
  <c r="AM1271" i="4" s="1"/>
  <c r="AW1270" i="4"/>
  <c r="AU1270" i="4"/>
  <c r="AS1270" i="4"/>
  <c r="AR1270" i="4"/>
  <c r="AO1270" i="4"/>
  <c r="AM1270" i="4"/>
  <c r="AL1270" i="4"/>
  <c r="AX1270" i="4" s="1"/>
  <c r="AK1270" i="4"/>
  <c r="AJ1270" i="4"/>
  <c r="AV1270" i="4" s="1"/>
  <c r="AI1270" i="4"/>
  <c r="AH1270" i="4"/>
  <c r="AT1270" i="4" s="1"/>
  <c r="AG1270" i="4"/>
  <c r="AF1270" i="4"/>
  <c r="AE1270" i="4"/>
  <c r="AQ1270" i="4" s="1"/>
  <c r="AD1270" i="4"/>
  <c r="AP1270" i="4" s="1"/>
  <c r="AC1270" i="4"/>
  <c r="AB1270" i="4"/>
  <c r="AN1270" i="4" s="1"/>
  <c r="AA1270" i="4"/>
  <c r="AX1269" i="4"/>
  <c r="AU1269" i="4"/>
  <c r="AT1269" i="4"/>
  <c r="AS1269" i="4"/>
  <c r="AR1269" i="4"/>
  <c r="AQ1269" i="4"/>
  <c r="AL1269" i="4"/>
  <c r="AK1269" i="4"/>
  <c r="AW1269" i="4" s="1"/>
  <c r="AJ1269" i="4"/>
  <c r="AV1269" i="4" s="1"/>
  <c r="AI1269" i="4"/>
  <c r="AH1269" i="4"/>
  <c r="AG1269" i="4"/>
  <c r="AF1269" i="4"/>
  <c r="AE1269" i="4"/>
  <c r="AD1269" i="4"/>
  <c r="AP1269" i="4" s="1"/>
  <c r="AC1269" i="4"/>
  <c r="AO1269" i="4" s="1"/>
  <c r="AB1269" i="4"/>
  <c r="AN1269" i="4" s="1"/>
  <c r="AA1269" i="4"/>
  <c r="AM1269" i="4" s="1"/>
  <c r="AW1268" i="4"/>
  <c r="AS1268" i="4"/>
  <c r="AR1268" i="4"/>
  <c r="AQ1268" i="4"/>
  <c r="AO1268" i="4"/>
  <c r="AL1268" i="4"/>
  <c r="AX1268" i="4" s="1"/>
  <c r="AK1268" i="4"/>
  <c r="AJ1268" i="4"/>
  <c r="AV1268" i="4" s="1"/>
  <c r="AI1268" i="4"/>
  <c r="AU1268" i="4" s="1"/>
  <c r="AH1268" i="4"/>
  <c r="AT1268" i="4" s="1"/>
  <c r="AG1268" i="4"/>
  <c r="AF1268" i="4"/>
  <c r="AE1268" i="4"/>
  <c r="AD1268" i="4"/>
  <c r="AP1268" i="4" s="1"/>
  <c r="AC1268" i="4"/>
  <c r="AB1268" i="4"/>
  <c r="AN1268" i="4" s="1"/>
  <c r="AA1268" i="4"/>
  <c r="AM1268" i="4" s="1"/>
  <c r="AX1267" i="4"/>
  <c r="AU1267" i="4"/>
  <c r="AR1267" i="4"/>
  <c r="AQ1267" i="4"/>
  <c r="AP1267" i="4"/>
  <c r="AO1267" i="4"/>
  <c r="AL1267" i="4"/>
  <c r="AK1267" i="4"/>
  <c r="AW1267" i="4" s="1"/>
  <c r="AJ1267" i="4"/>
  <c r="AV1267" i="4" s="1"/>
  <c r="AI1267" i="4"/>
  <c r="AH1267" i="4"/>
  <c r="AT1267" i="4" s="1"/>
  <c r="AG1267" i="4"/>
  <c r="AS1267" i="4" s="1"/>
  <c r="AF1267" i="4"/>
  <c r="AE1267" i="4"/>
  <c r="AD1267" i="4"/>
  <c r="AC1267" i="4"/>
  <c r="AB1267" i="4"/>
  <c r="AN1267" i="4" s="1"/>
  <c r="AA1267" i="4"/>
  <c r="AM1267" i="4" s="1"/>
  <c r="AW1266" i="4"/>
  <c r="AU1266" i="4"/>
  <c r="AS1266" i="4"/>
  <c r="AR1266" i="4"/>
  <c r="AO1266" i="4"/>
  <c r="AM1266" i="4"/>
  <c r="AL1266" i="4"/>
  <c r="AX1266" i="4" s="1"/>
  <c r="AK1266" i="4"/>
  <c r="AJ1266" i="4"/>
  <c r="AV1266" i="4" s="1"/>
  <c r="AI1266" i="4"/>
  <c r="AH1266" i="4"/>
  <c r="AT1266" i="4" s="1"/>
  <c r="AG1266" i="4"/>
  <c r="AF1266" i="4"/>
  <c r="AE1266" i="4"/>
  <c r="AQ1266" i="4" s="1"/>
  <c r="AD1266" i="4"/>
  <c r="AP1266" i="4" s="1"/>
  <c r="AC1266" i="4"/>
  <c r="AB1266" i="4"/>
  <c r="AN1266" i="4" s="1"/>
  <c r="AA1266" i="4"/>
  <c r="AX1265" i="4"/>
  <c r="AU1265" i="4"/>
  <c r="AT1265" i="4"/>
  <c r="AS1265" i="4"/>
  <c r="AR1265" i="4"/>
  <c r="AQ1265" i="4"/>
  <c r="AL1265" i="4"/>
  <c r="AK1265" i="4"/>
  <c r="AW1265" i="4" s="1"/>
  <c r="AJ1265" i="4"/>
  <c r="AV1265" i="4" s="1"/>
  <c r="AI1265" i="4"/>
  <c r="AH1265" i="4"/>
  <c r="AG1265" i="4"/>
  <c r="AF1265" i="4"/>
  <c r="AE1265" i="4"/>
  <c r="AD1265" i="4"/>
  <c r="AP1265" i="4" s="1"/>
  <c r="AC1265" i="4"/>
  <c r="AO1265" i="4" s="1"/>
  <c r="AB1265" i="4"/>
  <c r="AN1265" i="4" s="1"/>
  <c r="AA1265" i="4"/>
  <c r="AM1265" i="4" s="1"/>
  <c r="AW1264" i="4"/>
  <c r="AS1264" i="4"/>
  <c r="AR1264" i="4"/>
  <c r="AQ1264" i="4"/>
  <c r="AO1264" i="4"/>
  <c r="AL1264" i="4"/>
  <c r="AX1264" i="4" s="1"/>
  <c r="AK1264" i="4"/>
  <c r="AJ1264" i="4"/>
  <c r="AV1264" i="4" s="1"/>
  <c r="AI1264" i="4"/>
  <c r="AU1264" i="4" s="1"/>
  <c r="AH1264" i="4"/>
  <c r="AT1264" i="4" s="1"/>
  <c r="AG1264" i="4"/>
  <c r="AF1264" i="4"/>
  <c r="AE1264" i="4"/>
  <c r="AD1264" i="4"/>
  <c r="AP1264" i="4" s="1"/>
  <c r="AC1264" i="4"/>
  <c r="AB1264" i="4"/>
  <c r="AN1264" i="4" s="1"/>
  <c r="AA1264" i="4"/>
  <c r="AM1264" i="4" s="1"/>
  <c r="AX1263" i="4"/>
  <c r="AV1263" i="4"/>
  <c r="AQ1263" i="4"/>
  <c r="AP1263" i="4"/>
  <c r="AN1263" i="4"/>
  <c r="AL1263" i="4"/>
  <c r="AK1263" i="4"/>
  <c r="AW1263" i="4" s="1"/>
  <c r="AJ1263" i="4"/>
  <c r="AI1263" i="4"/>
  <c r="AU1263" i="4" s="1"/>
  <c r="AH1263" i="4"/>
  <c r="AT1263" i="4" s="1"/>
  <c r="AG1263" i="4"/>
  <c r="AS1263" i="4" s="1"/>
  <c r="AF1263" i="4"/>
  <c r="AR1263" i="4" s="1"/>
  <c r="AE1263" i="4"/>
  <c r="AD1263" i="4"/>
  <c r="AC1263" i="4"/>
  <c r="AO1263" i="4" s="1"/>
  <c r="AB1263" i="4"/>
  <c r="AA1263" i="4"/>
  <c r="AM1263" i="4" s="1"/>
  <c r="AX1262" i="4"/>
  <c r="AV1262" i="4"/>
  <c r="AQ1262" i="4"/>
  <c r="AP1262" i="4"/>
  <c r="AN1262" i="4"/>
  <c r="AL1262" i="4"/>
  <c r="AK1262" i="4"/>
  <c r="AW1262" i="4" s="1"/>
  <c r="AJ1262" i="4"/>
  <c r="AI1262" i="4"/>
  <c r="AU1262" i="4" s="1"/>
  <c r="AH1262" i="4"/>
  <c r="AT1262" i="4" s="1"/>
  <c r="AG1262" i="4"/>
  <c r="AS1262" i="4" s="1"/>
  <c r="AF1262" i="4"/>
  <c r="AR1262" i="4" s="1"/>
  <c r="AE1262" i="4"/>
  <c r="AD1262" i="4"/>
  <c r="AC1262" i="4"/>
  <c r="AO1262" i="4" s="1"/>
  <c r="AB1262" i="4"/>
  <c r="AA1262" i="4"/>
  <c r="AM1262" i="4" s="1"/>
  <c r="AX1261" i="4"/>
  <c r="AV1261" i="4"/>
  <c r="AQ1261" i="4"/>
  <c r="AP1261" i="4"/>
  <c r="AN1261" i="4"/>
  <c r="AL1261" i="4"/>
  <c r="AK1261" i="4"/>
  <c r="AW1261" i="4" s="1"/>
  <c r="AJ1261" i="4"/>
  <c r="AI1261" i="4"/>
  <c r="AU1261" i="4" s="1"/>
  <c r="AH1261" i="4"/>
  <c r="AT1261" i="4" s="1"/>
  <c r="AG1261" i="4"/>
  <c r="AS1261" i="4" s="1"/>
  <c r="AF1261" i="4"/>
  <c r="AR1261" i="4" s="1"/>
  <c r="AE1261" i="4"/>
  <c r="AD1261" i="4"/>
  <c r="AC1261" i="4"/>
  <c r="AO1261" i="4" s="1"/>
  <c r="AB1261" i="4"/>
  <c r="AA1261" i="4"/>
  <c r="AM1261" i="4" s="1"/>
  <c r="AX1260" i="4"/>
  <c r="AV1260" i="4"/>
  <c r="AQ1260" i="4"/>
  <c r="AP1260" i="4"/>
  <c r="AN1260" i="4"/>
  <c r="AL1260" i="4"/>
  <c r="AK1260" i="4"/>
  <c r="AW1260" i="4" s="1"/>
  <c r="AJ1260" i="4"/>
  <c r="AI1260" i="4"/>
  <c r="AU1260" i="4" s="1"/>
  <c r="AH1260" i="4"/>
  <c r="AT1260" i="4" s="1"/>
  <c r="AG1260" i="4"/>
  <c r="AS1260" i="4" s="1"/>
  <c r="AF1260" i="4"/>
  <c r="AR1260" i="4" s="1"/>
  <c r="AE1260" i="4"/>
  <c r="AD1260" i="4"/>
  <c r="AC1260" i="4"/>
  <c r="AO1260" i="4" s="1"/>
  <c r="AB1260" i="4"/>
  <c r="AA1260" i="4"/>
  <c r="AM1260" i="4" s="1"/>
  <c r="AX1259" i="4"/>
  <c r="AV1259" i="4"/>
  <c r="AS1259" i="4"/>
  <c r="AQ1259" i="4"/>
  <c r="AP1259" i="4"/>
  <c r="AN1259" i="4"/>
  <c r="AL1259" i="4"/>
  <c r="AK1259" i="4"/>
  <c r="AW1259" i="4" s="1"/>
  <c r="AJ1259" i="4"/>
  <c r="AI1259" i="4"/>
  <c r="AU1259" i="4" s="1"/>
  <c r="AH1259" i="4"/>
  <c r="AT1259" i="4" s="1"/>
  <c r="AG1259" i="4"/>
  <c r="AF1259" i="4"/>
  <c r="AR1259" i="4" s="1"/>
  <c r="AE1259" i="4"/>
  <c r="AD1259" i="4"/>
  <c r="AC1259" i="4"/>
  <c r="AO1259" i="4" s="1"/>
  <c r="AB1259" i="4"/>
  <c r="AA1259" i="4"/>
  <c r="AM1259" i="4" s="1"/>
  <c r="AX1258" i="4"/>
  <c r="AV1258" i="4"/>
  <c r="AS1258" i="4"/>
  <c r="AQ1258" i="4"/>
  <c r="AP1258" i="4"/>
  <c r="AN1258" i="4"/>
  <c r="AL1258" i="4"/>
  <c r="AK1258" i="4"/>
  <c r="AW1258" i="4" s="1"/>
  <c r="AJ1258" i="4"/>
  <c r="AI1258" i="4"/>
  <c r="AU1258" i="4" s="1"/>
  <c r="AH1258" i="4"/>
  <c r="AT1258" i="4" s="1"/>
  <c r="AG1258" i="4"/>
  <c r="AF1258" i="4"/>
  <c r="AR1258" i="4" s="1"/>
  <c r="AE1258" i="4"/>
  <c r="AD1258" i="4"/>
  <c r="AC1258" i="4"/>
  <c r="AO1258" i="4" s="1"/>
  <c r="AB1258" i="4"/>
  <c r="AA1258" i="4"/>
  <c r="AM1258" i="4" s="1"/>
  <c r="AX1257" i="4"/>
  <c r="AV1257" i="4"/>
  <c r="AS1257" i="4"/>
  <c r="AQ1257" i="4"/>
  <c r="AP1257" i="4"/>
  <c r="AN1257" i="4"/>
  <c r="AL1257" i="4"/>
  <c r="AK1257" i="4"/>
  <c r="AW1257" i="4" s="1"/>
  <c r="AJ1257" i="4"/>
  <c r="AI1257" i="4"/>
  <c r="AU1257" i="4" s="1"/>
  <c r="AH1257" i="4"/>
  <c r="AT1257" i="4" s="1"/>
  <c r="AG1257" i="4"/>
  <c r="AF1257" i="4"/>
  <c r="AR1257" i="4" s="1"/>
  <c r="AE1257" i="4"/>
  <c r="AD1257" i="4"/>
  <c r="AC1257" i="4"/>
  <c r="AO1257" i="4" s="1"/>
  <c r="AB1257" i="4"/>
  <c r="AA1257" i="4"/>
  <c r="AM1257" i="4" s="1"/>
  <c r="AX1256" i="4"/>
  <c r="AV1256" i="4"/>
  <c r="AS1256" i="4"/>
  <c r="AQ1256" i="4"/>
  <c r="AP1256" i="4"/>
  <c r="AN1256" i="4"/>
  <c r="AL1256" i="4"/>
  <c r="AK1256" i="4"/>
  <c r="AW1256" i="4" s="1"/>
  <c r="AJ1256" i="4"/>
  <c r="AI1256" i="4"/>
  <c r="AU1256" i="4" s="1"/>
  <c r="AH1256" i="4"/>
  <c r="AT1256" i="4" s="1"/>
  <c r="AG1256" i="4"/>
  <c r="AF1256" i="4"/>
  <c r="AR1256" i="4" s="1"/>
  <c r="AE1256" i="4"/>
  <c r="AD1256" i="4"/>
  <c r="AC1256" i="4"/>
  <c r="AO1256" i="4" s="1"/>
  <c r="AB1256" i="4"/>
  <c r="AA1256" i="4"/>
  <c r="AM1256" i="4" s="1"/>
  <c r="AX1255" i="4"/>
  <c r="AV1255" i="4"/>
  <c r="AS1255" i="4"/>
  <c r="AQ1255" i="4"/>
  <c r="AP1255" i="4"/>
  <c r="AN1255" i="4"/>
  <c r="AL1255" i="4"/>
  <c r="AK1255" i="4"/>
  <c r="AW1255" i="4" s="1"/>
  <c r="AJ1255" i="4"/>
  <c r="AI1255" i="4"/>
  <c r="AU1255" i="4" s="1"/>
  <c r="AH1255" i="4"/>
  <c r="AT1255" i="4" s="1"/>
  <c r="AG1255" i="4"/>
  <c r="AF1255" i="4"/>
  <c r="AR1255" i="4" s="1"/>
  <c r="AE1255" i="4"/>
  <c r="AD1255" i="4"/>
  <c r="AC1255" i="4"/>
  <c r="AO1255" i="4" s="1"/>
  <c r="AB1255" i="4"/>
  <c r="AA1255" i="4"/>
  <c r="AM1255" i="4" s="1"/>
  <c r="AX1254" i="4"/>
  <c r="AV1254" i="4"/>
  <c r="AS1254" i="4"/>
  <c r="AQ1254" i="4"/>
  <c r="AP1254" i="4"/>
  <c r="AN1254" i="4"/>
  <c r="AL1254" i="4"/>
  <c r="AK1254" i="4"/>
  <c r="AW1254" i="4" s="1"/>
  <c r="AJ1254" i="4"/>
  <c r="AI1254" i="4"/>
  <c r="AU1254" i="4" s="1"/>
  <c r="AH1254" i="4"/>
  <c r="AT1254" i="4" s="1"/>
  <c r="AG1254" i="4"/>
  <c r="AF1254" i="4"/>
  <c r="AR1254" i="4" s="1"/>
  <c r="AE1254" i="4"/>
  <c r="AD1254" i="4"/>
  <c r="AC1254" i="4"/>
  <c r="AO1254" i="4" s="1"/>
  <c r="AB1254" i="4"/>
  <c r="AA1254" i="4"/>
  <c r="AM1254" i="4" s="1"/>
  <c r="AX1253" i="4"/>
  <c r="AV1253" i="4"/>
  <c r="AS1253" i="4"/>
  <c r="AQ1253" i="4"/>
  <c r="AP1253" i="4"/>
  <c r="AN1253" i="4"/>
  <c r="AL1253" i="4"/>
  <c r="AK1253" i="4"/>
  <c r="AW1253" i="4" s="1"/>
  <c r="AJ1253" i="4"/>
  <c r="AI1253" i="4"/>
  <c r="AU1253" i="4" s="1"/>
  <c r="AH1253" i="4"/>
  <c r="AT1253" i="4" s="1"/>
  <c r="AG1253" i="4"/>
  <c r="AF1253" i="4"/>
  <c r="AR1253" i="4" s="1"/>
  <c r="AE1253" i="4"/>
  <c r="AD1253" i="4"/>
  <c r="AC1253" i="4"/>
  <c r="AO1253" i="4" s="1"/>
  <c r="AB1253" i="4"/>
  <c r="AA1253" i="4"/>
  <c r="AM1253" i="4" s="1"/>
  <c r="AX1252" i="4"/>
  <c r="AV1252" i="4"/>
  <c r="AS1252" i="4"/>
  <c r="AQ1252" i="4"/>
  <c r="AP1252" i="4"/>
  <c r="AN1252" i="4"/>
  <c r="AL1252" i="4"/>
  <c r="AK1252" i="4"/>
  <c r="AW1252" i="4" s="1"/>
  <c r="AJ1252" i="4"/>
  <c r="AI1252" i="4"/>
  <c r="AU1252" i="4" s="1"/>
  <c r="AH1252" i="4"/>
  <c r="AT1252" i="4" s="1"/>
  <c r="AG1252" i="4"/>
  <c r="AF1252" i="4"/>
  <c r="AR1252" i="4" s="1"/>
  <c r="AE1252" i="4"/>
  <c r="AD1252" i="4"/>
  <c r="AC1252" i="4"/>
  <c r="AO1252" i="4" s="1"/>
  <c r="AB1252" i="4"/>
  <c r="AA1252" i="4"/>
  <c r="AM1252" i="4" s="1"/>
  <c r="AX1251" i="4"/>
  <c r="AV1251" i="4"/>
  <c r="AS1251" i="4"/>
  <c r="AQ1251" i="4"/>
  <c r="AP1251" i="4"/>
  <c r="AN1251" i="4"/>
  <c r="AL1251" i="4"/>
  <c r="AK1251" i="4"/>
  <c r="AW1251" i="4" s="1"/>
  <c r="AJ1251" i="4"/>
  <c r="AI1251" i="4"/>
  <c r="AU1251" i="4" s="1"/>
  <c r="AH1251" i="4"/>
  <c r="AT1251" i="4" s="1"/>
  <c r="AG1251" i="4"/>
  <c r="AF1251" i="4"/>
  <c r="AR1251" i="4" s="1"/>
  <c r="AE1251" i="4"/>
  <c r="AD1251" i="4"/>
  <c r="AC1251" i="4"/>
  <c r="AO1251" i="4" s="1"/>
  <c r="AB1251" i="4"/>
  <c r="AA1251" i="4"/>
  <c r="AM1251" i="4" s="1"/>
  <c r="AX1250" i="4"/>
  <c r="AV1250" i="4"/>
  <c r="AS1250" i="4"/>
  <c r="AQ1250" i="4"/>
  <c r="AP1250" i="4"/>
  <c r="AN1250" i="4"/>
  <c r="AL1250" i="4"/>
  <c r="AK1250" i="4"/>
  <c r="AW1250" i="4" s="1"/>
  <c r="AJ1250" i="4"/>
  <c r="AI1250" i="4"/>
  <c r="AU1250" i="4" s="1"/>
  <c r="AH1250" i="4"/>
  <c r="AT1250" i="4" s="1"/>
  <c r="AG1250" i="4"/>
  <c r="AF1250" i="4"/>
  <c r="AR1250" i="4" s="1"/>
  <c r="AE1250" i="4"/>
  <c r="AD1250" i="4"/>
  <c r="AC1250" i="4"/>
  <c r="AO1250" i="4" s="1"/>
  <c r="AB1250" i="4"/>
  <c r="AA1250" i="4"/>
  <c r="AM1250" i="4" s="1"/>
  <c r="AX1249" i="4"/>
  <c r="AV1249" i="4"/>
  <c r="AS1249" i="4"/>
  <c r="AQ1249" i="4"/>
  <c r="AP1249" i="4"/>
  <c r="AN1249" i="4"/>
  <c r="AL1249" i="4"/>
  <c r="AK1249" i="4"/>
  <c r="AW1249" i="4" s="1"/>
  <c r="AJ1249" i="4"/>
  <c r="AI1249" i="4"/>
  <c r="AU1249" i="4" s="1"/>
  <c r="AH1249" i="4"/>
  <c r="AT1249" i="4" s="1"/>
  <c r="AG1249" i="4"/>
  <c r="AF1249" i="4"/>
  <c r="AR1249" i="4" s="1"/>
  <c r="AE1249" i="4"/>
  <c r="AD1249" i="4"/>
  <c r="AC1249" i="4"/>
  <c r="AO1249" i="4" s="1"/>
  <c r="AB1249" i="4"/>
  <c r="AA1249" i="4"/>
  <c r="AM1249" i="4" s="1"/>
  <c r="AX1248" i="4"/>
  <c r="AV1248" i="4"/>
  <c r="AS1248" i="4"/>
  <c r="AQ1248" i="4"/>
  <c r="AP1248" i="4"/>
  <c r="AN1248" i="4"/>
  <c r="AL1248" i="4"/>
  <c r="AK1248" i="4"/>
  <c r="AW1248" i="4" s="1"/>
  <c r="AJ1248" i="4"/>
  <c r="AI1248" i="4"/>
  <c r="AU1248" i="4" s="1"/>
  <c r="AH1248" i="4"/>
  <c r="AT1248" i="4" s="1"/>
  <c r="AG1248" i="4"/>
  <c r="AF1248" i="4"/>
  <c r="AR1248" i="4" s="1"/>
  <c r="AE1248" i="4"/>
  <c r="AD1248" i="4"/>
  <c r="AC1248" i="4"/>
  <c r="AO1248" i="4" s="1"/>
  <c r="AB1248" i="4"/>
  <c r="AA1248" i="4"/>
  <c r="AM1248" i="4" s="1"/>
  <c r="AX1247" i="4"/>
  <c r="AV1247" i="4"/>
  <c r="AS1247" i="4"/>
  <c r="AQ1247" i="4"/>
  <c r="AP1247" i="4"/>
  <c r="AN1247" i="4"/>
  <c r="AL1247" i="4"/>
  <c r="AK1247" i="4"/>
  <c r="AW1247" i="4" s="1"/>
  <c r="AJ1247" i="4"/>
  <c r="AI1247" i="4"/>
  <c r="AU1247" i="4" s="1"/>
  <c r="AH1247" i="4"/>
  <c r="AT1247" i="4" s="1"/>
  <c r="AG1247" i="4"/>
  <c r="AF1247" i="4"/>
  <c r="AR1247" i="4" s="1"/>
  <c r="AE1247" i="4"/>
  <c r="AD1247" i="4"/>
  <c r="AC1247" i="4"/>
  <c r="AO1247" i="4" s="1"/>
  <c r="AB1247" i="4"/>
  <c r="AA1247" i="4"/>
  <c r="AM1247" i="4" s="1"/>
  <c r="AX1246" i="4"/>
  <c r="AV1246" i="4"/>
  <c r="AS1246" i="4"/>
  <c r="AQ1246" i="4"/>
  <c r="AP1246" i="4"/>
  <c r="AN1246" i="4"/>
  <c r="AL1246" i="4"/>
  <c r="AK1246" i="4"/>
  <c r="AW1246" i="4" s="1"/>
  <c r="AJ1246" i="4"/>
  <c r="AI1246" i="4"/>
  <c r="AU1246" i="4" s="1"/>
  <c r="AH1246" i="4"/>
  <c r="AT1246" i="4" s="1"/>
  <c r="AG1246" i="4"/>
  <c r="AF1246" i="4"/>
  <c r="AR1246" i="4" s="1"/>
  <c r="AE1246" i="4"/>
  <c r="AD1246" i="4"/>
  <c r="AC1246" i="4"/>
  <c r="AO1246" i="4" s="1"/>
  <c r="AB1246" i="4"/>
  <c r="AA1246" i="4"/>
  <c r="AM1246" i="4" s="1"/>
  <c r="AX1245" i="4"/>
  <c r="AV1245" i="4"/>
  <c r="AS1245" i="4"/>
  <c r="AQ1245" i="4"/>
  <c r="AP1245" i="4"/>
  <c r="AN1245" i="4"/>
  <c r="AL1245" i="4"/>
  <c r="AK1245" i="4"/>
  <c r="AW1245" i="4" s="1"/>
  <c r="AJ1245" i="4"/>
  <c r="AI1245" i="4"/>
  <c r="AU1245" i="4" s="1"/>
  <c r="AH1245" i="4"/>
  <c r="AT1245" i="4" s="1"/>
  <c r="AG1245" i="4"/>
  <c r="AF1245" i="4"/>
  <c r="AR1245" i="4" s="1"/>
  <c r="AE1245" i="4"/>
  <c r="AD1245" i="4"/>
  <c r="AC1245" i="4"/>
  <c r="AO1245" i="4" s="1"/>
  <c r="AB1245" i="4"/>
  <c r="AA1245" i="4"/>
  <c r="AM1245" i="4" s="1"/>
  <c r="AX1244" i="4"/>
  <c r="AV1244" i="4"/>
  <c r="AS1244" i="4"/>
  <c r="AQ1244" i="4"/>
  <c r="AP1244" i="4"/>
  <c r="AN1244" i="4"/>
  <c r="AL1244" i="4"/>
  <c r="AK1244" i="4"/>
  <c r="AW1244" i="4" s="1"/>
  <c r="AJ1244" i="4"/>
  <c r="AI1244" i="4"/>
  <c r="AU1244" i="4" s="1"/>
  <c r="AH1244" i="4"/>
  <c r="AT1244" i="4" s="1"/>
  <c r="AG1244" i="4"/>
  <c r="AF1244" i="4"/>
  <c r="AR1244" i="4" s="1"/>
  <c r="AE1244" i="4"/>
  <c r="AD1244" i="4"/>
  <c r="AC1244" i="4"/>
  <c r="AO1244" i="4" s="1"/>
  <c r="AB1244" i="4"/>
  <c r="AA1244" i="4"/>
  <c r="AM1244" i="4" s="1"/>
  <c r="AX1243" i="4"/>
  <c r="AV1243" i="4"/>
  <c r="AS1243" i="4"/>
  <c r="AQ1243" i="4"/>
  <c r="AP1243" i="4"/>
  <c r="AN1243" i="4"/>
  <c r="AL1243" i="4"/>
  <c r="AK1243" i="4"/>
  <c r="AW1243" i="4" s="1"/>
  <c r="AJ1243" i="4"/>
  <c r="AI1243" i="4"/>
  <c r="AU1243" i="4" s="1"/>
  <c r="AH1243" i="4"/>
  <c r="AT1243" i="4" s="1"/>
  <c r="AG1243" i="4"/>
  <c r="AF1243" i="4"/>
  <c r="AR1243" i="4" s="1"/>
  <c r="AE1243" i="4"/>
  <c r="AD1243" i="4"/>
  <c r="AC1243" i="4"/>
  <c r="AO1243" i="4" s="1"/>
  <c r="AB1243" i="4"/>
  <c r="AA1243" i="4"/>
  <c r="AM1243" i="4" s="1"/>
  <c r="AX1242" i="4"/>
  <c r="AV1242" i="4"/>
  <c r="AS1242" i="4"/>
  <c r="AQ1242" i="4"/>
  <c r="AP1242" i="4"/>
  <c r="AN1242" i="4"/>
  <c r="AL1242" i="4"/>
  <c r="AK1242" i="4"/>
  <c r="AW1242" i="4" s="1"/>
  <c r="AJ1242" i="4"/>
  <c r="AI1242" i="4"/>
  <c r="AU1242" i="4" s="1"/>
  <c r="AH1242" i="4"/>
  <c r="AT1242" i="4" s="1"/>
  <c r="AG1242" i="4"/>
  <c r="AF1242" i="4"/>
  <c r="AR1242" i="4" s="1"/>
  <c r="AE1242" i="4"/>
  <c r="AD1242" i="4"/>
  <c r="AC1242" i="4"/>
  <c r="AO1242" i="4" s="1"/>
  <c r="AB1242" i="4"/>
  <c r="AA1242" i="4"/>
  <c r="AM1242" i="4" s="1"/>
  <c r="AX1241" i="4"/>
  <c r="AV1241" i="4"/>
  <c r="AS1241" i="4"/>
  <c r="AQ1241" i="4"/>
  <c r="AP1241" i="4"/>
  <c r="AN1241" i="4"/>
  <c r="AL1241" i="4"/>
  <c r="AK1241" i="4"/>
  <c r="AW1241" i="4" s="1"/>
  <c r="AJ1241" i="4"/>
  <c r="AI1241" i="4"/>
  <c r="AU1241" i="4" s="1"/>
  <c r="AH1241" i="4"/>
  <c r="AT1241" i="4" s="1"/>
  <c r="AG1241" i="4"/>
  <c r="AF1241" i="4"/>
  <c r="AR1241" i="4" s="1"/>
  <c r="AE1241" i="4"/>
  <c r="AD1241" i="4"/>
  <c r="AC1241" i="4"/>
  <c r="AO1241" i="4" s="1"/>
  <c r="AB1241" i="4"/>
  <c r="AA1241" i="4"/>
  <c r="AM1241" i="4" s="1"/>
  <c r="AX1240" i="4"/>
  <c r="AV1240" i="4"/>
  <c r="AS1240" i="4"/>
  <c r="AQ1240" i="4"/>
  <c r="AP1240" i="4"/>
  <c r="AN1240" i="4"/>
  <c r="AL1240" i="4"/>
  <c r="AK1240" i="4"/>
  <c r="AW1240" i="4" s="1"/>
  <c r="AJ1240" i="4"/>
  <c r="AI1240" i="4"/>
  <c r="AU1240" i="4" s="1"/>
  <c r="AH1240" i="4"/>
  <c r="AT1240" i="4" s="1"/>
  <c r="AG1240" i="4"/>
  <c r="AF1240" i="4"/>
  <c r="AR1240" i="4" s="1"/>
  <c r="AE1240" i="4"/>
  <c r="AD1240" i="4"/>
  <c r="AC1240" i="4"/>
  <c r="AO1240" i="4" s="1"/>
  <c r="AB1240" i="4"/>
  <c r="AA1240" i="4"/>
  <c r="AM1240" i="4" s="1"/>
  <c r="AX1239" i="4"/>
  <c r="AV1239" i="4"/>
  <c r="AS1239" i="4"/>
  <c r="AQ1239" i="4"/>
  <c r="AP1239" i="4"/>
  <c r="AN1239" i="4"/>
  <c r="AL1239" i="4"/>
  <c r="AK1239" i="4"/>
  <c r="AW1239" i="4" s="1"/>
  <c r="AJ1239" i="4"/>
  <c r="AI1239" i="4"/>
  <c r="AU1239" i="4" s="1"/>
  <c r="AH1239" i="4"/>
  <c r="AT1239" i="4" s="1"/>
  <c r="AG1239" i="4"/>
  <c r="AF1239" i="4"/>
  <c r="AR1239" i="4" s="1"/>
  <c r="AE1239" i="4"/>
  <c r="AD1239" i="4"/>
  <c r="AC1239" i="4"/>
  <c r="AO1239" i="4" s="1"/>
  <c r="AB1239" i="4"/>
  <c r="AA1239" i="4"/>
  <c r="AM1239" i="4" s="1"/>
  <c r="AX1238" i="4"/>
  <c r="AV1238" i="4"/>
  <c r="AS1238" i="4"/>
  <c r="AQ1238" i="4"/>
  <c r="AP1238" i="4"/>
  <c r="AN1238" i="4"/>
  <c r="AL1238" i="4"/>
  <c r="AK1238" i="4"/>
  <c r="AW1238" i="4" s="1"/>
  <c r="AJ1238" i="4"/>
  <c r="AI1238" i="4"/>
  <c r="AU1238" i="4" s="1"/>
  <c r="AH1238" i="4"/>
  <c r="AT1238" i="4" s="1"/>
  <c r="AG1238" i="4"/>
  <c r="AF1238" i="4"/>
  <c r="AR1238" i="4" s="1"/>
  <c r="AE1238" i="4"/>
  <c r="AD1238" i="4"/>
  <c r="AC1238" i="4"/>
  <c r="AO1238" i="4" s="1"/>
  <c r="AB1238" i="4"/>
  <c r="AA1238" i="4"/>
  <c r="AM1238" i="4" s="1"/>
  <c r="AX1237" i="4"/>
  <c r="AV1237" i="4"/>
  <c r="AS1237" i="4"/>
  <c r="AQ1237" i="4"/>
  <c r="AP1237" i="4"/>
  <c r="AN1237" i="4"/>
  <c r="AL1237" i="4"/>
  <c r="AK1237" i="4"/>
  <c r="AW1237" i="4" s="1"/>
  <c r="AJ1237" i="4"/>
  <c r="AI1237" i="4"/>
  <c r="AU1237" i="4" s="1"/>
  <c r="AH1237" i="4"/>
  <c r="AT1237" i="4" s="1"/>
  <c r="AG1237" i="4"/>
  <c r="AF1237" i="4"/>
  <c r="AR1237" i="4" s="1"/>
  <c r="AE1237" i="4"/>
  <c r="AD1237" i="4"/>
  <c r="AC1237" i="4"/>
  <c r="AO1237" i="4" s="1"/>
  <c r="AB1237" i="4"/>
  <c r="AA1237" i="4"/>
  <c r="AM1237" i="4" s="1"/>
  <c r="AX1236" i="4"/>
  <c r="AV1236" i="4"/>
  <c r="AS1236" i="4"/>
  <c r="AQ1236" i="4"/>
  <c r="AP1236" i="4"/>
  <c r="AN1236" i="4"/>
  <c r="AL1236" i="4"/>
  <c r="AK1236" i="4"/>
  <c r="AW1236" i="4" s="1"/>
  <c r="AJ1236" i="4"/>
  <c r="AI1236" i="4"/>
  <c r="AU1236" i="4" s="1"/>
  <c r="AH1236" i="4"/>
  <c r="AT1236" i="4" s="1"/>
  <c r="AG1236" i="4"/>
  <c r="AF1236" i="4"/>
  <c r="AR1236" i="4" s="1"/>
  <c r="AE1236" i="4"/>
  <c r="AD1236" i="4"/>
  <c r="AC1236" i="4"/>
  <c r="AO1236" i="4" s="1"/>
  <c r="AB1236" i="4"/>
  <c r="AA1236" i="4"/>
  <c r="AM1236" i="4" s="1"/>
  <c r="AX1235" i="4"/>
  <c r="AV1235" i="4"/>
  <c r="AS1235" i="4"/>
  <c r="AQ1235" i="4"/>
  <c r="AP1235" i="4"/>
  <c r="AN1235" i="4"/>
  <c r="AL1235" i="4"/>
  <c r="AK1235" i="4"/>
  <c r="AW1235" i="4" s="1"/>
  <c r="AJ1235" i="4"/>
  <c r="AI1235" i="4"/>
  <c r="AU1235" i="4" s="1"/>
  <c r="AH1235" i="4"/>
  <c r="AT1235" i="4" s="1"/>
  <c r="AG1235" i="4"/>
  <c r="AF1235" i="4"/>
  <c r="AR1235" i="4" s="1"/>
  <c r="AE1235" i="4"/>
  <c r="AD1235" i="4"/>
  <c r="AC1235" i="4"/>
  <c r="AO1235" i="4" s="1"/>
  <c r="AB1235" i="4"/>
  <c r="AA1235" i="4"/>
  <c r="AM1235" i="4" s="1"/>
  <c r="AX1234" i="4"/>
  <c r="AV1234" i="4"/>
  <c r="AS1234" i="4"/>
  <c r="AQ1234" i="4"/>
  <c r="AP1234" i="4"/>
  <c r="AN1234" i="4"/>
  <c r="AL1234" i="4"/>
  <c r="AK1234" i="4"/>
  <c r="AW1234" i="4" s="1"/>
  <c r="AJ1234" i="4"/>
  <c r="AI1234" i="4"/>
  <c r="AU1234" i="4" s="1"/>
  <c r="AH1234" i="4"/>
  <c r="AT1234" i="4" s="1"/>
  <c r="AG1234" i="4"/>
  <c r="AF1234" i="4"/>
  <c r="AR1234" i="4" s="1"/>
  <c r="AE1234" i="4"/>
  <c r="AD1234" i="4"/>
  <c r="AC1234" i="4"/>
  <c r="AO1234" i="4" s="1"/>
  <c r="AB1234" i="4"/>
  <c r="AA1234" i="4"/>
  <c r="AM1234" i="4" s="1"/>
  <c r="AX1233" i="4"/>
  <c r="AV1233" i="4"/>
  <c r="AS1233" i="4"/>
  <c r="AQ1233" i="4"/>
  <c r="AP1233" i="4"/>
  <c r="AN1233" i="4"/>
  <c r="AL1233" i="4"/>
  <c r="AK1233" i="4"/>
  <c r="AW1233" i="4" s="1"/>
  <c r="AJ1233" i="4"/>
  <c r="AI1233" i="4"/>
  <c r="AU1233" i="4" s="1"/>
  <c r="AH1233" i="4"/>
  <c r="AT1233" i="4" s="1"/>
  <c r="AG1233" i="4"/>
  <c r="AF1233" i="4"/>
  <c r="AR1233" i="4" s="1"/>
  <c r="AE1233" i="4"/>
  <c r="AD1233" i="4"/>
  <c r="AC1233" i="4"/>
  <c r="AO1233" i="4" s="1"/>
  <c r="AB1233" i="4"/>
  <c r="AA1233" i="4"/>
  <c r="AM1233" i="4" s="1"/>
  <c r="AX1232" i="4"/>
  <c r="AV1232" i="4"/>
  <c r="AS1232" i="4"/>
  <c r="AQ1232" i="4"/>
  <c r="AP1232" i="4"/>
  <c r="AN1232" i="4"/>
  <c r="AL1232" i="4"/>
  <c r="AK1232" i="4"/>
  <c r="AW1232" i="4" s="1"/>
  <c r="AJ1232" i="4"/>
  <c r="AI1232" i="4"/>
  <c r="AU1232" i="4" s="1"/>
  <c r="AH1232" i="4"/>
  <c r="AT1232" i="4" s="1"/>
  <c r="AG1232" i="4"/>
  <c r="AF1232" i="4"/>
  <c r="AR1232" i="4" s="1"/>
  <c r="AE1232" i="4"/>
  <c r="AD1232" i="4"/>
  <c r="AC1232" i="4"/>
  <c r="AO1232" i="4" s="1"/>
  <c r="AB1232" i="4"/>
  <c r="AA1232" i="4"/>
  <c r="AM1232" i="4" s="1"/>
  <c r="AX1231" i="4"/>
  <c r="AV1231" i="4"/>
  <c r="AS1231" i="4"/>
  <c r="AQ1231" i="4"/>
  <c r="AP1231" i="4"/>
  <c r="AN1231" i="4"/>
  <c r="AL1231" i="4"/>
  <c r="AK1231" i="4"/>
  <c r="AW1231" i="4" s="1"/>
  <c r="AJ1231" i="4"/>
  <c r="AI1231" i="4"/>
  <c r="AU1231" i="4" s="1"/>
  <c r="AH1231" i="4"/>
  <c r="AT1231" i="4" s="1"/>
  <c r="AG1231" i="4"/>
  <c r="AF1231" i="4"/>
  <c r="AR1231" i="4" s="1"/>
  <c r="AE1231" i="4"/>
  <c r="AD1231" i="4"/>
  <c r="AC1231" i="4"/>
  <c r="AO1231" i="4" s="1"/>
  <c r="AB1231" i="4"/>
  <c r="AA1231" i="4"/>
  <c r="AM1231" i="4" s="1"/>
  <c r="AX1230" i="4"/>
  <c r="AV1230" i="4"/>
  <c r="AS1230" i="4"/>
  <c r="AQ1230" i="4"/>
  <c r="AP1230" i="4"/>
  <c r="AN1230" i="4"/>
  <c r="AL1230" i="4"/>
  <c r="AK1230" i="4"/>
  <c r="AW1230" i="4" s="1"/>
  <c r="AJ1230" i="4"/>
  <c r="AI1230" i="4"/>
  <c r="AU1230" i="4" s="1"/>
  <c r="AH1230" i="4"/>
  <c r="AT1230" i="4" s="1"/>
  <c r="AG1230" i="4"/>
  <c r="AF1230" i="4"/>
  <c r="AR1230" i="4" s="1"/>
  <c r="AE1230" i="4"/>
  <c r="AD1230" i="4"/>
  <c r="AC1230" i="4"/>
  <c r="AO1230" i="4" s="1"/>
  <c r="AB1230" i="4"/>
  <c r="AA1230" i="4"/>
  <c r="AM1230" i="4" s="1"/>
  <c r="AX1229" i="4"/>
  <c r="AV1229" i="4"/>
  <c r="AS1229" i="4"/>
  <c r="AQ1229" i="4"/>
  <c r="AP1229" i="4"/>
  <c r="AN1229" i="4"/>
  <c r="AL1229" i="4"/>
  <c r="AK1229" i="4"/>
  <c r="AW1229" i="4" s="1"/>
  <c r="AJ1229" i="4"/>
  <c r="AI1229" i="4"/>
  <c r="AU1229" i="4" s="1"/>
  <c r="AH1229" i="4"/>
  <c r="AT1229" i="4" s="1"/>
  <c r="AG1229" i="4"/>
  <c r="AF1229" i="4"/>
  <c r="AR1229" i="4" s="1"/>
  <c r="AE1229" i="4"/>
  <c r="AD1229" i="4"/>
  <c r="AC1229" i="4"/>
  <c r="AO1229" i="4" s="1"/>
  <c r="AB1229" i="4"/>
  <c r="AA1229" i="4"/>
  <c r="AM1229" i="4" s="1"/>
  <c r="AX1228" i="4"/>
  <c r="AV1228" i="4"/>
  <c r="AS1228" i="4"/>
  <c r="AQ1228" i="4"/>
  <c r="AP1228" i="4"/>
  <c r="AN1228" i="4"/>
  <c r="AL1228" i="4"/>
  <c r="AK1228" i="4"/>
  <c r="AW1228" i="4" s="1"/>
  <c r="AJ1228" i="4"/>
  <c r="AI1228" i="4"/>
  <c r="AU1228" i="4" s="1"/>
  <c r="AH1228" i="4"/>
  <c r="AT1228" i="4" s="1"/>
  <c r="AG1228" i="4"/>
  <c r="AF1228" i="4"/>
  <c r="AR1228" i="4" s="1"/>
  <c r="AE1228" i="4"/>
  <c r="AD1228" i="4"/>
  <c r="AC1228" i="4"/>
  <c r="AO1228" i="4" s="1"/>
  <c r="AB1228" i="4"/>
  <c r="AA1228" i="4"/>
  <c r="AM1228" i="4" s="1"/>
  <c r="AX1227" i="4"/>
  <c r="AV1227" i="4"/>
  <c r="AS1227" i="4"/>
  <c r="AQ1227" i="4"/>
  <c r="AP1227" i="4"/>
  <c r="AN1227" i="4"/>
  <c r="AL1227" i="4"/>
  <c r="AK1227" i="4"/>
  <c r="AW1227" i="4" s="1"/>
  <c r="AJ1227" i="4"/>
  <c r="AI1227" i="4"/>
  <c r="AU1227" i="4" s="1"/>
  <c r="AH1227" i="4"/>
  <c r="AT1227" i="4" s="1"/>
  <c r="AG1227" i="4"/>
  <c r="AF1227" i="4"/>
  <c r="AR1227" i="4" s="1"/>
  <c r="AE1227" i="4"/>
  <c r="AD1227" i="4"/>
  <c r="AC1227" i="4"/>
  <c r="AO1227" i="4" s="1"/>
  <c r="AB1227" i="4"/>
  <c r="AA1227" i="4"/>
  <c r="AM1227" i="4" s="1"/>
  <c r="AX1226" i="4"/>
  <c r="AV1226" i="4"/>
  <c r="AS1226" i="4"/>
  <c r="AQ1226" i="4"/>
  <c r="AP1226" i="4"/>
  <c r="AN1226" i="4"/>
  <c r="AL1226" i="4"/>
  <c r="AK1226" i="4"/>
  <c r="AW1226" i="4" s="1"/>
  <c r="AJ1226" i="4"/>
  <c r="AI1226" i="4"/>
  <c r="AU1226" i="4" s="1"/>
  <c r="AH1226" i="4"/>
  <c r="AT1226" i="4" s="1"/>
  <c r="AG1226" i="4"/>
  <c r="AF1226" i="4"/>
  <c r="AR1226" i="4" s="1"/>
  <c r="AE1226" i="4"/>
  <c r="AD1226" i="4"/>
  <c r="AC1226" i="4"/>
  <c r="AO1226" i="4" s="1"/>
  <c r="AB1226" i="4"/>
  <c r="AA1226" i="4"/>
  <c r="AM1226" i="4" s="1"/>
  <c r="AX1225" i="4"/>
  <c r="AV1225" i="4"/>
  <c r="AS1225" i="4"/>
  <c r="AQ1225" i="4"/>
  <c r="AP1225" i="4"/>
  <c r="AN1225" i="4"/>
  <c r="AL1225" i="4"/>
  <c r="AK1225" i="4"/>
  <c r="AW1225" i="4" s="1"/>
  <c r="AJ1225" i="4"/>
  <c r="AI1225" i="4"/>
  <c r="AU1225" i="4" s="1"/>
  <c r="AH1225" i="4"/>
  <c r="AT1225" i="4" s="1"/>
  <c r="AG1225" i="4"/>
  <c r="AF1225" i="4"/>
  <c r="AR1225" i="4" s="1"/>
  <c r="AE1225" i="4"/>
  <c r="AD1225" i="4"/>
  <c r="AC1225" i="4"/>
  <c r="AO1225" i="4" s="1"/>
  <c r="AB1225" i="4"/>
  <c r="AA1225" i="4"/>
  <c r="AM1225" i="4" s="1"/>
  <c r="AX1224" i="4"/>
  <c r="AV1224" i="4"/>
  <c r="AS1224" i="4"/>
  <c r="AQ1224" i="4"/>
  <c r="AP1224" i="4"/>
  <c r="AN1224" i="4"/>
  <c r="AL1224" i="4"/>
  <c r="AK1224" i="4"/>
  <c r="AW1224" i="4" s="1"/>
  <c r="AJ1224" i="4"/>
  <c r="AI1224" i="4"/>
  <c r="AU1224" i="4" s="1"/>
  <c r="AH1224" i="4"/>
  <c r="AT1224" i="4" s="1"/>
  <c r="AG1224" i="4"/>
  <c r="AF1224" i="4"/>
  <c r="AR1224" i="4" s="1"/>
  <c r="AE1224" i="4"/>
  <c r="AD1224" i="4"/>
  <c r="AC1224" i="4"/>
  <c r="AO1224" i="4" s="1"/>
  <c r="AB1224" i="4"/>
  <c r="AA1224" i="4"/>
  <c r="AM1224" i="4" s="1"/>
  <c r="AX1223" i="4"/>
  <c r="AV1223" i="4"/>
  <c r="AS1223" i="4"/>
  <c r="AQ1223" i="4"/>
  <c r="AP1223" i="4"/>
  <c r="AN1223" i="4"/>
  <c r="AL1223" i="4"/>
  <c r="AK1223" i="4"/>
  <c r="AW1223" i="4" s="1"/>
  <c r="AJ1223" i="4"/>
  <c r="AI1223" i="4"/>
  <c r="AU1223" i="4" s="1"/>
  <c r="AH1223" i="4"/>
  <c r="AT1223" i="4" s="1"/>
  <c r="AG1223" i="4"/>
  <c r="AF1223" i="4"/>
  <c r="AR1223" i="4" s="1"/>
  <c r="AE1223" i="4"/>
  <c r="AD1223" i="4"/>
  <c r="AC1223" i="4"/>
  <c r="AO1223" i="4" s="1"/>
  <c r="AB1223" i="4"/>
  <c r="AA1223" i="4"/>
  <c r="AM1223" i="4" s="1"/>
  <c r="AX1222" i="4"/>
  <c r="AV1222" i="4"/>
  <c r="AS1222" i="4"/>
  <c r="AQ1222" i="4"/>
  <c r="AP1222" i="4"/>
  <c r="AN1222" i="4"/>
  <c r="AL1222" i="4"/>
  <c r="AK1222" i="4"/>
  <c r="AW1222" i="4" s="1"/>
  <c r="AJ1222" i="4"/>
  <c r="AI1222" i="4"/>
  <c r="AU1222" i="4" s="1"/>
  <c r="AH1222" i="4"/>
  <c r="AT1222" i="4" s="1"/>
  <c r="AG1222" i="4"/>
  <c r="AF1222" i="4"/>
  <c r="AR1222" i="4" s="1"/>
  <c r="AE1222" i="4"/>
  <c r="AD1222" i="4"/>
  <c r="AC1222" i="4"/>
  <c r="AO1222" i="4" s="1"/>
  <c r="AB1222" i="4"/>
  <c r="AA1222" i="4"/>
  <c r="AM1222" i="4" s="1"/>
  <c r="AX1221" i="4"/>
  <c r="AV1221" i="4"/>
  <c r="AS1221" i="4"/>
  <c r="AQ1221" i="4"/>
  <c r="AP1221" i="4"/>
  <c r="AN1221" i="4"/>
  <c r="AL1221" i="4"/>
  <c r="AK1221" i="4"/>
  <c r="AW1221" i="4" s="1"/>
  <c r="AJ1221" i="4"/>
  <c r="AI1221" i="4"/>
  <c r="AU1221" i="4" s="1"/>
  <c r="AH1221" i="4"/>
  <c r="AT1221" i="4" s="1"/>
  <c r="AG1221" i="4"/>
  <c r="AF1221" i="4"/>
  <c r="AR1221" i="4" s="1"/>
  <c r="AE1221" i="4"/>
  <c r="AD1221" i="4"/>
  <c r="AC1221" i="4"/>
  <c r="AO1221" i="4" s="1"/>
  <c r="AB1221" i="4"/>
  <c r="AA1221" i="4"/>
  <c r="AM1221" i="4" s="1"/>
  <c r="AX1220" i="4"/>
  <c r="AV1220" i="4"/>
  <c r="AS1220" i="4"/>
  <c r="AQ1220" i="4"/>
  <c r="AP1220" i="4"/>
  <c r="AN1220" i="4"/>
  <c r="AL1220" i="4"/>
  <c r="AK1220" i="4"/>
  <c r="AW1220" i="4" s="1"/>
  <c r="AJ1220" i="4"/>
  <c r="AI1220" i="4"/>
  <c r="AU1220" i="4" s="1"/>
  <c r="AH1220" i="4"/>
  <c r="AT1220" i="4" s="1"/>
  <c r="AG1220" i="4"/>
  <c r="AF1220" i="4"/>
  <c r="AR1220" i="4" s="1"/>
  <c r="AE1220" i="4"/>
  <c r="AD1220" i="4"/>
  <c r="AC1220" i="4"/>
  <c r="AO1220" i="4" s="1"/>
  <c r="AB1220" i="4"/>
  <c r="AA1220" i="4"/>
  <c r="AM1220" i="4" s="1"/>
  <c r="AX1219" i="4"/>
  <c r="AV1219" i="4"/>
  <c r="AS1219" i="4"/>
  <c r="AQ1219" i="4"/>
  <c r="AP1219" i="4"/>
  <c r="AN1219" i="4"/>
  <c r="AL1219" i="4"/>
  <c r="AK1219" i="4"/>
  <c r="AW1219" i="4" s="1"/>
  <c r="AJ1219" i="4"/>
  <c r="AI1219" i="4"/>
  <c r="AU1219" i="4" s="1"/>
  <c r="AH1219" i="4"/>
  <c r="AT1219" i="4" s="1"/>
  <c r="AG1219" i="4"/>
  <c r="AF1219" i="4"/>
  <c r="AR1219" i="4" s="1"/>
  <c r="AE1219" i="4"/>
  <c r="AD1219" i="4"/>
  <c r="AC1219" i="4"/>
  <c r="AO1219" i="4" s="1"/>
  <c r="AB1219" i="4"/>
  <c r="AA1219" i="4"/>
  <c r="AM1219" i="4" s="1"/>
  <c r="AV1218" i="4"/>
  <c r="AS1218" i="4"/>
  <c r="AQ1218" i="4"/>
  <c r="AN1218" i="4"/>
  <c r="AL1218" i="4"/>
  <c r="AX1218" i="4" s="1"/>
  <c r="AK1218" i="4"/>
  <c r="AW1218" i="4" s="1"/>
  <c r="AJ1218" i="4"/>
  <c r="AI1218" i="4"/>
  <c r="AU1218" i="4" s="1"/>
  <c r="AH1218" i="4"/>
  <c r="AT1218" i="4" s="1"/>
  <c r="AG1218" i="4"/>
  <c r="AF1218" i="4"/>
  <c r="AR1218" i="4" s="1"/>
  <c r="AE1218" i="4"/>
  <c r="AD1218" i="4"/>
  <c r="AP1218" i="4" s="1"/>
  <c r="AC1218" i="4"/>
  <c r="AO1218" i="4" s="1"/>
  <c r="AB1218" i="4"/>
  <c r="AA1218" i="4"/>
  <c r="AM1218" i="4" s="1"/>
  <c r="AV1217" i="4"/>
  <c r="AS1217" i="4"/>
  <c r="AQ1217" i="4"/>
  <c r="AN1217" i="4"/>
  <c r="AL1217" i="4"/>
  <c r="AX1217" i="4" s="1"/>
  <c r="AK1217" i="4"/>
  <c r="AW1217" i="4" s="1"/>
  <c r="AJ1217" i="4"/>
  <c r="AI1217" i="4"/>
  <c r="AU1217" i="4" s="1"/>
  <c r="AH1217" i="4"/>
  <c r="AT1217" i="4" s="1"/>
  <c r="AG1217" i="4"/>
  <c r="AF1217" i="4"/>
  <c r="AR1217" i="4" s="1"/>
  <c r="AE1217" i="4"/>
  <c r="AD1217" i="4"/>
  <c r="AP1217" i="4" s="1"/>
  <c r="AC1217" i="4"/>
  <c r="AO1217" i="4" s="1"/>
  <c r="AB1217" i="4"/>
  <c r="AA1217" i="4"/>
  <c r="AM1217" i="4" s="1"/>
  <c r="AX1216" i="4"/>
  <c r="AV1216" i="4"/>
  <c r="AT1216" i="4"/>
  <c r="AS1216" i="4"/>
  <c r="AQ1216" i="4"/>
  <c r="AN1216" i="4"/>
  <c r="AL1216" i="4"/>
  <c r="AK1216" i="4"/>
  <c r="AW1216" i="4" s="1"/>
  <c r="AJ1216" i="4"/>
  <c r="AI1216" i="4"/>
  <c r="AU1216" i="4" s="1"/>
  <c r="AH1216" i="4"/>
  <c r="AG1216" i="4"/>
  <c r="AF1216" i="4"/>
  <c r="AR1216" i="4" s="1"/>
  <c r="AE1216" i="4"/>
  <c r="AD1216" i="4"/>
  <c r="AP1216" i="4" s="1"/>
  <c r="AC1216" i="4"/>
  <c r="AO1216" i="4" s="1"/>
  <c r="AB1216" i="4"/>
  <c r="AA1216" i="4"/>
  <c r="AM1216" i="4" s="1"/>
  <c r="AV1215" i="4"/>
  <c r="AS1215" i="4"/>
  <c r="AQ1215" i="4"/>
  <c r="AN1215" i="4"/>
  <c r="AL1215" i="4"/>
  <c r="AX1215" i="4" s="1"/>
  <c r="AK1215" i="4"/>
  <c r="AW1215" i="4" s="1"/>
  <c r="AJ1215" i="4"/>
  <c r="AI1215" i="4"/>
  <c r="AU1215" i="4" s="1"/>
  <c r="AH1215" i="4"/>
  <c r="AT1215" i="4" s="1"/>
  <c r="AG1215" i="4"/>
  <c r="AF1215" i="4"/>
  <c r="AR1215" i="4" s="1"/>
  <c r="AE1215" i="4"/>
  <c r="AD1215" i="4"/>
  <c r="AP1215" i="4" s="1"/>
  <c r="AC1215" i="4"/>
  <c r="AO1215" i="4" s="1"/>
  <c r="AB1215" i="4"/>
  <c r="AA1215" i="4"/>
  <c r="AM1215" i="4" s="1"/>
  <c r="AX1214" i="4"/>
  <c r="AV1214" i="4"/>
  <c r="AT1214" i="4"/>
  <c r="AS1214" i="4"/>
  <c r="AQ1214" i="4"/>
  <c r="AN1214" i="4"/>
  <c r="AL1214" i="4"/>
  <c r="AK1214" i="4"/>
  <c r="AW1214" i="4" s="1"/>
  <c r="AJ1214" i="4"/>
  <c r="AI1214" i="4"/>
  <c r="AU1214" i="4" s="1"/>
  <c r="AH1214" i="4"/>
  <c r="AG1214" i="4"/>
  <c r="AF1214" i="4"/>
  <c r="AR1214" i="4" s="1"/>
  <c r="AE1214" i="4"/>
  <c r="AD1214" i="4"/>
  <c r="AP1214" i="4" s="1"/>
  <c r="AC1214" i="4"/>
  <c r="AO1214" i="4" s="1"/>
  <c r="AB1214" i="4"/>
  <c r="AA1214" i="4"/>
  <c r="AM1214" i="4" s="1"/>
  <c r="AV1213" i="4"/>
  <c r="AS1213" i="4"/>
  <c r="AQ1213" i="4"/>
  <c r="AN1213" i="4"/>
  <c r="AL1213" i="4"/>
  <c r="AX1213" i="4" s="1"/>
  <c r="AK1213" i="4"/>
  <c r="AW1213" i="4" s="1"/>
  <c r="AJ1213" i="4"/>
  <c r="AI1213" i="4"/>
  <c r="AU1213" i="4" s="1"/>
  <c r="AH1213" i="4"/>
  <c r="AT1213" i="4" s="1"/>
  <c r="AG1213" i="4"/>
  <c r="AF1213" i="4"/>
  <c r="AR1213" i="4" s="1"/>
  <c r="AE1213" i="4"/>
  <c r="AD1213" i="4"/>
  <c r="AP1213" i="4" s="1"/>
  <c r="AC1213" i="4"/>
  <c r="AO1213" i="4" s="1"/>
  <c r="AB1213" i="4"/>
  <c r="AA1213" i="4"/>
  <c r="AM1213" i="4" s="1"/>
  <c r="AX1212" i="4"/>
  <c r="AV1212" i="4"/>
  <c r="AT1212" i="4"/>
  <c r="AS1212" i="4"/>
  <c r="AQ1212" i="4"/>
  <c r="AN1212" i="4"/>
  <c r="AL1212" i="4"/>
  <c r="AK1212" i="4"/>
  <c r="AW1212" i="4" s="1"/>
  <c r="AJ1212" i="4"/>
  <c r="AI1212" i="4"/>
  <c r="AU1212" i="4" s="1"/>
  <c r="AH1212" i="4"/>
  <c r="AG1212" i="4"/>
  <c r="AF1212" i="4"/>
  <c r="AR1212" i="4" s="1"/>
  <c r="AE1212" i="4"/>
  <c r="AD1212" i="4"/>
  <c r="AP1212" i="4" s="1"/>
  <c r="AC1212" i="4"/>
  <c r="AO1212" i="4" s="1"/>
  <c r="AB1212" i="4"/>
  <c r="AA1212" i="4"/>
  <c r="AM1212" i="4" s="1"/>
  <c r="AV1211" i="4"/>
  <c r="AS1211" i="4"/>
  <c r="AQ1211" i="4"/>
  <c r="AP1211" i="4"/>
  <c r="AN1211" i="4"/>
  <c r="AL1211" i="4"/>
  <c r="AX1211" i="4" s="1"/>
  <c r="AK1211" i="4"/>
  <c r="AW1211" i="4" s="1"/>
  <c r="AJ1211" i="4"/>
  <c r="AI1211" i="4"/>
  <c r="AU1211" i="4" s="1"/>
  <c r="AH1211" i="4"/>
  <c r="AT1211" i="4" s="1"/>
  <c r="AG1211" i="4"/>
  <c r="AF1211" i="4"/>
  <c r="AR1211" i="4" s="1"/>
  <c r="AE1211" i="4"/>
  <c r="AD1211" i="4"/>
  <c r="AC1211" i="4"/>
  <c r="AO1211" i="4" s="1"/>
  <c r="AB1211" i="4"/>
  <c r="AA1211" i="4"/>
  <c r="AM1211" i="4" s="1"/>
  <c r="AX1210" i="4"/>
  <c r="AV1210" i="4"/>
  <c r="AT1210" i="4"/>
  <c r="AS1210" i="4"/>
  <c r="AQ1210" i="4"/>
  <c r="AN1210" i="4"/>
  <c r="AL1210" i="4"/>
  <c r="AK1210" i="4"/>
  <c r="AW1210" i="4" s="1"/>
  <c r="AJ1210" i="4"/>
  <c r="AI1210" i="4"/>
  <c r="AU1210" i="4" s="1"/>
  <c r="AH1210" i="4"/>
  <c r="AG1210" i="4"/>
  <c r="AF1210" i="4"/>
  <c r="AR1210" i="4" s="1"/>
  <c r="AE1210" i="4"/>
  <c r="AD1210" i="4"/>
  <c r="AP1210" i="4" s="1"/>
  <c r="AC1210" i="4"/>
  <c r="AO1210" i="4" s="1"/>
  <c r="AB1210" i="4"/>
  <c r="AA1210" i="4"/>
  <c r="AM1210" i="4" s="1"/>
  <c r="AV1209" i="4"/>
  <c r="AS1209" i="4"/>
  <c r="AQ1209" i="4"/>
  <c r="AL1209" i="4"/>
  <c r="AX1209" i="4" s="1"/>
  <c r="AK1209" i="4"/>
  <c r="AW1209" i="4" s="1"/>
  <c r="AJ1209" i="4"/>
  <c r="AI1209" i="4"/>
  <c r="AU1209" i="4" s="1"/>
  <c r="AH1209" i="4"/>
  <c r="AT1209" i="4" s="1"/>
  <c r="AG1209" i="4"/>
  <c r="AF1209" i="4"/>
  <c r="AR1209" i="4" s="1"/>
  <c r="AE1209" i="4"/>
  <c r="AD1209" i="4"/>
  <c r="AP1209" i="4" s="1"/>
  <c r="AC1209" i="4"/>
  <c r="AO1209" i="4" s="1"/>
  <c r="AB1209" i="4"/>
  <c r="AN1209" i="4" s="1"/>
  <c r="AA1209" i="4"/>
  <c r="AM1209" i="4" s="1"/>
  <c r="AS1208" i="4"/>
  <c r="AR1208" i="4"/>
  <c r="AQ1208" i="4"/>
  <c r="AP1208" i="4"/>
  <c r="AL1208" i="4"/>
  <c r="AX1208" i="4" s="1"/>
  <c r="AK1208" i="4"/>
  <c r="AW1208" i="4" s="1"/>
  <c r="AJ1208" i="4"/>
  <c r="AV1208" i="4" s="1"/>
  <c r="AI1208" i="4"/>
  <c r="AU1208" i="4" s="1"/>
  <c r="AH1208" i="4"/>
  <c r="AT1208" i="4" s="1"/>
  <c r="AG1208" i="4"/>
  <c r="AF1208" i="4"/>
  <c r="AE1208" i="4"/>
  <c r="AD1208" i="4"/>
  <c r="AC1208" i="4"/>
  <c r="AO1208" i="4" s="1"/>
  <c r="AB1208" i="4"/>
  <c r="AN1208" i="4" s="1"/>
  <c r="AA1208" i="4"/>
  <c r="AM1208" i="4" s="1"/>
  <c r="AT1207" i="4"/>
  <c r="AS1207" i="4"/>
  <c r="AQ1207" i="4"/>
  <c r="AL1207" i="4"/>
  <c r="AX1207" i="4" s="1"/>
  <c r="AK1207" i="4"/>
  <c r="AW1207" i="4" s="1"/>
  <c r="AJ1207" i="4"/>
  <c r="AV1207" i="4" s="1"/>
  <c r="AI1207" i="4"/>
  <c r="AU1207" i="4" s="1"/>
  <c r="AH1207" i="4"/>
  <c r="AG1207" i="4"/>
  <c r="AF1207" i="4"/>
  <c r="AR1207" i="4" s="1"/>
  <c r="AE1207" i="4"/>
  <c r="AD1207" i="4"/>
  <c r="AP1207" i="4" s="1"/>
  <c r="AC1207" i="4"/>
  <c r="AO1207" i="4" s="1"/>
  <c r="AB1207" i="4"/>
  <c r="AN1207" i="4" s="1"/>
  <c r="AA1207" i="4"/>
  <c r="AM1207" i="4" s="1"/>
  <c r="AS1206" i="4"/>
  <c r="AR1206" i="4"/>
  <c r="AQ1206" i="4"/>
  <c r="AP1206" i="4"/>
  <c r="AL1206" i="4"/>
  <c r="AX1206" i="4" s="1"/>
  <c r="AK1206" i="4"/>
  <c r="AW1206" i="4" s="1"/>
  <c r="AJ1206" i="4"/>
  <c r="AV1206" i="4" s="1"/>
  <c r="AI1206" i="4"/>
  <c r="AU1206" i="4" s="1"/>
  <c r="AH1206" i="4"/>
  <c r="AT1206" i="4" s="1"/>
  <c r="AG1206" i="4"/>
  <c r="AF1206" i="4"/>
  <c r="AE1206" i="4"/>
  <c r="AD1206" i="4"/>
  <c r="AC1206" i="4"/>
  <c r="AO1206" i="4" s="1"/>
  <c r="AB1206" i="4"/>
  <c r="AN1206" i="4" s="1"/>
  <c r="AA1206" i="4"/>
  <c r="AM1206" i="4" s="1"/>
  <c r="AT1205" i="4"/>
  <c r="AS1205" i="4"/>
  <c r="AQ1205" i="4"/>
  <c r="AL1205" i="4"/>
  <c r="AX1205" i="4" s="1"/>
  <c r="AK1205" i="4"/>
  <c r="AW1205" i="4" s="1"/>
  <c r="AJ1205" i="4"/>
  <c r="AV1205" i="4" s="1"/>
  <c r="AI1205" i="4"/>
  <c r="AU1205" i="4" s="1"/>
  <c r="AH1205" i="4"/>
  <c r="AG1205" i="4"/>
  <c r="AF1205" i="4"/>
  <c r="AR1205" i="4" s="1"/>
  <c r="AE1205" i="4"/>
  <c r="AD1205" i="4"/>
  <c r="AP1205" i="4" s="1"/>
  <c r="AC1205" i="4"/>
  <c r="AO1205" i="4" s="1"/>
  <c r="AB1205" i="4"/>
  <c r="AN1205" i="4" s="1"/>
  <c r="AA1205" i="4"/>
  <c r="AM1205" i="4" s="1"/>
  <c r="AS1204" i="4"/>
  <c r="AR1204" i="4"/>
  <c r="AQ1204" i="4"/>
  <c r="AP1204" i="4"/>
  <c r="AL1204" i="4"/>
  <c r="AX1204" i="4" s="1"/>
  <c r="AK1204" i="4"/>
  <c r="AW1204" i="4" s="1"/>
  <c r="AJ1204" i="4"/>
  <c r="AV1204" i="4" s="1"/>
  <c r="AI1204" i="4"/>
  <c r="AU1204" i="4" s="1"/>
  <c r="AH1204" i="4"/>
  <c r="AT1204" i="4" s="1"/>
  <c r="AG1204" i="4"/>
  <c r="AF1204" i="4"/>
  <c r="AE1204" i="4"/>
  <c r="AD1204" i="4"/>
  <c r="AC1204" i="4"/>
  <c r="AO1204" i="4" s="1"/>
  <c r="AB1204" i="4"/>
  <c r="AN1204" i="4" s="1"/>
  <c r="AA1204" i="4"/>
  <c r="AM1204" i="4" s="1"/>
  <c r="AT1203" i="4"/>
  <c r="AS1203" i="4"/>
  <c r="AQ1203" i="4"/>
  <c r="AL1203" i="4"/>
  <c r="AX1203" i="4" s="1"/>
  <c r="AK1203" i="4"/>
  <c r="AW1203" i="4" s="1"/>
  <c r="AJ1203" i="4"/>
  <c r="AV1203" i="4" s="1"/>
  <c r="AI1203" i="4"/>
  <c r="AU1203" i="4" s="1"/>
  <c r="AH1203" i="4"/>
  <c r="AG1203" i="4"/>
  <c r="AF1203" i="4"/>
  <c r="AR1203" i="4" s="1"/>
  <c r="AE1203" i="4"/>
  <c r="AD1203" i="4"/>
  <c r="AP1203" i="4" s="1"/>
  <c r="AC1203" i="4"/>
  <c r="AO1203" i="4" s="1"/>
  <c r="AB1203" i="4"/>
  <c r="AN1203" i="4" s="1"/>
  <c r="AA1203" i="4"/>
  <c r="AM1203" i="4" s="1"/>
  <c r="AS1202" i="4"/>
  <c r="AR1202" i="4"/>
  <c r="AQ1202" i="4"/>
  <c r="AP1202" i="4"/>
  <c r="AL1202" i="4"/>
  <c r="AX1202" i="4" s="1"/>
  <c r="AK1202" i="4"/>
  <c r="AW1202" i="4" s="1"/>
  <c r="AJ1202" i="4"/>
  <c r="AV1202" i="4" s="1"/>
  <c r="AI1202" i="4"/>
  <c r="AU1202" i="4" s="1"/>
  <c r="AH1202" i="4"/>
  <c r="AT1202" i="4" s="1"/>
  <c r="AG1202" i="4"/>
  <c r="AF1202" i="4"/>
  <c r="AE1202" i="4"/>
  <c r="AD1202" i="4"/>
  <c r="AC1202" i="4"/>
  <c r="AO1202" i="4" s="1"/>
  <c r="AB1202" i="4"/>
  <c r="AN1202" i="4" s="1"/>
  <c r="AA1202" i="4"/>
  <c r="AM1202" i="4" s="1"/>
  <c r="AT1201" i="4"/>
  <c r="AS1201" i="4"/>
  <c r="AQ1201" i="4"/>
  <c r="AL1201" i="4"/>
  <c r="AX1201" i="4" s="1"/>
  <c r="AK1201" i="4"/>
  <c r="AW1201" i="4" s="1"/>
  <c r="AJ1201" i="4"/>
  <c r="AV1201" i="4" s="1"/>
  <c r="AI1201" i="4"/>
  <c r="AU1201" i="4" s="1"/>
  <c r="AH1201" i="4"/>
  <c r="AG1201" i="4"/>
  <c r="AF1201" i="4"/>
  <c r="AR1201" i="4" s="1"/>
  <c r="AE1201" i="4"/>
  <c r="AD1201" i="4"/>
  <c r="AP1201" i="4" s="1"/>
  <c r="AC1201" i="4"/>
  <c r="AO1201" i="4" s="1"/>
  <c r="AB1201" i="4"/>
  <c r="AN1201" i="4" s="1"/>
  <c r="AA1201" i="4"/>
  <c r="AM1201" i="4" s="1"/>
  <c r="AS1200" i="4"/>
  <c r="AR1200" i="4"/>
  <c r="AQ1200" i="4"/>
  <c r="AP1200" i="4"/>
  <c r="AL1200" i="4"/>
  <c r="AX1200" i="4" s="1"/>
  <c r="AK1200" i="4"/>
  <c r="AW1200" i="4" s="1"/>
  <c r="AJ1200" i="4"/>
  <c r="AV1200" i="4" s="1"/>
  <c r="AI1200" i="4"/>
  <c r="AU1200" i="4" s="1"/>
  <c r="AH1200" i="4"/>
  <c r="AT1200" i="4" s="1"/>
  <c r="AG1200" i="4"/>
  <c r="AF1200" i="4"/>
  <c r="AE1200" i="4"/>
  <c r="AD1200" i="4"/>
  <c r="AC1200" i="4"/>
  <c r="AO1200" i="4" s="1"/>
  <c r="AB1200" i="4"/>
  <c r="AN1200" i="4" s="1"/>
  <c r="AA1200" i="4"/>
  <c r="AM1200" i="4" s="1"/>
  <c r="AT1199" i="4"/>
  <c r="AS1199" i="4"/>
  <c r="AQ1199" i="4"/>
  <c r="AL1199" i="4"/>
  <c r="AX1199" i="4" s="1"/>
  <c r="AK1199" i="4"/>
  <c r="AW1199" i="4" s="1"/>
  <c r="AJ1199" i="4"/>
  <c r="AV1199" i="4" s="1"/>
  <c r="AI1199" i="4"/>
  <c r="AU1199" i="4" s="1"/>
  <c r="AH1199" i="4"/>
  <c r="AG1199" i="4"/>
  <c r="AF1199" i="4"/>
  <c r="AR1199" i="4" s="1"/>
  <c r="AE1199" i="4"/>
  <c r="AD1199" i="4"/>
  <c r="AP1199" i="4" s="1"/>
  <c r="AC1199" i="4"/>
  <c r="AO1199" i="4" s="1"/>
  <c r="AB1199" i="4"/>
  <c r="AN1199" i="4" s="1"/>
  <c r="AA1199" i="4"/>
  <c r="AM1199" i="4" s="1"/>
  <c r="AS1198" i="4"/>
  <c r="AR1198" i="4"/>
  <c r="AQ1198" i="4"/>
  <c r="AP1198" i="4"/>
  <c r="AL1198" i="4"/>
  <c r="AX1198" i="4" s="1"/>
  <c r="AK1198" i="4"/>
  <c r="AW1198" i="4" s="1"/>
  <c r="AJ1198" i="4"/>
  <c r="AV1198" i="4" s="1"/>
  <c r="AI1198" i="4"/>
  <c r="AU1198" i="4" s="1"/>
  <c r="AH1198" i="4"/>
  <c r="AT1198" i="4" s="1"/>
  <c r="AG1198" i="4"/>
  <c r="AF1198" i="4"/>
  <c r="AE1198" i="4"/>
  <c r="AD1198" i="4"/>
  <c r="AC1198" i="4"/>
  <c r="AO1198" i="4" s="1"/>
  <c r="AB1198" i="4"/>
  <c r="AN1198" i="4" s="1"/>
  <c r="AA1198" i="4"/>
  <c r="AM1198" i="4" s="1"/>
  <c r="AT1197" i="4"/>
  <c r="AS1197" i="4"/>
  <c r="AQ1197" i="4"/>
  <c r="AL1197" i="4"/>
  <c r="AX1197" i="4" s="1"/>
  <c r="AK1197" i="4"/>
  <c r="AW1197" i="4" s="1"/>
  <c r="AJ1197" i="4"/>
  <c r="AV1197" i="4" s="1"/>
  <c r="AI1197" i="4"/>
  <c r="AU1197" i="4" s="1"/>
  <c r="AH1197" i="4"/>
  <c r="AG1197" i="4"/>
  <c r="AF1197" i="4"/>
  <c r="AR1197" i="4" s="1"/>
  <c r="AE1197" i="4"/>
  <c r="AD1197" i="4"/>
  <c r="AP1197" i="4" s="1"/>
  <c r="AC1197" i="4"/>
  <c r="AO1197" i="4" s="1"/>
  <c r="AB1197" i="4"/>
  <c r="AN1197" i="4" s="1"/>
  <c r="AA1197" i="4"/>
  <c r="AM1197" i="4" s="1"/>
  <c r="AS1196" i="4"/>
  <c r="AR1196" i="4"/>
  <c r="AQ1196" i="4"/>
  <c r="AP1196" i="4"/>
  <c r="AL1196" i="4"/>
  <c r="AX1196" i="4" s="1"/>
  <c r="AK1196" i="4"/>
  <c r="AW1196" i="4" s="1"/>
  <c r="AJ1196" i="4"/>
  <c r="AV1196" i="4" s="1"/>
  <c r="AI1196" i="4"/>
  <c r="AU1196" i="4" s="1"/>
  <c r="AH1196" i="4"/>
  <c r="AT1196" i="4" s="1"/>
  <c r="AG1196" i="4"/>
  <c r="AF1196" i="4"/>
  <c r="AE1196" i="4"/>
  <c r="AD1196" i="4"/>
  <c r="AC1196" i="4"/>
  <c r="AO1196" i="4" s="1"/>
  <c r="AB1196" i="4"/>
  <c r="AN1196" i="4" s="1"/>
  <c r="AA1196" i="4"/>
  <c r="AM1196" i="4" s="1"/>
  <c r="AT1195" i="4"/>
  <c r="AS1195" i="4"/>
  <c r="AQ1195" i="4"/>
  <c r="AL1195" i="4"/>
  <c r="AX1195" i="4" s="1"/>
  <c r="AK1195" i="4"/>
  <c r="AW1195" i="4" s="1"/>
  <c r="AJ1195" i="4"/>
  <c r="AV1195" i="4" s="1"/>
  <c r="AI1195" i="4"/>
  <c r="AU1195" i="4" s="1"/>
  <c r="AH1195" i="4"/>
  <c r="AG1195" i="4"/>
  <c r="AF1195" i="4"/>
  <c r="AR1195" i="4" s="1"/>
  <c r="AE1195" i="4"/>
  <c r="AD1195" i="4"/>
  <c r="AP1195" i="4" s="1"/>
  <c r="AC1195" i="4"/>
  <c r="AO1195" i="4" s="1"/>
  <c r="AB1195" i="4"/>
  <c r="AN1195" i="4" s="1"/>
  <c r="AA1195" i="4"/>
  <c r="AM1195" i="4" s="1"/>
  <c r="AS1194" i="4"/>
  <c r="AR1194" i="4"/>
  <c r="AQ1194" i="4"/>
  <c r="AP1194" i="4"/>
  <c r="AL1194" i="4"/>
  <c r="AX1194" i="4" s="1"/>
  <c r="AK1194" i="4"/>
  <c r="AW1194" i="4" s="1"/>
  <c r="AJ1194" i="4"/>
  <c r="AV1194" i="4" s="1"/>
  <c r="AI1194" i="4"/>
  <c r="AU1194" i="4" s="1"/>
  <c r="AH1194" i="4"/>
  <c r="AT1194" i="4" s="1"/>
  <c r="AG1194" i="4"/>
  <c r="AF1194" i="4"/>
  <c r="AE1194" i="4"/>
  <c r="AD1194" i="4"/>
  <c r="AC1194" i="4"/>
  <c r="AO1194" i="4" s="1"/>
  <c r="AB1194" i="4"/>
  <c r="AN1194" i="4" s="1"/>
  <c r="AA1194" i="4"/>
  <c r="AM1194" i="4" s="1"/>
  <c r="AT1193" i="4"/>
  <c r="AS1193" i="4"/>
  <c r="AQ1193" i="4"/>
  <c r="AL1193" i="4"/>
  <c r="AX1193" i="4" s="1"/>
  <c r="AK1193" i="4"/>
  <c r="AW1193" i="4" s="1"/>
  <c r="AJ1193" i="4"/>
  <c r="AV1193" i="4" s="1"/>
  <c r="AI1193" i="4"/>
  <c r="AU1193" i="4" s="1"/>
  <c r="AH1193" i="4"/>
  <c r="AG1193" i="4"/>
  <c r="AF1193" i="4"/>
  <c r="AR1193" i="4" s="1"/>
  <c r="AE1193" i="4"/>
  <c r="AD1193" i="4"/>
  <c r="AP1193" i="4" s="1"/>
  <c r="AC1193" i="4"/>
  <c r="AO1193" i="4" s="1"/>
  <c r="AB1193" i="4"/>
  <c r="AN1193" i="4" s="1"/>
  <c r="AA1193" i="4"/>
  <c r="AM1193" i="4" s="1"/>
  <c r="AS1192" i="4"/>
  <c r="AR1192" i="4"/>
  <c r="AQ1192" i="4"/>
  <c r="AP1192" i="4"/>
  <c r="AL1192" i="4"/>
  <c r="AX1192" i="4" s="1"/>
  <c r="AK1192" i="4"/>
  <c r="AW1192" i="4" s="1"/>
  <c r="AJ1192" i="4"/>
  <c r="AV1192" i="4" s="1"/>
  <c r="AI1192" i="4"/>
  <c r="AU1192" i="4" s="1"/>
  <c r="AH1192" i="4"/>
  <c r="AT1192" i="4" s="1"/>
  <c r="AG1192" i="4"/>
  <c r="AF1192" i="4"/>
  <c r="AE1192" i="4"/>
  <c r="AD1192" i="4"/>
  <c r="AC1192" i="4"/>
  <c r="AO1192" i="4" s="1"/>
  <c r="AB1192" i="4"/>
  <c r="AN1192" i="4" s="1"/>
  <c r="AA1192" i="4"/>
  <c r="AM1192" i="4" s="1"/>
  <c r="AT1191" i="4"/>
  <c r="AS1191" i="4"/>
  <c r="AQ1191" i="4"/>
  <c r="AL1191" i="4"/>
  <c r="AX1191" i="4" s="1"/>
  <c r="AK1191" i="4"/>
  <c r="AW1191" i="4" s="1"/>
  <c r="AJ1191" i="4"/>
  <c r="AV1191" i="4" s="1"/>
  <c r="AI1191" i="4"/>
  <c r="AU1191" i="4" s="1"/>
  <c r="AH1191" i="4"/>
  <c r="AG1191" i="4"/>
  <c r="AF1191" i="4"/>
  <c r="AR1191" i="4" s="1"/>
  <c r="AE1191" i="4"/>
  <c r="AD1191" i="4"/>
  <c r="AP1191" i="4" s="1"/>
  <c r="AC1191" i="4"/>
  <c r="AO1191" i="4" s="1"/>
  <c r="AB1191" i="4"/>
  <c r="AN1191" i="4" s="1"/>
  <c r="AA1191" i="4"/>
  <c r="AM1191" i="4" s="1"/>
  <c r="AS1190" i="4"/>
  <c r="AR1190" i="4"/>
  <c r="AQ1190" i="4"/>
  <c r="AP1190" i="4"/>
  <c r="AL1190" i="4"/>
  <c r="AX1190" i="4" s="1"/>
  <c r="AK1190" i="4"/>
  <c r="AW1190" i="4" s="1"/>
  <c r="AJ1190" i="4"/>
  <c r="AV1190" i="4" s="1"/>
  <c r="AI1190" i="4"/>
  <c r="AU1190" i="4" s="1"/>
  <c r="AH1190" i="4"/>
  <c r="AT1190" i="4" s="1"/>
  <c r="AG1190" i="4"/>
  <c r="AF1190" i="4"/>
  <c r="AE1190" i="4"/>
  <c r="AD1190" i="4"/>
  <c r="AC1190" i="4"/>
  <c r="AO1190" i="4" s="1"/>
  <c r="AB1190" i="4"/>
  <c r="AN1190" i="4" s="1"/>
  <c r="AA1190" i="4"/>
  <c r="AM1190" i="4" s="1"/>
  <c r="AT1189" i="4"/>
  <c r="AS1189" i="4"/>
  <c r="AQ1189" i="4"/>
  <c r="AL1189" i="4"/>
  <c r="AX1189" i="4" s="1"/>
  <c r="AK1189" i="4"/>
  <c r="AW1189" i="4" s="1"/>
  <c r="AJ1189" i="4"/>
  <c r="AV1189" i="4" s="1"/>
  <c r="AI1189" i="4"/>
  <c r="AU1189" i="4" s="1"/>
  <c r="AH1189" i="4"/>
  <c r="AG1189" i="4"/>
  <c r="AF1189" i="4"/>
  <c r="AR1189" i="4" s="1"/>
  <c r="AE1189" i="4"/>
  <c r="AD1189" i="4"/>
  <c r="AP1189" i="4" s="1"/>
  <c r="AC1189" i="4"/>
  <c r="AO1189" i="4" s="1"/>
  <c r="AB1189" i="4"/>
  <c r="AN1189" i="4" s="1"/>
  <c r="AA1189" i="4"/>
  <c r="AM1189" i="4" s="1"/>
  <c r="AS1188" i="4"/>
  <c r="AR1188" i="4"/>
  <c r="AQ1188" i="4"/>
  <c r="AP1188" i="4"/>
  <c r="AL1188" i="4"/>
  <c r="AX1188" i="4" s="1"/>
  <c r="AK1188" i="4"/>
  <c r="AW1188" i="4" s="1"/>
  <c r="AJ1188" i="4"/>
  <c r="AV1188" i="4" s="1"/>
  <c r="AI1188" i="4"/>
  <c r="AU1188" i="4" s="1"/>
  <c r="AH1188" i="4"/>
  <c r="AT1188" i="4" s="1"/>
  <c r="AG1188" i="4"/>
  <c r="AF1188" i="4"/>
  <c r="AE1188" i="4"/>
  <c r="AD1188" i="4"/>
  <c r="AC1188" i="4"/>
  <c r="AO1188" i="4" s="1"/>
  <c r="AB1188" i="4"/>
  <c r="AN1188" i="4" s="1"/>
  <c r="AA1188" i="4"/>
  <c r="AM1188" i="4" s="1"/>
  <c r="AX1187" i="4"/>
  <c r="AU1187" i="4"/>
  <c r="AS1187" i="4"/>
  <c r="AQ1187" i="4"/>
  <c r="AN1187" i="4"/>
  <c r="AL1187" i="4"/>
  <c r="AK1187" i="4"/>
  <c r="AW1187" i="4" s="1"/>
  <c r="AJ1187" i="4"/>
  <c r="AV1187" i="4" s="1"/>
  <c r="AI1187" i="4"/>
  <c r="AH1187" i="4"/>
  <c r="AT1187" i="4" s="1"/>
  <c r="AG1187" i="4"/>
  <c r="AF1187" i="4"/>
  <c r="AR1187" i="4" s="1"/>
  <c r="AE1187" i="4"/>
  <c r="AD1187" i="4"/>
  <c r="AP1187" i="4" s="1"/>
  <c r="AC1187" i="4"/>
  <c r="AO1187" i="4" s="1"/>
  <c r="AB1187" i="4"/>
  <c r="AA1187" i="4"/>
  <c r="AM1187" i="4" s="1"/>
  <c r="AV1186" i="4"/>
  <c r="AT1186" i="4"/>
  <c r="AQ1186" i="4"/>
  <c r="AN1186" i="4"/>
  <c r="AL1186" i="4"/>
  <c r="AX1186" i="4" s="1"/>
  <c r="AK1186" i="4"/>
  <c r="AW1186" i="4" s="1"/>
  <c r="AJ1186" i="4"/>
  <c r="AI1186" i="4"/>
  <c r="AU1186" i="4" s="1"/>
  <c r="AH1186" i="4"/>
  <c r="AG1186" i="4"/>
  <c r="AS1186" i="4" s="1"/>
  <c r="AF1186" i="4"/>
  <c r="AR1186" i="4" s="1"/>
  <c r="AE1186" i="4"/>
  <c r="AD1186" i="4"/>
  <c r="AP1186" i="4" s="1"/>
  <c r="AC1186" i="4"/>
  <c r="AO1186" i="4" s="1"/>
  <c r="AB1186" i="4"/>
  <c r="AA1186" i="4"/>
  <c r="AM1186" i="4" s="1"/>
  <c r="AV1185" i="4"/>
  <c r="AT1185" i="4"/>
  <c r="AQ1185" i="4"/>
  <c r="AN1185" i="4"/>
  <c r="AL1185" i="4"/>
  <c r="AX1185" i="4" s="1"/>
  <c r="AK1185" i="4"/>
  <c r="AW1185" i="4" s="1"/>
  <c r="AJ1185" i="4"/>
  <c r="AI1185" i="4"/>
  <c r="AU1185" i="4" s="1"/>
  <c r="AH1185" i="4"/>
  <c r="AG1185" i="4"/>
  <c r="AS1185" i="4" s="1"/>
  <c r="AF1185" i="4"/>
  <c r="AR1185" i="4" s="1"/>
  <c r="AE1185" i="4"/>
  <c r="AD1185" i="4"/>
  <c r="AP1185" i="4" s="1"/>
  <c r="AC1185" i="4"/>
  <c r="AO1185" i="4" s="1"/>
  <c r="AB1185" i="4"/>
  <c r="AA1185" i="4"/>
  <c r="AM1185" i="4" s="1"/>
  <c r="AV1184" i="4"/>
  <c r="AT1184" i="4"/>
  <c r="AQ1184" i="4"/>
  <c r="AN1184" i="4"/>
  <c r="AL1184" i="4"/>
  <c r="AX1184" i="4" s="1"/>
  <c r="AK1184" i="4"/>
  <c r="AW1184" i="4" s="1"/>
  <c r="AJ1184" i="4"/>
  <c r="AI1184" i="4"/>
  <c r="AU1184" i="4" s="1"/>
  <c r="AH1184" i="4"/>
  <c r="AG1184" i="4"/>
  <c r="AS1184" i="4" s="1"/>
  <c r="AF1184" i="4"/>
  <c r="AR1184" i="4" s="1"/>
  <c r="AE1184" i="4"/>
  <c r="AD1184" i="4"/>
  <c r="AP1184" i="4" s="1"/>
  <c r="AC1184" i="4"/>
  <c r="AO1184" i="4" s="1"/>
  <c r="AB1184" i="4"/>
  <c r="AA1184" i="4"/>
  <c r="AM1184" i="4" s="1"/>
  <c r="AV1183" i="4"/>
  <c r="AT1183" i="4"/>
  <c r="AQ1183" i="4"/>
  <c r="AN1183" i="4"/>
  <c r="AL1183" i="4"/>
  <c r="AX1183" i="4" s="1"/>
  <c r="AK1183" i="4"/>
  <c r="AW1183" i="4" s="1"/>
  <c r="AJ1183" i="4"/>
  <c r="AI1183" i="4"/>
  <c r="AU1183" i="4" s="1"/>
  <c r="AH1183" i="4"/>
  <c r="AG1183" i="4"/>
  <c r="AS1183" i="4" s="1"/>
  <c r="AF1183" i="4"/>
  <c r="AR1183" i="4" s="1"/>
  <c r="AE1183" i="4"/>
  <c r="AD1183" i="4"/>
  <c r="AP1183" i="4" s="1"/>
  <c r="AC1183" i="4"/>
  <c r="AO1183" i="4" s="1"/>
  <c r="AB1183" i="4"/>
  <c r="AA1183" i="4"/>
  <c r="AM1183" i="4" s="1"/>
  <c r="AV1182" i="4"/>
  <c r="AT1182" i="4"/>
  <c r="AS1182" i="4"/>
  <c r="AQ1182" i="4"/>
  <c r="AN1182" i="4"/>
  <c r="AL1182" i="4"/>
  <c r="AX1182" i="4" s="1"/>
  <c r="AK1182" i="4"/>
  <c r="AW1182" i="4" s="1"/>
  <c r="AJ1182" i="4"/>
  <c r="AI1182" i="4"/>
  <c r="AU1182" i="4" s="1"/>
  <c r="AH1182" i="4"/>
  <c r="AG1182" i="4"/>
  <c r="AF1182" i="4"/>
  <c r="AR1182" i="4" s="1"/>
  <c r="AE1182" i="4"/>
  <c r="AD1182" i="4"/>
  <c r="AP1182" i="4" s="1"/>
  <c r="AC1182" i="4"/>
  <c r="AO1182" i="4" s="1"/>
  <c r="AB1182" i="4"/>
  <c r="AA1182" i="4"/>
  <c r="AM1182" i="4" s="1"/>
  <c r="AV1181" i="4"/>
  <c r="AT1181" i="4"/>
  <c r="AS1181" i="4"/>
  <c r="AQ1181" i="4"/>
  <c r="AN1181" i="4"/>
  <c r="AL1181" i="4"/>
  <c r="AX1181" i="4" s="1"/>
  <c r="AK1181" i="4"/>
  <c r="AW1181" i="4" s="1"/>
  <c r="AJ1181" i="4"/>
  <c r="AI1181" i="4"/>
  <c r="AU1181" i="4" s="1"/>
  <c r="AH1181" i="4"/>
  <c r="AG1181" i="4"/>
  <c r="AF1181" i="4"/>
  <c r="AR1181" i="4" s="1"/>
  <c r="AE1181" i="4"/>
  <c r="AD1181" i="4"/>
  <c r="AP1181" i="4" s="1"/>
  <c r="AC1181" i="4"/>
  <c r="AO1181" i="4" s="1"/>
  <c r="AB1181" i="4"/>
  <c r="AA1181" i="4"/>
  <c r="AM1181" i="4" s="1"/>
  <c r="AV1180" i="4"/>
  <c r="AT1180" i="4"/>
  <c r="AS1180" i="4"/>
  <c r="AQ1180" i="4"/>
  <c r="AN1180" i="4"/>
  <c r="AL1180" i="4"/>
  <c r="AX1180" i="4" s="1"/>
  <c r="AK1180" i="4"/>
  <c r="AW1180" i="4" s="1"/>
  <c r="AJ1180" i="4"/>
  <c r="AI1180" i="4"/>
  <c r="AU1180" i="4" s="1"/>
  <c r="AH1180" i="4"/>
  <c r="AG1180" i="4"/>
  <c r="AF1180" i="4"/>
  <c r="AR1180" i="4" s="1"/>
  <c r="AE1180" i="4"/>
  <c r="AD1180" i="4"/>
  <c r="AP1180" i="4" s="1"/>
  <c r="AC1180" i="4"/>
  <c r="AO1180" i="4" s="1"/>
  <c r="AB1180" i="4"/>
  <c r="AA1180" i="4"/>
  <c r="AM1180" i="4" s="1"/>
  <c r="AV1179" i="4"/>
  <c r="AT1179" i="4"/>
  <c r="AS1179" i="4"/>
  <c r="AQ1179" i="4"/>
  <c r="AN1179" i="4"/>
  <c r="AL1179" i="4"/>
  <c r="AX1179" i="4" s="1"/>
  <c r="AK1179" i="4"/>
  <c r="AW1179" i="4" s="1"/>
  <c r="AJ1179" i="4"/>
  <c r="AI1179" i="4"/>
  <c r="AU1179" i="4" s="1"/>
  <c r="AH1179" i="4"/>
  <c r="AG1179" i="4"/>
  <c r="AF1179" i="4"/>
  <c r="AR1179" i="4" s="1"/>
  <c r="AE1179" i="4"/>
  <c r="AD1179" i="4"/>
  <c r="AP1179" i="4" s="1"/>
  <c r="AC1179" i="4"/>
  <c r="AO1179" i="4" s="1"/>
  <c r="AB1179" i="4"/>
  <c r="AA1179" i="4"/>
  <c r="AM1179" i="4" s="1"/>
  <c r="AV1178" i="4"/>
  <c r="AT1178" i="4"/>
  <c r="AS1178" i="4"/>
  <c r="AQ1178" i="4"/>
  <c r="AN1178" i="4"/>
  <c r="AL1178" i="4"/>
  <c r="AX1178" i="4" s="1"/>
  <c r="AK1178" i="4"/>
  <c r="AW1178" i="4" s="1"/>
  <c r="AJ1178" i="4"/>
  <c r="AI1178" i="4"/>
  <c r="AU1178" i="4" s="1"/>
  <c r="AH1178" i="4"/>
  <c r="AG1178" i="4"/>
  <c r="AF1178" i="4"/>
  <c r="AR1178" i="4" s="1"/>
  <c r="AE1178" i="4"/>
  <c r="AD1178" i="4"/>
  <c r="AP1178" i="4" s="1"/>
  <c r="AC1178" i="4"/>
  <c r="AO1178" i="4" s="1"/>
  <c r="AB1178" i="4"/>
  <c r="AA1178" i="4"/>
  <c r="AM1178" i="4" s="1"/>
  <c r="AV1177" i="4"/>
  <c r="AT1177" i="4"/>
  <c r="AS1177" i="4"/>
  <c r="AQ1177" i="4"/>
  <c r="AN1177" i="4"/>
  <c r="AL1177" i="4"/>
  <c r="AX1177" i="4" s="1"/>
  <c r="AK1177" i="4"/>
  <c r="AW1177" i="4" s="1"/>
  <c r="AJ1177" i="4"/>
  <c r="AI1177" i="4"/>
  <c r="AU1177" i="4" s="1"/>
  <c r="AH1177" i="4"/>
  <c r="AG1177" i="4"/>
  <c r="AF1177" i="4"/>
  <c r="AR1177" i="4" s="1"/>
  <c r="AE1177" i="4"/>
  <c r="AD1177" i="4"/>
  <c r="AP1177" i="4" s="1"/>
  <c r="AC1177" i="4"/>
  <c r="AO1177" i="4" s="1"/>
  <c r="AB1177" i="4"/>
  <c r="AA1177" i="4"/>
  <c r="AM1177" i="4" s="1"/>
  <c r="AV1176" i="4"/>
  <c r="AT1176" i="4"/>
  <c r="AS1176" i="4"/>
  <c r="AQ1176" i="4"/>
  <c r="AN1176" i="4"/>
  <c r="AL1176" i="4"/>
  <c r="AX1176" i="4" s="1"/>
  <c r="AK1176" i="4"/>
  <c r="AW1176" i="4" s="1"/>
  <c r="AJ1176" i="4"/>
  <c r="AI1176" i="4"/>
  <c r="AU1176" i="4" s="1"/>
  <c r="AH1176" i="4"/>
  <c r="AG1176" i="4"/>
  <c r="AF1176" i="4"/>
  <c r="AR1176" i="4" s="1"/>
  <c r="AE1176" i="4"/>
  <c r="AD1176" i="4"/>
  <c r="AP1176" i="4" s="1"/>
  <c r="AC1176" i="4"/>
  <c r="AO1176" i="4" s="1"/>
  <c r="AB1176" i="4"/>
  <c r="AA1176" i="4"/>
  <c r="AM1176" i="4" s="1"/>
  <c r="AV1175" i="4"/>
  <c r="AT1175" i="4"/>
  <c r="AS1175" i="4"/>
  <c r="AQ1175" i="4"/>
  <c r="AN1175" i="4"/>
  <c r="AL1175" i="4"/>
  <c r="AX1175" i="4" s="1"/>
  <c r="AK1175" i="4"/>
  <c r="AW1175" i="4" s="1"/>
  <c r="AJ1175" i="4"/>
  <c r="AI1175" i="4"/>
  <c r="AU1175" i="4" s="1"/>
  <c r="AH1175" i="4"/>
  <c r="AG1175" i="4"/>
  <c r="AF1175" i="4"/>
  <c r="AR1175" i="4" s="1"/>
  <c r="AE1175" i="4"/>
  <c r="AD1175" i="4"/>
  <c r="AP1175" i="4" s="1"/>
  <c r="AC1175" i="4"/>
  <c r="AO1175" i="4" s="1"/>
  <c r="AB1175" i="4"/>
  <c r="AA1175" i="4"/>
  <c r="AM1175" i="4" s="1"/>
  <c r="AV1174" i="4"/>
  <c r="AT1174" i="4"/>
  <c r="AS1174" i="4"/>
  <c r="AQ1174" i="4"/>
  <c r="AN1174" i="4"/>
  <c r="AL1174" i="4"/>
  <c r="AX1174" i="4" s="1"/>
  <c r="AK1174" i="4"/>
  <c r="AW1174" i="4" s="1"/>
  <c r="AJ1174" i="4"/>
  <c r="AI1174" i="4"/>
  <c r="AU1174" i="4" s="1"/>
  <c r="AH1174" i="4"/>
  <c r="AG1174" i="4"/>
  <c r="AF1174" i="4"/>
  <c r="AR1174" i="4" s="1"/>
  <c r="AE1174" i="4"/>
  <c r="AD1174" i="4"/>
  <c r="AP1174" i="4" s="1"/>
  <c r="AC1174" i="4"/>
  <c r="AO1174" i="4" s="1"/>
  <c r="AB1174" i="4"/>
  <c r="AA1174" i="4"/>
  <c r="AM1174" i="4" s="1"/>
  <c r="AV1173" i="4"/>
  <c r="AT1173" i="4"/>
  <c r="AS1173" i="4"/>
  <c r="AQ1173" i="4"/>
  <c r="AN1173" i="4"/>
  <c r="AL1173" i="4"/>
  <c r="AX1173" i="4" s="1"/>
  <c r="AK1173" i="4"/>
  <c r="AW1173" i="4" s="1"/>
  <c r="AJ1173" i="4"/>
  <c r="AI1173" i="4"/>
  <c r="AU1173" i="4" s="1"/>
  <c r="AH1173" i="4"/>
  <c r="AG1173" i="4"/>
  <c r="AF1173" i="4"/>
  <c r="AR1173" i="4" s="1"/>
  <c r="AE1173" i="4"/>
  <c r="AD1173" i="4"/>
  <c r="AP1173" i="4" s="1"/>
  <c r="AC1173" i="4"/>
  <c r="AO1173" i="4" s="1"/>
  <c r="AB1173" i="4"/>
  <c r="AA1173" i="4"/>
  <c r="AM1173" i="4" s="1"/>
  <c r="AV1172" i="4"/>
  <c r="AT1172" i="4"/>
  <c r="AS1172" i="4"/>
  <c r="AQ1172" i="4"/>
  <c r="AN1172" i="4"/>
  <c r="AL1172" i="4"/>
  <c r="AX1172" i="4" s="1"/>
  <c r="AK1172" i="4"/>
  <c r="AW1172" i="4" s="1"/>
  <c r="AJ1172" i="4"/>
  <c r="AI1172" i="4"/>
  <c r="AU1172" i="4" s="1"/>
  <c r="AH1172" i="4"/>
  <c r="AG1172" i="4"/>
  <c r="AF1172" i="4"/>
  <c r="AR1172" i="4" s="1"/>
  <c r="AE1172" i="4"/>
  <c r="AD1172" i="4"/>
  <c r="AP1172" i="4" s="1"/>
  <c r="AC1172" i="4"/>
  <c r="AO1172" i="4" s="1"/>
  <c r="AB1172" i="4"/>
  <c r="AA1172" i="4"/>
  <c r="AM1172" i="4" s="1"/>
  <c r="AV1171" i="4"/>
  <c r="AT1171" i="4"/>
  <c r="AS1171" i="4"/>
  <c r="AQ1171" i="4"/>
  <c r="AN1171" i="4"/>
  <c r="AL1171" i="4"/>
  <c r="AX1171" i="4" s="1"/>
  <c r="AK1171" i="4"/>
  <c r="AW1171" i="4" s="1"/>
  <c r="AJ1171" i="4"/>
  <c r="AI1171" i="4"/>
  <c r="AU1171" i="4" s="1"/>
  <c r="AH1171" i="4"/>
  <c r="AG1171" i="4"/>
  <c r="AF1171" i="4"/>
  <c r="AR1171" i="4" s="1"/>
  <c r="AE1171" i="4"/>
  <c r="AD1171" i="4"/>
  <c r="AP1171" i="4" s="1"/>
  <c r="AC1171" i="4"/>
  <c r="AO1171" i="4" s="1"/>
  <c r="AB1171" i="4"/>
  <c r="AA1171" i="4"/>
  <c r="AM1171" i="4" s="1"/>
  <c r="AV1170" i="4"/>
  <c r="AT1170" i="4"/>
  <c r="AS1170" i="4"/>
  <c r="AQ1170" i="4"/>
  <c r="AN1170" i="4"/>
  <c r="AL1170" i="4"/>
  <c r="AX1170" i="4" s="1"/>
  <c r="AK1170" i="4"/>
  <c r="AW1170" i="4" s="1"/>
  <c r="AJ1170" i="4"/>
  <c r="AI1170" i="4"/>
  <c r="AU1170" i="4" s="1"/>
  <c r="AH1170" i="4"/>
  <c r="AG1170" i="4"/>
  <c r="AF1170" i="4"/>
  <c r="AR1170" i="4" s="1"/>
  <c r="AE1170" i="4"/>
  <c r="AD1170" i="4"/>
  <c r="AP1170" i="4" s="1"/>
  <c r="AC1170" i="4"/>
  <c r="AO1170" i="4" s="1"/>
  <c r="AB1170" i="4"/>
  <c r="AA1170" i="4"/>
  <c r="AM1170" i="4" s="1"/>
  <c r="AV1169" i="4"/>
  <c r="AT1169" i="4"/>
  <c r="AS1169" i="4"/>
  <c r="AQ1169" i="4"/>
  <c r="AN1169" i="4"/>
  <c r="AL1169" i="4"/>
  <c r="AX1169" i="4" s="1"/>
  <c r="AK1169" i="4"/>
  <c r="AW1169" i="4" s="1"/>
  <c r="AJ1169" i="4"/>
  <c r="AI1169" i="4"/>
  <c r="AU1169" i="4" s="1"/>
  <c r="AH1169" i="4"/>
  <c r="AG1169" i="4"/>
  <c r="AF1169" i="4"/>
  <c r="AR1169" i="4" s="1"/>
  <c r="AE1169" i="4"/>
  <c r="AD1169" i="4"/>
  <c r="AP1169" i="4" s="1"/>
  <c r="AC1169" i="4"/>
  <c r="AO1169" i="4" s="1"/>
  <c r="AB1169" i="4"/>
  <c r="AA1169" i="4"/>
  <c r="AM1169" i="4" s="1"/>
  <c r="AV1168" i="4"/>
  <c r="AT1168" i="4"/>
  <c r="AS1168" i="4"/>
  <c r="AQ1168" i="4"/>
  <c r="AN1168" i="4"/>
  <c r="AL1168" i="4"/>
  <c r="AX1168" i="4" s="1"/>
  <c r="AK1168" i="4"/>
  <c r="AW1168" i="4" s="1"/>
  <c r="AJ1168" i="4"/>
  <c r="AI1168" i="4"/>
  <c r="AU1168" i="4" s="1"/>
  <c r="AH1168" i="4"/>
  <c r="AG1168" i="4"/>
  <c r="AF1168" i="4"/>
  <c r="AR1168" i="4" s="1"/>
  <c r="AE1168" i="4"/>
  <c r="AD1168" i="4"/>
  <c r="AP1168" i="4" s="1"/>
  <c r="AC1168" i="4"/>
  <c r="AO1168" i="4" s="1"/>
  <c r="AB1168" i="4"/>
  <c r="AA1168" i="4"/>
  <c r="AM1168" i="4" s="1"/>
  <c r="AV1167" i="4"/>
  <c r="AT1167" i="4"/>
  <c r="AS1167" i="4"/>
  <c r="AQ1167" i="4"/>
  <c r="AN1167" i="4"/>
  <c r="AL1167" i="4"/>
  <c r="AX1167" i="4" s="1"/>
  <c r="AK1167" i="4"/>
  <c r="AW1167" i="4" s="1"/>
  <c r="AJ1167" i="4"/>
  <c r="AI1167" i="4"/>
  <c r="AU1167" i="4" s="1"/>
  <c r="AH1167" i="4"/>
  <c r="AG1167" i="4"/>
  <c r="AF1167" i="4"/>
  <c r="AR1167" i="4" s="1"/>
  <c r="AE1167" i="4"/>
  <c r="AD1167" i="4"/>
  <c r="AP1167" i="4" s="1"/>
  <c r="AC1167" i="4"/>
  <c r="AO1167" i="4" s="1"/>
  <c r="AB1167" i="4"/>
  <c r="AA1167" i="4"/>
  <c r="AM1167" i="4" s="1"/>
  <c r="AV1166" i="4"/>
  <c r="AT1166" i="4"/>
  <c r="AS1166" i="4"/>
  <c r="AQ1166" i="4"/>
  <c r="AN1166" i="4"/>
  <c r="AL1166" i="4"/>
  <c r="AX1166" i="4" s="1"/>
  <c r="AK1166" i="4"/>
  <c r="AW1166" i="4" s="1"/>
  <c r="AJ1166" i="4"/>
  <c r="AI1166" i="4"/>
  <c r="AU1166" i="4" s="1"/>
  <c r="AH1166" i="4"/>
  <c r="AG1166" i="4"/>
  <c r="AF1166" i="4"/>
  <c r="AR1166" i="4" s="1"/>
  <c r="AE1166" i="4"/>
  <c r="AD1166" i="4"/>
  <c r="AP1166" i="4" s="1"/>
  <c r="AC1166" i="4"/>
  <c r="AO1166" i="4" s="1"/>
  <c r="AB1166" i="4"/>
  <c r="AA1166" i="4"/>
  <c r="AM1166" i="4" s="1"/>
  <c r="AV1165" i="4"/>
  <c r="AT1165" i="4"/>
  <c r="AS1165" i="4"/>
  <c r="AQ1165" i="4"/>
  <c r="AN1165" i="4"/>
  <c r="AL1165" i="4"/>
  <c r="AX1165" i="4" s="1"/>
  <c r="AK1165" i="4"/>
  <c r="AW1165" i="4" s="1"/>
  <c r="AJ1165" i="4"/>
  <c r="AI1165" i="4"/>
  <c r="AU1165" i="4" s="1"/>
  <c r="AH1165" i="4"/>
  <c r="AG1165" i="4"/>
  <c r="AF1165" i="4"/>
  <c r="AR1165" i="4" s="1"/>
  <c r="AE1165" i="4"/>
  <c r="AD1165" i="4"/>
  <c r="AP1165" i="4" s="1"/>
  <c r="AC1165" i="4"/>
  <c r="AO1165" i="4" s="1"/>
  <c r="AB1165" i="4"/>
  <c r="AA1165" i="4"/>
  <c r="AM1165" i="4" s="1"/>
  <c r="AV1164" i="4"/>
  <c r="AT1164" i="4"/>
  <c r="AS1164" i="4"/>
  <c r="AQ1164" i="4"/>
  <c r="AN1164" i="4"/>
  <c r="AL1164" i="4"/>
  <c r="AX1164" i="4" s="1"/>
  <c r="AK1164" i="4"/>
  <c r="AW1164" i="4" s="1"/>
  <c r="AJ1164" i="4"/>
  <c r="AI1164" i="4"/>
  <c r="AU1164" i="4" s="1"/>
  <c r="AH1164" i="4"/>
  <c r="AG1164" i="4"/>
  <c r="AF1164" i="4"/>
  <c r="AR1164" i="4" s="1"/>
  <c r="AE1164" i="4"/>
  <c r="AD1164" i="4"/>
  <c r="AP1164" i="4" s="1"/>
  <c r="AC1164" i="4"/>
  <c r="AO1164" i="4" s="1"/>
  <c r="AB1164" i="4"/>
  <c r="AA1164" i="4"/>
  <c r="AM1164" i="4" s="1"/>
  <c r="AV1163" i="4"/>
  <c r="AT1163" i="4"/>
  <c r="AS1163" i="4"/>
  <c r="AQ1163" i="4"/>
  <c r="AN1163" i="4"/>
  <c r="AL1163" i="4"/>
  <c r="AX1163" i="4" s="1"/>
  <c r="AK1163" i="4"/>
  <c r="AW1163" i="4" s="1"/>
  <c r="AJ1163" i="4"/>
  <c r="AI1163" i="4"/>
  <c r="AU1163" i="4" s="1"/>
  <c r="AH1163" i="4"/>
  <c r="AG1163" i="4"/>
  <c r="AF1163" i="4"/>
  <c r="AR1163" i="4" s="1"/>
  <c r="AE1163" i="4"/>
  <c r="AD1163" i="4"/>
  <c r="AP1163" i="4" s="1"/>
  <c r="AC1163" i="4"/>
  <c r="AO1163" i="4" s="1"/>
  <c r="AB1163" i="4"/>
  <c r="AA1163" i="4"/>
  <c r="AM1163" i="4" s="1"/>
  <c r="AV1162" i="4"/>
  <c r="AT1162" i="4"/>
  <c r="AS1162" i="4"/>
  <c r="AQ1162" i="4"/>
  <c r="AN1162" i="4"/>
  <c r="AL1162" i="4"/>
  <c r="AX1162" i="4" s="1"/>
  <c r="AK1162" i="4"/>
  <c r="AW1162" i="4" s="1"/>
  <c r="AJ1162" i="4"/>
  <c r="AI1162" i="4"/>
  <c r="AU1162" i="4" s="1"/>
  <c r="AH1162" i="4"/>
  <c r="AG1162" i="4"/>
  <c r="AF1162" i="4"/>
  <c r="AR1162" i="4" s="1"/>
  <c r="AE1162" i="4"/>
  <c r="AD1162" i="4"/>
  <c r="AP1162" i="4" s="1"/>
  <c r="AC1162" i="4"/>
  <c r="AO1162" i="4" s="1"/>
  <c r="AB1162" i="4"/>
  <c r="AA1162" i="4"/>
  <c r="AM1162" i="4" s="1"/>
  <c r="AV1161" i="4"/>
  <c r="AT1161" i="4"/>
  <c r="AS1161" i="4"/>
  <c r="AQ1161" i="4"/>
  <c r="AN1161" i="4"/>
  <c r="AL1161" i="4"/>
  <c r="AX1161" i="4" s="1"/>
  <c r="AK1161" i="4"/>
  <c r="AW1161" i="4" s="1"/>
  <c r="AJ1161" i="4"/>
  <c r="AI1161" i="4"/>
  <c r="AU1161" i="4" s="1"/>
  <c r="AH1161" i="4"/>
  <c r="AG1161" i="4"/>
  <c r="AF1161" i="4"/>
  <c r="AR1161" i="4" s="1"/>
  <c r="AE1161" i="4"/>
  <c r="AD1161" i="4"/>
  <c r="AP1161" i="4" s="1"/>
  <c r="AC1161" i="4"/>
  <c r="AO1161" i="4" s="1"/>
  <c r="AB1161" i="4"/>
  <c r="AA1161" i="4"/>
  <c r="AM1161" i="4" s="1"/>
  <c r="AV1160" i="4"/>
  <c r="AT1160" i="4"/>
  <c r="AS1160" i="4"/>
  <c r="AQ1160" i="4"/>
  <c r="AN1160" i="4"/>
  <c r="AL1160" i="4"/>
  <c r="AX1160" i="4" s="1"/>
  <c r="AK1160" i="4"/>
  <c r="AW1160" i="4" s="1"/>
  <c r="AJ1160" i="4"/>
  <c r="AI1160" i="4"/>
  <c r="AU1160" i="4" s="1"/>
  <c r="AH1160" i="4"/>
  <c r="AG1160" i="4"/>
  <c r="AF1160" i="4"/>
  <c r="AR1160" i="4" s="1"/>
  <c r="AE1160" i="4"/>
  <c r="AD1160" i="4"/>
  <c r="AP1160" i="4" s="1"/>
  <c r="AC1160" i="4"/>
  <c r="AO1160" i="4" s="1"/>
  <c r="AB1160" i="4"/>
  <c r="AA1160" i="4"/>
  <c r="AM1160" i="4" s="1"/>
  <c r="AT1159" i="4"/>
  <c r="AS1159" i="4"/>
  <c r="AQ1159" i="4"/>
  <c r="AL1159" i="4"/>
  <c r="AX1159" i="4" s="1"/>
  <c r="AK1159" i="4"/>
  <c r="AW1159" i="4" s="1"/>
  <c r="AJ1159" i="4"/>
  <c r="AV1159" i="4" s="1"/>
  <c r="AI1159" i="4"/>
  <c r="AU1159" i="4" s="1"/>
  <c r="AH1159" i="4"/>
  <c r="AG1159" i="4"/>
  <c r="AF1159" i="4"/>
  <c r="AR1159" i="4" s="1"/>
  <c r="AE1159" i="4"/>
  <c r="AD1159" i="4"/>
  <c r="AP1159" i="4" s="1"/>
  <c r="AC1159" i="4"/>
  <c r="AO1159" i="4" s="1"/>
  <c r="AB1159" i="4"/>
  <c r="AN1159" i="4" s="1"/>
  <c r="AA1159" i="4"/>
  <c r="AM1159" i="4" s="1"/>
  <c r="AT1158" i="4"/>
  <c r="AS1158" i="4"/>
  <c r="AQ1158" i="4"/>
  <c r="AL1158" i="4"/>
  <c r="AX1158" i="4" s="1"/>
  <c r="AK1158" i="4"/>
  <c r="AW1158" i="4" s="1"/>
  <c r="AJ1158" i="4"/>
  <c r="AV1158" i="4" s="1"/>
  <c r="AI1158" i="4"/>
  <c r="AU1158" i="4" s="1"/>
  <c r="AH1158" i="4"/>
  <c r="AG1158" i="4"/>
  <c r="AF1158" i="4"/>
  <c r="AR1158" i="4" s="1"/>
  <c r="AE1158" i="4"/>
  <c r="AD1158" i="4"/>
  <c r="AP1158" i="4" s="1"/>
  <c r="AC1158" i="4"/>
  <c r="AO1158" i="4" s="1"/>
  <c r="AB1158" i="4"/>
  <c r="AN1158" i="4" s="1"/>
  <c r="AA1158" i="4"/>
  <c r="AM1158" i="4" s="1"/>
  <c r="AT1157" i="4"/>
  <c r="AS1157" i="4"/>
  <c r="AQ1157" i="4"/>
  <c r="AN1157" i="4"/>
  <c r="AL1157" i="4"/>
  <c r="AX1157" i="4" s="1"/>
  <c r="AK1157" i="4"/>
  <c r="AW1157" i="4" s="1"/>
  <c r="AJ1157" i="4"/>
  <c r="AV1157" i="4" s="1"/>
  <c r="AI1157" i="4"/>
  <c r="AU1157" i="4" s="1"/>
  <c r="AH1157" i="4"/>
  <c r="AG1157" i="4"/>
  <c r="AF1157" i="4"/>
  <c r="AR1157" i="4" s="1"/>
  <c r="AE1157" i="4"/>
  <c r="AD1157" i="4"/>
  <c r="AP1157" i="4" s="1"/>
  <c r="AC1157" i="4"/>
  <c r="AO1157" i="4" s="1"/>
  <c r="AB1157" i="4"/>
  <c r="AA1157" i="4"/>
  <c r="AM1157" i="4" s="1"/>
  <c r="AT1156" i="4"/>
  <c r="AS1156" i="4"/>
  <c r="AR1156" i="4"/>
  <c r="AQ1156" i="4"/>
  <c r="AL1156" i="4"/>
  <c r="AX1156" i="4" s="1"/>
  <c r="AK1156" i="4"/>
  <c r="AW1156" i="4" s="1"/>
  <c r="AJ1156" i="4"/>
  <c r="AV1156" i="4" s="1"/>
  <c r="AI1156" i="4"/>
  <c r="AU1156" i="4" s="1"/>
  <c r="AH1156" i="4"/>
  <c r="AG1156" i="4"/>
  <c r="AF1156" i="4"/>
  <c r="AE1156" i="4"/>
  <c r="AD1156" i="4"/>
  <c r="AP1156" i="4" s="1"/>
  <c r="AC1156" i="4"/>
  <c r="AO1156" i="4" s="1"/>
  <c r="AB1156" i="4"/>
  <c r="AN1156" i="4" s="1"/>
  <c r="AA1156" i="4"/>
  <c r="AM1156" i="4" s="1"/>
  <c r="AT1155" i="4"/>
  <c r="AS1155" i="4"/>
  <c r="AQ1155" i="4"/>
  <c r="AL1155" i="4"/>
  <c r="AX1155" i="4" s="1"/>
  <c r="AK1155" i="4"/>
  <c r="AW1155" i="4" s="1"/>
  <c r="AJ1155" i="4"/>
  <c r="AV1155" i="4" s="1"/>
  <c r="AI1155" i="4"/>
  <c r="AU1155" i="4" s="1"/>
  <c r="AH1155" i="4"/>
  <c r="AG1155" i="4"/>
  <c r="AF1155" i="4"/>
  <c r="AR1155" i="4" s="1"/>
  <c r="AE1155" i="4"/>
  <c r="AD1155" i="4"/>
  <c r="AP1155" i="4" s="1"/>
  <c r="AC1155" i="4"/>
  <c r="AO1155" i="4" s="1"/>
  <c r="AB1155" i="4"/>
  <c r="AN1155" i="4" s="1"/>
  <c r="AA1155" i="4"/>
  <c r="AM1155" i="4" s="1"/>
  <c r="AS1154" i="4"/>
  <c r="AQ1154" i="4"/>
  <c r="AL1154" i="4"/>
  <c r="AX1154" i="4" s="1"/>
  <c r="AK1154" i="4"/>
  <c r="AW1154" i="4" s="1"/>
  <c r="AJ1154" i="4"/>
  <c r="AV1154" i="4" s="1"/>
  <c r="AI1154" i="4"/>
  <c r="AU1154" i="4" s="1"/>
  <c r="AH1154" i="4"/>
  <c r="AT1154" i="4" s="1"/>
  <c r="AG1154" i="4"/>
  <c r="AF1154" i="4"/>
  <c r="AR1154" i="4" s="1"/>
  <c r="AE1154" i="4"/>
  <c r="AD1154" i="4"/>
  <c r="AP1154" i="4" s="1"/>
  <c r="AC1154" i="4"/>
  <c r="AO1154" i="4" s="1"/>
  <c r="AB1154" i="4"/>
  <c r="AN1154" i="4" s="1"/>
  <c r="AA1154" i="4"/>
  <c r="AM1154" i="4" s="1"/>
  <c r="AS1153" i="4"/>
  <c r="AR1153" i="4"/>
  <c r="AQ1153" i="4"/>
  <c r="AL1153" i="4"/>
  <c r="AX1153" i="4" s="1"/>
  <c r="AK1153" i="4"/>
  <c r="AW1153" i="4" s="1"/>
  <c r="AJ1153" i="4"/>
  <c r="AV1153" i="4" s="1"/>
  <c r="AI1153" i="4"/>
  <c r="AU1153" i="4" s="1"/>
  <c r="AH1153" i="4"/>
  <c r="AT1153" i="4" s="1"/>
  <c r="AG1153" i="4"/>
  <c r="AF1153" i="4"/>
  <c r="AE1153" i="4"/>
  <c r="AD1153" i="4"/>
  <c r="AP1153" i="4" s="1"/>
  <c r="AC1153" i="4"/>
  <c r="AO1153" i="4" s="1"/>
  <c r="AB1153" i="4"/>
  <c r="AN1153" i="4" s="1"/>
  <c r="AA1153" i="4"/>
  <c r="AM1153" i="4" s="1"/>
  <c r="AX1152" i="4"/>
  <c r="AV1152" i="4"/>
  <c r="AR1152" i="4"/>
  <c r="AP1152" i="4"/>
  <c r="AM1152" i="4"/>
  <c r="AL1152" i="4"/>
  <c r="AK1152" i="4"/>
  <c r="AW1152" i="4" s="1"/>
  <c r="AJ1152" i="4"/>
  <c r="AI1152" i="4"/>
  <c r="AU1152" i="4" s="1"/>
  <c r="AH1152" i="4"/>
  <c r="AT1152" i="4" s="1"/>
  <c r="AG1152" i="4"/>
  <c r="AS1152" i="4" s="1"/>
  <c r="AF1152" i="4"/>
  <c r="AE1152" i="4"/>
  <c r="AQ1152" i="4" s="1"/>
  <c r="AD1152" i="4"/>
  <c r="AC1152" i="4"/>
  <c r="AO1152" i="4" s="1"/>
  <c r="AB1152" i="4"/>
  <c r="AN1152" i="4" s="1"/>
  <c r="AA1152" i="4"/>
  <c r="AX1151" i="4"/>
  <c r="AU1151" i="4"/>
  <c r="AR1151" i="4"/>
  <c r="AP1151" i="4"/>
  <c r="AM1151" i="4"/>
  <c r="AL1151" i="4"/>
  <c r="AK1151" i="4"/>
  <c r="AW1151" i="4" s="1"/>
  <c r="AJ1151" i="4"/>
  <c r="AV1151" i="4" s="1"/>
  <c r="AI1151" i="4"/>
  <c r="AH1151" i="4"/>
  <c r="AT1151" i="4" s="1"/>
  <c r="AG1151" i="4"/>
  <c r="AS1151" i="4" s="1"/>
  <c r="AF1151" i="4"/>
  <c r="AE1151" i="4"/>
  <c r="AQ1151" i="4" s="1"/>
  <c r="AD1151" i="4"/>
  <c r="AC1151" i="4"/>
  <c r="AO1151" i="4" s="1"/>
  <c r="AB1151" i="4"/>
  <c r="AN1151" i="4" s="1"/>
  <c r="AA1151" i="4"/>
  <c r="AX1150" i="4"/>
  <c r="AU1150" i="4"/>
  <c r="AS1150" i="4"/>
  <c r="AR1150" i="4"/>
  <c r="AP1150" i="4"/>
  <c r="AM1150" i="4"/>
  <c r="AL1150" i="4"/>
  <c r="AK1150" i="4"/>
  <c r="AW1150" i="4" s="1"/>
  <c r="AJ1150" i="4"/>
  <c r="AV1150" i="4" s="1"/>
  <c r="AI1150" i="4"/>
  <c r="AH1150" i="4"/>
  <c r="AT1150" i="4" s="1"/>
  <c r="AG1150" i="4"/>
  <c r="AF1150" i="4"/>
  <c r="AE1150" i="4"/>
  <c r="AQ1150" i="4" s="1"/>
  <c r="AD1150" i="4"/>
  <c r="AC1150" i="4"/>
  <c r="AO1150" i="4" s="1"/>
  <c r="AB1150" i="4"/>
  <c r="AN1150" i="4" s="1"/>
  <c r="AA1150" i="4"/>
  <c r="AX1149" i="4"/>
  <c r="AU1149" i="4"/>
  <c r="AS1149" i="4"/>
  <c r="AR1149" i="4"/>
  <c r="AP1149" i="4"/>
  <c r="AM1149" i="4"/>
  <c r="AL1149" i="4"/>
  <c r="AK1149" i="4"/>
  <c r="AW1149" i="4" s="1"/>
  <c r="AJ1149" i="4"/>
  <c r="AV1149" i="4" s="1"/>
  <c r="AI1149" i="4"/>
  <c r="AH1149" i="4"/>
  <c r="AT1149" i="4" s="1"/>
  <c r="AG1149" i="4"/>
  <c r="AF1149" i="4"/>
  <c r="AE1149" i="4"/>
  <c r="AQ1149" i="4" s="1"/>
  <c r="AD1149" i="4"/>
  <c r="AC1149" i="4"/>
  <c r="AO1149" i="4" s="1"/>
  <c r="AB1149" i="4"/>
  <c r="AN1149" i="4" s="1"/>
  <c r="AA1149" i="4"/>
  <c r="AX1148" i="4"/>
  <c r="AU1148" i="4"/>
  <c r="AS1148" i="4"/>
  <c r="AR1148" i="4"/>
  <c r="AP1148" i="4"/>
  <c r="AM1148" i="4"/>
  <c r="AL1148" i="4"/>
  <c r="AK1148" i="4"/>
  <c r="AW1148" i="4" s="1"/>
  <c r="AJ1148" i="4"/>
  <c r="AV1148" i="4" s="1"/>
  <c r="AI1148" i="4"/>
  <c r="AH1148" i="4"/>
  <c r="AT1148" i="4" s="1"/>
  <c r="AG1148" i="4"/>
  <c r="AF1148" i="4"/>
  <c r="AE1148" i="4"/>
  <c r="AQ1148" i="4" s="1"/>
  <c r="AD1148" i="4"/>
  <c r="AC1148" i="4"/>
  <c r="AO1148" i="4" s="1"/>
  <c r="AB1148" i="4"/>
  <c r="AN1148" i="4" s="1"/>
  <c r="AA1148" i="4"/>
  <c r="AX1147" i="4"/>
  <c r="AU1147" i="4"/>
  <c r="AS1147" i="4"/>
  <c r="AR1147" i="4"/>
  <c r="AP1147" i="4"/>
  <c r="AM1147" i="4"/>
  <c r="AL1147" i="4"/>
  <c r="AK1147" i="4"/>
  <c r="AW1147" i="4" s="1"/>
  <c r="AJ1147" i="4"/>
  <c r="AV1147" i="4" s="1"/>
  <c r="AI1147" i="4"/>
  <c r="AH1147" i="4"/>
  <c r="AT1147" i="4" s="1"/>
  <c r="AG1147" i="4"/>
  <c r="AF1147" i="4"/>
  <c r="AE1147" i="4"/>
  <c r="AQ1147" i="4" s="1"/>
  <c r="AD1147" i="4"/>
  <c r="AC1147" i="4"/>
  <c r="AO1147" i="4" s="1"/>
  <c r="AB1147" i="4"/>
  <c r="AN1147" i="4" s="1"/>
  <c r="AA1147" i="4"/>
  <c r="AX1146" i="4"/>
  <c r="AU1146" i="4"/>
  <c r="AS1146" i="4"/>
  <c r="AR1146" i="4"/>
  <c r="AP1146" i="4"/>
  <c r="AM1146" i="4"/>
  <c r="AL1146" i="4"/>
  <c r="AK1146" i="4"/>
  <c r="AW1146" i="4" s="1"/>
  <c r="AJ1146" i="4"/>
  <c r="AV1146" i="4" s="1"/>
  <c r="AI1146" i="4"/>
  <c r="AH1146" i="4"/>
  <c r="AT1146" i="4" s="1"/>
  <c r="AG1146" i="4"/>
  <c r="AF1146" i="4"/>
  <c r="AE1146" i="4"/>
  <c r="AQ1146" i="4" s="1"/>
  <c r="AD1146" i="4"/>
  <c r="AC1146" i="4"/>
  <c r="AO1146" i="4" s="1"/>
  <c r="AB1146" i="4"/>
  <c r="AN1146" i="4" s="1"/>
  <c r="AA1146" i="4"/>
  <c r="AX1145" i="4"/>
  <c r="AU1145" i="4"/>
  <c r="AS1145" i="4"/>
  <c r="AR1145" i="4"/>
  <c r="AP1145" i="4"/>
  <c r="AM1145" i="4"/>
  <c r="AL1145" i="4"/>
  <c r="AK1145" i="4"/>
  <c r="AW1145" i="4" s="1"/>
  <c r="AJ1145" i="4"/>
  <c r="AV1145" i="4" s="1"/>
  <c r="AI1145" i="4"/>
  <c r="AH1145" i="4"/>
  <c r="AT1145" i="4" s="1"/>
  <c r="AG1145" i="4"/>
  <c r="AF1145" i="4"/>
  <c r="AE1145" i="4"/>
  <c r="AQ1145" i="4" s="1"/>
  <c r="AD1145" i="4"/>
  <c r="AC1145" i="4"/>
  <c r="AO1145" i="4" s="1"/>
  <c r="AB1145" i="4"/>
  <c r="AN1145" i="4" s="1"/>
  <c r="AA1145" i="4"/>
  <c r="AX1144" i="4"/>
  <c r="AU1144" i="4"/>
  <c r="AS1144" i="4"/>
  <c r="AR1144" i="4"/>
  <c r="AP1144" i="4"/>
  <c r="AM1144" i="4"/>
  <c r="AL1144" i="4"/>
  <c r="AK1144" i="4"/>
  <c r="AW1144" i="4" s="1"/>
  <c r="AJ1144" i="4"/>
  <c r="AV1144" i="4" s="1"/>
  <c r="AI1144" i="4"/>
  <c r="AH1144" i="4"/>
  <c r="AT1144" i="4" s="1"/>
  <c r="AG1144" i="4"/>
  <c r="AF1144" i="4"/>
  <c r="AE1144" i="4"/>
  <c r="AQ1144" i="4" s="1"/>
  <c r="AD1144" i="4"/>
  <c r="AC1144" i="4"/>
  <c r="AO1144" i="4" s="1"/>
  <c r="AB1144" i="4"/>
  <c r="AN1144" i="4" s="1"/>
  <c r="AA1144" i="4"/>
  <c r="AX1143" i="4"/>
  <c r="AU1143" i="4"/>
  <c r="AS1143" i="4"/>
  <c r="AR1143" i="4"/>
  <c r="AP1143" i="4"/>
  <c r="AM1143" i="4"/>
  <c r="AL1143" i="4"/>
  <c r="AK1143" i="4"/>
  <c r="AW1143" i="4" s="1"/>
  <c r="AJ1143" i="4"/>
  <c r="AV1143" i="4" s="1"/>
  <c r="AI1143" i="4"/>
  <c r="AH1143" i="4"/>
  <c r="AT1143" i="4" s="1"/>
  <c r="AG1143" i="4"/>
  <c r="AF1143" i="4"/>
  <c r="AE1143" i="4"/>
  <c r="AQ1143" i="4" s="1"/>
  <c r="AD1143" i="4"/>
  <c r="AC1143" i="4"/>
  <c r="AO1143" i="4" s="1"/>
  <c r="AB1143" i="4"/>
  <c r="AN1143" i="4" s="1"/>
  <c r="AA1143" i="4"/>
  <c r="AX1142" i="4"/>
  <c r="AU1142" i="4"/>
  <c r="AS1142" i="4"/>
  <c r="AR1142" i="4"/>
  <c r="AP1142" i="4"/>
  <c r="AM1142" i="4"/>
  <c r="AL1142" i="4"/>
  <c r="AK1142" i="4"/>
  <c r="AW1142" i="4" s="1"/>
  <c r="AJ1142" i="4"/>
  <c r="AV1142" i="4" s="1"/>
  <c r="AI1142" i="4"/>
  <c r="AH1142" i="4"/>
  <c r="AT1142" i="4" s="1"/>
  <c r="AG1142" i="4"/>
  <c r="AF1142" i="4"/>
  <c r="AE1142" i="4"/>
  <c r="AQ1142" i="4" s="1"/>
  <c r="AD1142" i="4"/>
  <c r="AC1142" i="4"/>
  <c r="AO1142" i="4" s="1"/>
  <c r="AB1142" i="4"/>
  <c r="AN1142" i="4" s="1"/>
  <c r="AA1142" i="4"/>
  <c r="AX1141" i="4"/>
  <c r="AU1141" i="4"/>
  <c r="AS1141" i="4"/>
  <c r="AR1141" i="4"/>
  <c r="AP1141" i="4"/>
  <c r="AM1141" i="4"/>
  <c r="AL1141" i="4"/>
  <c r="AK1141" i="4"/>
  <c r="AW1141" i="4" s="1"/>
  <c r="AJ1141" i="4"/>
  <c r="AV1141" i="4" s="1"/>
  <c r="AI1141" i="4"/>
  <c r="AH1141" i="4"/>
  <c r="AT1141" i="4" s="1"/>
  <c r="AG1141" i="4"/>
  <c r="AF1141" i="4"/>
  <c r="AE1141" i="4"/>
  <c r="AQ1141" i="4" s="1"/>
  <c r="AD1141" i="4"/>
  <c r="AC1141" i="4"/>
  <c r="AO1141" i="4" s="1"/>
  <c r="AB1141" i="4"/>
  <c r="AN1141" i="4" s="1"/>
  <c r="AA1141" i="4"/>
  <c r="AX1140" i="4"/>
  <c r="AU1140" i="4"/>
  <c r="AS1140" i="4"/>
  <c r="AR1140" i="4"/>
  <c r="AP1140" i="4"/>
  <c r="AM1140" i="4"/>
  <c r="AL1140" i="4"/>
  <c r="AK1140" i="4"/>
  <c r="AW1140" i="4" s="1"/>
  <c r="AJ1140" i="4"/>
  <c r="AV1140" i="4" s="1"/>
  <c r="AI1140" i="4"/>
  <c r="AH1140" i="4"/>
  <c r="AT1140" i="4" s="1"/>
  <c r="AG1140" i="4"/>
  <c r="AF1140" i="4"/>
  <c r="AE1140" i="4"/>
  <c r="AQ1140" i="4" s="1"/>
  <c r="AD1140" i="4"/>
  <c r="AC1140" i="4"/>
  <c r="AO1140" i="4" s="1"/>
  <c r="AB1140" i="4"/>
  <c r="AN1140" i="4" s="1"/>
  <c r="AA1140" i="4"/>
  <c r="AX1139" i="4"/>
  <c r="AU1139" i="4"/>
  <c r="AS1139" i="4"/>
  <c r="AR1139" i="4"/>
  <c r="AP1139" i="4"/>
  <c r="AM1139" i="4"/>
  <c r="AL1139" i="4"/>
  <c r="AK1139" i="4"/>
  <c r="AW1139" i="4" s="1"/>
  <c r="AJ1139" i="4"/>
  <c r="AV1139" i="4" s="1"/>
  <c r="AI1139" i="4"/>
  <c r="AH1139" i="4"/>
  <c r="AT1139" i="4" s="1"/>
  <c r="AG1139" i="4"/>
  <c r="AF1139" i="4"/>
  <c r="AE1139" i="4"/>
  <c r="AQ1139" i="4" s="1"/>
  <c r="AD1139" i="4"/>
  <c r="AC1139" i="4"/>
  <c r="AO1139" i="4" s="1"/>
  <c r="AB1139" i="4"/>
  <c r="AN1139" i="4" s="1"/>
  <c r="AA1139" i="4"/>
  <c r="AX1138" i="4"/>
  <c r="AU1138" i="4"/>
  <c r="AS1138" i="4"/>
  <c r="AR1138" i="4"/>
  <c r="AP1138" i="4"/>
  <c r="AM1138" i="4"/>
  <c r="AL1138" i="4"/>
  <c r="AK1138" i="4"/>
  <c r="AW1138" i="4" s="1"/>
  <c r="AJ1138" i="4"/>
  <c r="AV1138" i="4" s="1"/>
  <c r="AI1138" i="4"/>
  <c r="AH1138" i="4"/>
  <c r="AT1138" i="4" s="1"/>
  <c r="AG1138" i="4"/>
  <c r="AF1138" i="4"/>
  <c r="AE1138" i="4"/>
  <c r="AQ1138" i="4" s="1"/>
  <c r="AD1138" i="4"/>
  <c r="AC1138" i="4"/>
  <c r="AO1138" i="4" s="1"/>
  <c r="AB1138" i="4"/>
  <c r="AN1138" i="4" s="1"/>
  <c r="AA1138" i="4"/>
  <c r="AX1137" i="4"/>
  <c r="AU1137" i="4"/>
  <c r="AS1137" i="4"/>
  <c r="AR1137" i="4"/>
  <c r="AP1137" i="4"/>
  <c r="AM1137" i="4"/>
  <c r="AL1137" i="4"/>
  <c r="AK1137" i="4"/>
  <c r="AW1137" i="4" s="1"/>
  <c r="AJ1137" i="4"/>
  <c r="AV1137" i="4" s="1"/>
  <c r="AI1137" i="4"/>
  <c r="AH1137" i="4"/>
  <c r="AT1137" i="4" s="1"/>
  <c r="AG1137" i="4"/>
  <c r="AF1137" i="4"/>
  <c r="AE1137" i="4"/>
  <c r="AQ1137" i="4" s="1"/>
  <c r="AD1137" i="4"/>
  <c r="AC1137" i="4"/>
  <c r="AO1137" i="4" s="1"/>
  <c r="AB1137" i="4"/>
  <c r="AN1137" i="4" s="1"/>
  <c r="AA1137" i="4"/>
  <c r="AX1136" i="4"/>
  <c r="AU1136" i="4"/>
  <c r="AS1136" i="4"/>
  <c r="AR1136" i="4"/>
  <c r="AP1136" i="4"/>
  <c r="AM1136" i="4"/>
  <c r="AL1136" i="4"/>
  <c r="AK1136" i="4"/>
  <c r="AW1136" i="4" s="1"/>
  <c r="AJ1136" i="4"/>
  <c r="AV1136" i="4" s="1"/>
  <c r="AI1136" i="4"/>
  <c r="AH1136" i="4"/>
  <c r="AT1136" i="4" s="1"/>
  <c r="AG1136" i="4"/>
  <c r="AF1136" i="4"/>
  <c r="AE1136" i="4"/>
  <c r="AQ1136" i="4" s="1"/>
  <c r="AD1136" i="4"/>
  <c r="AC1136" i="4"/>
  <c r="AO1136" i="4" s="1"/>
  <c r="AB1136" i="4"/>
  <c r="AN1136" i="4" s="1"/>
  <c r="AA1136" i="4"/>
  <c r="AX1135" i="4"/>
  <c r="AU1135" i="4"/>
  <c r="AS1135" i="4"/>
  <c r="AR1135" i="4"/>
  <c r="AP1135" i="4"/>
  <c r="AM1135" i="4"/>
  <c r="AL1135" i="4"/>
  <c r="AK1135" i="4"/>
  <c r="AW1135" i="4" s="1"/>
  <c r="AJ1135" i="4"/>
  <c r="AV1135" i="4" s="1"/>
  <c r="AI1135" i="4"/>
  <c r="AH1135" i="4"/>
  <c r="AT1135" i="4" s="1"/>
  <c r="AG1135" i="4"/>
  <c r="AF1135" i="4"/>
  <c r="AE1135" i="4"/>
  <c r="AQ1135" i="4" s="1"/>
  <c r="AD1135" i="4"/>
  <c r="AC1135" i="4"/>
  <c r="AO1135" i="4" s="1"/>
  <c r="AB1135" i="4"/>
  <c r="AN1135" i="4" s="1"/>
  <c r="AA1135" i="4"/>
  <c r="AX1134" i="4"/>
  <c r="AU1134" i="4"/>
  <c r="AS1134" i="4"/>
  <c r="AR1134" i="4"/>
  <c r="AP1134" i="4"/>
  <c r="AM1134" i="4"/>
  <c r="AL1134" i="4"/>
  <c r="AK1134" i="4"/>
  <c r="AW1134" i="4" s="1"/>
  <c r="AJ1134" i="4"/>
  <c r="AV1134" i="4" s="1"/>
  <c r="AI1134" i="4"/>
  <c r="AH1134" i="4"/>
  <c r="AT1134" i="4" s="1"/>
  <c r="AG1134" i="4"/>
  <c r="AF1134" i="4"/>
  <c r="AE1134" i="4"/>
  <c r="AQ1134" i="4" s="1"/>
  <c r="AD1134" i="4"/>
  <c r="AC1134" i="4"/>
  <c r="AO1134" i="4" s="1"/>
  <c r="AB1134" i="4"/>
  <c r="AN1134" i="4" s="1"/>
  <c r="AA1134" i="4"/>
  <c r="AX1133" i="4"/>
  <c r="AU1133" i="4"/>
  <c r="AS1133" i="4"/>
  <c r="AR1133" i="4"/>
  <c r="AP1133" i="4"/>
  <c r="AM1133" i="4"/>
  <c r="AL1133" i="4"/>
  <c r="AK1133" i="4"/>
  <c r="AW1133" i="4" s="1"/>
  <c r="AJ1133" i="4"/>
  <c r="AV1133" i="4" s="1"/>
  <c r="AI1133" i="4"/>
  <c r="AH1133" i="4"/>
  <c r="AT1133" i="4" s="1"/>
  <c r="AG1133" i="4"/>
  <c r="AF1133" i="4"/>
  <c r="AE1133" i="4"/>
  <c r="AQ1133" i="4" s="1"/>
  <c r="AD1133" i="4"/>
  <c r="AC1133" i="4"/>
  <c r="AO1133" i="4" s="1"/>
  <c r="AB1133" i="4"/>
  <c r="AN1133" i="4" s="1"/>
  <c r="AA1133" i="4"/>
  <c r="AX1132" i="4"/>
  <c r="AU1132" i="4"/>
  <c r="AS1132" i="4"/>
  <c r="AR1132" i="4"/>
  <c r="AP1132" i="4"/>
  <c r="AM1132" i="4"/>
  <c r="AL1132" i="4"/>
  <c r="AK1132" i="4"/>
  <c r="AW1132" i="4" s="1"/>
  <c r="AJ1132" i="4"/>
  <c r="AV1132" i="4" s="1"/>
  <c r="AI1132" i="4"/>
  <c r="AH1132" i="4"/>
  <c r="AT1132" i="4" s="1"/>
  <c r="AG1132" i="4"/>
  <c r="AF1132" i="4"/>
  <c r="AE1132" i="4"/>
  <c r="AQ1132" i="4" s="1"/>
  <c r="AD1132" i="4"/>
  <c r="AC1132" i="4"/>
  <c r="AO1132" i="4" s="1"/>
  <c r="AB1132" i="4"/>
  <c r="AN1132" i="4" s="1"/>
  <c r="AA1132" i="4"/>
  <c r="AX1131" i="4"/>
  <c r="AU1131" i="4"/>
  <c r="AS1131" i="4"/>
  <c r="AR1131" i="4"/>
  <c r="AP1131" i="4"/>
  <c r="AM1131" i="4"/>
  <c r="AL1131" i="4"/>
  <c r="AK1131" i="4"/>
  <c r="AW1131" i="4" s="1"/>
  <c r="AJ1131" i="4"/>
  <c r="AV1131" i="4" s="1"/>
  <c r="AI1131" i="4"/>
  <c r="AH1131" i="4"/>
  <c r="AT1131" i="4" s="1"/>
  <c r="AG1131" i="4"/>
  <c r="AF1131" i="4"/>
  <c r="AE1131" i="4"/>
  <c r="AQ1131" i="4" s="1"/>
  <c r="AD1131" i="4"/>
  <c r="AC1131" i="4"/>
  <c r="AO1131" i="4" s="1"/>
  <c r="AB1131" i="4"/>
  <c r="AN1131" i="4" s="1"/>
  <c r="AA1131" i="4"/>
  <c r="AX1130" i="4"/>
  <c r="AU1130" i="4"/>
  <c r="AS1130" i="4"/>
  <c r="AR1130" i="4"/>
  <c r="AP1130" i="4"/>
  <c r="AM1130" i="4"/>
  <c r="AL1130" i="4"/>
  <c r="AK1130" i="4"/>
  <c r="AW1130" i="4" s="1"/>
  <c r="AJ1130" i="4"/>
  <c r="AV1130" i="4" s="1"/>
  <c r="AI1130" i="4"/>
  <c r="AH1130" i="4"/>
  <c r="AT1130" i="4" s="1"/>
  <c r="AG1130" i="4"/>
  <c r="AF1130" i="4"/>
  <c r="AE1130" i="4"/>
  <c r="AQ1130" i="4" s="1"/>
  <c r="AD1130" i="4"/>
  <c r="AC1130" i="4"/>
  <c r="AO1130" i="4" s="1"/>
  <c r="AB1130" i="4"/>
  <c r="AN1130" i="4" s="1"/>
  <c r="AA1130" i="4"/>
  <c r="AX1129" i="4"/>
  <c r="AU1129" i="4"/>
  <c r="AS1129" i="4"/>
  <c r="AR1129" i="4"/>
  <c r="AP1129" i="4"/>
  <c r="AM1129" i="4"/>
  <c r="AL1129" i="4"/>
  <c r="AK1129" i="4"/>
  <c r="AW1129" i="4" s="1"/>
  <c r="AJ1129" i="4"/>
  <c r="AV1129" i="4" s="1"/>
  <c r="AI1129" i="4"/>
  <c r="AH1129" i="4"/>
  <c r="AT1129" i="4" s="1"/>
  <c r="AG1129" i="4"/>
  <c r="AF1129" i="4"/>
  <c r="AE1129" i="4"/>
  <c r="AQ1129" i="4" s="1"/>
  <c r="AD1129" i="4"/>
  <c r="AC1129" i="4"/>
  <c r="AO1129" i="4" s="1"/>
  <c r="AB1129" i="4"/>
  <c r="AN1129" i="4" s="1"/>
  <c r="AA1129" i="4"/>
  <c r="AX1128" i="4"/>
  <c r="AU1128" i="4"/>
  <c r="AS1128" i="4"/>
  <c r="AR1128" i="4"/>
  <c r="AP1128" i="4"/>
  <c r="AM1128" i="4"/>
  <c r="AL1128" i="4"/>
  <c r="AK1128" i="4"/>
  <c r="AW1128" i="4" s="1"/>
  <c r="AJ1128" i="4"/>
  <c r="AV1128" i="4" s="1"/>
  <c r="AI1128" i="4"/>
  <c r="AH1128" i="4"/>
  <c r="AT1128" i="4" s="1"/>
  <c r="AG1128" i="4"/>
  <c r="AF1128" i="4"/>
  <c r="AE1128" i="4"/>
  <c r="AQ1128" i="4" s="1"/>
  <c r="AD1128" i="4"/>
  <c r="AC1128" i="4"/>
  <c r="AO1128" i="4" s="1"/>
  <c r="AB1128" i="4"/>
  <c r="AN1128" i="4" s="1"/>
  <c r="AA1128" i="4"/>
  <c r="AX1127" i="4"/>
  <c r="AU1127" i="4"/>
  <c r="AS1127" i="4"/>
  <c r="AR1127" i="4"/>
  <c r="AP1127" i="4"/>
  <c r="AM1127" i="4"/>
  <c r="AL1127" i="4"/>
  <c r="AK1127" i="4"/>
  <c r="AW1127" i="4" s="1"/>
  <c r="AJ1127" i="4"/>
  <c r="AV1127" i="4" s="1"/>
  <c r="AI1127" i="4"/>
  <c r="AH1127" i="4"/>
  <c r="AT1127" i="4" s="1"/>
  <c r="AG1127" i="4"/>
  <c r="AF1127" i="4"/>
  <c r="AE1127" i="4"/>
  <c r="AQ1127" i="4" s="1"/>
  <c r="AD1127" i="4"/>
  <c r="AC1127" i="4"/>
  <c r="AO1127" i="4" s="1"/>
  <c r="AB1127" i="4"/>
  <c r="AN1127" i="4" s="1"/>
  <c r="AA1127" i="4"/>
  <c r="AX1126" i="4"/>
  <c r="AU1126" i="4"/>
  <c r="AS1126" i="4"/>
  <c r="AR1126" i="4"/>
  <c r="AP1126" i="4"/>
  <c r="AM1126" i="4"/>
  <c r="AL1126" i="4"/>
  <c r="AK1126" i="4"/>
  <c r="AW1126" i="4" s="1"/>
  <c r="AJ1126" i="4"/>
  <c r="AV1126" i="4" s="1"/>
  <c r="AI1126" i="4"/>
  <c r="AH1126" i="4"/>
  <c r="AT1126" i="4" s="1"/>
  <c r="AG1126" i="4"/>
  <c r="AF1126" i="4"/>
  <c r="AE1126" i="4"/>
  <c r="AQ1126" i="4" s="1"/>
  <c r="AD1126" i="4"/>
  <c r="AC1126" i="4"/>
  <c r="AO1126" i="4" s="1"/>
  <c r="AB1126" i="4"/>
  <c r="AN1126" i="4" s="1"/>
  <c r="AA1126" i="4"/>
  <c r="AX1125" i="4"/>
  <c r="AU1125" i="4"/>
  <c r="AS1125" i="4"/>
  <c r="AR1125" i="4"/>
  <c r="AP1125" i="4"/>
  <c r="AM1125" i="4"/>
  <c r="AL1125" i="4"/>
  <c r="AK1125" i="4"/>
  <c r="AW1125" i="4" s="1"/>
  <c r="AJ1125" i="4"/>
  <c r="AV1125" i="4" s="1"/>
  <c r="AI1125" i="4"/>
  <c r="AH1125" i="4"/>
  <c r="AT1125" i="4" s="1"/>
  <c r="AG1125" i="4"/>
  <c r="AF1125" i="4"/>
  <c r="AE1125" i="4"/>
  <c r="AQ1125" i="4" s="1"/>
  <c r="AD1125" i="4"/>
  <c r="AC1125" i="4"/>
  <c r="AO1125" i="4" s="1"/>
  <c r="AB1125" i="4"/>
  <c r="AN1125" i="4" s="1"/>
  <c r="AA1125" i="4"/>
  <c r="AX1124" i="4"/>
  <c r="AU1124" i="4"/>
  <c r="AS1124" i="4"/>
  <c r="AR1124" i="4"/>
  <c r="AP1124" i="4"/>
  <c r="AM1124" i="4"/>
  <c r="AL1124" i="4"/>
  <c r="AK1124" i="4"/>
  <c r="AW1124" i="4" s="1"/>
  <c r="AJ1124" i="4"/>
  <c r="AV1124" i="4" s="1"/>
  <c r="AI1124" i="4"/>
  <c r="AH1124" i="4"/>
  <c r="AT1124" i="4" s="1"/>
  <c r="AG1124" i="4"/>
  <c r="AF1124" i="4"/>
  <c r="AE1124" i="4"/>
  <c r="AQ1124" i="4" s="1"/>
  <c r="AD1124" i="4"/>
  <c r="AC1124" i="4"/>
  <c r="AO1124" i="4" s="1"/>
  <c r="AB1124" i="4"/>
  <c r="AN1124" i="4" s="1"/>
  <c r="AA1124" i="4"/>
  <c r="AX1123" i="4"/>
  <c r="AU1123" i="4"/>
  <c r="AS1123" i="4"/>
  <c r="AR1123" i="4"/>
  <c r="AP1123" i="4"/>
  <c r="AM1123" i="4"/>
  <c r="AL1123" i="4"/>
  <c r="AK1123" i="4"/>
  <c r="AW1123" i="4" s="1"/>
  <c r="AJ1123" i="4"/>
  <c r="AV1123" i="4" s="1"/>
  <c r="AI1123" i="4"/>
  <c r="AH1123" i="4"/>
  <c r="AT1123" i="4" s="1"/>
  <c r="AG1123" i="4"/>
  <c r="AF1123" i="4"/>
  <c r="AE1123" i="4"/>
  <c r="AQ1123" i="4" s="1"/>
  <c r="AD1123" i="4"/>
  <c r="AC1123" i="4"/>
  <c r="AO1123" i="4" s="1"/>
  <c r="AB1123" i="4"/>
  <c r="AN1123" i="4" s="1"/>
  <c r="AA1123" i="4"/>
  <c r="AX1122" i="4"/>
  <c r="AU1122" i="4"/>
  <c r="AS1122" i="4"/>
  <c r="AR1122" i="4"/>
  <c r="AP1122" i="4"/>
  <c r="AM1122" i="4"/>
  <c r="AL1122" i="4"/>
  <c r="AK1122" i="4"/>
  <c r="AW1122" i="4" s="1"/>
  <c r="AJ1122" i="4"/>
  <c r="AV1122" i="4" s="1"/>
  <c r="AI1122" i="4"/>
  <c r="AH1122" i="4"/>
  <c r="AT1122" i="4" s="1"/>
  <c r="AG1122" i="4"/>
  <c r="AF1122" i="4"/>
  <c r="AE1122" i="4"/>
  <c r="AQ1122" i="4" s="1"/>
  <c r="AD1122" i="4"/>
  <c r="AC1122" i="4"/>
  <c r="AO1122" i="4" s="1"/>
  <c r="AB1122" i="4"/>
  <c r="AN1122" i="4" s="1"/>
  <c r="AA1122" i="4"/>
  <c r="AX1121" i="4"/>
  <c r="AU1121" i="4"/>
  <c r="AS1121" i="4"/>
  <c r="AR1121" i="4"/>
  <c r="AP1121" i="4"/>
  <c r="AM1121" i="4"/>
  <c r="AL1121" i="4"/>
  <c r="AK1121" i="4"/>
  <c r="AW1121" i="4" s="1"/>
  <c r="AJ1121" i="4"/>
  <c r="AV1121" i="4" s="1"/>
  <c r="AI1121" i="4"/>
  <c r="AH1121" i="4"/>
  <c r="AT1121" i="4" s="1"/>
  <c r="AG1121" i="4"/>
  <c r="AF1121" i="4"/>
  <c r="AE1121" i="4"/>
  <c r="AQ1121" i="4" s="1"/>
  <c r="AD1121" i="4"/>
  <c r="AC1121" i="4"/>
  <c r="AO1121" i="4" s="1"/>
  <c r="AB1121" i="4"/>
  <c r="AN1121" i="4" s="1"/>
  <c r="AA1121" i="4"/>
  <c r="AX1120" i="4"/>
  <c r="AU1120" i="4"/>
  <c r="AS1120" i="4"/>
  <c r="AR1120" i="4"/>
  <c r="AP1120" i="4"/>
  <c r="AM1120" i="4"/>
  <c r="AL1120" i="4"/>
  <c r="AK1120" i="4"/>
  <c r="AW1120" i="4" s="1"/>
  <c r="AJ1120" i="4"/>
  <c r="AV1120" i="4" s="1"/>
  <c r="AI1120" i="4"/>
  <c r="AH1120" i="4"/>
  <c r="AT1120" i="4" s="1"/>
  <c r="AG1120" i="4"/>
  <c r="AF1120" i="4"/>
  <c r="AE1120" i="4"/>
  <c r="AQ1120" i="4" s="1"/>
  <c r="AD1120" i="4"/>
  <c r="AC1120" i="4"/>
  <c r="AO1120" i="4" s="1"/>
  <c r="AB1120" i="4"/>
  <c r="AN1120" i="4" s="1"/>
  <c r="AA1120" i="4"/>
  <c r="AX1119" i="4"/>
  <c r="AU1119" i="4"/>
  <c r="AS1119" i="4"/>
  <c r="AR1119" i="4"/>
  <c r="AP1119" i="4"/>
  <c r="AM1119" i="4"/>
  <c r="AL1119" i="4"/>
  <c r="AK1119" i="4"/>
  <c r="AW1119" i="4" s="1"/>
  <c r="AJ1119" i="4"/>
  <c r="AV1119" i="4" s="1"/>
  <c r="AI1119" i="4"/>
  <c r="AH1119" i="4"/>
  <c r="AT1119" i="4" s="1"/>
  <c r="AG1119" i="4"/>
  <c r="AF1119" i="4"/>
  <c r="AE1119" i="4"/>
  <c r="AQ1119" i="4" s="1"/>
  <c r="AD1119" i="4"/>
  <c r="AC1119" i="4"/>
  <c r="AO1119" i="4" s="1"/>
  <c r="AB1119" i="4"/>
  <c r="AN1119" i="4" s="1"/>
  <c r="AA1119" i="4"/>
  <c r="AX1118" i="4"/>
  <c r="AU1118" i="4"/>
  <c r="AS1118" i="4"/>
  <c r="AR1118" i="4"/>
  <c r="AP1118" i="4"/>
  <c r="AM1118" i="4"/>
  <c r="AL1118" i="4"/>
  <c r="AK1118" i="4"/>
  <c r="AW1118" i="4" s="1"/>
  <c r="AJ1118" i="4"/>
  <c r="AV1118" i="4" s="1"/>
  <c r="AI1118" i="4"/>
  <c r="AH1118" i="4"/>
  <c r="AT1118" i="4" s="1"/>
  <c r="AG1118" i="4"/>
  <c r="AF1118" i="4"/>
  <c r="AE1118" i="4"/>
  <c r="AQ1118" i="4" s="1"/>
  <c r="AD1118" i="4"/>
  <c r="AC1118" i="4"/>
  <c r="AO1118" i="4" s="1"/>
  <c r="AB1118" i="4"/>
  <c r="AN1118" i="4" s="1"/>
  <c r="AA1118" i="4"/>
  <c r="AX1117" i="4"/>
  <c r="AU1117" i="4"/>
  <c r="AS1117" i="4"/>
  <c r="AR1117" i="4"/>
  <c r="AP1117" i="4"/>
  <c r="AM1117" i="4"/>
  <c r="AL1117" i="4"/>
  <c r="AK1117" i="4"/>
  <c r="AW1117" i="4" s="1"/>
  <c r="AJ1117" i="4"/>
  <c r="AV1117" i="4" s="1"/>
  <c r="AI1117" i="4"/>
  <c r="AH1117" i="4"/>
  <c r="AT1117" i="4" s="1"/>
  <c r="AG1117" i="4"/>
  <c r="AF1117" i="4"/>
  <c r="AE1117" i="4"/>
  <c r="AQ1117" i="4" s="1"/>
  <c r="AD1117" i="4"/>
  <c r="AC1117" i="4"/>
  <c r="AO1117" i="4" s="1"/>
  <c r="AB1117" i="4"/>
  <c r="AN1117" i="4" s="1"/>
  <c r="AA1117" i="4"/>
  <c r="AX1116" i="4"/>
  <c r="AU1116" i="4"/>
  <c r="AS1116" i="4"/>
  <c r="AR1116" i="4"/>
  <c r="AP1116" i="4"/>
  <c r="AM1116" i="4"/>
  <c r="AL1116" i="4"/>
  <c r="AK1116" i="4"/>
  <c r="AW1116" i="4" s="1"/>
  <c r="AJ1116" i="4"/>
  <c r="AV1116" i="4" s="1"/>
  <c r="AI1116" i="4"/>
  <c r="AH1116" i="4"/>
  <c r="AT1116" i="4" s="1"/>
  <c r="AG1116" i="4"/>
  <c r="AF1116" i="4"/>
  <c r="AE1116" i="4"/>
  <c r="AQ1116" i="4" s="1"/>
  <c r="AD1116" i="4"/>
  <c r="AC1116" i="4"/>
  <c r="AO1116" i="4" s="1"/>
  <c r="AB1116" i="4"/>
  <c r="AN1116" i="4" s="1"/>
  <c r="AA1116" i="4"/>
  <c r="AX1115" i="4"/>
  <c r="AU1115" i="4"/>
  <c r="AS1115" i="4"/>
  <c r="AR1115" i="4"/>
  <c r="AP1115" i="4"/>
  <c r="AM1115" i="4"/>
  <c r="AL1115" i="4"/>
  <c r="AK1115" i="4"/>
  <c r="AW1115" i="4" s="1"/>
  <c r="AJ1115" i="4"/>
  <c r="AV1115" i="4" s="1"/>
  <c r="AI1115" i="4"/>
  <c r="AH1115" i="4"/>
  <c r="AT1115" i="4" s="1"/>
  <c r="AG1115" i="4"/>
  <c r="AF1115" i="4"/>
  <c r="AE1115" i="4"/>
  <c r="AQ1115" i="4" s="1"/>
  <c r="AD1115" i="4"/>
  <c r="AC1115" i="4"/>
  <c r="AO1115" i="4" s="1"/>
  <c r="AB1115" i="4"/>
  <c r="AN1115" i="4" s="1"/>
  <c r="AA1115" i="4"/>
  <c r="AX1114" i="4"/>
  <c r="AU1114" i="4"/>
  <c r="AS1114" i="4"/>
  <c r="AR1114" i="4"/>
  <c r="AP1114" i="4"/>
  <c r="AM1114" i="4"/>
  <c r="AL1114" i="4"/>
  <c r="AK1114" i="4"/>
  <c r="AW1114" i="4" s="1"/>
  <c r="AJ1114" i="4"/>
  <c r="AV1114" i="4" s="1"/>
  <c r="AI1114" i="4"/>
  <c r="AH1114" i="4"/>
  <c r="AT1114" i="4" s="1"/>
  <c r="AG1114" i="4"/>
  <c r="AF1114" i="4"/>
  <c r="AE1114" i="4"/>
  <c r="AQ1114" i="4" s="1"/>
  <c r="AD1114" i="4"/>
  <c r="AC1114" i="4"/>
  <c r="AO1114" i="4" s="1"/>
  <c r="AB1114" i="4"/>
  <c r="AN1114" i="4" s="1"/>
  <c r="AA1114" i="4"/>
  <c r="AX1113" i="4"/>
  <c r="AU1113" i="4"/>
  <c r="AS1113" i="4"/>
  <c r="AR1113" i="4"/>
  <c r="AP1113" i="4"/>
  <c r="AM1113" i="4"/>
  <c r="AL1113" i="4"/>
  <c r="AK1113" i="4"/>
  <c r="AW1113" i="4" s="1"/>
  <c r="AJ1113" i="4"/>
  <c r="AV1113" i="4" s="1"/>
  <c r="AI1113" i="4"/>
  <c r="AH1113" i="4"/>
  <c r="AT1113" i="4" s="1"/>
  <c r="AG1113" i="4"/>
  <c r="AF1113" i="4"/>
  <c r="AE1113" i="4"/>
  <c r="AQ1113" i="4" s="1"/>
  <c r="AD1113" i="4"/>
  <c r="AC1113" i="4"/>
  <c r="AO1113" i="4" s="1"/>
  <c r="AB1113" i="4"/>
  <c r="AN1113" i="4" s="1"/>
  <c r="AA1113" i="4"/>
  <c r="AX1112" i="4"/>
  <c r="AU1112" i="4"/>
  <c r="AS1112" i="4"/>
  <c r="AR1112" i="4"/>
  <c r="AP1112" i="4"/>
  <c r="AM1112" i="4"/>
  <c r="AL1112" i="4"/>
  <c r="AK1112" i="4"/>
  <c r="AW1112" i="4" s="1"/>
  <c r="AJ1112" i="4"/>
  <c r="AV1112" i="4" s="1"/>
  <c r="AI1112" i="4"/>
  <c r="AH1112" i="4"/>
  <c r="AT1112" i="4" s="1"/>
  <c r="AG1112" i="4"/>
  <c r="AF1112" i="4"/>
  <c r="AE1112" i="4"/>
  <c r="AQ1112" i="4" s="1"/>
  <c r="AD1112" i="4"/>
  <c r="AC1112" i="4"/>
  <c r="AO1112" i="4" s="1"/>
  <c r="AB1112" i="4"/>
  <c r="AN1112" i="4" s="1"/>
  <c r="AA1112" i="4"/>
  <c r="AX1111" i="4"/>
  <c r="AU1111" i="4"/>
  <c r="AS1111" i="4"/>
  <c r="AR1111" i="4"/>
  <c r="AP1111" i="4"/>
  <c r="AM1111" i="4"/>
  <c r="AL1111" i="4"/>
  <c r="AK1111" i="4"/>
  <c r="AW1111" i="4" s="1"/>
  <c r="AJ1111" i="4"/>
  <c r="AV1111" i="4" s="1"/>
  <c r="AI1111" i="4"/>
  <c r="AH1111" i="4"/>
  <c r="AT1111" i="4" s="1"/>
  <c r="AG1111" i="4"/>
  <c r="AF1111" i="4"/>
  <c r="AE1111" i="4"/>
  <c r="AQ1111" i="4" s="1"/>
  <c r="AD1111" i="4"/>
  <c r="AC1111" i="4"/>
  <c r="AO1111" i="4" s="1"/>
  <c r="AB1111" i="4"/>
  <c r="AN1111" i="4" s="1"/>
  <c r="AA1111" i="4"/>
  <c r="AX1110" i="4"/>
  <c r="AU1110" i="4"/>
  <c r="AS1110" i="4"/>
  <c r="AR1110" i="4"/>
  <c r="AP1110" i="4"/>
  <c r="AM1110" i="4"/>
  <c r="AL1110" i="4"/>
  <c r="AK1110" i="4"/>
  <c r="AW1110" i="4" s="1"/>
  <c r="AJ1110" i="4"/>
  <c r="AV1110" i="4" s="1"/>
  <c r="AI1110" i="4"/>
  <c r="AH1110" i="4"/>
  <c r="AT1110" i="4" s="1"/>
  <c r="AG1110" i="4"/>
  <c r="AF1110" i="4"/>
  <c r="AE1110" i="4"/>
  <c r="AQ1110" i="4" s="1"/>
  <c r="AD1110" i="4"/>
  <c r="AC1110" i="4"/>
  <c r="AO1110" i="4" s="1"/>
  <c r="AB1110" i="4"/>
  <c r="AN1110" i="4" s="1"/>
  <c r="AA1110" i="4"/>
  <c r="AX1109" i="4"/>
  <c r="AU1109" i="4"/>
  <c r="AS1109" i="4"/>
  <c r="AR1109" i="4"/>
  <c r="AP1109" i="4"/>
  <c r="AM1109" i="4"/>
  <c r="AL1109" i="4"/>
  <c r="AK1109" i="4"/>
  <c r="AW1109" i="4" s="1"/>
  <c r="AJ1109" i="4"/>
  <c r="AV1109" i="4" s="1"/>
  <c r="AI1109" i="4"/>
  <c r="AH1109" i="4"/>
  <c r="AT1109" i="4" s="1"/>
  <c r="AG1109" i="4"/>
  <c r="AF1109" i="4"/>
  <c r="AE1109" i="4"/>
  <c r="AQ1109" i="4" s="1"/>
  <c r="AD1109" i="4"/>
  <c r="AC1109" i="4"/>
  <c r="AO1109" i="4" s="1"/>
  <c r="AB1109" i="4"/>
  <c r="AN1109" i="4" s="1"/>
  <c r="AA1109" i="4"/>
  <c r="AX1108" i="4"/>
  <c r="AU1108" i="4"/>
  <c r="AS1108" i="4"/>
  <c r="AR1108" i="4"/>
  <c r="AP1108" i="4"/>
  <c r="AM1108" i="4"/>
  <c r="AL1108" i="4"/>
  <c r="AK1108" i="4"/>
  <c r="AW1108" i="4" s="1"/>
  <c r="AJ1108" i="4"/>
  <c r="AV1108" i="4" s="1"/>
  <c r="AI1108" i="4"/>
  <c r="AH1108" i="4"/>
  <c r="AT1108" i="4" s="1"/>
  <c r="AG1108" i="4"/>
  <c r="AF1108" i="4"/>
  <c r="AE1108" i="4"/>
  <c r="AQ1108" i="4" s="1"/>
  <c r="AD1108" i="4"/>
  <c r="AC1108" i="4"/>
  <c r="AO1108" i="4" s="1"/>
  <c r="AB1108" i="4"/>
  <c r="AN1108" i="4" s="1"/>
  <c r="AA1108" i="4"/>
  <c r="AX1107" i="4"/>
  <c r="AU1107" i="4"/>
  <c r="AS1107" i="4"/>
  <c r="AR1107" i="4"/>
  <c r="AP1107" i="4"/>
  <c r="AM1107" i="4"/>
  <c r="AL1107" i="4"/>
  <c r="AK1107" i="4"/>
  <c r="AW1107" i="4" s="1"/>
  <c r="AJ1107" i="4"/>
  <c r="AV1107" i="4" s="1"/>
  <c r="AI1107" i="4"/>
  <c r="AH1107" i="4"/>
  <c r="AT1107" i="4" s="1"/>
  <c r="AG1107" i="4"/>
  <c r="AF1107" i="4"/>
  <c r="AE1107" i="4"/>
  <c r="AQ1107" i="4" s="1"/>
  <c r="AD1107" i="4"/>
  <c r="AC1107" i="4"/>
  <c r="AO1107" i="4" s="1"/>
  <c r="AB1107" i="4"/>
  <c r="AN1107" i="4" s="1"/>
  <c r="AA1107" i="4"/>
  <c r="AX1106" i="4"/>
  <c r="AU1106" i="4"/>
  <c r="AS1106" i="4"/>
  <c r="AR1106" i="4"/>
  <c r="AP1106" i="4"/>
  <c r="AM1106" i="4"/>
  <c r="AL1106" i="4"/>
  <c r="AK1106" i="4"/>
  <c r="AW1106" i="4" s="1"/>
  <c r="AJ1106" i="4"/>
  <c r="AV1106" i="4" s="1"/>
  <c r="AI1106" i="4"/>
  <c r="AH1106" i="4"/>
  <c r="AT1106" i="4" s="1"/>
  <c r="AG1106" i="4"/>
  <c r="AF1106" i="4"/>
  <c r="AE1106" i="4"/>
  <c r="AQ1106" i="4" s="1"/>
  <c r="AD1106" i="4"/>
  <c r="AC1106" i="4"/>
  <c r="AO1106" i="4" s="1"/>
  <c r="AB1106" i="4"/>
  <c r="AN1106" i="4" s="1"/>
  <c r="AA1106" i="4"/>
  <c r="AX1105" i="4"/>
  <c r="AU1105" i="4"/>
  <c r="AS1105" i="4"/>
  <c r="AR1105" i="4"/>
  <c r="AP1105" i="4"/>
  <c r="AM1105" i="4"/>
  <c r="AL1105" i="4"/>
  <c r="AK1105" i="4"/>
  <c r="AW1105" i="4" s="1"/>
  <c r="AJ1105" i="4"/>
  <c r="AV1105" i="4" s="1"/>
  <c r="AI1105" i="4"/>
  <c r="AH1105" i="4"/>
  <c r="AT1105" i="4" s="1"/>
  <c r="AG1105" i="4"/>
  <c r="AF1105" i="4"/>
  <c r="AE1105" i="4"/>
  <c r="AQ1105" i="4" s="1"/>
  <c r="AD1105" i="4"/>
  <c r="AC1105" i="4"/>
  <c r="AO1105" i="4" s="1"/>
  <c r="AB1105" i="4"/>
  <c r="AN1105" i="4" s="1"/>
  <c r="AA1105" i="4"/>
  <c r="AX1104" i="4"/>
  <c r="AU1104" i="4"/>
  <c r="AS1104" i="4"/>
  <c r="AR1104" i="4"/>
  <c r="AP1104" i="4"/>
  <c r="AM1104" i="4"/>
  <c r="AL1104" i="4"/>
  <c r="AK1104" i="4"/>
  <c r="AW1104" i="4" s="1"/>
  <c r="AJ1104" i="4"/>
  <c r="AV1104" i="4" s="1"/>
  <c r="AI1104" i="4"/>
  <c r="AH1104" i="4"/>
  <c r="AT1104" i="4" s="1"/>
  <c r="AG1104" i="4"/>
  <c r="AF1104" i="4"/>
  <c r="AE1104" i="4"/>
  <c r="AQ1104" i="4" s="1"/>
  <c r="AD1104" i="4"/>
  <c r="AC1104" i="4"/>
  <c r="AO1104" i="4" s="1"/>
  <c r="AB1104" i="4"/>
  <c r="AN1104" i="4" s="1"/>
  <c r="AA1104" i="4"/>
  <c r="AX1103" i="4"/>
  <c r="AU1103" i="4"/>
  <c r="AS1103" i="4"/>
  <c r="AR1103" i="4"/>
  <c r="AP1103" i="4"/>
  <c r="AM1103" i="4"/>
  <c r="AL1103" i="4"/>
  <c r="AK1103" i="4"/>
  <c r="AW1103" i="4" s="1"/>
  <c r="AJ1103" i="4"/>
  <c r="AV1103" i="4" s="1"/>
  <c r="AI1103" i="4"/>
  <c r="AH1103" i="4"/>
  <c r="AT1103" i="4" s="1"/>
  <c r="AG1103" i="4"/>
  <c r="AF1103" i="4"/>
  <c r="AE1103" i="4"/>
  <c r="AQ1103" i="4" s="1"/>
  <c r="AD1103" i="4"/>
  <c r="AC1103" i="4"/>
  <c r="AO1103" i="4" s="1"/>
  <c r="AB1103" i="4"/>
  <c r="AN1103" i="4" s="1"/>
  <c r="AA1103" i="4"/>
  <c r="AX1102" i="4"/>
  <c r="AU1102" i="4"/>
  <c r="AS1102" i="4"/>
  <c r="AR1102" i="4"/>
  <c r="AP1102" i="4"/>
  <c r="AM1102" i="4"/>
  <c r="AL1102" i="4"/>
  <c r="AK1102" i="4"/>
  <c r="AW1102" i="4" s="1"/>
  <c r="AJ1102" i="4"/>
  <c r="AV1102" i="4" s="1"/>
  <c r="AI1102" i="4"/>
  <c r="AH1102" i="4"/>
  <c r="AT1102" i="4" s="1"/>
  <c r="AG1102" i="4"/>
  <c r="AF1102" i="4"/>
  <c r="AE1102" i="4"/>
  <c r="AQ1102" i="4" s="1"/>
  <c r="AD1102" i="4"/>
  <c r="AC1102" i="4"/>
  <c r="AO1102" i="4" s="1"/>
  <c r="AB1102" i="4"/>
  <c r="AN1102" i="4" s="1"/>
  <c r="AA1102" i="4"/>
  <c r="AX1101" i="4"/>
  <c r="AU1101" i="4"/>
  <c r="AS1101" i="4"/>
  <c r="AR1101" i="4"/>
  <c r="AP1101" i="4"/>
  <c r="AM1101" i="4"/>
  <c r="AL1101" i="4"/>
  <c r="AK1101" i="4"/>
  <c r="AW1101" i="4" s="1"/>
  <c r="AJ1101" i="4"/>
  <c r="AV1101" i="4" s="1"/>
  <c r="AI1101" i="4"/>
  <c r="AH1101" i="4"/>
  <c r="AT1101" i="4" s="1"/>
  <c r="AG1101" i="4"/>
  <c r="AF1101" i="4"/>
  <c r="AE1101" i="4"/>
  <c r="AQ1101" i="4" s="1"/>
  <c r="AD1101" i="4"/>
  <c r="AC1101" i="4"/>
  <c r="AO1101" i="4" s="1"/>
  <c r="AB1101" i="4"/>
  <c r="AN1101" i="4" s="1"/>
  <c r="AA1101" i="4"/>
  <c r="AX1100" i="4"/>
  <c r="AU1100" i="4"/>
  <c r="AS1100" i="4"/>
  <c r="AR1100" i="4"/>
  <c r="AP1100" i="4"/>
  <c r="AM1100" i="4"/>
  <c r="AL1100" i="4"/>
  <c r="AK1100" i="4"/>
  <c r="AW1100" i="4" s="1"/>
  <c r="AJ1100" i="4"/>
  <c r="AV1100" i="4" s="1"/>
  <c r="AI1100" i="4"/>
  <c r="AH1100" i="4"/>
  <c r="AT1100" i="4" s="1"/>
  <c r="AG1100" i="4"/>
  <c r="AF1100" i="4"/>
  <c r="AE1100" i="4"/>
  <c r="AQ1100" i="4" s="1"/>
  <c r="AD1100" i="4"/>
  <c r="AC1100" i="4"/>
  <c r="AO1100" i="4" s="1"/>
  <c r="AB1100" i="4"/>
  <c r="AN1100" i="4" s="1"/>
  <c r="AA1100" i="4"/>
  <c r="AX1099" i="4"/>
  <c r="AU1099" i="4"/>
  <c r="AS1099" i="4"/>
  <c r="AR1099" i="4"/>
  <c r="AP1099" i="4"/>
  <c r="AM1099" i="4"/>
  <c r="AL1099" i="4"/>
  <c r="AK1099" i="4"/>
  <c r="AW1099" i="4" s="1"/>
  <c r="AJ1099" i="4"/>
  <c r="AV1099" i="4" s="1"/>
  <c r="AI1099" i="4"/>
  <c r="AH1099" i="4"/>
  <c r="AT1099" i="4" s="1"/>
  <c r="AG1099" i="4"/>
  <c r="AF1099" i="4"/>
  <c r="AE1099" i="4"/>
  <c r="AQ1099" i="4" s="1"/>
  <c r="AD1099" i="4"/>
  <c r="AC1099" i="4"/>
  <c r="AO1099" i="4" s="1"/>
  <c r="AB1099" i="4"/>
  <c r="AN1099" i="4" s="1"/>
  <c r="AA1099" i="4"/>
  <c r="AX1098" i="4"/>
  <c r="AU1098" i="4"/>
  <c r="AS1098" i="4"/>
  <c r="AR1098" i="4"/>
  <c r="AP1098" i="4"/>
  <c r="AM1098" i="4"/>
  <c r="AL1098" i="4"/>
  <c r="AK1098" i="4"/>
  <c r="AW1098" i="4" s="1"/>
  <c r="AJ1098" i="4"/>
  <c r="AV1098" i="4" s="1"/>
  <c r="AI1098" i="4"/>
  <c r="AH1098" i="4"/>
  <c r="AT1098" i="4" s="1"/>
  <c r="AG1098" i="4"/>
  <c r="AF1098" i="4"/>
  <c r="AE1098" i="4"/>
  <c r="AQ1098" i="4" s="1"/>
  <c r="AD1098" i="4"/>
  <c r="AC1098" i="4"/>
  <c r="AO1098" i="4" s="1"/>
  <c r="AB1098" i="4"/>
  <c r="AN1098" i="4" s="1"/>
  <c r="AA1098" i="4"/>
  <c r="AX1097" i="4"/>
  <c r="AU1097" i="4"/>
  <c r="AS1097" i="4"/>
  <c r="AR1097" i="4"/>
  <c r="AP1097" i="4"/>
  <c r="AM1097" i="4"/>
  <c r="AL1097" i="4"/>
  <c r="AK1097" i="4"/>
  <c r="AW1097" i="4" s="1"/>
  <c r="AJ1097" i="4"/>
  <c r="AV1097" i="4" s="1"/>
  <c r="AI1097" i="4"/>
  <c r="AH1097" i="4"/>
  <c r="AT1097" i="4" s="1"/>
  <c r="AG1097" i="4"/>
  <c r="AF1097" i="4"/>
  <c r="AE1097" i="4"/>
  <c r="AQ1097" i="4" s="1"/>
  <c r="AD1097" i="4"/>
  <c r="AC1097" i="4"/>
  <c r="AO1097" i="4" s="1"/>
  <c r="AB1097" i="4"/>
  <c r="AN1097" i="4" s="1"/>
  <c r="AA1097" i="4"/>
  <c r="AX1096" i="4"/>
  <c r="AU1096" i="4"/>
  <c r="AS1096" i="4"/>
  <c r="AR1096" i="4"/>
  <c r="AP1096" i="4"/>
  <c r="AM1096" i="4"/>
  <c r="AL1096" i="4"/>
  <c r="AK1096" i="4"/>
  <c r="AW1096" i="4" s="1"/>
  <c r="AJ1096" i="4"/>
  <c r="AV1096" i="4" s="1"/>
  <c r="AI1096" i="4"/>
  <c r="AH1096" i="4"/>
  <c r="AT1096" i="4" s="1"/>
  <c r="AG1096" i="4"/>
  <c r="AF1096" i="4"/>
  <c r="AE1096" i="4"/>
  <c r="AQ1096" i="4" s="1"/>
  <c r="AD1096" i="4"/>
  <c r="AC1096" i="4"/>
  <c r="AO1096" i="4" s="1"/>
  <c r="AB1096" i="4"/>
  <c r="AN1096" i="4" s="1"/>
  <c r="AA1096" i="4"/>
  <c r="AX1095" i="4"/>
  <c r="AU1095" i="4"/>
  <c r="AS1095" i="4"/>
  <c r="AR1095" i="4"/>
  <c r="AP1095" i="4"/>
  <c r="AM1095" i="4"/>
  <c r="AL1095" i="4"/>
  <c r="AK1095" i="4"/>
  <c r="AW1095" i="4" s="1"/>
  <c r="AJ1095" i="4"/>
  <c r="AV1095" i="4" s="1"/>
  <c r="AI1095" i="4"/>
  <c r="AH1095" i="4"/>
  <c r="AT1095" i="4" s="1"/>
  <c r="AG1095" i="4"/>
  <c r="AF1095" i="4"/>
  <c r="AE1095" i="4"/>
  <c r="AQ1095" i="4" s="1"/>
  <c r="AD1095" i="4"/>
  <c r="AC1095" i="4"/>
  <c r="AO1095" i="4" s="1"/>
  <c r="AB1095" i="4"/>
  <c r="AN1095" i="4" s="1"/>
  <c r="AA1095" i="4"/>
  <c r="AX1094" i="4"/>
  <c r="AU1094" i="4"/>
  <c r="AS1094" i="4"/>
  <c r="AR1094" i="4"/>
  <c r="AP1094" i="4"/>
  <c r="AM1094" i="4"/>
  <c r="AL1094" i="4"/>
  <c r="AK1094" i="4"/>
  <c r="AW1094" i="4" s="1"/>
  <c r="AJ1094" i="4"/>
  <c r="AV1094" i="4" s="1"/>
  <c r="AI1094" i="4"/>
  <c r="AH1094" i="4"/>
  <c r="AT1094" i="4" s="1"/>
  <c r="AG1094" i="4"/>
  <c r="AF1094" i="4"/>
  <c r="AE1094" i="4"/>
  <c r="AQ1094" i="4" s="1"/>
  <c r="AD1094" i="4"/>
  <c r="AC1094" i="4"/>
  <c r="AO1094" i="4" s="1"/>
  <c r="AB1094" i="4"/>
  <c r="AN1094" i="4" s="1"/>
  <c r="AA1094" i="4"/>
  <c r="AX1093" i="4"/>
  <c r="AU1093" i="4"/>
  <c r="AS1093" i="4"/>
  <c r="AR1093" i="4"/>
  <c r="AP1093" i="4"/>
  <c r="AM1093" i="4"/>
  <c r="AL1093" i="4"/>
  <c r="AK1093" i="4"/>
  <c r="AW1093" i="4" s="1"/>
  <c r="AJ1093" i="4"/>
  <c r="AV1093" i="4" s="1"/>
  <c r="AI1093" i="4"/>
  <c r="AH1093" i="4"/>
  <c r="AT1093" i="4" s="1"/>
  <c r="AG1093" i="4"/>
  <c r="AF1093" i="4"/>
  <c r="AE1093" i="4"/>
  <c r="AQ1093" i="4" s="1"/>
  <c r="AD1093" i="4"/>
  <c r="AC1093" i="4"/>
  <c r="AO1093" i="4" s="1"/>
  <c r="AB1093" i="4"/>
  <c r="AN1093" i="4" s="1"/>
  <c r="AA1093" i="4"/>
  <c r="AX1092" i="4"/>
  <c r="AU1092" i="4"/>
  <c r="AS1092" i="4"/>
  <c r="AR1092" i="4"/>
  <c r="AP1092" i="4"/>
  <c r="AM1092" i="4"/>
  <c r="AL1092" i="4"/>
  <c r="AK1092" i="4"/>
  <c r="AW1092" i="4" s="1"/>
  <c r="AJ1092" i="4"/>
  <c r="AV1092" i="4" s="1"/>
  <c r="AI1092" i="4"/>
  <c r="AH1092" i="4"/>
  <c r="AT1092" i="4" s="1"/>
  <c r="AG1092" i="4"/>
  <c r="AF1092" i="4"/>
  <c r="AE1092" i="4"/>
  <c r="AQ1092" i="4" s="1"/>
  <c r="AD1092" i="4"/>
  <c r="AC1092" i="4"/>
  <c r="AO1092" i="4" s="1"/>
  <c r="AB1092" i="4"/>
  <c r="AN1092" i="4" s="1"/>
  <c r="AA1092" i="4"/>
  <c r="AX1091" i="4"/>
  <c r="AU1091" i="4"/>
  <c r="AS1091" i="4"/>
  <c r="AR1091" i="4"/>
  <c r="AP1091" i="4"/>
  <c r="AM1091" i="4"/>
  <c r="AL1091" i="4"/>
  <c r="AK1091" i="4"/>
  <c r="AW1091" i="4" s="1"/>
  <c r="AJ1091" i="4"/>
  <c r="AV1091" i="4" s="1"/>
  <c r="AI1091" i="4"/>
  <c r="AH1091" i="4"/>
  <c r="AT1091" i="4" s="1"/>
  <c r="AG1091" i="4"/>
  <c r="AF1091" i="4"/>
  <c r="AE1091" i="4"/>
  <c r="AQ1091" i="4" s="1"/>
  <c r="AD1091" i="4"/>
  <c r="AC1091" i="4"/>
  <c r="AO1091" i="4" s="1"/>
  <c r="AB1091" i="4"/>
  <c r="AN1091" i="4" s="1"/>
  <c r="AA1091" i="4"/>
  <c r="AX1090" i="4"/>
  <c r="AU1090" i="4"/>
  <c r="AS1090" i="4"/>
  <c r="AR1090" i="4"/>
  <c r="AP1090" i="4"/>
  <c r="AM1090" i="4"/>
  <c r="AL1090" i="4"/>
  <c r="AK1090" i="4"/>
  <c r="AW1090" i="4" s="1"/>
  <c r="AJ1090" i="4"/>
  <c r="AV1090" i="4" s="1"/>
  <c r="AI1090" i="4"/>
  <c r="AH1090" i="4"/>
  <c r="AT1090" i="4" s="1"/>
  <c r="AG1090" i="4"/>
  <c r="AF1090" i="4"/>
  <c r="AE1090" i="4"/>
  <c r="AQ1090" i="4" s="1"/>
  <c r="AD1090" i="4"/>
  <c r="AC1090" i="4"/>
  <c r="AO1090" i="4" s="1"/>
  <c r="AB1090" i="4"/>
  <c r="AN1090" i="4" s="1"/>
  <c r="AA1090" i="4"/>
  <c r="AX1089" i="4"/>
  <c r="AU1089" i="4"/>
  <c r="AS1089" i="4"/>
  <c r="AR1089" i="4"/>
  <c r="AP1089" i="4"/>
  <c r="AM1089" i="4"/>
  <c r="AL1089" i="4"/>
  <c r="AK1089" i="4"/>
  <c r="AW1089" i="4" s="1"/>
  <c r="AJ1089" i="4"/>
  <c r="AV1089" i="4" s="1"/>
  <c r="AI1089" i="4"/>
  <c r="AH1089" i="4"/>
  <c r="AT1089" i="4" s="1"/>
  <c r="AG1089" i="4"/>
  <c r="AF1089" i="4"/>
  <c r="AE1089" i="4"/>
  <c r="AQ1089" i="4" s="1"/>
  <c r="AD1089" i="4"/>
  <c r="AC1089" i="4"/>
  <c r="AO1089" i="4" s="1"/>
  <c r="AB1089" i="4"/>
  <c r="AN1089" i="4" s="1"/>
  <c r="AA1089" i="4"/>
  <c r="AX1088" i="4"/>
  <c r="AU1088" i="4"/>
  <c r="AS1088" i="4"/>
  <c r="AR1088" i="4"/>
  <c r="AP1088" i="4"/>
  <c r="AM1088" i="4"/>
  <c r="AL1088" i="4"/>
  <c r="AK1088" i="4"/>
  <c r="AW1088" i="4" s="1"/>
  <c r="AJ1088" i="4"/>
  <c r="AV1088" i="4" s="1"/>
  <c r="AI1088" i="4"/>
  <c r="AH1088" i="4"/>
  <c r="AT1088" i="4" s="1"/>
  <c r="AG1088" i="4"/>
  <c r="AF1088" i="4"/>
  <c r="AE1088" i="4"/>
  <c r="AQ1088" i="4" s="1"/>
  <c r="AD1088" i="4"/>
  <c r="AC1088" i="4"/>
  <c r="AO1088" i="4" s="1"/>
  <c r="AB1088" i="4"/>
  <c r="AN1088" i="4" s="1"/>
  <c r="AA1088" i="4"/>
  <c r="AX1087" i="4"/>
  <c r="AU1087" i="4"/>
  <c r="AS1087" i="4"/>
  <c r="AR1087" i="4"/>
  <c r="AP1087" i="4"/>
  <c r="AM1087" i="4"/>
  <c r="AL1087" i="4"/>
  <c r="AK1087" i="4"/>
  <c r="AW1087" i="4" s="1"/>
  <c r="AJ1087" i="4"/>
  <c r="AV1087" i="4" s="1"/>
  <c r="AI1087" i="4"/>
  <c r="AH1087" i="4"/>
  <c r="AT1087" i="4" s="1"/>
  <c r="AG1087" i="4"/>
  <c r="AF1087" i="4"/>
  <c r="AE1087" i="4"/>
  <c r="AQ1087" i="4" s="1"/>
  <c r="AD1087" i="4"/>
  <c r="AC1087" i="4"/>
  <c r="AO1087" i="4" s="1"/>
  <c r="AB1087" i="4"/>
  <c r="AN1087" i="4" s="1"/>
  <c r="AA1087" i="4"/>
  <c r="AX1086" i="4"/>
  <c r="AU1086" i="4"/>
  <c r="AS1086" i="4"/>
  <c r="AR1086" i="4"/>
  <c r="AP1086" i="4"/>
  <c r="AM1086" i="4"/>
  <c r="AL1086" i="4"/>
  <c r="AK1086" i="4"/>
  <c r="AW1086" i="4" s="1"/>
  <c r="AJ1086" i="4"/>
  <c r="AV1086" i="4" s="1"/>
  <c r="AI1086" i="4"/>
  <c r="AH1086" i="4"/>
  <c r="AT1086" i="4" s="1"/>
  <c r="AG1086" i="4"/>
  <c r="AF1086" i="4"/>
  <c r="AE1086" i="4"/>
  <c r="AQ1086" i="4" s="1"/>
  <c r="AD1086" i="4"/>
  <c r="AC1086" i="4"/>
  <c r="AO1086" i="4" s="1"/>
  <c r="AB1086" i="4"/>
  <c r="AN1086" i="4" s="1"/>
  <c r="AA1086" i="4"/>
  <c r="AX1085" i="4"/>
  <c r="AU1085" i="4"/>
  <c r="AS1085" i="4"/>
  <c r="AR1085" i="4"/>
  <c r="AP1085" i="4"/>
  <c r="AM1085" i="4"/>
  <c r="AL1085" i="4"/>
  <c r="AK1085" i="4"/>
  <c r="AW1085" i="4" s="1"/>
  <c r="AJ1085" i="4"/>
  <c r="AV1085" i="4" s="1"/>
  <c r="AI1085" i="4"/>
  <c r="AH1085" i="4"/>
  <c r="AT1085" i="4" s="1"/>
  <c r="AG1085" i="4"/>
  <c r="AF1085" i="4"/>
  <c r="AE1085" i="4"/>
  <c r="AQ1085" i="4" s="1"/>
  <c r="AD1085" i="4"/>
  <c r="AC1085" i="4"/>
  <c r="AO1085" i="4" s="1"/>
  <c r="AB1085" i="4"/>
  <c r="AN1085" i="4" s="1"/>
  <c r="AA1085" i="4"/>
  <c r="AX1084" i="4"/>
  <c r="AU1084" i="4"/>
  <c r="AS1084" i="4"/>
  <c r="AR1084" i="4"/>
  <c r="AP1084" i="4"/>
  <c r="AM1084" i="4"/>
  <c r="AL1084" i="4"/>
  <c r="AK1084" i="4"/>
  <c r="AW1084" i="4" s="1"/>
  <c r="AJ1084" i="4"/>
  <c r="AV1084" i="4" s="1"/>
  <c r="AI1084" i="4"/>
  <c r="AH1084" i="4"/>
  <c r="AT1084" i="4" s="1"/>
  <c r="AG1084" i="4"/>
  <c r="AF1084" i="4"/>
  <c r="AE1084" i="4"/>
  <c r="AQ1084" i="4" s="1"/>
  <c r="AD1084" i="4"/>
  <c r="AC1084" i="4"/>
  <c r="AO1084" i="4" s="1"/>
  <c r="AB1084" i="4"/>
  <c r="AN1084" i="4" s="1"/>
  <c r="AA1084" i="4"/>
  <c r="AX1083" i="4"/>
  <c r="AU1083" i="4"/>
  <c r="AS1083" i="4"/>
  <c r="AR1083" i="4"/>
  <c r="AM1083" i="4"/>
  <c r="AL1083" i="4"/>
  <c r="AK1083" i="4"/>
  <c r="AW1083" i="4" s="1"/>
  <c r="AJ1083" i="4"/>
  <c r="AV1083" i="4" s="1"/>
  <c r="AI1083" i="4"/>
  <c r="AH1083" i="4"/>
  <c r="AT1083" i="4" s="1"/>
  <c r="AG1083" i="4"/>
  <c r="AF1083" i="4"/>
  <c r="AE1083" i="4"/>
  <c r="AQ1083" i="4" s="1"/>
  <c r="AD1083" i="4"/>
  <c r="AP1083" i="4" s="1"/>
  <c r="AC1083" i="4"/>
  <c r="AO1083" i="4" s="1"/>
  <c r="AB1083" i="4"/>
  <c r="AN1083" i="4" s="1"/>
  <c r="AA1083" i="4"/>
  <c r="AU1082" i="4"/>
  <c r="AS1082" i="4"/>
  <c r="AN1082" i="4"/>
  <c r="AM1082" i="4"/>
  <c r="AL1082" i="4"/>
  <c r="AX1082" i="4" s="1"/>
  <c r="AK1082" i="4"/>
  <c r="AW1082" i="4" s="1"/>
  <c r="AJ1082" i="4"/>
  <c r="AV1082" i="4" s="1"/>
  <c r="AI1082" i="4"/>
  <c r="AH1082" i="4"/>
  <c r="AT1082" i="4" s="1"/>
  <c r="AG1082" i="4"/>
  <c r="AF1082" i="4"/>
  <c r="AR1082" i="4" s="1"/>
  <c r="AE1082" i="4"/>
  <c r="AQ1082" i="4" s="1"/>
  <c r="AD1082" i="4"/>
  <c r="AP1082" i="4" s="1"/>
  <c r="AC1082" i="4"/>
  <c r="AO1082" i="4" s="1"/>
  <c r="AB1082" i="4"/>
  <c r="AA1082" i="4"/>
  <c r="AX1081" i="4"/>
  <c r="AU1081" i="4"/>
  <c r="AT1081" i="4"/>
  <c r="AS1081" i="4"/>
  <c r="AP1081" i="4"/>
  <c r="AN1081" i="4"/>
  <c r="AM1081" i="4"/>
  <c r="AL1081" i="4"/>
  <c r="AK1081" i="4"/>
  <c r="AW1081" i="4" s="1"/>
  <c r="AJ1081" i="4"/>
  <c r="AV1081" i="4" s="1"/>
  <c r="AI1081" i="4"/>
  <c r="AH1081" i="4"/>
  <c r="AG1081" i="4"/>
  <c r="AF1081" i="4"/>
  <c r="AR1081" i="4" s="1"/>
  <c r="AE1081" i="4"/>
  <c r="AQ1081" i="4" s="1"/>
  <c r="AD1081" i="4"/>
  <c r="AC1081" i="4"/>
  <c r="AO1081" i="4" s="1"/>
  <c r="AB1081" i="4"/>
  <c r="AA1081" i="4"/>
  <c r="AU1080" i="4"/>
  <c r="AS1080" i="4"/>
  <c r="AR1080" i="4"/>
  <c r="AM1080" i="4"/>
  <c r="AL1080" i="4"/>
  <c r="AX1080" i="4" s="1"/>
  <c r="AK1080" i="4"/>
  <c r="AW1080" i="4" s="1"/>
  <c r="AJ1080" i="4"/>
  <c r="AV1080" i="4" s="1"/>
  <c r="AI1080" i="4"/>
  <c r="AH1080" i="4"/>
  <c r="AT1080" i="4" s="1"/>
  <c r="AG1080" i="4"/>
  <c r="AF1080" i="4"/>
  <c r="AE1080" i="4"/>
  <c r="AQ1080" i="4" s="1"/>
  <c r="AD1080" i="4"/>
  <c r="AP1080" i="4" s="1"/>
  <c r="AC1080" i="4"/>
  <c r="AO1080" i="4" s="1"/>
  <c r="AB1080" i="4"/>
  <c r="AN1080" i="4" s="1"/>
  <c r="AA1080" i="4"/>
  <c r="AX1079" i="4"/>
  <c r="AV1079" i="4"/>
  <c r="AU1079" i="4"/>
  <c r="AS1079" i="4"/>
  <c r="AR1079" i="4"/>
  <c r="AP1079" i="4"/>
  <c r="AM1079" i="4"/>
  <c r="AL1079" i="4"/>
  <c r="AK1079" i="4"/>
  <c r="AW1079" i="4" s="1"/>
  <c r="AJ1079" i="4"/>
  <c r="AI1079" i="4"/>
  <c r="AH1079" i="4"/>
  <c r="AT1079" i="4" s="1"/>
  <c r="AG1079" i="4"/>
  <c r="AF1079" i="4"/>
  <c r="AE1079" i="4"/>
  <c r="AQ1079" i="4" s="1"/>
  <c r="AD1079" i="4"/>
  <c r="AC1079" i="4"/>
  <c r="AO1079" i="4" s="1"/>
  <c r="AB1079" i="4"/>
  <c r="AN1079" i="4" s="1"/>
  <c r="AA1079" i="4"/>
  <c r="AU1078" i="4"/>
  <c r="AT1078" i="4"/>
  <c r="AS1078" i="4"/>
  <c r="AR1078" i="4"/>
  <c r="AM1078" i="4"/>
  <c r="AL1078" i="4"/>
  <c r="AX1078" i="4" s="1"/>
  <c r="AK1078" i="4"/>
  <c r="AW1078" i="4" s="1"/>
  <c r="AJ1078" i="4"/>
  <c r="AV1078" i="4" s="1"/>
  <c r="AI1078" i="4"/>
  <c r="AH1078" i="4"/>
  <c r="AG1078" i="4"/>
  <c r="AF1078" i="4"/>
  <c r="AE1078" i="4"/>
  <c r="AQ1078" i="4" s="1"/>
  <c r="AD1078" i="4"/>
  <c r="AP1078" i="4" s="1"/>
  <c r="AC1078" i="4"/>
  <c r="AO1078" i="4" s="1"/>
  <c r="AB1078" i="4"/>
  <c r="AN1078" i="4" s="1"/>
  <c r="AA1078" i="4"/>
  <c r="AX1077" i="4"/>
  <c r="AU1077" i="4"/>
  <c r="AT1077" i="4"/>
  <c r="AS1077" i="4"/>
  <c r="AP1077" i="4"/>
  <c r="AL1077" i="4"/>
  <c r="AK1077" i="4"/>
  <c r="AW1077" i="4" s="1"/>
  <c r="AJ1077" i="4"/>
  <c r="AV1077" i="4" s="1"/>
  <c r="AI1077" i="4"/>
  <c r="AH1077" i="4"/>
  <c r="AG1077" i="4"/>
  <c r="AF1077" i="4"/>
  <c r="AR1077" i="4" s="1"/>
  <c r="AE1077" i="4"/>
  <c r="AQ1077" i="4" s="1"/>
  <c r="AD1077" i="4"/>
  <c r="AC1077" i="4"/>
  <c r="AO1077" i="4" s="1"/>
  <c r="AB1077" i="4"/>
  <c r="AN1077" i="4" s="1"/>
  <c r="AA1077" i="4"/>
  <c r="AM1077" i="4" s="1"/>
  <c r="AV1076" i="4"/>
  <c r="AT1076" i="4"/>
  <c r="AS1076" i="4"/>
  <c r="AR1076" i="4"/>
  <c r="AP1076" i="4"/>
  <c r="AM1076" i="4"/>
  <c r="AL1076" i="4"/>
  <c r="AX1076" i="4" s="1"/>
  <c r="AK1076" i="4"/>
  <c r="AW1076" i="4" s="1"/>
  <c r="AJ1076" i="4"/>
  <c r="AI1076" i="4"/>
  <c r="AU1076" i="4" s="1"/>
  <c r="AH1076" i="4"/>
  <c r="AG1076" i="4"/>
  <c r="AF1076" i="4"/>
  <c r="AE1076" i="4"/>
  <c r="AQ1076" i="4" s="1"/>
  <c r="AD1076" i="4"/>
  <c r="AC1076" i="4"/>
  <c r="AO1076" i="4" s="1"/>
  <c r="AB1076" i="4"/>
  <c r="AN1076" i="4" s="1"/>
  <c r="AA1076" i="4"/>
  <c r="AX1075" i="4"/>
  <c r="AV1075" i="4"/>
  <c r="AT1075" i="4"/>
  <c r="AS1075" i="4"/>
  <c r="AR1075" i="4"/>
  <c r="AP1075" i="4"/>
  <c r="AN1075" i="4"/>
  <c r="AL1075" i="4"/>
  <c r="AK1075" i="4"/>
  <c r="AW1075" i="4" s="1"/>
  <c r="AJ1075" i="4"/>
  <c r="AI1075" i="4"/>
  <c r="AU1075" i="4" s="1"/>
  <c r="AH1075" i="4"/>
  <c r="AG1075" i="4"/>
  <c r="AF1075" i="4"/>
  <c r="AE1075" i="4"/>
  <c r="AQ1075" i="4" s="1"/>
  <c r="AD1075" i="4"/>
  <c r="AC1075" i="4"/>
  <c r="AO1075" i="4" s="1"/>
  <c r="AB1075" i="4"/>
  <c r="AA1075" i="4"/>
  <c r="AM1075" i="4" s="1"/>
  <c r="AV1074" i="4"/>
  <c r="AT1074" i="4"/>
  <c r="AS1074" i="4"/>
  <c r="AR1074" i="4"/>
  <c r="AP1074" i="4"/>
  <c r="AN1074" i="4"/>
  <c r="AL1074" i="4"/>
  <c r="AX1074" i="4" s="1"/>
  <c r="AK1074" i="4"/>
  <c r="AW1074" i="4" s="1"/>
  <c r="AJ1074" i="4"/>
  <c r="AI1074" i="4"/>
  <c r="AU1074" i="4" s="1"/>
  <c r="AH1074" i="4"/>
  <c r="AG1074" i="4"/>
  <c r="AF1074" i="4"/>
  <c r="AE1074" i="4"/>
  <c r="AQ1074" i="4" s="1"/>
  <c r="AD1074" i="4"/>
  <c r="AC1074" i="4"/>
  <c r="AO1074" i="4" s="1"/>
  <c r="AB1074" i="4"/>
  <c r="AA1074" i="4"/>
  <c r="AM1074" i="4" s="1"/>
  <c r="AX1073" i="4"/>
  <c r="AV1073" i="4"/>
  <c r="AT1073" i="4"/>
  <c r="AS1073" i="4"/>
  <c r="AR1073" i="4"/>
  <c r="AP1073" i="4"/>
  <c r="AL1073" i="4"/>
  <c r="AK1073" i="4"/>
  <c r="AW1073" i="4" s="1"/>
  <c r="AJ1073" i="4"/>
  <c r="AI1073" i="4"/>
  <c r="AU1073" i="4" s="1"/>
  <c r="AH1073" i="4"/>
  <c r="AG1073" i="4"/>
  <c r="AF1073" i="4"/>
  <c r="AE1073" i="4"/>
  <c r="AQ1073" i="4" s="1"/>
  <c r="AD1073" i="4"/>
  <c r="AC1073" i="4"/>
  <c r="AO1073" i="4" s="1"/>
  <c r="AB1073" i="4"/>
  <c r="AN1073" i="4" s="1"/>
  <c r="AA1073" i="4"/>
  <c r="AM1073" i="4" s="1"/>
  <c r="AV1072" i="4"/>
  <c r="AT1072" i="4"/>
  <c r="AS1072" i="4"/>
  <c r="AR1072" i="4"/>
  <c r="AP1072" i="4"/>
  <c r="AM1072" i="4"/>
  <c r="AL1072" i="4"/>
  <c r="AX1072" i="4" s="1"/>
  <c r="AK1072" i="4"/>
  <c r="AW1072" i="4" s="1"/>
  <c r="AJ1072" i="4"/>
  <c r="AI1072" i="4"/>
  <c r="AU1072" i="4" s="1"/>
  <c r="AH1072" i="4"/>
  <c r="AG1072" i="4"/>
  <c r="AF1072" i="4"/>
  <c r="AE1072" i="4"/>
  <c r="AQ1072" i="4" s="1"/>
  <c r="AD1072" i="4"/>
  <c r="AC1072" i="4"/>
  <c r="AO1072" i="4" s="1"/>
  <c r="AB1072" i="4"/>
  <c r="AN1072" i="4" s="1"/>
  <c r="AA1072" i="4"/>
  <c r="AX1071" i="4"/>
  <c r="AV1071" i="4"/>
  <c r="AT1071" i="4"/>
  <c r="AS1071" i="4"/>
  <c r="AR1071" i="4"/>
  <c r="AP1071" i="4"/>
  <c r="AN1071" i="4"/>
  <c r="AL1071" i="4"/>
  <c r="AK1071" i="4"/>
  <c r="AW1071" i="4" s="1"/>
  <c r="AJ1071" i="4"/>
  <c r="AI1071" i="4"/>
  <c r="AU1071" i="4" s="1"/>
  <c r="AH1071" i="4"/>
  <c r="AG1071" i="4"/>
  <c r="AF1071" i="4"/>
  <c r="AE1071" i="4"/>
  <c r="AQ1071" i="4" s="1"/>
  <c r="AD1071" i="4"/>
  <c r="AC1071" i="4"/>
  <c r="AO1071" i="4" s="1"/>
  <c r="AB1071" i="4"/>
  <c r="AA1071" i="4"/>
  <c r="AM1071" i="4" s="1"/>
  <c r="AV1070" i="4"/>
  <c r="AT1070" i="4"/>
  <c r="AS1070" i="4"/>
  <c r="AR1070" i="4"/>
  <c r="AP1070" i="4"/>
  <c r="AN1070" i="4"/>
  <c r="AL1070" i="4"/>
  <c r="AX1070" i="4" s="1"/>
  <c r="AK1070" i="4"/>
  <c r="AW1070" i="4" s="1"/>
  <c r="AJ1070" i="4"/>
  <c r="AI1070" i="4"/>
  <c r="AU1070" i="4" s="1"/>
  <c r="AH1070" i="4"/>
  <c r="AG1070" i="4"/>
  <c r="AF1070" i="4"/>
  <c r="AE1070" i="4"/>
  <c r="AQ1070" i="4" s="1"/>
  <c r="AD1070" i="4"/>
  <c r="AC1070" i="4"/>
  <c r="AO1070" i="4" s="1"/>
  <c r="AB1070" i="4"/>
  <c r="AA1070" i="4"/>
  <c r="AM1070" i="4" s="1"/>
  <c r="AX1069" i="4"/>
  <c r="AV1069" i="4"/>
  <c r="AT1069" i="4"/>
  <c r="AR1069" i="4"/>
  <c r="AP1069" i="4"/>
  <c r="AL1069" i="4"/>
  <c r="AK1069" i="4"/>
  <c r="AW1069" i="4" s="1"/>
  <c r="AJ1069" i="4"/>
  <c r="AI1069" i="4"/>
  <c r="AU1069" i="4" s="1"/>
  <c r="AH1069" i="4"/>
  <c r="AG1069" i="4"/>
  <c r="AS1069" i="4" s="1"/>
  <c r="AF1069" i="4"/>
  <c r="AE1069" i="4"/>
  <c r="AQ1069" i="4" s="1"/>
  <c r="AD1069" i="4"/>
  <c r="AC1069" i="4"/>
  <c r="AO1069" i="4" s="1"/>
  <c r="AB1069" i="4"/>
  <c r="AN1069" i="4" s="1"/>
  <c r="AA1069" i="4"/>
  <c r="AM1069" i="4" s="1"/>
  <c r="AW1068" i="4"/>
  <c r="AT1068" i="4"/>
  <c r="AR1068" i="4"/>
  <c r="AO1068" i="4"/>
  <c r="AL1068" i="4"/>
  <c r="AX1068" i="4" s="1"/>
  <c r="AK1068" i="4"/>
  <c r="AJ1068" i="4"/>
  <c r="AV1068" i="4" s="1"/>
  <c r="AI1068" i="4"/>
  <c r="AU1068" i="4" s="1"/>
  <c r="AH1068" i="4"/>
  <c r="AG1068" i="4"/>
  <c r="AS1068" i="4" s="1"/>
  <c r="AF1068" i="4"/>
  <c r="AE1068" i="4"/>
  <c r="AQ1068" i="4" s="1"/>
  <c r="AD1068" i="4"/>
  <c r="AP1068" i="4" s="1"/>
  <c r="AC1068" i="4"/>
  <c r="AB1068" i="4"/>
  <c r="AN1068" i="4" s="1"/>
  <c r="AA1068" i="4"/>
  <c r="AM1068" i="4" s="1"/>
  <c r="AW1067" i="4"/>
  <c r="AT1067" i="4"/>
  <c r="AR1067" i="4"/>
  <c r="AO1067" i="4"/>
  <c r="AL1067" i="4"/>
  <c r="AX1067" i="4" s="1"/>
  <c r="AK1067" i="4"/>
  <c r="AJ1067" i="4"/>
  <c r="AV1067" i="4" s="1"/>
  <c r="AI1067" i="4"/>
  <c r="AU1067" i="4" s="1"/>
  <c r="AH1067" i="4"/>
  <c r="AG1067" i="4"/>
  <c r="AS1067" i="4" s="1"/>
  <c r="AF1067" i="4"/>
  <c r="AE1067" i="4"/>
  <c r="AQ1067" i="4" s="1"/>
  <c r="AD1067" i="4"/>
  <c r="AP1067" i="4" s="1"/>
  <c r="AC1067" i="4"/>
  <c r="AB1067" i="4"/>
  <c r="AN1067" i="4" s="1"/>
  <c r="AA1067" i="4"/>
  <c r="AM1067" i="4" s="1"/>
  <c r="AW1066" i="4"/>
  <c r="AT1066" i="4"/>
  <c r="AR1066" i="4"/>
  <c r="AO1066" i="4"/>
  <c r="AL1066" i="4"/>
  <c r="AX1066" i="4" s="1"/>
  <c r="AK1066" i="4"/>
  <c r="AJ1066" i="4"/>
  <c r="AV1066" i="4" s="1"/>
  <c r="AI1066" i="4"/>
  <c r="AU1066" i="4" s="1"/>
  <c r="AH1066" i="4"/>
  <c r="AG1066" i="4"/>
  <c r="AS1066" i="4" s="1"/>
  <c r="AF1066" i="4"/>
  <c r="AE1066" i="4"/>
  <c r="AQ1066" i="4" s="1"/>
  <c r="AD1066" i="4"/>
  <c r="AP1066" i="4" s="1"/>
  <c r="AC1066" i="4"/>
  <c r="AB1066" i="4"/>
  <c r="AN1066" i="4" s="1"/>
  <c r="AA1066" i="4"/>
  <c r="AM1066" i="4" s="1"/>
  <c r="AW1065" i="4"/>
  <c r="AT1065" i="4"/>
  <c r="AR1065" i="4"/>
  <c r="AO1065" i="4"/>
  <c r="AL1065" i="4"/>
  <c r="AX1065" i="4" s="1"/>
  <c r="AK1065" i="4"/>
  <c r="AJ1065" i="4"/>
  <c r="AV1065" i="4" s="1"/>
  <c r="AI1065" i="4"/>
  <c r="AU1065" i="4" s="1"/>
  <c r="AH1065" i="4"/>
  <c r="AG1065" i="4"/>
  <c r="AS1065" i="4" s="1"/>
  <c r="AF1065" i="4"/>
  <c r="AE1065" i="4"/>
  <c r="AQ1065" i="4" s="1"/>
  <c r="AD1065" i="4"/>
  <c r="AP1065" i="4" s="1"/>
  <c r="AC1065" i="4"/>
  <c r="AB1065" i="4"/>
  <c r="AN1065" i="4" s="1"/>
  <c r="AA1065" i="4"/>
  <c r="AM1065" i="4" s="1"/>
  <c r="AW1064" i="4"/>
  <c r="AT1064" i="4"/>
  <c r="AR1064" i="4"/>
  <c r="AO1064" i="4"/>
  <c r="AL1064" i="4"/>
  <c r="AX1064" i="4" s="1"/>
  <c r="AK1064" i="4"/>
  <c r="AJ1064" i="4"/>
  <c r="AV1064" i="4" s="1"/>
  <c r="AI1064" i="4"/>
  <c r="AU1064" i="4" s="1"/>
  <c r="AH1064" i="4"/>
  <c r="AG1064" i="4"/>
  <c r="AS1064" i="4" s="1"/>
  <c r="AF1064" i="4"/>
  <c r="AE1064" i="4"/>
  <c r="AQ1064" i="4" s="1"/>
  <c r="AD1064" i="4"/>
  <c r="AP1064" i="4" s="1"/>
  <c r="AC1064" i="4"/>
  <c r="AB1064" i="4"/>
  <c r="AN1064" i="4" s="1"/>
  <c r="AA1064" i="4"/>
  <c r="AM1064" i="4" s="1"/>
  <c r="AW1063" i="4"/>
  <c r="AT1063" i="4"/>
  <c r="AR1063" i="4"/>
  <c r="AQ1063" i="4"/>
  <c r="AO1063" i="4"/>
  <c r="AL1063" i="4"/>
  <c r="AX1063" i="4" s="1"/>
  <c r="AK1063" i="4"/>
  <c r="AJ1063" i="4"/>
  <c r="AV1063" i="4" s="1"/>
  <c r="AI1063" i="4"/>
  <c r="AU1063" i="4" s="1"/>
  <c r="AH1063" i="4"/>
  <c r="AG1063" i="4"/>
  <c r="AS1063" i="4" s="1"/>
  <c r="AF1063" i="4"/>
  <c r="AE1063" i="4"/>
  <c r="AD1063" i="4"/>
  <c r="AP1063" i="4" s="1"/>
  <c r="AC1063" i="4"/>
  <c r="AB1063" i="4"/>
  <c r="AN1063" i="4" s="1"/>
  <c r="AA1063" i="4"/>
  <c r="AM1063" i="4" s="1"/>
  <c r="AW1062" i="4"/>
  <c r="AT1062" i="4"/>
  <c r="AR1062" i="4"/>
  <c r="AQ1062" i="4"/>
  <c r="AO1062" i="4"/>
  <c r="AL1062" i="4"/>
  <c r="AX1062" i="4" s="1"/>
  <c r="AK1062" i="4"/>
  <c r="AJ1062" i="4"/>
  <c r="AV1062" i="4" s="1"/>
  <c r="AI1062" i="4"/>
  <c r="AU1062" i="4" s="1"/>
  <c r="AH1062" i="4"/>
  <c r="AG1062" i="4"/>
  <c r="AS1062" i="4" s="1"/>
  <c r="AF1062" i="4"/>
  <c r="AE1062" i="4"/>
  <c r="AD1062" i="4"/>
  <c r="AP1062" i="4" s="1"/>
  <c r="AC1062" i="4"/>
  <c r="AB1062" i="4"/>
  <c r="AN1062" i="4" s="1"/>
  <c r="AA1062" i="4"/>
  <c r="AM1062" i="4" s="1"/>
  <c r="AW1061" i="4"/>
  <c r="AT1061" i="4"/>
  <c r="AR1061" i="4"/>
  <c r="AQ1061" i="4"/>
  <c r="AO1061" i="4"/>
  <c r="AL1061" i="4"/>
  <c r="AX1061" i="4" s="1"/>
  <c r="AK1061" i="4"/>
  <c r="AJ1061" i="4"/>
  <c r="AV1061" i="4" s="1"/>
  <c r="AI1061" i="4"/>
  <c r="AU1061" i="4" s="1"/>
  <c r="AH1061" i="4"/>
  <c r="AG1061" i="4"/>
  <c r="AS1061" i="4" s="1"/>
  <c r="AF1061" i="4"/>
  <c r="AE1061" i="4"/>
  <c r="AD1061" i="4"/>
  <c r="AP1061" i="4" s="1"/>
  <c r="AC1061" i="4"/>
  <c r="AB1061" i="4"/>
  <c r="AN1061" i="4" s="1"/>
  <c r="AA1061" i="4"/>
  <c r="AM1061" i="4" s="1"/>
  <c r="AW1060" i="4"/>
  <c r="AT1060" i="4"/>
  <c r="AR1060" i="4"/>
  <c r="AQ1060" i="4"/>
  <c r="AO1060" i="4"/>
  <c r="AL1060" i="4"/>
  <c r="AX1060" i="4" s="1"/>
  <c r="AK1060" i="4"/>
  <c r="AJ1060" i="4"/>
  <c r="AV1060" i="4" s="1"/>
  <c r="AI1060" i="4"/>
  <c r="AU1060" i="4" s="1"/>
  <c r="AH1060" i="4"/>
  <c r="AG1060" i="4"/>
  <c r="AS1060" i="4" s="1"/>
  <c r="AF1060" i="4"/>
  <c r="AE1060" i="4"/>
  <c r="AD1060" i="4"/>
  <c r="AP1060" i="4" s="1"/>
  <c r="AC1060" i="4"/>
  <c r="AB1060" i="4"/>
  <c r="AN1060" i="4" s="1"/>
  <c r="AA1060" i="4"/>
  <c r="AM1060" i="4" s="1"/>
  <c r="AW1059" i="4"/>
  <c r="AT1059" i="4"/>
  <c r="AR1059" i="4"/>
  <c r="AQ1059" i="4"/>
  <c r="AO1059" i="4"/>
  <c r="AL1059" i="4"/>
  <c r="AX1059" i="4" s="1"/>
  <c r="AK1059" i="4"/>
  <c r="AJ1059" i="4"/>
  <c r="AV1059" i="4" s="1"/>
  <c r="AI1059" i="4"/>
  <c r="AU1059" i="4" s="1"/>
  <c r="AH1059" i="4"/>
  <c r="AG1059" i="4"/>
  <c r="AS1059" i="4" s="1"/>
  <c r="AF1059" i="4"/>
  <c r="AE1059" i="4"/>
  <c r="AD1059" i="4"/>
  <c r="AP1059" i="4" s="1"/>
  <c r="AC1059" i="4"/>
  <c r="AB1059" i="4"/>
  <c r="AN1059" i="4" s="1"/>
  <c r="AA1059" i="4"/>
  <c r="AM1059" i="4" s="1"/>
  <c r="AW1058" i="4"/>
  <c r="AT1058" i="4"/>
  <c r="AR1058" i="4"/>
  <c r="AQ1058" i="4"/>
  <c r="AO1058" i="4"/>
  <c r="AL1058" i="4"/>
  <c r="AX1058" i="4" s="1"/>
  <c r="AK1058" i="4"/>
  <c r="AJ1058" i="4"/>
  <c r="AV1058" i="4" s="1"/>
  <c r="AI1058" i="4"/>
  <c r="AU1058" i="4" s="1"/>
  <c r="AH1058" i="4"/>
  <c r="AG1058" i="4"/>
  <c r="AS1058" i="4" s="1"/>
  <c r="AF1058" i="4"/>
  <c r="AE1058" i="4"/>
  <c r="AD1058" i="4"/>
  <c r="AP1058" i="4" s="1"/>
  <c r="AC1058" i="4"/>
  <c r="AB1058" i="4"/>
  <c r="AN1058" i="4" s="1"/>
  <c r="AA1058" i="4"/>
  <c r="AM1058" i="4" s="1"/>
  <c r="AW1057" i="4"/>
  <c r="AT1057" i="4"/>
  <c r="AR1057" i="4"/>
  <c r="AQ1057" i="4"/>
  <c r="AO1057" i="4"/>
  <c r="AL1057" i="4"/>
  <c r="AX1057" i="4" s="1"/>
  <c r="AK1057" i="4"/>
  <c r="AJ1057" i="4"/>
  <c r="AV1057" i="4" s="1"/>
  <c r="AI1057" i="4"/>
  <c r="AU1057" i="4" s="1"/>
  <c r="AH1057" i="4"/>
  <c r="AG1057" i="4"/>
  <c r="AS1057" i="4" s="1"/>
  <c r="AF1057" i="4"/>
  <c r="AE1057" i="4"/>
  <c r="AD1057" i="4"/>
  <c r="AP1057" i="4" s="1"/>
  <c r="AC1057" i="4"/>
  <c r="AB1057" i="4"/>
  <c r="AN1057" i="4" s="1"/>
  <c r="AA1057" i="4"/>
  <c r="AM1057" i="4" s="1"/>
  <c r="AW1056" i="4"/>
  <c r="AT1056" i="4"/>
  <c r="AR1056" i="4"/>
  <c r="AQ1056" i="4"/>
  <c r="AO1056" i="4"/>
  <c r="AL1056" i="4"/>
  <c r="AX1056" i="4" s="1"/>
  <c r="AK1056" i="4"/>
  <c r="AJ1056" i="4"/>
  <c r="AV1056" i="4" s="1"/>
  <c r="AI1056" i="4"/>
  <c r="AU1056" i="4" s="1"/>
  <c r="AH1056" i="4"/>
  <c r="AG1056" i="4"/>
  <c r="AS1056" i="4" s="1"/>
  <c r="AF1056" i="4"/>
  <c r="AE1056" i="4"/>
  <c r="AD1056" i="4"/>
  <c r="AP1056" i="4" s="1"/>
  <c r="AC1056" i="4"/>
  <c r="AB1056" i="4"/>
  <c r="AN1056" i="4" s="1"/>
  <c r="AA1056" i="4"/>
  <c r="AM1056" i="4" s="1"/>
  <c r="AW1055" i="4"/>
  <c r="AT1055" i="4"/>
  <c r="AR1055" i="4"/>
  <c r="AQ1055" i="4"/>
  <c r="AO1055" i="4"/>
  <c r="AL1055" i="4"/>
  <c r="AX1055" i="4" s="1"/>
  <c r="AK1055" i="4"/>
  <c r="AJ1055" i="4"/>
  <c r="AV1055" i="4" s="1"/>
  <c r="AI1055" i="4"/>
  <c r="AU1055" i="4" s="1"/>
  <c r="AH1055" i="4"/>
  <c r="AG1055" i="4"/>
  <c r="AS1055" i="4" s="1"/>
  <c r="AF1055" i="4"/>
  <c r="AE1055" i="4"/>
  <c r="AD1055" i="4"/>
  <c r="AP1055" i="4" s="1"/>
  <c r="AC1055" i="4"/>
  <c r="AB1055" i="4"/>
  <c r="AN1055" i="4" s="1"/>
  <c r="AA1055" i="4"/>
  <c r="AM1055" i="4" s="1"/>
  <c r="AW1054" i="4"/>
  <c r="AT1054" i="4"/>
  <c r="AR1054" i="4"/>
  <c r="AQ1054" i="4"/>
  <c r="AO1054" i="4"/>
  <c r="AL1054" i="4"/>
  <c r="AX1054" i="4" s="1"/>
  <c r="AK1054" i="4"/>
  <c r="AJ1054" i="4"/>
  <c r="AV1054" i="4" s="1"/>
  <c r="AI1054" i="4"/>
  <c r="AU1054" i="4" s="1"/>
  <c r="AH1054" i="4"/>
  <c r="AG1054" i="4"/>
  <c r="AS1054" i="4" s="1"/>
  <c r="AF1054" i="4"/>
  <c r="AE1054" i="4"/>
  <c r="AD1054" i="4"/>
  <c r="AP1054" i="4" s="1"/>
  <c r="AC1054" i="4"/>
  <c r="AB1054" i="4"/>
  <c r="AN1054" i="4" s="1"/>
  <c r="AA1054" i="4"/>
  <c r="AM1054" i="4" s="1"/>
  <c r="AW1053" i="4"/>
  <c r="AT1053" i="4"/>
  <c r="AR1053" i="4"/>
  <c r="AQ1053" i="4"/>
  <c r="AO1053" i="4"/>
  <c r="AL1053" i="4"/>
  <c r="AX1053" i="4" s="1"/>
  <c r="AK1053" i="4"/>
  <c r="AJ1053" i="4"/>
  <c r="AV1053" i="4" s="1"/>
  <c r="AI1053" i="4"/>
  <c r="AU1053" i="4" s="1"/>
  <c r="AH1053" i="4"/>
  <c r="AG1053" i="4"/>
  <c r="AS1053" i="4" s="1"/>
  <c r="AF1053" i="4"/>
  <c r="AE1053" i="4"/>
  <c r="AD1053" i="4"/>
  <c r="AP1053" i="4" s="1"/>
  <c r="AC1053" i="4"/>
  <c r="AB1053" i="4"/>
  <c r="AN1053" i="4" s="1"/>
  <c r="AA1053" i="4"/>
  <c r="AM1053" i="4" s="1"/>
  <c r="AW1052" i="4"/>
  <c r="AT1052" i="4"/>
  <c r="AR1052" i="4"/>
  <c r="AQ1052" i="4"/>
  <c r="AO1052" i="4"/>
  <c r="AL1052" i="4"/>
  <c r="AX1052" i="4" s="1"/>
  <c r="AK1052" i="4"/>
  <c r="AJ1052" i="4"/>
  <c r="AV1052" i="4" s="1"/>
  <c r="AI1052" i="4"/>
  <c r="AU1052" i="4" s="1"/>
  <c r="AH1052" i="4"/>
  <c r="AG1052" i="4"/>
  <c r="AS1052" i="4" s="1"/>
  <c r="AF1052" i="4"/>
  <c r="AE1052" i="4"/>
  <c r="AD1052" i="4"/>
  <c r="AP1052" i="4" s="1"/>
  <c r="AC1052" i="4"/>
  <c r="AB1052" i="4"/>
  <c r="AN1052" i="4" s="1"/>
  <c r="AA1052" i="4"/>
  <c r="AM1052" i="4" s="1"/>
  <c r="AW1051" i="4"/>
  <c r="AT1051" i="4"/>
  <c r="AR1051" i="4"/>
  <c r="AQ1051" i="4"/>
  <c r="AO1051" i="4"/>
  <c r="AL1051" i="4"/>
  <c r="AX1051" i="4" s="1"/>
  <c r="AK1051" i="4"/>
  <c r="AJ1051" i="4"/>
  <c r="AV1051" i="4" s="1"/>
  <c r="AI1051" i="4"/>
  <c r="AU1051" i="4" s="1"/>
  <c r="AH1051" i="4"/>
  <c r="AG1051" i="4"/>
  <c r="AS1051" i="4" s="1"/>
  <c r="AF1051" i="4"/>
  <c r="AE1051" i="4"/>
  <c r="AD1051" i="4"/>
  <c r="AP1051" i="4" s="1"/>
  <c r="AC1051" i="4"/>
  <c r="AB1051" i="4"/>
  <c r="AN1051" i="4" s="1"/>
  <c r="AA1051" i="4"/>
  <c r="AM1051" i="4" s="1"/>
  <c r="AW1050" i="4"/>
  <c r="AT1050" i="4"/>
  <c r="AR1050" i="4"/>
  <c r="AQ1050" i="4"/>
  <c r="AO1050" i="4"/>
  <c r="AL1050" i="4"/>
  <c r="AX1050" i="4" s="1"/>
  <c r="AK1050" i="4"/>
  <c r="AJ1050" i="4"/>
  <c r="AV1050" i="4" s="1"/>
  <c r="AI1050" i="4"/>
  <c r="AU1050" i="4" s="1"/>
  <c r="AH1050" i="4"/>
  <c r="AG1050" i="4"/>
  <c r="AS1050" i="4" s="1"/>
  <c r="AF1050" i="4"/>
  <c r="AE1050" i="4"/>
  <c r="AD1050" i="4"/>
  <c r="AP1050" i="4" s="1"/>
  <c r="AC1050" i="4"/>
  <c r="AB1050" i="4"/>
  <c r="AN1050" i="4" s="1"/>
  <c r="AA1050" i="4"/>
  <c r="AM1050" i="4" s="1"/>
  <c r="AW1049" i="4"/>
  <c r="AT1049" i="4"/>
  <c r="AR1049" i="4"/>
  <c r="AQ1049" i="4"/>
  <c r="AO1049" i="4"/>
  <c r="AL1049" i="4"/>
  <c r="AX1049" i="4" s="1"/>
  <c r="AK1049" i="4"/>
  <c r="AJ1049" i="4"/>
  <c r="AV1049" i="4" s="1"/>
  <c r="AI1049" i="4"/>
  <c r="AU1049" i="4" s="1"/>
  <c r="AH1049" i="4"/>
  <c r="AG1049" i="4"/>
  <c r="AS1049" i="4" s="1"/>
  <c r="AF1049" i="4"/>
  <c r="AE1049" i="4"/>
  <c r="AD1049" i="4"/>
  <c r="AP1049" i="4" s="1"/>
  <c r="AC1049" i="4"/>
  <c r="AB1049" i="4"/>
  <c r="AN1049" i="4" s="1"/>
  <c r="AA1049" i="4"/>
  <c r="AM1049" i="4" s="1"/>
  <c r="AW1048" i="4"/>
  <c r="AT1048" i="4"/>
  <c r="AR1048" i="4"/>
  <c r="AQ1048" i="4"/>
  <c r="AO1048" i="4"/>
  <c r="AL1048" i="4"/>
  <c r="AX1048" i="4" s="1"/>
  <c r="AK1048" i="4"/>
  <c r="AJ1048" i="4"/>
  <c r="AV1048" i="4" s="1"/>
  <c r="AI1048" i="4"/>
  <c r="AU1048" i="4" s="1"/>
  <c r="AH1048" i="4"/>
  <c r="AG1048" i="4"/>
  <c r="AS1048" i="4" s="1"/>
  <c r="AF1048" i="4"/>
  <c r="AE1048" i="4"/>
  <c r="AD1048" i="4"/>
  <c r="AP1048" i="4" s="1"/>
  <c r="AC1048" i="4"/>
  <c r="AB1048" i="4"/>
  <c r="AN1048" i="4" s="1"/>
  <c r="AA1048" i="4"/>
  <c r="AM1048" i="4" s="1"/>
  <c r="AW1047" i="4"/>
  <c r="AT1047" i="4"/>
  <c r="AR1047" i="4"/>
  <c r="AQ1047" i="4"/>
  <c r="AO1047" i="4"/>
  <c r="AL1047" i="4"/>
  <c r="AX1047" i="4" s="1"/>
  <c r="AK1047" i="4"/>
  <c r="AJ1047" i="4"/>
  <c r="AV1047" i="4" s="1"/>
  <c r="AI1047" i="4"/>
  <c r="AU1047" i="4" s="1"/>
  <c r="AH1047" i="4"/>
  <c r="AG1047" i="4"/>
  <c r="AS1047" i="4" s="1"/>
  <c r="AF1047" i="4"/>
  <c r="AE1047" i="4"/>
  <c r="AD1047" i="4"/>
  <c r="AP1047" i="4" s="1"/>
  <c r="AC1047" i="4"/>
  <c r="AB1047" i="4"/>
  <c r="AN1047" i="4" s="1"/>
  <c r="AA1047" i="4"/>
  <c r="AM1047" i="4" s="1"/>
  <c r="AW1046" i="4"/>
  <c r="AT1046" i="4"/>
  <c r="AR1046" i="4"/>
  <c r="AQ1046" i="4"/>
  <c r="AO1046" i="4"/>
  <c r="AL1046" i="4"/>
  <c r="AX1046" i="4" s="1"/>
  <c r="AK1046" i="4"/>
  <c r="AJ1046" i="4"/>
  <c r="AV1046" i="4" s="1"/>
  <c r="AI1046" i="4"/>
  <c r="AU1046" i="4" s="1"/>
  <c r="AH1046" i="4"/>
  <c r="AG1046" i="4"/>
  <c r="AS1046" i="4" s="1"/>
  <c r="AF1046" i="4"/>
  <c r="AE1046" i="4"/>
  <c r="AD1046" i="4"/>
  <c r="AP1046" i="4" s="1"/>
  <c r="AC1046" i="4"/>
  <c r="AB1046" i="4"/>
  <c r="AN1046" i="4" s="1"/>
  <c r="AA1046" i="4"/>
  <c r="AM1046" i="4" s="1"/>
  <c r="AW1045" i="4"/>
  <c r="AT1045" i="4"/>
  <c r="AR1045" i="4"/>
  <c r="AQ1045" i="4"/>
  <c r="AO1045" i="4"/>
  <c r="AL1045" i="4"/>
  <c r="AX1045" i="4" s="1"/>
  <c r="AK1045" i="4"/>
  <c r="AJ1045" i="4"/>
  <c r="AV1045" i="4" s="1"/>
  <c r="AI1045" i="4"/>
  <c r="AU1045" i="4" s="1"/>
  <c r="AH1045" i="4"/>
  <c r="AG1045" i="4"/>
  <c r="AS1045" i="4" s="1"/>
  <c r="AF1045" i="4"/>
  <c r="AE1045" i="4"/>
  <c r="AD1045" i="4"/>
  <c r="AP1045" i="4" s="1"/>
  <c r="AC1045" i="4"/>
  <c r="AB1045" i="4"/>
  <c r="AN1045" i="4" s="1"/>
  <c r="AA1045" i="4"/>
  <c r="AM1045" i="4" s="1"/>
  <c r="AW1044" i="4"/>
  <c r="AT1044" i="4"/>
  <c r="AR1044" i="4"/>
  <c r="AQ1044" i="4"/>
  <c r="AO1044" i="4"/>
  <c r="AL1044" i="4"/>
  <c r="AX1044" i="4" s="1"/>
  <c r="AK1044" i="4"/>
  <c r="AJ1044" i="4"/>
  <c r="AV1044" i="4" s="1"/>
  <c r="AI1044" i="4"/>
  <c r="AU1044" i="4" s="1"/>
  <c r="AH1044" i="4"/>
  <c r="AG1044" i="4"/>
  <c r="AS1044" i="4" s="1"/>
  <c r="AF1044" i="4"/>
  <c r="AE1044" i="4"/>
  <c r="AD1044" i="4"/>
  <c r="AP1044" i="4" s="1"/>
  <c r="AC1044" i="4"/>
  <c r="AB1044" i="4"/>
  <c r="AN1044" i="4" s="1"/>
  <c r="AA1044" i="4"/>
  <c r="AM1044" i="4" s="1"/>
  <c r="AT1043" i="4"/>
  <c r="AS1043" i="4"/>
  <c r="AR1043" i="4"/>
  <c r="AQ1043" i="4"/>
  <c r="AL1043" i="4"/>
  <c r="AX1043" i="4" s="1"/>
  <c r="AK1043" i="4"/>
  <c r="AW1043" i="4" s="1"/>
  <c r="AJ1043" i="4"/>
  <c r="AV1043" i="4" s="1"/>
  <c r="AI1043" i="4"/>
  <c r="AU1043" i="4" s="1"/>
  <c r="AH1043" i="4"/>
  <c r="AG1043" i="4"/>
  <c r="AF1043" i="4"/>
  <c r="AE1043" i="4"/>
  <c r="AD1043" i="4"/>
  <c r="AP1043" i="4" s="1"/>
  <c r="AC1043" i="4"/>
  <c r="AO1043" i="4" s="1"/>
  <c r="AB1043" i="4"/>
  <c r="AN1043" i="4" s="1"/>
  <c r="AA1043" i="4"/>
  <c r="AM1043" i="4" s="1"/>
  <c r="AW1042" i="4"/>
  <c r="AT1042" i="4"/>
  <c r="AS1042" i="4"/>
  <c r="AR1042" i="4"/>
  <c r="AQ1042" i="4"/>
  <c r="AL1042" i="4"/>
  <c r="AX1042" i="4" s="1"/>
  <c r="AK1042" i="4"/>
  <c r="AJ1042" i="4"/>
  <c r="AV1042" i="4" s="1"/>
  <c r="AI1042" i="4"/>
  <c r="AU1042" i="4" s="1"/>
  <c r="AH1042" i="4"/>
  <c r="AG1042" i="4"/>
  <c r="AF1042" i="4"/>
  <c r="AE1042" i="4"/>
  <c r="AD1042" i="4"/>
  <c r="AP1042" i="4" s="1"/>
  <c r="AC1042" i="4"/>
  <c r="AO1042" i="4" s="1"/>
  <c r="AB1042" i="4"/>
  <c r="AN1042" i="4" s="1"/>
  <c r="AA1042" i="4"/>
  <c r="AM1042" i="4" s="1"/>
  <c r="AW1041" i="4"/>
  <c r="AT1041" i="4"/>
  <c r="AR1041" i="4"/>
  <c r="AQ1041" i="4"/>
  <c r="AO1041" i="4"/>
  <c r="AL1041" i="4"/>
  <c r="AX1041" i="4" s="1"/>
  <c r="AK1041" i="4"/>
  <c r="AJ1041" i="4"/>
  <c r="AV1041" i="4" s="1"/>
  <c r="AI1041" i="4"/>
  <c r="AU1041" i="4" s="1"/>
  <c r="AH1041" i="4"/>
  <c r="AG1041" i="4"/>
  <c r="AS1041" i="4" s="1"/>
  <c r="AF1041" i="4"/>
  <c r="AE1041" i="4"/>
  <c r="AD1041" i="4"/>
  <c r="AP1041" i="4" s="1"/>
  <c r="AC1041" i="4"/>
  <c r="AB1041" i="4"/>
  <c r="AN1041" i="4" s="1"/>
  <c r="AA1041" i="4"/>
  <c r="AM1041" i="4" s="1"/>
  <c r="AW1040" i="4"/>
  <c r="AT1040" i="4"/>
  <c r="AR1040" i="4"/>
  <c r="AQ1040" i="4"/>
  <c r="AO1040" i="4"/>
  <c r="AL1040" i="4"/>
  <c r="AX1040" i="4" s="1"/>
  <c r="AK1040" i="4"/>
  <c r="AJ1040" i="4"/>
  <c r="AV1040" i="4" s="1"/>
  <c r="AI1040" i="4"/>
  <c r="AU1040" i="4" s="1"/>
  <c r="AH1040" i="4"/>
  <c r="AG1040" i="4"/>
  <c r="AS1040" i="4" s="1"/>
  <c r="AF1040" i="4"/>
  <c r="AE1040" i="4"/>
  <c r="AD1040" i="4"/>
  <c r="AP1040" i="4" s="1"/>
  <c r="AC1040" i="4"/>
  <c r="AB1040" i="4"/>
  <c r="AN1040" i="4" s="1"/>
  <c r="AA1040" i="4"/>
  <c r="AM1040" i="4" s="1"/>
  <c r="AT1039" i="4"/>
  <c r="AS1039" i="4"/>
  <c r="AR1039" i="4"/>
  <c r="AQ1039" i="4"/>
  <c r="AL1039" i="4"/>
  <c r="AX1039" i="4" s="1"/>
  <c r="AK1039" i="4"/>
  <c r="AW1039" i="4" s="1"/>
  <c r="AJ1039" i="4"/>
  <c r="AV1039" i="4" s="1"/>
  <c r="AI1039" i="4"/>
  <c r="AU1039" i="4" s="1"/>
  <c r="AH1039" i="4"/>
  <c r="AG1039" i="4"/>
  <c r="AF1039" i="4"/>
  <c r="AE1039" i="4"/>
  <c r="AD1039" i="4"/>
  <c r="AP1039" i="4" s="1"/>
  <c r="AC1039" i="4"/>
  <c r="AO1039" i="4" s="1"/>
  <c r="AB1039" i="4"/>
  <c r="AN1039" i="4" s="1"/>
  <c r="AA1039" i="4"/>
  <c r="AM1039" i="4" s="1"/>
  <c r="AW1038" i="4"/>
  <c r="AT1038" i="4"/>
  <c r="AS1038" i="4"/>
  <c r="AR1038" i="4"/>
  <c r="AQ1038" i="4"/>
  <c r="AL1038" i="4"/>
  <c r="AX1038" i="4" s="1"/>
  <c r="AK1038" i="4"/>
  <c r="AJ1038" i="4"/>
  <c r="AV1038" i="4" s="1"/>
  <c r="AI1038" i="4"/>
  <c r="AU1038" i="4" s="1"/>
  <c r="AH1038" i="4"/>
  <c r="AG1038" i="4"/>
  <c r="AF1038" i="4"/>
  <c r="AE1038" i="4"/>
  <c r="AD1038" i="4"/>
  <c r="AP1038" i="4" s="1"/>
  <c r="AC1038" i="4"/>
  <c r="AO1038" i="4" s="1"/>
  <c r="AB1038" i="4"/>
  <c r="AN1038" i="4" s="1"/>
  <c r="AA1038" i="4"/>
  <c r="AM1038" i="4" s="1"/>
  <c r="AW1037" i="4"/>
  <c r="AT1037" i="4"/>
  <c r="AR1037" i="4"/>
  <c r="AQ1037" i="4"/>
  <c r="AO1037" i="4"/>
  <c r="AL1037" i="4"/>
  <c r="AX1037" i="4" s="1"/>
  <c r="AK1037" i="4"/>
  <c r="AJ1037" i="4"/>
  <c r="AV1037" i="4" s="1"/>
  <c r="AI1037" i="4"/>
  <c r="AU1037" i="4" s="1"/>
  <c r="AH1037" i="4"/>
  <c r="AG1037" i="4"/>
  <c r="AS1037" i="4" s="1"/>
  <c r="AF1037" i="4"/>
  <c r="AE1037" i="4"/>
  <c r="AD1037" i="4"/>
  <c r="AP1037" i="4" s="1"/>
  <c r="AC1037" i="4"/>
  <c r="AB1037" i="4"/>
  <c r="AN1037" i="4" s="1"/>
  <c r="AA1037" i="4"/>
  <c r="AM1037" i="4" s="1"/>
  <c r="AW1036" i="4"/>
  <c r="AT1036" i="4"/>
  <c r="AR1036" i="4"/>
  <c r="AQ1036" i="4"/>
  <c r="AO1036" i="4"/>
  <c r="AL1036" i="4"/>
  <c r="AX1036" i="4" s="1"/>
  <c r="AK1036" i="4"/>
  <c r="AJ1036" i="4"/>
  <c r="AV1036" i="4" s="1"/>
  <c r="AI1036" i="4"/>
  <c r="AU1036" i="4" s="1"/>
  <c r="AH1036" i="4"/>
  <c r="AG1036" i="4"/>
  <c r="AS1036" i="4" s="1"/>
  <c r="AF1036" i="4"/>
  <c r="AE1036" i="4"/>
  <c r="AD1036" i="4"/>
  <c r="AP1036" i="4" s="1"/>
  <c r="AC1036" i="4"/>
  <c r="AB1036" i="4"/>
  <c r="AN1036" i="4" s="1"/>
  <c r="AA1036" i="4"/>
  <c r="AM1036" i="4" s="1"/>
  <c r="AT1035" i="4"/>
  <c r="AS1035" i="4"/>
  <c r="AR1035" i="4"/>
  <c r="AQ1035" i="4"/>
  <c r="AL1035" i="4"/>
  <c r="AX1035" i="4" s="1"/>
  <c r="AK1035" i="4"/>
  <c r="AW1035" i="4" s="1"/>
  <c r="AJ1035" i="4"/>
  <c r="AV1035" i="4" s="1"/>
  <c r="AI1035" i="4"/>
  <c r="AU1035" i="4" s="1"/>
  <c r="AH1035" i="4"/>
  <c r="AG1035" i="4"/>
  <c r="AF1035" i="4"/>
  <c r="AE1035" i="4"/>
  <c r="AD1035" i="4"/>
  <c r="AP1035" i="4" s="1"/>
  <c r="AC1035" i="4"/>
  <c r="AO1035" i="4" s="1"/>
  <c r="AB1035" i="4"/>
  <c r="AN1035" i="4" s="1"/>
  <c r="AA1035" i="4"/>
  <c r="AM1035" i="4" s="1"/>
  <c r="AW1034" i="4"/>
  <c r="AU1034" i="4"/>
  <c r="AT1034" i="4"/>
  <c r="AR1034" i="4"/>
  <c r="AM1034" i="4"/>
  <c r="AL1034" i="4"/>
  <c r="AX1034" i="4" s="1"/>
  <c r="AK1034" i="4"/>
  <c r="AJ1034" i="4"/>
  <c r="AV1034" i="4" s="1"/>
  <c r="AI1034" i="4"/>
  <c r="AH1034" i="4"/>
  <c r="AG1034" i="4"/>
  <c r="AS1034" i="4" s="1"/>
  <c r="AF1034" i="4"/>
  <c r="AE1034" i="4"/>
  <c r="AQ1034" i="4" s="1"/>
  <c r="AD1034" i="4"/>
  <c r="AP1034" i="4" s="1"/>
  <c r="AC1034" i="4"/>
  <c r="AO1034" i="4" s="1"/>
  <c r="AB1034" i="4"/>
  <c r="AN1034" i="4" s="1"/>
  <c r="AA1034" i="4"/>
  <c r="AT1033" i="4"/>
  <c r="AS1033" i="4"/>
  <c r="AR1033" i="4"/>
  <c r="AQ1033" i="4"/>
  <c r="AL1033" i="4"/>
  <c r="AX1033" i="4" s="1"/>
  <c r="AK1033" i="4"/>
  <c r="AW1033" i="4" s="1"/>
  <c r="AJ1033" i="4"/>
  <c r="AV1033" i="4" s="1"/>
  <c r="AI1033" i="4"/>
  <c r="AU1033" i="4" s="1"/>
  <c r="AH1033" i="4"/>
  <c r="AG1033" i="4"/>
  <c r="AF1033" i="4"/>
  <c r="AE1033" i="4"/>
  <c r="AD1033" i="4"/>
  <c r="AP1033" i="4" s="1"/>
  <c r="AC1033" i="4"/>
  <c r="AO1033" i="4" s="1"/>
  <c r="AB1033" i="4"/>
  <c r="AN1033" i="4" s="1"/>
  <c r="AA1033" i="4"/>
  <c r="AM1033" i="4" s="1"/>
  <c r="AW1032" i="4"/>
  <c r="AU1032" i="4"/>
  <c r="AT1032" i="4"/>
  <c r="AR1032" i="4"/>
  <c r="AM1032" i="4"/>
  <c r="AL1032" i="4"/>
  <c r="AX1032" i="4" s="1"/>
  <c r="AK1032" i="4"/>
  <c r="AJ1032" i="4"/>
  <c r="AV1032" i="4" s="1"/>
  <c r="AI1032" i="4"/>
  <c r="AH1032" i="4"/>
  <c r="AG1032" i="4"/>
  <c r="AS1032" i="4" s="1"/>
  <c r="AF1032" i="4"/>
  <c r="AE1032" i="4"/>
  <c r="AQ1032" i="4" s="1"/>
  <c r="AD1032" i="4"/>
  <c r="AP1032" i="4" s="1"/>
  <c r="AC1032" i="4"/>
  <c r="AO1032" i="4" s="1"/>
  <c r="AB1032" i="4"/>
  <c r="AN1032" i="4" s="1"/>
  <c r="AA1032" i="4"/>
  <c r="AT1031" i="4"/>
  <c r="AS1031" i="4"/>
  <c r="AR1031" i="4"/>
  <c r="AQ1031" i="4"/>
  <c r="AL1031" i="4"/>
  <c r="AX1031" i="4" s="1"/>
  <c r="AK1031" i="4"/>
  <c r="AW1031" i="4" s="1"/>
  <c r="AJ1031" i="4"/>
  <c r="AV1031" i="4" s="1"/>
  <c r="AI1031" i="4"/>
  <c r="AU1031" i="4" s="1"/>
  <c r="AH1031" i="4"/>
  <c r="AG1031" i="4"/>
  <c r="AF1031" i="4"/>
  <c r="AE1031" i="4"/>
  <c r="AD1031" i="4"/>
  <c r="AP1031" i="4" s="1"/>
  <c r="AC1031" i="4"/>
  <c r="AO1031" i="4" s="1"/>
  <c r="AB1031" i="4"/>
  <c r="AN1031" i="4" s="1"/>
  <c r="AA1031" i="4"/>
  <c r="AM1031" i="4" s="1"/>
  <c r="AW1030" i="4"/>
  <c r="AU1030" i="4"/>
  <c r="AT1030" i="4"/>
  <c r="AR1030" i="4"/>
  <c r="AM1030" i="4"/>
  <c r="AL1030" i="4"/>
  <c r="AX1030" i="4" s="1"/>
  <c r="AK1030" i="4"/>
  <c r="AJ1030" i="4"/>
  <c r="AV1030" i="4" s="1"/>
  <c r="AI1030" i="4"/>
  <c r="AH1030" i="4"/>
  <c r="AG1030" i="4"/>
  <c r="AS1030" i="4" s="1"/>
  <c r="AF1030" i="4"/>
  <c r="AE1030" i="4"/>
  <c r="AQ1030" i="4" s="1"/>
  <c r="AD1030" i="4"/>
  <c r="AP1030" i="4" s="1"/>
  <c r="AC1030" i="4"/>
  <c r="AO1030" i="4" s="1"/>
  <c r="AB1030" i="4"/>
  <c r="AN1030" i="4" s="1"/>
  <c r="AA1030" i="4"/>
  <c r="AT1029" i="4"/>
  <c r="AS1029" i="4"/>
  <c r="AR1029" i="4"/>
  <c r="AQ1029" i="4"/>
  <c r="AO1029" i="4"/>
  <c r="AL1029" i="4"/>
  <c r="AX1029" i="4" s="1"/>
  <c r="AK1029" i="4"/>
  <c r="AW1029" i="4" s="1"/>
  <c r="AJ1029" i="4"/>
  <c r="AV1029" i="4" s="1"/>
  <c r="AI1029" i="4"/>
  <c r="AU1029" i="4" s="1"/>
  <c r="AH1029" i="4"/>
  <c r="AG1029" i="4"/>
  <c r="AF1029" i="4"/>
  <c r="AE1029" i="4"/>
  <c r="AD1029" i="4"/>
  <c r="AP1029" i="4" s="1"/>
  <c r="AC1029" i="4"/>
  <c r="AB1029" i="4"/>
  <c r="AN1029" i="4" s="1"/>
  <c r="AA1029" i="4"/>
  <c r="AM1029" i="4" s="1"/>
  <c r="AW1028" i="4"/>
  <c r="AU1028" i="4"/>
  <c r="AT1028" i="4"/>
  <c r="AR1028" i="4"/>
  <c r="AM1028" i="4"/>
  <c r="AL1028" i="4"/>
  <c r="AX1028" i="4" s="1"/>
  <c r="AK1028" i="4"/>
  <c r="AJ1028" i="4"/>
  <c r="AV1028" i="4" s="1"/>
  <c r="AI1028" i="4"/>
  <c r="AH1028" i="4"/>
  <c r="AG1028" i="4"/>
  <c r="AS1028" i="4" s="1"/>
  <c r="AF1028" i="4"/>
  <c r="AE1028" i="4"/>
  <c r="AQ1028" i="4" s="1"/>
  <c r="AD1028" i="4"/>
  <c r="AP1028" i="4" s="1"/>
  <c r="AC1028" i="4"/>
  <c r="AO1028" i="4" s="1"/>
  <c r="AB1028" i="4"/>
  <c r="AN1028" i="4" s="1"/>
  <c r="AA1028" i="4"/>
  <c r="AW1027" i="4"/>
  <c r="AT1027" i="4"/>
  <c r="AS1027" i="4"/>
  <c r="AR1027" i="4"/>
  <c r="AQ1027" i="4"/>
  <c r="AO1027" i="4"/>
  <c r="AL1027" i="4"/>
  <c r="AX1027" i="4" s="1"/>
  <c r="AK1027" i="4"/>
  <c r="AJ1027" i="4"/>
  <c r="AV1027" i="4" s="1"/>
  <c r="AI1027" i="4"/>
  <c r="AU1027" i="4" s="1"/>
  <c r="AH1027" i="4"/>
  <c r="AG1027" i="4"/>
  <c r="AF1027" i="4"/>
  <c r="AE1027" i="4"/>
  <c r="AD1027" i="4"/>
  <c r="AP1027" i="4" s="1"/>
  <c r="AC1027" i="4"/>
  <c r="AB1027" i="4"/>
  <c r="AN1027" i="4" s="1"/>
  <c r="AA1027" i="4"/>
  <c r="AM1027" i="4" s="1"/>
  <c r="AW1026" i="4"/>
  <c r="AU1026" i="4"/>
  <c r="AT1026" i="4"/>
  <c r="AR1026" i="4"/>
  <c r="AM1026" i="4"/>
  <c r="AL1026" i="4"/>
  <c r="AX1026" i="4" s="1"/>
  <c r="AK1026" i="4"/>
  <c r="AJ1026" i="4"/>
  <c r="AV1026" i="4" s="1"/>
  <c r="AI1026" i="4"/>
  <c r="AH1026" i="4"/>
  <c r="AG1026" i="4"/>
  <c r="AS1026" i="4" s="1"/>
  <c r="AF1026" i="4"/>
  <c r="AE1026" i="4"/>
  <c r="AQ1026" i="4" s="1"/>
  <c r="AD1026" i="4"/>
  <c r="AP1026" i="4" s="1"/>
  <c r="AC1026" i="4"/>
  <c r="AO1026" i="4" s="1"/>
  <c r="AB1026" i="4"/>
  <c r="AN1026" i="4" s="1"/>
  <c r="AA1026" i="4"/>
  <c r="AW1025" i="4"/>
  <c r="AT1025" i="4"/>
  <c r="AS1025" i="4"/>
  <c r="AR1025" i="4"/>
  <c r="AQ1025" i="4"/>
  <c r="AO1025" i="4"/>
  <c r="AL1025" i="4"/>
  <c r="AX1025" i="4" s="1"/>
  <c r="AK1025" i="4"/>
  <c r="AJ1025" i="4"/>
  <c r="AV1025" i="4" s="1"/>
  <c r="AI1025" i="4"/>
  <c r="AU1025" i="4" s="1"/>
  <c r="AH1025" i="4"/>
  <c r="AG1025" i="4"/>
  <c r="AF1025" i="4"/>
  <c r="AE1025" i="4"/>
  <c r="AD1025" i="4"/>
  <c r="AP1025" i="4" s="1"/>
  <c r="AC1025" i="4"/>
  <c r="AB1025" i="4"/>
  <c r="AN1025" i="4" s="1"/>
  <c r="AA1025" i="4"/>
  <c r="AM1025" i="4" s="1"/>
  <c r="AW1024" i="4"/>
  <c r="AU1024" i="4"/>
  <c r="AT1024" i="4"/>
  <c r="AR1024" i="4"/>
  <c r="AM1024" i="4"/>
  <c r="AL1024" i="4"/>
  <c r="AX1024" i="4" s="1"/>
  <c r="AK1024" i="4"/>
  <c r="AJ1024" i="4"/>
  <c r="AV1024" i="4" s="1"/>
  <c r="AI1024" i="4"/>
  <c r="AH1024" i="4"/>
  <c r="AG1024" i="4"/>
  <c r="AS1024" i="4" s="1"/>
  <c r="AF1024" i="4"/>
  <c r="AE1024" i="4"/>
  <c r="AQ1024" i="4" s="1"/>
  <c r="AD1024" i="4"/>
  <c r="AP1024" i="4" s="1"/>
  <c r="AC1024" i="4"/>
  <c r="AO1024" i="4" s="1"/>
  <c r="AB1024" i="4"/>
  <c r="AN1024" i="4" s="1"/>
  <c r="AA1024" i="4"/>
  <c r="AW1023" i="4"/>
  <c r="AT1023" i="4"/>
  <c r="AS1023" i="4"/>
  <c r="AR1023" i="4"/>
  <c r="AQ1023" i="4"/>
  <c r="AO1023" i="4"/>
  <c r="AL1023" i="4"/>
  <c r="AX1023" i="4" s="1"/>
  <c r="AK1023" i="4"/>
  <c r="AJ1023" i="4"/>
  <c r="AV1023" i="4" s="1"/>
  <c r="AI1023" i="4"/>
  <c r="AU1023" i="4" s="1"/>
  <c r="AH1023" i="4"/>
  <c r="AG1023" i="4"/>
  <c r="AF1023" i="4"/>
  <c r="AE1023" i="4"/>
  <c r="AD1023" i="4"/>
  <c r="AP1023" i="4" s="1"/>
  <c r="AC1023" i="4"/>
  <c r="AB1023" i="4"/>
  <c r="AN1023" i="4" s="1"/>
  <c r="AA1023" i="4"/>
  <c r="AM1023" i="4" s="1"/>
  <c r="AW1022" i="4"/>
  <c r="AU1022" i="4"/>
  <c r="AT1022" i="4"/>
  <c r="AR1022" i="4"/>
  <c r="AM1022" i="4"/>
  <c r="AL1022" i="4"/>
  <c r="AX1022" i="4" s="1"/>
  <c r="AK1022" i="4"/>
  <c r="AJ1022" i="4"/>
  <c r="AV1022" i="4" s="1"/>
  <c r="AI1022" i="4"/>
  <c r="AH1022" i="4"/>
  <c r="AG1022" i="4"/>
  <c r="AS1022" i="4" s="1"/>
  <c r="AF1022" i="4"/>
  <c r="AE1022" i="4"/>
  <c r="AQ1022" i="4" s="1"/>
  <c r="AD1022" i="4"/>
  <c r="AP1022" i="4" s="1"/>
  <c r="AC1022" i="4"/>
  <c r="AO1022" i="4" s="1"/>
  <c r="AB1022" i="4"/>
  <c r="AN1022" i="4" s="1"/>
  <c r="AA1022" i="4"/>
  <c r="AW1021" i="4"/>
  <c r="AT1021" i="4"/>
  <c r="AS1021" i="4"/>
  <c r="AR1021" i="4"/>
  <c r="AQ1021" i="4"/>
  <c r="AO1021" i="4"/>
  <c r="AL1021" i="4"/>
  <c r="AX1021" i="4" s="1"/>
  <c r="AK1021" i="4"/>
  <c r="AJ1021" i="4"/>
  <c r="AV1021" i="4" s="1"/>
  <c r="AI1021" i="4"/>
  <c r="AU1021" i="4" s="1"/>
  <c r="AH1021" i="4"/>
  <c r="AG1021" i="4"/>
  <c r="AF1021" i="4"/>
  <c r="AE1021" i="4"/>
  <c r="AD1021" i="4"/>
  <c r="AP1021" i="4" s="1"/>
  <c r="AC1021" i="4"/>
  <c r="AB1021" i="4"/>
  <c r="AN1021" i="4" s="1"/>
  <c r="AA1021" i="4"/>
  <c r="AM1021" i="4" s="1"/>
  <c r="AW1020" i="4"/>
  <c r="AU1020" i="4"/>
  <c r="AT1020" i="4"/>
  <c r="AR1020" i="4"/>
  <c r="AM1020" i="4"/>
  <c r="AL1020" i="4"/>
  <c r="AX1020" i="4" s="1"/>
  <c r="AK1020" i="4"/>
  <c r="AJ1020" i="4"/>
  <c r="AV1020" i="4" s="1"/>
  <c r="AI1020" i="4"/>
  <c r="AH1020" i="4"/>
  <c r="AG1020" i="4"/>
  <c r="AS1020" i="4" s="1"/>
  <c r="AF1020" i="4"/>
  <c r="AE1020" i="4"/>
  <c r="AQ1020" i="4" s="1"/>
  <c r="AD1020" i="4"/>
  <c r="AP1020" i="4" s="1"/>
  <c r="AC1020" i="4"/>
  <c r="AO1020" i="4" s="1"/>
  <c r="AB1020" i="4"/>
  <c r="AN1020" i="4" s="1"/>
  <c r="AA1020" i="4"/>
  <c r="AW1019" i="4"/>
  <c r="AT1019" i="4"/>
  <c r="AS1019" i="4"/>
  <c r="AR1019" i="4"/>
  <c r="AQ1019" i="4"/>
  <c r="AO1019" i="4"/>
  <c r="AL1019" i="4"/>
  <c r="AX1019" i="4" s="1"/>
  <c r="AK1019" i="4"/>
  <c r="AJ1019" i="4"/>
  <c r="AV1019" i="4" s="1"/>
  <c r="AI1019" i="4"/>
  <c r="AU1019" i="4" s="1"/>
  <c r="AH1019" i="4"/>
  <c r="AG1019" i="4"/>
  <c r="AF1019" i="4"/>
  <c r="AE1019" i="4"/>
  <c r="AD1019" i="4"/>
  <c r="AP1019" i="4" s="1"/>
  <c r="AC1019" i="4"/>
  <c r="AB1019" i="4"/>
  <c r="AN1019" i="4" s="1"/>
  <c r="AA1019" i="4"/>
  <c r="AM1019" i="4" s="1"/>
  <c r="AW1018" i="4"/>
  <c r="AU1018" i="4"/>
  <c r="AT1018" i="4"/>
  <c r="AR1018" i="4"/>
  <c r="AM1018" i="4"/>
  <c r="AL1018" i="4"/>
  <c r="AX1018" i="4" s="1"/>
  <c r="AK1018" i="4"/>
  <c r="AJ1018" i="4"/>
  <c r="AV1018" i="4" s="1"/>
  <c r="AI1018" i="4"/>
  <c r="AH1018" i="4"/>
  <c r="AG1018" i="4"/>
  <c r="AS1018" i="4" s="1"/>
  <c r="AF1018" i="4"/>
  <c r="AE1018" i="4"/>
  <c r="AQ1018" i="4" s="1"/>
  <c r="AD1018" i="4"/>
  <c r="AP1018" i="4" s="1"/>
  <c r="AC1018" i="4"/>
  <c r="AO1018" i="4" s="1"/>
  <c r="AB1018" i="4"/>
  <c r="AN1018" i="4" s="1"/>
  <c r="AA1018" i="4"/>
  <c r="AW1017" i="4"/>
  <c r="AT1017" i="4"/>
  <c r="AS1017" i="4"/>
  <c r="AR1017" i="4"/>
  <c r="AQ1017" i="4"/>
  <c r="AO1017" i="4"/>
  <c r="AL1017" i="4"/>
  <c r="AX1017" i="4" s="1"/>
  <c r="AK1017" i="4"/>
  <c r="AJ1017" i="4"/>
  <c r="AV1017" i="4" s="1"/>
  <c r="AI1017" i="4"/>
  <c r="AU1017" i="4" s="1"/>
  <c r="AH1017" i="4"/>
  <c r="AG1017" i="4"/>
  <c r="AF1017" i="4"/>
  <c r="AE1017" i="4"/>
  <c r="AD1017" i="4"/>
  <c r="AP1017" i="4" s="1"/>
  <c r="AC1017" i="4"/>
  <c r="AB1017" i="4"/>
  <c r="AN1017" i="4" s="1"/>
  <c r="AA1017" i="4"/>
  <c r="AM1017" i="4" s="1"/>
  <c r="AW1016" i="4"/>
  <c r="AU1016" i="4"/>
  <c r="AT1016" i="4"/>
  <c r="AR1016" i="4"/>
  <c r="AM1016" i="4"/>
  <c r="AL1016" i="4"/>
  <c r="AX1016" i="4" s="1"/>
  <c r="AK1016" i="4"/>
  <c r="AJ1016" i="4"/>
  <c r="AV1016" i="4" s="1"/>
  <c r="AI1016" i="4"/>
  <c r="AH1016" i="4"/>
  <c r="AG1016" i="4"/>
  <c r="AS1016" i="4" s="1"/>
  <c r="AF1016" i="4"/>
  <c r="AE1016" i="4"/>
  <c r="AQ1016" i="4" s="1"/>
  <c r="AD1016" i="4"/>
  <c r="AP1016" i="4" s="1"/>
  <c r="AC1016" i="4"/>
  <c r="AO1016" i="4" s="1"/>
  <c r="AB1016" i="4"/>
  <c r="AN1016" i="4" s="1"/>
  <c r="AA1016" i="4"/>
  <c r="AW1015" i="4"/>
  <c r="AT1015" i="4"/>
  <c r="AS1015" i="4"/>
  <c r="AR1015" i="4"/>
  <c r="AQ1015" i="4"/>
  <c r="AO1015" i="4"/>
  <c r="AL1015" i="4"/>
  <c r="AX1015" i="4" s="1"/>
  <c r="AK1015" i="4"/>
  <c r="AJ1015" i="4"/>
  <c r="AV1015" i="4" s="1"/>
  <c r="AI1015" i="4"/>
  <c r="AU1015" i="4" s="1"/>
  <c r="AH1015" i="4"/>
  <c r="AG1015" i="4"/>
  <c r="AF1015" i="4"/>
  <c r="AE1015" i="4"/>
  <c r="AD1015" i="4"/>
  <c r="AP1015" i="4" s="1"/>
  <c r="AC1015" i="4"/>
  <c r="AB1015" i="4"/>
  <c r="AN1015" i="4" s="1"/>
  <c r="AA1015" i="4"/>
  <c r="AM1015" i="4" s="1"/>
  <c r="AW1014" i="4"/>
  <c r="AU1014" i="4"/>
  <c r="AT1014" i="4"/>
  <c r="AR1014" i="4"/>
  <c r="AM1014" i="4"/>
  <c r="AL1014" i="4"/>
  <c r="AX1014" i="4" s="1"/>
  <c r="AK1014" i="4"/>
  <c r="AJ1014" i="4"/>
  <c r="AV1014" i="4" s="1"/>
  <c r="AI1014" i="4"/>
  <c r="AH1014" i="4"/>
  <c r="AG1014" i="4"/>
  <c r="AS1014" i="4" s="1"/>
  <c r="AF1014" i="4"/>
  <c r="AE1014" i="4"/>
  <c r="AQ1014" i="4" s="1"/>
  <c r="AD1014" i="4"/>
  <c r="AP1014" i="4" s="1"/>
  <c r="AC1014" i="4"/>
  <c r="AO1014" i="4" s="1"/>
  <c r="AB1014" i="4"/>
  <c r="AN1014" i="4" s="1"/>
  <c r="AA1014" i="4"/>
  <c r="AW1013" i="4"/>
  <c r="AT1013" i="4"/>
  <c r="AS1013" i="4"/>
  <c r="AR1013" i="4"/>
  <c r="AQ1013" i="4"/>
  <c r="AO1013" i="4"/>
  <c r="AL1013" i="4"/>
  <c r="AX1013" i="4" s="1"/>
  <c r="AK1013" i="4"/>
  <c r="AJ1013" i="4"/>
  <c r="AV1013" i="4" s="1"/>
  <c r="AI1013" i="4"/>
  <c r="AU1013" i="4" s="1"/>
  <c r="AH1013" i="4"/>
  <c r="AG1013" i="4"/>
  <c r="AF1013" i="4"/>
  <c r="AE1013" i="4"/>
  <c r="AD1013" i="4"/>
  <c r="AP1013" i="4" s="1"/>
  <c r="AC1013" i="4"/>
  <c r="AB1013" i="4"/>
  <c r="AN1013" i="4" s="1"/>
  <c r="AA1013" i="4"/>
  <c r="AM1013" i="4" s="1"/>
  <c r="AW1012" i="4"/>
  <c r="AU1012" i="4"/>
  <c r="AT1012" i="4"/>
  <c r="AR1012" i="4"/>
  <c r="AM1012" i="4"/>
  <c r="AL1012" i="4"/>
  <c r="AX1012" i="4" s="1"/>
  <c r="AK1012" i="4"/>
  <c r="AJ1012" i="4"/>
  <c r="AV1012" i="4" s="1"/>
  <c r="AI1012" i="4"/>
  <c r="AH1012" i="4"/>
  <c r="AG1012" i="4"/>
  <c r="AS1012" i="4" s="1"/>
  <c r="AF1012" i="4"/>
  <c r="AE1012" i="4"/>
  <c r="AQ1012" i="4" s="1"/>
  <c r="AD1012" i="4"/>
  <c r="AP1012" i="4" s="1"/>
  <c r="AC1012" i="4"/>
  <c r="AO1012" i="4" s="1"/>
  <c r="AB1012" i="4"/>
  <c r="AN1012" i="4" s="1"/>
  <c r="AA1012" i="4"/>
  <c r="AW1011" i="4"/>
  <c r="AT1011" i="4"/>
  <c r="AS1011" i="4"/>
  <c r="AR1011" i="4"/>
  <c r="AQ1011" i="4"/>
  <c r="AO1011" i="4"/>
  <c r="AL1011" i="4"/>
  <c r="AX1011" i="4" s="1"/>
  <c r="AK1011" i="4"/>
  <c r="AJ1011" i="4"/>
  <c r="AV1011" i="4" s="1"/>
  <c r="AI1011" i="4"/>
  <c r="AU1011" i="4" s="1"/>
  <c r="AH1011" i="4"/>
  <c r="AG1011" i="4"/>
  <c r="AF1011" i="4"/>
  <c r="AE1011" i="4"/>
  <c r="AD1011" i="4"/>
  <c r="AP1011" i="4" s="1"/>
  <c r="AC1011" i="4"/>
  <c r="AB1011" i="4"/>
  <c r="AN1011" i="4" s="1"/>
  <c r="AA1011" i="4"/>
  <c r="AM1011" i="4" s="1"/>
  <c r="AW1010" i="4"/>
  <c r="AU1010" i="4"/>
  <c r="AT1010" i="4"/>
  <c r="AR1010" i="4"/>
  <c r="AM1010" i="4"/>
  <c r="AL1010" i="4"/>
  <c r="AX1010" i="4" s="1"/>
  <c r="AK1010" i="4"/>
  <c r="AJ1010" i="4"/>
  <c r="AV1010" i="4" s="1"/>
  <c r="AI1010" i="4"/>
  <c r="AH1010" i="4"/>
  <c r="AG1010" i="4"/>
  <c r="AS1010" i="4" s="1"/>
  <c r="AF1010" i="4"/>
  <c r="AE1010" i="4"/>
  <c r="AQ1010" i="4" s="1"/>
  <c r="AD1010" i="4"/>
  <c r="AP1010" i="4" s="1"/>
  <c r="AC1010" i="4"/>
  <c r="AO1010" i="4" s="1"/>
  <c r="AB1010" i="4"/>
  <c r="AN1010" i="4" s="1"/>
  <c r="AA1010" i="4"/>
  <c r="AW1009" i="4"/>
  <c r="AT1009" i="4"/>
  <c r="AS1009" i="4"/>
  <c r="AR1009" i="4"/>
  <c r="AQ1009" i="4"/>
  <c r="AO1009" i="4"/>
  <c r="AL1009" i="4"/>
  <c r="AX1009" i="4" s="1"/>
  <c r="AK1009" i="4"/>
  <c r="AJ1009" i="4"/>
  <c r="AV1009" i="4" s="1"/>
  <c r="AI1009" i="4"/>
  <c r="AU1009" i="4" s="1"/>
  <c r="AH1009" i="4"/>
  <c r="AG1009" i="4"/>
  <c r="AF1009" i="4"/>
  <c r="AE1009" i="4"/>
  <c r="AD1009" i="4"/>
  <c r="AP1009" i="4" s="1"/>
  <c r="AC1009" i="4"/>
  <c r="AB1009" i="4"/>
  <c r="AN1009" i="4" s="1"/>
  <c r="AA1009" i="4"/>
  <c r="AM1009" i="4" s="1"/>
  <c r="AW1008" i="4"/>
  <c r="AT1008" i="4"/>
  <c r="AR1008" i="4"/>
  <c r="AN1008" i="4"/>
  <c r="AM1008" i="4"/>
  <c r="AL1008" i="4"/>
  <c r="AX1008" i="4" s="1"/>
  <c r="AK1008" i="4"/>
  <c r="AJ1008" i="4"/>
  <c r="AV1008" i="4" s="1"/>
  <c r="AI1008" i="4"/>
  <c r="AU1008" i="4" s="1"/>
  <c r="AH1008" i="4"/>
  <c r="AG1008" i="4"/>
  <c r="AS1008" i="4" s="1"/>
  <c r="AF1008" i="4"/>
  <c r="AE1008" i="4"/>
  <c r="AQ1008" i="4" s="1"/>
  <c r="AD1008" i="4"/>
  <c r="AP1008" i="4" s="1"/>
  <c r="AC1008" i="4"/>
  <c r="AO1008" i="4" s="1"/>
  <c r="AB1008" i="4"/>
  <c r="AA1008" i="4"/>
  <c r="AT1007" i="4"/>
  <c r="AR1007" i="4"/>
  <c r="AL1007" i="4"/>
  <c r="AX1007" i="4" s="1"/>
  <c r="AK1007" i="4"/>
  <c r="AW1007" i="4" s="1"/>
  <c r="AJ1007" i="4"/>
  <c r="AV1007" i="4" s="1"/>
  <c r="AI1007" i="4"/>
  <c r="AU1007" i="4" s="1"/>
  <c r="AH1007" i="4"/>
  <c r="AG1007" i="4"/>
  <c r="AS1007" i="4" s="1"/>
  <c r="AF1007" i="4"/>
  <c r="AE1007" i="4"/>
  <c r="AQ1007" i="4" s="1"/>
  <c r="AD1007" i="4"/>
  <c r="AP1007" i="4" s="1"/>
  <c r="AC1007" i="4"/>
  <c r="AO1007" i="4" s="1"/>
  <c r="AB1007" i="4"/>
  <c r="AN1007" i="4" s="1"/>
  <c r="AA1007" i="4"/>
  <c r="AM1007" i="4" s="1"/>
  <c r="AV1006" i="4"/>
  <c r="AT1006" i="4"/>
  <c r="AR1006" i="4"/>
  <c r="AO1006" i="4"/>
  <c r="AL1006" i="4"/>
  <c r="AX1006" i="4" s="1"/>
  <c r="AK1006" i="4"/>
  <c r="AW1006" i="4" s="1"/>
  <c r="AJ1006" i="4"/>
  <c r="AI1006" i="4"/>
  <c r="AU1006" i="4" s="1"/>
  <c r="AH1006" i="4"/>
  <c r="AG1006" i="4"/>
  <c r="AS1006" i="4" s="1"/>
  <c r="AF1006" i="4"/>
  <c r="AE1006" i="4"/>
  <c r="AQ1006" i="4" s="1"/>
  <c r="AD1006" i="4"/>
  <c r="AP1006" i="4" s="1"/>
  <c r="AC1006" i="4"/>
  <c r="AB1006" i="4"/>
  <c r="AN1006" i="4" s="1"/>
  <c r="AA1006" i="4"/>
  <c r="AM1006" i="4" s="1"/>
  <c r="AV1005" i="4"/>
  <c r="AT1005" i="4"/>
  <c r="AR1005" i="4"/>
  <c r="AO1005" i="4"/>
  <c r="AN1005" i="4"/>
  <c r="AM1005" i="4"/>
  <c r="AL1005" i="4"/>
  <c r="AX1005" i="4" s="1"/>
  <c r="AK1005" i="4"/>
  <c r="AW1005" i="4" s="1"/>
  <c r="AJ1005" i="4"/>
  <c r="AI1005" i="4"/>
  <c r="AU1005" i="4" s="1"/>
  <c r="AH1005" i="4"/>
  <c r="AG1005" i="4"/>
  <c r="AS1005" i="4" s="1"/>
  <c r="AF1005" i="4"/>
  <c r="AE1005" i="4"/>
  <c r="AQ1005" i="4" s="1"/>
  <c r="AD1005" i="4"/>
  <c r="AP1005" i="4" s="1"/>
  <c r="AC1005" i="4"/>
  <c r="AB1005" i="4"/>
  <c r="AA1005" i="4"/>
  <c r="AV1004" i="4"/>
  <c r="AT1004" i="4"/>
  <c r="AR1004" i="4"/>
  <c r="AN1004" i="4"/>
  <c r="AM1004" i="4"/>
  <c r="AL1004" i="4"/>
  <c r="AX1004" i="4" s="1"/>
  <c r="AK1004" i="4"/>
  <c r="AW1004" i="4" s="1"/>
  <c r="AJ1004" i="4"/>
  <c r="AI1004" i="4"/>
  <c r="AU1004" i="4" s="1"/>
  <c r="AH1004" i="4"/>
  <c r="AG1004" i="4"/>
  <c r="AS1004" i="4" s="1"/>
  <c r="AF1004" i="4"/>
  <c r="AE1004" i="4"/>
  <c r="AQ1004" i="4" s="1"/>
  <c r="AD1004" i="4"/>
  <c r="AP1004" i="4" s="1"/>
  <c r="AC1004" i="4"/>
  <c r="AO1004" i="4" s="1"/>
  <c r="AB1004" i="4"/>
  <c r="AA1004" i="4"/>
  <c r="AT1003" i="4"/>
  <c r="AR1003" i="4"/>
  <c r="AL1003" i="4"/>
  <c r="AX1003" i="4" s="1"/>
  <c r="AK1003" i="4"/>
  <c r="AW1003" i="4" s="1"/>
  <c r="AJ1003" i="4"/>
  <c r="AV1003" i="4" s="1"/>
  <c r="AI1003" i="4"/>
  <c r="AU1003" i="4" s="1"/>
  <c r="AH1003" i="4"/>
  <c r="AG1003" i="4"/>
  <c r="AS1003" i="4" s="1"/>
  <c r="AF1003" i="4"/>
  <c r="AE1003" i="4"/>
  <c r="AQ1003" i="4" s="1"/>
  <c r="AD1003" i="4"/>
  <c r="AP1003" i="4" s="1"/>
  <c r="AC1003" i="4"/>
  <c r="AO1003" i="4" s="1"/>
  <c r="AB1003" i="4"/>
  <c r="AN1003" i="4" s="1"/>
  <c r="AA1003" i="4"/>
  <c r="AM1003" i="4" s="1"/>
  <c r="AV1002" i="4"/>
  <c r="AT1002" i="4"/>
  <c r="AR1002" i="4"/>
  <c r="AO1002" i="4"/>
  <c r="AL1002" i="4"/>
  <c r="AX1002" i="4" s="1"/>
  <c r="AK1002" i="4"/>
  <c r="AW1002" i="4" s="1"/>
  <c r="AJ1002" i="4"/>
  <c r="AI1002" i="4"/>
  <c r="AU1002" i="4" s="1"/>
  <c r="AH1002" i="4"/>
  <c r="AG1002" i="4"/>
  <c r="AS1002" i="4" s="1"/>
  <c r="AF1002" i="4"/>
  <c r="AE1002" i="4"/>
  <c r="AQ1002" i="4" s="1"/>
  <c r="AD1002" i="4"/>
  <c r="AP1002" i="4" s="1"/>
  <c r="AC1002" i="4"/>
  <c r="AB1002" i="4"/>
  <c r="AN1002" i="4" s="1"/>
  <c r="AA1002" i="4"/>
  <c r="AM1002" i="4" s="1"/>
  <c r="AV1001" i="4"/>
  <c r="AT1001" i="4"/>
  <c r="AR1001" i="4"/>
  <c r="AO1001" i="4"/>
  <c r="AN1001" i="4"/>
  <c r="AM1001" i="4"/>
  <c r="AL1001" i="4"/>
  <c r="AX1001" i="4" s="1"/>
  <c r="AK1001" i="4"/>
  <c r="AW1001" i="4" s="1"/>
  <c r="AJ1001" i="4"/>
  <c r="AI1001" i="4"/>
  <c r="AU1001" i="4" s="1"/>
  <c r="AH1001" i="4"/>
  <c r="AG1001" i="4"/>
  <c r="AS1001" i="4" s="1"/>
  <c r="AF1001" i="4"/>
  <c r="AE1001" i="4"/>
  <c r="AQ1001" i="4" s="1"/>
  <c r="AD1001" i="4"/>
  <c r="AP1001" i="4" s="1"/>
  <c r="AC1001" i="4"/>
  <c r="AB1001" i="4"/>
  <c r="AA1001" i="4"/>
  <c r="AV1000" i="4"/>
  <c r="AT1000" i="4"/>
  <c r="AR1000" i="4"/>
  <c r="AN1000" i="4"/>
  <c r="AM1000" i="4"/>
  <c r="AL1000" i="4"/>
  <c r="AX1000" i="4" s="1"/>
  <c r="AK1000" i="4"/>
  <c r="AW1000" i="4" s="1"/>
  <c r="AJ1000" i="4"/>
  <c r="AI1000" i="4"/>
  <c r="AU1000" i="4" s="1"/>
  <c r="AH1000" i="4"/>
  <c r="AG1000" i="4"/>
  <c r="AS1000" i="4" s="1"/>
  <c r="AF1000" i="4"/>
  <c r="AE1000" i="4"/>
  <c r="AQ1000" i="4" s="1"/>
  <c r="AD1000" i="4"/>
  <c r="AP1000" i="4" s="1"/>
  <c r="AC1000" i="4"/>
  <c r="AO1000" i="4" s="1"/>
  <c r="AB1000" i="4"/>
  <c r="AA1000" i="4"/>
  <c r="AT999" i="4"/>
  <c r="AR999" i="4"/>
  <c r="AL999" i="4"/>
  <c r="AX999" i="4" s="1"/>
  <c r="AK999" i="4"/>
  <c r="AW999" i="4" s="1"/>
  <c r="AJ999" i="4"/>
  <c r="AV999" i="4" s="1"/>
  <c r="AI999" i="4"/>
  <c r="AU999" i="4" s="1"/>
  <c r="AH999" i="4"/>
  <c r="AG999" i="4"/>
  <c r="AS999" i="4" s="1"/>
  <c r="AF999" i="4"/>
  <c r="AE999" i="4"/>
  <c r="AQ999" i="4" s="1"/>
  <c r="AD999" i="4"/>
  <c r="AP999" i="4" s="1"/>
  <c r="AC999" i="4"/>
  <c r="AO999" i="4" s="1"/>
  <c r="AB999" i="4"/>
  <c r="AN999" i="4" s="1"/>
  <c r="AA999" i="4"/>
  <c r="AM999" i="4" s="1"/>
  <c r="AV998" i="4"/>
  <c r="AT998" i="4"/>
  <c r="AR998" i="4"/>
  <c r="AO998" i="4"/>
  <c r="AL998" i="4"/>
  <c r="AX998" i="4" s="1"/>
  <c r="AK998" i="4"/>
  <c r="AW998" i="4" s="1"/>
  <c r="AJ998" i="4"/>
  <c r="AI998" i="4"/>
  <c r="AU998" i="4" s="1"/>
  <c r="AH998" i="4"/>
  <c r="AG998" i="4"/>
  <c r="AS998" i="4" s="1"/>
  <c r="AF998" i="4"/>
  <c r="AE998" i="4"/>
  <c r="AQ998" i="4" s="1"/>
  <c r="AD998" i="4"/>
  <c r="AP998" i="4" s="1"/>
  <c r="AC998" i="4"/>
  <c r="AB998" i="4"/>
  <c r="AN998" i="4" s="1"/>
  <c r="AA998" i="4"/>
  <c r="AM998" i="4" s="1"/>
  <c r="AV997" i="4"/>
  <c r="AT997" i="4"/>
  <c r="AR997" i="4"/>
  <c r="AO997" i="4"/>
  <c r="AN997" i="4"/>
  <c r="AM997" i="4"/>
  <c r="AL997" i="4"/>
  <c r="AX997" i="4" s="1"/>
  <c r="AK997" i="4"/>
  <c r="AW997" i="4" s="1"/>
  <c r="AJ997" i="4"/>
  <c r="AI997" i="4"/>
  <c r="AU997" i="4" s="1"/>
  <c r="AH997" i="4"/>
  <c r="AG997" i="4"/>
  <c r="AS997" i="4" s="1"/>
  <c r="AF997" i="4"/>
  <c r="AE997" i="4"/>
  <c r="AQ997" i="4" s="1"/>
  <c r="AD997" i="4"/>
  <c r="AP997" i="4" s="1"/>
  <c r="AC997" i="4"/>
  <c r="AB997" i="4"/>
  <c r="AA997" i="4"/>
  <c r="AV996" i="4"/>
  <c r="AT996" i="4"/>
  <c r="AR996" i="4"/>
  <c r="AN996" i="4"/>
  <c r="AM996" i="4"/>
  <c r="AL996" i="4"/>
  <c r="AX996" i="4" s="1"/>
  <c r="AK996" i="4"/>
  <c r="AW996" i="4" s="1"/>
  <c r="AJ996" i="4"/>
  <c r="AI996" i="4"/>
  <c r="AU996" i="4" s="1"/>
  <c r="AH996" i="4"/>
  <c r="AG996" i="4"/>
  <c r="AS996" i="4" s="1"/>
  <c r="AF996" i="4"/>
  <c r="AE996" i="4"/>
  <c r="AQ996" i="4" s="1"/>
  <c r="AD996" i="4"/>
  <c r="AP996" i="4" s="1"/>
  <c r="AC996" i="4"/>
  <c r="AO996" i="4" s="1"/>
  <c r="AB996" i="4"/>
  <c r="AA996" i="4"/>
  <c r="AT995" i="4"/>
  <c r="AR995" i="4"/>
  <c r="AL995" i="4"/>
  <c r="AX995" i="4" s="1"/>
  <c r="AK995" i="4"/>
  <c r="AW995" i="4" s="1"/>
  <c r="AJ995" i="4"/>
  <c r="AV995" i="4" s="1"/>
  <c r="AI995" i="4"/>
  <c r="AU995" i="4" s="1"/>
  <c r="AH995" i="4"/>
  <c r="AG995" i="4"/>
  <c r="AS995" i="4" s="1"/>
  <c r="AF995" i="4"/>
  <c r="AE995" i="4"/>
  <c r="AQ995" i="4" s="1"/>
  <c r="AD995" i="4"/>
  <c r="AP995" i="4" s="1"/>
  <c r="AC995" i="4"/>
  <c r="AO995" i="4" s="1"/>
  <c r="AB995" i="4"/>
  <c r="AN995" i="4" s="1"/>
  <c r="AA995" i="4"/>
  <c r="AM995" i="4" s="1"/>
  <c r="AV994" i="4"/>
  <c r="AT994" i="4"/>
  <c r="AR994" i="4"/>
  <c r="AO994" i="4"/>
  <c r="AL994" i="4"/>
  <c r="AX994" i="4" s="1"/>
  <c r="AK994" i="4"/>
  <c r="AW994" i="4" s="1"/>
  <c r="AJ994" i="4"/>
  <c r="AI994" i="4"/>
  <c r="AU994" i="4" s="1"/>
  <c r="AH994" i="4"/>
  <c r="AG994" i="4"/>
  <c r="AS994" i="4" s="1"/>
  <c r="AF994" i="4"/>
  <c r="AE994" i="4"/>
  <c r="AQ994" i="4" s="1"/>
  <c r="AD994" i="4"/>
  <c r="AP994" i="4" s="1"/>
  <c r="AC994" i="4"/>
  <c r="AB994" i="4"/>
  <c r="AN994" i="4" s="1"/>
  <c r="AA994" i="4"/>
  <c r="AM994" i="4" s="1"/>
  <c r="AV993" i="4"/>
  <c r="AT993" i="4"/>
  <c r="AR993" i="4"/>
  <c r="AO993" i="4"/>
  <c r="AN993" i="4"/>
  <c r="AM993" i="4"/>
  <c r="AL993" i="4"/>
  <c r="AX993" i="4" s="1"/>
  <c r="AK993" i="4"/>
  <c r="AW993" i="4" s="1"/>
  <c r="AJ993" i="4"/>
  <c r="AI993" i="4"/>
  <c r="AU993" i="4" s="1"/>
  <c r="AH993" i="4"/>
  <c r="AG993" i="4"/>
  <c r="AS993" i="4" s="1"/>
  <c r="AF993" i="4"/>
  <c r="AE993" i="4"/>
  <c r="AQ993" i="4" s="1"/>
  <c r="AD993" i="4"/>
  <c r="AP993" i="4" s="1"/>
  <c r="AC993" i="4"/>
  <c r="AB993" i="4"/>
  <c r="AA993" i="4"/>
  <c r="AV992" i="4"/>
  <c r="AT992" i="4"/>
  <c r="AR992" i="4"/>
  <c r="AN992" i="4"/>
  <c r="AM992" i="4"/>
  <c r="AL992" i="4"/>
  <c r="AX992" i="4" s="1"/>
  <c r="AK992" i="4"/>
  <c r="AW992" i="4" s="1"/>
  <c r="AJ992" i="4"/>
  <c r="AI992" i="4"/>
  <c r="AU992" i="4" s="1"/>
  <c r="AH992" i="4"/>
  <c r="AG992" i="4"/>
  <c r="AS992" i="4" s="1"/>
  <c r="AF992" i="4"/>
  <c r="AE992" i="4"/>
  <c r="AQ992" i="4" s="1"/>
  <c r="AD992" i="4"/>
  <c r="AP992" i="4" s="1"/>
  <c r="AC992" i="4"/>
  <c r="AO992" i="4" s="1"/>
  <c r="AB992" i="4"/>
  <c r="AA992" i="4"/>
  <c r="AT991" i="4"/>
  <c r="AR991" i="4"/>
  <c r="AL991" i="4"/>
  <c r="AX991" i="4" s="1"/>
  <c r="AK991" i="4"/>
  <c r="AW991" i="4" s="1"/>
  <c r="AJ991" i="4"/>
  <c r="AV991" i="4" s="1"/>
  <c r="AI991" i="4"/>
  <c r="AU991" i="4" s="1"/>
  <c r="AH991" i="4"/>
  <c r="AG991" i="4"/>
  <c r="AS991" i="4" s="1"/>
  <c r="AF991" i="4"/>
  <c r="AE991" i="4"/>
  <c r="AQ991" i="4" s="1"/>
  <c r="AD991" i="4"/>
  <c r="AP991" i="4" s="1"/>
  <c r="AC991" i="4"/>
  <c r="AO991" i="4" s="1"/>
  <c r="AB991" i="4"/>
  <c r="AN991" i="4" s="1"/>
  <c r="AA991" i="4"/>
  <c r="AM991" i="4" s="1"/>
  <c r="AV990" i="4"/>
  <c r="AR990" i="4"/>
  <c r="AO990" i="4"/>
  <c r="AL990" i="4"/>
  <c r="AX990" i="4" s="1"/>
  <c r="AK990" i="4"/>
  <c r="AW990" i="4" s="1"/>
  <c r="AJ990" i="4"/>
  <c r="AI990" i="4"/>
  <c r="AU990" i="4" s="1"/>
  <c r="AH990" i="4"/>
  <c r="AT990" i="4" s="1"/>
  <c r="AG990" i="4"/>
  <c r="AS990" i="4" s="1"/>
  <c r="AF990" i="4"/>
  <c r="AE990" i="4"/>
  <c r="AQ990" i="4" s="1"/>
  <c r="AD990" i="4"/>
  <c r="AP990" i="4" s="1"/>
  <c r="AC990" i="4"/>
  <c r="AB990" i="4"/>
  <c r="AN990" i="4" s="1"/>
  <c r="AA990" i="4"/>
  <c r="AM990" i="4" s="1"/>
  <c r="AX989" i="4"/>
  <c r="AW989" i="4"/>
  <c r="AR989" i="4"/>
  <c r="AQ989" i="4"/>
  <c r="AP989" i="4"/>
  <c r="AO989" i="4"/>
  <c r="AL989" i="4"/>
  <c r="AK989" i="4"/>
  <c r="AJ989" i="4"/>
  <c r="AV989" i="4" s="1"/>
  <c r="AI989" i="4"/>
  <c r="AU989" i="4" s="1"/>
  <c r="AH989" i="4"/>
  <c r="AT989" i="4" s="1"/>
  <c r="AG989" i="4"/>
  <c r="AS989" i="4" s="1"/>
  <c r="AF989" i="4"/>
  <c r="AE989" i="4"/>
  <c r="AD989" i="4"/>
  <c r="AC989" i="4"/>
  <c r="AB989" i="4"/>
  <c r="AN989" i="4" s="1"/>
  <c r="AA989" i="4"/>
  <c r="AM989" i="4" s="1"/>
  <c r="AX988" i="4"/>
  <c r="AW988" i="4"/>
  <c r="AR988" i="4"/>
  <c r="AQ988" i="4"/>
  <c r="AP988" i="4"/>
  <c r="AO988" i="4"/>
  <c r="AL988" i="4"/>
  <c r="AK988" i="4"/>
  <c r="AJ988" i="4"/>
  <c r="AV988" i="4" s="1"/>
  <c r="AI988" i="4"/>
  <c r="AU988" i="4" s="1"/>
  <c r="AH988" i="4"/>
  <c r="AT988" i="4" s="1"/>
  <c r="AG988" i="4"/>
  <c r="AS988" i="4" s="1"/>
  <c r="AF988" i="4"/>
  <c r="AE988" i="4"/>
  <c r="AD988" i="4"/>
  <c r="AC988" i="4"/>
  <c r="AB988" i="4"/>
  <c r="AN988" i="4" s="1"/>
  <c r="AA988" i="4"/>
  <c r="AM988" i="4" s="1"/>
  <c r="AX987" i="4"/>
  <c r="AW987" i="4"/>
  <c r="AR987" i="4"/>
  <c r="AQ987" i="4"/>
  <c r="AP987" i="4"/>
  <c r="AO987" i="4"/>
  <c r="AL987" i="4"/>
  <c r="AK987" i="4"/>
  <c r="AJ987" i="4"/>
  <c r="AV987" i="4" s="1"/>
  <c r="AI987" i="4"/>
  <c r="AU987" i="4" s="1"/>
  <c r="AH987" i="4"/>
  <c r="AT987" i="4" s="1"/>
  <c r="AG987" i="4"/>
  <c r="AS987" i="4" s="1"/>
  <c r="AF987" i="4"/>
  <c r="AE987" i="4"/>
  <c r="AD987" i="4"/>
  <c r="AC987" i="4"/>
  <c r="AB987" i="4"/>
  <c r="AN987" i="4" s="1"/>
  <c r="AA987" i="4"/>
  <c r="AM987" i="4" s="1"/>
  <c r="AX986" i="4"/>
  <c r="AW986" i="4"/>
  <c r="AR986" i="4"/>
  <c r="AQ986" i="4"/>
  <c r="AP986" i="4"/>
  <c r="AO986" i="4"/>
  <c r="AL986" i="4"/>
  <c r="AK986" i="4"/>
  <c r="AJ986" i="4"/>
  <c r="AV986" i="4" s="1"/>
  <c r="AI986" i="4"/>
  <c r="AU986" i="4" s="1"/>
  <c r="AH986" i="4"/>
  <c r="AT986" i="4" s="1"/>
  <c r="AG986" i="4"/>
  <c r="AS986" i="4" s="1"/>
  <c r="AF986" i="4"/>
  <c r="AE986" i="4"/>
  <c r="AD986" i="4"/>
  <c r="AC986" i="4"/>
  <c r="AB986" i="4"/>
  <c r="AN986" i="4" s="1"/>
  <c r="AA986" i="4"/>
  <c r="AM986" i="4" s="1"/>
  <c r="AX985" i="4"/>
  <c r="AW985" i="4"/>
  <c r="AR985" i="4"/>
  <c r="AQ985" i="4"/>
  <c r="AP985" i="4"/>
  <c r="AO985" i="4"/>
  <c r="AL985" i="4"/>
  <c r="AK985" i="4"/>
  <c r="AJ985" i="4"/>
  <c r="AV985" i="4" s="1"/>
  <c r="AI985" i="4"/>
  <c r="AU985" i="4" s="1"/>
  <c r="AH985" i="4"/>
  <c r="AT985" i="4" s="1"/>
  <c r="AG985" i="4"/>
  <c r="AS985" i="4" s="1"/>
  <c r="AF985" i="4"/>
  <c r="AE985" i="4"/>
  <c r="AD985" i="4"/>
  <c r="AC985" i="4"/>
  <c r="AB985" i="4"/>
  <c r="AN985" i="4" s="1"/>
  <c r="AA985" i="4"/>
  <c r="AM985" i="4" s="1"/>
  <c r="AX984" i="4"/>
  <c r="AW984" i="4"/>
  <c r="AR984" i="4"/>
  <c r="AQ984" i="4"/>
  <c r="AP984" i="4"/>
  <c r="AO984" i="4"/>
  <c r="AL984" i="4"/>
  <c r="AK984" i="4"/>
  <c r="AJ984" i="4"/>
  <c r="AV984" i="4" s="1"/>
  <c r="AI984" i="4"/>
  <c r="AU984" i="4" s="1"/>
  <c r="AH984" i="4"/>
  <c r="AT984" i="4" s="1"/>
  <c r="AG984" i="4"/>
  <c r="AS984" i="4" s="1"/>
  <c r="AF984" i="4"/>
  <c r="AE984" i="4"/>
  <c r="AD984" i="4"/>
  <c r="AC984" i="4"/>
  <c r="AB984" i="4"/>
  <c r="AN984" i="4" s="1"/>
  <c r="AA984" i="4"/>
  <c r="AM984" i="4" s="1"/>
  <c r="AX983" i="4"/>
  <c r="AW983" i="4"/>
  <c r="AR983" i="4"/>
  <c r="AQ983" i="4"/>
  <c r="AP983" i="4"/>
  <c r="AO983" i="4"/>
  <c r="AL983" i="4"/>
  <c r="AK983" i="4"/>
  <c r="AJ983" i="4"/>
  <c r="AV983" i="4" s="1"/>
  <c r="AI983" i="4"/>
  <c r="AU983" i="4" s="1"/>
  <c r="AH983" i="4"/>
  <c r="AT983" i="4" s="1"/>
  <c r="AG983" i="4"/>
  <c r="AS983" i="4" s="1"/>
  <c r="AF983" i="4"/>
  <c r="AE983" i="4"/>
  <c r="AD983" i="4"/>
  <c r="AC983" i="4"/>
  <c r="AB983" i="4"/>
  <c r="AN983" i="4" s="1"/>
  <c r="AA983" i="4"/>
  <c r="AM983" i="4" s="1"/>
  <c r="AX982" i="4"/>
  <c r="AW982" i="4"/>
  <c r="AR982" i="4"/>
  <c r="AQ982" i="4"/>
  <c r="AP982" i="4"/>
  <c r="AO982" i="4"/>
  <c r="AL982" i="4"/>
  <c r="AK982" i="4"/>
  <c r="AJ982" i="4"/>
  <c r="AV982" i="4" s="1"/>
  <c r="AI982" i="4"/>
  <c r="AU982" i="4" s="1"/>
  <c r="AH982" i="4"/>
  <c r="AT982" i="4" s="1"/>
  <c r="AG982" i="4"/>
  <c r="AS982" i="4" s="1"/>
  <c r="AF982" i="4"/>
  <c r="AE982" i="4"/>
  <c r="AD982" i="4"/>
  <c r="AC982" i="4"/>
  <c r="AB982" i="4"/>
  <c r="AN982" i="4" s="1"/>
  <c r="AA982" i="4"/>
  <c r="AM982" i="4" s="1"/>
  <c r="AX981" i="4"/>
  <c r="AW981" i="4"/>
  <c r="AR981" i="4"/>
  <c r="AQ981" i="4"/>
  <c r="AP981" i="4"/>
  <c r="AO981" i="4"/>
  <c r="AL981" i="4"/>
  <c r="AK981" i="4"/>
  <c r="AJ981" i="4"/>
  <c r="AV981" i="4" s="1"/>
  <c r="AI981" i="4"/>
  <c r="AU981" i="4" s="1"/>
  <c r="AH981" i="4"/>
  <c r="AT981" i="4" s="1"/>
  <c r="AG981" i="4"/>
  <c r="AS981" i="4" s="1"/>
  <c r="AF981" i="4"/>
  <c r="AE981" i="4"/>
  <c r="AD981" i="4"/>
  <c r="AC981" i="4"/>
  <c r="AB981" i="4"/>
  <c r="AN981" i="4" s="1"/>
  <c r="AA981" i="4"/>
  <c r="AM981" i="4" s="1"/>
  <c r="AX980" i="4"/>
  <c r="AW980" i="4"/>
  <c r="AR980" i="4"/>
  <c r="AQ980" i="4"/>
  <c r="AP980" i="4"/>
  <c r="AO980" i="4"/>
  <c r="AL980" i="4"/>
  <c r="AK980" i="4"/>
  <c r="AJ980" i="4"/>
  <c r="AV980" i="4" s="1"/>
  <c r="AI980" i="4"/>
  <c r="AU980" i="4" s="1"/>
  <c r="AH980" i="4"/>
  <c r="AT980" i="4" s="1"/>
  <c r="AG980" i="4"/>
  <c r="AS980" i="4" s="1"/>
  <c r="AF980" i="4"/>
  <c r="AE980" i="4"/>
  <c r="AD980" i="4"/>
  <c r="AC980" i="4"/>
  <c r="AB980" i="4"/>
  <c r="AN980" i="4" s="1"/>
  <c r="AA980" i="4"/>
  <c r="AM980" i="4" s="1"/>
  <c r="AX979" i="4"/>
  <c r="AW979" i="4"/>
  <c r="AR979" i="4"/>
  <c r="AQ979" i="4"/>
  <c r="AP979" i="4"/>
  <c r="AO979" i="4"/>
  <c r="AL979" i="4"/>
  <c r="AK979" i="4"/>
  <c r="AJ979" i="4"/>
  <c r="AV979" i="4" s="1"/>
  <c r="AI979" i="4"/>
  <c r="AU979" i="4" s="1"/>
  <c r="AH979" i="4"/>
  <c r="AT979" i="4" s="1"/>
  <c r="AG979" i="4"/>
  <c r="AS979" i="4" s="1"/>
  <c r="AF979" i="4"/>
  <c r="AE979" i="4"/>
  <c r="AD979" i="4"/>
  <c r="AC979" i="4"/>
  <c r="AB979" i="4"/>
  <c r="AN979" i="4" s="1"/>
  <c r="AA979" i="4"/>
  <c r="AM979" i="4" s="1"/>
  <c r="AX978" i="4"/>
  <c r="AW978" i="4"/>
  <c r="AR978" i="4"/>
  <c r="AQ978" i="4"/>
  <c r="AP978" i="4"/>
  <c r="AO978" i="4"/>
  <c r="AL978" i="4"/>
  <c r="AK978" i="4"/>
  <c r="AJ978" i="4"/>
  <c r="AV978" i="4" s="1"/>
  <c r="AI978" i="4"/>
  <c r="AU978" i="4" s="1"/>
  <c r="AH978" i="4"/>
  <c r="AT978" i="4" s="1"/>
  <c r="AG978" i="4"/>
  <c r="AS978" i="4" s="1"/>
  <c r="AF978" i="4"/>
  <c r="AE978" i="4"/>
  <c r="AD978" i="4"/>
  <c r="AC978" i="4"/>
  <c r="AB978" i="4"/>
  <c r="AN978" i="4" s="1"/>
  <c r="AA978" i="4"/>
  <c r="AM978" i="4" s="1"/>
  <c r="AX977" i="4"/>
  <c r="AW977" i="4"/>
  <c r="AR977" i="4"/>
  <c r="AQ977" i="4"/>
  <c r="AP977" i="4"/>
  <c r="AO977" i="4"/>
  <c r="AL977" i="4"/>
  <c r="AK977" i="4"/>
  <c r="AJ977" i="4"/>
  <c r="AV977" i="4" s="1"/>
  <c r="AI977" i="4"/>
  <c r="AU977" i="4" s="1"/>
  <c r="AH977" i="4"/>
  <c r="AT977" i="4" s="1"/>
  <c r="AG977" i="4"/>
  <c r="AS977" i="4" s="1"/>
  <c r="AF977" i="4"/>
  <c r="AE977" i="4"/>
  <c r="AD977" i="4"/>
  <c r="AC977" i="4"/>
  <c r="AB977" i="4"/>
  <c r="AN977" i="4" s="1"/>
  <c r="AA977" i="4"/>
  <c r="AM977" i="4" s="1"/>
  <c r="AX976" i="4"/>
  <c r="AW976" i="4"/>
  <c r="AR976" i="4"/>
  <c r="AQ976" i="4"/>
  <c r="AP976" i="4"/>
  <c r="AO976" i="4"/>
  <c r="AL976" i="4"/>
  <c r="AK976" i="4"/>
  <c r="AJ976" i="4"/>
  <c r="AV976" i="4" s="1"/>
  <c r="AI976" i="4"/>
  <c r="AU976" i="4" s="1"/>
  <c r="AH976" i="4"/>
  <c r="AT976" i="4" s="1"/>
  <c r="AG976" i="4"/>
  <c r="AS976" i="4" s="1"/>
  <c r="AF976" i="4"/>
  <c r="AE976" i="4"/>
  <c r="AD976" i="4"/>
  <c r="AC976" i="4"/>
  <c r="AB976" i="4"/>
  <c r="AN976" i="4" s="1"/>
  <c r="AA976" i="4"/>
  <c r="AM976" i="4" s="1"/>
  <c r="AX975" i="4"/>
  <c r="AW975" i="4"/>
  <c r="AR975" i="4"/>
  <c r="AQ975" i="4"/>
  <c r="AP975" i="4"/>
  <c r="AO975" i="4"/>
  <c r="AL975" i="4"/>
  <c r="AK975" i="4"/>
  <c r="AJ975" i="4"/>
  <c r="AV975" i="4" s="1"/>
  <c r="AI975" i="4"/>
  <c r="AU975" i="4" s="1"/>
  <c r="AH975" i="4"/>
  <c r="AT975" i="4" s="1"/>
  <c r="AG975" i="4"/>
  <c r="AS975" i="4" s="1"/>
  <c r="AF975" i="4"/>
  <c r="AE975" i="4"/>
  <c r="AD975" i="4"/>
  <c r="AC975" i="4"/>
  <c r="AB975" i="4"/>
  <c r="AN975" i="4" s="1"/>
  <c r="AA975" i="4"/>
  <c r="AM975" i="4" s="1"/>
  <c r="AX974" i="4"/>
  <c r="AW974" i="4"/>
  <c r="AR974" i="4"/>
  <c r="AQ974" i="4"/>
  <c r="AP974" i="4"/>
  <c r="AO974" i="4"/>
  <c r="AL974" i="4"/>
  <c r="AK974" i="4"/>
  <c r="AJ974" i="4"/>
  <c r="AV974" i="4" s="1"/>
  <c r="AI974" i="4"/>
  <c r="AU974" i="4" s="1"/>
  <c r="AH974" i="4"/>
  <c r="AT974" i="4" s="1"/>
  <c r="AG974" i="4"/>
  <c r="AS974" i="4" s="1"/>
  <c r="AF974" i="4"/>
  <c r="AE974" i="4"/>
  <c r="AD974" i="4"/>
  <c r="AC974" i="4"/>
  <c r="AB974" i="4"/>
  <c r="AN974" i="4" s="1"/>
  <c r="AA974" i="4"/>
  <c r="AM974" i="4" s="1"/>
  <c r="AX973" i="4"/>
  <c r="AW973" i="4"/>
  <c r="AR973" i="4"/>
  <c r="AQ973" i="4"/>
  <c r="AP973" i="4"/>
  <c r="AO973" i="4"/>
  <c r="AL973" i="4"/>
  <c r="AK973" i="4"/>
  <c r="AJ973" i="4"/>
  <c r="AV973" i="4" s="1"/>
  <c r="AI973" i="4"/>
  <c r="AU973" i="4" s="1"/>
  <c r="AH973" i="4"/>
  <c r="AT973" i="4" s="1"/>
  <c r="AG973" i="4"/>
  <c r="AS973" i="4" s="1"/>
  <c r="AF973" i="4"/>
  <c r="AE973" i="4"/>
  <c r="AD973" i="4"/>
  <c r="AC973" i="4"/>
  <c r="AB973" i="4"/>
  <c r="AN973" i="4" s="1"/>
  <c r="AA973" i="4"/>
  <c r="AM973" i="4" s="1"/>
  <c r="AX972" i="4"/>
  <c r="AW972" i="4"/>
  <c r="AR972" i="4"/>
  <c r="AQ972" i="4"/>
  <c r="AP972" i="4"/>
  <c r="AO972" i="4"/>
  <c r="AL972" i="4"/>
  <c r="AK972" i="4"/>
  <c r="AJ972" i="4"/>
  <c r="AV972" i="4" s="1"/>
  <c r="AI972" i="4"/>
  <c r="AU972" i="4" s="1"/>
  <c r="AH972" i="4"/>
  <c r="AT972" i="4" s="1"/>
  <c r="AG972" i="4"/>
  <c r="AS972" i="4" s="1"/>
  <c r="AF972" i="4"/>
  <c r="AE972" i="4"/>
  <c r="AD972" i="4"/>
  <c r="AC972" i="4"/>
  <c r="AB972" i="4"/>
  <c r="AN972" i="4" s="1"/>
  <c r="AA972" i="4"/>
  <c r="AM972" i="4" s="1"/>
  <c r="AX971" i="4"/>
  <c r="AW971" i="4"/>
  <c r="AR971" i="4"/>
  <c r="AQ971" i="4"/>
  <c r="AP971" i="4"/>
  <c r="AO971" i="4"/>
  <c r="AL971" i="4"/>
  <c r="AK971" i="4"/>
  <c r="AJ971" i="4"/>
  <c r="AV971" i="4" s="1"/>
  <c r="AI971" i="4"/>
  <c r="AU971" i="4" s="1"/>
  <c r="AH971" i="4"/>
  <c r="AT971" i="4" s="1"/>
  <c r="AG971" i="4"/>
  <c r="AS971" i="4" s="1"/>
  <c r="AF971" i="4"/>
  <c r="AE971" i="4"/>
  <c r="AD971" i="4"/>
  <c r="AC971" i="4"/>
  <c r="AB971" i="4"/>
  <c r="AN971" i="4" s="1"/>
  <c r="AA971" i="4"/>
  <c r="AM971" i="4" s="1"/>
  <c r="AX970" i="4"/>
  <c r="AW970" i="4"/>
  <c r="AR970" i="4"/>
  <c r="AQ970" i="4"/>
  <c r="AP970" i="4"/>
  <c r="AO970" i="4"/>
  <c r="AL970" i="4"/>
  <c r="AK970" i="4"/>
  <c r="AJ970" i="4"/>
  <c r="AV970" i="4" s="1"/>
  <c r="AI970" i="4"/>
  <c r="AU970" i="4" s="1"/>
  <c r="AH970" i="4"/>
  <c r="AT970" i="4" s="1"/>
  <c r="AG970" i="4"/>
  <c r="AS970" i="4" s="1"/>
  <c r="AF970" i="4"/>
  <c r="AE970" i="4"/>
  <c r="AD970" i="4"/>
  <c r="AC970" i="4"/>
  <c r="AB970" i="4"/>
  <c r="AN970" i="4" s="1"/>
  <c r="AA970" i="4"/>
  <c r="AM970" i="4" s="1"/>
  <c r="AX969" i="4"/>
  <c r="AW969" i="4"/>
  <c r="AR969" i="4"/>
  <c r="AQ969" i="4"/>
  <c r="AP969" i="4"/>
  <c r="AO969" i="4"/>
  <c r="AL969" i="4"/>
  <c r="AK969" i="4"/>
  <c r="AJ969" i="4"/>
  <c r="AV969" i="4" s="1"/>
  <c r="AI969" i="4"/>
  <c r="AU969" i="4" s="1"/>
  <c r="AH969" i="4"/>
  <c r="AT969" i="4" s="1"/>
  <c r="AG969" i="4"/>
  <c r="AS969" i="4" s="1"/>
  <c r="AF969" i="4"/>
  <c r="AE969" i="4"/>
  <c r="AD969" i="4"/>
  <c r="AC969" i="4"/>
  <c r="AB969" i="4"/>
  <c r="AN969" i="4" s="1"/>
  <c r="AA969" i="4"/>
  <c r="AM969" i="4" s="1"/>
  <c r="AX968" i="4"/>
  <c r="AW968" i="4"/>
  <c r="AR968" i="4"/>
  <c r="AQ968" i="4"/>
  <c r="AP968" i="4"/>
  <c r="AO968" i="4"/>
  <c r="AL968" i="4"/>
  <c r="AK968" i="4"/>
  <c r="AJ968" i="4"/>
  <c r="AV968" i="4" s="1"/>
  <c r="AI968" i="4"/>
  <c r="AU968" i="4" s="1"/>
  <c r="AH968" i="4"/>
  <c r="AT968" i="4" s="1"/>
  <c r="AG968" i="4"/>
  <c r="AS968" i="4" s="1"/>
  <c r="AF968" i="4"/>
  <c r="AE968" i="4"/>
  <c r="AD968" i="4"/>
  <c r="AC968" i="4"/>
  <c r="AB968" i="4"/>
  <c r="AN968" i="4" s="1"/>
  <c r="AA968" i="4"/>
  <c r="AM968" i="4" s="1"/>
  <c r="AX967" i="4"/>
  <c r="AW967" i="4"/>
  <c r="AR967" i="4"/>
  <c r="AQ967" i="4"/>
  <c r="AP967" i="4"/>
  <c r="AO967" i="4"/>
  <c r="AL967" i="4"/>
  <c r="AK967" i="4"/>
  <c r="AJ967" i="4"/>
  <c r="AV967" i="4" s="1"/>
  <c r="AI967" i="4"/>
  <c r="AU967" i="4" s="1"/>
  <c r="AH967" i="4"/>
  <c r="AT967" i="4" s="1"/>
  <c r="AG967" i="4"/>
  <c r="AS967" i="4" s="1"/>
  <c r="AF967" i="4"/>
  <c r="AE967" i="4"/>
  <c r="AD967" i="4"/>
  <c r="AC967" i="4"/>
  <c r="AB967" i="4"/>
  <c r="AN967" i="4" s="1"/>
  <c r="AA967" i="4"/>
  <c r="AM967" i="4" s="1"/>
  <c r="AX966" i="4"/>
  <c r="AW966" i="4"/>
  <c r="AR966" i="4"/>
  <c r="AQ966" i="4"/>
  <c r="AP966" i="4"/>
  <c r="AO966" i="4"/>
  <c r="AL966" i="4"/>
  <c r="AK966" i="4"/>
  <c r="AJ966" i="4"/>
  <c r="AV966" i="4" s="1"/>
  <c r="AI966" i="4"/>
  <c r="AU966" i="4" s="1"/>
  <c r="AH966" i="4"/>
  <c r="AT966" i="4" s="1"/>
  <c r="AG966" i="4"/>
  <c r="AS966" i="4" s="1"/>
  <c r="AF966" i="4"/>
  <c r="AE966" i="4"/>
  <c r="AD966" i="4"/>
  <c r="AC966" i="4"/>
  <c r="AB966" i="4"/>
  <c r="AN966" i="4" s="1"/>
  <c r="AA966" i="4"/>
  <c r="AM966" i="4" s="1"/>
  <c r="AX965" i="4"/>
  <c r="AW965" i="4"/>
  <c r="AR965" i="4"/>
  <c r="AQ965" i="4"/>
  <c r="AP965" i="4"/>
  <c r="AO965" i="4"/>
  <c r="AL965" i="4"/>
  <c r="AK965" i="4"/>
  <c r="AJ965" i="4"/>
  <c r="AV965" i="4" s="1"/>
  <c r="AI965" i="4"/>
  <c r="AU965" i="4" s="1"/>
  <c r="AH965" i="4"/>
  <c r="AT965" i="4" s="1"/>
  <c r="AG965" i="4"/>
  <c r="AS965" i="4" s="1"/>
  <c r="AF965" i="4"/>
  <c r="AE965" i="4"/>
  <c r="AD965" i="4"/>
  <c r="AC965" i="4"/>
  <c r="AB965" i="4"/>
  <c r="AN965" i="4" s="1"/>
  <c r="AA965" i="4"/>
  <c r="AM965" i="4" s="1"/>
  <c r="AX964" i="4"/>
  <c r="AW964" i="4"/>
  <c r="AR964" i="4"/>
  <c r="AQ964" i="4"/>
  <c r="AP964" i="4"/>
  <c r="AO964" i="4"/>
  <c r="AL964" i="4"/>
  <c r="AK964" i="4"/>
  <c r="AJ964" i="4"/>
  <c r="AV964" i="4" s="1"/>
  <c r="AI964" i="4"/>
  <c r="AU964" i="4" s="1"/>
  <c r="AH964" i="4"/>
  <c r="AT964" i="4" s="1"/>
  <c r="AG964" i="4"/>
  <c r="AS964" i="4" s="1"/>
  <c r="AF964" i="4"/>
  <c r="AE964" i="4"/>
  <c r="AD964" i="4"/>
  <c r="AC964" i="4"/>
  <c r="AB964" i="4"/>
  <c r="AN964" i="4" s="1"/>
  <c r="AA964" i="4"/>
  <c r="AM964" i="4" s="1"/>
  <c r="AX963" i="4"/>
  <c r="AW963" i="4"/>
  <c r="AR963" i="4"/>
  <c r="AQ963" i="4"/>
  <c r="AP963" i="4"/>
  <c r="AO963" i="4"/>
  <c r="AL963" i="4"/>
  <c r="AK963" i="4"/>
  <c r="AJ963" i="4"/>
  <c r="AV963" i="4" s="1"/>
  <c r="AI963" i="4"/>
  <c r="AU963" i="4" s="1"/>
  <c r="AH963" i="4"/>
  <c r="AT963" i="4" s="1"/>
  <c r="AG963" i="4"/>
  <c r="AS963" i="4" s="1"/>
  <c r="AF963" i="4"/>
  <c r="AE963" i="4"/>
  <c r="AD963" i="4"/>
  <c r="AC963" i="4"/>
  <c r="AB963" i="4"/>
  <c r="AN963" i="4" s="1"/>
  <c r="AA963" i="4"/>
  <c r="AM963" i="4" s="1"/>
  <c r="AX962" i="4"/>
  <c r="AW962" i="4"/>
  <c r="AR962" i="4"/>
  <c r="AP962" i="4"/>
  <c r="AO962" i="4"/>
  <c r="AL962" i="4"/>
  <c r="AK962" i="4"/>
  <c r="AJ962" i="4"/>
  <c r="AV962" i="4" s="1"/>
  <c r="AI962" i="4"/>
  <c r="AU962" i="4" s="1"/>
  <c r="AH962" i="4"/>
  <c r="AT962" i="4" s="1"/>
  <c r="AG962" i="4"/>
  <c r="AS962" i="4" s="1"/>
  <c r="AF962" i="4"/>
  <c r="AE962" i="4"/>
  <c r="AQ962" i="4" s="1"/>
  <c r="AD962" i="4"/>
  <c r="AC962" i="4"/>
  <c r="AB962" i="4"/>
  <c r="AN962" i="4" s="1"/>
  <c r="AA962" i="4"/>
  <c r="AM962" i="4" s="1"/>
  <c r="AX961" i="4"/>
  <c r="AU961" i="4"/>
  <c r="AS961" i="4"/>
  <c r="AR961" i="4"/>
  <c r="AP961" i="4"/>
  <c r="AO961" i="4"/>
  <c r="AM961" i="4"/>
  <c r="AL961" i="4"/>
  <c r="AK961" i="4"/>
  <c r="AW961" i="4" s="1"/>
  <c r="AJ961" i="4"/>
  <c r="AV961" i="4" s="1"/>
  <c r="AI961" i="4"/>
  <c r="AH961" i="4"/>
  <c r="AT961" i="4" s="1"/>
  <c r="AG961" i="4"/>
  <c r="AF961" i="4"/>
  <c r="AE961" i="4"/>
  <c r="AQ961" i="4" s="1"/>
  <c r="AD961" i="4"/>
  <c r="AC961" i="4"/>
  <c r="AB961" i="4"/>
  <c r="AN961" i="4" s="1"/>
  <c r="AA961" i="4"/>
  <c r="AX960" i="4"/>
  <c r="AU960" i="4"/>
  <c r="AR960" i="4"/>
  <c r="AQ960" i="4"/>
  <c r="AP960" i="4"/>
  <c r="AM960" i="4"/>
  <c r="AL960" i="4"/>
  <c r="AK960" i="4"/>
  <c r="AW960" i="4" s="1"/>
  <c r="AJ960" i="4"/>
  <c r="AV960" i="4" s="1"/>
  <c r="AI960" i="4"/>
  <c r="AH960" i="4"/>
  <c r="AT960" i="4" s="1"/>
  <c r="AG960" i="4"/>
  <c r="AS960" i="4" s="1"/>
  <c r="AF960" i="4"/>
  <c r="AE960" i="4"/>
  <c r="AD960" i="4"/>
  <c r="AC960" i="4"/>
  <c r="AO960" i="4" s="1"/>
  <c r="AB960" i="4"/>
  <c r="AN960" i="4" s="1"/>
  <c r="AA960" i="4"/>
  <c r="AX959" i="4"/>
  <c r="AW959" i="4"/>
  <c r="AR959" i="4"/>
  <c r="AQ959" i="4"/>
  <c r="AP959" i="4"/>
  <c r="AM959" i="4"/>
  <c r="AL959" i="4"/>
  <c r="AK959" i="4"/>
  <c r="AJ959" i="4"/>
  <c r="AV959" i="4" s="1"/>
  <c r="AI959" i="4"/>
  <c r="AU959" i="4" s="1"/>
  <c r="AH959" i="4"/>
  <c r="AT959" i="4" s="1"/>
  <c r="AG959" i="4"/>
  <c r="AS959" i="4" s="1"/>
  <c r="AF959" i="4"/>
  <c r="AE959" i="4"/>
  <c r="AD959" i="4"/>
  <c r="AC959" i="4"/>
  <c r="AO959" i="4" s="1"/>
  <c r="AB959" i="4"/>
  <c r="AN959" i="4" s="1"/>
  <c r="AA959" i="4"/>
  <c r="AX958" i="4"/>
  <c r="AW958" i="4"/>
  <c r="AS958" i="4"/>
  <c r="AR958" i="4"/>
  <c r="AP958" i="4"/>
  <c r="AO958" i="4"/>
  <c r="AM958" i="4"/>
  <c r="AL958" i="4"/>
  <c r="AK958" i="4"/>
  <c r="AJ958" i="4"/>
  <c r="AV958" i="4" s="1"/>
  <c r="AI958" i="4"/>
  <c r="AU958" i="4" s="1"/>
  <c r="AH958" i="4"/>
  <c r="AT958" i="4" s="1"/>
  <c r="AG958" i="4"/>
  <c r="AF958" i="4"/>
  <c r="AE958" i="4"/>
  <c r="AQ958" i="4" s="1"/>
  <c r="AD958" i="4"/>
  <c r="AC958" i="4"/>
  <c r="AB958" i="4"/>
  <c r="AN958" i="4" s="1"/>
  <c r="AA958" i="4"/>
  <c r="AU957" i="4"/>
  <c r="AS957" i="4"/>
  <c r="AR957" i="4"/>
  <c r="AP957" i="4"/>
  <c r="AO957" i="4"/>
  <c r="AL957" i="4"/>
  <c r="AX957" i="4" s="1"/>
  <c r="AK957" i="4"/>
  <c r="AW957" i="4" s="1"/>
  <c r="AJ957" i="4"/>
  <c r="AV957" i="4" s="1"/>
  <c r="AI957" i="4"/>
  <c r="AH957" i="4"/>
  <c r="AT957" i="4" s="1"/>
  <c r="AG957" i="4"/>
  <c r="AF957" i="4"/>
  <c r="AE957" i="4"/>
  <c r="AQ957" i="4" s="1"/>
  <c r="AD957" i="4"/>
  <c r="AC957" i="4"/>
  <c r="AB957" i="4"/>
  <c r="AN957" i="4" s="1"/>
  <c r="AA957" i="4"/>
  <c r="AM957" i="4" s="1"/>
  <c r="AW956" i="4"/>
  <c r="AU956" i="4"/>
  <c r="AS956" i="4"/>
  <c r="AR956" i="4"/>
  <c r="AQ956" i="4"/>
  <c r="AM956" i="4"/>
  <c r="AL956" i="4"/>
  <c r="AX956" i="4" s="1"/>
  <c r="AK956" i="4"/>
  <c r="AJ956" i="4"/>
  <c r="AV956" i="4" s="1"/>
  <c r="AI956" i="4"/>
  <c r="AH956" i="4"/>
  <c r="AT956" i="4" s="1"/>
  <c r="AG956" i="4"/>
  <c r="AF956" i="4"/>
  <c r="AE956" i="4"/>
  <c r="AD956" i="4"/>
  <c r="AP956" i="4" s="1"/>
  <c r="AC956" i="4"/>
  <c r="AO956" i="4" s="1"/>
  <c r="AB956" i="4"/>
  <c r="AN956" i="4" s="1"/>
  <c r="AA956" i="4"/>
  <c r="AX955" i="4"/>
  <c r="AT955" i="4"/>
  <c r="AS955" i="4"/>
  <c r="AR955" i="4"/>
  <c r="AQ955" i="4"/>
  <c r="AP955" i="4"/>
  <c r="AO955" i="4"/>
  <c r="AM955" i="4"/>
  <c r="AL955" i="4"/>
  <c r="AK955" i="4"/>
  <c r="AW955" i="4" s="1"/>
  <c r="AJ955" i="4"/>
  <c r="AV955" i="4" s="1"/>
  <c r="AI955" i="4"/>
  <c r="AU955" i="4" s="1"/>
  <c r="AH955" i="4"/>
  <c r="AG955" i="4"/>
  <c r="AF955" i="4"/>
  <c r="AE955" i="4"/>
  <c r="AD955" i="4"/>
  <c r="AC955" i="4"/>
  <c r="AB955" i="4"/>
  <c r="AN955" i="4" s="1"/>
  <c r="AA955" i="4"/>
  <c r="AW954" i="4"/>
  <c r="AU954" i="4"/>
  <c r="AR954" i="4"/>
  <c r="AQ954" i="4"/>
  <c r="AO954" i="4"/>
  <c r="AL954" i="4"/>
  <c r="AX954" i="4" s="1"/>
  <c r="AK954" i="4"/>
  <c r="AJ954" i="4"/>
  <c r="AV954" i="4" s="1"/>
  <c r="AI954" i="4"/>
  <c r="AH954" i="4"/>
  <c r="AT954" i="4" s="1"/>
  <c r="AG954" i="4"/>
  <c r="AS954" i="4" s="1"/>
  <c r="AF954" i="4"/>
  <c r="AE954" i="4"/>
  <c r="AD954" i="4"/>
  <c r="AP954" i="4" s="1"/>
  <c r="AC954" i="4"/>
  <c r="AB954" i="4"/>
  <c r="AN954" i="4" s="1"/>
  <c r="AA954" i="4"/>
  <c r="AM954" i="4" s="1"/>
  <c r="AX953" i="4"/>
  <c r="AU953" i="4"/>
  <c r="AT953" i="4"/>
  <c r="AS953" i="4"/>
  <c r="AR953" i="4"/>
  <c r="AP953" i="4"/>
  <c r="AO953" i="4"/>
  <c r="AL953" i="4"/>
  <c r="AK953" i="4"/>
  <c r="AW953" i="4" s="1"/>
  <c r="AJ953" i="4"/>
  <c r="AV953" i="4" s="1"/>
  <c r="AI953" i="4"/>
  <c r="AH953" i="4"/>
  <c r="AG953" i="4"/>
  <c r="AF953" i="4"/>
  <c r="AE953" i="4"/>
  <c r="AQ953" i="4" s="1"/>
  <c r="AD953" i="4"/>
  <c r="AC953" i="4"/>
  <c r="AB953" i="4"/>
  <c r="AN953" i="4" s="1"/>
  <c r="AA953" i="4"/>
  <c r="AM953" i="4" s="1"/>
  <c r="AW952" i="4"/>
  <c r="AU952" i="4"/>
  <c r="AS952" i="4"/>
  <c r="AR952" i="4"/>
  <c r="AQ952" i="4"/>
  <c r="AM952" i="4"/>
  <c r="AL952" i="4"/>
  <c r="AX952" i="4" s="1"/>
  <c r="AK952" i="4"/>
  <c r="AJ952" i="4"/>
  <c r="AV952" i="4" s="1"/>
  <c r="AI952" i="4"/>
  <c r="AH952" i="4"/>
  <c r="AT952" i="4" s="1"/>
  <c r="AG952" i="4"/>
  <c r="AF952" i="4"/>
  <c r="AE952" i="4"/>
  <c r="AD952" i="4"/>
  <c r="AP952" i="4" s="1"/>
  <c r="AC952" i="4"/>
  <c r="AO952" i="4" s="1"/>
  <c r="AB952" i="4"/>
  <c r="AN952" i="4" s="1"/>
  <c r="AA952" i="4"/>
  <c r="AX951" i="4"/>
  <c r="AT951" i="4"/>
  <c r="AS951" i="4"/>
  <c r="AR951" i="4"/>
  <c r="AQ951" i="4"/>
  <c r="AP951" i="4"/>
  <c r="AO951" i="4"/>
  <c r="AM951" i="4"/>
  <c r="AL951" i="4"/>
  <c r="AK951" i="4"/>
  <c r="AW951" i="4" s="1"/>
  <c r="AJ951" i="4"/>
  <c r="AV951" i="4" s="1"/>
  <c r="AI951" i="4"/>
  <c r="AU951" i="4" s="1"/>
  <c r="AH951" i="4"/>
  <c r="AG951" i="4"/>
  <c r="AF951" i="4"/>
  <c r="AE951" i="4"/>
  <c r="AD951" i="4"/>
  <c r="AC951" i="4"/>
  <c r="AB951" i="4"/>
  <c r="AN951" i="4" s="1"/>
  <c r="AA951" i="4"/>
  <c r="AW950" i="4"/>
  <c r="AU950" i="4"/>
  <c r="AR950" i="4"/>
  <c r="AQ950" i="4"/>
  <c r="AO950" i="4"/>
  <c r="AL950" i="4"/>
  <c r="AX950" i="4" s="1"/>
  <c r="AK950" i="4"/>
  <c r="AJ950" i="4"/>
  <c r="AV950" i="4" s="1"/>
  <c r="AI950" i="4"/>
  <c r="AH950" i="4"/>
  <c r="AT950" i="4" s="1"/>
  <c r="AG950" i="4"/>
  <c r="AS950" i="4" s="1"/>
  <c r="AF950" i="4"/>
  <c r="AE950" i="4"/>
  <c r="AD950" i="4"/>
  <c r="AP950" i="4" s="1"/>
  <c r="AC950" i="4"/>
  <c r="AB950" i="4"/>
  <c r="AN950" i="4" s="1"/>
  <c r="AA950" i="4"/>
  <c r="AM950" i="4" s="1"/>
  <c r="AX949" i="4"/>
  <c r="AU949" i="4"/>
  <c r="AT949" i="4"/>
  <c r="AS949" i="4"/>
  <c r="AR949" i="4"/>
  <c r="AP949" i="4"/>
  <c r="AO949" i="4"/>
  <c r="AL949" i="4"/>
  <c r="AK949" i="4"/>
  <c r="AW949" i="4" s="1"/>
  <c r="AJ949" i="4"/>
  <c r="AV949" i="4" s="1"/>
  <c r="AI949" i="4"/>
  <c r="AH949" i="4"/>
  <c r="AG949" i="4"/>
  <c r="AF949" i="4"/>
  <c r="AE949" i="4"/>
  <c r="AQ949" i="4" s="1"/>
  <c r="AD949" i="4"/>
  <c r="AC949" i="4"/>
  <c r="AB949" i="4"/>
  <c r="AN949" i="4" s="1"/>
  <c r="AA949" i="4"/>
  <c r="AM949" i="4" s="1"/>
  <c r="AW948" i="4"/>
  <c r="AU948" i="4"/>
  <c r="AS948" i="4"/>
  <c r="AR948" i="4"/>
  <c r="AQ948" i="4"/>
  <c r="AM948" i="4"/>
  <c r="AL948" i="4"/>
  <c r="AX948" i="4" s="1"/>
  <c r="AK948" i="4"/>
  <c r="AJ948" i="4"/>
  <c r="AV948" i="4" s="1"/>
  <c r="AI948" i="4"/>
  <c r="AH948" i="4"/>
  <c r="AT948" i="4" s="1"/>
  <c r="AG948" i="4"/>
  <c r="AF948" i="4"/>
  <c r="AE948" i="4"/>
  <c r="AD948" i="4"/>
  <c r="AP948" i="4" s="1"/>
  <c r="AC948" i="4"/>
  <c r="AO948" i="4" s="1"/>
  <c r="AB948" i="4"/>
  <c r="AN948" i="4" s="1"/>
  <c r="AA948" i="4"/>
  <c r="AX947" i="4"/>
  <c r="AT947" i="4"/>
  <c r="AS947" i="4"/>
  <c r="AR947" i="4"/>
  <c r="AQ947" i="4"/>
  <c r="AP947" i="4"/>
  <c r="AO947" i="4"/>
  <c r="AM947" i="4"/>
  <c r="AL947" i="4"/>
  <c r="AK947" i="4"/>
  <c r="AW947" i="4" s="1"/>
  <c r="AJ947" i="4"/>
  <c r="AV947" i="4" s="1"/>
  <c r="AI947" i="4"/>
  <c r="AU947" i="4" s="1"/>
  <c r="AH947" i="4"/>
  <c r="AG947" i="4"/>
  <c r="AF947" i="4"/>
  <c r="AE947" i="4"/>
  <c r="AD947" i="4"/>
  <c r="AC947" i="4"/>
  <c r="AB947" i="4"/>
  <c r="AN947" i="4" s="1"/>
  <c r="AA947" i="4"/>
  <c r="AW946" i="4"/>
  <c r="AU946" i="4"/>
  <c r="AR946" i="4"/>
  <c r="AQ946" i="4"/>
  <c r="AO946" i="4"/>
  <c r="AL946" i="4"/>
  <c r="AX946" i="4" s="1"/>
  <c r="AK946" i="4"/>
  <c r="AJ946" i="4"/>
  <c r="AV946" i="4" s="1"/>
  <c r="AI946" i="4"/>
  <c r="AH946" i="4"/>
  <c r="AT946" i="4" s="1"/>
  <c r="AG946" i="4"/>
  <c r="AS946" i="4" s="1"/>
  <c r="AF946" i="4"/>
  <c r="AE946" i="4"/>
  <c r="AD946" i="4"/>
  <c r="AP946" i="4" s="1"/>
  <c r="AC946" i="4"/>
  <c r="AB946" i="4"/>
  <c r="AN946" i="4" s="1"/>
  <c r="AA946" i="4"/>
  <c r="AM946" i="4" s="1"/>
  <c r="AX945" i="4"/>
  <c r="AU945" i="4"/>
  <c r="AT945" i="4"/>
  <c r="AS945" i="4"/>
  <c r="AR945" i="4"/>
  <c r="AP945" i="4"/>
  <c r="AO945" i="4"/>
  <c r="AL945" i="4"/>
  <c r="AK945" i="4"/>
  <c r="AW945" i="4" s="1"/>
  <c r="AJ945" i="4"/>
  <c r="AV945" i="4" s="1"/>
  <c r="AI945" i="4"/>
  <c r="AH945" i="4"/>
  <c r="AG945" i="4"/>
  <c r="AF945" i="4"/>
  <c r="AE945" i="4"/>
  <c r="AQ945" i="4" s="1"/>
  <c r="AD945" i="4"/>
  <c r="AC945" i="4"/>
  <c r="AB945" i="4"/>
  <c r="AN945" i="4" s="1"/>
  <c r="AA945" i="4"/>
  <c r="AM945" i="4" s="1"/>
  <c r="AW944" i="4"/>
  <c r="AU944" i="4"/>
  <c r="AS944" i="4"/>
  <c r="AR944" i="4"/>
  <c r="AQ944" i="4"/>
  <c r="AM944" i="4"/>
  <c r="AL944" i="4"/>
  <c r="AX944" i="4" s="1"/>
  <c r="AK944" i="4"/>
  <c r="AJ944" i="4"/>
  <c r="AV944" i="4" s="1"/>
  <c r="AI944" i="4"/>
  <c r="AH944" i="4"/>
  <c r="AT944" i="4" s="1"/>
  <c r="AG944" i="4"/>
  <c r="AF944" i="4"/>
  <c r="AE944" i="4"/>
  <c r="AD944" i="4"/>
  <c r="AP944" i="4" s="1"/>
  <c r="AC944" i="4"/>
  <c r="AO944" i="4" s="1"/>
  <c r="AB944" i="4"/>
  <c r="AN944" i="4" s="1"/>
  <c r="AA944" i="4"/>
  <c r="AX943" i="4"/>
  <c r="AT943" i="4"/>
  <c r="AS943" i="4"/>
  <c r="AR943" i="4"/>
  <c r="AQ943" i="4"/>
  <c r="AP943" i="4"/>
  <c r="AO943" i="4"/>
  <c r="AM943" i="4"/>
  <c r="AL943" i="4"/>
  <c r="AK943" i="4"/>
  <c r="AW943" i="4" s="1"/>
  <c r="AJ943" i="4"/>
  <c r="AV943" i="4" s="1"/>
  <c r="AI943" i="4"/>
  <c r="AU943" i="4" s="1"/>
  <c r="AH943" i="4"/>
  <c r="AG943" i="4"/>
  <c r="AF943" i="4"/>
  <c r="AE943" i="4"/>
  <c r="AD943" i="4"/>
  <c r="AC943" i="4"/>
  <c r="AB943" i="4"/>
  <c r="AN943" i="4" s="1"/>
  <c r="AA943" i="4"/>
  <c r="AW942" i="4"/>
  <c r="AU942" i="4"/>
  <c r="AR942" i="4"/>
  <c r="AQ942" i="4"/>
  <c r="AO942" i="4"/>
  <c r="AL942" i="4"/>
  <c r="AX942" i="4" s="1"/>
  <c r="AK942" i="4"/>
  <c r="AJ942" i="4"/>
  <c r="AV942" i="4" s="1"/>
  <c r="AI942" i="4"/>
  <c r="AH942" i="4"/>
  <c r="AT942" i="4" s="1"/>
  <c r="AG942" i="4"/>
  <c r="AS942" i="4" s="1"/>
  <c r="AF942" i="4"/>
  <c r="AE942" i="4"/>
  <c r="AD942" i="4"/>
  <c r="AP942" i="4" s="1"/>
  <c r="AC942" i="4"/>
  <c r="AB942" i="4"/>
  <c r="AN942" i="4" s="1"/>
  <c r="AA942" i="4"/>
  <c r="AM942" i="4" s="1"/>
  <c r="AX941" i="4"/>
  <c r="AU941" i="4"/>
  <c r="AT941" i="4"/>
  <c r="AS941" i="4"/>
  <c r="AR941" i="4"/>
  <c r="AP941" i="4"/>
  <c r="AO941" i="4"/>
  <c r="AL941" i="4"/>
  <c r="AK941" i="4"/>
  <c r="AW941" i="4" s="1"/>
  <c r="AJ941" i="4"/>
  <c r="AV941" i="4" s="1"/>
  <c r="AI941" i="4"/>
  <c r="AH941" i="4"/>
  <c r="AG941" i="4"/>
  <c r="AF941" i="4"/>
  <c r="AE941" i="4"/>
  <c r="AQ941" i="4" s="1"/>
  <c r="AD941" i="4"/>
  <c r="AC941" i="4"/>
  <c r="AB941" i="4"/>
  <c r="AN941" i="4" s="1"/>
  <c r="AA941" i="4"/>
  <c r="AM941" i="4" s="1"/>
  <c r="AW940" i="4"/>
  <c r="AU940" i="4"/>
  <c r="AS940" i="4"/>
  <c r="AR940" i="4"/>
  <c r="AQ940" i="4"/>
  <c r="AM940" i="4"/>
  <c r="AL940" i="4"/>
  <c r="AX940" i="4" s="1"/>
  <c r="AK940" i="4"/>
  <c r="AJ940" i="4"/>
  <c r="AV940" i="4" s="1"/>
  <c r="AI940" i="4"/>
  <c r="AH940" i="4"/>
  <c r="AT940" i="4" s="1"/>
  <c r="AG940" i="4"/>
  <c r="AF940" i="4"/>
  <c r="AE940" i="4"/>
  <c r="AD940" i="4"/>
  <c r="AP940" i="4" s="1"/>
  <c r="AC940" i="4"/>
  <c r="AO940" i="4" s="1"/>
  <c r="AB940" i="4"/>
  <c r="AN940" i="4" s="1"/>
  <c r="AA940" i="4"/>
  <c r="AX939" i="4"/>
  <c r="AT939" i="4"/>
  <c r="AS939" i="4"/>
  <c r="AR939" i="4"/>
  <c r="AQ939" i="4"/>
  <c r="AP939" i="4"/>
  <c r="AO939" i="4"/>
  <c r="AM939" i="4"/>
  <c r="AL939" i="4"/>
  <c r="AK939" i="4"/>
  <c r="AW939" i="4" s="1"/>
  <c r="AJ939" i="4"/>
  <c r="AV939" i="4" s="1"/>
  <c r="AI939" i="4"/>
  <c r="AU939" i="4" s="1"/>
  <c r="AH939" i="4"/>
  <c r="AG939" i="4"/>
  <c r="AF939" i="4"/>
  <c r="AE939" i="4"/>
  <c r="AD939" i="4"/>
  <c r="AC939" i="4"/>
  <c r="AB939" i="4"/>
  <c r="AN939" i="4" s="1"/>
  <c r="AA939" i="4"/>
  <c r="AW938" i="4"/>
  <c r="AU938" i="4"/>
  <c r="AR938" i="4"/>
  <c r="AQ938" i="4"/>
  <c r="AO938" i="4"/>
  <c r="AL938" i="4"/>
  <c r="AX938" i="4" s="1"/>
  <c r="AK938" i="4"/>
  <c r="AJ938" i="4"/>
  <c r="AV938" i="4" s="1"/>
  <c r="AI938" i="4"/>
  <c r="AH938" i="4"/>
  <c r="AT938" i="4" s="1"/>
  <c r="AG938" i="4"/>
  <c r="AS938" i="4" s="1"/>
  <c r="AF938" i="4"/>
  <c r="AE938" i="4"/>
  <c r="AD938" i="4"/>
  <c r="AP938" i="4" s="1"/>
  <c r="AC938" i="4"/>
  <c r="AB938" i="4"/>
  <c r="AN938" i="4" s="1"/>
  <c r="AA938" i="4"/>
  <c r="AM938" i="4" s="1"/>
  <c r="AX937" i="4"/>
  <c r="AU937" i="4"/>
  <c r="AT937" i="4"/>
  <c r="AS937" i="4"/>
  <c r="AR937" i="4"/>
  <c r="AP937" i="4"/>
  <c r="AO937" i="4"/>
  <c r="AL937" i="4"/>
  <c r="AK937" i="4"/>
  <c r="AW937" i="4" s="1"/>
  <c r="AJ937" i="4"/>
  <c r="AV937" i="4" s="1"/>
  <c r="AI937" i="4"/>
  <c r="AH937" i="4"/>
  <c r="AG937" i="4"/>
  <c r="AF937" i="4"/>
  <c r="AE937" i="4"/>
  <c r="AQ937" i="4" s="1"/>
  <c r="AD937" i="4"/>
  <c r="AC937" i="4"/>
  <c r="AB937" i="4"/>
  <c r="AN937" i="4" s="1"/>
  <c r="AA937" i="4"/>
  <c r="AM937" i="4" s="1"/>
  <c r="AW936" i="4"/>
  <c r="AS936" i="4"/>
  <c r="AQ936" i="4"/>
  <c r="AP936" i="4"/>
  <c r="AN936" i="4"/>
  <c r="AL936" i="4"/>
  <c r="AX936" i="4" s="1"/>
  <c r="AK936" i="4"/>
  <c r="AJ936" i="4"/>
  <c r="AV936" i="4" s="1"/>
  <c r="AI936" i="4"/>
  <c r="AU936" i="4" s="1"/>
  <c r="AH936" i="4"/>
  <c r="AT936" i="4" s="1"/>
  <c r="AG936" i="4"/>
  <c r="AF936" i="4"/>
  <c r="AR936" i="4" s="1"/>
  <c r="AE936" i="4"/>
  <c r="AD936" i="4"/>
  <c r="AC936" i="4"/>
  <c r="AO936" i="4" s="1"/>
  <c r="AB936" i="4"/>
  <c r="AA936" i="4"/>
  <c r="AM936" i="4" s="1"/>
  <c r="AX935" i="4"/>
  <c r="AV935" i="4"/>
  <c r="AS935" i="4"/>
  <c r="AQ935" i="4"/>
  <c r="AP935" i="4"/>
  <c r="AN935" i="4"/>
  <c r="AL935" i="4"/>
  <c r="AK935" i="4"/>
  <c r="AW935" i="4" s="1"/>
  <c r="AJ935" i="4"/>
  <c r="AI935" i="4"/>
  <c r="AU935" i="4" s="1"/>
  <c r="AH935" i="4"/>
  <c r="AT935" i="4" s="1"/>
  <c r="AG935" i="4"/>
  <c r="AF935" i="4"/>
  <c r="AR935" i="4" s="1"/>
  <c r="AE935" i="4"/>
  <c r="AD935" i="4"/>
  <c r="AC935" i="4"/>
  <c r="AO935" i="4" s="1"/>
  <c r="AB935" i="4"/>
  <c r="AA935" i="4"/>
  <c r="AM935" i="4" s="1"/>
  <c r="AX934" i="4"/>
  <c r="AV934" i="4"/>
  <c r="AS934" i="4"/>
  <c r="AQ934" i="4"/>
  <c r="AP934" i="4"/>
  <c r="AN934" i="4"/>
  <c r="AL934" i="4"/>
  <c r="AK934" i="4"/>
  <c r="AW934" i="4" s="1"/>
  <c r="AJ934" i="4"/>
  <c r="AI934" i="4"/>
  <c r="AU934" i="4" s="1"/>
  <c r="AH934" i="4"/>
  <c r="AT934" i="4" s="1"/>
  <c r="AG934" i="4"/>
  <c r="AF934" i="4"/>
  <c r="AR934" i="4" s="1"/>
  <c r="AE934" i="4"/>
  <c r="AD934" i="4"/>
  <c r="AC934" i="4"/>
  <c r="AO934" i="4" s="1"/>
  <c r="AB934" i="4"/>
  <c r="AA934" i="4"/>
  <c r="AM934" i="4" s="1"/>
  <c r="AX933" i="4"/>
  <c r="AV933" i="4"/>
  <c r="AS933" i="4"/>
  <c r="AQ933" i="4"/>
  <c r="AP933" i="4"/>
  <c r="AN933" i="4"/>
  <c r="AL933" i="4"/>
  <c r="AK933" i="4"/>
  <c r="AW933" i="4" s="1"/>
  <c r="AJ933" i="4"/>
  <c r="AI933" i="4"/>
  <c r="AU933" i="4" s="1"/>
  <c r="AH933" i="4"/>
  <c r="AT933" i="4" s="1"/>
  <c r="AG933" i="4"/>
  <c r="AF933" i="4"/>
  <c r="AR933" i="4" s="1"/>
  <c r="AE933" i="4"/>
  <c r="AD933" i="4"/>
  <c r="AC933" i="4"/>
  <c r="AO933" i="4" s="1"/>
  <c r="AB933" i="4"/>
  <c r="AA933" i="4"/>
  <c r="AM933" i="4" s="1"/>
  <c r="AX932" i="4"/>
  <c r="AV932" i="4"/>
  <c r="AS932" i="4"/>
  <c r="AQ932" i="4"/>
  <c r="AP932" i="4"/>
  <c r="AN932" i="4"/>
  <c r="AL932" i="4"/>
  <c r="AK932" i="4"/>
  <c r="AW932" i="4" s="1"/>
  <c r="AJ932" i="4"/>
  <c r="AI932" i="4"/>
  <c r="AU932" i="4" s="1"/>
  <c r="AH932" i="4"/>
  <c r="AT932" i="4" s="1"/>
  <c r="AG932" i="4"/>
  <c r="AF932" i="4"/>
  <c r="AR932" i="4" s="1"/>
  <c r="AE932" i="4"/>
  <c r="AD932" i="4"/>
  <c r="AC932" i="4"/>
  <c r="AO932" i="4" s="1"/>
  <c r="AB932" i="4"/>
  <c r="AA932" i="4"/>
  <c r="AM932" i="4" s="1"/>
  <c r="AX931" i="4"/>
  <c r="AV931" i="4"/>
  <c r="AS931" i="4"/>
  <c r="AQ931" i="4"/>
  <c r="AP931" i="4"/>
  <c r="AN931" i="4"/>
  <c r="AL931" i="4"/>
  <c r="AK931" i="4"/>
  <c r="AW931" i="4" s="1"/>
  <c r="AJ931" i="4"/>
  <c r="AI931" i="4"/>
  <c r="AU931" i="4" s="1"/>
  <c r="AH931" i="4"/>
  <c r="AT931" i="4" s="1"/>
  <c r="AG931" i="4"/>
  <c r="AF931" i="4"/>
  <c r="AR931" i="4" s="1"/>
  <c r="AE931" i="4"/>
  <c r="AD931" i="4"/>
  <c r="AC931" i="4"/>
  <c r="AO931" i="4" s="1"/>
  <c r="AB931" i="4"/>
  <c r="AA931" i="4"/>
  <c r="AM931" i="4" s="1"/>
  <c r="AX930" i="4"/>
  <c r="AV930" i="4"/>
  <c r="AS930" i="4"/>
  <c r="AQ930" i="4"/>
  <c r="AP930" i="4"/>
  <c r="AN930" i="4"/>
  <c r="AL930" i="4"/>
  <c r="AK930" i="4"/>
  <c r="AW930" i="4" s="1"/>
  <c r="AJ930" i="4"/>
  <c r="AI930" i="4"/>
  <c r="AU930" i="4" s="1"/>
  <c r="AH930" i="4"/>
  <c r="AT930" i="4" s="1"/>
  <c r="AG930" i="4"/>
  <c r="AF930" i="4"/>
  <c r="AR930" i="4" s="1"/>
  <c r="AE930" i="4"/>
  <c r="AD930" i="4"/>
  <c r="AC930" i="4"/>
  <c r="AO930" i="4" s="1"/>
  <c r="AB930" i="4"/>
  <c r="AA930" i="4"/>
  <c r="AM930" i="4" s="1"/>
  <c r="AX929" i="4"/>
  <c r="AV929" i="4"/>
  <c r="AS929" i="4"/>
  <c r="AQ929" i="4"/>
  <c r="AP929" i="4"/>
  <c r="AN929" i="4"/>
  <c r="AL929" i="4"/>
  <c r="AK929" i="4"/>
  <c r="AW929" i="4" s="1"/>
  <c r="AJ929" i="4"/>
  <c r="AI929" i="4"/>
  <c r="AU929" i="4" s="1"/>
  <c r="AH929" i="4"/>
  <c r="AT929" i="4" s="1"/>
  <c r="AG929" i="4"/>
  <c r="AF929" i="4"/>
  <c r="AR929" i="4" s="1"/>
  <c r="AE929" i="4"/>
  <c r="AD929" i="4"/>
  <c r="AC929" i="4"/>
  <c r="AO929" i="4" s="1"/>
  <c r="AB929" i="4"/>
  <c r="AA929" i="4"/>
  <c r="AM929" i="4" s="1"/>
  <c r="AX928" i="4"/>
  <c r="AV928" i="4"/>
  <c r="AS928" i="4"/>
  <c r="AQ928" i="4"/>
  <c r="AP928" i="4"/>
  <c r="AN928" i="4"/>
  <c r="AL928" i="4"/>
  <c r="AK928" i="4"/>
  <c r="AW928" i="4" s="1"/>
  <c r="AJ928" i="4"/>
  <c r="AI928" i="4"/>
  <c r="AU928" i="4" s="1"/>
  <c r="AH928" i="4"/>
  <c r="AT928" i="4" s="1"/>
  <c r="AG928" i="4"/>
  <c r="AF928" i="4"/>
  <c r="AR928" i="4" s="1"/>
  <c r="AE928" i="4"/>
  <c r="AD928" i="4"/>
  <c r="AC928" i="4"/>
  <c r="AO928" i="4" s="1"/>
  <c r="AB928" i="4"/>
  <c r="AA928" i="4"/>
  <c r="AM928" i="4" s="1"/>
  <c r="AX927" i="4"/>
  <c r="AV927" i="4"/>
  <c r="AS927" i="4"/>
  <c r="AQ927" i="4"/>
  <c r="AP927" i="4"/>
  <c r="AN927" i="4"/>
  <c r="AL927" i="4"/>
  <c r="AK927" i="4"/>
  <c r="AW927" i="4" s="1"/>
  <c r="AJ927" i="4"/>
  <c r="AI927" i="4"/>
  <c r="AU927" i="4" s="1"/>
  <c r="AH927" i="4"/>
  <c r="AT927" i="4" s="1"/>
  <c r="AG927" i="4"/>
  <c r="AF927" i="4"/>
  <c r="AR927" i="4" s="1"/>
  <c r="AE927" i="4"/>
  <c r="AD927" i="4"/>
  <c r="AC927" i="4"/>
  <c r="AO927" i="4" s="1"/>
  <c r="AB927" i="4"/>
  <c r="AA927" i="4"/>
  <c r="AM927" i="4" s="1"/>
  <c r="AX926" i="4"/>
  <c r="AV926" i="4"/>
  <c r="AS926" i="4"/>
  <c r="AQ926" i="4"/>
  <c r="AP926" i="4"/>
  <c r="AN926" i="4"/>
  <c r="AL926" i="4"/>
  <c r="AK926" i="4"/>
  <c r="AW926" i="4" s="1"/>
  <c r="AJ926" i="4"/>
  <c r="AI926" i="4"/>
  <c r="AU926" i="4" s="1"/>
  <c r="AH926" i="4"/>
  <c r="AT926" i="4" s="1"/>
  <c r="AG926" i="4"/>
  <c r="AF926" i="4"/>
  <c r="AR926" i="4" s="1"/>
  <c r="AE926" i="4"/>
  <c r="AD926" i="4"/>
  <c r="AC926" i="4"/>
  <c r="AO926" i="4" s="1"/>
  <c r="AB926" i="4"/>
  <c r="AA926" i="4"/>
  <c r="AM926" i="4" s="1"/>
  <c r="AX925" i="4"/>
  <c r="AV925" i="4"/>
  <c r="AS925" i="4"/>
  <c r="AQ925" i="4"/>
  <c r="AP925" i="4"/>
  <c r="AN925" i="4"/>
  <c r="AL925" i="4"/>
  <c r="AK925" i="4"/>
  <c r="AW925" i="4" s="1"/>
  <c r="AJ925" i="4"/>
  <c r="AI925" i="4"/>
  <c r="AU925" i="4" s="1"/>
  <c r="AH925" i="4"/>
  <c r="AT925" i="4" s="1"/>
  <c r="AG925" i="4"/>
  <c r="AF925" i="4"/>
  <c r="AR925" i="4" s="1"/>
  <c r="AE925" i="4"/>
  <c r="AD925" i="4"/>
  <c r="AC925" i="4"/>
  <c r="AO925" i="4" s="1"/>
  <c r="AB925" i="4"/>
  <c r="AA925" i="4"/>
  <c r="AM925" i="4" s="1"/>
  <c r="AX924" i="4"/>
  <c r="AV924" i="4"/>
  <c r="AS924" i="4"/>
  <c r="AQ924" i="4"/>
  <c r="AP924" i="4"/>
  <c r="AN924" i="4"/>
  <c r="AL924" i="4"/>
  <c r="AK924" i="4"/>
  <c r="AW924" i="4" s="1"/>
  <c r="AJ924" i="4"/>
  <c r="AI924" i="4"/>
  <c r="AU924" i="4" s="1"/>
  <c r="AH924" i="4"/>
  <c r="AT924" i="4" s="1"/>
  <c r="AG924" i="4"/>
  <c r="AF924" i="4"/>
  <c r="AR924" i="4" s="1"/>
  <c r="AE924" i="4"/>
  <c r="AD924" i="4"/>
  <c r="AC924" i="4"/>
  <c r="AO924" i="4" s="1"/>
  <c r="AB924" i="4"/>
  <c r="AA924" i="4"/>
  <c r="AM924" i="4" s="1"/>
  <c r="AX923" i="4"/>
  <c r="AV923" i="4"/>
  <c r="AS923" i="4"/>
  <c r="AQ923" i="4"/>
  <c r="AP923" i="4"/>
  <c r="AN923" i="4"/>
  <c r="AL923" i="4"/>
  <c r="AK923" i="4"/>
  <c r="AW923" i="4" s="1"/>
  <c r="AJ923" i="4"/>
  <c r="AI923" i="4"/>
  <c r="AU923" i="4" s="1"/>
  <c r="AH923" i="4"/>
  <c r="AT923" i="4" s="1"/>
  <c r="AG923" i="4"/>
  <c r="AF923" i="4"/>
  <c r="AR923" i="4" s="1"/>
  <c r="AE923" i="4"/>
  <c r="AD923" i="4"/>
  <c r="AC923" i="4"/>
  <c r="AO923" i="4" s="1"/>
  <c r="AB923" i="4"/>
  <c r="AA923" i="4"/>
  <c r="AM923" i="4" s="1"/>
  <c r="AX922" i="4"/>
  <c r="AV922" i="4"/>
  <c r="AS922" i="4"/>
  <c r="AQ922" i="4"/>
  <c r="AP922" i="4"/>
  <c r="AN922" i="4"/>
  <c r="AL922" i="4"/>
  <c r="AK922" i="4"/>
  <c r="AW922" i="4" s="1"/>
  <c r="AJ922" i="4"/>
  <c r="AI922" i="4"/>
  <c r="AU922" i="4" s="1"/>
  <c r="AH922" i="4"/>
  <c r="AT922" i="4" s="1"/>
  <c r="AG922" i="4"/>
  <c r="AF922" i="4"/>
  <c r="AR922" i="4" s="1"/>
  <c r="AE922" i="4"/>
  <c r="AD922" i="4"/>
  <c r="AC922" i="4"/>
  <c r="AO922" i="4" s="1"/>
  <c r="AB922" i="4"/>
  <c r="AA922" i="4"/>
  <c r="AM922" i="4" s="1"/>
  <c r="AX921" i="4"/>
  <c r="AV921" i="4"/>
  <c r="AS921" i="4"/>
  <c r="AQ921" i="4"/>
  <c r="AP921" i="4"/>
  <c r="AN921" i="4"/>
  <c r="AL921" i="4"/>
  <c r="AK921" i="4"/>
  <c r="AW921" i="4" s="1"/>
  <c r="AJ921" i="4"/>
  <c r="AI921" i="4"/>
  <c r="AU921" i="4" s="1"/>
  <c r="AH921" i="4"/>
  <c r="AT921" i="4" s="1"/>
  <c r="AG921" i="4"/>
  <c r="AF921" i="4"/>
  <c r="AR921" i="4" s="1"/>
  <c r="AE921" i="4"/>
  <c r="AD921" i="4"/>
  <c r="AC921" i="4"/>
  <c r="AO921" i="4" s="1"/>
  <c r="AB921" i="4"/>
  <c r="AA921" i="4"/>
  <c r="AM921" i="4" s="1"/>
  <c r="AX920" i="4"/>
  <c r="AV920" i="4"/>
  <c r="AS920" i="4"/>
  <c r="AQ920" i="4"/>
  <c r="AP920" i="4"/>
  <c r="AN920" i="4"/>
  <c r="AL920" i="4"/>
  <c r="AK920" i="4"/>
  <c r="AW920" i="4" s="1"/>
  <c r="AJ920" i="4"/>
  <c r="AI920" i="4"/>
  <c r="AU920" i="4" s="1"/>
  <c r="AH920" i="4"/>
  <c r="AT920" i="4" s="1"/>
  <c r="AG920" i="4"/>
  <c r="AF920" i="4"/>
  <c r="AR920" i="4" s="1"/>
  <c r="AE920" i="4"/>
  <c r="AD920" i="4"/>
  <c r="AC920" i="4"/>
  <c r="AO920" i="4" s="1"/>
  <c r="AB920" i="4"/>
  <c r="AA920" i="4"/>
  <c r="AM920" i="4" s="1"/>
  <c r="AX919" i="4"/>
  <c r="AV919" i="4"/>
  <c r="AS919" i="4"/>
  <c r="AQ919" i="4"/>
  <c r="AP919" i="4"/>
  <c r="AN919" i="4"/>
  <c r="AL919" i="4"/>
  <c r="AK919" i="4"/>
  <c r="AW919" i="4" s="1"/>
  <c r="AJ919" i="4"/>
  <c r="AI919" i="4"/>
  <c r="AU919" i="4" s="1"/>
  <c r="AH919" i="4"/>
  <c r="AT919" i="4" s="1"/>
  <c r="AG919" i="4"/>
  <c r="AF919" i="4"/>
  <c r="AR919" i="4" s="1"/>
  <c r="AE919" i="4"/>
  <c r="AD919" i="4"/>
  <c r="AC919" i="4"/>
  <c r="AO919" i="4" s="1"/>
  <c r="AB919" i="4"/>
  <c r="AA919" i="4"/>
  <c r="AM919" i="4" s="1"/>
  <c r="AX918" i="4"/>
  <c r="AV918" i="4"/>
  <c r="AS918" i="4"/>
  <c r="AQ918" i="4"/>
  <c r="AP918" i="4"/>
  <c r="AN918" i="4"/>
  <c r="AL918" i="4"/>
  <c r="AK918" i="4"/>
  <c r="AW918" i="4" s="1"/>
  <c r="AJ918" i="4"/>
  <c r="AI918" i="4"/>
  <c r="AU918" i="4" s="1"/>
  <c r="AH918" i="4"/>
  <c r="AT918" i="4" s="1"/>
  <c r="AG918" i="4"/>
  <c r="AF918" i="4"/>
  <c r="AR918" i="4" s="1"/>
  <c r="AE918" i="4"/>
  <c r="AD918" i="4"/>
  <c r="AC918" i="4"/>
  <c r="AO918" i="4" s="1"/>
  <c r="AB918" i="4"/>
  <c r="AA918" i="4"/>
  <c r="AM918" i="4" s="1"/>
  <c r="AX917" i="4"/>
  <c r="AV917" i="4"/>
  <c r="AS917" i="4"/>
  <c r="AQ917" i="4"/>
  <c r="AP917" i="4"/>
  <c r="AN917" i="4"/>
  <c r="AL917" i="4"/>
  <c r="AK917" i="4"/>
  <c r="AW917" i="4" s="1"/>
  <c r="AJ917" i="4"/>
  <c r="AI917" i="4"/>
  <c r="AU917" i="4" s="1"/>
  <c r="AH917" i="4"/>
  <c r="AT917" i="4" s="1"/>
  <c r="AG917" i="4"/>
  <c r="AF917" i="4"/>
  <c r="AR917" i="4" s="1"/>
  <c r="AE917" i="4"/>
  <c r="AD917" i="4"/>
  <c r="AC917" i="4"/>
  <c r="AO917" i="4" s="1"/>
  <c r="AB917" i="4"/>
  <c r="AA917" i="4"/>
  <c r="AM917" i="4" s="1"/>
  <c r="AX916" i="4"/>
  <c r="AV916" i="4"/>
  <c r="AS916" i="4"/>
  <c r="AQ916" i="4"/>
  <c r="AP916" i="4"/>
  <c r="AN916" i="4"/>
  <c r="AL916" i="4"/>
  <c r="AK916" i="4"/>
  <c r="AW916" i="4" s="1"/>
  <c r="AJ916" i="4"/>
  <c r="AI916" i="4"/>
  <c r="AU916" i="4" s="1"/>
  <c r="AH916" i="4"/>
  <c r="AT916" i="4" s="1"/>
  <c r="AG916" i="4"/>
  <c r="AF916" i="4"/>
  <c r="AR916" i="4" s="1"/>
  <c r="AE916" i="4"/>
  <c r="AD916" i="4"/>
  <c r="AC916" i="4"/>
  <c r="AO916" i="4" s="1"/>
  <c r="AB916" i="4"/>
  <c r="AA916" i="4"/>
  <c r="AM916" i="4" s="1"/>
  <c r="AX915" i="4"/>
  <c r="AV915" i="4"/>
  <c r="AS915" i="4"/>
  <c r="AQ915" i="4"/>
  <c r="AP915" i="4"/>
  <c r="AN915" i="4"/>
  <c r="AL915" i="4"/>
  <c r="AK915" i="4"/>
  <c r="AW915" i="4" s="1"/>
  <c r="AJ915" i="4"/>
  <c r="AI915" i="4"/>
  <c r="AU915" i="4" s="1"/>
  <c r="AH915" i="4"/>
  <c r="AT915" i="4" s="1"/>
  <c r="AG915" i="4"/>
  <c r="AF915" i="4"/>
  <c r="AR915" i="4" s="1"/>
  <c r="AE915" i="4"/>
  <c r="AD915" i="4"/>
  <c r="AC915" i="4"/>
  <c r="AO915" i="4" s="1"/>
  <c r="AB915" i="4"/>
  <c r="AA915" i="4"/>
  <c r="AM915" i="4" s="1"/>
  <c r="AX914" i="4"/>
  <c r="AV914" i="4"/>
  <c r="AS914" i="4"/>
  <c r="AQ914" i="4"/>
  <c r="AP914" i="4"/>
  <c r="AN914" i="4"/>
  <c r="AL914" i="4"/>
  <c r="AK914" i="4"/>
  <c r="AW914" i="4" s="1"/>
  <c r="AJ914" i="4"/>
  <c r="AI914" i="4"/>
  <c r="AU914" i="4" s="1"/>
  <c r="AH914" i="4"/>
  <c r="AT914" i="4" s="1"/>
  <c r="AG914" i="4"/>
  <c r="AF914" i="4"/>
  <c r="AR914" i="4" s="1"/>
  <c r="AE914" i="4"/>
  <c r="AD914" i="4"/>
  <c r="AC914" i="4"/>
  <c r="AO914" i="4" s="1"/>
  <c r="AB914" i="4"/>
  <c r="AA914" i="4"/>
  <c r="AM914" i="4" s="1"/>
  <c r="AX913" i="4"/>
  <c r="AV913" i="4"/>
  <c r="AS913" i="4"/>
  <c r="AQ913" i="4"/>
  <c r="AP913" i="4"/>
  <c r="AN913" i="4"/>
  <c r="AL913" i="4"/>
  <c r="AK913" i="4"/>
  <c r="AW913" i="4" s="1"/>
  <c r="AJ913" i="4"/>
  <c r="AI913" i="4"/>
  <c r="AU913" i="4" s="1"/>
  <c r="AH913" i="4"/>
  <c r="AT913" i="4" s="1"/>
  <c r="AG913" i="4"/>
  <c r="AF913" i="4"/>
  <c r="AR913" i="4" s="1"/>
  <c r="AE913" i="4"/>
  <c r="AD913" i="4"/>
  <c r="AC913" i="4"/>
  <c r="AO913" i="4" s="1"/>
  <c r="AB913" i="4"/>
  <c r="AA913" i="4"/>
  <c r="AM913" i="4" s="1"/>
  <c r="AX912" i="4"/>
  <c r="AV912" i="4"/>
  <c r="AS912" i="4"/>
  <c r="AQ912" i="4"/>
  <c r="AP912" i="4"/>
  <c r="AN912" i="4"/>
  <c r="AL912" i="4"/>
  <c r="AK912" i="4"/>
  <c r="AW912" i="4" s="1"/>
  <c r="AJ912" i="4"/>
  <c r="AI912" i="4"/>
  <c r="AU912" i="4" s="1"/>
  <c r="AH912" i="4"/>
  <c r="AT912" i="4" s="1"/>
  <c r="AG912" i="4"/>
  <c r="AF912" i="4"/>
  <c r="AR912" i="4" s="1"/>
  <c r="AE912" i="4"/>
  <c r="AD912" i="4"/>
  <c r="AC912" i="4"/>
  <c r="AO912" i="4" s="1"/>
  <c r="AB912" i="4"/>
  <c r="AA912" i="4"/>
  <c r="AM912" i="4" s="1"/>
  <c r="AX911" i="4"/>
  <c r="AV911" i="4"/>
  <c r="AS911" i="4"/>
  <c r="AQ911" i="4"/>
  <c r="AP911" i="4"/>
  <c r="AN911" i="4"/>
  <c r="AL911" i="4"/>
  <c r="AK911" i="4"/>
  <c r="AW911" i="4" s="1"/>
  <c r="AJ911" i="4"/>
  <c r="AI911" i="4"/>
  <c r="AU911" i="4" s="1"/>
  <c r="AH911" i="4"/>
  <c r="AT911" i="4" s="1"/>
  <c r="AG911" i="4"/>
  <c r="AF911" i="4"/>
  <c r="AR911" i="4" s="1"/>
  <c r="AE911" i="4"/>
  <c r="AD911" i="4"/>
  <c r="AC911" i="4"/>
  <c r="AO911" i="4" s="1"/>
  <c r="AB911" i="4"/>
  <c r="AA911" i="4"/>
  <c r="AM911" i="4" s="1"/>
  <c r="AX910" i="4"/>
  <c r="AV910" i="4"/>
  <c r="AS910" i="4"/>
  <c r="AQ910" i="4"/>
  <c r="AP910" i="4"/>
  <c r="AN910" i="4"/>
  <c r="AL910" i="4"/>
  <c r="AK910" i="4"/>
  <c r="AW910" i="4" s="1"/>
  <c r="AJ910" i="4"/>
  <c r="AI910" i="4"/>
  <c r="AU910" i="4" s="1"/>
  <c r="AH910" i="4"/>
  <c r="AT910" i="4" s="1"/>
  <c r="AG910" i="4"/>
  <c r="AF910" i="4"/>
  <c r="AR910" i="4" s="1"/>
  <c r="AE910" i="4"/>
  <c r="AD910" i="4"/>
  <c r="AC910" i="4"/>
  <c r="AO910" i="4" s="1"/>
  <c r="AB910" i="4"/>
  <c r="AA910" i="4"/>
  <c r="AM910" i="4" s="1"/>
  <c r="AX909" i="4"/>
  <c r="AV909" i="4"/>
  <c r="AS909" i="4"/>
  <c r="AQ909" i="4"/>
  <c r="AP909" i="4"/>
  <c r="AN909" i="4"/>
  <c r="AL909" i="4"/>
  <c r="AK909" i="4"/>
  <c r="AW909" i="4" s="1"/>
  <c r="AJ909" i="4"/>
  <c r="AI909" i="4"/>
  <c r="AU909" i="4" s="1"/>
  <c r="AH909" i="4"/>
  <c r="AT909" i="4" s="1"/>
  <c r="AG909" i="4"/>
  <c r="AF909" i="4"/>
  <c r="AR909" i="4" s="1"/>
  <c r="AE909" i="4"/>
  <c r="AD909" i="4"/>
  <c r="AC909" i="4"/>
  <c r="AO909" i="4" s="1"/>
  <c r="AB909" i="4"/>
  <c r="AA909" i="4"/>
  <c r="AM909" i="4" s="1"/>
  <c r="AX908" i="4"/>
  <c r="AV908" i="4"/>
  <c r="AS908" i="4"/>
  <c r="AQ908" i="4"/>
  <c r="AP908" i="4"/>
  <c r="AN908" i="4"/>
  <c r="AL908" i="4"/>
  <c r="AK908" i="4"/>
  <c r="AW908" i="4" s="1"/>
  <c r="AJ908" i="4"/>
  <c r="AI908" i="4"/>
  <c r="AU908" i="4" s="1"/>
  <c r="AH908" i="4"/>
  <c r="AT908" i="4" s="1"/>
  <c r="AG908" i="4"/>
  <c r="AF908" i="4"/>
  <c r="AR908" i="4" s="1"/>
  <c r="AE908" i="4"/>
  <c r="AD908" i="4"/>
  <c r="AC908" i="4"/>
  <c r="AO908" i="4" s="1"/>
  <c r="AB908" i="4"/>
  <c r="AA908" i="4"/>
  <c r="AM908" i="4" s="1"/>
  <c r="AX907" i="4"/>
  <c r="AV907" i="4"/>
  <c r="AS907" i="4"/>
  <c r="AQ907" i="4"/>
  <c r="AP907" i="4"/>
  <c r="AN907" i="4"/>
  <c r="AL907" i="4"/>
  <c r="AK907" i="4"/>
  <c r="AW907" i="4" s="1"/>
  <c r="AJ907" i="4"/>
  <c r="AI907" i="4"/>
  <c r="AU907" i="4" s="1"/>
  <c r="AH907" i="4"/>
  <c r="AT907" i="4" s="1"/>
  <c r="AG907" i="4"/>
  <c r="AF907" i="4"/>
  <c r="AR907" i="4" s="1"/>
  <c r="AE907" i="4"/>
  <c r="AD907" i="4"/>
  <c r="AC907" i="4"/>
  <c r="AO907" i="4" s="1"/>
  <c r="AB907" i="4"/>
  <c r="AA907" i="4"/>
  <c r="AM907" i="4" s="1"/>
  <c r="AX906" i="4"/>
  <c r="AV906" i="4"/>
  <c r="AS906" i="4"/>
  <c r="AQ906" i="4"/>
  <c r="AP906" i="4"/>
  <c r="AN906" i="4"/>
  <c r="AL906" i="4"/>
  <c r="AK906" i="4"/>
  <c r="AW906" i="4" s="1"/>
  <c r="AJ906" i="4"/>
  <c r="AI906" i="4"/>
  <c r="AU906" i="4" s="1"/>
  <c r="AH906" i="4"/>
  <c r="AT906" i="4" s="1"/>
  <c r="AG906" i="4"/>
  <c r="AF906" i="4"/>
  <c r="AR906" i="4" s="1"/>
  <c r="AE906" i="4"/>
  <c r="AD906" i="4"/>
  <c r="AC906" i="4"/>
  <c r="AO906" i="4" s="1"/>
  <c r="AB906" i="4"/>
  <c r="AA906" i="4"/>
  <c r="AM906" i="4" s="1"/>
  <c r="AX905" i="4"/>
  <c r="AV905" i="4"/>
  <c r="AS905" i="4"/>
  <c r="AQ905" i="4"/>
  <c r="AP905" i="4"/>
  <c r="AN905" i="4"/>
  <c r="AL905" i="4"/>
  <c r="AK905" i="4"/>
  <c r="AW905" i="4" s="1"/>
  <c r="AJ905" i="4"/>
  <c r="AI905" i="4"/>
  <c r="AU905" i="4" s="1"/>
  <c r="AH905" i="4"/>
  <c r="AT905" i="4" s="1"/>
  <c r="AG905" i="4"/>
  <c r="AF905" i="4"/>
  <c r="AR905" i="4" s="1"/>
  <c r="AE905" i="4"/>
  <c r="AD905" i="4"/>
  <c r="AC905" i="4"/>
  <c r="AO905" i="4" s="1"/>
  <c r="AB905" i="4"/>
  <c r="AA905" i="4"/>
  <c r="AM905" i="4" s="1"/>
  <c r="AX904" i="4"/>
  <c r="AV904" i="4"/>
  <c r="AS904" i="4"/>
  <c r="AQ904" i="4"/>
  <c r="AP904" i="4"/>
  <c r="AN904" i="4"/>
  <c r="AL904" i="4"/>
  <c r="AK904" i="4"/>
  <c r="AW904" i="4" s="1"/>
  <c r="AJ904" i="4"/>
  <c r="AI904" i="4"/>
  <c r="AU904" i="4" s="1"/>
  <c r="AH904" i="4"/>
  <c r="AT904" i="4" s="1"/>
  <c r="AG904" i="4"/>
  <c r="AF904" i="4"/>
  <c r="AR904" i="4" s="1"/>
  <c r="AE904" i="4"/>
  <c r="AD904" i="4"/>
  <c r="AC904" i="4"/>
  <c r="AO904" i="4" s="1"/>
  <c r="AB904" i="4"/>
  <c r="AA904" i="4"/>
  <c r="AM904" i="4" s="1"/>
  <c r="AX903" i="4"/>
  <c r="AV903" i="4"/>
  <c r="AS903" i="4"/>
  <c r="AQ903" i="4"/>
  <c r="AP903" i="4"/>
  <c r="AN903" i="4"/>
  <c r="AL903" i="4"/>
  <c r="AK903" i="4"/>
  <c r="AW903" i="4" s="1"/>
  <c r="AJ903" i="4"/>
  <c r="AI903" i="4"/>
  <c r="AU903" i="4" s="1"/>
  <c r="AH903" i="4"/>
  <c r="AT903" i="4" s="1"/>
  <c r="AG903" i="4"/>
  <c r="AF903" i="4"/>
  <c r="AR903" i="4" s="1"/>
  <c r="AE903" i="4"/>
  <c r="AD903" i="4"/>
  <c r="AC903" i="4"/>
  <c r="AO903" i="4" s="1"/>
  <c r="AB903" i="4"/>
  <c r="AA903" i="4"/>
  <c r="AM903" i="4" s="1"/>
  <c r="AX902" i="4"/>
  <c r="AV902" i="4"/>
  <c r="AS902" i="4"/>
  <c r="AQ902" i="4"/>
  <c r="AP902" i="4"/>
  <c r="AN902" i="4"/>
  <c r="AL902" i="4"/>
  <c r="AK902" i="4"/>
  <c r="AW902" i="4" s="1"/>
  <c r="AJ902" i="4"/>
  <c r="AI902" i="4"/>
  <c r="AU902" i="4" s="1"/>
  <c r="AH902" i="4"/>
  <c r="AT902" i="4" s="1"/>
  <c r="AG902" i="4"/>
  <c r="AF902" i="4"/>
  <c r="AR902" i="4" s="1"/>
  <c r="AE902" i="4"/>
  <c r="AD902" i="4"/>
  <c r="AC902" i="4"/>
  <c r="AO902" i="4" s="1"/>
  <c r="AB902" i="4"/>
  <c r="AA902" i="4"/>
  <c r="AM902" i="4" s="1"/>
  <c r="AX901" i="4"/>
  <c r="AV901" i="4"/>
  <c r="AS901" i="4"/>
  <c r="AQ901" i="4"/>
  <c r="AP901" i="4"/>
  <c r="AN901" i="4"/>
  <c r="AL901" i="4"/>
  <c r="AK901" i="4"/>
  <c r="AW901" i="4" s="1"/>
  <c r="AJ901" i="4"/>
  <c r="AI901" i="4"/>
  <c r="AU901" i="4" s="1"/>
  <c r="AH901" i="4"/>
  <c r="AT901" i="4" s="1"/>
  <c r="AG901" i="4"/>
  <c r="AF901" i="4"/>
  <c r="AR901" i="4" s="1"/>
  <c r="AE901" i="4"/>
  <c r="AD901" i="4"/>
  <c r="AC901" i="4"/>
  <c r="AO901" i="4" s="1"/>
  <c r="AB901" i="4"/>
  <c r="AA901" i="4"/>
  <c r="AM901" i="4" s="1"/>
  <c r="AX900" i="4"/>
  <c r="AV900" i="4"/>
  <c r="AS900" i="4"/>
  <c r="AQ900" i="4"/>
  <c r="AP900" i="4"/>
  <c r="AN900" i="4"/>
  <c r="AL900" i="4"/>
  <c r="AK900" i="4"/>
  <c r="AW900" i="4" s="1"/>
  <c r="AJ900" i="4"/>
  <c r="AI900" i="4"/>
  <c r="AU900" i="4" s="1"/>
  <c r="AH900" i="4"/>
  <c r="AT900" i="4" s="1"/>
  <c r="AG900" i="4"/>
  <c r="AF900" i="4"/>
  <c r="AR900" i="4" s="1"/>
  <c r="AE900" i="4"/>
  <c r="AD900" i="4"/>
  <c r="AC900" i="4"/>
  <c r="AO900" i="4" s="1"/>
  <c r="AB900" i="4"/>
  <c r="AA900" i="4"/>
  <c r="AM900" i="4" s="1"/>
  <c r="AX899" i="4"/>
  <c r="AV899" i="4"/>
  <c r="AS899" i="4"/>
  <c r="AQ899" i="4"/>
  <c r="AP899" i="4"/>
  <c r="AN899" i="4"/>
  <c r="AL899" i="4"/>
  <c r="AK899" i="4"/>
  <c r="AW899" i="4" s="1"/>
  <c r="AJ899" i="4"/>
  <c r="AI899" i="4"/>
  <c r="AU899" i="4" s="1"/>
  <c r="AH899" i="4"/>
  <c r="AT899" i="4" s="1"/>
  <c r="AG899" i="4"/>
  <c r="AF899" i="4"/>
  <c r="AR899" i="4" s="1"/>
  <c r="AE899" i="4"/>
  <c r="AD899" i="4"/>
  <c r="AC899" i="4"/>
  <c r="AO899" i="4" s="1"/>
  <c r="AB899" i="4"/>
  <c r="AA899" i="4"/>
  <c r="AM899" i="4" s="1"/>
  <c r="AX898" i="4"/>
  <c r="AV898" i="4"/>
  <c r="AS898" i="4"/>
  <c r="AQ898" i="4"/>
  <c r="AP898" i="4"/>
  <c r="AN898" i="4"/>
  <c r="AL898" i="4"/>
  <c r="AK898" i="4"/>
  <c r="AW898" i="4" s="1"/>
  <c r="AJ898" i="4"/>
  <c r="AI898" i="4"/>
  <c r="AU898" i="4" s="1"/>
  <c r="AH898" i="4"/>
  <c r="AT898" i="4" s="1"/>
  <c r="AG898" i="4"/>
  <c r="AF898" i="4"/>
  <c r="AR898" i="4" s="1"/>
  <c r="AE898" i="4"/>
  <c r="AD898" i="4"/>
  <c r="AC898" i="4"/>
  <c r="AO898" i="4" s="1"/>
  <c r="AB898" i="4"/>
  <c r="AA898" i="4"/>
  <c r="AM898" i="4" s="1"/>
  <c r="AX897" i="4"/>
  <c r="AV897" i="4"/>
  <c r="AS897" i="4"/>
  <c r="AQ897" i="4"/>
  <c r="AP897" i="4"/>
  <c r="AN897" i="4"/>
  <c r="AL897" i="4"/>
  <c r="AK897" i="4"/>
  <c r="AW897" i="4" s="1"/>
  <c r="AJ897" i="4"/>
  <c r="AI897" i="4"/>
  <c r="AU897" i="4" s="1"/>
  <c r="AH897" i="4"/>
  <c r="AT897" i="4" s="1"/>
  <c r="AG897" i="4"/>
  <c r="AF897" i="4"/>
  <c r="AR897" i="4" s="1"/>
  <c r="AE897" i="4"/>
  <c r="AD897" i="4"/>
  <c r="AC897" i="4"/>
  <c r="AO897" i="4" s="1"/>
  <c r="AB897" i="4"/>
  <c r="AA897" i="4"/>
  <c r="AM897" i="4" s="1"/>
  <c r="AX896" i="4"/>
  <c r="AV896" i="4"/>
  <c r="AS896" i="4"/>
  <c r="AQ896" i="4"/>
  <c r="AP896" i="4"/>
  <c r="AN896" i="4"/>
  <c r="AL896" i="4"/>
  <c r="AK896" i="4"/>
  <c r="AW896" i="4" s="1"/>
  <c r="AJ896" i="4"/>
  <c r="AI896" i="4"/>
  <c r="AU896" i="4" s="1"/>
  <c r="AH896" i="4"/>
  <c r="AT896" i="4" s="1"/>
  <c r="AG896" i="4"/>
  <c r="AF896" i="4"/>
  <c r="AR896" i="4" s="1"/>
  <c r="AE896" i="4"/>
  <c r="AD896" i="4"/>
  <c r="AC896" i="4"/>
  <c r="AO896" i="4" s="1"/>
  <c r="AB896" i="4"/>
  <c r="AA896" i="4"/>
  <c r="AM896" i="4" s="1"/>
  <c r="AX895" i="4"/>
  <c r="AV895" i="4"/>
  <c r="AS895" i="4"/>
  <c r="AQ895" i="4"/>
  <c r="AP895" i="4"/>
  <c r="AN895" i="4"/>
  <c r="AL895" i="4"/>
  <c r="AK895" i="4"/>
  <c r="AW895" i="4" s="1"/>
  <c r="AJ895" i="4"/>
  <c r="AI895" i="4"/>
  <c r="AU895" i="4" s="1"/>
  <c r="AH895" i="4"/>
  <c r="AT895" i="4" s="1"/>
  <c r="AG895" i="4"/>
  <c r="AF895" i="4"/>
  <c r="AR895" i="4" s="1"/>
  <c r="AE895" i="4"/>
  <c r="AD895" i="4"/>
  <c r="AC895" i="4"/>
  <c r="AO895" i="4" s="1"/>
  <c r="AB895" i="4"/>
  <c r="AA895" i="4"/>
  <c r="AM895" i="4" s="1"/>
  <c r="AX894" i="4"/>
  <c r="AV894" i="4"/>
  <c r="AS894" i="4"/>
  <c r="AQ894" i="4"/>
  <c r="AP894" i="4"/>
  <c r="AN894" i="4"/>
  <c r="AL894" i="4"/>
  <c r="AK894" i="4"/>
  <c r="AW894" i="4" s="1"/>
  <c r="AJ894" i="4"/>
  <c r="AI894" i="4"/>
  <c r="AU894" i="4" s="1"/>
  <c r="AH894" i="4"/>
  <c r="AT894" i="4" s="1"/>
  <c r="AG894" i="4"/>
  <c r="AF894" i="4"/>
  <c r="AR894" i="4" s="1"/>
  <c r="AE894" i="4"/>
  <c r="AD894" i="4"/>
  <c r="AC894" i="4"/>
  <c r="AO894" i="4" s="1"/>
  <c r="AB894" i="4"/>
  <c r="AA894" i="4"/>
  <c r="AM894" i="4" s="1"/>
  <c r="AX893" i="4"/>
  <c r="AV893" i="4"/>
  <c r="AS893" i="4"/>
  <c r="AQ893" i="4"/>
  <c r="AP893" i="4"/>
  <c r="AN893" i="4"/>
  <c r="AL893" i="4"/>
  <c r="AK893" i="4"/>
  <c r="AW893" i="4" s="1"/>
  <c r="AJ893" i="4"/>
  <c r="AI893" i="4"/>
  <c r="AU893" i="4" s="1"/>
  <c r="AH893" i="4"/>
  <c r="AT893" i="4" s="1"/>
  <c r="AG893" i="4"/>
  <c r="AF893" i="4"/>
  <c r="AR893" i="4" s="1"/>
  <c r="AE893" i="4"/>
  <c r="AD893" i="4"/>
  <c r="AC893" i="4"/>
  <c r="AO893" i="4" s="1"/>
  <c r="AB893" i="4"/>
  <c r="AA893" i="4"/>
  <c r="AM893" i="4" s="1"/>
  <c r="AX892" i="4"/>
  <c r="AV892" i="4"/>
  <c r="AS892" i="4"/>
  <c r="AQ892" i="4"/>
  <c r="AP892" i="4"/>
  <c r="AN892" i="4"/>
  <c r="AL892" i="4"/>
  <c r="AK892" i="4"/>
  <c r="AW892" i="4" s="1"/>
  <c r="AJ892" i="4"/>
  <c r="AI892" i="4"/>
  <c r="AU892" i="4" s="1"/>
  <c r="AH892" i="4"/>
  <c r="AT892" i="4" s="1"/>
  <c r="AG892" i="4"/>
  <c r="AF892" i="4"/>
  <c r="AR892" i="4" s="1"/>
  <c r="AE892" i="4"/>
  <c r="AD892" i="4"/>
  <c r="AC892" i="4"/>
  <c r="AO892" i="4" s="1"/>
  <c r="AB892" i="4"/>
  <c r="AA892" i="4"/>
  <c r="AM892" i="4" s="1"/>
  <c r="AX891" i="4"/>
  <c r="AV891" i="4"/>
  <c r="AS891" i="4"/>
  <c r="AQ891" i="4"/>
  <c r="AP891" i="4"/>
  <c r="AN891" i="4"/>
  <c r="AL891" i="4"/>
  <c r="AK891" i="4"/>
  <c r="AW891" i="4" s="1"/>
  <c r="AJ891" i="4"/>
  <c r="AI891" i="4"/>
  <c r="AU891" i="4" s="1"/>
  <c r="AH891" i="4"/>
  <c r="AT891" i="4" s="1"/>
  <c r="AG891" i="4"/>
  <c r="AF891" i="4"/>
  <c r="AR891" i="4" s="1"/>
  <c r="AE891" i="4"/>
  <c r="AD891" i="4"/>
  <c r="AC891" i="4"/>
  <c r="AO891" i="4" s="1"/>
  <c r="AB891" i="4"/>
  <c r="AA891" i="4"/>
  <c r="AM891" i="4" s="1"/>
  <c r="AX890" i="4"/>
  <c r="AV890" i="4"/>
  <c r="AS890" i="4"/>
  <c r="AQ890" i="4"/>
  <c r="AP890" i="4"/>
  <c r="AN890" i="4"/>
  <c r="AL890" i="4"/>
  <c r="AK890" i="4"/>
  <c r="AW890" i="4" s="1"/>
  <c r="AJ890" i="4"/>
  <c r="AI890" i="4"/>
  <c r="AU890" i="4" s="1"/>
  <c r="AH890" i="4"/>
  <c r="AT890" i="4" s="1"/>
  <c r="AG890" i="4"/>
  <c r="AF890" i="4"/>
  <c r="AR890" i="4" s="1"/>
  <c r="AE890" i="4"/>
  <c r="AD890" i="4"/>
  <c r="AC890" i="4"/>
  <c r="AO890" i="4" s="1"/>
  <c r="AB890" i="4"/>
  <c r="AA890" i="4"/>
  <c r="AM890" i="4" s="1"/>
  <c r="AX889" i="4"/>
  <c r="AV889" i="4"/>
  <c r="AS889" i="4"/>
  <c r="AQ889" i="4"/>
  <c r="AP889" i="4"/>
  <c r="AN889" i="4"/>
  <c r="AL889" i="4"/>
  <c r="AK889" i="4"/>
  <c r="AW889" i="4" s="1"/>
  <c r="AJ889" i="4"/>
  <c r="AI889" i="4"/>
  <c r="AU889" i="4" s="1"/>
  <c r="AH889" i="4"/>
  <c r="AT889" i="4" s="1"/>
  <c r="AG889" i="4"/>
  <c r="AF889" i="4"/>
  <c r="AR889" i="4" s="1"/>
  <c r="AE889" i="4"/>
  <c r="AD889" i="4"/>
  <c r="AC889" i="4"/>
  <c r="AO889" i="4" s="1"/>
  <c r="AB889" i="4"/>
  <c r="AA889" i="4"/>
  <c r="AM889" i="4" s="1"/>
  <c r="AX888" i="4"/>
  <c r="AV888" i="4"/>
  <c r="AS888" i="4"/>
  <c r="AQ888" i="4"/>
  <c r="AP888" i="4"/>
  <c r="AN888" i="4"/>
  <c r="AL888" i="4"/>
  <c r="AK888" i="4"/>
  <c r="AW888" i="4" s="1"/>
  <c r="AJ888" i="4"/>
  <c r="AI888" i="4"/>
  <c r="AU888" i="4" s="1"/>
  <c r="AH888" i="4"/>
  <c r="AT888" i="4" s="1"/>
  <c r="AG888" i="4"/>
  <c r="AF888" i="4"/>
  <c r="AR888" i="4" s="1"/>
  <c r="AE888" i="4"/>
  <c r="AD888" i="4"/>
  <c r="AC888" i="4"/>
  <c r="AO888" i="4" s="1"/>
  <c r="AB888" i="4"/>
  <c r="AA888" i="4"/>
  <c r="AM888" i="4" s="1"/>
  <c r="AX887" i="4"/>
  <c r="AV887" i="4"/>
  <c r="AS887" i="4"/>
  <c r="AQ887" i="4"/>
  <c r="AP887" i="4"/>
  <c r="AN887" i="4"/>
  <c r="AL887" i="4"/>
  <c r="AK887" i="4"/>
  <c r="AW887" i="4" s="1"/>
  <c r="AJ887" i="4"/>
  <c r="AI887" i="4"/>
  <c r="AU887" i="4" s="1"/>
  <c r="AH887" i="4"/>
  <c r="AT887" i="4" s="1"/>
  <c r="AG887" i="4"/>
  <c r="AF887" i="4"/>
  <c r="AR887" i="4" s="1"/>
  <c r="AE887" i="4"/>
  <c r="AD887" i="4"/>
  <c r="AC887" i="4"/>
  <c r="AO887" i="4" s="1"/>
  <c r="AB887" i="4"/>
  <c r="AA887" i="4"/>
  <c r="AM887" i="4" s="1"/>
  <c r="AX886" i="4"/>
  <c r="AV886" i="4"/>
  <c r="AS886" i="4"/>
  <c r="AQ886" i="4"/>
  <c r="AP886" i="4"/>
  <c r="AN886" i="4"/>
  <c r="AL886" i="4"/>
  <c r="AK886" i="4"/>
  <c r="AW886" i="4" s="1"/>
  <c r="AJ886" i="4"/>
  <c r="AI886" i="4"/>
  <c r="AU886" i="4" s="1"/>
  <c r="AH886" i="4"/>
  <c r="AT886" i="4" s="1"/>
  <c r="AG886" i="4"/>
  <c r="AF886" i="4"/>
  <c r="AR886" i="4" s="1"/>
  <c r="AE886" i="4"/>
  <c r="AD886" i="4"/>
  <c r="AC886" i="4"/>
  <c r="AO886" i="4" s="1"/>
  <c r="AB886" i="4"/>
  <c r="AA886" i="4"/>
  <c r="AM886" i="4" s="1"/>
  <c r="AX885" i="4"/>
  <c r="AV885" i="4"/>
  <c r="AS885" i="4"/>
  <c r="AQ885" i="4"/>
  <c r="AN885" i="4"/>
  <c r="AL885" i="4"/>
  <c r="AK885" i="4"/>
  <c r="AW885" i="4" s="1"/>
  <c r="AJ885" i="4"/>
  <c r="AI885" i="4"/>
  <c r="AU885" i="4" s="1"/>
  <c r="AH885" i="4"/>
  <c r="AT885" i="4" s="1"/>
  <c r="AG885" i="4"/>
  <c r="AF885" i="4"/>
  <c r="AR885" i="4" s="1"/>
  <c r="AE885" i="4"/>
  <c r="AD885" i="4"/>
  <c r="AP885" i="4" s="1"/>
  <c r="AC885" i="4"/>
  <c r="AO885" i="4" s="1"/>
  <c r="AB885" i="4"/>
  <c r="AA885" i="4"/>
  <c r="AM885" i="4" s="1"/>
  <c r="AV884" i="4"/>
  <c r="AT884" i="4"/>
  <c r="AS884" i="4"/>
  <c r="AQ884" i="4"/>
  <c r="AN884" i="4"/>
  <c r="AL884" i="4"/>
  <c r="AX884" i="4" s="1"/>
  <c r="AK884" i="4"/>
  <c r="AW884" i="4" s="1"/>
  <c r="AJ884" i="4"/>
  <c r="AI884" i="4"/>
  <c r="AU884" i="4" s="1"/>
  <c r="AH884" i="4"/>
  <c r="AG884" i="4"/>
  <c r="AF884" i="4"/>
  <c r="AR884" i="4" s="1"/>
  <c r="AE884" i="4"/>
  <c r="AD884" i="4"/>
  <c r="AP884" i="4" s="1"/>
  <c r="AC884" i="4"/>
  <c r="AO884" i="4" s="1"/>
  <c r="AB884" i="4"/>
  <c r="AA884" i="4"/>
  <c r="AM884" i="4" s="1"/>
  <c r="AV883" i="4"/>
  <c r="AT883" i="4"/>
  <c r="AS883" i="4"/>
  <c r="AQ883" i="4"/>
  <c r="AN883" i="4"/>
  <c r="AL883" i="4"/>
  <c r="AX883" i="4" s="1"/>
  <c r="AK883" i="4"/>
  <c r="AW883" i="4" s="1"/>
  <c r="AJ883" i="4"/>
  <c r="AI883" i="4"/>
  <c r="AU883" i="4" s="1"/>
  <c r="AH883" i="4"/>
  <c r="AG883" i="4"/>
  <c r="AF883" i="4"/>
  <c r="AR883" i="4" s="1"/>
  <c r="AE883" i="4"/>
  <c r="AD883" i="4"/>
  <c r="AP883" i="4" s="1"/>
  <c r="AC883" i="4"/>
  <c r="AO883" i="4" s="1"/>
  <c r="AB883" i="4"/>
  <c r="AA883" i="4"/>
  <c r="AM883" i="4" s="1"/>
  <c r="AV882" i="4"/>
  <c r="AT882" i="4"/>
  <c r="AS882" i="4"/>
  <c r="AQ882" i="4"/>
  <c r="AN882" i="4"/>
  <c r="AL882" i="4"/>
  <c r="AX882" i="4" s="1"/>
  <c r="AK882" i="4"/>
  <c r="AW882" i="4" s="1"/>
  <c r="AJ882" i="4"/>
  <c r="AI882" i="4"/>
  <c r="AU882" i="4" s="1"/>
  <c r="AH882" i="4"/>
  <c r="AG882" i="4"/>
  <c r="AF882" i="4"/>
  <c r="AR882" i="4" s="1"/>
  <c r="AE882" i="4"/>
  <c r="AD882" i="4"/>
  <c r="AP882" i="4" s="1"/>
  <c r="AC882" i="4"/>
  <c r="AO882" i="4" s="1"/>
  <c r="AB882" i="4"/>
  <c r="AA882" i="4"/>
  <c r="AM882" i="4" s="1"/>
  <c r="AV881" i="4"/>
  <c r="AT881" i="4"/>
  <c r="AS881" i="4"/>
  <c r="AQ881" i="4"/>
  <c r="AN881" i="4"/>
  <c r="AL881" i="4"/>
  <c r="AX881" i="4" s="1"/>
  <c r="AK881" i="4"/>
  <c r="AW881" i="4" s="1"/>
  <c r="AJ881" i="4"/>
  <c r="AI881" i="4"/>
  <c r="AU881" i="4" s="1"/>
  <c r="AH881" i="4"/>
  <c r="AG881" i="4"/>
  <c r="AF881" i="4"/>
  <c r="AR881" i="4" s="1"/>
  <c r="AE881" i="4"/>
  <c r="AD881" i="4"/>
  <c r="AP881" i="4" s="1"/>
  <c r="AC881" i="4"/>
  <c r="AO881" i="4" s="1"/>
  <c r="AB881" i="4"/>
  <c r="AA881" i="4"/>
  <c r="AM881" i="4" s="1"/>
  <c r="AV880" i="4"/>
  <c r="AT880" i="4"/>
  <c r="AS880" i="4"/>
  <c r="AQ880" i="4"/>
  <c r="AN880" i="4"/>
  <c r="AL880" i="4"/>
  <c r="AX880" i="4" s="1"/>
  <c r="AK880" i="4"/>
  <c r="AW880" i="4" s="1"/>
  <c r="AJ880" i="4"/>
  <c r="AI880" i="4"/>
  <c r="AU880" i="4" s="1"/>
  <c r="AH880" i="4"/>
  <c r="AG880" i="4"/>
  <c r="AF880" i="4"/>
  <c r="AR880" i="4" s="1"/>
  <c r="AE880" i="4"/>
  <c r="AD880" i="4"/>
  <c r="AP880" i="4" s="1"/>
  <c r="AC880" i="4"/>
  <c r="AO880" i="4" s="1"/>
  <c r="AB880" i="4"/>
  <c r="AA880" i="4"/>
  <c r="AM880" i="4" s="1"/>
  <c r="AV879" i="4"/>
  <c r="AT879" i="4"/>
  <c r="AS879" i="4"/>
  <c r="AQ879" i="4"/>
  <c r="AN879" i="4"/>
  <c r="AL879" i="4"/>
  <c r="AX879" i="4" s="1"/>
  <c r="AK879" i="4"/>
  <c r="AW879" i="4" s="1"/>
  <c r="AJ879" i="4"/>
  <c r="AI879" i="4"/>
  <c r="AU879" i="4" s="1"/>
  <c r="AH879" i="4"/>
  <c r="AG879" i="4"/>
  <c r="AF879" i="4"/>
  <c r="AR879" i="4" s="1"/>
  <c r="AE879" i="4"/>
  <c r="AD879" i="4"/>
  <c r="AP879" i="4" s="1"/>
  <c r="AC879" i="4"/>
  <c r="AO879" i="4" s="1"/>
  <c r="AB879" i="4"/>
  <c r="AA879" i="4"/>
  <c r="AM879" i="4" s="1"/>
  <c r="AV878" i="4"/>
  <c r="AT878" i="4"/>
  <c r="AS878" i="4"/>
  <c r="AQ878" i="4"/>
  <c r="AN878" i="4"/>
  <c r="AL878" i="4"/>
  <c r="AX878" i="4" s="1"/>
  <c r="AK878" i="4"/>
  <c r="AW878" i="4" s="1"/>
  <c r="AJ878" i="4"/>
  <c r="AI878" i="4"/>
  <c r="AU878" i="4" s="1"/>
  <c r="AH878" i="4"/>
  <c r="AG878" i="4"/>
  <c r="AF878" i="4"/>
  <c r="AR878" i="4" s="1"/>
  <c r="AE878" i="4"/>
  <c r="AD878" i="4"/>
  <c r="AP878" i="4" s="1"/>
  <c r="AC878" i="4"/>
  <c r="AO878" i="4" s="1"/>
  <c r="AB878" i="4"/>
  <c r="AA878" i="4"/>
  <c r="AM878" i="4" s="1"/>
  <c r="AV877" i="4"/>
  <c r="AT877" i="4"/>
  <c r="AS877" i="4"/>
  <c r="AQ877" i="4"/>
  <c r="AN877" i="4"/>
  <c r="AL877" i="4"/>
  <c r="AX877" i="4" s="1"/>
  <c r="AK877" i="4"/>
  <c r="AW877" i="4" s="1"/>
  <c r="AJ877" i="4"/>
  <c r="AI877" i="4"/>
  <c r="AU877" i="4" s="1"/>
  <c r="AH877" i="4"/>
  <c r="AG877" i="4"/>
  <c r="AF877" i="4"/>
  <c r="AR877" i="4" s="1"/>
  <c r="AE877" i="4"/>
  <c r="AD877" i="4"/>
  <c r="AP877" i="4" s="1"/>
  <c r="AC877" i="4"/>
  <c r="AO877" i="4" s="1"/>
  <c r="AB877" i="4"/>
  <c r="AA877" i="4"/>
  <c r="AM877" i="4" s="1"/>
  <c r="AV876" i="4"/>
  <c r="AT876" i="4"/>
  <c r="AS876" i="4"/>
  <c r="AQ876" i="4"/>
  <c r="AN876" i="4"/>
  <c r="AL876" i="4"/>
  <c r="AX876" i="4" s="1"/>
  <c r="AK876" i="4"/>
  <c r="AW876" i="4" s="1"/>
  <c r="AJ876" i="4"/>
  <c r="AI876" i="4"/>
  <c r="AU876" i="4" s="1"/>
  <c r="AH876" i="4"/>
  <c r="AG876" i="4"/>
  <c r="AF876" i="4"/>
  <c r="AR876" i="4" s="1"/>
  <c r="AE876" i="4"/>
  <c r="AD876" i="4"/>
  <c r="AP876" i="4" s="1"/>
  <c r="AC876" i="4"/>
  <c r="AO876" i="4" s="1"/>
  <c r="AB876" i="4"/>
  <c r="AA876" i="4"/>
  <c r="AM876" i="4" s="1"/>
  <c r="AV875" i="4"/>
  <c r="AT875" i="4"/>
  <c r="AS875" i="4"/>
  <c r="AQ875" i="4"/>
  <c r="AN875" i="4"/>
  <c r="AL875" i="4"/>
  <c r="AX875" i="4" s="1"/>
  <c r="AK875" i="4"/>
  <c r="AW875" i="4" s="1"/>
  <c r="AJ875" i="4"/>
  <c r="AI875" i="4"/>
  <c r="AU875" i="4" s="1"/>
  <c r="AH875" i="4"/>
  <c r="AG875" i="4"/>
  <c r="AF875" i="4"/>
  <c r="AR875" i="4" s="1"/>
  <c r="AE875" i="4"/>
  <c r="AD875" i="4"/>
  <c r="AP875" i="4" s="1"/>
  <c r="AC875" i="4"/>
  <c r="AO875" i="4" s="1"/>
  <c r="AB875" i="4"/>
  <c r="AA875" i="4"/>
  <c r="AM875" i="4" s="1"/>
  <c r="AV874" i="4"/>
  <c r="AT874" i="4"/>
  <c r="AS874" i="4"/>
  <c r="AQ874" i="4"/>
  <c r="AN874" i="4"/>
  <c r="AL874" i="4"/>
  <c r="AX874" i="4" s="1"/>
  <c r="AK874" i="4"/>
  <c r="AW874" i="4" s="1"/>
  <c r="AJ874" i="4"/>
  <c r="AI874" i="4"/>
  <c r="AU874" i="4" s="1"/>
  <c r="AH874" i="4"/>
  <c r="AG874" i="4"/>
  <c r="AF874" i="4"/>
  <c r="AR874" i="4" s="1"/>
  <c r="AE874" i="4"/>
  <c r="AD874" i="4"/>
  <c r="AP874" i="4" s="1"/>
  <c r="AC874" i="4"/>
  <c r="AO874" i="4" s="1"/>
  <c r="AB874" i="4"/>
  <c r="AA874" i="4"/>
  <c r="AM874" i="4" s="1"/>
  <c r="AV873" i="4"/>
  <c r="AT873" i="4"/>
  <c r="AS873" i="4"/>
  <c r="AQ873" i="4"/>
  <c r="AN873" i="4"/>
  <c r="AL873" i="4"/>
  <c r="AX873" i="4" s="1"/>
  <c r="AK873" i="4"/>
  <c r="AW873" i="4" s="1"/>
  <c r="AJ873" i="4"/>
  <c r="AI873" i="4"/>
  <c r="AU873" i="4" s="1"/>
  <c r="AH873" i="4"/>
  <c r="AG873" i="4"/>
  <c r="AF873" i="4"/>
  <c r="AR873" i="4" s="1"/>
  <c r="AE873" i="4"/>
  <c r="AD873" i="4"/>
  <c r="AP873" i="4" s="1"/>
  <c r="AC873" i="4"/>
  <c r="AO873" i="4" s="1"/>
  <c r="AB873" i="4"/>
  <c r="AA873" i="4"/>
  <c r="AM873" i="4" s="1"/>
  <c r="AV872" i="4"/>
  <c r="AT872" i="4"/>
  <c r="AS872" i="4"/>
  <c r="AQ872" i="4"/>
  <c r="AN872" i="4"/>
  <c r="AL872" i="4"/>
  <c r="AX872" i="4" s="1"/>
  <c r="AK872" i="4"/>
  <c r="AW872" i="4" s="1"/>
  <c r="AJ872" i="4"/>
  <c r="AI872" i="4"/>
  <c r="AU872" i="4" s="1"/>
  <c r="AH872" i="4"/>
  <c r="AG872" i="4"/>
  <c r="AF872" i="4"/>
  <c r="AR872" i="4" s="1"/>
  <c r="AE872" i="4"/>
  <c r="AD872" i="4"/>
  <c r="AP872" i="4" s="1"/>
  <c r="AC872" i="4"/>
  <c r="AO872" i="4" s="1"/>
  <c r="AB872" i="4"/>
  <c r="AA872" i="4"/>
  <c r="AM872" i="4" s="1"/>
  <c r="AV871" i="4"/>
  <c r="AT871" i="4"/>
  <c r="AS871" i="4"/>
  <c r="AQ871" i="4"/>
  <c r="AN871" i="4"/>
  <c r="AL871" i="4"/>
  <c r="AX871" i="4" s="1"/>
  <c r="AK871" i="4"/>
  <c r="AW871" i="4" s="1"/>
  <c r="AJ871" i="4"/>
  <c r="AI871" i="4"/>
  <c r="AU871" i="4" s="1"/>
  <c r="AH871" i="4"/>
  <c r="AG871" i="4"/>
  <c r="AF871" i="4"/>
  <c r="AR871" i="4" s="1"/>
  <c r="AE871" i="4"/>
  <c r="AD871" i="4"/>
  <c r="AP871" i="4" s="1"/>
  <c r="AC871" i="4"/>
  <c r="AO871" i="4" s="1"/>
  <c r="AB871" i="4"/>
  <c r="AA871" i="4"/>
  <c r="AM871" i="4" s="1"/>
  <c r="AV870" i="4"/>
  <c r="AT870" i="4"/>
  <c r="AS870" i="4"/>
  <c r="AQ870" i="4"/>
  <c r="AN870" i="4"/>
  <c r="AL870" i="4"/>
  <c r="AX870" i="4" s="1"/>
  <c r="AK870" i="4"/>
  <c r="AW870" i="4" s="1"/>
  <c r="AJ870" i="4"/>
  <c r="AI870" i="4"/>
  <c r="AU870" i="4" s="1"/>
  <c r="AH870" i="4"/>
  <c r="AG870" i="4"/>
  <c r="AF870" i="4"/>
  <c r="AR870" i="4" s="1"/>
  <c r="AE870" i="4"/>
  <c r="AD870" i="4"/>
  <c r="AP870" i="4" s="1"/>
  <c r="AC870" i="4"/>
  <c r="AO870" i="4" s="1"/>
  <c r="AB870" i="4"/>
  <c r="AA870" i="4"/>
  <c r="AM870" i="4" s="1"/>
  <c r="AV869" i="4"/>
  <c r="AT869" i="4"/>
  <c r="AS869" i="4"/>
  <c r="AQ869" i="4"/>
  <c r="AN869" i="4"/>
  <c r="AL869" i="4"/>
  <c r="AX869" i="4" s="1"/>
  <c r="AK869" i="4"/>
  <c r="AW869" i="4" s="1"/>
  <c r="AJ869" i="4"/>
  <c r="AI869" i="4"/>
  <c r="AU869" i="4" s="1"/>
  <c r="AH869" i="4"/>
  <c r="AG869" i="4"/>
  <c r="AF869" i="4"/>
  <c r="AR869" i="4" s="1"/>
  <c r="AE869" i="4"/>
  <c r="AD869" i="4"/>
  <c r="AP869" i="4" s="1"/>
  <c r="AC869" i="4"/>
  <c r="AO869" i="4" s="1"/>
  <c r="AB869" i="4"/>
  <c r="AA869" i="4"/>
  <c r="AM869" i="4" s="1"/>
  <c r="AV868" i="4"/>
  <c r="AT868" i="4"/>
  <c r="AS868" i="4"/>
  <c r="AQ868" i="4"/>
  <c r="AN868" i="4"/>
  <c r="AL868" i="4"/>
  <c r="AX868" i="4" s="1"/>
  <c r="AK868" i="4"/>
  <c r="AW868" i="4" s="1"/>
  <c r="AJ868" i="4"/>
  <c r="AI868" i="4"/>
  <c r="AU868" i="4" s="1"/>
  <c r="AH868" i="4"/>
  <c r="AG868" i="4"/>
  <c r="AF868" i="4"/>
  <c r="AR868" i="4" s="1"/>
  <c r="AE868" i="4"/>
  <c r="AD868" i="4"/>
  <c r="AP868" i="4" s="1"/>
  <c r="AC868" i="4"/>
  <c r="AO868" i="4" s="1"/>
  <c r="AB868" i="4"/>
  <c r="AA868" i="4"/>
  <c r="AM868" i="4" s="1"/>
  <c r="AV867" i="4"/>
  <c r="AT867" i="4"/>
  <c r="AS867" i="4"/>
  <c r="AQ867" i="4"/>
  <c r="AN867" i="4"/>
  <c r="AL867" i="4"/>
  <c r="AX867" i="4" s="1"/>
  <c r="AK867" i="4"/>
  <c r="AW867" i="4" s="1"/>
  <c r="AJ867" i="4"/>
  <c r="AI867" i="4"/>
  <c r="AU867" i="4" s="1"/>
  <c r="AH867" i="4"/>
  <c r="AG867" i="4"/>
  <c r="AF867" i="4"/>
  <c r="AR867" i="4" s="1"/>
  <c r="AE867" i="4"/>
  <c r="AD867" i="4"/>
  <c r="AP867" i="4" s="1"/>
  <c r="AC867" i="4"/>
  <c r="AO867" i="4" s="1"/>
  <c r="AB867" i="4"/>
  <c r="AA867" i="4"/>
  <c r="AM867" i="4" s="1"/>
  <c r="AV866" i="4"/>
  <c r="AT866" i="4"/>
  <c r="AS866" i="4"/>
  <c r="AQ866" i="4"/>
  <c r="AN866" i="4"/>
  <c r="AL866" i="4"/>
  <c r="AX866" i="4" s="1"/>
  <c r="AK866" i="4"/>
  <c r="AW866" i="4" s="1"/>
  <c r="AJ866" i="4"/>
  <c r="AI866" i="4"/>
  <c r="AU866" i="4" s="1"/>
  <c r="AH866" i="4"/>
  <c r="AG866" i="4"/>
  <c r="AF866" i="4"/>
  <c r="AR866" i="4" s="1"/>
  <c r="AE866" i="4"/>
  <c r="AD866" i="4"/>
  <c r="AP866" i="4" s="1"/>
  <c r="AC866" i="4"/>
  <c r="AO866" i="4" s="1"/>
  <c r="AB866" i="4"/>
  <c r="AA866" i="4"/>
  <c r="AM866" i="4" s="1"/>
  <c r="AV865" i="4"/>
  <c r="AT865" i="4"/>
  <c r="AS865" i="4"/>
  <c r="AQ865" i="4"/>
  <c r="AN865" i="4"/>
  <c r="AL865" i="4"/>
  <c r="AX865" i="4" s="1"/>
  <c r="AK865" i="4"/>
  <c r="AW865" i="4" s="1"/>
  <c r="AJ865" i="4"/>
  <c r="AI865" i="4"/>
  <c r="AU865" i="4" s="1"/>
  <c r="AH865" i="4"/>
  <c r="AG865" i="4"/>
  <c r="AF865" i="4"/>
  <c r="AR865" i="4" s="1"/>
  <c r="AE865" i="4"/>
  <c r="AD865" i="4"/>
  <c r="AP865" i="4" s="1"/>
  <c r="AC865" i="4"/>
  <c r="AO865" i="4" s="1"/>
  <c r="AB865" i="4"/>
  <c r="AA865" i="4"/>
  <c r="AM865" i="4" s="1"/>
  <c r="AV864" i="4"/>
  <c r="AT864" i="4"/>
  <c r="AS864" i="4"/>
  <c r="AQ864" i="4"/>
  <c r="AN864" i="4"/>
  <c r="AL864" i="4"/>
  <c r="AX864" i="4" s="1"/>
  <c r="AK864" i="4"/>
  <c r="AW864" i="4" s="1"/>
  <c r="AJ864" i="4"/>
  <c r="AI864" i="4"/>
  <c r="AU864" i="4" s="1"/>
  <c r="AH864" i="4"/>
  <c r="AG864" i="4"/>
  <c r="AF864" i="4"/>
  <c r="AR864" i="4" s="1"/>
  <c r="AE864" i="4"/>
  <c r="AD864" i="4"/>
  <c r="AP864" i="4" s="1"/>
  <c r="AC864" i="4"/>
  <c r="AO864" i="4" s="1"/>
  <c r="AB864" i="4"/>
  <c r="AA864" i="4"/>
  <c r="AM864" i="4" s="1"/>
  <c r="AV863" i="4"/>
  <c r="AT863" i="4"/>
  <c r="AS863" i="4"/>
  <c r="AQ863" i="4"/>
  <c r="AN863" i="4"/>
  <c r="AL863" i="4"/>
  <c r="AX863" i="4" s="1"/>
  <c r="AK863" i="4"/>
  <c r="AW863" i="4" s="1"/>
  <c r="AJ863" i="4"/>
  <c r="AI863" i="4"/>
  <c r="AU863" i="4" s="1"/>
  <c r="AH863" i="4"/>
  <c r="AG863" i="4"/>
  <c r="AF863" i="4"/>
  <c r="AR863" i="4" s="1"/>
  <c r="AE863" i="4"/>
  <c r="AD863" i="4"/>
  <c r="AP863" i="4" s="1"/>
  <c r="AC863" i="4"/>
  <c r="AO863" i="4" s="1"/>
  <c r="AB863" i="4"/>
  <c r="AA863" i="4"/>
  <c r="AM863" i="4" s="1"/>
  <c r="AV862" i="4"/>
  <c r="AT862" i="4"/>
  <c r="AS862" i="4"/>
  <c r="AQ862" i="4"/>
  <c r="AN862" i="4"/>
  <c r="AL862" i="4"/>
  <c r="AX862" i="4" s="1"/>
  <c r="AK862" i="4"/>
  <c r="AW862" i="4" s="1"/>
  <c r="AJ862" i="4"/>
  <c r="AI862" i="4"/>
  <c r="AU862" i="4" s="1"/>
  <c r="AH862" i="4"/>
  <c r="AG862" i="4"/>
  <c r="AF862" i="4"/>
  <c r="AR862" i="4" s="1"/>
  <c r="AE862" i="4"/>
  <c r="AD862" i="4"/>
  <c r="AP862" i="4" s="1"/>
  <c r="AC862" i="4"/>
  <c r="AO862" i="4" s="1"/>
  <c r="AB862" i="4"/>
  <c r="AA862" i="4"/>
  <c r="AM862" i="4" s="1"/>
  <c r="AV861" i="4"/>
  <c r="AT861" i="4"/>
  <c r="AS861" i="4"/>
  <c r="AQ861" i="4"/>
  <c r="AN861" i="4"/>
  <c r="AL861" i="4"/>
  <c r="AX861" i="4" s="1"/>
  <c r="AK861" i="4"/>
  <c r="AW861" i="4" s="1"/>
  <c r="AJ861" i="4"/>
  <c r="AI861" i="4"/>
  <c r="AU861" i="4" s="1"/>
  <c r="AH861" i="4"/>
  <c r="AG861" i="4"/>
  <c r="AF861" i="4"/>
  <c r="AR861" i="4" s="1"/>
  <c r="AE861" i="4"/>
  <c r="AD861" i="4"/>
  <c r="AP861" i="4" s="1"/>
  <c r="AC861" i="4"/>
  <c r="AO861" i="4" s="1"/>
  <c r="AB861" i="4"/>
  <c r="AA861" i="4"/>
  <c r="AM861" i="4" s="1"/>
  <c r="AV860" i="4"/>
  <c r="AT860" i="4"/>
  <c r="AS860" i="4"/>
  <c r="AQ860" i="4"/>
  <c r="AN860" i="4"/>
  <c r="AL860" i="4"/>
  <c r="AX860" i="4" s="1"/>
  <c r="AK860" i="4"/>
  <c r="AW860" i="4" s="1"/>
  <c r="AJ860" i="4"/>
  <c r="AI860" i="4"/>
  <c r="AU860" i="4" s="1"/>
  <c r="AH860" i="4"/>
  <c r="AG860" i="4"/>
  <c r="AF860" i="4"/>
  <c r="AR860" i="4" s="1"/>
  <c r="AE860" i="4"/>
  <c r="AD860" i="4"/>
  <c r="AP860" i="4" s="1"/>
  <c r="AC860" i="4"/>
  <c r="AO860" i="4" s="1"/>
  <c r="AB860" i="4"/>
  <c r="AA860" i="4"/>
  <c r="AM860" i="4" s="1"/>
  <c r="AT859" i="4"/>
  <c r="AS859" i="4"/>
  <c r="AR859" i="4"/>
  <c r="AQ859" i="4"/>
  <c r="AN859" i="4"/>
  <c r="AL859" i="4"/>
  <c r="AX859" i="4" s="1"/>
  <c r="AK859" i="4"/>
  <c r="AW859" i="4" s="1"/>
  <c r="AJ859" i="4"/>
  <c r="AV859" i="4" s="1"/>
  <c r="AI859" i="4"/>
  <c r="AU859" i="4" s="1"/>
  <c r="AH859" i="4"/>
  <c r="AG859" i="4"/>
  <c r="AF859" i="4"/>
  <c r="AE859" i="4"/>
  <c r="AD859" i="4"/>
  <c r="AP859" i="4" s="1"/>
  <c r="AC859" i="4"/>
  <c r="AO859" i="4" s="1"/>
  <c r="AB859" i="4"/>
  <c r="AA859" i="4"/>
  <c r="AM859" i="4" s="1"/>
  <c r="AT858" i="4"/>
  <c r="AS858" i="4"/>
  <c r="AR858" i="4"/>
  <c r="AQ858" i="4"/>
  <c r="AN858" i="4"/>
  <c r="AL858" i="4"/>
  <c r="AX858" i="4" s="1"/>
  <c r="AK858" i="4"/>
  <c r="AW858" i="4" s="1"/>
  <c r="AJ858" i="4"/>
  <c r="AV858" i="4" s="1"/>
  <c r="AI858" i="4"/>
  <c r="AU858" i="4" s="1"/>
  <c r="AH858" i="4"/>
  <c r="AG858" i="4"/>
  <c r="AF858" i="4"/>
  <c r="AE858" i="4"/>
  <c r="AD858" i="4"/>
  <c r="AP858" i="4" s="1"/>
  <c r="AC858" i="4"/>
  <c r="AO858" i="4" s="1"/>
  <c r="AB858" i="4"/>
  <c r="AA858" i="4"/>
  <c r="AM858" i="4" s="1"/>
  <c r="AT857" i="4"/>
  <c r="AS857" i="4"/>
  <c r="AR857" i="4"/>
  <c r="AQ857" i="4"/>
  <c r="AN857" i="4"/>
  <c r="AL857" i="4"/>
  <c r="AX857" i="4" s="1"/>
  <c r="AK857" i="4"/>
  <c r="AW857" i="4" s="1"/>
  <c r="AJ857" i="4"/>
  <c r="AV857" i="4" s="1"/>
  <c r="AI857" i="4"/>
  <c r="AU857" i="4" s="1"/>
  <c r="AH857" i="4"/>
  <c r="AG857" i="4"/>
  <c r="AF857" i="4"/>
  <c r="AE857" i="4"/>
  <c r="AD857" i="4"/>
  <c r="AP857" i="4" s="1"/>
  <c r="AC857" i="4"/>
  <c r="AO857" i="4" s="1"/>
  <c r="AB857" i="4"/>
  <c r="AA857" i="4"/>
  <c r="AM857" i="4" s="1"/>
  <c r="AT856" i="4"/>
  <c r="AS856" i="4"/>
  <c r="AR856" i="4"/>
  <c r="AQ856" i="4"/>
  <c r="AN856" i="4"/>
  <c r="AL856" i="4"/>
  <c r="AX856" i="4" s="1"/>
  <c r="AK856" i="4"/>
  <c r="AW856" i="4" s="1"/>
  <c r="AJ856" i="4"/>
  <c r="AV856" i="4" s="1"/>
  <c r="AI856" i="4"/>
  <c r="AU856" i="4" s="1"/>
  <c r="AH856" i="4"/>
  <c r="AG856" i="4"/>
  <c r="AF856" i="4"/>
  <c r="AE856" i="4"/>
  <c r="AD856" i="4"/>
  <c r="AP856" i="4" s="1"/>
  <c r="AC856" i="4"/>
  <c r="AO856" i="4" s="1"/>
  <c r="AB856" i="4"/>
  <c r="AA856" i="4"/>
  <c r="AM856" i="4" s="1"/>
  <c r="AT855" i="4"/>
  <c r="AS855" i="4"/>
  <c r="AR855" i="4"/>
  <c r="AQ855" i="4"/>
  <c r="AN855" i="4"/>
  <c r="AL855" i="4"/>
  <c r="AX855" i="4" s="1"/>
  <c r="AK855" i="4"/>
  <c r="AW855" i="4" s="1"/>
  <c r="AJ855" i="4"/>
  <c r="AV855" i="4" s="1"/>
  <c r="AI855" i="4"/>
  <c r="AU855" i="4" s="1"/>
  <c r="AH855" i="4"/>
  <c r="AG855" i="4"/>
  <c r="AF855" i="4"/>
  <c r="AE855" i="4"/>
  <c r="AD855" i="4"/>
  <c r="AP855" i="4" s="1"/>
  <c r="AC855" i="4"/>
  <c r="AO855" i="4" s="1"/>
  <c r="AB855" i="4"/>
  <c r="AA855" i="4"/>
  <c r="AM855" i="4" s="1"/>
  <c r="AT854" i="4"/>
  <c r="AS854" i="4"/>
  <c r="AR854" i="4"/>
  <c r="AQ854" i="4"/>
  <c r="AN854" i="4"/>
  <c r="AL854" i="4"/>
  <c r="AX854" i="4" s="1"/>
  <c r="AK854" i="4"/>
  <c r="AW854" i="4" s="1"/>
  <c r="AJ854" i="4"/>
  <c r="AV854" i="4" s="1"/>
  <c r="AI854" i="4"/>
  <c r="AU854" i="4" s="1"/>
  <c r="AH854" i="4"/>
  <c r="AG854" i="4"/>
  <c r="AF854" i="4"/>
  <c r="AE854" i="4"/>
  <c r="AD854" i="4"/>
  <c r="AP854" i="4" s="1"/>
  <c r="AC854" i="4"/>
  <c r="AO854" i="4" s="1"/>
  <c r="AB854" i="4"/>
  <c r="AA854" i="4"/>
  <c r="AM854" i="4" s="1"/>
  <c r="AV853" i="4"/>
  <c r="AS853" i="4"/>
  <c r="AR853" i="4"/>
  <c r="AQ853" i="4"/>
  <c r="AN853" i="4"/>
  <c r="AL853" i="4"/>
  <c r="AX853" i="4" s="1"/>
  <c r="AK853" i="4"/>
  <c r="AW853" i="4" s="1"/>
  <c r="AJ853" i="4"/>
  <c r="AI853" i="4"/>
  <c r="AU853" i="4" s="1"/>
  <c r="AH853" i="4"/>
  <c r="AT853" i="4" s="1"/>
  <c r="AG853" i="4"/>
  <c r="AF853" i="4"/>
  <c r="AE853" i="4"/>
  <c r="AD853" i="4"/>
  <c r="AP853" i="4" s="1"/>
  <c r="AC853" i="4"/>
  <c r="AO853" i="4" s="1"/>
  <c r="AB853" i="4"/>
  <c r="AA853" i="4"/>
  <c r="AM853" i="4" s="1"/>
  <c r="AV852" i="4"/>
  <c r="AS852" i="4"/>
  <c r="AQ852" i="4"/>
  <c r="AL852" i="4"/>
  <c r="AX852" i="4" s="1"/>
  <c r="AK852" i="4"/>
  <c r="AW852" i="4" s="1"/>
  <c r="AJ852" i="4"/>
  <c r="AI852" i="4"/>
  <c r="AU852" i="4" s="1"/>
  <c r="AH852" i="4"/>
  <c r="AT852" i="4" s="1"/>
  <c r="AG852" i="4"/>
  <c r="AF852" i="4"/>
  <c r="AR852" i="4" s="1"/>
  <c r="AE852" i="4"/>
  <c r="AD852" i="4"/>
  <c r="AP852" i="4" s="1"/>
  <c r="AC852" i="4"/>
  <c r="AO852" i="4" s="1"/>
  <c r="AB852" i="4"/>
  <c r="AN852" i="4" s="1"/>
  <c r="AA852" i="4"/>
  <c r="AM852" i="4" s="1"/>
  <c r="AU851" i="4"/>
  <c r="AS851" i="4"/>
  <c r="AQ851" i="4"/>
  <c r="AM851" i="4"/>
  <c r="AL851" i="4"/>
  <c r="AX851" i="4" s="1"/>
  <c r="AK851" i="4"/>
  <c r="AW851" i="4" s="1"/>
  <c r="AJ851" i="4"/>
  <c r="AV851" i="4" s="1"/>
  <c r="AI851" i="4"/>
  <c r="AH851" i="4"/>
  <c r="AT851" i="4" s="1"/>
  <c r="AG851" i="4"/>
  <c r="AF851" i="4"/>
  <c r="AR851" i="4" s="1"/>
  <c r="AE851" i="4"/>
  <c r="AD851" i="4"/>
  <c r="AP851" i="4" s="1"/>
  <c r="AC851" i="4"/>
  <c r="AO851" i="4" s="1"/>
  <c r="AB851" i="4"/>
  <c r="AN851" i="4" s="1"/>
  <c r="AA851" i="4"/>
  <c r="AU850" i="4"/>
  <c r="AS850" i="4"/>
  <c r="AQ850" i="4"/>
  <c r="AL850" i="4"/>
  <c r="AX850" i="4" s="1"/>
  <c r="AK850" i="4"/>
  <c r="AW850" i="4" s="1"/>
  <c r="AJ850" i="4"/>
  <c r="AV850" i="4" s="1"/>
  <c r="AI850" i="4"/>
  <c r="AH850" i="4"/>
  <c r="AT850" i="4" s="1"/>
  <c r="AG850" i="4"/>
  <c r="AF850" i="4"/>
  <c r="AR850" i="4" s="1"/>
  <c r="AE850" i="4"/>
  <c r="AD850" i="4"/>
  <c r="AP850" i="4" s="1"/>
  <c r="AC850" i="4"/>
  <c r="AO850" i="4" s="1"/>
  <c r="AB850" i="4"/>
  <c r="AN850" i="4" s="1"/>
  <c r="AA850" i="4"/>
  <c r="AM850" i="4" s="1"/>
  <c r="AX849" i="4"/>
  <c r="AU849" i="4"/>
  <c r="AS849" i="4"/>
  <c r="AQ849" i="4"/>
  <c r="AN849" i="4"/>
  <c r="AL849" i="4"/>
  <c r="AK849" i="4"/>
  <c r="AW849" i="4" s="1"/>
  <c r="AJ849" i="4"/>
  <c r="AV849" i="4" s="1"/>
  <c r="AI849" i="4"/>
  <c r="AH849" i="4"/>
  <c r="AT849" i="4" s="1"/>
  <c r="AG849" i="4"/>
  <c r="AF849" i="4"/>
  <c r="AR849" i="4" s="1"/>
  <c r="AE849" i="4"/>
  <c r="AD849" i="4"/>
  <c r="AP849" i="4" s="1"/>
  <c r="AC849" i="4"/>
  <c r="AO849" i="4" s="1"/>
  <c r="AB849" i="4"/>
  <c r="AA849" i="4"/>
  <c r="AM849" i="4" s="1"/>
  <c r="AU848" i="4"/>
  <c r="AS848" i="4"/>
  <c r="AQ848" i="4"/>
  <c r="AL848" i="4"/>
  <c r="AX848" i="4" s="1"/>
  <c r="AK848" i="4"/>
  <c r="AW848" i="4" s="1"/>
  <c r="AJ848" i="4"/>
  <c r="AV848" i="4" s="1"/>
  <c r="AI848" i="4"/>
  <c r="AH848" i="4"/>
  <c r="AT848" i="4" s="1"/>
  <c r="AG848" i="4"/>
  <c r="AF848" i="4"/>
  <c r="AR848" i="4" s="1"/>
  <c r="AE848" i="4"/>
  <c r="AD848" i="4"/>
  <c r="AP848" i="4" s="1"/>
  <c r="AC848" i="4"/>
  <c r="AO848" i="4" s="1"/>
  <c r="AB848" i="4"/>
  <c r="AN848" i="4" s="1"/>
  <c r="AA848" i="4"/>
  <c r="AM848" i="4" s="1"/>
  <c r="AU847" i="4"/>
  <c r="AS847" i="4"/>
  <c r="AQ847" i="4"/>
  <c r="AM847" i="4"/>
  <c r="AL847" i="4"/>
  <c r="AX847" i="4" s="1"/>
  <c r="AK847" i="4"/>
  <c r="AW847" i="4" s="1"/>
  <c r="AJ847" i="4"/>
  <c r="AV847" i="4" s="1"/>
  <c r="AI847" i="4"/>
  <c r="AH847" i="4"/>
  <c r="AT847" i="4" s="1"/>
  <c r="AG847" i="4"/>
  <c r="AF847" i="4"/>
  <c r="AR847" i="4" s="1"/>
  <c r="AE847" i="4"/>
  <c r="AD847" i="4"/>
  <c r="AP847" i="4" s="1"/>
  <c r="AC847" i="4"/>
  <c r="AO847" i="4" s="1"/>
  <c r="AB847" i="4"/>
  <c r="AN847" i="4" s="1"/>
  <c r="AA847" i="4"/>
  <c r="AU846" i="4"/>
  <c r="AS846" i="4"/>
  <c r="AQ846" i="4"/>
  <c r="AL846" i="4"/>
  <c r="AX846" i="4" s="1"/>
  <c r="AK846" i="4"/>
  <c r="AW846" i="4" s="1"/>
  <c r="AJ846" i="4"/>
  <c r="AV846" i="4" s="1"/>
  <c r="AI846" i="4"/>
  <c r="AH846" i="4"/>
  <c r="AT846" i="4" s="1"/>
  <c r="AG846" i="4"/>
  <c r="AF846" i="4"/>
  <c r="AR846" i="4" s="1"/>
  <c r="AE846" i="4"/>
  <c r="AD846" i="4"/>
  <c r="AP846" i="4" s="1"/>
  <c r="AC846" i="4"/>
  <c r="AO846" i="4" s="1"/>
  <c r="AB846" i="4"/>
  <c r="AN846" i="4" s="1"/>
  <c r="AA846" i="4"/>
  <c r="AM846" i="4" s="1"/>
  <c r="AX845" i="4"/>
  <c r="AU845" i="4"/>
  <c r="AS845" i="4"/>
  <c r="AQ845" i="4"/>
  <c r="AN845" i="4"/>
  <c r="AL845" i="4"/>
  <c r="AK845" i="4"/>
  <c r="AW845" i="4" s="1"/>
  <c r="AJ845" i="4"/>
  <c r="AV845" i="4" s="1"/>
  <c r="AI845" i="4"/>
  <c r="AH845" i="4"/>
  <c r="AT845" i="4" s="1"/>
  <c r="AG845" i="4"/>
  <c r="AF845" i="4"/>
  <c r="AR845" i="4" s="1"/>
  <c r="AE845" i="4"/>
  <c r="AD845" i="4"/>
  <c r="AP845" i="4" s="1"/>
  <c r="AC845" i="4"/>
  <c r="AO845" i="4" s="1"/>
  <c r="AB845" i="4"/>
  <c r="AA845" i="4"/>
  <c r="AM845" i="4" s="1"/>
  <c r="AU844" i="4"/>
  <c r="AS844" i="4"/>
  <c r="AQ844" i="4"/>
  <c r="AL844" i="4"/>
  <c r="AX844" i="4" s="1"/>
  <c r="AK844" i="4"/>
  <c r="AW844" i="4" s="1"/>
  <c r="AJ844" i="4"/>
  <c r="AV844" i="4" s="1"/>
  <c r="AI844" i="4"/>
  <c r="AH844" i="4"/>
  <c r="AT844" i="4" s="1"/>
  <c r="AG844" i="4"/>
  <c r="AF844" i="4"/>
  <c r="AR844" i="4" s="1"/>
  <c r="AE844" i="4"/>
  <c r="AD844" i="4"/>
  <c r="AP844" i="4" s="1"/>
  <c r="AC844" i="4"/>
  <c r="AO844" i="4" s="1"/>
  <c r="AB844" i="4"/>
  <c r="AN844" i="4" s="1"/>
  <c r="AA844" i="4"/>
  <c r="AM844" i="4" s="1"/>
  <c r="AU843" i="4"/>
  <c r="AS843" i="4"/>
  <c r="AQ843" i="4"/>
  <c r="AM843" i="4"/>
  <c r="AL843" i="4"/>
  <c r="AX843" i="4" s="1"/>
  <c r="AK843" i="4"/>
  <c r="AW843" i="4" s="1"/>
  <c r="AJ843" i="4"/>
  <c r="AV843" i="4" s="1"/>
  <c r="AI843" i="4"/>
  <c r="AH843" i="4"/>
  <c r="AT843" i="4" s="1"/>
  <c r="AG843" i="4"/>
  <c r="AF843" i="4"/>
  <c r="AR843" i="4" s="1"/>
  <c r="AE843" i="4"/>
  <c r="AD843" i="4"/>
  <c r="AP843" i="4" s="1"/>
  <c r="AC843" i="4"/>
  <c r="AO843" i="4" s="1"/>
  <c r="AB843" i="4"/>
  <c r="AN843" i="4" s="1"/>
  <c r="AA843" i="4"/>
  <c r="AU842" i="4"/>
  <c r="AS842" i="4"/>
  <c r="AQ842" i="4"/>
  <c r="AL842" i="4"/>
  <c r="AX842" i="4" s="1"/>
  <c r="AK842" i="4"/>
  <c r="AW842" i="4" s="1"/>
  <c r="AJ842" i="4"/>
  <c r="AV842" i="4" s="1"/>
  <c r="AI842" i="4"/>
  <c r="AH842" i="4"/>
  <c r="AT842" i="4" s="1"/>
  <c r="AG842" i="4"/>
  <c r="AF842" i="4"/>
  <c r="AR842" i="4" s="1"/>
  <c r="AE842" i="4"/>
  <c r="AD842" i="4"/>
  <c r="AP842" i="4" s="1"/>
  <c r="AC842" i="4"/>
  <c r="AO842" i="4" s="1"/>
  <c r="AB842" i="4"/>
  <c r="AN842" i="4" s="1"/>
  <c r="AA842" i="4"/>
  <c r="AM842" i="4" s="1"/>
  <c r="AX841" i="4"/>
  <c r="AU841" i="4"/>
  <c r="AS841" i="4"/>
  <c r="AQ841" i="4"/>
  <c r="AN841" i="4"/>
  <c r="AL841" i="4"/>
  <c r="AK841" i="4"/>
  <c r="AW841" i="4" s="1"/>
  <c r="AJ841" i="4"/>
  <c r="AV841" i="4" s="1"/>
  <c r="AI841" i="4"/>
  <c r="AH841" i="4"/>
  <c r="AT841" i="4" s="1"/>
  <c r="AG841" i="4"/>
  <c r="AF841" i="4"/>
  <c r="AR841" i="4" s="1"/>
  <c r="AE841" i="4"/>
  <c r="AD841" i="4"/>
  <c r="AP841" i="4" s="1"/>
  <c r="AC841" i="4"/>
  <c r="AO841" i="4" s="1"/>
  <c r="AB841" i="4"/>
  <c r="AA841" i="4"/>
  <c r="AM841" i="4" s="1"/>
  <c r="AU840" i="4"/>
  <c r="AS840" i="4"/>
  <c r="AQ840" i="4"/>
  <c r="AL840" i="4"/>
  <c r="AX840" i="4" s="1"/>
  <c r="AK840" i="4"/>
  <c r="AW840" i="4" s="1"/>
  <c r="AJ840" i="4"/>
  <c r="AV840" i="4" s="1"/>
  <c r="AI840" i="4"/>
  <c r="AH840" i="4"/>
  <c r="AT840" i="4" s="1"/>
  <c r="AG840" i="4"/>
  <c r="AF840" i="4"/>
  <c r="AR840" i="4" s="1"/>
  <c r="AE840" i="4"/>
  <c r="AD840" i="4"/>
  <c r="AP840" i="4" s="1"/>
  <c r="AC840" i="4"/>
  <c r="AO840" i="4" s="1"/>
  <c r="AB840" i="4"/>
  <c r="AN840" i="4" s="1"/>
  <c r="AA840" i="4"/>
  <c r="AM840" i="4" s="1"/>
  <c r="AU839" i="4"/>
  <c r="AS839" i="4"/>
  <c r="AQ839" i="4"/>
  <c r="AM839" i="4"/>
  <c r="AL839" i="4"/>
  <c r="AX839" i="4" s="1"/>
  <c r="AK839" i="4"/>
  <c r="AW839" i="4" s="1"/>
  <c r="AJ839" i="4"/>
  <c r="AV839" i="4" s="1"/>
  <c r="AI839" i="4"/>
  <c r="AH839" i="4"/>
  <c r="AT839" i="4" s="1"/>
  <c r="AG839" i="4"/>
  <c r="AF839" i="4"/>
  <c r="AR839" i="4" s="1"/>
  <c r="AE839" i="4"/>
  <c r="AD839" i="4"/>
  <c r="AP839" i="4" s="1"/>
  <c r="AC839" i="4"/>
  <c r="AO839" i="4" s="1"/>
  <c r="AB839" i="4"/>
  <c r="AN839" i="4" s="1"/>
  <c r="AA839" i="4"/>
  <c r="AU838" i="4"/>
  <c r="AS838" i="4"/>
  <c r="AQ838" i="4"/>
  <c r="AL838" i="4"/>
  <c r="AX838" i="4" s="1"/>
  <c r="AK838" i="4"/>
  <c r="AW838" i="4" s="1"/>
  <c r="AJ838" i="4"/>
  <c r="AV838" i="4" s="1"/>
  <c r="AI838" i="4"/>
  <c r="AH838" i="4"/>
  <c r="AT838" i="4" s="1"/>
  <c r="AG838" i="4"/>
  <c r="AF838" i="4"/>
  <c r="AR838" i="4" s="1"/>
  <c r="AE838" i="4"/>
  <c r="AD838" i="4"/>
  <c r="AP838" i="4" s="1"/>
  <c r="AC838" i="4"/>
  <c r="AO838" i="4" s="1"/>
  <c r="AB838" i="4"/>
  <c r="AN838" i="4" s="1"/>
  <c r="AA838" i="4"/>
  <c r="AM838" i="4" s="1"/>
  <c r="AX837" i="4"/>
  <c r="AU837" i="4"/>
  <c r="AS837" i="4"/>
  <c r="AQ837" i="4"/>
  <c r="AN837" i="4"/>
  <c r="AL837" i="4"/>
  <c r="AK837" i="4"/>
  <c r="AW837" i="4" s="1"/>
  <c r="AJ837" i="4"/>
  <c r="AV837" i="4" s="1"/>
  <c r="AI837" i="4"/>
  <c r="AH837" i="4"/>
  <c r="AT837" i="4" s="1"/>
  <c r="AG837" i="4"/>
  <c r="AF837" i="4"/>
  <c r="AR837" i="4" s="1"/>
  <c r="AE837" i="4"/>
  <c r="AD837" i="4"/>
  <c r="AP837" i="4" s="1"/>
  <c r="AC837" i="4"/>
  <c r="AO837" i="4" s="1"/>
  <c r="AB837" i="4"/>
  <c r="AA837" i="4"/>
  <c r="AM837" i="4" s="1"/>
  <c r="AU836" i="4"/>
  <c r="AS836" i="4"/>
  <c r="AQ836" i="4"/>
  <c r="AL836" i="4"/>
  <c r="AX836" i="4" s="1"/>
  <c r="AK836" i="4"/>
  <c r="AW836" i="4" s="1"/>
  <c r="AJ836" i="4"/>
  <c r="AV836" i="4" s="1"/>
  <c r="AI836" i="4"/>
  <c r="AH836" i="4"/>
  <c r="AT836" i="4" s="1"/>
  <c r="AG836" i="4"/>
  <c r="AF836" i="4"/>
  <c r="AR836" i="4" s="1"/>
  <c r="AE836" i="4"/>
  <c r="AD836" i="4"/>
  <c r="AP836" i="4" s="1"/>
  <c r="AC836" i="4"/>
  <c r="AO836" i="4" s="1"/>
  <c r="AB836" i="4"/>
  <c r="AN836" i="4" s="1"/>
  <c r="AA836" i="4"/>
  <c r="AM836" i="4" s="1"/>
  <c r="AU835" i="4"/>
  <c r="AS835" i="4"/>
  <c r="AQ835" i="4"/>
  <c r="AM835" i="4"/>
  <c r="AL835" i="4"/>
  <c r="AX835" i="4" s="1"/>
  <c r="AK835" i="4"/>
  <c r="AW835" i="4" s="1"/>
  <c r="AJ835" i="4"/>
  <c r="AV835" i="4" s="1"/>
  <c r="AI835" i="4"/>
  <c r="AH835" i="4"/>
  <c r="AT835" i="4" s="1"/>
  <c r="AG835" i="4"/>
  <c r="AF835" i="4"/>
  <c r="AR835" i="4" s="1"/>
  <c r="AE835" i="4"/>
  <c r="AD835" i="4"/>
  <c r="AP835" i="4" s="1"/>
  <c r="AC835" i="4"/>
  <c r="AO835" i="4" s="1"/>
  <c r="AB835" i="4"/>
  <c r="AN835" i="4" s="1"/>
  <c r="AA835" i="4"/>
  <c r="AU834" i="4"/>
  <c r="AS834" i="4"/>
  <c r="AQ834" i="4"/>
  <c r="AL834" i="4"/>
  <c r="AX834" i="4" s="1"/>
  <c r="AK834" i="4"/>
  <c r="AW834" i="4" s="1"/>
  <c r="AJ834" i="4"/>
  <c r="AV834" i="4" s="1"/>
  <c r="AI834" i="4"/>
  <c r="AH834" i="4"/>
  <c r="AT834" i="4" s="1"/>
  <c r="AG834" i="4"/>
  <c r="AF834" i="4"/>
  <c r="AR834" i="4" s="1"/>
  <c r="AE834" i="4"/>
  <c r="AD834" i="4"/>
  <c r="AP834" i="4" s="1"/>
  <c r="AC834" i="4"/>
  <c r="AO834" i="4" s="1"/>
  <c r="AB834" i="4"/>
  <c r="AN834" i="4" s="1"/>
  <c r="AA834" i="4"/>
  <c r="AM834" i="4" s="1"/>
  <c r="AX833" i="4"/>
  <c r="AU833" i="4"/>
  <c r="AS833" i="4"/>
  <c r="AQ833" i="4"/>
  <c r="AN833" i="4"/>
  <c r="AL833" i="4"/>
  <c r="AK833" i="4"/>
  <c r="AW833" i="4" s="1"/>
  <c r="AJ833" i="4"/>
  <c r="AV833" i="4" s="1"/>
  <c r="AI833" i="4"/>
  <c r="AH833" i="4"/>
  <c r="AT833" i="4" s="1"/>
  <c r="AG833" i="4"/>
  <c r="AF833" i="4"/>
  <c r="AR833" i="4" s="1"/>
  <c r="AE833" i="4"/>
  <c r="AD833" i="4"/>
  <c r="AP833" i="4" s="1"/>
  <c r="AC833" i="4"/>
  <c r="AO833" i="4" s="1"/>
  <c r="AB833" i="4"/>
  <c r="AA833" i="4"/>
  <c r="AM833" i="4" s="1"/>
  <c r="AU832" i="4"/>
  <c r="AS832" i="4"/>
  <c r="AQ832" i="4"/>
  <c r="AL832" i="4"/>
  <c r="AX832" i="4" s="1"/>
  <c r="AK832" i="4"/>
  <c r="AW832" i="4" s="1"/>
  <c r="AJ832" i="4"/>
  <c r="AV832" i="4" s="1"/>
  <c r="AI832" i="4"/>
  <c r="AH832" i="4"/>
  <c r="AT832" i="4" s="1"/>
  <c r="AG832" i="4"/>
  <c r="AF832" i="4"/>
  <c r="AR832" i="4" s="1"/>
  <c r="AE832" i="4"/>
  <c r="AD832" i="4"/>
  <c r="AP832" i="4" s="1"/>
  <c r="AC832" i="4"/>
  <c r="AO832" i="4" s="1"/>
  <c r="AB832" i="4"/>
  <c r="AN832" i="4" s="1"/>
  <c r="AA832" i="4"/>
  <c r="AM832" i="4" s="1"/>
  <c r="AU831" i="4"/>
  <c r="AS831" i="4"/>
  <c r="AQ831" i="4"/>
  <c r="AM831" i="4"/>
  <c r="AL831" i="4"/>
  <c r="AX831" i="4" s="1"/>
  <c r="AK831" i="4"/>
  <c r="AW831" i="4" s="1"/>
  <c r="AJ831" i="4"/>
  <c r="AV831" i="4" s="1"/>
  <c r="AI831" i="4"/>
  <c r="AH831" i="4"/>
  <c r="AT831" i="4" s="1"/>
  <c r="AG831" i="4"/>
  <c r="AF831" i="4"/>
  <c r="AR831" i="4" s="1"/>
  <c r="AE831" i="4"/>
  <c r="AD831" i="4"/>
  <c r="AP831" i="4" s="1"/>
  <c r="AC831" i="4"/>
  <c r="AO831" i="4" s="1"/>
  <c r="AB831" i="4"/>
  <c r="AN831" i="4" s="1"/>
  <c r="AA831" i="4"/>
  <c r="AU830" i="4"/>
  <c r="AS830" i="4"/>
  <c r="AQ830" i="4"/>
  <c r="AL830" i="4"/>
  <c r="AX830" i="4" s="1"/>
  <c r="AK830" i="4"/>
  <c r="AW830" i="4" s="1"/>
  <c r="AJ830" i="4"/>
  <c r="AV830" i="4" s="1"/>
  <c r="AI830" i="4"/>
  <c r="AH830" i="4"/>
  <c r="AT830" i="4" s="1"/>
  <c r="AG830" i="4"/>
  <c r="AF830" i="4"/>
  <c r="AR830" i="4" s="1"/>
  <c r="AE830" i="4"/>
  <c r="AD830" i="4"/>
  <c r="AP830" i="4" s="1"/>
  <c r="AC830" i="4"/>
  <c r="AO830" i="4" s="1"/>
  <c r="AB830" i="4"/>
  <c r="AN830" i="4" s="1"/>
  <c r="AA830" i="4"/>
  <c r="AM830" i="4" s="1"/>
  <c r="AX829" i="4"/>
  <c r="AU829" i="4"/>
  <c r="AS829" i="4"/>
  <c r="AQ829" i="4"/>
  <c r="AN829" i="4"/>
  <c r="AL829" i="4"/>
  <c r="AK829" i="4"/>
  <c r="AW829" i="4" s="1"/>
  <c r="AJ829" i="4"/>
  <c r="AV829" i="4" s="1"/>
  <c r="AI829" i="4"/>
  <c r="AH829" i="4"/>
  <c r="AT829" i="4" s="1"/>
  <c r="AG829" i="4"/>
  <c r="AF829" i="4"/>
  <c r="AR829" i="4" s="1"/>
  <c r="AE829" i="4"/>
  <c r="AD829" i="4"/>
  <c r="AP829" i="4" s="1"/>
  <c r="AC829" i="4"/>
  <c r="AO829" i="4" s="1"/>
  <c r="AB829" i="4"/>
  <c r="AA829" i="4"/>
  <c r="AM829" i="4" s="1"/>
  <c r="AU828" i="4"/>
  <c r="AS828" i="4"/>
  <c r="AQ828" i="4"/>
  <c r="AL828" i="4"/>
  <c r="AX828" i="4" s="1"/>
  <c r="AK828" i="4"/>
  <c r="AW828" i="4" s="1"/>
  <c r="AJ828" i="4"/>
  <c r="AV828" i="4" s="1"/>
  <c r="AI828" i="4"/>
  <c r="AH828" i="4"/>
  <c r="AT828" i="4" s="1"/>
  <c r="AG828" i="4"/>
  <c r="AF828" i="4"/>
  <c r="AR828" i="4" s="1"/>
  <c r="AE828" i="4"/>
  <c r="AD828" i="4"/>
  <c r="AP828" i="4" s="1"/>
  <c r="AC828" i="4"/>
  <c r="AO828" i="4" s="1"/>
  <c r="AB828" i="4"/>
  <c r="AN828" i="4" s="1"/>
  <c r="AA828" i="4"/>
  <c r="AM828" i="4" s="1"/>
  <c r="AU827" i="4"/>
  <c r="AS827" i="4"/>
  <c r="AQ827" i="4"/>
  <c r="AM827" i="4"/>
  <c r="AL827" i="4"/>
  <c r="AX827" i="4" s="1"/>
  <c r="AK827" i="4"/>
  <c r="AW827" i="4" s="1"/>
  <c r="AJ827" i="4"/>
  <c r="AV827" i="4" s="1"/>
  <c r="AI827" i="4"/>
  <c r="AH827" i="4"/>
  <c r="AT827" i="4" s="1"/>
  <c r="AG827" i="4"/>
  <c r="AF827" i="4"/>
  <c r="AR827" i="4" s="1"/>
  <c r="AE827" i="4"/>
  <c r="AD827" i="4"/>
  <c r="AP827" i="4" s="1"/>
  <c r="AC827" i="4"/>
  <c r="AO827" i="4" s="1"/>
  <c r="AB827" i="4"/>
  <c r="AN827" i="4" s="1"/>
  <c r="AA827" i="4"/>
  <c r="AU826" i="4"/>
  <c r="AS826" i="4"/>
  <c r="AQ826" i="4"/>
  <c r="AL826" i="4"/>
  <c r="AX826" i="4" s="1"/>
  <c r="AK826" i="4"/>
  <c r="AW826" i="4" s="1"/>
  <c r="AJ826" i="4"/>
  <c r="AV826" i="4" s="1"/>
  <c r="AI826" i="4"/>
  <c r="AH826" i="4"/>
  <c r="AT826" i="4" s="1"/>
  <c r="AG826" i="4"/>
  <c r="AF826" i="4"/>
  <c r="AR826" i="4" s="1"/>
  <c r="AE826" i="4"/>
  <c r="AD826" i="4"/>
  <c r="AP826" i="4" s="1"/>
  <c r="AC826" i="4"/>
  <c r="AO826" i="4" s="1"/>
  <c r="AB826" i="4"/>
  <c r="AN826" i="4" s="1"/>
  <c r="AA826" i="4"/>
  <c r="AM826" i="4" s="1"/>
  <c r="AX825" i="4"/>
  <c r="AU825" i="4"/>
  <c r="AS825" i="4"/>
  <c r="AQ825" i="4"/>
  <c r="AN825" i="4"/>
  <c r="AL825" i="4"/>
  <c r="AK825" i="4"/>
  <c r="AW825" i="4" s="1"/>
  <c r="AJ825" i="4"/>
  <c r="AV825" i="4" s="1"/>
  <c r="AI825" i="4"/>
  <c r="AH825" i="4"/>
  <c r="AT825" i="4" s="1"/>
  <c r="AG825" i="4"/>
  <c r="AF825" i="4"/>
  <c r="AR825" i="4" s="1"/>
  <c r="AE825" i="4"/>
  <c r="AD825" i="4"/>
  <c r="AP825" i="4" s="1"/>
  <c r="AC825" i="4"/>
  <c r="AO825" i="4" s="1"/>
  <c r="AB825" i="4"/>
  <c r="AA825" i="4"/>
  <c r="AM825" i="4" s="1"/>
  <c r="AU824" i="4"/>
  <c r="AS824" i="4"/>
  <c r="AQ824" i="4"/>
  <c r="AL824" i="4"/>
  <c r="AX824" i="4" s="1"/>
  <c r="AK824" i="4"/>
  <c r="AW824" i="4" s="1"/>
  <c r="AJ824" i="4"/>
  <c r="AV824" i="4" s="1"/>
  <c r="AI824" i="4"/>
  <c r="AH824" i="4"/>
  <c r="AT824" i="4" s="1"/>
  <c r="AG824" i="4"/>
  <c r="AF824" i="4"/>
  <c r="AR824" i="4" s="1"/>
  <c r="AE824" i="4"/>
  <c r="AD824" i="4"/>
  <c r="AP824" i="4" s="1"/>
  <c r="AC824" i="4"/>
  <c r="AO824" i="4" s="1"/>
  <c r="AB824" i="4"/>
  <c r="AN824" i="4" s="1"/>
  <c r="AA824" i="4"/>
  <c r="AM824" i="4" s="1"/>
  <c r="AX823" i="4"/>
  <c r="AU823" i="4"/>
  <c r="AS823" i="4"/>
  <c r="AQ823" i="4"/>
  <c r="AM823" i="4"/>
  <c r="AL823" i="4"/>
  <c r="AK823" i="4"/>
  <c r="AW823" i="4" s="1"/>
  <c r="AJ823" i="4"/>
  <c r="AV823" i="4" s="1"/>
  <c r="AI823" i="4"/>
  <c r="AH823" i="4"/>
  <c r="AT823" i="4" s="1"/>
  <c r="AG823" i="4"/>
  <c r="AF823" i="4"/>
  <c r="AR823" i="4" s="1"/>
  <c r="AE823" i="4"/>
  <c r="AD823" i="4"/>
  <c r="AP823" i="4" s="1"/>
  <c r="AC823" i="4"/>
  <c r="AO823" i="4" s="1"/>
  <c r="AB823" i="4"/>
  <c r="AN823" i="4" s="1"/>
  <c r="AA823" i="4"/>
  <c r="AU822" i="4"/>
  <c r="AR822" i="4"/>
  <c r="AM822" i="4"/>
  <c r="AL822" i="4"/>
  <c r="AX822" i="4" s="1"/>
  <c r="AK822" i="4"/>
  <c r="AW822" i="4" s="1"/>
  <c r="AJ822" i="4"/>
  <c r="AV822" i="4" s="1"/>
  <c r="AI822" i="4"/>
  <c r="AH822" i="4"/>
  <c r="AT822" i="4" s="1"/>
  <c r="AG822" i="4"/>
  <c r="AS822" i="4" s="1"/>
  <c r="AF822" i="4"/>
  <c r="AE822" i="4"/>
  <c r="AQ822" i="4" s="1"/>
  <c r="AD822" i="4"/>
  <c r="AP822" i="4" s="1"/>
  <c r="AC822" i="4"/>
  <c r="AO822" i="4" s="1"/>
  <c r="AB822" i="4"/>
  <c r="AN822" i="4" s="1"/>
  <c r="AA822" i="4"/>
  <c r="AU821" i="4"/>
  <c r="AS821" i="4"/>
  <c r="AR821" i="4"/>
  <c r="AM821" i="4"/>
  <c r="AL821" i="4"/>
  <c r="AX821" i="4" s="1"/>
  <c r="AK821" i="4"/>
  <c r="AW821" i="4" s="1"/>
  <c r="AJ821" i="4"/>
  <c r="AV821" i="4" s="1"/>
  <c r="AI821" i="4"/>
  <c r="AH821" i="4"/>
  <c r="AT821" i="4" s="1"/>
  <c r="AG821" i="4"/>
  <c r="AF821" i="4"/>
  <c r="AE821" i="4"/>
  <c r="AQ821" i="4" s="1"/>
  <c r="AD821" i="4"/>
  <c r="AP821" i="4" s="1"/>
  <c r="AC821" i="4"/>
  <c r="AO821" i="4" s="1"/>
  <c r="AB821" i="4"/>
  <c r="AN821" i="4" s="1"/>
  <c r="AA821" i="4"/>
  <c r="AU820" i="4"/>
  <c r="AT820" i="4"/>
  <c r="AS820" i="4"/>
  <c r="AR820" i="4"/>
  <c r="AM820" i="4"/>
  <c r="AL820" i="4"/>
  <c r="AX820" i="4" s="1"/>
  <c r="AK820" i="4"/>
  <c r="AW820" i="4" s="1"/>
  <c r="AJ820" i="4"/>
  <c r="AV820" i="4" s="1"/>
  <c r="AI820" i="4"/>
  <c r="AH820" i="4"/>
  <c r="AG820" i="4"/>
  <c r="AF820" i="4"/>
  <c r="AE820" i="4"/>
  <c r="AQ820" i="4" s="1"/>
  <c r="AD820" i="4"/>
  <c r="AP820" i="4" s="1"/>
  <c r="AC820" i="4"/>
  <c r="AO820" i="4" s="1"/>
  <c r="AB820" i="4"/>
  <c r="AN820" i="4" s="1"/>
  <c r="AA820" i="4"/>
  <c r="AU819" i="4"/>
  <c r="AT819" i="4"/>
  <c r="AS819" i="4"/>
  <c r="AR819" i="4"/>
  <c r="AM819" i="4"/>
  <c r="AL819" i="4"/>
  <c r="AX819" i="4" s="1"/>
  <c r="AK819" i="4"/>
  <c r="AW819" i="4" s="1"/>
  <c r="AJ819" i="4"/>
  <c r="AV819" i="4" s="1"/>
  <c r="AI819" i="4"/>
  <c r="AH819" i="4"/>
  <c r="AG819" i="4"/>
  <c r="AF819" i="4"/>
  <c r="AE819" i="4"/>
  <c r="AQ819" i="4" s="1"/>
  <c r="AD819" i="4"/>
  <c r="AP819" i="4" s="1"/>
  <c r="AC819" i="4"/>
  <c r="AO819" i="4" s="1"/>
  <c r="AB819" i="4"/>
  <c r="AN819" i="4" s="1"/>
  <c r="AA819" i="4"/>
  <c r="AU818" i="4"/>
  <c r="AT818" i="4"/>
  <c r="AS818" i="4"/>
  <c r="AR818" i="4"/>
  <c r="AM818" i="4"/>
  <c r="AL818" i="4"/>
  <c r="AX818" i="4" s="1"/>
  <c r="AK818" i="4"/>
  <c r="AW818" i="4" s="1"/>
  <c r="AJ818" i="4"/>
  <c r="AV818" i="4" s="1"/>
  <c r="AI818" i="4"/>
  <c r="AH818" i="4"/>
  <c r="AG818" i="4"/>
  <c r="AF818" i="4"/>
  <c r="AE818" i="4"/>
  <c r="AQ818" i="4" s="1"/>
  <c r="AD818" i="4"/>
  <c r="AP818" i="4" s="1"/>
  <c r="AC818" i="4"/>
  <c r="AO818" i="4" s="1"/>
  <c r="AB818" i="4"/>
  <c r="AN818" i="4" s="1"/>
  <c r="AA818" i="4"/>
  <c r="AU817" i="4"/>
  <c r="AT817" i="4"/>
  <c r="AS817" i="4"/>
  <c r="AR817" i="4"/>
  <c r="AM817" i="4"/>
  <c r="AL817" i="4"/>
  <c r="AX817" i="4" s="1"/>
  <c r="AK817" i="4"/>
  <c r="AW817" i="4" s="1"/>
  <c r="AJ817" i="4"/>
  <c r="AV817" i="4" s="1"/>
  <c r="AI817" i="4"/>
  <c r="AH817" i="4"/>
  <c r="AG817" i="4"/>
  <c r="AF817" i="4"/>
  <c r="AE817" i="4"/>
  <c r="AQ817" i="4" s="1"/>
  <c r="AD817" i="4"/>
  <c r="AP817" i="4" s="1"/>
  <c r="AC817" i="4"/>
  <c r="AO817" i="4" s="1"/>
  <c r="AB817" i="4"/>
  <c r="AN817" i="4" s="1"/>
  <c r="AA817" i="4"/>
  <c r="AU816" i="4"/>
  <c r="AT816" i="4"/>
  <c r="AS816" i="4"/>
  <c r="AR816" i="4"/>
  <c r="AM816" i="4"/>
  <c r="AL816" i="4"/>
  <c r="AX816" i="4" s="1"/>
  <c r="AK816" i="4"/>
  <c r="AW816" i="4" s="1"/>
  <c r="AJ816" i="4"/>
  <c r="AV816" i="4" s="1"/>
  <c r="AI816" i="4"/>
  <c r="AH816" i="4"/>
  <c r="AG816" i="4"/>
  <c r="AF816" i="4"/>
  <c r="AE816" i="4"/>
  <c r="AQ816" i="4" s="1"/>
  <c r="AD816" i="4"/>
  <c r="AP816" i="4" s="1"/>
  <c r="AC816" i="4"/>
  <c r="AO816" i="4" s="1"/>
  <c r="AB816" i="4"/>
  <c r="AN816" i="4" s="1"/>
  <c r="AA816" i="4"/>
  <c r="AU815" i="4"/>
  <c r="AT815" i="4"/>
  <c r="AS815" i="4"/>
  <c r="AR815" i="4"/>
  <c r="AM815" i="4"/>
  <c r="AL815" i="4"/>
  <c r="AX815" i="4" s="1"/>
  <c r="AK815" i="4"/>
  <c r="AW815" i="4" s="1"/>
  <c r="AJ815" i="4"/>
  <c r="AV815" i="4" s="1"/>
  <c r="AI815" i="4"/>
  <c r="AH815" i="4"/>
  <c r="AG815" i="4"/>
  <c r="AF815" i="4"/>
  <c r="AE815" i="4"/>
  <c r="AQ815" i="4" s="1"/>
  <c r="AD815" i="4"/>
  <c r="AP815" i="4" s="1"/>
  <c r="AC815" i="4"/>
  <c r="AO815" i="4" s="1"/>
  <c r="AB815" i="4"/>
  <c r="AN815" i="4" s="1"/>
  <c r="AA815" i="4"/>
  <c r="AU814" i="4"/>
  <c r="AT814" i="4"/>
  <c r="AS814" i="4"/>
  <c r="AR814" i="4"/>
  <c r="AM814" i="4"/>
  <c r="AL814" i="4"/>
  <c r="AX814" i="4" s="1"/>
  <c r="AK814" i="4"/>
  <c r="AW814" i="4" s="1"/>
  <c r="AJ814" i="4"/>
  <c r="AV814" i="4" s="1"/>
  <c r="AI814" i="4"/>
  <c r="AH814" i="4"/>
  <c r="AG814" i="4"/>
  <c r="AF814" i="4"/>
  <c r="AE814" i="4"/>
  <c r="AQ814" i="4" s="1"/>
  <c r="AD814" i="4"/>
  <c r="AP814" i="4" s="1"/>
  <c r="AC814" i="4"/>
  <c r="AO814" i="4" s="1"/>
  <c r="AB814" i="4"/>
  <c r="AN814" i="4" s="1"/>
  <c r="AA814" i="4"/>
  <c r="AU813" i="4"/>
  <c r="AT813" i="4"/>
  <c r="AS813" i="4"/>
  <c r="AR813" i="4"/>
  <c r="AM813" i="4"/>
  <c r="AL813" i="4"/>
  <c r="AX813" i="4" s="1"/>
  <c r="AK813" i="4"/>
  <c r="AW813" i="4" s="1"/>
  <c r="AJ813" i="4"/>
  <c r="AV813" i="4" s="1"/>
  <c r="AI813" i="4"/>
  <c r="AH813" i="4"/>
  <c r="AG813" i="4"/>
  <c r="AF813" i="4"/>
  <c r="AE813" i="4"/>
  <c r="AQ813" i="4" s="1"/>
  <c r="AD813" i="4"/>
  <c r="AP813" i="4" s="1"/>
  <c r="AC813" i="4"/>
  <c r="AO813" i="4" s="1"/>
  <c r="AB813" i="4"/>
  <c r="AN813" i="4" s="1"/>
  <c r="AA813" i="4"/>
  <c r="AU812" i="4"/>
  <c r="AT812" i="4"/>
  <c r="AS812" i="4"/>
  <c r="AR812" i="4"/>
  <c r="AM812" i="4"/>
  <c r="AL812" i="4"/>
  <c r="AX812" i="4" s="1"/>
  <c r="AK812" i="4"/>
  <c r="AW812" i="4" s="1"/>
  <c r="AJ812" i="4"/>
  <c r="AV812" i="4" s="1"/>
  <c r="AI812" i="4"/>
  <c r="AH812" i="4"/>
  <c r="AG812" i="4"/>
  <c r="AF812" i="4"/>
  <c r="AE812" i="4"/>
  <c r="AQ812" i="4" s="1"/>
  <c r="AD812" i="4"/>
  <c r="AP812" i="4" s="1"/>
  <c r="AC812" i="4"/>
  <c r="AO812" i="4" s="1"/>
  <c r="AB812" i="4"/>
  <c r="AN812" i="4" s="1"/>
  <c r="AA812" i="4"/>
  <c r="AU811" i="4"/>
  <c r="AT811" i="4"/>
  <c r="AS811" i="4"/>
  <c r="AR811" i="4"/>
  <c r="AM811" i="4"/>
  <c r="AL811" i="4"/>
  <c r="AX811" i="4" s="1"/>
  <c r="AK811" i="4"/>
  <c r="AW811" i="4" s="1"/>
  <c r="AJ811" i="4"/>
  <c r="AV811" i="4" s="1"/>
  <c r="AI811" i="4"/>
  <c r="AH811" i="4"/>
  <c r="AG811" i="4"/>
  <c r="AF811" i="4"/>
  <c r="AE811" i="4"/>
  <c r="AQ811" i="4" s="1"/>
  <c r="AD811" i="4"/>
  <c r="AP811" i="4" s="1"/>
  <c r="AC811" i="4"/>
  <c r="AO811" i="4" s="1"/>
  <c r="AB811" i="4"/>
  <c r="AN811" i="4" s="1"/>
  <c r="AA811" i="4"/>
  <c r="AU810" i="4"/>
  <c r="AT810" i="4"/>
  <c r="AS810" i="4"/>
  <c r="AR810" i="4"/>
  <c r="AM810" i="4"/>
  <c r="AL810" i="4"/>
  <c r="AX810" i="4" s="1"/>
  <c r="AK810" i="4"/>
  <c r="AW810" i="4" s="1"/>
  <c r="AJ810" i="4"/>
  <c r="AV810" i="4" s="1"/>
  <c r="AI810" i="4"/>
  <c r="AH810" i="4"/>
  <c r="AG810" i="4"/>
  <c r="AF810" i="4"/>
  <c r="AE810" i="4"/>
  <c r="AQ810" i="4" s="1"/>
  <c r="AD810" i="4"/>
  <c r="AP810" i="4" s="1"/>
  <c r="AC810" i="4"/>
  <c r="AO810" i="4" s="1"/>
  <c r="AB810" i="4"/>
  <c r="AN810" i="4" s="1"/>
  <c r="AA810" i="4"/>
  <c r="AU809" i="4"/>
  <c r="AT809" i="4"/>
  <c r="AS809" i="4"/>
  <c r="AR809" i="4"/>
  <c r="AM809" i="4"/>
  <c r="AL809" i="4"/>
  <c r="AX809" i="4" s="1"/>
  <c r="AK809" i="4"/>
  <c r="AW809" i="4" s="1"/>
  <c r="AJ809" i="4"/>
  <c r="AV809" i="4" s="1"/>
  <c r="AI809" i="4"/>
  <c r="AH809" i="4"/>
  <c r="AG809" i="4"/>
  <c r="AF809" i="4"/>
  <c r="AE809" i="4"/>
  <c r="AQ809" i="4" s="1"/>
  <c r="AD809" i="4"/>
  <c r="AP809" i="4" s="1"/>
  <c r="AC809" i="4"/>
  <c r="AO809" i="4" s="1"/>
  <c r="AB809" i="4"/>
  <c r="AN809" i="4" s="1"/>
  <c r="AA809" i="4"/>
  <c r="AU808" i="4"/>
  <c r="AT808" i="4"/>
  <c r="AS808" i="4"/>
  <c r="AR808" i="4"/>
  <c r="AM808" i="4"/>
  <c r="AL808" i="4"/>
  <c r="AX808" i="4" s="1"/>
  <c r="AK808" i="4"/>
  <c r="AW808" i="4" s="1"/>
  <c r="AJ808" i="4"/>
  <c r="AV808" i="4" s="1"/>
  <c r="AI808" i="4"/>
  <c r="AH808" i="4"/>
  <c r="AG808" i="4"/>
  <c r="AF808" i="4"/>
  <c r="AE808" i="4"/>
  <c r="AQ808" i="4" s="1"/>
  <c r="AD808" i="4"/>
  <c r="AP808" i="4" s="1"/>
  <c r="AC808" i="4"/>
  <c r="AO808" i="4" s="1"/>
  <c r="AB808" i="4"/>
  <c r="AN808" i="4" s="1"/>
  <c r="AA808" i="4"/>
  <c r="AU807" i="4"/>
  <c r="AT807" i="4"/>
  <c r="AS807" i="4"/>
  <c r="AR807" i="4"/>
  <c r="AM807" i="4"/>
  <c r="AL807" i="4"/>
  <c r="AX807" i="4" s="1"/>
  <c r="AK807" i="4"/>
  <c r="AW807" i="4" s="1"/>
  <c r="AJ807" i="4"/>
  <c r="AV807" i="4" s="1"/>
  <c r="AI807" i="4"/>
  <c r="AH807" i="4"/>
  <c r="AG807" i="4"/>
  <c r="AF807" i="4"/>
  <c r="AE807" i="4"/>
  <c r="AQ807" i="4" s="1"/>
  <c r="AD807" i="4"/>
  <c r="AP807" i="4" s="1"/>
  <c r="AC807" i="4"/>
  <c r="AO807" i="4" s="1"/>
  <c r="AB807" i="4"/>
  <c r="AN807" i="4" s="1"/>
  <c r="AA807" i="4"/>
  <c r="AU806" i="4"/>
  <c r="AT806" i="4"/>
  <c r="AS806" i="4"/>
  <c r="AR806" i="4"/>
  <c r="AM806" i="4"/>
  <c r="AL806" i="4"/>
  <c r="AX806" i="4" s="1"/>
  <c r="AK806" i="4"/>
  <c r="AW806" i="4" s="1"/>
  <c r="AJ806" i="4"/>
  <c r="AV806" i="4" s="1"/>
  <c r="AI806" i="4"/>
  <c r="AH806" i="4"/>
  <c r="AG806" i="4"/>
  <c r="AF806" i="4"/>
  <c r="AE806" i="4"/>
  <c r="AQ806" i="4" s="1"/>
  <c r="AD806" i="4"/>
  <c r="AP806" i="4" s="1"/>
  <c r="AC806" i="4"/>
  <c r="AO806" i="4" s="1"/>
  <c r="AB806" i="4"/>
  <c r="AN806" i="4" s="1"/>
  <c r="AA806" i="4"/>
  <c r="AU805" i="4"/>
  <c r="AT805" i="4"/>
  <c r="AS805" i="4"/>
  <c r="AR805" i="4"/>
  <c r="AM805" i="4"/>
  <c r="AL805" i="4"/>
  <c r="AX805" i="4" s="1"/>
  <c r="AK805" i="4"/>
  <c r="AW805" i="4" s="1"/>
  <c r="AJ805" i="4"/>
  <c r="AV805" i="4" s="1"/>
  <c r="AI805" i="4"/>
  <c r="AH805" i="4"/>
  <c r="AG805" i="4"/>
  <c r="AF805" i="4"/>
  <c r="AE805" i="4"/>
  <c r="AQ805" i="4" s="1"/>
  <c r="AD805" i="4"/>
  <c r="AP805" i="4" s="1"/>
  <c r="AC805" i="4"/>
  <c r="AO805" i="4" s="1"/>
  <c r="AB805" i="4"/>
  <c r="AN805" i="4" s="1"/>
  <c r="AA805" i="4"/>
  <c r="AU804" i="4"/>
  <c r="AT804" i="4"/>
  <c r="AS804" i="4"/>
  <c r="AR804" i="4"/>
  <c r="AM804" i="4"/>
  <c r="AL804" i="4"/>
  <c r="AX804" i="4" s="1"/>
  <c r="AK804" i="4"/>
  <c r="AW804" i="4" s="1"/>
  <c r="AJ804" i="4"/>
  <c r="AV804" i="4" s="1"/>
  <c r="AI804" i="4"/>
  <c r="AH804" i="4"/>
  <c r="AG804" i="4"/>
  <c r="AF804" i="4"/>
  <c r="AE804" i="4"/>
  <c r="AQ804" i="4" s="1"/>
  <c r="AD804" i="4"/>
  <c r="AP804" i="4" s="1"/>
  <c r="AC804" i="4"/>
  <c r="AO804" i="4" s="1"/>
  <c r="AB804" i="4"/>
  <c r="AN804" i="4" s="1"/>
  <c r="AA804" i="4"/>
  <c r="AU803" i="4"/>
  <c r="AT803" i="4"/>
  <c r="AS803" i="4"/>
  <c r="AR803" i="4"/>
  <c r="AM803" i="4"/>
  <c r="AL803" i="4"/>
  <c r="AX803" i="4" s="1"/>
  <c r="AK803" i="4"/>
  <c r="AW803" i="4" s="1"/>
  <c r="AJ803" i="4"/>
  <c r="AV803" i="4" s="1"/>
  <c r="AI803" i="4"/>
  <c r="AH803" i="4"/>
  <c r="AG803" i="4"/>
  <c r="AF803" i="4"/>
  <c r="AE803" i="4"/>
  <c r="AQ803" i="4" s="1"/>
  <c r="AD803" i="4"/>
  <c r="AP803" i="4" s="1"/>
  <c r="AC803" i="4"/>
  <c r="AO803" i="4" s="1"/>
  <c r="AB803" i="4"/>
  <c r="AN803" i="4" s="1"/>
  <c r="AA803" i="4"/>
  <c r="AU802" i="4"/>
  <c r="AT802" i="4"/>
  <c r="AS802" i="4"/>
  <c r="AR802" i="4"/>
  <c r="AM802" i="4"/>
  <c r="AL802" i="4"/>
  <c r="AX802" i="4" s="1"/>
  <c r="AK802" i="4"/>
  <c r="AW802" i="4" s="1"/>
  <c r="AJ802" i="4"/>
  <c r="AV802" i="4" s="1"/>
  <c r="AI802" i="4"/>
  <c r="AH802" i="4"/>
  <c r="AG802" i="4"/>
  <c r="AF802" i="4"/>
  <c r="AE802" i="4"/>
  <c r="AQ802" i="4" s="1"/>
  <c r="AD802" i="4"/>
  <c r="AP802" i="4" s="1"/>
  <c r="AC802" i="4"/>
  <c r="AO802" i="4" s="1"/>
  <c r="AB802" i="4"/>
  <c r="AN802" i="4" s="1"/>
  <c r="AA802" i="4"/>
  <c r="AU801" i="4"/>
  <c r="AT801" i="4"/>
  <c r="AS801" i="4"/>
  <c r="AR801" i="4"/>
  <c r="AM801" i="4"/>
  <c r="AL801" i="4"/>
  <c r="AX801" i="4" s="1"/>
  <c r="AK801" i="4"/>
  <c r="AW801" i="4" s="1"/>
  <c r="AJ801" i="4"/>
  <c r="AV801" i="4" s="1"/>
  <c r="AI801" i="4"/>
  <c r="AH801" i="4"/>
  <c r="AG801" i="4"/>
  <c r="AF801" i="4"/>
  <c r="AE801" i="4"/>
  <c r="AQ801" i="4" s="1"/>
  <c r="AD801" i="4"/>
  <c r="AP801" i="4" s="1"/>
  <c r="AC801" i="4"/>
  <c r="AO801" i="4" s="1"/>
  <c r="AB801" i="4"/>
  <c r="AN801" i="4" s="1"/>
  <c r="AA801" i="4"/>
  <c r="AU800" i="4"/>
  <c r="AT800" i="4"/>
  <c r="AS800" i="4"/>
  <c r="AR800" i="4"/>
  <c r="AM800" i="4"/>
  <c r="AL800" i="4"/>
  <c r="AX800" i="4" s="1"/>
  <c r="AK800" i="4"/>
  <c r="AW800" i="4" s="1"/>
  <c r="AJ800" i="4"/>
  <c r="AV800" i="4" s="1"/>
  <c r="AI800" i="4"/>
  <c r="AH800" i="4"/>
  <c r="AG800" i="4"/>
  <c r="AF800" i="4"/>
  <c r="AE800" i="4"/>
  <c r="AQ800" i="4" s="1"/>
  <c r="AD800" i="4"/>
  <c r="AP800" i="4" s="1"/>
  <c r="AC800" i="4"/>
  <c r="AO800" i="4" s="1"/>
  <c r="AB800" i="4"/>
  <c r="AN800" i="4" s="1"/>
  <c r="AA800" i="4"/>
  <c r="AU799" i="4"/>
  <c r="AT799" i="4"/>
  <c r="AS799" i="4"/>
  <c r="AR799" i="4"/>
  <c r="AM799" i="4"/>
  <c r="AL799" i="4"/>
  <c r="AX799" i="4" s="1"/>
  <c r="AK799" i="4"/>
  <c r="AW799" i="4" s="1"/>
  <c r="AJ799" i="4"/>
  <c r="AV799" i="4" s="1"/>
  <c r="AI799" i="4"/>
  <c r="AH799" i="4"/>
  <c r="AG799" i="4"/>
  <c r="AF799" i="4"/>
  <c r="AE799" i="4"/>
  <c r="AQ799" i="4" s="1"/>
  <c r="AD799" i="4"/>
  <c r="AP799" i="4" s="1"/>
  <c r="AC799" i="4"/>
  <c r="AO799" i="4" s="1"/>
  <c r="AB799" i="4"/>
  <c r="AN799" i="4" s="1"/>
  <c r="AA799" i="4"/>
  <c r="AU798" i="4"/>
  <c r="AT798" i="4"/>
  <c r="AS798" i="4"/>
  <c r="AR798" i="4"/>
  <c r="AM798" i="4"/>
  <c r="AL798" i="4"/>
  <c r="AX798" i="4" s="1"/>
  <c r="AK798" i="4"/>
  <c r="AW798" i="4" s="1"/>
  <c r="AJ798" i="4"/>
  <c r="AV798" i="4" s="1"/>
  <c r="AI798" i="4"/>
  <c r="AH798" i="4"/>
  <c r="AG798" i="4"/>
  <c r="AF798" i="4"/>
  <c r="AE798" i="4"/>
  <c r="AQ798" i="4" s="1"/>
  <c r="AD798" i="4"/>
  <c r="AP798" i="4" s="1"/>
  <c r="AC798" i="4"/>
  <c r="AO798" i="4" s="1"/>
  <c r="AB798" i="4"/>
  <c r="AN798" i="4" s="1"/>
  <c r="AA798" i="4"/>
  <c r="AU797" i="4"/>
  <c r="AT797" i="4"/>
  <c r="AS797" i="4"/>
  <c r="AR797" i="4"/>
  <c r="AM797" i="4"/>
  <c r="AL797" i="4"/>
  <c r="AX797" i="4" s="1"/>
  <c r="AK797" i="4"/>
  <c r="AW797" i="4" s="1"/>
  <c r="AJ797" i="4"/>
  <c r="AV797" i="4" s="1"/>
  <c r="AI797" i="4"/>
  <c r="AH797" i="4"/>
  <c r="AG797" i="4"/>
  <c r="AF797" i="4"/>
  <c r="AE797" i="4"/>
  <c r="AQ797" i="4" s="1"/>
  <c r="AD797" i="4"/>
  <c r="AP797" i="4" s="1"/>
  <c r="AC797" i="4"/>
  <c r="AO797" i="4" s="1"/>
  <c r="AB797" i="4"/>
  <c r="AN797" i="4" s="1"/>
  <c r="AA797" i="4"/>
  <c r="AU796" i="4"/>
  <c r="AT796" i="4"/>
  <c r="AS796" i="4"/>
  <c r="AR796" i="4"/>
  <c r="AM796" i="4"/>
  <c r="AL796" i="4"/>
  <c r="AX796" i="4" s="1"/>
  <c r="AK796" i="4"/>
  <c r="AW796" i="4" s="1"/>
  <c r="AJ796" i="4"/>
  <c r="AV796" i="4" s="1"/>
  <c r="AI796" i="4"/>
  <c r="AH796" i="4"/>
  <c r="AG796" i="4"/>
  <c r="AF796" i="4"/>
  <c r="AE796" i="4"/>
  <c r="AQ796" i="4" s="1"/>
  <c r="AD796" i="4"/>
  <c r="AP796" i="4" s="1"/>
  <c r="AC796" i="4"/>
  <c r="AO796" i="4" s="1"/>
  <c r="AB796" i="4"/>
  <c r="AN796" i="4" s="1"/>
  <c r="AA796" i="4"/>
  <c r="AU795" i="4"/>
  <c r="AT795" i="4"/>
  <c r="AS795" i="4"/>
  <c r="AR795" i="4"/>
  <c r="AM795" i="4"/>
  <c r="AL795" i="4"/>
  <c r="AX795" i="4" s="1"/>
  <c r="AK795" i="4"/>
  <c r="AW795" i="4" s="1"/>
  <c r="AJ795" i="4"/>
  <c r="AV795" i="4" s="1"/>
  <c r="AI795" i="4"/>
  <c r="AH795" i="4"/>
  <c r="AG795" i="4"/>
  <c r="AF795" i="4"/>
  <c r="AE795" i="4"/>
  <c r="AQ795" i="4" s="1"/>
  <c r="AD795" i="4"/>
  <c r="AP795" i="4" s="1"/>
  <c r="AC795" i="4"/>
  <c r="AO795" i="4" s="1"/>
  <c r="AB795" i="4"/>
  <c r="AN795" i="4" s="1"/>
  <c r="AA795" i="4"/>
  <c r="AU794" i="4"/>
  <c r="AT794" i="4"/>
  <c r="AS794" i="4"/>
  <c r="AR794" i="4"/>
  <c r="AM794" i="4"/>
  <c r="AL794" i="4"/>
  <c r="AX794" i="4" s="1"/>
  <c r="AK794" i="4"/>
  <c r="AW794" i="4" s="1"/>
  <c r="AJ794" i="4"/>
  <c r="AV794" i="4" s="1"/>
  <c r="AI794" i="4"/>
  <c r="AH794" i="4"/>
  <c r="AG794" i="4"/>
  <c r="AF794" i="4"/>
  <c r="AE794" i="4"/>
  <c r="AQ794" i="4" s="1"/>
  <c r="AD794" i="4"/>
  <c r="AP794" i="4" s="1"/>
  <c r="AC794" i="4"/>
  <c r="AO794" i="4" s="1"/>
  <c r="AB794" i="4"/>
  <c r="AN794" i="4" s="1"/>
  <c r="AA794" i="4"/>
  <c r="AU793" i="4"/>
  <c r="AT793" i="4"/>
  <c r="AS793" i="4"/>
  <c r="AR793" i="4"/>
  <c r="AM793" i="4"/>
  <c r="AL793" i="4"/>
  <c r="AX793" i="4" s="1"/>
  <c r="AK793" i="4"/>
  <c r="AW793" i="4" s="1"/>
  <c r="AJ793" i="4"/>
  <c r="AV793" i="4" s="1"/>
  <c r="AI793" i="4"/>
  <c r="AH793" i="4"/>
  <c r="AG793" i="4"/>
  <c r="AF793" i="4"/>
  <c r="AE793" i="4"/>
  <c r="AQ793" i="4" s="1"/>
  <c r="AD793" i="4"/>
  <c r="AP793" i="4" s="1"/>
  <c r="AC793" i="4"/>
  <c r="AO793" i="4" s="1"/>
  <c r="AB793" i="4"/>
  <c r="AN793" i="4" s="1"/>
  <c r="AA793" i="4"/>
  <c r="AU792" i="4"/>
  <c r="AT792" i="4"/>
  <c r="AS792" i="4"/>
  <c r="AR792" i="4"/>
  <c r="AM792" i="4"/>
  <c r="AL792" i="4"/>
  <c r="AX792" i="4" s="1"/>
  <c r="AK792" i="4"/>
  <c r="AW792" i="4" s="1"/>
  <c r="AJ792" i="4"/>
  <c r="AV792" i="4" s="1"/>
  <c r="AI792" i="4"/>
  <c r="AH792" i="4"/>
  <c r="AG792" i="4"/>
  <c r="AF792" i="4"/>
  <c r="AE792" i="4"/>
  <c r="AQ792" i="4" s="1"/>
  <c r="AD792" i="4"/>
  <c r="AP792" i="4" s="1"/>
  <c r="AC792" i="4"/>
  <c r="AO792" i="4" s="1"/>
  <c r="AB792" i="4"/>
  <c r="AN792" i="4" s="1"/>
  <c r="AA792" i="4"/>
  <c r="AU791" i="4"/>
  <c r="AT791" i="4"/>
  <c r="AS791" i="4"/>
  <c r="AR791" i="4"/>
  <c r="AM791" i="4"/>
  <c r="AL791" i="4"/>
  <c r="AX791" i="4" s="1"/>
  <c r="AK791" i="4"/>
  <c r="AW791" i="4" s="1"/>
  <c r="AJ791" i="4"/>
  <c r="AV791" i="4" s="1"/>
  <c r="AI791" i="4"/>
  <c r="AH791" i="4"/>
  <c r="AG791" i="4"/>
  <c r="AF791" i="4"/>
  <c r="AE791" i="4"/>
  <c r="AQ791" i="4" s="1"/>
  <c r="AD791" i="4"/>
  <c r="AP791" i="4" s="1"/>
  <c r="AC791" i="4"/>
  <c r="AO791" i="4" s="1"/>
  <c r="AB791" i="4"/>
  <c r="AN791" i="4" s="1"/>
  <c r="AA791" i="4"/>
  <c r="AU790" i="4"/>
  <c r="AT790" i="4"/>
  <c r="AS790" i="4"/>
  <c r="AR790" i="4"/>
  <c r="AM790" i="4"/>
  <c r="AL790" i="4"/>
  <c r="AX790" i="4" s="1"/>
  <c r="AK790" i="4"/>
  <c r="AW790" i="4" s="1"/>
  <c r="AJ790" i="4"/>
  <c r="AV790" i="4" s="1"/>
  <c r="AI790" i="4"/>
  <c r="AH790" i="4"/>
  <c r="AG790" i="4"/>
  <c r="AF790" i="4"/>
  <c r="AE790" i="4"/>
  <c r="AQ790" i="4" s="1"/>
  <c r="AD790" i="4"/>
  <c r="AP790" i="4" s="1"/>
  <c r="AC790" i="4"/>
  <c r="AO790" i="4" s="1"/>
  <c r="AB790" i="4"/>
  <c r="AN790" i="4" s="1"/>
  <c r="AA790" i="4"/>
  <c r="AU789" i="4"/>
  <c r="AT789" i="4"/>
  <c r="AS789" i="4"/>
  <c r="AR789" i="4"/>
  <c r="AM789" i="4"/>
  <c r="AL789" i="4"/>
  <c r="AX789" i="4" s="1"/>
  <c r="AK789" i="4"/>
  <c r="AW789" i="4" s="1"/>
  <c r="AJ789" i="4"/>
  <c r="AV789" i="4" s="1"/>
  <c r="AI789" i="4"/>
  <c r="AH789" i="4"/>
  <c r="AG789" i="4"/>
  <c r="AF789" i="4"/>
  <c r="AE789" i="4"/>
  <c r="AQ789" i="4" s="1"/>
  <c r="AD789" i="4"/>
  <c r="AP789" i="4" s="1"/>
  <c r="AC789" i="4"/>
  <c r="AO789" i="4" s="1"/>
  <c r="AB789" i="4"/>
  <c r="AN789" i="4" s="1"/>
  <c r="AA789" i="4"/>
  <c r="AU788" i="4"/>
  <c r="AT788" i="4"/>
  <c r="AS788" i="4"/>
  <c r="AR788" i="4"/>
  <c r="AM788" i="4"/>
  <c r="AL788" i="4"/>
  <c r="AX788" i="4" s="1"/>
  <c r="AK788" i="4"/>
  <c r="AW788" i="4" s="1"/>
  <c r="AJ788" i="4"/>
  <c r="AV788" i="4" s="1"/>
  <c r="AI788" i="4"/>
  <c r="AH788" i="4"/>
  <c r="AG788" i="4"/>
  <c r="AF788" i="4"/>
  <c r="AE788" i="4"/>
  <c r="AQ788" i="4" s="1"/>
  <c r="AD788" i="4"/>
  <c r="AP788" i="4" s="1"/>
  <c r="AC788" i="4"/>
  <c r="AO788" i="4" s="1"/>
  <c r="AB788" i="4"/>
  <c r="AN788" i="4" s="1"/>
  <c r="AA788" i="4"/>
  <c r="AU787" i="4"/>
  <c r="AT787" i="4"/>
  <c r="AS787" i="4"/>
  <c r="AR787" i="4"/>
  <c r="AM787" i="4"/>
  <c r="AL787" i="4"/>
  <c r="AX787" i="4" s="1"/>
  <c r="AK787" i="4"/>
  <c r="AW787" i="4" s="1"/>
  <c r="AJ787" i="4"/>
  <c r="AV787" i="4" s="1"/>
  <c r="AI787" i="4"/>
  <c r="AH787" i="4"/>
  <c r="AG787" i="4"/>
  <c r="AF787" i="4"/>
  <c r="AE787" i="4"/>
  <c r="AQ787" i="4" s="1"/>
  <c r="AD787" i="4"/>
  <c r="AP787" i="4" s="1"/>
  <c r="AC787" i="4"/>
  <c r="AO787" i="4" s="1"/>
  <c r="AB787" i="4"/>
  <c r="AN787" i="4" s="1"/>
  <c r="AA787" i="4"/>
  <c r="AU786" i="4"/>
  <c r="AT786" i="4"/>
  <c r="AS786" i="4"/>
  <c r="AR786" i="4"/>
  <c r="AM786" i="4"/>
  <c r="AL786" i="4"/>
  <c r="AX786" i="4" s="1"/>
  <c r="AK786" i="4"/>
  <c r="AW786" i="4" s="1"/>
  <c r="AJ786" i="4"/>
  <c r="AV786" i="4" s="1"/>
  <c r="AI786" i="4"/>
  <c r="AH786" i="4"/>
  <c r="AG786" i="4"/>
  <c r="AF786" i="4"/>
  <c r="AE786" i="4"/>
  <c r="AQ786" i="4" s="1"/>
  <c r="AD786" i="4"/>
  <c r="AP786" i="4" s="1"/>
  <c r="AC786" i="4"/>
  <c r="AO786" i="4" s="1"/>
  <c r="AB786" i="4"/>
  <c r="AN786" i="4" s="1"/>
  <c r="AA786" i="4"/>
  <c r="AU785" i="4"/>
  <c r="AT785" i="4"/>
  <c r="AS785" i="4"/>
  <c r="AR785" i="4"/>
  <c r="AM785" i="4"/>
  <c r="AL785" i="4"/>
  <c r="AX785" i="4" s="1"/>
  <c r="AK785" i="4"/>
  <c r="AW785" i="4" s="1"/>
  <c r="AJ785" i="4"/>
  <c r="AV785" i="4" s="1"/>
  <c r="AI785" i="4"/>
  <c r="AH785" i="4"/>
  <c r="AG785" i="4"/>
  <c r="AF785" i="4"/>
  <c r="AE785" i="4"/>
  <c r="AQ785" i="4" s="1"/>
  <c r="AD785" i="4"/>
  <c r="AP785" i="4" s="1"/>
  <c r="AC785" i="4"/>
  <c r="AO785" i="4" s="1"/>
  <c r="AB785" i="4"/>
  <c r="AN785" i="4" s="1"/>
  <c r="AA785" i="4"/>
  <c r="AU784" i="4"/>
  <c r="AT784" i="4"/>
  <c r="AS784" i="4"/>
  <c r="AR784" i="4"/>
  <c r="AM784" i="4"/>
  <c r="AL784" i="4"/>
  <c r="AX784" i="4" s="1"/>
  <c r="AK784" i="4"/>
  <c r="AW784" i="4" s="1"/>
  <c r="AJ784" i="4"/>
  <c r="AV784" i="4" s="1"/>
  <c r="AI784" i="4"/>
  <c r="AH784" i="4"/>
  <c r="AG784" i="4"/>
  <c r="AF784" i="4"/>
  <c r="AE784" i="4"/>
  <c r="AQ784" i="4" s="1"/>
  <c r="AD784" i="4"/>
  <c r="AP784" i="4" s="1"/>
  <c r="AC784" i="4"/>
  <c r="AO784" i="4" s="1"/>
  <c r="AB784" i="4"/>
  <c r="AN784" i="4" s="1"/>
  <c r="AA784" i="4"/>
  <c r="AU783" i="4"/>
  <c r="AT783" i="4"/>
  <c r="AS783" i="4"/>
  <c r="AR783" i="4"/>
  <c r="AM783" i="4"/>
  <c r="AL783" i="4"/>
  <c r="AX783" i="4" s="1"/>
  <c r="AK783" i="4"/>
  <c r="AW783" i="4" s="1"/>
  <c r="AJ783" i="4"/>
  <c r="AV783" i="4" s="1"/>
  <c r="AI783" i="4"/>
  <c r="AH783" i="4"/>
  <c r="AG783" i="4"/>
  <c r="AF783" i="4"/>
  <c r="AE783" i="4"/>
  <c r="AQ783" i="4" s="1"/>
  <c r="AD783" i="4"/>
  <c r="AP783" i="4" s="1"/>
  <c r="AC783" i="4"/>
  <c r="AO783" i="4" s="1"/>
  <c r="AB783" i="4"/>
  <c r="AN783" i="4" s="1"/>
  <c r="AA783" i="4"/>
  <c r="AU782" i="4"/>
  <c r="AT782" i="4"/>
  <c r="AS782" i="4"/>
  <c r="AR782" i="4"/>
  <c r="AM782" i="4"/>
  <c r="AL782" i="4"/>
  <c r="AX782" i="4" s="1"/>
  <c r="AK782" i="4"/>
  <c r="AW782" i="4" s="1"/>
  <c r="AJ782" i="4"/>
  <c r="AV782" i="4" s="1"/>
  <c r="AI782" i="4"/>
  <c r="AH782" i="4"/>
  <c r="AG782" i="4"/>
  <c r="AF782" i="4"/>
  <c r="AE782" i="4"/>
  <c r="AQ782" i="4" s="1"/>
  <c r="AD782" i="4"/>
  <c r="AP782" i="4" s="1"/>
  <c r="AC782" i="4"/>
  <c r="AO782" i="4" s="1"/>
  <c r="AB782" i="4"/>
  <c r="AN782" i="4" s="1"/>
  <c r="AA782" i="4"/>
  <c r="AU781" i="4"/>
  <c r="AT781" i="4"/>
  <c r="AS781" i="4"/>
  <c r="AR781" i="4"/>
  <c r="AM781" i="4"/>
  <c r="AL781" i="4"/>
  <c r="AX781" i="4" s="1"/>
  <c r="AK781" i="4"/>
  <c r="AW781" i="4" s="1"/>
  <c r="AJ781" i="4"/>
  <c r="AV781" i="4" s="1"/>
  <c r="AI781" i="4"/>
  <c r="AH781" i="4"/>
  <c r="AG781" i="4"/>
  <c r="AF781" i="4"/>
  <c r="AE781" i="4"/>
  <c r="AQ781" i="4" s="1"/>
  <c r="AD781" i="4"/>
  <c r="AP781" i="4" s="1"/>
  <c r="AC781" i="4"/>
  <c r="AO781" i="4" s="1"/>
  <c r="AB781" i="4"/>
  <c r="AN781" i="4" s="1"/>
  <c r="AA781" i="4"/>
  <c r="AU780" i="4"/>
  <c r="AT780" i="4"/>
  <c r="AS780" i="4"/>
  <c r="AR780" i="4"/>
  <c r="AM780" i="4"/>
  <c r="AL780" i="4"/>
  <c r="AX780" i="4" s="1"/>
  <c r="AK780" i="4"/>
  <c r="AW780" i="4" s="1"/>
  <c r="AJ780" i="4"/>
  <c r="AV780" i="4" s="1"/>
  <c r="AI780" i="4"/>
  <c r="AH780" i="4"/>
  <c r="AG780" i="4"/>
  <c r="AF780" i="4"/>
  <c r="AE780" i="4"/>
  <c r="AQ780" i="4" s="1"/>
  <c r="AD780" i="4"/>
  <c r="AP780" i="4" s="1"/>
  <c r="AC780" i="4"/>
  <c r="AO780" i="4" s="1"/>
  <c r="AB780" i="4"/>
  <c r="AN780" i="4" s="1"/>
  <c r="AA780" i="4"/>
  <c r="AU779" i="4"/>
  <c r="AT779" i="4"/>
  <c r="AS779" i="4"/>
  <c r="AR779" i="4"/>
  <c r="AM779" i="4"/>
  <c r="AL779" i="4"/>
  <c r="AX779" i="4" s="1"/>
  <c r="AK779" i="4"/>
  <c r="AW779" i="4" s="1"/>
  <c r="AJ779" i="4"/>
  <c r="AV779" i="4" s="1"/>
  <c r="AI779" i="4"/>
  <c r="AH779" i="4"/>
  <c r="AG779" i="4"/>
  <c r="AF779" i="4"/>
  <c r="AE779" i="4"/>
  <c r="AQ779" i="4" s="1"/>
  <c r="AD779" i="4"/>
  <c r="AP779" i="4" s="1"/>
  <c r="AC779" i="4"/>
  <c r="AO779" i="4" s="1"/>
  <c r="AB779" i="4"/>
  <c r="AN779" i="4" s="1"/>
  <c r="AA779" i="4"/>
  <c r="AU778" i="4"/>
  <c r="AT778" i="4"/>
  <c r="AS778" i="4"/>
  <c r="AR778" i="4"/>
  <c r="AM778" i="4"/>
  <c r="AL778" i="4"/>
  <c r="AX778" i="4" s="1"/>
  <c r="AK778" i="4"/>
  <c r="AW778" i="4" s="1"/>
  <c r="AJ778" i="4"/>
  <c r="AV778" i="4" s="1"/>
  <c r="AI778" i="4"/>
  <c r="AH778" i="4"/>
  <c r="AG778" i="4"/>
  <c r="AF778" i="4"/>
  <c r="AE778" i="4"/>
  <c r="AQ778" i="4" s="1"/>
  <c r="AD778" i="4"/>
  <c r="AP778" i="4" s="1"/>
  <c r="AC778" i="4"/>
  <c r="AO778" i="4" s="1"/>
  <c r="AB778" i="4"/>
  <c r="AN778" i="4" s="1"/>
  <c r="AA778" i="4"/>
  <c r="AU777" i="4"/>
  <c r="AT777" i="4"/>
  <c r="AS777" i="4"/>
  <c r="AR777" i="4"/>
  <c r="AM777" i="4"/>
  <c r="AL777" i="4"/>
  <c r="AX777" i="4" s="1"/>
  <c r="AK777" i="4"/>
  <c r="AW777" i="4" s="1"/>
  <c r="AJ777" i="4"/>
  <c r="AV777" i="4" s="1"/>
  <c r="AI777" i="4"/>
  <c r="AH777" i="4"/>
  <c r="AG777" i="4"/>
  <c r="AF777" i="4"/>
  <c r="AE777" i="4"/>
  <c r="AQ777" i="4" s="1"/>
  <c r="AD777" i="4"/>
  <c r="AP777" i="4" s="1"/>
  <c r="AC777" i="4"/>
  <c r="AO777" i="4" s="1"/>
  <c r="AB777" i="4"/>
  <c r="AN777" i="4" s="1"/>
  <c r="AA777" i="4"/>
  <c r="AU776" i="4"/>
  <c r="AT776" i="4"/>
  <c r="AS776" i="4"/>
  <c r="AR776" i="4"/>
  <c r="AM776" i="4"/>
  <c r="AL776" i="4"/>
  <c r="AX776" i="4" s="1"/>
  <c r="AK776" i="4"/>
  <c r="AW776" i="4" s="1"/>
  <c r="AJ776" i="4"/>
  <c r="AV776" i="4" s="1"/>
  <c r="AI776" i="4"/>
  <c r="AH776" i="4"/>
  <c r="AG776" i="4"/>
  <c r="AF776" i="4"/>
  <c r="AE776" i="4"/>
  <c r="AQ776" i="4" s="1"/>
  <c r="AD776" i="4"/>
  <c r="AP776" i="4" s="1"/>
  <c r="AC776" i="4"/>
  <c r="AO776" i="4" s="1"/>
  <c r="AB776" i="4"/>
  <c r="AN776" i="4" s="1"/>
  <c r="AA776" i="4"/>
  <c r="AU775" i="4"/>
  <c r="AT775" i="4"/>
  <c r="AS775" i="4"/>
  <c r="AR775" i="4"/>
  <c r="AM775" i="4"/>
  <c r="AL775" i="4"/>
  <c r="AX775" i="4" s="1"/>
  <c r="AK775" i="4"/>
  <c r="AW775" i="4" s="1"/>
  <c r="AJ775" i="4"/>
  <c r="AV775" i="4" s="1"/>
  <c r="AI775" i="4"/>
  <c r="AH775" i="4"/>
  <c r="AG775" i="4"/>
  <c r="AF775" i="4"/>
  <c r="AE775" i="4"/>
  <c r="AQ775" i="4" s="1"/>
  <c r="AD775" i="4"/>
  <c r="AP775" i="4" s="1"/>
  <c r="AC775" i="4"/>
  <c r="AO775" i="4" s="1"/>
  <c r="AB775" i="4"/>
  <c r="AN775" i="4" s="1"/>
  <c r="AA775" i="4"/>
  <c r="AU774" i="4"/>
  <c r="AT774" i="4"/>
  <c r="AS774" i="4"/>
  <c r="AR774" i="4"/>
  <c r="AM774" i="4"/>
  <c r="AL774" i="4"/>
  <c r="AX774" i="4" s="1"/>
  <c r="AK774" i="4"/>
  <c r="AW774" i="4" s="1"/>
  <c r="AJ774" i="4"/>
  <c r="AV774" i="4" s="1"/>
  <c r="AI774" i="4"/>
  <c r="AH774" i="4"/>
  <c r="AG774" i="4"/>
  <c r="AF774" i="4"/>
  <c r="AE774" i="4"/>
  <c r="AQ774" i="4" s="1"/>
  <c r="AD774" i="4"/>
  <c r="AP774" i="4" s="1"/>
  <c r="AC774" i="4"/>
  <c r="AO774" i="4" s="1"/>
  <c r="AB774" i="4"/>
  <c r="AN774" i="4" s="1"/>
  <c r="AA774" i="4"/>
  <c r="AU773" i="4"/>
  <c r="AT773" i="4"/>
  <c r="AS773" i="4"/>
  <c r="AR773" i="4"/>
  <c r="AM773" i="4"/>
  <c r="AL773" i="4"/>
  <c r="AX773" i="4" s="1"/>
  <c r="AK773" i="4"/>
  <c r="AW773" i="4" s="1"/>
  <c r="AJ773" i="4"/>
  <c r="AV773" i="4" s="1"/>
  <c r="AI773" i="4"/>
  <c r="AH773" i="4"/>
  <c r="AG773" i="4"/>
  <c r="AF773" i="4"/>
  <c r="AE773" i="4"/>
  <c r="AQ773" i="4" s="1"/>
  <c r="AD773" i="4"/>
  <c r="AP773" i="4" s="1"/>
  <c r="AC773" i="4"/>
  <c r="AO773" i="4" s="1"/>
  <c r="AB773" i="4"/>
  <c r="AN773" i="4" s="1"/>
  <c r="AA773" i="4"/>
  <c r="AU772" i="4"/>
  <c r="AT772" i="4"/>
  <c r="AS772" i="4"/>
  <c r="AR772" i="4"/>
  <c r="AM772" i="4"/>
  <c r="AL772" i="4"/>
  <c r="AX772" i="4" s="1"/>
  <c r="AK772" i="4"/>
  <c r="AW772" i="4" s="1"/>
  <c r="AJ772" i="4"/>
  <c r="AV772" i="4" s="1"/>
  <c r="AI772" i="4"/>
  <c r="AH772" i="4"/>
  <c r="AG772" i="4"/>
  <c r="AF772" i="4"/>
  <c r="AE772" i="4"/>
  <c r="AQ772" i="4" s="1"/>
  <c r="AD772" i="4"/>
  <c r="AP772" i="4" s="1"/>
  <c r="AC772" i="4"/>
  <c r="AO772" i="4" s="1"/>
  <c r="AB772" i="4"/>
  <c r="AN772" i="4" s="1"/>
  <c r="AA772" i="4"/>
  <c r="AU771" i="4"/>
  <c r="AT771" i="4"/>
  <c r="AS771" i="4"/>
  <c r="AR771" i="4"/>
  <c r="AM771" i="4"/>
  <c r="AL771" i="4"/>
  <c r="AX771" i="4" s="1"/>
  <c r="AK771" i="4"/>
  <c r="AW771" i="4" s="1"/>
  <c r="AJ771" i="4"/>
  <c r="AV771" i="4" s="1"/>
  <c r="AI771" i="4"/>
  <c r="AH771" i="4"/>
  <c r="AG771" i="4"/>
  <c r="AF771" i="4"/>
  <c r="AE771" i="4"/>
  <c r="AQ771" i="4" s="1"/>
  <c r="AD771" i="4"/>
  <c r="AP771" i="4" s="1"/>
  <c r="AC771" i="4"/>
  <c r="AO771" i="4" s="1"/>
  <c r="AB771" i="4"/>
  <c r="AN771" i="4" s="1"/>
  <c r="AA771" i="4"/>
  <c r="AU770" i="4"/>
  <c r="AT770" i="4"/>
  <c r="AS770" i="4"/>
  <c r="AR770" i="4"/>
  <c r="AM770" i="4"/>
  <c r="AL770" i="4"/>
  <c r="AX770" i="4" s="1"/>
  <c r="AK770" i="4"/>
  <c r="AW770" i="4" s="1"/>
  <c r="AJ770" i="4"/>
  <c r="AV770" i="4" s="1"/>
  <c r="AI770" i="4"/>
  <c r="AH770" i="4"/>
  <c r="AG770" i="4"/>
  <c r="AF770" i="4"/>
  <c r="AE770" i="4"/>
  <c r="AQ770" i="4" s="1"/>
  <c r="AD770" i="4"/>
  <c r="AP770" i="4" s="1"/>
  <c r="AC770" i="4"/>
  <c r="AO770" i="4" s="1"/>
  <c r="AB770" i="4"/>
  <c r="AN770" i="4" s="1"/>
  <c r="AA770" i="4"/>
  <c r="AU769" i="4"/>
  <c r="AT769" i="4"/>
  <c r="AS769" i="4"/>
  <c r="AR769" i="4"/>
  <c r="AM769" i="4"/>
  <c r="AL769" i="4"/>
  <c r="AX769" i="4" s="1"/>
  <c r="AK769" i="4"/>
  <c r="AW769" i="4" s="1"/>
  <c r="AJ769" i="4"/>
  <c r="AV769" i="4" s="1"/>
  <c r="AI769" i="4"/>
  <c r="AH769" i="4"/>
  <c r="AG769" i="4"/>
  <c r="AF769" i="4"/>
  <c r="AE769" i="4"/>
  <c r="AQ769" i="4" s="1"/>
  <c r="AD769" i="4"/>
  <c r="AP769" i="4" s="1"/>
  <c r="AC769" i="4"/>
  <c r="AO769" i="4" s="1"/>
  <c r="AB769" i="4"/>
  <c r="AN769" i="4" s="1"/>
  <c r="AA769" i="4"/>
  <c r="AU768" i="4"/>
  <c r="AT768" i="4"/>
  <c r="AS768" i="4"/>
  <c r="AR768" i="4"/>
  <c r="AM768" i="4"/>
  <c r="AL768" i="4"/>
  <c r="AX768" i="4" s="1"/>
  <c r="AK768" i="4"/>
  <c r="AW768" i="4" s="1"/>
  <c r="AJ768" i="4"/>
  <c r="AV768" i="4" s="1"/>
  <c r="AI768" i="4"/>
  <c r="AH768" i="4"/>
  <c r="AG768" i="4"/>
  <c r="AF768" i="4"/>
  <c r="AE768" i="4"/>
  <c r="AQ768" i="4" s="1"/>
  <c r="AD768" i="4"/>
  <c r="AP768" i="4" s="1"/>
  <c r="AC768" i="4"/>
  <c r="AO768" i="4" s="1"/>
  <c r="AB768" i="4"/>
  <c r="AN768" i="4" s="1"/>
  <c r="AA768" i="4"/>
  <c r="AU767" i="4"/>
  <c r="AT767" i="4"/>
  <c r="AS767" i="4"/>
  <c r="AR767" i="4"/>
  <c r="AM767" i="4"/>
  <c r="AL767" i="4"/>
  <c r="AX767" i="4" s="1"/>
  <c r="AK767" i="4"/>
  <c r="AW767" i="4" s="1"/>
  <c r="AJ767" i="4"/>
  <c r="AV767" i="4" s="1"/>
  <c r="AI767" i="4"/>
  <c r="AH767" i="4"/>
  <c r="AG767" i="4"/>
  <c r="AF767" i="4"/>
  <c r="AE767" i="4"/>
  <c r="AQ767" i="4" s="1"/>
  <c r="AD767" i="4"/>
  <c r="AP767" i="4" s="1"/>
  <c r="AC767" i="4"/>
  <c r="AO767" i="4" s="1"/>
  <c r="AB767" i="4"/>
  <c r="AN767" i="4" s="1"/>
  <c r="AA767" i="4"/>
  <c r="AU766" i="4"/>
  <c r="AT766" i="4"/>
  <c r="AS766" i="4"/>
  <c r="AR766" i="4"/>
  <c r="AM766" i="4"/>
  <c r="AL766" i="4"/>
  <c r="AX766" i="4" s="1"/>
  <c r="AK766" i="4"/>
  <c r="AW766" i="4" s="1"/>
  <c r="AJ766" i="4"/>
  <c r="AV766" i="4" s="1"/>
  <c r="AI766" i="4"/>
  <c r="AH766" i="4"/>
  <c r="AG766" i="4"/>
  <c r="AF766" i="4"/>
  <c r="AE766" i="4"/>
  <c r="AQ766" i="4" s="1"/>
  <c r="AD766" i="4"/>
  <c r="AP766" i="4" s="1"/>
  <c r="AC766" i="4"/>
  <c r="AO766" i="4" s="1"/>
  <c r="AB766" i="4"/>
  <c r="AN766" i="4" s="1"/>
  <c r="AA766" i="4"/>
  <c r="AU765" i="4"/>
  <c r="AT765" i="4"/>
  <c r="AS765" i="4"/>
  <c r="AR765" i="4"/>
  <c r="AM765" i="4"/>
  <c r="AL765" i="4"/>
  <c r="AX765" i="4" s="1"/>
  <c r="AK765" i="4"/>
  <c r="AW765" i="4" s="1"/>
  <c r="AJ765" i="4"/>
  <c r="AV765" i="4" s="1"/>
  <c r="AI765" i="4"/>
  <c r="AH765" i="4"/>
  <c r="AG765" i="4"/>
  <c r="AF765" i="4"/>
  <c r="AE765" i="4"/>
  <c r="AQ765" i="4" s="1"/>
  <c r="AD765" i="4"/>
  <c r="AP765" i="4" s="1"/>
  <c r="AC765" i="4"/>
  <c r="AO765" i="4" s="1"/>
  <c r="AB765" i="4"/>
  <c r="AN765" i="4" s="1"/>
  <c r="AA765" i="4"/>
  <c r="AU764" i="4"/>
  <c r="AT764" i="4"/>
  <c r="AS764" i="4"/>
  <c r="AR764" i="4"/>
  <c r="AM764" i="4"/>
  <c r="AL764" i="4"/>
  <c r="AX764" i="4" s="1"/>
  <c r="AK764" i="4"/>
  <c r="AW764" i="4" s="1"/>
  <c r="AJ764" i="4"/>
  <c r="AV764" i="4" s="1"/>
  <c r="AI764" i="4"/>
  <c r="AH764" i="4"/>
  <c r="AG764" i="4"/>
  <c r="AF764" i="4"/>
  <c r="AE764" i="4"/>
  <c r="AQ764" i="4" s="1"/>
  <c r="AD764" i="4"/>
  <c r="AP764" i="4" s="1"/>
  <c r="AC764" i="4"/>
  <c r="AO764" i="4" s="1"/>
  <c r="AB764" i="4"/>
  <c r="AN764" i="4" s="1"/>
  <c r="AA764" i="4"/>
  <c r="AU763" i="4"/>
  <c r="AT763" i="4"/>
  <c r="AS763" i="4"/>
  <c r="AR763" i="4"/>
  <c r="AM763" i="4"/>
  <c r="AL763" i="4"/>
  <c r="AX763" i="4" s="1"/>
  <c r="AK763" i="4"/>
  <c r="AW763" i="4" s="1"/>
  <c r="AJ763" i="4"/>
  <c r="AV763" i="4" s="1"/>
  <c r="AI763" i="4"/>
  <c r="AH763" i="4"/>
  <c r="AG763" i="4"/>
  <c r="AF763" i="4"/>
  <c r="AE763" i="4"/>
  <c r="AQ763" i="4" s="1"/>
  <c r="AD763" i="4"/>
  <c r="AP763" i="4" s="1"/>
  <c r="AC763" i="4"/>
  <c r="AO763" i="4" s="1"/>
  <c r="AB763" i="4"/>
  <c r="AN763" i="4" s="1"/>
  <c r="AA763" i="4"/>
  <c r="AU762" i="4"/>
  <c r="AT762" i="4"/>
  <c r="AS762" i="4"/>
  <c r="AR762" i="4"/>
  <c r="AM762" i="4"/>
  <c r="AL762" i="4"/>
  <c r="AX762" i="4" s="1"/>
  <c r="AK762" i="4"/>
  <c r="AW762" i="4" s="1"/>
  <c r="AJ762" i="4"/>
  <c r="AV762" i="4" s="1"/>
  <c r="AI762" i="4"/>
  <c r="AH762" i="4"/>
  <c r="AG762" i="4"/>
  <c r="AF762" i="4"/>
  <c r="AE762" i="4"/>
  <c r="AQ762" i="4" s="1"/>
  <c r="AD762" i="4"/>
  <c r="AP762" i="4" s="1"/>
  <c r="AC762" i="4"/>
  <c r="AO762" i="4" s="1"/>
  <c r="AB762" i="4"/>
  <c r="AN762" i="4" s="1"/>
  <c r="AA762" i="4"/>
  <c r="AU761" i="4"/>
  <c r="AT761" i="4"/>
  <c r="AS761" i="4"/>
  <c r="AR761" i="4"/>
  <c r="AM761" i="4"/>
  <c r="AL761" i="4"/>
  <c r="AX761" i="4" s="1"/>
  <c r="AK761" i="4"/>
  <c r="AW761" i="4" s="1"/>
  <c r="AJ761" i="4"/>
  <c r="AV761" i="4" s="1"/>
  <c r="AI761" i="4"/>
  <c r="AH761" i="4"/>
  <c r="AG761" i="4"/>
  <c r="AF761" i="4"/>
  <c r="AE761" i="4"/>
  <c r="AQ761" i="4" s="1"/>
  <c r="AD761" i="4"/>
  <c r="AP761" i="4" s="1"/>
  <c r="AC761" i="4"/>
  <c r="AO761" i="4" s="1"/>
  <c r="AB761" i="4"/>
  <c r="AN761" i="4" s="1"/>
  <c r="AA761" i="4"/>
  <c r="AU760" i="4"/>
  <c r="AT760" i="4"/>
  <c r="AS760" i="4"/>
  <c r="AR760" i="4"/>
  <c r="AM760" i="4"/>
  <c r="AL760" i="4"/>
  <c r="AX760" i="4" s="1"/>
  <c r="AK760" i="4"/>
  <c r="AW760" i="4" s="1"/>
  <c r="AJ760" i="4"/>
  <c r="AV760" i="4" s="1"/>
  <c r="AI760" i="4"/>
  <c r="AH760" i="4"/>
  <c r="AG760" i="4"/>
  <c r="AF760" i="4"/>
  <c r="AE760" i="4"/>
  <c r="AQ760" i="4" s="1"/>
  <c r="AD760" i="4"/>
  <c r="AP760" i="4" s="1"/>
  <c r="AC760" i="4"/>
  <c r="AO760" i="4" s="1"/>
  <c r="AB760" i="4"/>
  <c r="AN760" i="4" s="1"/>
  <c r="AA760" i="4"/>
  <c r="AU759" i="4"/>
  <c r="AT759" i="4"/>
  <c r="AS759" i="4"/>
  <c r="AR759" i="4"/>
  <c r="AM759" i="4"/>
  <c r="AL759" i="4"/>
  <c r="AX759" i="4" s="1"/>
  <c r="AK759" i="4"/>
  <c r="AW759" i="4" s="1"/>
  <c r="AJ759" i="4"/>
  <c r="AV759" i="4" s="1"/>
  <c r="AI759" i="4"/>
  <c r="AH759" i="4"/>
  <c r="AG759" i="4"/>
  <c r="AF759" i="4"/>
  <c r="AE759" i="4"/>
  <c r="AQ759" i="4" s="1"/>
  <c r="AD759" i="4"/>
  <c r="AP759" i="4" s="1"/>
  <c r="AC759" i="4"/>
  <c r="AO759" i="4" s="1"/>
  <c r="AB759" i="4"/>
  <c r="AN759" i="4" s="1"/>
  <c r="AA759" i="4"/>
  <c r="AU758" i="4"/>
  <c r="AT758" i="4"/>
  <c r="AS758" i="4"/>
  <c r="AR758" i="4"/>
  <c r="AM758" i="4"/>
  <c r="AL758" i="4"/>
  <c r="AX758" i="4" s="1"/>
  <c r="AK758" i="4"/>
  <c r="AW758" i="4" s="1"/>
  <c r="AJ758" i="4"/>
  <c r="AV758" i="4" s="1"/>
  <c r="AI758" i="4"/>
  <c r="AH758" i="4"/>
  <c r="AG758" i="4"/>
  <c r="AF758" i="4"/>
  <c r="AE758" i="4"/>
  <c r="AQ758" i="4" s="1"/>
  <c r="AD758" i="4"/>
  <c r="AP758" i="4" s="1"/>
  <c r="AC758" i="4"/>
  <c r="AO758" i="4" s="1"/>
  <c r="AB758" i="4"/>
  <c r="AN758" i="4" s="1"/>
  <c r="AA758" i="4"/>
  <c r="AU757" i="4"/>
  <c r="AT757" i="4"/>
  <c r="AS757" i="4"/>
  <c r="AR757" i="4"/>
  <c r="AM757" i="4"/>
  <c r="AL757" i="4"/>
  <c r="AX757" i="4" s="1"/>
  <c r="AK757" i="4"/>
  <c r="AW757" i="4" s="1"/>
  <c r="AJ757" i="4"/>
  <c r="AV757" i="4" s="1"/>
  <c r="AI757" i="4"/>
  <c r="AH757" i="4"/>
  <c r="AG757" i="4"/>
  <c r="AF757" i="4"/>
  <c r="AE757" i="4"/>
  <c r="AQ757" i="4" s="1"/>
  <c r="AD757" i="4"/>
  <c r="AP757" i="4" s="1"/>
  <c r="AC757" i="4"/>
  <c r="AO757" i="4" s="1"/>
  <c r="AB757" i="4"/>
  <c r="AN757" i="4" s="1"/>
  <c r="AA757" i="4"/>
  <c r="AU756" i="4"/>
  <c r="AT756" i="4"/>
  <c r="AS756" i="4"/>
  <c r="AR756" i="4"/>
  <c r="AM756" i="4"/>
  <c r="AL756" i="4"/>
  <c r="AX756" i="4" s="1"/>
  <c r="AK756" i="4"/>
  <c r="AW756" i="4" s="1"/>
  <c r="AJ756" i="4"/>
  <c r="AV756" i="4" s="1"/>
  <c r="AI756" i="4"/>
  <c r="AH756" i="4"/>
  <c r="AG756" i="4"/>
  <c r="AF756" i="4"/>
  <c r="AE756" i="4"/>
  <c r="AQ756" i="4" s="1"/>
  <c r="AD756" i="4"/>
  <c r="AP756" i="4" s="1"/>
  <c r="AC756" i="4"/>
  <c r="AO756" i="4" s="1"/>
  <c r="AB756" i="4"/>
  <c r="AN756" i="4" s="1"/>
  <c r="AA756" i="4"/>
  <c r="AU755" i="4"/>
  <c r="AT755" i="4"/>
  <c r="AS755" i="4"/>
  <c r="AR755" i="4"/>
  <c r="AM755" i="4"/>
  <c r="AL755" i="4"/>
  <c r="AX755" i="4" s="1"/>
  <c r="AK755" i="4"/>
  <c r="AW755" i="4" s="1"/>
  <c r="AJ755" i="4"/>
  <c r="AV755" i="4" s="1"/>
  <c r="AI755" i="4"/>
  <c r="AH755" i="4"/>
  <c r="AG755" i="4"/>
  <c r="AF755" i="4"/>
  <c r="AE755" i="4"/>
  <c r="AQ755" i="4" s="1"/>
  <c r="AD755" i="4"/>
  <c r="AP755" i="4" s="1"/>
  <c r="AC755" i="4"/>
  <c r="AO755" i="4" s="1"/>
  <c r="AB755" i="4"/>
  <c r="AN755" i="4" s="1"/>
  <c r="AA755" i="4"/>
  <c r="AU754" i="4"/>
  <c r="AT754" i="4"/>
  <c r="AS754" i="4"/>
  <c r="AR754" i="4"/>
  <c r="AM754" i="4"/>
  <c r="AL754" i="4"/>
  <c r="AX754" i="4" s="1"/>
  <c r="AK754" i="4"/>
  <c r="AW754" i="4" s="1"/>
  <c r="AJ754" i="4"/>
  <c r="AV754" i="4" s="1"/>
  <c r="AI754" i="4"/>
  <c r="AH754" i="4"/>
  <c r="AG754" i="4"/>
  <c r="AF754" i="4"/>
  <c r="AE754" i="4"/>
  <c r="AQ754" i="4" s="1"/>
  <c r="AD754" i="4"/>
  <c r="AP754" i="4" s="1"/>
  <c r="AC754" i="4"/>
  <c r="AO754" i="4" s="1"/>
  <c r="AB754" i="4"/>
  <c r="AN754" i="4" s="1"/>
  <c r="AA754" i="4"/>
  <c r="AU753" i="4"/>
  <c r="AT753" i="4"/>
  <c r="AS753" i="4"/>
  <c r="AR753" i="4"/>
  <c r="AM753" i="4"/>
  <c r="AL753" i="4"/>
  <c r="AX753" i="4" s="1"/>
  <c r="AK753" i="4"/>
  <c r="AW753" i="4" s="1"/>
  <c r="AJ753" i="4"/>
  <c r="AV753" i="4" s="1"/>
  <c r="AI753" i="4"/>
  <c r="AH753" i="4"/>
  <c r="AG753" i="4"/>
  <c r="AF753" i="4"/>
  <c r="AE753" i="4"/>
  <c r="AQ753" i="4" s="1"/>
  <c r="AD753" i="4"/>
  <c r="AP753" i="4" s="1"/>
  <c r="AC753" i="4"/>
  <c r="AO753" i="4" s="1"/>
  <c r="AB753" i="4"/>
  <c r="AN753" i="4" s="1"/>
  <c r="AA753" i="4"/>
  <c r="AU752" i="4"/>
  <c r="AT752" i="4"/>
  <c r="AS752" i="4"/>
  <c r="AR752" i="4"/>
  <c r="AM752" i="4"/>
  <c r="AL752" i="4"/>
  <c r="AX752" i="4" s="1"/>
  <c r="AK752" i="4"/>
  <c r="AW752" i="4" s="1"/>
  <c r="AJ752" i="4"/>
  <c r="AV752" i="4" s="1"/>
  <c r="AI752" i="4"/>
  <c r="AH752" i="4"/>
  <c r="AG752" i="4"/>
  <c r="AF752" i="4"/>
  <c r="AE752" i="4"/>
  <c r="AQ752" i="4" s="1"/>
  <c r="AD752" i="4"/>
  <c r="AP752" i="4" s="1"/>
  <c r="AC752" i="4"/>
  <c r="AO752" i="4" s="1"/>
  <c r="AB752" i="4"/>
  <c r="AN752" i="4" s="1"/>
  <c r="AA752" i="4"/>
  <c r="AU751" i="4"/>
  <c r="AT751" i="4"/>
  <c r="AS751" i="4"/>
  <c r="AR751" i="4"/>
  <c r="AM751" i="4"/>
  <c r="AL751" i="4"/>
  <c r="AX751" i="4" s="1"/>
  <c r="AK751" i="4"/>
  <c r="AW751" i="4" s="1"/>
  <c r="AJ751" i="4"/>
  <c r="AV751" i="4" s="1"/>
  <c r="AI751" i="4"/>
  <c r="AH751" i="4"/>
  <c r="AG751" i="4"/>
  <c r="AF751" i="4"/>
  <c r="AE751" i="4"/>
  <c r="AQ751" i="4" s="1"/>
  <c r="AD751" i="4"/>
  <c r="AP751" i="4" s="1"/>
  <c r="AC751" i="4"/>
  <c r="AO751" i="4" s="1"/>
  <c r="AB751" i="4"/>
  <c r="AN751" i="4" s="1"/>
  <c r="AA751" i="4"/>
  <c r="AU750" i="4"/>
  <c r="AT750" i="4"/>
  <c r="AS750" i="4"/>
  <c r="AR750" i="4"/>
  <c r="AM750" i="4"/>
  <c r="AL750" i="4"/>
  <c r="AX750" i="4" s="1"/>
  <c r="AK750" i="4"/>
  <c r="AW750" i="4" s="1"/>
  <c r="AJ750" i="4"/>
  <c r="AV750" i="4" s="1"/>
  <c r="AI750" i="4"/>
  <c r="AH750" i="4"/>
  <c r="AG750" i="4"/>
  <c r="AF750" i="4"/>
  <c r="AE750" i="4"/>
  <c r="AQ750" i="4" s="1"/>
  <c r="AD750" i="4"/>
  <c r="AP750" i="4" s="1"/>
  <c r="AC750" i="4"/>
  <c r="AO750" i="4" s="1"/>
  <c r="AB750" i="4"/>
  <c r="AN750" i="4" s="1"/>
  <c r="AA750" i="4"/>
  <c r="AU749" i="4"/>
  <c r="AT749" i="4"/>
  <c r="AS749" i="4"/>
  <c r="AR749" i="4"/>
  <c r="AM749" i="4"/>
  <c r="AL749" i="4"/>
  <c r="AX749" i="4" s="1"/>
  <c r="AK749" i="4"/>
  <c r="AW749" i="4" s="1"/>
  <c r="AJ749" i="4"/>
  <c r="AV749" i="4" s="1"/>
  <c r="AI749" i="4"/>
  <c r="AH749" i="4"/>
  <c r="AG749" i="4"/>
  <c r="AF749" i="4"/>
  <c r="AE749" i="4"/>
  <c r="AQ749" i="4" s="1"/>
  <c r="AD749" i="4"/>
  <c r="AP749" i="4" s="1"/>
  <c r="AC749" i="4"/>
  <c r="AO749" i="4" s="1"/>
  <c r="AB749" i="4"/>
  <c r="AN749" i="4" s="1"/>
  <c r="AA749" i="4"/>
  <c r="AU748" i="4"/>
  <c r="AT748" i="4"/>
  <c r="AS748" i="4"/>
  <c r="AM748" i="4"/>
  <c r="AL748" i="4"/>
  <c r="AX748" i="4" s="1"/>
  <c r="AK748" i="4"/>
  <c r="AW748" i="4" s="1"/>
  <c r="AJ748" i="4"/>
  <c r="AV748" i="4" s="1"/>
  <c r="AI748" i="4"/>
  <c r="AH748" i="4"/>
  <c r="AG748" i="4"/>
  <c r="AF748" i="4"/>
  <c r="AR748" i="4" s="1"/>
  <c r="AE748" i="4"/>
  <c r="AQ748" i="4" s="1"/>
  <c r="AD748" i="4"/>
  <c r="AP748" i="4" s="1"/>
  <c r="AC748" i="4"/>
  <c r="AO748" i="4" s="1"/>
  <c r="AB748" i="4"/>
  <c r="AN748" i="4" s="1"/>
  <c r="AA748" i="4"/>
  <c r="AU747" i="4"/>
  <c r="AT747" i="4"/>
  <c r="AS747" i="4"/>
  <c r="AR747" i="4"/>
  <c r="AM747" i="4"/>
  <c r="AL747" i="4"/>
  <c r="AX747" i="4" s="1"/>
  <c r="AK747" i="4"/>
  <c r="AW747" i="4" s="1"/>
  <c r="AJ747" i="4"/>
  <c r="AV747" i="4" s="1"/>
  <c r="AI747" i="4"/>
  <c r="AH747" i="4"/>
  <c r="AG747" i="4"/>
  <c r="AF747" i="4"/>
  <c r="AE747" i="4"/>
  <c r="AQ747" i="4" s="1"/>
  <c r="AD747" i="4"/>
  <c r="AP747" i="4" s="1"/>
  <c r="AC747" i="4"/>
  <c r="AO747" i="4" s="1"/>
  <c r="AB747" i="4"/>
  <c r="AN747" i="4" s="1"/>
  <c r="AA747" i="4"/>
  <c r="AU746" i="4"/>
  <c r="AT746" i="4"/>
  <c r="AS746" i="4"/>
  <c r="AM746" i="4"/>
  <c r="AL746" i="4"/>
  <c r="AX746" i="4" s="1"/>
  <c r="AK746" i="4"/>
  <c r="AW746" i="4" s="1"/>
  <c r="AJ746" i="4"/>
  <c r="AV746" i="4" s="1"/>
  <c r="AI746" i="4"/>
  <c r="AH746" i="4"/>
  <c r="AG746" i="4"/>
  <c r="AF746" i="4"/>
  <c r="AR746" i="4" s="1"/>
  <c r="AE746" i="4"/>
  <c r="AQ746" i="4" s="1"/>
  <c r="AD746" i="4"/>
  <c r="AP746" i="4" s="1"/>
  <c r="AC746" i="4"/>
  <c r="AO746" i="4" s="1"/>
  <c r="AB746" i="4"/>
  <c r="AN746" i="4" s="1"/>
  <c r="AA746" i="4"/>
  <c r="AV745" i="4"/>
  <c r="AU745" i="4"/>
  <c r="AS745" i="4"/>
  <c r="AR745" i="4"/>
  <c r="AN745" i="4"/>
  <c r="AM745" i="4"/>
  <c r="AL745" i="4"/>
  <c r="AX745" i="4" s="1"/>
  <c r="AK745" i="4"/>
  <c r="AW745" i="4" s="1"/>
  <c r="AJ745" i="4"/>
  <c r="AI745" i="4"/>
  <c r="AH745" i="4"/>
  <c r="AT745" i="4" s="1"/>
  <c r="AG745" i="4"/>
  <c r="AF745" i="4"/>
  <c r="AE745" i="4"/>
  <c r="AQ745" i="4" s="1"/>
  <c r="AD745" i="4"/>
  <c r="AP745" i="4" s="1"/>
  <c r="AC745" i="4"/>
  <c r="AO745" i="4" s="1"/>
  <c r="AB745" i="4"/>
  <c r="AA745" i="4"/>
  <c r="AU744" i="4"/>
  <c r="AT744" i="4"/>
  <c r="AS744" i="4"/>
  <c r="AR744" i="4"/>
  <c r="AM744" i="4"/>
  <c r="AL744" i="4"/>
  <c r="AX744" i="4" s="1"/>
  <c r="AK744" i="4"/>
  <c r="AW744" i="4" s="1"/>
  <c r="AJ744" i="4"/>
  <c r="AV744" i="4" s="1"/>
  <c r="AI744" i="4"/>
  <c r="AH744" i="4"/>
  <c r="AG744" i="4"/>
  <c r="AF744" i="4"/>
  <c r="AE744" i="4"/>
  <c r="AQ744" i="4" s="1"/>
  <c r="AD744" i="4"/>
  <c r="AP744" i="4" s="1"/>
  <c r="AC744" i="4"/>
  <c r="AO744" i="4" s="1"/>
  <c r="AB744" i="4"/>
  <c r="AN744" i="4" s="1"/>
  <c r="AA744" i="4"/>
  <c r="AX743" i="4"/>
  <c r="AU743" i="4"/>
  <c r="AS743" i="4"/>
  <c r="AR743" i="4"/>
  <c r="AP743" i="4"/>
  <c r="AM743" i="4"/>
  <c r="AL743" i="4"/>
  <c r="AK743" i="4"/>
  <c r="AW743" i="4" s="1"/>
  <c r="AJ743" i="4"/>
  <c r="AV743" i="4" s="1"/>
  <c r="AI743" i="4"/>
  <c r="AH743" i="4"/>
  <c r="AT743" i="4" s="1"/>
  <c r="AG743" i="4"/>
  <c r="AF743" i="4"/>
  <c r="AE743" i="4"/>
  <c r="AQ743" i="4" s="1"/>
  <c r="AD743" i="4"/>
  <c r="AC743" i="4"/>
  <c r="AO743" i="4" s="1"/>
  <c r="AB743" i="4"/>
  <c r="AN743" i="4" s="1"/>
  <c r="AA743" i="4"/>
  <c r="AV742" i="4"/>
  <c r="AU742" i="4"/>
  <c r="AT742" i="4"/>
  <c r="AS742" i="4"/>
  <c r="AM742" i="4"/>
  <c r="AL742" i="4"/>
  <c r="AX742" i="4" s="1"/>
  <c r="AK742" i="4"/>
  <c r="AW742" i="4" s="1"/>
  <c r="AJ742" i="4"/>
  <c r="AI742" i="4"/>
  <c r="AH742" i="4"/>
  <c r="AG742" i="4"/>
  <c r="AF742" i="4"/>
  <c r="AR742" i="4" s="1"/>
  <c r="AE742" i="4"/>
  <c r="AQ742" i="4" s="1"/>
  <c r="AD742" i="4"/>
  <c r="AP742" i="4" s="1"/>
  <c r="AC742" i="4"/>
  <c r="AO742" i="4" s="1"/>
  <c r="AB742" i="4"/>
  <c r="AN742" i="4" s="1"/>
  <c r="AA742" i="4"/>
  <c r="AU741" i="4"/>
  <c r="AT741" i="4"/>
  <c r="AS741" i="4"/>
  <c r="AR741" i="4"/>
  <c r="AP741" i="4"/>
  <c r="AM741" i="4"/>
  <c r="AL741" i="4"/>
  <c r="AX741" i="4" s="1"/>
  <c r="AK741" i="4"/>
  <c r="AW741" i="4" s="1"/>
  <c r="AJ741" i="4"/>
  <c r="AV741" i="4" s="1"/>
  <c r="AI741" i="4"/>
  <c r="AH741" i="4"/>
  <c r="AG741" i="4"/>
  <c r="AF741" i="4"/>
  <c r="AE741" i="4"/>
  <c r="AQ741" i="4" s="1"/>
  <c r="AD741" i="4"/>
  <c r="AC741" i="4"/>
  <c r="AO741" i="4" s="1"/>
  <c r="AB741" i="4"/>
  <c r="AN741" i="4" s="1"/>
  <c r="AA741" i="4"/>
  <c r="AV740" i="4"/>
  <c r="AU740" i="4"/>
  <c r="AS740" i="4"/>
  <c r="AN740" i="4"/>
  <c r="AM740" i="4"/>
  <c r="AL740" i="4"/>
  <c r="AX740" i="4" s="1"/>
  <c r="AK740" i="4"/>
  <c r="AW740" i="4" s="1"/>
  <c r="AJ740" i="4"/>
  <c r="AI740" i="4"/>
  <c r="AH740" i="4"/>
  <c r="AT740" i="4" s="1"/>
  <c r="AG740" i="4"/>
  <c r="AF740" i="4"/>
  <c r="AR740" i="4" s="1"/>
  <c r="AE740" i="4"/>
  <c r="AQ740" i="4" s="1"/>
  <c r="AD740" i="4"/>
  <c r="AP740" i="4" s="1"/>
  <c r="AC740" i="4"/>
  <c r="AO740" i="4" s="1"/>
  <c r="AB740" i="4"/>
  <c r="AA740" i="4"/>
  <c r="AX739" i="4"/>
  <c r="AV739" i="4"/>
  <c r="AU739" i="4"/>
  <c r="AT739" i="4"/>
  <c r="AS739" i="4"/>
  <c r="AN739" i="4"/>
  <c r="AM739" i="4"/>
  <c r="AL739" i="4"/>
  <c r="AK739" i="4"/>
  <c r="AW739" i="4" s="1"/>
  <c r="AJ739" i="4"/>
  <c r="AI739" i="4"/>
  <c r="AH739" i="4"/>
  <c r="AG739" i="4"/>
  <c r="AF739" i="4"/>
  <c r="AR739" i="4" s="1"/>
  <c r="AE739" i="4"/>
  <c r="AQ739" i="4" s="1"/>
  <c r="AD739" i="4"/>
  <c r="AP739" i="4" s="1"/>
  <c r="AC739" i="4"/>
  <c r="AO739" i="4" s="1"/>
  <c r="AB739" i="4"/>
  <c r="AA739" i="4"/>
  <c r="AU738" i="4"/>
  <c r="AS738" i="4"/>
  <c r="AR738" i="4"/>
  <c r="AN738" i="4"/>
  <c r="AM738" i="4"/>
  <c r="AL738" i="4"/>
  <c r="AX738" i="4" s="1"/>
  <c r="AK738" i="4"/>
  <c r="AW738" i="4" s="1"/>
  <c r="AJ738" i="4"/>
  <c r="AV738" i="4" s="1"/>
  <c r="AI738" i="4"/>
  <c r="AH738" i="4"/>
  <c r="AT738" i="4" s="1"/>
  <c r="AG738" i="4"/>
  <c r="AF738" i="4"/>
  <c r="AE738" i="4"/>
  <c r="AQ738" i="4" s="1"/>
  <c r="AD738" i="4"/>
  <c r="AP738" i="4" s="1"/>
  <c r="AC738" i="4"/>
  <c r="AO738" i="4" s="1"/>
  <c r="AB738" i="4"/>
  <c r="AA738" i="4"/>
  <c r="AX737" i="4"/>
  <c r="AV737" i="4"/>
  <c r="AU737" i="4"/>
  <c r="AS737" i="4"/>
  <c r="AP737" i="4"/>
  <c r="AN737" i="4"/>
  <c r="AM737" i="4"/>
  <c r="AL737" i="4"/>
  <c r="AK737" i="4"/>
  <c r="AW737" i="4" s="1"/>
  <c r="AJ737" i="4"/>
  <c r="AI737" i="4"/>
  <c r="AH737" i="4"/>
  <c r="AT737" i="4" s="1"/>
  <c r="AG737" i="4"/>
  <c r="AF737" i="4"/>
  <c r="AR737" i="4" s="1"/>
  <c r="AE737" i="4"/>
  <c r="AQ737" i="4" s="1"/>
  <c r="AD737" i="4"/>
  <c r="AC737" i="4"/>
  <c r="AO737" i="4" s="1"/>
  <c r="AB737" i="4"/>
  <c r="AA737" i="4"/>
  <c r="AU736" i="4"/>
  <c r="AT736" i="4"/>
  <c r="AS736" i="4"/>
  <c r="AR736" i="4"/>
  <c r="AM736" i="4"/>
  <c r="AL736" i="4"/>
  <c r="AX736" i="4" s="1"/>
  <c r="AK736" i="4"/>
  <c r="AW736" i="4" s="1"/>
  <c r="AJ736" i="4"/>
  <c r="AV736" i="4" s="1"/>
  <c r="AI736" i="4"/>
  <c r="AH736" i="4"/>
  <c r="AG736" i="4"/>
  <c r="AF736" i="4"/>
  <c r="AE736" i="4"/>
  <c r="AQ736" i="4" s="1"/>
  <c r="AD736" i="4"/>
  <c r="AP736" i="4" s="1"/>
  <c r="AC736" i="4"/>
  <c r="AO736" i="4" s="1"/>
  <c r="AB736" i="4"/>
  <c r="AN736" i="4" s="1"/>
  <c r="AA736" i="4"/>
  <c r="AX735" i="4"/>
  <c r="AU735" i="4"/>
  <c r="AS735" i="4"/>
  <c r="AR735" i="4"/>
  <c r="AP735" i="4"/>
  <c r="AM735" i="4"/>
  <c r="AL735" i="4"/>
  <c r="AK735" i="4"/>
  <c r="AW735" i="4" s="1"/>
  <c r="AJ735" i="4"/>
  <c r="AV735" i="4" s="1"/>
  <c r="AI735" i="4"/>
  <c r="AH735" i="4"/>
  <c r="AT735" i="4" s="1"/>
  <c r="AG735" i="4"/>
  <c r="AF735" i="4"/>
  <c r="AE735" i="4"/>
  <c r="AQ735" i="4" s="1"/>
  <c r="AD735" i="4"/>
  <c r="AC735" i="4"/>
  <c r="AO735" i="4" s="1"/>
  <c r="AB735" i="4"/>
  <c r="AN735" i="4" s="1"/>
  <c r="AA735" i="4"/>
  <c r="AV734" i="4"/>
  <c r="AU734" i="4"/>
  <c r="AT734" i="4"/>
  <c r="AS734" i="4"/>
  <c r="AM734" i="4"/>
  <c r="AL734" i="4"/>
  <c r="AX734" i="4" s="1"/>
  <c r="AK734" i="4"/>
  <c r="AW734" i="4" s="1"/>
  <c r="AJ734" i="4"/>
  <c r="AI734" i="4"/>
  <c r="AH734" i="4"/>
  <c r="AG734" i="4"/>
  <c r="AF734" i="4"/>
  <c r="AR734" i="4" s="1"/>
  <c r="AE734" i="4"/>
  <c r="AQ734" i="4" s="1"/>
  <c r="AD734" i="4"/>
  <c r="AP734" i="4" s="1"/>
  <c r="AC734" i="4"/>
  <c r="AO734" i="4" s="1"/>
  <c r="AB734" i="4"/>
  <c r="AN734" i="4" s="1"/>
  <c r="AA734" i="4"/>
  <c r="AU733" i="4"/>
  <c r="AT733" i="4"/>
  <c r="AS733" i="4"/>
  <c r="AR733" i="4"/>
  <c r="AP733" i="4"/>
  <c r="AM733" i="4"/>
  <c r="AL733" i="4"/>
  <c r="AX733" i="4" s="1"/>
  <c r="AK733" i="4"/>
  <c r="AW733" i="4" s="1"/>
  <c r="AJ733" i="4"/>
  <c r="AV733" i="4" s="1"/>
  <c r="AI733" i="4"/>
  <c r="AH733" i="4"/>
  <c r="AG733" i="4"/>
  <c r="AF733" i="4"/>
  <c r="AE733" i="4"/>
  <c r="AQ733" i="4" s="1"/>
  <c r="AD733" i="4"/>
  <c r="AC733" i="4"/>
  <c r="AO733" i="4" s="1"/>
  <c r="AB733" i="4"/>
  <c r="AN733" i="4" s="1"/>
  <c r="AA733" i="4"/>
  <c r="AV732" i="4"/>
  <c r="AU732" i="4"/>
  <c r="AS732" i="4"/>
  <c r="AN732" i="4"/>
  <c r="AM732" i="4"/>
  <c r="AL732" i="4"/>
  <c r="AX732" i="4" s="1"/>
  <c r="AK732" i="4"/>
  <c r="AW732" i="4" s="1"/>
  <c r="AJ732" i="4"/>
  <c r="AI732" i="4"/>
  <c r="AH732" i="4"/>
  <c r="AT732" i="4" s="1"/>
  <c r="AG732" i="4"/>
  <c r="AF732" i="4"/>
  <c r="AR732" i="4" s="1"/>
  <c r="AE732" i="4"/>
  <c r="AQ732" i="4" s="1"/>
  <c r="AD732" i="4"/>
  <c r="AP732" i="4" s="1"/>
  <c r="AC732" i="4"/>
  <c r="AO732" i="4" s="1"/>
  <c r="AB732" i="4"/>
  <c r="AA732" i="4"/>
  <c r="AX731" i="4"/>
  <c r="AV731" i="4"/>
  <c r="AU731" i="4"/>
  <c r="AT731" i="4"/>
  <c r="AS731" i="4"/>
  <c r="AM731" i="4"/>
  <c r="AL731" i="4"/>
  <c r="AK731" i="4"/>
  <c r="AW731" i="4" s="1"/>
  <c r="AJ731" i="4"/>
  <c r="AI731" i="4"/>
  <c r="AH731" i="4"/>
  <c r="AG731" i="4"/>
  <c r="AF731" i="4"/>
  <c r="AR731" i="4" s="1"/>
  <c r="AE731" i="4"/>
  <c r="AQ731" i="4" s="1"/>
  <c r="AD731" i="4"/>
  <c r="AP731" i="4" s="1"/>
  <c r="AC731" i="4"/>
  <c r="AO731" i="4" s="1"/>
  <c r="AB731" i="4"/>
  <c r="AN731" i="4" s="1"/>
  <c r="AA731" i="4"/>
  <c r="AU730" i="4"/>
  <c r="AS730" i="4"/>
  <c r="AR730" i="4"/>
  <c r="AP730" i="4"/>
  <c r="AN730" i="4"/>
  <c r="AM730" i="4"/>
  <c r="AL730" i="4"/>
  <c r="AX730" i="4" s="1"/>
  <c r="AK730" i="4"/>
  <c r="AW730" i="4" s="1"/>
  <c r="AJ730" i="4"/>
  <c r="AV730" i="4" s="1"/>
  <c r="AI730" i="4"/>
  <c r="AH730" i="4"/>
  <c r="AT730" i="4" s="1"/>
  <c r="AG730" i="4"/>
  <c r="AF730" i="4"/>
  <c r="AE730" i="4"/>
  <c r="AQ730" i="4" s="1"/>
  <c r="AD730" i="4"/>
  <c r="AC730" i="4"/>
  <c r="AO730" i="4" s="1"/>
  <c r="AB730" i="4"/>
  <c r="AA730" i="4"/>
  <c r="AX729" i="4"/>
  <c r="AV729" i="4"/>
  <c r="AU729" i="4"/>
  <c r="AS729" i="4"/>
  <c r="AP729" i="4"/>
  <c r="AN729" i="4"/>
  <c r="AM729" i="4"/>
  <c r="AL729" i="4"/>
  <c r="AK729" i="4"/>
  <c r="AW729" i="4" s="1"/>
  <c r="AJ729" i="4"/>
  <c r="AI729" i="4"/>
  <c r="AH729" i="4"/>
  <c r="AT729" i="4" s="1"/>
  <c r="AG729" i="4"/>
  <c r="AF729" i="4"/>
  <c r="AR729" i="4" s="1"/>
  <c r="AE729" i="4"/>
  <c r="AQ729" i="4" s="1"/>
  <c r="AD729" i="4"/>
  <c r="AC729" i="4"/>
  <c r="AO729" i="4" s="1"/>
  <c r="AB729" i="4"/>
  <c r="AA729" i="4"/>
  <c r="AU728" i="4"/>
  <c r="AT728" i="4"/>
  <c r="AS728" i="4"/>
  <c r="AR728" i="4"/>
  <c r="AM728" i="4"/>
  <c r="AL728" i="4"/>
  <c r="AX728" i="4" s="1"/>
  <c r="AK728" i="4"/>
  <c r="AW728" i="4" s="1"/>
  <c r="AJ728" i="4"/>
  <c r="AV728" i="4" s="1"/>
  <c r="AI728" i="4"/>
  <c r="AH728" i="4"/>
  <c r="AG728" i="4"/>
  <c r="AF728" i="4"/>
  <c r="AE728" i="4"/>
  <c r="AQ728" i="4" s="1"/>
  <c r="AD728" i="4"/>
  <c r="AP728" i="4" s="1"/>
  <c r="AC728" i="4"/>
  <c r="AO728" i="4" s="1"/>
  <c r="AB728" i="4"/>
  <c r="AN728" i="4" s="1"/>
  <c r="AA728" i="4"/>
  <c r="AX727" i="4"/>
  <c r="AU727" i="4"/>
  <c r="AS727" i="4"/>
  <c r="AR727" i="4"/>
  <c r="AP727" i="4"/>
  <c r="AM727" i="4"/>
  <c r="AL727" i="4"/>
  <c r="AK727" i="4"/>
  <c r="AW727" i="4" s="1"/>
  <c r="AJ727" i="4"/>
  <c r="AV727" i="4" s="1"/>
  <c r="AI727" i="4"/>
  <c r="AH727" i="4"/>
  <c r="AT727" i="4" s="1"/>
  <c r="AG727" i="4"/>
  <c r="AF727" i="4"/>
  <c r="AE727" i="4"/>
  <c r="AQ727" i="4" s="1"/>
  <c r="AD727" i="4"/>
  <c r="AC727" i="4"/>
  <c r="AO727" i="4" s="1"/>
  <c r="AB727" i="4"/>
  <c r="AN727" i="4" s="1"/>
  <c r="AA727" i="4"/>
  <c r="AV726" i="4"/>
  <c r="AU726" i="4"/>
  <c r="AT726" i="4"/>
  <c r="AS726" i="4"/>
  <c r="AM726" i="4"/>
  <c r="AL726" i="4"/>
  <c r="AX726" i="4" s="1"/>
  <c r="AK726" i="4"/>
  <c r="AW726" i="4" s="1"/>
  <c r="AJ726" i="4"/>
  <c r="AI726" i="4"/>
  <c r="AH726" i="4"/>
  <c r="AG726" i="4"/>
  <c r="AF726" i="4"/>
  <c r="AR726" i="4" s="1"/>
  <c r="AE726" i="4"/>
  <c r="AQ726" i="4" s="1"/>
  <c r="AD726" i="4"/>
  <c r="AP726" i="4" s="1"/>
  <c r="AC726" i="4"/>
  <c r="AO726" i="4" s="1"/>
  <c r="AB726" i="4"/>
  <c r="AN726" i="4" s="1"/>
  <c r="AA726" i="4"/>
  <c r="AU725" i="4"/>
  <c r="AT725" i="4"/>
  <c r="AS725" i="4"/>
  <c r="AR725" i="4"/>
  <c r="AP725" i="4"/>
  <c r="AM725" i="4"/>
  <c r="AL725" i="4"/>
  <c r="AX725" i="4" s="1"/>
  <c r="AK725" i="4"/>
  <c r="AW725" i="4" s="1"/>
  <c r="AJ725" i="4"/>
  <c r="AV725" i="4" s="1"/>
  <c r="AI725" i="4"/>
  <c r="AH725" i="4"/>
  <c r="AG725" i="4"/>
  <c r="AF725" i="4"/>
  <c r="AE725" i="4"/>
  <c r="AQ725" i="4" s="1"/>
  <c r="AD725" i="4"/>
  <c r="AC725" i="4"/>
  <c r="AO725" i="4" s="1"/>
  <c r="AB725" i="4"/>
  <c r="AN725" i="4" s="1"/>
  <c r="AA725" i="4"/>
  <c r="AV724" i="4"/>
  <c r="AU724" i="4"/>
  <c r="AS724" i="4"/>
  <c r="AN724" i="4"/>
  <c r="AM724" i="4"/>
  <c r="AL724" i="4"/>
  <c r="AX724" i="4" s="1"/>
  <c r="AK724" i="4"/>
  <c r="AW724" i="4" s="1"/>
  <c r="AJ724" i="4"/>
  <c r="AI724" i="4"/>
  <c r="AH724" i="4"/>
  <c r="AT724" i="4" s="1"/>
  <c r="AG724" i="4"/>
  <c r="AF724" i="4"/>
  <c r="AR724" i="4" s="1"/>
  <c r="AE724" i="4"/>
  <c r="AQ724" i="4" s="1"/>
  <c r="AD724" i="4"/>
  <c r="AP724" i="4" s="1"/>
  <c r="AC724" i="4"/>
  <c r="AO724" i="4" s="1"/>
  <c r="AB724" i="4"/>
  <c r="AA724" i="4"/>
  <c r="AX723" i="4"/>
  <c r="AV723" i="4"/>
  <c r="AU723" i="4"/>
  <c r="AT723" i="4"/>
  <c r="AS723" i="4"/>
  <c r="AM723" i="4"/>
  <c r="AL723" i="4"/>
  <c r="AK723" i="4"/>
  <c r="AW723" i="4" s="1"/>
  <c r="AJ723" i="4"/>
  <c r="AI723" i="4"/>
  <c r="AH723" i="4"/>
  <c r="AG723" i="4"/>
  <c r="AF723" i="4"/>
  <c r="AR723" i="4" s="1"/>
  <c r="AE723" i="4"/>
  <c r="AQ723" i="4" s="1"/>
  <c r="AD723" i="4"/>
  <c r="AP723" i="4" s="1"/>
  <c r="AC723" i="4"/>
  <c r="AO723" i="4" s="1"/>
  <c r="AB723" i="4"/>
  <c r="AN723" i="4" s="1"/>
  <c r="AA723" i="4"/>
  <c r="AU722" i="4"/>
  <c r="AS722" i="4"/>
  <c r="AR722" i="4"/>
  <c r="AP722" i="4"/>
  <c r="AN722" i="4"/>
  <c r="AL722" i="4"/>
  <c r="AX722" i="4" s="1"/>
  <c r="AK722" i="4"/>
  <c r="AW722" i="4" s="1"/>
  <c r="AJ722" i="4"/>
  <c r="AV722" i="4" s="1"/>
  <c r="AI722" i="4"/>
  <c r="AH722" i="4"/>
  <c r="AT722" i="4" s="1"/>
  <c r="AG722" i="4"/>
  <c r="AF722" i="4"/>
  <c r="AE722" i="4"/>
  <c r="AQ722" i="4" s="1"/>
  <c r="AD722" i="4"/>
  <c r="AC722" i="4"/>
  <c r="AO722" i="4" s="1"/>
  <c r="AB722" i="4"/>
  <c r="AA722" i="4"/>
  <c r="AM722" i="4" s="1"/>
  <c r="AX721" i="4"/>
  <c r="AV721" i="4"/>
  <c r="AU721" i="4"/>
  <c r="AS721" i="4"/>
  <c r="AQ721" i="4"/>
  <c r="AN721" i="4"/>
  <c r="AL721" i="4"/>
  <c r="AK721" i="4"/>
  <c r="AW721" i="4" s="1"/>
  <c r="AJ721" i="4"/>
  <c r="AI721" i="4"/>
  <c r="AH721" i="4"/>
  <c r="AT721" i="4" s="1"/>
  <c r="AG721" i="4"/>
  <c r="AF721" i="4"/>
  <c r="AR721" i="4" s="1"/>
  <c r="AE721" i="4"/>
  <c r="AD721" i="4"/>
  <c r="AP721" i="4" s="1"/>
  <c r="AC721" i="4"/>
  <c r="AO721" i="4" s="1"/>
  <c r="AB721" i="4"/>
  <c r="AA721" i="4"/>
  <c r="AM721" i="4" s="1"/>
  <c r="AU720" i="4"/>
  <c r="AT720" i="4"/>
  <c r="AS720" i="4"/>
  <c r="AM720" i="4"/>
  <c r="AL720" i="4"/>
  <c r="AX720" i="4" s="1"/>
  <c r="AK720" i="4"/>
  <c r="AW720" i="4" s="1"/>
  <c r="AJ720" i="4"/>
  <c r="AV720" i="4" s="1"/>
  <c r="AI720" i="4"/>
  <c r="AH720" i="4"/>
  <c r="AG720" i="4"/>
  <c r="AF720" i="4"/>
  <c r="AR720" i="4" s="1"/>
  <c r="AE720" i="4"/>
  <c r="AQ720" i="4" s="1"/>
  <c r="AD720" i="4"/>
  <c r="AP720" i="4" s="1"/>
  <c r="AC720" i="4"/>
  <c r="AO720" i="4" s="1"/>
  <c r="AB720" i="4"/>
  <c r="AN720" i="4" s="1"/>
  <c r="AA720" i="4"/>
  <c r="AU719" i="4"/>
  <c r="AS719" i="4"/>
  <c r="AR719" i="4"/>
  <c r="AQ719" i="4"/>
  <c r="AL719" i="4"/>
  <c r="AX719" i="4" s="1"/>
  <c r="AK719" i="4"/>
  <c r="AW719" i="4" s="1"/>
  <c r="AJ719" i="4"/>
  <c r="AV719" i="4" s="1"/>
  <c r="AI719" i="4"/>
  <c r="AH719" i="4"/>
  <c r="AT719" i="4" s="1"/>
  <c r="AG719" i="4"/>
  <c r="AF719" i="4"/>
  <c r="AE719" i="4"/>
  <c r="AD719" i="4"/>
  <c r="AP719" i="4" s="1"/>
  <c r="AC719" i="4"/>
  <c r="AO719" i="4" s="1"/>
  <c r="AB719" i="4"/>
  <c r="AN719" i="4" s="1"/>
  <c r="AA719" i="4"/>
  <c r="AM719" i="4" s="1"/>
  <c r="AX718" i="4"/>
  <c r="AS718" i="4"/>
  <c r="AQ718" i="4"/>
  <c r="AP718" i="4"/>
  <c r="AN718" i="4"/>
  <c r="AL718" i="4"/>
  <c r="AK718" i="4"/>
  <c r="AW718" i="4" s="1"/>
  <c r="AJ718" i="4"/>
  <c r="AV718" i="4" s="1"/>
  <c r="AI718" i="4"/>
  <c r="AU718" i="4" s="1"/>
  <c r="AH718" i="4"/>
  <c r="AT718" i="4" s="1"/>
  <c r="AG718" i="4"/>
  <c r="AF718" i="4"/>
  <c r="AR718" i="4" s="1"/>
  <c r="AE718" i="4"/>
  <c r="AD718" i="4"/>
  <c r="AC718" i="4"/>
  <c r="AO718" i="4" s="1"/>
  <c r="AB718" i="4"/>
  <c r="AA718" i="4"/>
  <c r="AM718" i="4" s="1"/>
  <c r="AX717" i="4"/>
  <c r="AV717" i="4"/>
  <c r="AU717" i="4"/>
  <c r="AS717" i="4"/>
  <c r="AQ717" i="4"/>
  <c r="AN717" i="4"/>
  <c r="AM717" i="4"/>
  <c r="AL717" i="4"/>
  <c r="AK717" i="4"/>
  <c r="AW717" i="4" s="1"/>
  <c r="AJ717" i="4"/>
  <c r="AI717" i="4"/>
  <c r="AH717" i="4"/>
  <c r="AT717" i="4" s="1"/>
  <c r="AG717" i="4"/>
  <c r="AF717" i="4"/>
  <c r="AR717" i="4" s="1"/>
  <c r="AE717" i="4"/>
  <c r="AD717" i="4"/>
  <c r="AP717" i="4" s="1"/>
  <c r="AC717" i="4"/>
  <c r="AO717" i="4" s="1"/>
  <c r="AB717" i="4"/>
  <c r="AA717" i="4"/>
  <c r="AU716" i="4"/>
  <c r="AT716" i="4"/>
  <c r="AS716" i="4"/>
  <c r="AM716" i="4"/>
  <c r="AL716" i="4"/>
  <c r="AX716" i="4" s="1"/>
  <c r="AK716" i="4"/>
  <c r="AW716" i="4" s="1"/>
  <c r="AJ716" i="4"/>
  <c r="AV716" i="4" s="1"/>
  <c r="AI716" i="4"/>
  <c r="AH716" i="4"/>
  <c r="AG716" i="4"/>
  <c r="AF716" i="4"/>
  <c r="AR716" i="4" s="1"/>
  <c r="AE716" i="4"/>
  <c r="AQ716" i="4" s="1"/>
  <c r="AD716" i="4"/>
  <c r="AP716" i="4" s="1"/>
  <c r="AC716" i="4"/>
  <c r="AO716" i="4" s="1"/>
  <c r="AB716" i="4"/>
  <c r="AN716" i="4" s="1"/>
  <c r="AA716" i="4"/>
  <c r="AU715" i="4"/>
  <c r="AS715" i="4"/>
  <c r="AR715" i="4"/>
  <c r="AQ715" i="4"/>
  <c r="AL715" i="4"/>
  <c r="AX715" i="4" s="1"/>
  <c r="AK715" i="4"/>
  <c r="AW715" i="4" s="1"/>
  <c r="AJ715" i="4"/>
  <c r="AV715" i="4" s="1"/>
  <c r="AI715" i="4"/>
  <c r="AH715" i="4"/>
  <c r="AT715" i="4" s="1"/>
  <c r="AG715" i="4"/>
  <c r="AF715" i="4"/>
  <c r="AE715" i="4"/>
  <c r="AD715" i="4"/>
  <c r="AP715" i="4" s="1"/>
  <c r="AC715" i="4"/>
  <c r="AO715" i="4" s="1"/>
  <c r="AB715" i="4"/>
  <c r="AN715" i="4" s="1"/>
  <c r="AA715" i="4"/>
  <c r="AM715" i="4" s="1"/>
  <c r="AX714" i="4"/>
  <c r="AS714" i="4"/>
  <c r="AQ714" i="4"/>
  <c r="AP714" i="4"/>
  <c r="AN714" i="4"/>
  <c r="AL714" i="4"/>
  <c r="AK714" i="4"/>
  <c r="AW714" i="4" s="1"/>
  <c r="AJ714" i="4"/>
  <c r="AV714" i="4" s="1"/>
  <c r="AI714" i="4"/>
  <c r="AU714" i="4" s="1"/>
  <c r="AH714" i="4"/>
  <c r="AT714" i="4" s="1"/>
  <c r="AG714" i="4"/>
  <c r="AF714" i="4"/>
  <c r="AR714" i="4" s="1"/>
  <c r="AE714" i="4"/>
  <c r="AD714" i="4"/>
  <c r="AC714" i="4"/>
  <c r="AO714" i="4" s="1"/>
  <c r="AB714" i="4"/>
  <c r="AA714" i="4"/>
  <c r="AM714" i="4" s="1"/>
  <c r="AX713" i="4"/>
  <c r="AV713" i="4"/>
  <c r="AU713" i="4"/>
  <c r="AS713" i="4"/>
  <c r="AQ713" i="4"/>
  <c r="AN713" i="4"/>
  <c r="AM713" i="4"/>
  <c r="AL713" i="4"/>
  <c r="AK713" i="4"/>
  <c r="AW713" i="4" s="1"/>
  <c r="AJ713" i="4"/>
  <c r="AI713" i="4"/>
  <c r="AH713" i="4"/>
  <c r="AT713" i="4" s="1"/>
  <c r="AG713" i="4"/>
  <c r="AF713" i="4"/>
  <c r="AR713" i="4" s="1"/>
  <c r="AE713" i="4"/>
  <c r="AD713" i="4"/>
  <c r="AP713" i="4" s="1"/>
  <c r="AC713" i="4"/>
  <c r="AO713" i="4" s="1"/>
  <c r="AB713" i="4"/>
  <c r="AA713" i="4"/>
  <c r="AU712" i="4"/>
  <c r="AT712" i="4"/>
  <c r="AS712" i="4"/>
  <c r="AM712" i="4"/>
  <c r="AL712" i="4"/>
  <c r="AX712" i="4" s="1"/>
  <c r="AK712" i="4"/>
  <c r="AW712" i="4" s="1"/>
  <c r="AJ712" i="4"/>
  <c r="AV712" i="4" s="1"/>
  <c r="AI712" i="4"/>
  <c r="AH712" i="4"/>
  <c r="AG712" i="4"/>
  <c r="AF712" i="4"/>
  <c r="AR712" i="4" s="1"/>
  <c r="AE712" i="4"/>
  <c r="AQ712" i="4" s="1"/>
  <c r="AD712" i="4"/>
  <c r="AP712" i="4" s="1"/>
  <c r="AC712" i="4"/>
  <c r="AO712" i="4" s="1"/>
  <c r="AB712" i="4"/>
  <c r="AN712" i="4" s="1"/>
  <c r="AA712" i="4"/>
  <c r="AU711" i="4"/>
  <c r="AS711" i="4"/>
  <c r="AR711" i="4"/>
  <c r="AQ711" i="4"/>
  <c r="AL711" i="4"/>
  <c r="AX711" i="4" s="1"/>
  <c r="AK711" i="4"/>
  <c r="AW711" i="4" s="1"/>
  <c r="AJ711" i="4"/>
  <c r="AV711" i="4" s="1"/>
  <c r="AI711" i="4"/>
  <c r="AH711" i="4"/>
  <c r="AT711" i="4" s="1"/>
  <c r="AG711" i="4"/>
  <c r="AF711" i="4"/>
  <c r="AE711" i="4"/>
  <c r="AD711" i="4"/>
  <c r="AP711" i="4" s="1"/>
  <c r="AC711" i="4"/>
  <c r="AO711" i="4" s="1"/>
  <c r="AB711" i="4"/>
  <c r="AN711" i="4" s="1"/>
  <c r="AA711" i="4"/>
  <c r="AM711" i="4" s="1"/>
  <c r="AX710" i="4"/>
  <c r="AS710" i="4"/>
  <c r="AQ710" i="4"/>
  <c r="AP710" i="4"/>
  <c r="AN710" i="4"/>
  <c r="AL710" i="4"/>
  <c r="AK710" i="4"/>
  <c r="AW710" i="4" s="1"/>
  <c r="AJ710" i="4"/>
  <c r="AV710" i="4" s="1"/>
  <c r="AI710" i="4"/>
  <c r="AU710" i="4" s="1"/>
  <c r="AH710" i="4"/>
  <c r="AT710" i="4" s="1"/>
  <c r="AG710" i="4"/>
  <c r="AF710" i="4"/>
  <c r="AR710" i="4" s="1"/>
  <c r="AE710" i="4"/>
  <c r="AD710" i="4"/>
  <c r="AC710" i="4"/>
  <c r="AO710" i="4" s="1"/>
  <c r="AB710" i="4"/>
  <c r="AA710" i="4"/>
  <c r="AM710" i="4" s="1"/>
  <c r="AX709" i="4"/>
  <c r="AV709" i="4"/>
  <c r="AU709" i="4"/>
  <c r="AS709" i="4"/>
  <c r="AQ709" i="4"/>
  <c r="AN709" i="4"/>
  <c r="AM709" i="4"/>
  <c r="AL709" i="4"/>
  <c r="AK709" i="4"/>
  <c r="AW709" i="4" s="1"/>
  <c r="AJ709" i="4"/>
  <c r="AI709" i="4"/>
  <c r="AH709" i="4"/>
  <c r="AT709" i="4" s="1"/>
  <c r="AG709" i="4"/>
  <c r="AF709" i="4"/>
  <c r="AR709" i="4" s="1"/>
  <c r="AE709" i="4"/>
  <c r="AD709" i="4"/>
  <c r="AP709" i="4" s="1"/>
  <c r="AC709" i="4"/>
  <c r="AO709" i="4" s="1"/>
  <c r="AB709" i="4"/>
  <c r="AA709" i="4"/>
  <c r="AU708" i="4"/>
  <c r="AT708" i="4"/>
  <c r="AS708" i="4"/>
  <c r="AM708" i="4"/>
  <c r="AL708" i="4"/>
  <c r="AX708" i="4" s="1"/>
  <c r="AK708" i="4"/>
  <c r="AW708" i="4" s="1"/>
  <c r="AJ708" i="4"/>
  <c r="AV708" i="4" s="1"/>
  <c r="AI708" i="4"/>
  <c r="AH708" i="4"/>
  <c r="AG708" i="4"/>
  <c r="AF708" i="4"/>
  <c r="AR708" i="4" s="1"/>
  <c r="AE708" i="4"/>
  <c r="AQ708" i="4" s="1"/>
  <c r="AD708" i="4"/>
  <c r="AP708" i="4" s="1"/>
  <c r="AC708" i="4"/>
  <c r="AO708" i="4" s="1"/>
  <c r="AB708" i="4"/>
  <c r="AN708" i="4" s="1"/>
  <c r="AA708" i="4"/>
  <c r="AU707" i="4"/>
  <c r="AS707" i="4"/>
  <c r="AR707" i="4"/>
  <c r="AQ707" i="4"/>
  <c r="AL707" i="4"/>
  <c r="AX707" i="4" s="1"/>
  <c r="AK707" i="4"/>
  <c r="AW707" i="4" s="1"/>
  <c r="AJ707" i="4"/>
  <c r="AV707" i="4" s="1"/>
  <c r="AI707" i="4"/>
  <c r="AH707" i="4"/>
  <c r="AT707" i="4" s="1"/>
  <c r="AG707" i="4"/>
  <c r="AF707" i="4"/>
  <c r="AE707" i="4"/>
  <c r="AD707" i="4"/>
  <c r="AP707" i="4" s="1"/>
  <c r="AC707" i="4"/>
  <c r="AO707" i="4" s="1"/>
  <c r="AB707" i="4"/>
  <c r="AN707" i="4" s="1"/>
  <c r="AA707" i="4"/>
  <c r="AM707" i="4" s="1"/>
  <c r="AX706" i="4"/>
  <c r="AS706" i="4"/>
  <c r="AQ706" i="4"/>
  <c r="AP706" i="4"/>
  <c r="AN706" i="4"/>
  <c r="AL706" i="4"/>
  <c r="AK706" i="4"/>
  <c r="AW706" i="4" s="1"/>
  <c r="AJ706" i="4"/>
  <c r="AV706" i="4" s="1"/>
  <c r="AI706" i="4"/>
  <c r="AU706" i="4" s="1"/>
  <c r="AH706" i="4"/>
  <c r="AT706" i="4" s="1"/>
  <c r="AG706" i="4"/>
  <c r="AF706" i="4"/>
  <c r="AR706" i="4" s="1"/>
  <c r="AE706" i="4"/>
  <c r="AD706" i="4"/>
  <c r="AC706" i="4"/>
  <c r="AO706" i="4" s="1"/>
  <c r="AB706" i="4"/>
  <c r="AA706" i="4"/>
  <c r="AM706" i="4" s="1"/>
  <c r="AX705" i="4"/>
  <c r="AV705" i="4"/>
  <c r="AU705" i="4"/>
  <c r="AS705" i="4"/>
  <c r="AQ705" i="4"/>
  <c r="AN705" i="4"/>
  <c r="AM705" i="4"/>
  <c r="AL705" i="4"/>
  <c r="AK705" i="4"/>
  <c r="AW705" i="4" s="1"/>
  <c r="AJ705" i="4"/>
  <c r="AI705" i="4"/>
  <c r="AH705" i="4"/>
  <c r="AT705" i="4" s="1"/>
  <c r="AG705" i="4"/>
  <c r="AF705" i="4"/>
  <c r="AR705" i="4" s="1"/>
  <c r="AE705" i="4"/>
  <c r="AD705" i="4"/>
  <c r="AP705" i="4" s="1"/>
  <c r="AC705" i="4"/>
  <c r="AO705" i="4" s="1"/>
  <c r="AB705" i="4"/>
  <c r="AA705" i="4"/>
  <c r="AU704" i="4"/>
  <c r="AT704" i="4"/>
  <c r="AS704" i="4"/>
  <c r="AM704" i="4"/>
  <c r="AL704" i="4"/>
  <c r="AX704" i="4" s="1"/>
  <c r="AK704" i="4"/>
  <c r="AW704" i="4" s="1"/>
  <c r="AJ704" i="4"/>
  <c r="AV704" i="4" s="1"/>
  <c r="AI704" i="4"/>
  <c r="AH704" i="4"/>
  <c r="AG704" i="4"/>
  <c r="AF704" i="4"/>
  <c r="AR704" i="4" s="1"/>
  <c r="AE704" i="4"/>
  <c r="AQ704" i="4" s="1"/>
  <c r="AD704" i="4"/>
  <c r="AP704" i="4" s="1"/>
  <c r="AC704" i="4"/>
  <c r="AO704" i="4" s="1"/>
  <c r="AB704" i="4"/>
  <c r="AN704" i="4" s="1"/>
  <c r="AA704" i="4"/>
  <c r="AU703" i="4"/>
  <c r="AT703" i="4"/>
  <c r="AS703" i="4"/>
  <c r="AR703" i="4"/>
  <c r="AM703" i="4"/>
  <c r="AL703" i="4"/>
  <c r="AX703" i="4" s="1"/>
  <c r="AK703" i="4"/>
  <c r="AW703" i="4" s="1"/>
  <c r="AJ703" i="4"/>
  <c r="AV703" i="4" s="1"/>
  <c r="AI703" i="4"/>
  <c r="AH703" i="4"/>
  <c r="AG703" i="4"/>
  <c r="AF703" i="4"/>
  <c r="AE703" i="4"/>
  <c r="AQ703" i="4" s="1"/>
  <c r="AD703" i="4"/>
  <c r="AP703" i="4" s="1"/>
  <c r="AC703" i="4"/>
  <c r="AO703" i="4" s="1"/>
  <c r="AB703" i="4"/>
  <c r="AN703" i="4" s="1"/>
  <c r="AA703" i="4"/>
  <c r="AU702" i="4"/>
  <c r="AT702" i="4"/>
  <c r="AS702" i="4"/>
  <c r="AR702" i="4"/>
  <c r="AM702" i="4"/>
  <c r="AL702" i="4"/>
  <c r="AX702" i="4" s="1"/>
  <c r="AK702" i="4"/>
  <c r="AW702" i="4" s="1"/>
  <c r="AJ702" i="4"/>
  <c r="AV702" i="4" s="1"/>
  <c r="AI702" i="4"/>
  <c r="AH702" i="4"/>
  <c r="AG702" i="4"/>
  <c r="AF702" i="4"/>
  <c r="AE702" i="4"/>
  <c r="AQ702" i="4" s="1"/>
  <c r="AD702" i="4"/>
  <c r="AP702" i="4" s="1"/>
  <c r="AC702" i="4"/>
  <c r="AO702" i="4" s="1"/>
  <c r="AB702" i="4"/>
  <c r="AN702" i="4" s="1"/>
  <c r="AA702" i="4"/>
  <c r="AU701" i="4"/>
  <c r="AT701" i="4"/>
  <c r="AS701" i="4"/>
  <c r="AR701" i="4"/>
  <c r="AM701" i="4"/>
  <c r="AL701" i="4"/>
  <c r="AX701" i="4" s="1"/>
  <c r="AK701" i="4"/>
  <c r="AW701" i="4" s="1"/>
  <c r="AJ701" i="4"/>
  <c r="AV701" i="4" s="1"/>
  <c r="AI701" i="4"/>
  <c r="AH701" i="4"/>
  <c r="AG701" i="4"/>
  <c r="AF701" i="4"/>
  <c r="AE701" i="4"/>
  <c r="AQ701" i="4" s="1"/>
  <c r="AD701" i="4"/>
  <c r="AP701" i="4" s="1"/>
  <c r="AC701" i="4"/>
  <c r="AO701" i="4" s="1"/>
  <c r="AB701" i="4"/>
  <c r="AN701" i="4" s="1"/>
  <c r="AA701" i="4"/>
  <c r="AU700" i="4"/>
  <c r="AT700" i="4"/>
  <c r="AS700" i="4"/>
  <c r="AR700" i="4"/>
  <c r="AM700" i="4"/>
  <c r="AL700" i="4"/>
  <c r="AX700" i="4" s="1"/>
  <c r="AK700" i="4"/>
  <c r="AW700" i="4" s="1"/>
  <c r="AJ700" i="4"/>
  <c r="AV700" i="4" s="1"/>
  <c r="AI700" i="4"/>
  <c r="AH700" i="4"/>
  <c r="AG700" i="4"/>
  <c r="AF700" i="4"/>
  <c r="AE700" i="4"/>
  <c r="AQ700" i="4" s="1"/>
  <c r="AD700" i="4"/>
  <c r="AP700" i="4" s="1"/>
  <c r="AC700" i="4"/>
  <c r="AO700" i="4" s="1"/>
  <c r="AB700" i="4"/>
  <c r="AN700" i="4" s="1"/>
  <c r="AA700" i="4"/>
  <c r="AU699" i="4"/>
  <c r="AT699" i="4"/>
  <c r="AS699" i="4"/>
  <c r="AR699" i="4"/>
  <c r="AM699" i="4"/>
  <c r="AL699" i="4"/>
  <c r="AX699" i="4" s="1"/>
  <c r="AK699" i="4"/>
  <c r="AW699" i="4" s="1"/>
  <c r="AJ699" i="4"/>
  <c r="AV699" i="4" s="1"/>
  <c r="AI699" i="4"/>
  <c r="AH699" i="4"/>
  <c r="AG699" i="4"/>
  <c r="AF699" i="4"/>
  <c r="AE699" i="4"/>
  <c r="AQ699" i="4" s="1"/>
  <c r="AD699" i="4"/>
  <c r="AP699" i="4" s="1"/>
  <c r="AC699" i="4"/>
  <c r="AO699" i="4" s="1"/>
  <c r="AB699" i="4"/>
  <c r="AN699" i="4" s="1"/>
  <c r="AA699" i="4"/>
  <c r="AU698" i="4"/>
  <c r="AT698" i="4"/>
  <c r="AS698" i="4"/>
  <c r="AR698" i="4"/>
  <c r="AM698" i="4"/>
  <c r="AL698" i="4"/>
  <c r="AX698" i="4" s="1"/>
  <c r="AK698" i="4"/>
  <c r="AW698" i="4" s="1"/>
  <c r="AJ698" i="4"/>
  <c r="AV698" i="4" s="1"/>
  <c r="AI698" i="4"/>
  <c r="AH698" i="4"/>
  <c r="AG698" i="4"/>
  <c r="AF698" i="4"/>
  <c r="AE698" i="4"/>
  <c r="AQ698" i="4" s="1"/>
  <c r="AD698" i="4"/>
  <c r="AP698" i="4" s="1"/>
  <c r="AC698" i="4"/>
  <c r="AO698" i="4" s="1"/>
  <c r="AB698" i="4"/>
  <c r="AN698" i="4" s="1"/>
  <c r="AA698" i="4"/>
  <c r="AU697" i="4"/>
  <c r="AT697" i="4"/>
  <c r="AS697" i="4"/>
  <c r="AR697" i="4"/>
  <c r="AM697" i="4"/>
  <c r="AL697" i="4"/>
  <c r="AX697" i="4" s="1"/>
  <c r="AK697" i="4"/>
  <c r="AW697" i="4" s="1"/>
  <c r="AJ697" i="4"/>
  <c r="AV697" i="4" s="1"/>
  <c r="AI697" i="4"/>
  <c r="AH697" i="4"/>
  <c r="AG697" i="4"/>
  <c r="AF697" i="4"/>
  <c r="AE697" i="4"/>
  <c r="AQ697" i="4" s="1"/>
  <c r="AD697" i="4"/>
  <c r="AP697" i="4" s="1"/>
  <c r="AC697" i="4"/>
  <c r="AO697" i="4" s="1"/>
  <c r="AB697" i="4"/>
  <c r="AN697" i="4" s="1"/>
  <c r="AA697" i="4"/>
  <c r="AU696" i="4"/>
  <c r="AT696" i="4"/>
  <c r="AS696" i="4"/>
  <c r="AR696" i="4"/>
  <c r="AM696" i="4"/>
  <c r="AL696" i="4"/>
  <c r="AX696" i="4" s="1"/>
  <c r="AK696" i="4"/>
  <c r="AW696" i="4" s="1"/>
  <c r="AJ696" i="4"/>
  <c r="AV696" i="4" s="1"/>
  <c r="AI696" i="4"/>
  <c r="AH696" i="4"/>
  <c r="AG696" i="4"/>
  <c r="AF696" i="4"/>
  <c r="AE696" i="4"/>
  <c r="AQ696" i="4" s="1"/>
  <c r="AD696" i="4"/>
  <c r="AP696" i="4" s="1"/>
  <c r="AC696" i="4"/>
  <c r="AO696" i="4" s="1"/>
  <c r="AB696" i="4"/>
  <c r="AN696" i="4" s="1"/>
  <c r="AA696" i="4"/>
  <c r="AU695" i="4"/>
  <c r="AT695" i="4"/>
  <c r="AS695" i="4"/>
  <c r="AR695" i="4"/>
  <c r="AM695" i="4"/>
  <c r="AL695" i="4"/>
  <c r="AX695" i="4" s="1"/>
  <c r="AK695" i="4"/>
  <c r="AW695" i="4" s="1"/>
  <c r="AJ695" i="4"/>
  <c r="AV695" i="4" s="1"/>
  <c r="AI695" i="4"/>
  <c r="AH695" i="4"/>
  <c r="AG695" i="4"/>
  <c r="AF695" i="4"/>
  <c r="AE695" i="4"/>
  <c r="AQ695" i="4" s="1"/>
  <c r="AD695" i="4"/>
  <c r="AP695" i="4" s="1"/>
  <c r="AC695" i="4"/>
  <c r="AO695" i="4" s="1"/>
  <c r="AB695" i="4"/>
  <c r="AN695" i="4" s="1"/>
  <c r="AA695" i="4"/>
  <c r="AU694" i="4"/>
  <c r="AT694" i="4"/>
  <c r="AS694" i="4"/>
  <c r="AR694" i="4"/>
  <c r="AM694" i="4"/>
  <c r="AL694" i="4"/>
  <c r="AX694" i="4" s="1"/>
  <c r="AK694" i="4"/>
  <c r="AW694" i="4" s="1"/>
  <c r="AJ694" i="4"/>
  <c r="AV694" i="4" s="1"/>
  <c r="AI694" i="4"/>
  <c r="AH694" i="4"/>
  <c r="AG694" i="4"/>
  <c r="AF694" i="4"/>
  <c r="AE694" i="4"/>
  <c r="AQ694" i="4" s="1"/>
  <c r="AD694" i="4"/>
  <c r="AP694" i="4" s="1"/>
  <c r="AC694" i="4"/>
  <c r="AO694" i="4" s="1"/>
  <c r="AB694" i="4"/>
  <c r="AN694" i="4" s="1"/>
  <c r="AA694" i="4"/>
  <c r="AU693" i="4"/>
  <c r="AT693" i="4"/>
  <c r="AS693" i="4"/>
  <c r="AR693" i="4"/>
  <c r="AM693" i="4"/>
  <c r="AL693" i="4"/>
  <c r="AX693" i="4" s="1"/>
  <c r="AK693" i="4"/>
  <c r="AW693" i="4" s="1"/>
  <c r="AJ693" i="4"/>
  <c r="AV693" i="4" s="1"/>
  <c r="AI693" i="4"/>
  <c r="AH693" i="4"/>
  <c r="AG693" i="4"/>
  <c r="AF693" i="4"/>
  <c r="AE693" i="4"/>
  <c r="AQ693" i="4" s="1"/>
  <c r="AD693" i="4"/>
  <c r="AP693" i="4" s="1"/>
  <c r="AC693" i="4"/>
  <c r="AO693" i="4" s="1"/>
  <c r="AB693" i="4"/>
  <c r="AN693" i="4" s="1"/>
  <c r="AA693" i="4"/>
  <c r="AU692" i="4"/>
  <c r="AT692" i="4"/>
  <c r="AS692" i="4"/>
  <c r="AR692" i="4"/>
  <c r="AM692" i="4"/>
  <c r="AL692" i="4"/>
  <c r="AX692" i="4" s="1"/>
  <c r="AK692" i="4"/>
  <c r="AW692" i="4" s="1"/>
  <c r="AJ692" i="4"/>
  <c r="AV692" i="4" s="1"/>
  <c r="AI692" i="4"/>
  <c r="AH692" i="4"/>
  <c r="AG692" i="4"/>
  <c r="AF692" i="4"/>
  <c r="AE692" i="4"/>
  <c r="AQ692" i="4" s="1"/>
  <c r="AD692" i="4"/>
  <c r="AP692" i="4" s="1"/>
  <c r="AC692" i="4"/>
  <c r="AO692" i="4" s="1"/>
  <c r="AB692" i="4"/>
  <c r="AN692" i="4" s="1"/>
  <c r="AA692" i="4"/>
  <c r="AU691" i="4"/>
  <c r="AT691" i="4"/>
  <c r="AS691" i="4"/>
  <c r="AR691" i="4"/>
  <c r="AM691" i="4"/>
  <c r="AL691" i="4"/>
  <c r="AX691" i="4" s="1"/>
  <c r="AK691" i="4"/>
  <c r="AW691" i="4" s="1"/>
  <c r="AJ691" i="4"/>
  <c r="AV691" i="4" s="1"/>
  <c r="AI691" i="4"/>
  <c r="AH691" i="4"/>
  <c r="AG691" i="4"/>
  <c r="AF691" i="4"/>
  <c r="AE691" i="4"/>
  <c r="AQ691" i="4" s="1"/>
  <c r="AD691" i="4"/>
  <c r="AP691" i="4" s="1"/>
  <c r="AC691" i="4"/>
  <c r="AO691" i="4" s="1"/>
  <c r="AB691" i="4"/>
  <c r="AN691" i="4" s="1"/>
  <c r="AA691" i="4"/>
  <c r="AU690" i="4"/>
  <c r="AT690" i="4"/>
  <c r="AS690" i="4"/>
  <c r="AR690" i="4"/>
  <c r="AM690" i="4"/>
  <c r="AL690" i="4"/>
  <c r="AX690" i="4" s="1"/>
  <c r="AK690" i="4"/>
  <c r="AW690" i="4" s="1"/>
  <c r="AJ690" i="4"/>
  <c r="AV690" i="4" s="1"/>
  <c r="AI690" i="4"/>
  <c r="AH690" i="4"/>
  <c r="AG690" i="4"/>
  <c r="AF690" i="4"/>
  <c r="AE690" i="4"/>
  <c r="AQ690" i="4" s="1"/>
  <c r="AD690" i="4"/>
  <c r="AP690" i="4" s="1"/>
  <c r="AC690" i="4"/>
  <c r="AO690" i="4" s="1"/>
  <c r="AB690" i="4"/>
  <c r="AN690" i="4" s="1"/>
  <c r="AA690" i="4"/>
  <c r="AU689" i="4"/>
  <c r="AT689" i="4"/>
  <c r="AS689" i="4"/>
  <c r="AR689" i="4"/>
  <c r="AM689" i="4"/>
  <c r="AL689" i="4"/>
  <c r="AX689" i="4" s="1"/>
  <c r="AK689" i="4"/>
  <c r="AW689" i="4" s="1"/>
  <c r="AJ689" i="4"/>
  <c r="AV689" i="4" s="1"/>
  <c r="AI689" i="4"/>
  <c r="AH689" i="4"/>
  <c r="AG689" i="4"/>
  <c r="AF689" i="4"/>
  <c r="AE689" i="4"/>
  <c r="AQ689" i="4" s="1"/>
  <c r="AD689" i="4"/>
  <c r="AP689" i="4" s="1"/>
  <c r="AC689" i="4"/>
  <c r="AO689" i="4" s="1"/>
  <c r="AB689" i="4"/>
  <c r="AN689" i="4" s="1"/>
  <c r="AA689" i="4"/>
  <c r="AU688" i="4"/>
  <c r="AT688" i="4"/>
  <c r="AS688" i="4"/>
  <c r="AR688" i="4"/>
  <c r="AM688" i="4"/>
  <c r="AL688" i="4"/>
  <c r="AX688" i="4" s="1"/>
  <c r="AK688" i="4"/>
  <c r="AW688" i="4" s="1"/>
  <c r="AJ688" i="4"/>
  <c r="AV688" i="4" s="1"/>
  <c r="AI688" i="4"/>
  <c r="AH688" i="4"/>
  <c r="AG688" i="4"/>
  <c r="AF688" i="4"/>
  <c r="AE688" i="4"/>
  <c r="AQ688" i="4" s="1"/>
  <c r="AD688" i="4"/>
  <c r="AP688" i="4" s="1"/>
  <c r="AC688" i="4"/>
  <c r="AO688" i="4" s="1"/>
  <c r="AB688" i="4"/>
  <c r="AN688" i="4" s="1"/>
  <c r="AA688" i="4"/>
  <c r="AU687" i="4"/>
  <c r="AT687" i="4"/>
  <c r="AS687" i="4"/>
  <c r="AR687" i="4"/>
  <c r="AM687" i="4"/>
  <c r="AL687" i="4"/>
  <c r="AX687" i="4" s="1"/>
  <c r="AK687" i="4"/>
  <c r="AW687" i="4" s="1"/>
  <c r="AJ687" i="4"/>
  <c r="AV687" i="4" s="1"/>
  <c r="AI687" i="4"/>
  <c r="AH687" i="4"/>
  <c r="AG687" i="4"/>
  <c r="AF687" i="4"/>
  <c r="AE687" i="4"/>
  <c r="AQ687" i="4" s="1"/>
  <c r="AD687" i="4"/>
  <c r="AP687" i="4" s="1"/>
  <c r="AC687" i="4"/>
  <c r="AO687" i="4" s="1"/>
  <c r="AB687" i="4"/>
  <c r="AN687" i="4" s="1"/>
  <c r="AA687" i="4"/>
  <c r="AU686" i="4"/>
  <c r="AT686" i="4"/>
  <c r="AS686" i="4"/>
  <c r="AR686" i="4"/>
  <c r="AM686" i="4"/>
  <c r="AL686" i="4"/>
  <c r="AX686" i="4" s="1"/>
  <c r="AK686" i="4"/>
  <c r="AW686" i="4" s="1"/>
  <c r="AJ686" i="4"/>
  <c r="AV686" i="4" s="1"/>
  <c r="AI686" i="4"/>
  <c r="AH686" i="4"/>
  <c r="AG686" i="4"/>
  <c r="AF686" i="4"/>
  <c r="AE686" i="4"/>
  <c r="AQ686" i="4" s="1"/>
  <c r="AD686" i="4"/>
  <c r="AP686" i="4" s="1"/>
  <c r="AC686" i="4"/>
  <c r="AO686" i="4" s="1"/>
  <c r="AB686" i="4"/>
  <c r="AN686" i="4" s="1"/>
  <c r="AA686" i="4"/>
  <c r="AU685" i="4"/>
  <c r="AT685" i="4"/>
  <c r="AS685" i="4"/>
  <c r="AR685" i="4"/>
  <c r="AM685" i="4"/>
  <c r="AL685" i="4"/>
  <c r="AX685" i="4" s="1"/>
  <c r="AK685" i="4"/>
  <c r="AW685" i="4" s="1"/>
  <c r="AJ685" i="4"/>
  <c r="AV685" i="4" s="1"/>
  <c r="AI685" i="4"/>
  <c r="AH685" i="4"/>
  <c r="AG685" i="4"/>
  <c r="AF685" i="4"/>
  <c r="AE685" i="4"/>
  <c r="AQ685" i="4" s="1"/>
  <c r="AD685" i="4"/>
  <c r="AP685" i="4" s="1"/>
  <c r="AC685" i="4"/>
  <c r="AO685" i="4" s="1"/>
  <c r="AB685" i="4"/>
  <c r="AN685" i="4" s="1"/>
  <c r="AA685" i="4"/>
  <c r="AU684" i="4"/>
  <c r="AT684" i="4"/>
  <c r="AS684" i="4"/>
  <c r="AR684" i="4"/>
  <c r="AM684" i="4"/>
  <c r="AL684" i="4"/>
  <c r="AX684" i="4" s="1"/>
  <c r="AK684" i="4"/>
  <c r="AW684" i="4" s="1"/>
  <c r="AJ684" i="4"/>
  <c r="AV684" i="4" s="1"/>
  <c r="AI684" i="4"/>
  <c r="AH684" i="4"/>
  <c r="AG684" i="4"/>
  <c r="AF684" i="4"/>
  <c r="AE684" i="4"/>
  <c r="AQ684" i="4" s="1"/>
  <c r="AD684" i="4"/>
  <c r="AP684" i="4" s="1"/>
  <c r="AC684" i="4"/>
  <c r="AO684" i="4" s="1"/>
  <c r="AB684" i="4"/>
  <c r="AN684" i="4" s="1"/>
  <c r="AA684" i="4"/>
  <c r="AU683" i="4"/>
  <c r="AT683" i="4"/>
  <c r="AS683" i="4"/>
  <c r="AR683" i="4"/>
  <c r="AM683" i="4"/>
  <c r="AL683" i="4"/>
  <c r="AX683" i="4" s="1"/>
  <c r="AK683" i="4"/>
  <c r="AW683" i="4" s="1"/>
  <c r="AJ683" i="4"/>
  <c r="AV683" i="4" s="1"/>
  <c r="AI683" i="4"/>
  <c r="AH683" i="4"/>
  <c r="AG683" i="4"/>
  <c r="AF683" i="4"/>
  <c r="AE683" i="4"/>
  <c r="AQ683" i="4" s="1"/>
  <c r="AD683" i="4"/>
  <c r="AP683" i="4" s="1"/>
  <c r="AC683" i="4"/>
  <c r="AO683" i="4" s="1"/>
  <c r="AB683" i="4"/>
  <c r="AN683" i="4" s="1"/>
  <c r="AA683" i="4"/>
  <c r="AU682" i="4"/>
  <c r="AT682" i="4"/>
  <c r="AS682" i="4"/>
  <c r="AR682" i="4"/>
  <c r="AM682" i="4"/>
  <c r="AL682" i="4"/>
  <c r="AX682" i="4" s="1"/>
  <c r="AK682" i="4"/>
  <c r="AW682" i="4" s="1"/>
  <c r="AJ682" i="4"/>
  <c r="AV682" i="4" s="1"/>
  <c r="AI682" i="4"/>
  <c r="AH682" i="4"/>
  <c r="AG682" i="4"/>
  <c r="AF682" i="4"/>
  <c r="AE682" i="4"/>
  <c r="AQ682" i="4" s="1"/>
  <c r="AD682" i="4"/>
  <c r="AP682" i="4" s="1"/>
  <c r="AC682" i="4"/>
  <c r="AO682" i="4" s="1"/>
  <c r="AB682" i="4"/>
  <c r="AN682" i="4" s="1"/>
  <c r="AA682" i="4"/>
  <c r="AU681" i="4"/>
  <c r="AT681" i="4"/>
  <c r="AS681" i="4"/>
  <c r="AR681" i="4"/>
  <c r="AM681" i="4"/>
  <c r="AL681" i="4"/>
  <c r="AX681" i="4" s="1"/>
  <c r="AK681" i="4"/>
  <c r="AW681" i="4" s="1"/>
  <c r="AJ681" i="4"/>
  <c r="AV681" i="4" s="1"/>
  <c r="AI681" i="4"/>
  <c r="AH681" i="4"/>
  <c r="AG681" i="4"/>
  <c r="AF681" i="4"/>
  <c r="AE681" i="4"/>
  <c r="AQ681" i="4" s="1"/>
  <c r="AD681" i="4"/>
  <c r="AP681" i="4" s="1"/>
  <c r="AC681" i="4"/>
  <c r="AO681" i="4" s="1"/>
  <c r="AB681" i="4"/>
  <c r="AN681" i="4" s="1"/>
  <c r="AA681" i="4"/>
  <c r="AU680" i="4"/>
  <c r="AT680" i="4"/>
  <c r="AS680" i="4"/>
  <c r="AR680" i="4"/>
  <c r="AM680" i="4"/>
  <c r="AL680" i="4"/>
  <c r="AX680" i="4" s="1"/>
  <c r="AK680" i="4"/>
  <c r="AW680" i="4" s="1"/>
  <c r="AJ680" i="4"/>
  <c r="AV680" i="4" s="1"/>
  <c r="AI680" i="4"/>
  <c r="AH680" i="4"/>
  <c r="AG680" i="4"/>
  <c r="AF680" i="4"/>
  <c r="AE680" i="4"/>
  <c r="AQ680" i="4" s="1"/>
  <c r="AD680" i="4"/>
  <c r="AP680" i="4" s="1"/>
  <c r="AC680" i="4"/>
  <c r="AO680" i="4" s="1"/>
  <c r="AB680" i="4"/>
  <c r="AN680" i="4" s="1"/>
  <c r="AA680" i="4"/>
  <c r="AU679" i="4"/>
  <c r="AT679" i="4"/>
  <c r="AS679" i="4"/>
  <c r="AR679" i="4"/>
  <c r="AM679" i="4"/>
  <c r="AL679" i="4"/>
  <c r="AX679" i="4" s="1"/>
  <c r="AK679" i="4"/>
  <c r="AW679" i="4" s="1"/>
  <c r="AJ679" i="4"/>
  <c r="AV679" i="4" s="1"/>
  <c r="AI679" i="4"/>
  <c r="AH679" i="4"/>
  <c r="AG679" i="4"/>
  <c r="AF679" i="4"/>
  <c r="AE679" i="4"/>
  <c r="AQ679" i="4" s="1"/>
  <c r="AD679" i="4"/>
  <c r="AP679" i="4" s="1"/>
  <c r="AC679" i="4"/>
  <c r="AO679" i="4" s="1"/>
  <c r="AB679" i="4"/>
  <c r="AN679" i="4" s="1"/>
  <c r="AA679" i="4"/>
  <c r="AU678" i="4"/>
  <c r="AT678" i="4"/>
  <c r="AS678" i="4"/>
  <c r="AR678" i="4"/>
  <c r="AM678" i="4"/>
  <c r="AL678" i="4"/>
  <c r="AX678" i="4" s="1"/>
  <c r="AK678" i="4"/>
  <c r="AW678" i="4" s="1"/>
  <c r="AJ678" i="4"/>
  <c r="AV678" i="4" s="1"/>
  <c r="AI678" i="4"/>
  <c r="AH678" i="4"/>
  <c r="AG678" i="4"/>
  <c r="AF678" i="4"/>
  <c r="AE678" i="4"/>
  <c r="AQ678" i="4" s="1"/>
  <c r="AD678" i="4"/>
  <c r="AP678" i="4" s="1"/>
  <c r="AC678" i="4"/>
  <c r="AO678" i="4" s="1"/>
  <c r="AB678" i="4"/>
  <c r="AN678" i="4" s="1"/>
  <c r="AA678" i="4"/>
  <c r="AU677" i="4"/>
  <c r="AT677" i="4"/>
  <c r="AS677" i="4"/>
  <c r="AR677" i="4"/>
  <c r="AM677" i="4"/>
  <c r="AL677" i="4"/>
  <c r="AX677" i="4" s="1"/>
  <c r="AK677" i="4"/>
  <c r="AW677" i="4" s="1"/>
  <c r="AJ677" i="4"/>
  <c r="AV677" i="4" s="1"/>
  <c r="AI677" i="4"/>
  <c r="AH677" i="4"/>
  <c r="AG677" i="4"/>
  <c r="AF677" i="4"/>
  <c r="AE677" i="4"/>
  <c r="AQ677" i="4" s="1"/>
  <c r="AD677" i="4"/>
  <c r="AP677" i="4" s="1"/>
  <c r="AC677" i="4"/>
  <c r="AO677" i="4" s="1"/>
  <c r="AB677" i="4"/>
  <c r="AN677" i="4" s="1"/>
  <c r="AA677" i="4"/>
  <c r="AU676" i="4"/>
  <c r="AT676" i="4"/>
  <c r="AS676" i="4"/>
  <c r="AR676" i="4"/>
  <c r="AM676" i="4"/>
  <c r="AL676" i="4"/>
  <c r="AX676" i="4" s="1"/>
  <c r="AK676" i="4"/>
  <c r="AW676" i="4" s="1"/>
  <c r="AJ676" i="4"/>
  <c r="AV676" i="4" s="1"/>
  <c r="AI676" i="4"/>
  <c r="AH676" i="4"/>
  <c r="AG676" i="4"/>
  <c r="AF676" i="4"/>
  <c r="AE676" i="4"/>
  <c r="AQ676" i="4" s="1"/>
  <c r="AD676" i="4"/>
  <c r="AP676" i="4" s="1"/>
  <c r="AC676" i="4"/>
  <c r="AO676" i="4" s="1"/>
  <c r="AB676" i="4"/>
  <c r="AN676" i="4" s="1"/>
  <c r="AA676" i="4"/>
  <c r="AU675" i="4"/>
  <c r="AT675" i="4"/>
  <c r="AS675" i="4"/>
  <c r="AR675" i="4"/>
  <c r="AM675" i="4"/>
  <c r="AL675" i="4"/>
  <c r="AX675" i="4" s="1"/>
  <c r="AK675" i="4"/>
  <c r="AW675" i="4" s="1"/>
  <c r="AJ675" i="4"/>
  <c r="AV675" i="4" s="1"/>
  <c r="AI675" i="4"/>
  <c r="AH675" i="4"/>
  <c r="AG675" i="4"/>
  <c r="AF675" i="4"/>
  <c r="AE675" i="4"/>
  <c r="AQ675" i="4" s="1"/>
  <c r="AD675" i="4"/>
  <c r="AP675" i="4" s="1"/>
  <c r="AC675" i="4"/>
  <c r="AO675" i="4" s="1"/>
  <c r="AB675" i="4"/>
  <c r="AN675" i="4" s="1"/>
  <c r="AA675" i="4"/>
  <c r="AU674" i="4"/>
  <c r="AT674" i="4"/>
  <c r="AS674" i="4"/>
  <c r="AR674" i="4"/>
  <c r="AM674" i="4"/>
  <c r="AL674" i="4"/>
  <c r="AX674" i="4" s="1"/>
  <c r="AK674" i="4"/>
  <c r="AW674" i="4" s="1"/>
  <c r="AJ674" i="4"/>
  <c r="AV674" i="4" s="1"/>
  <c r="AI674" i="4"/>
  <c r="AH674" i="4"/>
  <c r="AG674" i="4"/>
  <c r="AF674" i="4"/>
  <c r="AE674" i="4"/>
  <c r="AQ674" i="4" s="1"/>
  <c r="AD674" i="4"/>
  <c r="AP674" i="4" s="1"/>
  <c r="AC674" i="4"/>
  <c r="AO674" i="4" s="1"/>
  <c r="AB674" i="4"/>
  <c r="AN674" i="4" s="1"/>
  <c r="AA674" i="4"/>
  <c r="AU673" i="4"/>
  <c r="AT673" i="4"/>
  <c r="AS673" i="4"/>
  <c r="AR673" i="4"/>
  <c r="AM673" i="4"/>
  <c r="AL673" i="4"/>
  <c r="AX673" i="4" s="1"/>
  <c r="AK673" i="4"/>
  <c r="AW673" i="4" s="1"/>
  <c r="AJ673" i="4"/>
  <c r="AV673" i="4" s="1"/>
  <c r="AI673" i="4"/>
  <c r="AH673" i="4"/>
  <c r="AG673" i="4"/>
  <c r="AF673" i="4"/>
  <c r="AE673" i="4"/>
  <c r="AQ673" i="4" s="1"/>
  <c r="AD673" i="4"/>
  <c r="AP673" i="4" s="1"/>
  <c r="AC673" i="4"/>
  <c r="AO673" i="4" s="1"/>
  <c r="AB673" i="4"/>
  <c r="AN673" i="4" s="1"/>
  <c r="AA673" i="4"/>
  <c r="AU672" i="4"/>
  <c r="AT672" i="4"/>
  <c r="AS672" i="4"/>
  <c r="AR672" i="4"/>
  <c r="AM672" i="4"/>
  <c r="AL672" i="4"/>
  <c r="AX672" i="4" s="1"/>
  <c r="AK672" i="4"/>
  <c r="AW672" i="4" s="1"/>
  <c r="AJ672" i="4"/>
  <c r="AV672" i="4" s="1"/>
  <c r="AI672" i="4"/>
  <c r="AH672" i="4"/>
  <c r="AG672" i="4"/>
  <c r="AF672" i="4"/>
  <c r="AE672" i="4"/>
  <c r="AQ672" i="4" s="1"/>
  <c r="AD672" i="4"/>
  <c r="AP672" i="4" s="1"/>
  <c r="AC672" i="4"/>
  <c r="AO672" i="4" s="1"/>
  <c r="AB672" i="4"/>
  <c r="AN672" i="4" s="1"/>
  <c r="AA672" i="4"/>
  <c r="AU671" i="4"/>
  <c r="AT671" i="4"/>
  <c r="AS671" i="4"/>
  <c r="AR671" i="4"/>
  <c r="AM671" i="4"/>
  <c r="AL671" i="4"/>
  <c r="AX671" i="4" s="1"/>
  <c r="AK671" i="4"/>
  <c r="AW671" i="4" s="1"/>
  <c r="AJ671" i="4"/>
  <c r="AV671" i="4" s="1"/>
  <c r="AI671" i="4"/>
  <c r="AH671" i="4"/>
  <c r="AG671" i="4"/>
  <c r="AF671" i="4"/>
  <c r="AE671" i="4"/>
  <c r="AQ671" i="4" s="1"/>
  <c r="AD671" i="4"/>
  <c r="AP671" i="4" s="1"/>
  <c r="AC671" i="4"/>
  <c r="AO671" i="4" s="1"/>
  <c r="AB671" i="4"/>
  <c r="AN671" i="4" s="1"/>
  <c r="AA671" i="4"/>
  <c r="AU670" i="4"/>
  <c r="AT670" i="4"/>
  <c r="AS670" i="4"/>
  <c r="AR670" i="4"/>
  <c r="AM670" i="4"/>
  <c r="AL670" i="4"/>
  <c r="AX670" i="4" s="1"/>
  <c r="AK670" i="4"/>
  <c r="AW670" i="4" s="1"/>
  <c r="AJ670" i="4"/>
  <c r="AV670" i="4" s="1"/>
  <c r="AI670" i="4"/>
  <c r="AH670" i="4"/>
  <c r="AG670" i="4"/>
  <c r="AF670" i="4"/>
  <c r="AE670" i="4"/>
  <c r="AQ670" i="4" s="1"/>
  <c r="AD670" i="4"/>
  <c r="AP670" i="4" s="1"/>
  <c r="AC670" i="4"/>
  <c r="AO670" i="4" s="1"/>
  <c r="AB670" i="4"/>
  <c r="AN670" i="4" s="1"/>
  <c r="AA670" i="4"/>
  <c r="AU669" i="4"/>
  <c r="AT669" i="4"/>
  <c r="AS669" i="4"/>
  <c r="AR669" i="4"/>
  <c r="AM669" i="4"/>
  <c r="AL669" i="4"/>
  <c r="AX669" i="4" s="1"/>
  <c r="AK669" i="4"/>
  <c r="AW669" i="4" s="1"/>
  <c r="AJ669" i="4"/>
  <c r="AV669" i="4" s="1"/>
  <c r="AI669" i="4"/>
  <c r="AH669" i="4"/>
  <c r="AG669" i="4"/>
  <c r="AF669" i="4"/>
  <c r="AE669" i="4"/>
  <c r="AQ669" i="4" s="1"/>
  <c r="AD669" i="4"/>
  <c r="AP669" i="4" s="1"/>
  <c r="AC669" i="4"/>
  <c r="AO669" i="4" s="1"/>
  <c r="AB669" i="4"/>
  <c r="AN669" i="4" s="1"/>
  <c r="AA669" i="4"/>
  <c r="AU668" i="4"/>
  <c r="AT668" i="4"/>
  <c r="AS668" i="4"/>
  <c r="AR668" i="4"/>
  <c r="AM668" i="4"/>
  <c r="AL668" i="4"/>
  <c r="AX668" i="4" s="1"/>
  <c r="AK668" i="4"/>
  <c r="AW668" i="4" s="1"/>
  <c r="AJ668" i="4"/>
  <c r="AV668" i="4" s="1"/>
  <c r="AI668" i="4"/>
  <c r="AH668" i="4"/>
  <c r="AG668" i="4"/>
  <c r="AF668" i="4"/>
  <c r="AE668" i="4"/>
  <c r="AQ668" i="4" s="1"/>
  <c r="AD668" i="4"/>
  <c r="AP668" i="4" s="1"/>
  <c r="AC668" i="4"/>
  <c r="AO668" i="4" s="1"/>
  <c r="AB668" i="4"/>
  <c r="AN668" i="4" s="1"/>
  <c r="AA668" i="4"/>
  <c r="AU667" i="4"/>
  <c r="AT667" i="4"/>
  <c r="AS667" i="4"/>
  <c r="AR667" i="4"/>
  <c r="AM667" i="4"/>
  <c r="AL667" i="4"/>
  <c r="AX667" i="4" s="1"/>
  <c r="AK667" i="4"/>
  <c r="AW667" i="4" s="1"/>
  <c r="AJ667" i="4"/>
  <c r="AV667" i="4" s="1"/>
  <c r="AI667" i="4"/>
  <c r="AH667" i="4"/>
  <c r="AG667" i="4"/>
  <c r="AF667" i="4"/>
  <c r="AE667" i="4"/>
  <c r="AQ667" i="4" s="1"/>
  <c r="AD667" i="4"/>
  <c r="AP667" i="4" s="1"/>
  <c r="AC667" i="4"/>
  <c r="AO667" i="4" s="1"/>
  <c r="AB667" i="4"/>
  <c r="AN667" i="4" s="1"/>
  <c r="AA667" i="4"/>
  <c r="AU666" i="4"/>
  <c r="AT666" i="4"/>
  <c r="AS666" i="4"/>
  <c r="AR666" i="4"/>
  <c r="AM666" i="4"/>
  <c r="AL666" i="4"/>
  <c r="AX666" i="4" s="1"/>
  <c r="AK666" i="4"/>
  <c r="AW666" i="4" s="1"/>
  <c r="AJ666" i="4"/>
  <c r="AV666" i="4" s="1"/>
  <c r="AI666" i="4"/>
  <c r="AH666" i="4"/>
  <c r="AG666" i="4"/>
  <c r="AF666" i="4"/>
  <c r="AE666" i="4"/>
  <c r="AQ666" i="4" s="1"/>
  <c r="AD666" i="4"/>
  <c r="AP666" i="4" s="1"/>
  <c r="AC666" i="4"/>
  <c r="AO666" i="4" s="1"/>
  <c r="AB666" i="4"/>
  <c r="AN666" i="4" s="1"/>
  <c r="AA666" i="4"/>
  <c r="AU665" i="4"/>
  <c r="AT665" i="4"/>
  <c r="AS665" i="4"/>
  <c r="AR665" i="4"/>
  <c r="AM665" i="4"/>
  <c r="AL665" i="4"/>
  <c r="AX665" i="4" s="1"/>
  <c r="AK665" i="4"/>
  <c r="AW665" i="4" s="1"/>
  <c r="AJ665" i="4"/>
  <c r="AV665" i="4" s="1"/>
  <c r="AI665" i="4"/>
  <c r="AH665" i="4"/>
  <c r="AG665" i="4"/>
  <c r="AF665" i="4"/>
  <c r="AE665" i="4"/>
  <c r="AQ665" i="4" s="1"/>
  <c r="AD665" i="4"/>
  <c r="AP665" i="4" s="1"/>
  <c r="AC665" i="4"/>
  <c r="AO665" i="4" s="1"/>
  <c r="AB665" i="4"/>
  <c r="AN665" i="4" s="1"/>
  <c r="AA665" i="4"/>
  <c r="AU664" i="4"/>
  <c r="AT664" i="4"/>
  <c r="AS664" i="4"/>
  <c r="AR664" i="4"/>
  <c r="AM664" i="4"/>
  <c r="AL664" i="4"/>
  <c r="AX664" i="4" s="1"/>
  <c r="AK664" i="4"/>
  <c r="AW664" i="4" s="1"/>
  <c r="AJ664" i="4"/>
  <c r="AV664" i="4" s="1"/>
  <c r="AI664" i="4"/>
  <c r="AH664" i="4"/>
  <c r="AG664" i="4"/>
  <c r="AF664" i="4"/>
  <c r="AE664" i="4"/>
  <c r="AQ664" i="4" s="1"/>
  <c r="AD664" i="4"/>
  <c r="AP664" i="4" s="1"/>
  <c r="AC664" i="4"/>
  <c r="AO664" i="4" s="1"/>
  <c r="AB664" i="4"/>
  <c r="AN664" i="4" s="1"/>
  <c r="AA664" i="4"/>
  <c r="AU663" i="4"/>
  <c r="AT663" i="4"/>
  <c r="AS663" i="4"/>
  <c r="AR663" i="4"/>
  <c r="AM663" i="4"/>
  <c r="AL663" i="4"/>
  <c r="AX663" i="4" s="1"/>
  <c r="AK663" i="4"/>
  <c r="AW663" i="4" s="1"/>
  <c r="AJ663" i="4"/>
  <c r="AV663" i="4" s="1"/>
  <c r="AI663" i="4"/>
  <c r="AH663" i="4"/>
  <c r="AG663" i="4"/>
  <c r="AF663" i="4"/>
  <c r="AE663" i="4"/>
  <c r="AQ663" i="4" s="1"/>
  <c r="AD663" i="4"/>
  <c r="AP663" i="4" s="1"/>
  <c r="AC663" i="4"/>
  <c r="AO663" i="4" s="1"/>
  <c r="AB663" i="4"/>
  <c r="AN663" i="4" s="1"/>
  <c r="AA663" i="4"/>
  <c r="AU662" i="4"/>
  <c r="AT662" i="4"/>
  <c r="AS662" i="4"/>
  <c r="AR662" i="4"/>
  <c r="AM662" i="4"/>
  <c r="AL662" i="4"/>
  <c r="AX662" i="4" s="1"/>
  <c r="AK662" i="4"/>
  <c r="AW662" i="4" s="1"/>
  <c r="AJ662" i="4"/>
  <c r="AV662" i="4" s="1"/>
  <c r="AI662" i="4"/>
  <c r="AH662" i="4"/>
  <c r="AG662" i="4"/>
  <c r="AF662" i="4"/>
  <c r="AE662" i="4"/>
  <c r="AQ662" i="4" s="1"/>
  <c r="AD662" i="4"/>
  <c r="AP662" i="4" s="1"/>
  <c r="AC662" i="4"/>
  <c r="AO662" i="4" s="1"/>
  <c r="AB662" i="4"/>
  <c r="AN662" i="4" s="1"/>
  <c r="AA662" i="4"/>
  <c r="AU661" i="4"/>
  <c r="AT661" i="4"/>
  <c r="AS661" i="4"/>
  <c r="AR661" i="4"/>
  <c r="AM661" i="4"/>
  <c r="AL661" i="4"/>
  <c r="AX661" i="4" s="1"/>
  <c r="AK661" i="4"/>
  <c r="AW661" i="4" s="1"/>
  <c r="AJ661" i="4"/>
  <c r="AV661" i="4" s="1"/>
  <c r="AI661" i="4"/>
  <c r="AH661" i="4"/>
  <c r="AG661" i="4"/>
  <c r="AF661" i="4"/>
  <c r="AE661" i="4"/>
  <c r="AQ661" i="4" s="1"/>
  <c r="AD661" i="4"/>
  <c r="AP661" i="4" s="1"/>
  <c r="AC661" i="4"/>
  <c r="AO661" i="4" s="1"/>
  <c r="AB661" i="4"/>
  <c r="AN661" i="4" s="1"/>
  <c r="AA661" i="4"/>
  <c r="AU660" i="4"/>
  <c r="AT660" i="4"/>
  <c r="AS660" i="4"/>
  <c r="AR660" i="4"/>
  <c r="AM660" i="4"/>
  <c r="AL660" i="4"/>
  <c r="AX660" i="4" s="1"/>
  <c r="AK660" i="4"/>
  <c r="AW660" i="4" s="1"/>
  <c r="AJ660" i="4"/>
  <c r="AV660" i="4" s="1"/>
  <c r="AI660" i="4"/>
  <c r="AH660" i="4"/>
  <c r="AG660" i="4"/>
  <c r="AF660" i="4"/>
  <c r="AE660" i="4"/>
  <c r="AQ660" i="4" s="1"/>
  <c r="AD660" i="4"/>
  <c r="AP660" i="4" s="1"/>
  <c r="AC660" i="4"/>
  <c r="AO660" i="4" s="1"/>
  <c r="AB660" i="4"/>
  <c r="AN660" i="4" s="1"/>
  <c r="AA660" i="4"/>
  <c r="AU659" i="4"/>
  <c r="AT659" i="4"/>
  <c r="AS659" i="4"/>
  <c r="AR659" i="4"/>
  <c r="AM659" i="4"/>
  <c r="AL659" i="4"/>
  <c r="AX659" i="4" s="1"/>
  <c r="AK659" i="4"/>
  <c r="AW659" i="4" s="1"/>
  <c r="AJ659" i="4"/>
  <c r="AV659" i="4" s="1"/>
  <c r="AI659" i="4"/>
  <c r="AH659" i="4"/>
  <c r="AG659" i="4"/>
  <c r="AF659" i="4"/>
  <c r="AE659" i="4"/>
  <c r="AQ659" i="4" s="1"/>
  <c r="AD659" i="4"/>
  <c r="AP659" i="4" s="1"/>
  <c r="AC659" i="4"/>
  <c r="AO659" i="4" s="1"/>
  <c r="AB659" i="4"/>
  <c r="AN659" i="4" s="1"/>
  <c r="AA659" i="4"/>
  <c r="AU658" i="4"/>
  <c r="AT658" i="4"/>
  <c r="AS658" i="4"/>
  <c r="AR658" i="4"/>
  <c r="AM658" i="4"/>
  <c r="AL658" i="4"/>
  <c r="AX658" i="4" s="1"/>
  <c r="AK658" i="4"/>
  <c r="AW658" i="4" s="1"/>
  <c r="AJ658" i="4"/>
  <c r="AV658" i="4" s="1"/>
  <c r="AI658" i="4"/>
  <c r="AH658" i="4"/>
  <c r="AG658" i="4"/>
  <c r="AF658" i="4"/>
  <c r="AE658" i="4"/>
  <c r="AQ658" i="4" s="1"/>
  <c r="AD658" i="4"/>
  <c r="AP658" i="4" s="1"/>
  <c r="AC658" i="4"/>
  <c r="AO658" i="4" s="1"/>
  <c r="AB658" i="4"/>
  <c r="AN658" i="4" s="1"/>
  <c r="AA658" i="4"/>
  <c r="AU657" i="4"/>
  <c r="AT657" i="4"/>
  <c r="AS657" i="4"/>
  <c r="AR657" i="4"/>
  <c r="AM657" i="4"/>
  <c r="AL657" i="4"/>
  <c r="AX657" i="4" s="1"/>
  <c r="AK657" i="4"/>
  <c r="AW657" i="4" s="1"/>
  <c r="AJ657" i="4"/>
  <c r="AV657" i="4" s="1"/>
  <c r="AI657" i="4"/>
  <c r="AH657" i="4"/>
  <c r="AG657" i="4"/>
  <c r="AF657" i="4"/>
  <c r="AE657" i="4"/>
  <c r="AQ657" i="4" s="1"/>
  <c r="AD657" i="4"/>
  <c r="AP657" i="4" s="1"/>
  <c r="AC657" i="4"/>
  <c r="AO657" i="4" s="1"/>
  <c r="AB657" i="4"/>
  <c r="AN657" i="4" s="1"/>
  <c r="AA657" i="4"/>
  <c r="AU656" i="4"/>
  <c r="AT656" i="4"/>
  <c r="AS656" i="4"/>
  <c r="AR656" i="4"/>
  <c r="AM656" i="4"/>
  <c r="AL656" i="4"/>
  <c r="AX656" i="4" s="1"/>
  <c r="AK656" i="4"/>
  <c r="AW656" i="4" s="1"/>
  <c r="AJ656" i="4"/>
  <c r="AV656" i="4" s="1"/>
  <c r="AI656" i="4"/>
  <c r="AH656" i="4"/>
  <c r="AG656" i="4"/>
  <c r="AF656" i="4"/>
  <c r="AE656" i="4"/>
  <c r="AQ656" i="4" s="1"/>
  <c r="AD656" i="4"/>
  <c r="AP656" i="4" s="1"/>
  <c r="AC656" i="4"/>
  <c r="AO656" i="4" s="1"/>
  <c r="AB656" i="4"/>
  <c r="AN656" i="4" s="1"/>
  <c r="AA656" i="4"/>
  <c r="AU655" i="4"/>
  <c r="AT655" i="4"/>
  <c r="AS655" i="4"/>
  <c r="AR655" i="4"/>
  <c r="AM655" i="4"/>
  <c r="AL655" i="4"/>
  <c r="AX655" i="4" s="1"/>
  <c r="AK655" i="4"/>
  <c r="AW655" i="4" s="1"/>
  <c r="AJ655" i="4"/>
  <c r="AV655" i="4" s="1"/>
  <c r="AI655" i="4"/>
  <c r="AH655" i="4"/>
  <c r="AG655" i="4"/>
  <c r="AF655" i="4"/>
  <c r="AE655" i="4"/>
  <c r="AQ655" i="4" s="1"/>
  <c r="AD655" i="4"/>
  <c r="AP655" i="4" s="1"/>
  <c r="AC655" i="4"/>
  <c r="AO655" i="4" s="1"/>
  <c r="AB655" i="4"/>
  <c r="AN655" i="4" s="1"/>
  <c r="AA655" i="4"/>
  <c r="AU654" i="4"/>
  <c r="AT654" i="4"/>
  <c r="AS654" i="4"/>
  <c r="AR654" i="4"/>
  <c r="AM654" i="4"/>
  <c r="AL654" i="4"/>
  <c r="AX654" i="4" s="1"/>
  <c r="AK654" i="4"/>
  <c r="AW654" i="4" s="1"/>
  <c r="AJ654" i="4"/>
  <c r="AV654" i="4" s="1"/>
  <c r="AI654" i="4"/>
  <c r="AH654" i="4"/>
  <c r="AG654" i="4"/>
  <c r="AF654" i="4"/>
  <c r="AE654" i="4"/>
  <c r="AQ654" i="4" s="1"/>
  <c r="AD654" i="4"/>
  <c r="AP654" i="4" s="1"/>
  <c r="AC654" i="4"/>
  <c r="AO654" i="4" s="1"/>
  <c r="AB654" i="4"/>
  <c r="AN654" i="4" s="1"/>
  <c r="AA654" i="4"/>
  <c r="AU653" i="4"/>
  <c r="AT653" i="4"/>
  <c r="AS653" i="4"/>
  <c r="AR653" i="4"/>
  <c r="AM653" i="4"/>
  <c r="AL653" i="4"/>
  <c r="AX653" i="4" s="1"/>
  <c r="AK653" i="4"/>
  <c r="AW653" i="4" s="1"/>
  <c r="AJ653" i="4"/>
  <c r="AV653" i="4" s="1"/>
  <c r="AI653" i="4"/>
  <c r="AH653" i="4"/>
  <c r="AG653" i="4"/>
  <c r="AF653" i="4"/>
  <c r="AE653" i="4"/>
  <c r="AQ653" i="4" s="1"/>
  <c r="AD653" i="4"/>
  <c r="AP653" i="4" s="1"/>
  <c r="AC653" i="4"/>
  <c r="AO653" i="4" s="1"/>
  <c r="AB653" i="4"/>
  <c r="AN653" i="4" s="1"/>
  <c r="AA653" i="4"/>
  <c r="AU652" i="4"/>
  <c r="AT652" i="4"/>
  <c r="AS652" i="4"/>
  <c r="AR652" i="4"/>
  <c r="AM652" i="4"/>
  <c r="AL652" i="4"/>
  <c r="AX652" i="4" s="1"/>
  <c r="AK652" i="4"/>
  <c r="AW652" i="4" s="1"/>
  <c r="AJ652" i="4"/>
  <c r="AV652" i="4" s="1"/>
  <c r="AI652" i="4"/>
  <c r="AH652" i="4"/>
  <c r="AG652" i="4"/>
  <c r="AF652" i="4"/>
  <c r="AE652" i="4"/>
  <c r="AQ652" i="4" s="1"/>
  <c r="AD652" i="4"/>
  <c r="AP652" i="4" s="1"/>
  <c r="AC652" i="4"/>
  <c r="AO652" i="4" s="1"/>
  <c r="AB652" i="4"/>
  <c r="AN652" i="4" s="1"/>
  <c r="AA652" i="4"/>
  <c r="AU651" i="4"/>
  <c r="AT651" i="4"/>
  <c r="AS651" i="4"/>
  <c r="AR651" i="4"/>
  <c r="AM651" i="4"/>
  <c r="AL651" i="4"/>
  <c r="AX651" i="4" s="1"/>
  <c r="AK651" i="4"/>
  <c r="AW651" i="4" s="1"/>
  <c r="AJ651" i="4"/>
  <c r="AV651" i="4" s="1"/>
  <c r="AI651" i="4"/>
  <c r="AH651" i="4"/>
  <c r="AG651" i="4"/>
  <c r="AF651" i="4"/>
  <c r="AE651" i="4"/>
  <c r="AQ651" i="4" s="1"/>
  <c r="AD651" i="4"/>
  <c r="AP651" i="4" s="1"/>
  <c r="AC651" i="4"/>
  <c r="AO651" i="4" s="1"/>
  <c r="AB651" i="4"/>
  <c r="AN651" i="4" s="1"/>
  <c r="AA651" i="4"/>
  <c r="AU650" i="4"/>
  <c r="AT650" i="4"/>
  <c r="AS650" i="4"/>
  <c r="AR650" i="4"/>
  <c r="AM650" i="4"/>
  <c r="AL650" i="4"/>
  <c r="AX650" i="4" s="1"/>
  <c r="AK650" i="4"/>
  <c r="AW650" i="4" s="1"/>
  <c r="AJ650" i="4"/>
  <c r="AV650" i="4" s="1"/>
  <c r="AI650" i="4"/>
  <c r="AH650" i="4"/>
  <c r="AG650" i="4"/>
  <c r="AF650" i="4"/>
  <c r="AE650" i="4"/>
  <c r="AQ650" i="4" s="1"/>
  <c r="AD650" i="4"/>
  <c r="AP650" i="4" s="1"/>
  <c r="AC650" i="4"/>
  <c r="AO650" i="4" s="1"/>
  <c r="AB650" i="4"/>
  <c r="AN650" i="4" s="1"/>
  <c r="AA650" i="4"/>
  <c r="AU649" i="4"/>
  <c r="AT649" i="4"/>
  <c r="AS649" i="4"/>
  <c r="AR649" i="4"/>
  <c r="AM649" i="4"/>
  <c r="AL649" i="4"/>
  <c r="AX649" i="4" s="1"/>
  <c r="AK649" i="4"/>
  <c r="AW649" i="4" s="1"/>
  <c r="AJ649" i="4"/>
  <c r="AV649" i="4" s="1"/>
  <c r="AI649" i="4"/>
  <c r="AH649" i="4"/>
  <c r="AG649" i="4"/>
  <c r="AF649" i="4"/>
  <c r="AE649" i="4"/>
  <c r="AQ649" i="4" s="1"/>
  <c r="AD649" i="4"/>
  <c r="AP649" i="4" s="1"/>
  <c r="AC649" i="4"/>
  <c r="AO649" i="4" s="1"/>
  <c r="AB649" i="4"/>
  <c r="AN649" i="4" s="1"/>
  <c r="AA649" i="4"/>
  <c r="AU648" i="4"/>
  <c r="AT648" i="4"/>
  <c r="AS648" i="4"/>
  <c r="AR648" i="4"/>
  <c r="AM648" i="4"/>
  <c r="AL648" i="4"/>
  <c r="AX648" i="4" s="1"/>
  <c r="AK648" i="4"/>
  <c r="AW648" i="4" s="1"/>
  <c r="AJ648" i="4"/>
  <c r="AV648" i="4" s="1"/>
  <c r="AI648" i="4"/>
  <c r="AH648" i="4"/>
  <c r="AG648" i="4"/>
  <c r="AF648" i="4"/>
  <c r="AE648" i="4"/>
  <c r="AQ648" i="4" s="1"/>
  <c r="AD648" i="4"/>
  <c r="AP648" i="4" s="1"/>
  <c r="AC648" i="4"/>
  <c r="AO648" i="4" s="1"/>
  <c r="AB648" i="4"/>
  <c r="AN648" i="4" s="1"/>
  <c r="AA648" i="4"/>
  <c r="AU647" i="4"/>
  <c r="AT647" i="4"/>
  <c r="AS647" i="4"/>
  <c r="AR647" i="4"/>
  <c r="AM647" i="4"/>
  <c r="AL647" i="4"/>
  <c r="AX647" i="4" s="1"/>
  <c r="AK647" i="4"/>
  <c r="AW647" i="4" s="1"/>
  <c r="AJ647" i="4"/>
  <c r="AV647" i="4" s="1"/>
  <c r="AI647" i="4"/>
  <c r="AH647" i="4"/>
  <c r="AG647" i="4"/>
  <c r="AF647" i="4"/>
  <c r="AE647" i="4"/>
  <c r="AQ647" i="4" s="1"/>
  <c r="AD647" i="4"/>
  <c r="AP647" i="4" s="1"/>
  <c r="AC647" i="4"/>
  <c r="AO647" i="4" s="1"/>
  <c r="AB647" i="4"/>
  <c r="AN647" i="4" s="1"/>
  <c r="AA647" i="4"/>
  <c r="AU646" i="4"/>
  <c r="AT646" i="4"/>
  <c r="AS646" i="4"/>
  <c r="AR646" i="4"/>
  <c r="AM646" i="4"/>
  <c r="AL646" i="4"/>
  <c r="AX646" i="4" s="1"/>
  <c r="AK646" i="4"/>
  <c r="AW646" i="4" s="1"/>
  <c r="AJ646" i="4"/>
  <c r="AV646" i="4" s="1"/>
  <c r="AI646" i="4"/>
  <c r="AH646" i="4"/>
  <c r="AG646" i="4"/>
  <c r="AF646" i="4"/>
  <c r="AE646" i="4"/>
  <c r="AQ646" i="4" s="1"/>
  <c r="AD646" i="4"/>
  <c r="AP646" i="4" s="1"/>
  <c r="AC646" i="4"/>
  <c r="AO646" i="4" s="1"/>
  <c r="AB646" i="4"/>
  <c r="AN646" i="4" s="1"/>
  <c r="AA646" i="4"/>
  <c r="AU645" i="4"/>
  <c r="AT645" i="4"/>
  <c r="AS645" i="4"/>
  <c r="AR645" i="4"/>
  <c r="AM645" i="4"/>
  <c r="AL645" i="4"/>
  <c r="AX645" i="4" s="1"/>
  <c r="AK645" i="4"/>
  <c r="AW645" i="4" s="1"/>
  <c r="AJ645" i="4"/>
  <c r="AV645" i="4" s="1"/>
  <c r="AI645" i="4"/>
  <c r="AH645" i="4"/>
  <c r="AG645" i="4"/>
  <c r="AF645" i="4"/>
  <c r="AE645" i="4"/>
  <c r="AQ645" i="4" s="1"/>
  <c r="AD645" i="4"/>
  <c r="AP645" i="4" s="1"/>
  <c r="AC645" i="4"/>
  <c r="AO645" i="4" s="1"/>
  <c r="AB645" i="4"/>
  <c r="AN645" i="4" s="1"/>
  <c r="AA645" i="4"/>
  <c r="AU644" i="4"/>
  <c r="AT644" i="4"/>
  <c r="AS644" i="4"/>
  <c r="AR644" i="4"/>
  <c r="AM644" i="4"/>
  <c r="AL644" i="4"/>
  <c r="AX644" i="4" s="1"/>
  <c r="AK644" i="4"/>
  <c r="AW644" i="4" s="1"/>
  <c r="AJ644" i="4"/>
  <c r="AV644" i="4" s="1"/>
  <c r="AI644" i="4"/>
  <c r="AH644" i="4"/>
  <c r="AG644" i="4"/>
  <c r="AF644" i="4"/>
  <c r="AE644" i="4"/>
  <c r="AQ644" i="4" s="1"/>
  <c r="AD644" i="4"/>
  <c r="AP644" i="4" s="1"/>
  <c r="AC644" i="4"/>
  <c r="AO644" i="4" s="1"/>
  <c r="AB644" i="4"/>
  <c r="AN644" i="4" s="1"/>
  <c r="AA644" i="4"/>
  <c r="AU643" i="4"/>
  <c r="AT643" i="4"/>
  <c r="AS643" i="4"/>
  <c r="AM643" i="4"/>
  <c r="AL643" i="4"/>
  <c r="AX643" i="4" s="1"/>
  <c r="AK643" i="4"/>
  <c r="AW643" i="4" s="1"/>
  <c r="AJ643" i="4"/>
  <c r="AV643" i="4" s="1"/>
  <c r="AI643" i="4"/>
  <c r="AH643" i="4"/>
  <c r="AG643" i="4"/>
  <c r="AF643" i="4"/>
  <c r="AR643" i="4" s="1"/>
  <c r="AE643" i="4"/>
  <c r="AQ643" i="4" s="1"/>
  <c r="AD643" i="4"/>
  <c r="AP643" i="4" s="1"/>
  <c r="AC643" i="4"/>
  <c r="AO643" i="4" s="1"/>
  <c r="AB643" i="4"/>
  <c r="AN643" i="4" s="1"/>
  <c r="AA643" i="4"/>
  <c r="AU642" i="4"/>
  <c r="AT642" i="4"/>
  <c r="AS642" i="4"/>
  <c r="AR642" i="4"/>
  <c r="AN642" i="4"/>
  <c r="AM642" i="4"/>
  <c r="AL642" i="4"/>
  <c r="AX642" i="4" s="1"/>
  <c r="AK642" i="4"/>
  <c r="AW642" i="4" s="1"/>
  <c r="AJ642" i="4"/>
  <c r="AV642" i="4" s="1"/>
  <c r="AI642" i="4"/>
  <c r="AH642" i="4"/>
  <c r="AG642" i="4"/>
  <c r="AF642" i="4"/>
  <c r="AE642" i="4"/>
  <c r="AQ642" i="4" s="1"/>
  <c r="AD642" i="4"/>
  <c r="AP642" i="4" s="1"/>
  <c r="AC642" i="4"/>
  <c r="AO642" i="4" s="1"/>
  <c r="AB642" i="4"/>
  <c r="AA642" i="4"/>
  <c r="AU641" i="4"/>
  <c r="AT641" i="4"/>
  <c r="AS641" i="4"/>
  <c r="AR641" i="4"/>
  <c r="AM641" i="4"/>
  <c r="AL641" i="4"/>
  <c r="AX641" i="4" s="1"/>
  <c r="AK641" i="4"/>
  <c r="AW641" i="4" s="1"/>
  <c r="AJ641" i="4"/>
  <c r="AV641" i="4" s="1"/>
  <c r="AI641" i="4"/>
  <c r="AH641" i="4"/>
  <c r="AG641" i="4"/>
  <c r="AF641" i="4"/>
  <c r="AE641" i="4"/>
  <c r="AQ641" i="4" s="1"/>
  <c r="AD641" i="4"/>
  <c r="AP641" i="4" s="1"/>
  <c r="AC641" i="4"/>
  <c r="AO641" i="4" s="1"/>
  <c r="AB641" i="4"/>
  <c r="AN641" i="4" s="1"/>
  <c r="AA641" i="4"/>
  <c r="AU640" i="4"/>
  <c r="AT640" i="4"/>
  <c r="AS640" i="4"/>
  <c r="AR640" i="4"/>
  <c r="AM640" i="4"/>
  <c r="AL640" i="4"/>
  <c r="AX640" i="4" s="1"/>
  <c r="AK640" i="4"/>
  <c r="AW640" i="4" s="1"/>
  <c r="AJ640" i="4"/>
  <c r="AV640" i="4" s="1"/>
  <c r="AI640" i="4"/>
  <c r="AH640" i="4"/>
  <c r="AG640" i="4"/>
  <c r="AF640" i="4"/>
  <c r="AE640" i="4"/>
  <c r="AQ640" i="4" s="1"/>
  <c r="AD640" i="4"/>
  <c r="AP640" i="4" s="1"/>
  <c r="AC640" i="4"/>
  <c r="AO640" i="4" s="1"/>
  <c r="AB640" i="4"/>
  <c r="AN640" i="4" s="1"/>
  <c r="AA640" i="4"/>
  <c r="AU639" i="4"/>
  <c r="AT639" i="4"/>
  <c r="AS639" i="4"/>
  <c r="AR639" i="4"/>
  <c r="AM639" i="4"/>
  <c r="AL639" i="4"/>
  <c r="AX639" i="4" s="1"/>
  <c r="AK639" i="4"/>
  <c r="AW639" i="4" s="1"/>
  <c r="AJ639" i="4"/>
  <c r="AV639" i="4" s="1"/>
  <c r="AI639" i="4"/>
  <c r="AH639" i="4"/>
  <c r="AG639" i="4"/>
  <c r="AF639" i="4"/>
  <c r="AE639" i="4"/>
  <c r="AQ639" i="4" s="1"/>
  <c r="AD639" i="4"/>
  <c r="AP639" i="4" s="1"/>
  <c r="AC639" i="4"/>
  <c r="AO639" i="4" s="1"/>
  <c r="AB639" i="4"/>
  <c r="AN639" i="4" s="1"/>
  <c r="AA639" i="4"/>
  <c r="AV638" i="4"/>
  <c r="AS638" i="4"/>
  <c r="AN638" i="4"/>
  <c r="AL638" i="4"/>
  <c r="AX638" i="4" s="1"/>
  <c r="AK638" i="4"/>
  <c r="AW638" i="4" s="1"/>
  <c r="AJ638" i="4"/>
  <c r="AI638" i="4"/>
  <c r="AU638" i="4" s="1"/>
  <c r="AH638" i="4"/>
  <c r="AT638" i="4" s="1"/>
  <c r="AG638" i="4"/>
  <c r="AF638" i="4"/>
  <c r="AR638" i="4" s="1"/>
  <c r="AE638" i="4"/>
  <c r="AQ638" i="4" s="1"/>
  <c r="AD638" i="4"/>
  <c r="AP638" i="4" s="1"/>
  <c r="AC638" i="4"/>
  <c r="AO638" i="4" s="1"/>
  <c r="AB638" i="4"/>
  <c r="AA638" i="4"/>
  <c r="AM638" i="4" s="1"/>
  <c r="AV637" i="4"/>
  <c r="AT637" i="4"/>
  <c r="AS637" i="4"/>
  <c r="AQ637" i="4"/>
  <c r="AN637" i="4"/>
  <c r="AL637" i="4"/>
  <c r="AX637" i="4" s="1"/>
  <c r="AK637" i="4"/>
  <c r="AW637" i="4" s="1"/>
  <c r="AJ637" i="4"/>
  <c r="AI637" i="4"/>
  <c r="AU637" i="4" s="1"/>
  <c r="AH637" i="4"/>
  <c r="AG637" i="4"/>
  <c r="AF637" i="4"/>
  <c r="AR637" i="4" s="1"/>
  <c r="AE637" i="4"/>
  <c r="AD637" i="4"/>
  <c r="AP637" i="4" s="1"/>
  <c r="AC637" i="4"/>
  <c r="AO637" i="4" s="1"/>
  <c r="AB637" i="4"/>
  <c r="AA637" i="4"/>
  <c r="AM637" i="4" s="1"/>
  <c r="AV636" i="4"/>
  <c r="AT636" i="4"/>
  <c r="AS636" i="4"/>
  <c r="AQ636" i="4"/>
  <c r="AN636" i="4"/>
  <c r="AL636" i="4"/>
  <c r="AX636" i="4" s="1"/>
  <c r="AK636" i="4"/>
  <c r="AW636" i="4" s="1"/>
  <c r="AJ636" i="4"/>
  <c r="AI636" i="4"/>
  <c r="AU636" i="4" s="1"/>
  <c r="AH636" i="4"/>
  <c r="AG636" i="4"/>
  <c r="AF636" i="4"/>
  <c r="AR636" i="4" s="1"/>
  <c r="AE636" i="4"/>
  <c r="AD636" i="4"/>
  <c r="AP636" i="4" s="1"/>
  <c r="AC636" i="4"/>
  <c r="AO636" i="4" s="1"/>
  <c r="AB636" i="4"/>
  <c r="AA636" i="4"/>
  <c r="AM636" i="4" s="1"/>
  <c r="AV635" i="4"/>
  <c r="AT635" i="4"/>
  <c r="AS635" i="4"/>
  <c r="AQ635" i="4"/>
  <c r="AN635" i="4"/>
  <c r="AL635" i="4"/>
  <c r="AX635" i="4" s="1"/>
  <c r="AK635" i="4"/>
  <c r="AW635" i="4" s="1"/>
  <c r="AJ635" i="4"/>
  <c r="AI635" i="4"/>
  <c r="AU635" i="4" s="1"/>
  <c r="AH635" i="4"/>
  <c r="AG635" i="4"/>
  <c r="AF635" i="4"/>
  <c r="AR635" i="4" s="1"/>
  <c r="AE635" i="4"/>
  <c r="AD635" i="4"/>
  <c r="AP635" i="4" s="1"/>
  <c r="AC635" i="4"/>
  <c r="AO635" i="4" s="1"/>
  <c r="AB635" i="4"/>
  <c r="AA635" i="4"/>
  <c r="AM635" i="4" s="1"/>
  <c r="AV634" i="4"/>
  <c r="AT634" i="4"/>
  <c r="AS634" i="4"/>
  <c r="AQ634" i="4"/>
  <c r="AN634" i="4"/>
  <c r="AL634" i="4"/>
  <c r="AX634" i="4" s="1"/>
  <c r="AK634" i="4"/>
  <c r="AW634" i="4" s="1"/>
  <c r="AJ634" i="4"/>
  <c r="AI634" i="4"/>
  <c r="AU634" i="4" s="1"/>
  <c r="AH634" i="4"/>
  <c r="AG634" i="4"/>
  <c r="AF634" i="4"/>
  <c r="AR634" i="4" s="1"/>
  <c r="AE634" i="4"/>
  <c r="AD634" i="4"/>
  <c r="AP634" i="4" s="1"/>
  <c r="AC634" i="4"/>
  <c r="AO634" i="4" s="1"/>
  <c r="AB634" i="4"/>
  <c r="AA634" i="4"/>
  <c r="AM634" i="4" s="1"/>
  <c r="AV633" i="4"/>
  <c r="AT633" i="4"/>
  <c r="AS633" i="4"/>
  <c r="AQ633" i="4"/>
  <c r="AN633" i="4"/>
  <c r="AL633" i="4"/>
  <c r="AX633" i="4" s="1"/>
  <c r="AK633" i="4"/>
  <c r="AW633" i="4" s="1"/>
  <c r="AJ633" i="4"/>
  <c r="AI633" i="4"/>
  <c r="AU633" i="4" s="1"/>
  <c r="AH633" i="4"/>
  <c r="AG633" i="4"/>
  <c r="AF633" i="4"/>
  <c r="AR633" i="4" s="1"/>
  <c r="AE633" i="4"/>
  <c r="AD633" i="4"/>
  <c r="AP633" i="4" s="1"/>
  <c r="AC633" i="4"/>
  <c r="AO633" i="4" s="1"/>
  <c r="AB633" i="4"/>
  <c r="AA633" i="4"/>
  <c r="AM633" i="4" s="1"/>
  <c r="AV632" i="4"/>
  <c r="AT632" i="4"/>
  <c r="AS632" i="4"/>
  <c r="AQ632" i="4"/>
  <c r="AN632" i="4"/>
  <c r="AL632" i="4"/>
  <c r="AX632" i="4" s="1"/>
  <c r="AK632" i="4"/>
  <c r="AW632" i="4" s="1"/>
  <c r="AJ632" i="4"/>
  <c r="AI632" i="4"/>
  <c r="AU632" i="4" s="1"/>
  <c r="AH632" i="4"/>
  <c r="AG632" i="4"/>
  <c r="AF632" i="4"/>
  <c r="AR632" i="4" s="1"/>
  <c r="AE632" i="4"/>
  <c r="AD632" i="4"/>
  <c r="AP632" i="4" s="1"/>
  <c r="AC632" i="4"/>
  <c r="AO632" i="4" s="1"/>
  <c r="AB632" i="4"/>
  <c r="AA632" i="4"/>
  <c r="AM632" i="4" s="1"/>
  <c r="AV631" i="4"/>
  <c r="AT631" i="4"/>
  <c r="AS631" i="4"/>
  <c r="AQ631" i="4"/>
  <c r="AN631" i="4"/>
  <c r="AL631" i="4"/>
  <c r="AX631" i="4" s="1"/>
  <c r="AK631" i="4"/>
  <c r="AW631" i="4" s="1"/>
  <c r="AJ631" i="4"/>
  <c r="AI631" i="4"/>
  <c r="AU631" i="4" s="1"/>
  <c r="AH631" i="4"/>
  <c r="AG631" i="4"/>
  <c r="AF631" i="4"/>
  <c r="AR631" i="4" s="1"/>
  <c r="AE631" i="4"/>
  <c r="AD631" i="4"/>
  <c r="AP631" i="4" s="1"/>
  <c r="AC631" i="4"/>
  <c r="AO631" i="4" s="1"/>
  <c r="AB631" i="4"/>
  <c r="AA631" i="4"/>
  <c r="AM631" i="4" s="1"/>
  <c r="AV630" i="4"/>
  <c r="AT630" i="4"/>
  <c r="AS630" i="4"/>
  <c r="AQ630" i="4"/>
  <c r="AN630" i="4"/>
  <c r="AL630" i="4"/>
  <c r="AX630" i="4" s="1"/>
  <c r="AK630" i="4"/>
  <c r="AW630" i="4" s="1"/>
  <c r="AJ630" i="4"/>
  <c r="AI630" i="4"/>
  <c r="AU630" i="4" s="1"/>
  <c r="AH630" i="4"/>
  <c r="AG630" i="4"/>
  <c r="AF630" i="4"/>
  <c r="AR630" i="4" s="1"/>
  <c r="AE630" i="4"/>
  <c r="AD630" i="4"/>
  <c r="AP630" i="4" s="1"/>
  <c r="AC630" i="4"/>
  <c r="AO630" i="4" s="1"/>
  <c r="AB630" i="4"/>
  <c r="AA630" i="4"/>
  <c r="AM630" i="4" s="1"/>
  <c r="AV629" i="4"/>
  <c r="AT629" i="4"/>
  <c r="AS629" i="4"/>
  <c r="AQ629" i="4"/>
  <c r="AN629" i="4"/>
  <c r="AL629" i="4"/>
  <c r="AX629" i="4" s="1"/>
  <c r="AK629" i="4"/>
  <c r="AW629" i="4" s="1"/>
  <c r="AJ629" i="4"/>
  <c r="AI629" i="4"/>
  <c r="AU629" i="4" s="1"/>
  <c r="AH629" i="4"/>
  <c r="AG629" i="4"/>
  <c r="AF629" i="4"/>
  <c r="AR629" i="4" s="1"/>
  <c r="AE629" i="4"/>
  <c r="AD629" i="4"/>
  <c r="AP629" i="4" s="1"/>
  <c r="AC629" i="4"/>
  <c r="AO629" i="4" s="1"/>
  <c r="AB629" i="4"/>
  <c r="AA629" i="4"/>
  <c r="AM629" i="4" s="1"/>
  <c r="AV628" i="4"/>
  <c r="AT628" i="4"/>
  <c r="AS628" i="4"/>
  <c r="AQ628" i="4"/>
  <c r="AN628" i="4"/>
  <c r="AL628" i="4"/>
  <c r="AX628" i="4" s="1"/>
  <c r="AK628" i="4"/>
  <c r="AW628" i="4" s="1"/>
  <c r="AJ628" i="4"/>
  <c r="AI628" i="4"/>
  <c r="AU628" i="4" s="1"/>
  <c r="AH628" i="4"/>
  <c r="AG628" i="4"/>
  <c r="AF628" i="4"/>
  <c r="AR628" i="4" s="1"/>
  <c r="AE628" i="4"/>
  <c r="AD628" i="4"/>
  <c r="AP628" i="4" s="1"/>
  <c r="AC628" i="4"/>
  <c r="AO628" i="4" s="1"/>
  <c r="AB628" i="4"/>
  <c r="AA628" i="4"/>
  <c r="AM628" i="4" s="1"/>
  <c r="AV627" i="4"/>
  <c r="AT627" i="4"/>
  <c r="AS627" i="4"/>
  <c r="AQ627" i="4"/>
  <c r="AN627" i="4"/>
  <c r="AL627" i="4"/>
  <c r="AX627" i="4" s="1"/>
  <c r="AK627" i="4"/>
  <c r="AW627" i="4" s="1"/>
  <c r="AJ627" i="4"/>
  <c r="AI627" i="4"/>
  <c r="AU627" i="4" s="1"/>
  <c r="AH627" i="4"/>
  <c r="AG627" i="4"/>
  <c r="AF627" i="4"/>
  <c r="AR627" i="4" s="1"/>
  <c r="AE627" i="4"/>
  <c r="AD627" i="4"/>
  <c r="AP627" i="4" s="1"/>
  <c r="AC627" i="4"/>
  <c r="AO627" i="4" s="1"/>
  <c r="AB627" i="4"/>
  <c r="AA627" i="4"/>
  <c r="AM627" i="4" s="1"/>
  <c r="AV626" i="4"/>
  <c r="AT626" i="4"/>
  <c r="AS626" i="4"/>
  <c r="AQ626" i="4"/>
  <c r="AN626" i="4"/>
  <c r="AL626" i="4"/>
  <c r="AX626" i="4" s="1"/>
  <c r="AK626" i="4"/>
  <c r="AW626" i="4" s="1"/>
  <c r="AJ626" i="4"/>
  <c r="AI626" i="4"/>
  <c r="AU626" i="4" s="1"/>
  <c r="AH626" i="4"/>
  <c r="AG626" i="4"/>
  <c r="AF626" i="4"/>
  <c r="AR626" i="4" s="1"/>
  <c r="AE626" i="4"/>
  <c r="AD626" i="4"/>
  <c r="AP626" i="4" s="1"/>
  <c r="AC626" i="4"/>
  <c r="AO626" i="4" s="1"/>
  <c r="AB626" i="4"/>
  <c r="AA626" i="4"/>
  <c r="AM626" i="4" s="1"/>
  <c r="AV625" i="4"/>
  <c r="AT625" i="4"/>
  <c r="AS625" i="4"/>
  <c r="AQ625" i="4"/>
  <c r="AN625" i="4"/>
  <c r="AL625" i="4"/>
  <c r="AX625" i="4" s="1"/>
  <c r="AK625" i="4"/>
  <c r="AW625" i="4" s="1"/>
  <c r="AJ625" i="4"/>
  <c r="AI625" i="4"/>
  <c r="AU625" i="4" s="1"/>
  <c r="AH625" i="4"/>
  <c r="AG625" i="4"/>
  <c r="AF625" i="4"/>
  <c r="AR625" i="4" s="1"/>
  <c r="AE625" i="4"/>
  <c r="AD625" i="4"/>
  <c r="AP625" i="4" s="1"/>
  <c r="AC625" i="4"/>
  <c r="AO625" i="4" s="1"/>
  <c r="AB625" i="4"/>
  <c r="AA625" i="4"/>
  <c r="AM625" i="4" s="1"/>
  <c r="AV624" i="4"/>
  <c r="AT624" i="4"/>
  <c r="AS624" i="4"/>
  <c r="AQ624" i="4"/>
  <c r="AN624" i="4"/>
  <c r="AL624" i="4"/>
  <c r="AX624" i="4" s="1"/>
  <c r="AK624" i="4"/>
  <c r="AW624" i="4" s="1"/>
  <c r="AJ624" i="4"/>
  <c r="AI624" i="4"/>
  <c r="AU624" i="4" s="1"/>
  <c r="AH624" i="4"/>
  <c r="AG624" i="4"/>
  <c r="AF624" i="4"/>
  <c r="AR624" i="4" s="1"/>
  <c r="AE624" i="4"/>
  <c r="AD624" i="4"/>
  <c r="AP624" i="4" s="1"/>
  <c r="AC624" i="4"/>
  <c r="AO624" i="4" s="1"/>
  <c r="AB624" i="4"/>
  <c r="AA624" i="4"/>
  <c r="AM624" i="4" s="1"/>
  <c r="AV623" i="4"/>
  <c r="AT623" i="4"/>
  <c r="AS623" i="4"/>
  <c r="AQ623" i="4"/>
  <c r="AN623" i="4"/>
  <c r="AL623" i="4"/>
  <c r="AX623" i="4" s="1"/>
  <c r="AK623" i="4"/>
  <c r="AW623" i="4" s="1"/>
  <c r="AJ623" i="4"/>
  <c r="AI623" i="4"/>
  <c r="AU623" i="4" s="1"/>
  <c r="AH623" i="4"/>
  <c r="AG623" i="4"/>
  <c r="AF623" i="4"/>
  <c r="AR623" i="4" s="1"/>
  <c r="AE623" i="4"/>
  <c r="AD623" i="4"/>
  <c r="AP623" i="4" s="1"/>
  <c r="AC623" i="4"/>
  <c r="AO623" i="4" s="1"/>
  <c r="AB623" i="4"/>
  <c r="AA623" i="4"/>
  <c r="AM623" i="4" s="1"/>
  <c r="AV622" i="4"/>
  <c r="AT622" i="4"/>
  <c r="AS622" i="4"/>
  <c r="AQ622" i="4"/>
  <c r="AN622" i="4"/>
  <c r="AL622" i="4"/>
  <c r="AX622" i="4" s="1"/>
  <c r="AK622" i="4"/>
  <c r="AW622" i="4" s="1"/>
  <c r="AJ622" i="4"/>
  <c r="AI622" i="4"/>
  <c r="AU622" i="4" s="1"/>
  <c r="AH622" i="4"/>
  <c r="AG622" i="4"/>
  <c r="AF622" i="4"/>
  <c r="AR622" i="4" s="1"/>
  <c r="AE622" i="4"/>
  <c r="AD622" i="4"/>
  <c r="AP622" i="4" s="1"/>
  <c r="AC622" i="4"/>
  <c r="AO622" i="4" s="1"/>
  <c r="AB622" i="4"/>
  <c r="AA622" i="4"/>
  <c r="AM622" i="4" s="1"/>
  <c r="AV621" i="4"/>
  <c r="AT621" i="4"/>
  <c r="AS621" i="4"/>
  <c r="AQ621" i="4"/>
  <c r="AN621" i="4"/>
  <c r="AL621" i="4"/>
  <c r="AX621" i="4" s="1"/>
  <c r="AK621" i="4"/>
  <c r="AW621" i="4" s="1"/>
  <c r="AJ621" i="4"/>
  <c r="AI621" i="4"/>
  <c r="AU621" i="4" s="1"/>
  <c r="AH621" i="4"/>
  <c r="AG621" i="4"/>
  <c r="AF621" i="4"/>
  <c r="AR621" i="4" s="1"/>
  <c r="AE621" i="4"/>
  <c r="AD621" i="4"/>
  <c r="AP621" i="4" s="1"/>
  <c r="AC621" i="4"/>
  <c r="AO621" i="4" s="1"/>
  <c r="AB621" i="4"/>
  <c r="AA621" i="4"/>
  <c r="AM621" i="4" s="1"/>
  <c r="AV620" i="4"/>
  <c r="AT620" i="4"/>
  <c r="AS620" i="4"/>
  <c r="AQ620" i="4"/>
  <c r="AN620" i="4"/>
  <c r="AL620" i="4"/>
  <c r="AX620" i="4" s="1"/>
  <c r="AK620" i="4"/>
  <c r="AW620" i="4" s="1"/>
  <c r="AJ620" i="4"/>
  <c r="AI620" i="4"/>
  <c r="AU620" i="4" s="1"/>
  <c r="AH620" i="4"/>
  <c r="AG620" i="4"/>
  <c r="AF620" i="4"/>
  <c r="AR620" i="4" s="1"/>
  <c r="AE620" i="4"/>
  <c r="AD620" i="4"/>
  <c r="AP620" i="4" s="1"/>
  <c r="AC620" i="4"/>
  <c r="AO620" i="4" s="1"/>
  <c r="AB620" i="4"/>
  <c r="AA620" i="4"/>
  <c r="AM620" i="4" s="1"/>
  <c r="AV619" i="4"/>
  <c r="AT619" i="4"/>
  <c r="AS619" i="4"/>
  <c r="AQ619" i="4"/>
  <c r="AN619" i="4"/>
  <c r="AL619" i="4"/>
  <c r="AX619" i="4" s="1"/>
  <c r="AK619" i="4"/>
  <c r="AW619" i="4" s="1"/>
  <c r="AJ619" i="4"/>
  <c r="AI619" i="4"/>
  <c r="AU619" i="4" s="1"/>
  <c r="AH619" i="4"/>
  <c r="AG619" i="4"/>
  <c r="AF619" i="4"/>
  <c r="AR619" i="4" s="1"/>
  <c r="AE619" i="4"/>
  <c r="AD619" i="4"/>
  <c r="AP619" i="4" s="1"/>
  <c r="AC619" i="4"/>
  <c r="AO619" i="4" s="1"/>
  <c r="AB619" i="4"/>
  <c r="AA619" i="4"/>
  <c r="AM619" i="4" s="1"/>
  <c r="AV618" i="4"/>
  <c r="AT618" i="4"/>
  <c r="AS618" i="4"/>
  <c r="AQ618" i="4"/>
  <c r="AN618" i="4"/>
  <c r="AL618" i="4"/>
  <c r="AX618" i="4" s="1"/>
  <c r="AK618" i="4"/>
  <c r="AW618" i="4" s="1"/>
  <c r="AJ618" i="4"/>
  <c r="AI618" i="4"/>
  <c r="AU618" i="4" s="1"/>
  <c r="AH618" i="4"/>
  <c r="AG618" i="4"/>
  <c r="AF618" i="4"/>
  <c r="AR618" i="4" s="1"/>
  <c r="AE618" i="4"/>
  <c r="AD618" i="4"/>
  <c r="AP618" i="4" s="1"/>
  <c r="AC618" i="4"/>
  <c r="AO618" i="4" s="1"/>
  <c r="AB618" i="4"/>
  <c r="AA618" i="4"/>
  <c r="AM618" i="4" s="1"/>
  <c r="AV617" i="4"/>
  <c r="AT617" i="4"/>
  <c r="AS617" i="4"/>
  <c r="AQ617" i="4"/>
  <c r="AN617" i="4"/>
  <c r="AL617" i="4"/>
  <c r="AX617" i="4" s="1"/>
  <c r="AK617" i="4"/>
  <c r="AW617" i="4" s="1"/>
  <c r="AJ617" i="4"/>
  <c r="AI617" i="4"/>
  <c r="AU617" i="4" s="1"/>
  <c r="AH617" i="4"/>
  <c r="AG617" i="4"/>
  <c r="AF617" i="4"/>
  <c r="AR617" i="4" s="1"/>
  <c r="AE617" i="4"/>
  <c r="AD617" i="4"/>
  <c r="AP617" i="4" s="1"/>
  <c r="AC617" i="4"/>
  <c r="AO617" i="4" s="1"/>
  <c r="AB617" i="4"/>
  <c r="AA617" i="4"/>
  <c r="AM617" i="4" s="1"/>
  <c r="AV616" i="4"/>
  <c r="AT616" i="4"/>
  <c r="AS616" i="4"/>
  <c r="AQ616" i="4"/>
  <c r="AN616" i="4"/>
  <c r="AL616" i="4"/>
  <c r="AX616" i="4" s="1"/>
  <c r="AK616" i="4"/>
  <c r="AW616" i="4" s="1"/>
  <c r="AJ616" i="4"/>
  <c r="AI616" i="4"/>
  <c r="AU616" i="4" s="1"/>
  <c r="AH616" i="4"/>
  <c r="AG616" i="4"/>
  <c r="AF616" i="4"/>
  <c r="AR616" i="4" s="1"/>
  <c r="AE616" i="4"/>
  <c r="AD616" i="4"/>
  <c r="AP616" i="4" s="1"/>
  <c r="AC616" i="4"/>
  <c r="AO616" i="4" s="1"/>
  <c r="AB616" i="4"/>
  <c r="AA616" i="4"/>
  <c r="AM616" i="4" s="1"/>
  <c r="AV615" i="4"/>
  <c r="AT615" i="4"/>
  <c r="AS615" i="4"/>
  <c r="AQ615" i="4"/>
  <c r="AN615" i="4"/>
  <c r="AL615" i="4"/>
  <c r="AX615" i="4" s="1"/>
  <c r="AK615" i="4"/>
  <c r="AW615" i="4" s="1"/>
  <c r="AJ615" i="4"/>
  <c r="AI615" i="4"/>
  <c r="AU615" i="4" s="1"/>
  <c r="AH615" i="4"/>
  <c r="AG615" i="4"/>
  <c r="AF615" i="4"/>
  <c r="AR615" i="4" s="1"/>
  <c r="AE615" i="4"/>
  <c r="AD615" i="4"/>
  <c r="AP615" i="4" s="1"/>
  <c r="AC615" i="4"/>
  <c r="AO615" i="4" s="1"/>
  <c r="AB615" i="4"/>
  <c r="AA615" i="4"/>
  <c r="AM615" i="4" s="1"/>
  <c r="AV614" i="4"/>
  <c r="AT614" i="4"/>
  <c r="AS614" i="4"/>
  <c r="AQ614" i="4"/>
  <c r="AN614" i="4"/>
  <c r="AL614" i="4"/>
  <c r="AX614" i="4" s="1"/>
  <c r="AK614" i="4"/>
  <c r="AW614" i="4" s="1"/>
  <c r="AJ614" i="4"/>
  <c r="AI614" i="4"/>
  <c r="AU614" i="4" s="1"/>
  <c r="AH614" i="4"/>
  <c r="AG614" i="4"/>
  <c r="AF614" i="4"/>
  <c r="AR614" i="4" s="1"/>
  <c r="AE614" i="4"/>
  <c r="AD614" i="4"/>
  <c r="AP614" i="4" s="1"/>
  <c r="AC614" i="4"/>
  <c r="AO614" i="4" s="1"/>
  <c r="AB614" i="4"/>
  <c r="AA614" i="4"/>
  <c r="AM614" i="4" s="1"/>
  <c r="AV613" i="4"/>
  <c r="AT613" i="4"/>
  <c r="AS613" i="4"/>
  <c r="AQ613" i="4"/>
  <c r="AN613" i="4"/>
  <c r="AL613" i="4"/>
  <c r="AX613" i="4" s="1"/>
  <c r="AK613" i="4"/>
  <c r="AW613" i="4" s="1"/>
  <c r="AJ613" i="4"/>
  <c r="AI613" i="4"/>
  <c r="AU613" i="4" s="1"/>
  <c r="AH613" i="4"/>
  <c r="AG613" i="4"/>
  <c r="AF613" i="4"/>
  <c r="AR613" i="4" s="1"/>
  <c r="AE613" i="4"/>
  <c r="AD613" i="4"/>
  <c r="AP613" i="4" s="1"/>
  <c r="AC613" i="4"/>
  <c r="AO613" i="4" s="1"/>
  <c r="AB613" i="4"/>
  <c r="AA613" i="4"/>
  <c r="AM613" i="4" s="1"/>
  <c r="AV612" i="4"/>
  <c r="AT612" i="4"/>
  <c r="AS612" i="4"/>
  <c r="AQ612" i="4"/>
  <c r="AN612" i="4"/>
  <c r="AL612" i="4"/>
  <c r="AX612" i="4" s="1"/>
  <c r="AK612" i="4"/>
  <c r="AW612" i="4" s="1"/>
  <c r="AJ612" i="4"/>
  <c r="AI612" i="4"/>
  <c r="AU612" i="4" s="1"/>
  <c r="AH612" i="4"/>
  <c r="AG612" i="4"/>
  <c r="AF612" i="4"/>
  <c r="AR612" i="4" s="1"/>
  <c r="AE612" i="4"/>
  <c r="AD612" i="4"/>
  <c r="AP612" i="4" s="1"/>
  <c r="AC612" i="4"/>
  <c r="AO612" i="4" s="1"/>
  <c r="AB612" i="4"/>
  <c r="AA612" i="4"/>
  <c r="AM612" i="4" s="1"/>
  <c r="AV611" i="4"/>
  <c r="AT611" i="4"/>
  <c r="AS611" i="4"/>
  <c r="AQ611" i="4"/>
  <c r="AN611" i="4"/>
  <c r="AL611" i="4"/>
  <c r="AX611" i="4" s="1"/>
  <c r="AK611" i="4"/>
  <c r="AW611" i="4" s="1"/>
  <c r="AJ611" i="4"/>
  <c r="AI611" i="4"/>
  <c r="AU611" i="4" s="1"/>
  <c r="AH611" i="4"/>
  <c r="AG611" i="4"/>
  <c r="AF611" i="4"/>
  <c r="AR611" i="4" s="1"/>
  <c r="AE611" i="4"/>
  <c r="AD611" i="4"/>
  <c r="AP611" i="4" s="1"/>
  <c r="AC611" i="4"/>
  <c r="AO611" i="4" s="1"/>
  <c r="AB611" i="4"/>
  <c r="AA611" i="4"/>
  <c r="AM611" i="4" s="1"/>
  <c r="AV610" i="4"/>
  <c r="AT610" i="4"/>
  <c r="AS610" i="4"/>
  <c r="AQ610" i="4"/>
  <c r="AN610" i="4"/>
  <c r="AL610" i="4"/>
  <c r="AX610" i="4" s="1"/>
  <c r="AK610" i="4"/>
  <c r="AW610" i="4" s="1"/>
  <c r="AJ610" i="4"/>
  <c r="AI610" i="4"/>
  <c r="AU610" i="4" s="1"/>
  <c r="AH610" i="4"/>
  <c r="AG610" i="4"/>
  <c r="AF610" i="4"/>
  <c r="AR610" i="4" s="1"/>
  <c r="AE610" i="4"/>
  <c r="AD610" i="4"/>
  <c r="AP610" i="4" s="1"/>
  <c r="AC610" i="4"/>
  <c r="AO610" i="4" s="1"/>
  <c r="AB610" i="4"/>
  <c r="AA610" i="4"/>
  <c r="AM610" i="4" s="1"/>
  <c r="AV609" i="4"/>
  <c r="AT609" i="4"/>
  <c r="AS609" i="4"/>
  <c r="AQ609" i="4"/>
  <c r="AN609" i="4"/>
  <c r="AL609" i="4"/>
  <c r="AX609" i="4" s="1"/>
  <c r="AK609" i="4"/>
  <c r="AW609" i="4" s="1"/>
  <c r="AJ609" i="4"/>
  <c r="AI609" i="4"/>
  <c r="AU609" i="4" s="1"/>
  <c r="AH609" i="4"/>
  <c r="AG609" i="4"/>
  <c r="AF609" i="4"/>
  <c r="AR609" i="4" s="1"/>
  <c r="AE609" i="4"/>
  <c r="AD609" i="4"/>
  <c r="AP609" i="4" s="1"/>
  <c r="AC609" i="4"/>
  <c r="AO609" i="4" s="1"/>
  <c r="AB609" i="4"/>
  <c r="AA609" i="4"/>
  <c r="AM609" i="4" s="1"/>
  <c r="AV608" i="4"/>
  <c r="AT608" i="4"/>
  <c r="AS608" i="4"/>
  <c r="AQ608" i="4"/>
  <c r="AN608" i="4"/>
  <c r="AL608" i="4"/>
  <c r="AX608" i="4" s="1"/>
  <c r="AK608" i="4"/>
  <c r="AW608" i="4" s="1"/>
  <c r="AJ608" i="4"/>
  <c r="AI608" i="4"/>
  <c r="AU608" i="4" s="1"/>
  <c r="AH608" i="4"/>
  <c r="AG608" i="4"/>
  <c r="AF608" i="4"/>
  <c r="AR608" i="4" s="1"/>
  <c r="AE608" i="4"/>
  <c r="AD608" i="4"/>
  <c r="AP608" i="4" s="1"/>
  <c r="AC608" i="4"/>
  <c r="AO608" i="4" s="1"/>
  <c r="AB608" i="4"/>
  <c r="AA608" i="4"/>
  <c r="AM608" i="4" s="1"/>
  <c r="AV607" i="4"/>
  <c r="AT607" i="4"/>
  <c r="AS607" i="4"/>
  <c r="AQ607" i="4"/>
  <c r="AN607" i="4"/>
  <c r="AL607" i="4"/>
  <c r="AX607" i="4" s="1"/>
  <c r="AK607" i="4"/>
  <c r="AW607" i="4" s="1"/>
  <c r="AJ607" i="4"/>
  <c r="AI607" i="4"/>
  <c r="AU607" i="4" s="1"/>
  <c r="AH607" i="4"/>
  <c r="AG607" i="4"/>
  <c r="AF607" i="4"/>
  <c r="AR607" i="4" s="1"/>
  <c r="AE607" i="4"/>
  <c r="AD607" i="4"/>
  <c r="AP607" i="4" s="1"/>
  <c r="AC607" i="4"/>
  <c r="AO607" i="4" s="1"/>
  <c r="AB607" i="4"/>
  <c r="AA607" i="4"/>
  <c r="AM607" i="4" s="1"/>
  <c r="AV606" i="4"/>
  <c r="AT606" i="4"/>
  <c r="AS606" i="4"/>
  <c r="AQ606" i="4"/>
  <c r="AN606" i="4"/>
  <c r="AL606" i="4"/>
  <c r="AX606" i="4" s="1"/>
  <c r="AK606" i="4"/>
  <c r="AW606" i="4" s="1"/>
  <c r="AJ606" i="4"/>
  <c r="AI606" i="4"/>
  <c r="AU606" i="4" s="1"/>
  <c r="AH606" i="4"/>
  <c r="AG606" i="4"/>
  <c r="AF606" i="4"/>
  <c r="AR606" i="4" s="1"/>
  <c r="AE606" i="4"/>
  <c r="AD606" i="4"/>
  <c r="AP606" i="4" s="1"/>
  <c r="AC606" i="4"/>
  <c r="AO606" i="4" s="1"/>
  <c r="AB606" i="4"/>
  <c r="AA606" i="4"/>
  <c r="AM606" i="4" s="1"/>
  <c r="AV605" i="4"/>
  <c r="AT605" i="4"/>
  <c r="AS605" i="4"/>
  <c r="AQ605" i="4"/>
  <c r="AN605" i="4"/>
  <c r="AL605" i="4"/>
  <c r="AX605" i="4" s="1"/>
  <c r="AK605" i="4"/>
  <c r="AW605" i="4" s="1"/>
  <c r="AJ605" i="4"/>
  <c r="AI605" i="4"/>
  <c r="AU605" i="4" s="1"/>
  <c r="AH605" i="4"/>
  <c r="AG605" i="4"/>
  <c r="AF605" i="4"/>
  <c r="AR605" i="4" s="1"/>
  <c r="AE605" i="4"/>
  <c r="AD605" i="4"/>
  <c r="AP605" i="4" s="1"/>
  <c r="AC605" i="4"/>
  <c r="AO605" i="4" s="1"/>
  <c r="AB605" i="4"/>
  <c r="AA605" i="4"/>
  <c r="AM605" i="4" s="1"/>
  <c r="AV604" i="4"/>
  <c r="AT604" i="4"/>
  <c r="AS604" i="4"/>
  <c r="AQ604" i="4"/>
  <c r="AN604" i="4"/>
  <c r="AL604" i="4"/>
  <c r="AX604" i="4" s="1"/>
  <c r="AK604" i="4"/>
  <c r="AW604" i="4" s="1"/>
  <c r="AJ604" i="4"/>
  <c r="AI604" i="4"/>
  <c r="AU604" i="4" s="1"/>
  <c r="AH604" i="4"/>
  <c r="AG604" i="4"/>
  <c r="AF604" i="4"/>
  <c r="AR604" i="4" s="1"/>
  <c r="AE604" i="4"/>
  <c r="AD604" i="4"/>
  <c r="AP604" i="4" s="1"/>
  <c r="AC604" i="4"/>
  <c r="AO604" i="4" s="1"/>
  <c r="AB604" i="4"/>
  <c r="AA604" i="4"/>
  <c r="AM604" i="4" s="1"/>
  <c r="AV603" i="4"/>
  <c r="AT603" i="4"/>
  <c r="AS603" i="4"/>
  <c r="AQ603" i="4"/>
  <c r="AN603" i="4"/>
  <c r="AL603" i="4"/>
  <c r="AX603" i="4" s="1"/>
  <c r="AK603" i="4"/>
  <c r="AW603" i="4" s="1"/>
  <c r="AJ603" i="4"/>
  <c r="AI603" i="4"/>
  <c r="AU603" i="4" s="1"/>
  <c r="AH603" i="4"/>
  <c r="AG603" i="4"/>
  <c r="AF603" i="4"/>
  <c r="AR603" i="4" s="1"/>
  <c r="AE603" i="4"/>
  <c r="AD603" i="4"/>
  <c r="AP603" i="4" s="1"/>
  <c r="AC603" i="4"/>
  <c r="AO603" i="4" s="1"/>
  <c r="AB603" i="4"/>
  <c r="AA603" i="4"/>
  <c r="AM603" i="4" s="1"/>
  <c r="AV602" i="4"/>
  <c r="AT602" i="4"/>
  <c r="AS602" i="4"/>
  <c r="AQ602" i="4"/>
  <c r="AN602" i="4"/>
  <c r="AL602" i="4"/>
  <c r="AX602" i="4" s="1"/>
  <c r="AK602" i="4"/>
  <c r="AW602" i="4" s="1"/>
  <c r="AJ602" i="4"/>
  <c r="AI602" i="4"/>
  <c r="AU602" i="4" s="1"/>
  <c r="AH602" i="4"/>
  <c r="AG602" i="4"/>
  <c r="AF602" i="4"/>
  <c r="AR602" i="4" s="1"/>
  <c r="AE602" i="4"/>
  <c r="AD602" i="4"/>
  <c r="AP602" i="4" s="1"/>
  <c r="AC602" i="4"/>
  <c r="AO602" i="4" s="1"/>
  <c r="AB602" i="4"/>
  <c r="AA602" i="4"/>
  <c r="AM602" i="4" s="1"/>
  <c r="AV601" i="4"/>
  <c r="AT601" i="4"/>
  <c r="AS601" i="4"/>
  <c r="AQ601" i="4"/>
  <c r="AN601" i="4"/>
  <c r="AL601" i="4"/>
  <c r="AX601" i="4" s="1"/>
  <c r="AK601" i="4"/>
  <c r="AW601" i="4" s="1"/>
  <c r="AJ601" i="4"/>
  <c r="AI601" i="4"/>
  <c r="AU601" i="4" s="1"/>
  <c r="AH601" i="4"/>
  <c r="AG601" i="4"/>
  <c r="AF601" i="4"/>
  <c r="AR601" i="4" s="1"/>
  <c r="AE601" i="4"/>
  <c r="AD601" i="4"/>
  <c r="AP601" i="4" s="1"/>
  <c r="AC601" i="4"/>
  <c r="AO601" i="4" s="1"/>
  <c r="AB601" i="4"/>
  <c r="AA601" i="4"/>
  <c r="AM601" i="4" s="1"/>
  <c r="AV600" i="4"/>
  <c r="AT600" i="4"/>
  <c r="AS600" i="4"/>
  <c r="AQ600" i="4"/>
  <c r="AN600" i="4"/>
  <c r="AL600" i="4"/>
  <c r="AX600" i="4" s="1"/>
  <c r="AK600" i="4"/>
  <c r="AW600" i="4" s="1"/>
  <c r="AJ600" i="4"/>
  <c r="AI600" i="4"/>
  <c r="AU600" i="4" s="1"/>
  <c r="AH600" i="4"/>
  <c r="AG600" i="4"/>
  <c r="AF600" i="4"/>
  <c r="AR600" i="4" s="1"/>
  <c r="AE600" i="4"/>
  <c r="AD600" i="4"/>
  <c r="AP600" i="4" s="1"/>
  <c r="AC600" i="4"/>
  <c r="AO600" i="4" s="1"/>
  <c r="AB600" i="4"/>
  <c r="AA600" i="4"/>
  <c r="AM600" i="4" s="1"/>
  <c r="AV599" i="4"/>
  <c r="AT599" i="4"/>
  <c r="AS599" i="4"/>
  <c r="AQ599" i="4"/>
  <c r="AN599" i="4"/>
  <c r="AL599" i="4"/>
  <c r="AX599" i="4" s="1"/>
  <c r="AK599" i="4"/>
  <c r="AW599" i="4" s="1"/>
  <c r="AJ599" i="4"/>
  <c r="AI599" i="4"/>
  <c r="AU599" i="4" s="1"/>
  <c r="AH599" i="4"/>
  <c r="AG599" i="4"/>
  <c r="AF599" i="4"/>
  <c r="AR599" i="4" s="1"/>
  <c r="AE599" i="4"/>
  <c r="AD599" i="4"/>
  <c r="AP599" i="4" s="1"/>
  <c r="AC599" i="4"/>
  <c r="AO599" i="4" s="1"/>
  <c r="AB599" i="4"/>
  <c r="AA599" i="4"/>
  <c r="AM599" i="4" s="1"/>
  <c r="AV598" i="4"/>
  <c r="AT598" i="4"/>
  <c r="AS598" i="4"/>
  <c r="AQ598" i="4"/>
  <c r="AN598" i="4"/>
  <c r="AL598" i="4"/>
  <c r="AX598" i="4" s="1"/>
  <c r="AK598" i="4"/>
  <c r="AW598" i="4" s="1"/>
  <c r="AJ598" i="4"/>
  <c r="AI598" i="4"/>
  <c r="AU598" i="4" s="1"/>
  <c r="AH598" i="4"/>
  <c r="AG598" i="4"/>
  <c r="AF598" i="4"/>
  <c r="AR598" i="4" s="1"/>
  <c r="AE598" i="4"/>
  <c r="AD598" i="4"/>
  <c r="AP598" i="4" s="1"/>
  <c r="AC598" i="4"/>
  <c r="AO598" i="4" s="1"/>
  <c r="AB598" i="4"/>
  <c r="AA598" i="4"/>
  <c r="AM598" i="4" s="1"/>
  <c r="AV597" i="4"/>
  <c r="AT597" i="4"/>
  <c r="AS597" i="4"/>
  <c r="AQ597" i="4"/>
  <c r="AN597" i="4"/>
  <c r="AL597" i="4"/>
  <c r="AX597" i="4" s="1"/>
  <c r="AK597" i="4"/>
  <c r="AW597" i="4" s="1"/>
  <c r="AJ597" i="4"/>
  <c r="AI597" i="4"/>
  <c r="AU597" i="4" s="1"/>
  <c r="AH597" i="4"/>
  <c r="AG597" i="4"/>
  <c r="AF597" i="4"/>
  <c r="AR597" i="4" s="1"/>
  <c r="AE597" i="4"/>
  <c r="AD597" i="4"/>
  <c r="AP597" i="4" s="1"/>
  <c r="AC597" i="4"/>
  <c r="AO597" i="4" s="1"/>
  <c r="AB597" i="4"/>
  <c r="AA597" i="4"/>
  <c r="AM597" i="4" s="1"/>
  <c r="AV596" i="4"/>
  <c r="AT596" i="4"/>
  <c r="AS596" i="4"/>
  <c r="AQ596" i="4"/>
  <c r="AN596" i="4"/>
  <c r="AL596" i="4"/>
  <c r="AX596" i="4" s="1"/>
  <c r="AK596" i="4"/>
  <c r="AW596" i="4" s="1"/>
  <c r="AJ596" i="4"/>
  <c r="AI596" i="4"/>
  <c r="AU596" i="4" s="1"/>
  <c r="AH596" i="4"/>
  <c r="AG596" i="4"/>
  <c r="AF596" i="4"/>
  <c r="AR596" i="4" s="1"/>
  <c r="AE596" i="4"/>
  <c r="AD596" i="4"/>
  <c r="AP596" i="4" s="1"/>
  <c r="AC596" i="4"/>
  <c r="AO596" i="4" s="1"/>
  <c r="AB596" i="4"/>
  <c r="AA596" i="4"/>
  <c r="AM596" i="4" s="1"/>
  <c r="AV595" i="4"/>
  <c r="AT595" i="4"/>
  <c r="AS595" i="4"/>
  <c r="AQ595" i="4"/>
  <c r="AN595" i="4"/>
  <c r="AL595" i="4"/>
  <c r="AX595" i="4" s="1"/>
  <c r="AK595" i="4"/>
  <c r="AW595" i="4" s="1"/>
  <c r="AJ595" i="4"/>
  <c r="AI595" i="4"/>
  <c r="AU595" i="4" s="1"/>
  <c r="AH595" i="4"/>
  <c r="AG595" i="4"/>
  <c r="AF595" i="4"/>
  <c r="AR595" i="4" s="1"/>
  <c r="AE595" i="4"/>
  <c r="AD595" i="4"/>
  <c r="AP595" i="4" s="1"/>
  <c r="AC595" i="4"/>
  <c r="AO595" i="4" s="1"/>
  <c r="AB595" i="4"/>
  <c r="AA595" i="4"/>
  <c r="AM595" i="4" s="1"/>
  <c r="AV594" i="4"/>
  <c r="AT594" i="4"/>
  <c r="AS594" i="4"/>
  <c r="AQ594" i="4"/>
  <c r="AN594" i="4"/>
  <c r="AL594" i="4"/>
  <c r="AX594" i="4" s="1"/>
  <c r="AK594" i="4"/>
  <c r="AW594" i="4" s="1"/>
  <c r="AJ594" i="4"/>
  <c r="AI594" i="4"/>
  <c r="AU594" i="4" s="1"/>
  <c r="AH594" i="4"/>
  <c r="AG594" i="4"/>
  <c r="AF594" i="4"/>
  <c r="AR594" i="4" s="1"/>
  <c r="AE594" i="4"/>
  <c r="AD594" i="4"/>
  <c r="AP594" i="4" s="1"/>
  <c r="AC594" i="4"/>
  <c r="AO594" i="4" s="1"/>
  <c r="AB594" i="4"/>
  <c r="AA594" i="4"/>
  <c r="AM594" i="4" s="1"/>
  <c r="AV593" i="4"/>
  <c r="AT593" i="4"/>
  <c r="AS593" i="4"/>
  <c r="AQ593" i="4"/>
  <c r="AN593" i="4"/>
  <c r="AL593" i="4"/>
  <c r="AX593" i="4" s="1"/>
  <c r="AK593" i="4"/>
  <c r="AW593" i="4" s="1"/>
  <c r="AJ593" i="4"/>
  <c r="AI593" i="4"/>
  <c r="AU593" i="4" s="1"/>
  <c r="AH593" i="4"/>
  <c r="AG593" i="4"/>
  <c r="AF593" i="4"/>
  <c r="AR593" i="4" s="1"/>
  <c r="AE593" i="4"/>
  <c r="AD593" i="4"/>
  <c r="AP593" i="4" s="1"/>
  <c r="AC593" i="4"/>
  <c r="AO593" i="4" s="1"/>
  <c r="AB593" i="4"/>
  <c r="AA593" i="4"/>
  <c r="AM593" i="4" s="1"/>
  <c r="AV592" i="4"/>
  <c r="AT592" i="4"/>
  <c r="AS592" i="4"/>
  <c r="AQ592" i="4"/>
  <c r="AN592" i="4"/>
  <c r="AL592" i="4"/>
  <c r="AX592" i="4" s="1"/>
  <c r="AK592" i="4"/>
  <c r="AW592" i="4" s="1"/>
  <c r="AJ592" i="4"/>
  <c r="AI592" i="4"/>
  <c r="AU592" i="4" s="1"/>
  <c r="AH592" i="4"/>
  <c r="AG592" i="4"/>
  <c r="AF592" i="4"/>
  <c r="AR592" i="4" s="1"/>
  <c r="AE592" i="4"/>
  <c r="AD592" i="4"/>
  <c r="AP592" i="4" s="1"/>
  <c r="AC592" i="4"/>
  <c r="AO592" i="4" s="1"/>
  <c r="AB592" i="4"/>
  <c r="AA592" i="4"/>
  <c r="AM592" i="4" s="1"/>
  <c r="AV591" i="4"/>
  <c r="AT591" i="4"/>
  <c r="AS591" i="4"/>
  <c r="AQ591" i="4"/>
  <c r="AN591" i="4"/>
  <c r="AL591" i="4"/>
  <c r="AX591" i="4" s="1"/>
  <c r="AK591" i="4"/>
  <c r="AW591" i="4" s="1"/>
  <c r="AJ591" i="4"/>
  <c r="AI591" i="4"/>
  <c r="AU591" i="4" s="1"/>
  <c r="AH591" i="4"/>
  <c r="AG591" i="4"/>
  <c r="AF591" i="4"/>
  <c r="AR591" i="4" s="1"/>
  <c r="AE591" i="4"/>
  <c r="AD591" i="4"/>
  <c r="AP591" i="4" s="1"/>
  <c r="AC591" i="4"/>
  <c r="AO591" i="4" s="1"/>
  <c r="AB591" i="4"/>
  <c r="AA591" i="4"/>
  <c r="AM591" i="4" s="1"/>
  <c r="AV590" i="4"/>
  <c r="AT590" i="4"/>
  <c r="AS590" i="4"/>
  <c r="AQ590" i="4"/>
  <c r="AN590" i="4"/>
  <c r="AL590" i="4"/>
  <c r="AX590" i="4" s="1"/>
  <c r="AK590" i="4"/>
  <c r="AW590" i="4" s="1"/>
  <c r="AJ590" i="4"/>
  <c r="AI590" i="4"/>
  <c r="AU590" i="4" s="1"/>
  <c r="AH590" i="4"/>
  <c r="AG590" i="4"/>
  <c r="AF590" i="4"/>
  <c r="AR590" i="4" s="1"/>
  <c r="AE590" i="4"/>
  <c r="AD590" i="4"/>
  <c r="AP590" i="4" s="1"/>
  <c r="AC590" i="4"/>
  <c r="AO590" i="4" s="1"/>
  <c r="AB590" i="4"/>
  <c r="AA590" i="4"/>
  <c r="AM590" i="4" s="1"/>
  <c r="AV589" i="4"/>
  <c r="AT589" i="4"/>
  <c r="AS589" i="4"/>
  <c r="AQ589" i="4"/>
  <c r="AN589" i="4"/>
  <c r="AL589" i="4"/>
  <c r="AX589" i="4" s="1"/>
  <c r="AK589" i="4"/>
  <c r="AW589" i="4" s="1"/>
  <c r="AJ589" i="4"/>
  <c r="AI589" i="4"/>
  <c r="AU589" i="4" s="1"/>
  <c r="AH589" i="4"/>
  <c r="AG589" i="4"/>
  <c r="AF589" i="4"/>
  <c r="AR589" i="4" s="1"/>
  <c r="AE589" i="4"/>
  <c r="AD589" i="4"/>
  <c r="AP589" i="4" s="1"/>
  <c r="AC589" i="4"/>
  <c r="AO589" i="4" s="1"/>
  <c r="AB589" i="4"/>
  <c r="AA589" i="4"/>
  <c r="AM589" i="4" s="1"/>
  <c r="AV588" i="4"/>
  <c r="AT588" i="4"/>
  <c r="AS588" i="4"/>
  <c r="AQ588" i="4"/>
  <c r="AN588" i="4"/>
  <c r="AL588" i="4"/>
  <c r="AX588" i="4" s="1"/>
  <c r="AK588" i="4"/>
  <c r="AW588" i="4" s="1"/>
  <c r="AJ588" i="4"/>
  <c r="AI588" i="4"/>
  <c r="AU588" i="4" s="1"/>
  <c r="AH588" i="4"/>
  <c r="AG588" i="4"/>
  <c r="AF588" i="4"/>
  <c r="AR588" i="4" s="1"/>
  <c r="AE588" i="4"/>
  <c r="AD588" i="4"/>
  <c r="AP588" i="4" s="1"/>
  <c r="AC588" i="4"/>
  <c r="AO588" i="4" s="1"/>
  <c r="AB588" i="4"/>
  <c r="AA588" i="4"/>
  <c r="AM588" i="4" s="1"/>
  <c r="AV587" i="4"/>
  <c r="AT587" i="4"/>
  <c r="AS587" i="4"/>
  <c r="AQ587" i="4"/>
  <c r="AN587" i="4"/>
  <c r="AL587" i="4"/>
  <c r="AX587" i="4" s="1"/>
  <c r="AK587" i="4"/>
  <c r="AW587" i="4" s="1"/>
  <c r="AJ587" i="4"/>
  <c r="AI587" i="4"/>
  <c r="AU587" i="4" s="1"/>
  <c r="AH587" i="4"/>
  <c r="AG587" i="4"/>
  <c r="AF587" i="4"/>
  <c r="AR587" i="4" s="1"/>
  <c r="AE587" i="4"/>
  <c r="AD587" i="4"/>
  <c r="AP587" i="4" s="1"/>
  <c r="AC587" i="4"/>
  <c r="AO587" i="4" s="1"/>
  <c r="AB587" i="4"/>
  <c r="AA587" i="4"/>
  <c r="AM587" i="4" s="1"/>
  <c r="AV586" i="4"/>
  <c r="AT586" i="4"/>
  <c r="AS586" i="4"/>
  <c r="AQ586" i="4"/>
  <c r="AN586" i="4"/>
  <c r="AL586" i="4"/>
  <c r="AX586" i="4" s="1"/>
  <c r="AK586" i="4"/>
  <c r="AW586" i="4" s="1"/>
  <c r="AJ586" i="4"/>
  <c r="AI586" i="4"/>
  <c r="AU586" i="4" s="1"/>
  <c r="AH586" i="4"/>
  <c r="AG586" i="4"/>
  <c r="AF586" i="4"/>
  <c r="AR586" i="4" s="1"/>
  <c r="AE586" i="4"/>
  <c r="AD586" i="4"/>
  <c r="AP586" i="4" s="1"/>
  <c r="AC586" i="4"/>
  <c r="AO586" i="4" s="1"/>
  <c r="AB586" i="4"/>
  <c r="AA586" i="4"/>
  <c r="AM586" i="4" s="1"/>
  <c r="AV585" i="4"/>
  <c r="AT585" i="4"/>
  <c r="AS585" i="4"/>
  <c r="AQ585" i="4"/>
  <c r="AN585" i="4"/>
  <c r="AL585" i="4"/>
  <c r="AX585" i="4" s="1"/>
  <c r="AK585" i="4"/>
  <c r="AW585" i="4" s="1"/>
  <c r="AJ585" i="4"/>
  <c r="AI585" i="4"/>
  <c r="AU585" i="4" s="1"/>
  <c r="AH585" i="4"/>
  <c r="AG585" i="4"/>
  <c r="AF585" i="4"/>
  <c r="AR585" i="4" s="1"/>
  <c r="AE585" i="4"/>
  <c r="AD585" i="4"/>
  <c r="AP585" i="4" s="1"/>
  <c r="AC585" i="4"/>
  <c r="AO585" i="4" s="1"/>
  <c r="AB585" i="4"/>
  <c r="AA585" i="4"/>
  <c r="AM585" i="4" s="1"/>
  <c r="AV584" i="4"/>
  <c r="AT584" i="4"/>
  <c r="AS584" i="4"/>
  <c r="AQ584" i="4"/>
  <c r="AN584" i="4"/>
  <c r="AL584" i="4"/>
  <c r="AX584" i="4" s="1"/>
  <c r="AK584" i="4"/>
  <c r="AW584" i="4" s="1"/>
  <c r="AJ584" i="4"/>
  <c r="AI584" i="4"/>
  <c r="AU584" i="4" s="1"/>
  <c r="AH584" i="4"/>
  <c r="AG584" i="4"/>
  <c r="AF584" i="4"/>
  <c r="AR584" i="4" s="1"/>
  <c r="AE584" i="4"/>
  <c r="AD584" i="4"/>
  <c r="AP584" i="4" s="1"/>
  <c r="AC584" i="4"/>
  <c r="AO584" i="4" s="1"/>
  <c r="AB584" i="4"/>
  <c r="AA584" i="4"/>
  <c r="AM584" i="4" s="1"/>
  <c r="AV583" i="4"/>
  <c r="AT583" i="4"/>
  <c r="AS583" i="4"/>
  <c r="AQ583" i="4"/>
  <c r="AN583" i="4"/>
  <c r="AL583" i="4"/>
  <c r="AX583" i="4" s="1"/>
  <c r="AK583" i="4"/>
  <c r="AW583" i="4" s="1"/>
  <c r="AJ583" i="4"/>
  <c r="AI583" i="4"/>
  <c r="AU583" i="4" s="1"/>
  <c r="AH583" i="4"/>
  <c r="AG583" i="4"/>
  <c r="AF583" i="4"/>
  <c r="AR583" i="4" s="1"/>
  <c r="AE583" i="4"/>
  <c r="AD583" i="4"/>
  <c r="AP583" i="4" s="1"/>
  <c r="AC583" i="4"/>
  <c r="AO583" i="4" s="1"/>
  <c r="AB583" i="4"/>
  <c r="AA583" i="4"/>
  <c r="AM583" i="4" s="1"/>
  <c r="AV582" i="4"/>
  <c r="AT582" i="4"/>
  <c r="AS582" i="4"/>
  <c r="AQ582" i="4"/>
  <c r="AN582" i="4"/>
  <c r="AL582" i="4"/>
  <c r="AX582" i="4" s="1"/>
  <c r="AK582" i="4"/>
  <c r="AW582" i="4" s="1"/>
  <c r="AJ582" i="4"/>
  <c r="AI582" i="4"/>
  <c r="AU582" i="4" s="1"/>
  <c r="AH582" i="4"/>
  <c r="AG582" i="4"/>
  <c r="AF582" i="4"/>
  <c r="AR582" i="4" s="1"/>
  <c r="AE582" i="4"/>
  <c r="AD582" i="4"/>
  <c r="AP582" i="4" s="1"/>
  <c r="AC582" i="4"/>
  <c r="AO582" i="4" s="1"/>
  <c r="AB582" i="4"/>
  <c r="AA582" i="4"/>
  <c r="AM582" i="4" s="1"/>
  <c r="AV581" i="4"/>
  <c r="AT581" i="4"/>
  <c r="AS581" i="4"/>
  <c r="AQ581" i="4"/>
  <c r="AN581" i="4"/>
  <c r="AL581" i="4"/>
  <c r="AX581" i="4" s="1"/>
  <c r="AK581" i="4"/>
  <c r="AW581" i="4" s="1"/>
  <c r="AJ581" i="4"/>
  <c r="AI581" i="4"/>
  <c r="AU581" i="4" s="1"/>
  <c r="AH581" i="4"/>
  <c r="AG581" i="4"/>
  <c r="AF581" i="4"/>
  <c r="AR581" i="4" s="1"/>
  <c r="AE581" i="4"/>
  <c r="AD581" i="4"/>
  <c r="AP581" i="4" s="1"/>
  <c r="AC581" i="4"/>
  <c r="AO581" i="4" s="1"/>
  <c r="AB581" i="4"/>
  <c r="AA581" i="4"/>
  <c r="AM581" i="4" s="1"/>
  <c r="AV580" i="4"/>
  <c r="AT580" i="4"/>
  <c r="AS580" i="4"/>
  <c r="AQ580" i="4"/>
  <c r="AN580" i="4"/>
  <c r="AL580" i="4"/>
  <c r="AX580" i="4" s="1"/>
  <c r="AK580" i="4"/>
  <c r="AW580" i="4" s="1"/>
  <c r="AJ580" i="4"/>
  <c r="AI580" i="4"/>
  <c r="AU580" i="4" s="1"/>
  <c r="AH580" i="4"/>
  <c r="AG580" i="4"/>
  <c r="AF580" i="4"/>
  <c r="AR580" i="4" s="1"/>
  <c r="AE580" i="4"/>
  <c r="AD580" i="4"/>
  <c r="AP580" i="4" s="1"/>
  <c r="AC580" i="4"/>
  <c r="AO580" i="4" s="1"/>
  <c r="AB580" i="4"/>
  <c r="AA580" i="4"/>
  <c r="AM580" i="4" s="1"/>
  <c r="AV579" i="4"/>
  <c r="AT579" i="4"/>
  <c r="AS579" i="4"/>
  <c r="AQ579" i="4"/>
  <c r="AN579" i="4"/>
  <c r="AL579" i="4"/>
  <c r="AX579" i="4" s="1"/>
  <c r="AK579" i="4"/>
  <c r="AW579" i="4" s="1"/>
  <c r="AJ579" i="4"/>
  <c r="AI579" i="4"/>
  <c r="AU579" i="4" s="1"/>
  <c r="AH579" i="4"/>
  <c r="AG579" i="4"/>
  <c r="AF579" i="4"/>
  <c r="AR579" i="4" s="1"/>
  <c r="AE579" i="4"/>
  <c r="AD579" i="4"/>
  <c r="AP579" i="4" s="1"/>
  <c r="AC579" i="4"/>
  <c r="AO579" i="4" s="1"/>
  <c r="AB579" i="4"/>
  <c r="AA579" i="4"/>
  <c r="AM579" i="4" s="1"/>
  <c r="AV578" i="4"/>
  <c r="AT578" i="4"/>
  <c r="AS578" i="4"/>
  <c r="AQ578" i="4"/>
  <c r="AN578" i="4"/>
  <c r="AL578" i="4"/>
  <c r="AX578" i="4" s="1"/>
  <c r="AK578" i="4"/>
  <c r="AW578" i="4" s="1"/>
  <c r="AJ578" i="4"/>
  <c r="AI578" i="4"/>
  <c r="AU578" i="4" s="1"/>
  <c r="AH578" i="4"/>
  <c r="AG578" i="4"/>
  <c r="AF578" i="4"/>
  <c r="AR578" i="4" s="1"/>
  <c r="AE578" i="4"/>
  <c r="AD578" i="4"/>
  <c r="AP578" i="4" s="1"/>
  <c r="AC578" i="4"/>
  <c r="AO578" i="4" s="1"/>
  <c r="AB578" i="4"/>
  <c r="AA578" i="4"/>
  <c r="AM578" i="4" s="1"/>
  <c r="AV577" i="4"/>
  <c r="AT577" i="4"/>
  <c r="AS577" i="4"/>
  <c r="AQ577" i="4"/>
  <c r="AN577" i="4"/>
  <c r="AL577" i="4"/>
  <c r="AX577" i="4" s="1"/>
  <c r="AK577" i="4"/>
  <c r="AW577" i="4" s="1"/>
  <c r="AJ577" i="4"/>
  <c r="AI577" i="4"/>
  <c r="AU577" i="4" s="1"/>
  <c r="AH577" i="4"/>
  <c r="AG577" i="4"/>
  <c r="AF577" i="4"/>
  <c r="AR577" i="4" s="1"/>
  <c r="AE577" i="4"/>
  <c r="AD577" i="4"/>
  <c r="AP577" i="4" s="1"/>
  <c r="AC577" i="4"/>
  <c r="AO577" i="4" s="1"/>
  <c r="AB577" i="4"/>
  <c r="AA577" i="4"/>
  <c r="AM577" i="4" s="1"/>
  <c r="AV576" i="4"/>
  <c r="AT576" i="4"/>
  <c r="AS576" i="4"/>
  <c r="AQ576" i="4"/>
  <c r="AN576" i="4"/>
  <c r="AL576" i="4"/>
  <c r="AX576" i="4" s="1"/>
  <c r="AK576" i="4"/>
  <c r="AW576" i="4" s="1"/>
  <c r="AJ576" i="4"/>
  <c r="AI576" i="4"/>
  <c r="AU576" i="4" s="1"/>
  <c r="AH576" i="4"/>
  <c r="AG576" i="4"/>
  <c r="AF576" i="4"/>
  <c r="AR576" i="4" s="1"/>
  <c r="AE576" i="4"/>
  <c r="AD576" i="4"/>
  <c r="AP576" i="4" s="1"/>
  <c r="AC576" i="4"/>
  <c r="AO576" i="4" s="1"/>
  <c r="AB576" i="4"/>
  <c r="AA576" i="4"/>
  <c r="AM576" i="4" s="1"/>
  <c r="AV575" i="4"/>
  <c r="AT575" i="4"/>
  <c r="AS575" i="4"/>
  <c r="AQ575" i="4"/>
  <c r="AN575" i="4"/>
  <c r="AL575" i="4"/>
  <c r="AX575" i="4" s="1"/>
  <c r="AK575" i="4"/>
  <c r="AW575" i="4" s="1"/>
  <c r="AJ575" i="4"/>
  <c r="AI575" i="4"/>
  <c r="AU575" i="4" s="1"/>
  <c r="AH575" i="4"/>
  <c r="AG575" i="4"/>
  <c r="AF575" i="4"/>
  <c r="AR575" i="4" s="1"/>
  <c r="AE575" i="4"/>
  <c r="AD575" i="4"/>
  <c r="AP575" i="4" s="1"/>
  <c r="AC575" i="4"/>
  <c r="AO575" i="4" s="1"/>
  <c r="AB575" i="4"/>
  <c r="AA575" i="4"/>
  <c r="AM575" i="4" s="1"/>
  <c r="AV574" i="4"/>
  <c r="AT574" i="4"/>
  <c r="AS574" i="4"/>
  <c r="AQ574" i="4"/>
  <c r="AN574" i="4"/>
  <c r="AL574" i="4"/>
  <c r="AX574" i="4" s="1"/>
  <c r="AK574" i="4"/>
  <c r="AW574" i="4" s="1"/>
  <c r="AJ574" i="4"/>
  <c r="AI574" i="4"/>
  <c r="AU574" i="4" s="1"/>
  <c r="AH574" i="4"/>
  <c r="AG574" i="4"/>
  <c r="AF574" i="4"/>
  <c r="AR574" i="4" s="1"/>
  <c r="AE574" i="4"/>
  <c r="AD574" i="4"/>
  <c r="AP574" i="4" s="1"/>
  <c r="AC574" i="4"/>
  <c r="AO574" i="4" s="1"/>
  <c r="AB574" i="4"/>
  <c r="AA574" i="4"/>
  <c r="AM574" i="4" s="1"/>
  <c r="AV573" i="4"/>
  <c r="AT573" i="4"/>
  <c r="AS573" i="4"/>
  <c r="AQ573" i="4"/>
  <c r="AN573" i="4"/>
  <c r="AL573" i="4"/>
  <c r="AX573" i="4" s="1"/>
  <c r="AK573" i="4"/>
  <c r="AW573" i="4" s="1"/>
  <c r="AJ573" i="4"/>
  <c r="AI573" i="4"/>
  <c r="AU573" i="4" s="1"/>
  <c r="AH573" i="4"/>
  <c r="AG573" i="4"/>
  <c r="AF573" i="4"/>
  <c r="AR573" i="4" s="1"/>
  <c r="AE573" i="4"/>
  <c r="AD573" i="4"/>
  <c r="AP573" i="4" s="1"/>
  <c r="AC573" i="4"/>
  <c r="AO573" i="4" s="1"/>
  <c r="AB573" i="4"/>
  <c r="AA573" i="4"/>
  <c r="AM573" i="4" s="1"/>
  <c r="AV572" i="4"/>
  <c r="AT572" i="4"/>
  <c r="AS572" i="4"/>
  <c r="AQ572" i="4"/>
  <c r="AN572" i="4"/>
  <c r="AL572" i="4"/>
  <c r="AX572" i="4" s="1"/>
  <c r="AK572" i="4"/>
  <c r="AW572" i="4" s="1"/>
  <c r="AJ572" i="4"/>
  <c r="AI572" i="4"/>
  <c r="AU572" i="4" s="1"/>
  <c r="AH572" i="4"/>
  <c r="AG572" i="4"/>
  <c r="AF572" i="4"/>
  <c r="AR572" i="4" s="1"/>
  <c r="AE572" i="4"/>
  <c r="AD572" i="4"/>
  <c r="AP572" i="4" s="1"/>
  <c r="AC572" i="4"/>
  <c r="AO572" i="4" s="1"/>
  <c r="AB572" i="4"/>
  <c r="AA572" i="4"/>
  <c r="AM572" i="4" s="1"/>
  <c r="AV571" i="4"/>
  <c r="AT571" i="4"/>
  <c r="AS571" i="4"/>
  <c r="AQ571" i="4"/>
  <c r="AN571" i="4"/>
  <c r="AL571" i="4"/>
  <c r="AX571" i="4" s="1"/>
  <c r="AK571" i="4"/>
  <c r="AW571" i="4" s="1"/>
  <c r="AJ571" i="4"/>
  <c r="AI571" i="4"/>
  <c r="AU571" i="4" s="1"/>
  <c r="AH571" i="4"/>
  <c r="AG571" i="4"/>
  <c r="AF571" i="4"/>
  <c r="AR571" i="4" s="1"/>
  <c r="AE571" i="4"/>
  <c r="AD571" i="4"/>
  <c r="AP571" i="4" s="1"/>
  <c r="AC571" i="4"/>
  <c r="AO571" i="4" s="1"/>
  <c r="AB571" i="4"/>
  <c r="AA571" i="4"/>
  <c r="AM571" i="4" s="1"/>
  <c r="AV570" i="4"/>
  <c r="AT570" i="4"/>
  <c r="AS570" i="4"/>
  <c r="AQ570" i="4"/>
  <c r="AN570" i="4"/>
  <c r="AL570" i="4"/>
  <c r="AX570" i="4" s="1"/>
  <c r="AK570" i="4"/>
  <c r="AW570" i="4" s="1"/>
  <c r="AJ570" i="4"/>
  <c r="AI570" i="4"/>
  <c r="AU570" i="4" s="1"/>
  <c r="AH570" i="4"/>
  <c r="AG570" i="4"/>
  <c r="AF570" i="4"/>
  <c r="AR570" i="4" s="1"/>
  <c r="AE570" i="4"/>
  <c r="AD570" i="4"/>
  <c r="AP570" i="4" s="1"/>
  <c r="AC570" i="4"/>
  <c r="AO570" i="4" s="1"/>
  <c r="AB570" i="4"/>
  <c r="AA570" i="4"/>
  <c r="AM570" i="4" s="1"/>
  <c r="AV569" i="4"/>
  <c r="AT569" i="4"/>
  <c r="AS569" i="4"/>
  <c r="AQ569" i="4"/>
  <c r="AN569" i="4"/>
  <c r="AL569" i="4"/>
  <c r="AX569" i="4" s="1"/>
  <c r="AK569" i="4"/>
  <c r="AW569" i="4" s="1"/>
  <c r="AJ569" i="4"/>
  <c r="AI569" i="4"/>
  <c r="AU569" i="4" s="1"/>
  <c r="AH569" i="4"/>
  <c r="AG569" i="4"/>
  <c r="AF569" i="4"/>
  <c r="AR569" i="4" s="1"/>
  <c r="AE569" i="4"/>
  <c r="AD569" i="4"/>
  <c r="AP569" i="4" s="1"/>
  <c r="AC569" i="4"/>
  <c r="AO569" i="4" s="1"/>
  <c r="AB569" i="4"/>
  <c r="AA569" i="4"/>
  <c r="AM569" i="4" s="1"/>
  <c r="AV568" i="4"/>
  <c r="AT568" i="4"/>
  <c r="AS568" i="4"/>
  <c r="AQ568" i="4"/>
  <c r="AN568" i="4"/>
  <c r="AL568" i="4"/>
  <c r="AX568" i="4" s="1"/>
  <c r="AK568" i="4"/>
  <c r="AW568" i="4" s="1"/>
  <c r="AJ568" i="4"/>
  <c r="AI568" i="4"/>
  <c r="AU568" i="4" s="1"/>
  <c r="AH568" i="4"/>
  <c r="AG568" i="4"/>
  <c r="AF568" i="4"/>
  <c r="AR568" i="4" s="1"/>
  <c r="AE568" i="4"/>
  <c r="AD568" i="4"/>
  <c r="AP568" i="4" s="1"/>
  <c r="AC568" i="4"/>
  <c r="AO568" i="4" s="1"/>
  <c r="AB568" i="4"/>
  <c r="AA568" i="4"/>
  <c r="AM568" i="4" s="1"/>
  <c r="AV567" i="4"/>
  <c r="AT567" i="4"/>
  <c r="AS567" i="4"/>
  <c r="AQ567" i="4"/>
  <c r="AN567" i="4"/>
  <c r="AL567" i="4"/>
  <c r="AX567" i="4" s="1"/>
  <c r="AK567" i="4"/>
  <c r="AW567" i="4" s="1"/>
  <c r="AJ567" i="4"/>
  <c r="AI567" i="4"/>
  <c r="AU567" i="4" s="1"/>
  <c r="AH567" i="4"/>
  <c r="AG567" i="4"/>
  <c r="AF567" i="4"/>
  <c r="AR567" i="4" s="1"/>
  <c r="AE567" i="4"/>
  <c r="AD567" i="4"/>
  <c r="AP567" i="4" s="1"/>
  <c r="AC567" i="4"/>
  <c r="AO567" i="4" s="1"/>
  <c r="AB567" i="4"/>
  <c r="AA567" i="4"/>
  <c r="AM567" i="4" s="1"/>
  <c r="AT566" i="4"/>
  <c r="AS566" i="4"/>
  <c r="AR566" i="4"/>
  <c r="AQ566" i="4"/>
  <c r="AN566" i="4"/>
  <c r="AL566" i="4"/>
  <c r="AX566" i="4" s="1"/>
  <c r="AK566" i="4"/>
  <c r="AW566" i="4" s="1"/>
  <c r="AJ566" i="4"/>
  <c r="AV566" i="4" s="1"/>
  <c r="AI566" i="4"/>
  <c r="AU566" i="4" s="1"/>
  <c r="AH566" i="4"/>
  <c r="AG566" i="4"/>
  <c r="AF566" i="4"/>
  <c r="AE566" i="4"/>
  <c r="AD566" i="4"/>
  <c r="AP566" i="4" s="1"/>
  <c r="AC566" i="4"/>
  <c r="AO566" i="4" s="1"/>
  <c r="AB566" i="4"/>
  <c r="AA566" i="4"/>
  <c r="AM566" i="4" s="1"/>
  <c r="AT565" i="4"/>
  <c r="AS565" i="4"/>
  <c r="AR565" i="4"/>
  <c r="AQ565" i="4"/>
  <c r="AN565" i="4"/>
  <c r="AL565" i="4"/>
  <c r="AX565" i="4" s="1"/>
  <c r="AK565" i="4"/>
  <c r="AW565" i="4" s="1"/>
  <c r="AJ565" i="4"/>
  <c r="AV565" i="4" s="1"/>
  <c r="AI565" i="4"/>
  <c r="AU565" i="4" s="1"/>
  <c r="AH565" i="4"/>
  <c r="AG565" i="4"/>
  <c r="AF565" i="4"/>
  <c r="AE565" i="4"/>
  <c r="AD565" i="4"/>
  <c r="AP565" i="4" s="1"/>
  <c r="AC565" i="4"/>
  <c r="AO565" i="4" s="1"/>
  <c r="AB565" i="4"/>
  <c r="AA565" i="4"/>
  <c r="AM565" i="4" s="1"/>
  <c r="AT564" i="4"/>
  <c r="AS564" i="4"/>
  <c r="AR564" i="4"/>
  <c r="AQ564" i="4"/>
  <c r="AN564" i="4"/>
  <c r="AL564" i="4"/>
  <c r="AX564" i="4" s="1"/>
  <c r="AK564" i="4"/>
  <c r="AW564" i="4" s="1"/>
  <c r="AJ564" i="4"/>
  <c r="AV564" i="4" s="1"/>
  <c r="AI564" i="4"/>
  <c r="AU564" i="4" s="1"/>
  <c r="AH564" i="4"/>
  <c r="AG564" i="4"/>
  <c r="AF564" i="4"/>
  <c r="AE564" i="4"/>
  <c r="AD564" i="4"/>
  <c r="AP564" i="4" s="1"/>
  <c r="AC564" i="4"/>
  <c r="AO564" i="4" s="1"/>
  <c r="AB564" i="4"/>
  <c r="AA564" i="4"/>
  <c r="AM564" i="4" s="1"/>
  <c r="AT563" i="4"/>
  <c r="AS563" i="4"/>
  <c r="AR563" i="4"/>
  <c r="AQ563" i="4"/>
  <c r="AN563" i="4"/>
  <c r="AL563" i="4"/>
  <c r="AX563" i="4" s="1"/>
  <c r="AK563" i="4"/>
  <c r="AW563" i="4" s="1"/>
  <c r="AJ563" i="4"/>
  <c r="AV563" i="4" s="1"/>
  <c r="AI563" i="4"/>
  <c r="AU563" i="4" s="1"/>
  <c r="AH563" i="4"/>
  <c r="AG563" i="4"/>
  <c r="AF563" i="4"/>
  <c r="AE563" i="4"/>
  <c r="AD563" i="4"/>
  <c r="AP563" i="4" s="1"/>
  <c r="AC563" i="4"/>
  <c r="AO563" i="4" s="1"/>
  <c r="AB563" i="4"/>
  <c r="AA563" i="4"/>
  <c r="AM563" i="4" s="1"/>
  <c r="AT562" i="4"/>
  <c r="AS562" i="4"/>
  <c r="AR562" i="4"/>
  <c r="AQ562" i="4"/>
  <c r="AN562" i="4"/>
  <c r="AL562" i="4"/>
  <c r="AX562" i="4" s="1"/>
  <c r="AK562" i="4"/>
  <c r="AW562" i="4" s="1"/>
  <c r="AJ562" i="4"/>
  <c r="AV562" i="4" s="1"/>
  <c r="AI562" i="4"/>
  <c r="AU562" i="4" s="1"/>
  <c r="AH562" i="4"/>
  <c r="AG562" i="4"/>
  <c r="AF562" i="4"/>
  <c r="AE562" i="4"/>
  <c r="AD562" i="4"/>
  <c r="AP562" i="4" s="1"/>
  <c r="AC562" i="4"/>
  <c r="AO562" i="4" s="1"/>
  <c r="AB562" i="4"/>
  <c r="AA562" i="4"/>
  <c r="AM562" i="4" s="1"/>
  <c r="AT561" i="4"/>
  <c r="AS561" i="4"/>
  <c r="AR561" i="4"/>
  <c r="AQ561" i="4"/>
  <c r="AN561" i="4"/>
  <c r="AL561" i="4"/>
  <c r="AX561" i="4" s="1"/>
  <c r="AK561" i="4"/>
  <c r="AW561" i="4" s="1"/>
  <c r="AJ561" i="4"/>
  <c r="AV561" i="4" s="1"/>
  <c r="AI561" i="4"/>
  <c r="AU561" i="4" s="1"/>
  <c r="AH561" i="4"/>
  <c r="AG561" i="4"/>
  <c r="AF561" i="4"/>
  <c r="AE561" i="4"/>
  <c r="AD561" i="4"/>
  <c r="AP561" i="4" s="1"/>
  <c r="AC561" i="4"/>
  <c r="AO561" i="4" s="1"/>
  <c r="AB561" i="4"/>
  <c r="AA561" i="4"/>
  <c r="AM561" i="4" s="1"/>
  <c r="AT560" i="4"/>
  <c r="AS560" i="4"/>
  <c r="AR560" i="4"/>
  <c r="AQ560" i="4"/>
  <c r="AN560" i="4"/>
  <c r="AL560" i="4"/>
  <c r="AX560" i="4" s="1"/>
  <c r="AK560" i="4"/>
  <c r="AW560" i="4" s="1"/>
  <c r="AJ560" i="4"/>
  <c r="AV560" i="4" s="1"/>
  <c r="AI560" i="4"/>
  <c r="AU560" i="4" s="1"/>
  <c r="AH560" i="4"/>
  <c r="AG560" i="4"/>
  <c r="AF560" i="4"/>
  <c r="AE560" i="4"/>
  <c r="AD560" i="4"/>
  <c r="AP560" i="4" s="1"/>
  <c r="AC560" i="4"/>
  <c r="AO560" i="4" s="1"/>
  <c r="AB560" i="4"/>
  <c r="AA560" i="4"/>
  <c r="AM560" i="4" s="1"/>
  <c r="AT559" i="4"/>
  <c r="AS559" i="4"/>
  <c r="AR559" i="4"/>
  <c r="AQ559" i="4"/>
  <c r="AN559" i="4"/>
  <c r="AL559" i="4"/>
  <c r="AX559" i="4" s="1"/>
  <c r="AK559" i="4"/>
  <c r="AW559" i="4" s="1"/>
  <c r="AJ559" i="4"/>
  <c r="AV559" i="4" s="1"/>
  <c r="AI559" i="4"/>
  <c r="AU559" i="4" s="1"/>
  <c r="AH559" i="4"/>
  <c r="AG559" i="4"/>
  <c r="AF559" i="4"/>
  <c r="AE559" i="4"/>
  <c r="AD559" i="4"/>
  <c r="AP559" i="4" s="1"/>
  <c r="AC559" i="4"/>
  <c r="AO559" i="4" s="1"/>
  <c r="AB559" i="4"/>
  <c r="AA559" i="4"/>
  <c r="AM559" i="4" s="1"/>
  <c r="AT558" i="4"/>
  <c r="AS558" i="4"/>
  <c r="AR558" i="4"/>
  <c r="AQ558" i="4"/>
  <c r="AN558" i="4"/>
  <c r="AL558" i="4"/>
  <c r="AX558" i="4" s="1"/>
  <c r="AK558" i="4"/>
  <c r="AW558" i="4" s="1"/>
  <c r="AJ558" i="4"/>
  <c r="AV558" i="4" s="1"/>
  <c r="AI558" i="4"/>
  <c r="AU558" i="4" s="1"/>
  <c r="AH558" i="4"/>
  <c r="AG558" i="4"/>
  <c r="AF558" i="4"/>
  <c r="AE558" i="4"/>
  <c r="AD558" i="4"/>
  <c r="AP558" i="4" s="1"/>
  <c r="AC558" i="4"/>
  <c r="AO558" i="4" s="1"/>
  <c r="AB558" i="4"/>
  <c r="AA558" i="4"/>
  <c r="AM558" i="4" s="1"/>
  <c r="AT557" i="4"/>
  <c r="AS557" i="4"/>
  <c r="AR557" i="4"/>
  <c r="AQ557" i="4"/>
  <c r="AN557" i="4"/>
  <c r="AL557" i="4"/>
  <c r="AX557" i="4" s="1"/>
  <c r="AK557" i="4"/>
  <c r="AW557" i="4" s="1"/>
  <c r="AJ557" i="4"/>
  <c r="AV557" i="4" s="1"/>
  <c r="AI557" i="4"/>
  <c r="AU557" i="4" s="1"/>
  <c r="AH557" i="4"/>
  <c r="AG557" i="4"/>
  <c r="AF557" i="4"/>
  <c r="AE557" i="4"/>
  <c r="AD557" i="4"/>
  <c r="AP557" i="4" s="1"/>
  <c r="AC557" i="4"/>
  <c r="AO557" i="4" s="1"/>
  <c r="AB557" i="4"/>
  <c r="AA557" i="4"/>
  <c r="AM557" i="4" s="1"/>
  <c r="AT556" i="4"/>
  <c r="AS556" i="4"/>
  <c r="AR556" i="4"/>
  <c r="AQ556" i="4"/>
  <c r="AN556" i="4"/>
  <c r="AL556" i="4"/>
  <c r="AX556" i="4" s="1"/>
  <c r="AK556" i="4"/>
  <c r="AW556" i="4" s="1"/>
  <c r="AJ556" i="4"/>
  <c r="AV556" i="4" s="1"/>
  <c r="AI556" i="4"/>
  <c r="AU556" i="4" s="1"/>
  <c r="AH556" i="4"/>
  <c r="AG556" i="4"/>
  <c r="AF556" i="4"/>
  <c r="AE556" i="4"/>
  <c r="AD556" i="4"/>
  <c r="AP556" i="4" s="1"/>
  <c r="AC556" i="4"/>
  <c r="AO556" i="4" s="1"/>
  <c r="AB556" i="4"/>
  <c r="AA556" i="4"/>
  <c r="AM556" i="4" s="1"/>
  <c r="AT555" i="4"/>
  <c r="AS555" i="4"/>
  <c r="AR555" i="4"/>
  <c r="AQ555" i="4"/>
  <c r="AN555" i="4"/>
  <c r="AL555" i="4"/>
  <c r="AX555" i="4" s="1"/>
  <c r="AK555" i="4"/>
  <c r="AW555" i="4" s="1"/>
  <c r="AJ555" i="4"/>
  <c r="AV555" i="4" s="1"/>
  <c r="AI555" i="4"/>
  <c r="AU555" i="4" s="1"/>
  <c r="AH555" i="4"/>
  <c r="AG555" i="4"/>
  <c r="AF555" i="4"/>
  <c r="AE555" i="4"/>
  <c r="AD555" i="4"/>
  <c r="AP555" i="4" s="1"/>
  <c r="AC555" i="4"/>
  <c r="AO555" i="4" s="1"/>
  <c r="AB555" i="4"/>
  <c r="AA555" i="4"/>
  <c r="AM555" i="4" s="1"/>
  <c r="AP554" i="4"/>
  <c r="AO554" i="4"/>
  <c r="AN554" i="4"/>
  <c r="AM554" i="4"/>
  <c r="AL554" i="4"/>
  <c r="AX554" i="4" s="1"/>
  <c r="AK554" i="4"/>
  <c r="AW554" i="4" s="1"/>
  <c r="AJ554" i="4"/>
  <c r="AV554" i="4" s="1"/>
  <c r="AI554" i="4"/>
  <c r="AU554" i="4" s="1"/>
  <c r="AH554" i="4"/>
  <c r="AT554" i="4" s="1"/>
  <c r="AG554" i="4"/>
  <c r="AS554" i="4" s="1"/>
  <c r="AF554" i="4"/>
  <c r="AR554" i="4" s="1"/>
  <c r="AE554" i="4"/>
  <c r="AQ554" i="4" s="1"/>
  <c r="AD554" i="4"/>
  <c r="AC554" i="4"/>
  <c r="AB554" i="4"/>
  <c r="AA554" i="4"/>
  <c r="AX553" i="4"/>
  <c r="AW553" i="4"/>
  <c r="AV553" i="4"/>
  <c r="AU553" i="4"/>
  <c r="AP553" i="4"/>
  <c r="AO553" i="4"/>
  <c r="AN553" i="4"/>
  <c r="AM553" i="4"/>
  <c r="AL553" i="4"/>
  <c r="AK553" i="4"/>
  <c r="AJ553" i="4"/>
  <c r="AI553" i="4"/>
  <c r="AH553" i="4"/>
  <c r="AT553" i="4" s="1"/>
  <c r="AG553" i="4"/>
  <c r="AS553" i="4" s="1"/>
  <c r="AF553" i="4"/>
  <c r="AR553" i="4" s="1"/>
  <c r="AE553" i="4"/>
  <c r="AQ553" i="4" s="1"/>
  <c r="AD553" i="4"/>
  <c r="AC553" i="4"/>
  <c r="AB553" i="4"/>
  <c r="AA553" i="4"/>
  <c r="AX552" i="4"/>
  <c r="AW552" i="4"/>
  <c r="AV552" i="4"/>
  <c r="AU552" i="4"/>
  <c r="AP552" i="4"/>
  <c r="AO552" i="4"/>
  <c r="AN552" i="4"/>
  <c r="AM552" i="4"/>
  <c r="AL552" i="4"/>
  <c r="AK552" i="4"/>
  <c r="AJ552" i="4"/>
  <c r="AI552" i="4"/>
  <c r="AH552" i="4"/>
  <c r="AT552" i="4" s="1"/>
  <c r="AG552" i="4"/>
  <c r="AS552" i="4" s="1"/>
  <c r="AF552" i="4"/>
  <c r="AR552" i="4" s="1"/>
  <c r="AE552" i="4"/>
  <c r="AQ552" i="4" s="1"/>
  <c r="AD552" i="4"/>
  <c r="AC552" i="4"/>
  <c r="AB552" i="4"/>
  <c r="AA552" i="4"/>
  <c r="AX551" i="4"/>
  <c r="AW551" i="4"/>
  <c r="AV551" i="4"/>
  <c r="AU551" i="4"/>
  <c r="AP551" i="4"/>
  <c r="AO551" i="4"/>
  <c r="AN551" i="4"/>
  <c r="AM551" i="4"/>
  <c r="AL551" i="4"/>
  <c r="AK551" i="4"/>
  <c r="AJ551" i="4"/>
  <c r="AI551" i="4"/>
  <c r="AH551" i="4"/>
  <c r="AT551" i="4" s="1"/>
  <c r="AG551" i="4"/>
  <c r="AS551" i="4" s="1"/>
  <c r="AF551" i="4"/>
  <c r="AR551" i="4" s="1"/>
  <c r="AE551" i="4"/>
  <c r="AQ551" i="4" s="1"/>
  <c r="AD551" i="4"/>
  <c r="AC551" i="4"/>
  <c r="AB551" i="4"/>
  <c r="AA551" i="4"/>
  <c r="AX550" i="4"/>
  <c r="AW550" i="4"/>
  <c r="AV550" i="4"/>
  <c r="AU550" i="4"/>
  <c r="AP550" i="4"/>
  <c r="AO550" i="4"/>
  <c r="AN550" i="4"/>
  <c r="AM550" i="4"/>
  <c r="AL550" i="4"/>
  <c r="AK550" i="4"/>
  <c r="AJ550" i="4"/>
  <c r="AI550" i="4"/>
  <c r="AH550" i="4"/>
  <c r="AT550" i="4" s="1"/>
  <c r="AG550" i="4"/>
  <c r="AS550" i="4" s="1"/>
  <c r="AF550" i="4"/>
  <c r="AR550" i="4" s="1"/>
  <c r="AE550" i="4"/>
  <c r="AQ550" i="4" s="1"/>
  <c r="AD550" i="4"/>
  <c r="AC550" i="4"/>
  <c r="AB550" i="4"/>
  <c r="AA550" i="4"/>
  <c r="AX549" i="4"/>
  <c r="AW549" i="4"/>
  <c r="AV549" i="4"/>
  <c r="AU549" i="4"/>
  <c r="AP549" i="4"/>
  <c r="AO549" i="4"/>
  <c r="AN549" i="4"/>
  <c r="AM549" i="4"/>
  <c r="AL549" i="4"/>
  <c r="AK549" i="4"/>
  <c r="AJ549" i="4"/>
  <c r="AI549" i="4"/>
  <c r="AH549" i="4"/>
  <c r="AT549" i="4" s="1"/>
  <c r="AG549" i="4"/>
  <c r="AS549" i="4" s="1"/>
  <c r="AF549" i="4"/>
  <c r="AR549" i="4" s="1"/>
  <c r="AE549" i="4"/>
  <c r="AQ549" i="4" s="1"/>
  <c r="AD549" i="4"/>
  <c r="AC549" i="4"/>
  <c r="AB549" i="4"/>
  <c r="AA549" i="4"/>
  <c r="AX548" i="4"/>
  <c r="AW548" i="4"/>
  <c r="AV548" i="4"/>
  <c r="AU548" i="4"/>
  <c r="AP548" i="4"/>
  <c r="AO548" i="4"/>
  <c r="AN548" i="4"/>
  <c r="AM548" i="4"/>
  <c r="AL548" i="4"/>
  <c r="AK548" i="4"/>
  <c r="AJ548" i="4"/>
  <c r="AI548" i="4"/>
  <c r="AH548" i="4"/>
  <c r="AT548" i="4" s="1"/>
  <c r="AG548" i="4"/>
  <c r="AS548" i="4" s="1"/>
  <c r="AF548" i="4"/>
  <c r="AR548" i="4" s="1"/>
  <c r="AE548" i="4"/>
  <c r="AQ548" i="4" s="1"/>
  <c r="AD548" i="4"/>
  <c r="AC548" i="4"/>
  <c r="AB548" i="4"/>
  <c r="AA548" i="4"/>
  <c r="AX547" i="4"/>
  <c r="AW547" i="4"/>
  <c r="AV547" i="4"/>
  <c r="AU547" i="4"/>
  <c r="AP547" i="4"/>
  <c r="AO547" i="4"/>
  <c r="AN547" i="4"/>
  <c r="AM547" i="4"/>
  <c r="AL547" i="4"/>
  <c r="AK547" i="4"/>
  <c r="AJ547" i="4"/>
  <c r="AI547" i="4"/>
  <c r="AH547" i="4"/>
  <c r="AT547" i="4" s="1"/>
  <c r="AG547" i="4"/>
  <c r="AS547" i="4" s="1"/>
  <c r="AF547" i="4"/>
  <c r="AR547" i="4" s="1"/>
  <c r="AE547" i="4"/>
  <c r="AQ547" i="4" s="1"/>
  <c r="AD547" i="4"/>
  <c r="AC547" i="4"/>
  <c r="AB547" i="4"/>
  <c r="AA547" i="4"/>
  <c r="AX546" i="4"/>
  <c r="AW546" i="4"/>
  <c r="AV546" i="4"/>
  <c r="AU546" i="4"/>
  <c r="AP546" i="4"/>
  <c r="AO546" i="4"/>
  <c r="AN546" i="4"/>
  <c r="AM546" i="4"/>
  <c r="AL546" i="4"/>
  <c r="AK546" i="4"/>
  <c r="AJ546" i="4"/>
  <c r="AI546" i="4"/>
  <c r="AH546" i="4"/>
  <c r="AT546" i="4" s="1"/>
  <c r="AG546" i="4"/>
  <c r="AS546" i="4" s="1"/>
  <c r="AF546" i="4"/>
  <c r="AR546" i="4" s="1"/>
  <c r="AE546" i="4"/>
  <c r="AQ546" i="4" s="1"/>
  <c r="AD546" i="4"/>
  <c r="AC546" i="4"/>
  <c r="AB546" i="4"/>
  <c r="AA546" i="4"/>
  <c r="AX545" i="4"/>
  <c r="AW545" i="4"/>
  <c r="AV545" i="4"/>
  <c r="AU545" i="4"/>
  <c r="AP545" i="4"/>
  <c r="AO545" i="4"/>
  <c r="AN545" i="4"/>
  <c r="AM545" i="4"/>
  <c r="AL545" i="4"/>
  <c r="AK545" i="4"/>
  <c r="AJ545" i="4"/>
  <c r="AI545" i="4"/>
  <c r="AH545" i="4"/>
  <c r="AT545" i="4" s="1"/>
  <c r="AG545" i="4"/>
  <c r="AS545" i="4" s="1"/>
  <c r="AF545" i="4"/>
  <c r="AR545" i="4" s="1"/>
  <c r="AE545" i="4"/>
  <c r="AQ545" i="4" s="1"/>
  <c r="AD545" i="4"/>
  <c r="AC545" i="4"/>
  <c r="AB545" i="4"/>
  <c r="AA545" i="4"/>
  <c r="AX544" i="4"/>
  <c r="AW544" i="4"/>
  <c r="AV544" i="4"/>
  <c r="AU544" i="4"/>
  <c r="AP544" i="4"/>
  <c r="AO544" i="4"/>
  <c r="AN544" i="4"/>
  <c r="AM544" i="4"/>
  <c r="AL544" i="4"/>
  <c r="AK544" i="4"/>
  <c r="AJ544" i="4"/>
  <c r="AI544" i="4"/>
  <c r="AH544" i="4"/>
  <c r="AT544" i="4" s="1"/>
  <c r="AG544" i="4"/>
  <c r="AS544" i="4" s="1"/>
  <c r="AF544" i="4"/>
  <c r="AR544" i="4" s="1"/>
  <c r="AE544" i="4"/>
  <c r="AQ544" i="4" s="1"/>
  <c r="AD544" i="4"/>
  <c r="AC544" i="4"/>
  <c r="AB544" i="4"/>
  <c r="AA544" i="4"/>
  <c r="AX543" i="4"/>
  <c r="AW543" i="4"/>
  <c r="AV543" i="4"/>
  <c r="AU543" i="4"/>
  <c r="AP543" i="4"/>
  <c r="AO543" i="4"/>
  <c r="AN543" i="4"/>
  <c r="AM543" i="4"/>
  <c r="AL543" i="4"/>
  <c r="AK543" i="4"/>
  <c r="AJ543" i="4"/>
  <c r="AI543" i="4"/>
  <c r="AH543" i="4"/>
  <c r="AT543" i="4" s="1"/>
  <c r="AG543" i="4"/>
  <c r="AS543" i="4" s="1"/>
  <c r="AF543" i="4"/>
  <c r="AR543" i="4" s="1"/>
  <c r="AE543" i="4"/>
  <c r="AQ543" i="4" s="1"/>
  <c r="AD543" i="4"/>
  <c r="AC543" i="4"/>
  <c r="AB543" i="4"/>
  <c r="AA543" i="4"/>
  <c r="AX542" i="4"/>
  <c r="AW542" i="4"/>
  <c r="AV542" i="4"/>
  <c r="AU542" i="4"/>
  <c r="AP542" i="4"/>
  <c r="AO542" i="4"/>
  <c r="AN542" i="4"/>
  <c r="AM542" i="4"/>
  <c r="AL542" i="4"/>
  <c r="AK542" i="4"/>
  <c r="AJ542" i="4"/>
  <c r="AI542" i="4"/>
  <c r="AH542" i="4"/>
  <c r="AT542" i="4" s="1"/>
  <c r="AG542" i="4"/>
  <c r="AS542" i="4" s="1"/>
  <c r="AF542" i="4"/>
  <c r="AR542" i="4" s="1"/>
  <c r="AE542" i="4"/>
  <c r="AQ542" i="4" s="1"/>
  <c r="AD542" i="4"/>
  <c r="AC542" i="4"/>
  <c r="AB542" i="4"/>
  <c r="AA542" i="4"/>
  <c r="AX541" i="4"/>
  <c r="AW541" i="4"/>
  <c r="AV541" i="4"/>
  <c r="AU541" i="4"/>
  <c r="AP541" i="4"/>
  <c r="AO541" i="4"/>
  <c r="AN541" i="4"/>
  <c r="AM541" i="4"/>
  <c r="AL541" i="4"/>
  <c r="AK541" i="4"/>
  <c r="AJ541" i="4"/>
  <c r="AI541" i="4"/>
  <c r="AH541" i="4"/>
  <c r="AT541" i="4" s="1"/>
  <c r="AG541" i="4"/>
  <c r="AS541" i="4" s="1"/>
  <c r="AF541" i="4"/>
  <c r="AR541" i="4" s="1"/>
  <c r="AE541" i="4"/>
  <c r="AQ541" i="4" s="1"/>
  <c r="AD541" i="4"/>
  <c r="AC541" i="4"/>
  <c r="AB541" i="4"/>
  <c r="AA541" i="4"/>
  <c r="AX540" i="4"/>
  <c r="AW540" i="4"/>
  <c r="AV540" i="4"/>
  <c r="AU540" i="4"/>
  <c r="AP540" i="4"/>
  <c r="AO540" i="4"/>
  <c r="AN540" i="4"/>
  <c r="AM540" i="4"/>
  <c r="AL540" i="4"/>
  <c r="AK540" i="4"/>
  <c r="AJ540" i="4"/>
  <c r="AI540" i="4"/>
  <c r="AH540" i="4"/>
  <c r="AT540" i="4" s="1"/>
  <c r="AG540" i="4"/>
  <c r="AS540" i="4" s="1"/>
  <c r="AF540" i="4"/>
  <c r="AR540" i="4" s="1"/>
  <c r="AE540" i="4"/>
  <c r="AQ540" i="4" s="1"/>
  <c r="AD540" i="4"/>
  <c r="AC540" i="4"/>
  <c r="AB540" i="4"/>
  <c r="AA540" i="4"/>
  <c r="AX539" i="4"/>
  <c r="AW539" i="4"/>
  <c r="AV539" i="4"/>
  <c r="AU539" i="4"/>
  <c r="AP539" i="4"/>
  <c r="AO539" i="4"/>
  <c r="AN539" i="4"/>
  <c r="AM539" i="4"/>
  <c r="AL539" i="4"/>
  <c r="AK539" i="4"/>
  <c r="AJ539" i="4"/>
  <c r="AI539" i="4"/>
  <c r="AH539" i="4"/>
  <c r="AT539" i="4" s="1"/>
  <c r="AG539" i="4"/>
  <c r="AS539" i="4" s="1"/>
  <c r="AF539" i="4"/>
  <c r="AR539" i="4" s="1"/>
  <c r="AE539" i="4"/>
  <c r="AQ539" i="4" s="1"/>
  <c r="AD539" i="4"/>
  <c r="AC539" i="4"/>
  <c r="AB539" i="4"/>
  <c r="AA539" i="4"/>
  <c r="AX538" i="4"/>
  <c r="AW538" i="4"/>
  <c r="AV538" i="4"/>
  <c r="AU538" i="4"/>
  <c r="AP538" i="4"/>
  <c r="AO538" i="4"/>
  <c r="AN538" i="4"/>
  <c r="AM538" i="4"/>
  <c r="AL538" i="4"/>
  <c r="AK538" i="4"/>
  <c r="AJ538" i="4"/>
  <c r="AI538" i="4"/>
  <c r="AH538" i="4"/>
  <c r="AT538" i="4" s="1"/>
  <c r="AG538" i="4"/>
  <c r="AS538" i="4" s="1"/>
  <c r="AF538" i="4"/>
  <c r="AR538" i="4" s="1"/>
  <c r="AE538" i="4"/>
  <c r="AQ538" i="4" s="1"/>
  <c r="AD538" i="4"/>
  <c r="AC538" i="4"/>
  <c r="AB538" i="4"/>
  <c r="AA538" i="4"/>
  <c r="AX537" i="4"/>
  <c r="AW537" i="4"/>
  <c r="AV537" i="4"/>
  <c r="AU537" i="4"/>
  <c r="AP537" i="4"/>
  <c r="AO537" i="4"/>
  <c r="AN537" i="4"/>
  <c r="AM537" i="4"/>
  <c r="AL537" i="4"/>
  <c r="AK537" i="4"/>
  <c r="AJ537" i="4"/>
  <c r="AI537" i="4"/>
  <c r="AH537" i="4"/>
  <c r="AT537" i="4" s="1"/>
  <c r="AG537" i="4"/>
  <c r="AS537" i="4" s="1"/>
  <c r="AF537" i="4"/>
  <c r="AR537" i="4" s="1"/>
  <c r="AE537" i="4"/>
  <c r="AQ537" i="4" s="1"/>
  <c r="AD537" i="4"/>
  <c r="AC537" i="4"/>
  <c r="AB537" i="4"/>
  <c r="AA537" i="4"/>
  <c r="AX536" i="4"/>
  <c r="AW536" i="4"/>
  <c r="AV536" i="4"/>
  <c r="AU536" i="4"/>
  <c r="AP536" i="4"/>
  <c r="AO536" i="4"/>
  <c r="AN536" i="4"/>
  <c r="AM536" i="4"/>
  <c r="AL536" i="4"/>
  <c r="AK536" i="4"/>
  <c r="AJ536" i="4"/>
  <c r="AI536" i="4"/>
  <c r="AH536" i="4"/>
  <c r="AT536" i="4" s="1"/>
  <c r="AG536" i="4"/>
  <c r="AS536" i="4" s="1"/>
  <c r="AF536" i="4"/>
  <c r="AR536" i="4" s="1"/>
  <c r="AE536" i="4"/>
  <c r="AQ536" i="4" s="1"/>
  <c r="AD536" i="4"/>
  <c r="AC536" i="4"/>
  <c r="AB536" i="4"/>
  <c r="AA536" i="4"/>
  <c r="AX535" i="4"/>
  <c r="AW535" i="4"/>
  <c r="AV535" i="4"/>
  <c r="AU535" i="4"/>
  <c r="AP535" i="4"/>
  <c r="AO535" i="4"/>
  <c r="AN535" i="4"/>
  <c r="AM535" i="4"/>
  <c r="AL535" i="4"/>
  <c r="AK535" i="4"/>
  <c r="AJ535" i="4"/>
  <c r="AI535" i="4"/>
  <c r="AH535" i="4"/>
  <c r="AT535" i="4" s="1"/>
  <c r="AG535" i="4"/>
  <c r="AS535" i="4" s="1"/>
  <c r="AF535" i="4"/>
  <c r="AR535" i="4" s="1"/>
  <c r="AE535" i="4"/>
  <c r="AQ535" i="4" s="1"/>
  <c r="AD535" i="4"/>
  <c r="AC535" i="4"/>
  <c r="AB535" i="4"/>
  <c r="AA535" i="4"/>
  <c r="AX534" i="4"/>
  <c r="AW534" i="4"/>
  <c r="AV534" i="4"/>
  <c r="AU534" i="4"/>
  <c r="AP534" i="4"/>
  <c r="AO534" i="4"/>
  <c r="AN534" i="4"/>
  <c r="AM534" i="4"/>
  <c r="AL534" i="4"/>
  <c r="AK534" i="4"/>
  <c r="AJ534" i="4"/>
  <c r="AI534" i="4"/>
  <c r="AH534" i="4"/>
  <c r="AT534" i="4" s="1"/>
  <c r="AG534" i="4"/>
  <c r="AS534" i="4" s="1"/>
  <c r="AF534" i="4"/>
  <c r="AR534" i="4" s="1"/>
  <c r="AE534" i="4"/>
  <c r="AQ534" i="4" s="1"/>
  <c r="AD534" i="4"/>
  <c r="AC534" i="4"/>
  <c r="AB534" i="4"/>
  <c r="AA534" i="4"/>
  <c r="AX533" i="4"/>
  <c r="AW533" i="4"/>
  <c r="AV533" i="4"/>
  <c r="AU533" i="4"/>
  <c r="AP533" i="4"/>
  <c r="AO533" i="4"/>
  <c r="AN533" i="4"/>
  <c r="AM533" i="4"/>
  <c r="AL533" i="4"/>
  <c r="AK533" i="4"/>
  <c r="AJ533" i="4"/>
  <c r="AI533" i="4"/>
  <c r="AH533" i="4"/>
  <c r="AT533" i="4" s="1"/>
  <c r="AG533" i="4"/>
  <c r="AS533" i="4" s="1"/>
  <c r="AF533" i="4"/>
  <c r="AR533" i="4" s="1"/>
  <c r="AE533" i="4"/>
  <c r="AQ533" i="4" s="1"/>
  <c r="AD533" i="4"/>
  <c r="AC533" i="4"/>
  <c r="AB533" i="4"/>
  <c r="AA533" i="4"/>
  <c r="AX532" i="4"/>
  <c r="AW532" i="4"/>
  <c r="AV532" i="4"/>
  <c r="AU532" i="4"/>
  <c r="AP532" i="4"/>
  <c r="AO532" i="4"/>
  <c r="AN532" i="4"/>
  <c r="AM532" i="4"/>
  <c r="AL532" i="4"/>
  <c r="AK532" i="4"/>
  <c r="AJ532" i="4"/>
  <c r="AI532" i="4"/>
  <c r="AH532" i="4"/>
  <c r="AT532" i="4" s="1"/>
  <c r="AG532" i="4"/>
  <c r="AS532" i="4" s="1"/>
  <c r="AF532" i="4"/>
  <c r="AR532" i="4" s="1"/>
  <c r="AE532" i="4"/>
  <c r="AQ532" i="4" s="1"/>
  <c r="AD532" i="4"/>
  <c r="AC532" i="4"/>
  <c r="AB532" i="4"/>
  <c r="AA532" i="4"/>
  <c r="AX531" i="4"/>
  <c r="AW531" i="4"/>
  <c r="AV531" i="4"/>
  <c r="AU531" i="4"/>
  <c r="AP531" i="4"/>
  <c r="AO531" i="4"/>
  <c r="AN531" i="4"/>
  <c r="AM531" i="4"/>
  <c r="AL531" i="4"/>
  <c r="AK531" i="4"/>
  <c r="AJ531" i="4"/>
  <c r="AI531" i="4"/>
  <c r="AH531" i="4"/>
  <c r="AT531" i="4" s="1"/>
  <c r="AG531" i="4"/>
  <c r="AS531" i="4" s="1"/>
  <c r="AF531" i="4"/>
  <c r="AR531" i="4" s="1"/>
  <c r="AE531" i="4"/>
  <c r="AQ531" i="4" s="1"/>
  <c r="AD531" i="4"/>
  <c r="AC531" i="4"/>
  <c r="AB531" i="4"/>
  <c r="AA531" i="4"/>
  <c r="AX530" i="4"/>
  <c r="AW530" i="4"/>
  <c r="AV530" i="4"/>
  <c r="AU530" i="4"/>
  <c r="AP530" i="4"/>
  <c r="AO530" i="4"/>
  <c r="AN530" i="4"/>
  <c r="AM530" i="4"/>
  <c r="AL530" i="4"/>
  <c r="AK530" i="4"/>
  <c r="AJ530" i="4"/>
  <c r="AI530" i="4"/>
  <c r="AH530" i="4"/>
  <c r="AT530" i="4" s="1"/>
  <c r="AG530" i="4"/>
  <c r="AS530" i="4" s="1"/>
  <c r="AF530" i="4"/>
  <c r="AR530" i="4" s="1"/>
  <c r="AE530" i="4"/>
  <c r="AQ530" i="4" s="1"/>
  <c r="AD530" i="4"/>
  <c r="AC530" i="4"/>
  <c r="AB530" i="4"/>
  <c r="AA530" i="4"/>
  <c r="AX529" i="4"/>
  <c r="AW529" i="4"/>
  <c r="AV529" i="4"/>
  <c r="AU529" i="4"/>
  <c r="AP529" i="4"/>
  <c r="AO529" i="4"/>
  <c r="AN529" i="4"/>
  <c r="AM529" i="4"/>
  <c r="AL529" i="4"/>
  <c r="AK529" i="4"/>
  <c r="AJ529" i="4"/>
  <c r="AI529" i="4"/>
  <c r="AH529" i="4"/>
  <c r="AT529" i="4" s="1"/>
  <c r="AG529" i="4"/>
  <c r="AS529" i="4" s="1"/>
  <c r="AF529" i="4"/>
  <c r="AR529" i="4" s="1"/>
  <c r="AE529" i="4"/>
  <c r="AQ529" i="4" s="1"/>
  <c r="AD529" i="4"/>
  <c r="AC529" i="4"/>
  <c r="AB529" i="4"/>
  <c r="AA529" i="4"/>
  <c r="AX528" i="4"/>
  <c r="AW528" i="4"/>
  <c r="AV528" i="4"/>
  <c r="AU528" i="4"/>
  <c r="AP528" i="4"/>
  <c r="AO528" i="4"/>
  <c r="AN528" i="4"/>
  <c r="AM528" i="4"/>
  <c r="AL528" i="4"/>
  <c r="AK528" i="4"/>
  <c r="AJ528" i="4"/>
  <c r="AI528" i="4"/>
  <c r="AH528" i="4"/>
  <c r="AT528" i="4" s="1"/>
  <c r="AG528" i="4"/>
  <c r="AS528" i="4" s="1"/>
  <c r="AF528" i="4"/>
  <c r="AR528" i="4" s="1"/>
  <c r="AE528" i="4"/>
  <c r="AQ528" i="4" s="1"/>
  <c r="AD528" i="4"/>
  <c r="AC528" i="4"/>
  <c r="AB528" i="4"/>
  <c r="AA528" i="4"/>
  <c r="AX527" i="4"/>
  <c r="AW527" i="4"/>
  <c r="AV527" i="4"/>
  <c r="AU527" i="4"/>
  <c r="AP527" i="4"/>
  <c r="AO527" i="4"/>
  <c r="AN527" i="4"/>
  <c r="AM527" i="4"/>
  <c r="AL527" i="4"/>
  <c r="AK527" i="4"/>
  <c r="AJ527" i="4"/>
  <c r="AI527" i="4"/>
  <c r="AH527" i="4"/>
  <c r="AT527" i="4" s="1"/>
  <c r="AG527" i="4"/>
  <c r="AS527" i="4" s="1"/>
  <c r="AF527" i="4"/>
  <c r="AR527" i="4" s="1"/>
  <c r="AE527" i="4"/>
  <c r="AQ527" i="4" s="1"/>
  <c r="AD527" i="4"/>
  <c r="AC527" i="4"/>
  <c r="AB527" i="4"/>
  <c r="AA527" i="4"/>
  <c r="AX526" i="4"/>
  <c r="AW526" i="4"/>
  <c r="AV526" i="4"/>
  <c r="AU526" i="4"/>
  <c r="AP526" i="4"/>
  <c r="AO526" i="4"/>
  <c r="AN526" i="4"/>
  <c r="AM526" i="4"/>
  <c r="AL526" i="4"/>
  <c r="AK526" i="4"/>
  <c r="AJ526" i="4"/>
  <c r="AI526" i="4"/>
  <c r="AH526" i="4"/>
  <c r="AT526" i="4" s="1"/>
  <c r="AG526" i="4"/>
  <c r="AS526" i="4" s="1"/>
  <c r="AF526" i="4"/>
  <c r="AR526" i="4" s="1"/>
  <c r="AE526" i="4"/>
  <c r="AQ526" i="4" s="1"/>
  <c r="AD526" i="4"/>
  <c r="AC526" i="4"/>
  <c r="AB526" i="4"/>
  <c r="AA526" i="4"/>
  <c r="AX525" i="4"/>
  <c r="AW525" i="4"/>
  <c r="AV525" i="4"/>
  <c r="AU525" i="4"/>
  <c r="AP525" i="4"/>
  <c r="AO525" i="4"/>
  <c r="AN525" i="4"/>
  <c r="AM525" i="4"/>
  <c r="AL525" i="4"/>
  <c r="AK525" i="4"/>
  <c r="AJ525" i="4"/>
  <c r="AI525" i="4"/>
  <c r="AH525" i="4"/>
  <c r="AT525" i="4" s="1"/>
  <c r="AG525" i="4"/>
  <c r="AS525" i="4" s="1"/>
  <c r="AF525" i="4"/>
  <c r="AR525" i="4" s="1"/>
  <c r="AE525" i="4"/>
  <c r="AQ525" i="4" s="1"/>
  <c r="AD525" i="4"/>
  <c r="AC525" i="4"/>
  <c r="AB525" i="4"/>
  <c r="AA525" i="4"/>
  <c r="AX524" i="4"/>
  <c r="AW524" i="4"/>
  <c r="AV524" i="4"/>
  <c r="AU524" i="4"/>
  <c r="AP524" i="4"/>
  <c r="AO524" i="4"/>
  <c r="AN524" i="4"/>
  <c r="AM524" i="4"/>
  <c r="AL524" i="4"/>
  <c r="AK524" i="4"/>
  <c r="AJ524" i="4"/>
  <c r="AI524" i="4"/>
  <c r="AH524" i="4"/>
  <c r="AT524" i="4" s="1"/>
  <c r="AG524" i="4"/>
  <c r="AS524" i="4" s="1"/>
  <c r="AF524" i="4"/>
  <c r="AR524" i="4" s="1"/>
  <c r="AE524" i="4"/>
  <c r="AQ524" i="4" s="1"/>
  <c r="AD524" i="4"/>
  <c r="AC524" i="4"/>
  <c r="AB524" i="4"/>
  <c r="AA524" i="4"/>
  <c r="AX523" i="4"/>
  <c r="AW523" i="4"/>
  <c r="AV523" i="4"/>
  <c r="AU523" i="4"/>
  <c r="AP523" i="4"/>
  <c r="AO523" i="4"/>
  <c r="AN523" i="4"/>
  <c r="AM523" i="4"/>
  <c r="AL523" i="4"/>
  <c r="AK523" i="4"/>
  <c r="AJ523" i="4"/>
  <c r="AI523" i="4"/>
  <c r="AH523" i="4"/>
  <c r="AT523" i="4" s="1"/>
  <c r="AG523" i="4"/>
  <c r="AS523" i="4" s="1"/>
  <c r="AF523" i="4"/>
  <c r="AR523" i="4" s="1"/>
  <c r="AE523" i="4"/>
  <c r="AQ523" i="4" s="1"/>
  <c r="AD523" i="4"/>
  <c r="AC523" i="4"/>
  <c r="AB523" i="4"/>
  <c r="AA523" i="4"/>
  <c r="AX522" i="4"/>
  <c r="AW522" i="4"/>
  <c r="AV522" i="4"/>
  <c r="AU522" i="4"/>
  <c r="AP522" i="4"/>
  <c r="AO522" i="4"/>
  <c r="AN522" i="4"/>
  <c r="AM522" i="4"/>
  <c r="AL522" i="4"/>
  <c r="AK522" i="4"/>
  <c r="AJ522" i="4"/>
  <c r="AI522" i="4"/>
  <c r="AH522" i="4"/>
  <c r="AT522" i="4" s="1"/>
  <c r="AG522" i="4"/>
  <c r="AS522" i="4" s="1"/>
  <c r="AF522" i="4"/>
  <c r="AR522" i="4" s="1"/>
  <c r="AE522" i="4"/>
  <c r="AQ522" i="4" s="1"/>
  <c r="AD522" i="4"/>
  <c r="AC522" i="4"/>
  <c r="AB522" i="4"/>
  <c r="AA522" i="4"/>
  <c r="AX521" i="4"/>
  <c r="AW521" i="4"/>
  <c r="AV521" i="4"/>
  <c r="AU521" i="4"/>
  <c r="AP521" i="4"/>
  <c r="AO521" i="4"/>
  <c r="AN521" i="4"/>
  <c r="AM521" i="4"/>
  <c r="AL521" i="4"/>
  <c r="AK521" i="4"/>
  <c r="AJ521" i="4"/>
  <c r="AI521" i="4"/>
  <c r="AH521" i="4"/>
  <c r="AT521" i="4" s="1"/>
  <c r="AG521" i="4"/>
  <c r="AS521" i="4" s="1"/>
  <c r="AF521" i="4"/>
  <c r="AR521" i="4" s="1"/>
  <c r="AE521" i="4"/>
  <c r="AQ521" i="4" s="1"/>
  <c r="AD521" i="4"/>
  <c r="AC521" i="4"/>
  <c r="AB521" i="4"/>
  <c r="AA521" i="4"/>
  <c r="AX520" i="4"/>
  <c r="AW520" i="4"/>
  <c r="AV520" i="4"/>
  <c r="AU520" i="4"/>
  <c r="AP520" i="4"/>
  <c r="AO520" i="4"/>
  <c r="AN520" i="4"/>
  <c r="AM520" i="4"/>
  <c r="AL520" i="4"/>
  <c r="AK520" i="4"/>
  <c r="AJ520" i="4"/>
  <c r="AI520" i="4"/>
  <c r="AH520" i="4"/>
  <c r="AT520" i="4" s="1"/>
  <c r="AG520" i="4"/>
  <c r="AS520" i="4" s="1"/>
  <c r="AF520" i="4"/>
  <c r="AR520" i="4" s="1"/>
  <c r="AE520" i="4"/>
  <c r="AQ520" i="4" s="1"/>
  <c r="AD520" i="4"/>
  <c r="AC520" i="4"/>
  <c r="AB520" i="4"/>
  <c r="AA520" i="4"/>
  <c r="AX519" i="4"/>
  <c r="AW519" i="4"/>
  <c r="AV519" i="4"/>
  <c r="AU519" i="4"/>
  <c r="AP519" i="4"/>
  <c r="AO519" i="4"/>
  <c r="AN519" i="4"/>
  <c r="AM519" i="4"/>
  <c r="AL519" i="4"/>
  <c r="AK519" i="4"/>
  <c r="AJ519" i="4"/>
  <c r="AI519" i="4"/>
  <c r="AH519" i="4"/>
  <c r="AT519" i="4" s="1"/>
  <c r="AG519" i="4"/>
  <c r="AS519" i="4" s="1"/>
  <c r="AF519" i="4"/>
  <c r="AR519" i="4" s="1"/>
  <c r="AE519" i="4"/>
  <c r="AQ519" i="4" s="1"/>
  <c r="AD519" i="4"/>
  <c r="AC519" i="4"/>
  <c r="AB519" i="4"/>
  <c r="AA519" i="4"/>
  <c r="AX518" i="4"/>
  <c r="AW518" i="4"/>
  <c r="AV518" i="4"/>
  <c r="AU518" i="4"/>
  <c r="AP518" i="4"/>
  <c r="AO518" i="4"/>
  <c r="AN518" i="4"/>
  <c r="AM518" i="4"/>
  <c r="AL518" i="4"/>
  <c r="AK518" i="4"/>
  <c r="AJ518" i="4"/>
  <c r="AI518" i="4"/>
  <c r="AH518" i="4"/>
  <c r="AT518" i="4" s="1"/>
  <c r="AG518" i="4"/>
  <c r="AS518" i="4" s="1"/>
  <c r="AF518" i="4"/>
  <c r="AR518" i="4" s="1"/>
  <c r="AE518" i="4"/>
  <c r="AQ518" i="4" s="1"/>
  <c r="AD518" i="4"/>
  <c r="AC518" i="4"/>
  <c r="AB518" i="4"/>
  <c r="AA518" i="4"/>
  <c r="AX517" i="4"/>
  <c r="AW517" i="4"/>
  <c r="AV517" i="4"/>
  <c r="AU517" i="4"/>
  <c r="AP517" i="4"/>
  <c r="AO517" i="4"/>
  <c r="AN517" i="4"/>
  <c r="AM517" i="4"/>
  <c r="AL517" i="4"/>
  <c r="AK517" i="4"/>
  <c r="AJ517" i="4"/>
  <c r="AI517" i="4"/>
  <c r="AH517" i="4"/>
  <c r="AT517" i="4" s="1"/>
  <c r="AG517" i="4"/>
  <c r="AS517" i="4" s="1"/>
  <c r="AF517" i="4"/>
  <c r="AR517" i="4" s="1"/>
  <c r="AE517" i="4"/>
  <c r="AQ517" i="4" s="1"/>
  <c r="AD517" i="4"/>
  <c r="AC517" i="4"/>
  <c r="AB517" i="4"/>
  <c r="AA517" i="4"/>
  <c r="AX516" i="4"/>
  <c r="AW516" i="4"/>
  <c r="AV516" i="4"/>
  <c r="AU516" i="4"/>
  <c r="AP516" i="4"/>
  <c r="AO516" i="4"/>
  <c r="AN516" i="4"/>
  <c r="AM516" i="4"/>
  <c r="AL516" i="4"/>
  <c r="AK516" i="4"/>
  <c r="AJ516" i="4"/>
  <c r="AI516" i="4"/>
  <c r="AH516" i="4"/>
  <c r="AT516" i="4" s="1"/>
  <c r="AG516" i="4"/>
  <c r="AS516" i="4" s="1"/>
  <c r="AF516" i="4"/>
  <c r="AR516" i="4" s="1"/>
  <c r="AE516" i="4"/>
  <c r="AQ516" i="4" s="1"/>
  <c r="AD516" i="4"/>
  <c r="AC516" i="4"/>
  <c r="AB516" i="4"/>
  <c r="AA516" i="4"/>
  <c r="AX515" i="4"/>
  <c r="AW515" i="4"/>
  <c r="AV515" i="4"/>
  <c r="AU515" i="4"/>
  <c r="AP515" i="4"/>
  <c r="AO515" i="4"/>
  <c r="AN515" i="4"/>
  <c r="AM515" i="4"/>
  <c r="AL515" i="4"/>
  <c r="AK515" i="4"/>
  <c r="AJ515" i="4"/>
  <c r="AI515" i="4"/>
  <c r="AH515" i="4"/>
  <c r="AT515" i="4" s="1"/>
  <c r="AG515" i="4"/>
  <c r="AS515" i="4" s="1"/>
  <c r="AF515" i="4"/>
  <c r="AR515" i="4" s="1"/>
  <c r="AE515" i="4"/>
  <c r="AQ515" i="4" s="1"/>
  <c r="AD515" i="4"/>
  <c r="AC515" i="4"/>
  <c r="AB515" i="4"/>
  <c r="AA515" i="4"/>
  <c r="AX514" i="4"/>
  <c r="AW514" i="4"/>
  <c r="AV514" i="4"/>
  <c r="AU514" i="4"/>
  <c r="AP514" i="4"/>
  <c r="AO514" i="4"/>
  <c r="AN514" i="4"/>
  <c r="AM514" i="4"/>
  <c r="AL514" i="4"/>
  <c r="AK514" i="4"/>
  <c r="AJ514" i="4"/>
  <c r="AI514" i="4"/>
  <c r="AH514" i="4"/>
  <c r="AT514" i="4" s="1"/>
  <c r="AG514" i="4"/>
  <c r="AS514" i="4" s="1"/>
  <c r="AF514" i="4"/>
  <c r="AR514" i="4" s="1"/>
  <c r="AE514" i="4"/>
  <c r="AQ514" i="4" s="1"/>
  <c r="AD514" i="4"/>
  <c r="AC514" i="4"/>
  <c r="AB514" i="4"/>
  <c r="AA514" i="4"/>
  <c r="AX513" i="4"/>
  <c r="AW513" i="4"/>
  <c r="AV513" i="4"/>
  <c r="AU513" i="4"/>
  <c r="AP513" i="4"/>
  <c r="AO513" i="4"/>
  <c r="AN513" i="4"/>
  <c r="AM513" i="4"/>
  <c r="AL513" i="4"/>
  <c r="AK513" i="4"/>
  <c r="AJ513" i="4"/>
  <c r="AI513" i="4"/>
  <c r="AH513" i="4"/>
  <c r="AT513" i="4" s="1"/>
  <c r="AG513" i="4"/>
  <c r="AS513" i="4" s="1"/>
  <c r="AF513" i="4"/>
  <c r="AR513" i="4" s="1"/>
  <c r="AE513" i="4"/>
  <c r="AQ513" i="4" s="1"/>
  <c r="AD513" i="4"/>
  <c r="AC513" i="4"/>
  <c r="AB513" i="4"/>
  <c r="AA513" i="4"/>
  <c r="AX512" i="4"/>
  <c r="AW512" i="4"/>
  <c r="AV512" i="4"/>
  <c r="AU512" i="4"/>
  <c r="AP512" i="4"/>
  <c r="AO512" i="4"/>
  <c r="AN512" i="4"/>
  <c r="AM512" i="4"/>
  <c r="AL512" i="4"/>
  <c r="AK512" i="4"/>
  <c r="AJ512" i="4"/>
  <c r="AI512" i="4"/>
  <c r="AH512" i="4"/>
  <c r="AT512" i="4" s="1"/>
  <c r="AG512" i="4"/>
  <c r="AS512" i="4" s="1"/>
  <c r="AF512" i="4"/>
  <c r="AR512" i="4" s="1"/>
  <c r="AE512" i="4"/>
  <c r="AQ512" i="4" s="1"/>
  <c r="AD512" i="4"/>
  <c r="AC512" i="4"/>
  <c r="AB512" i="4"/>
  <c r="AA512" i="4"/>
  <c r="AX511" i="4"/>
  <c r="AW511" i="4"/>
  <c r="AV511" i="4"/>
  <c r="AU511" i="4"/>
  <c r="AP511" i="4"/>
  <c r="AO511" i="4"/>
  <c r="AN511" i="4"/>
  <c r="AM511" i="4"/>
  <c r="AL511" i="4"/>
  <c r="AK511" i="4"/>
  <c r="AJ511" i="4"/>
  <c r="AI511" i="4"/>
  <c r="AH511" i="4"/>
  <c r="AT511" i="4" s="1"/>
  <c r="AG511" i="4"/>
  <c r="AS511" i="4" s="1"/>
  <c r="AF511" i="4"/>
  <c r="AR511" i="4" s="1"/>
  <c r="AE511" i="4"/>
  <c r="AQ511" i="4" s="1"/>
  <c r="AD511" i="4"/>
  <c r="AC511" i="4"/>
  <c r="AB511" i="4"/>
  <c r="AA511" i="4"/>
  <c r="AX510" i="4"/>
  <c r="AW510" i="4"/>
  <c r="AV510" i="4"/>
  <c r="AU510" i="4"/>
  <c r="AP510" i="4"/>
  <c r="AO510" i="4"/>
  <c r="AN510" i="4"/>
  <c r="AM510" i="4"/>
  <c r="AL510" i="4"/>
  <c r="AK510" i="4"/>
  <c r="AJ510" i="4"/>
  <c r="AI510" i="4"/>
  <c r="AH510" i="4"/>
  <c r="AT510" i="4" s="1"/>
  <c r="AG510" i="4"/>
  <c r="AS510" i="4" s="1"/>
  <c r="AF510" i="4"/>
  <c r="AR510" i="4" s="1"/>
  <c r="AE510" i="4"/>
  <c r="AQ510" i="4" s="1"/>
  <c r="AD510" i="4"/>
  <c r="AC510" i="4"/>
  <c r="AB510" i="4"/>
  <c r="AA510" i="4"/>
  <c r="AX509" i="4"/>
  <c r="AW509" i="4"/>
  <c r="AV509" i="4"/>
  <c r="AU509" i="4"/>
  <c r="AP509" i="4"/>
  <c r="AO509" i="4"/>
  <c r="AN509" i="4"/>
  <c r="AM509" i="4"/>
  <c r="AL509" i="4"/>
  <c r="AK509" i="4"/>
  <c r="AJ509" i="4"/>
  <c r="AI509" i="4"/>
  <c r="AH509" i="4"/>
  <c r="AT509" i="4" s="1"/>
  <c r="AG509" i="4"/>
  <c r="AS509" i="4" s="1"/>
  <c r="AF509" i="4"/>
  <c r="AR509" i="4" s="1"/>
  <c r="AE509" i="4"/>
  <c r="AQ509" i="4" s="1"/>
  <c r="AD509" i="4"/>
  <c r="AC509" i="4"/>
  <c r="AB509" i="4"/>
  <c r="AA509" i="4"/>
  <c r="AX508" i="4"/>
  <c r="AW508" i="4"/>
  <c r="AV508" i="4"/>
  <c r="AU508" i="4"/>
  <c r="AP508" i="4"/>
  <c r="AO508" i="4"/>
  <c r="AN508" i="4"/>
  <c r="AM508" i="4"/>
  <c r="AL508" i="4"/>
  <c r="AK508" i="4"/>
  <c r="AJ508" i="4"/>
  <c r="AI508" i="4"/>
  <c r="AH508" i="4"/>
  <c r="AT508" i="4" s="1"/>
  <c r="AG508" i="4"/>
  <c r="AS508" i="4" s="1"/>
  <c r="AF508" i="4"/>
  <c r="AR508" i="4" s="1"/>
  <c r="AE508" i="4"/>
  <c r="AQ508" i="4" s="1"/>
  <c r="AD508" i="4"/>
  <c r="AC508" i="4"/>
  <c r="AB508" i="4"/>
  <c r="AA508" i="4"/>
  <c r="AX507" i="4"/>
  <c r="AW507" i="4"/>
  <c r="AV507" i="4"/>
  <c r="AU507" i="4"/>
  <c r="AP507" i="4"/>
  <c r="AO507" i="4"/>
  <c r="AN507" i="4"/>
  <c r="AM507" i="4"/>
  <c r="AL507" i="4"/>
  <c r="AK507" i="4"/>
  <c r="AJ507" i="4"/>
  <c r="AI507" i="4"/>
  <c r="AH507" i="4"/>
  <c r="AT507" i="4" s="1"/>
  <c r="AG507" i="4"/>
  <c r="AS507" i="4" s="1"/>
  <c r="AF507" i="4"/>
  <c r="AR507" i="4" s="1"/>
  <c r="AE507" i="4"/>
  <c r="AQ507" i="4" s="1"/>
  <c r="AD507" i="4"/>
  <c r="AC507" i="4"/>
  <c r="AB507" i="4"/>
  <c r="AA507" i="4"/>
  <c r="AX506" i="4"/>
  <c r="AW506" i="4"/>
  <c r="AV506" i="4"/>
  <c r="AU506" i="4"/>
  <c r="AP506" i="4"/>
  <c r="AO506" i="4"/>
  <c r="AN506" i="4"/>
  <c r="AM506" i="4"/>
  <c r="AL506" i="4"/>
  <c r="AK506" i="4"/>
  <c r="AJ506" i="4"/>
  <c r="AI506" i="4"/>
  <c r="AH506" i="4"/>
  <c r="AT506" i="4" s="1"/>
  <c r="AG506" i="4"/>
  <c r="AS506" i="4" s="1"/>
  <c r="AF506" i="4"/>
  <c r="AR506" i="4" s="1"/>
  <c r="AE506" i="4"/>
  <c r="AQ506" i="4" s="1"/>
  <c r="AD506" i="4"/>
  <c r="AC506" i="4"/>
  <c r="AB506" i="4"/>
  <c r="AA506" i="4"/>
  <c r="AX505" i="4"/>
  <c r="AW505" i="4"/>
  <c r="AV505" i="4"/>
  <c r="AU505" i="4"/>
  <c r="AP505" i="4"/>
  <c r="AO505" i="4"/>
  <c r="AN505" i="4"/>
  <c r="AM505" i="4"/>
  <c r="AL505" i="4"/>
  <c r="AK505" i="4"/>
  <c r="AJ505" i="4"/>
  <c r="AI505" i="4"/>
  <c r="AH505" i="4"/>
  <c r="AT505" i="4" s="1"/>
  <c r="AG505" i="4"/>
  <c r="AS505" i="4" s="1"/>
  <c r="AF505" i="4"/>
  <c r="AR505" i="4" s="1"/>
  <c r="AE505" i="4"/>
  <c r="AQ505" i="4" s="1"/>
  <c r="AD505" i="4"/>
  <c r="AC505" i="4"/>
  <c r="AB505" i="4"/>
  <c r="AA505" i="4"/>
  <c r="AX504" i="4"/>
  <c r="AW504" i="4"/>
  <c r="AV504" i="4"/>
  <c r="AU504" i="4"/>
  <c r="AP504" i="4"/>
  <c r="AO504" i="4"/>
  <c r="AN504" i="4"/>
  <c r="AM504" i="4"/>
  <c r="AL504" i="4"/>
  <c r="AK504" i="4"/>
  <c r="AJ504" i="4"/>
  <c r="AI504" i="4"/>
  <c r="AH504" i="4"/>
  <c r="AT504" i="4" s="1"/>
  <c r="AG504" i="4"/>
  <c r="AS504" i="4" s="1"/>
  <c r="AF504" i="4"/>
  <c r="AR504" i="4" s="1"/>
  <c r="AE504" i="4"/>
  <c r="AQ504" i="4" s="1"/>
  <c r="AD504" i="4"/>
  <c r="AC504" i="4"/>
  <c r="AB504" i="4"/>
  <c r="AA504" i="4"/>
  <c r="AX503" i="4"/>
  <c r="AW503" i="4"/>
  <c r="AV503" i="4"/>
  <c r="AU503" i="4"/>
  <c r="AP503" i="4"/>
  <c r="AO503" i="4"/>
  <c r="AN503" i="4"/>
  <c r="AM503" i="4"/>
  <c r="AL503" i="4"/>
  <c r="AK503" i="4"/>
  <c r="AJ503" i="4"/>
  <c r="AI503" i="4"/>
  <c r="AH503" i="4"/>
  <c r="AT503" i="4" s="1"/>
  <c r="AG503" i="4"/>
  <c r="AS503" i="4" s="1"/>
  <c r="AF503" i="4"/>
  <c r="AR503" i="4" s="1"/>
  <c r="AE503" i="4"/>
  <c r="AQ503" i="4" s="1"/>
  <c r="AD503" i="4"/>
  <c r="AC503" i="4"/>
  <c r="AB503" i="4"/>
  <c r="AA503" i="4"/>
  <c r="AX502" i="4"/>
  <c r="AW502" i="4"/>
  <c r="AV502" i="4"/>
  <c r="AU502" i="4"/>
  <c r="AP502" i="4"/>
  <c r="AO502" i="4"/>
  <c r="AN502" i="4"/>
  <c r="AM502" i="4"/>
  <c r="AL502" i="4"/>
  <c r="AK502" i="4"/>
  <c r="AJ502" i="4"/>
  <c r="AI502" i="4"/>
  <c r="AH502" i="4"/>
  <c r="AT502" i="4" s="1"/>
  <c r="AG502" i="4"/>
  <c r="AS502" i="4" s="1"/>
  <c r="AF502" i="4"/>
  <c r="AR502" i="4" s="1"/>
  <c r="AE502" i="4"/>
  <c r="AQ502" i="4" s="1"/>
  <c r="AD502" i="4"/>
  <c r="AC502" i="4"/>
  <c r="AB502" i="4"/>
  <c r="AA502" i="4"/>
  <c r="AX501" i="4"/>
  <c r="AW501" i="4"/>
  <c r="AV501" i="4"/>
  <c r="AU501" i="4"/>
  <c r="AP501" i="4"/>
  <c r="AO501" i="4"/>
  <c r="AN501" i="4"/>
  <c r="AM501" i="4"/>
  <c r="AL501" i="4"/>
  <c r="AK501" i="4"/>
  <c r="AJ501" i="4"/>
  <c r="AI501" i="4"/>
  <c r="AH501" i="4"/>
  <c r="AT501" i="4" s="1"/>
  <c r="AG501" i="4"/>
  <c r="AS501" i="4" s="1"/>
  <c r="AF501" i="4"/>
  <c r="AR501" i="4" s="1"/>
  <c r="AE501" i="4"/>
  <c r="AQ501" i="4" s="1"/>
  <c r="AD501" i="4"/>
  <c r="AC501" i="4"/>
  <c r="AB501" i="4"/>
  <c r="AA501" i="4"/>
  <c r="AX500" i="4"/>
  <c r="AW500" i="4"/>
  <c r="AV500" i="4"/>
  <c r="AU500" i="4"/>
  <c r="AP500" i="4"/>
  <c r="AO500" i="4"/>
  <c r="AN500" i="4"/>
  <c r="AM500" i="4"/>
  <c r="AL500" i="4"/>
  <c r="AK500" i="4"/>
  <c r="AJ500" i="4"/>
  <c r="AI500" i="4"/>
  <c r="AH500" i="4"/>
  <c r="AT500" i="4" s="1"/>
  <c r="AG500" i="4"/>
  <c r="AS500" i="4" s="1"/>
  <c r="AF500" i="4"/>
  <c r="AR500" i="4" s="1"/>
  <c r="AE500" i="4"/>
  <c r="AQ500" i="4" s="1"/>
  <c r="AD500" i="4"/>
  <c r="AC500" i="4"/>
  <c r="AB500" i="4"/>
  <c r="AA500" i="4"/>
  <c r="AX499" i="4"/>
  <c r="AW499" i="4"/>
  <c r="AV499" i="4"/>
  <c r="AU499" i="4"/>
  <c r="AP499" i="4"/>
  <c r="AO499" i="4"/>
  <c r="AN499" i="4"/>
  <c r="AM499" i="4"/>
  <c r="AL499" i="4"/>
  <c r="AK499" i="4"/>
  <c r="AJ499" i="4"/>
  <c r="AI499" i="4"/>
  <c r="AH499" i="4"/>
  <c r="AT499" i="4" s="1"/>
  <c r="AG499" i="4"/>
  <c r="AS499" i="4" s="1"/>
  <c r="AF499" i="4"/>
  <c r="AR499" i="4" s="1"/>
  <c r="AE499" i="4"/>
  <c r="AQ499" i="4" s="1"/>
  <c r="AD499" i="4"/>
  <c r="AC499" i="4"/>
  <c r="AB499" i="4"/>
  <c r="AA499" i="4"/>
  <c r="AX498" i="4"/>
  <c r="AW498" i="4"/>
  <c r="AV498" i="4"/>
  <c r="AU498" i="4"/>
  <c r="AP498" i="4"/>
  <c r="AO498" i="4"/>
  <c r="AN498" i="4"/>
  <c r="AM498" i="4"/>
  <c r="AL498" i="4"/>
  <c r="AK498" i="4"/>
  <c r="AJ498" i="4"/>
  <c r="AI498" i="4"/>
  <c r="AH498" i="4"/>
  <c r="AT498" i="4" s="1"/>
  <c r="AG498" i="4"/>
  <c r="AS498" i="4" s="1"/>
  <c r="AF498" i="4"/>
  <c r="AR498" i="4" s="1"/>
  <c r="AE498" i="4"/>
  <c r="AQ498" i="4" s="1"/>
  <c r="AD498" i="4"/>
  <c r="AC498" i="4"/>
  <c r="AB498" i="4"/>
  <c r="AA498" i="4"/>
  <c r="AX497" i="4"/>
  <c r="AW497" i="4"/>
  <c r="AV497" i="4"/>
  <c r="AU497" i="4"/>
  <c r="AP497" i="4"/>
  <c r="AO497" i="4"/>
  <c r="AN497" i="4"/>
  <c r="AM497" i="4"/>
  <c r="AL497" i="4"/>
  <c r="AK497" i="4"/>
  <c r="AJ497" i="4"/>
  <c r="AI497" i="4"/>
  <c r="AH497" i="4"/>
  <c r="AT497" i="4" s="1"/>
  <c r="AG497" i="4"/>
  <c r="AS497" i="4" s="1"/>
  <c r="AF497" i="4"/>
  <c r="AR497" i="4" s="1"/>
  <c r="AE497" i="4"/>
  <c r="AQ497" i="4" s="1"/>
  <c r="AD497" i="4"/>
  <c r="AC497" i="4"/>
  <c r="AB497" i="4"/>
  <c r="AA497" i="4"/>
  <c r="AX496" i="4"/>
  <c r="AW496" i="4"/>
  <c r="AV496" i="4"/>
  <c r="AU496" i="4"/>
  <c r="AP496" i="4"/>
  <c r="AO496" i="4"/>
  <c r="AN496" i="4"/>
  <c r="AM496" i="4"/>
  <c r="AL496" i="4"/>
  <c r="AK496" i="4"/>
  <c r="AJ496" i="4"/>
  <c r="AI496" i="4"/>
  <c r="AH496" i="4"/>
  <c r="AT496" i="4" s="1"/>
  <c r="AG496" i="4"/>
  <c r="AS496" i="4" s="1"/>
  <c r="AF496" i="4"/>
  <c r="AR496" i="4" s="1"/>
  <c r="AE496" i="4"/>
  <c r="AQ496" i="4" s="1"/>
  <c r="AD496" i="4"/>
  <c r="AC496" i="4"/>
  <c r="AB496" i="4"/>
  <c r="AA496" i="4"/>
  <c r="AX495" i="4"/>
  <c r="AW495" i="4"/>
  <c r="AV495" i="4"/>
  <c r="AU495" i="4"/>
  <c r="AP495" i="4"/>
  <c r="AO495" i="4"/>
  <c r="AN495" i="4"/>
  <c r="AM495" i="4"/>
  <c r="AL495" i="4"/>
  <c r="AK495" i="4"/>
  <c r="AJ495" i="4"/>
  <c r="AI495" i="4"/>
  <c r="AH495" i="4"/>
  <c r="AT495" i="4" s="1"/>
  <c r="AG495" i="4"/>
  <c r="AS495" i="4" s="1"/>
  <c r="AF495" i="4"/>
  <c r="AR495" i="4" s="1"/>
  <c r="AE495" i="4"/>
  <c r="AQ495" i="4" s="1"/>
  <c r="AD495" i="4"/>
  <c r="AC495" i="4"/>
  <c r="AB495" i="4"/>
  <c r="AA495" i="4"/>
  <c r="AX494" i="4"/>
  <c r="AW494" i="4"/>
  <c r="AV494" i="4"/>
  <c r="AU494" i="4"/>
  <c r="AP494" i="4"/>
  <c r="AO494" i="4"/>
  <c r="AN494" i="4"/>
  <c r="AM494" i="4"/>
  <c r="AL494" i="4"/>
  <c r="AK494" i="4"/>
  <c r="AJ494" i="4"/>
  <c r="AI494" i="4"/>
  <c r="AH494" i="4"/>
  <c r="AT494" i="4" s="1"/>
  <c r="AG494" i="4"/>
  <c r="AS494" i="4" s="1"/>
  <c r="AF494" i="4"/>
  <c r="AR494" i="4" s="1"/>
  <c r="AE494" i="4"/>
  <c r="AQ494" i="4" s="1"/>
  <c r="AD494" i="4"/>
  <c r="AC494" i="4"/>
  <c r="AB494" i="4"/>
  <c r="AA494" i="4"/>
  <c r="AX493" i="4"/>
  <c r="AW493" i="4"/>
  <c r="AV493" i="4"/>
  <c r="AU493" i="4"/>
  <c r="AP493" i="4"/>
  <c r="AO493" i="4"/>
  <c r="AN493" i="4"/>
  <c r="AM493" i="4"/>
  <c r="AL493" i="4"/>
  <c r="AK493" i="4"/>
  <c r="AJ493" i="4"/>
  <c r="AI493" i="4"/>
  <c r="AH493" i="4"/>
  <c r="AT493" i="4" s="1"/>
  <c r="AG493" i="4"/>
  <c r="AS493" i="4" s="1"/>
  <c r="AF493" i="4"/>
  <c r="AR493" i="4" s="1"/>
  <c r="AE493" i="4"/>
  <c r="AQ493" i="4" s="1"/>
  <c r="AD493" i="4"/>
  <c r="AC493" i="4"/>
  <c r="AB493" i="4"/>
  <c r="AA493" i="4"/>
  <c r="AX492" i="4"/>
  <c r="AW492" i="4"/>
  <c r="AV492" i="4"/>
  <c r="AU492" i="4"/>
  <c r="AP492" i="4"/>
  <c r="AO492" i="4"/>
  <c r="AN492" i="4"/>
  <c r="AM492" i="4"/>
  <c r="AL492" i="4"/>
  <c r="AK492" i="4"/>
  <c r="AJ492" i="4"/>
  <c r="AI492" i="4"/>
  <c r="AH492" i="4"/>
  <c r="AT492" i="4" s="1"/>
  <c r="AG492" i="4"/>
  <c r="AS492" i="4" s="1"/>
  <c r="AF492" i="4"/>
  <c r="AR492" i="4" s="1"/>
  <c r="AE492" i="4"/>
  <c r="AQ492" i="4" s="1"/>
  <c r="AD492" i="4"/>
  <c r="AC492" i="4"/>
  <c r="AB492" i="4"/>
  <c r="AA492" i="4"/>
  <c r="AX491" i="4"/>
  <c r="AW491" i="4"/>
  <c r="AV491" i="4"/>
  <c r="AU491" i="4"/>
  <c r="AP491" i="4"/>
  <c r="AO491" i="4"/>
  <c r="AN491" i="4"/>
  <c r="AM491" i="4"/>
  <c r="AL491" i="4"/>
  <c r="AK491" i="4"/>
  <c r="AJ491" i="4"/>
  <c r="AI491" i="4"/>
  <c r="AH491" i="4"/>
  <c r="AT491" i="4" s="1"/>
  <c r="AG491" i="4"/>
  <c r="AS491" i="4" s="1"/>
  <c r="AF491" i="4"/>
  <c r="AR491" i="4" s="1"/>
  <c r="AE491" i="4"/>
  <c r="AQ491" i="4" s="1"/>
  <c r="AD491" i="4"/>
  <c r="AC491" i="4"/>
  <c r="AB491" i="4"/>
  <c r="AA491" i="4"/>
  <c r="AX490" i="4"/>
  <c r="AW490" i="4"/>
  <c r="AV490" i="4"/>
  <c r="AU490" i="4"/>
  <c r="AP490" i="4"/>
  <c r="AO490" i="4"/>
  <c r="AN490" i="4"/>
  <c r="AM490" i="4"/>
  <c r="AL490" i="4"/>
  <c r="AK490" i="4"/>
  <c r="AJ490" i="4"/>
  <c r="AI490" i="4"/>
  <c r="AH490" i="4"/>
  <c r="AT490" i="4" s="1"/>
  <c r="AG490" i="4"/>
  <c r="AS490" i="4" s="1"/>
  <c r="AF490" i="4"/>
  <c r="AR490" i="4" s="1"/>
  <c r="AE490" i="4"/>
  <c r="AQ490" i="4" s="1"/>
  <c r="AD490" i="4"/>
  <c r="AC490" i="4"/>
  <c r="AB490" i="4"/>
  <c r="AA490" i="4"/>
  <c r="AX489" i="4"/>
  <c r="AW489" i="4"/>
  <c r="AV489" i="4"/>
  <c r="AU489" i="4"/>
  <c r="AP489" i="4"/>
  <c r="AO489" i="4"/>
  <c r="AN489" i="4"/>
  <c r="AM489" i="4"/>
  <c r="AL489" i="4"/>
  <c r="AK489" i="4"/>
  <c r="AJ489" i="4"/>
  <c r="AI489" i="4"/>
  <c r="AH489" i="4"/>
  <c r="AT489" i="4" s="1"/>
  <c r="AG489" i="4"/>
  <c r="AS489" i="4" s="1"/>
  <c r="AF489" i="4"/>
  <c r="AR489" i="4" s="1"/>
  <c r="AE489" i="4"/>
  <c r="AQ489" i="4" s="1"/>
  <c r="AD489" i="4"/>
  <c r="AC489" i="4"/>
  <c r="AB489" i="4"/>
  <c r="AA489" i="4"/>
  <c r="AX488" i="4"/>
  <c r="AW488" i="4"/>
  <c r="AV488" i="4"/>
  <c r="AU488" i="4"/>
  <c r="AP488" i="4"/>
  <c r="AO488" i="4"/>
  <c r="AN488" i="4"/>
  <c r="AM488" i="4"/>
  <c r="AL488" i="4"/>
  <c r="AK488" i="4"/>
  <c r="AJ488" i="4"/>
  <c r="AI488" i="4"/>
  <c r="AH488" i="4"/>
  <c r="AT488" i="4" s="1"/>
  <c r="AG488" i="4"/>
  <c r="AS488" i="4" s="1"/>
  <c r="AF488" i="4"/>
  <c r="AR488" i="4" s="1"/>
  <c r="AE488" i="4"/>
  <c r="AQ488" i="4" s="1"/>
  <c r="AD488" i="4"/>
  <c r="AC488" i="4"/>
  <c r="AB488" i="4"/>
  <c r="AA488" i="4"/>
  <c r="AX487" i="4"/>
  <c r="AW487" i="4"/>
  <c r="AV487" i="4"/>
  <c r="AU487" i="4"/>
  <c r="AP487" i="4"/>
  <c r="AO487" i="4"/>
  <c r="AN487" i="4"/>
  <c r="AM487" i="4"/>
  <c r="AL487" i="4"/>
  <c r="AK487" i="4"/>
  <c r="AJ487" i="4"/>
  <c r="AI487" i="4"/>
  <c r="AH487" i="4"/>
  <c r="AT487" i="4" s="1"/>
  <c r="AG487" i="4"/>
  <c r="AS487" i="4" s="1"/>
  <c r="AF487" i="4"/>
  <c r="AR487" i="4" s="1"/>
  <c r="AE487" i="4"/>
  <c r="AQ487" i="4" s="1"/>
  <c r="AD487" i="4"/>
  <c r="AC487" i="4"/>
  <c r="AB487" i="4"/>
  <c r="AA487" i="4"/>
  <c r="AX486" i="4"/>
  <c r="AW486" i="4"/>
  <c r="AV486" i="4"/>
  <c r="AU486" i="4"/>
  <c r="AP486" i="4"/>
  <c r="AO486" i="4"/>
  <c r="AN486" i="4"/>
  <c r="AM486" i="4"/>
  <c r="AL486" i="4"/>
  <c r="AK486" i="4"/>
  <c r="AJ486" i="4"/>
  <c r="AI486" i="4"/>
  <c r="AH486" i="4"/>
  <c r="AT486" i="4" s="1"/>
  <c r="AG486" i="4"/>
  <c r="AS486" i="4" s="1"/>
  <c r="AF486" i="4"/>
  <c r="AR486" i="4" s="1"/>
  <c r="AE486" i="4"/>
  <c r="AQ486" i="4" s="1"/>
  <c r="AD486" i="4"/>
  <c r="AC486" i="4"/>
  <c r="AB486" i="4"/>
  <c r="AA486" i="4"/>
  <c r="AX485" i="4"/>
  <c r="AW485" i="4"/>
  <c r="AV485" i="4"/>
  <c r="AU485" i="4"/>
  <c r="AP485" i="4"/>
  <c r="AO485" i="4"/>
  <c r="AN485" i="4"/>
  <c r="AM485" i="4"/>
  <c r="AL485" i="4"/>
  <c r="AK485" i="4"/>
  <c r="AJ485" i="4"/>
  <c r="AI485" i="4"/>
  <c r="AH485" i="4"/>
  <c r="AT485" i="4" s="1"/>
  <c r="AG485" i="4"/>
  <c r="AS485" i="4" s="1"/>
  <c r="AF485" i="4"/>
  <c r="AR485" i="4" s="1"/>
  <c r="AE485" i="4"/>
  <c r="AQ485" i="4" s="1"/>
  <c r="AD485" i="4"/>
  <c r="AC485" i="4"/>
  <c r="AB485" i="4"/>
  <c r="AA485" i="4"/>
  <c r="AX484" i="4"/>
  <c r="AW484" i="4"/>
  <c r="AV484" i="4"/>
  <c r="AU484" i="4"/>
  <c r="AP484" i="4"/>
  <c r="AO484" i="4"/>
  <c r="AN484" i="4"/>
  <c r="AM484" i="4"/>
  <c r="AL484" i="4"/>
  <c r="AK484" i="4"/>
  <c r="AJ484" i="4"/>
  <c r="AI484" i="4"/>
  <c r="AH484" i="4"/>
  <c r="AT484" i="4" s="1"/>
  <c r="AG484" i="4"/>
  <c r="AS484" i="4" s="1"/>
  <c r="AF484" i="4"/>
  <c r="AR484" i="4" s="1"/>
  <c r="AE484" i="4"/>
  <c r="AQ484" i="4" s="1"/>
  <c r="AD484" i="4"/>
  <c r="AC484" i="4"/>
  <c r="AB484" i="4"/>
  <c r="AA484" i="4"/>
  <c r="AX483" i="4"/>
  <c r="AW483" i="4"/>
  <c r="AV483" i="4"/>
  <c r="AU483" i="4"/>
  <c r="AP483" i="4"/>
  <c r="AO483" i="4"/>
  <c r="AN483" i="4"/>
  <c r="AM483" i="4"/>
  <c r="AL483" i="4"/>
  <c r="AK483" i="4"/>
  <c r="AJ483" i="4"/>
  <c r="AI483" i="4"/>
  <c r="AH483" i="4"/>
  <c r="AT483" i="4" s="1"/>
  <c r="AG483" i="4"/>
  <c r="AS483" i="4" s="1"/>
  <c r="AF483" i="4"/>
  <c r="AR483" i="4" s="1"/>
  <c r="AE483" i="4"/>
  <c r="AQ483" i="4" s="1"/>
  <c r="AD483" i="4"/>
  <c r="AC483" i="4"/>
  <c r="AB483" i="4"/>
  <c r="AA483" i="4"/>
  <c r="AX482" i="4"/>
  <c r="AW482" i="4"/>
  <c r="AV482" i="4"/>
  <c r="AU482" i="4"/>
  <c r="AP482" i="4"/>
  <c r="AO482" i="4"/>
  <c r="AN482" i="4"/>
  <c r="AM482" i="4"/>
  <c r="AL482" i="4"/>
  <c r="AK482" i="4"/>
  <c r="AJ482" i="4"/>
  <c r="AI482" i="4"/>
  <c r="AH482" i="4"/>
  <c r="AT482" i="4" s="1"/>
  <c r="AG482" i="4"/>
  <c r="AS482" i="4" s="1"/>
  <c r="AF482" i="4"/>
  <c r="AR482" i="4" s="1"/>
  <c r="AE482" i="4"/>
  <c r="AQ482" i="4" s="1"/>
  <c r="AD482" i="4"/>
  <c r="AC482" i="4"/>
  <c r="AB482" i="4"/>
  <c r="AA482" i="4"/>
  <c r="AX481" i="4"/>
  <c r="AW481" i="4"/>
  <c r="AV481" i="4"/>
  <c r="AU481" i="4"/>
  <c r="AP481" i="4"/>
  <c r="AO481" i="4"/>
  <c r="AN481" i="4"/>
  <c r="AM481" i="4"/>
  <c r="AL481" i="4"/>
  <c r="AK481" i="4"/>
  <c r="AJ481" i="4"/>
  <c r="AI481" i="4"/>
  <c r="AH481" i="4"/>
  <c r="AT481" i="4" s="1"/>
  <c r="AG481" i="4"/>
  <c r="AS481" i="4" s="1"/>
  <c r="AF481" i="4"/>
  <c r="AR481" i="4" s="1"/>
  <c r="AE481" i="4"/>
  <c r="AQ481" i="4" s="1"/>
  <c r="AD481" i="4"/>
  <c r="AC481" i="4"/>
  <c r="AB481" i="4"/>
  <c r="AA481" i="4"/>
  <c r="AX480" i="4"/>
  <c r="AW480" i="4"/>
  <c r="AV480" i="4"/>
  <c r="AU480" i="4"/>
  <c r="AP480" i="4"/>
  <c r="AO480" i="4"/>
  <c r="AN480" i="4"/>
  <c r="AM480" i="4"/>
  <c r="AL480" i="4"/>
  <c r="AK480" i="4"/>
  <c r="AJ480" i="4"/>
  <c r="AI480" i="4"/>
  <c r="AH480" i="4"/>
  <c r="AT480" i="4" s="1"/>
  <c r="AG480" i="4"/>
  <c r="AS480" i="4" s="1"/>
  <c r="AF480" i="4"/>
  <c r="AR480" i="4" s="1"/>
  <c r="AE480" i="4"/>
  <c r="AQ480" i="4" s="1"/>
  <c r="AD480" i="4"/>
  <c r="AC480" i="4"/>
  <c r="AB480" i="4"/>
  <c r="AA480" i="4"/>
  <c r="AX479" i="4"/>
  <c r="AW479" i="4"/>
  <c r="AV479" i="4"/>
  <c r="AU479" i="4"/>
  <c r="AP479" i="4"/>
  <c r="AO479" i="4"/>
  <c r="AN479" i="4"/>
  <c r="AM479" i="4"/>
  <c r="AL479" i="4"/>
  <c r="AK479" i="4"/>
  <c r="AJ479" i="4"/>
  <c r="AI479" i="4"/>
  <c r="AH479" i="4"/>
  <c r="AT479" i="4" s="1"/>
  <c r="AG479" i="4"/>
  <c r="AS479" i="4" s="1"/>
  <c r="AF479" i="4"/>
  <c r="AR479" i="4" s="1"/>
  <c r="AE479" i="4"/>
  <c r="AQ479" i="4" s="1"/>
  <c r="AD479" i="4"/>
  <c r="AC479" i="4"/>
  <c r="AB479" i="4"/>
  <c r="AA479" i="4"/>
  <c r="AX478" i="4"/>
  <c r="AW478" i="4"/>
  <c r="AV478" i="4"/>
  <c r="AU478" i="4"/>
  <c r="AP478" i="4"/>
  <c r="AO478" i="4"/>
  <c r="AN478" i="4"/>
  <c r="AM478" i="4"/>
  <c r="AL478" i="4"/>
  <c r="AK478" i="4"/>
  <c r="AJ478" i="4"/>
  <c r="AI478" i="4"/>
  <c r="AH478" i="4"/>
  <c r="AT478" i="4" s="1"/>
  <c r="AG478" i="4"/>
  <c r="AS478" i="4" s="1"/>
  <c r="AF478" i="4"/>
  <c r="AR478" i="4" s="1"/>
  <c r="AE478" i="4"/>
  <c r="AQ478" i="4" s="1"/>
  <c r="AD478" i="4"/>
  <c r="AC478" i="4"/>
  <c r="AB478" i="4"/>
  <c r="AA478" i="4"/>
  <c r="AX477" i="4"/>
  <c r="AW477" i="4"/>
  <c r="AV477" i="4"/>
  <c r="AU477" i="4"/>
  <c r="AP477" i="4"/>
  <c r="AO477" i="4"/>
  <c r="AN477" i="4"/>
  <c r="AM477" i="4"/>
  <c r="AL477" i="4"/>
  <c r="AK477" i="4"/>
  <c r="AJ477" i="4"/>
  <c r="AI477" i="4"/>
  <c r="AH477" i="4"/>
  <c r="AT477" i="4" s="1"/>
  <c r="AG477" i="4"/>
  <c r="AS477" i="4" s="1"/>
  <c r="AF477" i="4"/>
  <c r="AR477" i="4" s="1"/>
  <c r="AE477" i="4"/>
  <c r="AQ477" i="4" s="1"/>
  <c r="AD477" i="4"/>
  <c r="AC477" i="4"/>
  <c r="AB477" i="4"/>
  <c r="AA477" i="4"/>
  <c r="AX476" i="4"/>
  <c r="AW476" i="4"/>
  <c r="AV476" i="4"/>
  <c r="AU476" i="4"/>
  <c r="AP476" i="4"/>
  <c r="AO476" i="4"/>
  <c r="AN476" i="4"/>
  <c r="AM476" i="4"/>
  <c r="AL476" i="4"/>
  <c r="AK476" i="4"/>
  <c r="AJ476" i="4"/>
  <c r="AI476" i="4"/>
  <c r="AH476" i="4"/>
  <c r="AT476" i="4" s="1"/>
  <c r="AG476" i="4"/>
  <c r="AS476" i="4" s="1"/>
  <c r="AF476" i="4"/>
  <c r="AR476" i="4" s="1"/>
  <c r="AE476" i="4"/>
  <c r="AQ476" i="4" s="1"/>
  <c r="AD476" i="4"/>
  <c r="AC476" i="4"/>
  <c r="AB476" i="4"/>
  <c r="AA476" i="4"/>
  <c r="AX475" i="4"/>
  <c r="AW475" i="4"/>
  <c r="AV475" i="4"/>
  <c r="AU475" i="4"/>
  <c r="AP475" i="4"/>
  <c r="AO475" i="4"/>
  <c r="AN475" i="4"/>
  <c r="AM475" i="4"/>
  <c r="AL475" i="4"/>
  <c r="AK475" i="4"/>
  <c r="AJ475" i="4"/>
  <c r="AI475" i="4"/>
  <c r="AH475" i="4"/>
  <c r="AT475" i="4" s="1"/>
  <c r="AG475" i="4"/>
  <c r="AS475" i="4" s="1"/>
  <c r="AF475" i="4"/>
  <c r="AR475" i="4" s="1"/>
  <c r="AE475" i="4"/>
  <c r="AQ475" i="4" s="1"/>
  <c r="AD475" i="4"/>
  <c r="AC475" i="4"/>
  <c r="AB475" i="4"/>
  <c r="AA475" i="4"/>
  <c r="AX474" i="4"/>
  <c r="AW474" i="4"/>
  <c r="AV474" i="4"/>
  <c r="AU474" i="4"/>
  <c r="AP474" i="4"/>
  <c r="AO474" i="4"/>
  <c r="AN474" i="4"/>
  <c r="AM474" i="4"/>
  <c r="AL474" i="4"/>
  <c r="AK474" i="4"/>
  <c r="AJ474" i="4"/>
  <c r="AI474" i="4"/>
  <c r="AH474" i="4"/>
  <c r="AT474" i="4" s="1"/>
  <c r="AG474" i="4"/>
  <c r="AS474" i="4" s="1"/>
  <c r="AF474" i="4"/>
  <c r="AR474" i="4" s="1"/>
  <c r="AE474" i="4"/>
  <c r="AQ474" i="4" s="1"/>
  <c r="AD474" i="4"/>
  <c r="AC474" i="4"/>
  <c r="AB474" i="4"/>
  <c r="AA474" i="4"/>
  <c r="AX473" i="4"/>
  <c r="AW473" i="4"/>
  <c r="AV473" i="4"/>
  <c r="AU473" i="4"/>
  <c r="AP473" i="4"/>
  <c r="AO473" i="4"/>
  <c r="AN473" i="4"/>
  <c r="AM473" i="4"/>
  <c r="AL473" i="4"/>
  <c r="AK473" i="4"/>
  <c r="AJ473" i="4"/>
  <c r="AI473" i="4"/>
  <c r="AH473" i="4"/>
  <c r="AT473" i="4" s="1"/>
  <c r="AG473" i="4"/>
  <c r="AS473" i="4" s="1"/>
  <c r="AF473" i="4"/>
  <c r="AR473" i="4" s="1"/>
  <c r="AE473" i="4"/>
  <c r="AQ473" i="4" s="1"/>
  <c r="AD473" i="4"/>
  <c r="AC473" i="4"/>
  <c r="AB473" i="4"/>
  <c r="AA473" i="4"/>
  <c r="AX472" i="4"/>
  <c r="AW472" i="4"/>
  <c r="AV472" i="4"/>
  <c r="AU472" i="4"/>
  <c r="AP472" i="4"/>
  <c r="AO472" i="4"/>
  <c r="AN472" i="4"/>
  <c r="AM472" i="4"/>
  <c r="AL472" i="4"/>
  <c r="AK472" i="4"/>
  <c r="AJ472" i="4"/>
  <c r="AI472" i="4"/>
  <c r="AH472" i="4"/>
  <c r="AT472" i="4" s="1"/>
  <c r="AG472" i="4"/>
  <c r="AS472" i="4" s="1"/>
  <c r="AF472" i="4"/>
  <c r="AR472" i="4" s="1"/>
  <c r="AE472" i="4"/>
  <c r="AQ472" i="4" s="1"/>
  <c r="AD472" i="4"/>
  <c r="AC472" i="4"/>
  <c r="AB472" i="4"/>
  <c r="AA472" i="4"/>
  <c r="AX471" i="4"/>
  <c r="AW471" i="4"/>
  <c r="AV471" i="4"/>
  <c r="AU471" i="4"/>
  <c r="AP471" i="4"/>
  <c r="AO471" i="4"/>
  <c r="AN471" i="4"/>
  <c r="AM471" i="4"/>
  <c r="AL471" i="4"/>
  <c r="AK471" i="4"/>
  <c r="AJ471" i="4"/>
  <c r="AI471" i="4"/>
  <c r="AH471" i="4"/>
  <c r="AT471" i="4" s="1"/>
  <c r="AG471" i="4"/>
  <c r="AS471" i="4" s="1"/>
  <c r="AF471" i="4"/>
  <c r="AR471" i="4" s="1"/>
  <c r="AE471" i="4"/>
  <c r="AQ471" i="4" s="1"/>
  <c r="AD471" i="4"/>
  <c r="AC471" i="4"/>
  <c r="AB471" i="4"/>
  <c r="AA471" i="4"/>
  <c r="AX470" i="4"/>
  <c r="AW470" i="4"/>
  <c r="AV470" i="4"/>
  <c r="AU470" i="4"/>
  <c r="AP470" i="4"/>
  <c r="AO470" i="4"/>
  <c r="AN470" i="4"/>
  <c r="AM470" i="4"/>
  <c r="AL470" i="4"/>
  <c r="AK470" i="4"/>
  <c r="AJ470" i="4"/>
  <c r="AI470" i="4"/>
  <c r="AH470" i="4"/>
  <c r="AT470" i="4" s="1"/>
  <c r="AG470" i="4"/>
  <c r="AS470" i="4" s="1"/>
  <c r="AF470" i="4"/>
  <c r="AR470" i="4" s="1"/>
  <c r="AE470" i="4"/>
  <c r="AQ470" i="4" s="1"/>
  <c r="AD470" i="4"/>
  <c r="AC470" i="4"/>
  <c r="AB470" i="4"/>
  <c r="AA470" i="4"/>
  <c r="AX469" i="4"/>
  <c r="AW469" i="4"/>
  <c r="AV469" i="4"/>
  <c r="AU469" i="4"/>
  <c r="AP469" i="4"/>
  <c r="AO469" i="4"/>
  <c r="AN469" i="4"/>
  <c r="AM469" i="4"/>
  <c r="AL469" i="4"/>
  <c r="AK469" i="4"/>
  <c r="AJ469" i="4"/>
  <c r="AI469" i="4"/>
  <c r="AH469" i="4"/>
  <c r="AT469" i="4" s="1"/>
  <c r="AG469" i="4"/>
  <c r="AS469" i="4" s="1"/>
  <c r="AF469" i="4"/>
  <c r="AR469" i="4" s="1"/>
  <c r="AE469" i="4"/>
  <c r="AQ469" i="4" s="1"/>
  <c r="AD469" i="4"/>
  <c r="AC469" i="4"/>
  <c r="AB469" i="4"/>
  <c r="AA469" i="4"/>
  <c r="AX468" i="4"/>
  <c r="AW468" i="4"/>
  <c r="AV468" i="4"/>
  <c r="AU468" i="4"/>
  <c r="AP468" i="4"/>
  <c r="AO468" i="4"/>
  <c r="AN468" i="4"/>
  <c r="AM468" i="4"/>
  <c r="AL468" i="4"/>
  <c r="AK468" i="4"/>
  <c r="AJ468" i="4"/>
  <c r="AI468" i="4"/>
  <c r="AH468" i="4"/>
  <c r="AT468" i="4" s="1"/>
  <c r="AG468" i="4"/>
  <c r="AS468" i="4" s="1"/>
  <c r="AF468" i="4"/>
  <c r="AR468" i="4" s="1"/>
  <c r="AE468" i="4"/>
  <c r="AQ468" i="4" s="1"/>
  <c r="AD468" i="4"/>
  <c r="AC468" i="4"/>
  <c r="AB468" i="4"/>
  <c r="AA468" i="4"/>
  <c r="AX467" i="4"/>
  <c r="AW467" i="4"/>
  <c r="AV467" i="4"/>
  <c r="AU467" i="4"/>
  <c r="AP467" i="4"/>
  <c r="AO467" i="4"/>
  <c r="AN467" i="4"/>
  <c r="AM467" i="4"/>
  <c r="AL467" i="4"/>
  <c r="AK467" i="4"/>
  <c r="AJ467" i="4"/>
  <c r="AI467" i="4"/>
  <c r="AH467" i="4"/>
  <c r="AT467" i="4" s="1"/>
  <c r="AG467" i="4"/>
  <c r="AS467" i="4" s="1"/>
  <c r="AF467" i="4"/>
  <c r="AR467" i="4" s="1"/>
  <c r="AE467" i="4"/>
  <c r="AQ467" i="4" s="1"/>
  <c r="AD467" i="4"/>
  <c r="AC467" i="4"/>
  <c r="AB467" i="4"/>
  <c r="AA467" i="4"/>
  <c r="AX466" i="4"/>
  <c r="AW466" i="4"/>
  <c r="AV466" i="4"/>
  <c r="AU466" i="4"/>
  <c r="AP466" i="4"/>
  <c r="AO466" i="4"/>
  <c r="AN466" i="4"/>
  <c r="AM466" i="4"/>
  <c r="AL466" i="4"/>
  <c r="AK466" i="4"/>
  <c r="AJ466" i="4"/>
  <c r="AI466" i="4"/>
  <c r="AH466" i="4"/>
  <c r="AT466" i="4" s="1"/>
  <c r="AG466" i="4"/>
  <c r="AS466" i="4" s="1"/>
  <c r="AF466" i="4"/>
  <c r="AR466" i="4" s="1"/>
  <c r="AE466" i="4"/>
  <c r="AQ466" i="4" s="1"/>
  <c r="AD466" i="4"/>
  <c r="AC466" i="4"/>
  <c r="AB466" i="4"/>
  <c r="AA466" i="4"/>
  <c r="AX465" i="4"/>
  <c r="AW465" i="4"/>
  <c r="AV465" i="4"/>
  <c r="AU465" i="4"/>
  <c r="AP465" i="4"/>
  <c r="AO465" i="4"/>
  <c r="AN465" i="4"/>
  <c r="AM465" i="4"/>
  <c r="AL465" i="4"/>
  <c r="AK465" i="4"/>
  <c r="AJ465" i="4"/>
  <c r="AI465" i="4"/>
  <c r="AH465" i="4"/>
  <c r="AT465" i="4" s="1"/>
  <c r="AG465" i="4"/>
  <c r="AS465" i="4" s="1"/>
  <c r="AF465" i="4"/>
  <c r="AR465" i="4" s="1"/>
  <c r="AE465" i="4"/>
  <c r="AQ465" i="4" s="1"/>
  <c r="AD465" i="4"/>
  <c r="AC465" i="4"/>
  <c r="AB465" i="4"/>
  <c r="AA465" i="4"/>
  <c r="AX464" i="4"/>
  <c r="AW464" i="4"/>
  <c r="AV464" i="4"/>
  <c r="AU464" i="4"/>
  <c r="AP464" i="4"/>
  <c r="AO464" i="4"/>
  <c r="AN464" i="4"/>
  <c r="AM464" i="4"/>
  <c r="AL464" i="4"/>
  <c r="AK464" i="4"/>
  <c r="AJ464" i="4"/>
  <c r="AI464" i="4"/>
  <c r="AH464" i="4"/>
  <c r="AT464" i="4" s="1"/>
  <c r="AG464" i="4"/>
  <c r="AS464" i="4" s="1"/>
  <c r="AF464" i="4"/>
  <c r="AR464" i="4" s="1"/>
  <c r="AE464" i="4"/>
  <c r="AQ464" i="4" s="1"/>
  <c r="AD464" i="4"/>
  <c r="AC464" i="4"/>
  <c r="AB464" i="4"/>
  <c r="AA464" i="4"/>
  <c r="AX463" i="4"/>
  <c r="AW463" i="4"/>
  <c r="AV463" i="4"/>
  <c r="AU463" i="4"/>
  <c r="AP463" i="4"/>
  <c r="AO463" i="4"/>
  <c r="AN463" i="4"/>
  <c r="AM463" i="4"/>
  <c r="AL463" i="4"/>
  <c r="AK463" i="4"/>
  <c r="AJ463" i="4"/>
  <c r="AI463" i="4"/>
  <c r="AH463" i="4"/>
  <c r="AT463" i="4" s="1"/>
  <c r="AG463" i="4"/>
  <c r="AS463" i="4" s="1"/>
  <c r="AF463" i="4"/>
  <c r="AR463" i="4" s="1"/>
  <c r="AE463" i="4"/>
  <c r="AQ463" i="4" s="1"/>
  <c r="AD463" i="4"/>
  <c r="AC463" i="4"/>
  <c r="AB463" i="4"/>
  <c r="AA463" i="4"/>
  <c r="AX462" i="4"/>
  <c r="AW462" i="4"/>
  <c r="AV462" i="4"/>
  <c r="AU462" i="4"/>
  <c r="AP462" i="4"/>
  <c r="AO462" i="4"/>
  <c r="AN462" i="4"/>
  <c r="AM462" i="4"/>
  <c r="AL462" i="4"/>
  <c r="AK462" i="4"/>
  <c r="AJ462" i="4"/>
  <c r="AI462" i="4"/>
  <c r="AH462" i="4"/>
  <c r="AT462" i="4" s="1"/>
  <c r="AG462" i="4"/>
  <c r="AS462" i="4" s="1"/>
  <c r="AF462" i="4"/>
  <c r="AR462" i="4" s="1"/>
  <c r="AE462" i="4"/>
  <c r="AQ462" i="4" s="1"/>
  <c r="AD462" i="4"/>
  <c r="AC462" i="4"/>
  <c r="AB462" i="4"/>
  <c r="AA462" i="4"/>
  <c r="AX461" i="4"/>
  <c r="AW461" i="4"/>
  <c r="AV461" i="4"/>
  <c r="AU461" i="4"/>
  <c r="AP461" i="4"/>
  <c r="AO461" i="4"/>
  <c r="AN461" i="4"/>
  <c r="AM461" i="4"/>
  <c r="AL461" i="4"/>
  <c r="AK461" i="4"/>
  <c r="AJ461" i="4"/>
  <c r="AI461" i="4"/>
  <c r="AH461" i="4"/>
  <c r="AT461" i="4" s="1"/>
  <c r="AG461" i="4"/>
  <c r="AS461" i="4" s="1"/>
  <c r="AF461" i="4"/>
  <c r="AR461" i="4" s="1"/>
  <c r="AE461" i="4"/>
  <c r="AQ461" i="4" s="1"/>
  <c r="AD461" i="4"/>
  <c r="AC461" i="4"/>
  <c r="AB461" i="4"/>
  <c r="AA461" i="4"/>
  <c r="AX460" i="4"/>
  <c r="AW460" i="4"/>
  <c r="AV460" i="4"/>
  <c r="AU460" i="4"/>
  <c r="AP460" i="4"/>
  <c r="AO460" i="4"/>
  <c r="AN460" i="4"/>
  <c r="AM460" i="4"/>
  <c r="AL460" i="4"/>
  <c r="AK460" i="4"/>
  <c r="AJ460" i="4"/>
  <c r="AI460" i="4"/>
  <c r="AH460" i="4"/>
  <c r="AT460" i="4" s="1"/>
  <c r="AG460" i="4"/>
  <c r="AS460" i="4" s="1"/>
  <c r="AF460" i="4"/>
  <c r="AR460" i="4" s="1"/>
  <c r="AE460" i="4"/>
  <c r="AQ460" i="4" s="1"/>
  <c r="AD460" i="4"/>
  <c r="AC460" i="4"/>
  <c r="AB460" i="4"/>
  <c r="AA460" i="4"/>
  <c r="AX459" i="4"/>
  <c r="AW459" i="4"/>
  <c r="AV459" i="4"/>
  <c r="AU459" i="4"/>
  <c r="AP459" i="4"/>
  <c r="AO459" i="4"/>
  <c r="AN459" i="4"/>
  <c r="AM459" i="4"/>
  <c r="AL459" i="4"/>
  <c r="AK459" i="4"/>
  <c r="AJ459" i="4"/>
  <c r="AI459" i="4"/>
  <c r="AH459" i="4"/>
  <c r="AT459" i="4" s="1"/>
  <c r="AG459" i="4"/>
  <c r="AS459" i="4" s="1"/>
  <c r="AF459" i="4"/>
  <c r="AR459" i="4" s="1"/>
  <c r="AE459" i="4"/>
  <c r="AQ459" i="4" s="1"/>
  <c r="AD459" i="4"/>
  <c r="AC459" i="4"/>
  <c r="AB459" i="4"/>
  <c r="AA459" i="4"/>
  <c r="AX458" i="4"/>
  <c r="AW458" i="4"/>
  <c r="AV458" i="4"/>
  <c r="AU458" i="4"/>
  <c r="AP458" i="4"/>
  <c r="AO458" i="4"/>
  <c r="AN458" i="4"/>
  <c r="AM458" i="4"/>
  <c r="AL458" i="4"/>
  <c r="AK458" i="4"/>
  <c r="AJ458" i="4"/>
  <c r="AI458" i="4"/>
  <c r="AH458" i="4"/>
  <c r="AT458" i="4" s="1"/>
  <c r="AG458" i="4"/>
  <c r="AS458" i="4" s="1"/>
  <c r="AF458" i="4"/>
  <c r="AR458" i="4" s="1"/>
  <c r="AE458" i="4"/>
  <c r="AQ458" i="4" s="1"/>
  <c r="AD458" i="4"/>
  <c r="AC458" i="4"/>
  <c r="AB458" i="4"/>
  <c r="AA458" i="4"/>
  <c r="AX457" i="4"/>
  <c r="AW457" i="4"/>
  <c r="AV457" i="4"/>
  <c r="AU457" i="4"/>
  <c r="AP457" i="4"/>
  <c r="AO457" i="4"/>
  <c r="AN457" i="4"/>
  <c r="AM457" i="4"/>
  <c r="AL457" i="4"/>
  <c r="AK457" i="4"/>
  <c r="AJ457" i="4"/>
  <c r="AI457" i="4"/>
  <c r="AH457" i="4"/>
  <c r="AT457" i="4" s="1"/>
  <c r="AG457" i="4"/>
  <c r="AS457" i="4" s="1"/>
  <c r="AF457" i="4"/>
  <c r="AR457" i="4" s="1"/>
  <c r="AE457" i="4"/>
  <c r="AQ457" i="4" s="1"/>
  <c r="AD457" i="4"/>
  <c r="AC457" i="4"/>
  <c r="AB457" i="4"/>
  <c r="AA457" i="4"/>
  <c r="AX456" i="4"/>
  <c r="AW456" i="4"/>
  <c r="AV456" i="4"/>
  <c r="AU456" i="4"/>
  <c r="AP456" i="4"/>
  <c r="AO456" i="4"/>
  <c r="AN456" i="4"/>
  <c r="AM456" i="4"/>
  <c r="AL456" i="4"/>
  <c r="AK456" i="4"/>
  <c r="AJ456" i="4"/>
  <c r="AI456" i="4"/>
  <c r="AH456" i="4"/>
  <c r="AT456" i="4" s="1"/>
  <c r="AG456" i="4"/>
  <c r="AS456" i="4" s="1"/>
  <c r="AF456" i="4"/>
  <c r="AR456" i="4" s="1"/>
  <c r="AE456" i="4"/>
  <c r="AQ456" i="4" s="1"/>
  <c r="AD456" i="4"/>
  <c r="AC456" i="4"/>
  <c r="AB456" i="4"/>
  <c r="AA456" i="4"/>
  <c r="AX455" i="4"/>
  <c r="AW455" i="4"/>
  <c r="AV455" i="4"/>
  <c r="AU455" i="4"/>
  <c r="AP455" i="4"/>
  <c r="AO455" i="4"/>
  <c r="AN455" i="4"/>
  <c r="AM455" i="4"/>
  <c r="AL455" i="4"/>
  <c r="AK455" i="4"/>
  <c r="AJ455" i="4"/>
  <c r="AI455" i="4"/>
  <c r="AH455" i="4"/>
  <c r="AT455" i="4" s="1"/>
  <c r="AG455" i="4"/>
  <c r="AS455" i="4" s="1"/>
  <c r="AF455" i="4"/>
  <c r="AR455" i="4" s="1"/>
  <c r="AE455" i="4"/>
  <c r="AQ455" i="4" s="1"/>
  <c r="AD455" i="4"/>
  <c r="AC455" i="4"/>
  <c r="AB455" i="4"/>
  <c r="AA455" i="4"/>
  <c r="AX454" i="4"/>
  <c r="AW454" i="4"/>
  <c r="AV454" i="4"/>
  <c r="AU454" i="4"/>
  <c r="AP454" i="4"/>
  <c r="AO454" i="4"/>
  <c r="AN454" i="4"/>
  <c r="AM454" i="4"/>
  <c r="AL454" i="4"/>
  <c r="AK454" i="4"/>
  <c r="AJ454" i="4"/>
  <c r="AI454" i="4"/>
  <c r="AH454" i="4"/>
  <c r="AT454" i="4" s="1"/>
  <c r="AG454" i="4"/>
  <c r="AS454" i="4" s="1"/>
  <c r="AF454" i="4"/>
  <c r="AR454" i="4" s="1"/>
  <c r="AE454" i="4"/>
  <c r="AQ454" i="4" s="1"/>
  <c r="AD454" i="4"/>
  <c r="AC454" i="4"/>
  <c r="AB454" i="4"/>
  <c r="AA454" i="4"/>
  <c r="AX453" i="4"/>
  <c r="AW453" i="4"/>
  <c r="AV453" i="4"/>
  <c r="AU453" i="4"/>
  <c r="AP453" i="4"/>
  <c r="AO453" i="4"/>
  <c r="AN453" i="4"/>
  <c r="AM453" i="4"/>
  <c r="AL453" i="4"/>
  <c r="AK453" i="4"/>
  <c r="AJ453" i="4"/>
  <c r="AI453" i="4"/>
  <c r="AH453" i="4"/>
  <c r="AT453" i="4" s="1"/>
  <c r="AG453" i="4"/>
  <c r="AS453" i="4" s="1"/>
  <c r="AF453" i="4"/>
  <c r="AR453" i="4" s="1"/>
  <c r="AE453" i="4"/>
  <c r="AQ453" i="4" s="1"/>
  <c r="AD453" i="4"/>
  <c r="AC453" i="4"/>
  <c r="AB453" i="4"/>
  <c r="AA453" i="4"/>
  <c r="AX452" i="4"/>
  <c r="AW452" i="4"/>
  <c r="AV452" i="4"/>
  <c r="AU452" i="4"/>
  <c r="AP452" i="4"/>
  <c r="AO452" i="4"/>
  <c r="AN452" i="4"/>
  <c r="AM452" i="4"/>
  <c r="AL452" i="4"/>
  <c r="AK452" i="4"/>
  <c r="AJ452" i="4"/>
  <c r="AI452" i="4"/>
  <c r="AH452" i="4"/>
  <c r="AT452" i="4" s="1"/>
  <c r="AG452" i="4"/>
  <c r="AS452" i="4" s="1"/>
  <c r="AF452" i="4"/>
  <c r="AR452" i="4" s="1"/>
  <c r="AE452" i="4"/>
  <c r="AQ452" i="4" s="1"/>
  <c r="AD452" i="4"/>
  <c r="AC452" i="4"/>
  <c r="AB452" i="4"/>
  <c r="AA452" i="4"/>
  <c r="AX451" i="4"/>
  <c r="AW451" i="4"/>
  <c r="AV451" i="4"/>
  <c r="AU451" i="4"/>
  <c r="AP451" i="4"/>
  <c r="AO451" i="4"/>
  <c r="AN451" i="4"/>
  <c r="AM451" i="4"/>
  <c r="AL451" i="4"/>
  <c r="AK451" i="4"/>
  <c r="AJ451" i="4"/>
  <c r="AI451" i="4"/>
  <c r="AH451" i="4"/>
  <c r="AT451" i="4" s="1"/>
  <c r="AG451" i="4"/>
  <c r="AS451" i="4" s="1"/>
  <c r="AF451" i="4"/>
  <c r="AR451" i="4" s="1"/>
  <c r="AE451" i="4"/>
  <c r="AQ451" i="4" s="1"/>
  <c r="AD451" i="4"/>
  <c r="AC451" i="4"/>
  <c r="AB451" i="4"/>
  <c r="AA451" i="4"/>
  <c r="AX450" i="4"/>
  <c r="AW450" i="4"/>
  <c r="AV450" i="4"/>
  <c r="AU450" i="4"/>
  <c r="AP450" i="4"/>
  <c r="AO450" i="4"/>
  <c r="AN450" i="4"/>
  <c r="AM450" i="4"/>
  <c r="AL450" i="4"/>
  <c r="AK450" i="4"/>
  <c r="AJ450" i="4"/>
  <c r="AI450" i="4"/>
  <c r="AH450" i="4"/>
  <c r="AT450" i="4" s="1"/>
  <c r="AG450" i="4"/>
  <c r="AS450" i="4" s="1"/>
  <c r="AF450" i="4"/>
  <c r="AR450" i="4" s="1"/>
  <c r="AE450" i="4"/>
  <c r="AQ450" i="4" s="1"/>
  <c r="AD450" i="4"/>
  <c r="AC450" i="4"/>
  <c r="AB450" i="4"/>
  <c r="AA450" i="4"/>
  <c r="AX449" i="4"/>
  <c r="AW449" i="4"/>
  <c r="AV449" i="4"/>
  <c r="AU449" i="4"/>
  <c r="AP449" i="4"/>
  <c r="AO449" i="4"/>
  <c r="AN449" i="4"/>
  <c r="AM449" i="4"/>
  <c r="AL449" i="4"/>
  <c r="AK449" i="4"/>
  <c r="AJ449" i="4"/>
  <c r="AI449" i="4"/>
  <c r="AH449" i="4"/>
  <c r="AT449" i="4" s="1"/>
  <c r="AG449" i="4"/>
  <c r="AS449" i="4" s="1"/>
  <c r="AF449" i="4"/>
  <c r="AR449" i="4" s="1"/>
  <c r="AE449" i="4"/>
  <c r="AQ449" i="4" s="1"/>
  <c r="AD449" i="4"/>
  <c r="AC449" i="4"/>
  <c r="AB449" i="4"/>
  <c r="AA449" i="4"/>
  <c r="AX448" i="4"/>
  <c r="AW448" i="4"/>
  <c r="AV448" i="4"/>
  <c r="AU448" i="4"/>
  <c r="AP448" i="4"/>
  <c r="AO448" i="4"/>
  <c r="AN448" i="4"/>
  <c r="AM448" i="4"/>
  <c r="AL448" i="4"/>
  <c r="AK448" i="4"/>
  <c r="AJ448" i="4"/>
  <c r="AI448" i="4"/>
  <c r="AH448" i="4"/>
  <c r="AT448" i="4" s="1"/>
  <c r="AG448" i="4"/>
  <c r="AS448" i="4" s="1"/>
  <c r="AF448" i="4"/>
  <c r="AR448" i="4" s="1"/>
  <c r="AE448" i="4"/>
  <c r="AQ448" i="4" s="1"/>
  <c r="AD448" i="4"/>
  <c r="AC448" i="4"/>
  <c r="AB448" i="4"/>
  <c r="AA448" i="4"/>
  <c r="AX447" i="4"/>
  <c r="AW447" i="4"/>
  <c r="AV447" i="4"/>
  <c r="AU447" i="4"/>
  <c r="AP447" i="4"/>
  <c r="AO447" i="4"/>
  <c r="AN447" i="4"/>
  <c r="AM447" i="4"/>
  <c r="AL447" i="4"/>
  <c r="AK447" i="4"/>
  <c r="AJ447" i="4"/>
  <c r="AI447" i="4"/>
  <c r="AH447" i="4"/>
  <c r="AT447" i="4" s="1"/>
  <c r="AG447" i="4"/>
  <c r="AS447" i="4" s="1"/>
  <c r="AF447" i="4"/>
  <c r="AR447" i="4" s="1"/>
  <c r="AE447" i="4"/>
  <c r="AQ447" i="4" s="1"/>
  <c r="AD447" i="4"/>
  <c r="AC447" i="4"/>
  <c r="AB447" i="4"/>
  <c r="AA447" i="4"/>
  <c r="AX446" i="4"/>
  <c r="AW446" i="4"/>
  <c r="AV446" i="4"/>
  <c r="AU446" i="4"/>
  <c r="AP446" i="4"/>
  <c r="AO446" i="4"/>
  <c r="AN446" i="4"/>
  <c r="AM446" i="4"/>
  <c r="AL446" i="4"/>
  <c r="AK446" i="4"/>
  <c r="AJ446" i="4"/>
  <c r="AI446" i="4"/>
  <c r="AH446" i="4"/>
  <c r="AT446" i="4" s="1"/>
  <c r="AG446" i="4"/>
  <c r="AS446" i="4" s="1"/>
  <c r="AF446" i="4"/>
  <c r="AR446" i="4" s="1"/>
  <c r="AE446" i="4"/>
  <c r="AQ446" i="4" s="1"/>
  <c r="AD446" i="4"/>
  <c r="AC446" i="4"/>
  <c r="AB446" i="4"/>
  <c r="AA446" i="4"/>
  <c r="AX445" i="4"/>
  <c r="AW445" i="4"/>
  <c r="AV445" i="4"/>
  <c r="AU445" i="4"/>
  <c r="AP445" i="4"/>
  <c r="AO445" i="4"/>
  <c r="AN445" i="4"/>
  <c r="AM445" i="4"/>
  <c r="AL445" i="4"/>
  <c r="AK445" i="4"/>
  <c r="AJ445" i="4"/>
  <c r="AI445" i="4"/>
  <c r="AH445" i="4"/>
  <c r="AT445" i="4" s="1"/>
  <c r="AG445" i="4"/>
  <c r="AS445" i="4" s="1"/>
  <c r="AF445" i="4"/>
  <c r="AR445" i="4" s="1"/>
  <c r="AE445" i="4"/>
  <c r="AQ445" i="4" s="1"/>
  <c r="AD445" i="4"/>
  <c r="AC445" i="4"/>
  <c r="AB445" i="4"/>
  <c r="AA445" i="4"/>
  <c r="AX444" i="4"/>
  <c r="AW444" i="4"/>
  <c r="AV444" i="4"/>
  <c r="AU444" i="4"/>
  <c r="AP444" i="4"/>
  <c r="AO444" i="4"/>
  <c r="AN444" i="4"/>
  <c r="AM444" i="4"/>
  <c r="AL444" i="4"/>
  <c r="AK444" i="4"/>
  <c r="AJ444" i="4"/>
  <c r="AI444" i="4"/>
  <c r="AH444" i="4"/>
  <c r="AT444" i="4" s="1"/>
  <c r="AG444" i="4"/>
  <c r="AS444" i="4" s="1"/>
  <c r="AF444" i="4"/>
  <c r="AR444" i="4" s="1"/>
  <c r="AE444" i="4"/>
  <c r="AQ444" i="4" s="1"/>
  <c r="AD444" i="4"/>
  <c r="AC444" i="4"/>
  <c r="AB444" i="4"/>
  <c r="AA444" i="4"/>
  <c r="AX443" i="4"/>
  <c r="AW443" i="4"/>
  <c r="AV443" i="4"/>
  <c r="AU443" i="4"/>
  <c r="AP443" i="4"/>
  <c r="AO443" i="4"/>
  <c r="AN443" i="4"/>
  <c r="AM443" i="4"/>
  <c r="AL443" i="4"/>
  <c r="AK443" i="4"/>
  <c r="AJ443" i="4"/>
  <c r="AI443" i="4"/>
  <c r="AH443" i="4"/>
  <c r="AT443" i="4" s="1"/>
  <c r="AG443" i="4"/>
  <c r="AS443" i="4" s="1"/>
  <c r="AF443" i="4"/>
  <c r="AR443" i="4" s="1"/>
  <c r="AE443" i="4"/>
  <c r="AQ443" i="4" s="1"/>
  <c r="AD443" i="4"/>
  <c r="AC443" i="4"/>
  <c r="AB443" i="4"/>
  <c r="AA443" i="4"/>
  <c r="AX442" i="4"/>
  <c r="AW442" i="4"/>
  <c r="AV442" i="4"/>
  <c r="AU442" i="4"/>
  <c r="AP442" i="4"/>
  <c r="AO442" i="4"/>
  <c r="AN442" i="4"/>
  <c r="AM442" i="4"/>
  <c r="AL442" i="4"/>
  <c r="AK442" i="4"/>
  <c r="AJ442" i="4"/>
  <c r="AI442" i="4"/>
  <c r="AH442" i="4"/>
  <c r="AT442" i="4" s="1"/>
  <c r="AG442" i="4"/>
  <c r="AS442" i="4" s="1"/>
  <c r="AF442" i="4"/>
  <c r="AR442" i="4" s="1"/>
  <c r="AE442" i="4"/>
  <c r="AQ442" i="4" s="1"/>
  <c r="AD442" i="4"/>
  <c r="AC442" i="4"/>
  <c r="AB442" i="4"/>
  <c r="AA442" i="4"/>
  <c r="AX441" i="4"/>
  <c r="AW441" i="4"/>
  <c r="AV441" i="4"/>
  <c r="AU441" i="4"/>
  <c r="AP441" i="4"/>
  <c r="AO441" i="4"/>
  <c r="AN441" i="4"/>
  <c r="AM441" i="4"/>
  <c r="AL441" i="4"/>
  <c r="AK441" i="4"/>
  <c r="AJ441" i="4"/>
  <c r="AI441" i="4"/>
  <c r="AH441" i="4"/>
  <c r="AT441" i="4" s="1"/>
  <c r="AG441" i="4"/>
  <c r="AS441" i="4" s="1"/>
  <c r="AF441" i="4"/>
  <c r="AR441" i="4" s="1"/>
  <c r="AE441" i="4"/>
  <c r="AQ441" i="4" s="1"/>
  <c r="AD441" i="4"/>
  <c r="AC441" i="4"/>
  <c r="AB441" i="4"/>
  <c r="AA441" i="4"/>
  <c r="AX440" i="4"/>
  <c r="AW440" i="4"/>
  <c r="AV440" i="4"/>
  <c r="AU440" i="4"/>
  <c r="AP440" i="4"/>
  <c r="AO440" i="4"/>
  <c r="AN440" i="4"/>
  <c r="AM440" i="4"/>
  <c r="AL440" i="4"/>
  <c r="AK440" i="4"/>
  <c r="AJ440" i="4"/>
  <c r="AI440" i="4"/>
  <c r="AH440" i="4"/>
  <c r="AT440" i="4" s="1"/>
  <c r="AG440" i="4"/>
  <c r="AS440" i="4" s="1"/>
  <c r="AF440" i="4"/>
  <c r="AR440" i="4" s="1"/>
  <c r="AE440" i="4"/>
  <c r="AQ440" i="4" s="1"/>
  <c r="AD440" i="4"/>
  <c r="AC440" i="4"/>
  <c r="AB440" i="4"/>
  <c r="AA440" i="4"/>
  <c r="AX439" i="4"/>
  <c r="AW439" i="4"/>
  <c r="AV439" i="4"/>
  <c r="AU439" i="4"/>
  <c r="AP439" i="4"/>
  <c r="AO439" i="4"/>
  <c r="AN439" i="4"/>
  <c r="AM439" i="4"/>
  <c r="AL439" i="4"/>
  <c r="AK439" i="4"/>
  <c r="AJ439" i="4"/>
  <c r="AI439" i="4"/>
  <c r="AH439" i="4"/>
  <c r="AT439" i="4" s="1"/>
  <c r="AG439" i="4"/>
  <c r="AS439" i="4" s="1"/>
  <c r="AF439" i="4"/>
  <c r="AR439" i="4" s="1"/>
  <c r="AE439" i="4"/>
  <c r="AQ439" i="4" s="1"/>
  <c r="AD439" i="4"/>
  <c r="AC439" i="4"/>
  <c r="AB439" i="4"/>
  <c r="AA439" i="4"/>
  <c r="AX438" i="4"/>
  <c r="AW438" i="4"/>
  <c r="AV438" i="4"/>
  <c r="AU438" i="4"/>
  <c r="AP438" i="4"/>
  <c r="AO438" i="4"/>
  <c r="AN438" i="4"/>
  <c r="AM438" i="4"/>
  <c r="AL438" i="4"/>
  <c r="AK438" i="4"/>
  <c r="AJ438" i="4"/>
  <c r="AI438" i="4"/>
  <c r="AH438" i="4"/>
  <c r="AT438" i="4" s="1"/>
  <c r="AG438" i="4"/>
  <c r="AS438" i="4" s="1"/>
  <c r="AF438" i="4"/>
  <c r="AR438" i="4" s="1"/>
  <c r="AE438" i="4"/>
  <c r="AQ438" i="4" s="1"/>
  <c r="AD438" i="4"/>
  <c r="AC438" i="4"/>
  <c r="AB438" i="4"/>
  <c r="AA438" i="4"/>
  <c r="AX437" i="4"/>
  <c r="AW437" i="4"/>
  <c r="AV437" i="4"/>
  <c r="AU437" i="4"/>
  <c r="AP437" i="4"/>
  <c r="AO437" i="4"/>
  <c r="AN437" i="4"/>
  <c r="AM437" i="4"/>
  <c r="AL437" i="4"/>
  <c r="AK437" i="4"/>
  <c r="AJ437" i="4"/>
  <c r="AI437" i="4"/>
  <c r="AH437" i="4"/>
  <c r="AT437" i="4" s="1"/>
  <c r="AG437" i="4"/>
  <c r="AS437" i="4" s="1"/>
  <c r="AF437" i="4"/>
  <c r="AR437" i="4" s="1"/>
  <c r="AE437" i="4"/>
  <c r="AQ437" i="4" s="1"/>
  <c r="AD437" i="4"/>
  <c r="AC437" i="4"/>
  <c r="AB437" i="4"/>
  <c r="AA437" i="4"/>
  <c r="AX436" i="4"/>
  <c r="AW436" i="4"/>
  <c r="AV436" i="4"/>
  <c r="AU436" i="4"/>
  <c r="AP436" i="4"/>
  <c r="AO436" i="4"/>
  <c r="AN436" i="4"/>
  <c r="AM436" i="4"/>
  <c r="AL436" i="4"/>
  <c r="AK436" i="4"/>
  <c r="AJ436" i="4"/>
  <c r="AI436" i="4"/>
  <c r="AH436" i="4"/>
  <c r="AT436" i="4" s="1"/>
  <c r="AG436" i="4"/>
  <c r="AS436" i="4" s="1"/>
  <c r="AF436" i="4"/>
  <c r="AR436" i="4" s="1"/>
  <c r="AE436" i="4"/>
  <c r="AQ436" i="4" s="1"/>
  <c r="AD436" i="4"/>
  <c r="AC436" i="4"/>
  <c r="AB436" i="4"/>
  <c r="AA436" i="4"/>
  <c r="AX435" i="4"/>
  <c r="AW435" i="4"/>
  <c r="AV435" i="4"/>
  <c r="AU435" i="4"/>
  <c r="AP435" i="4"/>
  <c r="AO435" i="4"/>
  <c r="AN435" i="4"/>
  <c r="AM435" i="4"/>
  <c r="AL435" i="4"/>
  <c r="AK435" i="4"/>
  <c r="AJ435" i="4"/>
  <c r="AI435" i="4"/>
  <c r="AH435" i="4"/>
  <c r="AT435" i="4" s="1"/>
  <c r="AG435" i="4"/>
  <c r="AS435" i="4" s="1"/>
  <c r="AF435" i="4"/>
  <c r="AR435" i="4" s="1"/>
  <c r="AE435" i="4"/>
  <c r="AQ435" i="4" s="1"/>
  <c r="AD435" i="4"/>
  <c r="AC435" i="4"/>
  <c r="AB435" i="4"/>
  <c r="AA435" i="4"/>
  <c r="AX434" i="4"/>
  <c r="AW434" i="4"/>
  <c r="AV434" i="4"/>
  <c r="AU434" i="4"/>
  <c r="AP434" i="4"/>
  <c r="AO434" i="4"/>
  <c r="AN434" i="4"/>
  <c r="AM434" i="4"/>
  <c r="AL434" i="4"/>
  <c r="AK434" i="4"/>
  <c r="AJ434" i="4"/>
  <c r="AI434" i="4"/>
  <c r="AH434" i="4"/>
  <c r="AT434" i="4" s="1"/>
  <c r="AG434" i="4"/>
  <c r="AS434" i="4" s="1"/>
  <c r="AF434" i="4"/>
  <c r="AR434" i="4" s="1"/>
  <c r="AE434" i="4"/>
  <c r="AQ434" i="4" s="1"/>
  <c r="AD434" i="4"/>
  <c r="AC434" i="4"/>
  <c r="AB434" i="4"/>
  <c r="AA434" i="4"/>
  <c r="AX433" i="4"/>
  <c r="AW433" i="4"/>
  <c r="AV433" i="4"/>
  <c r="AU433" i="4"/>
  <c r="AP433" i="4"/>
  <c r="AO433" i="4"/>
  <c r="AN433" i="4"/>
  <c r="AM433" i="4"/>
  <c r="AL433" i="4"/>
  <c r="AK433" i="4"/>
  <c r="AJ433" i="4"/>
  <c r="AI433" i="4"/>
  <c r="AH433" i="4"/>
  <c r="AT433" i="4" s="1"/>
  <c r="AG433" i="4"/>
  <c r="AS433" i="4" s="1"/>
  <c r="AF433" i="4"/>
  <c r="AR433" i="4" s="1"/>
  <c r="AE433" i="4"/>
  <c r="AQ433" i="4" s="1"/>
  <c r="AD433" i="4"/>
  <c r="AC433" i="4"/>
  <c r="AB433" i="4"/>
  <c r="AA433" i="4"/>
  <c r="AX432" i="4"/>
  <c r="AW432" i="4"/>
  <c r="AV432" i="4"/>
  <c r="AU432" i="4"/>
  <c r="AP432" i="4"/>
  <c r="AO432" i="4"/>
  <c r="AN432" i="4"/>
  <c r="AM432" i="4"/>
  <c r="AL432" i="4"/>
  <c r="AK432" i="4"/>
  <c r="AJ432" i="4"/>
  <c r="AI432" i="4"/>
  <c r="AH432" i="4"/>
  <c r="AT432" i="4" s="1"/>
  <c r="AG432" i="4"/>
  <c r="AS432" i="4" s="1"/>
  <c r="AF432" i="4"/>
  <c r="AR432" i="4" s="1"/>
  <c r="AE432" i="4"/>
  <c r="AQ432" i="4" s="1"/>
  <c r="AD432" i="4"/>
  <c r="AC432" i="4"/>
  <c r="AB432" i="4"/>
  <c r="AA432" i="4"/>
  <c r="AX431" i="4"/>
  <c r="AW431" i="4"/>
  <c r="AV431" i="4"/>
  <c r="AU431" i="4"/>
  <c r="AP431" i="4"/>
  <c r="AO431" i="4"/>
  <c r="AN431" i="4"/>
  <c r="AM431" i="4"/>
  <c r="AL431" i="4"/>
  <c r="AK431" i="4"/>
  <c r="AJ431" i="4"/>
  <c r="AI431" i="4"/>
  <c r="AH431" i="4"/>
  <c r="AT431" i="4" s="1"/>
  <c r="AG431" i="4"/>
  <c r="AS431" i="4" s="1"/>
  <c r="AF431" i="4"/>
  <c r="AR431" i="4" s="1"/>
  <c r="AE431" i="4"/>
  <c r="AQ431" i="4" s="1"/>
  <c r="AD431" i="4"/>
  <c r="AC431" i="4"/>
  <c r="AB431" i="4"/>
  <c r="AA431" i="4"/>
  <c r="AX430" i="4"/>
  <c r="AW430" i="4"/>
  <c r="AV430" i="4"/>
  <c r="AU430" i="4"/>
  <c r="AP430" i="4"/>
  <c r="AO430" i="4"/>
  <c r="AN430" i="4"/>
  <c r="AM430" i="4"/>
  <c r="AL430" i="4"/>
  <c r="AK430" i="4"/>
  <c r="AJ430" i="4"/>
  <c r="AI430" i="4"/>
  <c r="AH430" i="4"/>
  <c r="AT430" i="4" s="1"/>
  <c r="AG430" i="4"/>
  <c r="AS430" i="4" s="1"/>
  <c r="AF430" i="4"/>
  <c r="AR430" i="4" s="1"/>
  <c r="AE430" i="4"/>
  <c r="AQ430" i="4" s="1"/>
  <c r="AD430" i="4"/>
  <c r="AC430" i="4"/>
  <c r="AB430" i="4"/>
  <c r="AA430" i="4"/>
  <c r="AX429" i="4"/>
  <c r="AW429" i="4"/>
  <c r="AV429" i="4"/>
  <c r="AU429" i="4"/>
  <c r="AP429" i="4"/>
  <c r="AO429" i="4"/>
  <c r="AN429" i="4"/>
  <c r="AM429" i="4"/>
  <c r="AL429" i="4"/>
  <c r="AK429" i="4"/>
  <c r="AJ429" i="4"/>
  <c r="AI429" i="4"/>
  <c r="AH429" i="4"/>
  <c r="AT429" i="4" s="1"/>
  <c r="AG429" i="4"/>
  <c r="AS429" i="4" s="1"/>
  <c r="AF429" i="4"/>
  <c r="AR429" i="4" s="1"/>
  <c r="AE429" i="4"/>
  <c r="AQ429" i="4" s="1"/>
  <c r="AD429" i="4"/>
  <c r="AC429" i="4"/>
  <c r="AB429" i="4"/>
  <c r="AA429" i="4"/>
  <c r="AX428" i="4"/>
  <c r="AW428" i="4"/>
  <c r="AV428" i="4"/>
  <c r="AU428" i="4"/>
  <c r="AP428" i="4"/>
  <c r="AO428" i="4"/>
  <c r="AN428" i="4"/>
  <c r="AM428" i="4"/>
  <c r="AL428" i="4"/>
  <c r="AK428" i="4"/>
  <c r="AJ428" i="4"/>
  <c r="AI428" i="4"/>
  <c r="AH428" i="4"/>
  <c r="AT428" i="4" s="1"/>
  <c r="AG428" i="4"/>
  <c r="AS428" i="4" s="1"/>
  <c r="AF428" i="4"/>
  <c r="AR428" i="4" s="1"/>
  <c r="AE428" i="4"/>
  <c r="AQ428" i="4" s="1"/>
  <c r="AD428" i="4"/>
  <c r="AC428" i="4"/>
  <c r="AB428" i="4"/>
  <c r="AA428" i="4"/>
  <c r="AX427" i="4"/>
  <c r="AW427" i="4"/>
  <c r="AV427" i="4"/>
  <c r="AU427" i="4"/>
  <c r="AP427" i="4"/>
  <c r="AO427" i="4"/>
  <c r="AN427" i="4"/>
  <c r="AM427" i="4"/>
  <c r="AL427" i="4"/>
  <c r="AK427" i="4"/>
  <c r="AJ427" i="4"/>
  <c r="AI427" i="4"/>
  <c r="AH427" i="4"/>
  <c r="AT427" i="4" s="1"/>
  <c r="AG427" i="4"/>
  <c r="AS427" i="4" s="1"/>
  <c r="AF427" i="4"/>
  <c r="AR427" i="4" s="1"/>
  <c r="AE427" i="4"/>
  <c r="AQ427" i="4" s="1"/>
  <c r="AD427" i="4"/>
  <c r="AC427" i="4"/>
  <c r="AB427" i="4"/>
  <c r="AA427" i="4"/>
  <c r="AX426" i="4"/>
  <c r="AW426" i="4"/>
  <c r="AV426" i="4"/>
  <c r="AU426" i="4"/>
  <c r="AP426" i="4"/>
  <c r="AO426" i="4"/>
  <c r="AN426" i="4"/>
  <c r="AM426" i="4"/>
  <c r="AL426" i="4"/>
  <c r="AK426" i="4"/>
  <c r="AJ426" i="4"/>
  <c r="AI426" i="4"/>
  <c r="AH426" i="4"/>
  <c r="AT426" i="4" s="1"/>
  <c r="AG426" i="4"/>
  <c r="AS426" i="4" s="1"/>
  <c r="AF426" i="4"/>
  <c r="AR426" i="4" s="1"/>
  <c r="AE426" i="4"/>
  <c r="AQ426" i="4" s="1"/>
  <c r="AD426" i="4"/>
  <c r="AC426" i="4"/>
  <c r="AB426" i="4"/>
  <c r="AA426" i="4"/>
  <c r="AX425" i="4"/>
  <c r="AW425" i="4"/>
  <c r="AV425" i="4"/>
  <c r="AU425" i="4"/>
  <c r="AP425" i="4"/>
  <c r="AO425" i="4"/>
  <c r="AN425" i="4"/>
  <c r="AM425" i="4"/>
  <c r="AL425" i="4"/>
  <c r="AK425" i="4"/>
  <c r="AJ425" i="4"/>
  <c r="AI425" i="4"/>
  <c r="AH425" i="4"/>
  <c r="AT425" i="4" s="1"/>
  <c r="AG425" i="4"/>
  <c r="AS425" i="4" s="1"/>
  <c r="AF425" i="4"/>
  <c r="AR425" i="4" s="1"/>
  <c r="AE425" i="4"/>
  <c r="AQ425" i="4" s="1"/>
  <c r="AD425" i="4"/>
  <c r="AC425" i="4"/>
  <c r="AB425" i="4"/>
  <c r="AA425" i="4"/>
  <c r="AX424" i="4"/>
  <c r="AW424" i="4"/>
  <c r="AV424" i="4"/>
  <c r="AU424" i="4"/>
  <c r="AP424" i="4"/>
  <c r="AO424" i="4"/>
  <c r="AN424" i="4"/>
  <c r="AM424" i="4"/>
  <c r="AL424" i="4"/>
  <c r="AK424" i="4"/>
  <c r="AJ424" i="4"/>
  <c r="AI424" i="4"/>
  <c r="AH424" i="4"/>
  <c r="AT424" i="4" s="1"/>
  <c r="AG424" i="4"/>
  <c r="AS424" i="4" s="1"/>
  <c r="AF424" i="4"/>
  <c r="AR424" i="4" s="1"/>
  <c r="AE424" i="4"/>
  <c r="AQ424" i="4" s="1"/>
  <c r="AD424" i="4"/>
  <c r="AC424" i="4"/>
  <c r="AB424" i="4"/>
  <c r="AA424" i="4"/>
  <c r="AX423" i="4"/>
  <c r="AW423" i="4"/>
  <c r="AV423" i="4"/>
  <c r="AU423" i="4"/>
  <c r="AP423" i="4"/>
  <c r="AO423" i="4"/>
  <c r="AN423" i="4"/>
  <c r="AM423" i="4"/>
  <c r="AL423" i="4"/>
  <c r="AK423" i="4"/>
  <c r="AJ423" i="4"/>
  <c r="AI423" i="4"/>
  <c r="AH423" i="4"/>
  <c r="AT423" i="4" s="1"/>
  <c r="AG423" i="4"/>
  <c r="AS423" i="4" s="1"/>
  <c r="AF423" i="4"/>
  <c r="AR423" i="4" s="1"/>
  <c r="AE423" i="4"/>
  <c r="AQ423" i="4" s="1"/>
  <c r="AD423" i="4"/>
  <c r="AC423" i="4"/>
  <c r="AB423" i="4"/>
  <c r="AA423" i="4"/>
  <c r="AX422" i="4"/>
  <c r="AW422" i="4"/>
  <c r="AV422" i="4"/>
  <c r="AU422" i="4"/>
  <c r="AP422" i="4"/>
  <c r="AO422" i="4"/>
  <c r="AN422" i="4"/>
  <c r="AM422" i="4"/>
  <c r="AL422" i="4"/>
  <c r="AK422" i="4"/>
  <c r="AJ422" i="4"/>
  <c r="AI422" i="4"/>
  <c r="AH422" i="4"/>
  <c r="AT422" i="4" s="1"/>
  <c r="AG422" i="4"/>
  <c r="AS422" i="4" s="1"/>
  <c r="AF422" i="4"/>
  <c r="AR422" i="4" s="1"/>
  <c r="AE422" i="4"/>
  <c r="AQ422" i="4" s="1"/>
  <c r="AD422" i="4"/>
  <c r="AC422" i="4"/>
  <c r="AB422" i="4"/>
  <c r="AA422" i="4"/>
  <c r="AX421" i="4"/>
  <c r="AW421" i="4"/>
  <c r="AV421" i="4"/>
  <c r="AU421" i="4"/>
  <c r="AP421" i="4"/>
  <c r="AO421" i="4"/>
  <c r="AN421" i="4"/>
  <c r="AM421" i="4"/>
  <c r="AL421" i="4"/>
  <c r="AK421" i="4"/>
  <c r="AJ421" i="4"/>
  <c r="AI421" i="4"/>
  <c r="AH421" i="4"/>
  <c r="AT421" i="4" s="1"/>
  <c r="AG421" i="4"/>
  <c r="AS421" i="4" s="1"/>
  <c r="AF421" i="4"/>
  <c r="AR421" i="4" s="1"/>
  <c r="AE421" i="4"/>
  <c r="AQ421" i="4" s="1"/>
  <c r="AD421" i="4"/>
  <c r="AC421" i="4"/>
  <c r="AB421" i="4"/>
  <c r="AA421" i="4"/>
  <c r="AX420" i="4"/>
  <c r="AW420" i="4"/>
  <c r="AV420" i="4"/>
  <c r="AU420" i="4"/>
  <c r="AP420" i="4"/>
  <c r="AO420" i="4"/>
  <c r="AN420" i="4"/>
  <c r="AM420" i="4"/>
  <c r="AL420" i="4"/>
  <c r="AK420" i="4"/>
  <c r="AJ420" i="4"/>
  <c r="AI420" i="4"/>
  <c r="AH420" i="4"/>
  <c r="AT420" i="4" s="1"/>
  <c r="AG420" i="4"/>
  <c r="AS420" i="4" s="1"/>
  <c r="AF420" i="4"/>
  <c r="AR420" i="4" s="1"/>
  <c r="AE420" i="4"/>
  <c r="AQ420" i="4" s="1"/>
  <c r="AD420" i="4"/>
  <c r="AC420" i="4"/>
  <c r="AB420" i="4"/>
  <c r="AA420" i="4"/>
  <c r="AX419" i="4"/>
  <c r="AW419" i="4"/>
  <c r="AV419" i="4"/>
  <c r="AU419" i="4"/>
  <c r="AP419" i="4"/>
  <c r="AO419" i="4"/>
  <c r="AN419" i="4"/>
  <c r="AM419" i="4"/>
  <c r="AL419" i="4"/>
  <c r="AK419" i="4"/>
  <c r="AJ419" i="4"/>
  <c r="AI419" i="4"/>
  <c r="AH419" i="4"/>
  <c r="AT419" i="4" s="1"/>
  <c r="AG419" i="4"/>
  <c r="AS419" i="4" s="1"/>
  <c r="AF419" i="4"/>
  <c r="AR419" i="4" s="1"/>
  <c r="AE419" i="4"/>
  <c r="AQ419" i="4" s="1"/>
  <c r="AD419" i="4"/>
  <c r="AC419" i="4"/>
  <c r="AB419" i="4"/>
  <c r="AA419" i="4"/>
  <c r="AX418" i="4"/>
  <c r="AW418" i="4"/>
  <c r="AV418" i="4"/>
  <c r="AU418" i="4"/>
  <c r="AP418" i="4"/>
  <c r="AO418" i="4"/>
  <c r="AN418" i="4"/>
  <c r="AM418" i="4"/>
  <c r="AL418" i="4"/>
  <c r="AK418" i="4"/>
  <c r="AJ418" i="4"/>
  <c r="AI418" i="4"/>
  <c r="AH418" i="4"/>
  <c r="AT418" i="4" s="1"/>
  <c r="AG418" i="4"/>
  <c r="AS418" i="4" s="1"/>
  <c r="AF418" i="4"/>
  <c r="AR418" i="4" s="1"/>
  <c r="AE418" i="4"/>
  <c r="AQ418" i="4" s="1"/>
  <c r="AD418" i="4"/>
  <c r="AC418" i="4"/>
  <c r="AB418" i="4"/>
  <c r="AA418" i="4"/>
  <c r="AX417" i="4"/>
  <c r="AW417" i="4"/>
  <c r="AV417" i="4"/>
  <c r="AU417" i="4"/>
  <c r="AP417" i="4"/>
  <c r="AO417" i="4"/>
  <c r="AN417" i="4"/>
  <c r="AM417" i="4"/>
  <c r="AL417" i="4"/>
  <c r="AK417" i="4"/>
  <c r="AJ417" i="4"/>
  <c r="AI417" i="4"/>
  <c r="AH417" i="4"/>
  <c r="AT417" i="4" s="1"/>
  <c r="AG417" i="4"/>
  <c r="AS417" i="4" s="1"/>
  <c r="AF417" i="4"/>
  <c r="AR417" i="4" s="1"/>
  <c r="AE417" i="4"/>
  <c r="AQ417" i="4" s="1"/>
  <c r="AD417" i="4"/>
  <c r="AC417" i="4"/>
  <c r="AB417" i="4"/>
  <c r="AA417" i="4"/>
  <c r="AX416" i="4"/>
  <c r="AW416" i="4"/>
  <c r="AV416" i="4"/>
  <c r="AU416" i="4"/>
  <c r="AP416" i="4"/>
  <c r="AO416" i="4"/>
  <c r="AN416" i="4"/>
  <c r="AM416" i="4"/>
  <c r="AL416" i="4"/>
  <c r="AK416" i="4"/>
  <c r="AJ416" i="4"/>
  <c r="AI416" i="4"/>
  <c r="AH416" i="4"/>
  <c r="AT416" i="4" s="1"/>
  <c r="AG416" i="4"/>
  <c r="AS416" i="4" s="1"/>
  <c r="AF416" i="4"/>
  <c r="AR416" i="4" s="1"/>
  <c r="AE416" i="4"/>
  <c r="AQ416" i="4" s="1"/>
  <c r="AD416" i="4"/>
  <c r="AC416" i="4"/>
  <c r="AB416" i="4"/>
  <c r="AA416" i="4"/>
  <c r="AX415" i="4"/>
  <c r="AW415" i="4"/>
  <c r="AV415" i="4"/>
  <c r="AU415" i="4"/>
  <c r="AP415" i="4"/>
  <c r="AO415" i="4"/>
  <c r="AN415" i="4"/>
  <c r="AM415" i="4"/>
  <c r="AL415" i="4"/>
  <c r="AK415" i="4"/>
  <c r="AJ415" i="4"/>
  <c r="AI415" i="4"/>
  <c r="AH415" i="4"/>
  <c r="AT415" i="4" s="1"/>
  <c r="AG415" i="4"/>
  <c r="AS415" i="4" s="1"/>
  <c r="AF415" i="4"/>
  <c r="AR415" i="4" s="1"/>
  <c r="AE415" i="4"/>
  <c r="AQ415" i="4" s="1"/>
  <c r="AD415" i="4"/>
  <c r="AC415" i="4"/>
  <c r="AB415" i="4"/>
  <c r="AA415" i="4"/>
  <c r="AX414" i="4"/>
  <c r="AW414" i="4"/>
  <c r="AV414" i="4"/>
  <c r="AU414" i="4"/>
  <c r="AP414" i="4"/>
  <c r="AO414" i="4"/>
  <c r="AN414" i="4"/>
  <c r="AM414" i="4"/>
  <c r="AL414" i="4"/>
  <c r="AK414" i="4"/>
  <c r="AJ414" i="4"/>
  <c r="AI414" i="4"/>
  <c r="AH414" i="4"/>
  <c r="AT414" i="4" s="1"/>
  <c r="AG414" i="4"/>
  <c r="AS414" i="4" s="1"/>
  <c r="AF414" i="4"/>
  <c r="AR414" i="4" s="1"/>
  <c r="AE414" i="4"/>
  <c r="AQ414" i="4" s="1"/>
  <c r="AD414" i="4"/>
  <c r="AC414" i="4"/>
  <c r="AB414" i="4"/>
  <c r="AA414" i="4"/>
  <c r="AX413" i="4"/>
  <c r="AW413" i="4"/>
  <c r="AV413" i="4"/>
  <c r="AU413" i="4"/>
  <c r="AP413" i="4"/>
  <c r="AO413" i="4"/>
  <c r="AN413" i="4"/>
  <c r="AM413" i="4"/>
  <c r="AL413" i="4"/>
  <c r="AK413" i="4"/>
  <c r="AJ413" i="4"/>
  <c r="AI413" i="4"/>
  <c r="AH413" i="4"/>
  <c r="AT413" i="4" s="1"/>
  <c r="AG413" i="4"/>
  <c r="AS413" i="4" s="1"/>
  <c r="AF413" i="4"/>
  <c r="AR413" i="4" s="1"/>
  <c r="AE413" i="4"/>
  <c r="AQ413" i="4" s="1"/>
  <c r="AD413" i="4"/>
  <c r="AC413" i="4"/>
  <c r="AB413" i="4"/>
  <c r="AA413" i="4"/>
  <c r="AX412" i="4"/>
  <c r="AW412" i="4"/>
  <c r="AV412" i="4"/>
  <c r="AU412" i="4"/>
  <c r="AP412" i="4"/>
  <c r="AO412" i="4"/>
  <c r="AN412" i="4"/>
  <c r="AM412" i="4"/>
  <c r="AL412" i="4"/>
  <c r="AK412" i="4"/>
  <c r="AJ412" i="4"/>
  <c r="AI412" i="4"/>
  <c r="AH412" i="4"/>
  <c r="AT412" i="4" s="1"/>
  <c r="AG412" i="4"/>
  <c r="AS412" i="4" s="1"/>
  <c r="AF412" i="4"/>
  <c r="AR412" i="4" s="1"/>
  <c r="AE412" i="4"/>
  <c r="AQ412" i="4" s="1"/>
  <c r="AD412" i="4"/>
  <c r="AC412" i="4"/>
  <c r="AB412" i="4"/>
  <c r="AA412" i="4"/>
  <c r="AX411" i="4"/>
  <c r="AW411" i="4"/>
  <c r="AV411" i="4"/>
  <c r="AU411" i="4"/>
  <c r="AP411" i="4"/>
  <c r="AO411" i="4"/>
  <c r="AN411" i="4"/>
  <c r="AM411" i="4"/>
  <c r="AL411" i="4"/>
  <c r="AK411" i="4"/>
  <c r="AJ411" i="4"/>
  <c r="AI411" i="4"/>
  <c r="AH411" i="4"/>
  <c r="AT411" i="4" s="1"/>
  <c r="AG411" i="4"/>
  <c r="AS411" i="4" s="1"/>
  <c r="AF411" i="4"/>
  <c r="AR411" i="4" s="1"/>
  <c r="AE411" i="4"/>
  <c r="AQ411" i="4" s="1"/>
  <c r="AD411" i="4"/>
  <c r="AC411" i="4"/>
  <c r="AB411" i="4"/>
  <c r="AA411" i="4"/>
  <c r="AX410" i="4"/>
  <c r="AW410" i="4"/>
  <c r="AV410" i="4"/>
  <c r="AU410" i="4"/>
  <c r="AP410" i="4"/>
  <c r="AO410" i="4"/>
  <c r="AN410" i="4"/>
  <c r="AM410" i="4"/>
  <c r="AL410" i="4"/>
  <c r="AK410" i="4"/>
  <c r="AJ410" i="4"/>
  <c r="AI410" i="4"/>
  <c r="AH410" i="4"/>
  <c r="AT410" i="4" s="1"/>
  <c r="AG410" i="4"/>
  <c r="AS410" i="4" s="1"/>
  <c r="AF410" i="4"/>
  <c r="AR410" i="4" s="1"/>
  <c r="AE410" i="4"/>
  <c r="AQ410" i="4" s="1"/>
  <c r="AD410" i="4"/>
  <c r="AC410" i="4"/>
  <c r="AB410" i="4"/>
  <c r="AA410" i="4"/>
  <c r="AX409" i="4"/>
  <c r="AW409" i="4"/>
  <c r="AV409" i="4"/>
  <c r="AU409" i="4"/>
  <c r="AP409" i="4"/>
  <c r="AO409" i="4"/>
  <c r="AN409" i="4"/>
  <c r="AM409" i="4"/>
  <c r="AL409" i="4"/>
  <c r="AK409" i="4"/>
  <c r="AJ409" i="4"/>
  <c r="AI409" i="4"/>
  <c r="AH409" i="4"/>
  <c r="AT409" i="4" s="1"/>
  <c r="AG409" i="4"/>
  <c r="AS409" i="4" s="1"/>
  <c r="AF409" i="4"/>
  <c r="AR409" i="4" s="1"/>
  <c r="AE409" i="4"/>
  <c r="AQ409" i="4" s="1"/>
  <c r="AD409" i="4"/>
  <c r="AC409" i="4"/>
  <c r="AB409" i="4"/>
  <c r="AA409" i="4"/>
  <c r="AX408" i="4"/>
  <c r="AW408" i="4"/>
  <c r="AV408" i="4"/>
  <c r="AU408" i="4"/>
  <c r="AP408" i="4"/>
  <c r="AO408" i="4"/>
  <c r="AN408" i="4"/>
  <c r="AM408" i="4"/>
  <c r="AL408" i="4"/>
  <c r="AK408" i="4"/>
  <c r="AJ408" i="4"/>
  <c r="AI408" i="4"/>
  <c r="AH408" i="4"/>
  <c r="AT408" i="4" s="1"/>
  <c r="AG408" i="4"/>
  <c r="AS408" i="4" s="1"/>
  <c r="AF408" i="4"/>
  <c r="AR408" i="4" s="1"/>
  <c r="AE408" i="4"/>
  <c r="AQ408" i="4" s="1"/>
  <c r="AD408" i="4"/>
  <c r="AC408" i="4"/>
  <c r="AB408" i="4"/>
  <c r="AA408" i="4"/>
  <c r="AX407" i="4"/>
  <c r="AW407" i="4"/>
  <c r="AV407" i="4"/>
  <c r="AU407" i="4"/>
  <c r="AP407" i="4"/>
  <c r="AO407" i="4"/>
  <c r="AN407" i="4"/>
  <c r="AM407" i="4"/>
  <c r="AL407" i="4"/>
  <c r="AK407" i="4"/>
  <c r="AJ407" i="4"/>
  <c r="AI407" i="4"/>
  <c r="AH407" i="4"/>
  <c r="AT407" i="4" s="1"/>
  <c r="AG407" i="4"/>
  <c r="AS407" i="4" s="1"/>
  <c r="AF407" i="4"/>
  <c r="AR407" i="4" s="1"/>
  <c r="AE407" i="4"/>
  <c r="AQ407" i="4" s="1"/>
  <c r="AD407" i="4"/>
  <c r="AC407" i="4"/>
  <c r="AB407" i="4"/>
  <c r="AA407" i="4"/>
  <c r="AX406" i="4"/>
  <c r="AW406" i="4"/>
  <c r="AV406" i="4"/>
  <c r="AU406" i="4"/>
  <c r="AP406" i="4"/>
  <c r="AO406" i="4"/>
  <c r="AN406" i="4"/>
  <c r="AM406" i="4"/>
  <c r="AL406" i="4"/>
  <c r="AK406" i="4"/>
  <c r="AJ406" i="4"/>
  <c r="AI406" i="4"/>
  <c r="AH406" i="4"/>
  <c r="AT406" i="4" s="1"/>
  <c r="AG406" i="4"/>
  <c r="AS406" i="4" s="1"/>
  <c r="AF406" i="4"/>
  <c r="AR406" i="4" s="1"/>
  <c r="AE406" i="4"/>
  <c r="AQ406" i="4" s="1"/>
  <c r="AD406" i="4"/>
  <c r="AC406" i="4"/>
  <c r="AB406" i="4"/>
  <c r="AA406" i="4"/>
  <c r="AX405" i="4"/>
  <c r="AW405" i="4"/>
  <c r="AV405" i="4"/>
  <c r="AU405" i="4"/>
  <c r="AP405" i="4"/>
  <c r="AO405" i="4"/>
  <c r="AN405" i="4"/>
  <c r="AM405" i="4"/>
  <c r="AL405" i="4"/>
  <c r="AK405" i="4"/>
  <c r="AJ405" i="4"/>
  <c r="AI405" i="4"/>
  <c r="AH405" i="4"/>
  <c r="AT405" i="4" s="1"/>
  <c r="AG405" i="4"/>
  <c r="AS405" i="4" s="1"/>
  <c r="AF405" i="4"/>
  <c r="AR405" i="4" s="1"/>
  <c r="AE405" i="4"/>
  <c r="AQ405" i="4" s="1"/>
  <c r="AD405" i="4"/>
  <c r="AC405" i="4"/>
  <c r="AB405" i="4"/>
  <c r="AA405" i="4"/>
  <c r="AX404" i="4"/>
  <c r="AW404" i="4"/>
  <c r="AV404" i="4"/>
  <c r="AU404" i="4"/>
  <c r="AP404" i="4"/>
  <c r="AO404" i="4"/>
  <c r="AN404" i="4"/>
  <c r="AM404" i="4"/>
  <c r="AL404" i="4"/>
  <c r="AK404" i="4"/>
  <c r="AJ404" i="4"/>
  <c r="AI404" i="4"/>
  <c r="AH404" i="4"/>
  <c r="AT404" i="4" s="1"/>
  <c r="AG404" i="4"/>
  <c r="AS404" i="4" s="1"/>
  <c r="AF404" i="4"/>
  <c r="AR404" i="4" s="1"/>
  <c r="AE404" i="4"/>
  <c r="AQ404" i="4" s="1"/>
  <c r="AD404" i="4"/>
  <c r="AC404" i="4"/>
  <c r="AB404" i="4"/>
  <c r="AA404" i="4"/>
  <c r="AX403" i="4"/>
  <c r="AW403" i="4"/>
  <c r="AV403" i="4"/>
  <c r="AU403" i="4"/>
  <c r="AP403" i="4"/>
  <c r="AO403" i="4"/>
  <c r="AN403" i="4"/>
  <c r="AM403" i="4"/>
  <c r="AL403" i="4"/>
  <c r="AK403" i="4"/>
  <c r="AJ403" i="4"/>
  <c r="AI403" i="4"/>
  <c r="AH403" i="4"/>
  <c r="AT403" i="4" s="1"/>
  <c r="AG403" i="4"/>
  <c r="AS403" i="4" s="1"/>
  <c r="AF403" i="4"/>
  <c r="AR403" i="4" s="1"/>
  <c r="AE403" i="4"/>
  <c r="AQ403" i="4" s="1"/>
  <c r="AD403" i="4"/>
  <c r="AC403" i="4"/>
  <c r="AB403" i="4"/>
  <c r="AA403" i="4"/>
  <c r="AX402" i="4"/>
  <c r="AW402" i="4"/>
  <c r="AV402" i="4"/>
  <c r="AU402" i="4"/>
  <c r="AP402" i="4"/>
  <c r="AO402" i="4"/>
  <c r="AN402" i="4"/>
  <c r="AM402" i="4"/>
  <c r="AL402" i="4"/>
  <c r="AK402" i="4"/>
  <c r="AJ402" i="4"/>
  <c r="AI402" i="4"/>
  <c r="AH402" i="4"/>
  <c r="AT402" i="4" s="1"/>
  <c r="AG402" i="4"/>
  <c r="AS402" i="4" s="1"/>
  <c r="AF402" i="4"/>
  <c r="AR402" i="4" s="1"/>
  <c r="AE402" i="4"/>
  <c r="AQ402" i="4" s="1"/>
  <c r="AD402" i="4"/>
  <c r="AC402" i="4"/>
  <c r="AB402" i="4"/>
  <c r="AA402" i="4"/>
  <c r="AX401" i="4"/>
  <c r="AW401" i="4"/>
  <c r="AV401" i="4"/>
  <c r="AU401" i="4"/>
  <c r="AP401" i="4"/>
  <c r="AO401" i="4"/>
  <c r="AN401" i="4"/>
  <c r="AM401" i="4"/>
  <c r="AL401" i="4"/>
  <c r="AK401" i="4"/>
  <c r="AJ401" i="4"/>
  <c r="AI401" i="4"/>
  <c r="AH401" i="4"/>
  <c r="AT401" i="4" s="1"/>
  <c r="AG401" i="4"/>
  <c r="AS401" i="4" s="1"/>
  <c r="AF401" i="4"/>
  <c r="AR401" i="4" s="1"/>
  <c r="AE401" i="4"/>
  <c r="AQ401" i="4" s="1"/>
  <c r="AD401" i="4"/>
  <c r="AC401" i="4"/>
  <c r="AB401" i="4"/>
  <c r="AA401" i="4"/>
  <c r="AX400" i="4"/>
  <c r="AW400" i="4"/>
  <c r="AV400" i="4"/>
  <c r="AU400" i="4"/>
  <c r="AP400" i="4"/>
  <c r="AO400" i="4"/>
  <c r="AN400" i="4"/>
  <c r="AM400" i="4"/>
  <c r="AL400" i="4"/>
  <c r="AK400" i="4"/>
  <c r="AJ400" i="4"/>
  <c r="AI400" i="4"/>
  <c r="AH400" i="4"/>
  <c r="AT400" i="4" s="1"/>
  <c r="AG400" i="4"/>
  <c r="AS400" i="4" s="1"/>
  <c r="AF400" i="4"/>
  <c r="AR400" i="4" s="1"/>
  <c r="AE400" i="4"/>
  <c r="AQ400" i="4" s="1"/>
  <c r="AD400" i="4"/>
  <c r="AC400" i="4"/>
  <c r="AB400" i="4"/>
  <c r="AA400" i="4"/>
  <c r="AX399" i="4"/>
  <c r="AW399" i="4"/>
  <c r="AV399" i="4"/>
  <c r="AU399" i="4"/>
  <c r="AP399" i="4"/>
  <c r="AO399" i="4"/>
  <c r="AN399" i="4"/>
  <c r="AM399" i="4"/>
  <c r="AL399" i="4"/>
  <c r="AK399" i="4"/>
  <c r="AJ399" i="4"/>
  <c r="AI399" i="4"/>
  <c r="AH399" i="4"/>
  <c r="AT399" i="4" s="1"/>
  <c r="AG399" i="4"/>
  <c r="AS399" i="4" s="1"/>
  <c r="AF399" i="4"/>
  <c r="AR399" i="4" s="1"/>
  <c r="AE399" i="4"/>
  <c r="AQ399" i="4" s="1"/>
  <c r="AD399" i="4"/>
  <c r="AC399" i="4"/>
  <c r="AB399" i="4"/>
  <c r="AA399" i="4"/>
  <c r="AX398" i="4"/>
  <c r="AW398" i="4"/>
  <c r="AV398" i="4"/>
  <c r="AU398" i="4"/>
  <c r="AP398" i="4"/>
  <c r="AO398" i="4"/>
  <c r="AN398" i="4"/>
  <c r="AM398" i="4"/>
  <c r="AL398" i="4"/>
  <c r="AK398" i="4"/>
  <c r="AJ398" i="4"/>
  <c r="AI398" i="4"/>
  <c r="AH398" i="4"/>
  <c r="AT398" i="4" s="1"/>
  <c r="AG398" i="4"/>
  <c r="AS398" i="4" s="1"/>
  <c r="AF398" i="4"/>
  <c r="AR398" i="4" s="1"/>
  <c r="AE398" i="4"/>
  <c r="AQ398" i="4" s="1"/>
  <c r="AD398" i="4"/>
  <c r="AC398" i="4"/>
  <c r="AB398" i="4"/>
  <c r="AA398" i="4"/>
  <c r="AX397" i="4"/>
  <c r="AW397" i="4"/>
  <c r="AV397" i="4"/>
  <c r="AU397" i="4"/>
  <c r="AP397" i="4"/>
  <c r="AO397" i="4"/>
  <c r="AN397" i="4"/>
  <c r="AM397" i="4"/>
  <c r="AL397" i="4"/>
  <c r="AK397" i="4"/>
  <c r="AJ397" i="4"/>
  <c r="AI397" i="4"/>
  <c r="AH397" i="4"/>
  <c r="AT397" i="4" s="1"/>
  <c r="AG397" i="4"/>
  <c r="AS397" i="4" s="1"/>
  <c r="AF397" i="4"/>
  <c r="AR397" i="4" s="1"/>
  <c r="AE397" i="4"/>
  <c r="AQ397" i="4" s="1"/>
  <c r="AD397" i="4"/>
  <c r="AC397" i="4"/>
  <c r="AB397" i="4"/>
  <c r="AA397" i="4"/>
  <c r="AX396" i="4"/>
  <c r="AW396" i="4"/>
  <c r="AV396" i="4"/>
  <c r="AU396" i="4"/>
  <c r="AP396" i="4"/>
  <c r="AO396" i="4"/>
  <c r="AN396" i="4"/>
  <c r="AM396" i="4"/>
  <c r="AL396" i="4"/>
  <c r="AK396" i="4"/>
  <c r="AJ396" i="4"/>
  <c r="AI396" i="4"/>
  <c r="AH396" i="4"/>
  <c r="AT396" i="4" s="1"/>
  <c r="AG396" i="4"/>
  <c r="AS396" i="4" s="1"/>
  <c r="AF396" i="4"/>
  <c r="AR396" i="4" s="1"/>
  <c r="AE396" i="4"/>
  <c r="AQ396" i="4" s="1"/>
  <c r="AD396" i="4"/>
  <c r="AC396" i="4"/>
  <c r="AB396" i="4"/>
  <c r="AA396" i="4"/>
  <c r="AX395" i="4"/>
  <c r="AW395" i="4"/>
  <c r="AV395" i="4"/>
  <c r="AU395" i="4"/>
  <c r="AP395" i="4"/>
  <c r="AO395" i="4"/>
  <c r="AN395" i="4"/>
  <c r="AM395" i="4"/>
  <c r="AL395" i="4"/>
  <c r="AK395" i="4"/>
  <c r="AJ395" i="4"/>
  <c r="AI395" i="4"/>
  <c r="AH395" i="4"/>
  <c r="AT395" i="4" s="1"/>
  <c r="AG395" i="4"/>
  <c r="AS395" i="4" s="1"/>
  <c r="AF395" i="4"/>
  <c r="AR395" i="4" s="1"/>
  <c r="AE395" i="4"/>
  <c r="AQ395" i="4" s="1"/>
  <c r="AD395" i="4"/>
  <c r="AC395" i="4"/>
  <c r="AB395" i="4"/>
  <c r="AA395" i="4"/>
  <c r="AX394" i="4"/>
  <c r="AW394" i="4"/>
  <c r="AV394" i="4"/>
  <c r="AU394" i="4"/>
  <c r="AP394" i="4"/>
  <c r="AO394" i="4"/>
  <c r="AN394" i="4"/>
  <c r="AM394" i="4"/>
  <c r="AL394" i="4"/>
  <c r="AK394" i="4"/>
  <c r="AJ394" i="4"/>
  <c r="AI394" i="4"/>
  <c r="AH394" i="4"/>
  <c r="AT394" i="4" s="1"/>
  <c r="AG394" i="4"/>
  <c r="AS394" i="4" s="1"/>
  <c r="AF394" i="4"/>
  <c r="AR394" i="4" s="1"/>
  <c r="AE394" i="4"/>
  <c r="AQ394" i="4" s="1"/>
  <c r="AD394" i="4"/>
  <c r="AC394" i="4"/>
  <c r="AB394" i="4"/>
  <c r="AA394" i="4"/>
  <c r="AX393" i="4"/>
  <c r="AW393" i="4"/>
  <c r="AV393" i="4"/>
  <c r="AU393" i="4"/>
  <c r="AP393" i="4"/>
  <c r="AO393" i="4"/>
  <c r="AN393" i="4"/>
  <c r="AM393" i="4"/>
  <c r="AL393" i="4"/>
  <c r="AK393" i="4"/>
  <c r="AJ393" i="4"/>
  <c r="AI393" i="4"/>
  <c r="AH393" i="4"/>
  <c r="AT393" i="4" s="1"/>
  <c r="AG393" i="4"/>
  <c r="AS393" i="4" s="1"/>
  <c r="AF393" i="4"/>
  <c r="AR393" i="4" s="1"/>
  <c r="AE393" i="4"/>
  <c r="AQ393" i="4" s="1"/>
  <c r="AD393" i="4"/>
  <c r="AC393" i="4"/>
  <c r="AB393" i="4"/>
  <c r="AA393" i="4"/>
  <c r="AX392" i="4"/>
  <c r="AW392" i="4"/>
  <c r="AV392" i="4"/>
  <c r="AU392" i="4"/>
  <c r="AP392" i="4"/>
  <c r="AO392" i="4"/>
  <c r="AN392" i="4"/>
  <c r="AM392" i="4"/>
  <c r="AL392" i="4"/>
  <c r="AK392" i="4"/>
  <c r="AJ392" i="4"/>
  <c r="AI392" i="4"/>
  <c r="AH392" i="4"/>
  <c r="AT392" i="4" s="1"/>
  <c r="AG392" i="4"/>
  <c r="AS392" i="4" s="1"/>
  <c r="AF392" i="4"/>
  <c r="AR392" i="4" s="1"/>
  <c r="AE392" i="4"/>
  <c r="AQ392" i="4" s="1"/>
  <c r="AD392" i="4"/>
  <c r="AC392" i="4"/>
  <c r="AB392" i="4"/>
  <c r="AA392" i="4"/>
  <c r="AX391" i="4"/>
  <c r="AW391" i="4"/>
  <c r="AV391" i="4"/>
  <c r="AU391" i="4"/>
  <c r="AP391" i="4"/>
  <c r="AO391" i="4"/>
  <c r="AN391" i="4"/>
  <c r="AM391" i="4"/>
  <c r="AL391" i="4"/>
  <c r="AK391" i="4"/>
  <c r="AJ391" i="4"/>
  <c r="AI391" i="4"/>
  <c r="AH391" i="4"/>
  <c r="AT391" i="4" s="1"/>
  <c r="AG391" i="4"/>
  <c r="AS391" i="4" s="1"/>
  <c r="AF391" i="4"/>
  <c r="AR391" i="4" s="1"/>
  <c r="AE391" i="4"/>
  <c r="AQ391" i="4" s="1"/>
  <c r="AD391" i="4"/>
  <c r="AC391" i="4"/>
  <c r="AB391" i="4"/>
  <c r="AA391" i="4"/>
  <c r="AX390" i="4"/>
  <c r="AW390" i="4"/>
  <c r="AV390" i="4"/>
  <c r="AU390" i="4"/>
  <c r="AP390" i="4"/>
  <c r="AO390" i="4"/>
  <c r="AN390" i="4"/>
  <c r="AM390" i="4"/>
  <c r="AL390" i="4"/>
  <c r="AK390" i="4"/>
  <c r="AJ390" i="4"/>
  <c r="AI390" i="4"/>
  <c r="AH390" i="4"/>
  <c r="AT390" i="4" s="1"/>
  <c r="AG390" i="4"/>
  <c r="AS390" i="4" s="1"/>
  <c r="AF390" i="4"/>
  <c r="AR390" i="4" s="1"/>
  <c r="AE390" i="4"/>
  <c r="AQ390" i="4" s="1"/>
  <c r="AD390" i="4"/>
  <c r="AC390" i="4"/>
  <c r="AB390" i="4"/>
  <c r="AA390" i="4"/>
  <c r="AX389" i="4"/>
  <c r="AW389" i="4"/>
  <c r="AV389" i="4"/>
  <c r="AU389" i="4"/>
  <c r="AP389" i="4"/>
  <c r="AO389" i="4"/>
  <c r="AN389" i="4"/>
  <c r="AM389" i="4"/>
  <c r="AL389" i="4"/>
  <c r="AK389" i="4"/>
  <c r="AJ389" i="4"/>
  <c r="AI389" i="4"/>
  <c r="AH389" i="4"/>
  <c r="AT389" i="4" s="1"/>
  <c r="AG389" i="4"/>
  <c r="AS389" i="4" s="1"/>
  <c r="AF389" i="4"/>
  <c r="AR389" i="4" s="1"/>
  <c r="AE389" i="4"/>
  <c r="AQ389" i="4" s="1"/>
  <c r="AD389" i="4"/>
  <c r="AC389" i="4"/>
  <c r="AB389" i="4"/>
  <c r="AA389" i="4"/>
  <c r="AX388" i="4"/>
  <c r="AW388" i="4"/>
  <c r="AV388" i="4"/>
  <c r="AU388" i="4"/>
  <c r="AP388" i="4"/>
  <c r="AO388" i="4"/>
  <c r="AN388" i="4"/>
  <c r="AM388" i="4"/>
  <c r="AL388" i="4"/>
  <c r="AK388" i="4"/>
  <c r="AJ388" i="4"/>
  <c r="AI388" i="4"/>
  <c r="AH388" i="4"/>
  <c r="AT388" i="4" s="1"/>
  <c r="AG388" i="4"/>
  <c r="AS388" i="4" s="1"/>
  <c r="AF388" i="4"/>
  <c r="AR388" i="4" s="1"/>
  <c r="AE388" i="4"/>
  <c r="AQ388" i="4" s="1"/>
  <c r="AD388" i="4"/>
  <c r="AC388" i="4"/>
  <c r="AB388" i="4"/>
  <c r="AA388" i="4"/>
  <c r="AX387" i="4"/>
  <c r="AW387" i="4"/>
  <c r="AV387" i="4"/>
  <c r="AU387" i="4"/>
  <c r="AP387" i="4"/>
  <c r="AO387" i="4"/>
  <c r="AN387" i="4"/>
  <c r="AM387" i="4"/>
  <c r="AL387" i="4"/>
  <c r="AK387" i="4"/>
  <c r="AJ387" i="4"/>
  <c r="AI387" i="4"/>
  <c r="AH387" i="4"/>
  <c r="AT387" i="4" s="1"/>
  <c r="AG387" i="4"/>
  <c r="AS387" i="4" s="1"/>
  <c r="AF387" i="4"/>
  <c r="AR387" i="4" s="1"/>
  <c r="AE387" i="4"/>
  <c r="AQ387" i="4" s="1"/>
  <c r="AD387" i="4"/>
  <c r="AC387" i="4"/>
  <c r="AB387" i="4"/>
  <c r="AA387" i="4"/>
  <c r="AX386" i="4"/>
  <c r="AW386" i="4"/>
  <c r="AV386" i="4"/>
  <c r="AU386" i="4"/>
  <c r="AP386" i="4"/>
  <c r="AO386" i="4"/>
  <c r="AN386" i="4"/>
  <c r="AM386" i="4"/>
  <c r="AL386" i="4"/>
  <c r="AK386" i="4"/>
  <c r="AJ386" i="4"/>
  <c r="AI386" i="4"/>
  <c r="AH386" i="4"/>
  <c r="AT386" i="4" s="1"/>
  <c r="AG386" i="4"/>
  <c r="AS386" i="4" s="1"/>
  <c r="AF386" i="4"/>
  <c r="AR386" i="4" s="1"/>
  <c r="AE386" i="4"/>
  <c r="AQ386" i="4" s="1"/>
  <c r="AD386" i="4"/>
  <c r="AC386" i="4"/>
  <c r="AB386" i="4"/>
  <c r="AA386" i="4"/>
  <c r="AX385" i="4"/>
  <c r="AW385" i="4"/>
  <c r="AV385" i="4"/>
  <c r="AU385" i="4"/>
  <c r="AP385" i="4"/>
  <c r="AO385" i="4"/>
  <c r="AN385" i="4"/>
  <c r="AM385" i="4"/>
  <c r="AL385" i="4"/>
  <c r="AK385" i="4"/>
  <c r="AJ385" i="4"/>
  <c r="AI385" i="4"/>
  <c r="AH385" i="4"/>
  <c r="AT385" i="4" s="1"/>
  <c r="AG385" i="4"/>
  <c r="AS385" i="4" s="1"/>
  <c r="AF385" i="4"/>
  <c r="AR385" i="4" s="1"/>
  <c r="AE385" i="4"/>
  <c r="AQ385" i="4" s="1"/>
  <c r="AD385" i="4"/>
  <c r="AC385" i="4"/>
  <c r="AB385" i="4"/>
  <c r="AA385" i="4"/>
  <c r="AX384" i="4"/>
  <c r="AW384" i="4"/>
  <c r="AV384" i="4"/>
  <c r="AU384" i="4"/>
  <c r="AP384" i="4"/>
  <c r="AO384" i="4"/>
  <c r="AN384" i="4"/>
  <c r="AM384" i="4"/>
  <c r="AL384" i="4"/>
  <c r="AK384" i="4"/>
  <c r="AJ384" i="4"/>
  <c r="AI384" i="4"/>
  <c r="AH384" i="4"/>
  <c r="AT384" i="4" s="1"/>
  <c r="AG384" i="4"/>
  <c r="AS384" i="4" s="1"/>
  <c r="AF384" i="4"/>
  <c r="AR384" i="4" s="1"/>
  <c r="AE384" i="4"/>
  <c r="AQ384" i="4" s="1"/>
  <c r="AD384" i="4"/>
  <c r="AC384" i="4"/>
  <c r="AB384" i="4"/>
  <c r="AA384" i="4"/>
  <c r="AX383" i="4"/>
  <c r="AW383" i="4"/>
  <c r="AV383" i="4"/>
  <c r="AU383" i="4"/>
  <c r="AP383" i="4"/>
  <c r="AO383" i="4"/>
  <c r="AN383" i="4"/>
  <c r="AM383" i="4"/>
  <c r="AL383" i="4"/>
  <c r="AK383" i="4"/>
  <c r="AJ383" i="4"/>
  <c r="AI383" i="4"/>
  <c r="AH383" i="4"/>
  <c r="AT383" i="4" s="1"/>
  <c r="AG383" i="4"/>
  <c r="AS383" i="4" s="1"/>
  <c r="AF383" i="4"/>
  <c r="AR383" i="4" s="1"/>
  <c r="AE383" i="4"/>
  <c r="AQ383" i="4" s="1"/>
  <c r="AD383" i="4"/>
  <c r="AC383" i="4"/>
  <c r="AB383" i="4"/>
  <c r="AA383" i="4"/>
  <c r="AX382" i="4"/>
  <c r="AW382" i="4"/>
  <c r="AV382" i="4"/>
  <c r="AU382" i="4"/>
  <c r="AP382" i="4"/>
  <c r="AO382" i="4"/>
  <c r="AN382" i="4"/>
  <c r="AM382" i="4"/>
  <c r="AL382" i="4"/>
  <c r="AK382" i="4"/>
  <c r="AJ382" i="4"/>
  <c r="AI382" i="4"/>
  <c r="AH382" i="4"/>
  <c r="AT382" i="4" s="1"/>
  <c r="AG382" i="4"/>
  <c r="AS382" i="4" s="1"/>
  <c r="AF382" i="4"/>
  <c r="AR382" i="4" s="1"/>
  <c r="AE382" i="4"/>
  <c r="AQ382" i="4" s="1"/>
  <c r="AD382" i="4"/>
  <c r="AC382" i="4"/>
  <c r="AB382" i="4"/>
  <c r="AA382" i="4"/>
  <c r="AX381" i="4"/>
  <c r="AW381" i="4"/>
  <c r="AV381" i="4"/>
  <c r="AU381" i="4"/>
  <c r="AP381" i="4"/>
  <c r="AO381" i="4"/>
  <c r="AN381" i="4"/>
  <c r="AM381" i="4"/>
  <c r="AL381" i="4"/>
  <c r="AK381" i="4"/>
  <c r="AJ381" i="4"/>
  <c r="AI381" i="4"/>
  <c r="AH381" i="4"/>
  <c r="AT381" i="4" s="1"/>
  <c r="AG381" i="4"/>
  <c r="AS381" i="4" s="1"/>
  <c r="AF381" i="4"/>
  <c r="AR381" i="4" s="1"/>
  <c r="AE381" i="4"/>
  <c r="AQ381" i="4" s="1"/>
  <c r="AD381" i="4"/>
  <c r="AC381" i="4"/>
  <c r="AB381" i="4"/>
  <c r="AA381" i="4"/>
  <c r="AX380" i="4"/>
  <c r="AW380" i="4"/>
  <c r="AV380" i="4"/>
  <c r="AU380" i="4"/>
  <c r="AP380" i="4"/>
  <c r="AO380" i="4"/>
  <c r="AN380" i="4"/>
  <c r="AM380" i="4"/>
  <c r="AL380" i="4"/>
  <c r="AK380" i="4"/>
  <c r="AJ380" i="4"/>
  <c r="AI380" i="4"/>
  <c r="AH380" i="4"/>
  <c r="AT380" i="4" s="1"/>
  <c r="AG380" i="4"/>
  <c r="AS380" i="4" s="1"/>
  <c r="AF380" i="4"/>
  <c r="AR380" i="4" s="1"/>
  <c r="AE380" i="4"/>
  <c r="AQ380" i="4" s="1"/>
  <c r="AD380" i="4"/>
  <c r="AC380" i="4"/>
  <c r="AB380" i="4"/>
  <c r="AA380" i="4"/>
  <c r="AX379" i="4"/>
  <c r="AW379" i="4"/>
  <c r="AV379" i="4"/>
  <c r="AU379" i="4"/>
  <c r="AP379" i="4"/>
  <c r="AO379" i="4"/>
  <c r="AN379" i="4"/>
  <c r="AM379" i="4"/>
  <c r="AL379" i="4"/>
  <c r="AK379" i="4"/>
  <c r="AJ379" i="4"/>
  <c r="AI379" i="4"/>
  <c r="AH379" i="4"/>
  <c r="AT379" i="4" s="1"/>
  <c r="AG379" i="4"/>
  <c r="AS379" i="4" s="1"/>
  <c r="AF379" i="4"/>
  <c r="AR379" i="4" s="1"/>
  <c r="AE379" i="4"/>
  <c r="AQ379" i="4" s="1"/>
  <c r="AD379" i="4"/>
  <c r="AC379" i="4"/>
  <c r="AB379" i="4"/>
  <c r="AA379" i="4"/>
  <c r="AX378" i="4"/>
  <c r="AW378" i="4"/>
  <c r="AV378" i="4"/>
  <c r="AU378" i="4"/>
  <c r="AP378" i="4"/>
  <c r="AO378" i="4"/>
  <c r="AN378" i="4"/>
  <c r="AM378" i="4"/>
  <c r="AL378" i="4"/>
  <c r="AK378" i="4"/>
  <c r="AJ378" i="4"/>
  <c r="AI378" i="4"/>
  <c r="AH378" i="4"/>
  <c r="AT378" i="4" s="1"/>
  <c r="AG378" i="4"/>
  <c r="AS378" i="4" s="1"/>
  <c r="AF378" i="4"/>
  <c r="AR378" i="4" s="1"/>
  <c r="AE378" i="4"/>
  <c r="AQ378" i="4" s="1"/>
  <c r="AD378" i="4"/>
  <c r="AC378" i="4"/>
  <c r="AB378" i="4"/>
  <c r="AA378" i="4"/>
  <c r="AX377" i="4"/>
  <c r="AW377" i="4"/>
  <c r="AV377" i="4"/>
  <c r="AU377" i="4"/>
  <c r="AP377" i="4"/>
  <c r="AO377" i="4"/>
  <c r="AN377" i="4"/>
  <c r="AM377" i="4"/>
  <c r="AL377" i="4"/>
  <c r="AK377" i="4"/>
  <c r="AJ377" i="4"/>
  <c r="AI377" i="4"/>
  <c r="AH377" i="4"/>
  <c r="AT377" i="4" s="1"/>
  <c r="AG377" i="4"/>
  <c r="AS377" i="4" s="1"/>
  <c r="AF377" i="4"/>
  <c r="AR377" i="4" s="1"/>
  <c r="AE377" i="4"/>
  <c r="AQ377" i="4" s="1"/>
  <c r="AD377" i="4"/>
  <c r="AC377" i="4"/>
  <c r="AB377" i="4"/>
  <c r="AA377" i="4"/>
  <c r="AX376" i="4"/>
  <c r="AW376" i="4"/>
  <c r="AV376" i="4"/>
  <c r="AU376" i="4"/>
  <c r="AP376" i="4"/>
  <c r="AO376" i="4"/>
  <c r="AN376" i="4"/>
  <c r="AM376" i="4"/>
  <c r="AL376" i="4"/>
  <c r="AK376" i="4"/>
  <c r="AJ376" i="4"/>
  <c r="AI376" i="4"/>
  <c r="AH376" i="4"/>
  <c r="AT376" i="4" s="1"/>
  <c r="AG376" i="4"/>
  <c r="AS376" i="4" s="1"/>
  <c r="AF376" i="4"/>
  <c r="AR376" i="4" s="1"/>
  <c r="AE376" i="4"/>
  <c r="AQ376" i="4" s="1"/>
  <c r="AD376" i="4"/>
  <c r="AC376" i="4"/>
  <c r="AB376" i="4"/>
  <c r="AA376" i="4"/>
  <c r="AX375" i="4"/>
  <c r="AW375" i="4"/>
  <c r="AV375" i="4"/>
  <c r="AU375" i="4"/>
  <c r="AP375" i="4"/>
  <c r="AO375" i="4"/>
  <c r="AN375" i="4"/>
  <c r="AM375" i="4"/>
  <c r="AL375" i="4"/>
  <c r="AK375" i="4"/>
  <c r="AJ375" i="4"/>
  <c r="AI375" i="4"/>
  <c r="AH375" i="4"/>
  <c r="AT375" i="4" s="1"/>
  <c r="AG375" i="4"/>
  <c r="AS375" i="4" s="1"/>
  <c r="AF375" i="4"/>
  <c r="AR375" i="4" s="1"/>
  <c r="AE375" i="4"/>
  <c r="AQ375" i="4" s="1"/>
  <c r="AD375" i="4"/>
  <c r="AC375" i="4"/>
  <c r="AB375" i="4"/>
  <c r="AA375" i="4"/>
  <c r="AX374" i="4"/>
  <c r="AW374" i="4"/>
  <c r="AV374" i="4"/>
  <c r="AU374" i="4"/>
  <c r="AP374" i="4"/>
  <c r="AO374" i="4"/>
  <c r="AN374" i="4"/>
  <c r="AM374" i="4"/>
  <c r="AL374" i="4"/>
  <c r="AK374" i="4"/>
  <c r="AJ374" i="4"/>
  <c r="AI374" i="4"/>
  <c r="AH374" i="4"/>
  <c r="AT374" i="4" s="1"/>
  <c r="AG374" i="4"/>
  <c r="AS374" i="4" s="1"/>
  <c r="AF374" i="4"/>
  <c r="AR374" i="4" s="1"/>
  <c r="AE374" i="4"/>
  <c r="AQ374" i="4" s="1"/>
  <c r="AD374" i="4"/>
  <c r="AC374" i="4"/>
  <c r="AB374" i="4"/>
  <c r="AA374" i="4"/>
  <c r="AX373" i="4"/>
  <c r="AW373" i="4"/>
  <c r="AV373" i="4"/>
  <c r="AU373" i="4"/>
  <c r="AP373" i="4"/>
  <c r="AO373" i="4"/>
  <c r="AN373" i="4"/>
  <c r="AM373" i="4"/>
  <c r="AL373" i="4"/>
  <c r="AK373" i="4"/>
  <c r="AJ373" i="4"/>
  <c r="AI373" i="4"/>
  <c r="AH373" i="4"/>
  <c r="AT373" i="4" s="1"/>
  <c r="AG373" i="4"/>
  <c r="AS373" i="4" s="1"/>
  <c r="AF373" i="4"/>
  <c r="AR373" i="4" s="1"/>
  <c r="AE373" i="4"/>
  <c r="AQ373" i="4" s="1"/>
  <c r="AD373" i="4"/>
  <c r="AC373" i="4"/>
  <c r="AB373" i="4"/>
  <c r="AA373" i="4"/>
  <c r="AX372" i="4"/>
  <c r="AW372" i="4"/>
  <c r="AV372" i="4"/>
  <c r="AU372" i="4"/>
  <c r="AP372" i="4"/>
  <c r="AO372" i="4"/>
  <c r="AN372" i="4"/>
  <c r="AM372" i="4"/>
  <c r="AL372" i="4"/>
  <c r="AK372" i="4"/>
  <c r="AJ372" i="4"/>
  <c r="AI372" i="4"/>
  <c r="AH372" i="4"/>
  <c r="AT372" i="4" s="1"/>
  <c r="AG372" i="4"/>
  <c r="AS372" i="4" s="1"/>
  <c r="AF372" i="4"/>
  <c r="AR372" i="4" s="1"/>
  <c r="AE372" i="4"/>
  <c r="AQ372" i="4" s="1"/>
  <c r="AD372" i="4"/>
  <c r="AC372" i="4"/>
  <c r="AB372" i="4"/>
  <c r="AA372" i="4"/>
  <c r="AX371" i="4"/>
  <c r="AW371" i="4"/>
  <c r="AV371" i="4"/>
  <c r="AU371" i="4"/>
  <c r="AP371" i="4"/>
  <c r="AO371" i="4"/>
  <c r="AN371" i="4"/>
  <c r="AM371" i="4"/>
  <c r="AL371" i="4"/>
  <c r="AK371" i="4"/>
  <c r="AJ371" i="4"/>
  <c r="AI371" i="4"/>
  <c r="AH371" i="4"/>
  <c r="AT371" i="4" s="1"/>
  <c r="AG371" i="4"/>
  <c r="AS371" i="4" s="1"/>
  <c r="AF371" i="4"/>
  <c r="AR371" i="4" s="1"/>
  <c r="AE371" i="4"/>
  <c r="AQ371" i="4" s="1"/>
  <c r="AD371" i="4"/>
  <c r="AC371" i="4"/>
  <c r="AB371" i="4"/>
  <c r="AA371" i="4"/>
  <c r="AX370" i="4"/>
  <c r="AW370" i="4"/>
  <c r="AV370" i="4"/>
  <c r="AU370" i="4"/>
  <c r="AP370" i="4"/>
  <c r="AO370" i="4"/>
  <c r="AN370" i="4"/>
  <c r="AM370" i="4"/>
  <c r="AL370" i="4"/>
  <c r="AK370" i="4"/>
  <c r="AJ370" i="4"/>
  <c r="AI370" i="4"/>
  <c r="AH370" i="4"/>
  <c r="AT370" i="4" s="1"/>
  <c r="AG370" i="4"/>
  <c r="AS370" i="4" s="1"/>
  <c r="AF370" i="4"/>
  <c r="AR370" i="4" s="1"/>
  <c r="AE370" i="4"/>
  <c r="AQ370" i="4" s="1"/>
  <c r="AD370" i="4"/>
  <c r="AC370" i="4"/>
  <c r="AB370" i="4"/>
  <c r="AA370" i="4"/>
  <c r="AX369" i="4"/>
  <c r="AW369" i="4"/>
  <c r="AV369" i="4"/>
  <c r="AU369" i="4"/>
  <c r="AP369" i="4"/>
  <c r="AO369" i="4"/>
  <c r="AN369" i="4"/>
  <c r="AM369" i="4"/>
  <c r="AL369" i="4"/>
  <c r="AK369" i="4"/>
  <c r="AJ369" i="4"/>
  <c r="AI369" i="4"/>
  <c r="AH369" i="4"/>
  <c r="AT369" i="4" s="1"/>
  <c r="AG369" i="4"/>
  <c r="AS369" i="4" s="1"/>
  <c r="AF369" i="4"/>
  <c r="AR369" i="4" s="1"/>
  <c r="AE369" i="4"/>
  <c r="AQ369" i="4" s="1"/>
  <c r="AD369" i="4"/>
  <c r="AC369" i="4"/>
  <c r="AB369" i="4"/>
  <c r="AA369" i="4"/>
  <c r="AX368" i="4"/>
  <c r="AW368" i="4"/>
  <c r="AV368" i="4"/>
  <c r="AU368" i="4"/>
  <c r="AP368" i="4"/>
  <c r="AO368" i="4"/>
  <c r="AN368" i="4"/>
  <c r="AM368" i="4"/>
  <c r="AL368" i="4"/>
  <c r="AK368" i="4"/>
  <c r="AJ368" i="4"/>
  <c r="AI368" i="4"/>
  <c r="AH368" i="4"/>
  <c r="AT368" i="4" s="1"/>
  <c r="AG368" i="4"/>
  <c r="AS368" i="4" s="1"/>
  <c r="AF368" i="4"/>
  <c r="AR368" i="4" s="1"/>
  <c r="AE368" i="4"/>
  <c r="AQ368" i="4" s="1"/>
  <c r="AD368" i="4"/>
  <c r="AC368" i="4"/>
  <c r="AB368" i="4"/>
  <c r="AA368" i="4"/>
  <c r="AX367" i="4"/>
  <c r="AW367" i="4"/>
  <c r="AV367" i="4"/>
  <c r="AU367" i="4"/>
  <c r="AP367" i="4"/>
  <c r="AO367" i="4"/>
  <c r="AN367" i="4"/>
  <c r="AM367" i="4"/>
  <c r="AL367" i="4"/>
  <c r="AK367" i="4"/>
  <c r="AJ367" i="4"/>
  <c r="AI367" i="4"/>
  <c r="AH367" i="4"/>
  <c r="AT367" i="4" s="1"/>
  <c r="AG367" i="4"/>
  <c r="AS367" i="4" s="1"/>
  <c r="AF367" i="4"/>
  <c r="AR367" i="4" s="1"/>
  <c r="AE367" i="4"/>
  <c r="AQ367" i="4" s="1"/>
  <c r="AD367" i="4"/>
  <c r="AC367" i="4"/>
  <c r="AB367" i="4"/>
  <c r="AA367" i="4"/>
  <c r="AX366" i="4"/>
  <c r="AW366" i="4"/>
  <c r="AV366" i="4"/>
  <c r="AU366" i="4"/>
  <c r="AP366" i="4"/>
  <c r="AO366" i="4"/>
  <c r="AN366" i="4"/>
  <c r="AM366" i="4"/>
  <c r="AL366" i="4"/>
  <c r="AK366" i="4"/>
  <c r="AJ366" i="4"/>
  <c r="AI366" i="4"/>
  <c r="AH366" i="4"/>
  <c r="AT366" i="4" s="1"/>
  <c r="AG366" i="4"/>
  <c r="AS366" i="4" s="1"/>
  <c r="AF366" i="4"/>
  <c r="AR366" i="4" s="1"/>
  <c r="AE366" i="4"/>
  <c r="AQ366" i="4" s="1"/>
  <c r="AD366" i="4"/>
  <c r="AC366" i="4"/>
  <c r="AB366" i="4"/>
  <c r="AA366" i="4"/>
  <c r="AX365" i="4"/>
  <c r="AW365" i="4"/>
  <c r="AV365" i="4"/>
  <c r="AU365" i="4"/>
  <c r="AP365" i="4"/>
  <c r="AO365" i="4"/>
  <c r="AN365" i="4"/>
  <c r="AM365" i="4"/>
  <c r="AL365" i="4"/>
  <c r="AK365" i="4"/>
  <c r="AJ365" i="4"/>
  <c r="AI365" i="4"/>
  <c r="AH365" i="4"/>
  <c r="AT365" i="4" s="1"/>
  <c r="AG365" i="4"/>
  <c r="AS365" i="4" s="1"/>
  <c r="AF365" i="4"/>
  <c r="AR365" i="4" s="1"/>
  <c r="AE365" i="4"/>
  <c r="AQ365" i="4" s="1"/>
  <c r="AD365" i="4"/>
  <c r="AC365" i="4"/>
  <c r="AB365" i="4"/>
  <c r="AA365" i="4"/>
  <c r="AX364" i="4"/>
  <c r="AW364" i="4"/>
  <c r="AV364" i="4"/>
  <c r="AU364" i="4"/>
  <c r="AP364" i="4"/>
  <c r="AO364" i="4"/>
  <c r="AN364" i="4"/>
  <c r="AM364" i="4"/>
  <c r="AL364" i="4"/>
  <c r="AK364" i="4"/>
  <c r="AJ364" i="4"/>
  <c r="AI364" i="4"/>
  <c r="AH364" i="4"/>
  <c r="AT364" i="4" s="1"/>
  <c r="AG364" i="4"/>
  <c r="AS364" i="4" s="1"/>
  <c r="AF364" i="4"/>
  <c r="AR364" i="4" s="1"/>
  <c r="AE364" i="4"/>
  <c r="AQ364" i="4" s="1"/>
  <c r="AD364" i="4"/>
  <c r="AC364" i="4"/>
  <c r="AB364" i="4"/>
  <c r="AA364" i="4"/>
  <c r="AX363" i="4"/>
  <c r="AW363" i="4"/>
  <c r="AV363" i="4"/>
  <c r="AU363" i="4"/>
  <c r="AP363" i="4"/>
  <c r="AO363" i="4"/>
  <c r="AN363" i="4"/>
  <c r="AM363" i="4"/>
  <c r="AL363" i="4"/>
  <c r="AK363" i="4"/>
  <c r="AJ363" i="4"/>
  <c r="AI363" i="4"/>
  <c r="AH363" i="4"/>
  <c r="AT363" i="4" s="1"/>
  <c r="AG363" i="4"/>
  <c r="AS363" i="4" s="1"/>
  <c r="AF363" i="4"/>
  <c r="AR363" i="4" s="1"/>
  <c r="AE363" i="4"/>
  <c r="AQ363" i="4" s="1"/>
  <c r="AD363" i="4"/>
  <c r="AC363" i="4"/>
  <c r="AB363" i="4"/>
  <c r="AA363" i="4"/>
  <c r="AX362" i="4"/>
  <c r="AW362" i="4"/>
  <c r="AV362" i="4"/>
  <c r="AU362" i="4"/>
  <c r="AP362" i="4"/>
  <c r="AO362" i="4"/>
  <c r="AN362" i="4"/>
  <c r="AM362" i="4"/>
  <c r="AL362" i="4"/>
  <c r="AK362" i="4"/>
  <c r="AJ362" i="4"/>
  <c r="AI362" i="4"/>
  <c r="AH362" i="4"/>
  <c r="AT362" i="4" s="1"/>
  <c r="AG362" i="4"/>
  <c r="AS362" i="4" s="1"/>
  <c r="AF362" i="4"/>
  <c r="AR362" i="4" s="1"/>
  <c r="AE362" i="4"/>
  <c r="AQ362" i="4" s="1"/>
  <c r="AD362" i="4"/>
  <c r="AC362" i="4"/>
  <c r="AB362" i="4"/>
  <c r="AA362" i="4"/>
  <c r="AX361" i="4"/>
  <c r="AW361" i="4"/>
  <c r="AV361" i="4"/>
  <c r="AU361" i="4"/>
  <c r="AP361" i="4"/>
  <c r="AO361" i="4"/>
  <c r="AN361" i="4"/>
  <c r="AM361" i="4"/>
  <c r="AL361" i="4"/>
  <c r="AK361" i="4"/>
  <c r="AJ361" i="4"/>
  <c r="AI361" i="4"/>
  <c r="AH361" i="4"/>
  <c r="AT361" i="4" s="1"/>
  <c r="AG361" i="4"/>
  <c r="AS361" i="4" s="1"/>
  <c r="AF361" i="4"/>
  <c r="AR361" i="4" s="1"/>
  <c r="AE361" i="4"/>
  <c r="AQ361" i="4" s="1"/>
  <c r="AD361" i="4"/>
  <c r="AC361" i="4"/>
  <c r="AB361" i="4"/>
  <c r="AA361" i="4"/>
  <c r="AX360" i="4"/>
  <c r="AW360" i="4"/>
  <c r="AV360" i="4"/>
  <c r="AU360" i="4"/>
  <c r="AP360" i="4"/>
  <c r="AO360" i="4"/>
  <c r="AN360" i="4"/>
  <c r="AM360" i="4"/>
  <c r="AL360" i="4"/>
  <c r="AK360" i="4"/>
  <c r="AJ360" i="4"/>
  <c r="AI360" i="4"/>
  <c r="AH360" i="4"/>
  <c r="AT360" i="4" s="1"/>
  <c r="AG360" i="4"/>
  <c r="AS360" i="4" s="1"/>
  <c r="AF360" i="4"/>
  <c r="AR360" i="4" s="1"/>
  <c r="AE360" i="4"/>
  <c r="AQ360" i="4" s="1"/>
  <c r="AD360" i="4"/>
  <c r="AC360" i="4"/>
  <c r="AB360" i="4"/>
  <c r="AA360" i="4"/>
  <c r="AX359" i="4"/>
  <c r="AW359" i="4"/>
  <c r="AV359" i="4"/>
  <c r="AU359" i="4"/>
  <c r="AP359" i="4"/>
  <c r="AO359" i="4"/>
  <c r="AN359" i="4"/>
  <c r="AM359" i="4"/>
  <c r="AL359" i="4"/>
  <c r="AK359" i="4"/>
  <c r="AJ359" i="4"/>
  <c r="AI359" i="4"/>
  <c r="AH359" i="4"/>
  <c r="AT359" i="4" s="1"/>
  <c r="AG359" i="4"/>
  <c r="AS359" i="4" s="1"/>
  <c r="AF359" i="4"/>
  <c r="AR359" i="4" s="1"/>
  <c r="AE359" i="4"/>
  <c r="AQ359" i="4" s="1"/>
  <c r="AD359" i="4"/>
  <c r="AC359" i="4"/>
  <c r="AB359" i="4"/>
  <c r="AA359" i="4"/>
  <c r="AX358" i="4"/>
  <c r="AW358" i="4"/>
  <c r="AV358" i="4"/>
  <c r="AU358" i="4"/>
  <c r="AP358" i="4"/>
  <c r="AO358" i="4"/>
  <c r="AN358" i="4"/>
  <c r="AM358" i="4"/>
  <c r="AL358" i="4"/>
  <c r="AK358" i="4"/>
  <c r="AJ358" i="4"/>
  <c r="AI358" i="4"/>
  <c r="AH358" i="4"/>
  <c r="AT358" i="4" s="1"/>
  <c r="AG358" i="4"/>
  <c r="AS358" i="4" s="1"/>
  <c r="AF358" i="4"/>
  <c r="AR358" i="4" s="1"/>
  <c r="AE358" i="4"/>
  <c r="AQ358" i="4" s="1"/>
  <c r="AD358" i="4"/>
  <c r="AC358" i="4"/>
  <c r="AB358" i="4"/>
  <c r="AA358" i="4"/>
  <c r="AX357" i="4"/>
  <c r="AW357" i="4"/>
  <c r="AV357" i="4"/>
  <c r="AU357" i="4"/>
  <c r="AP357" i="4"/>
  <c r="AO357" i="4"/>
  <c r="AN357" i="4"/>
  <c r="AM357" i="4"/>
  <c r="AL357" i="4"/>
  <c r="AK357" i="4"/>
  <c r="AJ357" i="4"/>
  <c r="AI357" i="4"/>
  <c r="AH357" i="4"/>
  <c r="AT357" i="4" s="1"/>
  <c r="AG357" i="4"/>
  <c r="AS357" i="4" s="1"/>
  <c r="AF357" i="4"/>
  <c r="AR357" i="4" s="1"/>
  <c r="AE357" i="4"/>
  <c r="AQ357" i="4" s="1"/>
  <c r="AD357" i="4"/>
  <c r="AC357" i="4"/>
  <c r="AB357" i="4"/>
  <c r="AA357" i="4"/>
  <c r="AX356" i="4"/>
  <c r="AW356" i="4"/>
  <c r="AV356" i="4"/>
  <c r="AU356" i="4"/>
  <c r="AP356" i="4"/>
  <c r="AO356" i="4"/>
  <c r="AN356" i="4"/>
  <c r="AM356" i="4"/>
  <c r="AL356" i="4"/>
  <c r="AK356" i="4"/>
  <c r="AJ356" i="4"/>
  <c r="AI356" i="4"/>
  <c r="AH356" i="4"/>
  <c r="AT356" i="4" s="1"/>
  <c r="AG356" i="4"/>
  <c r="AS356" i="4" s="1"/>
  <c r="AF356" i="4"/>
  <c r="AR356" i="4" s="1"/>
  <c r="AE356" i="4"/>
  <c r="AQ356" i="4" s="1"/>
  <c r="AD356" i="4"/>
  <c r="AC356" i="4"/>
  <c r="AB356" i="4"/>
  <c r="AA356" i="4"/>
  <c r="AX355" i="4"/>
  <c r="AW355" i="4"/>
  <c r="AV355" i="4"/>
  <c r="AU355" i="4"/>
  <c r="AP355" i="4"/>
  <c r="AO355" i="4"/>
  <c r="AN355" i="4"/>
  <c r="AM355" i="4"/>
  <c r="AL355" i="4"/>
  <c r="AK355" i="4"/>
  <c r="AJ355" i="4"/>
  <c r="AI355" i="4"/>
  <c r="AH355" i="4"/>
  <c r="AT355" i="4" s="1"/>
  <c r="AG355" i="4"/>
  <c r="AS355" i="4" s="1"/>
  <c r="AF355" i="4"/>
  <c r="AR355" i="4" s="1"/>
  <c r="AE355" i="4"/>
  <c r="AQ355" i="4" s="1"/>
  <c r="AD355" i="4"/>
  <c r="AC355" i="4"/>
  <c r="AB355" i="4"/>
  <c r="AA355" i="4"/>
  <c r="AX354" i="4"/>
  <c r="AW354" i="4"/>
  <c r="AV354" i="4"/>
  <c r="AU354" i="4"/>
  <c r="AP354" i="4"/>
  <c r="AO354" i="4"/>
  <c r="AN354" i="4"/>
  <c r="AM354" i="4"/>
  <c r="AL354" i="4"/>
  <c r="AK354" i="4"/>
  <c r="AJ354" i="4"/>
  <c r="AI354" i="4"/>
  <c r="AH354" i="4"/>
  <c r="AT354" i="4" s="1"/>
  <c r="AG354" i="4"/>
  <c r="AS354" i="4" s="1"/>
  <c r="AF354" i="4"/>
  <c r="AR354" i="4" s="1"/>
  <c r="AE354" i="4"/>
  <c r="AQ354" i="4" s="1"/>
  <c r="AD354" i="4"/>
  <c r="AC354" i="4"/>
  <c r="AB354" i="4"/>
  <c r="AA354" i="4"/>
  <c r="AX353" i="4"/>
  <c r="AW353" i="4"/>
  <c r="AV353" i="4"/>
  <c r="AU353" i="4"/>
  <c r="AP353" i="4"/>
  <c r="AO353" i="4"/>
  <c r="AN353" i="4"/>
  <c r="AM353" i="4"/>
  <c r="AL353" i="4"/>
  <c r="AK353" i="4"/>
  <c r="AJ353" i="4"/>
  <c r="AI353" i="4"/>
  <c r="AH353" i="4"/>
  <c r="AT353" i="4" s="1"/>
  <c r="AG353" i="4"/>
  <c r="AS353" i="4" s="1"/>
  <c r="AF353" i="4"/>
  <c r="AR353" i="4" s="1"/>
  <c r="AE353" i="4"/>
  <c r="AQ353" i="4" s="1"/>
  <c r="AD353" i="4"/>
  <c r="AC353" i="4"/>
  <c r="AB353" i="4"/>
  <c r="AA353" i="4"/>
  <c r="AX352" i="4"/>
  <c r="AW352" i="4"/>
  <c r="AV352" i="4"/>
  <c r="AU352" i="4"/>
  <c r="AP352" i="4"/>
  <c r="AO352" i="4"/>
  <c r="AN352" i="4"/>
  <c r="AM352" i="4"/>
  <c r="AL352" i="4"/>
  <c r="AK352" i="4"/>
  <c r="AJ352" i="4"/>
  <c r="AI352" i="4"/>
  <c r="AH352" i="4"/>
  <c r="AT352" i="4" s="1"/>
  <c r="AG352" i="4"/>
  <c r="AS352" i="4" s="1"/>
  <c r="AF352" i="4"/>
  <c r="AR352" i="4" s="1"/>
  <c r="AE352" i="4"/>
  <c r="AQ352" i="4" s="1"/>
  <c r="AD352" i="4"/>
  <c r="AC352" i="4"/>
  <c r="AB352" i="4"/>
  <c r="AA352" i="4"/>
  <c r="AX351" i="4"/>
  <c r="AW351" i="4"/>
  <c r="AV351" i="4"/>
  <c r="AU351" i="4"/>
  <c r="AP351" i="4"/>
  <c r="AO351" i="4"/>
  <c r="AN351" i="4"/>
  <c r="AM351" i="4"/>
  <c r="AL351" i="4"/>
  <c r="AK351" i="4"/>
  <c r="AJ351" i="4"/>
  <c r="AI351" i="4"/>
  <c r="AH351" i="4"/>
  <c r="AT351" i="4" s="1"/>
  <c r="AG351" i="4"/>
  <c r="AS351" i="4" s="1"/>
  <c r="AF351" i="4"/>
  <c r="AR351" i="4" s="1"/>
  <c r="AE351" i="4"/>
  <c r="AQ351" i="4" s="1"/>
  <c r="AD351" i="4"/>
  <c r="AC351" i="4"/>
  <c r="AB351" i="4"/>
  <c r="AA351" i="4"/>
  <c r="AX350" i="4"/>
  <c r="AW350" i="4"/>
  <c r="AV350" i="4"/>
  <c r="AU350" i="4"/>
  <c r="AP350" i="4"/>
  <c r="AO350" i="4"/>
  <c r="AN350" i="4"/>
  <c r="AM350" i="4"/>
  <c r="AL350" i="4"/>
  <c r="AK350" i="4"/>
  <c r="AJ350" i="4"/>
  <c r="AI350" i="4"/>
  <c r="AH350" i="4"/>
  <c r="AT350" i="4" s="1"/>
  <c r="AG350" i="4"/>
  <c r="AS350" i="4" s="1"/>
  <c r="AF350" i="4"/>
  <c r="AR350" i="4" s="1"/>
  <c r="AE350" i="4"/>
  <c r="AQ350" i="4" s="1"/>
  <c r="AD350" i="4"/>
  <c r="AC350" i="4"/>
  <c r="AB350" i="4"/>
  <c r="AA350" i="4"/>
  <c r="AX349" i="4"/>
  <c r="AW349" i="4"/>
  <c r="AV349" i="4"/>
  <c r="AU349" i="4"/>
  <c r="AP349" i="4"/>
  <c r="AO349" i="4"/>
  <c r="AN349" i="4"/>
  <c r="AM349" i="4"/>
  <c r="AL349" i="4"/>
  <c r="AK349" i="4"/>
  <c r="AJ349" i="4"/>
  <c r="AI349" i="4"/>
  <c r="AH349" i="4"/>
  <c r="AT349" i="4" s="1"/>
  <c r="AG349" i="4"/>
  <c r="AS349" i="4" s="1"/>
  <c r="AF349" i="4"/>
  <c r="AR349" i="4" s="1"/>
  <c r="AE349" i="4"/>
  <c r="AQ349" i="4" s="1"/>
  <c r="AD349" i="4"/>
  <c r="AC349" i="4"/>
  <c r="AB349" i="4"/>
  <c r="AA349" i="4"/>
  <c r="AX348" i="4"/>
  <c r="AW348" i="4"/>
  <c r="AV348" i="4"/>
  <c r="AU348" i="4"/>
  <c r="AP348" i="4"/>
  <c r="AO348" i="4"/>
  <c r="AN348" i="4"/>
  <c r="AM348" i="4"/>
  <c r="AL348" i="4"/>
  <c r="AK348" i="4"/>
  <c r="AJ348" i="4"/>
  <c r="AI348" i="4"/>
  <c r="AH348" i="4"/>
  <c r="AT348" i="4" s="1"/>
  <c r="AG348" i="4"/>
  <c r="AS348" i="4" s="1"/>
  <c r="AF348" i="4"/>
  <c r="AR348" i="4" s="1"/>
  <c r="AE348" i="4"/>
  <c r="AQ348" i="4" s="1"/>
  <c r="AD348" i="4"/>
  <c r="AC348" i="4"/>
  <c r="AB348" i="4"/>
  <c r="AA348" i="4"/>
  <c r="AX347" i="4"/>
  <c r="AW347" i="4"/>
  <c r="AV347" i="4"/>
  <c r="AU347" i="4"/>
  <c r="AP347" i="4"/>
  <c r="AO347" i="4"/>
  <c r="AN347" i="4"/>
  <c r="AM347" i="4"/>
  <c r="AL347" i="4"/>
  <c r="AK347" i="4"/>
  <c r="AJ347" i="4"/>
  <c r="AI347" i="4"/>
  <c r="AH347" i="4"/>
  <c r="AT347" i="4" s="1"/>
  <c r="AG347" i="4"/>
  <c r="AS347" i="4" s="1"/>
  <c r="AF347" i="4"/>
  <c r="AR347" i="4" s="1"/>
  <c r="AE347" i="4"/>
  <c r="AQ347" i="4" s="1"/>
  <c r="AD347" i="4"/>
  <c r="AC347" i="4"/>
  <c r="AB347" i="4"/>
  <c r="AA347" i="4"/>
  <c r="AX346" i="4"/>
  <c r="AW346" i="4"/>
  <c r="AV346" i="4"/>
  <c r="AU346" i="4"/>
  <c r="AP346" i="4"/>
  <c r="AO346" i="4"/>
  <c r="AN346" i="4"/>
  <c r="AM346" i="4"/>
  <c r="AL346" i="4"/>
  <c r="AK346" i="4"/>
  <c r="AJ346" i="4"/>
  <c r="AI346" i="4"/>
  <c r="AH346" i="4"/>
  <c r="AT346" i="4" s="1"/>
  <c r="AG346" i="4"/>
  <c r="AS346" i="4" s="1"/>
  <c r="AF346" i="4"/>
  <c r="AR346" i="4" s="1"/>
  <c r="AE346" i="4"/>
  <c r="AQ346" i="4" s="1"/>
  <c r="AD346" i="4"/>
  <c r="AC346" i="4"/>
  <c r="AB346" i="4"/>
  <c r="AA346" i="4"/>
  <c r="AX345" i="4"/>
  <c r="AW345" i="4"/>
  <c r="AV345" i="4"/>
  <c r="AU345" i="4"/>
  <c r="AP345" i="4"/>
  <c r="AO345" i="4"/>
  <c r="AN345" i="4"/>
  <c r="AM345" i="4"/>
  <c r="AL345" i="4"/>
  <c r="AK345" i="4"/>
  <c r="AJ345" i="4"/>
  <c r="AI345" i="4"/>
  <c r="AH345" i="4"/>
  <c r="AT345" i="4" s="1"/>
  <c r="AG345" i="4"/>
  <c r="AS345" i="4" s="1"/>
  <c r="AF345" i="4"/>
  <c r="AR345" i="4" s="1"/>
  <c r="AE345" i="4"/>
  <c r="AQ345" i="4" s="1"/>
  <c r="AD345" i="4"/>
  <c r="AC345" i="4"/>
  <c r="AB345" i="4"/>
  <c r="AA345" i="4"/>
  <c r="AX344" i="4"/>
  <c r="AW344" i="4"/>
  <c r="AV344" i="4"/>
  <c r="AU344" i="4"/>
  <c r="AP344" i="4"/>
  <c r="AO344" i="4"/>
  <c r="AN344" i="4"/>
  <c r="AM344" i="4"/>
  <c r="AL344" i="4"/>
  <c r="AK344" i="4"/>
  <c r="AJ344" i="4"/>
  <c r="AI344" i="4"/>
  <c r="AH344" i="4"/>
  <c r="AT344" i="4" s="1"/>
  <c r="AG344" i="4"/>
  <c r="AS344" i="4" s="1"/>
  <c r="AF344" i="4"/>
  <c r="AR344" i="4" s="1"/>
  <c r="AE344" i="4"/>
  <c r="AQ344" i="4" s="1"/>
  <c r="AD344" i="4"/>
  <c r="AC344" i="4"/>
  <c r="AB344" i="4"/>
  <c r="AA344" i="4"/>
  <c r="AX343" i="4"/>
  <c r="AW343" i="4"/>
  <c r="AV343" i="4"/>
  <c r="AU343" i="4"/>
  <c r="AP343" i="4"/>
  <c r="AO343" i="4"/>
  <c r="AN343" i="4"/>
  <c r="AM343" i="4"/>
  <c r="AL343" i="4"/>
  <c r="AK343" i="4"/>
  <c r="AJ343" i="4"/>
  <c r="AI343" i="4"/>
  <c r="AH343" i="4"/>
  <c r="AT343" i="4" s="1"/>
  <c r="AG343" i="4"/>
  <c r="AS343" i="4" s="1"/>
  <c r="AF343" i="4"/>
  <c r="AR343" i="4" s="1"/>
  <c r="AE343" i="4"/>
  <c r="AQ343" i="4" s="1"/>
  <c r="AD343" i="4"/>
  <c r="AC343" i="4"/>
  <c r="AB343" i="4"/>
  <c r="AA343" i="4"/>
  <c r="AX342" i="4"/>
  <c r="AW342" i="4"/>
  <c r="AV342" i="4"/>
  <c r="AU342" i="4"/>
  <c r="AP342" i="4"/>
  <c r="AO342" i="4"/>
  <c r="AN342" i="4"/>
  <c r="AM342" i="4"/>
  <c r="AL342" i="4"/>
  <c r="AK342" i="4"/>
  <c r="AJ342" i="4"/>
  <c r="AI342" i="4"/>
  <c r="AH342" i="4"/>
  <c r="AT342" i="4" s="1"/>
  <c r="AG342" i="4"/>
  <c r="AS342" i="4" s="1"/>
  <c r="AF342" i="4"/>
  <c r="AR342" i="4" s="1"/>
  <c r="AE342" i="4"/>
  <c r="AQ342" i="4" s="1"/>
  <c r="AD342" i="4"/>
  <c r="AC342" i="4"/>
  <c r="AB342" i="4"/>
  <c r="AA342" i="4"/>
  <c r="AX341" i="4"/>
  <c r="AW341" i="4"/>
  <c r="AV341" i="4"/>
  <c r="AU341" i="4"/>
  <c r="AP341" i="4"/>
  <c r="AO341" i="4"/>
  <c r="AN341" i="4"/>
  <c r="AM341" i="4"/>
  <c r="AL341" i="4"/>
  <c r="AK341" i="4"/>
  <c r="AJ341" i="4"/>
  <c r="AI341" i="4"/>
  <c r="AH341" i="4"/>
  <c r="AT341" i="4" s="1"/>
  <c r="AG341" i="4"/>
  <c r="AS341" i="4" s="1"/>
  <c r="AF341" i="4"/>
  <c r="AR341" i="4" s="1"/>
  <c r="AE341" i="4"/>
  <c r="AQ341" i="4" s="1"/>
  <c r="AD341" i="4"/>
  <c r="AC341" i="4"/>
  <c r="AB341" i="4"/>
  <c r="AA341" i="4"/>
  <c r="AX340" i="4"/>
  <c r="AW340" i="4"/>
  <c r="AV340" i="4"/>
  <c r="AU340" i="4"/>
  <c r="AP340" i="4"/>
  <c r="AO340" i="4"/>
  <c r="AN340" i="4"/>
  <c r="AM340" i="4"/>
  <c r="AL340" i="4"/>
  <c r="AK340" i="4"/>
  <c r="AJ340" i="4"/>
  <c r="AI340" i="4"/>
  <c r="AH340" i="4"/>
  <c r="AT340" i="4" s="1"/>
  <c r="AG340" i="4"/>
  <c r="AS340" i="4" s="1"/>
  <c r="AF340" i="4"/>
  <c r="AR340" i="4" s="1"/>
  <c r="AE340" i="4"/>
  <c r="AQ340" i="4" s="1"/>
  <c r="AD340" i="4"/>
  <c r="AC340" i="4"/>
  <c r="AB340" i="4"/>
  <c r="AA340" i="4"/>
  <c r="AX339" i="4"/>
  <c r="AW339" i="4"/>
  <c r="AV339" i="4"/>
  <c r="AU339" i="4"/>
  <c r="AP339" i="4"/>
  <c r="AO339" i="4"/>
  <c r="AN339" i="4"/>
  <c r="AM339" i="4"/>
  <c r="AL339" i="4"/>
  <c r="AK339" i="4"/>
  <c r="AJ339" i="4"/>
  <c r="AI339" i="4"/>
  <c r="AH339" i="4"/>
  <c r="AT339" i="4" s="1"/>
  <c r="AG339" i="4"/>
  <c r="AS339" i="4" s="1"/>
  <c r="AF339" i="4"/>
  <c r="AR339" i="4" s="1"/>
  <c r="AE339" i="4"/>
  <c r="AQ339" i="4" s="1"/>
  <c r="AD339" i="4"/>
  <c r="AC339" i="4"/>
  <c r="AB339" i="4"/>
  <c r="AA339" i="4"/>
  <c r="AX338" i="4"/>
  <c r="AW338" i="4"/>
  <c r="AV338" i="4"/>
  <c r="AU338" i="4"/>
  <c r="AP338" i="4"/>
  <c r="AO338" i="4"/>
  <c r="AN338" i="4"/>
  <c r="AM338" i="4"/>
  <c r="AL338" i="4"/>
  <c r="AK338" i="4"/>
  <c r="AJ338" i="4"/>
  <c r="AI338" i="4"/>
  <c r="AH338" i="4"/>
  <c r="AT338" i="4" s="1"/>
  <c r="AG338" i="4"/>
  <c r="AS338" i="4" s="1"/>
  <c r="AF338" i="4"/>
  <c r="AR338" i="4" s="1"/>
  <c r="AE338" i="4"/>
  <c r="AQ338" i="4" s="1"/>
  <c r="AD338" i="4"/>
  <c r="AC338" i="4"/>
  <c r="AB338" i="4"/>
  <c r="AA338" i="4"/>
  <c r="AX337" i="4"/>
  <c r="AW337" i="4"/>
  <c r="AV337" i="4"/>
  <c r="AU337" i="4"/>
  <c r="AP337" i="4"/>
  <c r="AO337" i="4"/>
  <c r="AN337" i="4"/>
  <c r="AM337" i="4"/>
  <c r="AL337" i="4"/>
  <c r="AK337" i="4"/>
  <c r="AJ337" i="4"/>
  <c r="AI337" i="4"/>
  <c r="AH337" i="4"/>
  <c r="AT337" i="4" s="1"/>
  <c r="AG337" i="4"/>
  <c r="AS337" i="4" s="1"/>
  <c r="AF337" i="4"/>
  <c r="AR337" i="4" s="1"/>
  <c r="AE337" i="4"/>
  <c r="AQ337" i="4" s="1"/>
  <c r="AD337" i="4"/>
  <c r="AC337" i="4"/>
  <c r="AB337" i="4"/>
  <c r="AA337" i="4"/>
  <c r="AX336" i="4"/>
  <c r="AW336" i="4"/>
  <c r="AV336" i="4"/>
  <c r="AU336" i="4"/>
  <c r="AP336" i="4"/>
  <c r="AO336" i="4"/>
  <c r="AN336" i="4"/>
  <c r="AM336" i="4"/>
  <c r="AL336" i="4"/>
  <c r="AK336" i="4"/>
  <c r="AJ336" i="4"/>
  <c r="AI336" i="4"/>
  <c r="AH336" i="4"/>
  <c r="AT336" i="4" s="1"/>
  <c r="AG336" i="4"/>
  <c r="AS336" i="4" s="1"/>
  <c r="AF336" i="4"/>
  <c r="AR336" i="4" s="1"/>
  <c r="AE336" i="4"/>
  <c r="AQ336" i="4" s="1"/>
  <c r="AD336" i="4"/>
  <c r="AC336" i="4"/>
  <c r="AB336" i="4"/>
  <c r="AA336" i="4"/>
  <c r="AX335" i="4"/>
  <c r="AW335" i="4"/>
  <c r="AV335" i="4"/>
  <c r="AU335" i="4"/>
  <c r="AP335" i="4"/>
  <c r="AO335" i="4"/>
  <c r="AN335" i="4"/>
  <c r="AM335" i="4"/>
  <c r="AL335" i="4"/>
  <c r="AK335" i="4"/>
  <c r="AJ335" i="4"/>
  <c r="AI335" i="4"/>
  <c r="AH335" i="4"/>
  <c r="AT335" i="4" s="1"/>
  <c r="AG335" i="4"/>
  <c r="AS335" i="4" s="1"/>
  <c r="AF335" i="4"/>
  <c r="AR335" i="4" s="1"/>
  <c r="AE335" i="4"/>
  <c r="AQ335" i="4" s="1"/>
  <c r="AD335" i="4"/>
  <c r="AC335" i="4"/>
  <c r="AB335" i="4"/>
  <c r="AA335" i="4"/>
  <c r="AX334" i="4"/>
  <c r="AW334" i="4"/>
  <c r="AV334" i="4"/>
  <c r="AU334" i="4"/>
  <c r="AP334" i="4"/>
  <c r="AO334" i="4"/>
  <c r="AN334" i="4"/>
  <c r="AM334" i="4"/>
  <c r="AL334" i="4"/>
  <c r="AK334" i="4"/>
  <c r="AJ334" i="4"/>
  <c r="AI334" i="4"/>
  <c r="AH334" i="4"/>
  <c r="AT334" i="4" s="1"/>
  <c r="AG334" i="4"/>
  <c r="AS334" i="4" s="1"/>
  <c r="AF334" i="4"/>
  <c r="AR334" i="4" s="1"/>
  <c r="AE334" i="4"/>
  <c r="AQ334" i="4" s="1"/>
  <c r="AD334" i="4"/>
  <c r="AC334" i="4"/>
  <c r="AB334" i="4"/>
  <c r="AA334" i="4"/>
  <c r="AX333" i="4"/>
  <c r="AW333" i="4"/>
  <c r="AV333" i="4"/>
  <c r="AU333" i="4"/>
  <c r="AP333" i="4"/>
  <c r="AO333" i="4"/>
  <c r="AN333" i="4"/>
  <c r="AM333" i="4"/>
  <c r="AL333" i="4"/>
  <c r="AK333" i="4"/>
  <c r="AJ333" i="4"/>
  <c r="AI333" i="4"/>
  <c r="AH333" i="4"/>
  <c r="AT333" i="4" s="1"/>
  <c r="AG333" i="4"/>
  <c r="AS333" i="4" s="1"/>
  <c r="AF333" i="4"/>
  <c r="AR333" i="4" s="1"/>
  <c r="AE333" i="4"/>
  <c r="AQ333" i="4" s="1"/>
  <c r="AD333" i="4"/>
  <c r="AC333" i="4"/>
  <c r="AB333" i="4"/>
  <c r="AA333" i="4"/>
  <c r="AX332" i="4"/>
  <c r="AW332" i="4"/>
  <c r="AV332" i="4"/>
  <c r="AU332" i="4"/>
  <c r="AP332" i="4"/>
  <c r="AO332" i="4"/>
  <c r="AN332" i="4"/>
  <c r="AM332" i="4"/>
  <c r="AL332" i="4"/>
  <c r="AK332" i="4"/>
  <c r="AJ332" i="4"/>
  <c r="AI332" i="4"/>
  <c r="AH332" i="4"/>
  <c r="AT332" i="4" s="1"/>
  <c r="AG332" i="4"/>
  <c r="AS332" i="4" s="1"/>
  <c r="AF332" i="4"/>
  <c r="AR332" i="4" s="1"/>
  <c r="AE332" i="4"/>
  <c r="AQ332" i="4" s="1"/>
  <c r="AD332" i="4"/>
  <c r="AC332" i="4"/>
  <c r="AB332" i="4"/>
  <c r="AA332" i="4"/>
  <c r="AX331" i="4"/>
  <c r="AW331" i="4"/>
  <c r="AV331" i="4"/>
  <c r="AU331" i="4"/>
  <c r="AP331" i="4"/>
  <c r="AO331" i="4"/>
  <c r="AN331" i="4"/>
  <c r="AM331" i="4"/>
  <c r="AL331" i="4"/>
  <c r="AK331" i="4"/>
  <c r="AJ331" i="4"/>
  <c r="AI331" i="4"/>
  <c r="AH331" i="4"/>
  <c r="AT331" i="4" s="1"/>
  <c r="AG331" i="4"/>
  <c r="AS331" i="4" s="1"/>
  <c r="AF331" i="4"/>
  <c r="AR331" i="4" s="1"/>
  <c r="AE331" i="4"/>
  <c r="AQ331" i="4" s="1"/>
  <c r="AD331" i="4"/>
  <c r="AC331" i="4"/>
  <c r="AB331" i="4"/>
  <c r="AA331" i="4"/>
  <c r="AX330" i="4"/>
  <c r="AW330" i="4"/>
  <c r="AV330" i="4"/>
  <c r="AU330" i="4"/>
  <c r="AP330" i="4"/>
  <c r="AO330" i="4"/>
  <c r="AN330" i="4"/>
  <c r="AM330" i="4"/>
  <c r="AL330" i="4"/>
  <c r="AK330" i="4"/>
  <c r="AJ330" i="4"/>
  <c r="AI330" i="4"/>
  <c r="AH330" i="4"/>
  <c r="AT330" i="4" s="1"/>
  <c r="AG330" i="4"/>
  <c r="AS330" i="4" s="1"/>
  <c r="AF330" i="4"/>
  <c r="AR330" i="4" s="1"/>
  <c r="AE330" i="4"/>
  <c r="AQ330" i="4" s="1"/>
  <c r="AD330" i="4"/>
  <c r="AC330" i="4"/>
  <c r="AB330" i="4"/>
  <c r="AA330" i="4"/>
  <c r="AX329" i="4"/>
  <c r="AW329" i="4"/>
  <c r="AV329" i="4"/>
  <c r="AU329" i="4"/>
  <c r="AP329" i="4"/>
  <c r="AO329" i="4"/>
  <c r="AN329" i="4"/>
  <c r="AM329" i="4"/>
  <c r="AL329" i="4"/>
  <c r="AK329" i="4"/>
  <c r="AJ329" i="4"/>
  <c r="AI329" i="4"/>
  <c r="AH329" i="4"/>
  <c r="AT329" i="4" s="1"/>
  <c r="AG329" i="4"/>
  <c r="AS329" i="4" s="1"/>
  <c r="AF329" i="4"/>
  <c r="AR329" i="4" s="1"/>
  <c r="AE329" i="4"/>
  <c r="AQ329" i="4" s="1"/>
  <c r="AD329" i="4"/>
  <c r="AC329" i="4"/>
  <c r="AB329" i="4"/>
  <c r="AA329" i="4"/>
  <c r="AX328" i="4"/>
  <c r="AW328" i="4"/>
  <c r="AV328" i="4"/>
  <c r="AU328" i="4"/>
  <c r="AP328" i="4"/>
  <c r="AO328" i="4"/>
  <c r="AN328" i="4"/>
  <c r="AM328" i="4"/>
  <c r="AL328" i="4"/>
  <c r="AK328" i="4"/>
  <c r="AJ328" i="4"/>
  <c r="AI328" i="4"/>
  <c r="AH328" i="4"/>
  <c r="AT328" i="4" s="1"/>
  <c r="AG328" i="4"/>
  <c r="AS328" i="4" s="1"/>
  <c r="AF328" i="4"/>
  <c r="AR328" i="4" s="1"/>
  <c r="AE328" i="4"/>
  <c r="AQ328" i="4" s="1"/>
  <c r="AD328" i="4"/>
  <c r="AC328" i="4"/>
  <c r="AB328" i="4"/>
  <c r="AA328" i="4"/>
  <c r="AX327" i="4"/>
  <c r="AW327" i="4"/>
  <c r="AV327" i="4"/>
  <c r="AU327" i="4"/>
  <c r="AP327" i="4"/>
  <c r="AO327" i="4"/>
  <c r="AN327" i="4"/>
  <c r="AM327" i="4"/>
  <c r="AL327" i="4"/>
  <c r="AK327" i="4"/>
  <c r="AJ327" i="4"/>
  <c r="AI327" i="4"/>
  <c r="AH327" i="4"/>
  <c r="AT327" i="4" s="1"/>
  <c r="AG327" i="4"/>
  <c r="AS327" i="4" s="1"/>
  <c r="AF327" i="4"/>
  <c r="AR327" i="4" s="1"/>
  <c r="AE327" i="4"/>
  <c r="AQ327" i="4" s="1"/>
  <c r="AD327" i="4"/>
  <c r="AC327" i="4"/>
  <c r="AB327" i="4"/>
  <c r="AA327" i="4"/>
  <c r="AX326" i="4"/>
  <c r="AW326" i="4"/>
  <c r="AV326" i="4"/>
  <c r="AU326" i="4"/>
  <c r="AP326" i="4"/>
  <c r="AO326" i="4"/>
  <c r="AN326" i="4"/>
  <c r="AM326" i="4"/>
  <c r="AL326" i="4"/>
  <c r="AK326" i="4"/>
  <c r="AJ326" i="4"/>
  <c r="AI326" i="4"/>
  <c r="AH326" i="4"/>
  <c r="AT326" i="4" s="1"/>
  <c r="AG326" i="4"/>
  <c r="AS326" i="4" s="1"/>
  <c r="AF326" i="4"/>
  <c r="AR326" i="4" s="1"/>
  <c r="AE326" i="4"/>
  <c r="AQ326" i="4" s="1"/>
  <c r="AD326" i="4"/>
  <c r="AC326" i="4"/>
  <c r="AB326" i="4"/>
  <c r="AA326" i="4"/>
  <c r="AX325" i="4"/>
  <c r="AW325" i="4"/>
  <c r="AV325" i="4"/>
  <c r="AU325" i="4"/>
  <c r="AP325" i="4"/>
  <c r="AO325" i="4"/>
  <c r="AN325" i="4"/>
  <c r="AM325" i="4"/>
  <c r="AL325" i="4"/>
  <c r="AK325" i="4"/>
  <c r="AJ325" i="4"/>
  <c r="AI325" i="4"/>
  <c r="AH325" i="4"/>
  <c r="AT325" i="4" s="1"/>
  <c r="AG325" i="4"/>
  <c r="AS325" i="4" s="1"/>
  <c r="AF325" i="4"/>
  <c r="AR325" i="4" s="1"/>
  <c r="AE325" i="4"/>
  <c r="AQ325" i="4" s="1"/>
  <c r="AD325" i="4"/>
  <c r="AC325" i="4"/>
  <c r="AB325" i="4"/>
  <c r="AA325" i="4"/>
  <c r="AX324" i="4"/>
  <c r="AW324" i="4"/>
  <c r="AV324" i="4"/>
  <c r="AU324" i="4"/>
  <c r="AP324" i="4"/>
  <c r="AO324" i="4"/>
  <c r="AN324" i="4"/>
  <c r="AM324" i="4"/>
  <c r="AL324" i="4"/>
  <c r="AK324" i="4"/>
  <c r="AJ324" i="4"/>
  <c r="AI324" i="4"/>
  <c r="AH324" i="4"/>
  <c r="AT324" i="4" s="1"/>
  <c r="AG324" i="4"/>
  <c r="AS324" i="4" s="1"/>
  <c r="AF324" i="4"/>
  <c r="AR324" i="4" s="1"/>
  <c r="AE324" i="4"/>
  <c r="AQ324" i="4" s="1"/>
  <c r="AD324" i="4"/>
  <c r="AC324" i="4"/>
  <c r="AB324" i="4"/>
  <c r="AA324" i="4"/>
  <c r="AX323" i="4"/>
  <c r="AW323" i="4"/>
  <c r="AV323" i="4"/>
  <c r="AU323" i="4"/>
  <c r="AP323" i="4"/>
  <c r="AO323" i="4"/>
  <c r="AN323" i="4"/>
  <c r="AM323" i="4"/>
  <c r="AL323" i="4"/>
  <c r="AK323" i="4"/>
  <c r="AJ323" i="4"/>
  <c r="AI323" i="4"/>
  <c r="AH323" i="4"/>
  <c r="AT323" i="4" s="1"/>
  <c r="AG323" i="4"/>
  <c r="AS323" i="4" s="1"/>
  <c r="AF323" i="4"/>
  <c r="AR323" i="4" s="1"/>
  <c r="AE323" i="4"/>
  <c r="AQ323" i="4" s="1"/>
  <c r="AD323" i="4"/>
  <c r="AC323" i="4"/>
  <c r="AB323" i="4"/>
  <c r="AA323" i="4"/>
  <c r="AX322" i="4"/>
  <c r="AW322" i="4"/>
  <c r="AV322" i="4"/>
  <c r="AU322" i="4"/>
  <c r="AP322" i="4"/>
  <c r="AO322" i="4"/>
  <c r="AN322" i="4"/>
  <c r="AM322" i="4"/>
  <c r="AL322" i="4"/>
  <c r="AK322" i="4"/>
  <c r="AJ322" i="4"/>
  <c r="AI322" i="4"/>
  <c r="AH322" i="4"/>
  <c r="AT322" i="4" s="1"/>
  <c r="AG322" i="4"/>
  <c r="AS322" i="4" s="1"/>
  <c r="AF322" i="4"/>
  <c r="AR322" i="4" s="1"/>
  <c r="AE322" i="4"/>
  <c r="AQ322" i="4" s="1"/>
  <c r="AD322" i="4"/>
  <c r="AC322" i="4"/>
  <c r="AB322" i="4"/>
  <c r="AA322" i="4"/>
  <c r="AX321" i="4"/>
  <c r="AW321" i="4"/>
  <c r="AV321" i="4"/>
  <c r="AU321" i="4"/>
  <c r="AP321" i="4"/>
  <c r="AO321" i="4"/>
  <c r="AN321" i="4"/>
  <c r="AM321" i="4"/>
  <c r="AL321" i="4"/>
  <c r="AK321" i="4"/>
  <c r="AJ321" i="4"/>
  <c r="AI321" i="4"/>
  <c r="AH321" i="4"/>
  <c r="AT321" i="4" s="1"/>
  <c r="AG321" i="4"/>
  <c r="AS321" i="4" s="1"/>
  <c r="AF321" i="4"/>
  <c r="AR321" i="4" s="1"/>
  <c r="AE321" i="4"/>
  <c r="AQ321" i="4" s="1"/>
  <c r="AD321" i="4"/>
  <c r="AC321" i="4"/>
  <c r="AB321" i="4"/>
  <c r="AA321" i="4"/>
  <c r="AX320" i="4"/>
  <c r="AW320" i="4"/>
  <c r="AV320" i="4"/>
  <c r="AU320" i="4"/>
  <c r="AP320" i="4"/>
  <c r="AO320" i="4"/>
  <c r="AN320" i="4"/>
  <c r="AM320" i="4"/>
  <c r="AL320" i="4"/>
  <c r="AK320" i="4"/>
  <c r="AJ320" i="4"/>
  <c r="AI320" i="4"/>
  <c r="AH320" i="4"/>
  <c r="AT320" i="4" s="1"/>
  <c r="AG320" i="4"/>
  <c r="AS320" i="4" s="1"/>
  <c r="AF320" i="4"/>
  <c r="AR320" i="4" s="1"/>
  <c r="AE320" i="4"/>
  <c r="AQ320" i="4" s="1"/>
  <c r="AD320" i="4"/>
  <c r="AC320" i="4"/>
  <c r="AB320" i="4"/>
  <c r="AA320" i="4"/>
  <c r="AX319" i="4"/>
  <c r="AW319" i="4"/>
  <c r="AV319" i="4"/>
  <c r="AU319" i="4"/>
  <c r="AP319" i="4"/>
  <c r="AO319" i="4"/>
  <c r="AN319" i="4"/>
  <c r="AM319" i="4"/>
  <c r="AL319" i="4"/>
  <c r="AK319" i="4"/>
  <c r="AJ319" i="4"/>
  <c r="AI319" i="4"/>
  <c r="AH319" i="4"/>
  <c r="AT319" i="4" s="1"/>
  <c r="AG319" i="4"/>
  <c r="AS319" i="4" s="1"/>
  <c r="AF319" i="4"/>
  <c r="AR319" i="4" s="1"/>
  <c r="AE319" i="4"/>
  <c r="AQ319" i="4" s="1"/>
  <c r="AD319" i="4"/>
  <c r="AC319" i="4"/>
  <c r="AB319" i="4"/>
  <c r="AA319" i="4"/>
  <c r="AX318" i="4"/>
  <c r="AW318" i="4"/>
  <c r="AV318" i="4"/>
  <c r="AU318" i="4"/>
  <c r="AP318" i="4"/>
  <c r="AO318" i="4"/>
  <c r="AN318" i="4"/>
  <c r="AM318" i="4"/>
  <c r="AL318" i="4"/>
  <c r="AK318" i="4"/>
  <c r="AJ318" i="4"/>
  <c r="AI318" i="4"/>
  <c r="AH318" i="4"/>
  <c r="AT318" i="4" s="1"/>
  <c r="AG318" i="4"/>
  <c r="AS318" i="4" s="1"/>
  <c r="AF318" i="4"/>
  <c r="AR318" i="4" s="1"/>
  <c r="AE318" i="4"/>
  <c r="AQ318" i="4" s="1"/>
  <c r="AD318" i="4"/>
  <c r="AC318" i="4"/>
  <c r="AB318" i="4"/>
  <c r="AA318" i="4"/>
  <c r="AX317" i="4"/>
  <c r="AW317" i="4"/>
  <c r="AV317" i="4"/>
  <c r="AU317" i="4"/>
  <c r="AP317" i="4"/>
  <c r="AO317" i="4"/>
  <c r="AN317" i="4"/>
  <c r="AM317" i="4"/>
  <c r="AL317" i="4"/>
  <c r="AK317" i="4"/>
  <c r="AJ317" i="4"/>
  <c r="AI317" i="4"/>
  <c r="AH317" i="4"/>
  <c r="AT317" i="4" s="1"/>
  <c r="AG317" i="4"/>
  <c r="AS317" i="4" s="1"/>
  <c r="AF317" i="4"/>
  <c r="AR317" i="4" s="1"/>
  <c r="AE317" i="4"/>
  <c r="AQ317" i="4" s="1"/>
  <c r="AD317" i="4"/>
  <c r="AC317" i="4"/>
  <c r="AB317" i="4"/>
  <c r="AA317" i="4"/>
  <c r="AX316" i="4"/>
  <c r="AW316" i="4"/>
  <c r="AV316" i="4"/>
  <c r="AU316" i="4"/>
  <c r="AP316" i="4"/>
  <c r="AO316" i="4"/>
  <c r="AN316" i="4"/>
  <c r="AM316" i="4"/>
  <c r="AL316" i="4"/>
  <c r="AK316" i="4"/>
  <c r="AJ316" i="4"/>
  <c r="AI316" i="4"/>
  <c r="AH316" i="4"/>
  <c r="AT316" i="4" s="1"/>
  <c r="AG316" i="4"/>
  <c r="AS316" i="4" s="1"/>
  <c r="AF316" i="4"/>
  <c r="AR316" i="4" s="1"/>
  <c r="AE316" i="4"/>
  <c r="AQ316" i="4" s="1"/>
  <c r="AD316" i="4"/>
  <c r="AC316" i="4"/>
  <c r="AB316" i="4"/>
  <c r="AA316" i="4"/>
  <c r="AX315" i="4"/>
  <c r="AW315" i="4"/>
  <c r="AV315" i="4"/>
  <c r="AU315" i="4"/>
  <c r="AP315" i="4"/>
  <c r="AO315" i="4"/>
  <c r="AN315" i="4"/>
  <c r="AM315" i="4"/>
  <c r="AL315" i="4"/>
  <c r="AK315" i="4"/>
  <c r="AJ315" i="4"/>
  <c r="AI315" i="4"/>
  <c r="AH315" i="4"/>
  <c r="AT315" i="4" s="1"/>
  <c r="AG315" i="4"/>
  <c r="AS315" i="4" s="1"/>
  <c r="AF315" i="4"/>
  <c r="AR315" i="4" s="1"/>
  <c r="AE315" i="4"/>
  <c r="AQ315" i="4" s="1"/>
  <c r="AD315" i="4"/>
  <c r="AC315" i="4"/>
  <c r="AB315" i="4"/>
  <c r="AA315" i="4"/>
  <c r="AX314" i="4"/>
  <c r="AW314" i="4"/>
  <c r="AV314" i="4"/>
  <c r="AU314" i="4"/>
  <c r="AP314" i="4"/>
  <c r="AO314" i="4"/>
  <c r="AN314" i="4"/>
  <c r="AM314" i="4"/>
  <c r="AL314" i="4"/>
  <c r="AK314" i="4"/>
  <c r="AJ314" i="4"/>
  <c r="AI314" i="4"/>
  <c r="AH314" i="4"/>
  <c r="AT314" i="4" s="1"/>
  <c r="AG314" i="4"/>
  <c r="AS314" i="4" s="1"/>
  <c r="AF314" i="4"/>
  <c r="AR314" i="4" s="1"/>
  <c r="AE314" i="4"/>
  <c r="AQ314" i="4" s="1"/>
  <c r="AD314" i="4"/>
  <c r="AC314" i="4"/>
  <c r="AB314" i="4"/>
  <c r="AA314" i="4"/>
  <c r="AX313" i="4"/>
  <c r="AW313" i="4"/>
  <c r="AV313" i="4"/>
  <c r="AU313" i="4"/>
  <c r="AP313" i="4"/>
  <c r="AO313" i="4"/>
  <c r="AN313" i="4"/>
  <c r="AM313" i="4"/>
  <c r="AL313" i="4"/>
  <c r="AK313" i="4"/>
  <c r="AJ313" i="4"/>
  <c r="AI313" i="4"/>
  <c r="AH313" i="4"/>
  <c r="AT313" i="4" s="1"/>
  <c r="AG313" i="4"/>
  <c r="AS313" i="4" s="1"/>
  <c r="AF313" i="4"/>
  <c r="AR313" i="4" s="1"/>
  <c r="AE313" i="4"/>
  <c r="AQ313" i="4" s="1"/>
  <c r="AD313" i="4"/>
  <c r="AC313" i="4"/>
  <c r="AB313" i="4"/>
  <c r="AA313" i="4"/>
  <c r="AX312" i="4"/>
  <c r="AW312" i="4"/>
  <c r="AV312" i="4"/>
  <c r="AU312" i="4"/>
  <c r="AP312" i="4"/>
  <c r="AO312" i="4"/>
  <c r="AN312" i="4"/>
  <c r="AM312" i="4"/>
  <c r="AL312" i="4"/>
  <c r="AK312" i="4"/>
  <c r="AJ312" i="4"/>
  <c r="AI312" i="4"/>
  <c r="AH312" i="4"/>
  <c r="AT312" i="4" s="1"/>
  <c r="AG312" i="4"/>
  <c r="AS312" i="4" s="1"/>
  <c r="AF312" i="4"/>
  <c r="AR312" i="4" s="1"/>
  <c r="AE312" i="4"/>
  <c r="AQ312" i="4" s="1"/>
  <c r="AD312" i="4"/>
  <c r="AC312" i="4"/>
  <c r="AB312" i="4"/>
  <c r="AA312" i="4"/>
  <c r="AX311" i="4"/>
  <c r="AW311" i="4"/>
  <c r="AV311" i="4"/>
  <c r="AU311" i="4"/>
  <c r="AP311" i="4"/>
  <c r="AO311" i="4"/>
  <c r="AN311" i="4"/>
  <c r="AM311" i="4"/>
  <c r="AL311" i="4"/>
  <c r="AK311" i="4"/>
  <c r="AJ311" i="4"/>
  <c r="AI311" i="4"/>
  <c r="AH311" i="4"/>
  <c r="AT311" i="4" s="1"/>
  <c r="AG311" i="4"/>
  <c r="AS311" i="4" s="1"/>
  <c r="AF311" i="4"/>
  <c r="AR311" i="4" s="1"/>
  <c r="AE311" i="4"/>
  <c r="AQ311" i="4" s="1"/>
  <c r="AD311" i="4"/>
  <c r="AC311" i="4"/>
  <c r="AB311" i="4"/>
  <c r="AA311" i="4"/>
  <c r="AX310" i="4"/>
  <c r="AW310" i="4"/>
  <c r="AV310" i="4"/>
  <c r="AU310" i="4"/>
  <c r="AP310" i="4"/>
  <c r="AO310" i="4"/>
  <c r="AN310" i="4"/>
  <c r="AM310" i="4"/>
  <c r="AL310" i="4"/>
  <c r="AK310" i="4"/>
  <c r="AJ310" i="4"/>
  <c r="AI310" i="4"/>
  <c r="AH310" i="4"/>
  <c r="AT310" i="4" s="1"/>
  <c r="AG310" i="4"/>
  <c r="AS310" i="4" s="1"/>
  <c r="AF310" i="4"/>
  <c r="AR310" i="4" s="1"/>
  <c r="AE310" i="4"/>
  <c r="AQ310" i="4" s="1"/>
  <c r="AD310" i="4"/>
  <c r="AC310" i="4"/>
  <c r="AB310" i="4"/>
  <c r="AA310" i="4"/>
  <c r="AX309" i="4"/>
  <c r="AW309" i="4"/>
  <c r="AV309" i="4"/>
  <c r="AU309" i="4"/>
  <c r="AP309" i="4"/>
  <c r="AO309" i="4"/>
  <c r="AN309" i="4"/>
  <c r="AM309" i="4"/>
  <c r="AL309" i="4"/>
  <c r="AK309" i="4"/>
  <c r="AJ309" i="4"/>
  <c r="AI309" i="4"/>
  <c r="AH309" i="4"/>
  <c r="AT309" i="4" s="1"/>
  <c r="AG309" i="4"/>
  <c r="AS309" i="4" s="1"/>
  <c r="AF309" i="4"/>
  <c r="AR309" i="4" s="1"/>
  <c r="AE309" i="4"/>
  <c r="AQ309" i="4" s="1"/>
  <c r="AD309" i="4"/>
  <c r="AC309" i="4"/>
  <c r="AB309" i="4"/>
  <c r="AA309" i="4"/>
  <c r="AX308" i="4"/>
  <c r="AW308" i="4"/>
  <c r="AV308" i="4"/>
  <c r="AU308" i="4"/>
  <c r="AP308" i="4"/>
  <c r="AO308" i="4"/>
  <c r="AN308" i="4"/>
  <c r="AM308" i="4"/>
  <c r="AL308" i="4"/>
  <c r="AK308" i="4"/>
  <c r="AJ308" i="4"/>
  <c r="AI308" i="4"/>
  <c r="AH308" i="4"/>
  <c r="AT308" i="4" s="1"/>
  <c r="AG308" i="4"/>
  <c r="AS308" i="4" s="1"/>
  <c r="AF308" i="4"/>
  <c r="AR308" i="4" s="1"/>
  <c r="AE308" i="4"/>
  <c r="AQ308" i="4" s="1"/>
  <c r="AD308" i="4"/>
  <c r="AC308" i="4"/>
  <c r="AB308" i="4"/>
  <c r="AA308" i="4"/>
  <c r="AX307" i="4"/>
  <c r="AW307" i="4"/>
  <c r="AV307" i="4"/>
  <c r="AU307" i="4"/>
  <c r="AP307" i="4"/>
  <c r="AO307" i="4"/>
  <c r="AN307" i="4"/>
  <c r="AM307" i="4"/>
  <c r="AL307" i="4"/>
  <c r="AK307" i="4"/>
  <c r="AJ307" i="4"/>
  <c r="AI307" i="4"/>
  <c r="AH307" i="4"/>
  <c r="AT307" i="4" s="1"/>
  <c r="AG307" i="4"/>
  <c r="AS307" i="4" s="1"/>
  <c r="AF307" i="4"/>
  <c r="AR307" i="4" s="1"/>
  <c r="AE307" i="4"/>
  <c r="AQ307" i="4" s="1"/>
  <c r="AD307" i="4"/>
  <c r="AC307" i="4"/>
  <c r="AB307" i="4"/>
  <c r="AA307" i="4"/>
  <c r="AX306" i="4"/>
  <c r="AW306" i="4"/>
  <c r="AV306" i="4"/>
  <c r="AU306" i="4"/>
  <c r="AP306" i="4"/>
  <c r="AO306" i="4"/>
  <c r="AN306" i="4"/>
  <c r="AM306" i="4"/>
  <c r="AL306" i="4"/>
  <c r="AK306" i="4"/>
  <c r="AJ306" i="4"/>
  <c r="AI306" i="4"/>
  <c r="AH306" i="4"/>
  <c r="AT306" i="4" s="1"/>
  <c r="AG306" i="4"/>
  <c r="AS306" i="4" s="1"/>
  <c r="AF306" i="4"/>
  <c r="AR306" i="4" s="1"/>
  <c r="AE306" i="4"/>
  <c r="AQ306" i="4" s="1"/>
  <c r="AD306" i="4"/>
  <c r="AC306" i="4"/>
  <c r="AB306" i="4"/>
  <c r="AA306" i="4"/>
  <c r="AX305" i="4"/>
  <c r="AW305" i="4"/>
  <c r="AV305" i="4"/>
  <c r="AU305" i="4"/>
  <c r="AP305" i="4"/>
  <c r="AO305" i="4"/>
  <c r="AN305" i="4"/>
  <c r="AM305" i="4"/>
  <c r="AL305" i="4"/>
  <c r="AK305" i="4"/>
  <c r="AJ305" i="4"/>
  <c r="AI305" i="4"/>
  <c r="AH305" i="4"/>
  <c r="AT305" i="4" s="1"/>
  <c r="AG305" i="4"/>
  <c r="AS305" i="4" s="1"/>
  <c r="AF305" i="4"/>
  <c r="AR305" i="4" s="1"/>
  <c r="AE305" i="4"/>
  <c r="AQ305" i="4" s="1"/>
  <c r="AD305" i="4"/>
  <c r="AC305" i="4"/>
  <c r="AB305" i="4"/>
  <c r="AA305" i="4"/>
  <c r="AX304" i="4"/>
  <c r="AW304" i="4"/>
  <c r="AV304" i="4"/>
  <c r="AU304" i="4"/>
  <c r="AP304" i="4"/>
  <c r="AO304" i="4"/>
  <c r="AN304" i="4"/>
  <c r="AM304" i="4"/>
  <c r="AL304" i="4"/>
  <c r="AK304" i="4"/>
  <c r="AJ304" i="4"/>
  <c r="AI304" i="4"/>
  <c r="AH304" i="4"/>
  <c r="AT304" i="4" s="1"/>
  <c r="AG304" i="4"/>
  <c r="AS304" i="4" s="1"/>
  <c r="AF304" i="4"/>
  <c r="AR304" i="4" s="1"/>
  <c r="AE304" i="4"/>
  <c r="AQ304" i="4" s="1"/>
  <c r="AD304" i="4"/>
  <c r="AC304" i="4"/>
  <c r="AB304" i="4"/>
  <c r="AA304" i="4"/>
  <c r="AX303" i="4"/>
  <c r="AW303" i="4"/>
  <c r="AV303" i="4"/>
  <c r="AU303" i="4"/>
  <c r="AP303" i="4"/>
  <c r="AO303" i="4"/>
  <c r="AN303" i="4"/>
  <c r="AM303" i="4"/>
  <c r="AL303" i="4"/>
  <c r="AK303" i="4"/>
  <c r="AJ303" i="4"/>
  <c r="AI303" i="4"/>
  <c r="AH303" i="4"/>
  <c r="AT303" i="4" s="1"/>
  <c r="AG303" i="4"/>
  <c r="AS303" i="4" s="1"/>
  <c r="AF303" i="4"/>
  <c r="AR303" i="4" s="1"/>
  <c r="AE303" i="4"/>
  <c r="AQ303" i="4" s="1"/>
  <c r="AD303" i="4"/>
  <c r="AC303" i="4"/>
  <c r="AB303" i="4"/>
  <c r="AA303" i="4"/>
  <c r="AX302" i="4"/>
  <c r="AW302" i="4"/>
  <c r="AV302" i="4"/>
  <c r="AU302" i="4"/>
  <c r="AP302" i="4"/>
  <c r="AO302" i="4"/>
  <c r="AN302" i="4"/>
  <c r="AM302" i="4"/>
  <c r="AL302" i="4"/>
  <c r="AK302" i="4"/>
  <c r="AJ302" i="4"/>
  <c r="AI302" i="4"/>
  <c r="AH302" i="4"/>
  <c r="AT302" i="4" s="1"/>
  <c r="AG302" i="4"/>
  <c r="AS302" i="4" s="1"/>
  <c r="AF302" i="4"/>
  <c r="AR302" i="4" s="1"/>
  <c r="AE302" i="4"/>
  <c r="AQ302" i="4" s="1"/>
  <c r="AD302" i="4"/>
  <c r="AC302" i="4"/>
  <c r="AB302" i="4"/>
  <c r="AA302" i="4"/>
  <c r="AX301" i="4"/>
  <c r="AW301" i="4"/>
  <c r="AV301" i="4"/>
  <c r="AU301" i="4"/>
  <c r="AP301" i="4"/>
  <c r="AO301" i="4"/>
  <c r="AN301" i="4"/>
  <c r="AM301" i="4"/>
  <c r="AL301" i="4"/>
  <c r="AK301" i="4"/>
  <c r="AJ301" i="4"/>
  <c r="AI301" i="4"/>
  <c r="AH301" i="4"/>
  <c r="AT301" i="4" s="1"/>
  <c r="AG301" i="4"/>
  <c r="AS301" i="4" s="1"/>
  <c r="AF301" i="4"/>
  <c r="AR301" i="4" s="1"/>
  <c r="AE301" i="4"/>
  <c r="AQ301" i="4" s="1"/>
  <c r="AD301" i="4"/>
  <c r="AC301" i="4"/>
  <c r="AB301" i="4"/>
  <c r="AA301" i="4"/>
  <c r="AX300" i="4"/>
  <c r="AW300" i="4"/>
  <c r="AV300" i="4"/>
  <c r="AU300" i="4"/>
  <c r="AP300" i="4"/>
  <c r="AO300" i="4"/>
  <c r="AN300" i="4"/>
  <c r="AM300" i="4"/>
  <c r="AL300" i="4"/>
  <c r="AK300" i="4"/>
  <c r="AJ300" i="4"/>
  <c r="AI300" i="4"/>
  <c r="AH300" i="4"/>
  <c r="AT300" i="4" s="1"/>
  <c r="AG300" i="4"/>
  <c r="AS300" i="4" s="1"/>
  <c r="AF300" i="4"/>
  <c r="AR300" i="4" s="1"/>
  <c r="AE300" i="4"/>
  <c r="AQ300" i="4" s="1"/>
  <c r="AD300" i="4"/>
  <c r="AC300" i="4"/>
  <c r="AB300" i="4"/>
  <c r="AA300" i="4"/>
  <c r="AX299" i="4"/>
  <c r="AW299" i="4"/>
  <c r="AV299" i="4"/>
  <c r="AU299" i="4"/>
  <c r="AP299" i="4"/>
  <c r="AO299" i="4"/>
  <c r="AN299" i="4"/>
  <c r="AM299" i="4"/>
  <c r="AL299" i="4"/>
  <c r="AK299" i="4"/>
  <c r="AJ299" i="4"/>
  <c r="AI299" i="4"/>
  <c r="AH299" i="4"/>
  <c r="AT299" i="4" s="1"/>
  <c r="AG299" i="4"/>
  <c r="AS299" i="4" s="1"/>
  <c r="AF299" i="4"/>
  <c r="AR299" i="4" s="1"/>
  <c r="AE299" i="4"/>
  <c r="AQ299" i="4" s="1"/>
  <c r="AD299" i="4"/>
  <c r="AC299" i="4"/>
  <c r="AB299" i="4"/>
  <c r="AA299" i="4"/>
  <c r="AX298" i="4"/>
  <c r="AW298" i="4"/>
  <c r="AV298" i="4"/>
  <c r="AU298" i="4"/>
  <c r="AP298" i="4"/>
  <c r="AO298" i="4"/>
  <c r="AN298" i="4"/>
  <c r="AM298" i="4"/>
  <c r="AL298" i="4"/>
  <c r="AK298" i="4"/>
  <c r="AJ298" i="4"/>
  <c r="AI298" i="4"/>
  <c r="AH298" i="4"/>
  <c r="AT298" i="4" s="1"/>
  <c r="AG298" i="4"/>
  <c r="AS298" i="4" s="1"/>
  <c r="AF298" i="4"/>
  <c r="AR298" i="4" s="1"/>
  <c r="AE298" i="4"/>
  <c r="AQ298" i="4" s="1"/>
  <c r="AD298" i="4"/>
  <c r="AC298" i="4"/>
  <c r="AB298" i="4"/>
  <c r="AA298" i="4"/>
  <c r="AX297" i="4"/>
  <c r="AW297" i="4"/>
  <c r="AV297" i="4"/>
  <c r="AU297" i="4"/>
  <c r="AP297" i="4"/>
  <c r="AO297" i="4"/>
  <c r="AN297" i="4"/>
  <c r="AM297" i="4"/>
  <c r="AL297" i="4"/>
  <c r="AK297" i="4"/>
  <c r="AJ297" i="4"/>
  <c r="AI297" i="4"/>
  <c r="AH297" i="4"/>
  <c r="AT297" i="4" s="1"/>
  <c r="AG297" i="4"/>
  <c r="AS297" i="4" s="1"/>
  <c r="AF297" i="4"/>
  <c r="AR297" i="4" s="1"/>
  <c r="AE297" i="4"/>
  <c r="AQ297" i="4" s="1"/>
  <c r="AD297" i="4"/>
  <c r="AC297" i="4"/>
  <c r="AB297" i="4"/>
  <c r="AA297" i="4"/>
  <c r="AX296" i="4"/>
  <c r="AW296" i="4"/>
  <c r="AV296" i="4"/>
  <c r="AU296" i="4"/>
  <c r="AP296" i="4"/>
  <c r="AO296" i="4"/>
  <c r="AN296" i="4"/>
  <c r="AM296" i="4"/>
  <c r="AL296" i="4"/>
  <c r="AK296" i="4"/>
  <c r="AJ296" i="4"/>
  <c r="AI296" i="4"/>
  <c r="AH296" i="4"/>
  <c r="AT296" i="4" s="1"/>
  <c r="AG296" i="4"/>
  <c r="AS296" i="4" s="1"/>
  <c r="AF296" i="4"/>
  <c r="AR296" i="4" s="1"/>
  <c r="AE296" i="4"/>
  <c r="AQ296" i="4" s="1"/>
  <c r="AD296" i="4"/>
  <c r="AC296" i="4"/>
  <c r="AB296" i="4"/>
  <c r="AA296" i="4"/>
  <c r="AX295" i="4"/>
  <c r="AW295" i="4"/>
  <c r="AV295" i="4"/>
  <c r="AU295" i="4"/>
  <c r="AP295" i="4"/>
  <c r="AO295" i="4"/>
  <c r="AN295" i="4"/>
  <c r="AM295" i="4"/>
  <c r="AL295" i="4"/>
  <c r="AK295" i="4"/>
  <c r="AJ295" i="4"/>
  <c r="AI295" i="4"/>
  <c r="AH295" i="4"/>
  <c r="AT295" i="4" s="1"/>
  <c r="AG295" i="4"/>
  <c r="AS295" i="4" s="1"/>
  <c r="AF295" i="4"/>
  <c r="AR295" i="4" s="1"/>
  <c r="AE295" i="4"/>
  <c r="AQ295" i="4" s="1"/>
  <c r="AD295" i="4"/>
  <c r="AC295" i="4"/>
  <c r="AB295" i="4"/>
  <c r="AA295" i="4"/>
  <c r="AX294" i="4"/>
  <c r="AW294" i="4"/>
  <c r="AV294" i="4"/>
  <c r="AU294" i="4"/>
  <c r="AP294" i="4"/>
  <c r="AO294" i="4"/>
  <c r="AN294" i="4"/>
  <c r="AM294" i="4"/>
  <c r="AL294" i="4"/>
  <c r="AK294" i="4"/>
  <c r="AJ294" i="4"/>
  <c r="AI294" i="4"/>
  <c r="AH294" i="4"/>
  <c r="AT294" i="4" s="1"/>
  <c r="AG294" i="4"/>
  <c r="AS294" i="4" s="1"/>
  <c r="AF294" i="4"/>
  <c r="AR294" i="4" s="1"/>
  <c r="AE294" i="4"/>
  <c r="AQ294" i="4" s="1"/>
  <c r="AD294" i="4"/>
  <c r="AC294" i="4"/>
  <c r="AB294" i="4"/>
  <c r="AA294" i="4"/>
  <c r="AX293" i="4"/>
  <c r="AW293" i="4"/>
  <c r="AV293" i="4"/>
  <c r="AU293" i="4"/>
  <c r="AP293" i="4"/>
  <c r="AO293" i="4"/>
  <c r="AN293" i="4"/>
  <c r="AM293" i="4"/>
  <c r="AL293" i="4"/>
  <c r="AK293" i="4"/>
  <c r="AJ293" i="4"/>
  <c r="AI293" i="4"/>
  <c r="AH293" i="4"/>
  <c r="AT293" i="4" s="1"/>
  <c r="AG293" i="4"/>
  <c r="AS293" i="4" s="1"/>
  <c r="AF293" i="4"/>
  <c r="AR293" i="4" s="1"/>
  <c r="AE293" i="4"/>
  <c r="AQ293" i="4" s="1"/>
  <c r="AD293" i="4"/>
  <c r="AC293" i="4"/>
  <c r="AB293" i="4"/>
  <c r="AA293" i="4"/>
  <c r="AX292" i="4"/>
  <c r="AW292" i="4"/>
  <c r="AV292" i="4"/>
  <c r="AU292" i="4"/>
  <c r="AP292" i="4"/>
  <c r="AO292" i="4"/>
  <c r="AN292" i="4"/>
  <c r="AM292" i="4"/>
  <c r="AL292" i="4"/>
  <c r="AK292" i="4"/>
  <c r="AJ292" i="4"/>
  <c r="AI292" i="4"/>
  <c r="AH292" i="4"/>
  <c r="AT292" i="4" s="1"/>
  <c r="AG292" i="4"/>
  <c r="AS292" i="4" s="1"/>
  <c r="AF292" i="4"/>
  <c r="AR292" i="4" s="1"/>
  <c r="AE292" i="4"/>
  <c r="AQ292" i="4" s="1"/>
  <c r="AD292" i="4"/>
  <c r="AC292" i="4"/>
  <c r="AB292" i="4"/>
  <c r="AA292" i="4"/>
  <c r="AX291" i="4"/>
  <c r="AW291" i="4"/>
  <c r="AV291" i="4"/>
  <c r="AU291" i="4"/>
  <c r="AP291" i="4"/>
  <c r="AO291" i="4"/>
  <c r="AN291" i="4"/>
  <c r="AM291" i="4"/>
  <c r="AL291" i="4"/>
  <c r="AK291" i="4"/>
  <c r="AJ291" i="4"/>
  <c r="AI291" i="4"/>
  <c r="AH291" i="4"/>
  <c r="AT291" i="4" s="1"/>
  <c r="AG291" i="4"/>
  <c r="AS291" i="4" s="1"/>
  <c r="AF291" i="4"/>
  <c r="AR291" i="4" s="1"/>
  <c r="AE291" i="4"/>
  <c r="AQ291" i="4" s="1"/>
  <c r="AD291" i="4"/>
  <c r="AC291" i="4"/>
  <c r="AB291" i="4"/>
  <c r="AA291" i="4"/>
  <c r="AX290" i="4"/>
  <c r="AW290" i="4"/>
  <c r="AV290" i="4"/>
  <c r="AU290" i="4"/>
  <c r="AP290" i="4"/>
  <c r="AO290" i="4"/>
  <c r="AN290" i="4"/>
  <c r="AM290" i="4"/>
  <c r="AL290" i="4"/>
  <c r="AK290" i="4"/>
  <c r="AJ290" i="4"/>
  <c r="AI290" i="4"/>
  <c r="AH290" i="4"/>
  <c r="AT290" i="4" s="1"/>
  <c r="AG290" i="4"/>
  <c r="AS290" i="4" s="1"/>
  <c r="AF290" i="4"/>
  <c r="AR290" i="4" s="1"/>
  <c r="AE290" i="4"/>
  <c r="AQ290" i="4" s="1"/>
  <c r="AD290" i="4"/>
  <c r="AC290" i="4"/>
  <c r="AB290" i="4"/>
  <c r="AA290" i="4"/>
  <c r="AX289" i="4"/>
  <c r="AW289" i="4"/>
  <c r="AV289" i="4"/>
  <c r="AU289" i="4"/>
  <c r="AP289" i="4"/>
  <c r="AO289" i="4"/>
  <c r="AN289" i="4"/>
  <c r="AM289" i="4"/>
  <c r="AL289" i="4"/>
  <c r="AK289" i="4"/>
  <c r="AJ289" i="4"/>
  <c r="AI289" i="4"/>
  <c r="AH289" i="4"/>
  <c r="AT289" i="4" s="1"/>
  <c r="AG289" i="4"/>
  <c r="AS289" i="4" s="1"/>
  <c r="AF289" i="4"/>
  <c r="AR289" i="4" s="1"/>
  <c r="AE289" i="4"/>
  <c r="AQ289" i="4" s="1"/>
  <c r="AD289" i="4"/>
  <c r="AC289" i="4"/>
  <c r="AB289" i="4"/>
  <c r="AA289" i="4"/>
  <c r="AX288" i="4"/>
  <c r="AW288" i="4"/>
  <c r="AV288" i="4"/>
  <c r="AU288" i="4"/>
  <c r="AP288" i="4"/>
  <c r="AO288" i="4"/>
  <c r="AN288" i="4"/>
  <c r="AM288" i="4"/>
  <c r="AL288" i="4"/>
  <c r="AK288" i="4"/>
  <c r="AJ288" i="4"/>
  <c r="AI288" i="4"/>
  <c r="AH288" i="4"/>
  <c r="AT288" i="4" s="1"/>
  <c r="AG288" i="4"/>
  <c r="AS288" i="4" s="1"/>
  <c r="AF288" i="4"/>
  <c r="AR288" i="4" s="1"/>
  <c r="AE288" i="4"/>
  <c r="AQ288" i="4" s="1"/>
  <c r="AD288" i="4"/>
  <c r="AC288" i="4"/>
  <c r="AB288" i="4"/>
  <c r="AA288" i="4"/>
  <c r="AX287" i="4"/>
  <c r="AW287" i="4"/>
  <c r="AV287" i="4"/>
  <c r="AU287" i="4"/>
  <c r="AP287" i="4"/>
  <c r="AO287" i="4"/>
  <c r="AN287" i="4"/>
  <c r="AM287" i="4"/>
  <c r="AL287" i="4"/>
  <c r="AK287" i="4"/>
  <c r="AJ287" i="4"/>
  <c r="AI287" i="4"/>
  <c r="AH287" i="4"/>
  <c r="AT287" i="4" s="1"/>
  <c r="AG287" i="4"/>
  <c r="AS287" i="4" s="1"/>
  <c r="AF287" i="4"/>
  <c r="AR287" i="4" s="1"/>
  <c r="AE287" i="4"/>
  <c r="AQ287" i="4" s="1"/>
  <c r="AD287" i="4"/>
  <c r="AC287" i="4"/>
  <c r="AB287" i="4"/>
  <c r="AA287" i="4"/>
  <c r="AX286" i="4"/>
  <c r="AW286" i="4"/>
  <c r="AV286" i="4"/>
  <c r="AU286" i="4"/>
  <c r="AP286" i="4"/>
  <c r="AO286" i="4"/>
  <c r="AN286" i="4"/>
  <c r="AM286" i="4"/>
  <c r="AL286" i="4"/>
  <c r="AK286" i="4"/>
  <c r="AJ286" i="4"/>
  <c r="AI286" i="4"/>
  <c r="AH286" i="4"/>
  <c r="AT286" i="4" s="1"/>
  <c r="AG286" i="4"/>
  <c r="AS286" i="4" s="1"/>
  <c r="AF286" i="4"/>
  <c r="AR286" i="4" s="1"/>
  <c r="AE286" i="4"/>
  <c r="AQ286" i="4" s="1"/>
  <c r="AD286" i="4"/>
  <c r="AC286" i="4"/>
  <c r="AB286" i="4"/>
  <c r="AA286" i="4"/>
  <c r="AX285" i="4"/>
  <c r="AW285" i="4"/>
  <c r="AV285" i="4"/>
  <c r="AU285" i="4"/>
  <c r="AP285" i="4"/>
  <c r="AO285" i="4"/>
  <c r="AN285" i="4"/>
  <c r="AM285" i="4"/>
  <c r="AL285" i="4"/>
  <c r="AK285" i="4"/>
  <c r="AJ285" i="4"/>
  <c r="AI285" i="4"/>
  <c r="AH285" i="4"/>
  <c r="AT285" i="4" s="1"/>
  <c r="AG285" i="4"/>
  <c r="AS285" i="4" s="1"/>
  <c r="AF285" i="4"/>
  <c r="AR285" i="4" s="1"/>
  <c r="AE285" i="4"/>
  <c r="AQ285" i="4" s="1"/>
  <c r="AD285" i="4"/>
  <c r="AC285" i="4"/>
  <c r="AB285" i="4"/>
  <c r="AA285" i="4"/>
  <c r="AX284" i="4"/>
  <c r="AW284" i="4"/>
  <c r="AV284" i="4"/>
  <c r="AU284" i="4"/>
  <c r="AP284" i="4"/>
  <c r="AO284" i="4"/>
  <c r="AN284" i="4"/>
  <c r="AM284" i="4"/>
  <c r="AL284" i="4"/>
  <c r="AK284" i="4"/>
  <c r="AJ284" i="4"/>
  <c r="AI284" i="4"/>
  <c r="AH284" i="4"/>
  <c r="AT284" i="4" s="1"/>
  <c r="AG284" i="4"/>
  <c r="AS284" i="4" s="1"/>
  <c r="AF284" i="4"/>
  <c r="AR284" i="4" s="1"/>
  <c r="AE284" i="4"/>
  <c r="AQ284" i="4" s="1"/>
  <c r="AD284" i="4"/>
  <c r="AC284" i="4"/>
  <c r="AB284" i="4"/>
  <c r="AA284" i="4"/>
  <c r="AX283" i="4"/>
  <c r="AW283" i="4"/>
  <c r="AV283" i="4"/>
  <c r="AU283" i="4"/>
  <c r="AP283" i="4"/>
  <c r="AO283" i="4"/>
  <c r="AN283" i="4"/>
  <c r="AM283" i="4"/>
  <c r="AL283" i="4"/>
  <c r="AK283" i="4"/>
  <c r="AJ283" i="4"/>
  <c r="AI283" i="4"/>
  <c r="AH283" i="4"/>
  <c r="AT283" i="4" s="1"/>
  <c r="AG283" i="4"/>
  <c r="AS283" i="4" s="1"/>
  <c r="AF283" i="4"/>
  <c r="AR283" i="4" s="1"/>
  <c r="AE283" i="4"/>
  <c r="AQ283" i="4" s="1"/>
  <c r="AD283" i="4"/>
  <c r="AC283" i="4"/>
  <c r="AB283" i="4"/>
  <c r="AA283" i="4"/>
  <c r="AX282" i="4"/>
  <c r="AW282" i="4"/>
  <c r="AV282" i="4"/>
  <c r="AU282" i="4"/>
  <c r="AP282" i="4"/>
  <c r="AO282" i="4"/>
  <c r="AN282" i="4"/>
  <c r="AM282" i="4"/>
  <c r="AL282" i="4"/>
  <c r="AK282" i="4"/>
  <c r="AJ282" i="4"/>
  <c r="AI282" i="4"/>
  <c r="AH282" i="4"/>
  <c r="AT282" i="4" s="1"/>
  <c r="AG282" i="4"/>
  <c r="AS282" i="4" s="1"/>
  <c r="AF282" i="4"/>
  <c r="AR282" i="4" s="1"/>
  <c r="AE282" i="4"/>
  <c r="AQ282" i="4" s="1"/>
  <c r="AD282" i="4"/>
  <c r="AC282" i="4"/>
  <c r="AB282" i="4"/>
  <c r="AA282" i="4"/>
  <c r="AX281" i="4"/>
  <c r="AW281" i="4"/>
  <c r="AV281" i="4"/>
  <c r="AU281" i="4"/>
  <c r="AP281" i="4"/>
  <c r="AO281" i="4"/>
  <c r="AN281" i="4"/>
  <c r="AM281" i="4"/>
  <c r="AL281" i="4"/>
  <c r="AK281" i="4"/>
  <c r="AJ281" i="4"/>
  <c r="AI281" i="4"/>
  <c r="AH281" i="4"/>
  <c r="AT281" i="4" s="1"/>
  <c r="AG281" i="4"/>
  <c r="AS281" i="4" s="1"/>
  <c r="AF281" i="4"/>
  <c r="AR281" i="4" s="1"/>
  <c r="AE281" i="4"/>
  <c r="AQ281" i="4" s="1"/>
  <c r="AD281" i="4"/>
  <c r="AC281" i="4"/>
  <c r="AB281" i="4"/>
  <c r="AA281" i="4"/>
  <c r="AX280" i="4"/>
  <c r="AW280" i="4"/>
  <c r="AV280" i="4"/>
  <c r="AU280" i="4"/>
  <c r="AP280" i="4"/>
  <c r="AO280" i="4"/>
  <c r="AN280" i="4"/>
  <c r="AM280" i="4"/>
  <c r="AL280" i="4"/>
  <c r="AK280" i="4"/>
  <c r="AJ280" i="4"/>
  <c r="AI280" i="4"/>
  <c r="AH280" i="4"/>
  <c r="AT280" i="4" s="1"/>
  <c r="AG280" i="4"/>
  <c r="AS280" i="4" s="1"/>
  <c r="AF280" i="4"/>
  <c r="AR280" i="4" s="1"/>
  <c r="AE280" i="4"/>
  <c r="AQ280" i="4" s="1"/>
  <c r="AD280" i="4"/>
  <c r="AC280" i="4"/>
  <c r="AB280" i="4"/>
  <c r="AA280" i="4"/>
  <c r="AX279" i="4"/>
  <c r="AW279" i="4"/>
  <c r="AV279" i="4"/>
  <c r="AU279" i="4"/>
  <c r="AP279" i="4"/>
  <c r="AO279" i="4"/>
  <c r="AN279" i="4"/>
  <c r="AM279" i="4"/>
  <c r="AL279" i="4"/>
  <c r="AK279" i="4"/>
  <c r="AJ279" i="4"/>
  <c r="AI279" i="4"/>
  <c r="AH279" i="4"/>
  <c r="AT279" i="4" s="1"/>
  <c r="AG279" i="4"/>
  <c r="AS279" i="4" s="1"/>
  <c r="AF279" i="4"/>
  <c r="AR279" i="4" s="1"/>
  <c r="AE279" i="4"/>
  <c r="AQ279" i="4" s="1"/>
  <c r="AD279" i="4"/>
  <c r="AC279" i="4"/>
  <c r="AB279" i="4"/>
  <c r="AA279" i="4"/>
  <c r="AX278" i="4"/>
  <c r="AW278" i="4"/>
  <c r="AV278" i="4"/>
  <c r="AU278" i="4"/>
  <c r="AP278" i="4"/>
  <c r="AO278" i="4"/>
  <c r="AN278" i="4"/>
  <c r="AM278" i="4"/>
  <c r="AL278" i="4"/>
  <c r="AK278" i="4"/>
  <c r="AJ278" i="4"/>
  <c r="AI278" i="4"/>
  <c r="AH278" i="4"/>
  <c r="AT278" i="4" s="1"/>
  <c r="AG278" i="4"/>
  <c r="AS278" i="4" s="1"/>
  <c r="AF278" i="4"/>
  <c r="AR278" i="4" s="1"/>
  <c r="AE278" i="4"/>
  <c r="AQ278" i="4" s="1"/>
  <c r="AD278" i="4"/>
  <c r="AC278" i="4"/>
  <c r="AB278" i="4"/>
  <c r="AA278" i="4"/>
  <c r="AX277" i="4"/>
  <c r="AW277" i="4"/>
  <c r="AV277" i="4"/>
  <c r="AU277" i="4"/>
  <c r="AP277" i="4"/>
  <c r="AO277" i="4"/>
  <c r="AN277" i="4"/>
  <c r="AM277" i="4"/>
  <c r="AL277" i="4"/>
  <c r="AK277" i="4"/>
  <c r="AJ277" i="4"/>
  <c r="AI277" i="4"/>
  <c r="AH277" i="4"/>
  <c r="AT277" i="4" s="1"/>
  <c r="AG277" i="4"/>
  <c r="AS277" i="4" s="1"/>
  <c r="AF277" i="4"/>
  <c r="AR277" i="4" s="1"/>
  <c r="AE277" i="4"/>
  <c r="AQ277" i="4" s="1"/>
  <c r="AD277" i="4"/>
  <c r="AC277" i="4"/>
  <c r="AB277" i="4"/>
  <c r="AA277" i="4"/>
  <c r="AX276" i="4"/>
  <c r="AW276" i="4"/>
  <c r="AV276" i="4"/>
  <c r="AU276" i="4"/>
  <c r="AP276" i="4"/>
  <c r="AO276" i="4"/>
  <c r="AN276" i="4"/>
  <c r="AM276" i="4"/>
  <c r="AL276" i="4"/>
  <c r="AK276" i="4"/>
  <c r="AJ276" i="4"/>
  <c r="AI276" i="4"/>
  <c r="AH276" i="4"/>
  <c r="AT276" i="4" s="1"/>
  <c r="AG276" i="4"/>
  <c r="AS276" i="4" s="1"/>
  <c r="AF276" i="4"/>
  <c r="AR276" i="4" s="1"/>
  <c r="AE276" i="4"/>
  <c r="AQ276" i="4" s="1"/>
  <c r="AD276" i="4"/>
  <c r="AC276" i="4"/>
  <c r="AB276" i="4"/>
  <c r="AA276" i="4"/>
  <c r="AX275" i="4"/>
  <c r="AW275" i="4"/>
  <c r="AV275" i="4"/>
  <c r="AU275" i="4"/>
  <c r="AP275" i="4"/>
  <c r="AO275" i="4"/>
  <c r="AN275" i="4"/>
  <c r="AM275" i="4"/>
  <c r="AL275" i="4"/>
  <c r="AK275" i="4"/>
  <c r="AJ275" i="4"/>
  <c r="AI275" i="4"/>
  <c r="AH275" i="4"/>
  <c r="AT275" i="4" s="1"/>
  <c r="AG275" i="4"/>
  <c r="AS275" i="4" s="1"/>
  <c r="AF275" i="4"/>
  <c r="AR275" i="4" s="1"/>
  <c r="AE275" i="4"/>
  <c r="AQ275" i="4" s="1"/>
  <c r="AD275" i="4"/>
  <c r="AC275" i="4"/>
  <c r="AB275" i="4"/>
  <c r="AA275" i="4"/>
  <c r="AX274" i="4"/>
  <c r="AW274" i="4"/>
  <c r="AV274" i="4"/>
  <c r="AU274" i="4"/>
  <c r="AP274" i="4"/>
  <c r="AO274" i="4"/>
  <c r="AN274" i="4"/>
  <c r="AM274" i="4"/>
  <c r="AL274" i="4"/>
  <c r="AK274" i="4"/>
  <c r="AJ274" i="4"/>
  <c r="AI274" i="4"/>
  <c r="AH274" i="4"/>
  <c r="AT274" i="4" s="1"/>
  <c r="AG274" i="4"/>
  <c r="AS274" i="4" s="1"/>
  <c r="AF274" i="4"/>
  <c r="AR274" i="4" s="1"/>
  <c r="AE274" i="4"/>
  <c r="AQ274" i="4" s="1"/>
  <c r="AD274" i="4"/>
  <c r="AC274" i="4"/>
  <c r="AB274" i="4"/>
  <c r="AA274" i="4"/>
  <c r="AX273" i="4"/>
  <c r="AW273" i="4"/>
  <c r="AV273" i="4"/>
  <c r="AU273" i="4"/>
  <c r="AP273" i="4"/>
  <c r="AO273" i="4"/>
  <c r="AN273" i="4"/>
  <c r="AM273" i="4"/>
  <c r="AL273" i="4"/>
  <c r="AK273" i="4"/>
  <c r="AJ273" i="4"/>
  <c r="AI273" i="4"/>
  <c r="AH273" i="4"/>
  <c r="AT273" i="4" s="1"/>
  <c r="AG273" i="4"/>
  <c r="AS273" i="4" s="1"/>
  <c r="AF273" i="4"/>
  <c r="AR273" i="4" s="1"/>
  <c r="AE273" i="4"/>
  <c r="AQ273" i="4" s="1"/>
  <c r="AD273" i="4"/>
  <c r="AC273" i="4"/>
  <c r="AB273" i="4"/>
  <c r="AA273" i="4"/>
  <c r="AX272" i="4"/>
  <c r="AW272" i="4"/>
  <c r="AV272" i="4"/>
  <c r="AU272" i="4"/>
  <c r="AP272" i="4"/>
  <c r="AO272" i="4"/>
  <c r="AN272" i="4"/>
  <c r="AM272" i="4"/>
  <c r="AL272" i="4"/>
  <c r="AK272" i="4"/>
  <c r="AJ272" i="4"/>
  <c r="AI272" i="4"/>
  <c r="AH272" i="4"/>
  <c r="AT272" i="4" s="1"/>
  <c r="AG272" i="4"/>
  <c r="AS272" i="4" s="1"/>
  <c r="AF272" i="4"/>
  <c r="AR272" i="4" s="1"/>
  <c r="AE272" i="4"/>
  <c r="AQ272" i="4" s="1"/>
  <c r="AD272" i="4"/>
  <c r="AC272" i="4"/>
  <c r="AB272" i="4"/>
  <c r="AA272" i="4"/>
  <c r="AX271" i="4"/>
  <c r="AW271" i="4"/>
  <c r="AV271" i="4"/>
  <c r="AU271" i="4"/>
  <c r="AP271" i="4"/>
  <c r="AO271" i="4"/>
  <c r="AN271" i="4"/>
  <c r="AM271" i="4"/>
  <c r="AL271" i="4"/>
  <c r="AK271" i="4"/>
  <c r="AJ271" i="4"/>
  <c r="AI271" i="4"/>
  <c r="AH271" i="4"/>
  <c r="AT271" i="4" s="1"/>
  <c r="AG271" i="4"/>
  <c r="AS271" i="4" s="1"/>
  <c r="AF271" i="4"/>
  <c r="AR271" i="4" s="1"/>
  <c r="AE271" i="4"/>
  <c r="AQ271" i="4" s="1"/>
  <c r="AD271" i="4"/>
  <c r="AC271" i="4"/>
  <c r="AB271" i="4"/>
  <c r="AA271" i="4"/>
  <c r="AX270" i="4"/>
  <c r="AW270" i="4"/>
  <c r="AV270" i="4"/>
  <c r="AU270" i="4"/>
  <c r="AP270" i="4"/>
  <c r="AO270" i="4"/>
  <c r="AN270" i="4"/>
  <c r="AM270" i="4"/>
  <c r="AL270" i="4"/>
  <c r="AK270" i="4"/>
  <c r="AJ270" i="4"/>
  <c r="AI270" i="4"/>
  <c r="AH270" i="4"/>
  <c r="AT270" i="4" s="1"/>
  <c r="AG270" i="4"/>
  <c r="AS270" i="4" s="1"/>
  <c r="AF270" i="4"/>
  <c r="AR270" i="4" s="1"/>
  <c r="AE270" i="4"/>
  <c r="AQ270" i="4" s="1"/>
  <c r="AD270" i="4"/>
  <c r="AC270" i="4"/>
  <c r="AB270" i="4"/>
  <c r="AA270" i="4"/>
  <c r="AX269" i="4"/>
  <c r="AW269" i="4"/>
  <c r="AV269" i="4"/>
  <c r="AU269" i="4"/>
  <c r="AP269" i="4"/>
  <c r="AO269" i="4"/>
  <c r="AN269" i="4"/>
  <c r="AM269" i="4"/>
  <c r="AL269" i="4"/>
  <c r="AK269" i="4"/>
  <c r="AJ269" i="4"/>
  <c r="AI269" i="4"/>
  <c r="AH269" i="4"/>
  <c r="AT269" i="4" s="1"/>
  <c r="AG269" i="4"/>
  <c r="AS269" i="4" s="1"/>
  <c r="AF269" i="4"/>
  <c r="AR269" i="4" s="1"/>
  <c r="AE269" i="4"/>
  <c r="AQ269" i="4" s="1"/>
  <c r="AD269" i="4"/>
  <c r="AC269" i="4"/>
  <c r="AB269" i="4"/>
  <c r="AA269" i="4"/>
  <c r="AX268" i="4"/>
  <c r="AW268" i="4"/>
  <c r="AV268" i="4"/>
  <c r="AU268" i="4"/>
  <c r="AP268" i="4"/>
  <c r="AO268" i="4"/>
  <c r="AN268" i="4"/>
  <c r="AM268" i="4"/>
  <c r="AL268" i="4"/>
  <c r="AK268" i="4"/>
  <c r="AJ268" i="4"/>
  <c r="AI268" i="4"/>
  <c r="AH268" i="4"/>
  <c r="AT268" i="4" s="1"/>
  <c r="AG268" i="4"/>
  <c r="AS268" i="4" s="1"/>
  <c r="AF268" i="4"/>
  <c r="AR268" i="4" s="1"/>
  <c r="AE268" i="4"/>
  <c r="AQ268" i="4" s="1"/>
  <c r="AD268" i="4"/>
  <c r="AC268" i="4"/>
  <c r="AB268" i="4"/>
  <c r="AA268" i="4"/>
  <c r="AX267" i="4"/>
  <c r="AW267" i="4"/>
  <c r="AV267" i="4"/>
  <c r="AU267" i="4"/>
  <c r="AP267" i="4"/>
  <c r="AO267" i="4"/>
  <c r="AN267" i="4"/>
  <c r="AM267" i="4"/>
  <c r="AL267" i="4"/>
  <c r="AK267" i="4"/>
  <c r="AJ267" i="4"/>
  <c r="AI267" i="4"/>
  <c r="AH267" i="4"/>
  <c r="AT267" i="4" s="1"/>
  <c r="AG267" i="4"/>
  <c r="AS267" i="4" s="1"/>
  <c r="AF267" i="4"/>
  <c r="AR267" i="4" s="1"/>
  <c r="AE267" i="4"/>
  <c r="AQ267" i="4" s="1"/>
  <c r="AD267" i="4"/>
  <c r="AC267" i="4"/>
  <c r="AB267" i="4"/>
  <c r="AA267" i="4"/>
  <c r="AX266" i="4"/>
  <c r="AW266" i="4"/>
  <c r="AV266" i="4"/>
  <c r="AU266" i="4"/>
  <c r="AP266" i="4"/>
  <c r="AO266" i="4"/>
  <c r="AN266" i="4"/>
  <c r="AM266" i="4"/>
  <c r="AL266" i="4"/>
  <c r="AK266" i="4"/>
  <c r="AJ266" i="4"/>
  <c r="AI266" i="4"/>
  <c r="AH266" i="4"/>
  <c r="AT266" i="4" s="1"/>
  <c r="AG266" i="4"/>
  <c r="AS266" i="4" s="1"/>
  <c r="AF266" i="4"/>
  <c r="AR266" i="4" s="1"/>
  <c r="AE266" i="4"/>
  <c r="AQ266" i="4" s="1"/>
  <c r="AD266" i="4"/>
  <c r="AC266" i="4"/>
  <c r="AB266" i="4"/>
  <c r="AA266" i="4"/>
  <c r="AX265" i="4"/>
  <c r="AW265" i="4"/>
  <c r="AV265" i="4"/>
  <c r="AU265" i="4"/>
  <c r="AP265" i="4"/>
  <c r="AO265" i="4"/>
  <c r="AN265" i="4"/>
  <c r="AM265" i="4"/>
  <c r="AL265" i="4"/>
  <c r="AK265" i="4"/>
  <c r="AJ265" i="4"/>
  <c r="AI265" i="4"/>
  <c r="AH265" i="4"/>
  <c r="AT265" i="4" s="1"/>
  <c r="AG265" i="4"/>
  <c r="AS265" i="4" s="1"/>
  <c r="AF265" i="4"/>
  <c r="AR265" i="4" s="1"/>
  <c r="AE265" i="4"/>
  <c r="AQ265" i="4" s="1"/>
  <c r="AD265" i="4"/>
  <c r="AC265" i="4"/>
  <c r="AB265" i="4"/>
  <c r="AA265" i="4"/>
  <c r="AX264" i="4"/>
  <c r="AW264" i="4"/>
  <c r="AV264" i="4"/>
  <c r="AU264" i="4"/>
  <c r="AP264" i="4"/>
  <c r="AO264" i="4"/>
  <c r="AN264" i="4"/>
  <c r="AM264" i="4"/>
  <c r="AL264" i="4"/>
  <c r="AK264" i="4"/>
  <c r="AJ264" i="4"/>
  <c r="AI264" i="4"/>
  <c r="AH264" i="4"/>
  <c r="AT264" i="4" s="1"/>
  <c r="AG264" i="4"/>
  <c r="AS264" i="4" s="1"/>
  <c r="AF264" i="4"/>
  <c r="AR264" i="4" s="1"/>
  <c r="AE264" i="4"/>
  <c r="AQ264" i="4" s="1"/>
  <c r="AD264" i="4"/>
  <c r="AC264" i="4"/>
  <c r="AB264" i="4"/>
  <c r="AA264" i="4"/>
  <c r="AX263" i="4"/>
  <c r="AW263" i="4"/>
  <c r="AV263" i="4"/>
  <c r="AU263" i="4"/>
  <c r="AP263" i="4"/>
  <c r="AO263" i="4"/>
  <c r="AN263" i="4"/>
  <c r="AM263" i="4"/>
  <c r="AL263" i="4"/>
  <c r="AK263" i="4"/>
  <c r="AJ263" i="4"/>
  <c r="AI263" i="4"/>
  <c r="AH263" i="4"/>
  <c r="AT263" i="4" s="1"/>
  <c r="AG263" i="4"/>
  <c r="AS263" i="4" s="1"/>
  <c r="AF263" i="4"/>
  <c r="AR263" i="4" s="1"/>
  <c r="AE263" i="4"/>
  <c r="AQ263" i="4" s="1"/>
  <c r="AD263" i="4"/>
  <c r="AC263" i="4"/>
  <c r="AB263" i="4"/>
  <c r="AA263" i="4"/>
  <c r="AX262" i="4"/>
  <c r="AW262" i="4"/>
  <c r="AV262" i="4"/>
  <c r="AU262" i="4"/>
  <c r="AP262" i="4"/>
  <c r="AO262" i="4"/>
  <c r="AN262" i="4"/>
  <c r="AM262" i="4"/>
  <c r="AL262" i="4"/>
  <c r="AK262" i="4"/>
  <c r="AJ262" i="4"/>
  <c r="AI262" i="4"/>
  <c r="AH262" i="4"/>
  <c r="AT262" i="4" s="1"/>
  <c r="AG262" i="4"/>
  <c r="AS262" i="4" s="1"/>
  <c r="AF262" i="4"/>
  <c r="AR262" i="4" s="1"/>
  <c r="AE262" i="4"/>
  <c r="AQ262" i="4" s="1"/>
  <c r="AD262" i="4"/>
  <c r="AC262" i="4"/>
  <c r="AB262" i="4"/>
  <c r="AA262" i="4"/>
  <c r="AX261" i="4"/>
  <c r="AW261" i="4"/>
  <c r="AV261" i="4"/>
  <c r="AU261" i="4"/>
  <c r="AP261" i="4"/>
  <c r="AO261" i="4"/>
  <c r="AN261" i="4"/>
  <c r="AM261" i="4"/>
  <c r="AL261" i="4"/>
  <c r="AK261" i="4"/>
  <c r="AJ261" i="4"/>
  <c r="AI261" i="4"/>
  <c r="AH261" i="4"/>
  <c r="AT261" i="4" s="1"/>
  <c r="AG261" i="4"/>
  <c r="AS261" i="4" s="1"/>
  <c r="AF261" i="4"/>
  <c r="AR261" i="4" s="1"/>
  <c r="AE261" i="4"/>
  <c r="AQ261" i="4" s="1"/>
  <c r="AD261" i="4"/>
  <c r="AC261" i="4"/>
  <c r="AB261" i="4"/>
  <c r="AA261" i="4"/>
  <c r="AX260" i="4"/>
  <c r="AW260" i="4"/>
  <c r="AV260" i="4"/>
  <c r="AU260" i="4"/>
  <c r="AP260" i="4"/>
  <c r="AO260" i="4"/>
  <c r="AN260" i="4"/>
  <c r="AM260" i="4"/>
  <c r="AL260" i="4"/>
  <c r="AK260" i="4"/>
  <c r="AJ260" i="4"/>
  <c r="AI260" i="4"/>
  <c r="AH260" i="4"/>
  <c r="AT260" i="4" s="1"/>
  <c r="AG260" i="4"/>
  <c r="AS260" i="4" s="1"/>
  <c r="AF260" i="4"/>
  <c r="AR260" i="4" s="1"/>
  <c r="AE260" i="4"/>
  <c r="AQ260" i="4" s="1"/>
  <c r="AD260" i="4"/>
  <c r="AC260" i="4"/>
  <c r="AB260" i="4"/>
  <c r="AA260" i="4"/>
  <c r="AX259" i="4"/>
  <c r="AW259" i="4"/>
  <c r="AV259" i="4"/>
  <c r="AU259" i="4"/>
  <c r="AP259" i="4"/>
  <c r="AO259" i="4"/>
  <c r="AN259" i="4"/>
  <c r="AM259" i="4"/>
  <c r="AL259" i="4"/>
  <c r="AK259" i="4"/>
  <c r="AJ259" i="4"/>
  <c r="AI259" i="4"/>
  <c r="AH259" i="4"/>
  <c r="AT259" i="4" s="1"/>
  <c r="AG259" i="4"/>
  <c r="AS259" i="4" s="1"/>
  <c r="AF259" i="4"/>
  <c r="AR259" i="4" s="1"/>
  <c r="AE259" i="4"/>
  <c r="AQ259" i="4" s="1"/>
  <c r="AD259" i="4"/>
  <c r="AC259" i="4"/>
  <c r="AB259" i="4"/>
  <c r="AA259" i="4"/>
  <c r="AX258" i="4"/>
  <c r="AW258" i="4"/>
  <c r="AV258" i="4"/>
  <c r="AU258" i="4"/>
  <c r="AP258" i="4"/>
  <c r="AO258" i="4"/>
  <c r="AN258" i="4"/>
  <c r="AM258" i="4"/>
  <c r="AL258" i="4"/>
  <c r="AK258" i="4"/>
  <c r="AJ258" i="4"/>
  <c r="AI258" i="4"/>
  <c r="AH258" i="4"/>
  <c r="AT258" i="4" s="1"/>
  <c r="AG258" i="4"/>
  <c r="AS258" i="4" s="1"/>
  <c r="AF258" i="4"/>
  <c r="AR258" i="4" s="1"/>
  <c r="AE258" i="4"/>
  <c r="AQ258" i="4" s="1"/>
  <c r="AD258" i="4"/>
  <c r="AC258" i="4"/>
  <c r="AB258" i="4"/>
  <c r="AA258" i="4"/>
  <c r="AX257" i="4"/>
  <c r="AW257" i="4"/>
  <c r="AV257" i="4"/>
  <c r="AU257" i="4"/>
  <c r="AP257" i="4"/>
  <c r="AO257" i="4"/>
  <c r="AN257" i="4"/>
  <c r="AM257" i="4"/>
  <c r="AL257" i="4"/>
  <c r="AK257" i="4"/>
  <c r="AJ257" i="4"/>
  <c r="AI257" i="4"/>
  <c r="AH257" i="4"/>
  <c r="AT257" i="4" s="1"/>
  <c r="AG257" i="4"/>
  <c r="AS257" i="4" s="1"/>
  <c r="AF257" i="4"/>
  <c r="AR257" i="4" s="1"/>
  <c r="AE257" i="4"/>
  <c r="AQ257" i="4" s="1"/>
  <c r="AD257" i="4"/>
  <c r="AC257" i="4"/>
  <c r="AB257" i="4"/>
  <c r="AA257" i="4"/>
  <c r="AX256" i="4"/>
  <c r="AW256" i="4"/>
  <c r="AV256" i="4"/>
  <c r="AU256" i="4"/>
  <c r="AP256" i="4"/>
  <c r="AO256" i="4"/>
  <c r="AN256" i="4"/>
  <c r="AM256" i="4"/>
  <c r="AL256" i="4"/>
  <c r="AK256" i="4"/>
  <c r="AJ256" i="4"/>
  <c r="AI256" i="4"/>
  <c r="AH256" i="4"/>
  <c r="AT256" i="4" s="1"/>
  <c r="AG256" i="4"/>
  <c r="AS256" i="4" s="1"/>
  <c r="AF256" i="4"/>
  <c r="AR256" i="4" s="1"/>
  <c r="AE256" i="4"/>
  <c r="AQ256" i="4" s="1"/>
  <c r="AD256" i="4"/>
  <c r="AC256" i="4"/>
  <c r="AB256" i="4"/>
  <c r="AA256" i="4"/>
  <c r="AX255" i="4"/>
  <c r="AW255" i="4"/>
  <c r="AV255" i="4"/>
  <c r="AU255" i="4"/>
  <c r="AP255" i="4"/>
  <c r="AO255" i="4"/>
  <c r="AN255" i="4"/>
  <c r="AM255" i="4"/>
  <c r="AL255" i="4"/>
  <c r="AK255" i="4"/>
  <c r="AJ255" i="4"/>
  <c r="AI255" i="4"/>
  <c r="AH255" i="4"/>
  <c r="AT255" i="4" s="1"/>
  <c r="AG255" i="4"/>
  <c r="AS255" i="4" s="1"/>
  <c r="AF255" i="4"/>
  <c r="AR255" i="4" s="1"/>
  <c r="AE255" i="4"/>
  <c r="AQ255" i="4" s="1"/>
  <c r="AD255" i="4"/>
  <c r="AC255" i="4"/>
  <c r="AB255" i="4"/>
  <c r="AA255" i="4"/>
  <c r="AX254" i="4"/>
  <c r="AW254" i="4"/>
  <c r="AV254" i="4"/>
  <c r="AU254" i="4"/>
  <c r="AP254" i="4"/>
  <c r="AO254" i="4"/>
  <c r="AN254" i="4"/>
  <c r="AM254" i="4"/>
  <c r="AL254" i="4"/>
  <c r="AK254" i="4"/>
  <c r="AJ254" i="4"/>
  <c r="AI254" i="4"/>
  <c r="AH254" i="4"/>
  <c r="AT254" i="4" s="1"/>
  <c r="AG254" i="4"/>
  <c r="AS254" i="4" s="1"/>
  <c r="AF254" i="4"/>
  <c r="AR254" i="4" s="1"/>
  <c r="AE254" i="4"/>
  <c r="AQ254" i="4" s="1"/>
  <c r="AD254" i="4"/>
  <c r="AC254" i="4"/>
  <c r="AB254" i="4"/>
  <c r="AA254" i="4"/>
  <c r="AX253" i="4"/>
  <c r="AW253" i="4"/>
  <c r="AV253" i="4"/>
  <c r="AU253" i="4"/>
  <c r="AP253" i="4"/>
  <c r="AO253" i="4"/>
  <c r="AN253" i="4"/>
  <c r="AM253" i="4"/>
  <c r="AL253" i="4"/>
  <c r="AK253" i="4"/>
  <c r="AJ253" i="4"/>
  <c r="AI253" i="4"/>
  <c r="AH253" i="4"/>
  <c r="AT253" i="4" s="1"/>
  <c r="AG253" i="4"/>
  <c r="AS253" i="4" s="1"/>
  <c r="AF253" i="4"/>
  <c r="AR253" i="4" s="1"/>
  <c r="AE253" i="4"/>
  <c r="AQ253" i="4" s="1"/>
  <c r="AD253" i="4"/>
  <c r="AC253" i="4"/>
  <c r="AB253" i="4"/>
  <c r="AA253" i="4"/>
  <c r="AX252" i="4"/>
  <c r="AW252" i="4"/>
  <c r="AV252" i="4"/>
  <c r="AU252" i="4"/>
  <c r="AP252" i="4"/>
  <c r="AO252" i="4"/>
  <c r="AN252" i="4"/>
  <c r="AM252" i="4"/>
  <c r="AL252" i="4"/>
  <c r="AK252" i="4"/>
  <c r="AJ252" i="4"/>
  <c r="AI252" i="4"/>
  <c r="AH252" i="4"/>
  <c r="AT252" i="4" s="1"/>
  <c r="AG252" i="4"/>
  <c r="AS252" i="4" s="1"/>
  <c r="AF252" i="4"/>
  <c r="AR252" i="4" s="1"/>
  <c r="AE252" i="4"/>
  <c r="AQ252" i="4" s="1"/>
  <c r="AD252" i="4"/>
  <c r="AC252" i="4"/>
  <c r="AB252" i="4"/>
  <c r="AA252" i="4"/>
  <c r="AX251" i="4"/>
  <c r="AW251" i="4"/>
  <c r="AV251" i="4"/>
  <c r="AU251" i="4"/>
  <c r="AP251" i="4"/>
  <c r="AO251" i="4"/>
  <c r="AN251" i="4"/>
  <c r="AM251" i="4"/>
  <c r="AL251" i="4"/>
  <c r="AK251" i="4"/>
  <c r="AJ251" i="4"/>
  <c r="AI251" i="4"/>
  <c r="AH251" i="4"/>
  <c r="AT251" i="4" s="1"/>
  <c r="AG251" i="4"/>
  <c r="AS251" i="4" s="1"/>
  <c r="AF251" i="4"/>
  <c r="AR251" i="4" s="1"/>
  <c r="AE251" i="4"/>
  <c r="AQ251" i="4" s="1"/>
  <c r="AD251" i="4"/>
  <c r="AC251" i="4"/>
  <c r="AB251" i="4"/>
  <c r="AA251" i="4"/>
  <c r="AX250" i="4"/>
  <c r="AW250" i="4"/>
  <c r="AV250" i="4"/>
  <c r="AU250" i="4"/>
  <c r="AP250" i="4"/>
  <c r="AO250" i="4"/>
  <c r="AN250" i="4"/>
  <c r="AM250" i="4"/>
  <c r="AL250" i="4"/>
  <c r="AK250" i="4"/>
  <c r="AJ250" i="4"/>
  <c r="AI250" i="4"/>
  <c r="AH250" i="4"/>
  <c r="AT250" i="4" s="1"/>
  <c r="AG250" i="4"/>
  <c r="AS250" i="4" s="1"/>
  <c r="AF250" i="4"/>
  <c r="AR250" i="4" s="1"/>
  <c r="AE250" i="4"/>
  <c r="AQ250" i="4" s="1"/>
  <c r="AD250" i="4"/>
  <c r="AC250" i="4"/>
  <c r="AB250" i="4"/>
  <c r="AA250" i="4"/>
  <c r="AX249" i="4"/>
  <c r="AW249" i="4"/>
  <c r="AV249" i="4"/>
  <c r="AU249" i="4"/>
  <c r="AP249" i="4"/>
  <c r="AO249" i="4"/>
  <c r="AN249" i="4"/>
  <c r="AM249" i="4"/>
  <c r="AL249" i="4"/>
  <c r="AK249" i="4"/>
  <c r="AJ249" i="4"/>
  <c r="AI249" i="4"/>
  <c r="AH249" i="4"/>
  <c r="AT249" i="4" s="1"/>
  <c r="AG249" i="4"/>
  <c r="AS249" i="4" s="1"/>
  <c r="AF249" i="4"/>
  <c r="AR249" i="4" s="1"/>
  <c r="AE249" i="4"/>
  <c r="AQ249" i="4" s="1"/>
  <c r="AD249" i="4"/>
  <c r="AC249" i="4"/>
  <c r="AB249" i="4"/>
  <c r="AA249" i="4"/>
  <c r="AX248" i="4"/>
  <c r="AW248" i="4"/>
  <c r="AV248" i="4"/>
  <c r="AU248" i="4"/>
  <c r="AP248" i="4"/>
  <c r="AO248" i="4"/>
  <c r="AN248" i="4"/>
  <c r="AM248" i="4"/>
  <c r="AL248" i="4"/>
  <c r="AK248" i="4"/>
  <c r="AJ248" i="4"/>
  <c r="AI248" i="4"/>
  <c r="AH248" i="4"/>
  <c r="AT248" i="4" s="1"/>
  <c r="AG248" i="4"/>
  <c r="AS248" i="4" s="1"/>
  <c r="AF248" i="4"/>
  <c r="AR248" i="4" s="1"/>
  <c r="AE248" i="4"/>
  <c r="AQ248" i="4" s="1"/>
  <c r="AD248" i="4"/>
  <c r="AC248" i="4"/>
  <c r="AB248" i="4"/>
  <c r="AA248" i="4"/>
  <c r="AX247" i="4"/>
  <c r="AW247" i="4"/>
  <c r="AV247" i="4"/>
  <c r="AU247" i="4"/>
  <c r="AP247" i="4"/>
  <c r="AO247" i="4"/>
  <c r="AN247" i="4"/>
  <c r="AM247" i="4"/>
  <c r="AL247" i="4"/>
  <c r="AK247" i="4"/>
  <c r="AJ247" i="4"/>
  <c r="AI247" i="4"/>
  <c r="AH247" i="4"/>
  <c r="AT247" i="4" s="1"/>
  <c r="AG247" i="4"/>
  <c r="AS247" i="4" s="1"/>
  <c r="AF247" i="4"/>
  <c r="AR247" i="4" s="1"/>
  <c r="AE247" i="4"/>
  <c r="AQ247" i="4" s="1"/>
  <c r="AD247" i="4"/>
  <c r="AC247" i="4"/>
  <c r="AB247" i="4"/>
  <c r="AA247" i="4"/>
  <c r="AX246" i="4"/>
  <c r="AW246" i="4"/>
  <c r="AV246" i="4"/>
  <c r="AU246" i="4"/>
  <c r="AP246" i="4"/>
  <c r="AO246" i="4"/>
  <c r="AN246" i="4"/>
  <c r="AM246" i="4"/>
  <c r="AL246" i="4"/>
  <c r="AK246" i="4"/>
  <c r="AJ246" i="4"/>
  <c r="AI246" i="4"/>
  <c r="AH246" i="4"/>
  <c r="AT246" i="4" s="1"/>
  <c r="AG246" i="4"/>
  <c r="AS246" i="4" s="1"/>
  <c r="AF246" i="4"/>
  <c r="AR246" i="4" s="1"/>
  <c r="AE246" i="4"/>
  <c r="AQ246" i="4" s="1"/>
  <c r="AD246" i="4"/>
  <c r="AC246" i="4"/>
  <c r="AB246" i="4"/>
  <c r="AA246" i="4"/>
  <c r="AX245" i="4"/>
  <c r="AW245" i="4"/>
  <c r="AV245" i="4"/>
  <c r="AU245" i="4"/>
  <c r="AP245" i="4"/>
  <c r="AO245" i="4"/>
  <c r="AN245" i="4"/>
  <c r="AM245" i="4"/>
  <c r="AL245" i="4"/>
  <c r="AK245" i="4"/>
  <c r="AJ245" i="4"/>
  <c r="AI245" i="4"/>
  <c r="AH245" i="4"/>
  <c r="AT245" i="4" s="1"/>
  <c r="AG245" i="4"/>
  <c r="AS245" i="4" s="1"/>
  <c r="AF245" i="4"/>
  <c r="AR245" i="4" s="1"/>
  <c r="AE245" i="4"/>
  <c r="AQ245" i="4" s="1"/>
  <c r="AD245" i="4"/>
  <c r="AC245" i="4"/>
  <c r="AB245" i="4"/>
  <c r="AA245" i="4"/>
  <c r="AX244" i="4"/>
  <c r="AW244" i="4"/>
  <c r="AV244" i="4"/>
  <c r="AU244" i="4"/>
  <c r="AP244" i="4"/>
  <c r="AO244" i="4"/>
  <c r="AN244" i="4"/>
  <c r="AM244" i="4"/>
  <c r="AL244" i="4"/>
  <c r="AK244" i="4"/>
  <c r="AJ244" i="4"/>
  <c r="AI244" i="4"/>
  <c r="AH244" i="4"/>
  <c r="AT244" i="4" s="1"/>
  <c r="AG244" i="4"/>
  <c r="AS244" i="4" s="1"/>
  <c r="AF244" i="4"/>
  <c r="AR244" i="4" s="1"/>
  <c r="AE244" i="4"/>
  <c r="AQ244" i="4" s="1"/>
  <c r="AD244" i="4"/>
  <c r="AC244" i="4"/>
  <c r="AB244" i="4"/>
  <c r="AA244" i="4"/>
  <c r="AX243" i="4"/>
  <c r="AW243" i="4"/>
  <c r="AV243" i="4"/>
  <c r="AU243" i="4"/>
  <c r="AP243" i="4"/>
  <c r="AO243" i="4"/>
  <c r="AN243" i="4"/>
  <c r="AM243" i="4"/>
  <c r="AL243" i="4"/>
  <c r="AK243" i="4"/>
  <c r="AJ243" i="4"/>
  <c r="AI243" i="4"/>
  <c r="AH243" i="4"/>
  <c r="AT243" i="4" s="1"/>
  <c r="AG243" i="4"/>
  <c r="AS243" i="4" s="1"/>
  <c r="AF243" i="4"/>
  <c r="AR243" i="4" s="1"/>
  <c r="AE243" i="4"/>
  <c r="AQ243" i="4" s="1"/>
  <c r="AD243" i="4"/>
  <c r="AC243" i="4"/>
  <c r="AB243" i="4"/>
  <c r="AA243" i="4"/>
  <c r="AX242" i="4"/>
  <c r="AW242" i="4"/>
  <c r="AV242" i="4"/>
  <c r="AU242" i="4"/>
  <c r="AP242" i="4"/>
  <c r="AO242" i="4"/>
  <c r="AN242" i="4"/>
  <c r="AM242" i="4"/>
  <c r="AL242" i="4"/>
  <c r="AK242" i="4"/>
  <c r="AJ242" i="4"/>
  <c r="AI242" i="4"/>
  <c r="AH242" i="4"/>
  <c r="AT242" i="4" s="1"/>
  <c r="AG242" i="4"/>
  <c r="AS242" i="4" s="1"/>
  <c r="AF242" i="4"/>
  <c r="AR242" i="4" s="1"/>
  <c r="AE242" i="4"/>
  <c r="AQ242" i="4" s="1"/>
  <c r="AD242" i="4"/>
  <c r="AC242" i="4"/>
  <c r="AB242" i="4"/>
  <c r="AA242" i="4"/>
  <c r="AX241" i="4"/>
  <c r="AW241" i="4"/>
  <c r="AV241" i="4"/>
  <c r="AU241" i="4"/>
  <c r="AP241" i="4"/>
  <c r="AO241" i="4"/>
  <c r="AN241" i="4"/>
  <c r="AM241" i="4"/>
  <c r="AL241" i="4"/>
  <c r="AK241" i="4"/>
  <c r="AJ241" i="4"/>
  <c r="AI241" i="4"/>
  <c r="AH241" i="4"/>
  <c r="AT241" i="4" s="1"/>
  <c r="AG241" i="4"/>
  <c r="AS241" i="4" s="1"/>
  <c r="AF241" i="4"/>
  <c r="AR241" i="4" s="1"/>
  <c r="AE241" i="4"/>
  <c r="AQ241" i="4" s="1"/>
  <c r="AD241" i="4"/>
  <c r="AC241" i="4"/>
  <c r="AB241" i="4"/>
  <c r="AA241" i="4"/>
  <c r="AX240" i="4"/>
  <c r="AW240" i="4"/>
  <c r="AV240" i="4"/>
  <c r="AU240" i="4"/>
  <c r="AP240" i="4"/>
  <c r="AO240" i="4"/>
  <c r="AN240" i="4"/>
  <c r="AM240" i="4"/>
  <c r="AL240" i="4"/>
  <c r="AK240" i="4"/>
  <c r="AJ240" i="4"/>
  <c r="AI240" i="4"/>
  <c r="AH240" i="4"/>
  <c r="AT240" i="4" s="1"/>
  <c r="AG240" i="4"/>
  <c r="AS240" i="4" s="1"/>
  <c r="AF240" i="4"/>
  <c r="AR240" i="4" s="1"/>
  <c r="AE240" i="4"/>
  <c r="AQ240" i="4" s="1"/>
  <c r="AD240" i="4"/>
  <c r="AC240" i="4"/>
  <c r="AB240" i="4"/>
  <c r="AA240" i="4"/>
  <c r="AX239" i="4"/>
  <c r="AW239" i="4"/>
  <c r="AV239" i="4"/>
  <c r="AU239" i="4"/>
  <c r="AP239" i="4"/>
  <c r="AO239" i="4"/>
  <c r="AN239" i="4"/>
  <c r="AM239" i="4"/>
  <c r="AL239" i="4"/>
  <c r="AK239" i="4"/>
  <c r="AJ239" i="4"/>
  <c r="AI239" i="4"/>
  <c r="AH239" i="4"/>
  <c r="AT239" i="4" s="1"/>
  <c r="AG239" i="4"/>
  <c r="AS239" i="4" s="1"/>
  <c r="AF239" i="4"/>
  <c r="AR239" i="4" s="1"/>
  <c r="AE239" i="4"/>
  <c r="AQ239" i="4" s="1"/>
  <c r="AD239" i="4"/>
  <c r="AC239" i="4"/>
  <c r="AB239" i="4"/>
  <c r="AA239" i="4"/>
  <c r="AX238" i="4"/>
  <c r="AW238" i="4"/>
  <c r="AV238" i="4"/>
  <c r="AU238" i="4"/>
  <c r="AP238" i="4"/>
  <c r="AO238" i="4"/>
  <c r="AN238" i="4"/>
  <c r="AM238" i="4"/>
  <c r="AL238" i="4"/>
  <c r="AK238" i="4"/>
  <c r="AJ238" i="4"/>
  <c r="AI238" i="4"/>
  <c r="AH238" i="4"/>
  <c r="AT238" i="4" s="1"/>
  <c r="AG238" i="4"/>
  <c r="AS238" i="4" s="1"/>
  <c r="AF238" i="4"/>
  <c r="AR238" i="4" s="1"/>
  <c r="AE238" i="4"/>
  <c r="AQ238" i="4" s="1"/>
  <c r="AD238" i="4"/>
  <c r="AC238" i="4"/>
  <c r="AB238" i="4"/>
  <c r="AA238" i="4"/>
  <c r="AX237" i="4"/>
  <c r="AW237" i="4"/>
  <c r="AV237" i="4"/>
  <c r="AU237" i="4"/>
  <c r="AP237" i="4"/>
  <c r="AO237" i="4"/>
  <c r="AN237" i="4"/>
  <c r="AM237" i="4"/>
  <c r="AL237" i="4"/>
  <c r="AK237" i="4"/>
  <c r="AJ237" i="4"/>
  <c r="AI237" i="4"/>
  <c r="AH237" i="4"/>
  <c r="AT237" i="4" s="1"/>
  <c r="AG237" i="4"/>
  <c r="AS237" i="4" s="1"/>
  <c r="AF237" i="4"/>
  <c r="AR237" i="4" s="1"/>
  <c r="AE237" i="4"/>
  <c r="AQ237" i="4" s="1"/>
  <c r="AD237" i="4"/>
  <c r="AC237" i="4"/>
  <c r="AB237" i="4"/>
  <c r="AA237" i="4"/>
  <c r="AX236" i="4"/>
  <c r="AW236" i="4"/>
  <c r="AV236" i="4"/>
  <c r="AU236" i="4"/>
  <c r="AP236" i="4"/>
  <c r="AO236" i="4"/>
  <c r="AN236" i="4"/>
  <c r="AM236" i="4"/>
  <c r="AL236" i="4"/>
  <c r="AK236" i="4"/>
  <c r="AJ236" i="4"/>
  <c r="AI236" i="4"/>
  <c r="AH236" i="4"/>
  <c r="AT236" i="4" s="1"/>
  <c r="AG236" i="4"/>
  <c r="AS236" i="4" s="1"/>
  <c r="AF236" i="4"/>
  <c r="AR236" i="4" s="1"/>
  <c r="AE236" i="4"/>
  <c r="AQ236" i="4" s="1"/>
  <c r="AD236" i="4"/>
  <c r="AC236" i="4"/>
  <c r="AB236" i="4"/>
  <c r="AA236" i="4"/>
  <c r="AX235" i="4"/>
  <c r="AW235" i="4"/>
  <c r="AV235" i="4"/>
  <c r="AU235" i="4"/>
  <c r="AP235" i="4"/>
  <c r="AO235" i="4"/>
  <c r="AN235" i="4"/>
  <c r="AM235" i="4"/>
  <c r="AL235" i="4"/>
  <c r="AK235" i="4"/>
  <c r="AJ235" i="4"/>
  <c r="AI235" i="4"/>
  <c r="AH235" i="4"/>
  <c r="AT235" i="4" s="1"/>
  <c r="AG235" i="4"/>
  <c r="AS235" i="4" s="1"/>
  <c r="AF235" i="4"/>
  <c r="AR235" i="4" s="1"/>
  <c r="AE235" i="4"/>
  <c r="AQ235" i="4" s="1"/>
  <c r="AD235" i="4"/>
  <c r="AC235" i="4"/>
  <c r="AB235" i="4"/>
  <c r="AA235" i="4"/>
  <c r="AX234" i="4"/>
  <c r="AW234" i="4"/>
  <c r="AV234" i="4"/>
  <c r="AU234" i="4"/>
  <c r="AP234" i="4"/>
  <c r="AO234" i="4"/>
  <c r="AN234" i="4"/>
  <c r="AM234" i="4"/>
  <c r="AL234" i="4"/>
  <c r="AK234" i="4"/>
  <c r="AJ234" i="4"/>
  <c r="AI234" i="4"/>
  <c r="AH234" i="4"/>
  <c r="AT234" i="4" s="1"/>
  <c r="AG234" i="4"/>
  <c r="AS234" i="4" s="1"/>
  <c r="AF234" i="4"/>
  <c r="AR234" i="4" s="1"/>
  <c r="AE234" i="4"/>
  <c r="AQ234" i="4" s="1"/>
  <c r="AD234" i="4"/>
  <c r="AC234" i="4"/>
  <c r="AB234" i="4"/>
  <c r="AA234" i="4"/>
  <c r="AX233" i="4"/>
  <c r="AW233" i="4"/>
  <c r="AV233" i="4"/>
  <c r="AU233" i="4"/>
  <c r="AP233" i="4"/>
  <c r="AO233" i="4"/>
  <c r="AN233" i="4"/>
  <c r="AM233" i="4"/>
  <c r="AL233" i="4"/>
  <c r="AK233" i="4"/>
  <c r="AJ233" i="4"/>
  <c r="AI233" i="4"/>
  <c r="AH233" i="4"/>
  <c r="AT233" i="4" s="1"/>
  <c r="AG233" i="4"/>
  <c r="AS233" i="4" s="1"/>
  <c r="AF233" i="4"/>
  <c r="AR233" i="4" s="1"/>
  <c r="AE233" i="4"/>
  <c r="AQ233" i="4" s="1"/>
  <c r="AD233" i="4"/>
  <c r="AC233" i="4"/>
  <c r="AB233" i="4"/>
  <c r="AA233" i="4"/>
  <c r="AX232" i="4"/>
  <c r="AW232" i="4"/>
  <c r="AV232" i="4"/>
  <c r="AU232" i="4"/>
  <c r="AP232" i="4"/>
  <c r="AO232" i="4"/>
  <c r="AN232" i="4"/>
  <c r="AM232" i="4"/>
  <c r="AL232" i="4"/>
  <c r="AK232" i="4"/>
  <c r="AJ232" i="4"/>
  <c r="AI232" i="4"/>
  <c r="AH232" i="4"/>
  <c r="AT232" i="4" s="1"/>
  <c r="AG232" i="4"/>
  <c r="AS232" i="4" s="1"/>
  <c r="AF232" i="4"/>
  <c r="AR232" i="4" s="1"/>
  <c r="AE232" i="4"/>
  <c r="AQ232" i="4" s="1"/>
  <c r="AD232" i="4"/>
  <c r="AC232" i="4"/>
  <c r="AB232" i="4"/>
  <c r="AA232" i="4"/>
  <c r="AX231" i="4"/>
  <c r="AW231" i="4"/>
  <c r="AV231" i="4"/>
  <c r="AU231" i="4"/>
  <c r="AP231" i="4"/>
  <c r="AO231" i="4"/>
  <c r="AN231" i="4"/>
  <c r="AM231" i="4"/>
  <c r="AL231" i="4"/>
  <c r="AK231" i="4"/>
  <c r="AJ231" i="4"/>
  <c r="AI231" i="4"/>
  <c r="AH231" i="4"/>
  <c r="AT231" i="4" s="1"/>
  <c r="AG231" i="4"/>
  <c r="AS231" i="4" s="1"/>
  <c r="AF231" i="4"/>
  <c r="AR231" i="4" s="1"/>
  <c r="AE231" i="4"/>
  <c r="AQ231" i="4" s="1"/>
  <c r="AD231" i="4"/>
  <c r="AC231" i="4"/>
  <c r="AB231" i="4"/>
  <c r="AA231" i="4"/>
  <c r="AX230" i="4"/>
  <c r="AW230" i="4"/>
  <c r="AV230" i="4"/>
  <c r="AU230" i="4"/>
  <c r="AP230" i="4"/>
  <c r="AO230" i="4"/>
  <c r="AN230" i="4"/>
  <c r="AM230" i="4"/>
  <c r="AL230" i="4"/>
  <c r="AK230" i="4"/>
  <c r="AJ230" i="4"/>
  <c r="AI230" i="4"/>
  <c r="AH230" i="4"/>
  <c r="AT230" i="4" s="1"/>
  <c r="AG230" i="4"/>
  <c r="AS230" i="4" s="1"/>
  <c r="AF230" i="4"/>
  <c r="AR230" i="4" s="1"/>
  <c r="AE230" i="4"/>
  <c r="AQ230" i="4" s="1"/>
  <c r="AD230" i="4"/>
  <c r="AC230" i="4"/>
  <c r="AB230" i="4"/>
  <c r="AA230" i="4"/>
  <c r="AX229" i="4"/>
  <c r="AW229" i="4"/>
  <c r="AV229" i="4"/>
  <c r="AU229" i="4"/>
  <c r="AP229" i="4"/>
  <c r="AO229" i="4"/>
  <c r="AN229" i="4"/>
  <c r="AM229" i="4"/>
  <c r="AL229" i="4"/>
  <c r="AK229" i="4"/>
  <c r="AJ229" i="4"/>
  <c r="AI229" i="4"/>
  <c r="AH229" i="4"/>
  <c r="AT229" i="4" s="1"/>
  <c r="AG229" i="4"/>
  <c r="AS229" i="4" s="1"/>
  <c r="AF229" i="4"/>
  <c r="AR229" i="4" s="1"/>
  <c r="AE229" i="4"/>
  <c r="AQ229" i="4" s="1"/>
  <c r="AD229" i="4"/>
  <c r="AC229" i="4"/>
  <c r="AB229" i="4"/>
  <c r="AA229" i="4"/>
  <c r="AX228" i="4"/>
  <c r="AW228" i="4"/>
  <c r="AV228" i="4"/>
  <c r="AU228" i="4"/>
  <c r="AP228" i="4"/>
  <c r="AO228" i="4"/>
  <c r="AN228" i="4"/>
  <c r="AM228" i="4"/>
  <c r="AL228" i="4"/>
  <c r="AK228" i="4"/>
  <c r="AJ228" i="4"/>
  <c r="AI228" i="4"/>
  <c r="AH228" i="4"/>
  <c r="AT228" i="4" s="1"/>
  <c r="AG228" i="4"/>
  <c r="AS228" i="4" s="1"/>
  <c r="AF228" i="4"/>
  <c r="AR228" i="4" s="1"/>
  <c r="AE228" i="4"/>
  <c r="AQ228" i="4" s="1"/>
  <c r="AD228" i="4"/>
  <c r="AC228" i="4"/>
  <c r="AB228" i="4"/>
  <c r="AA228" i="4"/>
  <c r="AX227" i="4"/>
  <c r="AW227" i="4"/>
  <c r="AV227" i="4"/>
  <c r="AU227" i="4"/>
  <c r="AP227" i="4"/>
  <c r="AO227" i="4"/>
  <c r="AN227" i="4"/>
  <c r="AM227" i="4"/>
  <c r="AL227" i="4"/>
  <c r="AK227" i="4"/>
  <c r="AJ227" i="4"/>
  <c r="AI227" i="4"/>
  <c r="AH227" i="4"/>
  <c r="AT227" i="4" s="1"/>
  <c r="AG227" i="4"/>
  <c r="AS227" i="4" s="1"/>
  <c r="AF227" i="4"/>
  <c r="AR227" i="4" s="1"/>
  <c r="AE227" i="4"/>
  <c r="AQ227" i="4" s="1"/>
  <c r="AD227" i="4"/>
  <c r="AC227" i="4"/>
  <c r="AB227" i="4"/>
  <c r="AA227" i="4"/>
  <c r="AX226" i="4"/>
  <c r="AW226" i="4"/>
  <c r="AV226" i="4"/>
  <c r="AU226" i="4"/>
  <c r="AP226" i="4"/>
  <c r="AO226" i="4"/>
  <c r="AN226" i="4"/>
  <c r="AM226" i="4"/>
  <c r="AL226" i="4"/>
  <c r="AK226" i="4"/>
  <c r="AJ226" i="4"/>
  <c r="AI226" i="4"/>
  <c r="AH226" i="4"/>
  <c r="AT226" i="4" s="1"/>
  <c r="AG226" i="4"/>
  <c r="AS226" i="4" s="1"/>
  <c r="AF226" i="4"/>
  <c r="AR226" i="4" s="1"/>
  <c r="AE226" i="4"/>
  <c r="AQ226" i="4" s="1"/>
  <c r="AD226" i="4"/>
  <c r="AC226" i="4"/>
  <c r="AB226" i="4"/>
  <c r="AA226" i="4"/>
  <c r="AX225" i="4"/>
  <c r="AW225" i="4"/>
  <c r="AV225" i="4"/>
  <c r="AU225" i="4"/>
  <c r="AP225" i="4"/>
  <c r="AO225" i="4"/>
  <c r="AN225" i="4"/>
  <c r="AM225" i="4"/>
  <c r="AL225" i="4"/>
  <c r="AK225" i="4"/>
  <c r="AJ225" i="4"/>
  <c r="AI225" i="4"/>
  <c r="AH225" i="4"/>
  <c r="AT225" i="4" s="1"/>
  <c r="AG225" i="4"/>
  <c r="AS225" i="4" s="1"/>
  <c r="AF225" i="4"/>
  <c r="AR225" i="4" s="1"/>
  <c r="AE225" i="4"/>
  <c r="AQ225" i="4" s="1"/>
  <c r="AD225" i="4"/>
  <c r="AC225" i="4"/>
  <c r="AB225" i="4"/>
  <c r="AA225" i="4"/>
  <c r="AX224" i="4"/>
  <c r="AW224" i="4"/>
  <c r="AV224" i="4"/>
  <c r="AU224" i="4"/>
  <c r="AP224" i="4"/>
  <c r="AO224" i="4"/>
  <c r="AN224" i="4"/>
  <c r="AM224" i="4"/>
  <c r="AL224" i="4"/>
  <c r="AK224" i="4"/>
  <c r="AJ224" i="4"/>
  <c r="AI224" i="4"/>
  <c r="AH224" i="4"/>
  <c r="AT224" i="4" s="1"/>
  <c r="AG224" i="4"/>
  <c r="AS224" i="4" s="1"/>
  <c r="AF224" i="4"/>
  <c r="AR224" i="4" s="1"/>
  <c r="AE224" i="4"/>
  <c r="AQ224" i="4" s="1"/>
  <c r="AD224" i="4"/>
  <c r="AC224" i="4"/>
  <c r="AB224" i="4"/>
  <c r="AA224" i="4"/>
  <c r="AX223" i="4"/>
  <c r="AW223" i="4"/>
  <c r="AV223" i="4"/>
  <c r="AU223" i="4"/>
  <c r="AP223" i="4"/>
  <c r="AO223" i="4"/>
  <c r="AN223" i="4"/>
  <c r="AM223" i="4"/>
  <c r="AL223" i="4"/>
  <c r="AK223" i="4"/>
  <c r="AJ223" i="4"/>
  <c r="AI223" i="4"/>
  <c r="AH223" i="4"/>
  <c r="AT223" i="4" s="1"/>
  <c r="AG223" i="4"/>
  <c r="AS223" i="4" s="1"/>
  <c r="AF223" i="4"/>
  <c r="AR223" i="4" s="1"/>
  <c r="AE223" i="4"/>
  <c r="AQ223" i="4" s="1"/>
  <c r="AD223" i="4"/>
  <c r="AC223" i="4"/>
  <c r="AB223" i="4"/>
  <c r="AA223" i="4"/>
  <c r="AX222" i="4"/>
  <c r="AW222" i="4"/>
  <c r="AV222" i="4"/>
  <c r="AU222" i="4"/>
  <c r="AP222" i="4"/>
  <c r="AO222" i="4"/>
  <c r="AN222" i="4"/>
  <c r="AM222" i="4"/>
  <c r="AL222" i="4"/>
  <c r="AK222" i="4"/>
  <c r="AJ222" i="4"/>
  <c r="AI222" i="4"/>
  <c r="AH222" i="4"/>
  <c r="AT222" i="4" s="1"/>
  <c r="AG222" i="4"/>
  <c r="AS222" i="4" s="1"/>
  <c r="AF222" i="4"/>
  <c r="AR222" i="4" s="1"/>
  <c r="AE222" i="4"/>
  <c r="AQ222" i="4" s="1"/>
  <c r="AD222" i="4"/>
  <c r="AC222" i="4"/>
  <c r="AB222" i="4"/>
  <c r="AA222" i="4"/>
  <c r="AX221" i="4"/>
  <c r="AW221" i="4"/>
  <c r="AV221" i="4"/>
  <c r="AU221" i="4"/>
  <c r="AP221" i="4"/>
  <c r="AO221" i="4"/>
  <c r="AN221" i="4"/>
  <c r="AM221" i="4"/>
  <c r="AL221" i="4"/>
  <c r="AK221" i="4"/>
  <c r="AJ221" i="4"/>
  <c r="AI221" i="4"/>
  <c r="AH221" i="4"/>
  <c r="AT221" i="4" s="1"/>
  <c r="AG221" i="4"/>
  <c r="AS221" i="4" s="1"/>
  <c r="AF221" i="4"/>
  <c r="AR221" i="4" s="1"/>
  <c r="AE221" i="4"/>
  <c r="AQ221" i="4" s="1"/>
  <c r="AD221" i="4"/>
  <c r="AC221" i="4"/>
  <c r="AB221" i="4"/>
  <c r="AA221" i="4"/>
  <c r="AX220" i="4"/>
  <c r="AW220" i="4"/>
  <c r="AV220" i="4"/>
  <c r="AU220" i="4"/>
  <c r="AP220" i="4"/>
  <c r="AO220" i="4"/>
  <c r="AN220" i="4"/>
  <c r="AM220" i="4"/>
  <c r="AL220" i="4"/>
  <c r="AK220" i="4"/>
  <c r="AJ220" i="4"/>
  <c r="AI220" i="4"/>
  <c r="AH220" i="4"/>
  <c r="AT220" i="4" s="1"/>
  <c r="AG220" i="4"/>
  <c r="AS220" i="4" s="1"/>
  <c r="AF220" i="4"/>
  <c r="AR220" i="4" s="1"/>
  <c r="AE220" i="4"/>
  <c r="AQ220" i="4" s="1"/>
  <c r="AD220" i="4"/>
  <c r="AC220" i="4"/>
  <c r="AB220" i="4"/>
  <c r="AA220" i="4"/>
  <c r="AX219" i="4"/>
  <c r="AW219" i="4"/>
  <c r="AV219" i="4"/>
  <c r="AU219" i="4"/>
  <c r="AP219" i="4"/>
  <c r="AO219" i="4"/>
  <c r="AN219" i="4"/>
  <c r="AM219" i="4"/>
  <c r="AL219" i="4"/>
  <c r="AK219" i="4"/>
  <c r="AJ219" i="4"/>
  <c r="AI219" i="4"/>
  <c r="AH219" i="4"/>
  <c r="AT219" i="4" s="1"/>
  <c r="AG219" i="4"/>
  <c r="AS219" i="4" s="1"/>
  <c r="AF219" i="4"/>
  <c r="AR219" i="4" s="1"/>
  <c r="AE219" i="4"/>
  <c r="AQ219" i="4" s="1"/>
  <c r="AD219" i="4"/>
  <c r="AC219" i="4"/>
  <c r="AB219" i="4"/>
  <c r="AA219" i="4"/>
  <c r="AX218" i="4"/>
  <c r="AW218" i="4"/>
  <c r="AV218" i="4"/>
  <c r="AU218" i="4"/>
  <c r="AT218" i="4"/>
  <c r="AM218" i="4"/>
  <c r="AL218" i="4"/>
  <c r="AK218" i="4"/>
  <c r="AJ218" i="4"/>
  <c r="AI218" i="4"/>
  <c r="AH218" i="4"/>
  <c r="AG218" i="4"/>
  <c r="AS218" i="4" s="1"/>
  <c r="AF218" i="4"/>
  <c r="AR218" i="4" s="1"/>
  <c r="AE218" i="4"/>
  <c r="AQ218" i="4" s="1"/>
  <c r="AD218" i="4"/>
  <c r="AP218" i="4" s="1"/>
  <c r="AC218" i="4"/>
  <c r="AO218" i="4" s="1"/>
  <c r="AB218" i="4"/>
  <c r="AN218" i="4" s="1"/>
  <c r="AA218" i="4"/>
  <c r="AU217" i="4"/>
  <c r="AS217" i="4"/>
  <c r="AL217" i="4"/>
  <c r="AX217" i="4" s="1"/>
  <c r="AK217" i="4"/>
  <c r="AW217" i="4" s="1"/>
  <c r="AJ217" i="4"/>
  <c r="AV217" i="4" s="1"/>
  <c r="AI217" i="4"/>
  <c r="AH217" i="4"/>
  <c r="AT217" i="4" s="1"/>
  <c r="AG217" i="4"/>
  <c r="AF217" i="4"/>
  <c r="AR217" i="4" s="1"/>
  <c r="AE217" i="4"/>
  <c r="AQ217" i="4" s="1"/>
  <c r="AD217" i="4"/>
  <c r="AP217" i="4" s="1"/>
  <c r="AC217" i="4"/>
  <c r="AO217" i="4" s="1"/>
  <c r="AB217" i="4"/>
  <c r="AN217" i="4" s="1"/>
  <c r="AA217" i="4"/>
  <c r="AM217" i="4" s="1"/>
  <c r="AU216" i="4"/>
  <c r="AT216" i="4"/>
  <c r="AS216" i="4"/>
  <c r="AR216" i="4"/>
  <c r="AM216" i="4"/>
  <c r="AL216" i="4"/>
  <c r="AX216" i="4" s="1"/>
  <c r="AK216" i="4"/>
  <c r="AW216" i="4" s="1"/>
  <c r="AJ216" i="4"/>
  <c r="AV216" i="4" s="1"/>
  <c r="AI216" i="4"/>
  <c r="AH216" i="4"/>
  <c r="AG216" i="4"/>
  <c r="AF216" i="4"/>
  <c r="AE216" i="4"/>
  <c r="AQ216" i="4" s="1"/>
  <c r="AD216" i="4"/>
  <c r="AP216" i="4" s="1"/>
  <c r="AC216" i="4"/>
  <c r="AO216" i="4" s="1"/>
  <c r="AB216" i="4"/>
  <c r="AN216" i="4" s="1"/>
  <c r="AA216" i="4"/>
  <c r="AU215" i="4"/>
  <c r="AT215" i="4"/>
  <c r="AS215" i="4"/>
  <c r="AR215" i="4"/>
  <c r="AM215" i="4"/>
  <c r="AL215" i="4"/>
  <c r="AX215" i="4" s="1"/>
  <c r="AK215" i="4"/>
  <c r="AW215" i="4" s="1"/>
  <c r="AJ215" i="4"/>
  <c r="AV215" i="4" s="1"/>
  <c r="AI215" i="4"/>
  <c r="AH215" i="4"/>
  <c r="AG215" i="4"/>
  <c r="AF215" i="4"/>
  <c r="AE215" i="4"/>
  <c r="AQ215" i="4" s="1"/>
  <c r="AD215" i="4"/>
  <c r="AP215" i="4" s="1"/>
  <c r="AC215" i="4"/>
  <c r="AO215" i="4" s="1"/>
  <c r="AB215" i="4"/>
  <c r="AN215" i="4" s="1"/>
  <c r="AA215" i="4"/>
  <c r="AU214" i="4"/>
  <c r="AT214" i="4"/>
  <c r="AS214" i="4"/>
  <c r="AR214" i="4"/>
  <c r="AM214" i="4"/>
  <c r="AL214" i="4"/>
  <c r="AX214" i="4" s="1"/>
  <c r="AK214" i="4"/>
  <c r="AW214" i="4" s="1"/>
  <c r="AJ214" i="4"/>
  <c r="AV214" i="4" s="1"/>
  <c r="AI214" i="4"/>
  <c r="AH214" i="4"/>
  <c r="AG214" i="4"/>
  <c r="AF214" i="4"/>
  <c r="AE214" i="4"/>
  <c r="AQ214" i="4" s="1"/>
  <c r="AD214" i="4"/>
  <c r="AP214" i="4" s="1"/>
  <c r="AC214" i="4"/>
  <c r="AO214" i="4" s="1"/>
  <c r="AB214" i="4"/>
  <c r="AN214" i="4" s="1"/>
  <c r="AA214" i="4"/>
  <c r="AU213" i="4"/>
  <c r="AT213" i="4"/>
  <c r="AS213" i="4"/>
  <c r="AR213" i="4"/>
  <c r="AM213" i="4"/>
  <c r="AL213" i="4"/>
  <c r="AX213" i="4" s="1"/>
  <c r="AK213" i="4"/>
  <c r="AW213" i="4" s="1"/>
  <c r="AJ213" i="4"/>
  <c r="AV213" i="4" s="1"/>
  <c r="AI213" i="4"/>
  <c r="AH213" i="4"/>
  <c r="AG213" i="4"/>
  <c r="AF213" i="4"/>
  <c r="AE213" i="4"/>
  <c r="AQ213" i="4" s="1"/>
  <c r="AD213" i="4"/>
  <c r="AP213" i="4" s="1"/>
  <c r="AC213" i="4"/>
  <c r="AO213" i="4" s="1"/>
  <c r="AB213" i="4"/>
  <c r="AN213" i="4" s="1"/>
  <c r="AA213" i="4"/>
  <c r="AU212" i="4"/>
  <c r="AT212" i="4"/>
  <c r="AS212" i="4"/>
  <c r="AR212" i="4"/>
  <c r="AM212" i="4"/>
  <c r="AL212" i="4"/>
  <c r="AX212" i="4" s="1"/>
  <c r="AK212" i="4"/>
  <c r="AW212" i="4" s="1"/>
  <c r="AJ212" i="4"/>
  <c r="AV212" i="4" s="1"/>
  <c r="AI212" i="4"/>
  <c r="AH212" i="4"/>
  <c r="AG212" i="4"/>
  <c r="AF212" i="4"/>
  <c r="AE212" i="4"/>
  <c r="AQ212" i="4" s="1"/>
  <c r="AD212" i="4"/>
  <c r="AP212" i="4" s="1"/>
  <c r="AC212" i="4"/>
  <c r="AO212" i="4" s="1"/>
  <c r="AB212" i="4"/>
  <c r="AN212" i="4" s="1"/>
  <c r="AA212" i="4"/>
  <c r="AU211" i="4"/>
  <c r="AT211" i="4"/>
  <c r="AS211" i="4"/>
  <c r="AR211" i="4"/>
  <c r="AM211" i="4"/>
  <c r="AL211" i="4"/>
  <c r="AX211" i="4" s="1"/>
  <c r="AK211" i="4"/>
  <c r="AW211" i="4" s="1"/>
  <c r="AJ211" i="4"/>
  <c r="AV211" i="4" s="1"/>
  <c r="AI211" i="4"/>
  <c r="AH211" i="4"/>
  <c r="AG211" i="4"/>
  <c r="AF211" i="4"/>
  <c r="AE211" i="4"/>
  <c r="AQ211" i="4" s="1"/>
  <c r="AD211" i="4"/>
  <c r="AP211" i="4" s="1"/>
  <c r="AC211" i="4"/>
  <c r="AO211" i="4" s="1"/>
  <c r="AB211" i="4"/>
  <c r="AN211" i="4" s="1"/>
  <c r="AA211" i="4"/>
  <c r="AU210" i="4"/>
  <c r="AT210" i="4"/>
  <c r="AS210" i="4"/>
  <c r="AR210" i="4"/>
  <c r="AM210" i="4"/>
  <c r="AL210" i="4"/>
  <c r="AX210" i="4" s="1"/>
  <c r="AK210" i="4"/>
  <c r="AW210" i="4" s="1"/>
  <c r="AJ210" i="4"/>
  <c r="AV210" i="4" s="1"/>
  <c r="AI210" i="4"/>
  <c r="AH210" i="4"/>
  <c r="AG210" i="4"/>
  <c r="AF210" i="4"/>
  <c r="AE210" i="4"/>
  <c r="AQ210" i="4" s="1"/>
  <c r="AD210" i="4"/>
  <c r="AP210" i="4" s="1"/>
  <c r="AC210" i="4"/>
  <c r="AO210" i="4" s="1"/>
  <c r="AB210" i="4"/>
  <c r="AN210" i="4" s="1"/>
  <c r="AA210" i="4"/>
  <c r="AU209" i="4"/>
  <c r="AT209" i="4"/>
  <c r="AS209" i="4"/>
  <c r="AR209" i="4"/>
  <c r="AM209" i="4"/>
  <c r="AL209" i="4"/>
  <c r="AX209" i="4" s="1"/>
  <c r="AK209" i="4"/>
  <c r="AW209" i="4" s="1"/>
  <c r="AJ209" i="4"/>
  <c r="AV209" i="4" s="1"/>
  <c r="AI209" i="4"/>
  <c r="AH209" i="4"/>
  <c r="AG209" i="4"/>
  <c r="AF209" i="4"/>
  <c r="AE209" i="4"/>
  <c r="AQ209" i="4" s="1"/>
  <c r="AD209" i="4"/>
  <c r="AP209" i="4" s="1"/>
  <c r="AC209" i="4"/>
  <c r="AO209" i="4" s="1"/>
  <c r="AB209" i="4"/>
  <c r="AN209" i="4" s="1"/>
  <c r="AA209" i="4"/>
  <c r="AU208" i="4"/>
  <c r="AT208" i="4"/>
  <c r="AS208" i="4"/>
  <c r="AR208" i="4"/>
  <c r="AM208" i="4"/>
  <c r="AL208" i="4"/>
  <c r="AX208" i="4" s="1"/>
  <c r="AK208" i="4"/>
  <c r="AW208" i="4" s="1"/>
  <c r="AJ208" i="4"/>
  <c r="AV208" i="4" s="1"/>
  <c r="AI208" i="4"/>
  <c r="AH208" i="4"/>
  <c r="AG208" i="4"/>
  <c r="AF208" i="4"/>
  <c r="AE208" i="4"/>
  <c r="AQ208" i="4" s="1"/>
  <c r="AD208" i="4"/>
  <c r="AP208" i="4" s="1"/>
  <c r="AC208" i="4"/>
  <c r="AO208" i="4" s="1"/>
  <c r="AB208" i="4"/>
  <c r="AN208" i="4" s="1"/>
  <c r="AA208" i="4"/>
  <c r="AU207" i="4"/>
  <c r="AT207" i="4"/>
  <c r="AS207" i="4"/>
  <c r="AR207" i="4"/>
  <c r="AM207" i="4"/>
  <c r="AL207" i="4"/>
  <c r="AX207" i="4" s="1"/>
  <c r="AK207" i="4"/>
  <c r="AW207" i="4" s="1"/>
  <c r="AJ207" i="4"/>
  <c r="AV207" i="4" s="1"/>
  <c r="AI207" i="4"/>
  <c r="AH207" i="4"/>
  <c r="AG207" i="4"/>
  <c r="AF207" i="4"/>
  <c r="AE207" i="4"/>
  <c r="AQ207" i="4" s="1"/>
  <c r="AD207" i="4"/>
  <c r="AP207" i="4" s="1"/>
  <c r="AC207" i="4"/>
  <c r="AO207" i="4" s="1"/>
  <c r="AB207" i="4"/>
  <c r="AN207" i="4" s="1"/>
  <c r="AA207" i="4"/>
  <c r="AU206" i="4"/>
  <c r="AT206" i="4"/>
  <c r="AS206" i="4"/>
  <c r="AR206" i="4"/>
  <c r="AM206" i="4"/>
  <c r="AL206" i="4"/>
  <c r="AX206" i="4" s="1"/>
  <c r="AK206" i="4"/>
  <c r="AW206" i="4" s="1"/>
  <c r="AJ206" i="4"/>
  <c r="AV206" i="4" s="1"/>
  <c r="AI206" i="4"/>
  <c r="AH206" i="4"/>
  <c r="AG206" i="4"/>
  <c r="AF206" i="4"/>
  <c r="AE206" i="4"/>
  <c r="AQ206" i="4" s="1"/>
  <c r="AD206" i="4"/>
  <c r="AP206" i="4" s="1"/>
  <c r="AC206" i="4"/>
  <c r="AO206" i="4" s="1"/>
  <c r="AB206" i="4"/>
  <c r="AN206" i="4" s="1"/>
  <c r="AA206" i="4"/>
  <c r="AU205" i="4"/>
  <c r="AT205" i="4"/>
  <c r="AS205" i="4"/>
  <c r="AR205" i="4"/>
  <c r="AM205" i="4"/>
  <c r="AL205" i="4"/>
  <c r="AX205" i="4" s="1"/>
  <c r="AK205" i="4"/>
  <c r="AW205" i="4" s="1"/>
  <c r="AJ205" i="4"/>
  <c r="AV205" i="4" s="1"/>
  <c r="AI205" i="4"/>
  <c r="AH205" i="4"/>
  <c r="AG205" i="4"/>
  <c r="AF205" i="4"/>
  <c r="AE205" i="4"/>
  <c r="AQ205" i="4" s="1"/>
  <c r="AD205" i="4"/>
  <c r="AP205" i="4" s="1"/>
  <c r="AC205" i="4"/>
  <c r="AO205" i="4" s="1"/>
  <c r="AB205" i="4"/>
  <c r="AN205" i="4" s="1"/>
  <c r="AA205" i="4"/>
  <c r="AU204" i="4"/>
  <c r="AT204" i="4"/>
  <c r="AS204" i="4"/>
  <c r="AR204" i="4"/>
  <c r="AM204" i="4"/>
  <c r="AL204" i="4"/>
  <c r="AX204" i="4" s="1"/>
  <c r="AK204" i="4"/>
  <c r="AW204" i="4" s="1"/>
  <c r="AJ204" i="4"/>
  <c r="AV204" i="4" s="1"/>
  <c r="AI204" i="4"/>
  <c r="AH204" i="4"/>
  <c r="AG204" i="4"/>
  <c r="AF204" i="4"/>
  <c r="AE204" i="4"/>
  <c r="AQ204" i="4" s="1"/>
  <c r="AD204" i="4"/>
  <c r="AP204" i="4" s="1"/>
  <c r="AC204" i="4"/>
  <c r="AO204" i="4" s="1"/>
  <c r="AB204" i="4"/>
  <c r="AN204" i="4" s="1"/>
  <c r="AA204" i="4"/>
  <c r="AU203" i="4"/>
  <c r="AT203" i="4"/>
  <c r="AS203" i="4"/>
  <c r="AR203" i="4"/>
  <c r="AM203" i="4"/>
  <c r="AL203" i="4"/>
  <c r="AX203" i="4" s="1"/>
  <c r="AK203" i="4"/>
  <c r="AW203" i="4" s="1"/>
  <c r="AJ203" i="4"/>
  <c r="AV203" i="4" s="1"/>
  <c r="AI203" i="4"/>
  <c r="AH203" i="4"/>
  <c r="AG203" i="4"/>
  <c r="AF203" i="4"/>
  <c r="AE203" i="4"/>
  <c r="AQ203" i="4" s="1"/>
  <c r="AD203" i="4"/>
  <c r="AP203" i="4" s="1"/>
  <c r="AC203" i="4"/>
  <c r="AO203" i="4" s="1"/>
  <c r="AB203" i="4"/>
  <c r="AN203" i="4" s="1"/>
  <c r="AA203" i="4"/>
  <c r="AU202" i="4"/>
  <c r="AT202" i="4"/>
  <c r="AS202" i="4"/>
  <c r="AR202" i="4"/>
  <c r="AM202" i="4"/>
  <c r="AL202" i="4"/>
  <c r="AX202" i="4" s="1"/>
  <c r="AK202" i="4"/>
  <c r="AW202" i="4" s="1"/>
  <c r="AJ202" i="4"/>
  <c r="AV202" i="4" s="1"/>
  <c r="AI202" i="4"/>
  <c r="AH202" i="4"/>
  <c r="AG202" i="4"/>
  <c r="AF202" i="4"/>
  <c r="AE202" i="4"/>
  <c r="AQ202" i="4" s="1"/>
  <c r="AD202" i="4"/>
  <c r="AP202" i="4" s="1"/>
  <c r="AC202" i="4"/>
  <c r="AO202" i="4" s="1"/>
  <c r="AB202" i="4"/>
  <c r="AN202" i="4" s="1"/>
  <c r="AA202" i="4"/>
  <c r="AU201" i="4"/>
  <c r="AT201" i="4"/>
  <c r="AS201" i="4"/>
  <c r="AR201" i="4"/>
  <c r="AM201" i="4"/>
  <c r="AL201" i="4"/>
  <c r="AX201" i="4" s="1"/>
  <c r="AK201" i="4"/>
  <c r="AW201" i="4" s="1"/>
  <c r="AJ201" i="4"/>
  <c r="AV201" i="4" s="1"/>
  <c r="AI201" i="4"/>
  <c r="AH201" i="4"/>
  <c r="AG201" i="4"/>
  <c r="AF201" i="4"/>
  <c r="AE201" i="4"/>
  <c r="AQ201" i="4" s="1"/>
  <c r="AD201" i="4"/>
  <c r="AP201" i="4" s="1"/>
  <c r="AC201" i="4"/>
  <c r="AO201" i="4" s="1"/>
  <c r="AB201" i="4"/>
  <c r="AN201" i="4" s="1"/>
  <c r="AA201" i="4"/>
  <c r="AU200" i="4"/>
  <c r="AS200" i="4"/>
  <c r="AR200" i="4"/>
  <c r="AP200" i="4"/>
  <c r="AM200" i="4"/>
  <c r="AL200" i="4"/>
  <c r="AX200" i="4" s="1"/>
  <c r="AK200" i="4"/>
  <c r="AW200" i="4" s="1"/>
  <c r="AJ200" i="4"/>
  <c r="AV200" i="4" s="1"/>
  <c r="AI200" i="4"/>
  <c r="AH200" i="4"/>
  <c r="AT200" i="4" s="1"/>
  <c r="AG200" i="4"/>
  <c r="AF200" i="4"/>
  <c r="AE200" i="4"/>
  <c r="AQ200" i="4" s="1"/>
  <c r="AD200" i="4"/>
  <c r="AC200" i="4"/>
  <c r="AO200" i="4" s="1"/>
  <c r="AB200" i="4"/>
  <c r="AN200" i="4" s="1"/>
  <c r="AA200" i="4"/>
  <c r="AU199" i="4"/>
  <c r="AT199" i="4"/>
  <c r="AS199" i="4"/>
  <c r="AR199" i="4"/>
  <c r="AM199" i="4"/>
  <c r="AL199" i="4"/>
  <c r="AX199" i="4" s="1"/>
  <c r="AK199" i="4"/>
  <c r="AW199" i="4" s="1"/>
  <c r="AJ199" i="4"/>
  <c r="AV199" i="4" s="1"/>
  <c r="AI199" i="4"/>
  <c r="AH199" i="4"/>
  <c r="AG199" i="4"/>
  <c r="AF199" i="4"/>
  <c r="AE199" i="4"/>
  <c r="AQ199" i="4" s="1"/>
  <c r="AD199" i="4"/>
  <c r="AP199" i="4" s="1"/>
  <c r="AC199" i="4"/>
  <c r="AO199" i="4" s="1"/>
  <c r="AB199" i="4"/>
  <c r="AN199" i="4" s="1"/>
  <c r="AA199" i="4"/>
  <c r="AU198" i="4"/>
  <c r="AS198" i="4"/>
  <c r="AR198" i="4"/>
  <c r="AM198" i="4"/>
  <c r="AL198" i="4"/>
  <c r="AX198" i="4" s="1"/>
  <c r="AK198" i="4"/>
  <c r="AW198" i="4" s="1"/>
  <c r="AJ198" i="4"/>
  <c r="AV198" i="4" s="1"/>
  <c r="AI198" i="4"/>
  <c r="AH198" i="4"/>
  <c r="AT198" i="4" s="1"/>
  <c r="AG198" i="4"/>
  <c r="AF198" i="4"/>
  <c r="AE198" i="4"/>
  <c r="AQ198" i="4" s="1"/>
  <c r="AD198" i="4"/>
  <c r="AP198" i="4" s="1"/>
  <c r="AC198" i="4"/>
  <c r="AO198" i="4" s="1"/>
  <c r="AB198" i="4"/>
  <c r="AN198" i="4" s="1"/>
  <c r="AA198" i="4"/>
  <c r="AX197" i="4"/>
  <c r="AU197" i="4"/>
  <c r="AS197" i="4"/>
  <c r="AR197" i="4"/>
  <c r="AP197" i="4"/>
  <c r="AM197" i="4"/>
  <c r="AL197" i="4"/>
  <c r="AK197" i="4"/>
  <c r="AW197" i="4" s="1"/>
  <c r="AJ197" i="4"/>
  <c r="AV197" i="4" s="1"/>
  <c r="AI197" i="4"/>
  <c r="AH197" i="4"/>
  <c r="AT197" i="4" s="1"/>
  <c r="AG197" i="4"/>
  <c r="AF197" i="4"/>
  <c r="AE197" i="4"/>
  <c r="AQ197" i="4" s="1"/>
  <c r="AD197" i="4"/>
  <c r="AC197" i="4"/>
  <c r="AO197" i="4" s="1"/>
  <c r="AB197" i="4"/>
  <c r="AN197" i="4" s="1"/>
  <c r="AA197" i="4"/>
  <c r="AU196" i="4"/>
  <c r="AS196" i="4"/>
  <c r="AR196" i="4"/>
  <c r="AP196" i="4"/>
  <c r="AM196" i="4"/>
  <c r="AL196" i="4"/>
  <c r="AX196" i="4" s="1"/>
  <c r="AK196" i="4"/>
  <c r="AW196" i="4" s="1"/>
  <c r="AJ196" i="4"/>
  <c r="AV196" i="4" s="1"/>
  <c r="AI196" i="4"/>
  <c r="AH196" i="4"/>
  <c r="AT196" i="4" s="1"/>
  <c r="AG196" i="4"/>
  <c r="AF196" i="4"/>
  <c r="AE196" i="4"/>
  <c r="AQ196" i="4" s="1"/>
  <c r="AD196" i="4"/>
  <c r="AC196" i="4"/>
  <c r="AO196" i="4" s="1"/>
  <c r="AB196" i="4"/>
  <c r="AN196" i="4" s="1"/>
  <c r="AA196" i="4"/>
  <c r="AU195" i="4"/>
  <c r="AS195" i="4"/>
  <c r="AR195" i="4"/>
  <c r="AM195" i="4"/>
  <c r="AL195" i="4"/>
  <c r="AX195" i="4" s="1"/>
  <c r="AK195" i="4"/>
  <c r="AW195" i="4" s="1"/>
  <c r="AJ195" i="4"/>
  <c r="AV195" i="4" s="1"/>
  <c r="AI195" i="4"/>
  <c r="AH195" i="4"/>
  <c r="AT195" i="4" s="1"/>
  <c r="AG195" i="4"/>
  <c r="AF195" i="4"/>
  <c r="AE195" i="4"/>
  <c r="AQ195" i="4" s="1"/>
  <c r="AD195" i="4"/>
  <c r="AP195" i="4" s="1"/>
  <c r="AC195" i="4"/>
  <c r="AO195" i="4" s="1"/>
  <c r="AB195" i="4"/>
  <c r="AN195" i="4" s="1"/>
  <c r="AA195" i="4"/>
  <c r="AX194" i="4"/>
  <c r="AU194" i="4"/>
  <c r="AS194" i="4"/>
  <c r="AR194" i="4"/>
  <c r="AP194" i="4"/>
  <c r="AM194" i="4"/>
  <c r="AL194" i="4"/>
  <c r="AK194" i="4"/>
  <c r="AW194" i="4" s="1"/>
  <c r="AJ194" i="4"/>
  <c r="AV194" i="4" s="1"/>
  <c r="AI194" i="4"/>
  <c r="AH194" i="4"/>
  <c r="AT194" i="4" s="1"/>
  <c r="AG194" i="4"/>
  <c r="AF194" i="4"/>
  <c r="AE194" i="4"/>
  <c r="AQ194" i="4" s="1"/>
  <c r="AD194" i="4"/>
  <c r="AC194" i="4"/>
  <c r="AO194" i="4" s="1"/>
  <c r="AB194" i="4"/>
  <c r="AN194" i="4" s="1"/>
  <c r="AA194" i="4"/>
  <c r="AX193" i="4"/>
  <c r="AU193" i="4"/>
  <c r="AT193" i="4"/>
  <c r="AS193" i="4"/>
  <c r="AR193" i="4"/>
  <c r="AP193" i="4"/>
  <c r="AM193" i="4"/>
  <c r="AL193" i="4"/>
  <c r="AK193" i="4"/>
  <c r="AW193" i="4" s="1"/>
  <c r="AJ193" i="4"/>
  <c r="AV193" i="4" s="1"/>
  <c r="AI193" i="4"/>
  <c r="AH193" i="4"/>
  <c r="AG193" i="4"/>
  <c r="AF193" i="4"/>
  <c r="AE193" i="4"/>
  <c r="AQ193" i="4" s="1"/>
  <c r="AD193" i="4"/>
  <c r="AC193" i="4"/>
  <c r="AO193" i="4" s="1"/>
  <c r="AB193" i="4"/>
  <c r="AN193" i="4" s="1"/>
  <c r="AA193" i="4"/>
  <c r="AU192" i="4"/>
  <c r="AT192" i="4"/>
  <c r="AS192" i="4"/>
  <c r="AR192" i="4"/>
  <c r="AP192" i="4"/>
  <c r="AM192" i="4"/>
  <c r="AL192" i="4"/>
  <c r="AX192" i="4" s="1"/>
  <c r="AK192" i="4"/>
  <c r="AW192" i="4" s="1"/>
  <c r="AJ192" i="4"/>
  <c r="AV192" i="4" s="1"/>
  <c r="AI192" i="4"/>
  <c r="AH192" i="4"/>
  <c r="AG192" i="4"/>
  <c r="AF192" i="4"/>
  <c r="AE192" i="4"/>
  <c r="AQ192" i="4" s="1"/>
  <c r="AD192" i="4"/>
  <c r="AC192" i="4"/>
  <c r="AO192" i="4" s="1"/>
  <c r="AB192" i="4"/>
  <c r="AN192" i="4" s="1"/>
  <c r="AA192" i="4"/>
  <c r="AT191" i="4"/>
  <c r="AS191" i="4"/>
  <c r="AR191" i="4"/>
  <c r="AL191" i="4"/>
  <c r="AX191" i="4" s="1"/>
  <c r="AK191" i="4"/>
  <c r="AW191" i="4" s="1"/>
  <c r="AJ191" i="4"/>
  <c r="AV191" i="4" s="1"/>
  <c r="AI191" i="4"/>
  <c r="AU191" i="4" s="1"/>
  <c r="AH191" i="4"/>
  <c r="AG191" i="4"/>
  <c r="AF191" i="4"/>
  <c r="AE191" i="4"/>
  <c r="AQ191" i="4" s="1"/>
  <c r="AD191" i="4"/>
  <c r="AP191" i="4" s="1"/>
  <c r="AC191" i="4"/>
  <c r="AO191" i="4" s="1"/>
  <c r="AB191" i="4"/>
  <c r="AN191" i="4" s="1"/>
  <c r="AA191" i="4"/>
  <c r="AM191" i="4" s="1"/>
  <c r="AS190" i="4"/>
  <c r="AR190" i="4"/>
  <c r="AP190" i="4"/>
  <c r="AM190" i="4"/>
  <c r="AL190" i="4"/>
  <c r="AX190" i="4" s="1"/>
  <c r="AK190" i="4"/>
  <c r="AW190" i="4" s="1"/>
  <c r="AJ190" i="4"/>
  <c r="AV190" i="4" s="1"/>
  <c r="AI190" i="4"/>
  <c r="AU190" i="4" s="1"/>
  <c r="AH190" i="4"/>
  <c r="AT190" i="4" s="1"/>
  <c r="AG190" i="4"/>
  <c r="AF190" i="4"/>
  <c r="AE190" i="4"/>
  <c r="AQ190" i="4" s="1"/>
  <c r="AD190" i="4"/>
  <c r="AC190" i="4"/>
  <c r="AO190" i="4" s="1"/>
  <c r="AB190" i="4"/>
  <c r="AN190" i="4" s="1"/>
  <c r="AA190" i="4"/>
  <c r="AT189" i="4"/>
  <c r="AS189" i="4"/>
  <c r="AR189" i="4"/>
  <c r="AL189" i="4"/>
  <c r="AX189" i="4" s="1"/>
  <c r="AK189" i="4"/>
  <c r="AW189" i="4" s="1"/>
  <c r="AJ189" i="4"/>
  <c r="AV189" i="4" s="1"/>
  <c r="AI189" i="4"/>
  <c r="AU189" i="4" s="1"/>
  <c r="AH189" i="4"/>
  <c r="AG189" i="4"/>
  <c r="AF189" i="4"/>
  <c r="AE189" i="4"/>
  <c r="AQ189" i="4" s="1"/>
  <c r="AD189" i="4"/>
  <c r="AP189" i="4" s="1"/>
  <c r="AC189" i="4"/>
  <c r="AO189" i="4" s="1"/>
  <c r="AB189" i="4"/>
  <c r="AN189" i="4" s="1"/>
  <c r="AA189" i="4"/>
  <c r="AM189" i="4" s="1"/>
  <c r="AS188" i="4"/>
  <c r="AR188" i="4"/>
  <c r="AP188" i="4"/>
  <c r="AM188" i="4"/>
  <c r="AL188" i="4"/>
  <c r="AX188" i="4" s="1"/>
  <c r="AK188" i="4"/>
  <c r="AW188" i="4" s="1"/>
  <c r="AJ188" i="4"/>
  <c r="AV188" i="4" s="1"/>
  <c r="AI188" i="4"/>
  <c r="AU188" i="4" s="1"/>
  <c r="AH188" i="4"/>
  <c r="AT188" i="4" s="1"/>
  <c r="AG188" i="4"/>
  <c r="AF188" i="4"/>
  <c r="AE188" i="4"/>
  <c r="AQ188" i="4" s="1"/>
  <c r="AD188" i="4"/>
  <c r="AC188" i="4"/>
  <c r="AO188" i="4" s="1"/>
  <c r="AB188" i="4"/>
  <c r="AN188" i="4" s="1"/>
  <c r="AA188" i="4"/>
  <c r="AT187" i="4"/>
  <c r="AS187" i="4"/>
  <c r="AR187" i="4"/>
  <c r="AL187" i="4"/>
  <c r="AX187" i="4" s="1"/>
  <c r="AK187" i="4"/>
  <c r="AW187" i="4" s="1"/>
  <c r="AJ187" i="4"/>
  <c r="AV187" i="4" s="1"/>
  <c r="AI187" i="4"/>
  <c r="AU187" i="4" s="1"/>
  <c r="AH187" i="4"/>
  <c r="AG187" i="4"/>
  <c r="AF187" i="4"/>
  <c r="AE187" i="4"/>
  <c r="AQ187" i="4" s="1"/>
  <c r="AD187" i="4"/>
  <c r="AP187" i="4" s="1"/>
  <c r="AC187" i="4"/>
  <c r="AO187" i="4" s="1"/>
  <c r="AB187" i="4"/>
  <c r="AN187" i="4" s="1"/>
  <c r="AA187" i="4"/>
  <c r="AM187" i="4" s="1"/>
  <c r="AS186" i="4"/>
  <c r="AR186" i="4"/>
  <c r="AP186" i="4"/>
  <c r="AM186" i="4"/>
  <c r="AL186" i="4"/>
  <c r="AX186" i="4" s="1"/>
  <c r="AK186" i="4"/>
  <c r="AW186" i="4" s="1"/>
  <c r="AJ186" i="4"/>
  <c r="AV186" i="4" s="1"/>
  <c r="AI186" i="4"/>
  <c r="AU186" i="4" s="1"/>
  <c r="AH186" i="4"/>
  <c r="AT186" i="4" s="1"/>
  <c r="AG186" i="4"/>
  <c r="AF186" i="4"/>
  <c r="AE186" i="4"/>
  <c r="AQ186" i="4" s="1"/>
  <c r="AD186" i="4"/>
  <c r="AC186" i="4"/>
  <c r="AO186" i="4" s="1"/>
  <c r="AB186" i="4"/>
  <c r="AN186" i="4" s="1"/>
  <c r="AA186" i="4"/>
  <c r="AU185" i="4"/>
  <c r="AT185" i="4"/>
  <c r="AS185" i="4"/>
  <c r="AQ185" i="4"/>
  <c r="AL185" i="4"/>
  <c r="AX185" i="4" s="1"/>
  <c r="AK185" i="4"/>
  <c r="AW185" i="4" s="1"/>
  <c r="AJ185" i="4"/>
  <c r="AV185" i="4" s="1"/>
  <c r="AI185" i="4"/>
  <c r="AH185" i="4"/>
  <c r="AG185" i="4"/>
  <c r="AF185" i="4"/>
  <c r="AR185" i="4" s="1"/>
  <c r="AE185" i="4"/>
  <c r="AD185" i="4"/>
  <c r="AP185" i="4" s="1"/>
  <c r="AC185" i="4"/>
  <c r="AO185" i="4" s="1"/>
  <c r="AB185" i="4"/>
  <c r="AN185" i="4" s="1"/>
  <c r="AA185" i="4"/>
  <c r="AM185" i="4" s="1"/>
  <c r="AS184" i="4"/>
  <c r="AR184" i="4"/>
  <c r="AQ184" i="4"/>
  <c r="AL184" i="4"/>
  <c r="AX184" i="4" s="1"/>
  <c r="AK184" i="4"/>
  <c r="AW184" i="4" s="1"/>
  <c r="AJ184" i="4"/>
  <c r="AV184" i="4" s="1"/>
  <c r="AI184" i="4"/>
  <c r="AU184" i="4" s="1"/>
  <c r="AH184" i="4"/>
  <c r="AT184" i="4" s="1"/>
  <c r="AG184" i="4"/>
  <c r="AF184" i="4"/>
  <c r="AE184" i="4"/>
  <c r="AD184" i="4"/>
  <c r="AP184" i="4" s="1"/>
  <c r="AC184" i="4"/>
  <c r="AO184" i="4" s="1"/>
  <c r="AB184" i="4"/>
  <c r="AN184" i="4" s="1"/>
  <c r="AA184" i="4"/>
  <c r="AM184" i="4" s="1"/>
  <c r="AX183" i="4"/>
  <c r="AU183" i="4"/>
  <c r="AS183" i="4"/>
  <c r="AQ183" i="4"/>
  <c r="AP183" i="4"/>
  <c r="AN183" i="4"/>
  <c r="AL183" i="4"/>
  <c r="AK183" i="4"/>
  <c r="AW183" i="4" s="1"/>
  <c r="AJ183" i="4"/>
  <c r="AV183" i="4" s="1"/>
  <c r="AI183" i="4"/>
  <c r="AH183" i="4"/>
  <c r="AT183" i="4" s="1"/>
  <c r="AG183" i="4"/>
  <c r="AF183" i="4"/>
  <c r="AR183" i="4" s="1"/>
  <c r="AE183" i="4"/>
  <c r="AD183" i="4"/>
  <c r="AC183" i="4"/>
  <c r="AO183" i="4" s="1"/>
  <c r="AB183" i="4"/>
  <c r="AA183" i="4"/>
  <c r="AM183" i="4" s="1"/>
  <c r="AX182" i="4"/>
  <c r="AV182" i="4"/>
  <c r="AU182" i="4"/>
  <c r="AS182" i="4"/>
  <c r="AN182" i="4"/>
  <c r="AM182" i="4"/>
  <c r="AL182" i="4"/>
  <c r="AK182" i="4"/>
  <c r="AW182" i="4" s="1"/>
  <c r="AJ182" i="4"/>
  <c r="AI182" i="4"/>
  <c r="AH182" i="4"/>
  <c r="AT182" i="4" s="1"/>
  <c r="AG182" i="4"/>
  <c r="AF182" i="4"/>
  <c r="AR182" i="4" s="1"/>
  <c r="AE182" i="4"/>
  <c r="AQ182" i="4" s="1"/>
  <c r="AD182" i="4"/>
  <c r="AP182" i="4" s="1"/>
  <c r="AC182" i="4"/>
  <c r="AO182" i="4" s="1"/>
  <c r="AB182" i="4"/>
  <c r="AA182" i="4"/>
  <c r="AU181" i="4"/>
  <c r="AT181" i="4"/>
  <c r="AS181" i="4"/>
  <c r="AQ181" i="4"/>
  <c r="AL181" i="4"/>
  <c r="AX181" i="4" s="1"/>
  <c r="AK181" i="4"/>
  <c r="AW181" i="4" s="1"/>
  <c r="AJ181" i="4"/>
  <c r="AV181" i="4" s="1"/>
  <c r="AI181" i="4"/>
  <c r="AH181" i="4"/>
  <c r="AG181" i="4"/>
  <c r="AF181" i="4"/>
  <c r="AR181" i="4" s="1"/>
  <c r="AE181" i="4"/>
  <c r="AD181" i="4"/>
  <c r="AP181" i="4" s="1"/>
  <c r="AC181" i="4"/>
  <c r="AO181" i="4" s="1"/>
  <c r="AB181" i="4"/>
  <c r="AN181" i="4" s="1"/>
  <c r="AA181" i="4"/>
  <c r="AM181" i="4" s="1"/>
  <c r="AX180" i="4"/>
  <c r="AS180" i="4"/>
  <c r="AR180" i="4"/>
  <c r="AQ180" i="4"/>
  <c r="AL180" i="4"/>
  <c r="AK180" i="4"/>
  <c r="AW180" i="4" s="1"/>
  <c r="AJ180" i="4"/>
  <c r="AV180" i="4" s="1"/>
  <c r="AI180" i="4"/>
  <c r="AU180" i="4" s="1"/>
  <c r="AH180" i="4"/>
  <c r="AT180" i="4" s="1"/>
  <c r="AG180" i="4"/>
  <c r="AF180" i="4"/>
  <c r="AE180" i="4"/>
  <c r="AD180" i="4"/>
  <c r="AP180" i="4" s="1"/>
  <c r="AC180" i="4"/>
  <c r="AO180" i="4" s="1"/>
  <c r="AB180" i="4"/>
  <c r="AN180" i="4" s="1"/>
  <c r="AA180" i="4"/>
  <c r="AM180" i="4" s="1"/>
  <c r="AX179" i="4"/>
  <c r="AU179" i="4"/>
  <c r="AS179" i="4"/>
  <c r="AQ179" i="4"/>
  <c r="AP179" i="4"/>
  <c r="AN179" i="4"/>
  <c r="AL179" i="4"/>
  <c r="AK179" i="4"/>
  <c r="AW179" i="4" s="1"/>
  <c r="AJ179" i="4"/>
  <c r="AV179" i="4" s="1"/>
  <c r="AI179" i="4"/>
  <c r="AH179" i="4"/>
  <c r="AT179" i="4" s="1"/>
  <c r="AG179" i="4"/>
  <c r="AF179" i="4"/>
  <c r="AR179" i="4" s="1"/>
  <c r="AE179" i="4"/>
  <c r="AD179" i="4"/>
  <c r="AC179" i="4"/>
  <c r="AO179" i="4" s="1"/>
  <c r="AB179" i="4"/>
  <c r="AA179" i="4"/>
  <c r="AM179" i="4" s="1"/>
  <c r="AX178" i="4"/>
  <c r="AV178" i="4"/>
  <c r="AU178" i="4"/>
  <c r="AS178" i="4"/>
  <c r="AN178" i="4"/>
  <c r="AM178" i="4"/>
  <c r="AL178" i="4"/>
  <c r="AK178" i="4"/>
  <c r="AW178" i="4" s="1"/>
  <c r="AJ178" i="4"/>
  <c r="AI178" i="4"/>
  <c r="AH178" i="4"/>
  <c r="AT178" i="4" s="1"/>
  <c r="AG178" i="4"/>
  <c r="AF178" i="4"/>
  <c r="AR178" i="4" s="1"/>
  <c r="AE178" i="4"/>
  <c r="AQ178" i="4" s="1"/>
  <c r="AD178" i="4"/>
  <c r="AP178" i="4" s="1"/>
  <c r="AC178" i="4"/>
  <c r="AO178" i="4" s="1"/>
  <c r="AB178" i="4"/>
  <c r="AA178" i="4"/>
  <c r="AU177" i="4"/>
  <c r="AT177" i="4"/>
  <c r="AS177" i="4"/>
  <c r="AQ177" i="4"/>
  <c r="AL177" i="4"/>
  <c r="AX177" i="4" s="1"/>
  <c r="AK177" i="4"/>
  <c r="AW177" i="4" s="1"/>
  <c r="AJ177" i="4"/>
  <c r="AV177" i="4" s="1"/>
  <c r="AI177" i="4"/>
  <c r="AH177" i="4"/>
  <c r="AG177" i="4"/>
  <c r="AF177" i="4"/>
  <c r="AR177" i="4" s="1"/>
  <c r="AE177" i="4"/>
  <c r="AD177" i="4"/>
  <c r="AP177" i="4" s="1"/>
  <c r="AC177" i="4"/>
  <c r="AO177" i="4" s="1"/>
  <c r="AB177" i="4"/>
  <c r="AN177" i="4" s="1"/>
  <c r="AA177" i="4"/>
  <c r="AM177" i="4" s="1"/>
  <c r="AX176" i="4"/>
  <c r="AS176" i="4"/>
  <c r="AR176" i="4"/>
  <c r="AQ176" i="4"/>
  <c r="AL176" i="4"/>
  <c r="AK176" i="4"/>
  <c r="AW176" i="4" s="1"/>
  <c r="AJ176" i="4"/>
  <c r="AV176" i="4" s="1"/>
  <c r="AI176" i="4"/>
  <c r="AU176" i="4" s="1"/>
  <c r="AH176" i="4"/>
  <c r="AT176" i="4" s="1"/>
  <c r="AG176" i="4"/>
  <c r="AF176" i="4"/>
  <c r="AE176" i="4"/>
  <c r="AD176" i="4"/>
  <c r="AP176" i="4" s="1"/>
  <c r="AC176" i="4"/>
  <c r="AO176" i="4" s="1"/>
  <c r="AB176" i="4"/>
  <c r="AN176" i="4" s="1"/>
  <c r="AA176" i="4"/>
  <c r="AM176" i="4" s="1"/>
  <c r="AX175" i="4"/>
  <c r="AR175" i="4"/>
  <c r="AQ175" i="4"/>
  <c r="AP175" i="4"/>
  <c r="AL175" i="4"/>
  <c r="AK175" i="4"/>
  <c r="AW175" i="4" s="1"/>
  <c r="AJ175" i="4"/>
  <c r="AV175" i="4" s="1"/>
  <c r="AI175" i="4"/>
  <c r="AU175" i="4" s="1"/>
  <c r="AH175" i="4"/>
  <c r="AT175" i="4" s="1"/>
  <c r="AG175" i="4"/>
  <c r="AS175" i="4" s="1"/>
  <c r="AF175" i="4"/>
  <c r="AE175" i="4"/>
  <c r="AD175" i="4"/>
  <c r="AC175" i="4"/>
  <c r="AO175" i="4" s="1"/>
  <c r="AB175" i="4"/>
  <c r="AN175" i="4" s="1"/>
  <c r="AA175" i="4"/>
  <c r="AM175" i="4" s="1"/>
  <c r="AX174" i="4"/>
  <c r="AR174" i="4"/>
  <c r="AQ174" i="4"/>
  <c r="AP174" i="4"/>
  <c r="AL174" i="4"/>
  <c r="AK174" i="4"/>
  <c r="AW174" i="4" s="1"/>
  <c r="AJ174" i="4"/>
  <c r="AV174" i="4" s="1"/>
  <c r="AI174" i="4"/>
  <c r="AU174" i="4" s="1"/>
  <c r="AH174" i="4"/>
  <c r="AT174" i="4" s="1"/>
  <c r="AG174" i="4"/>
  <c r="AS174" i="4" s="1"/>
  <c r="AF174" i="4"/>
  <c r="AE174" i="4"/>
  <c r="AD174" i="4"/>
  <c r="AC174" i="4"/>
  <c r="AO174" i="4" s="1"/>
  <c r="AB174" i="4"/>
  <c r="AN174" i="4" s="1"/>
  <c r="AA174" i="4"/>
  <c r="AM174" i="4" s="1"/>
  <c r="AX173" i="4"/>
  <c r="AR173" i="4"/>
  <c r="AQ173" i="4"/>
  <c r="AP173" i="4"/>
  <c r="AL173" i="4"/>
  <c r="AK173" i="4"/>
  <c r="AW173" i="4" s="1"/>
  <c r="AJ173" i="4"/>
  <c r="AV173" i="4" s="1"/>
  <c r="AI173" i="4"/>
  <c r="AU173" i="4" s="1"/>
  <c r="AH173" i="4"/>
  <c r="AT173" i="4" s="1"/>
  <c r="AG173" i="4"/>
  <c r="AS173" i="4" s="1"/>
  <c r="AF173" i="4"/>
  <c r="AE173" i="4"/>
  <c r="AD173" i="4"/>
  <c r="AC173" i="4"/>
  <c r="AO173" i="4" s="1"/>
  <c r="AB173" i="4"/>
  <c r="AN173" i="4" s="1"/>
  <c r="AA173" i="4"/>
  <c r="AM173" i="4" s="1"/>
  <c r="AX172" i="4"/>
  <c r="AS172" i="4"/>
  <c r="AR172" i="4"/>
  <c r="AQ172" i="4"/>
  <c r="AP172" i="4"/>
  <c r="AL172" i="4"/>
  <c r="AK172" i="4"/>
  <c r="AW172" i="4" s="1"/>
  <c r="AJ172" i="4"/>
  <c r="AV172" i="4" s="1"/>
  <c r="AI172" i="4"/>
  <c r="AU172" i="4" s="1"/>
  <c r="AH172" i="4"/>
  <c r="AT172" i="4" s="1"/>
  <c r="AG172" i="4"/>
  <c r="AF172" i="4"/>
  <c r="AE172" i="4"/>
  <c r="AD172" i="4"/>
  <c r="AC172" i="4"/>
  <c r="AO172" i="4" s="1"/>
  <c r="AB172" i="4"/>
  <c r="AN172" i="4" s="1"/>
  <c r="AA172" i="4"/>
  <c r="AM172" i="4" s="1"/>
  <c r="AX171" i="4"/>
  <c r="AS171" i="4"/>
  <c r="AR171" i="4"/>
  <c r="AQ171" i="4"/>
  <c r="AP171" i="4"/>
  <c r="AL171" i="4"/>
  <c r="AK171" i="4"/>
  <c r="AW171" i="4" s="1"/>
  <c r="AJ171" i="4"/>
  <c r="AV171" i="4" s="1"/>
  <c r="AI171" i="4"/>
  <c r="AU171" i="4" s="1"/>
  <c r="AH171" i="4"/>
  <c r="AT171" i="4" s="1"/>
  <c r="AG171" i="4"/>
  <c r="AF171" i="4"/>
  <c r="AE171" i="4"/>
  <c r="AD171" i="4"/>
  <c r="AC171" i="4"/>
  <c r="AO171" i="4" s="1"/>
  <c r="AB171" i="4"/>
  <c r="AN171" i="4" s="1"/>
  <c r="AA171" i="4"/>
  <c r="AM171" i="4" s="1"/>
  <c r="AX170" i="4"/>
  <c r="AS170" i="4"/>
  <c r="AR170" i="4"/>
  <c r="AQ170" i="4"/>
  <c r="AP170" i="4"/>
  <c r="AL170" i="4"/>
  <c r="AK170" i="4"/>
  <c r="AW170" i="4" s="1"/>
  <c r="AJ170" i="4"/>
  <c r="AV170" i="4" s="1"/>
  <c r="AI170" i="4"/>
  <c r="AU170" i="4" s="1"/>
  <c r="AH170" i="4"/>
  <c r="AT170" i="4" s="1"/>
  <c r="AG170" i="4"/>
  <c r="AF170" i="4"/>
  <c r="AE170" i="4"/>
  <c r="AD170" i="4"/>
  <c r="AC170" i="4"/>
  <c r="AO170" i="4" s="1"/>
  <c r="AB170" i="4"/>
  <c r="AN170" i="4" s="1"/>
  <c r="AA170" i="4"/>
  <c r="AM170" i="4" s="1"/>
  <c r="AX169" i="4"/>
  <c r="AS169" i="4"/>
  <c r="AR169" i="4"/>
  <c r="AQ169" i="4"/>
  <c r="AP169" i="4"/>
  <c r="AL169" i="4"/>
  <c r="AK169" i="4"/>
  <c r="AW169" i="4" s="1"/>
  <c r="AJ169" i="4"/>
  <c r="AV169" i="4" s="1"/>
  <c r="AI169" i="4"/>
  <c r="AU169" i="4" s="1"/>
  <c r="AH169" i="4"/>
  <c r="AT169" i="4" s="1"/>
  <c r="AG169" i="4"/>
  <c r="AF169" i="4"/>
  <c r="AE169" i="4"/>
  <c r="AD169" i="4"/>
  <c r="AC169" i="4"/>
  <c r="AO169" i="4" s="1"/>
  <c r="AB169" i="4"/>
  <c r="AN169" i="4" s="1"/>
  <c r="AA169" i="4"/>
  <c r="AM169" i="4" s="1"/>
  <c r="AX168" i="4"/>
  <c r="AS168" i="4"/>
  <c r="AR168" i="4"/>
  <c r="AQ168" i="4"/>
  <c r="AP168" i="4"/>
  <c r="AL168" i="4"/>
  <c r="AK168" i="4"/>
  <c r="AW168" i="4" s="1"/>
  <c r="AJ168" i="4"/>
  <c r="AV168" i="4" s="1"/>
  <c r="AI168" i="4"/>
  <c r="AU168" i="4" s="1"/>
  <c r="AH168" i="4"/>
  <c r="AT168" i="4" s="1"/>
  <c r="AG168" i="4"/>
  <c r="AF168" i="4"/>
  <c r="AE168" i="4"/>
  <c r="AD168" i="4"/>
  <c r="AC168" i="4"/>
  <c r="AO168" i="4" s="1"/>
  <c r="AB168" i="4"/>
  <c r="AN168" i="4" s="1"/>
  <c r="AA168" i="4"/>
  <c r="AM168" i="4" s="1"/>
  <c r="AX167" i="4"/>
  <c r="AS167" i="4"/>
  <c r="AR167" i="4"/>
  <c r="AQ167" i="4"/>
  <c r="AP167" i="4"/>
  <c r="AL167" i="4"/>
  <c r="AK167" i="4"/>
  <c r="AW167" i="4" s="1"/>
  <c r="AJ167" i="4"/>
  <c r="AV167" i="4" s="1"/>
  <c r="AI167" i="4"/>
  <c r="AU167" i="4" s="1"/>
  <c r="AH167" i="4"/>
  <c r="AT167" i="4" s="1"/>
  <c r="AG167" i="4"/>
  <c r="AF167" i="4"/>
  <c r="AE167" i="4"/>
  <c r="AD167" i="4"/>
  <c r="AC167" i="4"/>
  <c r="AO167" i="4" s="1"/>
  <c r="AB167" i="4"/>
  <c r="AN167" i="4" s="1"/>
  <c r="AA167" i="4"/>
  <c r="AM167" i="4" s="1"/>
  <c r="AX166" i="4"/>
  <c r="AS166" i="4"/>
  <c r="AR166" i="4"/>
  <c r="AQ166" i="4"/>
  <c r="AP166" i="4"/>
  <c r="AL166" i="4"/>
  <c r="AK166" i="4"/>
  <c r="AW166" i="4" s="1"/>
  <c r="AJ166" i="4"/>
  <c r="AV166" i="4" s="1"/>
  <c r="AI166" i="4"/>
  <c r="AU166" i="4" s="1"/>
  <c r="AH166" i="4"/>
  <c r="AT166" i="4" s="1"/>
  <c r="AG166" i="4"/>
  <c r="AF166" i="4"/>
  <c r="AE166" i="4"/>
  <c r="AD166" i="4"/>
  <c r="AC166" i="4"/>
  <c r="AO166" i="4" s="1"/>
  <c r="AB166" i="4"/>
  <c r="AN166" i="4" s="1"/>
  <c r="AA166" i="4"/>
  <c r="AM166" i="4" s="1"/>
  <c r="AX165" i="4"/>
  <c r="AS165" i="4"/>
  <c r="AR165" i="4"/>
  <c r="AQ165" i="4"/>
  <c r="AP165" i="4"/>
  <c r="AL165" i="4"/>
  <c r="AK165" i="4"/>
  <c r="AW165" i="4" s="1"/>
  <c r="AJ165" i="4"/>
  <c r="AV165" i="4" s="1"/>
  <c r="AI165" i="4"/>
  <c r="AU165" i="4" s="1"/>
  <c r="AH165" i="4"/>
  <c r="AT165" i="4" s="1"/>
  <c r="AG165" i="4"/>
  <c r="AF165" i="4"/>
  <c r="AE165" i="4"/>
  <c r="AD165" i="4"/>
  <c r="AC165" i="4"/>
  <c r="AO165" i="4" s="1"/>
  <c r="AB165" i="4"/>
  <c r="AN165" i="4" s="1"/>
  <c r="AA165" i="4"/>
  <c r="AM165" i="4" s="1"/>
  <c r="AX164" i="4"/>
  <c r="AS164" i="4"/>
  <c r="AR164" i="4"/>
  <c r="AQ164" i="4"/>
  <c r="AP164" i="4"/>
  <c r="AL164" i="4"/>
  <c r="AK164" i="4"/>
  <c r="AW164" i="4" s="1"/>
  <c r="AJ164" i="4"/>
  <c r="AV164" i="4" s="1"/>
  <c r="AI164" i="4"/>
  <c r="AU164" i="4" s="1"/>
  <c r="AH164" i="4"/>
  <c r="AT164" i="4" s="1"/>
  <c r="AG164" i="4"/>
  <c r="AF164" i="4"/>
  <c r="AE164" i="4"/>
  <c r="AD164" i="4"/>
  <c r="AC164" i="4"/>
  <c r="AO164" i="4" s="1"/>
  <c r="AB164" i="4"/>
  <c r="AN164" i="4" s="1"/>
  <c r="AA164" i="4"/>
  <c r="AM164" i="4" s="1"/>
  <c r="AX163" i="4"/>
  <c r="AS163" i="4"/>
  <c r="AR163" i="4"/>
  <c r="AQ163" i="4"/>
  <c r="AP163" i="4"/>
  <c r="AL163" i="4"/>
  <c r="AK163" i="4"/>
  <c r="AW163" i="4" s="1"/>
  <c r="AJ163" i="4"/>
  <c r="AV163" i="4" s="1"/>
  <c r="AI163" i="4"/>
  <c r="AU163" i="4" s="1"/>
  <c r="AH163" i="4"/>
  <c r="AT163" i="4" s="1"/>
  <c r="AG163" i="4"/>
  <c r="AF163" i="4"/>
  <c r="AE163" i="4"/>
  <c r="AD163" i="4"/>
  <c r="AC163" i="4"/>
  <c r="AO163" i="4" s="1"/>
  <c r="AB163" i="4"/>
  <c r="AN163" i="4" s="1"/>
  <c r="AA163" i="4"/>
  <c r="AM163" i="4" s="1"/>
  <c r="AX162" i="4"/>
  <c r="AS162" i="4"/>
  <c r="AR162" i="4"/>
  <c r="AQ162" i="4"/>
  <c r="AP162" i="4"/>
  <c r="AL162" i="4"/>
  <c r="AK162" i="4"/>
  <c r="AW162" i="4" s="1"/>
  <c r="AJ162" i="4"/>
  <c r="AV162" i="4" s="1"/>
  <c r="AI162" i="4"/>
  <c r="AU162" i="4" s="1"/>
  <c r="AH162" i="4"/>
  <c r="AT162" i="4" s="1"/>
  <c r="AG162" i="4"/>
  <c r="AF162" i="4"/>
  <c r="AE162" i="4"/>
  <c r="AD162" i="4"/>
  <c r="AC162" i="4"/>
  <c r="AO162" i="4" s="1"/>
  <c r="AB162" i="4"/>
  <c r="AN162" i="4" s="1"/>
  <c r="AA162" i="4"/>
  <c r="AM162" i="4" s="1"/>
  <c r="AX161" i="4"/>
  <c r="AS161" i="4"/>
  <c r="AR161" i="4"/>
  <c r="AQ161" i="4"/>
  <c r="AP161" i="4"/>
  <c r="AL161" i="4"/>
  <c r="AK161" i="4"/>
  <c r="AW161" i="4" s="1"/>
  <c r="AJ161" i="4"/>
  <c r="AV161" i="4" s="1"/>
  <c r="AI161" i="4"/>
  <c r="AU161" i="4" s="1"/>
  <c r="AH161" i="4"/>
  <c r="AT161" i="4" s="1"/>
  <c r="AG161" i="4"/>
  <c r="AF161" i="4"/>
  <c r="AE161" i="4"/>
  <c r="AD161" i="4"/>
  <c r="AC161" i="4"/>
  <c r="AO161" i="4" s="1"/>
  <c r="AB161" i="4"/>
  <c r="AN161" i="4" s="1"/>
  <c r="AA161" i="4"/>
  <c r="AM161" i="4" s="1"/>
  <c r="AX160" i="4"/>
  <c r="AS160" i="4"/>
  <c r="AR160" i="4"/>
  <c r="AQ160" i="4"/>
  <c r="AP160" i="4"/>
  <c r="AL160" i="4"/>
  <c r="AK160" i="4"/>
  <c r="AW160" i="4" s="1"/>
  <c r="AJ160" i="4"/>
  <c r="AV160" i="4" s="1"/>
  <c r="AI160" i="4"/>
  <c r="AU160" i="4" s="1"/>
  <c r="AH160" i="4"/>
  <c r="AT160" i="4" s="1"/>
  <c r="AG160" i="4"/>
  <c r="AF160" i="4"/>
  <c r="AE160" i="4"/>
  <c r="AD160" i="4"/>
  <c r="AC160" i="4"/>
  <c r="AO160" i="4" s="1"/>
  <c r="AB160" i="4"/>
  <c r="AN160" i="4" s="1"/>
  <c r="AA160" i="4"/>
  <c r="AM160" i="4" s="1"/>
  <c r="AX159" i="4"/>
  <c r="AS159" i="4"/>
  <c r="AR159" i="4"/>
  <c r="AQ159" i="4"/>
  <c r="AP159" i="4"/>
  <c r="AL159" i="4"/>
  <c r="AK159" i="4"/>
  <c r="AW159" i="4" s="1"/>
  <c r="AJ159" i="4"/>
  <c r="AV159" i="4" s="1"/>
  <c r="AI159" i="4"/>
  <c r="AU159" i="4" s="1"/>
  <c r="AH159" i="4"/>
  <c r="AT159" i="4" s="1"/>
  <c r="AG159" i="4"/>
  <c r="AF159" i="4"/>
  <c r="AE159" i="4"/>
  <c r="AD159" i="4"/>
  <c r="AC159" i="4"/>
  <c r="AO159" i="4" s="1"/>
  <c r="AB159" i="4"/>
  <c r="AN159" i="4" s="1"/>
  <c r="AA159" i="4"/>
  <c r="AM159" i="4" s="1"/>
  <c r="AX158" i="4"/>
  <c r="AS158" i="4"/>
  <c r="AR158" i="4"/>
  <c r="AQ158" i="4"/>
  <c r="AP158" i="4"/>
  <c r="AL158" i="4"/>
  <c r="AK158" i="4"/>
  <c r="AW158" i="4" s="1"/>
  <c r="AJ158" i="4"/>
  <c r="AV158" i="4" s="1"/>
  <c r="AI158" i="4"/>
  <c r="AU158" i="4" s="1"/>
  <c r="AH158" i="4"/>
  <c r="AT158" i="4" s="1"/>
  <c r="AG158" i="4"/>
  <c r="AF158" i="4"/>
  <c r="AE158" i="4"/>
  <c r="AD158" i="4"/>
  <c r="AC158" i="4"/>
  <c r="AO158" i="4" s="1"/>
  <c r="AB158" i="4"/>
  <c r="AN158" i="4" s="1"/>
  <c r="AA158" i="4"/>
  <c r="AM158" i="4" s="1"/>
  <c r="AX157" i="4"/>
  <c r="AS157" i="4"/>
  <c r="AR157" i="4"/>
  <c r="AQ157" i="4"/>
  <c r="AP157" i="4"/>
  <c r="AL157" i="4"/>
  <c r="AK157" i="4"/>
  <c r="AW157" i="4" s="1"/>
  <c r="AJ157" i="4"/>
  <c r="AV157" i="4" s="1"/>
  <c r="AI157" i="4"/>
  <c r="AU157" i="4" s="1"/>
  <c r="AH157" i="4"/>
  <c r="AT157" i="4" s="1"/>
  <c r="AG157" i="4"/>
  <c r="AF157" i="4"/>
  <c r="AE157" i="4"/>
  <c r="AD157" i="4"/>
  <c r="AC157" i="4"/>
  <c r="AO157" i="4" s="1"/>
  <c r="AB157" i="4"/>
  <c r="AN157" i="4" s="1"/>
  <c r="AA157" i="4"/>
  <c r="AM157" i="4" s="1"/>
  <c r="AX156" i="4"/>
  <c r="AS156" i="4"/>
  <c r="AR156" i="4"/>
  <c r="AQ156" i="4"/>
  <c r="AP156" i="4"/>
  <c r="AL156" i="4"/>
  <c r="AK156" i="4"/>
  <c r="AW156" i="4" s="1"/>
  <c r="AJ156" i="4"/>
  <c r="AV156" i="4" s="1"/>
  <c r="AI156" i="4"/>
  <c r="AU156" i="4" s="1"/>
  <c r="AH156" i="4"/>
  <c r="AT156" i="4" s="1"/>
  <c r="AG156" i="4"/>
  <c r="AF156" i="4"/>
  <c r="AE156" i="4"/>
  <c r="AD156" i="4"/>
  <c r="AC156" i="4"/>
  <c r="AO156" i="4" s="1"/>
  <c r="AB156" i="4"/>
  <c r="AN156" i="4" s="1"/>
  <c r="AA156" i="4"/>
  <c r="AM156" i="4" s="1"/>
  <c r="AX155" i="4"/>
  <c r="AS155" i="4"/>
  <c r="AR155" i="4"/>
  <c r="AQ155" i="4"/>
  <c r="AP155" i="4"/>
  <c r="AL155" i="4"/>
  <c r="AK155" i="4"/>
  <c r="AW155" i="4" s="1"/>
  <c r="AJ155" i="4"/>
  <c r="AV155" i="4" s="1"/>
  <c r="AI155" i="4"/>
  <c r="AU155" i="4" s="1"/>
  <c r="AH155" i="4"/>
  <c r="AT155" i="4" s="1"/>
  <c r="AG155" i="4"/>
  <c r="AF155" i="4"/>
  <c r="AE155" i="4"/>
  <c r="AD155" i="4"/>
  <c r="AC155" i="4"/>
  <c r="AO155" i="4" s="1"/>
  <c r="AB155" i="4"/>
  <c r="AN155" i="4" s="1"/>
  <c r="AA155" i="4"/>
  <c r="AM155" i="4" s="1"/>
  <c r="AX154" i="4"/>
  <c r="AS154" i="4"/>
  <c r="AR154" i="4"/>
  <c r="AQ154" i="4"/>
  <c r="AP154" i="4"/>
  <c r="AL154" i="4"/>
  <c r="AK154" i="4"/>
  <c r="AW154" i="4" s="1"/>
  <c r="AJ154" i="4"/>
  <c r="AV154" i="4" s="1"/>
  <c r="AI154" i="4"/>
  <c r="AU154" i="4" s="1"/>
  <c r="AH154" i="4"/>
  <c r="AT154" i="4" s="1"/>
  <c r="AG154" i="4"/>
  <c r="AF154" i="4"/>
  <c r="AE154" i="4"/>
  <c r="AD154" i="4"/>
  <c r="AC154" i="4"/>
  <c r="AO154" i="4" s="1"/>
  <c r="AB154" i="4"/>
  <c r="AN154" i="4" s="1"/>
  <c r="AA154" i="4"/>
  <c r="AM154" i="4" s="1"/>
  <c r="AX153" i="4"/>
  <c r="AS153" i="4"/>
  <c r="AR153" i="4"/>
  <c r="AQ153" i="4"/>
  <c r="AP153" i="4"/>
  <c r="AL153" i="4"/>
  <c r="AK153" i="4"/>
  <c r="AW153" i="4" s="1"/>
  <c r="AJ153" i="4"/>
  <c r="AV153" i="4" s="1"/>
  <c r="AI153" i="4"/>
  <c r="AU153" i="4" s="1"/>
  <c r="AH153" i="4"/>
  <c r="AT153" i="4" s="1"/>
  <c r="AG153" i="4"/>
  <c r="AF153" i="4"/>
  <c r="AE153" i="4"/>
  <c r="AD153" i="4"/>
  <c r="AC153" i="4"/>
  <c r="AO153" i="4" s="1"/>
  <c r="AB153" i="4"/>
  <c r="AN153" i="4" s="1"/>
  <c r="AA153" i="4"/>
  <c r="AM153" i="4" s="1"/>
  <c r="AX152" i="4"/>
  <c r="AS152" i="4"/>
  <c r="AR152" i="4"/>
  <c r="AQ152" i="4"/>
  <c r="AP152" i="4"/>
  <c r="AL152" i="4"/>
  <c r="AK152" i="4"/>
  <c r="AW152" i="4" s="1"/>
  <c r="AJ152" i="4"/>
  <c r="AV152" i="4" s="1"/>
  <c r="AI152" i="4"/>
  <c r="AU152" i="4" s="1"/>
  <c r="AH152" i="4"/>
  <c r="AT152" i="4" s="1"/>
  <c r="AG152" i="4"/>
  <c r="AF152" i="4"/>
  <c r="AE152" i="4"/>
  <c r="AD152" i="4"/>
  <c r="AC152" i="4"/>
  <c r="AO152" i="4" s="1"/>
  <c r="AB152" i="4"/>
  <c r="AN152" i="4" s="1"/>
  <c r="AA152" i="4"/>
  <c r="AM152" i="4" s="1"/>
  <c r="AX151" i="4"/>
  <c r="AS151" i="4"/>
  <c r="AR151" i="4"/>
  <c r="AQ151" i="4"/>
  <c r="AP151" i="4"/>
  <c r="AL151" i="4"/>
  <c r="AK151" i="4"/>
  <c r="AW151" i="4" s="1"/>
  <c r="AJ151" i="4"/>
  <c r="AV151" i="4" s="1"/>
  <c r="AI151" i="4"/>
  <c r="AU151" i="4" s="1"/>
  <c r="AH151" i="4"/>
  <c r="AT151" i="4" s="1"/>
  <c r="AG151" i="4"/>
  <c r="AF151" i="4"/>
  <c r="AE151" i="4"/>
  <c r="AD151" i="4"/>
  <c r="AC151" i="4"/>
  <c r="AO151" i="4" s="1"/>
  <c r="AB151" i="4"/>
  <c r="AN151" i="4" s="1"/>
  <c r="AA151" i="4"/>
  <c r="AM151" i="4" s="1"/>
  <c r="AX150" i="4"/>
  <c r="AS150" i="4"/>
  <c r="AR150" i="4"/>
  <c r="AQ150" i="4"/>
  <c r="AP150" i="4"/>
  <c r="AL150" i="4"/>
  <c r="AK150" i="4"/>
  <c r="AW150" i="4" s="1"/>
  <c r="AJ150" i="4"/>
  <c r="AV150" i="4" s="1"/>
  <c r="AI150" i="4"/>
  <c r="AU150" i="4" s="1"/>
  <c r="AH150" i="4"/>
  <c r="AT150" i="4" s="1"/>
  <c r="AG150" i="4"/>
  <c r="AF150" i="4"/>
  <c r="AE150" i="4"/>
  <c r="AD150" i="4"/>
  <c r="AC150" i="4"/>
  <c r="AO150" i="4" s="1"/>
  <c r="AB150" i="4"/>
  <c r="AN150" i="4" s="1"/>
  <c r="AA150" i="4"/>
  <c r="AM150" i="4" s="1"/>
  <c r="AX149" i="4"/>
  <c r="AS149" i="4"/>
  <c r="AR149" i="4"/>
  <c r="AQ149" i="4"/>
  <c r="AP149" i="4"/>
  <c r="AL149" i="4"/>
  <c r="AK149" i="4"/>
  <c r="AW149" i="4" s="1"/>
  <c r="AJ149" i="4"/>
  <c r="AV149" i="4" s="1"/>
  <c r="AI149" i="4"/>
  <c r="AU149" i="4" s="1"/>
  <c r="AH149" i="4"/>
  <c r="AT149" i="4" s="1"/>
  <c r="AG149" i="4"/>
  <c r="AF149" i="4"/>
  <c r="AE149" i="4"/>
  <c r="AD149" i="4"/>
  <c r="AC149" i="4"/>
  <c r="AO149" i="4" s="1"/>
  <c r="AB149" i="4"/>
  <c r="AN149" i="4" s="1"/>
  <c r="AA149" i="4"/>
  <c r="AM149" i="4" s="1"/>
  <c r="AX148" i="4"/>
  <c r="AS148" i="4"/>
  <c r="AR148" i="4"/>
  <c r="AQ148" i="4"/>
  <c r="AP148" i="4"/>
  <c r="AL148" i="4"/>
  <c r="AK148" i="4"/>
  <c r="AW148" i="4" s="1"/>
  <c r="AJ148" i="4"/>
  <c r="AV148" i="4" s="1"/>
  <c r="AI148" i="4"/>
  <c r="AU148" i="4" s="1"/>
  <c r="AH148" i="4"/>
  <c r="AT148" i="4" s="1"/>
  <c r="AG148" i="4"/>
  <c r="AF148" i="4"/>
  <c r="AE148" i="4"/>
  <c r="AD148" i="4"/>
  <c r="AC148" i="4"/>
  <c r="AO148" i="4" s="1"/>
  <c r="AB148" i="4"/>
  <c r="AN148" i="4" s="1"/>
  <c r="AA148" i="4"/>
  <c r="AM148" i="4" s="1"/>
  <c r="AX147" i="4"/>
  <c r="AS147" i="4"/>
  <c r="AR147" i="4"/>
  <c r="AQ147" i="4"/>
  <c r="AP147" i="4"/>
  <c r="AL147" i="4"/>
  <c r="AK147" i="4"/>
  <c r="AW147" i="4" s="1"/>
  <c r="AJ147" i="4"/>
  <c r="AV147" i="4" s="1"/>
  <c r="AI147" i="4"/>
  <c r="AU147" i="4" s="1"/>
  <c r="AH147" i="4"/>
  <c r="AT147" i="4" s="1"/>
  <c r="AG147" i="4"/>
  <c r="AF147" i="4"/>
  <c r="AE147" i="4"/>
  <c r="AD147" i="4"/>
  <c r="AC147" i="4"/>
  <c r="AO147" i="4" s="1"/>
  <c r="AB147" i="4"/>
  <c r="AN147" i="4" s="1"/>
  <c r="AA147" i="4"/>
  <c r="AM147" i="4" s="1"/>
  <c r="AX146" i="4"/>
  <c r="AS146" i="4"/>
  <c r="AR146" i="4"/>
  <c r="AQ146" i="4"/>
  <c r="AP146" i="4"/>
  <c r="AL146" i="4"/>
  <c r="AK146" i="4"/>
  <c r="AW146" i="4" s="1"/>
  <c r="AJ146" i="4"/>
  <c r="AV146" i="4" s="1"/>
  <c r="AI146" i="4"/>
  <c r="AU146" i="4" s="1"/>
  <c r="AH146" i="4"/>
  <c r="AT146" i="4" s="1"/>
  <c r="AG146" i="4"/>
  <c r="AF146" i="4"/>
  <c r="AE146" i="4"/>
  <c r="AD146" i="4"/>
  <c r="AC146" i="4"/>
  <c r="AO146" i="4" s="1"/>
  <c r="AB146" i="4"/>
  <c r="AN146" i="4" s="1"/>
  <c r="AA146" i="4"/>
  <c r="AM146" i="4" s="1"/>
  <c r="AX145" i="4"/>
  <c r="AS145" i="4"/>
  <c r="AR145" i="4"/>
  <c r="AQ145" i="4"/>
  <c r="AP145" i="4"/>
  <c r="AL145" i="4"/>
  <c r="AK145" i="4"/>
  <c r="AW145" i="4" s="1"/>
  <c r="AJ145" i="4"/>
  <c r="AV145" i="4" s="1"/>
  <c r="AI145" i="4"/>
  <c r="AU145" i="4" s="1"/>
  <c r="AH145" i="4"/>
  <c r="AT145" i="4" s="1"/>
  <c r="AG145" i="4"/>
  <c r="AF145" i="4"/>
  <c r="AE145" i="4"/>
  <c r="AD145" i="4"/>
  <c r="AC145" i="4"/>
  <c r="AO145" i="4" s="1"/>
  <c r="AB145" i="4"/>
  <c r="AN145" i="4" s="1"/>
  <c r="AA145" i="4"/>
  <c r="AM145" i="4" s="1"/>
  <c r="AX144" i="4"/>
  <c r="AS144" i="4"/>
  <c r="AR144" i="4"/>
  <c r="AQ144" i="4"/>
  <c r="AP144" i="4"/>
  <c r="AL144" i="4"/>
  <c r="AK144" i="4"/>
  <c r="AW144" i="4" s="1"/>
  <c r="AJ144" i="4"/>
  <c r="AV144" i="4" s="1"/>
  <c r="AI144" i="4"/>
  <c r="AU144" i="4" s="1"/>
  <c r="AH144" i="4"/>
  <c r="AT144" i="4" s="1"/>
  <c r="AG144" i="4"/>
  <c r="AF144" i="4"/>
  <c r="AE144" i="4"/>
  <c r="AD144" i="4"/>
  <c r="AC144" i="4"/>
  <c r="AO144" i="4" s="1"/>
  <c r="AB144" i="4"/>
  <c r="AN144" i="4" s="1"/>
  <c r="AA144" i="4"/>
  <c r="AM144" i="4" s="1"/>
  <c r="AX143" i="4"/>
  <c r="AS143" i="4"/>
  <c r="AR143" i="4"/>
  <c r="AQ143" i="4"/>
  <c r="AP143" i="4"/>
  <c r="AL143" i="4"/>
  <c r="AK143" i="4"/>
  <c r="AW143" i="4" s="1"/>
  <c r="AJ143" i="4"/>
  <c r="AV143" i="4" s="1"/>
  <c r="AI143" i="4"/>
  <c r="AU143" i="4" s="1"/>
  <c r="AH143" i="4"/>
  <c r="AT143" i="4" s="1"/>
  <c r="AG143" i="4"/>
  <c r="AF143" i="4"/>
  <c r="AE143" i="4"/>
  <c r="AD143" i="4"/>
  <c r="AC143" i="4"/>
  <c r="AO143" i="4" s="1"/>
  <c r="AB143" i="4"/>
  <c r="AN143" i="4" s="1"/>
  <c r="AA143" i="4"/>
  <c r="AM143" i="4" s="1"/>
  <c r="AX142" i="4"/>
  <c r="AS142" i="4"/>
  <c r="AR142" i="4"/>
  <c r="AQ142" i="4"/>
  <c r="AP142" i="4"/>
  <c r="AL142" i="4"/>
  <c r="AK142" i="4"/>
  <c r="AW142" i="4" s="1"/>
  <c r="AJ142" i="4"/>
  <c r="AV142" i="4" s="1"/>
  <c r="AI142" i="4"/>
  <c r="AU142" i="4" s="1"/>
  <c r="AH142" i="4"/>
  <c r="AT142" i="4" s="1"/>
  <c r="AG142" i="4"/>
  <c r="AF142" i="4"/>
  <c r="AE142" i="4"/>
  <c r="AD142" i="4"/>
  <c r="AC142" i="4"/>
  <c r="AO142" i="4" s="1"/>
  <c r="AB142" i="4"/>
  <c r="AN142" i="4" s="1"/>
  <c r="AA142" i="4"/>
  <c r="AM142" i="4" s="1"/>
  <c r="AX141" i="4"/>
  <c r="AS141" i="4"/>
  <c r="AR141" i="4"/>
  <c r="AQ141" i="4"/>
  <c r="AP141" i="4"/>
  <c r="AL141" i="4"/>
  <c r="AK141" i="4"/>
  <c r="AW141" i="4" s="1"/>
  <c r="AJ141" i="4"/>
  <c r="AV141" i="4" s="1"/>
  <c r="AI141" i="4"/>
  <c r="AU141" i="4" s="1"/>
  <c r="AH141" i="4"/>
  <c r="AT141" i="4" s="1"/>
  <c r="AG141" i="4"/>
  <c r="AF141" i="4"/>
  <c r="AE141" i="4"/>
  <c r="AD141" i="4"/>
  <c r="AC141" i="4"/>
  <c r="AO141" i="4" s="1"/>
  <c r="AB141" i="4"/>
  <c r="AN141" i="4" s="1"/>
  <c r="AA141" i="4"/>
  <c r="AM141" i="4" s="1"/>
  <c r="AX140" i="4"/>
  <c r="AS140" i="4"/>
  <c r="AR140" i="4"/>
  <c r="AQ140" i="4"/>
  <c r="AP140" i="4"/>
  <c r="AL140" i="4"/>
  <c r="AK140" i="4"/>
  <c r="AW140" i="4" s="1"/>
  <c r="AJ140" i="4"/>
  <c r="AV140" i="4" s="1"/>
  <c r="AI140" i="4"/>
  <c r="AU140" i="4" s="1"/>
  <c r="AH140" i="4"/>
  <c r="AT140" i="4" s="1"/>
  <c r="AG140" i="4"/>
  <c r="AF140" i="4"/>
  <c r="AE140" i="4"/>
  <c r="AD140" i="4"/>
  <c r="AC140" i="4"/>
  <c r="AO140" i="4" s="1"/>
  <c r="AB140" i="4"/>
  <c r="AN140" i="4" s="1"/>
  <c r="AA140" i="4"/>
  <c r="AM140" i="4" s="1"/>
  <c r="AX139" i="4"/>
  <c r="AS139" i="4"/>
  <c r="AR139" i="4"/>
  <c r="AQ139" i="4"/>
  <c r="AP139" i="4"/>
  <c r="AL139" i="4"/>
  <c r="AK139" i="4"/>
  <c r="AW139" i="4" s="1"/>
  <c r="AJ139" i="4"/>
  <c r="AV139" i="4" s="1"/>
  <c r="AI139" i="4"/>
  <c r="AU139" i="4" s="1"/>
  <c r="AH139" i="4"/>
  <c r="AT139" i="4" s="1"/>
  <c r="AG139" i="4"/>
  <c r="AF139" i="4"/>
  <c r="AE139" i="4"/>
  <c r="AD139" i="4"/>
  <c r="AC139" i="4"/>
  <c r="AO139" i="4" s="1"/>
  <c r="AB139" i="4"/>
  <c r="AN139" i="4" s="1"/>
  <c r="AA139" i="4"/>
  <c r="AM139" i="4" s="1"/>
  <c r="AX138" i="4"/>
  <c r="AS138" i="4"/>
  <c r="AR138" i="4"/>
  <c r="AQ138" i="4"/>
  <c r="AP138" i="4"/>
  <c r="AL138" i="4"/>
  <c r="AK138" i="4"/>
  <c r="AW138" i="4" s="1"/>
  <c r="AJ138" i="4"/>
  <c r="AV138" i="4" s="1"/>
  <c r="AI138" i="4"/>
  <c r="AU138" i="4" s="1"/>
  <c r="AH138" i="4"/>
  <c r="AT138" i="4" s="1"/>
  <c r="AG138" i="4"/>
  <c r="AF138" i="4"/>
  <c r="AE138" i="4"/>
  <c r="AD138" i="4"/>
  <c r="AC138" i="4"/>
  <c r="AO138" i="4" s="1"/>
  <c r="AB138" i="4"/>
  <c r="AN138" i="4" s="1"/>
  <c r="AA138" i="4"/>
  <c r="AM138" i="4" s="1"/>
  <c r="AX137" i="4"/>
  <c r="AS137" i="4"/>
  <c r="AR137" i="4"/>
  <c r="AQ137" i="4"/>
  <c r="AP137" i="4"/>
  <c r="AL137" i="4"/>
  <c r="AK137" i="4"/>
  <c r="AW137" i="4" s="1"/>
  <c r="AJ137" i="4"/>
  <c r="AV137" i="4" s="1"/>
  <c r="AI137" i="4"/>
  <c r="AU137" i="4" s="1"/>
  <c r="AH137" i="4"/>
  <c r="AT137" i="4" s="1"/>
  <c r="AG137" i="4"/>
  <c r="AF137" i="4"/>
  <c r="AE137" i="4"/>
  <c r="AD137" i="4"/>
  <c r="AC137" i="4"/>
  <c r="AO137" i="4" s="1"/>
  <c r="AB137" i="4"/>
  <c r="AN137" i="4" s="1"/>
  <c r="AA137" i="4"/>
  <c r="AM137" i="4" s="1"/>
  <c r="AX136" i="4"/>
  <c r="AS136" i="4"/>
  <c r="AR136" i="4"/>
  <c r="AQ136" i="4"/>
  <c r="AP136" i="4"/>
  <c r="AL136" i="4"/>
  <c r="AK136" i="4"/>
  <c r="AW136" i="4" s="1"/>
  <c r="AJ136" i="4"/>
  <c r="AV136" i="4" s="1"/>
  <c r="AI136" i="4"/>
  <c r="AU136" i="4" s="1"/>
  <c r="AH136" i="4"/>
  <c r="AT136" i="4" s="1"/>
  <c r="AG136" i="4"/>
  <c r="AF136" i="4"/>
  <c r="AE136" i="4"/>
  <c r="AD136" i="4"/>
  <c r="AC136" i="4"/>
  <c r="AO136" i="4" s="1"/>
  <c r="AB136" i="4"/>
  <c r="AN136" i="4" s="1"/>
  <c r="AA136" i="4"/>
  <c r="AM136" i="4" s="1"/>
  <c r="AX135" i="4"/>
  <c r="AS135" i="4"/>
  <c r="AR135" i="4"/>
  <c r="AQ135" i="4"/>
  <c r="AP135" i="4"/>
  <c r="AL135" i="4"/>
  <c r="AK135" i="4"/>
  <c r="AW135" i="4" s="1"/>
  <c r="AJ135" i="4"/>
  <c r="AV135" i="4" s="1"/>
  <c r="AI135" i="4"/>
  <c r="AU135" i="4" s="1"/>
  <c r="AH135" i="4"/>
  <c r="AT135" i="4" s="1"/>
  <c r="AG135" i="4"/>
  <c r="AF135" i="4"/>
  <c r="AE135" i="4"/>
  <c r="AD135" i="4"/>
  <c r="AC135" i="4"/>
  <c r="AO135" i="4" s="1"/>
  <c r="AB135" i="4"/>
  <c r="AN135" i="4" s="1"/>
  <c r="AA135" i="4"/>
  <c r="AM135" i="4" s="1"/>
  <c r="AX134" i="4"/>
  <c r="AS134" i="4"/>
  <c r="AR134" i="4"/>
  <c r="AQ134" i="4"/>
  <c r="AP134" i="4"/>
  <c r="AL134" i="4"/>
  <c r="AK134" i="4"/>
  <c r="AW134" i="4" s="1"/>
  <c r="AJ134" i="4"/>
  <c r="AV134" i="4" s="1"/>
  <c r="AI134" i="4"/>
  <c r="AU134" i="4" s="1"/>
  <c r="AH134" i="4"/>
  <c r="AT134" i="4" s="1"/>
  <c r="AG134" i="4"/>
  <c r="AF134" i="4"/>
  <c r="AE134" i="4"/>
  <c r="AD134" i="4"/>
  <c r="AC134" i="4"/>
  <c r="AO134" i="4" s="1"/>
  <c r="AB134" i="4"/>
  <c r="AN134" i="4" s="1"/>
  <c r="AA134" i="4"/>
  <c r="AM134" i="4" s="1"/>
  <c r="AX133" i="4"/>
  <c r="AS133" i="4"/>
  <c r="AR133" i="4"/>
  <c r="AQ133" i="4"/>
  <c r="AP133" i="4"/>
  <c r="AL133" i="4"/>
  <c r="AK133" i="4"/>
  <c r="AW133" i="4" s="1"/>
  <c r="AJ133" i="4"/>
  <c r="AV133" i="4" s="1"/>
  <c r="AI133" i="4"/>
  <c r="AU133" i="4" s="1"/>
  <c r="AH133" i="4"/>
  <c r="AT133" i="4" s="1"/>
  <c r="AG133" i="4"/>
  <c r="AF133" i="4"/>
  <c r="AE133" i="4"/>
  <c r="AD133" i="4"/>
  <c r="AC133" i="4"/>
  <c r="AO133" i="4" s="1"/>
  <c r="AB133" i="4"/>
  <c r="AN133" i="4" s="1"/>
  <c r="AA133" i="4"/>
  <c r="AM133" i="4" s="1"/>
  <c r="AX132" i="4"/>
  <c r="AS132" i="4"/>
  <c r="AR132" i="4"/>
  <c r="AQ132" i="4"/>
  <c r="AP132" i="4"/>
  <c r="AL132" i="4"/>
  <c r="AK132" i="4"/>
  <c r="AW132" i="4" s="1"/>
  <c r="AJ132" i="4"/>
  <c r="AV132" i="4" s="1"/>
  <c r="AI132" i="4"/>
  <c r="AU132" i="4" s="1"/>
  <c r="AH132" i="4"/>
  <c r="AT132" i="4" s="1"/>
  <c r="AG132" i="4"/>
  <c r="AF132" i="4"/>
  <c r="AE132" i="4"/>
  <c r="AD132" i="4"/>
  <c r="AC132" i="4"/>
  <c r="AO132" i="4" s="1"/>
  <c r="AB132" i="4"/>
  <c r="AN132" i="4" s="1"/>
  <c r="AA132" i="4"/>
  <c r="AM132" i="4" s="1"/>
  <c r="AX131" i="4"/>
  <c r="AS131" i="4"/>
  <c r="AR131" i="4"/>
  <c r="AQ131" i="4"/>
  <c r="AP131" i="4"/>
  <c r="AL131" i="4"/>
  <c r="AK131" i="4"/>
  <c r="AW131" i="4" s="1"/>
  <c r="AJ131" i="4"/>
  <c r="AV131" i="4" s="1"/>
  <c r="AI131" i="4"/>
  <c r="AU131" i="4" s="1"/>
  <c r="AH131" i="4"/>
  <c r="AT131" i="4" s="1"/>
  <c r="AG131" i="4"/>
  <c r="AF131" i="4"/>
  <c r="AE131" i="4"/>
  <c r="AD131" i="4"/>
  <c r="AC131" i="4"/>
  <c r="AO131" i="4" s="1"/>
  <c r="AB131" i="4"/>
  <c r="AN131" i="4" s="1"/>
  <c r="AA131" i="4"/>
  <c r="AM131" i="4" s="1"/>
  <c r="AX130" i="4"/>
  <c r="AS130" i="4"/>
  <c r="AR130" i="4"/>
  <c r="AQ130" i="4"/>
  <c r="AP130" i="4"/>
  <c r="AL130" i="4"/>
  <c r="AK130" i="4"/>
  <c r="AW130" i="4" s="1"/>
  <c r="AJ130" i="4"/>
  <c r="AV130" i="4" s="1"/>
  <c r="AI130" i="4"/>
  <c r="AU130" i="4" s="1"/>
  <c r="AH130" i="4"/>
  <c r="AT130" i="4" s="1"/>
  <c r="AG130" i="4"/>
  <c r="AF130" i="4"/>
  <c r="AE130" i="4"/>
  <c r="AD130" i="4"/>
  <c r="AC130" i="4"/>
  <c r="AO130" i="4" s="1"/>
  <c r="AB130" i="4"/>
  <c r="AN130" i="4" s="1"/>
  <c r="AA130" i="4"/>
  <c r="AM130" i="4" s="1"/>
  <c r="AX129" i="4"/>
  <c r="AS129" i="4"/>
  <c r="AR129" i="4"/>
  <c r="AQ129" i="4"/>
  <c r="AP129" i="4"/>
  <c r="AL129" i="4"/>
  <c r="AK129" i="4"/>
  <c r="AW129" i="4" s="1"/>
  <c r="AJ129" i="4"/>
  <c r="AV129" i="4" s="1"/>
  <c r="AI129" i="4"/>
  <c r="AU129" i="4" s="1"/>
  <c r="AH129" i="4"/>
  <c r="AT129" i="4" s="1"/>
  <c r="AG129" i="4"/>
  <c r="AF129" i="4"/>
  <c r="AE129" i="4"/>
  <c r="AD129" i="4"/>
  <c r="AC129" i="4"/>
  <c r="AO129" i="4" s="1"/>
  <c r="AB129" i="4"/>
  <c r="AN129" i="4" s="1"/>
  <c r="AA129" i="4"/>
  <c r="AM129" i="4" s="1"/>
  <c r="AX128" i="4"/>
  <c r="AS128" i="4"/>
  <c r="AR128" i="4"/>
  <c r="AQ128" i="4"/>
  <c r="AP128" i="4"/>
  <c r="AL128" i="4"/>
  <c r="AK128" i="4"/>
  <c r="AW128" i="4" s="1"/>
  <c r="AJ128" i="4"/>
  <c r="AV128" i="4" s="1"/>
  <c r="AI128" i="4"/>
  <c r="AU128" i="4" s="1"/>
  <c r="AH128" i="4"/>
  <c r="AT128" i="4" s="1"/>
  <c r="AG128" i="4"/>
  <c r="AF128" i="4"/>
  <c r="AE128" i="4"/>
  <c r="AD128" i="4"/>
  <c r="AC128" i="4"/>
  <c r="AO128" i="4" s="1"/>
  <c r="AB128" i="4"/>
  <c r="AN128" i="4" s="1"/>
  <c r="AA128" i="4"/>
  <c r="AM128" i="4" s="1"/>
  <c r="AX127" i="4"/>
  <c r="AS127" i="4"/>
  <c r="AR127" i="4"/>
  <c r="AQ127" i="4"/>
  <c r="AP127" i="4"/>
  <c r="AL127" i="4"/>
  <c r="AK127" i="4"/>
  <c r="AW127" i="4" s="1"/>
  <c r="AJ127" i="4"/>
  <c r="AV127" i="4" s="1"/>
  <c r="AI127" i="4"/>
  <c r="AU127" i="4" s="1"/>
  <c r="AH127" i="4"/>
  <c r="AT127" i="4" s="1"/>
  <c r="AG127" i="4"/>
  <c r="AF127" i="4"/>
  <c r="AE127" i="4"/>
  <c r="AD127" i="4"/>
  <c r="AC127" i="4"/>
  <c r="AO127" i="4" s="1"/>
  <c r="AB127" i="4"/>
  <c r="AN127" i="4" s="1"/>
  <c r="AA127" i="4"/>
  <c r="AM127" i="4" s="1"/>
  <c r="AX126" i="4"/>
  <c r="AS126" i="4"/>
  <c r="AR126" i="4"/>
  <c r="AQ126" i="4"/>
  <c r="AP126" i="4"/>
  <c r="AL126" i="4"/>
  <c r="AK126" i="4"/>
  <c r="AW126" i="4" s="1"/>
  <c r="AJ126" i="4"/>
  <c r="AV126" i="4" s="1"/>
  <c r="AI126" i="4"/>
  <c r="AU126" i="4" s="1"/>
  <c r="AH126" i="4"/>
  <c r="AT126" i="4" s="1"/>
  <c r="AG126" i="4"/>
  <c r="AF126" i="4"/>
  <c r="AE126" i="4"/>
  <c r="AD126" i="4"/>
  <c r="AC126" i="4"/>
  <c r="AO126" i="4" s="1"/>
  <c r="AB126" i="4"/>
  <c r="AN126" i="4" s="1"/>
  <c r="AA126" i="4"/>
  <c r="AM126" i="4" s="1"/>
  <c r="AX125" i="4"/>
  <c r="AS125" i="4"/>
  <c r="AR125" i="4"/>
  <c r="AQ125" i="4"/>
  <c r="AP125" i="4"/>
  <c r="AL125" i="4"/>
  <c r="AK125" i="4"/>
  <c r="AW125" i="4" s="1"/>
  <c r="AJ125" i="4"/>
  <c r="AV125" i="4" s="1"/>
  <c r="AI125" i="4"/>
  <c r="AU125" i="4" s="1"/>
  <c r="AH125" i="4"/>
  <c r="AT125" i="4" s="1"/>
  <c r="AG125" i="4"/>
  <c r="AF125" i="4"/>
  <c r="AE125" i="4"/>
  <c r="AD125" i="4"/>
  <c r="AC125" i="4"/>
  <c r="AO125" i="4" s="1"/>
  <c r="AB125" i="4"/>
  <c r="AN125" i="4" s="1"/>
  <c r="AA125" i="4"/>
  <c r="AM125" i="4" s="1"/>
  <c r="AX124" i="4"/>
  <c r="AS124" i="4"/>
  <c r="AR124" i="4"/>
  <c r="AQ124" i="4"/>
  <c r="AP124" i="4"/>
  <c r="AL124" i="4"/>
  <c r="AK124" i="4"/>
  <c r="AW124" i="4" s="1"/>
  <c r="AJ124" i="4"/>
  <c r="AV124" i="4" s="1"/>
  <c r="AI124" i="4"/>
  <c r="AU124" i="4" s="1"/>
  <c r="AH124" i="4"/>
  <c r="AT124" i="4" s="1"/>
  <c r="AG124" i="4"/>
  <c r="AF124" i="4"/>
  <c r="AE124" i="4"/>
  <c r="AD124" i="4"/>
  <c r="AC124" i="4"/>
  <c r="AO124" i="4" s="1"/>
  <c r="AB124" i="4"/>
  <c r="AN124" i="4" s="1"/>
  <c r="AA124" i="4"/>
  <c r="AM124" i="4" s="1"/>
  <c r="AX123" i="4"/>
  <c r="AS123" i="4"/>
  <c r="AR123" i="4"/>
  <c r="AQ123" i="4"/>
  <c r="AP123" i="4"/>
  <c r="AL123" i="4"/>
  <c r="AK123" i="4"/>
  <c r="AW123" i="4" s="1"/>
  <c r="AJ123" i="4"/>
  <c r="AV123" i="4" s="1"/>
  <c r="AI123" i="4"/>
  <c r="AU123" i="4" s="1"/>
  <c r="AH123" i="4"/>
  <c r="AT123" i="4" s="1"/>
  <c r="AG123" i="4"/>
  <c r="AF123" i="4"/>
  <c r="AE123" i="4"/>
  <c r="AD123" i="4"/>
  <c r="AC123" i="4"/>
  <c r="AO123" i="4" s="1"/>
  <c r="AB123" i="4"/>
  <c r="AN123" i="4" s="1"/>
  <c r="AA123" i="4"/>
  <c r="AM123" i="4" s="1"/>
  <c r="AX122" i="4"/>
  <c r="AS122" i="4"/>
  <c r="AR122" i="4"/>
  <c r="AQ122" i="4"/>
  <c r="AP122" i="4"/>
  <c r="AL122" i="4"/>
  <c r="AK122" i="4"/>
  <c r="AW122" i="4" s="1"/>
  <c r="AJ122" i="4"/>
  <c r="AV122" i="4" s="1"/>
  <c r="AI122" i="4"/>
  <c r="AU122" i="4" s="1"/>
  <c r="AH122" i="4"/>
  <c r="AT122" i="4" s="1"/>
  <c r="AG122" i="4"/>
  <c r="AF122" i="4"/>
  <c r="AE122" i="4"/>
  <c r="AD122" i="4"/>
  <c r="AC122" i="4"/>
  <c r="AO122" i="4" s="1"/>
  <c r="AB122" i="4"/>
  <c r="AN122" i="4" s="1"/>
  <c r="AA122" i="4"/>
  <c r="AM122" i="4" s="1"/>
  <c r="AX121" i="4"/>
  <c r="AS121" i="4"/>
  <c r="AR121" i="4"/>
  <c r="AQ121" i="4"/>
  <c r="AP121" i="4"/>
  <c r="AL121" i="4"/>
  <c r="AK121" i="4"/>
  <c r="AW121" i="4" s="1"/>
  <c r="AJ121" i="4"/>
  <c r="AV121" i="4" s="1"/>
  <c r="AI121" i="4"/>
  <c r="AU121" i="4" s="1"/>
  <c r="AH121" i="4"/>
  <c r="AT121" i="4" s="1"/>
  <c r="AG121" i="4"/>
  <c r="AF121" i="4"/>
  <c r="AE121" i="4"/>
  <c r="AD121" i="4"/>
  <c r="AC121" i="4"/>
  <c r="AO121" i="4" s="1"/>
  <c r="AB121" i="4"/>
  <c r="AN121" i="4" s="1"/>
  <c r="AA121" i="4"/>
  <c r="AM121" i="4" s="1"/>
  <c r="AX120" i="4"/>
  <c r="AS120" i="4"/>
  <c r="AR120" i="4"/>
  <c r="AQ120" i="4"/>
  <c r="AP120" i="4"/>
  <c r="AL120" i="4"/>
  <c r="AK120" i="4"/>
  <c r="AW120" i="4" s="1"/>
  <c r="AJ120" i="4"/>
  <c r="AV120" i="4" s="1"/>
  <c r="AI120" i="4"/>
  <c r="AU120" i="4" s="1"/>
  <c r="AH120" i="4"/>
  <c r="AT120" i="4" s="1"/>
  <c r="AG120" i="4"/>
  <c r="AF120" i="4"/>
  <c r="AE120" i="4"/>
  <c r="AD120" i="4"/>
  <c r="AC120" i="4"/>
  <c r="AO120" i="4" s="1"/>
  <c r="AB120" i="4"/>
  <c r="AN120" i="4" s="1"/>
  <c r="AA120" i="4"/>
  <c r="AM120" i="4" s="1"/>
  <c r="AX119" i="4"/>
  <c r="AS119" i="4"/>
  <c r="AR119" i="4"/>
  <c r="AQ119" i="4"/>
  <c r="AP119" i="4"/>
  <c r="AL119" i="4"/>
  <c r="AK119" i="4"/>
  <c r="AW119" i="4" s="1"/>
  <c r="AJ119" i="4"/>
  <c r="AV119" i="4" s="1"/>
  <c r="AI119" i="4"/>
  <c r="AU119" i="4" s="1"/>
  <c r="AH119" i="4"/>
  <c r="AT119" i="4" s="1"/>
  <c r="AG119" i="4"/>
  <c r="AF119" i="4"/>
  <c r="AE119" i="4"/>
  <c r="AD119" i="4"/>
  <c r="AC119" i="4"/>
  <c r="AO119" i="4" s="1"/>
  <c r="AB119" i="4"/>
  <c r="AN119" i="4" s="1"/>
  <c r="AA119" i="4"/>
  <c r="AM119" i="4" s="1"/>
  <c r="AX118" i="4"/>
  <c r="AS118" i="4"/>
  <c r="AR118" i="4"/>
  <c r="AQ118" i="4"/>
  <c r="AP118" i="4"/>
  <c r="AL118" i="4"/>
  <c r="AK118" i="4"/>
  <c r="AW118" i="4" s="1"/>
  <c r="AJ118" i="4"/>
  <c r="AV118" i="4" s="1"/>
  <c r="AI118" i="4"/>
  <c r="AU118" i="4" s="1"/>
  <c r="AH118" i="4"/>
  <c r="AT118" i="4" s="1"/>
  <c r="AG118" i="4"/>
  <c r="AF118" i="4"/>
  <c r="AE118" i="4"/>
  <c r="AD118" i="4"/>
  <c r="AC118" i="4"/>
  <c r="AO118" i="4" s="1"/>
  <c r="AB118" i="4"/>
  <c r="AN118" i="4" s="1"/>
  <c r="AA118" i="4"/>
  <c r="AM118" i="4" s="1"/>
  <c r="AX117" i="4"/>
  <c r="AS117" i="4"/>
  <c r="AR117" i="4"/>
  <c r="AQ117" i="4"/>
  <c r="AP117" i="4"/>
  <c r="AL117" i="4"/>
  <c r="AK117" i="4"/>
  <c r="AW117" i="4" s="1"/>
  <c r="AJ117" i="4"/>
  <c r="AV117" i="4" s="1"/>
  <c r="AI117" i="4"/>
  <c r="AU117" i="4" s="1"/>
  <c r="AH117" i="4"/>
  <c r="AT117" i="4" s="1"/>
  <c r="AG117" i="4"/>
  <c r="AF117" i="4"/>
  <c r="AE117" i="4"/>
  <c r="AD117" i="4"/>
  <c r="AC117" i="4"/>
  <c r="AO117" i="4" s="1"/>
  <c r="AB117" i="4"/>
  <c r="AN117" i="4" s="1"/>
  <c r="AA117" i="4"/>
  <c r="AM117" i="4" s="1"/>
  <c r="AX116" i="4"/>
  <c r="AS116" i="4"/>
  <c r="AR116" i="4"/>
  <c r="AQ116" i="4"/>
  <c r="AP116" i="4"/>
  <c r="AL116" i="4"/>
  <c r="AK116" i="4"/>
  <c r="AW116" i="4" s="1"/>
  <c r="AJ116" i="4"/>
  <c r="AV116" i="4" s="1"/>
  <c r="AI116" i="4"/>
  <c r="AU116" i="4" s="1"/>
  <c r="AH116" i="4"/>
  <c r="AT116" i="4" s="1"/>
  <c r="AG116" i="4"/>
  <c r="AF116" i="4"/>
  <c r="AE116" i="4"/>
  <c r="AD116" i="4"/>
  <c r="AC116" i="4"/>
  <c r="AO116" i="4" s="1"/>
  <c r="AB116" i="4"/>
  <c r="AN116" i="4" s="1"/>
  <c r="AA116" i="4"/>
  <c r="AM116" i="4" s="1"/>
  <c r="AX115" i="4"/>
  <c r="AS115" i="4"/>
  <c r="AR115" i="4"/>
  <c r="AQ115" i="4"/>
  <c r="AP115" i="4"/>
  <c r="AL115" i="4"/>
  <c r="AK115" i="4"/>
  <c r="AW115" i="4" s="1"/>
  <c r="AJ115" i="4"/>
  <c r="AV115" i="4" s="1"/>
  <c r="AI115" i="4"/>
  <c r="AU115" i="4" s="1"/>
  <c r="AH115" i="4"/>
  <c r="AT115" i="4" s="1"/>
  <c r="AG115" i="4"/>
  <c r="AF115" i="4"/>
  <c r="AE115" i="4"/>
  <c r="AD115" i="4"/>
  <c r="AC115" i="4"/>
  <c r="AO115" i="4" s="1"/>
  <c r="AB115" i="4"/>
  <c r="AN115" i="4" s="1"/>
  <c r="AA115" i="4"/>
  <c r="AM115" i="4" s="1"/>
  <c r="AX114" i="4"/>
  <c r="AS114" i="4"/>
  <c r="AR114" i="4"/>
  <c r="AQ114" i="4"/>
  <c r="AP114" i="4"/>
  <c r="AL114" i="4"/>
  <c r="AK114" i="4"/>
  <c r="AW114" i="4" s="1"/>
  <c r="AJ114" i="4"/>
  <c r="AV114" i="4" s="1"/>
  <c r="AI114" i="4"/>
  <c r="AU114" i="4" s="1"/>
  <c r="AH114" i="4"/>
  <c r="AT114" i="4" s="1"/>
  <c r="AG114" i="4"/>
  <c r="AF114" i="4"/>
  <c r="AE114" i="4"/>
  <c r="AD114" i="4"/>
  <c r="AC114" i="4"/>
  <c r="AO114" i="4" s="1"/>
  <c r="AB114" i="4"/>
  <c r="AN114" i="4" s="1"/>
  <c r="AA114" i="4"/>
  <c r="AM114" i="4" s="1"/>
  <c r="AX113" i="4"/>
  <c r="AS113" i="4"/>
  <c r="AR113" i="4"/>
  <c r="AQ113" i="4"/>
  <c r="AP113" i="4"/>
  <c r="AL113" i="4"/>
  <c r="AK113" i="4"/>
  <c r="AW113" i="4" s="1"/>
  <c r="AJ113" i="4"/>
  <c r="AV113" i="4" s="1"/>
  <c r="AI113" i="4"/>
  <c r="AU113" i="4" s="1"/>
  <c r="AH113" i="4"/>
  <c r="AT113" i="4" s="1"/>
  <c r="AG113" i="4"/>
  <c r="AF113" i="4"/>
  <c r="AE113" i="4"/>
  <c r="AD113" i="4"/>
  <c r="AC113" i="4"/>
  <c r="AO113" i="4" s="1"/>
  <c r="AB113" i="4"/>
  <c r="AN113" i="4" s="1"/>
  <c r="AA113" i="4"/>
  <c r="AM113" i="4" s="1"/>
  <c r="AX112" i="4"/>
  <c r="AS112" i="4"/>
  <c r="AR112" i="4"/>
  <c r="AQ112" i="4"/>
  <c r="AP112" i="4"/>
  <c r="AL112" i="4"/>
  <c r="AK112" i="4"/>
  <c r="AW112" i="4" s="1"/>
  <c r="AJ112" i="4"/>
  <c r="AV112" i="4" s="1"/>
  <c r="AI112" i="4"/>
  <c r="AU112" i="4" s="1"/>
  <c r="AH112" i="4"/>
  <c r="AT112" i="4" s="1"/>
  <c r="AG112" i="4"/>
  <c r="AF112" i="4"/>
  <c r="AE112" i="4"/>
  <c r="AD112" i="4"/>
  <c r="AC112" i="4"/>
  <c r="AO112" i="4" s="1"/>
  <c r="AB112" i="4"/>
  <c r="AN112" i="4" s="1"/>
  <c r="AA112" i="4"/>
  <c r="AM112" i="4" s="1"/>
  <c r="AX111" i="4"/>
  <c r="AS111" i="4"/>
  <c r="AR111" i="4"/>
  <c r="AQ111" i="4"/>
  <c r="AP111" i="4"/>
  <c r="AL111" i="4"/>
  <c r="AK111" i="4"/>
  <c r="AW111" i="4" s="1"/>
  <c r="AJ111" i="4"/>
  <c r="AV111" i="4" s="1"/>
  <c r="AI111" i="4"/>
  <c r="AU111" i="4" s="1"/>
  <c r="AH111" i="4"/>
  <c r="AT111" i="4" s="1"/>
  <c r="AG111" i="4"/>
  <c r="AF111" i="4"/>
  <c r="AE111" i="4"/>
  <c r="AD111" i="4"/>
  <c r="AC111" i="4"/>
  <c r="AO111" i="4" s="1"/>
  <c r="AB111" i="4"/>
  <c r="AN111" i="4" s="1"/>
  <c r="AA111" i="4"/>
  <c r="AM111" i="4" s="1"/>
  <c r="AX110" i="4"/>
  <c r="AS110" i="4"/>
  <c r="AR110" i="4"/>
  <c r="AQ110" i="4"/>
  <c r="AP110" i="4"/>
  <c r="AL110" i="4"/>
  <c r="AK110" i="4"/>
  <c r="AW110" i="4" s="1"/>
  <c r="AJ110" i="4"/>
  <c r="AV110" i="4" s="1"/>
  <c r="AI110" i="4"/>
  <c r="AU110" i="4" s="1"/>
  <c r="AH110" i="4"/>
  <c r="AT110" i="4" s="1"/>
  <c r="AG110" i="4"/>
  <c r="AF110" i="4"/>
  <c r="AE110" i="4"/>
  <c r="AD110" i="4"/>
  <c r="AC110" i="4"/>
  <c r="AO110" i="4" s="1"/>
  <c r="AB110" i="4"/>
  <c r="AN110" i="4" s="1"/>
  <c r="AA110" i="4"/>
  <c r="AM110" i="4" s="1"/>
  <c r="AX109" i="4"/>
  <c r="AS109" i="4"/>
  <c r="AR109" i="4"/>
  <c r="AQ109" i="4"/>
  <c r="AP109" i="4"/>
  <c r="AL109" i="4"/>
  <c r="AK109" i="4"/>
  <c r="AW109" i="4" s="1"/>
  <c r="AJ109" i="4"/>
  <c r="AV109" i="4" s="1"/>
  <c r="AI109" i="4"/>
  <c r="AU109" i="4" s="1"/>
  <c r="AH109" i="4"/>
  <c r="AT109" i="4" s="1"/>
  <c r="AG109" i="4"/>
  <c r="AF109" i="4"/>
  <c r="AE109" i="4"/>
  <c r="AD109" i="4"/>
  <c r="AC109" i="4"/>
  <c r="AO109" i="4" s="1"/>
  <c r="AB109" i="4"/>
  <c r="AN109" i="4" s="1"/>
  <c r="AA109" i="4"/>
  <c r="AM109" i="4" s="1"/>
  <c r="AX108" i="4"/>
  <c r="AS108" i="4"/>
  <c r="AR108" i="4"/>
  <c r="AQ108" i="4"/>
  <c r="AP108" i="4"/>
  <c r="AL108" i="4"/>
  <c r="AK108" i="4"/>
  <c r="AW108" i="4" s="1"/>
  <c r="AJ108" i="4"/>
  <c r="AV108" i="4" s="1"/>
  <c r="AI108" i="4"/>
  <c r="AU108" i="4" s="1"/>
  <c r="AH108" i="4"/>
  <c r="AT108" i="4" s="1"/>
  <c r="AG108" i="4"/>
  <c r="AF108" i="4"/>
  <c r="AE108" i="4"/>
  <c r="AD108" i="4"/>
  <c r="AC108" i="4"/>
  <c r="AO108" i="4" s="1"/>
  <c r="AB108" i="4"/>
  <c r="AN108" i="4" s="1"/>
  <c r="AA108" i="4"/>
  <c r="AM108" i="4" s="1"/>
  <c r="AX107" i="4"/>
  <c r="AS107" i="4"/>
  <c r="AR107" i="4"/>
  <c r="AQ107" i="4"/>
  <c r="AP107" i="4"/>
  <c r="AL107" i="4"/>
  <c r="AK107" i="4"/>
  <c r="AW107" i="4" s="1"/>
  <c r="AJ107" i="4"/>
  <c r="AV107" i="4" s="1"/>
  <c r="AI107" i="4"/>
  <c r="AU107" i="4" s="1"/>
  <c r="AH107" i="4"/>
  <c r="AT107" i="4" s="1"/>
  <c r="AG107" i="4"/>
  <c r="AF107" i="4"/>
  <c r="AE107" i="4"/>
  <c r="AD107" i="4"/>
  <c r="AC107" i="4"/>
  <c r="AO107" i="4" s="1"/>
  <c r="AB107" i="4"/>
  <c r="AN107" i="4" s="1"/>
  <c r="AA107" i="4"/>
  <c r="AM107" i="4" s="1"/>
  <c r="AX106" i="4"/>
  <c r="AS106" i="4"/>
  <c r="AR106" i="4"/>
  <c r="AQ106" i="4"/>
  <c r="AP106" i="4"/>
  <c r="AL106" i="4"/>
  <c r="AK106" i="4"/>
  <c r="AW106" i="4" s="1"/>
  <c r="AJ106" i="4"/>
  <c r="AV106" i="4" s="1"/>
  <c r="AI106" i="4"/>
  <c r="AU106" i="4" s="1"/>
  <c r="AH106" i="4"/>
  <c r="AT106" i="4" s="1"/>
  <c r="AG106" i="4"/>
  <c r="AF106" i="4"/>
  <c r="AE106" i="4"/>
  <c r="AD106" i="4"/>
  <c r="AC106" i="4"/>
  <c r="AO106" i="4" s="1"/>
  <c r="AB106" i="4"/>
  <c r="AN106" i="4" s="1"/>
  <c r="AA106" i="4"/>
  <c r="AM106" i="4" s="1"/>
  <c r="AX105" i="4"/>
  <c r="AS105" i="4"/>
  <c r="AR105" i="4"/>
  <c r="AQ105" i="4"/>
  <c r="AP105" i="4"/>
  <c r="AL105" i="4"/>
  <c r="AK105" i="4"/>
  <c r="AW105" i="4" s="1"/>
  <c r="AJ105" i="4"/>
  <c r="AV105" i="4" s="1"/>
  <c r="AI105" i="4"/>
  <c r="AU105" i="4" s="1"/>
  <c r="AH105" i="4"/>
  <c r="AT105" i="4" s="1"/>
  <c r="AG105" i="4"/>
  <c r="AF105" i="4"/>
  <c r="AE105" i="4"/>
  <c r="AD105" i="4"/>
  <c r="AC105" i="4"/>
  <c r="AO105" i="4" s="1"/>
  <c r="AB105" i="4"/>
  <c r="AN105" i="4" s="1"/>
  <c r="AA105" i="4"/>
  <c r="AM105" i="4" s="1"/>
  <c r="AX104" i="4"/>
  <c r="AS104" i="4"/>
  <c r="AR104" i="4"/>
  <c r="AQ104" i="4"/>
  <c r="AP104" i="4"/>
  <c r="AL104" i="4"/>
  <c r="AK104" i="4"/>
  <c r="AW104" i="4" s="1"/>
  <c r="AJ104" i="4"/>
  <c r="AV104" i="4" s="1"/>
  <c r="AI104" i="4"/>
  <c r="AU104" i="4" s="1"/>
  <c r="AH104" i="4"/>
  <c r="AT104" i="4" s="1"/>
  <c r="AG104" i="4"/>
  <c r="AF104" i="4"/>
  <c r="AE104" i="4"/>
  <c r="AD104" i="4"/>
  <c r="AC104" i="4"/>
  <c r="AO104" i="4" s="1"/>
  <c r="AB104" i="4"/>
  <c r="AN104" i="4" s="1"/>
  <c r="AA104" i="4"/>
  <c r="AM104" i="4" s="1"/>
  <c r="AX103" i="4"/>
  <c r="AS103" i="4"/>
  <c r="AR103" i="4"/>
  <c r="AQ103" i="4"/>
  <c r="AP103" i="4"/>
  <c r="AL103" i="4"/>
  <c r="AK103" i="4"/>
  <c r="AW103" i="4" s="1"/>
  <c r="AJ103" i="4"/>
  <c r="AV103" i="4" s="1"/>
  <c r="AI103" i="4"/>
  <c r="AU103" i="4" s="1"/>
  <c r="AH103" i="4"/>
  <c r="AT103" i="4" s="1"/>
  <c r="AG103" i="4"/>
  <c r="AF103" i="4"/>
  <c r="AE103" i="4"/>
  <c r="AD103" i="4"/>
  <c r="AC103" i="4"/>
  <c r="AO103" i="4" s="1"/>
  <c r="AB103" i="4"/>
  <c r="AN103" i="4" s="1"/>
  <c r="AA103" i="4"/>
  <c r="AM103" i="4" s="1"/>
  <c r="AX102" i="4"/>
  <c r="AS102" i="4"/>
  <c r="AR102" i="4"/>
  <c r="AQ102" i="4"/>
  <c r="AP102" i="4"/>
  <c r="AL102" i="4"/>
  <c r="AK102" i="4"/>
  <c r="AW102" i="4" s="1"/>
  <c r="AJ102" i="4"/>
  <c r="AV102" i="4" s="1"/>
  <c r="AI102" i="4"/>
  <c r="AU102" i="4" s="1"/>
  <c r="AH102" i="4"/>
  <c r="AT102" i="4" s="1"/>
  <c r="AG102" i="4"/>
  <c r="AF102" i="4"/>
  <c r="AE102" i="4"/>
  <c r="AD102" i="4"/>
  <c r="AC102" i="4"/>
  <c r="AO102" i="4" s="1"/>
  <c r="AB102" i="4"/>
  <c r="AN102" i="4" s="1"/>
  <c r="AA102" i="4"/>
  <c r="AM102" i="4" s="1"/>
  <c r="AX101" i="4"/>
  <c r="AS101" i="4"/>
  <c r="AR101" i="4"/>
  <c r="AQ101" i="4"/>
  <c r="AP101" i="4"/>
  <c r="AL101" i="4"/>
  <c r="AK101" i="4"/>
  <c r="AW101" i="4" s="1"/>
  <c r="AJ101" i="4"/>
  <c r="AV101" i="4" s="1"/>
  <c r="AI101" i="4"/>
  <c r="AU101" i="4" s="1"/>
  <c r="AH101" i="4"/>
  <c r="AT101" i="4" s="1"/>
  <c r="AG101" i="4"/>
  <c r="AF101" i="4"/>
  <c r="AE101" i="4"/>
  <c r="AD101" i="4"/>
  <c r="AC101" i="4"/>
  <c r="AO101" i="4" s="1"/>
  <c r="AB101" i="4"/>
  <c r="AN101" i="4" s="1"/>
  <c r="AA101" i="4"/>
  <c r="AM101" i="4" s="1"/>
  <c r="AX100" i="4"/>
  <c r="AS100" i="4"/>
  <c r="AR100" i="4"/>
  <c r="AQ100" i="4"/>
  <c r="AP100" i="4"/>
  <c r="AL100" i="4"/>
  <c r="AK100" i="4"/>
  <c r="AW100" i="4" s="1"/>
  <c r="AJ100" i="4"/>
  <c r="AV100" i="4" s="1"/>
  <c r="AI100" i="4"/>
  <c r="AU100" i="4" s="1"/>
  <c r="AH100" i="4"/>
  <c r="AT100" i="4" s="1"/>
  <c r="AG100" i="4"/>
  <c r="AF100" i="4"/>
  <c r="AE100" i="4"/>
  <c r="AD100" i="4"/>
  <c r="AC100" i="4"/>
  <c r="AO100" i="4" s="1"/>
  <c r="AB100" i="4"/>
  <c r="AN100" i="4" s="1"/>
  <c r="AA100" i="4"/>
  <c r="AM100" i="4" s="1"/>
  <c r="AX99" i="4"/>
  <c r="AS99" i="4"/>
  <c r="AR99" i="4"/>
  <c r="AQ99" i="4"/>
  <c r="AP99" i="4"/>
  <c r="AL99" i="4"/>
  <c r="AK99" i="4"/>
  <c r="AW99" i="4" s="1"/>
  <c r="AJ99" i="4"/>
  <c r="AV99" i="4" s="1"/>
  <c r="AI99" i="4"/>
  <c r="AU99" i="4" s="1"/>
  <c r="AH99" i="4"/>
  <c r="AT99" i="4" s="1"/>
  <c r="AG99" i="4"/>
  <c r="AF99" i="4"/>
  <c r="AE99" i="4"/>
  <c r="AD99" i="4"/>
  <c r="AC99" i="4"/>
  <c r="AO99" i="4" s="1"/>
  <c r="AB99" i="4"/>
  <c r="AN99" i="4" s="1"/>
  <c r="AA99" i="4"/>
  <c r="AM99" i="4" s="1"/>
  <c r="AX98" i="4"/>
  <c r="AS98" i="4"/>
  <c r="AR98" i="4"/>
  <c r="AQ98" i="4"/>
  <c r="AP98" i="4"/>
  <c r="AL98" i="4"/>
  <c r="AK98" i="4"/>
  <c r="AW98" i="4" s="1"/>
  <c r="AJ98" i="4"/>
  <c r="AV98" i="4" s="1"/>
  <c r="AI98" i="4"/>
  <c r="AU98" i="4" s="1"/>
  <c r="AH98" i="4"/>
  <c r="AT98" i="4" s="1"/>
  <c r="AG98" i="4"/>
  <c r="AF98" i="4"/>
  <c r="AE98" i="4"/>
  <c r="AD98" i="4"/>
  <c r="AC98" i="4"/>
  <c r="AO98" i="4" s="1"/>
  <c r="AB98" i="4"/>
  <c r="AN98" i="4" s="1"/>
  <c r="AA98" i="4"/>
  <c r="AM98" i="4" s="1"/>
  <c r="AX97" i="4"/>
  <c r="AS97" i="4"/>
  <c r="AR97" i="4"/>
  <c r="AQ97" i="4"/>
  <c r="AP97" i="4"/>
  <c r="AL97" i="4"/>
  <c r="AK97" i="4"/>
  <c r="AW97" i="4" s="1"/>
  <c r="AJ97" i="4"/>
  <c r="AV97" i="4" s="1"/>
  <c r="AI97" i="4"/>
  <c r="AU97" i="4" s="1"/>
  <c r="AH97" i="4"/>
  <c r="AT97" i="4" s="1"/>
  <c r="AG97" i="4"/>
  <c r="AF97" i="4"/>
  <c r="AE97" i="4"/>
  <c r="AD97" i="4"/>
  <c r="AC97" i="4"/>
  <c r="AO97" i="4" s="1"/>
  <c r="AB97" i="4"/>
  <c r="AN97" i="4" s="1"/>
  <c r="AA97" i="4"/>
  <c r="AM97" i="4" s="1"/>
  <c r="AX96" i="4"/>
  <c r="AS96" i="4"/>
  <c r="AR96" i="4"/>
  <c r="AQ96" i="4"/>
  <c r="AP96" i="4"/>
  <c r="AL96" i="4"/>
  <c r="AK96" i="4"/>
  <c r="AW96" i="4" s="1"/>
  <c r="AJ96" i="4"/>
  <c r="AV96" i="4" s="1"/>
  <c r="AI96" i="4"/>
  <c r="AU96" i="4" s="1"/>
  <c r="AH96" i="4"/>
  <c r="AT96" i="4" s="1"/>
  <c r="AG96" i="4"/>
  <c r="AF96" i="4"/>
  <c r="AE96" i="4"/>
  <c r="AD96" i="4"/>
  <c r="AC96" i="4"/>
  <c r="AO96" i="4" s="1"/>
  <c r="AB96" i="4"/>
  <c r="AN96" i="4" s="1"/>
  <c r="AA96" i="4"/>
  <c r="AM96" i="4" s="1"/>
  <c r="AX95" i="4"/>
  <c r="AS95" i="4"/>
  <c r="AR95" i="4"/>
  <c r="AQ95" i="4"/>
  <c r="AP95" i="4"/>
  <c r="AL95" i="4"/>
  <c r="AK95" i="4"/>
  <c r="AW95" i="4" s="1"/>
  <c r="AJ95" i="4"/>
  <c r="AV95" i="4" s="1"/>
  <c r="AI95" i="4"/>
  <c r="AU95" i="4" s="1"/>
  <c r="AH95" i="4"/>
  <c r="AT95" i="4" s="1"/>
  <c r="AG95" i="4"/>
  <c r="AF95" i="4"/>
  <c r="AE95" i="4"/>
  <c r="AD95" i="4"/>
  <c r="AC95" i="4"/>
  <c r="AO95" i="4" s="1"/>
  <c r="AB95" i="4"/>
  <c r="AN95" i="4" s="1"/>
  <c r="AA95" i="4"/>
  <c r="AM95" i="4" s="1"/>
  <c r="AX94" i="4"/>
  <c r="AS94" i="4"/>
  <c r="AR94" i="4"/>
  <c r="AQ94" i="4"/>
  <c r="AP94" i="4"/>
  <c r="AL94" i="4"/>
  <c r="AK94" i="4"/>
  <c r="AW94" i="4" s="1"/>
  <c r="AJ94" i="4"/>
  <c r="AV94" i="4" s="1"/>
  <c r="AI94" i="4"/>
  <c r="AU94" i="4" s="1"/>
  <c r="AH94" i="4"/>
  <c r="AT94" i="4" s="1"/>
  <c r="AG94" i="4"/>
  <c r="AF94" i="4"/>
  <c r="AE94" i="4"/>
  <c r="AD94" i="4"/>
  <c r="AC94" i="4"/>
  <c r="AO94" i="4" s="1"/>
  <c r="AB94" i="4"/>
  <c r="AN94" i="4" s="1"/>
  <c r="AA94" i="4"/>
  <c r="AM94" i="4" s="1"/>
  <c r="AX93" i="4"/>
  <c r="AS93" i="4"/>
  <c r="AR93" i="4"/>
  <c r="AQ93" i="4"/>
  <c r="AP93" i="4"/>
  <c r="AL93" i="4"/>
  <c r="AK93" i="4"/>
  <c r="AW93" i="4" s="1"/>
  <c r="AJ93" i="4"/>
  <c r="AV93" i="4" s="1"/>
  <c r="AI93" i="4"/>
  <c r="AU93" i="4" s="1"/>
  <c r="AH93" i="4"/>
  <c r="AT93" i="4" s="1"/>
  <c r="AG93" i="4"/>
  <c r="AF93" i="4"/>
  <c r="AE93" i="4"/>
  <c r="AD93" i="4"/>
  <c r="AC93" i="4"/>
  <c r="AO93" i="4" s="1"/>
  <c r="AB93" i="4"/>
  <c r="AN93" i="4" s="1"/>
  <c r="AA93" i="4"/>
  <c r="AM93" i="4" s="1"/>
  <c r="AX92" i="4"/>
  <c r="AS92" i="4"/>
  <c r="AR92" i="4"/>
  <c r="AQ92" i="4"/>
  <c r="AP92" i="4"/>
  <c r="AL92" i="4"/>
  <c r="AK92" i="4"/>
  <c r="AW92" i="4" s="1"/>
  <c r="AJ92" i="4"/>
  <c r="AV92" i="4" s="1"/>
  <c r="AI92" i="4"/>
  <c r="AU92" i="4" s="1"/>
  <c r="AH92" i="4"/>
  <c r="AT92" i="4" s="1"/>
  <c r="AG92" i="4"/>
  <c r="AF92" i="4"/>
  <c r="AE92" i="4"/>
  <c r="AD92" i="4"/>
  <c r="AC92" i="4"/>
  <c r="AO92" i="4" s="1"/>
  <c r="AB92" i="4"/>
  <c r="AN92" i="4" s="1"/>
  <c r="AA92" i="4"/>
  <c r="AM92" i="4" s="1"/>
  <c r="AX91" i="4"/>
  <c r="AS91" i="4"/>
  <c r="AR91" i="4"/>
  <c r="AQ91" i="4"/>
  <c r="AP91" i="4"/>
  <c r="AL91" i="4"/>
  <c r="AK91" i="4"/>
  <c r="AW91" i="4" s="1"/>
  <c r="AJ91" i="4"/>
  <c r="AV91" i="4" s="1"/>
  <c r="AI91" i="4"/>
  <c r="AU91" i="4" s="1"/>
  <c r="AH91" i="4"/>
  <c r="AT91" i="4" s="1"/>
  <c r="AG91" i="4"/>
  <c r="AF91" i="4"/>
  <c r="AE91" i="4"/>
  <c r="AD91" i="4"/>
  <c r="AC91" i="4"/>
  <c r="AO91" i="4" s="1"/>
  <c r="AB91" i="4"/>
  <c r="AN91" i="4" s="1"/>
  <c r="AA91" i="4"/>
  <c r="AM91" i="4" s="1"/>
  <c r="AX90" i="4"/>
  <c r="AS90" i="4"/>
  <c r="AR90" i="4"/>
  <c r="AQ90" i="4"/>
  <c r="AP90" i="4"/>
  <c r="AL90" i="4"/>
  <c r="AK90" i="4"/>
  <c r="AW90" i="4" s="1"/>
  <c r="AJ90" i="4"/>
  <c r="AV90" i="4" s="1"/>
  <c r="AI90" i="4"/>
  <c r="AU90" i="4" s="1"/>
  <c r="AH90" i="4"/>
  <c r="AT90" i="4" s="1"/>
  <c r="AG90" i="4"/>
  <c r="AF90" i="4"/>
  <c r="AE90" i="4"/>
  <c r="AD90" i="4"/>
  <c r="AC90" i="4"/>
  <c r="AO90" i="4" s="1"/>
  <c r="AB90" i="4"/>
  <c r="AN90" i="4" s="1"/>
  <c r="AA90" i="4"/>
  <c r="AM90" i="4" s="1"/>
  <c r="AX89" i="4"/>
  <c r="AS89" i="4"/>
  <c r="AR89" i="4"/>
  <c r="AQ89" i="4"/>
  <c r="AP89" i="4"/>
  <c r="AL89" i="4"/>
  <c r="AK89" i="4"/>
  <c r="AW89" i="4" s="1"/>
  <c r="AJ89" i="4"/>
  <c r="AV89" i="4" s="1"/>
  <c r="AI89" i="4"/>
  <c r="AU89" i="4" s="1"/>
  <c r="AH89" i="4"/>
  <c r="AT89" i="4" s="1"/>
  <c r="AG89" i="4"/>
  <c r="AF89" i="4"/>
  <c r="AE89" i="4"/>
  <c r="AD89" i="4"/>
  <c r="AC89" i="4"/>
  <c r="AO89" i="4" s="1"/>
  <c r="AB89" i="4"/>
  <c r="AN89" i="4" s="1"/>
  <c r="AA89" i="4"/>
  <c r="AM89" i="4" s="1"/>
  <c r="AX88" i="4"/>
  <c r="AS88" i="4"/>
  <c r="AR88" i="4"/>
  <c r="AQ88" i="4"/>
  <c r="AP88" i="4"/>
  <c r="AL88" i="4"/>
  <c r="AK88" i="4"/>
  <c r="AW88" i="4" s="1"/>
  <c r="AJ88" i="4"/>
  <c r="AV88" i="4" s="1"/>
  <c r="AI88" i="4"/>
  <c r="AU88" i="4" s="1"/>
  <c r="AH88" i="4"/>
  <c r="AT88" i="4" s="1"/>
  <c r="AG88" i="4"/>
  <c r="AF88" i="4"/>
  <c r="AE88" i="4"/>
  <c r="AD88" i="4"/>
  <c r="AC88" i="4"/>
  <c r="AO88" i="4" s="1"/>
  <c r="AB88" i="4"/>
  <c r="AN88" i="4" s="1"/>
  <c r="AA88" i="4"/>
  <c r="AM88" i="4" s="1"/>
  <c r="AX87" i="4"/>
  <c r="AS87" i="4"/>
  <c r="AR87" i="4"/>
  <c r="AQ87" i="4"/>
  <c r="AP87" i="4"/>
  <c r="AL87" i="4"/>
  <c r="AK87" i="4"/>
  <c r="AW87" i="4" s="1"/>
  <c r="AJ87" i="4"/>
  <c r="AV87" i="4" s="1"/>
  <c r="AI87" i="4"/>
  <c r="AU87" i="4" s="1"/>
  <c r="AH87" i="4"/>
  <c r="AT87" i="4" s="1"/>
  <c r="AG87" i="4"/>
  <c r="AF87" i="4"/>
  <c r="AE87" i="4"/>
  <c r="AD87" i="4"/>
  <c r="AC87" i="4"/>
  <c r="AO87" i="4" s="1"/>
  <c r="AB87" i="4"/>
  <c r="AN87" i="4" s="1"/>
  <c r="AA87" i="4"/>
  <c r="AM87" i="4" s="1"/>
  <c r="AX86" i="4"/>
  <c r="AS86" i="4"/>
  <c r="AR86" i="4"/>
  <c r="AQ86" i="4"/>
  <c r="AP86" i="4"/>
  <c r="AL86" i="4"/>
  <c r="AK86" i="4"/>
  <c r="AW86" i="4" s="1"/>
  <c r="AJ86" i="4"/>
  <c r="AV86" i="4" s="1"/>
  <c r="AI86" i="4"/>
  <c r="AU86" i="4" s="1"/>
  <c r="AH86" i="4"/>
  <c r="AT86" i="4" s="1"/>
  <c r="AG86" i="4"/>
  <c r="AF86" i="4"/>
  <c r="AE86" i="4"/>
  <c r="AD86" i="4"/>
  <c r="AC86" i="4"/>
  <c r="AO86" i="4" s="1"/>
  <c r="AB86" i="4"/>
  <c r="AN86" i="4" s="1"/>
  <c r="AA86" i="4"/>
  <c r="AM86" i="4" s="1"/>
  <c r="AX85" i="4"/>
  <c r="AS85" i="4"/>
  <c r="AR85" i="4"/>
  <c r="AQ85" i="4"/>
  <c r="AP85" i="4"/>
  <c r="AL85" i="4"/>
  <c r="AK85" i="4"/>
  <c r="AW85" i="4" s="1"/>
  <c r="AJ85" i="4"/>
  <c r="AV85" i="4" s="1"/>
  <c r="AI85" i="4"/>
  <c r="AU85" i="4" s="1"/>
  <c r="AH85" i="4"/>
  <c r="AT85" i="4" s="1"/>
  <c r="AG85" i="4"/>
  <c r="AF85" i="4"/>
  <c r="AE85" i="4"/>
  <c r="AD85" i="4"/>
  <c r="AC85" i="4"/>
  <c r="AO85" i="4" s="1"/>
  <c r="AB85" i="4"/>
  <c r="AN85" i="4" s="1"/>
  <c r="AA85" i="4"/>
  <c r="AM85" i="4" s="1"/>
  <c r="AX84" i="4"/>
  <c r="AS84" i="4"/>
  <c r="AR84" i="4"/>
  <c r="AQ84" i="4"/>
  <c r="AP84" i="4"/>
  <c r="AL84" i="4"/>
  <c r="AK84" i="4"/>
  <c r="AW84" i="4" s="1"/>
  <c r="AJ84" i="4"/>
  <c r="AV84" i="4" s="1"/>
  <c r="AI84" i="4"/>
  <c r="AU84" i="4" s="1"/>
  <c r="AH84" i="4"/>
  <c r="AT84" i="4" s="1"/>
  <c r="AG84" i="4"/>
  <c r="AF84" i="4"/>
  <c r="AE84" i="4"/>
  <c r="AD84" i="4"/>
  <c r="AC84" i="4"/>
  <c r="AO84" i="4" s="1"/>
  <c r="AB84" i="4"/>
  <c r="AN84" i="4" s="1"/>
  <c r="AA84" i="4"/>
  <c r="AM84" i="4" s="1"/>
  <c r="AX83" i="4"/>
  <c r="AS83" i="4"/>
  <c r="AR83" i="4"/>
  <c r="AQ83" i="4"/>
  <c r="AP83" i="4"/>
  <c r="AL83" i="4"/>
  <c r="AK83" i="4"/>
  <c r="AW83" i="4" s="1"/>
  <c r="AJ83" i="4"/>
  <c r="AV83" i="4" s="1"/>
  <c r="AI83" i="4"/>
  <c r="AU83" i="4" s="1"/>
  <c r="AH83" i="4"/>
  <c r="AT83" i="4" s="1"/>
  <c r="AG83" i="4"/>
  <c r="AF83" i="4"/>
  <c r="AE83" i="4"/>
  <c r="AD83" i="4"/>
  <c r="AC83" i="4"/>
  <c r="AO83" i="4" s="1"/>
  <c r="AB83" i="4"/>
  <c r="AN83" i="4" s="1"/>
  <c r="AA83" i="4"/>
  <c r="AM83" i="4" s="1"/>
  <c r="AX82" i="4"/>
  <c r="AS82" i="4"/>
  <c r="AR82" i="4"/>
  <c r="AQ82" i="4"/>
  <c r="AP82" i="4"/>
  <c r="AL82" i="4"/>
  <c r="AK82" i="4"/>
  <c r="AW82" i="4" s="1"/>
  <c r="AJ82" i="4"/>
  <c r="AV82" i="4" s="1"/>
  <c r="AI82" i="4"/>
  <c r="AU82" i="4" s="1"/>
  <c r="AH82" i="4"/>
  <c r="AT82" i="4" s="1"/>
  <c r="AG82" i="4"/>
  <c r="AF82" i="4"/>
  <c r="AE82" i="4"/>
  <c r="AD82" i="4"/>
  <c r="AC82" i="4"/>
  <c r="AO82" i="4" s="1"/>
  <c r="AB82" i="4"/>
  <c r="AN82" i="4" s="1"/>
  <c r="AA82" i="4"/>
  <c r="AM82" i="4" s="1"/>
  <c r="AX81" i="4"/>
  <c r="AS81" i="4"/>
  <c r="AR81" i="4"/>
  <c r="AQ81" i="4"/>
  <c r="AP81" i="4"/>
  <c r="AL81" i="4"/>
  <c r="AK81" i="4"/>
  <c r="AW81" i="4" s="1"/>
  <c r="AJ81" i="4"/>
  <c r="AV81" i="4" s="1"/>
  <c r="AI81" i="4"/>
  <c r="AU81" i="4" s="1"/>
  <c r="AH81" i="4"/>
  <c r="AT81" i="4" s="1"/>
  <c r="AG81" i="4"/>
  <c r="AF81" i="4"/>
  <c r="AE81" i="4"/>
  <c r="AD81" i="4"/>
  <c r="AC81" i="4"/>
  <c r="AO81" i="4" s="1"/>
  <c r="AB81" i="4"/>
  <c r="AN81" i="4" s="1"/>
  <c r="AA81" i="4"/>
  <c r="AM81" i="4" s="1"/>
  <c r="AX80" i="4"/>
  <c r="AS80" i="4"/>
  <c r="AR80" i="4"/>
  <c r="AQ80" i="4"/>
  <c r="AP80" i="4"/>
  <c r="AL80" i="4"/>
  <c r="AK80" i="4"/>
  <c r="AW80" i="4" s="1"/>
  <c r="AJ80" i="4"/>
  <c r="AV80" i="4" s="1"/>
  <c r="AI80" i="4"/>
  <c r="AU80" i="4" s="1"/>
  <c r="AH80" i="4"/>
  <c r="AT80" i="4" s="1"/>
  <c r="AG80" i="4"/>
  <c r="AF80" i="4"/>
  <c r="AE80" i="4"/>
  <c r="AD80" i="4"/>
  <c r="AC80" i="4"/>
  <c r="AO80" i="4" s="1"/>
  <c r="AB80" i="4"/>
  <c r="AN80" i="4" s="1"/>
  <c r="AA80" i="4"/>
  <c r="AM80" i="4" s="1"/>
  <c r="AX79" i="4"/>
  <c r="AS79" i="4"/>
  <c r="AR79" i="4"/>
  <c r="AQ79" i="4"/>
  <c r="AP79" i="4"/>
  <c r="AL79" i="4"/>
  <c r="AK79" i="4"/>
  <c r="AW79" i="4" s="1"/>
  <c r="AJ79" i="4"/>
  <c r="AV79" i="4" s="1"/>
  <c r="AI79" i="4"/>
  <c r="AU79" i="4" s="1"/>
  <c r="AH79" i="4"/>
  <c r="AT79" i="4" s="1"/>
  <c r="AG79" i="4"/>
  <c r="AF79" i="4"/>
  <c r="AE79" i="4"/>
  <c r="AD79" i="4"/>
  <c r="AC79" i="4"/>
  <c r="AO79" i="4" s="1"/>
  <c r="AB79" i="4"/>
  <c r="AN79" i="4" s="1"/>
  <c r="AA79" i="4"/>
  <c r="AM79" i="4" s="1"/>
  <c r="AX78" i="4"/>
  <c r="AS78" i="4"/>
  <c r="AR78" i="4"/>
  <c r="AQ78" i="4"/>
  <c r="AP78" i="4"/>
  <c r="AL78" i="4"/>
  <c r="AK78" i="4"/>
  <c r="AW78" i="4" s="1"/>
  <c r="AJ78" i="4"/>
  <c r="AV78" i="4" s="1"/>
  <c r="AI78" i="4"/>
  <c r="AU78" i="4" s="1"/>
  <c r="AH78" i="4"/>
  <c r="AT78" i="4" s="1"/>
  <c r="AG78" i="4"/>
  <c r="AF78" i="4"/>
  <c r="AE78" i="4"/>
  <c r="AD78" i="4"/>
  <c r="AC78" i="4"/>
  <c r="AO78" i="4" s="1"/>
  <c r="AB78" i="4"/>
  <c r="AN78" i="4" s="1"/>
  <c r="AA78" i="4"/>
  <c r="AM78" i="4" s="1"/>
  <c r="AX77" i="4"/>
  <c r="AS77" i="4"/>
  <c r="AR77" i="4"/>
  <c r="AQ77" i="4"/>
  <c r="AP77" i="4"/>
  <c r="AL77" i="4"/>
  <c r="AK77" i="4"/>
  <c r="AW77" i="4" s="1"/>
  <c r="AJ77" i="4"/>
  <c r="AV77" i="4" s="1"/>
  <c r="AI77" i="4"/>
  <c r="AU77" i="4" s="1"/>
  <c r="AH77" i="4"/>
  <c r="AT77" i="4" s="1"/>
  <c r="AG77" i="4"/>
  <c r="AF77" i="4"/>
  <c r="AE77" i="4"/>
  <c r="AD77" i="4"/>
  <c r="AC77" i="4"/>
  <c r="AO77" i="4" s="1"/>
  <c r="AB77" i="4"/>
  <c r="AN77" i="4" s="1"/>
  <c r="AA77" i="4"/>
  <c r="AM77" i="4" s="1"/>
  <c r="AX76" i="4"/>
  <c r="AS76" i="4"/>
  <c r="AR76" i="4"/>
  <c r="AQ76" i="4"/>
  <c r="AP76" i="4"/>
  <c r="AL76" i="4"/>
  <c r="AK76" i="4"/>
  <c r="AW76" i="4" s="1"/>
  <c r="AJ76" i="4"/>
  <c r="AV76" i="4" s="1"/>
  <c r="AI76" i="4"/>
  <c r="AU76" i="4" s="1"/>
  <c r="AH76" i="4"/>
  <c r="AT76" i="4" s="1"/>
  <c r="AG76" i="4"/>
  <c r="AF76" i="4"/>
  <c r="AE76" i="4"/>
  <c r="AD76" i="4"/>
  <c r="AC76" i="4"/>
  <c r="AO76" i="4" s="1"/>
  <c r="AB76" i="4"/>
  <c r="AN76" i="4" s="1"/>
  <c r="AA76" i="4"/>
  <c r="AM76" i="4" s="1"/>
  <c r="AX75" i="4"/>
  <c r="AS75" i="4"/>
  <c r="AR75" i="4"/>
  <c r="AQ75" i="4"/>
  <c r="AP75" i="4"/>
  <c r="AL75" i="4"/>
  <c r="AK75" i="4"/>
  <c r="AW75" i="4" s="1"/>
  <c r="AJ75" i="4"/>
  <c r="AV75" i="4" s="1"/>
  <c r="AI75" i="4"/>
  <c r="AU75" i="4" s="1"/>
  <c r="AH75" i="4"/>
  <c r="AT75" i="4" s="1"/>
  <c r="AG75" i="4"/>
  <c r="AF75" i="4"/>
  <c r="AE75" i="4"/>
  <c r="AD75" i="4"/>
  <c r="AC75" i="4"/>
  <c r="AO75" i="4" s="1"/>
  <c r="AB75" i="4"/>
  <c r="AN75" i="4" s="1"/>
  <c r="AA75" i="4"/>
  <c r="AM75" i="4" s="1"/>
  <c r="AX74" i="4"/>
  <c r="AS74" i="4"/>
  <c r="AR74" i="4"/>
  <c r="AQ74" i="4"/>
  <c r="AP74" i="4"/>
  <c r="AL74" i="4"/>
  <c r="AK74" i="4"/>
  <c r="AW74" i="4" s="1"/>
  <c r="AJ74" i="4"/>
  <c r="AV74" i="4" s="1"/>
  <c r="AI74" i="4"/>
  <c r="AU74" i="4" s="1"/>
  <c r="AH74" i="4"/>
  <c r="AT74" i="4" s="1"/>
  <c r="AG74" i="4"/>
  <c r="AF74" i="4"/>
  <c r="AE74" i="4"/>
  <c r="AD74" i="4"/>
  <c r="AC74" i="4"/>
  <c r="AO74" i="4" s="1"/>
  <c r="AB74" i="4"/>
  <c r="AN74" i="4" s="1"/>
  <c r="AA74" i="4"/>
  <c r="AM74" i="4" s="1"/>
  <c r="AX73" i="4"/>
  <c r="AS73" i="4"/>
  <c r="AR73" i="4"/>
  <c r="AQ73" i="4"/>
  <c r="AP73" i="4"/>
  <c r="AL73" i="4"/>
  <c r="AK73" i="4"/>
  <c r="AW73" i="4" s="1"/>
  <c r="AJ73" i="4"/>
  <c r="AV73" i="4" s="1"/>
  <c r="AI73" i="4"/>
  <c r="AU73" i="4" s="1"/>
  <c r="AH73" i="4"/>
  <c r="AT73" i="4" s="1"/>
  <c r="AG73" i="4"/>
  <c r="AF73" i="4"/>
  <c r="AE73" i="4"/>
  <c r="AD73" i="4"/>
  <c r="AC73" i="4"/>
  <c r="AO73" i="4" s="1"/>
  <c r="AB73" i="4"/>
  <c r="AN73" i="4" s="1"/>
  <c r="AA73" i="4"/>
  <c r="AM73" i="4" s="1"/>
  <c r="AX72" i="4"/>
  <c r="AS72" i="4"/>
  <c r="AR72" i="4"/>
  <c r="AQ72" i="4"/>
  <c r="AP72" i="4"/>
  <c r="AL72" i="4"/>
  <c r="AK72" i="4"/>
  <c r="AW72" i="4" s="1"/>
  <c r="AJ72" i="4"/>
  <c r="AV72" i="4" s="1"/>
  <c r="AI72" i="4"/>
  <c r="AU72" i="4" s="1"/>
  <c r="AH72" i="4"/>
  <c r="AT72" i="4" s="1"/>
  <c r="AG72" i="4"/>
  <c r="AF72" i="4"/>
  <c r="AE72" i="4"/>
  <c r="AD72" i="4"/>
  <c r="AC72" i="4"/>
  <c r="AO72" i="4" s="1"/>
  <c r="AB72" i="4"/>
  <c r="AN72" i="4" s="1"/>
  <c r="AA72" i="4"/>
  <c r="AM72" i="4" s="1"/>
  <c r="AX71" i="4"/>
  <c r="AS71" i="4"/>
  <c r="AR71" i="4"/>
  <c r="AQ71" i="4"/>
  <c r="AP71" i="4"/>
  <c r="AL71" i="4"/>
  <c r="AK71" i="4"/>
  <c r="AW71" i="4" s="1"/>
  <c r="AJ71" i="4"/>
  <c r="AV71" i="4" s="1"/>
  <c r="AI71" i="4"/>
  <c r="AU71" i="4" s="1"/>
  <c r="AH71" i="4"/>
  <c r="AT71" i="4" s="1"/>
  <c r="AG71" i="4"/>
  <c r="AF71" i="4"/>
  <c r="AE71" i="4"/>
  <c r="AD71" i="4"/>
  <c r="AC71" i="4"/>
  <c r="AO71" i="4" s="1"/>
  <c r="AB71" i="4"/>
  <c r="AN71" i="4" s="1"/>
  <c r="AA71" i="4"/>
  <c r="AM71" i="4" s="1"/>
  <c r="AX70" i="4"/>
  <c r="AS70" i="4"/>
  <c r="AR70" i="4"/>
  <c r="AQ70" i="4"/>
  <c r="AP70" i="4"/>
  <c r="AL70" i="4"/>
  <c r="AK70" i="4"/>
  <c r="AW70" i="4" s="1"/>
  <c r="AJ70" i="4"/>
  <c r="AV70" i="4" s="1"/>
  <c r="AI70" i="4"/>
  <c r="AU70" i="4" s="1"/>
  <c r="AH70" i="4"/>
  <c r="AT70" i="4" s="1"/>
  <c r="AG70" i="4"/>
  <c r="AF70" i="4"/>
  <c r="AE70" i="4"/>
  <c r="AD70" i="4"/>
  <c r="AC70" i="4"/>
  <c r="AO70" i="4" s="1"/>
  <c r="AB70" i="4"/>
  <c r="AN70" i="4" s="1"/>
  <c r="AA70" i="4"/>
  <c r="AM70" i="4" s="1"/>
  <c r="AX69" i="4"/>
  <c r="AS69" i="4"/>
  <c r="AR69" i="4"/>
  <c r="AQ69" i="4"/>
  <c r="AP69" i="4"/>
  <c r="AL69" i="4"/>
  <c r="AK69" i="4"/>
  <c r="AW69" i="4" s="1"/>
  <c r="AJ69" i="4"/>
  <c r="AV69" i="4" s="1"/>
  <c r="AI69" i="4"/>
  <c r="AU69" i="4" s="1"/>
  <c r="AH69" i="4"/>
  <c r="AT69" i="4" s="1"/>
  <c r="AG69" i="4"/>
  <c r="AF69" i="4"/>
  <c r="AE69" i="4"/>
  <c r="AD69" i="4"/>
  <c r="AC69" i="4"/>
  <c r="AO69" i="4" s="1"/>
  <c r="AB69" i="4"/>
  <c r="AN69" i="4" s="1"/>
  <c r="AA69" i="4"/>
  <c r="AM69" i="4" s="1"/>
  <c r="AX68" i="4"/>
  <c r="AS68" i="4"/>
  <c r="AR68" i="4"/>
  <c r="AQ68" i="4"/>
  <c r="AP68" i="4"/>
  <c r="AL68" i="4"/>
  <c r="AK68" i="4"/>
  <c r="AW68" i="4" s="1"/>
  <c r="AJ68" i="4"/>
  <c r="AV68" i="4" s="1"/>
  <c r="AI68" i="4"/>
  <c r="AU68" i="4" s="1"/>
  <c r="AH68" i="4"/>
  <c r="AT68" i="4" s="1"/>
  <c r="AG68" i="4"/>
  <c r="AF68" i="4"/>
  <c r="AE68" i="4"/>
  <c r="AD68" i="4"/>
  <c r="AC68" i="4"/>
  <c r="AO68" i="4" s="1"/>
  <c r="AB68" i="4"/>
  <c r="AN68" i="4" s="1"/>
  <c r="AA68" i="4"/>
  <c r="AM68" i="4" s="1"/>
  <c r="AX67" i="4"/>
  <c r="AS67" i="4"/>
  <c r="AR67" i="4"/>
  <c r="AQ67" i="4"/>
  <c r="AP67" i="4"/>
  <c r="AL67" i="4"/>
  <c r="AK67" i="4"/>
  <c r="AW67" i="4" s="1"/>
  <c r="AJ67" i="4"/>
  <c r="AV67" i="4" s="1"/>
  <c r="AI67" i="4"/>
  <c r="AU67" i="4" s="1"/>
  <c r="AH67" i="4"/>
  <c r="AT67" i="4" s="1"/>
  <c r="AG67" i="4"/>
  <c r="AF67" i="4"/>
  <c r="AE67" i="4"/>
  <c r="AD67" i="4"/>
  <c r="AC67" i="4"/>
  <c r="AO67" i="4" s="1"/>
  <c r="AB67" i="4"/>
  <c r="AN67" i="4" s="1"/>
  <c r="AA67" i="4"/>
  <c r="AM67" i="4" s="1"/>
  <c r="AX66" i="4"/>
  <c r="AS66" i="4"/>
  <c r="AR66" i="4"/>
  <c r="AQ66" i="4"/>
  <c r="AP66" i="4"/>
  <c r="AL66" i="4"/>
  <c r="AK66" i="4"/>
  <c r="AW66" i="4" s="1"/>
  <c r="AJ66" i="4"/>
  <c r="AV66" i="4" s="1"/>
  <c r="AI66" i="4"/>
  <c r="AU66" i="4" s="1"/>
  <c r="AH66" i="4"/>
  <c r="AT66" i="4" s="1"/>
  <c r="AG66" i="4"/>
  <c r="AF66" i="4"/>
  <c r="AE66" i="4"/>
  <c r="AD66" i="4"/>
  <c r="AC66" i="4"/>
  <c r="AO66" i="4" s="1"/>
  <c r="AB66" i="4"/>
  <c r="AN66" i="4" s="1"/>
  <c r="AA66" i="4"/>
  <c r="AM66" i="4" s="1"/>
  <c r="AX65" i="4"/>
  <c r="AS65" i="4"/>
  <c r="AR65" i="4"/>
  <c r="AQ65" i="4"/>
  <c r="AP65" i="4"/>
  <c r="AL65" i="4"/>
  <c r="AK65" i="4"/>
  <c r="AW65" i="4" s="1"/>
  <c r="AJ65" i="4"/>
  <c r="AV65" i="4" s="1"/>
  <c r="AI65" i="4"/>
  <c r="AU65" i="4" s="1"/>
  <c r="AH65" i="4"/>
  <c r="AT65" i="4" s="1"/>
  <c r="AG65" i="4"/>
  <c r="AF65" i="4"/>
  <c r="AE65" i="4"/>
  <c r="AD65" i="4"/>
  <c r="AC65" i="4"/>
  <c r="AO65" i="4" s="1"/>
  <c r="AB65" i="4"/>
  <c r="AN65" i="4" s="1"/>
  <c r="AA65" i="4"/>
  <c r="AM65" i="4" s="1"/>
  <c r="AX64" i="4"/>
  <c r="AS64" i="4"/>
  <c r="AR64" i="4"/>
  <c r="AQ64" i="4"/>
  <c r="AP64" i="4"/>
  <c r="AL64" i="4"/>
  <c r="AK64" i="4"/>
  <c r="AW64" i="4" s="1"/>
  <c r="AJ64" i="4"/>
  <c r="AV64" i="4" s="1"/>
  <c r="AI64" i="4"/>
  <c r="AU64" i="4" s="1"/>
  <c r="AH64" i="4"/>
  <c r="AT64" i="4" s="1"/>
  <c r="AG64" i="4"/>
  <c r="AF64" i="4"/>
  <c r="AE64" i="4"/>
  <c r="AD64" i="4"/>
  <c r="AC64" i="4"/>
  <c r="AO64" i="4" s="1"/>
  <c r="AB64" i="4"/>
  <c r="AN64" i="4" s="1"/>
  <c r="AA64" i="4"/>
  <c r="AM64" i="4" s="1"/>
  <c r="AX63" i="4"/>
  <c r="AS63" i="4"/>
  <c r="AR63" i="4"/>
  <c r="AQ63" i="4"/>
  <c r="AP63" i="4"/>
  <c r="AL63" i="4"/>
  <c r="AK63" i="4"/>
  <c r="AW63" i="4" s="1"/>
  <c r="AJ63" i="4"/>
  <c r="AV63" i="4" s="1"/>
  <c r="AI63" i="4"/>
  <c r="AU63" i="4" s="1"/>
  <c r="AH63" i="4"/>
  <c r="AT63" i="4" s="1"/>
  <c r="AG63" i="4"/>
  <c r="AF63" i="4"/>
  <c r="AE63" i="4"/>
  <c r="AD63" i="4"/>
  <c r="AC63" i="4"/>
  <c r="AO63" i="4" s="1"/>
  <c r="AB63" i="4"/>
  <c r="AN63" i="4" s="1"/>
  <c r="AA63" i="4"/>
  <c r="AM63" i="4" s="1"/>
  <c r="AX62" i="4"/>
  <c r="AS62" i="4"/>
  <c r="AR62" i="4"/>
  <c r="AQ62" i="4"/>
  <c r="AP62" i="4"/>
  <c r="AL62" i="4"/>
  <c r="AK62" i="4"/>
  <c r="AW62" i="4" s="1"/>
  <c r="AJ62" i="4"/>
  <c r="AV62" i="4" s="1"/>
  <c r="AI62" i="4"/>
  <c r="AU62" i="4" s="1"/>
  <c r="AH62" i="4"/>
  <c r="AT62" i="4" s="1"/>
  <c r="AG62" i="4"/>
  <c r="AF62" i="4"/>
  <c r="AE62" i="4"/>
  <c r="AD62" i="4"/>
  <c r="AC62" i="4"/>
  <c r="AO62" i="4" s="1"/>
  <c r="AB62" i="4"/>
  <c r="AN62" i="4" s="1"/>
  <c r="AA62" i="4"/>
  <c r="AM62" i="4" s="1"/>
  <c r="AX61" i="4"/>
  <c r="AS61" i="4"/>
  <c r="AR61" i="4"/>
  <c r="AQ61" i="4"/>
  <c r="AP61" i="4"/>
  <c r="AL61" i="4"/>
  <c r="AK61" i="4"/>
  <c r="AW61" i="4" s="1"/>
  <c r="AJ61" i="4"/>
  <c r="AV61" i="4" s="1"/>
  <c r="AI61" i="4"/>
  <c r="AU61" i="4" s="1"/>
  <c r="AH61" i="4"/>
  <c r="AT61" i="4" s="1"/>
  <c r="AG61" i="4"/>
  <c r="AF61" i="4"/>
  <c r="AE61" i="4"/>
  <c r="AD61" i="4"/>
  <c r="AC61" i="4"/>
  <c r="AO61" i="4" s="1"/>
  <c r="AB61" i="4"/>
  <c r="AN61" i="4" s="1"/>
  <c r="AA61" i="4"/>
  <c r="AM61" i="4" s="1"/>
  <c r="AX60" i="4"/>
  <c r="AS60" i="4"/>
  <c r="AR60" i="4"/>
  <c r="AQ60" i="4"/>
  <c r="AP60" i="4"/>
  <c r="AL60" i="4"/>
  <c r="AK60" i="4"/>
  <c r="AW60" i="4" s="1"/>
  <c r="AJ60" i="4"/>
  <c r="AV60" i="4" s="1"/>
  <c r="AI60" i="4"/>
  <c r="AU60" i="4" s="1"/>
  <c r="AH60" i="4"/>
  <c r="AT60" i="4" s="1"/>
  <c r="AG60" i="4"/>
  <c r="AF60" i="4"/>
  <c r="AE60" i="4"/>
  <c r="AD60" i="4"/>
  <c r="AC60" i="4"/>
  <c r="AO60" i="4" s="1"/>
  <c r="AB60" i="4"/>
  <c r="AN60" i="4" s="1"/>
  <c r="AA60" i="4"/>
  <c r="AM60" i="4" s="1"/>
  <c r="AX59" i="4"/>
  <c r="AS59" i="4"/>
  <c r="AR59" i="4"/>
  <c r="AQ59" i="4"/>
  <c r="AP59" i="4"/>
  <c r="AL59" i="4"/>
  <c r="AK59" i="4"/>
  <c r="AW59" i="4" s="1"/>
  <c r="AJ59" i="4"/>
  <c r="AV59" i="4" s="1"/>
  <c r="AI59" i="4"/>
  <c r="AU59" i="4" s="1"/>
  <c r="AH59" i="4"/>
  <c r="AT59" i="4" s="1"/>
  <c r="AG59" i="4"/>
  <c r="AF59" i="4"/>
  <c r="AE59" i="4"/>
  <c r="AD59" i="4"/>
  <c r="AC59" i="4"/>
  <c r="AO59" i="4" s="1"/>
  <c r="AB59" i="4"/>
  <c r="AN59" i="4" s="1"/>
  <c r="AA59" i="4"/>
  <c r="AM59" i="4" s="1"/>
  <c r="AX58" i="4"/>
  <c r="AS58" i="4"/>
  <c r="AR58" i="4"/>
  <c r="AQ58" i="4"/>
  <c r="AP58" i="4"/>
  <c r="AL58" i="4"/>
  <c r="AK58" i="4"/>
  <c r="AW58" i="4" s="1"/>
  <c r="AJ58" i="4"/>
  <c r="AV58" i="4" s="1"/>
  <c r="AI58" i="4"/>
  <c r="AU58" i="4" s="1"/>
  <c r="AH58" i="4"/>
  <c r="AT58" i="4" s="1"/>
  <c r="AG58" i="4"/>
  <c r="AF58" i="4"/>
  <c r="AE58" i="4"/>
  <c r="AD58" i="4"/>
  <c r="AC58" i="4"/>
  <c r="AO58" i="4" s="1"/>
  <c r="AB58" i="4"/>
  <c r="AN58" i="4" s="1"/>
  <c r="AA58" i="4"/>
  <c r="AM58" i="4" s="1"/>
  <c r="AX57" i="4"/>
  <c r="AS57" i="4"/>
  <c r="AR57" i="4"/>
  <c r="AQ57" i="4"/>
  <c r="AP57" i="4"/>
  <c r="AL57" i="4"/>
  <c r="AK57" i="4"/>
  <c r="AW57" i="4" s="1"/>
  <c r="AJ57" i="4"/>
  <c r="AV57" i="4" s="1"/>
  <c r="AI57" i="4"/>
  <c r="AU57" i="4" s="1"/>
  <c r="AH57" i="4"/>
  <c r="AT57" i="4" s="1"/>
  <c r="AG57" i="4"/>
  <c r="AF57" i="4"/>
  <c r="AE57" i="4"/>
  <c r="AD57" i="4"/>
  <c r="AC57" i="4"/>
  <c r="AO57" i="4" s="1"/>
  <c r="AB57" i="4"/>
  <c r="AN57" i="4" s="1"/>
  <c r="AA57" i="4"/>
  <c r="AM57" i="4" s="1"/>
  <c r="AX56" i="4"/>
  <c r="AS56" i="4"/>
  <c r="AR56" i="4"/>
  <c r="AQ56" i="4"/>
  <c r="AP56" i="4"/>
  <c r="AL56" i="4"/>
  <c r="AK56" i="4"/>
  <c r="AW56" i="4" s="1"/>
  <c r="AJ56" i="4"/>
  <c r="AV56" i="4" s="1"/>
  <c r="AI56" i="4"/>
  <c r="AU56" i="4" s="1"/>
  <c r="AH56" i="4"/>
  <c r="AT56" i="4" s="1"/>
  <c r="AG56" i="4"/>
  <c r="AF56" i="4"/>
  <c r="AE56" i="4"/>
  <c r="AD56" i="4"/>
  <c r="AC56" i="4"/>
  <c r="AO56" i="4" s="1"/>
  <c r="AB56" i="4"/>
  <c r="AN56" i="4" s="1"/>
  <c r="AA56" i="4"/>
  <c r="AM56" i="4" s="1"/>
  <c r="AX55" i="4"/>
  <c r="AS55" i="4"/>
  <c r="AR55" i="4"/>
  <c r="AQ55" i="4"/>
  <c r="AP55" i="4"/>
  <c r="AL55" i="4"/>
  <c r="AK55" i="4"/>
  <c r="AW55" i="4" s="1"/>
  <c r="AJ55" i="4"/>
  <c r="AV55" i="4" s="1"/>
  <c r="AI55" i="4"/>
  <c r="AU55" i="4" s="1"/>
  <c r="AH55" i="4"/>
  <c r="AT55" i="4" s="1"/>
  <c r="AG55" i="4"/>
  <c r="AF55" i="4"/>
  <c r="AE55" i="4"/>
  <c r="AD55" i="4"/>
  <c r="AC55" i="4"/>
  <c r="AO55" i="4" s="1"/>
  <c r="AB55" i="4"/>
  <c r="AN55" i="4" s="1"/>
  <c r="AA55" i="4"/>
  <c r="AM55" i="4" s="1"/>
  <c r="AX54" i="4"/>
  <c r="AS54" i="4"/>
  <c r="AR54" i="4"/>
  <c r="AQ54" i="4"/>
  <c r="AP54" i="4"/>
  <c r="AL54" i="4"/>
  <c r="AK54" i="4"/>
  <c r="AW54" i="4" s="1"/>
  <c r="AJ54" i="4"/>
  <c r="AV54" i="4" s="1"/>
  <c r="AI54" i="4"/>
  <c r="AU54" i="4" s="1"/>
  <c r="AH54" i="4"/>
  <c r="AT54" i="4" s="1"/>
  <c r="AG54" i="4"/>
  <c r="AF54" i="4"/>
  <c r="AE54" i="4"/>
  <c r="AD54" i="4"/>
  <c r="AC54" i="4"/>
  <c r="AO54" i="4" s="1"/>
  <c r="AB54" i="4"/>
  <c r="AN54" i="4" s="1"/>
  <c r="AA54" i="4"/>
  <c r="AM54" i="4" s="1"/>
  <c r="AX53" i="4"/>
  <c r="AS53" i="4"/>
  <c r="AR53" i="4"/>
  <c r="AQ53" i="4"/>
  <c r="AP53" i="4"/>
  <c r="AL53" i="4"/>
  <c r="AK53" i="4"/>
  <c r="AW53" i="4" s="1"/>
  <c r="AJ53" i="4"/>
  <c r="AV53" i="4" s="1"/>
  <c r="AI53" i="4"/>
  <c r="AU53" i="4" s="1"/>
  <c r="AH53" i="4"/>
  <c r="AT53" i="4" s="1"/>
  <c r="AG53" i="4"/>
  <c r="AF53" i="4"/>
  <c r="AE53" i="4"/>
  <c r="AD53" i="4"/>
  <c r="AC53" i="4"/>
  <c r="AO53" i="4" s="1"/>
  <c r="AB53" i="4"/>
  <c r="AN53" i="4" s="1"/>
  <c r="AA53" i="4"/>
  <c r="AM53" i="4" s="1"/>
  <c r="AX52" i="4"/>
  <c r="AS52" i="4"/>
  <c r="AR52" i="4"/>
  <c r="AQ52" i="4"/>
  <c r="AP52" i="4"/>
  <c r="AL52" i="4"/>
  <c r="AK52" i="4"/>
  <c r="AW52" i="4" s="1"/>
  <c r="AJ52" i="4"/>
  <c r="AV52" i="4" s="1"/>
  <c r="AI52" i="4"/>
  <c r="AU52" i="4" s="1"/>
  <c r="AH52" i="4"/>
  <c r="AT52" i="4" s="1"/>
  <c r="AG52" i="4"/>
  <c r="AF52" i="4"/>
  <c r="AE52" i="4"/>
  <c r="AD52" i="4"/>
  <c r="AC52" i="4"/>
  <c r="AO52" i="4" s="1"/>
  <c r="AB52" i="4"/>
  <c r="AN52" i="4" s="1"/>
  <c r="AA52" i="4"/>
  <c r="AM52" i="4" s="1"/>
  <c r="AX51" i="4"/>
  <c r="AS51" i="4"/>
  <c r="AR51" i="4"/>
  <c r="AQ51" i="4"/>
  <c r="AL51" i="4"/>
  <c r="AK51" i="4"/>
  <c r="AW51" i="4" s="1"/>
  <c r="AJ51" i="4"/>
  <c r="AV51" i="4" s="1"/>
  <c r="AI51" i="4"/>
  <c r="AU51" i="4" s="1"/>
  <c r="AH51" i="4"/>
  <c r="AT51" i="4" s="1"/>
  <c r="AG51" i="4"/>
  <c r="AF51" i="4"/>
  <c r="AE51" i="4"/>
  <c r="AD51" i="4"/>
  <c r="AP51" i="4" s="1"/>
  <c r="AC51" i="4"/>
  <c r="AO51" i="4" s="1"/>
  <c r="AB51" i="4"/>
  <c r="AN51" i="4" s="1"/>
  <c r="AA51" i="4"/>
  <c r="AM51" i="4" s="1"/>
  <c r="AS50" i="4"/>
  <c r="AR50" i="4"/>
  <c r="AQ50" i="4"/>
  <c r="AL50" i="4"/>
  <c r="AX50" i="4" s="1"/>
  <c r="AK50" i="4"/>
  <c r="AW50" i="4" s="1"/>
  <c r="AJ50" i="4"/>
  <c r="AV50" i="4" s="1"/>
  <c r="AI50" i="4"/>
  <c r="AU50" i="4" s="1"/>
  <c r="AH50" i="4"/>
  <c r="AT50" i="4" s="1"/>
  <c r="AG50" i="4"/>
  <c r="AF50" i="4"/>
  <c r="AE50" i="4"/>
  <c r="AD50" i="4"/>
  <c r="AP50" i="4" s="1"/>
  <c r="AC50" i="4"/>
  <c r="AO50" i="4" s="1"/>
  <c r="AB50" i="4"/>
  <c r="AN50" i="4" s="1"/>
  <c r="AA50" i="4"/>
  <c r="AM50" i="4" s="1"/>
  <c r="AX49" i="4"/>
  <c r="AS49" i="4"/>
  <c r="AR49" i="4"/>
  <c r="AQ49" i="4"/>
  <c r="AP49" i="4"/>
  <c r="AL49" i="4"/>
  <c r="AK49" i="4"/>
  <c r="AW49" i="4" s="1"/>
  <c r="AJ49" i="4"/>
  <c r="AV49" i="4" s="1"/>
  <c r="AI49" i="4"/>
  <c r="AU49" i="4" s="1"/>
  <c r="AH49" i="4"/>
  <c r="AT49" i="4" s="1"/>
  <c r="AG49" i="4"/>
  <c r="AF49" i="4"/>
  <c r="AE49" i="4"/>
  <c r="AD49" i="4"/>
  <c r="AC49" i="4"/>
  <c r="AO49" i="4" s="1"/>
  <c r="AB49" i="4"/>
  <c r="AN49" i="4" s="1"/>
  <c r="AA49" i="4"/>
  <c r="AM49" i="4" s="1"/>
  <c r="AS48" i="4"/>
  <c r="AR48" i="4"/>
  <c r="AQ48" i="4"/>
  <c r="AL48" i="4"/>
  <c r="AX48" i="4" s="1"/>
  <c r="AK48" i="4"/>
  <c r="AW48" i="4" s="1"/>
  <c r="AJ48" i="4"/>
  <c r="AV48" i="4" s="1"/>
  <c r="AI48" i="4"/>
  <c r="AU48" i="4" s="1"/>
  <c r="AH48" i="4"/>
  <c r="AT48" i="4" s="1"/>
  <c r="AG48" i="4"/>
  <c r="AF48" i="4"/>
  <c r="AE48" i="4"/>
  <c r="AD48" i="4"/>
  <c r="AP48" i="4" s="1"/>
  <c r="AC48" i="4"/>
  <c r="AO48" i="4" s="1"/>
  <c r="AB48" i="4"/>
  <c r="AN48" i="4" s="1"/>
  <c r="AA48" i="4"/>
  <c r="AM48" i="4" s="1"/>
  <c r="AT47" i="4"/>
  <c r="AS47" i="4"/>
  <c r="AR47" i="4"/>
  <c r="AQ47" i="4"/>
  <c r="AL47" i="4"/>
  <c r="AX47" i="4" s="1"/>
  <c r="AK47" i="4"/>
  <c r="AW47" i="4" s="1"/>
  <c r="AJ47" i="4"/>
  <c r="AV47" i="4" s="1"/>
  <c r="AI47" i="4"/>
  <c r="AU47" i="4" s="1"/>
  <c r="AH47" i="4"/>
  <c r="AG47" i="4"/>
  <c r="AF47" i="4"/>
  <c r="AE47" i="4"/>
  <c r="AD47" i="4"/>
  <c r="AP47" i="4" s="1"/>
  <c r="AC47" i="4"/>
  <c r="AO47" i="4" s="1"/>
  <c r="AB47" i="4"/>
  <c r="AN47" i="4" s="1"/>
  <c r="AA47" i="4"/>
  <c r="AM47" i="4" s="1"/>
  <c r="AS46" i="4"/>
  <c r="AR46" i="4"/>
  <c r="AQ46" i="4"/>
  <c r="AL46" i="4"/>
  <c r="AX46" i="4" s="1"/>
  <c r="AK46" i="4"/>
  <c r="AW46" i="4" s="1"/>
  <c r="AJ46" i="4"/>
  <c r="AV46" i="4" s="1"/>
  <c r="AI46" i="4"/>
  <c r="AU46" i="4" s="1"/>
  <c r="AH46" i="4"/>
  <c r="AT46" i="4" s="1"/>
  <c r="AG46" i="4"/>
  <c r="AF46" i="4"/>
  <c r="AE46" i="4"/>
  <c r="AD46" i="4"/>
  <c r="AP46" i="4" s="1"/>
  <c r="AC46" i="4"/>
  <c r="AO46" i="4" s="1"/>
  <c r="AB46" i="4"/>
  <c r="AN46" i="4" s="1"/>
  <c r="AA46" i="4"/>
  <c r="AM46" i="4" s="1"/>
  <c r="AX45" i="4"/>
  <c r="AS45" i="4"/>
  <c r="AR45" i="4"/>
  <c r="AQ45" i="4"/>
  <c r="AP45" i="4"/>
  <c r="AL45" i="4"/>
  <c r="AK45" i="4"/>
  <c r="AW45" i="4" s="1"/>
  <c r="AJ45" i="4"/>
  <c r="AV45" i="4" s="1"/>
  <c r="AI45" i="4"/>
  <c r="AU45" i="4" s="1"/>
  <c r="AH45" i="4"/>
  <c r="AT45" i="4" s="1"/>
  <c r="AG45" i="4"/>
  <c r="AF45" i="4"/>
  <c r="AE45" i="4"/>
  <c r="AD45" i="4"/>
  <c r="AC45" i="4"/>
  <c r="AO45" i="4" s="1"/>
  <c r="AB45" i="4"/>
  <c r="AN45" i="4" s="1"/>
  <c r="AA45" i="4"/>
  <c r="AM45" i="4" s="1"/>
  <c r="AS44" i="4"/>
  <c r="AR44" i="4"/>
  <c r="AQ44" i="4"/>
  <c r="AL44" i="4"/>
  <c r="AX44" i="4" s="1"/>
  <c r="AK44" i="4"/>
  <c r="AW44" i="4" s="1"/>
  <c r="AJ44" i="4"/>
  <c r="AV44" i="4" s="1"/>
  <c r="AI44" i="4"/>
  <c r="AU44" i="4" s="1"/>
  <c r="AH44" i="4"/>
  <c r="AT44" i="4" s="1"/>
  <c r="AG44" i="4"/>
  <c r="AF44" i="4"/>
  <c r="AE44" i="4"/>
  <c r="AD44" i="4"/>
  <c r="AP44" i="4" s="1"/>
  <c r="AC44" i="4"/>
  <c r="AO44" i="4" s="1"/>
  <c r="AB44" i="4"/>
  <c r="AN44" i="4" s="1"/>
  <c r="AA44" i="4"/>
  <c r="AM44" i="4" s="1"/>
  <c r="AT43" i="4"/>
  <c r="AS43" i="4"/>
  <c r="AR43" i="4"/>
  <c r="AQ43" i="4"/>
  <c r="AL43" i="4"/>
  <c r="AX43" i="4" s="1"/>
  <c r="AK43" i="4"/>
  <c r="AW43" i="4" s="1"/>
  <c r="AJ43" i="4"/>
  <c r="AV43" i="4" s="1"/>
  <c r="AI43" i="4"/>
  <c r="AU43" i="4" s="1"/>
  <c r="AH43" i="4"/>
  <c r="AG43" i="4"/>
  <c r="AF43" i="4"/>
  <c r="AE43" i="4"/>
  <c r="AD43" i="4"/>
  <c r="AP43" i="4" s="1"/>
  <c r="AC43" i="4"/>
  <c r="AO43" i="4" s="1"/>
  <c r="AB43" i="4"/>
  <c r="AN43" i="4" s="1"/>
  <c r="AA43" i="4"/>
  <c r="AM43" i="4" s="1"/>
  <c r="AS42" i="4"/>
  <c r="AR42" i="4"/>
  <c r="AQ42" i="4"/>
  <c r="AL42" i="4"/>
  <c r="AX42" i="4" s="1"/>
  <c r="AK42" i="4"/>
  <c r="AW42" i="4" s="1"/>
  <c r="AJ42" i="4"/>
  <c r="AV42" i="4" s="1"/>
  <c r="AI42" i="4"/>
  <c r="AU42" i="4" s="1"/>
  <c r="AH42" i="4"/>
  <c r="AT42" i="4" s="1"/>
  <c r="AG42" i="4"/>
  <c r="AF42" i="4"/>
  <c r="AE42" i="4"/>
  <c r="AD42" i="4"/>
  <c r="AP42" i="4" s="1"/>
  <c r="AC42" i="4"/>
  <c r="AO42" i="4" s="1"/>
  <c r="AB42" i="4"/>
  <c r="AN42" i="4" s="1"/>
  <c r="AA42" i="4"/>
  <c r="AM42" i="4" s="1"/>
  <c r="AX41" i="4"/>
  <c r="AS41" i="4"/>
  <c r="AR41" i="4"/>
  <c r="AQ41" i="4"/>
  <c r="AP41" i="4"/>
  <c r="AL41" i="4"/>
  <c r="AK41" i="4"/>
  <c r="AW41" i="4" s="1"/>
  <c r="AJ41" i="4"/>
  <c r="AV41" i="4" s="1"/>
  <c r="AI41" i="4"/>
  <c r="AU41" i="4" s="1"/>
  <c r="AH41" i="4"/>
  <c r="AT41" i="4" s="1"/>
  <c r="AG41" i="4"/>
  <c r="AF41" i="4"/>
  <c r="AE41" i="4"/>
  <c r="AD41" i="4"/>
  <c r="AC41" i="4"/>
  <c r="AO41" i="4" s="1"/>
  <c r="AB41" i="4"/>
  <c r="AN41" i="4" s="1"/>
  <c r="AA41" i="4"/>
  <c r="AM41" i="4" s="1"/>
  <c r="AS40" i="4"/>
  <c r="AR40" i="4"/>
  <c r="AQ40" i="4"/>
  <c r="AL40" i="4"/>
  <c r="AX40" i="4" s="1"/>
  <c r="AK40" i="4"/>
  <c r="AW40" i="4" s="1"/>
  <c r="AJ40" i="4"/>
  <c r="AV40" i="4" s="1"/>
  <c r="AI40" i="4"/>
  <c r="AU40" i="4" s="1"/>
  <c r="AH40" i="4"/>
  <c r="AT40" i="4" s="1"/>
  <c r="AG40" i="4"/>
  <c r="AF40" i="4"/>
  <c r="AE40" i="4"/>
  <c r="AD40" i="4"/>
  <c r="AP40" i="4" s="1"/>
  <c r="AC40" i="4"/>
  <c r="AO40" i="4" s="1"/>
  <c r="AB40" i="4"/>
  <c r="AN40" i="4" s="1"/>
  <c r="AA40" i="4"/>
  <c r="AM40" i="4" s="1"/>
  <c r="AT39" i="4"/>
  <c r="AS39" i="4"/>
  <c r="AR39" i="4"/>
  <c r="AQ39" i="4"/>
  <c r="AL39" i="4"/>
  <c r="AX39" i="4" s="1"/>
  <c r="AK39" i="4"/>
  <c r="AW39" i="4" s="1"/>
  <c r="AJ39" i="4"/>
  <c r="AV39" i="4" s="1"/>
  <c r="AI39" i="4"/>
  <c r="AU39" i="4" s="1"/>
  <c r="AH39" i="4"/>
  <c r="AG39" i="4"/>
  <c r="AF39" i="4"/>
  <c r="AE39" i="4"/>
  <c r="AD39" i="4"/>
  <c r="AP39" i="4" s="1"/>
  <c r="AC39" i="4"/>
  <c r="AO39" i="4" s="1"/>
  <c r="AB39" i="4"/>
  <c r="AN39" i="4" s="1"/>
  <c r="AA39" i="4"/>
  <c r="AM39" i="4" s="1"/>
  <c r="AS38" i="4"/>
  <c r="AR38" i="4"/>
  <c r="AQ38" i="4"/>
  <c r="AP38" i="4"/>
  <c r="AL38" i="4"/>
  <c r="AX38" i="4" s="1"/>
  <c r="AK38" i="4"/>
  <c r="AW38" i="4" s="1"/>
  <c r="AJ38" i="4"/>
  <c r="AV38" i="4" s="1"/>
  <c r="AI38" i="4"/>
  <c r="AU38" i="4" s="1"/>
  <c r="AH38" i="4"/>
  <c r="AT38" i="4" s="1"/>
  <c r="AG38" i="4"/>
  <c r="AF38" i="4"/>
  <c r="AE38" i="4"/>
  <c r="AD38" i="4"/>
  <c r="AC38" i="4"/>
  <c r="AO38" i="4" s="1"/>
  <c r="AB38" i="4"/>
  <c r="AN38" i="4" s="1"/>
  <c r="AA38" i="4"/>
  <c r="AM38" i="4" s="1"/>
  <c r="AX37" i="4"/>
  <c r="AS37" i="4"/>
  <c r="AR37" i="4"/>
  <c r="AQ37" i="4"/>
  <c r="AP37" i="4"/>
  <c r="AL37" i="4"/>
  <c r="AK37" i="4"/>
  <c r="AW37" i="4" s="1"/>
  <c r="AJ37" i="4"/>
  <c r="AV37" i="4" s="1"/>
  <c r="AI37" i="4"/>
  <c r="AU37" i="4" s="1"/>
  <c r="AH37" i="4"/>
  <c r="AT37" i="4" s="1"/>
  <c r="AG37" i="4"/>
  <c r="AF37" i="4"/>
  <c r="AE37" i="4"/>
  <c r="AD37" i="4"/>
  <c r="AC37" i="4"/>
  <c r="AO37" i="4" s="1"/>
  <c r="AB37" i="4"/>
  <c r="AN37" i="4" s="1"/>
  <c r="AA37" i="4"/>
  <c r="AM37" i="4" s="1"/>
  <c r="AS36" i="4"/>
  <c r="AR36" i="4"/>
  <c r="AQ36" i="4"/>
  <c r="AL36" i="4"/>
  <c r="AX36" i="4" s="1"/>
  <c r="AK36" i="4"/>
  <c r="AW36" i="4" s="1"/>
  <c r="AJ36" i="4"/>
  <c r="AV36" i="4" s="1"/>
  <c r="AI36" i="4"/>
  <c r="AU36" i="4" s="1"/>
  <c r="AH36" i="4"/>
  <c r="AT36" i="4" s="1"/>
  <c r="AG36" i="4"/>
  <c r="AF36" i="4"/>
  <c r="AE36" i="4"/>
  <c r="AD36" i="4"/>
  <c r="AP36" i="4" s="1"/>
  <c r="AC36" i="4"/>
  <c r="AO36" i="4" s="1"/>
  <c r="AB36" i="4"/>
  <c r="AN36" i="4" s="1"/>
  <c r="AA36" i="4"/>
  <c r="AM36" i="4" s="1"/>
  <c r="AT35" i="4"/>
  <c r="AS35" i="4"/>
  <c r="AR35" i="4"/>
  <c r="AQ35" i="4"/>
  <c r="AL35" i="4"/>
  <c r="AX35" i="4" s="1"/>
  <c r="AK35" i="4"/>
  <c r="AW35" i="4" s="1"/>
  <c r="AJ35" i="4"/>
  <c r="AV35" i="4" s="1"/>
  <c r="AI35" i="4"/>
  <c r="AU35" i="4" s="1"/>
  <c r="AH35" i="4"/>
  <c r="AG35" i="4"/>
  <c r="AF35" i="4"/>
  <c r="AE35" i="4"/>
  <c r="AD35" i="4"/>
  <c r="AP35" i="4" s="1"/>
  <c r="AC35" i="4"/>
  <c r="AO35" i="4" s="1"/>
  <c r="AB35" i="4"/>
  <c r="AN35" i="4" s="1"/>
  <c r="AA35" i="4"/>
  <c r="AM35" i="4" s="1"/>
  <c r="AS34" i="4"/>
  <c r="AR34" i="4"/>
  <c r="AQ34" i="4"/>
  <c r="AP34" i="4"/>
  <c r="AL34" i="4"/>
  <c r="AX34" i="4" s="1"/>
  <c r="AK34" i="4"/>
  <c r="AW34" i="4" s="1"/>
  <c r="AJ34" i="4"/>
  <c r="AV34" i="4" s="1"/>
  <c r="AI34" i="4"/>
  <c r="AU34" i="4" s="1"/>
  <c r="AH34" i="4"/>
  <c r="AT34" i="4" s="1"/>
  <c r="AG34" i="4"/>
  <c r="AF34" i="4"/>
  <c r="AE34" i="4"/>
  <c r="AD34" i="4"/>
  <c r="AC34" i="4"/>
  <c r="AO34" i="4" s="1"/>
  <c r="AB34" i="4"/>
  <c r="AN34" i="4" s="1"/>
  <c r="AA34" i="4"/>
  <c r="AM34" i="4" s="1"/>
  <c r="AX33" i="4"/>
  <c r="AS33" i="4"/>
  <c r="AR33" i="4"/>
  <c r="AQ33" i="4"/>
  <c r="AP33" i="4"/>
  <c r="AL33" i="4"/>
  <c r="AK33" i="4"/>
  <c r="AW33" i="4" s="1"/>
  <c r="AJ33" i="4"/>
  <c r="AV33" i="4" s="1"/>
  <c r="AI33" i="4"/>
  <c r="AU33" i="4" s="1"/>
  <c r="AH33" i="4"/>
  <c r="AT33" i="4" s="1"/>
  <c r="AG33" i="4"/>
  <c r="AF33" i="4"/>
  <c r="AE33" i="4"/>
  <c r="AD33" i="4"/>
  <c r="AC33" i="4"/>
  <c r="AO33" i="4" s="1"/>
  <c r="AB33" i="4"/>
  <c r="AN33" i="4" s="1"/>
  <c r="AA33" i="4"/>
  <c r="AM33" i="4" s="1"/>
  <c r="AS32" i="4"/>
  <c r="AR32" i="4"/>
  <c r="AQ32" i="4"/>
  <c r="AL32" i="4"/>
  <c r="AX32" i="4" s="1"/>
  <c r="AK32" i="4"/>
  <c r="AW32" i="4" s="1"/>
  <c r="AJ32" i="4"/>
  <c r="AV32" i="4" s="1"/>
  <c r="AI32" i="4"/>
  <c r="AU32" i="4" s="1"/>
  <c r="AH32" i="4"/>
  <c r="AT32" i="4" s="1"/>
  <c r="AG32" i="4"/>
  <c r="AF32" i="4"/>
  <c r="AE32" i="4"/>
  <c r="AD32" i="4"/>
  <c r="AP32" i="4" s="1"/>
  <c r="AC32" i="4"/>
  <c r="AO32" i="4" s="1"/>
  <c r="AB32" i="4"/>
  <c r="AN32" i="4" s="1"/>
  <c r="AA32" i="4"/>
  <c r="AM32" i="4" s="1"/>
  <c r="AT31" i="4"/>
  <c r="AS31" i="4"/>
  <c r="AR31" i="4"/>
  <c r="AQ31" i="4"/>
  <c r="AL31" i="4"/>
  <c r="AX31" i="4" s="1"/>
  <c r="AK31" i="4"/>
  <c r="AW31" i="4" s="1"/>
  <c r="AJ31" i="4"/>
  <c r="AV31" i="4" s="1"/>
  <c r="AI31" i="4"/>
  <c r="AU31" i="4" s="1"/>
  <c r="AH31" i="4"/>
  <c r="AG31" i="4"/>
  <c r="AF31" i="4"/>
  <c r="AE31" i="4"/>
  <c r="AD31" i="4"/>
  <c r="AP31" i="4" s="1"/>
  <c r="AC31" i="4"/>
  <c r="AO31" i="4" s="1"/>
  <c r="AB31" i="4"/>
  <c r="AN31" i="4" s="1"/>
  <c r="AA31" i="4"/>
  <c r="AM31" i="4" s="1"/>
  <c r="AS30" i="4"/>
  <c r="AR30" i="4"/>
  <c r="AQ30" i="4"/>
  <c r="AP30" i="4"/>
  <c r="AL30" i="4"/>
  <c r="AX30" i="4" s="1"/>
  <c r="AK30" i="4"/>
  <c r="AW30" i="4" s="1"/>
  <c r="AJ30" i="4"/>
  <c r="AV30" i="4" s="1"/>
  <c r="AI30" i="4"/>
  <c r="AU30" i="4" s="1"/>
  <c r="AH30" i="4"/>
  <c r="AT30" i="4" s="1"/>
  <c r="AG30" i="4"/>
  <c r="AF30" i="4"/>
  <c r="AE30" i="4"/>
  <c r="AD30" i="4"/>
  <c r="AC30" i="4"/>
  <c r="AO30" i="4" s="1"/>
  <c r="AB30" i="4"/>
  <c r="AN30" i="4" s="1"/>
  <c r="AA30" i="4"/>
  <c r="AM30" i="4" s="1"/>
  <c r="AX29" i="4"/>
  <c r="AS29" i="4"/>
  <c r="AR29" i="4"/>
  <c r="AQ29" i="4"/>
  <c r="AP29" i="4"/>
  <c r="AL29" i="4"/>
  <c r="AK29" i="4"/>
  <c r="AW29" i="4" s="1"/>
  <c r="AJ29" i="4"/>
  <c r="AV29" i="4" s="1"/>
  <c r="AI29" i="4"/>
  <c r="AU29" i="4" s="1"/>
  <c r="AH29" i="4"/>
  <c r="AT29" i="4" s="1"/>
  <c r="AG29" i="4"/>
  <c r="AF29" i="4"/>
  <c r="AE29" i="4"/>
  <c r="AD29" i="4"/>
  <c r="AC29" i="4"/>
  <c r="AO29" i="4" s="1"/>
  <c r="AB29" i="4"/>
  <c r="AN29" i="4" s="1"/>
  <c r="AA29" i="4"/>
  <c r="AM29" i="4" s="1"/>
  <c r="AT28" i="4"/>
  <c r="AS28" i="4"/>
  <c r="AR28" i="4"/>
  <c r="AQ28" i="4"/>
  <c r="AL28" i="4"/>
  <c r="AX28" i="4" s="1"/>
  <c r="AK28" i="4"/>
  <c r="AW28" i="4" s="1"/>
  <c r="AJ28" i="4"/>
  <c r="AV28" i="4" s="1"/>
  <c r="AI28" i="4"/>
  <c r="AU28" i="4" s="1"/>
  <c r="AH28" i="4"/>
  <c r="AG28" i="4"/>
  <c r="AF28" i="4"/>
  <c r="AE28" i="4"/>
  <c r="AD28" i="4"/>
  <c r="AP28" i="4" s="1"/>
  <c r="AC28" i="4"/>
  <c r="AO28" i="4" s="1"/>
  <c r="AB28" i="4"/>
  <c r="AN28" i="4" s="1"/>
  <c r="AA28" i="4"/>
  <c r="AM28" i="4" s="1"/>
  <c r="AT27" i="4"/>
  <c r="AS27" i="4"/>
  <c r="AR27" i="4"/>
  <c r="AQ27" i="4"/>
  <c r="AL27" i="4"/>
  <c r="AX27" i="4" s="1"/>
  <c r="AK27" i="4"/>
  <c r="AW27" i="4" s="1"/>
  <c r="AJ27" i="4"/>
  <c r="AV27" i="4" s="1"/>
  <c r="AI27" i="4"/>
  <c r="AU27" i="4" s="1"/>
  <c r="AH27" i="4"/>
  <c r="AG27" i="4"/>
  <c r="AF27" i="4"/>
  <c r="AE27" i="4"/>
  <c r="AD27" i="4"/>
  <c r="AP27" i="4" s="1"/>
  <c r="AC27" i="4"/>
  <c r="AO27" i="4" s="1"/>
  <c r="AB27" i="4"/>
  <c r="AN27" i="4" s="1"/>
  <c r="AA27" i="4"/>
  <c r="AM27" i="4" s="1"/>
  <c r="AS26" i="4"/>
  <c r="AR26" i="4"/>
  <c r="AQ26" i="4"/>
  <c r="AP26" i="4"/>
  <c r="AL26" i="4"/>
  <c r="AX26" i="4" s="1"/>
  <c r="AK26" i="4"/>
  <c r="AW26" i="4" s="1"/>
  <c r="AJ26" i="4"/>
  <c r="AV26" i="4" s="1"/>
  <c r="AI26" i="4"/>
  <c r="AU26" i="4" s="1"/>
  <c r="AH26" i="4"/>
  <c r="AT26" i="4" s="1"/>
  <c r="AG26" i="4"/>
  <c r="AF26" i="4"/>
  <c r="AE26" i="4"/>
  <c r="AD26" i="4"/>
  <c r="AC26" i="4"/>
  <c r="AO26" i="4" s="1"/>
  <c r="AB26" i="4"/>
  <c r="AN26" i="4" s="1"/>
  <c r="AA26" i="4"/>
  <c r="AM26" i="4" s="1"/>
  <c r="AX25" i="4"/>
  <c r="AS25" i="4"/>
  <c r="AR25" i="4"/>
  <c r="AQ25" i="4"/>
  <c r="AP25" i="4"/>
  <c r="AL25" i="4"/>
  <c r="AK25" i="4"/>
  <c r="AW25" i="4" s="1"/>
  <c r="AJ25" i="4"/>
  <c r="AV25" i="4" s="1"/>
  <c r="AI25" i="4"/>
  <c r="AU25" i="4" s="1"/>
  <c r="AH25" i="4"/>
  <c r="AT25" i="4" s="1"/>
  <c r="AG25" i="4"/>
  <c r="AF25" i="4"/>
  <c r="AE25" i="4"/>
  <c r="AD25" i="4"/>
  <c r="AC25" i="4"/>
  <c r="AO25" i="4" s="1"/>
  <c r="AB25" i="4"/>
  <c r="AN25" i="4" s="1"/>
  <c r="AA25" i="4"/>
  <c r="AM25" i="4" s="1"/>
  <c r="AT24" i="4"/>
  <c r="AS24" i="4"/>
  <c r="AR24" i="4"/>
  <c r="AQ24" i="4"/>
  <c r="AL24" i="4"/>
  <c r="AX24" i="4" s="1"/>
  <c r="AK24" i="4"/>
  <c r="AW24" i="4" s="1"/>
  <c r="AJ24" i="4"/>
  <c r="AV24" i="4" s="1"/>
  <c r="AI24" i="4"/>
  <c r="AU24" i="4" s="1"/>
  <c r="AH24" i="4"/>
  <c r="AG24" i="4"/>
  <c r="AF24" i="4"/>
  <c r="AE24" i="4"/>
  <c r="AD24" i="4"/>
  <c r="AP24" i="4" s="1"/>
  <c r="AC24" i="4"/>
  <c r="AO24" i="4" s="1"/>
  <c r="AB24" i="4"/>
  <c r="AN24" i="4" s="1"/>
  <c r="AA24" i="4"/>
  <c r="AM24" i="4" s="1"/>
  <c r="AT23" i="4"/>
  <c r="AS23" i="4"/>
  <c r="AR23" i="4"/>
  <c r="AQ23" i="4"/>
  <c r="AL23" i="4"/>
  <c r="AX23" i="4" s="1"/>
  <c r="AK23" i="4"/>
  <c r="AW23" i="4" s="1"/>
  <c r="AJ23" i="4"/>
  <c r="AV23" i="4" s="1"/>
  <c r="AI23" i="4"/>
  <c r="AU23" i="4" s="1"/>
  <c r="AH23" i="4"/>
  <c r="AG23" i="4"/>
  <c r="AF23" i="4"/>
  <c r="AE23" i="4"/>
  <c r="AD23" i="4"/>
  <c r="AP23" i="4" s="1"/>
  <c r="AC23" i="4"/>
  <c r="AO23" i="4" s="1"/>
  <c r="AB23" i="4"/>
  <c r="AN23" i="4" s="1"/>
  <c r="AA23" i="4"/>
  <c r="AM23" i="4" s="1"/>
  <c r="AS22" i="4"/>
  <c r="AR22" i="4"/>
  <c r="AQ22" i="4"/>
  <c r="AP22" i="4"/>
  <c r="AL22" i="4"/>
  <c r="AX22" i="4" s="1"/>
  <c r="AK22" i="4"/>
  <c r="AW22" i="4" s="1"/>
  <c r="AJ22" i="4"/>
  <c r="AV22" i="4" s="1"/>
  <c r="AI22" i="4"/>
  <c r="AU22" i="4" s="1"/>
  <c r="AH22" i="4"/>
  <c r="AT22" i="4" s="1"/>
  <c r="AG22" i="4"/>
  <c r="AF22" i="4"/>
  <c r="AE22" i="4"/>
  <c r="AD22" i="4"/>
  <c r="AC22" i="4"/>
  <c r="AO22" i="4" s="1"/>
  <c r="AB22" i="4"/>
  <c r="AN22" i="4" s="1"/>
  <c r="AA22" i="4"/>
  <c r="AM22" i="4" s="1"/>
  <c r="AX21" i="4"/>
  <c r="AS21" i="4"/>
  <c r="AR21" i="4"/>
  <c r="AQ21" i="4"/>
  <c r="AP21" i="4"/>
  <c r="AL21" i="4"/>
  <c r="AK21" i="4"/>
  <c r="AW21" i="4" s="1"/>
  <c r="AJ21" i="4"/>
  <c r="AV21" i="4" s="1"/>
  <c r="AI21" i="4"/>
  <c r="AU21" i="4" s="1"/>
  <c r="AH21" i="4"/>
  <c r="AT21" i="4" s="1"/>
  <c r="AG21" i="4"/>
  <c r="AF21" i="4"/>
  <c r="AE21" i="4"/>
  <c r="AD21" i="4"/>
  <c r="AC21" i="4"/>
  <c r="AO21" i="4" s="1"/>
  <c r="AB21" i="4"/>
  <c r="AN21" i="4" s="1"/>
  <c r="AA21" i="4"/>
  <c r="AM21" i="4" s="1"/>
  <c r="AT20" i="4"/>
  <c r="AS20" i="4"/>
  <c r="AR20" i="4"/>
  <c r="AQ20" i="4"/>
  <c r="AL20" i="4"/>
  <c r="AX20" i="4" s="1"/>
  <c r="AK20" i="4"/>
  <c r="AW20" i="4" s="1"/>
  <c r="AJ20" i="4"/>
  <c r="AV20" i="4" s="1"/>
  <c r="AI20" i="4"/>
  <c r="AU20" i="4" s="1"/>
  <c r="AH20" i="4"/>
  <c r="AG20" i="4"/>
  <c r="AF20" i="4"/>
  <c r="AE20" i="4"/>
  <c r="AD20" i="4"/>
  <c r="AP20" i="4" s="1"/>
  <c r="AC20" i="4"/>
  <c r="AO20" i="4" s="1"/>
  <c r="AB20" i="4"/>
  <c r="AN20" i="4" s="1"/>
  <c r="AA20" i="4"/>
  <c r="AM20" i="4" s="1"/>
  <c r="AT19" i="4"/>
  <c r="AS19" i="4"/>
  <c r="AR19" i="4"/>
  <c r="AQ19" i="4"/>
  <c r="AL19" i="4"/>
  <c r="AX19" i="4" s="1"/>
  <c r="AK19" i="4"/>
  <c r="AW19" i="4" s="1"/>
  <c r="AJ19" i="4"/>
  <c r="AV19" i="4" s="1"/>
  <c r="AI19" i="4"/>
  <c r="AU19" i="4" s="1"/>
  <c r="AH19" i="4"/>
  <c r="AG19" i="4"/>
  <c r="AF19" i="4"/>
  <c r="AE19" i="4"/>
  <c r="AD19" i="4"/>
  <c r="AP19" i="4" s="1"/>
  <c r="AC19" i="4"/>
  <c r="AO19" i="4" s="1"/>
  <c r="AB19" i="4"/>
  <c r="AN19" i="4" s="1"/>
  <c r="AA19" i="4"/>
  <c r="AM19" i="4" s="1"/>
  <c r="AS18" i="4"/>
  <c r="AR18" i="4"/>
  <c r="AQ18" i="4"/>
  <c r="AP18" i="4"/>
  <c r="AL18" i="4"/>
  <c r="AX18" i="4" s="1"/>
  <c r="AK18" i="4"/>
  <c r="AW18" i="4" s="1"/>
  <c r="AJ18" i="4"/>
  <c r="AV18" i="4" s="1"/>
  <c r="AI18" i="4"/>
  <c r="AU18" i="4" s="1"/>
  <c r="AH18" i="4"/>
  <c r="AT18" i="4" s="1"/>
  <c r="AG18" i="4"/>
  <c r="AF18" i="4"/>
  <c r="AE18" i="4"/>
  <c r="AD18" i="4"/>
  <c r="AC18" i="4"/>
  <c r="AO18" i="4" s="1"/>
  <c r="AB18" i="4"/>
  <c r="AN18" i="4" s="1"/>
  <c r="AA18" i="4"/>
  <c r="AM18" i="4" s="1"/>
  <c r="AX17" i="4"/>
  <c r="AS17" i="4"/>
  <c r="AR17" i="4"/>
  <c r="AQ17" i="4"/>
  <c r="AP17" i="4"/>
  <c r="AL17" i="4"/>
  <c r="AK17" i="4"/>
  <c r="AW17" i="4" s="1"/>
  <c r="AJ17" i="4"/>
  <c r="AV17" i="4" s="1"/>
  <c r="AI17" i="4"/>
  <c r="AU17" i="4" s="1"/>
  <c r="AH17" i="4"/>
  <c r="AT17" i="4" s="1"/>
  <c r="AG17" i="4"/>
  <c r="AF17" i="4"/>
  <c r="AE17" i="4"/>
  <c r="AD17" i="4"/>
  <c r="AC17" i="4"/>
  <c r="AO17" i="4" s="1"/>
  <c r="AB17" i="4"/>
  <c r="AN17" i="4" s="1"/>
  <c r="AA17" i="4"/>
  <c r="AM17" i="4" s="1"/>
  <c r="AS16" i="4"/>
  <c r="AR16" i="4"/>
  <c r="AO16" i="4"/>
  <c r="AL16" i="4"/>
  <c r="AX16" i="4" s="1"/>
  <c r="AK16" i="4"/>
  <c r="AW16" i="4" s="1"/>
  <c r="AJ16" i="4"/>
  <c r="AV16" i="4" s="1"/>
  <c r="AI16" i="4"/>
  <c r="AU16" i="4" s="1"/>
  <c r="AH16" i="4"/>
  <c r="AT16" i="4" s="1"/>
  <c r="AG16" i="4"/>
  <c r="AF16" i="4"/>
  <c r="AE16" i="4"/>
  <c r="AQ16" i="4" s="1"/>
  <c r="AD16" i="4"/>
  <c r="AP16" i="4" s="1"/>
  <c r="AC16" i="4"/>
  <c r="AB16" i="4"/>
  <c r="AN16" i="4" s="1"/>
  <c r="AA16" i="4"/>
  <c r="AM16" i="4" s="1"/>
  <c r="AX15" i="4"/>
  <c r="AS15" i="4"/>
  <c r="AR15" i="4"/>
  <c r="AP15" i="4"/>
  <c r="AL15" i="4"/>
  <c r="AK15" i="4"/>
  <c r="AW15" i="4" s="1"/>
  <c r="AJ15" i="4"/>
  <c r="AV15" i="4" s="1"/>
  <c r="AI15" i="4"/>
  <c r="AU15" i="4" s="1"/>
  <c r="AH15" i="4"/>
  <c r="AT15" i="4" s="1"/>
  <c r="AG15" i="4"/>
  <c r="AF15" i="4"/>
  <c r="AE15" i="4"/>
  <c r="AQ15" i="4" s="1"/>
  <c r="AD15" i="4"/>
  <c r="AC15" i="4"/>
  <c r="AO15" i="4" s="1"/>
  <c r="AB15" i="4"/>
  <c r="AN15" i="4" s="1"/>
  <c r="AA15" i="4"/>
  <c r="AM15" i="4" s="1"/>
  <c r="AX14" i="4"/>
  <c r="AS14" i="4"/>
  <c r="AR14" i="4"/>
  <c r="AP14" i="4"/>
  <c r="AL14" i="4"/>
  <c r="AK14" i="4"/>
  <c r="AW14" i="4" s="1"/>
  <c r="AJ14" i="4"/>
  <c r="AV14" i="4" s="1"/>
  <c r="AI14" i="4"/>
  <c r="AU14" i="4" s="1"/>
  <c r="AH14" i="4"/>
  <c r="AT14" i="4" s="1"/>
  <c r="AG14" i="4"/>
  <c r="AF14" i="4"/>
  <c r="AE14" i="4"/>
  <c r="AQ14" i="4" s="1"/>
  <c r="AD14" i="4"/>
  <c r="AC14" i="4"/>
  <c r="AO14" i="4" s="1"/>
  <c r="AB14" i="4"/>
  <c r="AN14" i="4" s="1"/>
  <c r="AA14" i="4"/>
  <c r="AM14" i="4" s="1"/>
  <c r="AX13" i="4"/>
  <c r="AS13" i="4"/>
  <c r="AR13" i="4"/>
  <c r="AP13" i="4"/>
  <c r="AL13" i="4"/>
  <c r="AK13" i="4"/>
  <c r="AW13" i="4" s="1"/>
  <c r="AJ13" i="4"/>
  <c r="AV13" i="4" s="1"/>
  <c r="AI13" i="4"/>
  <c r="AU13" i="4" s="1"/>
  <c r="AH13" i="4"/>
  <c r="AT13" i="4" s="1"/>
  <c r="AG13" i="4"/>
  <c r="AF13" i="4"/>
  <c r="AE13" i="4"/>
  <c r="AQ13" i="4" s="1"/>
  <c r="AD13" i="4"/>
  <c r="AC13" i="4"/>
  <c r="AO13" i="4" s="1"/>
  <c r="AB13" i="4"/>
  <c r="AN13" i="4" s="1"/>
  <c r="AA13" i="4"/>
  <c r="AM13" i="4" s="1"/>
  <c r="AX12" i="4"/>
  <c r="AS12" i="4"/>
  <c r="AR12" i="4"/>
  <c r="AP12" i="4"/>
  <c r="AL12" i="4"/>
  <c r="AK12" i="4"/>
  <c r="AW12" i="4" s="1"/>
  <c r="AJ12" i="4"/>
  <c r="AV12" i="4" s="1"/>
  <c r="AI12" i="4"/>
  <c r="AU12" i="4" s="1"/>
  <c r="AH12" i="4"/>
  <c r="AT12" i="4" s="1"/>
  <c r="AG12" i="4"/>
  <c r="AF12" i="4"/>
  <c r="AE12" i="4"/>
  <c r="AQ12" i="4" s="1"/>
  <c r="AD12" i="4"/>
  <c r="AC12" i="4"/>
  <c r="AO12" i="4" s="1"/>
  <c r="AB12" i="4"/>
  <c r="AN12" i="4" s="1"/>
  <c r="AA12" i="4"/>
  <c r="AM12" i="4" s="1"/>
  <c r="AX11" i="4"/>
  <c r="AS11" i="4"/>
  <c r="AR11" i="4"/>
  <c r="AQ11" i="4"/>
  <c r="AP11" i="4"/>
  <c r="AL11" i="4"/>
  <c r="AK11" i="4"/>
  <c r="AW11" i="4" s="1"/>
  <c r="AJ11" i="4"/>
  <c r="AV11" i="4" s="1"/>
  <c r="AI11" i="4"/>
  <c r="AU11" i="4" s="1"/>
  <c r="AH11" i="4"/>
  <c r="AT11" i="4" s="1"/>
  <c r="AG11" i="4"/>
  <c r="AF11" i="4"/>
  <c r="AE11" i="4"/>
  <c r="AD11" i="4"/>
  <c r="AC11" i="4"/>
  <c r="AO11" i="4" s="1"/>
  <c r="AB11" i="4"/>
  <c r="AN11" i="4" s="1"/>
  <c r="AA11" i="4"/>
  <c r="AM11" i="4" s="1"/>
  <c r="AX10" i="4"/>
  <c r="AS10" i="4"/>
  <c r="AR10" i="4"/>
  <c r="AQ10" i="4"/>
  <c r="AP10" i="4"/>
  <c r="AL10" i="4"/>
  <c r="AK10" i="4"/>
  <c r="AW10" i="4" s="1"/>
  <c r="AJ10" i="4"/>
  <c r="AV10" i="4" s="1"/>
  <c r="AI10" i="4"/>
  <c r="AU10" i="4" s="1"/>
  <c r="AH10" i="4"/>
  <c r="AT10" i="4" s="1"/>
  <c r="AG10" i="4"/>
  <c r="AF10" i="4"/>
  <c r="AE10" i="4"/>
  <c r="AD10" i="4"/>
  <c r="AC10" i="4"/>
  <c r="AO10" i="4" s="1"/>
  <c r="AB10" i="4"/>
  <c r="AN10" i="4" s="1"/>
  <c r="AA10" i="4"/>
  <c r="AM10" i="4" s="1"/>
  <c r="AX9" i="4"/>
  <c r="AS9" i="4"/>
  <c r="AR9" i="4"/>
  <c r="AQ9" i="4"/>
  <c r="AP9" i="4"/>
  <c r="AL9" i="4"/>
  <c r="AK9" i="4"/>
  <c r="AW9" i="4" s="1"/>
  <c r="AJ9" i="4"/>
  <c r="AV9" i="4" s="1"/>
  <c r="AI9" i="4"/>
  <c r="AU9" i="4" s="1"/>
  <c r="AH9" i="4"/>
  <c r="AT9" i="4" s="1"/>
  <c r="AG9" i="4"/>
  <c r="AF9" i="4"/>
  <c r="AE9" i="4"/>
  <c r="AD9" i="4"/>
  <c r="AC9" i="4"/>
  <c r="AO9" i="4" s="1"/>
  <c r="AB9" i="4"/>
  <c r="AN9" i="4" s="1"/>
  <c r="AA9" i="4"/>
  <c r="AM9" i="4" s="1"/>
  <c r="X1517" i="4" l="1"/>
  <c r="T1517" i="4"/>
  <c r="V1517" i="4" s="1"/>
  <c r="S1517" i="4"/>
  <c r="X1516" i="4"/>
  <c r="T1516" i="4"/>
  <c r="V1516" i="4" s="1"/>
  <c r="S1516" i="4"/>
  <c r="X1515" i="4"/>
  <c r="T1515" i="4"/>
  <c r="V1515" i="4" s="1"/>
  <c r="S1515" i="4"/>
  <c r="X1514" i="4"/>
  <c r="T1514" i="4"/>
  <c r="V1514" i="4" s="1"/>
  <c r="S1514" i="4"/>
  <c r="X1513" i="4"/>
  <c r="T1513" i="4"/>
  <c r="V1513" i="4" s="1"/>
  <c r="S1513" i="4"/>
  <c r="X1512" i="4"/>
  <c r="T1512" i="4"/>
  <c r="V1512" i="4" s="1"/>
  <c r="S1512" i="4"/>
  <c r="X1511" i="4"/>
  <c r="T1511" i="4"/>
  <c r="S1511" i="4"/>
  <c r="X1510" i="4"/>
  <c r="T1510" i="4"/>
  <c r="S1510" i="4"/>
  <c r="X1509" i="4"/>
  <c r="T1509" i="4"/>
  <c r="V1509" i="4" s="1"/>
  <c r="S1509" i="4"/>
  <c r="X1508" i="4"/>
  <c r="T1508" i="4"/>
  <c r="V1508" i="4" s="1"/>
  <c r="S1508" i="4"/>
  <c r="X1507" i="4"/>
  <c r="T1507" i="4"/>
  <c r="V1507" i="4" s="1"/>
  <c r="S1507" i="4"/>
  <c r="X1506" i="4"/>
  <c r="T1506" i="4"/>
  <c r="V1506" i="4" s="1"/>
  <c r="S1506" i="4"/>
  <c r="X1505" i="4"/>
  <c r="T1505" i="4"/>
  <c r="V1505" i="4" s="1"/>
  <c r="S1505" i="4"/>
  <c r="X1504" i="4"/>
  <c r="T1504" i="4"/>
  <c r="V1504" i="4" s="1"/>
  <c r="S1504" i="4"/>
  <c r="X1503" i="4"/>
  <c r="T1503" i="4"/>
  <c r="V1503" i="4" s="1"/>
  <c r="S1503" i="4"/>
  <c r="X1502" i="4"/>
  <c r="T1502" i="4"/>
  <c r="S1502" i="4"/>
  <c r="X1501" i="4"/>
  <c r="T1501" i="4"/>
  <c r="V1501" i="4" s="1"/>
  <c r="S1501" i="4"/>
  <c r="X1500" i="4"/>
  <c r="T1500" i="4"/>
  <c r="V1500" i="4" s="1"/>
  <c r="S1500" i="4"/>
  <c r="X1499" i="4"/>
  <c r="T1499" i="4"/>
  <c r="V1499" i="4" s="1"/>
  <c r="S1499" i="4"/>
  <c r="X1498" i="4"/>
  <c r="T1498" i="4"/>
  <c r="S1498" i="4"/>
  <c r="X1497" i="4"/>
  <c r="T1497" i="4"/>
  <c r="S1497" i="4"/>
  <c r="X1496" i="4"/>
  <c r="T1496" i="4"/>
  <c r="V1496" i="4" s="1"/>
  <c r="S1496" i="4"/>
  <c r="X1495" i="4"/>
  <c r="T1495" i="4"/>
  <c r="S1495" i="4"/>
  <c r="X1494" i="4"/>
  <c r="T1494" i="4"/>
  <c r="V1494" i="4" s="1"/>
  <c r="S1494" i="4"/>
  <c r="X1493" i="4"/>
  <c r="T1493" i="4"/>
  <c r="V1493" i="4" s="1"/>
  <c r="S1493" i="4"/>
  <c r="X1492" i="4"/>
  <c r="T1492" i="4"/>
  <c r="V1492" i="4" s="1"/>
  <c r="S1492" i="4"/>
  <c r="X1491" i="4"/>
  <c r="T1491" i="4"/>
  <c r="S1491" i="4"/>
  <c r="X1490" i="4"/>
  <c r="T1490" i="4"/>
  <c r="V1490" i="4" s="1"/>
  <c r="S1490" i="4"/>
  <c r="X1489" i="4"/>
  <c r="T1489" i="4"/>
  <c r="S1489" i="4"/>
  <c r="X1488" i="4"/>
  <c r="T1488" i="4"/>
  <c r="V1488" i="4" s="1"/>
  <c r="S1488" i="4"/>
  <c r="X1487" i="4"/>
  <c r="T1487" i="4"/>
  <c r="V1487" i="4" s="1"/>
  <c r="S1487" i="4"/>
  <c r="X1486" i="4"/>
  <c r="T1486" i="4"/>
  <c r="S1486" i="4"/>
  <c r="X1485" i="4"/>
  <c r="T1485" i="4"/>
  <c r="V1485" i="4" s="1"/>
  <c r="S1485" i="4"/>
  <c r="X1484" i="4"/>
  <c r="T1484" i="4"/>
  <c r="V1484" i="4" s="1"/>
  <c r="S1484" i="4"/>
  <c r="X1483" i="4"/>
  <c r="T1483" i="4"/>
  <c r="V1483" i="4" s="1"/>
  <c r="W1483" i="4" s="1"/>
  <c r="S1483" i="4"/>
  <c r="X1482" i="4"/>
  <c r="T1482" i="4"/>
  <c r="V1482" i="4" s="1"/>
  <c r="S1482" i="4"/>
  <c r="X1481" i="4"/>
  <c r="T1481" i="4"/>
  <c r="S1481" i="4"/>
  <c r="X1480" i="4"/>
  <c r="T1480" i="4"/>
  <c r="V1480" i="4" s="1"/>
  <c r="S1480" i="4"/>
  <c r="X1479" i="4"/>
  <c r="T1479" i="4"/>
  <c r="S1479" i="4"/>
  <c r="X1478" i="4"/>
  <c r="T1478" i="4"/>
  <c r="V1478" i="4" s="1"/>
  <c r="S1478" i="4"/>
  <c r="X1477" i="4"/>
  <c r="T1477" i="4"/>
  <c r="V1477" i="4" s="1"/>
  <c r="S1477" i="4"/>
  <c r="X1476" i="4"/>
  <c r="T1476" i="4"/>
  <c r="V1476" i="4" s="1"/>
  <c r="S1476" i="4"/>
  <c r="X1475" i="4"/>
  <c r="T1475" i="4"/>
  <c r="V1475" i="4" s="1"/>
  <c r="S1475" i="4"/>
  <c r="X1474" i="4"/>
  <c r="T1474" i="4"/>
  <c r="V1474" i="4" s="1"/>
  <c r="S1474" i="4"/>
  <c r="X1473" i="4"/>
  <c r="T1473" i="4"/>
  <c r="V1473" i="4" s="1"/>
  <c r="S1473" i="4"/>
  <c r="X1472" i="4"/>
  <c r="T1472" i="4"/>
  <c r="V1472" i="4" s="1"/>
  <c r="S1472" i="4"/>
  <c r="X1471" i="4"/>
  <c r="T1471" i="4"/>
  <c r="S1471" i="4"/>
  <c r="X1470" i="4"/>
  <c r="T1470" i="4"/>
  <c r="V1470" i="4" s="1"/>
  <c r="S1470" i="4"/>
  <c r="X1469" i="4"/>
  <c r="T1469" i="4"/>
  <c r="S1469" i="4"/>
  <c r="U1469" i="4" s="1"/>
  <c r="X1468" i="4"/>
  <c r="T1468" i="4"/>
  <c r="V1468" i="4" s="1"/>
  <c r="S1468" i="4"/>
  <c r="X1467" i="4"/>
  <c r="T1467" i="4"/>
  <c r="S1467" i="4"/>
  <c r="X1466" i="4"/>
  <c r="T1466" i="4"/>
  <c r="S1466" i="4"/>
  <c r="X1465" i="4"/>
  <c r="T1465" i="4"/>
  <c r="S1465" i="4"/>
  <c r="X1464" i="4"/>
  <c r="T1464" i="4"/>
  <c r="V1464" i="4" s="1"/>
  <c r="S1464" i="4"/>
  <c r="X1463" i="4"/>
  <c r="T1463" i="4"/>
  <c r="S1463" i="4"/>
  <c r="X1462" i="4"/>
  <c r="T1462" i="4"/>
  <c r="V1462" i="4" s="1"/>
  <c r="W1462" i="4" s="1"/>
  <c r="S1462" i="4"/>
  <c r="X1461" i="4"/>
  <c r="T1461" i="4"/>
  <c r="V1461" i="4" s="1"/>
  <c r="S1461" i="4"/>
  <c r="X1460" i="4"/>
  <c r="T1460" i="4"/>
  <c r="V1460" i="4" s="1"/>
  <c r="S1460" i="4"/>
  <c r="X1459" i="4"/>
  <c r="T1459" i="4"/>
  <c r="S1459" i="4"/>
  <c r="X1458" i="4"/>
  <c r="T1458" i="4"/>
  <c r="V1458" i="4" s="1"/>
  <c r="W1458" i="4" s="1"/>
  <c r="S1458" i="4"/>
  <c r="X1457" i="4"/>
  <c r="T1457" i="4"/>
  <c r="S1457" i="4"/>
  <c r="X1456" i="4"/>
  <c r="T1456" i="4"/>
  <c r="S1456" i="4"/>
  <c r="X1455" i="4"/>
  <c r="T1455" i="4"/>
  <c r="V1455" i="4" s="1"/>
  <c r="S1455" i="4"/>
  <c r="X1454" i="4"/>
  <c r="T1454" i="4"/>
  <c r="S1454" i="4"/>
  <c r="X1453" i="4"/>
  <c r="T1453" i="4"/>
  <c r="S1453" i="4"/>
  <c r="X1452" i="4"/>
  <c r="T1452" i="4"/>
  <c r="S1452" i="4"/>
  <c r="X1451" i="4"/>
  <c r="T1451" i="4"/>
  <c r="V1451" i="4" s="1"/>
  <c r="S1451" i="4"/>
  <c r="X1450" i="4"/>
  <c r="T1450" i="4"/>
  <c r="S1450" i="4"/>
  <c r="X1449" i="4"/>
  <c r="T1449" i="4"/>
  <c r="V1449" i="4" s="1"/>
  <c r="S1449" i="4"/>
  <c r="X1448" i="4"/>
  <c r="T1448" i="4"/>
  <c r="V1448" i="4" s="1"/>
  <c r="S1448" i="4"/>
  <c r="X1447" i="4"/>
  <c r="T1447" i="4"/>
  <c r="V1447" i="4" s="1"/>
  <c r="W1447" i="4" s="1"/>
  <c r="S1447" i="4"/>
  <c r="X1446" i="4"/>
  <c r="T1446" i="4"/>
  <c r="V1446" i="4" s="1"/>
  <c r="S1446" i="4"/>
  <c r="X1445" i="4"/>
  <c r="T1445" i="4"/>
  <c r="V1445" i="4" s="1"/>
  <c r="S1445" i="4"/>
  <c r="X1444" i="4"/>
  <c r="T1444" i="4"/>
  <c r="S1444" i="4"/>
  <c r="X1443" i="4"/>
  <c r="T1443" i="4"/>
  <c r="V1443" i="4" s="1"/>
  <c r="S1443" i="4"/>
  <c r="X1442" i="4"/>
  <c r="T1442" i="4"/>
  <c r="V1442" i="4" s="1"/>
  <c r="S1442" i="4"/>
  <c r="X1441" i="4"/>
  <c r="T1441" i="4"/>
  <c r="V1441" i="4" s="1"/>
  <c r="S1441" i="4"/>
  <c r="X1440" i="4"/>
  <c r="T1440" i="4"/>
  <c r="V1440" i="4" s="1"/>
  <c r="S1440" i="4"/>
  <c r="X1439" i="4"/>
  <c r="T1439" i="4"/>
  <c r="V1439" i="4" s="1"/>
  <c r="S1439" i="4"/>
  <c r="X1438" i="4"/>
  <c r="T1438" i="4"/>
  <c r="V1438" i="4" s="1"/>
  <c r="W1438" i="4" s="1"/>
  <c r="S1438" i="4"/>
  <c r="X1437" i="4"/>
  <c r="T1437" i="4"/>
  <c r="V1437" i="4" s="1"/>
  <c r="S1437" i="4"/>
  <c r="X1436" i="4"/>
  <c r="T1436" i="4"/>
  <c r="V1436" i="4" s="1"/>
  <c r="S1436" i="4"/>
  <c r="X1435" i="4"/>
  <c r="T1435" i="4"/>
  <c r="S1435" i="4"/>
  <c r="X1434" i="4"/>
  <c r="T1434" i="4"/>
  <c r="S1434" i="4"/>
  <c r="X1433" i="4"/>
  <c r="T1433" i="4"/>
  <c r="V1433" i="4" s="1"/>
  <c r="S1433" i="4"/>
  <c r="X1432" i="4"/>
  <c r="T1432" i="4"/>
  <c r="S1432" i="4"/>
  <c r="X1431" i="4"/>
  <c r="T1431" i="4"/>
  <c r="V1431" i="4" s="1"/>
  <c r="W1431" i="4" s="1"/>
  <c r="S1431" i="4"/>
  <c r="X1430" i="4"/>
  <c r="T1430" i="4"/>
  <c r="V1430" i="4" s="1"/>
  <c r="W1430" i="4" s="1"/>
  <c r="S1430" i="4"/>
  <c r="X1429" i="4"/>
  <c r="T1429" i="4"/>
  <c r="S1429" i="4"/>
  <c r="X1428" i="4"/>
  <c r="T1428" i="4"/>
  <c r="V1428" i="4" s="1"/>
  <c r="S1428" i="4"/>
  <c r="X1427" i="4"/>
  <c r="T1427" i="4"/>
  <c r="V1427" i="4" s="1"/>
  <c r="S1427" i="4"/>
  <c r="X1426" i="4"/>
  <c r="T1426" i="4"/>
  <c r="S1426" i="4"/>
  <c r="X1425" i="4"/>
  <c r="T1425" i="4"/>
  <c r="S1425" i="4"/>
  <c r="X1424" i="4"/>
  <c r="T1424" i="4"/>
  <c r="V1424" i="4" s="1"/>
  <c r="S1424" i="4"/>
  <c r="X1423" i="4"/>
  <c r="T1423" i="4"/>
  <c r="V1423" i="4" s="1"/>
  <c r="S1423" i="4"/>
  <c r="X1422" i="4"/>
  <c r="T1422" i="4"/>
  <c r="S1422" i="4"/>
  <c r="X1421" i="4"/>
  <c r="T1421" i="4"/>
  <c r="S1421" i="4"/>
  <c r="X1420" i="4"/>
  <c r="T1420" i="4"/>
  <c r="V1420" i="4" s="1"/>
  <c r="S1420" i="4"/>
  <c r="X1419" i="4"/>
  <c r="T1419" i="4"/>
  <c r="U1419" i="4" s="1"/>
  <c r="S1419" i="4"/>
  <c r="X1418" i="4"/>
  <c r="T1418" i="4"/>
  <c r="V1418" i="4" s="1"/>
  <c r="W1418" i="4" s="1"/>
  <c r="S1418" i="4"/>
  <c r="X1417" i="4"/>
  <c r="T1417" i="4"/>
  <c r="S1417" i="4"/>
  <c r="X1416" i="4"/>
  <c r="T1416" i="4"/>
  <c r="V1416" i="4" s="1"/>
  <c r="S1416" i="4"/>
  <c r="X1415" i="4"/>
  <c r="T1415" i="4"/>
  <c r="V1415" i="4" s="1"/>
  <c r="W1415" i="4" s="1"/>
  <c r="S1415" i="4"/>
  <c r="X1414" i="4"/>
  <c r="T1414" i="4"/>
  <c r="V1414" i="4" s="1"/>
  <c r="S1414" i="4"/>
  <c r="X1413" i="4"/>
  <c r="T1413" i="4"/>
  <c r="V1413" i="4" s="1"/>
  <c r="S1413" i="4"/>
  <c r="X1412" i="4"/>
  <c r="T1412" i="4"/>
  <c r="V1412" i="4" s="1"/>
  <c r="S1412" i="4"/>
  <c r="U1412" i="4" s="1"/>
  <c r="X1411" i="4"/>
  <c r="T1411" i="4"/>
  <c r="V1411" i="4" s="1"/>
  <c r="S1411" i="4"/>
  <c r="X1410" i="4"/>
  <c r="T1410" i="4"/>
  <c r="S1410" i="4"/>
  <c r="X1409" i="4"/>
  <c r="T1409" i="4"/>
  <c r="V1409" i="4" s="1"/>
  <c r="W1409" i="4" s="1"/>
  <c r="S1409" i="4"/>
  <c r="X1408" i="4"/>
  <c r="T1408" i="4"/>
  <c r="V1408" i="4" s="1"/>
  <c r="S1408" i="4"/>
  <c r="X1407" i="4"/>
  <c r="T1407" i="4"/>
  <c r="V1407" i="4" s="1"/>
  <c r="W1407" i="4" s="1"/>
  <c r="S1407" i="4"/>
  <c r="X1406" i="4"/>
  <c r="T1406" i="4"/>
  <c r="V1406" i="4" s="1"/>
  <c r="S1406" i="4"/>
  <c r="X1405" i="4"/>
  <c r="T1405" i="4"/>
  <c r="V1405" i="4" s="1"/>
  <c r="S1405" i="4"/>
  <c r="X1404" i="4"/>
  <c r="T1404" i="4"/>
  <c r="V1404" i="4" s="1"/>
  <c r="W1404" i="4" s="1"/>
  <c r="S1404" i="4"/>
  <c r="U1404" i="4" s="1"/>
  <c r="X1403" i="4"/>
  <c r="T1403" i="4"/>
  <c r="V1403" i="4" s="1"/>
  <c r="W1403" i="4" s="1"/>
  <c r="S1403" i="4"/>
  <c r="X1402" i="4"/>
  <c r="T1402" i="4"/>
  <c r="S1402" i="4"/>
  <c r="X1401" i="4"/>
  <c r="T1401" i="4"/>
  <c r="S1401" i="4"/>
  <c r="X1400" i="4"/>
  <c r="T1400" i="4"/>
  <c r="S1400" i="4"/>
  <c r="X1399" i="4"/>
  <c r="T1399" i="4"/>
  <c r="S1399" i="4"/>
  <c r="X1398" i="4"/>
  <c r="T1398" i="4"/>
  <c r="S1398" i="4"/>
  <c r="X1397" i="4"/>
  <c r="T1397" i="4"/>
  <c r="V1397" i="4" s="1"/>
  <c r="S1397" i="4"/>
  <c r="X1396" i="4"/>
  <c r="T1396" i="4"/>
  <c r="S1396" i="4"/>
  <c r="X1395" i="4"/>
  <c r="T1395" i="4"/>
  <c r="V1395" i="4" s="1"/>
  <c r="S1395" i="4"/>
  <c r="X1394" i="4"/>
  <c r="T1394" i="4"/>
  <c r="S1394" i="4"/>
  <c r="X1393" i="4"/>
  <c r="T1393" i="4"/>
  <c r="S1393" i="4"/>
  <c r="X1392" i="4"/>
  <c r="T1392" i="4"/>
  <c r="V1392" i="4" s="1"/>
  <c r="S1392" i="4"/>
  <c r="X1391" i="4"/>
  <c r="V1391" i="4"/>
  <c r="T1391" i="4"/>
  <c r="S1391" i="4"/>
  <c r="X1390" i="4"/>
  <c r="T1390" i="4"/>
  <c r="V1390" i="4" s="1"/>
  <c r="S1390" i="4"/>
  <c r="X1389" i="4"/>
  <c r="V1389" i="4"/>
  <c r="W1389" i="4" s="1"/>
  <c r="T1389" i="4"/>
  <c r="U1389" i="4" s="1"/>
  <c r="S1389" i="4"/>
  <c r="X1388" i="4"/>
  <c r="T1388" i="4"/>
  <c r="S1388" i="4"/>
  <c r="X1387" i="4"/>
  <c r="T1387" i="4"/>
  <c r="S1387" i="4"/>
  <c r="X1386" i="4"/>
  <c r="T1386" i="4"/>
  <c r="V1386" i="4" s="1"/>
  <c r="S1386" i="4"/>
  <c r="X1385" i="4"/>
  <c r="T1385" i="4"/>
  <c r="V1385" i="4" s="1"/>
  <c r="S1385" i="4"/>
  <c r="X1384" i="4"/>
  <c r="T1384" i="4"/>
  <c r="U1384" i="4" s="1"/>
  <c r="S1384" i="4"/>
  <c r="X1383" i="4"/>
  <c r="T1383" i="4"/>
  <c r="S1383" i="4"/>
  <c r="X1382" i="4"/>
  <c r="T1382" i="4"/>
  <c r="S1382" i="4"/>
  <c r="X1381" i="4"/>
  <c r="T1381" i="4"/>
  <c r="V1381" i="4" s="1"/>
  <c r="S1381" i="4"/>
  <c r="X1380" i="4"/>
  <c r="T1380" i="4"/>
  <c r="V1380" i="4" s="1"/>
  <c r="S1380" i="4"/>
  <c r="X1379" i="4"/>
  <c r="T1379" i="4"/>
  <c r="S1379" i="4"/>
  <c r="X1378" i="4"/>
  <c r="T1378" i="4"/>
  <c r="S1378" i="4"/>
  <c r="X1377" i="4"/>
  <c r="T1377" i="4"/>
  <c r="V1377" i="4" s="1"/>
  <c r="S1377" i="4"/>
  <c r="X1376" i="4"/>
  <c r="T1376" i="4"/>
  <c r="V1376" i="4" s="1"/>
  <c r="S1376" i="4"/>
  <c r="X1375" i="4"/>
  <c r="T1375" i="4"/>
  <c r="V1375" i="4" s="1"/>
  <c r="S1375" i="4"/>
  <c r="X1374" i="4"/>
  <c r="T1374" i="4"/>
  <c r="V1374" i="4" s="1"/>
  <c r="S1374" i="4"/>
  <c r="X1373" i="4"/>
  <c r="T1373" i="4"/>
  <c r="V1373" i="4" s="1"/>
  <c r="S1373" i="4"/>
  <c r="X1372" i="4"/>
  <c r="T1372" i="4"/>
  <c r="V1372" i="4" s="1"/>
  <c r="S1372" i="4"/>
  <c r="X1371" i="4"/>
  <c r="T1371" i="4"/>
  <c r="V1371" i="4" s="1"/>
  <c r="W1371" i="4" s="1"/>
  <c r="S1371" i="4"/>
  <c r="X1370" i="4"/>
  <c r="T1370" i="4"/>
  <c r="V1370" i="4" s="1"/>
  <c r="S1370" i="4"/>
  <c r="X1369" i="4"/>
  <c r="T1369" i="4"/>
  <c r="S1369" i="4"/>
  <c r="X1368" i="4"/>
  <c r="T1368" i="4"/>
  <c r="V1368" i="4" s="1"/>
  <c r="S1368" i="4"/>
  <c r="X1367" i="4"/>
  <c r="T1367" i="4"/>
  <c r="S1367" i="4"/>
  <c r="X1366" i="4"/>
  <c r="T1366" i="4"/>
  <c r="S1366" i="4"/>
  <c r="X1365" i="4"/>
  <c r="T1365" i="4"/>
  <c r="S1365" i="4"/>
  <c r="X1364" i="4"/>
  <c r="T1364" i="4"/>
  <c r="V1364" i="4" s="1"/>
  <c r="S1364" i="4"/>
  <c r="X1363" i="4"/>
  <c r="T1363" i="4"/>
  <c r="S1363" i="4"/>
  <c r="X1362" i="4"/>
  <c r="T1362" i="4"/>
  <c r="V1362" i="4" s="1"/>
  <c r="S1362" i="4"/>
  <c r="X1361" i="4"/>
  <c r="T1361" i="4"/>
  <c r="S1361" i="4"/>
  <c r="X1360" i="4"/>
  <c r="T1360" i="4"/>
  <c r="U1360" i="4" s="1"/>
  <c r="S1360" i="4"/>
  <c r="X1359" i="4"/>
  <c r="T1359" i="4"/>
  <c r="S1359" i="4"/>
  <c r="X1358" i="4"/>
  <c r="T1358" i="4"/>
  <c r="V1358" i="4" s="1"/>
  <c r="S1358" i="4"/>
  <c r="X1357" i="4"/>
  <c r="T1357" i="4"/>
  <c r="S1357" i="4"/>
  <c r="X1356" i="4"/>
  <c r="T1356" i="4"/>
  <c r="V1356" i="4" s="1"/>
  <c r="S1356" i="4"/>
  <c r="X1355" i="4"/>
  <c r="T1355" i="4"/>
  <c r="V1355" i="4" s="1"/>
  <c r="S1355" i="4"/>
  <c r="X1354" i="4"/>
  <c r="T1354" i="4"/>
  <c r="V1354" i="4" s="1"/>
  <c r="S1354" i="4"/>
  <c r="X1353" i="4"/>
  <c r="T1353" i="4"/>
  <c r="S1353" i="4"/>
  <c r="X1352" i="4"/>
  <c r="T1352" i="4"/>
  <c r="V1352" i="4" s="1"/>
  <c r="S1352" i="4"/>
  <c r="X1351" i="4"/>
  <c r="T1351" i="4"/>
  <c r="V1351" i="4" s="1"/>
  <c r="S1351" i="4"/>
  <c r="X1350" i="4"/>
  <c r="T1350" i="4"/>
  <c r="V1350" i="4" s="1"/>
  <c r="S1350" i="4"/>
  <c r="X1349" i="4"/>
  <c r="T1349" i="4"/>
  <c r="S1349" i="4"/>
  <c r="X1348" i="4"/>
  <c r="T1348" i="4"/>
  <c r="S1348" i="4"/>
  <c r="X1347" i="4"/>
  <c r="T1347" i="4"/>
  <c r="V1347" i="4" s="1"/>
  <c r="S1347" i="4"/>
  <c r="X1346" i="4"/>
  <c r="T1346" i="4"/>
  <c r="V1346" i="4" s="1"/>
  <c r="S1346" i="4"/>
  <c r="X1345" i="4"/>
  <c r="T1345" i="4"/>
  <c r="V1345" i="4" s="1"/>
  <c r="W1345" i="4" s="1"/>
  <c r="S1345" i="4"/>
  <c r="X1344" i="4"/>
  <c r="T1344" i="4"/>
  <c r="V1344" i="4" s="1"/>
  <c r="S1344" i="4"/>
  <c r="X1343" i="4"/>
  <c r="T1343" i="4"/>
  <c r="V1343" i="4" s="1"/>
  <c r="S1343" i="4"/>
  <c r="U1343" i="4" s="1"/>
  <c r="X1342" i="4"/>
  <c r="T1342" i="4"/>
  <c r="V1342" i="4" s="1"/>
  <c r="S1342" i="4"/>
  <c r="X1341" i="4"/>
  <c r="T1341" i="4"/>
  <c r="V1341" i="4" s="1"/>
  <c r="S1341" i="4"/>
  <c r="X1340" i="4"/>
  <c r="T1340" i="4"/>
  <c r="V1340" i="4" s="1"/>
  <c r="W1340" i="4" s="1"/>
  <c r="S1340" i="4"/>
  <c r="X1339" i="4"/>
  <c r="T1339" i="4"/>
  <c r="S1339" i="4"/>
  <c r="X1338" i="4"/>
  <c r="T1338" i="4"/>
  <c r="V1338" i="4" s="1"/>
  <c r="W1338" i="4" s="1"/>
  <c r="S1338" i="4"/>
  <c r="X1337" i="4"/>
  <c r="T1337" i="4"/>
  <c r="V1337" i="4" s="1"/>
  <c r="S1337" i="4"/>
  <c r="X1336" i="4"/>
  <c r="T1336" i="4"/>
  <c r="V1336" i="4" s="1"/>
  <c r="W1336" i="4" s="1"/>
  <c r="S1336" i="4"/>
  <c r="X1335" i="4"/>
  <c r="T1335" i="4"/>
  <c r="S1335" i="4"/>
  <c r="X1334" i="4"/>
  <c r="T1334" i="4"/>
  <c r="S1334" i="4"/>
  <c r="X1333" i="4"/>
  <c r="T1333" i="4"/>
  <c r="S1333" i="4"/>
  <c r="X1332" i="4"/>
  <c r="T1332" i="4"/>
  <c r="S1332" i="4"/>
  <c r="X1331" i="4"/>
  <c r="T1331" i="4"/>
  <c r="V1331" i="4" s="1"/>
  <c r="S1331" i="4"/>
  <c r="X1330" i="4"/>
  <c r="T1330" i="4"/>
  <c r="V1330" i="4" s="1"/>
  <c r="W1330" i="4" s="1"/>
  <c r="S1330" i="4"/>
  <c r="X1329" i="4"/>
  <c r="T1329" i="4"/>
  <c r="S1329" i="4"/>
  <c r="X1328" i="4"/>
  <c r="T1328" i="4"/>
  <c r="V1328" i="4" s="1"/>
  <c r="S1328" i="4"/>
  <c r="X1327" i="4"/>
  <c r="T1327" i="4"/>
  <c r="S1327" i="4"/>
  <c r="X1326" i="4"/>
  <c r="T1326" i="4"/>
  <c r="V1326" i="4" s="1"/>
  <c r="S1326" i="4"/>
  <c r="X1325" i="4"/>
  <c r="T1325" i="4"/>
  <c r="S1325" i="4"/>
  <c r="X1324" i="4"/>
  <c r="T1324" i="4"/>
  <c r="S1324" i="4"/>
  <c r="X1323" i="4"/>
  <c r="T1323" i="4"/>
  <c r="V1323" i="4" s="1"/>
  <c r="S1323" i="4"/>
  <c r="X1322" i="4"/>
  <c r="T1322" i="4"/>
  <c r="V1322" i="4" s="1"/>
  <c r="W1322" i="4" s="1"/>
  <c r="S1322" i="4"/>
  <c r="X1321" i="4"/>
  <c r="T1321" i="4"/>
  <c r="S1321" i="4"/>
  <c r="X1320" i="4"/>
  <c r="T1320" i="4"/>
  <c r="V1320" i="4" s="1"/>
  <c r="W1320" i="4" s="1"/>
  <c r="S1320" i="4"/>
  <c r="U1320" i="4" s="1"/>
  <c r="X1319" i="4"/>
  <c r="T1319" i="4"/>
  <c r="V1319" i="4" s="1"/>
  <c r="W1319" i="4" s="1"/>
  <c r="S1319" i="4"/>
  <c r="X1318" i="4"/>
  <c r="T1318" i="4"/>
  <c r="V1318" i="4" s="1"/>
  <c r="S1318" i="4"/>
  <c r="X1317" i="4"/>
  <c r="T1317" i="4"/>
  <c r="S1317" i="4"/>
  <c r="X1316" i="4"/>
  <c r="T1316" i="4"/>
  <c r="V1316" i="4" s="1"/>
  <c r="S1316" i="4"/>
  <c r="X1315" i="4"/>
  <c r="T1315" i="4"/>
  <c r="V1315" i="4" s="1"/>
  <c r="W1315" i="4" s="1"/>
  <c r="S1315" i="4"/>
  <c r="X1314" i="4"/>
  <c r="T1314" i="4"/>
  <c r="S1314" i="4"/>
  <c r="X1313" i="4"/>
  <c r="T1313" i="4"/>
  <c r="V1313" i="4" s="1"/>
  <c r="S1313" i="4"/>
  <c r="X1312" i="4"/>
  <c r="T1312" i="4"/>
  <c r="S1312" i="4"/>
  <c r="X1311" i="4"/>
  <c r="T1311" i="4"/>
  <c r="V1311" i="4" s="1"/>
  <c r="W1311" i="4" s="1"/>
  <c r="S1311" i="4"/>
  <c r="X1310" i="4"/>
  <c r="T1310" i="4"/>
  <c r="S1310" i="4"/>
  <c r="X1309" i="4"/>
  <c r="T1309" i="4"/>
  <c r="V1309" i="4" s="1"/>
  <c r="W1309" i="4" s="1"/>
  <c r="S1309" i="4"/>
  <c r="X1308" i="4"/>
  <c r="T1308" i="4"/>
  <c r="S1308" i="4"/>
  <c r="X1307" i="4"/>
  <c r="T1307" i="4"/>
  <c r="V1307" i="4" s="1"/>
  <c r="S1307" i="4"/>
  <c r="X1306" i="4"/>
  <c r="T1306" i="4"/>
  <c r="V1306" i="4" s="1"/>
  <c r="W1306" i="4" s="1"/>
  <c r="S1306" i="4"/>
  <c r="X1305" i="4"/>
  <c r="T1305" i="4"/>
  <c r="V1305" i="4" s="1"/>
  <c r="S1305" i="4"/>
  <c r="X1304" i="4"/>
  <c r="T1304" i="4"/>
  <c r="S1304" i="4"/>
  <c r="X1303" i="4"/>
  <c r="T1303" i="4"/>
  <c r="V1303" i="4" s="1"/>
  <c r="S1303" i="4"/>
  <c r="X1302" i="4"/>
  <c r="T1302" i="4"/>
  <c r="V1302" i="4" s="1"/>
  <c r="S1302" i="4"/>
  <c r="X1301" i="4"/>
  <c r="T1301" i="4"/>
  <c r="S1301" i="4"/>
  <c r="X1300" i="4"/>
  <c r="T1300" i="4"/>
  <c r="S1300" i="4"/>
  <c r="X1299" i="4"/>
  <c r="T1299" i="4"/>
  <c r="S1299" i="4"/>
  <c r="X1298" i="4"/>
  <c r="T1298" i="4"/>
  <c r="V1298" i="4" s="1"/>
  <c r="S1298" i="4"/>
  <c r="X1297" i="4"/>
  <c r="T1297" i="4"/>
  <c r="S1297" i="4"/>
  <c r="X1296" i="4"/>
  <c r="T1296" i="4"/>
  <c r="V1296" i="4" s="1"/>
  <c r="S1296" i="4"/>
  <c r="X1295" i="4"/>
  <c r="T1295" i="4"/>
  <c r="V1295" i="4" s="1"/>
  <c r="W1295" i="4" s="1"/>
  <c r="S1295" i="4"/>
  <c r="X1294" i="4"/>
  <c r="T1294" i="4"/>
  <c r="V1294" i="4" s="1"/>
  <c r="S1294" i="4"/>
  <c r="X1293" i="4"/>
  <c r="T1293" i="4"/>
  <c r="S1293" i="4"/>
  <c r="X1292" i="4"/>
  <c r="T1292" i="4"/>
  <c r="V1292" i="4" s="1"/>
  <c r="S1292" i="4"/>
  <c r="X1291" i="4"/>
  <c r="T1291" i="4"/>
  <c r="V1291" i="4" s="1"/>
  <c r="W1291" i="4" s="1"/>
  <c r="S1291" i="4"/>
  <c r="X1290" i="4"/>
  <c r="T1290" i="4"/>
  <c r="V1290" i="4" s="1"/>
  <c r="W1290" i="4" s="1"/>
  <c r="S1290" i="4"/>
  <c r="X1289" i="4"/>
  <c r="T1289" i="4"/>
  <c r="S1289" i="4"/>
  <c r="X1288" i="4"/>
  <c r="T1288" i="4"/>
  <c r="V1288" i="4" s="1"/>
  <c r="S1288" i="4"/>
  <c r="X1287" i="4"/>
  <c r="T1287" i="4"/>
  <c r="V1287" i="4" s="1"/>
  <c r="W1287" i="4" s="1"/>
  <c r="S1287" i="4"/>
  <c r="X1286" i="4"/>
  <c r="T1286" i="4"/>
  <c r="V1286" i="4" s="1"/>
  <c r="S1286" i="4"/>
  <c r="X1285" i="4"/>
  <c r="T1285" i="4"/>
  <c r="S1285" i="4"/>
  <c r="X1284" i="4"/>
  <c r="T1284" i="4"/>
  <c r="V1284" i="4" s="1"/>
  <c r="W1284" i="4" s="1"/>
  <c r="S1284" i="4"/>
  <c r="X1283" i="4"/>
  <c r="T1283" i="4"/>
  <c r="S1283" i="4"/>
  <c r="X1282" i="4"/>
  <c r="T1282" i="4"/>
  <c r="S1282" i="4"/>
  <c r="X1281" i="4"/>
  <c r="T1281" i="4"/>
  <c r="S1281" i="4"/>
  <c r="X1280" i="4"/>
  <c r="T1280" i="4"/>
  <c r="V1280" i="4" s="1"/>
  <c r="S1280" i="4"/>
  <c r="X1279" i="4"/>
  <c r="T1279" i="4"/>
  <c r="S1279" i="4"/>
  <c r="X1278" i="4"/>
  <c r="T1278" i="4"/>
  <c r="S1278" i="4"/>
  <c r="X1277" i="4"/>
  <c r="T1277" i="4"/>
  <c r="U1277" i="4" s="1"/>
  <c r="S1277" i="4"/>
  <c r="X1276" i="4"/>
  <c r="T1276" i="4"/>
  <c r="V1276" i="4" s="1"/>
  <c r="S1276" i="4"/>
  <c r="X1275" i="4"/>
  <c r="T1275" i="4"/>
  <c r="S1275" i="4"/>
  <c r="X1274" i="4"/>
  <c r="T1274" i="4"/>
  <c r="S1274" i="4"/>
  <c r="X1273" i="4"/>
  <c r="T1273" i="4"/>
  <c r="V1273" i="4" s="1"/>
  <c r="S1273" i="4"/>
  <c r="X1272" i="4"/>
  <c r="T1272" i="4"/>
  <c r="V1272" i="4" s="1"/>
  <c r="S1272" i="4"/>
  <c r="X1271" i="4"/>
  <c r="T1271" i="4"/>
  <c r="S1271" i="4"/>
  <c r="X1270" i="4"/>
  <c r="T1270" i="4"/>
  <c r="S1270" i="4"/>
  <c r="X1269" i="4"/>
  <c r="T1269" i="4"/>
  <c r="V1269" i="4" s="1"/>
  <c r="W1269" i="4" s="1"/>
  <c r="S1269" i="4"/>
  <c r="X1268" i="4"/>
  <c r="T1268" i="4"/>
  <c r="S1268" i="4"/>
  <c r="X1267" i="4"/>
  <c r="T1267" i="4"/>
  <c r="V1267" i="4" s="1"/>
  <c r="W1267" i="4" s="1"/>
  <c r="S1267" i="4"/>
  <c r="X1266" i="4"/>
  <c r="T1266" i="4"/>
  <c r="S1266" i="4"/>
  <c r="X1265" i="4"/>
  <c r="T1265" i="4"/>
  <c r="V1265" i="4" s="1"/>
  <c r="S1265" i="4"/>
  <c r="X1264" i="4"/>
  <c r="T1264" i="4"/>
  <c r="S1264" i="4"/>
  <c r="X1263" i="4"/>
  <c r="T1263" i="4"/>
  <c r="V1263" i="4" s="1"/>
  <c r="W1263" i="4" s="1"/>
  <c r="S1263" i="4"/>
  <c r="X1262" i="4"/>
  <c r="T1262" i="4"/>
  <c r="S1262" i="4"/>
  <c r="X1261" i="4"/>
  <c r="T1261" i="4"/>
  <c r="V1261" i="4" s="1"/>
  <c r="W1261" i="4" s="1"/>
  <c r="S1261" i="4"/>
  <c r="X1260" i="4"/>
  <c r="T1260" i="4"/>
  <c r="S1260" i="4"/>
  <c r="X1259" i="4"/>
  <c r="T1259" i="4"/>
  <c r="S1259" i="4"/>
  <c r="X1258" i="4"/>
  <c r="T1258" i="4"/>
  <c r="S1258" i="4"/>
  <c r="X1257" i="4"/>
  <c r="T1257" i="4"/>
  <c r="V1257" i="4" s="1"/>
  <c r="S1257" i="4"/>
  <c r="X1256" i="4"/>
  <c r="T1256" i="4"/>
  <c r="S1256" i="4"/>
  <c r="X1255" i="4"/>
  <c r="T1255" i="4"/>
  <c r="V1255" i="4" s="1"/>
  <c r="W1255" i="4" s="1"/>
  <c r="S1255" i="4"/>
  <c r="X1254" i="4"/>
  <c r="T1254" i="4"/>
  <c r="S1254" i="4"/>
  <c r="X1253" i="4"/>
  <c r="T1253" i="4"/>
  <c r="V1253" i="4" s="1"/>
  <c r="W1253" i="4" s="1"/>
  <c r="S1253" i="4"/>
  <c r="X1252" i="4"/>
  <c r="T1252" i="4"/>
  <c r="S1252" i="4"/>
  <c r="X1251" i="4"/>
  <c r="T1251" i="4"/>
  <c r="S1251" i="4"/>
  <c r="X1250" i="4"/>
  <c r="T1250" i="4"/>
  <c r="S1250" i="4"/>
  <c r="X1249" i="4"/>
  <c r="T1249" i="4"/>
  <c r="V1249" i="4" s="1"/>
  <c r="S1249" i="4"/>
  <c r="X1248" i="4"/>
  <c r="T1248" i="4"/>
  <c r="S1248" i="4"/>
  <c r="X1247" i="4"/>
  <c r="T1247" i="4"/>
  <c r="V1247" i="4" s="1"/>
  <c r="S1247" i="4"/>
  <c r="X1246" i="4"/>
  <c r="T1246" i="4"/>
  <c r="V1246" i="4" s="1"/>
  <c r="S1246" i="4"/>
  <c r="X1245" i="4"/>
  <c r="T1245" i="4"/>
  <c r="S1245" i="4"/>
  <c r="X1244" i="4"/>
  <c r="T1244" i="4"/>
  <c r="V1244" i="4" s="1"/>
  <c r="S1244" i="4"/>
  <c r="X1243" i="4"/>
  <c r="T1243" i="4"/>
  <c r="V1243" i="4" s="1"/>
  <c r="S1243" i="4"/>
  <c r="X1242" i="4"/>
  <c r="T1242" i="4"/>
  <c r="V1242" i="4" s="1"/>
  <c r="W1242" i="4" s="1"/>
  <c r="S1242" i="4"/>
  <c r="X1241" i="4"/>
  <c r="T1241" i="4"/>
  <c r="V1241" i="4" s="1"/>
  <c r="W1241" i="4" s="1"/>
  <c r="S1241" i="4"/>
  <c r="X1240" i="4"/>
  <c r="T1240" i="4"/>
  <c r="V1240" i="4" s="1"/>
  <c r="W1240" i="4" s="1"/>
  <c r="S1240" i="4"/>
  <c r="X1239" i="4"/>
  <c r="T1239" i="4"/>
  <c r="V1239" i="4" s="1"/>
  <c r="S1239" i="4"/>
  <c r="X1238" i="4"/>
  <c r="T1238" i="4"/>
  <c r="V1238" i="4" s="1"/>
  <c r="S1238" i="4"/>
  <c r="X1237" i="4"/>
  <c r="T1237" i="4"/>
  <c r="V1237" i="4" s="1"/>
  <c r="S1237" i="4"/>
  <c r="X1236" i="4"/>
  <c r="T1236" i="4"/>
  <c r="V1236" i="4" s="1"/>
  <c r="S1236" i="4"/>
  <c r="X1235" i="4"/>
  <c r="T1235" i="4"/>
  <c r="V1235" i="4" s="1"/>
  <c r="S1235" i="4"/>
  <c r="X1234" i="4"/>
  <c r="T1234" i="4"/>
  <c r="V1234" i="4" s="1"/>
  <c r="W1234" i="4" s="1"/>
  <c r="S1234" i="4"/>
  <c r="X1233" i="4"/>
  <c r="T1233" i="4"/>
  <c r="V1233" i="4" s="1"/>
  <c r="S1233" i="4"/>
  <c r="X1232" i="4"/>
  <c r="T1232" i="4"/>
  <c r="V1232" i="4" s="1"/>
  <c r="S1232" i="4"/>
  <c r="X1231" i="4"/>
  <c r="T1231" i="4"/>
  <c r="V1231" i="4" s="1"/>
  <c r="S1231" i="4"/>
  <c r="X1230" i="4"/>
  <c r="T1230" i="4"/>
  <c r="V1230" i="4" s="1"/>
  <c r="S1230" i="4"/>
  <c r="X1229" i="4"/>
  <c r="T1229" i="4"/>
  <c r="V1229" i="4" s="1"/>
  <c r="S1229" i="4"/>
  <c r="X1228" i="4"/>
  <c r="T1228" i="4"/>
  <c r="V1228" i="4" s="1"/>
  <c r="S1228" i="4"/>
  <c r="X1227" i="4"/>
  <c r="T1227" i="4"/>
  <c r="V1227" i="4" s="1"/>
  <c r="S1227" i="4"/>
  <c r="X1226" i="4"/>
  <c r="T1226" i="4"/>
  <c r="V1226" i="4" s="1"/>
  <c r="W1226" i="4" s="1"/>
  <c r="S1226" i="4"/>
  <c r="X1225" i="4"/>
  <c r="T1225" i="4"/>
  <c r="S1225" i="4"/>
  <c r="X1224" i="4"/>
  <c r="T1224" i="4"/>
  <c r="V1224" i="4" s="1"/>
  <c r="S1224" i="4"/>
  <c r="X1223" i="4"/>
  <c r="T1223" i="4"/>
  <c r="V1223" i="4" s="1"/>
  <c r="S1223" i="4"/>
  <c r="X1222" i="4"/>
  <c r="T1222" i="4"/>
  <c r="S1222" i="4"/>
  <c r="X1221" i="4"/>
  <c r="T1221" i="4"/>
  <c r="V1221" i="4" s="1"/>
  <c r="S1221" i="4"/>
  <c r="U1221" i="4" s="1"/>
  <c r="X1220" i="4"/>
  <c r="T1220" i="4"/>
  <c r="V1220" i="4" s="1"/>
  <c r="S1220" i="4"/>
  <c r="X1219" i="4"/>
  <c r="T1219" i="4"/>
  <c r="V1219" i="4" s="1"/>
  <c r="S1219" i="4"/>
  <c r="X1218" i="4"/>
  <c r="T1218" i="4"/>
  <c r="V1218" i="4" s="1"/>
  <c r="W1218" i="4" s="1"/>
  <c r="S1218" i="4"/>
  <c r="X1217" i="4"/>
  <c r="T1217" i="4"/>
  <c r="S1217" i="4"/>
  <c r="X1216" i="4"/>
  <c r="T1216" i="4"/>
  <c r="V1216" i="4" s="1"/>
  <c r="W1216" i="4" s="1"/>
  <c r="S1216" i="4"/>
  <c r="X1215" i="4"/>
  <c r="T1215" i="4"/>
  <c r="S1215" i="4"/>
  <c r="X1214" i="4"/>
  <c r="T1214" i="4"/>
  <c r="V1214" i="4" s="1"/>
  <c r="S1214" i="4"/>
  <c r="X1213" i="4"/>
  <c r="T1213" i="4"/>
  <c r="S1213" i="4"/>
  <c r="X1212" i="4"/>
  <c r="T1212" i="4"/>
  <c r="V1212" i="4" s="1"/>
  <c r="S1212" i="4"/>
  <c r="X1211" i="4"/>
  <c r="T1211" i="4"/>
  <c r="S1211" i="4"/>
  <c r="X1210" i="4"/>
  <c r="T1210" i="4"/>
  <c r="V1210" i="4" s="1"/>
  <c r="S1210" i="4"/>
  <c r="X1209" i="4"/>
  <c r="T1209" i="4"/>
  <c r="S1209" i="4"/>
  <c r="X1208" i="4"/>
  <c r="T1208" i="4"/>
  <c r="V1208" i="4" s="1"/>
  <c r="S1208" i="4"/>
  <c r="X1207" i="4"/>
  <c r="T1207" i="4"/>
  <c r="S1207" i="4"/>
  <c r="X1206" i="4"/>
  <c r="T1206" i="4"/>
  <c r="V1206" i="4" s="1"/>
  <c r="S1206" i="4"/>
  <c r="X1205" i="4"/>
  <c r="T1205" i="4"/>
  <c r="S1205" i="4"/>
  <c r="X1204" i="4"/>
  <c r="T1204" i="4"/>
  <c r="V1204" i="4" s="1"/>
  <c r="S1204" i="4"/>
  <c r="X1203" i="4"/>
  <c r="T1203" i="4"/>
  <c r="S1203" i="4"/>
  <c r="X1202" i="4"/>
  <c r="T1202" i="4"/>
  <c r="S1202" i="4"/>
  <c r="X1201" i="4"/>
  <c r="T1201" i="4"/>
  <c r="S1201" i="4"/>
  <c r="X1200" i="4"/>
  <c r="T1200" i="4"/>
  <c r="V1200" i="4" s="1"/>
  <c r="W1200" i="4" s="1"/>
  <c r="S1200" i="4"/>
  <c r="X1199" i="4"/>
  <c r="T1199" i="4"/>
  <c r="S1199" i="4"/>
  <c r="X1198" i="4"/>
  <c r="T1198" i="4"/>
  <c r="S1198" i="4"/>
  <c r="X1197" i="4"/>
  <c r="T1197" i="4"/>
  <c r="S1197" i="4"/>
  <c r="X1196" i="4"/>
  <c r="T1196" i="4"/>
  <c r="V1196" i="4" s="1"/>
  <c r="S1196" i="4"/>
  <c r="X1195" i="4"/>
  <c r="T1195" i="4"/>
  <c r="S1195" i="4"/>
  <c r="X1194" i="4"/>
  <c r="T1194" i="4"/>
  <c r="S1194" i="4"/>
  <c r="X1193" i="4"/>
  <c r="T1193" i="4"/>
  <c r="S1193" i="4"/>
  <c r="X1192" i="4"/>
  <c r="T1192" i="4"/>
  <c r="V1192" i="4" s="1"/>
  <c r="W1192" i="4" s="1"/>
  <c r="S1192" i="4"/>
  <c r="X1191" i="4"/>
  <c r="T1191" i="4"/>
  <c r="V1191" i="4" s="1"/>
  <c r="W1191" i="4" s="1"/>
  <c r="S1191" i="4"/>
  <c r="X1190" i="4"/>
  <c r="T1190" i="4"/>
  <c r="V1190" i="4" s="1"/>
  <c r="S1190" i="4"/>
  <c r="X1189" i="4"/>
  <c r="T1189" i="4"/>
  <c r="V1189" i="4" s="1"/>
  <c r="S1189" i="4"/>
  <c r="X1188" i="4"/>
  <c r="T1188" i="4"/>
  <c r="V1188" i="4" s="1"/>
  <c r="S1188" i="4"/>
  <c r="X1187" i="4"/>
  <c r="T1187" i="4"/>
  <c r="S1187" i="4"/>
  <c r="X1186" i="4"/>
  <c r="T1186" i="4"/>
  <c r="V1186" i="4" s="1"/>
  <c r="S1186" i="4"/>
  <c r="X1185" i="4"/>
  <c r="T1185" i="4"/>
  <c r="S1185" i="4"/>
  <c r="X1184" i="4"/>
  <c r="T1184" i="4"/>
  <c r="V1184" i="4" s="1"/>
  <c r="W1184" i="4" s="1"/>
  <c r="S1184" i="4"/>
  <c r="X1183" i="4"/>
  <c r="T1183" i="4"/>
  <c r="S1183" i="4"/>
  <c r="X1182" i="4"/>
  <c r="T1182" i="4"/>
  <c r="V1182" i="4" s="1"/>
  <c r="S1182" i="4"/>
  <c r="X1181" i="4"/>
  <c r="T1181" i="4"/>
  <c r="S1181" i="4"/>
  <c r="X1180" i="4"/>
  <c r="T1180" i="4"/>
  <c r="V1180" i="4" s="1"/>
  <c r="S1180" i="4"/>
  <c r="X1179" i="4"/>
  <c r="T1179" i="4"/>
  <c r="S1179" i="4"/>
  <c r="X1178" i="4"/>
  <c r="T1178" i="4"/>
  <c r="V1178" i="4" s="1"/>
  <c r="S1178" i="4"/>
  <c r="X1177" i="4"/>
  <c r="T1177" i="4"/>
  <c r="S1177" i="4"/>
  <c r="X1176" i="4"/>
  <c r="T1176" i="4"/>
  <c r="V1176" i="4" s="1"/>
  <c r="S1176" i="4"/>
  <c r="X1175" i="4"/>
  <c r="T1175" i="4"/>
  <c r="S1175" i="4"/>
  <c r="X1174" i="4"/>
  <c r="T1174" i="4"/>
  <c r="V1174" i="4" s="1"/>
  <c r="S1174" i="4"/>
  <c r="X1173" i="4"/>
  <c r="T1173" i="4"/>
  <c r="S1173" i="4"/>
  <c r="X1172" i="4"/>
  <c r="T1172" i="4"/>
  <c r="S1172" i="4"/>
  <c r="X1171" i="4"/>
  <c r="T1171" i="4"/>
  <c r="S1171" i="4"/>
  <c r="X1170" i="4"/>
  <c r="T1170" i="4"/>
  <c r="V1170" i="4" s="1"/>
  <c r="W1170" i="4" s="1"/>
  <c r="S1170" i="4"/>
  <c r="X1169" i="4"/>
  <c r="T1169" i="4"/>
  <c r="S1169" i="4"/>
  <c r="X1168" i="4"/>
  <c r="T1168" i="4"/>
  <c r="U1168" i="4" s="1"/>
  <c r="S1168" i="4"/>
  <c r="X1167" i="4"/>
  <c r="T1167" i="4"/>
  <c r="U1167" i="4" s="1"/>
  <c r="S1167" i="4"/>
  <c r="X1166" i="4"/>
  <c r="T1166" i="4"/>
  <c r="V1166" i="4" s="1"/>
  <c r="S1166" i="4"/>
  <c r="X1165" i="4"/>
  <c r="T1165" i="4"/>
  <c r="S1165" i="4"/>
  <c r="X1164" i="4"/>
  <c r="T1164" i="4"/>
  <c r="S1164" i="4"/>
  <c r="X1163" i="4"/>
  <c r="T1163" i="4"/>
  <c r="S1163" i="4"/>
  <c r="X1162" i="4"/>
  <c r="T1162" i="4"/>
  <c r="S1162" i="4"/>
  <c r="X1161" i="4"/>
  <c r="T1161" i="4"/>
  <c r="V1161" i="4" s="1"/>
  <c r="S1161" i="4"/>
  <c r="X1160" i="4"/>
  <c r="T1160" i="4"/>
  <c r="S1160" i="4"/>
  <c r="X1159" i="4"/>
  <c r="T1159" i="4"/>
  <c r="S1159" i="4"/>
  <c r="X1158" i="4"/>
  <c r="T1158" i="4"/>
  <c r="V1158" i="4" s="1"/>
  <c r="S1158" i="4"/>
  <c r="X1157" i="4"/>
  <c r="T1157" i="4"/>
  <c r="S1157" i="4"/>
  <c r="X1156" i="4"/>
  <c r="T1156" i="4"/>
  <c r="V1156" i="4" s="1"/>
  <c r="S1156" i="4"/>
  <c r="X1155" i="4"/>
  <c r="T1155" i="4"/>
  <c r="S1155" i="4"/>
  <c r="X1154" i="4"/>
  <c r="T1154" i="4"/>
  <c r="V1154" i="4" s="1"/>
  <c r="W1154" i="4" s="1"/>
  <c r="S1154" i="4"/>
  <c r="X1153" i="4"/>
  <c r="T1153" i="4"/>
  <c r="S1153" i="4"/>
  <c r="X1152" i="4"/>
  <c r="T1152" i="4"/>
  <c r="V1152" i="4" s="1"/>
  <c r="S1152" i="4"/>
  <c r="X1151" i="4"/>
  <c r="T1151" i="4"/>
  <c r="S1151" i="4"/>
  <c r="X1150" i="4"/>
  <c r="T1150" i="4"/>
  <c r="V1150" i="4" s="1"/>
  <c r="S1150" i="4"/>
  <c r="X1149" i="4"/>
  <c r="T1149" i="4"/>
  <c r="S1149" i="4"/>
  <c r="X1148" i="4"/>
  <c r="T1148" i="4"/>
  <c r="S1148" i="4"/>
  <c r="X1147" i="4"/>
  <c r="T1147" i="4"/>
  <c r="S1147" i="4"/>
  <c r="X1146" i="4"/>
  <c r="T1146" i="4"/>
  <c r="V1146" i="4" s="1"/>
  <c r="W1146" i="4" s="1"/>
  <c r="S1146" i="4"/>
  <c r="X1145" i="4"/>
  <c r="T1145" i="4"/>
  <c r="S1145" i="4"/>
  <c r="X1144" i="4"/>
  <c r="T1144" i="4"/>
  <c r="U1144" i="4" s="1"/>
  <c r="S1144" i="4"/>
  <c r="X1143" i="4"/>
  <c r="T1143" i="4"/>
  <c r="U1143" i="4" s="1"/>
  <c r="S1143" i="4"/>
  <c r="X1142" i="4"/>
  <c r="T1142" i="4"/>
  <c r="V1142" i="4" s="1"/>
  <c r="S1142" i="4"/>
  <c r="X1141" i="4"/>
  <c r="T1141" i="4"/>
  <c r="S1141" i="4"/>
  <c r="X1140" i="4"/>
  <c r="T1140" i="4"/>
  <c r="S1140" i="4"/>
  <c r="X1139" i="4"/>
  <c r="T1139" i="4"/>
  <c r="S1139" i="4"/>
  <c r="X1138" i="4"/>
  <c r="T1138" i="4"/>
  <c r="S1138" i="4"/>
  <c r="X1137" i="4"/>
  <c r="T1137" i="4"/>
  <c r="S1137" i="4"/>
  <c r="X1136" i="4"/>
  <c r="T1136" i="4"/>
  <c r="V1136" i="4" s="1"/>
  <c r="S1136" i="4"/>
  <c r="X1135" i="4"/>
  <c r="T1135" i="4"/>
  <c r="U1135" i="4" s="1"/>
  <c r="S1135" i="4"/>
  <c r="X1134" i="4"/>
  <c r="T1134" i="4"/>
  <c r="S1134" i="4"/>
  <c r="X1133" i="4"/>
  <c r="T1133" i="4"/>
  <c r="S1133" i="4"/>
  <c r="X1132" i="4"/>
  <c r="T1132" i="4"/>
  <c r="S1132" i="4"/>
  <c r="X1131" i="4"/>
  <c r="T1131" i="4"/>
  <c r="U1131" i="4" s="1"/>
  <c r="S1131" i="4"/>
  <c r="X1130" i="4"/>
  <c r="T1130" i="4"/>
  <c r="V1130" i="4" s="1"/>
  <c r="W1130" i="4" s="1"/>
  <c r="S1130" i="4"/>
  <c r="X1129" i="4"/>
  <c r="T1129" i="4"/>
  <c r="S1129" i="4"/>
  <c r="X1128" i="4"/>
  <c r="T1128" i="4"/>
  <c r="S1128" i="4"/>
  <c r="X1127" i="4"/>
  <c r="T1127" i="4"/>
  <c r="V1127" i="4" s="1"/>
  <c r="W1127" i="4" s="1"/>
  <c r="S1127" i="4"/>
  <c r="X1126" i="4"/>
  <c r="T1126" i="4"/>
  <c r="V1126" i="4" s="1"/>
  <c r="S1126" i="4"/>
  <c r="X1125" i="4"/>
  <c r="T1125" i="4"/>
  <c r="S1125" i="4"/>
  <c r="X1124" i="4"/>
  <c r="T1124" i="4"/>
  <c r="S1124" i="4"/>
  <c r="X1123" i="4"/>
  <c r="T1123" i="4"/>
  <c r="S1123" i="4"/>
  <c r="X1122" i="4"/>
  <c r="T1122" i="4"/>
  <c r="S1122" i="4"/>
  <c r="X1121" i="4"/>
  <c r="T1121" i="4"/>
  <c r="S1121" i="4"/>
  <c r="X1120" i="4"/>
  <c r="T1120" i="4"/>
  <c r="S1120" i="4"/>
  <c r="X1119" i="4"/>
  <c r="T1119" i="4"/>
  <c r="S1119" i="4"/>
  <c r="X1118" i="4"/>
  <c r="T1118" i="4"/>
  <c r="S1118" i="4"/>
  <c r="X1117" i="4"/>
  <c r="T1117" i="4"/>
  <c r="S1117" i="4"/>
  <c r="X1116" i="4"/>
  <c r="T1116" i="4"/>
  <c r="S1116" i="4"/>
  <c r="X1115" i="4"/>
  <c r="T1115" i="4"/>
  <c r="S1115" i="4"/>
  <c r="X1114" i="4"/>
  <c r="T1114" i="4"/>
  <c r="S1114" i="4"/>
  <c r="X1113" i="4"/>
  <c r="T1113" i="4"/>
  <c r="V1113" i="4" s="1"/>
  <c r="S1113" i="4"/>
  <c r="X1112" i="4"/>
  <c r="T1112" i="4"/>
  <c r="S1112" i="4"/>
  <c r="X1111" i="4"/>
  <c r="T1111" i="4"/>
  <c r="S1111" i="4"/>
  <c r="X1110" i="4"/>
  <c r="T1110" i="4"/>
  <c r="S1110" i="4"/>
  <c r="X1109" i="4"/>
  <c r="T1109" i="4"/>
  <c r="V1109" i="4" s="1"/>
  <c r="W1109" i="4" s="1"/>
  <c r="S1109" i="4"/>
  <c r="X1108" i="4"/>
  <c r="T1108" i="4"/>
  <c r="S1108" i="4"/>
  <c r="X1107" i="4"/>
  <c r="T1107" i="4"/>
  <c r="S1107" i="4"/>
  <c r="X1106" i="4"/>
  <c r="T1106" i="4"/>
  <c r="S1106" i="4"/>
  <c r="X1105" i="4"/>
  <c r="T1105" i="4"/>
  <c r="S1105" i="4"/>
  <c r="X1104" i="4"/>
  <c r="T1104" i="4"/>
  <c r="S1104" i="4"/>
  <c r="X1103" i="4"/>
  <c r="T1103" i="4"/>
  <c r="S1103" i="4"/>
  <c r="X1102" i="4"/>
  <c r="T1102" i="4"/>
  <c r="S1102" i="4"/>
  <c r="X1101" i="4"/>
  <c r="T1101" i="4"/>
  <c r="V1101" i="4" s="1"/>
  <c r="W1101" i="4" s="1"/>
  <c r="S1101" i="4"/>
  <c r="X1100" i="4"/>
  <c r="T1100" i="4"/>
  <c r="V1100" i="4" s="1"/>
  <c r="S1100" i="4"/>
  <c r="X1099" i="4"/>
  <c r="T1099" i="4"/>
  <c r="S1099" i="4"/>
  <c r="X1098" i="4"/>
  <c r="T1098" i="4"/>
  <c r="S1098" i="4"/>
  <c r="X1097" i="4"/>
  <c r="T1097" i="4"/>
  <c r="S1097" i="4"/>
  <c r="X1096" i="4"/>
  <c r="T1096" i="4"/>
  <c r="V1096" i="4" s="1"/>
  <c r="W1096" i="4" s="1"/>
  <c r="S1096" i="4"/>
  <c r="X1095" i="4"/>
  <c r="T1095" i="4"/>
  <c r="S1095" i="4"/>
  <c r="X1094" i="4"/>
  <c r="T1094" i="4"/>
  <c r="V1094" i="4" s="1"/>
  <c r="S1094" i="4"/>
  <c r="X1093" i="4"/>
  <c r="T1093" i="4"/>
  <c r="S1093" i="4"/>
  <c r="X1092" i="4"/>
  <c r="T1092" i="4"/>
  <c r="V1092" i="4" s="1"/>
  <c r="W1092" i="4" s="1"/>
  <c r="S1092" i="4"/>
  <c r="X1091" i="4"/>
  <c r="T1091" i="4"/>
  <c r="S1091" i="4"/>
  <c r="X1090" i="4"/>
  <c r="T1090" i="4"/>
  <c r="S1090" i="4"/>
  <c r="X1089" i="4"/>
  <c r="T1089" i="4"/>
  <c r="S1089" i="4"/>
  <c r="X1088" i="4"/>
  <c r="T1088" i="4"/>
  <c r="U1088" i="4" s="1"/>
  <c r="S1088" i="4"/>
  <c r="X1087" i="4"/>
  <c r="T1087" i="4"/>
  <c r="S1087" i="4"/>
  <c r="X1086" i="4"/>
  <c r="T1086" i="4"/>
  <c r="S1086" i="4"/>
  <c r="X1085" i="4"/>
  <c r="T1085" i="4"/>
  <c r="S1085" i="4"/>
  <c r="X1084" i="4"/>
  <c r="T1084" i="4"/>
  <c r="V1084" i="4" s="1"/>
  <c r="W1084" i="4" s="1"/>
  <c r="S1084" i="4"/>
  <c r="X1083" i="4"/>
  <c r="T1083" i="4"/>
  <c r="S1083" i="4"/>
  <c r="X1082" i="4"/>
  <c r="T1082" i="4"/>
  <c r="V1082" i="4" s="1"/>
  <c r="W1082" i="4" s="1"/>
  <c r="S1082" i="4"/>
  <c r="X1081" i="4"/>
  <c r="T1081" i="4"/>
  <c r="S1081" i="4"/>
  <c r="X1080" i="4"/>
  <c r="T1080" i="4"/>
  <c r="V1080" i="4" s="1"/>
  <c r="W1080" i="4" s="1"/>
  <c r="S1080" i="4"/>
  <c r="X1079" i="4"/>
  <c r="T1079" i="4"/>
  <c r="S1079" i="4"/>
  <c r="X1078" i="4"/>
  <c r="T1078" i="4"/>
  <c r="S1078" i="4"/>
  <c r="X1077" i="4"/>
  <c r="T1077" i="4"/>
  <c r="S1077" i="4"/>
  <c r="X1076" i="4"/>
  <c r="T1076" i="4"/>
  <c r="V1076" i="4" s="1"/>
  <c r="W1076" i="4" s="1"/>
  <c r="S1076" i="4"/>
  <c r="X1075" i="4"/>
  <c r="T1075" i="4"/>
  <c r="S1075" i="4"/>
  <c r="X1074" i="4"/>
  <c r="T1074" i="4"/>
  <c r="V1074" i="4" s="1"/>
  <c r="W1074" i="4" s="1"/>
  <c r="S1074" i="4"/>
  <c r="X1073" i="4"/>
  <c r="T1073" i="4"/>
  <c r="S1073" i="4"/>
  <c r="X1072" i="4"/>
  <c r="T1072" i="4"/>
  <c r="V1072" i="4" s="1"/>
  <c r="W1072" i="4" s="1"/>
  <c r="S1072" i="4"/>
  <c r="X1071" i="4"/>
  <c r="T1071" i="4"/>
  <c r="S1071" i="4"/>
  <c r="X1070" i="4"/>
  <c r="T1070" i="4"/>
  <c r="S1070" i="4"/>
  <c r="X1069" i="4"/>
  <c r="T1069" i="4"/>
  <c r="S1069" i="4"/>
  <c r="X1068" i="4"/>
  <c r="T1068" i="4"/>
  <c r="V1068" i="4" s="1"/>
  <c r="W1068" i="4" s="1"/>
  <c r="S1068" i="4"/>
  <c r="X1067" i="4"/>
  <c r="T1067" i="4"/>
  <c r="S1067" i="4"/>
  <c r="X1066" i="4"/>
  <c r="T1066" i="4"/>
  <c r="U1066" i="4" s="1"/>
  <c r="S1066" i="4"/>
  <c r="X1065" i="4"/>
  <c r="T1065" i="4"/>
  <c r="V1065" i="4" s="1"/>
  <c r="S1065" i="4"/>
  <c r="X1064" i="4"/>
  <c r="T1064" i="4"/>
  <c r="V1064" i="4" s="1"/>
  <c r="W1064" i="4" s="1"/>
  <c r="S1064" i="4"/>
  <c r="X1063" i="4"/>
  <c r="T1063" i="4"/>
  <c r="S1063" i="4"/>
  <c r="X1062" i="4"/>
  <c r="T1062" i="4"/>
  <c r="V1062" i="4" s="1"/>
  <c r="S1062" i="4"/>
  <c r="X1061" i="4"/>
  <c r="T1061" i="4"/>
  <c r="V1061" i="4" s="1"/>
  <c r="S1061" i="4"/>
  <c r="X1060" i="4"/>
  <c r="T1060" i="4"/>
  <c r="S1060" i="4"/>
  <c r="X1059" i="4"/>
  <c r="T1059" i="4"/>
  <c r="V1059" i="4" s="1"/>
  <c r="S1059" i="4"/>
  <c r="X1058" i="4"/>
  <c r="T1058" i="4"/>
  <c r="S1058" i="4"/>
  <c r="X1057" i="4"/>
  <c r="T1057" i="4"/>
  <c r="V1057" i="4" s="1"/>
  <c r="S1057" i="4"/>
  <c r="X1056" i="4"/>
  <c r="T1056" i="4"/>
  <c r="V1056" i="4" s="1"/>
  <c r="W1056" i="4" s="1"/>
  <c r="S1056" i="4"/>
  <c r="X1055" i="4"/>
  <c r="T1055" i="4"/>
  <c r="V1055" i="4" s="1"/>
  <c r="S1055" i="4"/>
  <c r="X1054" i="4"/>
  <c r="T1054" i="4"/>
  <c r="V1054" i="4" s="1"/>
  <c r="S1054" i="4"/>
  <c r="X1053" i="4"/>
  <c r="T1053" i="4"/>
  <c r="V1053" i="4" s="1"/>
  <c r="S1053" i="4"/>
  <c r="X1052" i="4"/>
  <c r="T1052" i="4"/>
  <c r="V1052" i="4" s="1"/>
  <c r="S1052" i="4"/>
  <c r="X1051" i="4"/>
  <c r="T1051" i="4"/>
  <c r="V1051" i="4" s="1"/>
  <c r="W1051" i="4" s="1"/>
  <c r="S1051" i="4"/>
  <c r="X1050" i="4"/>
  <c r="T1050" i="4"/>
  <c r="V1050" i="4" s="1"/>
  <c r="W1050" i="4" s="1"/>
  <c r="S1050" i="4"/>
  <c r="X1049" i="4"/>
  <c r="T1049" i="4"/>
  <c r="V1049" i="4" s="1"/>
  <c r="S1049" i="4"/>
  <c r="X1048" i="4"/>
  <c r="T1048" i="4"/>
  <c r="V1048" i="4" s="1"/>
  <c r="W1048" i="4" s="1"/>
  <c r="S1048" i="4"/>
  <c r="X1047" i="4"/>
  <c r="T1047" i="4"/>
  <c r="V1047" i="4" s="1"/>
  <c r="S1047" i="4"/>
  <c r="X1046" i="4"/>
  <c r="T1046" i="4"/>
  <c r="V1046" i="4" s="1"/>
  <c r="S1046" i="4"/>
  <c r="X1045" i="4"/>
  <c r="T1045" i="4"/>
  <c r="V1045" i="4" s="1"/>
  <c r="S1045" i="4"/>
  <c r="X1044" i="4"/>
  <c r="T1044" i="4"/>
  <c r="V1044" i="4" s="1"/>
  <c r="S1044" i="4"/>
  <c r="X1043" i="4"/>
  <c r="T1043" i="4"/>
  <c r="V1043" i="4" s="1"/>
  <c r="W1043" i="4" s="1"/>
  <c r="S1043" i="4"/>
  <c r="X1042" i="4"/>
  <c r="T1042" i="4"/>
  <c r="V1042" i="4" s="1"/>
  <c r="W1042" i="4" s="1"/>
  <c r="S1042" i="4"/>
  <c r="X1041" i="4"/>
  <c r="T1041" i="4"/>
  <c r="V1041" i="4" s="1"/>
  <c r="S1041" i="4"/>
  <c r="X1040" i="4"/>
  <c r="T1040" i="4"/>
  <c r="V1040" i="4" s="1"/>
  <c r="W1040" i="4" s="1"/>
  <c r="S1040" i="4"/>
  <c r="X1039" i="4"/>
  <c r="T1039" i="4"/>
  <c r="V1039" i="4" s="1"/>
  <c r="S1039" i="4"/>
  <c r="X1038" i="4"/>
  <c r="T1038" i="4"/>
  <c r="V1038" i="4" s="1"/>
  <c r="S1038" i="4"/>
  <c r="X1037" i="4"/>
  <c r="T1037" i="4"/>
  <c r="V1037" i="4" s="1"/>
  <c r="S1037" i="4"/>
  <c r="X1036" i="4"/>
  <c r="T1036" i="4"/>
  <c r="V1036" i="4" s="1"/>
  <c r="W1036" i="4" s="1"/>
  <c r="S1036" i="4"/>
  <c r="X1035" i="4"/>
  <c r="T1035" i="4"/>
  <c r="V1035" i="4" s="1"/>
  <c r="W1035" i="4" s="1"/>
  <c r="S1035" i="4"/>
  <c r="X1034" i="4"/>
  <c r="T1034" i="4"/>
  <c r="V1034" i="4" s="1"/>
  <c r="W1034" i="4" s="1"/>
  <c r="S1034" i="4"/>
  <c r="X1033" i="4"/>
  <c r="T1033" i="4"/>
  <c r="V1033" i="4" s="1"/>
  <c r="S1033" i="4"/>
  <c r="X1032" i="4"/>
  <c r="T1032" i="4"/>
  <c r="V1032" i="4" s="1"/>
  <c r="S1032" i="4"/>
  <c r="X1031" i="4"/>
  <c r="T1031" i="4"/>
  <c r="V1031" i="4" s="1"/>
  <c r="S1031" i="4"/>
  <c r="X1030" i="4"/>
  <c r="T1030" i="4"/>
  <c r="V1030" i="4" s="1"/>
  <c r="S1030" i="4"/>
  <c r="X1029" i="4"/>
  <c r="T1029" i="4"/>
  <c r="V1029" i="4" s="1"/>
  <c r="S1029" i="4"/>
  <c r="U1029" i="4" s="1"/>
  <c r="X1028" i="4"/>
  <c r="T1028" i="4"/>
  <c r="V1028" i="4" s="1"/>
  <c r="S1028" i="4"/>
  <c r="X1027" i="4"/>
  <c r="T1027" i="4"/>
  <c r="V1027" i="4" s="1"/>
  <c r="S1027" i="4"/>
  <c r="X1026" i="4"/>
  <c r="T1026" i="4"/>
  <c r="V1026" i="4" s="1"/>
  <c r="W1026" i="4" s="1"/>
  <c r="S1026" i="4"/>
  <c r="X1025" i="4"/>
  <c r="T1025" i="4"/>
  <c r="V1025" i="4" s="1"/>
  <c r="S1025" i="4"/>
  <c r="X1024" i="4"/>
  <c r="T1024" i="4"/>
  <c r="V1024" i="4" s="1"/>
  <c r="W1024" i="4" s="1"/>
  <c r="S1024" i="4"/>
  <c r="X1023" i="4"/>
  <c r="T1023" i="4"/>
  <c r="V1023" i="4" s="1"/>
  <c r="S1023" i="4"/>
  <c r="X1022" i="4"/>
  <c r="T1022" i="4"/>
  <c r="V1022" i="4" s="1"/>
  <c r="S1022" i="4"/>
  <c r="X1021" i="4"/>
  <c r="T1021" i="4"/>
  <c r="V1021" i="4" s="1"/>
  <c r="W1021" i="4" s="1"/>
  <c r="S1021" i="4"/>
  <c r="X1020" i="4"/>
  <c r="T1020" i="4"/>
  <c r="V1020" i="4" s="1"/>
  <c r="W1020" i="4" s="1"/>
  <c r="S1020" i="4"/>
  <c r="X1019" i="4"/>
  <c r="T1019" i="4"/>
  <c r="V1019" i="4" s="1"/>
  <c r="S1019" i="4"/>
  <c r="X1018" i="4"/>
  <c r="T1018" i="4"/>
  <c r="V1018" i="4" s="1"/>
  <c r="W1018" i="4" s="1"/>
  <c r="S1018" i="4"/>
  <c r="X1017" i="4"/>
  <c r="T1017" i="4"/>
  <c r="V1017" i="4" s="1"/>
  <c r="S1017" i="4"/>
  <c r="X1016" i="4"/>
  <c r="T1016" i="4"/>
  <c r="V1016" i="4" s="1"/>
  <c r="S1016" i="4"/>
  <c r="X1015" i="4"/>
  <c r="T1015" i="4"/>
  <c r="V1015" i="4" s="1"/>
  <c r="S1015" i="4"/>
  <c r="X1014" i="4"/>
  <c r="T1014" i="4"/>
  <c r="S1014" i="4"/>
  <c r="X1013" i="4"/>
  <c r="T1013" i="4"/>
  <c r="V1013" i="4" s="1"/>
  <c r="W1013" i="4" s="1"/>
  <c r="S1013" i="4"/>
  <c r="X1012" i="4"/>
  <c r="T1012" i="4"/>
  <c r="V1012" i="4" s="1"/>
  <c r="S1012" i="4"/>
  <c r="X1011" i="4"/>
  <c r="T1011" i="4"/>
  <c r="V1011" i="4" s="1"/>
  <c r="W1011" i="4" s="1"/>
  <c r="S1011" i="4"/>
  <c r="X1010" i="4"/>
  <c r="T1010" i="4"/>
  <c r="V1010" i="4" s="1"/>
  <c r="S1010" i="4"/>
  <c r="X1009" i="4"/>
  <c r="T1009" i="4"/>
  <c r="V1009" i="4" s="1"/>
  <c r="S1009" i="4"/>
  <c r="X1008" i="4"/>
  <c r="T1008" i="4"/>
  <c r="V1008" i="4" s="1"/>
  <c r="W1008" i="4" s="1"/>
  <c r="S1008" i="4"/>
  <c r="X1007" i="4"/>
  <c r="T1007" i="4"/>
  <c r="V1007" i="4" s="1"/>
  <c r="S1007" i="4"/>
  <c r="X1006" i="4"/>
  <c r="T1006" i="4"/>
  <c r="V1006" i="4" s="1"/>
  <c r="S1006" i="4"/>
  <c r="X1005" i="4"/>
  <c r="T1005" i="4"/>
  <c r="V1005" i="4" s="1"/>
  <c r="S1005" i="4"/>
  <c r="X1004" i="4"/>
  <c r="T1004" i="4"/>
  <c r="V1004" i="4" s="1"/>
  <c r="S1004" i="4"/>
  <c r="X1003" i="4"/>
  <c r="T1003" i="4"/>
  <c r="S1003" i="4"/>
  <c r="X1002" i="4"/>
  <c r="T1002" i="4"/>
  <c r="V1002" i="4" s="1"/>
  <c r="W1002" i="4" s="1"/>
  <c r="S1002" i="4"/>
  <c r="X1001" i="4"/>
  <c r="T1001" i="4"/>
  <c r="V1001" i="4" s="1"/>
  <c r="S1001" i="4"/>
  <c r="X1000" i="4"/>
  <c r="T1000" i="4"/>
  <c r="V1000" i="4" s="1"/>
  <c r="W1000" i="4" s="1"/>
  <c r="S1000" i="4"/>
  <c r="X999" i="4"/>
  <c r="T999" i="4"/>
  <c r="V999" i="4" s="1"/>
  <c r="S999" i="4"/>
  <c r="X998" i="4"/>
  <c r="T998" i="4"/>
  <c r="V998" i="4" s="1"/>
  <c r="S998" i="4"/>
  <c r="X997" i="4"/>
  <c r="T997" i="4"/>
  <c r="V997" i="4" s="1"/>
  <c r="S997" i="4"/>
  <c r="X996" i="4"/>
  <c r="T996" i="4"/>
  <c r="V996" i="4" s="1"/>
  <c r="S996" i="4"/>
  <c r="X995" i="4"/>
  <c r="T995" i="4"/>
  <c r="S995" i="4"/>
  <c r="X994" i="4"/>
  <c r="T994" i="4"/>
  <c r="V994" i="4" s="1"/>
  <c r="S994" i="4"/>
  <c r="X993" i="4"/>
  <c r="T993" i="4"/>
  <c r="V993" i="4" s="1"/>
  <c r="S993" i="4"/>
  <c r="X992" i="4"/>
  <c r="T992" i="4"/>
  <c r="S992" i="4"/>
  <c r="X991" i="4"/>
  <c r="T991" i="4"/>
  <c r="V991" i="4" s="1"/>
  <c r="S991" i="4"/>
  <c r="X990" i="4"/>
  <c r="T990" i="4"/>
  <c r="V990" i="4" s="1"/>
  <c r="S990" i="4"/>
  <c r="X989" i="4"/>
  <c r="T989" i="4"/>
  <c r="V989" i="4" s="1"/>
  <c r="W989" i="4" s="1"/>
  <c r="S989" i="4"/>
  <c r="X988" i="4"/>
  <c r="T988" i="4"/>
  <c r="V988" i="4" s="1"/>
  <c r="W988" i="4" s="1"/>
  <c r="S988" i="4"/>
  <c r="X987" i="4"/>
  <c r="T987" i="4"/>
  <c r="S987" i="4"/>
  <c r="X986" i="4"/>
  <c r="T986" i="4"/>
  <c r="V986" i="4" s="1"/>
  <c r="W986" i="4" s="1"/>
  <c r="S986" i="4"/>
  <c r="X985" i="4"/>
  <c r="T985" i="4"/>
  <c r="V985" i="4" s="1"/>
  <c r="S985" i="4"/>
  <c r="X984" i="4"/>
  <c r="T984" i="4"/>
  <c r="V984" i="4" s="1"/>
  <c r="W984" i="4" s="1"/>
  <c r="S984" i="4"/>
  <c r="X983" i="4"/>
  <c r="T983" i="4"/>
  <c r="V983" i="4" s="1"/>
  <c r="S983" i="4"/>
  <c r="X982" i="4"/>
  <c r="T982" i="4"/>
  <c r="V982" i="4" s="1"/>
  <c r="S982" i="4"/>
  <c r="X981" i="4"/>
  <c r="T981" i="4"/>
  <c r="V981" i="4" s="1"/>
  <c r="W981" i="4" s="1"/>
  <c r="S981" i="4"/>
  <c r="X980" i="4"/>
  <c r="T980" i="4"/>
  <c r="V980" i="4" s="1"/>
  <c r="W980" i="4" s="1"/>
  <c r="S980" i="4"/>
  <c r="X979" i="4"/>
  <c r="T979" i="4"/>
  <c r="S979" i="4"/>
  <c r="X978" i="4"/>
  <c r="T978" i="4"/>
  <c r="V978" i="4" s="1"/>
  <c r="W978" i="4" s="1"/>
  <c r="S978" i="4"/>
  <c r="X977" i="4"/>
  <c r="T977" i="4"/>
  <c r="V977" i="4" s="1"/>
  <c r="S977" i="4"/>
  <c r="X976" i="4"/>
  <c r="T976" i="4"/>
  <c r="V976" i="4" s="1"/>
  <c r="W976" i="4" s="1"/>
  <c r="S976" i="4"/>
  <c r="X975" i="4"/>
  <c r="T975" i="4"/>
  <c r="V975" i="4" s="1"/>
  <c r="S975" i="4"/>
  <c r="X974" i="4"/>
  <c r="T974" i="4"/>
  <c r="V974" i="4" s="1"/>
  <c r="S974" i="4"/>
  <c r="X973" i="4"/>
  <c r="T973" i="4"/>
  <c r="V973" i="4" s="1"/>
  <c r="S973" i="4"/>
  <c r="X972" i="4"/>
  <c r="T972" i="4"/>
  <c r="S972" i="4"/>
  <c r="X971" i="4"/>
  <c r="T971" i="4"/>
  <c r="V971" i="4" s="1"/>
  <c r="S971" i="4"/>
  <c r="X970" i="4"/>
  <c r="T970" i="4"/>
  <c r="V970" i="4" s="1"/>
  <c r="W970" i="4" s="1"/>
  <c r="S970" i="4"/>
  <c r="X969" i="4"/>
  <c r="T969" i="4"/>
  <c r="V969" i="4" s="1"/>
  <c r="W969" i="4" s="1"/>
  <c r="S969" i="4"/>
  <c r="X968" i="4"/>
  <c r="T968" i="4"/>
  <c r="S968" i="4"/>
  <c r="X967" i="4"/>
  <c r="T967" i="4"/>
  <c r="V967" i="4" s="1"/>
  <c r="S967" i="4"/>
  <c r="X966" i="4"/>
  <c r="T966" i="4"/>
  <c r="V966" i="4" s="1"/>
  <c r="S966" i="4"/>
  <c r="X965" i="4"/>
  <c r="T965" i="4"/>
  <c r="V965" i="4" s="1"/>
  <c r="W965" i="4" s="1"/>
  <c r="S965" i="4"/>
  <c r="X964" i="4"/>
  <c r="T964" i="4"/>
  <c r="S964" i="4"/>
  <c r="X963" i="4"/>
  <c r="T963" i="4"/>
  <c r="V963" i="4" s="1"/>
  <c r="S963" i="4"/>
  <c r="X962" i="4"/>
  <c r="T962" i="4"/>
  <c r="V962" i="4" s="1"/>
  <c r="S962" i="4"/>
  <c r="X961" i="4"/>
  <c r="T961" i="4"/>
  <c r="V961" i="4" s="1"/>
  <c r="W961" i="4" s="1"/>
  <c r="S961" i="4"/>
  <c r="X960" i="4"/>
  <c r="T960" i="4"/>
  <c r="S960" i="4"/>
  <c r="X959" i="4"/>
  <c r="T959" i="4"/>
  <c r="V959" i="4" s="1"/>
  <c r="S959" i="4"/>
  <c r="X958" i="4"/>
  <c r="T958" i="4"/>
  <c r="V958" i="4" s="1"/>
  <c r="S958" i="4"/>
  <c r="X957" i="4"/>
  <c r="T957" i="4"/>
  <c r="S957" i="4"/>
  <c r="X956" i="4"/>
  <c r="T956" i="4"/>
  <c r="V956" i="4" s="1"/>
  <c r="S956" i="4"/>
  <c r="X955" i="4"/>
  <c r="T955" i="4"/>
  <c r="V955" i="4" s="1"/>
  <c r="S955" i="4"/>
  <c r="X954" i="4"/>
  <c r="T954" i="4"/>
  <c r="V954" i="4" s="1"/>
  <c r="W954" i="4" s="1"/>
  <c r="S954" i="4"/>
  <c r="X953" i="4"/>
  <c r="T953" i="4"/>
  <c r="S953" i="4"/>
  <c r="X952" i="4"/>
  <c r="T952" i="4"/>
  <c r="V952" i="4" s="1"/>
  <c r="W952" i="4" s="1"/>
  <c r="S952" i="4"/>
  <c r="X951" i="4"/>
  <c r="T951" i="4"/>
  <c r="V951" i="4" s="1"/>
  <c r="S951" i="4"/>
  <c r="X950" i="4"/>
  <c r="T950" i="4"/>
  <c r="V950" i="4" s="1"/>
  <c r="S950" i="4"/>
  <c r="X949" i="4"/>
  <c r="T949" i="4"/>
  <c r="V949" i="4" s="1"/>
  <c r="S949" i="4"/>
  <c r="X948" i="4"/>
  <c r="T948" i="4"/>
  <c r="V948" i="4" s="1"/>
  <c r="S948" i="4"/>
  <c r="X947" i="4"/>
  <c r="T947" i="4"/>
  <c r="S947" i="4"/>
  <c r="X946" i="4"/>
  <c r="T946" i="4"/>
  <c r="V946" i="4" s="1"/>
  <c r="W946" i="4" s="1"/>
  <c r="S946" i="4"/>
  <c r="X945" i="4"/>
  <c r="T945" i="4"/>
  <c r="V945" i="4" s="1"/>
  <c r="W945" i="4" s="1"/>
  <c r="S945" i="4"/>
  <c r="X944" i="4"/>
  <c r="T944" i="4"/>
  <c r="V944" i="4" s="1"/>
  <c r="S944" i="4"/>
  <c r="X943" i="4"/>
  <c r="T943" i="4"/>
  <c r="V943" i="4" s="1"/>
  <c r="S943" i="4"/>
  <c r="X942" i="4"/>
  <c r="T942" i="4"/>
  <c r="V942" i="4" s="1"/>
  <c r="S942" i="4"/>
  <c r="X941" i="4"/>
  <c r="T941" i="4"/>
  <c r="V941" i="4" s="1"/>
  <c r="W941" i="4" s="1"/>
  <c r="S941" i="4"/>
  <c r="X940" i="4"/>
  <c r="T940" i="4"/>
  <c r="V940" i="4" s="1"/>
  <c r="S940" i="4"/>
  <c r="X939" i="4"/>
  <c r="T939" i="4"/>
  <c r="V939" i="4" s="1"/>
  <c r="W939" i="4" s="1"/>
  <c r="S939" i="4"/>
  <c r="X938" i="4"/>
  <c r="T938" i="4"/>
  <c r="V938" i="4" s="1"/>
  <c r="W938" i="4" s="1"/>
  <c r="S938" i="4"/>
  <c r="X937" i="4"/>
  <c r="T937" i="4"/>
  <c r="V937" i="4" s="1"/>
  <c r="W937" i="4" s="1"/>
  <c r="S937" i="4"/>
  <c r="X936" i="4"/>
  <c r="T936" i="4"/>
  <c r="V936" i="4" s="1"/>
  <c r="W936" i="4" s="1"/>
  <c r="S936" i="4"/>
  <c r="X935" i="4"/>
  <c r="T935" i="4"/>
  <c r="S935" i="4"/>
  <c r="X934" i="4"/>
  <c r="T934" i="4"/>
  <c r="V934" i="4" s="1"/>
  <c r="S934" i="4"/>
  <c r="X933" i="4"/>
  <c r="T933" i="4"/>
  <c r="V933" i="4" s="1"/>
  <c r="S933" i="4"/>
  <c r="X932" i="4"/>
  <c r="T932" i="4"/>
  <c r="V932" i="4" s="1"/>
  <c r="S932" i="4"/>
  <c r="X931" i="4"/>
  <c r="T931" i="4"/>
  <c r="V931" i="4" s="1"/>
  <c r="W931" i="4" s="1"/>
  <c r="S931" i="4"/>
  <c r="X930" i="4"/>
  <c r="T930" i="4"/>
  <c r="V930" i="4" s="1"/>
  <c r="W930" i="4" s="1"/>
  <c r="S930" i="4"/>
  <c r="X929" i="4"/>
  <c r="T929" i="4"/>
  <c r="V929" i="4" s="1"/>
  <c r="S929" i="4"/>
  <c r="X928" i="4"/>
  <c r="T928" i="4"/>
  <c r="V928" i="4" s="1"/>
  <c r="W928" i="4" s="1"/>
  <c r="S928" i="4"/>
  <c r="X927" i="4"/>
  <c r="T927" i="4"/>
  <c r="V927" i="4" s="1"/>
  <c r="S927" i="4"/>
  <c r="X926" i="4"/>
  <c r="T926" i="4"/>
  <c r="V926" i="4" s="1"/>
  <c r="S926" i="4"/>
  <c r="X925" i="4"/>
  <c r="T925" i="4"/>
  <c r="V925" i="4" s="1"/>
  <c r="W925" i="4" s="1"/>
  <c r="S925" i="4"/>
  <c r="X924" i="4"/>
  <c r="T924" i="4"/>
  <c r="V924" i="4" s="1"/>
  <c r="S924" i="4"/>
  <c r="X923" i="4"/>
  <c r="T923" i="4"/>
  <c r="V923" i="4" s="1"/>
  <c r="W923" i="4" s="1"/>
  <c r="S923" i="4"/>
  <c r="X922" i="4"/>
  <c r="T922" i="4"/>
  <c r="V922" i="4" s="1"/>
  <c r="S922" i="4"/>
  <c r="X921" i="4"/>
  <c r="T921" i="4"/>
  <c r="V921" i="4" s="1"/>
  <c r="W921" i="4" s="1"/>
  <c r="S921" i="4"/>
  <c r="X920" i="4"/>
  <c r="T920" i="4"/>
  <c r="V920" i="4" s="1"/>
  <c r="S920" i="4"/>
  <c r="X919" i="4"/>
  <c r="T919" i="4"/>
  <c r="V919" i="4" s="1"/>
  <c r="S919" i="4"/>
  <c r="X918" i="4"/>
  <c r="T918" i="4"/>
  <c r="S918" i="4"/>
  <c r="X917" i="4"/>
  <c r="T917" i="4"/>
  <c r="V917" i="4" s="1"/>
  <c r="W917" i="4" s="1"/>
  <c r="S917" i="4"/>
  <c r="X916" i="4"/>
  <c r="T916" i="4"/>
  <c r="V916" i="4" s="1"/>
  <c r="S916" i="4"/>
  <c r="X915" i="4"/>
  <c r="T915" i="4"/>
  <c r="V915" i="4" s="1"/>
  <c r="W915" i="4" s="1"/>
  <c r="S915" i="4"/>
  <c r="X914" i="4"/>
  <c r="T914" i="4"/>
  <c r="V914" i="4" s="1"/>
  <c r="S914" i="4"/>
  <c r="X913" i="4"/>
  <c r="T913" i="4"/>
  <c r="V913" i="4" s="1"/>
  <c r="W913" i="4" s="1"/>
  <c r="S913" i="4"/>
  <c r="X912" i="4"/>
  <c r="T912" i="4"/>
  <c r="V912" i="4" s="1"/>
  <c r="S912" i="4"/>
  <c r="X911" i="4"/>
  <c r="T911" i="4"/>
  <c r="V911" i="4" s="1"/>
  <c r="S911" i="4"/>
  <c r="X910" i="4"/>
  <c r="T910" i="4"/>
  <c r="S910" i="4"/>
  <c r="X909" i="4"/>
  <c r="T909" i="4"/>
  <c r="V909" i="4" s="1"/>
  <c r="W909" i="4" s="1"/>
  <c r="S909" i="4"/>
  <c r="X908" i="4"/>
  <c r="T908" i="4"/>
  <c r="V908" i="4" s="1"/>
  <c r="S908" i="4"/>
  <c r="X907" i="4"/>
  <c r="T907" i="4"/>
  <c r="V907" i="4" s="1"/>
  <c r="W907" i="4" s="1"/>
  <c r="S907" i="4"/>
  <c r="X906" i="4"/>
  <c r="T906" i="4"/>
  <c r="V906" i="4" s="1"/>
  <c r="S906" i="4"/>
  <c r="X905" i="4"/>
  <c r="T905" i="4"/>
  <c r="V905" i="4" s="1"/>
  <c r="W905" i="4" s="1"/>
  <c r="S905" i="4"/>
  <c r="X904" i="4"/>
  <c r="T904" i="4"/>
  <c r="S904" i="4"/>
  <c r="X903" i="4"/>
  <c r="T903" i="4"/>
  <c r="V903" i="4" s="1"/>
  <c r="S903" i="4"/>
  <c r="X902" i="4"/>
  <c r="T902" i="4"/>
  <c r="V902" i="4" s="1"/>
  <c r="S902" i="4"/>
  <c r="X901" i="4"/>
  <c r="T901" i="4"/>
  <c r="V901" i="4" s="1"/>
  <c r="W901" i="4" s="1"/>
  <c r="S901" i="4"/>
  <c r="X900" i="4"/>
  <c r="T900" i="4"/>
  <c r="S900" i="4"/>
  <c r="X899" i="4"/>
  <c r="T899" i="4"/>
  <c r="V899" i="4" s="1"/>
  <c r="S899" i="4"/>
  <c r="X898" i="4"/>
  <c r="T898" i="4"/>
  <c r="V898" i="4" s="1"/>
  <c r="S898" i="4"/>
  <c r="X897" i="4"/>
  <c r="T897" i="4"/>
  <c r="V897" i="4" s="1"/>
  <c r="W897" i="4" s="1"/>
  <c r="S897" i="4"/>
  <c r="X896" i="4"/>
  <c r="T896" i="4"/>
  <c r="S896" i="4"/>
  <c r="X895" i="4"/>
  <c r="T895" i="4"/>
  <c r="V895" i="4" s="1"/>
  <c r="S895" i="4"/>
  <c r="X894" i="4"/>
  <c r="T894" i="4"/>
  <c r="S894" i="4"/>
  <c r="X893" i="4"/>
  <c r="T893" i="4"/>
  <c r="V893" i="4" s="1"/>
  <c r="W893" i="4" s="1"/>
  <c r="S893" i="4"/>
  <c r="X892" i="4"/>
  <c r="T892" i="4"/>
  <c r="S892" i="4"/>
  <c r="X891" i="4"/>
  <c r="T891" i="4"/>
  <c r="S891" i="4"/>
  <c r="X890" i="4"/>
  <c r="T890" i="4"/>
  <c r="S890" i="4"/>
  <c r="X889" i="4"/>
  <c r="T889" i="4"/>
  <c r="V889" i="4" s="1"/>
  <c r="W889" i="4" s="1"/>
  <c r="S889" i="4"/>
  <c r="X888" i="4"/>
  <c r="T888" i="4"/>
  <c r="S888" i="4"/>
  <c r="X887" i="4"/>
  <c r="T887" i="4"/>
  <c r="S887" i="4"/>
  <c r="X886" i="4"/>
  <c r="T886" i="4"/>
  <c r="S886" i="4"/>
  <c r="X885" i="4"/>
  <c r="T885" i="4"/>
  <c r="S885" i="4"/>
  <c r="X884" i="4"/>
  <c r="T884" i="4"/>
  <c r="S884" i="4"/>
  <c r="X883" i="4"/>
  <c r="T883" i="4"/>
  <c r="S883" i="4"/>
  <c r="X882" i="4"/>
  <c r="T882" i="4"/>
  <c r="S882" i="4"/>
  <c r="X881" i="4"/>
  <c r="T881" i="4"/>
  <c r="S881" i="4"/>
  <c r="X880" i="4"/>
  <c r="T880" i="4"/>
  <c r="S880" i="4"/>
  <c r="X879" i="4"/>
  <c r="T879" i="4"/>
  <c r="S879" i="4"/>
  <c r="X878" i="4"/>
  <c r="T878" i="4"/>
  <c r="U878" i="4" s="1"/>
  <c r="S878" i="4"/>
  <c r="X877" i="4"/>
  <c r="T877" i="4"/>
  <c r="S877" i="4"/>
  <c r="X876" i="4"/>
  <c r="T876" i="4"/>
  <c r="S876" i="4"/>
  <c r="X875" i="4"/>
  <c r="T875" i="4"/>
  <c r="S875" i="4"/>
  <c r="X874" i="4"/>
  <c r="T874" i="4"/>
  <c r="S874" i="4"/>
  <c r="X873" i="4"/>
  <c r="T873" i="4"/>
  <c r="S873" i="4"/>
  <c r="X872" i="4"/>
  <c r="T872" i="4"/>
  <c r="S872" i="4"/>
  <c r="X871" i="4"/>
  <c r="T871" i="4"/>
  <c r="U871" i="4" s="1"/>
  <c r="S871" i="4"/>
  <c r="X870" i="4"/>
  <c r="T870" i="4"/>
  <c r="U870" i="4" s="1"/>
  <c r="S870" i="4"/>
  <c r="X869" i="4"/>
  <c r="T869" i="4"/>
  <c r="S869" i="4"/>
  <c r="X868" i="4"/>
  <c r="T868" i="4"/>
  <c r="S868" i="4"/>
  <c r="X867" i="4"/>
  <c r="T867" i="4"/>
  <c r="S867" i="4"/>
  <c r="X866" i="4"/>
  <c r="T866" i="4"/>
  <c r="S866" i="4"/>
  <c r="X865" i="4"/>
  <c r="T865" i="4"/>
  <c r="S865" i="4"/>
  <c r="X864" i="4"/>
  <c r="T864" i="4"/>
  <c r="S864" i="4"/>
  <c r="X863" i="4"/>
  <c r="T863" i="4"/>
  <c r="S863" i="4"/>
  <c r="X862" i="4"/>
  <c r="T862" i="4"/>
  <c r="S862" i="4"/>
  <c r="X861" i="4"/>
  <c r="T861" i="4"/>
  <c r="S861" i="4"/>
  <c r="X860" i="4"/>
  <c r="T860" i="4"/>
  <c r="S860" i="4"/>
  <c r="X859" i="4"/>
  <c r="T859" i="4"/>
  <c r="S859" i="4"/>
  <c r="X858" i="4"/>
  <c r="T858" i="4"/>
  <c r="S858" i="4"/>
  <c r="X857" i="4"/>
  <c r="T857" i="4"/>
  <c r="S857" i="4"/>
  <c r="X856" i="4"/>
  <c r="T856" i="4"/>
  <c r="S856" i="4"/>
  <c r="X855" i="4"/>
  <c r="T855" i="4"/>
  <c r="S855" i="4"/>
  <c r="X854" i="4"/>
  <c r="T854" i="4"/>
  <c r="V854" i="4" s="1"/>
  <c r="S854" i="4"/>
  <c r="X853" i="4"/>
  <c r="T853" i="4"/>
  <c r="S853" i="4"/>
  <c r="X852" i="4"/>
  <c r="T852" i="4"/>
  <c r="S852" i="4"/>
  <c r="X851" i="4"/>
  <c r="T851" i="4"/>
  <c r="S851" i="4"/>
  <c r="X850" i="4"/>
  <c r="T850" i="4"/>
  <c r="S850" i="4"/>
  <c r="X849" i="4"/>
  <c r="T849" i="4"/>
  <c r="S849" i="4"/>
  <c r="X848" i="4"/>
  <c r="T848" i="4"/>
  <c r="S848" i="4"/>
  <c r="X847" i="4"/>
  <c r="T847" i="4"/>
  <c r="S847" i="4"/>
  <c r="X846" i="4"/>
  <c r="T846" i="4"/>
  <c r="S846" i="4"/>
  <c r="X845" i="4"/>
  <c r="T845" i="4"/>
  <c r="S845" i="4"/>
  <c r="X844" i="4"/>
  <c r="T844" i="4"/>
  <c r="S844" i="4"/>
  <c r="X843" i="4"/>
  <c r="T843" i="4"/>
  <c r="V843" i="4" s="1"/>
  <c r="S843" i="4"/>
  <c r="X842" i="4"/>
  <c r="T842" i="4"/>
  <c r="S842" i="4"/>
  <c r="X841" i="4"/>
  <c r="T841" i="4"/>
  <c r="S841" i="4"/>
  <c r="X840" i="4"/>
  <c r="T840" i="4"/>
  <c r="V840" i="4" s="1"/>
  <c r="W840" i="4" s="1"/>
  <c r="S840" i="4"/>
  <c r="X839" i="4"/>
  <c r="T839" i="4"/>
  <c r="S839" i="4"/>
  <c r="X838" i="4"/>
  <c r="T838" i="4"/>
  <c r="V838" i="4" s="1"/>
  <c r="S838" i="4"/>
  <c r="X837" i="4"/>
  <c r="T837" i="4"/>
  <c r="S837" i="4"/>
  <c r="X836" i="4"/>
  <c r="T836" i="4"/>
  <c r="V836" i="4" s="1"/>
  <c r="S836" i="4"/>
  <c r="X835" i="4"/>
  <c r="T835" i="4"/>
  <c r="S835" i="4"/>
  <c r="X834" i="4"/>
  <c r="T834" i="4"/>
  <c r="V834" i="4" s="1"/>
  <c r="W834" i="4" s="1"/>
  <c r="S834" i="4"/>
  <c r="X833" i="4"/>
  <c r="T833" i="4"/>
  <c r="S833" i="4"/>
  <c r="X832" i="4"/>
  <c r="T832" i="4"/>
  <c r="U832" i="4" s="1"/>
  <c r="S832" i="4"/>
  <c r="X831" i="4"/>
  <c r="T831" i="4"/>
  <c r="S831" i="4"/>
  <c r="X830" i="4"/>
  <c r="T830" i="4"/>
  <c r="V830" i="4" s="1"/>
  <c r="S830" i="4"/>
  <c r="X829" i="4"/>
  <c r="T829" i="4"/>
  <c r="S829" i="4"/>
  <c r="X828" i="4"/>
  <c r="T828" i="4"/>
  <c r="S828" i="4"/>
  <c r="X827" i="4"/>
  <c r="T827" i="4"/>
  <c r="S827" i="4"/>
  <c r="X826" i="4"/>
  <c r="T826" i="4"/>
  <c r="V826" i="4" s="1"/>
  <c r="W826" i="4" s="1"/>
  <c r="S826" i="4"/>
  <c r="X825" i="4"/>
  <c r="T825" i="4"/>
  <c r="S825" i="4"/>
  <c r="X824" i="4"/>
  <c r="T824" i="4"/>
  <c r="S824" i="4"/>
  <c r="X823" i="4"/>
  <c r="T823" i="4"/>
  <c r="U823" i="4" s="1"/>
  <c r="S823" i="4"/>
  <c r="X822" i="4"/>
  <c r="T822" i="4"/>
  <c r="S822" i="4"/>
  <c r="X821" i="4"/>
  <c r="T821" i="4"/>
  <c r="S821" i="4"/>
  <c r="X820" i="4"/>
  <c r="T820" i="4"/>
  <c r="S820" i="4"/>
  <c r="X819" i="4"/>
  <c r="T819" i="4"/>
  <c r="S819" i="4"/>
  <c r="X818" i="4"/>
  <c r="T818" i="4"/>
  <c r="S818" i="4"/>
  <c r="X817" i="4"/>
  <c r="T817" i="4"/>
  <c r="S817" i="4"/>
  <c r="X816" i="4"/>
  <c r="T816" i="4"/>
  <c r="S816" i="4"/>
  <c r="X815" i="4"/>
  <c r="T815" i="4"/>
  <c r="U815" i="4" s="1"/>
  <c r="S815" i="4"/>
  <c r="X814" i="4"/>
  <c r="T814" i="4"/>
  <c r="S814" i="4"/>
  <c r="X813" i="4"/>
  <c r="T813" i="4"/>
  <c r="S813" i="4"/>
  <c r="X812" i="4"/>
  <c r="T812" i="4"/>
  <c r="S812" i="4"/>
  <c r="X811" i="4"/>
  <c r="T811" i="4"/>
  <c r="S811" i="4"/>
  <c r="X810" i="4"/>
  <c r="T810" i="4"/>
  <c r="S810" i="4"/>
  <c r="X809" i="4"/>
  <c r="T809" i="4"/>
  <c r="S809" i="4"/>
  <c r="X808" i="4"/>
  <c r="T808" i="4"/>
  <c r="S808" i="4"/>
  <c r="X807" i="4"/>
  <c r="T807" i="4"/>
  <c r="S807" i="4"/>
  <c r="X806" i="4"/>
  <c r="T806" i="4"/>
  <c r="S806" i="4"/>
  <c r="X805" i="4"/>
  <c r="T805" i="4"/>
  <c r="S805" i="4"/>
  <c r="X804" i="4"/>
  <c r="T804" i="4"/>
  <c r="S804" i="4"/>
  <c r="X803" i="4"/>
  <c r="T803" i="4"/>
  <c r="S803" i="4"/>
  <c r="X802" i="4"/>
  <c r="T802" i="4"/>
  <c r="V802" i="4" s="1"/>
  <c r="W802" i="4" s="1"/>
  <c r="S802" i="4"/>
  <c r="X801" i="4"/>
  <c r="T801" i="4"/>
  <c r="S801" i="4"/>
  <c r="X800" i="4"/>
  <c r="T800" i="4"/>
  <c r="S800" i="4"/>
  <c r="X799" i="4"/>
  <c r="T799" i="4"/>
  <c r="S799" i="4"/>
  <c r="X798" i="4"/>
  <c r="T798" i="4"/>
  <c r="S798" i="4"/>
  <c r="X797" i="4"/>
  <c r="T797" i="4"/>
  <c r="S797" i="4"/>
  <c r="X796" i="4"/>
  <c r="T796" i="4"/>
  <c r="S796" i="4"/>
  <c r="X795" i="4"/>
  <c r="T795" i="4"/>
  <c r="S795" i="4"/>
  <c r="X794" i="4"/>
  <c r="T794" i="4"/>
  <c r="S794" i="4"/>
  <c r="X793" i="4"/>
  <c r="T793" i="4"/>
  <c r="S793" i="4"/>
  <c r="X792" i="4"/>
  <c r="T792" i="4"/>
  <c r="S792" i="4"/>
  <c r="X791" i="4"/>
  <c r="T791" i="4"/>
  <c r="U791" i="4" s="1"/>
  <c r="S791" i="4"/>
  <c r="X790" i="4"/>
  <c r="T790" i="4"/>
  <c r="V790" i="4" s="1"/>
  <c r="S790" i="4"/>
  <c r="X789" i="4"/>
  <c r="T789" i="4"/>
  <c r="S789" i="4"/>
  <c r="X788" i="4"/>
  <c r="T788" i="4"/>
  <c r="S788" i="4"/>
  <c r="X787" i="4"/>
  <c r="T787" i="4"/>
  <c r="S787" i="4"/>
  <c r="U787" i="4" s="1"/>
  <c r="X786" i="4"/>
  <c r="T786" i="4"/>
  <c r="V786" i="4" s="1"/>
  <c r="S786" i="4"/>
  <c r="X785" i="4"/>
  <c r="T785" i="4"/>
  <c r="V785" i="4" s="1"/>
  <c r="S785" i="4"/>
  <c r="X784" i="4"/>
  <c r="T784" i="4"/>
  <c r="S784" i="4"/>
  <c r="X783" i="4"/>
  <c r="T783" i="4"/>
  <c r="S783" i="4"/>
  <c r="X782" i="4"/>
  <c r="T782" i="4"/>
  <c r="V782" i="4" s="1"/>
  <c r="S782" i="4"/>
  <c r="X781" i="4"/>
  <c r="T781" i="4"/>
  <c r="S781" i="4"/>
  <c r="X780" i="4"/>
  <c r="T780" i="4"/>
  <c r="V780" i="4" s="1"/>
  <c r="S780" i="4"/>
  <c r="X779" i="4"/>
  <c r="T779" i="4"/>
  <c r="V779" i="4" s="1"/>
  <c r="S779" i="4"/>
  <c r="X778" i="4"/>
  <c r="T778" i="4"/>
  <c r="V778" i="4" s="1"/>
  <c r="W778" i="4" s="1"/>
  <c r="S778" i="4"/>
  <c r="X777" i="4"/>
  <c r="T777" i="4"/>
  <c r="V777" i="4" s="1"/>
  <c r="S777" i="4"/>
  <c r="X776" i="4"/>
  <c r="T776" i="4"/>
  <c r="V776" i="4" s="1"/>
  <c r="W776" i="4" s="1"/>
  <c r="S776" i="4"/>
  <c r="X775" i="4"/>
  <c r="T775" i="4"/>
  <c r="V775" i="4" s="1"/>
  <c r="S775" i="4"/>
  <c r="X774" i="4"/>
  <c r="T774" i="4"/>
  <c r="V774" i="4" s="1"/>
  <c r="S774" i="4"/>
  <c r="X773" i="4"/>
  <c r="T773" i="4"/>
  <c r="V773" i="4" s="1"/>
  <c r="S773" i="4"/>
  <c r="X772" i="4"/>
  <c r="T772" i="4"/>
  <c r="V772" i="4" s="1"/>
  <c r="S772" i="4"/>
  <c r="X771" i="4"/>
  <c r="T771" i="4"/>
  <c r="V771" i="4" s="1"/>
  <c r="S771" i="4"/>
  <c r="X770" i="4"/>
  <c r="T770" i="4"/>
  <c r="V770" i="4" s="1"/>
  <c r="W770" i="4" s="1"/>
  <c r="S770" i="4"/>
  <c r="X769" i="4"/>
  <c r="T769" i="4"/>
  <c r="V769" i="4" s="1"/>
  <c r="W769" i="4" s="1"/>
  <c r="S769" i="4"/>
  <c r="X768" i="4"/>
  <c r="T768" i="4"/>
  <c r="S768" i="4"/>
  <c r="X767" i="4"/>
  <c r="T767" i="4"/>
  <c r="V767" i="4" s="1"/>
  <c r="S767" i="4"/>
  <c r="X766" i="4"/>
  <c r="T766" i="4"/>
  <c r="V766" i="4" s="1"/>
  <c r="S766" i="4"/>
  <c r="X765" i="4"/>
  <c r="T765" i="4"/>
  <c r="V765" i="4" s="1"/>
  <c r="W765" i="4" s="1"/>
  <c r="S765" i="4"/>
  <c r="X764" i="4"/>
  <c r="T764" i="4"/>
  <c r="V764" i="4" s="1"/>
  <c r="S764" i="4"/>
  <c r="X763" i="4"/>
  <c r="T763" i="4"/>
  <c r="V763" i="4" s="1"/>
  <c r="S763" i="4"/>
  <c r="X762" i="4"/>
  <c r="T762" i="4"/>
  <c r="V762" i="4" s="1"/>
  <c r="S762" i="4"/>
  <c r="X761" i="4"/>
  <c r="T761" i="4"/>
  <c r="V761" i="4" s="1"/>
  <c r="W761" i="4" s="1"/>
  <c r="S761" i="4"/>
  <c r="X760" i="4"/>
  <c r="T760" i="4"/>
  <c r="V760" i="4" s="1"/>
  <c r="S760" i="4"/>
  <c r="X759" i="4"/>
  <c r="T759" i="4"/>
  <c r="V759" i="4" s="1"/>
  <c r="S759" i="4"/>
  <c r="X758" i="4"/>
  <c r="T758" i="4"/>
  <c r="V758" i="4" s="1"/>
  <c r="S758" i="4"/>
  <c r="X757" i="4"/>
  <c r="T757" i="4"/>
  <c r="V757" i="4" s="1"/>
  <c r="S757" i="4"/>
  <c r="X756" i="4"/>
  <c r="T756" i="4"/>
  <c r="V756" i="4" s="1"/>
  <c r="S756" i="4"/>
  <c r="X755" i="4"/>
  <c r="T755" i="4"/>
  <c r="V755" i="4" s="1"/>
  <c r="S755" i="4"/>
  <c r="X754" i="4"/>
  <c r="T754" i="4"/>
  <c r="V754" i="4" s="1"/>
  <c r="W754" i="4" s="1"/>
  <c r="S754" i="4"/>
  <c r="X753" i="4"/>
  <c r="T753" i="4"/>
  <c r="V753" i="4" s="1"/>
  <c r="W753" i="4" s="1"/>
  <c r="S753" i="4"/>
  <c r="X752" i="4"/>
  <c r="T752" i="4"/>
  <c r="V752" i="4" s="1"/>
  <c r="S752" i="4"/>
  <c r="X751" i="4"/>
  <c r="T751" i="4"/>
  <c r="V751" i="4" s="1"/>
  <c r="S751" i="4"/>
  <c r="X750" i="4"/>
  <c r="T750" i="4"/>
  <c r="V750" i="4" s="1"/>
  <c r="S750" i="4"/>
  <c r="X749" i="4"/>
  <c r="T749" i="4"/>
  <c r="V749" i="4" s="1"/>
  <c r="W749" i="4" s="1"/>
  <c r="S749" i="4"/>
  <c r="X748" i="4"/>
  <c r="T748" i="4"/>
  <c r="V748" i="4" s="1"/>
  <c r="S748" i="4"/>
  <c r="X747" i="4"/>
  <c r="T747" i="4"/>
  <c r="V747" i="4" s="1"/>
  <c r="W747" i="4" s="1"/>
  <c r="S747" i="4"/>
  <c r="X746" i="4"/>
  <c r="T746" i="4"/>
  <c r="S746" i="4"/>
  <c r="X745" i="4"/>
  <c r="T745" i="4"/>
  <c r="V745" i="4" s="1"/>
  <c r="W745" i="4" s="1"/>
  <c r="S745" i="4"/>
  <c r="X744" i="4"/>
  <c r="T744" i="4"/>
  <c r="V744" i="4" s="1"/>
  <c r="S744" i="4"/>
  <c r="X743" i="4"/>
  <c r="T743" i="4"/>
  <c r="V743" i="4" s="1"/>
  <c r="S743" i="4"/>
  <c r="X742" i="4"/>
  <c r="T742" i="4"/>
  <c r="U742" i="4" s="1"/>
  <c r="S742" i="4"/>
  <c r="X741" i="4"/>
  <c r="T741" i="4"/>
  <c r="V741" i="4" s="1"/>
  <c r="W741" i="4" s="1"/>
  <c r="S741" i="4"/>
  <c r="X740" i="4"/>
  <c r="T740" i="4"/>
  <c r="V740" i="4" s="1"/>
  <c r="S740" i="4"/>
  <c r="X739" i="4"/>
  <c r="T739" i="4"/>
  <c r="V739" i="4" s="1"/>
  <c r="W739" i="4" s="1"/>
  <c r="S739" i="4"/>
  <c r="X738" i="4"/>
  <c r="T738" i="4"/>
  <c r="S738" i="4"/>
  <c r="X737" i="4"/>
  <c r="T737" i="4"/>
  <c r="V737" i="4" s="1"/>
  <c r="W737" i="4" s="1"/>
  <c r="S737" i="4"/>
  <c r="X736" i="4"/>
  <c r="T736" i="4"/>
  <c r="V736" i="4" s="1"/>
  <c r="W736" i="4" s="1"/>
  <c r="S736" i="4"/>
  <c r="X735" i="4"/>
  <c r="T735" i="4"/>
  <c r="V735" i="4" s="1"/>
  <c r="S735" i="4"/>
  <c r="X734" i="4"/>
  <c r="T734" i="4"/>
  <c r="V734" i="4" s="1"/>
  <c r="S734" i="4"/>
  <c r="X733" i="4"/>
  <c r="T733" i="4"/>
  <c r="V733" i="4" s="1"/>
  <c r="S733" i="4"/>
  <c r="X732" i="4"/>
  <c r="T732" i="4"/>
  <c r="V732" i="4" s="1"/>
  <c r="S732" i="4"/>
  <c r="X731" i="4"/>
  <c r="T731" i="4"/>
  <c r="V731" i="4" s="1"/>
  <c r="W731" i="4" s="1"/>
  <c r="S731" i="4"/>
  <c r="X730" i="4"/>
  <c r="T730" i="4"/>
  <c r="V730" i="4" s="1"/>
  <c r="S730" i="4"/>
  <c r="X729" i="4"/>
  <c r="T729" i="4"/>
  <c r="V729" i="4" s="1"/>
  <c r="W729" i="4" s="1"/>
  <c r="S729" i="4"/>
  <c r="X728" i="4"/>
  <c r="T728" i="4"/>
  <c r="V728" i="4" s="1"/>
  <c r="W728" i="4" s="1"/>
  <c r="S728" i="4"/>
  <c r="X727" i="4"/>
  <c r="T727" i="4"/>
  <c r="V727" i="4" s="1"/>
  <c r="S727" i="4"/>
  <c r="X726" i="4"/>
  <c r="T726" i="4"/>
  <c r="V726" i="4" s="1"/>
  <c r="S726" i="4"/>
  <c r="X725" i="4"/>
  <c r="T725" i="4"/>
  <c r="V725" i="4" s="1"/>
  <c r="S725" i="4"/>
  <c r="X724" i="4"/>
  <c r="T724" i="4"/>
  <c r="V724" i="4" s="1"/>
  <c r="W724" i="4" s="1"/>
  <c r="S724" i="4"/>
  <c r="X723" i="4"/>
  <c r="T723" i="4"/>
  <c r="S723" i="4"/>
  <c r="X722" i="4"/>
  <c r="T722" i="4"/>
  <c r="V722" i="4" s="1"/>
  <c r="S722" i="4"/>
  <c r="X721" i="4"/>
  <c r="T721" i="4"/>
  <c r="V721" i="4" s="1"/>
  <c r="W721" i="4" s="1"/>
  <c r="S721" i="4"/>
  <c r="X720" i="4"/>
  <c r="T720" i="4"/>
  <c r="S720" i="4"/>
  <c r="X719" i="4"/>
  <c r="T719" i="4"/>
  <c r="S719" i="4"/>
  <c r="X718" i="4"/>
  <c r="T718" i="4"/>
  <c r="S718" i="4"/>
  <c r="X717" i="4"/>
  <c r="T717" i="4"/>
  <c r="V717" i="4" s="1"/>
  <c r="W717" i="4" s="1"/>
  <c r="S717" i="4"/>
  <c r="X716" i="4"/>
  <c r="T716" i="4"/>
  <c r="S716" i="4"/>
  <c r="X715" i="4"/>
  <c r="T715" i="4"/>
  <c r="S715" i="4"/>
  <c r="X714" i="4"/>
  <c r="T714" i="4"/>
  <c r="S714" i="4"/>
  <c r="X713" i="4"/>
  <c r="T713" i="4"/>
  <c r="U713" i="4" s="1"/>
  <c r="S713" i="4"/>
  <c r="X712" i="4"/>
  <c r="T712" i="4"/>
  <c r="S712" i="4"/>
  <c r="X711" i="4"/>
  <c r="T711" i="4"/>
  <c r="S711" i="4"/>
  <c r="X710" i="4"/>
  <c r="T710" i="4"/>
  <c r="S710" i="4"/>
  <c r="X709" i="4"/>
  <c r="T709" i="4"/>
  <c r="S709" i="4"/>
  <c r="X708" i="4"/>
  <c r="T708" i="4"/>
  <c r="S708" i="4"/>
  <c r="X707" i="4"/>
  <c r="T707" i="4"/>
  <c r="S707" i="4"/>
  <c r="X706" i="4"/>
  <c r="T706" i="4"/>
  <c r="S706" i="4"/>
  <c r="X705" i="4"/>
  <c r="T705" i="4"/>
  <c r="U705" i="4" s="1"/>
  <c r="S705" i="4"/>
  <c r="X704" i="4"/>
  <c r="T704" i="4"/>
  <c r="S704" i="4"/>
  <c r="X703" i="4"/>
  <c r="T703" i="4"/>
  <c r="S703" i="4"/>
  <c r="X702" i="4"/>
  <c r="T702" i="4"/>
  <c r="S702" i="4"/>
  <c r="X701" i="4"/>
  <c r="T701" i="4"/>
  <c r="S701" i="4"/>
  <c r="X700" i="4"/>
  <c r="T700" i="4"/>
  <c r="V700" i="4" s="1"/>
  <c r="W700" i="4" s="1"/>
  <c r="S700" i="4"/>
  <c r="X699" i="4"/>
  <c r="T699" i="4"/>
  <c r="S699" i="4"/>
  <c r="X698" i="4"/>
  <c r="T698" i="4"/>
  <c r="S698" i="4"/>
  <c r="X697" i="4"/>
  <c r="T697" i="4"/>
  <c r="S697" i="4"/>
  <c r="X696" i="4"/>
  <c r="T696" i="4"/>
  <c r="S696" i="4"/>
  <c r="X695" i="4"/>
  <c r="T695" i="4"/>
  <c r="S695" i="4"/>
  <c r="X694" i="4"/>
  <c r="T694" i="4"/>
  <c r="S694" i="4"/>
  <c r="X693" i="4"/>
  <c r="T693" i="4"/>
  <c r="S693" i="4"/>
  <c r="X692" i="4"/>
  <c r="T692" i="4"/>
  <c r="S692" i="4"/>
  <c r="X691" i="4"/>
  <c r="T691" i="4"/>
  <c r="S691" i="4"/>
  <c r="X690" i="4"/>
  <c r="T690" i="4"/>
  <c r="S690" i="4"/>
  <c r="X689" i="4"/>
  <c r="T689" i="4"/>
  <c r="U689" i="4" s="1"/>
  <c r="S689" i="4"/>
  <c r="X688" i="4"/>
  <c r="T688" i="4"/>
  <c r="S688" i="4"/>
  <c r="X687" i="4"/>
  <c r="T687" i="4"/>
  <c r="S687" i="4"/>
  <c r="X686" i="4"/>
  <c r="T686" i="4"/>
  <c r="S686" i="4"/>
  <c r="X685" i="4"/>
  <c r="T685" i="4"/>
  <c r="S685" i="4"/>
  <c r="X684" i="4"/>
  <c r="T684" i="4"/>
  <c r="S684" i="4"/>
  <c r="X683" i="4"/>
  <c r="T683" i="4"/>
  <c r="S683" i="4"/>
  <c r="X682" i="4"/>
  <c r="T682" i="4"/>
  <c r="S682" i="4"/>
  <c r="X681" i="4"/>
  <c r="T681" i="4"/>
  <c r="S681" i="4"/>
  <c r="X680" i="4"/>
  <c r="T680" i="4"/>
  <c r="S680" i="4"/>
  <c r="X679" i="4"/>
  <c r="T679" i="4"/>
  <c r="S679" i="4"/>
  <c r="X678" i="4"/>
  <c r="T678" i="4"/>
  <c r="S678" i="4"/>
  <c r="X677" i="4"/>
  <c r="T677" i="4"/>
  <c r="S677" i="4"/>
  <c r="X676" i="4"/>
  <c r="T676" i="4"/>
  <c r="S676" i="4"/>
  <c r="X675" i="4"/>
  <c r="T675" i="4"/>
  <c r="S675" i="4"/>
  <c r="X674" i="4"/>
  <c r="T674" i="4"/>
  <c r="S674" i="4"/>
  <c r="X673" i="4"/>
  <c r="T673" i="4"/>
  <c r="S673" i="4"/>
  <c r="X672" i="4"/>
  <c r="T672" i="4"/>
  <c r="V672" i="4" s="1"/>
  <c r="W672" i="4" s="1"/>
  <c r="S672" i="4"/>
  <c r="X671" i="4"/>
  <c r="T671" i="4"/>
  <c r="S671" i="4"/>
  <c r="X670" i="4"/>
  <c r="T670" i="4"/>
  <c r="S670" i="4"/>
  <c r="X669" i="4"/>
  <c r="T669" i="4"/>
  <c r="S669" i="4"/>
  <c r="X668" i="4"/>
  <c r="T668" i="4"/>
  <c r="S668" i="4"/>
  <c r="X667" i="4"/>
  <c r="T667" i="4"/>
  <c r="S667" i="4"/>
  <c r="X666" i="4"/>
  <c r="T666" i="4"/>
  <c r="S666" i="4"/>
  <c r="X665" i="4"/>
  <c r="T665" i="4"/>
  <c r="U665" i="4" s="1"/>
  <c r="S665" i="4"/>
  <c r="X664" i="4"/>
  <c r="T664" i="4"/>
  <c r="S664" i="4"/>
  <c r="X663" i="4"/>
  <c r="T663" i="4"/>
  <c r="S663" i="4"/>
  <c r="X662" i="4"/>
  <c r="T662" i="4"/>
  <c r="S662" i="4"/>
  <c r="X661" i="4"/>
  <c r="T661" i="4"/>
  <c r="S661" i="4"/>
  <c r="X660" i="4"/>
  <c r="T660" i="4"/>
  <c r="V660" i="4" s="1"/>
  <c r="S660" i="4"/>
  <c r="X659" i="4"/>
  <c r="T659" i="4"/>
  <c r="S659" i="4"/>
  <c r="X658" i="4"/>
  <c r="T658" i="4"/>
  <c r="S658" i="4"/>
  <c r="X657" i="4"/>
  <c r="T657" i="4"/>
  <c r="U657" i="4" s="1"/>
  <c r="S657" i="4"/>
  <c r="X656" i="4"/>
  <c r="T656" i="4"/>
  <c r="S656" i="4"/>
  <c r="X655" i="4"/>
  <c r="T655" i="4"/>
  <c r="S655" i="4"/>
  <c r="X654" i="4"/>
  <c r="T654" i="4"/>
  <c r="S654" i="4"/>
  <c r="X653" i="4"/>
  <c r="T653" i="4"/>
  <c r="S653" i="4"/>
  <c r="X652" i="4"/>
  <c r="T652" i="4"/>
  <c r="V652" i="4" s="1"/>
  <c r="S652" i="4"/>
  <c r="X651" i="4"/>
  <c r="T651" i="4"/>
  <c r="S651" i="4"/>
  <c r="X650" i="4"/>
  <c r="T650" i="4"/>
  <c r="S650" i="4"/>
  <c r="X649" i="4"/>
  <c r="T649" i="4"/>
  <c r="V649" i="4" s="1"/>
  <c r="W649" i="4" s="1"/>
  <c r="S649" i="4"/>
  <c r="X648" i="4"/>
  <c r="T648" i="4"/>
  <c r="S648" i="4"/>
  <c r="X647" i="4"/>
  <c r="T647" i="4"/>
  <c r="V647" i="4" s="1"/>
  <c r="S647" i="4"/>
  <c r="X646" i="4"/>
  <c r="T646" i="4"/>
  <c r="S646" i="4"/>
  <c r="X645" i="4"/>
  <c r="T645" i="4"/>
  <c r="S645" i="4"/>
  <c r="X644" i="4"/>
  <c r="T644" i="4"/>
  <c r="V644" i="4" s="1"/>
  <c r="S644" i="4"/>
  <c r="X643" i="4"/>
  <c r="T643" i="4"/>
  <c r="S643" i="4"/>
  <c r="X642" i="4"/>
  <c r="T642" i="4"/>
  <c r="V642" i="4" s="1"/>
  <c r="S642" i="4"/>
  <c r="X641" i="4"/>
  <c r="T641" i="4"/>
  <c r="V641" i="4" s="1"/>
  <c r="W641" i="4" s="1"/>
  <c r="S641" i="4"/>
  <c r="X640" i="4"/>
  <c r="T640" i="4"/>
  <c r="S640" i="4"/>
  <c r="X639" i="4"/>
  <c r="T639" i="4"/>
  <c r="V639" i="4" s="1"/>
  <c r="S639" i="4"/>
  <c r="X638" i="4"/>
  <c r="T638" i="4"/>
  <c r="V638" i="4" s="1"/>
  <c r="S638" i="4"/>
  <c r="X637" i="4"/>
  <c r="T637" i="4"/>
  <c r="V637" i="4" s="1"/>
  <c r="W637" i="4" s="1"/>
  <c r="S637" i="4"/>
  <c r="X636" i="4"/>
  <c r="T636" i="4"/>
  <c r="S636" i="4"/>
  <c r="X635" i="4"/>
  <c r="T635" i="4"/>
  <c r="V635" i="4" s="1"/>
  <c r="W635" i="4" s="1"/>
  <c r="S635" i="4"/>
  <c r="X634" i="4"/>
  <c r="T634" i="4"/>
  <c r="S634" i="4"/>
  <c r="X633" i="4"/>
  <c r="T633" i="4"/>
  <c r="V633" i="4" s="1"/>
  <c r="W633" i="4" s="1"/>
  <c r="S633" i="4"/>
  <c r="X632" i="4"/>
  <c r="T632" i="4"/>
  <c r="S632" i="4"/>
  <c r="X631" i="4"/>
  <c r="T631" i="4"/>
  <c r="V631" i="4" s="1"/>
  <c r="S631" i="4"/>
  <c r="X630" i="4"/>
  <c r="T630" i="4"/>
  <c r="V630" i="4" s="1"/>
  <c r="S630" i="4"/>
  <c r="X629" i="4"/>
  <c r="T629" i="4"/>
  <c r="S629" i="4"/>
  <c r="X628" i="4"/>
  <c r="T628" i="4"/>
  <c r="S628" i="4"/>
  <c r="X627" i="4"/>
  <c r="T627" i="4"/>
  <c r="V627" i="4" s="1"/>
  <c r="S627" i="4"/>
  <c r="X626" i="4"/>
  <c r="T626" i="4"/>
  <c r="V626" i="4" s="1"/>
  <c r="S626" i="4"/>
  <c r="X625" i="4"/>
  <c r="T625" i="4"/>
  <c r="S625" i="4"/>
  <c r="X624" i="4"/>
  <c r="T624" i="4"/>
  <c r="S624" i="4"/>
  <c r="X623" i="4"/>
  <c r="T623" i="4"/>
  <c r="V623" i="4" s="1"/>
  <c r="S623" i="4"/>
  <c r="X622" i="4"/>
  <c r="T622" i="4"/>
  <c r="S622" i="4"/>
  <c r="X621" i="4"/>
  <c r="T621" i="4"/>
  <c r="S621" i="4"/>
  <c r="X620" i="4"/>
  <c r="T620" i="4"/>
  <c r="S620" i="4"/>
  <c r="X619" i="4"/>
  <c r="T619" i="4"/>
  <c r="V619" i="4" s="1"/>
  <c r="W619" i="4" s="1"/>
  <c r="S619" i="4"/>
  <c r="X618" i="4"/>
  <c r="T618" i="4"/>
  <c r="V618" i="4" s="1"/>
  <c r="S618" i="4"/>
  <c r="X617" i="4"/>
  <c r="T617" i="4"/>
  <c r="S617" i="4"/>
  <c r="X616" i="4"/>
  <c r="T616" i="4"/>
  <c r="S616" i="4"/>
  <c r="X615" i="4"/>
  <c r="T615" i="4"/>
  <c r="V615" i="4" s="1"/>
  <c r="S615" i="4"/>
  <c r="X614" i="4"/>
  <c r="T614" i="4"/>
  <c r="V614" i="4" s="1"/>
  <c r="S614" i="4"/>
  <c r="X613" i="4"/>
  <c r="T613" i="4"/>
  <c r="S613" i="4"/>
  <c r="X612" i="4"/>
  <c r="T612" i="4"/>
  <c r="S612" i="4"/>
  <c r="X611" i="4"/>
  <c r="T611" i="4"/>
  <c r="V611" i="4" s="1"/>
  <c r="W611" i="4" s="1"/>
  <c r="S611" i="4"/>
  <c r="X610" i="4"/>
  <c r="T610" i="4"/>
  <c r="V610" i="4" s="1"/>
  <c r="S610" i="4"/>
  <c r="X609" i="4"/>
  <c r="T609" i="4"/>
  <c r="S609" i="4"/>
  <c r="X608" i="4"/>
  <c r="T608" i="4"/>
  <c r="V608" i="4" s="1"/>
  <c r="S608" i="4"/>
  <c r="X607" i="4"/>
  <c r="T607" i="4"/>
  <c r="V607" i="4" s="1"/>
  <c r="S607" i="4"/>
  <c r="X606" i="4"/>
  <c r="T606" i="4"/>
  <c r="V606" i="4" s="1"/>
  <c r="S606" i="4"/>
  <c r="X605" i="4"/>
  <c r="T605" i="4"/>
  <c r="S605" i="4"/>
  <c r="X604" i="4"/>
  <c r="T604" i="4"/>
  <c r="V604" i="4" s="1"/>
  <c r="S604" i="4"/>
  <c r="X603" i="4"/>
  <c r="T603" i="4"/>
  <c r="V603" i="4" s="1"/>
  <c r="W603" i="4" s="1"/>
  <c r="S603" i="4"/>
  <c r="X602" i="4"/>
  <c r="T602" i="4"/>
  <c r="V602" i="4" s="1"/>
  <c r="S602" i="4"/>
  <c r="X601" i="4"/>
  <c r="T601" i="4"/>
  <c r="S601" i="4"/>
  <c r="X600" i="4"/>
  <c r="T600" i="4"/>
  <c r="V600" i="4" s="1"/>
  <c r="W600" i="4" s="1"/>
  <c r="S600" i="4"/>
  <c r="X599" i="4"/>
  <c r="T599" i="4"/>
  <c r="V599" i="4" s="1"/>
  <c r="S599" i="4"/>
  <c r="X598" i="4"/>
  <c r="T598" i="4"/>
  <c r="V598" i="4" s="1"/>
  <c r="S598" i="4"/>
  <c r="X597" i="4"/>
  <c r="T597" i="4"/>
  <c r="S597" i="4"/>
  <c r="X596" i="4"/>
  <c r="T596" i="4"/>
  <c r="V596" i="4" s="1"/>
  <c r="W596" i="4" s="1"/>
  <c r="S596" i="4"/>
  <c r="X595" i="4"/>
  <c r="T595" i="4"/>
  <c r="V595" i="4" s="1"/>
  <c r="W595" i="4" s="1"/>
  <c r="S595" i="4"/>
  <c r="X594" i="4"/>
  <c r="T594" i="4"/>
  <c r="V594" i="4" s="1"/>
  <c r="S594" i="4"/>
  <c r="X593" i="4"/>
  <c r="T593" i="4"/>
  <c r="S593" i="4"/>
  <c r="X592" i="4"/>
  <c r="T592" i="4"/>
  <c r="V592" i="4" s="1"/>
  <c r="W592" i="4" s="1"/>
  <c r="S592" i="4"/>
  <c r="X591" i="4"/>
  <c r="T591" i="4"/>
  <c r="V591" i="4" s="1"/>
  <c r="S591" i="4"/>
  <c r="X590" i="4"/>
  <c r="T590" i="4"/>
  <c r="V590" i="4" s="1"/>
  <c r="S590" i="4"/>
  <c r="X589" i="4"/>
  <c r="T589" i="4"/>
  <c r="V589" i="4" s="1"/>
  <c r="S589" i="4"/>
  <c r="X588" i="4"/>
  <c r="T588" i="4"/>
  <c r="V588" i="4" s="1"/>
  <c r="W588" i="4" s="1"/>
  <c r="S588" i="4"/>
  <c r="X587" i="4"/>
  <c r="T587" i="4"/>
  <c r="V587" i="4" s="1"/>
  <c r="S587" i="4"/>
  <c r="X586" i="4"/>
  <c r="T586" i="4"/>
  <c r="V586" i="4" s="1"/>
  <c r="S586" i="4"/>
  <c r="X585" i="4"/>
  <c r="T585" i="4"/>
  <c r="V585" i="4" s="1"/>
  <c r="W585" i="4" s="1"/>
  <c r="S585" i="4"/>
  <c r="X584" i="4"/>
  <c r="T584" i="4"/>
  <c r="V584" i="4" s="1"/>
  <c r="W584" i="4" s="1"/>
  <c r="S584" i="4"/>
  <c r="X583" i="4"/>
  <c r="T583" i="4"/>
  <c r="V583" i="4" s="1"/>
  <c r="S583" i="4"/>
  <c r="X582" i="4"/>
  <c r="T582" i="4"/>
  <c r="V582" i="4" s="1"/>
  <c r="S582" i="4"/>
  <c r="X581" i="4"/>
  <c r="T581" i="4"/>
  <c r="V581" i="4" s="1"/>
  <c r="S581" i="4"/>
  <c r="X580" i="4"/>
  <c r="T580" i="4"/>
  <c r="S580" i="4"/>
  <c r="X579" i="4"/>
  <c r="T579" i="4"/>
  <c r="S579" i="4"/>
  <c r="X578" i="4"/>
  <c r="T578" i="4"/>
  <c r="S578" i="4"/>
  <c r="X577" i="4"/>
  <c r="T577" i="4"/>
  <c r="S577" i="4"/>
  <c r="X576" i="4"/>
  <c r="T576" i="4"/>
  <c r="S576" i="4"/>
  <c r="X575" i="4"/>
  <c r="T575" i="4"/>
  <c r="S575" i="4"/>
  <c r="X574" i="4"/>
  <c r="T574" i="4"/>
  <c r="V574" i="4" s="1"/>
  <c r="S574" i="4"/>
  <c r="X573" i="4"/>
  <c r="T573" i="4"/>
  <c r="V573" i="4" s="1"/>
  <c r="S573" i="4"/>
  <c r="X572" i="4"/>
  <c r="T572" i="4"/>
  <c r="V572" i="4" s="1"/>
  <c r="W572" i="4" s="1"/>
  <c r="S572" i="4"/>
  <c r="X571" i="4"/>
  <c r="T571" i="4"/>
  <c r="S571" i="4"/>
  <c r="X570" i="4"/>
  <c r="T570" i="4"/>
  <c r="V570" i="4" s="1"/>
  <c r="S570" i="4"/>
  <c r="X569" i="4"/>
  <c r="T569" i="4"/>
  <c r="V569" i="4" s="1"/>
  <c r="S569" i="4"/>
  <c r="X568" i="4"/>
  <c r="T568" i="4"/>
  <c r="V568" i="4" s="1"/>
  <c r="S568" i="4"/>
  <c r="X567" i="4"/>
  <c r="T567" i="4"/>
  <c r="V567" i="4" s="1"/>
  <c r="S567" i="4"/>
  <c r="X566" i="4"/>
  <c r="T566" i="4"/>
  <c r="V566" i="4" s="1"/>
  <c r="S566" i="4"/>
  <c r="X565" i="4"/>
  <c r="T565" i="4"/>
  <c r="V565" i="4" s="1"/>
  <c r="S565" i="4"/>
  <c r="X564" i="4"/>
  <c r="T564" i="4"/>
  <c r="V564" i="4" s="1"/>
  <c r="W564" i="4" s="1"/>
  <c r="S564" i="4"/>
  <c r="X563" i="4"/>
  <c r="T563" i="4"/>
  <c r="V563" i="4" s="1"/>
  <c r="S563" i="4"/>
  <c r="X562" i="4"/>
  <c r="T562" i="4"/>
  <c r="V562" i="4" s="1"/>
  <c r="S562" i="4"/>
  <c r="X561" i="4"/>
  <c r="T561" i="4"/>
  <c r="V561" i="4" s="1"/>
  <c r="W561" i="4" s="1"/>
  <c r="S561" i="4"/>
  <c r="X560" i="4"/>
  <c r="T560" i="4"/>
  <c r="V560" i="4" s="1"/>
  <c r="W560" i="4" s="1"/>
  <c r="S560" i="4"/>
  <c r="X559" i="4"/>
  <c r="T559" i="4"/>
  <c r="S559" i="4"/>
  <c r="X558" i="4"/>
  <c r="T558" i="4"/>
  <c r="V558" i="4" s="1"/>
  <c r="S558" i="4"/>
  <c r="X557" i="4"/>
  <c r="T557" i="4"/>
  <c r="V557" i="4" s="1"/>
  <c r="W557" i="4" s="1"/>
  <c r="S557" i="4"/>
  <c r="X556" i="4"/>
  <c r="T556" i="4"/>
  <c r="V556" i="4" s="1"/>
  <c r="S556" i="4"/>
  <c r="X555" i="4"/>
  <c r="T555" i="4"/>
  <c r="V555" i="4" s="1"/>
  <c r="W555" i="4" s="1"/>
  <c r="S555" i="4"/>
  <c r="X554" i="4"/>
  <c r="T554" i="4"/>
  <c r="V554" i="4" s="1"/>
  <c r="S554" i="4"/>
  <c r="X553" i="4"/>
  <c r="T553" i="4"/>
  <c r="V553" i="4" s="1"/>
  <c r="W553" i="4" s="1"/>
  <c r="S553" i="4"/>
  <c r="X552" i="4"/>
  <c r="T552" i="4"/>
  <c r="V552" i="4" s="1"/>
  <c r="S552" i="4"/>
  <c r="X551" i="4"/>
  <c r="T551" i="4"/>
  <c r="V551" i="4" s="1"/>
  <c r="S551" i="4"/>
  <c r="X550" i="4"/>
  <c r="T550" i="4"/>
  <c r="V550" i="4" s="1"/>
  <c r="S550" i="4"/>
  <c r="X549" i="4"/>
  <c r="T549" i="4"/>
  <c r="S549" i="4"/>
  <c r="X548" i="4"/>
  <c r="T548" i="4"/>
  <c r="V548" i="4" s="1"/>
  <c r="W548" i="4" s="1"/>
  <c r="S548" i="4"/>
  <c r="X547" i="4"/>
  <c r="T547" i="4"/>
  <c r="V547" i="4" s="1"/>
  <c r="S547" i="4"/>
  <c r="X546" i="4"/>
  <c r="T546" i="4"/>
  <c r="V546" i="4" s="1"/>
  <c r="S546" i="4"/>
  <c r="X545" i="4"/>
  <c r="T545" i="4"/>
  <c r="S545" i="4"/>
  <c r="X544" i="4"/>
  <c r="T544" i="4"/>
  <c r="V544" i="4" s="1"/>
  <c r="W544" i="4" s="1"/>
  <c r="S544" i="4"/>
  <c r="X543" i="4"/>
  <c r="T543" i="4"/>
  <c r="V543" i="4" s="1"/>
  <c r="S543" i="4"/>
  <c r="X542" i="4"/>
  <c r="T542" i="4"/>
  <c r="V542" i="4" s="1"/>
  <c r="S542" i="4"/>
  <c r="X541" i="4"/>
  <c r="T541" i="4"/>
  <c r="S541" i="4"/>
  <c r="X540" i="4"/>
  <c r="T540" i="4"/>
  <c r="V540" i="4" s="1"/>
  <c r="S540" i="4"/>
  <c r="X539" i="4"/>
  <c r="T539" i="4"/>
  <c r="V539" i="4" s="1"/>
  <c r="S539" i="4"/>
  <c r="X538" i="4"/>
  <c r="T538" i="4"/>
  <c r="V538" i="4" s="1"/>
  <c r="S538" i="4"/>
  <c r="X537" i="4"/>
  <c r="T537" i="4"/>
  <c r="V537" i="4" s="1"/>
  <c r="W537" i="4" s="1"/>
  <c r="S537" i="4"/>
  <c r="X536" i="4"/>
  <c r="T536" i="4"/>
  <c r="V536" i="4" s="1"/>
  <c r="S536" i="4"/>
  <c r="X535" i="4"/>
  <c r="T535" i="4"/>
  <c r="V535" i="4" s="1"/>
  <c r="S535" i="4"/>
  <c r="X534" i="4"/>
  <c r="T534" i="4"/>
  <c r="V534" i="4" s="1"/>
  <c r="S534" i="4"/>
  <c r="X533" i="4"/>
  <c r="T533" i="4"/>
  <c r="V533" i="4" s="1"/>
  <c r="W533" i="4" s="1"/>
  <c r="S533" i="4"/>
  <c r="X532" i="4"/>
  <c r="T532" i="4"/>
  <c r="V532" i="4" s="1"/>
  <c r="S532" i="4"/>
  <c r="X531" i="4"/>
  <c r="T531" i="4"/>
  <c r="V531" i="4" s="1"/>
  <c r="S531" i="4"/>
  <c r="X530" i="4"/>
  <c r="T530" i="4"/>
  <c r="V530" i="4" s="1"/>
  <c r="S530" i="4"/>
  <c r="X529" i="4"/>
  <c r="T529" i="4"/>
  <c r="V529" i="4" s="1"/>
  <c r="W529" i="4" s="1"/>
  <c r="S529" i="4"/>
  <c r="X528" i="4"/>
  <c r="T528" i="4"/>
  <c r="V528" i="4" s="1"/>
  <c r="S528" i="4"/>
  <c r="X527" i="4"/>
  <c r="T527" i="4"/>
  <c r="V527" i="4" s="1"/>
  <c r="S527" i="4"/>
  <c r="X526" i="4"/>
  <c r="T526" i="4"/>
  <c r="V526" i="4" s="1"/>
  <c r="S526" i="4"/>
  <c r="X525" i="4"/>
  <c r="T525" i="4"/>
  <c r="S525" i="4"/>
  <c r="X524" i="4"/>
  <c r="T524" i="4"/>
  <c r="V524" i="4" s="1"/>
  <c r="W524" i="4" s="1"/>
  <c r="S524" i="4"/>
  <c r="X523" i="4"/>
  <c r="T523" i="4"/>
  <c r="V523" i="4" s="1"/>
  <c r="W523" i="4" s="1"/>
  <c r="S523" i="4"/>
  <c r="X522" i="4"/>
  <c r="T522" i="4"/>
  <c r="V522" i="4" s="1"/>
  <c r="S522" i="4"/>
  <c r="X521" i="4"/>
  <c r="T521" i="4"/>
  <c r="V521" i="4" s="1"/>
  <c r="W521" i="4" s="1"/>
  <c r="S521" i="4"/>
  <c r="X520" i="4"/>
  <c r="T520" i="4"/>
  <c r="V520" i="4" s="1"/>
  <c r="S520" i="4"/>
  <c r="X519" i="4"/>
  <c r="T519" i="4"/>
  <c r="V519" i="4" s="1"/>
  <c r="S519" i="4"/>
  <c r="X518" i="4"/>
  <c r="T518" i="4"/>
  <c r="V518" i="4" s="1"/>
  <c r="S518" i="4"/>
  <c r="X517" i="4"/>
  <c r="T517" i="4"/>
  <c r="S517" i="4"/>
  <c r="X516" i="4"/>
  <c r="T516" i="4"/>
  <c r="V516" i="4" s="1"/>
  <c r="S516" i="4"/>
  <c r="X515" i="4"/>
  <c r="T515" i="4"/>
  <c r="V515" i="4" s="1"/>
  <c r="S515" i="4"/>
  <c r="X514" i="4"/>
  <c r="T514" i="4"/>
  <c r="V514" i="4" s="1"/>
  <c r="S514" i="4"/>
  <c r="X513" i="4"/>
  <c r="T513" i="4"/>
  <c r="V513" i="4" s="1"/>
  <c r="S513" i="4"/>
  <c r="X512" i="4"/>
  <c r="T512" i="4"/>
  <c r="V512" i="4" s="1"/>
  <c r="W512" i="4" s="1"/>
  <c r="S512" i="4"/>
  <c r="X511" i="4"/>
  <c r="T511" i="4"/>
  <c r="V511" i="4" s="1"/>
  <c r="S511" i="4"/>
  <c r="X510" i="4"/>
  <c r="T510" i="4"/>
  <c r="V510" i="4" s="1"/>
  <c r="S510" i="4"/>
  <c r="X509" i="4"/>
  <c r="T509" i="4"/>
  <c r="V509" i="4" s="1"/>
  <c r="S509" i="4"/>
  <c r="X508" i="4"/>
  <c r="T508" i="4"/>
  <c r="V508" i="4" s="1"/>
  <c r="W508" i="4" s="1"/>
  <c r="S508" i="4"/>
  <c r="X507" i="4"/>
  <c r="T507" i="4"/>
  <c r="V507" i="4" s="1"/>
  <c r="S507" i="4"/>
  <c r="X506" i="4"/>
  <c r="T506" i="4"/>
  <c r="V506" i="4" s="1"/>
  <c r="S506" i="4"/>
  <c r="X505" i="4"/>
  <c r="T505" i="4"/>
  <c r="V505" i="4" s="1"/>
  <c r="S505" i="4"/>
  <c r="X504" i="4"/>
  <c r="T504" i="4"/>
  <c r="V504" i="4" s="1"/>
  <c r="S504" i="4"/>
  <c r="X503" i="4"/>
  <c r="T503" i="4"/>
  <c r="V503" i="4" s="1"/>
  <c r="S503" i="4"/>
  <c r="X502" i="4"/>
  <c r="T502" i="4"/>
  <c r="V502" i="4" s="1"/>
  <c r="S502" i="4"/>
  <c r="X501" i="4"/>
  <c r="T501" i="4"/>
  <c r="V501" i="4" s="1"/>
  <c r="W501" i="4" s="1"/>
  <c r="S501" i="4"/>
  <c r="X500" i="4"/>
  <c r="T500" i="4"/>
  <c r="V500" i="4" s="1"/>
  <c r="S500" i="4"/>
  <c r="X499" i="4"/>
  <c r="T499" i="4"/>
  <c r="V499" i="4" s="1"/>
  <c r="S499" i="4"/>
  <c r="X498" i="4"/>
  <c r="T498" i="4"/>
  <c r="V498" i="4" s="1"/>
  <c r="W498" i="4" s="1"/>
  <c r="S498" i="4"/>
  <c r="X497" i="4"/>
  <c r="T497" i="4"/>
  <c r="V497" i="4" s="1"/>
  <c r="S497" i="4"/>
  <c r="X496" i="4"/>
  <c r="T496" i="4"/>
  <c r="V496" i="4" s="1"/>
  <c r="W496" i="4" s="1"/>
  <c r="S496" i="4"/>
  <c r="X495" i="4"/>
  <c r="T495" i="4"/>
  <c r="V495" i="4" s="1"/>
  <c r="W495" i="4" s="1"/>
  <c r="S495" i="4"/>
  <c r="X494" i="4"/>
  <c r="T494" i="4"/>
  <c r="V494" i="4" s="1"/>
  <c r="W494" i="4" s="1"/>
  <c r="S494" i="4"/>
  <c r="X493" i="4"/>
  <c r="T493" i="4"/>
  <c r="V493" i="4" s="1"/>
  <c r="W493" i="4" s="1"/>
  <c r="S493" i="4"/>
  <c r="X492" i="4"/>
  <c r="T492" i="4"/>
  <c r="V492" i="4" s="1"/>
  <c r="S492" i="4"/>
  <c r="X491" i="4"/>
  <c r="T491" i="4"/>
  <c r="V491" i="4" s="1"/>
  <c r="W491" i="4" s="1"/>
  <c r="S491" i="4"/>
  <c r="X490" i="4"/>
  <c r="T490" i="4"/>
  <c r="V490" i="4" s="1"/>
  <c r="S490" i="4"/>
  <c r="X489" i="4"/>
  <c r="T489" i="4"/>
  <c r="V489" i="4" s="1"/>
  <c r="S489" i="4"/>
  <c r="X488" i="4"/>
  <c r="T488" i="4"/>
  <c r="V488" i="4" s="1"/>
  <c r="S488" i="4"/>
  <c r="X487" i="4"/>
  <c r="T487" i="4"/>
  <c r="V487" i="4" s="1"/>
  <c r="S487" i="4"/>
  <c r="X486" i="4"/>
  <c r="T486" i="4"/>
  <c r="V486" i="4" s="1"/>
  <c r="S486" i="4"/>
  <c r="X485" i="4"/>
  <c r="T485" i="4"/>
  <c r="S485" i="4"/>
  <c r="X484" i="4"/>
  <c r="T484" i="4"/>
  <c r="V484" i="4" s="1"/>
  <c r="S484" i="4"/>
  <c r="X483" i="4"/>
  <c r="T483" i="4"/>
  <c r="V483" i="4" s="1"/>
  <c r="W483" i="4" s="1"/>
  <c r="S483" i="4"/>
  <c r="X482" i="4"/>
  <c r="T482" i="4"/>
  <c r="V482" i="4" s="1"/>
  <c r="W482" i="4" s="1"/>
  <c r="S482" i="4"/>
  <c r="X481" i="4"/>
  <c r="T481" i="4"/>
  <c r="V481" i="4" s="1"/>
  <c r="S481" i="4"/>
  <c r="X480" i="4"/>
  <c r="T480" i="4"/>
  <c r="V480" i="4" s="1"/>
  <c r="S480" i="4"/>
  <c r="X479" i="4"/>
  <c r="T479" i="4"/>
  <c r="V479" i="4" s="1"/>
  <c r="S479" i="4"/>
  <c r="X478" i="4"/>
  <c r="T478" i="4"/>
  <c r="S478" i="4"/>
  <c r="X477" i="4"/>
  <c r="T477" i="4"/>
  <c r="V477" i="4" s="1"/>
  <c r="S477" i="4"/>
  <c r="X476" i="4"/>
  <c r="T476" i="4"/>
  <c r="V476" i="4" s="1"/>
  <c r="S476" i="4"/>
  <c r="X475" i="4"/>
  <c r="T475" i="4"/>
  <c r="V475" i="4" s="1"/>
  <c r="S475" i="4"/>
  <c r="X474" i="4"/>
  <c r="T474" i="4"/>
  <c r="S474" i="4"/>
  <c r="X473" i="4"/>
  <c r="T473" i="4"/>
  <c r="V473" i="4" s="1"/>
  <c r="S473" i="4"/>
  <c r="X472" i="4"/>
  <c r="T472" i="4"/>
  <c r="V472" i="4" s="1"/>
  <c r="S472" i="4"/>
  <c r="X471" i="4"/>
  <c r="T471" i="4"/>
  <c r="V471" i="4" s="1"/>
  <c r="S471" i="4"/>
  <c r="X470" i="4"/>
  <c r="T470" i="4"/>
  <c r="S470" i="4"/>
  <c r="X469" i="4"/>
  <c r="T469" i="4"/>
  <c r="V469" i="4" s="1"/>
  <c r="S469" i="4"/>
  <c r="X468" i="4"/>
  <c r="T468" i="4"/>
  <c r="V468" i="4" s="1"/>
  <c r="S468" i="4"/>
  <c r="X467" i="4"/>
  <c r="T467" i="4"/>
  <c r="V467" i="4" s="1"/>
  <c r="S467" i="4"/>
  <c r="X466" i="4"/>
  <c r="T466" i="4"/>
  <c r="V466" i="4" s="1"/>
  <c r="S466" i="4"/>
  <c r="X465" i="4"/>
  <c r="T465" i="4"/>
  <c r="V465" i="4" s="1"/>
  <c r="S465" i="4"/>
  <c r="X464" i="4"/>
  <c r="T464" i="4"/>
  <c r="V464" i="4" s="1"/>
  <c r="S464" i="4"/>
  <c r="X463" i="4"/>
  <c r="T463" i="4"/>
  <c r="V463" i="4" s="1"/>
  <c r="S463" i="4"/>
  <c r="X462" i="4"/>
  <c r="T462" i="4"/>
  <c r="S462" i="4"/>
  <c r="X461" i="4"/>
  <c r="T461" i="4"/>
  <c r="V461" i="4" s="1"/>
  <c r="S461" i="4"/>
  <c r="X460" i="4"/>
  <c r="T460" i="4"/>
  <c r="V460" i="4" s="1"/>
  <c r="S460" i="4"/>
  <c r="X459" i="4"/>
  <c r="T459" i="4"/>
  <c r="V459" i="4" s="1"/>
  <c r="W459" i="4" s="1"/>
  <c r="S459" i="4"/>
  <c r="X458" i="4"/>
  <c r="T458" i="4"/>
  <c r="V458" i="4" s="1"/>
  <c r="S458" i="4"/>
  <c r="X457" i="4"/>
  <c r="T457" i="4"/>
  <c r="V457" i="4" s="1"/>
  <c r="S457" i="4"/>
  <c r="X456" i="4"/>
  <c r="T456" i="4"/>
  <c r="V456" i="4" s="1"/>
  <c r="S456" i="4"/>
  <c r="X455" i="4"/>
  <c r="T455" i="4"/>
  <c r="V455" i="4" s="1"/>
  <c r="S455" i="4"/>
  <c r="X454" i="4"/>
  <c r="T454" i="4"/>
  <c r="S454" i="4"/>
  <c r="X453" i="4"/>
  <c r="T453" i="4"/>
  <c r="S453" i="4"/>
  <c r="X452" i="4"/>
  <c r="T452" i="4"/>
  <c r="V452" i="4" s="1"/>
  <c r="S452" i="4"/>
  <c r="X451" i="4"/>
  <c r="T451" i="4"/>
  <c r="V451" i="4" s="1"/>
  <c r="W451" i="4" s="1"/>
  <c r="S451" i="4"/>
  <c r="X450" i="4"/>
  <c r="T450" i="4"/>
  <c r="V450" i="4" s="1"/>
  <c r="S450" i="4"/>
  <c r="X449" i="4"/>
  <c r="T449" i="4"/>
  <c r="V449" i="4" s="1"/>
  <c r="S449" i="4"/>
  <c r="X448" i="4"/>
  <c r="T448" i="4"/>
  <c r="V448" i="4" s="1"/>
  <c r="S448" i="4"/>
  <c r="X447" i="4"/>
  <c r="T447" i="4"/>
  <c r="V447" i="4" s="1"/>
  <c r="S447" i="4"/>
  <c r="X446" i="4"/>
  <c r="T446" i="4"/>
  <c r="V446" i="4" s="1"/>
  <c r="S446" i="4"/>
  <c r="U446" i="4" s="1"/>
  <c r="X445" i="4"/>
  <c r="T445" i="4"/>
  <c r="S445" i="4"/>
  <c r="X444" i="4"/>
  <c r="T444" i="4"/>
  <c r="V444" i="4" s="1"/>
  <c r="S444" i="4"/>
  <c r="X443" i="4"/>
  <c r="T443" i="4"/>
  <c r="V443" i="4" s="1"/>
  <c r="S443" i="4"/>
  <c r="X442" i="4"/>
  <c r="T442" i="4"/>
  <c r="V442" i="4" s="1"/>
  <c r="S442" i="4"/>
  <c r="X441" i="4"/>
  <c r="T441" i="4"/>
  <c r="V441" i="4" s="1"/>
  <c r="S441" i="4"/>
  <c r="X440" i="4"/>
  <c r="T440" i="4"/>
  <c r="V440" i="4" s="1"/>
  <c r="S440" i="4"/>
  <c r="X439" i="4"/>
  <c r="T439" i="4"/>
  <c r="V439" i="4" s="1"/>
  <c r="W439" i="4" s="1"/>
  <c r="S439" i="4"/>
  <c r="X438" i="4"/>
  <c r="T438" i="4"/>
  <c r="S438" i="4"/>
  <c r="X437" i="4"/>
  <c r="T437" i="4"/>
  <c r="V437" i="4" s="1"/>
  <c r="S437" i="4"/>
  <c r="X436" i="4"/>
  <c r="T436" i="4"/>
  <c r="V436" i="4" s="1"/>
  <c r="S436" i="4"/>
  <c r="X435" i="4"/>
  <c r="T435" i="4"/>
  <c r="V435" i="4" s="1"/>
  <c r="S435" i="4"/>
  <c r="X434" i="4"/>
  <c r="T434" i="4"/>
  <c r="V434" i="4" s="1"/>
  <c r="S434" i="4"/>
  <c r="X433" i="4"/>
  <c r="T433" i="4"/>
  <c r="V433" i="4" s="1"/>
  <c r="S433" i="4"/>
  <c r="X432" i="4"/>
  <c r="T432" i="4"/>
  <c r="V432" i="4" s="1"/>
  <c r="S432" i="4"/>
  <c r="X431" i="4"/>
  <c r="T431" i="4"/>
  <c r="V431" i="4" s="1"/>
  <c r="S431" i="4"/>
  <c r="X430" i="4"/>
  <c r="T430" i="4"/>
  <c r="V430" i="4" s="1"/>
  <c r="S430" i="4"/>
  <c r="X429" i="4"/>
  <c r="T429" i="4"/>
  <c r="V429" i="4" s="1"/>
  <c r="S429" i="4"/>
  <c r="X428" i="4"/>
  <c r="T428" i="4"/>
  <c r="V428" i="4" s="1"/>
  <c r="S428" i="4"/>
  <c r="X427" i="4"/>
  <c r="T427" i="4"/>
  <c r="V427" i="4" s="1"/>
  <c r="S427" i="4"/>
  <c r="X426" i="4"/>
  <c r="T426" i="4"/>
  <c r="S426" i="4"/>
  <c r="X425" i="4"/>
  <c r="T425" i="4"/>
  <c r="V425" i="4" s="1"/>
  <c r="S425" i="4"/>
  <c r="X424" i="4"/>
  <c r="T424" i="4"/>
  <c r="V424" i="4" s="1"/>
  <c r="S424" i="4"/>
  <c r="X423" i="4"/>
  <c r="T423" i="4"/>
  <c r="V423" i="4" s="1"/>
  <c r="W423" i="4" s="1"/>
  <c r="S423" i="4"/>
  <c r="X422" i="4"/>
  <c r="T422" i="4"/>
  <c r="U422" i="4" s="1"/>
  <c r="S422" i="4"/>
  <c r="X421" i="4"/>
  <c r="T421" i="4"/>
  <c r="V421" i="4" s="1"/>
  <c r="S421" i="4"/>
  <c r="X420" i="4"/>
  <c r="T420" i="4"/>
  <c r="V420" i="4" s="1"/>
  <c r="S420" i="4"/>
  <c r="X419" i="4"/>
  <c r="T419" i="4"/>
  <c r="V419" i="4" s="1"/>
  <c r="S419" i="4"/>
  <c r="X418" i="4"/>
  <c r="T418" i="4"/>
  <c r="S418" i="4"/>
  <c r="X417" i="4"/>
  <c r="T417" i="4"/>
  <c r="V417" i="4" s="1"/>
  <c r="S417" i="4"/>
  <c r="X416" i="4"/>
  <c r="T416" i="4"/>
  <c r="V416" i="4" s="1"/>
  <c r="S416" i="4"/>
  <c r="X415" i="4"/>
  <c r="T415" i="4"/>
  <c r="V415" i="4" s="1"/>
  <c r="W415" i="4" s="1"/>
  <c r="S415" i="4"/>
  <c r="X414" i="4"/>
  <c r="T414" i="4"/>
  <c r="V414" i="4" s="1"/>
  <c r="S414" i="4"/>
  <c r="X413" i="4"/>
  <c r="T413" i="4"/>
  <c r="V413" i="4" s="1"/>
  <c r="S413" i="4"/>
  <c r="X412" i="4"/>
  <c r="T412" i="4"/>
  <c r="V412" i="4" s="1"/>
  <c r="S412" i="4"/>
  <c r="X411" i="4"/>
  <c r="T411" i="4"/>
  <c r="V411" i="4" s="1"/>
  <c r="S411" i="4"/>
  <c r="X410" i="4"/>
  <c r="T410" i="4"/>
  <c r="V410" i="4" s="1"/>
  <c r="S410" i="4"/>
  <c r="X409" i="4"/>
  <c r="T409" i="4"/>
  <c r="V409" i="4" s="1"/>
  <c r="S409" i="4"/>
  <c r="X408" i="4"/>
  <c r="T408" i="4"/>
  <c r="V408" i="4" s="1"/>
  <c r="S408" i="4"/>
  <c r="X407" i="4"/>
  <c r="T407" i="4"/>
  <c r="V407" i="4" s="1"/>
  <c r="W407" i="4" s="1"/>
  <c r="S407" i="4"/>
  <c r="X406" i="4"/>
  <c r="T406" i="4"/>
  <c r="V406" i="4" s="1"/>
  <c r="S406" i="4"/>
  <c r="X405" i="4"/>
  <c r="T405" i="4"/>
  <c r="V405" i="4" s="1"/>
  <c r="S405" i="4"/>
  <c r="X404" i="4"/>
  <c r="T404" i="4"/>
  <c r="V404" i="4" s="1"/>
  <c r="S404" i="4"/>
  <c r="X403" i="4"/>
  <c r="T403" i="4"/>
  <c r="V403" i="4" s="1"/>
  <c r="S403" i="4"/>
  <c r="X402" i="4"/>
  <c r="T402" i="4"/>
  <c r="V402" i="4" s="1"/>
  <c r="S402" i="4"/>
  <c r="X401" i="4"/>
  <c r="T401" i="4"/>
  <c r="V401" i="4" s="1"/>
  <c r="S401" i="4"/>
  <c r="X400" i="4"/>
  <c r="T400" i="4"/>
  <c r="V400" i="4" s="1"/>
  <c r="S400" i="4"/>
  <c r="X399" i="4"/>
  <c r="T399" i="4"/>
  <c r="V399" i="4" s="1"/>
  <c r="W399" i="4" s="1"/>
  <c r="S399" i="4"/>
  <c r="X398" i="4"/>
  <c r="T398" i="4"/>
  <c r="V398" i="4" s="1"/>
  <c r="S398" i="4"/>
  <c r="X397" i="4"/>
  <c r="T397" i="4"/>
  <c r="V397" i="4" s="1"/>
  <c r="S397" i="4"/>
  <c r="X396" i="4"/>
  <c r="T396" i="4"/>
  <c r="V396" i="4" s="1"/>
  <c r="S396" i="4"/>
  <c r="X395" i="4"/>
  <c r="T395" i="4"/>
  <c r="V395" i="4" s="1"/>
  <c r="S395" i="4"/>
  <c r="X394" i="4"/>
  <c r="T394" i="4"/>
  <c r="V394" i="4" s="1"/>
  <c r="S394" i="4"/>
  <c r="U394" i="4" s="1"/>
  <c r="X393" i="4"/>
  <c r="T393" i="4"/>
  <c r="V393" i="4" s="1"/>
  <c r="S393" i="4"/>
  <c r="X392" i="4"/>
  <c r="T392" i="4"/>
  <c r="V392" i="4" s="1"/>
  <c r="S392" i="4"/>
  <c r="X391" i="4"/>
  <c r="T391" i="4"/>
  <c r="V391" i="4" s="1"/>
  <c r="W391" i="4" s="1"/>
  <c r="S391" i="4"/>
  <c r="X390" i="4"/>
  <c r="T390" i="4"/>
  <c r="V390" i="4" s="1"/>
  <c r="S390" i="4"/>
  <c r="X389" i="4"/>
  <c r="T389" i="4"/>
  <c r="V389" i="4" s="1"/>
  <c r="S389" i="4"/>
  <c r="X388" i="4"/>
  <c r="T388" i="4"/>
  <c r="V388" i="4" s="1"/>
  <c r="S388" i="4"/>
  <c r="X387" i="4"/>
  <c r="T387" i="4"/>
  <c r="V387" i="4" s="1"/>
  <c r="S387" i="4"/>
  <c r="X386" i="4"/>
  <c r="T386" i="4"/>
  <c r="V386" i="4" s="1"/>
  <c r="S386" i="4"/>
  <c r="X385" i="4"/>
  <c r="T385" i="4"/>
  <c r="V385" i="4" s="1"/>
  <c r="S385" i="4"/>
  <c r="X384" i="4"/>
  <c r="T384" i="4"/>
  <c r="V384" i="4" s="1"/>
  <c r="S384" i="4"/>
  <c r="X383" i="4"/>
  <c r="T383" i="4"/>
  <c r="V383" i="4" s="1"/>
  <c r="W383" i="4" s="1"/>
  <c r="S383" i="4"/>
  <c r="X382" i="4"/>
  <c r="T382" i="4"/>
  <c r="S382" i="4"/>
  <c r="X381" i="4"/>
  <c r="T381" i="4"/>
  <c r="V381" i="4" s="1"/>
  <c r="S381" i="4"/>
  <c r="X380" i="4"/>
  <c r="T380" i="4"/>
  <c r="V380" i="4" s="1"/>
  <c r="S380" i="4"/>
  <c r="X379" i="4"/>
  <c r="T379" i="4"/>
  <c r="V379" i="4" s="1"/>
  <c r="S379" i="4"/>
  <c r="X378" i="4"/>
  <c r="T378" i="4"/>
  <c r="V378" i="4" s="1"/>
  <c r="S378" i="4"/>
  <c r="U378" i="4" s="1"/>
  <c r="X377" i="4"/>
  <c r="T377" i="4"/>
  <c r="V377" i="4" s="1"/>
  <c r="S377" i="4"/>
  <c r="X376" i="4"/>
  <c r="T376" i="4"/>
  <c r="V376" i="4" s="1"/>
  <c r="S376" i="4"/>
  <c r="X375" i="4"/>
  <c r="T375" i="4"/>
  <c r="V375" i="4" s="1"/>
  <c r="S375" i="4"/>
  <c r="X374" i="4"/>
  <c r="T374" i="4"/>
  <c r="V374" i="4" s="1"/>
  <c r="W374" i="4" s="1"/>
  <c r="S374" i="4"/>
  <c r="X373" i="4"/>
  <c r="T373" i="4"/>
  <c r="V373" i="4" s="1"/>
  <c r="S373" i="4"/>
  <c r="X372" i="4"/>
  <c r="T372" i="4"/>
  <c r="V372" i="4" s="1"/>
  <c r="S372" i="4"/>
  <c r="X371" i="4"/>
  <c r="T371" i="4"/>
  <c r="V371" i="4" s="1"/>
  <c r="S371" i="4"/>
  <c r="X370" i="4"/>
  <c r="T370" i="4"/>
  <c r="S370" i="4"/>
  <c r="X369" i="4"/>
  <c r="T369" i="4"/>
  <c r="V369" i="4" s="1"/>
  <c r="S369" i="4"/>
  <c r="U369" i="4" s="1"/>
  <c r="X368" i="4"/>
  <c r="T368" i="4"/>
  <c r="V368" i="4" s="1"/>
  <c r="S368" i="4"/>
  <c r="X367" i="4"/>
  <c r="T367" i="4"/>
  <c r="S367" i="4"/>
  <c r="X366" i="4"/>
  <c r="T366" i="4"/>
  <c r="V366" i="4" s="1"/>
  <c r="W366" i="4" s="1"/>
  <c r="S366" i="4"/>
  <c r="X365" i="4"/>
  <c r="T365" i="4"/>
  <c r="S365" i="4"/>
  <c r="X364" i="4"/>
  <c r="T364" i="4"/>
  <c r="V364" i="4" s="1"/>
  <c r="S364" i="4"/>
  <c r="X363" i="4"/>
  <c r="T363" i="4"/>
  <c r="V363" i="4" s="1"/>
  <c r="S363" i="4"/>
  <c r="X362" i="4"/>
  <c r="T362" i="4"/>
  <c r="V362" i="4" s="1"/>
  <c r="S362" i="4"/>
  <c r="X361" i="4"/>
  <c r="T361" i="4"/>
  <c r="V361" i="4" s="1"/>
  <c r="S361" i="4"/>
  <c r="X360" i="4"/>
  <c r="T360" i="4"/>
  <c r="V360" i="4" s="1"/>
  <c r="S360" i="4"/>
  <c r="X359" i="4"/>
  <c r="T359" i="4"/>
  <c r="S359" i="4"/>
  <c r="X358" i="4"/>
  <c r="T358" i="4"/>
  <c r="V358" i="4" s="1"/>
  <c r="S358" i="4"/>
  <c r="X357" i="4"/>
  <c r="T357" i="4"/>
  <c r="V357" i="4" s="1"/>
  <c r="S357" i="4"/>
  <c r="X356" i="4"/>
  <c r="T356" i="4"/>
  <c r="V356" i="4" s="1"/>
  <c r="S356" i="4"/>
  <c r="X355" i="4"/>
  <c r="T355" i="4"/>
  <c r="V355" i="4" s="1"/>
  <c r="S355" i="4"/>
  <c r="X354" i="4"/>
  <c r="T354" i="4"/>
  <c r="V354" i="4" s="1"/>
  <c r="S354" i="4"/>
  <c r="X353" i="4"/>
  <c r="T353" i="4"/>
  <c r="V353" i="4" s="1"/>
  <c r="S353" i="4"/>
  <c r="X352" i="4"/>
  <c r="T352" i="4"/>
  <c r="S352" i="4"/>
  <c r="X351" i="4"/>
  <c r="T351" i="4"/>
  <c r="V351" i="4" s="1"/>
  <c r="S351" i="4"/>
  <c r="X350" i="4"/>
  <c r="T350" i="4"/>
  <c r="V350" i="4" s="1"/>
  <c r="W350" i="4" s="1"/>
  <c r="S350" i="4"/>
  <c r="X349" i="4"/>
  <c r="T349" i="4"/>
  <c r="V349" i="4" s="1"/>
  <c r="S349" i="4"/>
  <c r="X348" i="4"/>
  <c r="T348" i="4"/>
  <c r="S348" i="4"/>
  <c r="X347" i="4"/>
  <c r="T347" i="4"/>
  <c r="V347" i="4" s="1"/>
  <c r="S347" i="4"/>
  <c r="X346" i="4"/>
  <c r="T346" i="4"/>
  <c r="V346" i="4" s="1"/>
  <c r="S346" i="4"/>
  <c r="X345" i="4"/>
  <c r="T345" i="4"/>
  <c r="V345" i="4" s="1"/>
  <c r="S345" i="4"/>
  <c r="X344" i="4"/>
  <c r="T344" i="4"/>
  <c r="S344" i="4"/>
  <c r="X343" i="4"/>
  <c r="T343" i="4"/>
  <c r="V343" i="4" s="1"/>
  <c r="S343" i="4"/>
  <c r="X342" i="4"/>
  <c r="T342" i="4"/>
  <c r="V342" i="4" s="1"/>
  <c r="W342" i="4" s="1"/>
  <c r="S342" i="4"/>
  <c r="X341" i="4"/>
  <c r="T341" i="4"/>
  <c r="V341" i="4" s="1"/>
  <c r="S341" i="4"/>
  <c r="X340" i="4"/>
  <c r="T340" i="4"/>
  <c r="S340" i="4"/>
  <c r="X339" i="4"/>
  <c r="T339" i="4"/>
  <c r="V339" i="4" s="1"/>
  <c r="S339" i="4"/>
  <c r="X338" i="4"/>
  <c r="T338" i="4"/>
  <c r="V338" i="4" s="1"/>
  <c r="S338" i="4"/>
  <c r="X337" i="4"/>
  <c r="T337" i="4"/>
  <c r="V337" i="4" s="1"/>
  <c r="S337" i="4"/>
  <c r="X336" i="4"/>
  <c r="T336" i="4"/>
  <c r="S336" i="4"/>
  <c r="X335" i="4"/>
  <c r="T335" i="4"/>
  <c r="V335" i="4" s="1"/>
  <c r="S335" i="4"/>
  <c r="X334" i="4"/>
  <c r="T334" i="4"/>
  <c r="V334" i="4" s="1"/>
  <c r="W334" i="4" s="1"/>
  <c r="S334" i="4"/>
  <c r="X333" i="4"/>
  <c r="T333" i="4"/>
  <c r="V333" i="4" s="1"/>
  <c r="S333" i="4"/>
  <c r="X332" i="4"/>
  <c r="T332" i="4"/>
  <c r="S332" i="4"/>
  <c r="X331" i="4"/>
  <c r="T331" i="4"/>
  <c r="V331" i="4" s="1"/>
  <c r="S331" i="4"/>
  <c r="X330" i="4"/>
  <c r="T330" i="4"/>
  <c r="V330" i="4" s="1"/>
  <c r="S330" i="4"/>
  <c r="X329" i="4"/>
  <c r="T329" i="4"/>
  <c r="V329" i="4" s="1"/>
  <c r="S329" i="4"/>
  <c r="X328" i="4"/>
  <c r="T328" i="4"/>
  <c r="S328" i="4"/>
  <c r="X327" i="4"/>
  <c r="T327" i="4"/>
  <c r="V327" i="4" s="1"/>
  <c r="S327" i="4"/>
  <c r="X326" i="4"/>
  <c r="T326" i="4"/>
  <c r="V326" i="4" s="1"/>
  <c r="W326" i="4" s="1"/>
  <c r="S326" i="4"/>
  <c r="X325" i="4"/>
  <c r="T325" i="4"/>
  <c r="V325" i="4" s="1"/>
  <c r="S325" i="4"/>
  <c r="X324" i="4"/>
  <c r="T324" i="4"/>
  <c r="S324" i="4"/>
  <c r="X323" i="4"/>
  <c r="T323" i="4"/>
  <c r="V323" i="4" s="1"/>
  <c r="S323" i="4"/>
  <c r="X322" i="4"/>
  <c r="T322" i="4"/>
  <c r="V322" i="4" s="1"/>
  <c r="S322" i="4"/>
  <c r="X321" i="4"/>
  <c r="T321" i="4"/>
  <c r="V321" i="4" s="1"/>
  <c r="S321" i="4"/>
  <c r="X320" i="4"/>
  <c r="T320" i="4"/>
  <c r="V320" i="4" s="1"/>
  <c r="S320" i="4"/>
  <c r="X319" i="4"/>
  <c r="T319" i="4"/>
  <c r="V319" i="4" s="1"/>
  <c r="S319" i="4"/>
  <c r="X318" i="4"/>
  <c r="T318" i="4"/>
  <c r="V318" i="4" s="1"/>
  <c r="W318" i="4" s="1"/>
  <c r="S318" i="4"/>
  <c r="X317" i="4"/>
  <c r="T317" i="4"/>
  <c r="V317" i="4" s="1"/>
  <c r="S317" i="4"/>
  <c r="X316" i="4"/>
  <c r="T316" i="4"/>
  <c r="S316" i="4"/>
  <c r="X315" i="4"/>
  <c r="T315" i="4"/>
  <c r="V315" i="4" s="1"/>
  <c r="S315" i="4"/>
  <c r="X314" i="4"/>
  <c r="T314" i="4"/>
  <c r="V314" i="4" s="1"/>
  <c r="S314" i="4"/>
  <c r="X313" i="4"/>
  <c r="T313" i="4"/>
  <c r="V313" i="4" s="1"/>
  <c r="S313" i="4"/>
  <c r="X312" i="4"/>
  <c r="T312" i="4"/>
  <c r="S312" i="4"/>
  <c r="X311" i="4"/>
  <c r="T311" i="4"/>
  <c r="V311" i="4" s="1"/>
  <c r="W311" i="4" s="1"/>
  <c r="S311" i="4"/>
  <c r="X310" i="4"/>
  <c r="T310" i="4"/>
  <c r="V310" i="4" s="1"/>
  <c r="W310" i="4" s="1"/>
  <c r="S310" i="4"/>
  <c r="X309" i="4"/>
  <c r="T309" i="4"/>
  <c r="V309" i="4" s="1"/>
  <c r="S309" i="4"/>
  <c r="X308" i="4"/>
  <c r="T308" i="4"/>
  <c r="S308" i="4"/>
  <c r="X307" i="4"/>
  <c r="T307" i="4"/>
  <c r="V307" i="4" s="1"/>
  <c r="S307" i="4"/>
  <c r="X306" i="4"/>
  <c r="T306" i="4"/>
  <c r="V306" i="4" s="1"/>
  <c r="S306" i="4"/>
  <c r="X305" i="4"/>
  <c r="T305" i="4"/>
  <c r="V305" i="4" s="1"/>
  <c r="S305" i="4"/>
  <c r="X304" i="4"/>
  <c r="T304" i="4"/>
  <c r="S304" i="4"/>
  <c r="X303" i="4"/>
  <c r="T303" i="4"/>
  <c r="V303" i="4" s="1"/>
  <c r="S303" i="4"/>
  <c r="X302" i="4"/>
  <c r="T302" i="4"/>
  <c r="V302" i="4" s="1"/>
  <c r="W302" i="4" s="1"/>
  <c r="S302" i="4"/>
  <c r="X301" i="4"/>
  <c r="T301" i="4"/>
  <c r="V301" i="4" s="1"/>
  <c r="S301" i="4"/>
  <c r="X300" i="4"/>
  <c r="T300" i="4"/>
  <c r="U300" i="4" s="1"/>
  <c r="S300" i="4"/>
  <c r="X299" i="4"/>
  <c r="T299" i="4"/>
  <c r="V299" i="4" s="1"/>
  <c r="S299" i="4"/>
  <c r="X298" i="4"/>
  <c r="T298" i="4"/>
  <c r="V298" i="4" s="1"/>
  <c r="S298" i="4"/>
  <c r="X297" i="4"/>
  <c r="T297" i="4"/>
  <c r="V297" i="4" s="1"/>
  <c r="S297" i="4"/>
  <c r="X296" i="4"/>
  <c r="T296" i="4"/>
  <c r="S296" i="4"/>
  <c r="X295" i="4"/>
  <c r="T295" i="4"/>
  <c r="V295" i="4" s="1"/>
  <c r="W295" i="4" s="1"/>
  <c r="S295" i="4"/>
  <c r="X294" i="4"/>
  <c r="T294" i="4"/>
  <c r="V294" i="4" s="1"/>
  <c r="S294" i="4"/>
  <c r="X293" i="4"/>
  <c r="T293" i="4"/>
  <c r="V293" i="4" s="1"/>
  <c r="S293" i="4"/>
  <c r="X292" i="4"/>
  <c r="T292" i="4"/>
  <c r="S292" i="4"/>
  <c r="X291" i="4"/>
  <c r="T291" i="4"/>
  <c r="V291" i="4" s="1"/>
  <c r="S291" i="4"/>
  <c r="X290" i="4"/>
  <c r="T290" i="4"/>
  <c r="V290" i="4" s="1"/>
  <c r="S290" i="4"/>
  <c r="X289" i="4"/>
  <c r="T289" i="4"/>
  <c r="V289" i="4" s="1"/>
  <c r="S289" i="4"/>
  <c r="X288" i="4"/>
  <c r="T288" i="4"/>
  <c r="S288" i="4"/>
  <c r="X287" i="4"/>
  <c r="T287" i="4"/>
  <c r="V287" i="4" s="1"/>
  <c r="W287" i="4" s="1"/>
  <c r="S287" i="4"/>
  <c r="X286" i="4"/>
  <c r="T286" i="4"/>
  <c r="V286" i="4" s="1"/>
  <c r="S286" i="4"/>
  <c r="X285" i="4"/>
  <c r="T285" i="4"/>
  <c r="V285" i="4" s="1"/>
  <c r="S285" i="4"/>
  <c r="X284" i="4"/>
  <c r="T284" i="4"/>
  <c r="S284" i="4"/>
  <c r="X283" i="4"/>
  <c r="T283" i="4"/>
  <c r="V283" i="4" s="1"/>
  <c r="S283" i="4"/>
  <c r="X282" i="4"/>
  <c r="T282" i="4"/>
  <c r="V282" i="4" s="1"/>
  <c r="S282" i="4"/>
  <c r="X281" i="4"/>
  <c r="T281" i="4"/>
  <c r="V281" i="4" s="1"/>
  <c r="S281" i="4"/>
  <c r="X280" i="4"/>
  <c r="T280" i="4"/>
  <c r="V280" i="4" s="1"/>
  <c r="W280" i="4" s="1"/>
  <c r="S280" i="4"/>
  <c r="X279" i="4"/>
  <c r="T279" i="4"/>
  <c r="V279" i="4" s="1"/>
  <c r="S279" i="4"/>
  <c r="X278" i="4"/>
  <c r="T278" i="4"/>
  <c r="V278" i="4" s="1"/>
  <c r="S278" i="4"/>
  <c r="X277" i="4"/>
  <c r="T277" i="4"/>
  <c r="V277" i="4" s="1"/>
  <c r="S277" i="4"/>
  <c r="X276" i="4"/>
  <c r="T276" i="4"/>
  <c r="S276" i="4"/>
  <c r="X275" i="4"/>
  <c r="T275" i="4"/>
  <c r="V275" i="4" s="1"/>
  <c r="S275" i="4"/>
  <c r="X274" i="4"/>
  <c r="T274" i="4"/>
  <c r="V274" i="4" s="1"/>
  <c r="S274" i="4"/>
  <c r="X273" i="4"/>
  <c r="T273" i="4"/>
  <c r="V273" i="4" s="1"/>
  <c r="W273" i="4" s="1"/>
  <c r="S273" i="4"/>
  <c r="X272" i="4"/>
  <c r="T272" i="4"/>
  <c r="V272" i="4" s="1"/>
  <c r="W272" i="4" s="1"/>
  <c r="S272" i="4"/>
  <c r="X271" i="4"/>
  <c r="T271" i="4"/>
  <c r="V271" i="4" s="1"/>
  <c r="W271" i="4" s="1"/>
  <c r="S271" i="4"/>
  <c r="X270" i="4"/>
  <c r="T270" i="4"/>
  <c r="V270" i="4" s="1"/>
  <c r="S270" i="4"/>
  <c r="X269" i="4"/>
  <c r="T269" i="4"/>
  <c r="V269" i="4" s="1"/>
  <c r="S269" i="4"/>
  <c r="X268" i="4"/>
  <c r="T268" i="4"/>
  <c r="V268" i="4" s="1"/>
  <c r="S268" i="4"/>
  <c r="X267" i="4"/>
  <c r="T267" i="4"/>
  <c r="V267" i="4" s="1"/>
  <c r="S267" i="4"/>
  <c r="X266" i="4"/>
  <c r="T266" i="4"/>
  <c r="V266" i="4" s="1"/>
  <c r="S266" i="4"/>
  <c r="X265" i="4"/>
  <c r="T265" i="4"/>
  <c r="V265" i="4" s="1"/>
  <c r="S265" i="4"/>
  <c r="X264" i="4"/>
  <c r="T264" i="4"/>
  <c r="S264" i="4"/>
  <c r="X263" i="4"/>
  <c r="T263" i="4"/>
  <c r="V263" i="4" s="1"/>
  <c r="W263" i="4" s="1"/>
  <c r="S263" i="4"/>
  <c r="X262" i="4"/>
  <c r="T262" i="4"/>
  <c r="V262" i="4" s="1"/>
  <c r="S262" i="4"/>
  <c r="X261" i="4"/>
  <c r="T261" i="4"/>
  <c r="V261" i="4" s="1"/>
  <c r="W261" i="4" s="1"/>
  <c r="S261" i="4"/>
  <c r="X260" i="4"/>
  <c r="T260" i="4"/>
  <c r="V260" i="4" s="1"/>
  <c r="S260" i="4"/>
  <c r="X259" i="4"/>
  <c r="T259" i="4"/>
  <c r="V259" i="4" s="1"/>
  <c r="S259" i="4"/>
  <c r="X258" i="4"/>
  <c r="T258" i="4"/>
  <c r="V258" i="4" s="1"/>
  <c r="S258" i="4"/>
  <c r="X257" i="4"/>
  <c r="T257" i="4"/>
  <c r="S257" i="4"/>
  <c r="X256" i="4"/>
  <c r="T256" i="4"/>
  <c r="V256" i="4" s="1"/>
  <c r="W256" i="4" s="1"/>
  <c r="S256" i="4"/>
  <c r="X255" i="4"/>
  <c r="T255" i="4"/>
  <c r="V255" i="4" s="1"/>
  <c r="W255" i="4" s="1"/>
  <c r="S255" i="4"/>
  <c r="X254" i="4"/>
  <c r="T254" i="4"/>
  <c r="V254" i="4" s="1"/>
  <c r="S254" i="4"/>
  <c r="X253" i="4"/>
  <c r="T253" i="4"/>
  <c r="S253" i="4"/>
  <c r="X252" i="4"/>
  <c r="T252" i="4"/>
  <c r="V252" i="4" s="1"/>
  <c r="S252" i="4"/>
  <c r="X251" i="4"/>
  <c r="T251" i="4"/>
  <c r="V251" i="4" s="1"/>
  <c r="S251" i="4"/>
  <c r="X250" i="4"/>
  <c r="T250" i="4"/>
  <c r="V250" i="4" s="1"/>
  <c r="S250" i="4"/>
  <c r="X249" i="4"/>
  <c r="T249" i="4"/>
  <c r="S249" i="4"/>
  <c r="X248" i="4"/>
  <c r="T248" i="4"/>
  <c r="S248" i="4"/>
  <c r="X247" i="4"/>
  <c r="T247" i="4"/>
  <c r="S247" i="4"/>
  <c r="X246" i="4"/>
  <c r="T246" i="4"/>
  <c r="V246" i="4" s="1"/>
  <c r="S246" i="4"/>
  <c r="X245" i="4"/>
  <c r="T245" i="4"/>
  <c r="V245" i="4" s="1"/>
  <c r="W245" i="4" s="1"/>
  <c r="S245" i="4"/>
  <c r="X244" i="4"/>
  <c r="T244" i="4"/>
  <c r="V244" i="4" s="1"/>
  <c r="S244" i="4"/>
  <c r="X243" i="4"/>
  <c r="T243" i="4"/>
  <c r="V243" i="4" s="1"/>
  <c r="S243" i="4"/>
  <c r="X242" i="4"/>
  <c r="T242" i="4"/>
  <c r="V242" i="4" s="1"/>
  <c r="S242" i="4"/>
  <c r="X241" i="4"/>
  <c r="T241" i="4"/>
  <c r="V241" i="4" s="1"/>
  <c r="S241" i="4"/>
  <c r="X240" i="4"/>
  <c r="T240" i="4"/>
  <c r="S240" i="4"/>
  <c r="X239" i="4"/>
  <c r="T239" i="4"/>
  <c r="V239" i="4" s="1"/>
  <c r="W239" i="4" s="1"/>
  <c r="S239" i="4"/>
  <c r="X238" i="4"/>
  <c r="T238" i="4"/>
  <c r="V238" i="4" s="1"/>
  <c r="S238" i="4"/>
  <c r="X237" i="4"/>
  <c r="T237" i="4"/>
  <c r="V237" i="4" s="1"/>
  <c r="S237" i="4"/>
  <c r="X236" i="4"/>
  <c r="T236" i="4"/>
  <c r="V236" i="4" s="1"/>
  <c r="S236" i="4"/>
  <c r="U236" i="4" s="1"/>
  <c r="X235" i="4"/>
  <c r="T235" i="4"/>
  <c r="V235" i="4" s="1"/>
  <c r="S235" i="4"/>
  <c r="X234" i="4"/>
  <c r="T234" i="4"/>
  <c r="V234" i="4" s="1"/>
  <c r="S234" i="4"/>
  <c r="X233" i="4"/>
  <c r="T233" i="4"/>
  <c r="V233" i="4" s="1"/>
  <c r="S233" i="4"/>
  <c r="X232" i="4"/>
  <c r="T232" i="4"/>
  <c r="S232" i="4"/>
  <c r="X231" i="4"/>
  <c r="T231" i="4"/>
  <c r="V231" i="4" s="1"/>
  <c r="W231" i="4" s="1"/>
  <c r="S231" i="4"/>
  <c r="X230" i="4"/>
  <c r="T230" i="4"/>
  <c r="V230" i="4" s="1"/>
  <c r="S230" i="4"/>
  <c r="X229" i="4"/>
  <c r="T229" i="4"/>
  <c r="V229" i="4" s="1"/>
  <c r="S229" i="4"/>
  <c r="X228" i="4"/>
  <c r="T228" i="4"/>
  <c r="V228" i="4" s="1"/>
  <c r="S228" i="4"/>
  <c r="U228" i="4" s="1"/>
  <c r="X227" i="4"/>
  <c r="T227" i="4"/>
  <c r="V227" i="4" s="1"/>
  <c r="S227" i="4"/>
  <c r="X226" i="4"/>
  <c r="T226" i="4"/>
  <c r="V226" i="4" s="1"/>
  <c r="S226" i="4"/>
  <c r="X225" i="4"/>
  <c r="T225" i="4"/>
  <c r="V225" i="4" s="1"/>
  <c r="S225" i="4"/>
  <c r="X224" i="4"/>
  <c r="T224" i="4"/>
  <c r="V224" i="4" s="1"/>
  <c r="W224" i="4" s="1"/>
  <c r="S224" i="4"/>
  <c r="X223" i="4"/>
  <c r="T223" i="4"/>
  <c r="V223" i="4" s="1"/>
  <c r="W223" i="4" s="1"/>
  <c r="S223" i="4"/>
  <c r="X222" i="4"/>
  <c r="T222" i="4"/>
  <c r="V222" i="4" s="1"/>
  <c r="S222" i="4"/>
  <c r="X221" i="4"/>
  <c r="T221" i="4"/>
  <c r="V221" i="4" s="1"/>
  <c r="S221" i="4"/>
  <c r="X220" i="4"/>
  <c r="T220" i="4"/>
  <c r="S220" i="4"/>
  <c r="X219" i="4"/>
  <c r="T219" i="4"/>
  <c r="V219" i="4" s="1"/>
  <c r="S219" i="4"/>
  <c r="X218" i="4"/>
  <c r="T218" i="4"/>
  <c r="V218" i="4" s="1"/>
  <c r="S218" i="4"/>
  <c r="X217" i="4"/>
  <c r="T217" i="4"/>
  <c r="V217" i="4" s="1"/>
  <c r="W217" i="4" s="1"/>
  <c r="S217" i="4"/>
  <c r="X216" i="4"/>
  <c r="T216" i="4"/>
  <c r="S216" i="4"/>
  <c r="X215" i="4"/>
  <c r="T215" i="4"/>
  <c r="V215" i="4" s="1"/>
  <c r="S215" i="4"/>
  <c r="X214" i="4"/>
  <c r="T214" i="4"/>
  <c r="V214" i="4" s="1"/>
  <c r="S214" i="4"/>
  <c r="X213" i="4"/>
  <c r="T213" i="4"/>
  <c r="V213" i="4" s="1"/>
  <c r="W213" i="4" s="1"/>
  <c r="S213" i="4"/>
  <c r="X212" i="4"/>
  <c r="T212" i="4"/>
  <c r="S212" i="4"/>
  <c r="X211" i="4"/>
  <c r="T211" i="4"/>
  <c r="V211" i="4" s="1"/>
  <c r="S211" i="4"/>
  <c r="X210" i="4"/>
  <c r="T210" i="4"/>
  <c r="V210" i="4" s="1"/>
  <c r="S210" i="4"/>
  <c r="X209" i="4"/>
  <c r="T209" i="4"/>
  <c r="V209" i="4" s="1"/>
  <c r="W209" i="4" s="1"/>
  <c r="S209" i="4"/>
  <c r="X208" i="4"/>
  <c r="T208" i="4"/>
  <c r="S208" i="4"/>
  <c r="X207" i="4"/>
  <c r="T207" i="4"/>
  <c r="V207" i="4" s="1"/>
  <c r="S207" i="4"/>
  <c r="X206" i="4"/>
  <c r="T206" i="4"/>
  <c r="V206" i="4" s="1"/>
  <c r="S206" i="4"/>
  <c r="X205" i="4"/>
  <c r="T205" i="4"/>
  <c r="V205" i="4" s="1"/>
  <c r="W205" i="4" s="1"/>
  <c r="S205" i="4"/>
  <c r="X204" i="4"/>
  <c r="T204" i="4"/>
  <c r="V204" i="4" s="1"/>
  <c r="S204" i="4"/>
  <c r="X203" i="4"/>
  <c r="T203" i="4"/>
  <c r="V203" i="4" s="1"/>
  <c r="S203" i="4"/>
  <c r="X202" i="4"/>
  <c r="T202" i="4"/>
  <c r="V202" i="4" s="1"/>
  <c r="S202" i="4"/>
  <c r="X201" i="4"/>
  <c r="T201" i="4"/>
  <c r="V201" i="4" s="1"/>
  <c r="S201" i="4"/>
  <c r="X200" i="4"/>
  <c r="T200" i="4"/>
  <c r="S200" i="4"/>
  <c r="X199" i="4"/>
  <c r="T199" i="4"/>
  <c r="V199" i="4" s="1"/>
  <c r="W199" i="4" s="1"/>
  <c r="S199" i="4"/>
  <c r="X198" i="4"/>
  <c r="T198" i="4"/>
  <c r="V198" i="4" s="1"/>
  <c r="S198" i="4"/>
  <c r="X197" i="4"/>
  <c r="T197" i="4"/>
  <c r="V197" i="4" s="1"/>
  <c r="W197" i="4" s="1"/>
  <c r="S197" i="4"/>
  <c r="X196" i="4"/>
  <c r="T196" i="4"/>
  <c r="S196" i="4"/>
  <c r="X195" i="4"/>
  <c r="T195" i="4"/>
  <c r="V195" i="4" s="1"/>
  <c r="S195" i="4"/>
  <c r="X194" i="4"/>
  <c r="T194" i="4"/>
  <c r="V194" i="4" s="1"/>
  <c r="S194" i="4"/>
  <c r="X193" i="4"/>
  <c r="T193" i="4"/>
  <c r="V193" i="4" s="1"/>
  <c r="W193" i="4" s="1"/>
  <c r="S193" i="4"/>
  <c r="X192" i="4"/>
  <c r="T192" i="4"/>
  <c r="V192" i="4" s="1"/>
  <c r="W192" i="4" s="1"/>
  <c r="S192" i="4"/>
  <c r="X191" i="4"/>
  <c r="T191" i="4"/>
  <c r="V191" i="4" s="1"/>
  <c r="W191" i="4" s="1"/>
  <c r="S191" i="4"/>
  <c r="X190" i="4"/>
  <c r="T190" i="4"/>
  <c r="V190" i="4" s="1"/>
  <c r="S190" i="4"/>
  <c r="X189" i="4"/>
  <c r="T189" i="4"/>
  <c r="V189" i="4" s="1"/>
  <c r="S189" i="4"/>
  <c r="X188" i="4"/>
  <c r="T188" i="4"/>
  <c r="V188" i="4" s="1"/>
  <c r="S188" i="4"/>
  <c r="X187" i="4"/>
  <c r="T187" i="4"/>
  <c r="V187" i="4" s="1"/>
  <c r="S187" i="4"/>
  <c r="X186" i="4"/>
  <c r="T186" i="4"/>
  <c r="V186" i="4" s="1"/>
  <c r="S186" i="4"/>
  <c r="X185" i="4"/>
  <c r="T185" i="4"/>
  <c r="V185" i="4" s="1"/>
  <c r="W185" i="4" s="1"/>
  <c r="S185" i="4"/>
  <c r="X184" i="4"/>
  <c r="T184" i="4"/>
  <c r="V184" i="4" s="1"/>
  <c r="W184" i="4" s="1"/>
  <c r="S184" i="4"/>
  <c r="X183" i="4"/>
  <c r="T183" i="4"/>
  <c r="V183" i="4" s="1"/>
  <c r="W183" i="4" s="1"/>
  <c r="S183" i="4"/>
  <c r="X182" i="4"/>
  <c r="T182" i="4"/>
  <c r="V182" i="4" s="1"/>
  <c r="S182" i="4"/>
  <c r="X181" i="4"/>
  <c r="T181" i="4"/>
  <c r="V181" i="4" s="1"/>
  <c r="W181" i="4" s="1"/>
  <c r="S181" i="4"/>
  <c r="X180" i="4"/>
  <c r="T180" i="4"/>
  <c r="V180" i="4" s="1"/>
  <c r="S180" i="4"/>
  <c r="X179" i="4"/>
  <c r="T179" i="4"/>
  <c r="V179" i="4" s="1"/>
  <c r="S179" i="4"/>
  <c r="X178" i="4"/>
  <c r="T178" i="4"/>
  <c r="V178" i="4" s="1"/>
  <c r="S178" i="4"/>
  <c r="X177" i="4"/>
  <c r="T177" i="4"/>
  <c r="V177" i="4" s="1"/>
  <c r="W177" i="4" s="1"/>
  <c r="S177" i="4"/>
  <c r="X176" i="4"/>
  <c r="T176" i="4"/>
  <c r="V176" i="4" s="1"/>
  <c r="S176" i="4"/>
  <c r="X175" i="4"/>
  <c r="T175" i="4"/>
  <c r="V175" i="4" s="1"/>
  <c r="S175" i="4"/>
  <c r="X174" i="4"/>
  <c r="T174" i="4"/>
  <c r="V174" i="4" s="1"/>
  <c r="S174" i="4"/>
  <c r="X173" i="4"/>
  <c r="T173" i="4"/>
  <c r="V173" i="4" s="1"/>
  <c r="W173" i="4" s="1"/>
  <c r="S173" i="4"/>
  <c r="X172" i="4"/>
  <c r="T172" i="4"/>
  <c r="V172" i="4" s="1"/>
  <c r="S172" i="4"/>
  <c r="X171" i="4"/>
  <c r="T171" i="4"/>
  <c r="V171" i="4" s="1"/>
  <c r="S171" i="4"/>
  <c r="X170" i="4"/>
  <c r="T170" i="4"/>
  <c r="V170" i="4" s="1"/>
  <c r="S170" i="4"/>
  <c r="X169" i="4"/>
  <c r="T169" i="4"/>
  <c r="V169" i="4" s="1"/>
  <c r="S169" i="4"/>
  <c r="X168" i="4"/>
  <c r="T168" i="4"/>
  <c r="V168" i="4" s="1"/>
  <c r="W168" i="4" s="1"/>
  <c r="S168" i="4"/>
  <c r="X167" i="4"/>
  <c r="T167" i="4"/>
  <c r="V167" i="4" s="1"/>
  <c r="W167" i="4" s="1"/>
  <c r="S167" i="4"/>
  <c r="X166" i="4"/>
  <c r="T166" i="4"/>
  <c r="V166" i="4" s="1"/>
  <c r="S166" i="4"/>
  <c r="X165" i="4"/>
  <c r="T165" i="4"/>
  <c r="V165" i="4" s="1"/>
  <c r="S165" i="4"/>
  <c r="X164" i="4"/>
  <c r="T164" i="4"/>
  <c r="S164" i="4"/>
  <c r="X163" i="4"/>
  <c r="T163" i="4"/>
  <c r="V163" i="4" s="1"/>
  <c r="S163" i="4"/>
  <c r="X162" i="4"/>
  <c r="T162" i="4"/>
  <c r="V162" i="4" s="1"/>
  <c r="S162" i="4"/>
  <c r="X161" i="4"/>
  <c r="T161" i="4"/>
  <c r="V161" i="4" s="1"/>
  <c r="W161" i="4" s="1"/>
  <c r="S161" i="4"/>
  <c r="X160" i="4"/>
  <c r="T160" i="4"/>
  <c r="V160" i="4" s="1"/>
  <c r="W160" i="4" s="1"/>
  <c r="S160" i="4"/>
  <c r="X159" i="4"/>
  <c r="T159" i="4"/>
  <c r="V159" i="4" s="1"/>
  <c r="W159" i="4" s="1"/>
  <c r="S159" i="4"/>
  <c r="X158" i="4"/>
  <c r="T158" i="4"/>
  <c r="V158" i="4" s="1"/>
  <c r="S158" i="4"/>
  <c r="X157" i="4"/>
  <c r="T157" i="4"/>
  <c r="V157" i="4" s="1"/>
  <c r="W157" i="4" s="1"/>
  <c r="S157" i="4"/>
  <c r="X156" i="4"/>
  <c r="T156" i="4"/>
  <c r="V156" i="4" s="1"/>
  <c r="S156" i="4"/>
  <c r="X155" i="4"/>
  <c r="T155" i="4"/>
  <c r="V155" i="4" s="1"/>
  <c r="S155" i="4"/>
  <c r="X154" i="4"/>
  <c r="T154" i="4"/>
  <c r="V154" i="4" s="1"/>
  <c r="S154" i="4"/>
  <c r="X153" i="4"/>
  <c r="T153" i="4"/>
  <c r="V153" i="4" s="1"/>
  <c r="W153" i="4" s="1"/>
  <c r="S153" i="4"/>
  <c r="X152" i="4"/>
  <c r="T152" i="4"/>
  <c r="V152" i="4" s="1"/>
  <c r="W152" i="4" s="1"/>
  <c r="S152" i="4"/>
  <c r="X151" i="4"/>
  <c r="T151" i="4"/>
  <c r="V151" i="4" s="1"/>
  <c r="W151" i="4" s="1"/>
  <c r="S151" i="4"/>
  <c r="X150" i="4"/>
  <c r="T150" i="4"/>
  <c r="V150" i="4" s="1"/>
  <c r="S150" i="4"/>
  <c r="X149" i="4"/>
  <c r="T149" i="4"/>
  <c r="V149" i="4" s="1"/>
  <c r="W149" i="4" s="1"/>
  <c r="S149" i="4"/>
  <c r="X148" i="4"/>
  <c r="T148" i="4"/>
  <c r="S148" i="4"/>
  <c r="X147" i="4"/>
  <c r="T147" i="4"/>
  <c r="S147" i="4"/>
  <c r="X146" i="4"/>
  <c r="T146" i="4"/>
  <c r="V146" i="4" s="1"/>
  <c r="S146" i="4"/>
  <c r="X145" i="4"/>
  <c r="T145" i="4"/>
  <c r="S145" i="4"/>
  <c r="X144" i="4"/>
  <c r="T144" i="4"/>
  <c r="V144" i="4" s="1"/>
  <c r="W144" i="4" s="1"/>
  <c r="S144" i="4"/>
  <c r="X143" i="4"/>
  <c r="T143" i="4"/>
  <c r="V143" i="4" s="1"/>
  <c r="S143" i="4"/>
  <c r="X142" i="4"/>
  <c r="T142" i="4"/>
  <c r="S142" i="4"/>
  <c r="X141" i="4"/>
  <c r="T141" i="4"/>
  <c r="S141" i="4"/>
  <c r="X140" i="4"/>
  <c r="T140" i="4"/>
  <c r="V140" i="4" s="1"/>
  <c r="S140" i="4"/>
  <c r="X139" i="4"/>
  <c r="T139" i="4"/>
  <c r="V139" i="4" s="1"/>
  <c r="S139" i="4"/>
  <c r="X138" i="4"/>
  <c r="T138" i="4"/>
  <c r="V138" i="4" s="1"/>
  <c r="S138" i="4"/>
  <c r="X137" i="4"/>
  <c r="T137" i="4"/>
  <c r="S137" i="4"/>
  <c r="X136" i="4"/>
  <c r="T136" i="4"/>
  <c r="V136" i="4" s="1"/>
  <c r="S136" i="4"/>
  <c r="X135" i="4"/>
  <c r="T135" i="4"/>
  <c r="V135" i="4" s="1"/>
  <c r="S135" i="4"/>
  <c r="X134" i="4"/>
  <c r="T134" i="4"/>
  <c r="V134" i="4" s="1"/>
  <c r="S134" i="4"/>
  <c r="X133" i="4"/>
  <c r="T133" i="4"/>
  <c r="S133" i="4"/>
  <c r="X132" i="4"/>
  <c r="T132" i="4"/>
  <c r="S132" i="4"/>
  <c r="U132" i="4" s="1"/>
  <c r="X131" i="4"/>
  <c r="T131" i="4"/>
  <c r="V131" i="4" s="1"/>
  <c r="S131" i="4"/>
  <c r="X130" i="4"/>
  <c r="T130" i="4"/>
  <c r="V130" i="4" s="1"/>
  <c r="S130" i="4"/>
  <c r="X129" i="4"/>
  <c r="T129" i="4"/>
  <c r="S129" i="4"/>
  <c r="X128" i="4"/>
  <c r="T128" i="4"/>
  <c r="S128" i="4"/>
  <c r="X127" i="4"/>
  <c r="T127" i="4"/>
  <c r="V127" i="4" s="1"/>
  <c r="S127" i="4"/>
  <c r="X126" i="4"/>
  <c r="T126" i="4"/>
  <c r="V126" i="4" s="1"/>
  <c r="S126" i="4"/>
  <c r="X125" i="4"/>
  <c r="T125" i="4"/>
  <c r="V125" i="4" s="1"/>
  <c r="W125" i="4" s="1"/>
  <c r="S125" i="4"/>
  <c r="X124" i="4"/>
  <c r="T124" i="4"/>
  <c r="S124" i="4"/>
  <c r="X123" i="4"/>
  <c r="T123" i="4"/>
  <c r="V123" i="4" s="1"/>
  <c r="S123" i="4"/>
  <c r="X122" i="4"/>
  <c r="T122" i="4"/>
  <c r="S122" i="4"/>
  <c r="X121" i="4"/>
  <c r="T121" i="4"/>
  <c r="V121" i="4" s="1"/>
  <c r="S121" i="4"/>
  <c r="X120" i="4"/>
  <c r="T120" i="4"/>
  <c r="S120" i="4"/>
  <c r="X119" i="4"/>
  <c r="T119" i="4"/>
  <c r="V119" i="4" s="1"/>
  <c r="W119" i="4" s="1"/>
  <c r="S119" i="4"/>
  <c r="X118" i="4"/>
  <c r="T118" i="4"/>
  <c r="V118" i="4" s="1"/>
  <c r="S118" i="4"/>
  <c r="X117" i="4"/>
  <c r="T117" i="4"/>
  <c r="V117" i="4" s="1"/>
  <c r="W117" i="4" s="1"/>
  <c r="S117" i="4"/>
  <c r="X116" i="4"/>
  <c r="T116" i="4"/>
  <c r="S116" i="4"/>
  <c r="X115" i="4"/>
  <c r="T115" i="4"/>
  <c r="V115" i="4" s="1"/>
  <c r="S115" i="4"/>
  <c r="X114" i="4"/>
  <c r="T114" i="4"/>
  <c r="S114" i="4"/>
  <c r="X113" i="4"/>
  <c r="T113" i="4"/>
  <c r="S113" i="4"/>
  <c r="X112" i="4"/>
  <c r="T112" i="4"/>
  <c r="S112" i="4"/>
  <c r="X111" i="4"/>
  <c r="T111" i="4"/>
  <c r="V111" i="4" s="1"/>
  <c r="W111" i="4" s="1"/>
  <c r="S111" i="4"/>
  <c r="X110" i="4"/>
  <c r="T110" i="4"/>
  <c r="V110" i="4" s="1"/>
  <c r="S110" i="4"/>
  <c r="X109" i="4"/>
  <c r="T109" i="4"/>
  <c r="V109" i="4" s="1"/>
  <c r="W109" i="4" s="1"/>
  <c r="S109" i="4"/>
  <c r="X108" i="4"/>
  <c r="T108" i="4"/>
  <c r="S108" i="4"/>
  <c r="X107" i="4"/>
  <c r="T107" i="4"/>
  <c r="V107" i="4" s="1"/>
  <c r="S107" i="4"/>
  <c r="X106" i="4"/>
  <c r="T106" i="4"/>
  <c r="V106" i="4" s="1"/>
  <c r="S106" i="4"/>
  <c r="X105" i="4"/>
  <c r="T105" i="4"/>
  <c r="S105" i="4"/>
  <c r="X104" i="4"/>
  <c r="T104" i="4"/>
  <c r="S104" i="4"/>
  <c r="X103" i="4"/>
  <c r="T103" i="4"/>
  <c r="V103" i="4" s="1"/>
  <c r="S103" i="4"/>
  <c r="X102" i="4"/>
  <c r="T102" i="4"/>
  <c r="V102" i="4" s="1"/>
  <c r="S102" i="4"/>
  <c r="X101" i="4"/>
  <c r="T101" i="4"/>
  <c r="V101" i="4" s="1"/>
  <c r="W101" i="4" s="1"/>
  <c r="S101" i="4"/>
  <c r="X100" i="4"/>
  <c r="T100" i="4"/>
  <c r="S100" i="4"/>
  <c r="X99" i="4"/>
  <c r="T99" i="4"/>
  <c r="V99" i="4" s="1"/>
  <c r="S99" i="4"/>
  <c r="X98" i="4"/>
  <c r="T98" i="4"/>
  <c r="V98" i="4" s="1"/>
  <c r="S98" i="4"/>
  <c r="X97" i="4"/>
  <c r="T97" i="4"/>
  <c r="V97" i="4" s="1"/>
  <c r="S97" i="4"/>
  <c r="X96" i="4"/>
  <c r="T96" i="4"/>
  <c r="S96" i="4"/>
  <c r="X95" i="4"/>
  <c r="T95" i="4"/>
  <c r="V95" i="4" s="1"/>
  <c r="S95" i="4"/>
  <c r="X94" i="4"/>
  <c r="T94" i="4"/>
  <c r="V94" i="4" s="1"/>
  <c r="S94" i="4"/>
  <c r="X93" i="4"/>
  <c r="T93" i="4"/>
  <c r="S93" i="4"/>
  <c r="X92" i="4"/>
  <c r="T92" i="4"/>
  <c r="V92" i="4" s="1"/>
  <c r="S92" i="4"/>
  <c r="X91" i="4"/>
  <c r="T91" i="4"/>
  <c r="V91" i="4" s="1"/>
  <c r="S91" i="4"/>
  <c r="X90" i="4"/>
  <c r="T90" i="4"/>
  <c r="V90" i="4" s="1"/>
  <c r="S90" i="4"/>
  <c r="X89" i="4"/>
  <c r="T89" i="4"/>
  <c r="V89" i="4" s="1"/>
  <c r="W89" i="4" s="1"/>
  <c r="S89" i="4"/>
  <c r="X88" i="4"/>
  <c r="T88" i="4"/>
  <c r="V88" i="4" s="1"/>
  <c r="S88" i="4"/>
  <c r="U88" i="4" s="1"/>
  <c r="X87" i="4"/>
  <c r="T87" i="4"/>
  <c r="V87" i="4" s="1"/>
  <c r="W87" i="4" s="1"/>
  <c r="S87" i="4"/>
  <c r="X86" i="4"/>
  <c r="T86" i="4"/>
  <c r="V86" i="4" s="1"/>
  <c r="S86" i="4"/>
  <c r="X85" i="4"/>
  <c r="T85" i="4"/>
  <c r="U85" i="4" s="1"/>
  <c r="S85" i="4"/>
  <c r="X84" i="4"/>
  <c r="T84" i="4"/>
  <c r="V84" i="4" s="1"/>
  <c r="S84" i="4"/>
  <c r="X83" i="4"/>
  <c r="T83" i="4"/>
  <c r="V83" i="4" s="1"/>
  <c r="S83" i="4"/>
  <c r="X82" i="4"/>
  <c r="T82" i="4"/>
  <c r="V82" i="4" s="1"/>
  <c r="S82" i="4"/>
  <c r="X81" i="4"/>
  <c r="T81" i="4"/>
  <c r="V81" i="4" s="1"/>
  <c r="W81" i="4" s="1"/>
  <c r="S81" i="4"/>
  <c r="X80" i="4"/>
  <c r="T80" i="4"/>
  <c r="V80" i="4" s="1"/>
  <c r="S80" i="4"/>
  <c r="X79" i="4"/>
  <c r="T79" i="4"/>
  <c r="V79" i="4" s="1"/>
  <c r="W79" i="4" s="1"/>
  <c r="S79" i="4"/>
  <c r="X78" i="4"/>
  <c r="T78" i="4"/>
  <c r="V78" i="4" s="1"/>
  <c r="S78" i="4"/>
  <c r="X77" i="4"/>
  <c r="T77" i="4"/>
  <c r="S77" i="4"/>
  <c r="X76" i="4"/>
  <c r="T76" i="4"/>
  <c r="V76" i="4" s="1"/>
  <c r="S76" i="4"/>
  <c r="X75" i="4"/>
  <c r="T75" i="4"/>
  <c r="V75" i="4" s="1"/>
  <c r="S75" i="4"/>
  <c r="X74" i="4"/>
  <c r="T74" i="4"/>
  <c r="V74" i="4" s="1"/>
  <c r="S74" i="4"/>
  <c r="X73" i="4"/>
  <c r="T73" i="4"/>
  <c r="V73" i="4" s="1"/>
  <c r="W73" i="4" s="1"/>
  <c r="S73" i="4"/>
  <c r="X72" i="4"/>
  <c r="T72" i="4"/>
  <c r="V72" i="4" s="1"/>
  <c r="S72" i="4"/>
  <c r="X71" i="4"/>
  <c r="T71" i="4"/>
  <c r="V71" i="4" s="1"/>
  <c r="W71" i="4" s="1"/>
  <c r="S71" i="4"/>
  <c r="X70" i="4"/>
  <c r="T70" i="4"/>
  <c r="V70" i="4" s="1"/>
  <c r="S70" i="4"/>
  <c r="X69" i="4"/>
  <c r="T69" i="4"/>
  <c r="V69" i="4" s="1"/>
  <c r="W69" i="4" s="1"/>
  <c r="S69" i="4"/>
  <c r="X68" i="4"/>
  <c r="T68" i="4"/>
  <c r="V68" i="4" s="1"/>
  <c r="S68" i="4"/>
  <c r="X67" i="4"/>
  <c r="T67" i="4"/>
  <c r="V67" i="4" s="1"/>
  <c r="S67" i="4"/>
  <c r="X66" i="4"/>
  <c r="T66" i="4"/>
  <c r="V66" i="4" s="1"/>
  <c r="S66" i="4"/>
  <c r="X65" i="4"/>
  <c r="T65" i="4"/>
  <c r="V65" i="4" s="1"/>
  <c r="W65" i="4" s="1"/>
  <c r="S65" i="4"/>
  <c r="X64" i="4"/>
  <c r="T64" i="4"/>
  <c r="V64" i="4" s="1"/>
  <c r="S64" i="4"/>
  <c r="X63" i="4"/>
  <c r="T63" i="4"/>
  <c r="V63" i="4" s="1"/>
  <c r="W63" i="4" s="1"/>
  <c r="S63" i="4"/>
  <c r="X62" i="4"/>
  <c r="T62" i="4"/>
  <c r="V62" i="4" s="1"/>
  <c r="S62" i="4"/>
  <c r="X61" i="4"/>
  <c r="T61" i="4"/>
  <c r="S61" i="4"/>
  <c r="X60" i="4"/>
  <c r="T60" i="4"/>
  <c r="V60" i="4" s="1"/>
  <c r="S60" i="4"/>
  <c r="X59" i="4"/>
  <c r="T59" i="4"/>
  <c r="V59" i="4" s="1"/>
  <c r="S59" i="4"/>
  <c r="X58" i="4"/>
  <c r="T58" i="4"/>
  <c r="V58" i="4" s="1"/>
  <c r="S58" i="4"/>
  <c r="X57" i="4"/>
  <c r="T57" i="4"/>
  <c r="V57" i="4" s="1"/>
  <c r="W57" i="4" s="1"/>
  <c r="S57" i="4"/>
  <c r="X56" i="4"/>
  <c r="T56" i="4"/>
  <c r="V56" i="4" s="1"/>
  <c r="S56" i="4"/>
  <c r="X55" i="4"/>
  <c r="T55" i="4"/>
  <c r="V55" i="4" s="1"/>
  <c r="W55" i="4" s="1"/>
  <c r="S55" i="4"/>
  <c r="X54" i="4"/>
  <c r="T54" i="4"/>
  <c r="V54" i="4" s="1"/>
  <c r="S54" i="4"/>
  <c r="X53" i="4"/>
  <c r="T53" i="4"/>
  <c r="S53" i="4"/>
  <c r="X52" i="4"/>
  <c r="T52" i="4"/>
  <c r="V52" i="4" s="1"/>
  <c r="S52" i="4"/>
  <c r="X51" i="4"/>
  <c r="T51" i="4"/>
  <c r="V51" i="4" s="1"/>
  <c r="S51" i="4"/>
  <c r="X50" i="4"/>
  <c r="T50" i="4"/>
  <c r="V50" i="4" s="1"/>
  <c r="S50" i="4"/>
  <c r="X49" i="4"/>
  <c r="T49" i="4"/>
  <c r="V49" i="4" s="1"/>
  <c r="W49" i="4" s="1"/>
  <c r="S49" i="4"/>
  <c r="X48" i="4"/>
  <c r="T48" i="4"/>
  <c r="V48" i="4" s="1"/>
  <c r="S48" i="4"/>
  <c r="X47" i="4"/>
  <c r="T47" i="4"/>
  <c r="V47" i="4" s="1"/>
  <c r="W47" i="4" s="1"/>
  <c r="S47" i="4"/>
  <c r="X46" i="4"/>
  <c r="T46" i="4"/>
  <c r="V46" i="4" s="1"/>
  <c r="S46" i="4"/>
  <c r="X45" i="4"/>
  <c r="T45" i="4"/>
  <c r="U45" i="4" s="1"/>
  <c r="S45" i="4"/>
  <c r="X44" i="4"/>
  <c r="T44" i="4"/>
  <c r="V44" i="4" s="1"/>
  <c r="S44" i="4"/>
  <c r="X43" i="4"/>
  <c r="T43" i="4"/>
  <c r="V43" i="4" s="1"/>
  <c r="S43" i="4"/>
  <c r="X42" i="4"/>
  <c r="T42" i="4"/>
  <c r="V42" i="4" s="1"/>
  <c r="S42" i="4"/>
  <c r="X41" i="4"/>
  <c r="T41" i="4"/>
  <c r="V41" i="4" s="1"/>
  <c r="W41" i="4" s="1"/>
  <c r="S41" i="4"/>
  <c r="X40" i="4"/>
  <c r="T40" i="4"/>
  <c r="V40" i="4" s="1"/>
  <c r="S40" i="4"/>
  <c r="X39" i="4"/>
  <c r="T39" i="4"/>
  <c r="V39" i="4" s="1"/>
  <c r="W39" i="4" s="1"/>
  <c r="S39" i="4"/>
  <c r="X38" i="4"/>
  <c r="T38" i="4"/>
  <c r="V38" i="4" s="1"/>
  <c r="S38" i="4"/>
  <c r="X37" i="4"/>
  <c r="T37" i="4"/>
  <c r="V37" i="4" s="1"/>
  <c r="S37" i="4"/>
  <c r="X36" i="4"/>
  <c r="T36" i="4"/>
  <c r="V36" i="4" s="1"/>
  <c r="S36" i="4"/>
  <c r="X35" i="4"/>
  <c r="T35" i="4"/>
  <c r="V35" i="4" s="1"/>
  <c r="S35" i="4"/>
  <c r="X34" i="4"/>
  <c r="T34" i="4"/>
  <c r="V34" i="4" s="1"/>
  <c r="S34" i="4"/>
  <c r="X33" i="4"/>
  <c r="T33" i="4"/>
  <c r="S33" i="4"/>
  <c r="X32" i="4"/>
  <c r="T32" i="4"/>
  <c r="V32" i="4" s="1"/>
  <c r="S32" i="4"/>
  <c r="X31" i="4"/>
  <c r="T31" i="4"/>
  <c r="V31" i="4" s="1"/>
  <c r="W31" i="4" s="1"/>
  <c r="S31" i="4"/>
  <c r="X30" i="4"/>
  <c r="T30" i="4"/>
  <c r="V30" i="4" s="1"/>
  <c r="S30" i="4"/>
  <c r="X29" i="4"/>
  <c r="T29" i="4"/>
  <c r="V29" i="4" s="1"/>
  <c r="W29" i="4" s="1"/>
  <c r="S29" i="4"/>
  <c r="X28" i="4"/>
  <c r="T28" i="4"/>
  <c r="V28" i="4" s="1"/>
  <c r="S28" i="4"/>
  <c r="X27" i="4"/>
  <c r="T27" i="4"/>
  <c r="V27" i="4" s="1"/>
  <c r="S27" i="4"/>
  <c r="X26" i="4"/>
  <c r="T26" i="4"/>
  <c r="V26" i="4" s="1"/>
  <c r="S26" i="4"/>
  <c r="X25" i="4"/>
  <c r="T25" i="4"/>
  <c r="S25" i="4"/>
  <c r="X24" i="4"/>
  <c r="T24" i="4"/>
  <c r="V24" i="4" s="1"/>
  <c r="S24" i="4"/>
  <c r="X23" i="4"/>
  <c r="T23" i="4"/>
  <c r="V23" i="4" s="1"/>
  <c r="W23" i="4" s="1"/>
  <c r="S23" i="4"/>
  <c r="X22" i="4"/>
  <c r="T22" i="4"/>
  <c r="V22" i="4" s="1"/>
  <c r="S22" i="4"/>
  <c r="X21" i="4"/>
  <c r="T21" i="4"/>
  <c r="V21" i="4" s="1"/>
  <c r="W21" i="4" s="1"/>
  <c r="S21" i="4"/>
  <c r="X20" i="4"/>
  <c r="T20" i="4"/>
  <c r="V20" i="4" s="1"/>
  <c r="S20" i="4"/>
  <c r="X19" i="4"/>
  <c r="T19" i="4"/>
  <c r="V19" i="4" s="1"/>
  <c r="S19" i="4"/>
  <c r="X18" i="4"/>
  <c r="T18" i="4"/>
  <c r="V18" i="4" s="1"/>
  <c r="S18" i="4"/>
  <c r="X17" i="4"/>
  <c r="T17" i="4"/>
  <c r="V17" i="4" s="1"/>
  <c r="W17" i="4" s="1"/>
  <c r="S17" i="4"/>
  <c r="X16" i="4"/>
  <c r="T16" i="4"/>
  <c r="V16" i="4" s="1"/>
  <c r="S16" i="4"/>
  <c r="X15" i="4"/>
  <c r="T15" i="4"/>
  <c r="V15" i="4" s="1"/>
  <c r="S15" i="4"/>
  <c r="X14" i="4"/>
  <c r="T14" i="4"/>
  <c r="V14" i="4" s="1"/>
  <c r="S14" i="4"/>
  <c r="X13" i="4"/>
  <c r="T13" i="4"/>
  <c r="V13" i="4" s="1"/>
  <c r="W13" i="4" s="1"/>
  <c r="S13" i="4"/>
  <c r="X12" i="4"/>
  <c r="T12" i="4"/>
  <c r="V12" i="4" s="1"/>
  <c r="S12" i="4"/>
  <c r="X11" i="4"/>
  <c r="T11" i="4"/>
  <c r="V11" i="4" s="1"/>
  <c r="S11" i="4"/>
  <c r="X10" i="4"/>
  <c r="T10" i="4"/>
  <c r="V10" i="4" s="1"/>
  <c r="S10" i="4"/>
  <c r="X9" i="4"/>
  <c r="T9" i="4"/>
  <c r="V9" i="4" s="1"/>
  <c r="S9" i="4"/>
  <c r="X8" i="4"/>
  <c r="T8" i="4"/>
  <c r="V8" i="4" s="1"/>
  <c r="S8" i="4"/>
  <c r="U807" i="4" l="1"/>
  <c r="W1441" i="4"/>
  <c r="W1449" i="4"/>
  <c r="W1473" i="4"/>
  <c r="W1010" i="4"/>
  <c r="W1370" i="4"/>
  <c r="W1420" i="4"/>
  <c r="W1428" i="4"/>
  <c r="W1460" i="4"/>
  <c r="W997" i="4"/>
  <c r="W30" i="4"/>
  <c r="W38" i="4"/>
  <c r="W46" i="4"/>
  <c r="W54" i="4"/>
  <c r="W62" i="4"/>
  <c r="W78" i="4"/>
  <c r="W86" i="4"/>
  <c r="W110" i="4"/>
  <c r="W118" i="4"/>
  <c r="W126" i="4"/>
  <c r="W134" i="4"/>
  <c r="W166" i="4"/>
  <c r="W174" i="4"/>
  <c r="W198" i="4"/>
  <c r="W206" i="4"/>
  <c r="W214" i="4"/>
  <c r="W230" i="4"/>
  <c r="W238" i="4"/>
  <c r="W246" i="4"/>
  <c r="W262" i="4"/>
  <c r="W286" i="4"/>
  <c r="W390" i="4"/>
  <c r="W398" i="4"/>
  <c r="W406" i="4"/>
  <c r="W414" i="4"/>
  <c r="W430" i="4"/>
  <c r="U441" i="4"/>
  <c r="U859" i="4"/>
  <c r="U947" i="4"/>
  <c r="U1147" i="4"/>
  <c r="W1485" i="4"/>
  <c r="W1501" i="4"/>
  <c r="W1517" i="4"/>
  <c r="W140" i="4"/>
  <c r="W156" i="4"/>
  <c r="W172" i="4"/>
  <c r="W180" i="4"/>
  <c r="W188" i="4"/>
  <c r="W204" i="4"/>
  <c r="W244" i="4"/>
  <c r="W252" i="4"/>
  <c r="W260" i="4"/>
  <c r="W268" i="4"/>
  <c r="W444" i="4"/>
  <c r="W460" i="4"/>
  <c r="W510" i="4"/>
  <c r="W518" i="4"/>
  <c r="W750" i="4"/>
  <c r="W758" i="4"/>
  <c r="W774" i="4"/>
  <c r="U806" i="4"/>
  <c r="W830" i="4"/>
  <c r="W838" i="4"/>
  <c r="W942" i="4"/>
  <c r="W958" i="4"/>
  <c r="W966" i="4"/>
  <c r="W974" i="4"/>
  <c r="W990" i="4"/>
  <c r="W998" i="4"/>
  <c r="W1006" i="4"/>
  <c r="W1022" i="4"/>
  <c r="W1030" i="4"/>
  <c r="U1033" i="4"/>
  <c r="W1038" i="4"/>
  <c r="W1046" i="4"/>
  <c r="W1054" i="4"/>
  <c r="W1214" i="4"/>
  <c r="W1230" i="4"/>
  <c r="W1238" i="4"/>
  <c r="W1286" i="4"/>
  <c r="W281" i="4"/>
  <c r="W289" i="4"/>
  <c r="W297" i="4"/>
  <c r="W305" i="4"/>
  <c r="W313" i="4"/>
  <c r="W321" i="4"/>
  <c r="W329" i="4"/>
  <c r="W337" i="4"/>
  <c r="W345" i="4"/>
  <c r="W353" i="4"/>
  <c r="W361" i="4"/>
  <c r="W377" i="4"/>
  <c r="W417" i="4"/>
  <c r="W425" i="4"/>
  <c r="W433" i="4"/>
  <c r="W441" i="4"/>
  <c r="W446" i="4"/>
  <c r="U648" i="4"/>
  <c r="U656" i="4"/>
  <c r="U680" i="4"/>
  <c r="U688" i="4"/>
  <c r="U1138" i="4"/>
  <c r="U1202" i="4"/>
  <c r="U1388" i="4"/>
  <c r="U1454" i="4"/>
  <c r="W1470" i="4"/>
  <c r="W1478" i="4"/>
  <c r="U1505" i="4"/>
  <c r="U116" i="4"/>
  <c r="U768" i="4"/>
  <c r="U1117" i="4"/>
  <c r="U1393" i="4"/>
  <c r="U803" i="4"/>
  <c r="U811" i="4"/>
  <c r="U819" i="4"/>
  <c r="U851" i="4"/>
  <c r="U867" i="4"/>
  <c r="U1160" i="4"/>
  <c r="W1476" i="4"/>
  <c r="W1484" i="4"/>
  <c r="W1492" i="4"/>
  <c r="W1500" i="4"/>
  <c r="W1516" i="4"/>
  <c r="U673" i="4"/>
  <c r="U1399" i="4"/>
  <c r="W277" i="4"/>
  <c r="W285" i="4"/>
  <c r="W293" i="4"/>
  <c r="W301" i="4"/>
  <c r="W309" i="4"/>
  <c r="W325" i="4"/>
  <c r="W333" i="4"/>
  <c r="W341" i="4"/>
  <c r="W349" i="4"/>
  <c r="W357" i="4"/>
  <c r="W381" i="4"/>
  <c r="W421" i="4"/>
  <c r="W450" i="4"/>
  <c r="W458" i="4"/>
  <c r="U461" i="4"/>
  <c r="W1474" i="4"/>
  <c r="W1490" i="4"/>
  <c r="U1493" i="4"/>
  <c r="W522" i="4"/>
  <c r="W530" i="4"/>
  <c r="W538" i="4"/>
  <c r="W546" i="4"/>
  <c r="W562" i="4"/>
  <c r="W570" i="4"/>
  <c r="W586" i="4"/>
  <c r="W594" i="4"/>
  <c r="W602" i="4"/>
  <c r="W610" i="4"/>
  <c r="W618" i="4"/>
  <c r="W626" i="4"/>
  <c r="U677" i="4"/>
  <c r="W722" i="4"/>
  <c r="W730" i="4"/>
  <c r="U746" i="4"/>
  <c r="W751" i="4"/>
  <c r="U770" i="4"/>
  <c r="W895" i="4"/>
  <c r="W903" i="4"/>
  <c r="W911" i="4"/>
  <c r="W919" i="4"/>
  <c r="W927" i="4"/>
  <c r="W991" i="4"/>
  <c r="W1031" i="4"/>
  <c r="W1039" i="4"/>
  <c r="W1047" i="4"/>
  <c r="W1055" i="4"/>
  <c r="W1156" i="4"/>
  <c r="W1180" i="4"/>
  <c r="W1188" i="4"/>
  <c r="W1196" i="4"/>
  <c r="W1204" i="4"/>
  <c r="W1212" i="4"/>
  <c r="W1220" i="4"/>
  <c r="W1228" i="4"/>
  <c r="W1236" i="4"/>
  <c r="W1244" i="4"/>
  <c r="W1257" i="4"/>
  <c r="W1265" i="4"/>
  <c r="U1297" i="4"/>
  <c r="W1342" i="4"/>
  <c r="W1350" i="4"/>
  <c r="W1358" i="4"/>
  <c r="W1374" i="4"/>
  <c r="W1408" i="4"/>
  <c r="W1416" i="4"/>
  <c r="U1432" i="4"/>
  <c r="W1472" i="4"/>
  <c r="U1475" i="4"/>
  <c r="W1480" i="4"/>
  <c r="U1507" i="4"/>
  <c r="W1512" i="4"/>
  <c r="U25" i="4"/>
  <c r="W12" i="4"/>
  <c r="W20" i="4"/>
  <c r="W28" i="4"/>
  <c r="W68" i="4"/>
  <c r="W66" i="4"/>
  <c r="W98" i="4"/>
  <c r="W40" i="4"/>
  <c r="W48" i="4"/>
  <c r="W80" i="4"/>
  <c r="W519" i="4"/>
  <c r="W19" i="4"/>
  <c r="W35" i="4"/>
  <c r="W43" i="4"/>
  <c r="W59" i="4"/>
  <c r="W67" i="4"/>
  <c r="W75" i="4"/>
  <c r="W83" i="4"/>
  <c r="W91" i="4"/>
  <c r="U105" i="4"/>
  <c r="U113" i="4"/>
  <c r="W201" i="4"/>
  <c r="U454" i="4"/>
  <c r="U653" i="4"/>
  <c r="U661" i="4"/>
  <c r="U669" i="4"/>
  <c r="U794" i="4"/>
  <c r="U810" i="4"/>
  <c r="U874" i="4"/>
  <c r="U882" i="4"/>
  <c r="W922" i="4"/>
  <c r="U1095" i="4"/>
  <c r="U1103" i="4"/>
  <c r="W1233" i="4"/>
  <c r="W1331" i="4"/>
  <c r="U1339" i="4"/>
  <c r="U124" i="4"/>
  <c r="U196" i="4"/>
  <c r="W236" i="4"/>
  <c r="U308" i="4"/>
  <c r="W356" i="4"/>
  <c r="W364" i="4"/>
  <c r="W372" i="4"/>
  <c r="W412" i="4"/>
  <c r="W465" i="4"/>
  <c r="W473" i="4"/>
  <c r="W481" i="4"/>
  <c r="W489" i="4"/>
  <c r="U576" i="4"/>
  <c r="W608" i="4"/>
  <c r="U696" i="4"/>
  <c r="U704" i="4"/>
  <c r="U712" i="4"/>
  <c r="W933" i="4"/>
  <c r="U1289" i="4"/>
  <c r="W1305" i="4"/>
  <c r="W207" i="4"/>
  <c r="W215" i="4"/>
  <c r="W539" i="4"/>
  <c r="W547" i="4"/>
  <c r="W563" i="4"/>
  <c r="W912" i="4"/>
  <c r="W920" i="4"/>
  <c r="W1053" i="4"/>
  <c r="W1292" i="4"/>
  <c r="U1308" i="4"/>
  <c r="W1482" i="4"/>
  <c r="W130" i="4"/>
  <c r="W138" i="4"/>
  <c r="W146" i="4"/>
  <c r="W154" i="4"/>
  <c r="W162" i="4"/>
  <c r="W178" i="4"/>
  <c r="W186" i="4"/>
  <c r="W194" i="4"/>
  <c r="W210" i="4"/>
  <c r="W218" i="4"/>
  <c r="W226" i="4"/>
  <c r="W234" i="4"/>
  <c r="W242" i="4"/>
  <c r="W250" i="4"/>
  <c r="W258" i="4"/>
  <c r="W266" i="4"/>
  <c r="W274" i="4"/>
  <c r="W282" i="4"/>
  <c r="W290" i="4"/>
  <c r="W298" i="4"/>
  <c r="W306" i="4"/>
  <c r="W314" i="4"/>
  <c r="W322" i="4"/>
  <c r="W330" i="4"/>
  <c r="W338" i="4"/>
  <c r="W346" i="4"/>
  <c r="W354" i="4"/>
  <c r="W362" i="4"/>
  <c r="W386" i="4"/>
  <c r="W394" i="4"/>
  <c r="W402" i="4"/>
  <c r="W410" i="4"/>
  <c r="W434" i="4"/>
  <c r="W442" i="4"/>
  <c r="U466" i="4"/>
  <c r="W471" i="4"/>
  <c r="W479" i="4"/>
  <c r="W487" i="4"/>
  <c r="W500" i="4"/>
  <c r="W505" i="4"/>
  <c r="W513" i="4"/>
  <c r="W526" i="4"/>
  <c r="W534" i="4"/>
  <c r="W542" i="4"/>
  <c r="W550" i="4"/>
  <c r="W566" i="4"/>
  <c r="W590" i="4"/>
  <c r="W598" i="4"/>
  <c r="W606" i="4"/>
  <c r="W614" i="4"/>
  <c r="W630" i="4"/>
  <c r="W726" i="4"/>
  <c r="W763" i="4"/>
  <c r="W899" i="4"/>
  <c r="W1032" i="4"/>
  <c r="W1406" i="4"/>
  <c r="V1419" i="4"/>
  <c r="W1419" i="4" s="1"/>
  <c r="W1427" i="4"/>
  <c r="V1432" i="4"/>
  <c r="W1432" i="4" s="1"/>
  <c r="W1514" i="4"/>
  <c r="U200" i="4"/>
  <c r="U216" i="4"/>
  <c r="U304" i="4"/>
  <c r="W320" i="4"/>
  <c r="W376" i="4"/>
  <c r="W416" i="4"/>
  <c r="W424" i="4"/>
  <c r="W432" i="4"/>
  <c r="W440" i="4"/>
  <c r="W469" i="4"/>
  <c r="W477" i="4"/>
  <c r="U692" i="4"/>
  <c r="U1139" i="4"/>
  <c r="W1224" i="4"/>
  <c r="W1232" i="4"/>
  <c r="W1412" i="4"/>
  <c r="W99" i="4"/>
  <c r="W107" i="4"/>
  <c r="W115" i="4"/>
  <c r="W123" i="4"/>
  <c r="W131" i="4"/>
  <c r="W139" i="4"/>
  <c r="W163" i="4"/>
  <c r="W171" i="4"/>
  <c r="W187" i="4"/>
  <c r="W195" i="4"/>
  <c r="W203" i="4"/>
  <c r="W211" i="4"/>
  <c r="W219" i="4"/>
  <c r="W227" i="4"/>
  <c r="W243" i="4"/>
  <c r="W251" i="4"/>
  <c r="W275" i="4"/>
  <c r="W283" i="4"/>
  <c r="W291" i="4"/>
  <c r="W299" i="4"/>
  <c r="W307" i="4"/>
  <c r="W363" i="4"/>
  <c r="W379" i="4"/>
  <c r="W387" i="4"/>
  <c r="W395" i="4"/>
  <c r="W403" i="4"/>
  <c r="U406" i="4"/>
  <c r="W411" i="4"/>
  <c r="W419" i="4"/>
  <c r="W427" i="4"/>
  <c r="W435" i="4"/>
  <c r="W448" i="4"/>
  <c r="W456" i="4"/>
  <c r="W464" i="4"/>
  <c r="W506" i="4"/>
  <c r="W514" i="4"/>
  <c r="W535" i="4"/>
  <c r="W551" i="4"/>
  <c r="W567" i="4"/>
  <c r="W583" i="4"/>
  <c r="W591" i="4"/>
  <c r="W599" i="4"/>
  <c r="W607" i="4"/>
  <c r="W615" i="4"/>
  <c r="W623" i="4"/>
  <c r="W631" i="4"/>
  <c r="W639" i="4"/>
  <c r="W647" i="4"/>
  <c r="W727" i="4"/>
  <c r="W743" i="4"/>
  <c r="W772" i="4"/>
  <c r="W780" i="4"/>
  <c r="W836" i="4"/>
  <c r="W908" i="4"/>
  <c r="W916" i="4"/>
  <c r="W924" i="4"/>
  <c r="W932" i="4"/>
  <c r="W956" i="4"/>
  <c r="U972" i="4"/>
  <c r="W977" i="4"/>
  <c r="U980" i="4"/>
  <c r="W993" i="4"/>
  <c r="W1001" i="4"/>
  <c r="W1009" i="4"/>
  <c r="W1025" i="4"/>
  <c r="W1033" i="4"/>
  <c r="W1041" i="4"/>
  <c r="W1049" i="4"/>
  <c r="W1065" i="4"/>
  <c r="W1126" i="4"/>
  <c r="W1142" i="4"/>
  <c r="W1150" i="4"/>
  <c r="W1158" i="4"/>
  <c r="W1166" i="4"/>
  <c r="W1174" i="4"/>
  <c r="W1182" i="4"/>
  <c r="W1190" i="4"/>
  <c r="W1206" i="4"/>
  <c r="W1219" i="4"/>
  <c r="W1227" i="4"/>
  <c r="W1235" i="4"/>
  <c r="W1243" i="4"/>
  <c r="W1280" i="4"/>
  <c r="W1288" i="4"/>
  <c r="W1515" i="4"/>
  <c r="U33" i="4"/>
  <c r="W72" i="4"/>
  <c r="U96" i="4"/>
  <c r="W189" i="4"/>
  <c r="U847" i="4"/>
  <c r="U855" i="4"/>
  <c r="U863" i="4"/>
  <c r="W10" i="4"/>
  <c r="W18" i="4"/>
  <c r="V33" i="4"/>
  <c r="W33" i="4" s="1"/>
  <c r="U120" i="4"/>
  <c r="U284" i="4"/>
  <c r="U292" i="4"/>
  <c r="W466" i="4"/>
  <c r="W531" i="4"/>
  <c r="V742" i="4"/>
  <c r="W742" i="4" s="1"/>
  <c r="W752" i="4"/>
  <c r="W760" i="4"/>
  <c r="U866" i="4"/>
  <c r="U890" i="4"/>
  <c r="W906" i="4"/>
  <c r="W914" i="4"/>
  <c r="U960" i="4"/>
  <c r="W1005" i="4"/>
  <c r="U1113" i="4"/>
  <c r="U1163" i="4"/>
  <c r="W1237" i="4"/>
  <c r="W1323" i="4"/>
  <c r="W1344" i="4"/>
  <c r="U1391" i="4"/>
  <c r="U1396" i="4"/>
  <c r="U1464" i="4"/>
  <c r="U49" i="4"/>
  <c r="W70" i="4"/>
  <c r="W558" i="4"/>
  <c r="W574" i="4"/>
  <c r="W582" i="4"/>
  <c r="U622" i="4"/>
  <c r="U685" i="4"/>
  <c r="W732" i="4"/>
  <c r="W951" i="4"/>
  <c r="W1037" i="4"/>
  <c r="W1045" i="4"/>
  <c r="W1313" i="4"/>
  <c r="W1355" i="4"/>
  <c r="U1376" i="4"/>
  <c r="W1381" i="4"/>
  <c r="U1516" i="4"/>
  <c r="U142" i="4"/>
  <c r="W190" i="4"/>
  <c r="U208" i="4"/>
  <c r="U232" i="4"/>
  <c r="U240" i="4"/>
  <c r="W303" i="4"/>
  <c r="V308" i="4"/>
  <c r="W308" i="4" s="1"/>
  <c r="U377" i="4"/>
  <c r="U382" i="4"/>
  <c r="W472" i="4"/>
  <c r="W480" i="4"/>
  <c r="U664" i="4"/>
  <c r="W766" i="4"/>
  <c r="U795" i="4"/>
  <c r="U956" i="4"/>
  <c r="W1019" i="4"/>
  <c r="W1027" i="4"/>
  <c r="U1090" i="4"/>
  <c r="V1095" i="4"/>
  <c r="W1095" i="4" s="1"/>
  <c r="U1201" i="4"/>
  <c r="W1298" i="4"/>
  <c r="W1303" i="4"/>
  <c r="V1454" i="4"/>
  <c r="W1454" i="4" s="1"/>
  <c r="U1467" i="4"/>
  <c r="W84" i="4"/>
  <c r="U100" i="4"/>
  <c r="W121" i="4"/>
  <c r="W235" i="4"/>
  <c r="V240" i="4"/>
  <c r="W240" i="4" s="1"/>
  <c r="W319" i="4"/>
  <c r="W375" i="4"/>
  <c r="U738" i="4"/>
  <c r="U814" i="4"/>
  <c r="U822" i="4"/>
  <c r="W949" i="4"/>
  <c r="U1254" i="4"/>
  <c r="U1259" i="4"/>
  <c r="U1293" i="4"/>
  <c r="U1371" i="4"/>
  <c r="W1504" i="4"/>
  <c r="W14" i="4"/>
  <c r="U32" i="4"/>
  <c r="W95" i="4"/>
  <c r="U288" i="4"/>
  <c r="W380" i="4"/>
  <c r="W396" i="4"/>
  <c r="W420" i="4"/>
  <c r="W428" i="4"/>
  <c r="W436" i="4"/>
  <c r="W457" i="4"/>
  <c r="U517" i="4"/>
  <c r="W527" i="4"/>
  <c r="W543" i="4"/>
  <c r="U697" i="4"/>
  <c r="W733" i="4"/>
  <c r="W756" i="4"/>
  <c r="W764" i="4"/>
  <c r="U964" i="4"/>
  <c r="W985" i="4"/>
  <c r="W1017" i="4"/>
  <c r="W1296" i="4"/>
  <c r="U1306" i="4"/>
  <c r="U1382" i="4"/>
  <c r="W1405" i="4"/>
  <c r="U1457" i="4"/>
  <c r="U53" i="4"/>
  <c r="U61" i="4"/>
  <c r="W127" i="4"/>
  <c r="U681" i="4"/>
  <c r="U939" i="4"/>
  <c r="W1057" i="4"/>
  <c r="W1351" i="4"/>
  <c r="W1364" i="4"/>
  <c r="U1367" i="4"/>
  <c r="W1377" i="4"/>
  <c r="V61" i="4"/>
  <c r="W61" i="4" s="1"/>
  <c r="W170" i="4"/>
  <c r="U212" i="4"/>
  <c r="W228" i="4"/>
  <c r="W294" i="4"/>
  <c r="U312" i="4"/>
  <c r="U426" i="4"/>
  <c r="W447" i="4"/>
  <c r="W463" i="4"/>
  <c r="W484" i="4"/>
  <c r="W502" i="4"/>
  <c r="W515" i="4"/>
  <c r="W520" i="4"/>
  <c r="U642" i="4"/>
  <c r="W762" i="4"/>
  <c r="U799" i="4"/>
  <c r="W929" i="4"/>
  <c r="U955" i="4"/>
  <c r="W962" i="4"/>
  <c r="W1015" i="4"/>
  <c r="W1044" i="4"/>
  <c r="U1086" i="4"/>
  <c r="W1094" i="4"/>
  <c r="W1136" i="4"/>
  <c r="W1152" i="4"/>
  <c r="W1189" i="4"/>
  <c r="U1197" i="4"/>
  <c r="U1205" i="4"/>
  <c r="W1210" i="4"/>
  <c r="W1223" i="4"/>
  <c r="W1231" i="4"/>
  <c r="W1239" i="4"/>
  <c r="W1247" i="4"/>
  <c r="W1273" i="4"/>
  <c r="W1294" i="4"/>
  <c r="W1302" i="4"/>
  <c r="W1346" i="4"/>
  <c r="W1354" i="4"/>
  <c r="W1380" i="4"/>
  <c r="W1411" i="4"/>
  <c r="U1427" i="4"/>
  <c r="W1437" i="4"/>
  <c r="W1445" i="4"/>
  <c r="W1455" i="4"/>
  <c r="U80" i="4"/>
  <c r="U136" i="4"/>
  <c r="V232" i="4"/>
  <c r="W232" i="4" s="1"/>
  <c r="W315" i="4"/>
  <c r="U320" i="4"/>
  <c r="U390" i="4"/>
  <c r="U402" i="4"/>
  <c r="U414" i="4"/>
  <c r="U471" i="4"/>
  <c r="U481" i="4"/>
  <c r="U559" i="4"/>
  <c r="V878" i="4"/>
  <c r="W878" i="4" s="1"/>
  <c r="U992" i="4"/>
  <c r="W1029" i="4"/>
  <c r="U1049" i="4"/>
  <c r="U1082" i="4"/>
  <c r="U1115" i="4"/>
  <c r="V1202" i="4"/>
  <c r="W1202" i="4" s="1"/>
  <c r="W1413" i="4"/>
  <c r="U1437" i="4"/>
  <c r="W1494" i="4"/>
  <c r="U41" i="4"/>
  <c r="V45" i="4"/>
  <c r="W45" i="4" s="1"/>
  <c r="U64" i="4"/>
  <c r="V105" i="4"/>
  <c r="U264" i="4"/>
  <c r="W269" i="4"/>
  <c r="U296" i="4"/>
  <c r="U357" i="4"/>
  <c r="U467" i="4"/>
  <c r="W492" i="4"/>
  <c r="W497" i="4"/>
  <c r="W504" i="4"/>
  <c r="W509" i="4"/>
  <c r="U533" i="4"/>
  <c r="U602" i="4"/>
  <c r="U638" i="4"/>
  <c r="U645" i="4"/>
  <c r="U708" i="4"/>
  <c r="V738" i="4"/>
  <c r="W738" i="4" s="1"/>
  <c r="U798" i="4"/>
  <c r="U894" i="4"/>
  <c r="U967" i="4"/>
  <c r="W982" i="4"/>
  <c r="W1016" i="4"/>
  <c r="U1171" i="4"/>
  <c r="U1246" i="4"/>
  <c r="U1285" i="4"/>
  <c r="U1490" i="4"/>
  <c r="W15" i="4"/>
  <c r="W27" i="4"/>
  <c r="W34" i="4"/>
  <c r="U36" i="4"/>
  <c r="W52" i="4"/>
  <c r="U204" i="4"/>
  <c r="V264" i="4"/>
  <c r="W264" i="4" s="1"/>
  <c r="U386" i="4"/>
  <c r="U398" i="4"/>
  <c r="W429" i="4"/>
  <c r="U458" i="4"/>
  <c r="U618" i="4"/>
  <c r="V688" i="4"/>
  <c r="W688" i="4" s="1"/>
  <c r="U726" i="4"/>
  <c r="U1060" i="4"/>
  <c r="U1093" i="4"/>
  <c r="W1113" i="4"/>
  <c r="U1121" i="4"/>
  <c r="U1198" i="4"/>
  <c r="U1262" i="4"/>
  <c r="U1304" i="4"/>
  <c r="U1401" i="4"/>
  <c r="U1461" i="4"/>
  <c r="U1488" i="4"/>
  <c r="U13" i="4"/>
  <c r="U152" i="4"/>
  <c r="W373" i="4"/>
  <c r="U410" i="4"/>
  <c r="U449" i="4"/>
  <c r="W490" i="4"/>
  <c r="W507" i="4"/>
  <c r="V517" i="4"/>
  <c r="W517" i="4" s="1"/>
  <c r="U701" i="4"/>
  <c r="V768" i="4"/>
  <c r="W768" i="4" s="1"/>
  <c r="U778" i="4"/>
  <c r="U824" i="4"/>
  <c r="U850" i="4"/>
  <c r="U1078" i="4"/>
  <c r="U1223" i="4"/>
  <c r="U1275" i="4"/>
  <c r="U1337" i="4"/>
  <c r="W1347" i="4"/>
  <c r="W1352" i="4"/>
  <c r="W1362" i="4"/>
  <c r="U1447" i="4"/>
  <c r="U23" i="4"/>
  <c r="V25" i="4"/>
  <c r="W25" i="4" s="1"/>
  <c r="U48" i="4"/>
  <c r="U77" i="4"/>
  <c r="U81" i="4"/>
  <c r="U224" i="4"/>
  <c r="U248" i="4"/>
  <c r="U260" i="4"/>
  <c r="U280" i="4"/>
  <c r="V292" i="4"/>
  <c r="W292" i="4" s="1"/>
  <c r="W358" i="4"/>
  <c r="V454" i="4"/>
  <c r="W454" i="4" s="1"/>
  <c r="U529" i="4"/>
  <c r="U590" i="4"/>
  <c r="U646" i="4"/>
  <c r="V648" i="4"/>
  <c r="W648" i="4" s="1"/>
  <c r="U676" i="4"/>
  <c r="V806" i="4"/>
  <c r="W806" i="4" s="1"/>
  <c r="U931" i="4"/>
  <c r="W983" i="4"/>
  <c r="U988" i="4"/>
  <c r="V1078" i="4"/>
  <c r="W1078" i="4" s="1"/>
  <c r="U1172" i="4"/>
  <c r="U1436" i="4"/>
  <c r="W16" i="4"/>
  <c r="W37" i="4"/>
  <c r="U56" i="4"/>
  <c r="U65" i="4"/>
  <c r="U73" i="4"/>
  <c r="V77" i="4"/>
  <c r="W77" i="4" s="1"/>
  <c r="U104" i="4"/>
  <c r="U128" i="4"/>
  <c r="U140" i="4"/>
  <c r="U148" i="4"/>
  <c r="V200" i="4"/>
  <c r="V212" i="4"/>
  <c r="W212" i="4" s="1"/>
  <c r="W222" i="4"/>
  <c r="U366" i="4"/>
  <c r="U374" i="4"/>
  <c r="V382" i="4"/>
  <c r="W382" i="4" s="1"/>
  <c r="W452" i="4"/>
  <c r="U468" i="4"/>
  <c r="W475" i="4"/>
  <c r="W488" i="4"/>
  <c r="U501" i="4"/>
  <c r="W568" i="4"/>
  <c r="V646" i="4"/>
  <c r="W646" i="4" s="1"/>
  <c r="V704" i="4"/>
  <c r="W704" i="4" s="1"/>
  <c r="U750" i="4"/>
  <c r="V890" i="4"/>
  <c r="W890" i="4" s="1"/>
  <c r="U927" i="4"/>
  <c r="W934" i="4"/>
  <c r="W944" i="4"/>
  <c r="W999" i="4"/>
  <c r="W1007" i="4"/>
  <c r="W1012" i="4"/>
  <c r="W1028" i="4"/>
  <c r="U1175" i="4"/>
  <c r="W1229" i="4"/>
  <c r="U1245" i="4"/>
  <c r="U1250" i="4"/>
  <c r="U1255" i="4"/>
  <c r="V1360" i="4"/>
  <c r="W1360" i="4" s="1"/>
  <c r="W1477" i="4"/>
  <c r="U1482" i="4"/>
  <c r="U37" i="4"/>
  <c r="W143" i="4"/>
  <c r="V148" i="4"/>
  <c r="W148" i="4" s="1"/>
  <c r="U160" i="4"/>
  <c r="U276" i="4"/>
  <c r="U525" i="4"/>
  <c r="U537" i="4"/>
  <c r="U752" i="4"/>
  <c r="U754" i="4"/>
  <c r="U914" i="4"/>
  <c r="V964" i="4"/>
  <c r="W964" i="4" s="1"/>
  <c r="W994" i="4"/>
  <c r="W1186" i="4"/>
  <c r="W1318" i="4"/>
  <c r="U1441" i="4"/>
  <c r="U1501" i="4"/>
  <c r="W51" i="4"/>
  <c r="U92" i="4"/>
  <c r="W102" i="4"/>
  <c r="U109" i="4"/>
  <c r="V196" i="4"/>
  <c r="U220" i="4"/>
  <c r="V276" i="4"/>
  <c r="W276" i="4" s="1"/>
  <c r="U462" i="4"/>
  <c r="U473" i="4"/>
  <c r="W486" i="4"/>
  <c r="W511" i="4"/>
  <c r="W516" i="4"/>
  <c r="U521" i="4"/>
  <c r="V525" i="4"/>
  <c r="W525" i="4" s="1"/>
  <c r="U561" i="4"/>
  <c r="V576" i="4"/>
  <c r="W576" i="4" s="1"/>
  <c r="V622" i="4"/>
  <c r="U730" i="4"/>
  <c r="W735" i="4"/>
  <c r="V746" i="4"/>
  <c r="W746" i="4" s="1"/>
  <c r="W759" i="4"/>
  <c r="W767" i="4"/>
  <c r="U846" i="4"/>
  <c r="U952" i="4"/>
  <c r="V960" i="4"/>
  <c r="U971" i="4"/>
  <c r="U1010" i="4"/>
  <c r="U1059" i="4"/>
  <c r="U1128" i="4"/>
  <c r="U1148" i="4"/>
  <c r="V1160" i="4"/>
  <c r="W1160" i="4" s="1"/>
  <c r="U1258" i="4"/>
  <c r="U1271" i="4"/>
  <c r="W1328" i="4"/>
  <c r="W1356" i="4"/>
  <c r="W1373" i="4"/>
  <c r="W1385" i="4"/>
  <c r="U1410" i="4"/>
  <c r="W1506" i="4"/>
  <c r="U1509" i="4"/>
  <c r="V164" i="4"/>
  <c r="W164" i="4" s="1"/>
  <c r="U164" i="4"/>
  <c r="U29" i="4"/>
  <c r="V288" i="4"/>
  <c r="W288" i="4" s="1"/>
  <c r="V352" i="4"/>
  <c r="W352" i="4" s="1"/>
  <c r="U352" i="4"/>
  <c r="W44" i="4"/>
  <c r="V53" i="4"/>
  <c r="W53" i="4" s="1"/>
  <c r="U57" i="4"/>
  <c r="W76" i="4"/>
  <c r="V85" i="4"/>
  <c r="W85" i="4" s="1"/>
  <c r="U89" i="4"/>
  <c r="V93" i="4"/>
  <c r="W93" i="4" s="1"/>
  <c r="U93" i="4"/>
  <c r="U316" i="4"/>
  <c r="V445" i="4"/>
  <c r="W445" i="4" s="1"/>
  <c r="U445" i="4"/>
  <c r="U68" i="4"/>
  <c r="V328" i="4"/>
  <c r="W328" i="4" s="1"/>
  <c r="U328" i="4"/>
  <c r="V344" i="4"/>
  <c r="W344" i="4" s="1"/>
  <c r="U344" i="4"/>
  <c r="U15" i="4"/>
  <c r="U17" i="4"/>
  <c r="U40" i="4"/>
  <c r="U72" i="4"/>
  <c r="W22" i="4"/>
  <c r="W24" i="4"/>
  <c r="W42" i="4"/>
  <c r="U44" i="4"/>
  <c r="W74" i="4"/>
  <c r="U76" i="4"/>
  <c r="W103" i="4"/>
  <c r="W105" i="4"/>
  <c r="U112" i="4"/>
  <c r="W158" i="4"/>
  <c r="W202" i="4"/>
  <c r="V220" i="4"/>
  <c r="W220" i="4" s="1"/>
  <c r="U252" i="4"/>
  <c r="W254" i="4"/>
  <c r="W265" i="4"/>
  <c r="W270" i="4"/>
  <c r="V284" i="4"/>
  <c r="W284" i="4" s="1"/>
  <c r="V300" i="4"/>
  <c r="W300" i="4" s="1"/>
  <c r="V316" i="4"/>
  <c r="W316" i="4" s="1"/>
  <c r="W360" i="4"/>
  <c r="V365" i="4"/>
  <c r="W365" i="4" s="1"/>
  <c r="U365" i="4"/>
  <c r="W378" i="4"/>
  <c r="W392" i="4"/>
  <c r="W408" i="4"/>
  <c r="V426" i="4"/>
  <c r="W426" i="4" s="1"/>
  <c r="V438" i="4"/>
  <c r="W438" i="4" s="1"/>
  <c r="U438" i="4"/>
  <c r="V208" i="4"/>
  <c r="W208" i="4" s="1"/>
  <c r="V247" i="4"/>
  <c r="W247" i="4" s="1"/>
  <c r="U247" i="4"/>
  <c r="V336" i="4"/>
  <c r="W336" i="4" s="1"/>
  <c r="U336" i="4"/>
  <c r="U430" i="4"/>
  <c r="V304" i="4"/>
  <c r="W304" i="4" s="1"/>
  <c r="U370" i="4"/>
  <c r="U21" i="4"/>
  <c r="W26" i="4"/>
  <c r="U28" i="4"/>
  <c r="W50" i="4"/>
  <c r="U52" i="4"/>
  <c r="W56" i="4"/>
  <c r="U69" i="4"/>
  <c r="W82" i="4"/>
  <c r="U84" i="4"/>
  <c r="W88" i="4"/>
  <c r="U108" i="4"/>
  <c r="V142" i="4"/>
  <c r="W142" i="4" s="1"/>
  <c r="V147" i="4"/>
  <c r="W147" i="4" s="1"/>
  <c r="U147" i="4"/>
  <c r="W176" i="4"/>
  <c r="W200" i="4"/>
  <c r="V216" i="4"/>
  <c r="W216" i="4" s="1"/>
  <c r="V248" i="4"/>
  <c r="W248" i="4" s="1"/>
  <c r="W278" i="4"/>
  <c r="V296" i="4"/>
  <c r="W296" i="4" s="1"/>
  <c r="V312" i="4"/>
  <c r="W312" i="4" s="1"/>
  <c r="V324" i="4"/>
  <c r="W324" i="4" s="1"/>
  <c r="U324" i="4"/>
  <c r="V332" i="4"/>
  <c r="W332" i="4" s="1"/>
  <c r="U332" i="4"/>
  <c r="V340" i="4"/>
  <c r="W340" i="4" s="1"/>
  <c r="U340" i="4"/>
  <c r="V348" i="4"/>
  <c r="W348" i="4" s="1"/>
  <c r="U348" i="4"/>
  <c r="V370" i="4"/>
  <c r="W370" i="4" s="1"/>
  <c r="W388" i="4"/>
  <c r="W404" i="4"/>
  <c r="V422" i="4"/>
  <c r="W422" i="4" s="1"/>
  <c r="V453" i="4"/>
  <c r="W453" i="4" s="1"/>
  <c r="U453" i="4"/>
  <c r="V462" i="4"/>
  <c r="W462" i="4" s="1"/>
  <c r="W32" i="4"/>
  <c r="W60" i="4"/>
  <c r="W92" i="4"/>
  <c r="U244" i="4"/>
  <c r="W368" i="4"/>
  <c r="U418" i="4"/>
  <c r="U434" i="4"/>
  <c r="V718" i="4"/>
  <c r="W718" i="4" s="1"/>
  <c r="U718" i="4"/>
  <c r="W36" i="4"/>
  <c r="W58" i="4"/>
  <c r="U60" i="4"/>
  <c r="W64" i="4"/>
  <c r="W90" i="4"/>
  <c r="W97" i="4"/>
  <c r="V113" i="4"/>
  <c r="W113" i="4" s="1"/>
  <c r="U122" i="4"/>
  <c r="V122" i="4"/>
  <c r="W122" i="4" s="1"/>
  <c r="W150" i="4"/>
  <c r="W182" i="4"/>
  <c r="W196" i="4"/>
  <c r="V359" i="4"/>
  <c r="W359" i="4" s="1"/>
  <c r="U359" i="4"/>
  <c r="W384" i="4"/>
  <c r="W400" i="4"/>
  <c r="V418" i="4"/>
  <c r="W418" i="4" s="1"/>
  <c r="W467" i="4"/>
  <c r="W94" i="4"/>
  <c r="U126" i="4"/>
  <c r="W136" i="4"/>
  <c r="W165" i="4"/>
  <c r="W169" i="4"/>
  <c r="W175" i="4"/>
  <c r="W179" i="4"/>
  <c r="W443" i="4"/>
  <c r="W449" i="4"/>
  <c r="W468" i="4"/>
  <c r="V541" i="4"/>
  <c r="W541" i="4" s="1"/>
  <c r="U541" i="4"/>
  <c r="V549" i="4"/>
  <c r="W549" i="4" s="1"/>
  <c r="U549" i="4"/>
  <c r="U693" i="4"/>
  <c r="U1426" i="4"/>
  <c r="V1426" i="4"/>
  <c r="W1426" i="4" s="1"/>
  <c r="U580" i="4"/>
  <c r="V580" i="4"/>
  <c r="W580" i="4" s="1"/>
  <c r="V634" i="4"/>
  <c r="U634" i="4"/>
  <c r="W106" i="4"/>
  <c r="U144" i="4"/>
  <c r="U156" i="4"/>
  <c r="U168" i="4"/>
  <c r="U172" i="4"/>
  <c r="U246" i="4"/>
  <c r="U259" i="4"/>
  <c r="U268" i="4"/>
  <c r="W279" i="4"/>
  <c r="W385" i="4"/>
  <c r="W389" i="4"/>
  <c r="W393" i="4"/>
  <c r="W397" i="4"/>
  <c r="W401" i="4"/>
  <c r="W405" i="4"/>
  <c r="W409" i="4"/>
  <c r="W413" i="4"/>
  <c r="U442" i="4"/>
  <c r="W455" i="4"/>
  <c r="U457" i="4"/>
  <c r="W461" i="4"/>
  <c r="W499" i="4"/>
  <c r="W565" i="4"/>
  <c r="U709" i="4"/>
  <c r="U724" i="4"/>
  <c r="U862" i="4"/>
  <c r="V862" i="4"/>
  <c r="W862" i="4" s="1"/>
  <c r="V968" i="4"/>
  <c r="W968" i="4" s="1"/>
  <c r="U968" i="4"/>
  <c r="U97" i="4"/>
  <c r="U129" i="4"/>
  <c r="U133" i="4"/>
  <c r="U176" i="4"/>
  <c r="U180" i="4"/>
  <c r="V545" i="4"/>
  <c r="W545" i="4" s="1"/>
  <c r="U545" i="4"/>
  <c r="V578" i="4"/>
  <c r="W578" i="4" s="1"/>
  <c r="U578" i="4"/>
  <c r="U828" i="4"/>
  <c r="V828" i="4"/>
  <c r="W828" i="4" s="1"/>
  <c r="U101" i="4"/>
  <c r="U114" i="4"/>
  <c r="V129" i="4"/>
  <c r="W129" i="4" s="1"/>
  <c r="V133" i="4"/>
  <c r="W133" i="4" s="1"/>
  <c r="U184" i="4"/>
  <c r="U188" i="4"/>
  <c r="U192" i="4"/>
  <c r="U256" i="4"/>
  <c r="W267" i="4"/>
  <c r="U272" i="4"/>
  <c r="U450" i="4"/>
  <c r="U465" i="4"/>
  <c r="U469" i="4"/>
  <c r="U485" i="4"/>
  <c r="V720" i="4"/>
  <c r="W720" i="4" s="1"/>
  <c r="U720" i="4"/>
  <c r="V935" i="4"/>
  <c r="W935" i="4" s="1"/>
  <c r="U935" i="4"/>
  <c r="V114" i="4"/>
  <c r="W114" i="4" s="1"/>
  <c r="U118" i="4"/>
  <c r="W135" i="4"/>
  <c r="W155" i="4"/>
  <c r="W221" i="4"/>
  <c r="W225" i="4"/>
  <c r="W229" i="4"/>
  <c r="W233" i="4"/>
  <c r="W237" i="4"/>
  <c r="W241" i="4"/>
  <c r="U267" i="4"/>
  <c r="W317" i="4"/>
  <c r="W323" i="4"/>
  <c r="W327" i="4"/>
  <c r="W331" i="4"/>
  <c r="W335" i="4"/>
  <c r="W339" i="4"/>
  <c r="W343" i="4"/>
  <c r="W347" i="4"/>
  <c r="W351" i="4"/>
  <c r="W355" i="4"/>
  <c r="W371" i="4"/>
  <c r="W431" i="4"/>
  <c r="W437" i="4"/>
  <c r="W556" i="4"/>
  <c r="W734" i="4"/>
  <c r="V918" i="4"/>
  <c r="W918" i="4" s="1"/>
  <c r="U918" i="4"/>
  <c r="W960" i="4"/>
  <c r="W642" i="4"/>
  <c r="U650" i="4"/>
  <c r="U668" i="4"/>
  <c r="U684" i="4"/>
  <c r="U700" i="4"/>
  <c r="U716" i="4"/>
  <c r="U784" i="4"/>
  <c r="U802" i="4"/>
  <c r="U818" i="4"/>
  <c r="U820" i="4"/>
  <c r="U842" i="4"/>
  <c r="U886" i="4"/>
  <c r="W959" i="4"/>
  <c r="W996" i="4"/>
  <c r="W1004" i="4"/>
  <c r="V1014" i="4"/>
  <c r="W1014" i="4" s="1"/>
  <c r="U1014" i="4"/>
  <c r="W1176" i="4"/>
  <c r="V1310" i="4"/>
  <c r="W1310" i="4" s="1"/>
  <c r="U1310" i="4"/>
  <c r="U1463" i="4"/>
  <c r="V1463" i="4"/>
  <c r="W1463" i="4" s="1"/>
  <c r="W1475" i="4"/>
  <c r="U553" i="4"/>
  <c r="U598" i="4"/>
  <c r="U614" i="4"/>
  <c r="U630" i="4"/>
  <c r="W638" i="4"/>
  <c r="V668" i="4"/>
  <c r="W668" i="4" s="1"/>
  <c r="V684" i="4"/>
  <c r="W684" i="4" s="1"/>
  <c r="V716" i="4"/>
  <c r="W716" i="4" s="1"/>
  <c r="U764" i="4"/>
  <c r="U766" i="4"/>
  <c r="V818" i="4"/>
  <c r="W818" i="4" s="1"/>
  <c r="V820" i="4"/>
  <c r="W820" i="4" s="1"/>
  <c r="V842" i="4"/>
  <c r="W842" i="4" s="1"/>
  <c r="U858" i="4"/>
  <c r="V886" i="4"/>
  <c r="W886" i="4" s="1"/>
  <c r="U895" i="4"/>
  <c r="U922" i="4"/>
  <c r="W926" i="4"/>
  <c r="U946" i="4"/>
  <c r="W950" i="4"/>
  <c r="W963" i="4"/>
  <c r="U1058" i="4"/>
  <c r="V1058" i="4"/>
  <c r="W1058" i="4" s="1"/>
  <c r="V1225" i="4"/>
  <c r="W1225" i="4" s="1"/>
  <c r="U1225" i="4"/>
  <c r="V1333" i="4"/>
  <c r="U1333" i="4"/>
  <c r="V1348" i="4"/>
  <c r="W1348" i="4" s="1"/>
  <c r="U1348" i="4"/>
  <c r="U557" i="4"/>
  <c r="U582" i="4"/>
  <c r="U586" i="4"/>
  <c r="U594" i="4"/>
  <c r="W634" i="4"/>
  <c r="V655" i="4"/>
  <c r="W655" i="4" s="1"/>
  <c r="V664" i="4"/>
  <c r="W664" i="4" s="1"/>
  <c r="U756" i="4"/>
  <c r="U758" i="4"/>
  <c r="U772" i="4"/>
  <c r="U774" i="4"/>
  <c r="U776" i="4"/>
  <c r="V822" i="4"/>
  <c r="W822" i="4" s="1"/>
  <c r="V824" i="4"/>
  <c r="W824" i="4" s="1"/>
  <c r="V849" i="4"/>
  <c r="W849" i="4" s="1"/>
  <c r="V858" i="4"/>
  <c r="W858" i="4" s="1"/>
  <c r="V874" i="4"/>
  <c r="W874" i="4" s="1"/>
  <c r="U899" i="4"/>
  <c r="U903" i="4"/>
  <c r="U911" i="4"/>
  <c r="U926" i="4"/>
  <c r="W940" i="4"/>
  <c r="U942" i="4"/>
  <c r="W948" i="4"/>
  <c r="U950" i="4"/>
  <c r="U963" i="4"/>
  <c r="V972" i="4"/>
  <c r="W972" i="4" s="1"/>
  <c r="U976" i="4"/>
  <c r="U1111" i="4"/>
  <c r="V1111" i="4"/>
  <c r="W1111" i="4" s="1"/>
  <c r="U1301" i="4"/>
  <c r="V1301" i="4"/>
  <c r="W1301" i="4" s="1"/>
  <c r="W1316" i="4"/>
  <c r="U477" i="4"/>
  <c r="U480" i="4"/>
  <c r="U489" i="4"/>
  <c r="W528" i="4"/>
  <c r="W532" i="4"/>
  <c r="W536" i="4"/>
  <c r="V559" i="4"/>
  <c r="W559" i="4" s="1"/>
  <c r="U573" i="4"/>
  <c r="U610" i="4"/>
  <c r="U626" i="4"/>
  <c r="U660" i="4"/>
  <c r="V680" i="4"/>
  <c r="W680" i="4" s="1"/>
  <c r="V696" i="4"/>
  <c r="W696" i="4" s="1"/>
  <c r="V712" i="4"/>
  <c r="W712" i="4" s="1"/>
  <c r="V798" i="4"/>
  <c r="W798" i="4" s="1"/>
  <c r="V814" i="4"/>
  <c r="W814" i="4" s="1"/>
  <c r="U907" i="4"/>
  <c r="U915" i="4"/>
  <c r="U930" i="4"/>
  <c r="U938" i="4"/>
  <c r="W967" i="4"/>
  <c r="U497" i="4"/>
  <c r="U565" i="4"/>
  <c r="U569" i="4"/>
  <c r="U734" i="4"/>
  <c r="V870" i="4"/>
  <c r="W870" i="4" s="1"/>
  <c r="V882" i="4"/>
  <c r="W882" i="4" s="1"/>
  <c r="U919" i="4"/>
  <c r="U934" i="4"/>
  <c r="W971" i="4"/>
  <c r="V979" i="4"/>
  <c r="W979" i="4" s="1"/>
  <c r="U979" i="4"/>
  <c r="V987" i="4"/>
  <c r="W987" i="4" s="1"/>
  <c r="U987" i="4"/>
  <c r="W1023" i="4"/>
  <c r="U1162" i="4"/>
  <c r="V1162" i="4"/>
  <c r="W1162" i="4" s="1"/>
  <c r="W1208" i="4"/>
  <c r="W1221" i="4"/>
  <c r="U1283" i="4"/>
  <c r="V1283" i="4"/>
  <c r="W1283" i="4" s="1"/>
  <c r="V1314" i="4"/>
  <c r="W1314" i="4" s="1"/>
  <c r="U1314" i="4"/>
  <c r="W1395" i="4"/>
  <c r="U1498" i="4"/>
  <c r="V1498" i="4"/>
  <c r="W1498" i="4" s="1"/>
  <c r="U488" i="4"/>
  <c r="U493" i="4"/>
  <c r="U505" i="4"/>
  <c r="U509" i="4"/>
  <c r="U513" i="4"/>
  <c r="W540" i="4"/>
  <c r="W573" i="4"/>
  <c r="W589" i="4"/>
  <c r="U606" i="4"/>
  <c r="U649" i="4"/>
  <c r="V676" i="4"/>
  <c r="W676" i="4" s="1"/>
  <c r="V692" i="4"/>
  <c r="W692" i="4" s="1"/>
  <c r="V708" i="4"/>
  <c r="W708" i="4" s="1"/>
  <c r="U722" i="4"/>
  <c r="U760" i="4"/>
  <c r="U762" i="4"/>
  <c r="U790" i="4"/>
  <c r="V794" i="4"/>
  <c r="W794" i="4" s="1"/>
  <c r="V810" i="4"/>
  <c r="W810" i="4" s="1"/>
  <c r="V894" i="4"/>
  <c r="W894" i="4" s="1"/>
  <c r="U923" i="4"/>
  <c r="W943" i="4"/>
  <c r="W975" i="4"/>
  <c r="V995" i="4"/>
  <c r="W995" i="4" s="1"/>
  <c r="U995" i="4"/>
  <c r="V1003" i="4"/>
  <c r="W1003" i="4" s="1"/>
  <c r="U1003" i="4"/>
  <c r="U1099" i="4"/>
  <c r="V1099" i="4"/>
  <c r="W1099" i="4" s="1"/>
  <c r="V1324" i="4"/>
  <c r="W1324" i="4" s="1"/>
  <c r="U1324" i="4"/>
  <c r="W503" i="4"/>
  <c r="W552" i="4"/>
  <c r="W554" i="4"/>
  <c r="W569" i="4"/>
  <c r="W581" i="4"/>
  <c r="W587" i="4"/>
  <c r="U589" i="4"/>
  <c r="W604" i="4"/>
  <c r="W622" i="4"/>
  <c r="W644" i="4"/>
  <c r="V656" i="4"/>
  <c r="U672" i="4"/>
  <c r="W725" i="4"/>
  <c r="W740" i="4"/>
  <c r="W744" i="4"/>
  <c r="W748" i="4"/>
  <c r="W755" i="4"/>
  <c r="W757" i="4"/>
  <c r="W771" i="4"/>
  <c r="W773" i="4"/>
  <c r="W775" i="4"/>
  <c r="W777" i="4"/>
  <c r="W779" i="4"/>
  <c r="W790" i="4"/>
  <c r="V832" i="4"/>
  <c r="W832" i="4" s="1"/>
  <c r="V846" i="4"/>
  <c r="W846" i="4" s="1"/>
  <c r="V850" i="4"/>
  <c r="V866" i="4"/>
  <c r="W866" i="4" s="1"/>
  <c r="W898" i="4"/>
  <c r="W902" i="4"/>
  <c r="U943" i="4"/>
  <c r="V947" i="4"/>
  <c r="W947" i="4" s="1"/>
  <c r="W973" i="4"/>
  <c r="U975" i="4"/>
  <c r="W1178" i="4"/>
  <c r="U1281" i="4"/>
  <c r="V1511" i="4"/>
  <c r="W1511" i="4" s="1"/>
  <c r="U1511" i="4"/>
  <c r="U1070" i="4"/>
  <c r="U1074" i="4"/>
  <c r="U1109" i="4"/>
  <c r="U1134" i="4"/>
  <c r="U1136" i="4"/>
  <c r="U1164" i="4"/>
  <c r="U1251" i="4"/>
  <c r="U1279" i="4"/>
  <c r="U1312" i="4"/>
  <c r="U1332" i="4"/>
  <c r="U1400" i="4"/>
  <c r="U1428" i="4"/>
  <c r="U1460" i="4"/>
  <c r="U1496" i="4"/>
  <c r="W1505" i="4"/>
  <c r="W1507" i="4"/>
  <c r="W1509" i="4"/>
  <c r="U983" i="4"/>
  <c r="U991" i="4"/>
  <c r="U999" i="4"/>
  <c r="U1055" i="4"/>
  <c r="U1057" i="4"/>
  <c r="V1070" i="4"/>
  <c r="W1070" i="4" s="1"/>
  <c r="U1107" i="4"/>
  <c r="U1123" i="4"/>
  <c r="V1134" i="4"/>
  <c r="W1134" i="4" s="1"/>
  <c r="U1140" i="4"/>
  <c r="V1164" i="4"/>
  <c r="W1164" i="4" s="1"/>
  <c r="V1251" i="4"/>
  <c r="W1251" i="4" s="1"/>
  <c r="V1279" i="4"/>
  <c r="W1279" i="4" s="1"/>
  <c r="V1332" i="4"/>
  <c r="W1332" i="4" s="1"/>
  <c r="W1376" i="4"/>
  <c r="V1400" i="4"/>
  <c r="W1400" i="4" s="1"/>
  <c r="W1414" i="4"/>
  <c r="U1418" i="4"/>
  <c r="W1424" i="4"/>
  <c r="W1436" i="4"/>
  <c r="W1446" i="4"/>
  <c r="W1488" i="4"/>
  <c r="W1496" i="4"/>
  <c r="U1007" i="4"/>
  <c r="U1018" i="4"/>
  <c r="U1053" i="4"/>
  <c r="V1060" i="4"/>
  <c r="W1060" i="4" s="1"/>
  <c r="V1066" i="4"/>
  <c r="W1066" i="4" s="1"/>
  <c r="U1105" i="4"/>
  <c r="V1107" i="4"/>
  <c r="W1107" i="4" s="1"/>
  <c r="V1123" i="4"/>
  <c r="W1123" i="4" s="1"/>
  <c r="V1138" i="4"/>
  <c r="W1138" i="4" s="1"/>
  <c r="V1140" i="4"/>
  <c r="W1140" i="4" s="1"/>
  <c r="V1271" i="4"/>
  <c r="W1271" i="4" s="1"/>
  <c r="U1273" i="4"/>
  <c r="V1275" i="4"/>
  <c r="W1275" i="4" s="1"/>
  <c r="U1298" i="4"/>
  <c r="U1326" i="4"/>
  <c r="U1352" i="4"/>
  <c r="W1372" i="4"/>
  <c r="W1390" i="4"/>
  <c r="V1396" i="4"/>
  <c r="U1406" i="4"/>
  <c r="U1414" i="4"/>
  <c r="U1422" i="4"/>
  <c r="W1440" i="4"/>
  <c r="W1442" i="4"/>
  <c r="U1446" i="4"/>
  <c r="U1468" i="4"/>
  <c r="U1470" i="4"/>
  <c r="W1487" i="4"/>
  <c r="W1503" i="4"/>
  <c r="U1037" i="4"/>
  <c r="U1041" i="4"/>
  <c r="U1045" i="4"/>
  <c r="U1096" i="4"/>
  <c r="V1105" i="4"/>
  <c r="W1105" i="4" s="1"/>
  <c r="U1119" i="4"/>
  <c r="V1121" i="4"/>
  <c r="W1121" i="4" s="1"/>
  <c r="V1144" i="4"/>
  <c r="W1144" i="4" s="1"/>
  <c r="V1148" i="4"/>
  <c r="W1148" i="4" s="1"/>
  <c r="V1168" i="4"/>
  <c r="W1168" i="4" s="1"/>
  <c r="U1227" i="4"/>
  <c r="U1229" i="4"/>
  <c r="U1231" i="4"/>
  <c r="U1233" i="4"/>
  <c r="U1235" i="4"/>
  <c r="U1237" i="4"/>
  <c r="U1239" i="4"/>
  <c r="U1241" i="4"/>
  <c r="U1243" i="4"/>
  <c r="V1245" i="4"/>
  <c r="W1245" i="4" s="1"/>
  <c r="W1307" i="4"/>
  <c r="W1326" i="4"/>
  <c r="U1420" i="4"/>
  <c r="V1422" i="4"/>
  <c r="W1422" i="4" s="1"/>
  <c r="W1499" i="4"/>
  <c r="U996" i="4"/>
  <c r="U1004" i="4"/>
  <c r="U1101" i="4"/>
  <c r="V1103" i="4"/>
  <c r="W1103" i="4" s="1"/>
  <c r="V1119" i="4"/>
  <c r="W1119" i="4" s="1"/>
  <c r="V1172" i="4"/>
  <c r="W1172" i="4" s="1"/>
  <c r="V1259" i="4"/>
  <c r="W1259" i="4" s="1"/>
  <c r="U1315" i="4"/>
  <c r="W1343" i="4"/>
  <c r="U1347" i="4"/>
  <c r="U1351" i="4"/>
  <c r="U1356" i="4"/>
  <c r="U1364" i="4"/>
  <c r="V1366" i="4"/>
  <c r="W1366" i="4" s="1"/>
  <c r="W1368" i="4"/>
  <c r="W1386" i="4"/>
  <c r="U1435" i="4"/>
  <c r="W1448" i="4"/>
  <c r="U1450" i="4"/>
  <c r="W1493" i="4"/>
  <c r="U1497" i="4"/>
  <c r="U1499" i="4"/>
  <c r="U1506" i="4"/>
  <c r="W1508" i="4"/>
  <c r="U984" i="4"/>
  <c r="U1000" i="4"/>
  <c r="U1021" i="4"/>
  <c r="U1025" i="4"/>
  <c r="V1086" i="4"/>
  <c r="W1086" i="4" s="1"/>
  <c r="V1090" i="4"/>
  <c r="W1090" i="4" s="1"/>
  <c r="V1117" i="4"/>
  <c r="W1117" i="4" s="1"/>
  <c r="V1198" i="4"/>
  <c r="W1198" i="4" s="1"/>
  <c r="U1302" i="4"/>
  <c r="U1316" i="4"/>
  <c r="W1337" i="4"/>
  <c r="W1341" i="4"/>
  <c r="W1375" i="4"/>
  <c r="W1397" i="4"/>
  <c r="V1399" i="4"/>
  <c r="W1399" i="4" s="1"/>
  <c r="U1408" i="4"/>
  <c r="V1435" i="4"/>
  <c r="W1435" i="4" s="1"/>
  <c r="V1450" i="4"/>
  <c r="W1450" i="4" s="1"/>
  <c r="U1514" i="4"/>
  <c r="W1052" i="4"/>
  <c r="V1088" i="4"/>
  <c r="W1088" i="4" s="1"/>
  <c r="V1115" i="4"/>
  <c r="W1115" i="4" s="1"/>
  <c r="U1206" i="4"/>
  <c r="V1297" i="4"/>
  <c r="W1297" i="4" s="1"/>
  <c r="U1341" i="4"/>
  <c r="U1375" i="4"/>
  <c r="U1397" i="4"/>
  <c r="W1433" i="4"/>
  <c r="W1439" i="4"/>
  <c r="W1443" i="4"/>
  <c r="U1455" i="4"/>
  <c r="V1457" i="4"/>
  <c r="W1457" i="4" s="1"/>
  <c r="U1471" i="4"/>
  <c r="U35" i="4"/>
  <c r="U16" i="4"/>
  <c r="U24" i="4"/>
  <c r="U39" i="4"/>
  <c r="U19" i="4"/>
  <c r="U20" i="4"/>
  <c r="U27" i="4"/>
  <c r="U31" i="4"/>
  <c r="U146" i="4"/>
  <c r="U150" i="4"/>
  <c r="V96" i="4"/>
  <c r="W96" i="4" s="1"/>
  <c r="V100" i="4"/>
  <c r="W100" i="4" s="1"/>
  <c r="V104" i="4"/>
  <c r="W104" i="4" s="1"/>
  <c r="V108" i="4"/>
  <c r="W108" i="4" s="1"/>
  <c r="V112" i="4"/>
  <c r="W112" i="4" s="1"/>
  <c r="V116" i="4"/>
  <c r="W116" i="4" s="1"/>
  <c r="V120" i="4"/>
  <c r="W120" i="4" s="1"/>
  <c r="V124" i="4"/>
  <c r="W124" i="4" s="1"/>
  <c r="V128" i="4"/>
  <c r="W128" i="4" s="1"/>
  <c r="V132" i="4"/>
  <c r="W132" i="4" s="1"/>
  <c r="U139" i="4"/>
  <c r="U43" i="4"/>
  <c r="U47" i="4"/>
  <c r="U51" i="4"/>
  <c r="U55" i="4"/>
  <c r="U59" i="4"/>
  <c r="U63" i="4"/>
  <c r="U67" i="4"/>
  <c r="U71" i="4"/>
  <c r="U75" i="4"/>
  <c r="U79" i="4"/>
  <c r="U83" i="4"/>
  <c r="U87" i="4"/>
  <c r="U91" i="4"/>
  <c r="U95" i="4"/>
  <c r="U99" i="4"/>
  <c r="U103" i="4"/>
  <c r="U107" i="4"/>
  <c r="U111" i="4"/>
  <c r="U115" i="4"/>
  <c r="U119" i="4"/>
  <c r="U123" i="4"/>
  <c r="U127" i="4"/>
  <c r="U131" i="4"/>
  <c r="U143" i="4"/>
  <c r="U151" i="4"/>
  <c r="U154" i="4"/>
  <c r="V141" i="4"/>
  <c r="W141" i="4" s="1"/>
  <c r="U141" i="4"/>
  <c r="U14" i="4"/>
  <c r="U18" i="4"/>
  <c r="U22" i="4"/>
  <c r="U26" i="4"/>
  <c r="U30" i="4"/>
  <c r="U34" i="4"/>
  <c r="U38" i="4"/>
  <c r="U42" i="4"/>
  <c r="U46" i="4"/>
  <c r="U50" i="4"/>
  <c r="U54" i="4"/>
  <c r="U58" i="4"/>
  <c r="U62" i="4"/>
  <c r="U66" i="4"/>
  <c r="U70" i="4"/>
  <c r="U74" i="4"/>
  <c r="U78" i="4"/>
  <c r="U82" i="4"/>
  <c r="U86" i="4"/>
  <c r="U90" i="4"/>
  <c r="U94" i="4"/>
  <c r="U98" i="4"/>
  <c r="U102" i="4"/>
  <c r="U106" i="4"/>
  <c r="U110" i="4"/>
  <c r="U130" i="4"/>
  <c r="U134" i="4"/>
  <c r="U138" i="4"/>
  <c r="U155" i="4"/>
  <c r="U158" i="4"/>
  <c r="U117" i="4"/>
  <c r="U121" i="4"/>
  <c r="U125" i="4"/>
  <c r="U135" i="4"/>
  <c r="U159" i="4"/>
  <c r="U163" i="4"/>
  <c r="V137" i="4"/>
  <c r="W137" i="4" s="1"/>
  <c r="U137" i="4"/>
  <c r="V145" i="4"/>
  <c r="W145" i="4" s="1"/>
  <c r="U145" i="4"/>
  <c r="U167" i="4"/>
  <c r="U171" i="4"/>
  <c r="U175" i="4"/>
  <c r="U179" i="4"/>
  <c r="U183" i="4"/>
  <c r="U187" i="4"/>
  <c r="U191" i="4"/>
  <c r="U195" i="4"/>
  <c r="U199" i="4"/>
  <c r="U203" i="4"/>
  <c r="U207" i="4"/>
  <c r="U211" i="4"/>
  <c r="U215" i="4"/>
  <c r="U219" i="4"/>
  <c r="U223" i="4"/>
  <c r="U227" i="4"/>
  <c r="U231" i="4"/>
  <c r="U235" i="4"/>
  <c r="U239" i="4"/>
  <c r="U243" i="4"/>
  <c r="U250" i="4"/>
  <c r="V257" i="4"/>
  <c r="W257" i="4" s="1"/>
  <c r="U257" i="4"/>
  <c r="U162" i="4"/>
  <c r="U166" i="4"/>
  <c r="U170" i="4"/>
  <c r="U174" i="4"/>
  <c r="U178" i="4"/>
  <c r="U182" i="4"/>
  <c r="U186" i="4"/>
  <c r="U190" i="4"/>
  <c r="U194" i="4"/>
  <c r="U198" i="4"/>
  <c r="U202" i="4"/>
  <c r="U206" i="4"/>
  <c r="U210" i="4"/>
  <c r="U214" i="4"/>
  <c r="U218" i="4"/>
  <c r="U222" i="4"/>
  <c r="U226" i="4"/>
  <c r="U230" i="4"/>
  <c r="U234" i="4"/>
  <c r="U238" i="4"/>
  <c r="U242" i="4"/>
  <c r="U258" i="4"/>
  <c r="U262" i="4"/>
  <c r="V249" i="4"/>
  <c r="W249" i="4" s="1"/>
  <c r="U249" i="4"/>
  <c r="U149" i="4"/>
  <c r="U153" i="4"/>
  <c r="U157" i="4"/>
  <c r="U161" i="4"/>
  <c r="U165" i="4"/>
  <c r="U169" i="4"/>
  <c r="U173" i="4"/>
  <c r="U177" i="4"/>
  <c r="U181" i="4"/>
  <c r="U185" i="4"/>
  <c r="U189" i="4"/>
  <c r="U193" i="4"/>
  <c r="U197" i="4"/>
  <c r="U201" i="4"/>
  <c r="U205" i="4"/>
  <c r="U209" i="4"/>
  <c r="U213" i="4"/>
  <c r="U217" i="4"/>
  <c r="U221" i="4"/>
  <c r="U225" i="4"/>
  <c r="U229" i="4"/>
  <c r="U233" i="4"/>
  <c r="U237" i="4"/>
  <c r="U241" i="4"/>
  <c r="U245" i="4"/>
  <c r="U254" i="4"/>
  <c r="U255" i="4"/>
  <c r="U263" i="4"/>
  <c r="U266" i="4"/>
  <c r="U251" i="4"/>
  <c r="W259" i="4"/>
  <c r="U270" i="4"/>
  <c r="U271" i="4"/>
  <c r="V253" i="4"/>
  <c r="W253" i="4" s="1"/>
  <c r="U253" i="4"/>
  <c r="U275" i="4"/>
  <c r="U279" i="4"/>
  <c r="U283" i="4"/>
  <c r="U287" i="4"/>
  <c r="U291" i="4"/>
  <c r="U295" i="4"/>
  <c r="U299" i="4"/>
  <c r="U303" i="4"/>
  <c r="U307" i="4"/>
  <c r="U311" i="4"/>
  <c r="U315" i="4"/>
  <c r="U319" i="4"/>
  <c r="U323" i="4"/>
  <c r="U327" i="4"/>
  <c r="U331" i="4"/>
  <c r="U335" i="4"/>
  <c r="U339" i="4"/>
  <c r="U343" i="4"/>
  <c r="U347" i="4"/>
  <c r="U351" i="4"/>
  <c r="U362" i="4"/>
  <c r="U363" i="4"/>
  <c r="U381" i="4"/>
  <c r="U360" i="4"/>
  <c r="U361" i="4"/>
  <c r="V367" i="4"/>
  <c r="W367" i="4" s="1"/>
  <c r="U367" i="4"/>
  <c r="U274" i="4"/>
  <c r="U278" i="4"/>
  <c r="U282" i="4"/>
  <c r="U286" i="4"/>
  <c r="U290" i="4"/>
  <c r="U294" i="4"/>
  <c r="U298" i="4"/>
  <c r="U302" i="4"/>
  <c r="U306" i="4"/>
  <c r="U310" i="4"/>
  <c r="U314" i="4"/>
  <c r="U318" i="4"/>
  <c r="U322" i="4"/>
  <c r="U326" i="4"/>
  <c r="U330" i="4"/>
  <c r="U334" i="4"/>
  <c r="U338" i="4"/>
  <c r="U342" i="4"/>
  <c r="U346" i="4"/>
  <c r="U350" i="4"/>
  <c r="U354" i="4"/>
  <c r="U358" i="4"/>
  <c r="U368" i="4"/>
  <c r="U372" i="4"/>
  <c r="U355" i="4"/>
  <c r="U261" i="4"/>
  <c r="U265" i="4"/>
  <c r="U269" i="4"/>
  <c r="U273" i="4"/>
  <c r="U277" i="4"/>
  <c r="U281" i="4"/>
  <c r="U285" i="4"/>
  <c r="U289" i="4"/>
  <c r="U293" i="4"/>
  <c r="U297" i="4"/>
  <c r="U301" i="4"/>
  <c r="U305" i="4"/>
  <c r="U309" i="4"/>
  <c r="U313" i="4"/>
  <c r="U317" i="4"/>
  <c r="U321" i="4"/>
  <c r="U325" i="4"/>
  <c r="U329" i="4"/>
  <c r="U333" i="4"/>
  <c r="U337" i="4"/>
  <c r="U341" i="4"/>
  <c r="U345" i="4"/>
  <c r="U349" i="4"/>
  <c r="U353" i="4"/>
  <c r="U356" i="4"/>
  <c r="U364" i="4"/>
  <c r="U373" i="4"/>
  <c r="U376" i="4"/>
  <c r="W369" i="4"/>
  <c r="U385" i="4"/>
  <c r="U389" i="4"/>
  <c r="U393" i="4"/>
  <c r="U397" i="4"/>
  <c r="U401" i="4"/>
  <c r="U405" i="4"/>
  <c r="U409" i="4"/>
  <c r="U413" i="4"/>
  <c r="U417" i="4"/>
  <c r="U421" i="4"/>
  <c r="U425" i="4"/>
  <c r="U429" i="4"/>
  <c r="U433" i="4"/>
  <c r="U437" i="4"/>
  <c r="V474" i="4"/>
  <c r="W474" i="4" s="1"/>
  <c r="U474" i="4"/>
  <c r="U475" i="4"/>
  <c r="U479" i="4"/>
  <c r="U380" i="4"/>
  <c r="U384" i="4"/>
  <c r="U388" i="4"/>
  <c r="U392" i="4"/>
  <c r="U396" i="4"/>
  <c r="U400" i="4"/>
  <c r="U404" i="4"/>
  <c r="U408" i="4"/>
  <c r="U412" i="4"/>
  <c r="U416" i="4"/>
  <c r="U420" i="4"/>
  <c r="U424" i="4"/>
  <c r="U428" i="4"/>
  <c r="U432" i="4"/>
  <c r="U436" i="4"/>
  <c r="U440" i="4"/>
  <c r="U444" i="4"/>
  <c r="U448" i="4"/>
  <c r="U452" i="4"/>
  <c r="U456" i="4"/>
  <c r="U460" i="4"/>
  <c r="U464" i="4"/>
  <c r="V470" i="4"/>
  <c r="W470" i="4" s="1"/>
  <c r="U470" i="4"/>
  <c r="V478" i="4"/>
  <c r="W478" i="4" s="1"/>
  <c r="U478" i="4"/>
  <c r="U483" i="4"/>
  <c r="U371" i="4"/>
  <c r="U375" i="4"/>
  <c r="U379" i="4"/>
  <c r="U383" i="4"/>
  <c r="U387" i="4"/>
  <c r="U391" i="4"/>
  <c r="U395" i="4"/>
  <c r="U399" i="4"/>
  <c r="U403" i="4"/>
  <c r="U407" i="4"/>
  <c r="U411" i="4"/>
  <c r="U415" i="4"/>
  <c r="U419" i="4"/>
  <c r="U423" i="4"/>
  <c r="U427" i="4"/>
  <c r="U431" i="4"/>
  <c r="U435" i="4"/>
  <c r="U439" i="4"/>
  <c r="U443" i="4"/>
  <c r="U447" i="4"/>
  <c r="U451" i="4"/>
  <c r="U455" i="4"/>
  <c r="U459" i="4"/>
  <c r="U463" i="4"/>
  <c r="U472" i="4"/>
  <c r="W476" i="4"/>
  <c r="U487" i="4"/>
  <c r="U476" i="4"/>
  <c r="U484" i="4"/>
  <c r="U492" i="4"/>
  <c r="U496" i="4"/>
  <c r="U500" i="4"/>
  <c r="U504" i="4"/>
  <c r="U508" i="4"/>
  <c r="U512" i="4"/>
  <c r="U516" i="4"/>
  <c r="U520" i="4"/>
  <c r="U524" i="4"/>
  <c r="U528" i="4"/>
  <c r="U532" i="4"/>
  <c r="U536" i="4"/>
  <c r="U540" i="4"/>
  <c r="U544" i="4"/>
  <c r="U548" i="4"/>
  <c r="U552" i="4"/>
  <c r="U556" i="4"/>
  <c r="U560" i="4"/>
  <c r="U564" i="4"/>
  <c r="U568" i="4"/>
  <c r="U572" i="4"/>
  <c r="V577" i="4"/>
  <c r="W577" i="4" s="1"/>
  <c r="V579" i="4"/>
  <c r="W579" i="4" s="1"/>
  <c r="U579" i="4"/>
  <c r="U585" i="4"/>
  <c r="V601" i="4"/>
  <c r="W601" i="4" s="1"/>
  <c r="U601" i="4"/>
  <c r="V617" i="4"/>
  <c r="W617" i="4" s="1"/>
  <c r="U617" i="4"/>
  <c r="W627" i="4"/>
  <c r="U491" i="4"/>
  <c r="U495" i="4"/>
  <c r="U499" i="4"/>
  <c r="U503" i="4"/>
  <c r="U507" i="4"/>
  <c r="U511" i="4"/>
  <c r="U515" i="4"/>
  <c r="U519" i="4"/>
  <c r="U523" i="4"/>
  <c r="U527" i="4"/>
  <c r="U531" i="4"/>
  <c r="U535" i="4"/>
  <c r="U539" i="4"/>
  <c r="U543" i="4"/>
  <c r="U547" i="4"/>
  <c r="U551" i="4"/>
  <c r="U555" i="4"/>
  <c r="U563" i="4"/>
  <c r="U567" i="4"/>
  <c r="U571" i="4"/>
  <c r="V571" i="4"/>
  <c r="W571" i="4" s="1"/>
  <c r="V597" i="4"/>
  <c r="W597" i="4" s="1"/>
  <c r="U597" i="4"/>
  <c r="V613" i="4"/>
  <c r="W613" i="4" s="1"/>
  <c r="U613" i="4"/>
  <c r="V629" i="4"/>
  <c r="W629" i="4" s="1"/>
  <c r="U629" i="4"/>
  <c r="U482" i="4"/>
  <c r="U486" i="4"/>
  <c r="U490" i="4"/>
  <c r="U494" i="4"/>
  <c r="U498" i="4"/>
  <c r="U502" i="4"/>
  <c r="U506" i="4"/>
  <c r="U510" i="4"/>
  <c r="U514" i="4"/>
  <c r="U518" i="4"/>
  <c r="U522" i="4"/>
  <c r="U526" i="4"/>
  <c r="U530" i="4"/>
  <c r="U534" i="4"/>
  <c r="U538" i="4"/>
  <c r="U542" i="4"/>
  <c r="U546" i="4"/>
  <c r="U550" i="4"/>
  <c r="U554" i="4"/>
  <c r="U558" i="4"/>
  <c r="U562" i="4"/>
  <c r="U566" i="4"/>
  <c r="U570" i="4"/>
  <c r="U574" i="4"/>
  <c r="V575" i="4"/>
  <c r="W575" i="4" s="1"/>
  <c r="U575" i="4"/>
  <c r="V593" i="4"/>
  <c r="W593" i="4" s="1"/>
  <c r="U593" i="4"/>
  <c r="V609" i="4"/>
  <c r="W609" i="4" s="1"/>
  <c r="U609" i="4"/>
  <c r="V625" i="4"/>
  <c r="W625" i="4" s="1"/>
  <c r="U625" i="4"/>
  <c r="V485" i="4"/>
  <c r="W485" i="4" s="1"/>
  <c r="U577" i="4"/>
  <c r="U581" i="4"/>
  <c r="V605" i="4"/>
  <c r="W605" i="4" s="1"/>
  <c r="U605" i="4"/>
  <c r="V621" i="4"/>
  <c r="W621" i="4" s="1"/>
  <c r="U621" i="4"/>
  <c r="U633" i="4"/>
  <c r="U637" i="4"/>
  <c r="U641" i="4"/>
  <c r="V654" i="4"/>
  <c r="W654" i="4" s="1"/>
  <c r="U654" i="4"/>
  <c r="V658" i="4"/>
  <c r="W658" i="4" s="1"/>
  <c r="U658" i="4"/>
  <c r="V659" i="4"/>
  <c r="W659" i="4" s="1"/>
  <c r="W660" i="4"/>
  <c r="V645" i="4"/>
  <c r="W645" i="4" s="1"/>
  <c r="W656" i="4"/>
  <c r="U584" i="4"/>
  <c r="U588" i="4"/>
  <c r="U592" i="4"/>
  <c r="U596" i="4"/>
  <c r="U600" i="4"/>
  <c r="U604" i="4"/>
  <c r="U608" i="4"/>
  <c r="U612" i="4"/>
  <c r="U616" i="4"/>
  <c r="U620" i="4"/>
  <c r="U624" i="4"/>
  <c r="U628" i="4"/>
  <c r="U632" i="4"/>
  <c r="U636" i="4"/>
  <c r="U640" i="4"/>
  <c r="U647" i="4"/>
  <c r="U655" i="4"/>
  <c r="V612" i="4"/>
  <c r="W612" i="4" s="1"/>
  <c r="V616" i="4"/>
  <c r="W616" i="4" s="1"/>
  <c r="V620" i="4"/>
  <c r="W620" i="4" s="1"/>
  <c r="V624" i="4"/>
  <c r="W624" i="4" s="1"/>
  <c r="V628" i="4"/>
  <c r="W628" i="4" s="1"/>
  <c r="V632" i="4"/>
  <c r="W632" i="4" s="1"/>
  <c r="V636" i="4"/>
  <c r="W636" i="4" s="1"/>
  <c r="V640" i="4"/>
  <c r="W640" i="4" s="1"/>
  <c r="U651" i="4"/>
  <c r="U663" i="4"/>
  <c r="V663" i="4"/>
  <c r="W663" i="4" s="1"/>
  <c r="U583" i="4"/>
  <c r="U587" i="4"/>
  <c r="U591" i="4"/>
  <c r="U595" i="4"/>
  <c r="U599" i="4"/>
  <c r="U603" i="4"/>
  <c r="U607" i="4"/>
  <c r="U611" i="4"/>
  <c r="U615" i="4"/>
  <c r="U619" i="4"/>
  <c r="U623" i="4"/>
  <c r="U627" i="4"/>
  <c r="U631" i="4"/>
  <c r="U635" i="4"/>
  <c r="U639" i="4"/>
  <c r="U643" i="4"/>
  <c r="V651" i="4"/>
  <c r="W651" i="4" s="1"/>
  <c r="U652" i="4"/>
  <c r="V643" i="4"/>
  <c r="W643" i="4" s="1"/>
  <c r="U644" i="4"/>
  <c r="W652" i="4"/>
  <c r="V650" i="4"/>
  <c r="W650" i="4" s="1"/>
  <c r="U659" i="4"/>
  <c r="V662" i="4"/>
  <c r="W662" i="4" s="1"/>
  <c r="U662" i="4"/>
  <c r="V667" i="4"/>
  <c r="W667" i="4" s="1"/>
  <c r="V671" i="4"/>
  <c r="W671" i="4" s="1"/>
  <c r="V675" i="4"/>
  <c r="W675" i="4" s="1"/>
  <c r="V679" i="4"/>
  <c r="W679" i="4" s="1"/>
  <c r="V683" i="4"/>
  <c r="W683" i="4" s="1"/>
  <c r="V687" i="4"/>
  <c r="W687" i="4" s="1"/>
  <c r="V691" i="4"/>
  <c r="W691" i="4" s="1"/>
  <c r="V695" i="4"/>
  <c r="W695" i="4" s="1"/>
  <c r="V699" i="4"/>
  <c r="W699" i="4" s="1"/>
  <c r="V703" i="4"/>
  <c r="W703" i="4" s="1"/>
  <c r="V707" i="4"/>
  <c r="W707" i="4" s="1"/>
  <c r="V711" i="4"/>
  <c r="W711" i="4" s="1"/>
  <c r="V715" i="4"/>
  <c r="W715" i="4" s="1"/>
  <c r="U721" i="4"/>
  <c r="U729" i="4"/>
  <c r="U666" i="4"/>
  <c r="U670" i="4"/>
  <c r="U674" i="4"/>
  <c r="U678" i="4"/>
  <c r="U682" i="4"/>
  <c r="U686" i="4"/>
  <c r="U690" i="4"/>
  <c r="U694" i="4"/>
  <c r="U698" i="4"/>
  <c r="U702" i="4"/>
  <c r="U706" i="4"/>
  <c r="U710" i="4"/>
  <c r="U714" i="4"/>
  <c r="V666" i="4"/>
  <c r="W666" i="4" s="1"/>
  <c r="V670" i="4"/>
  <c r="W670" i="4" s="1"/>
  <c r="V674" i="4"/>
  <c r="W674" i="4" s="1"/>
  <c r="V678" i="4"/>
  <c r="W678" i="4" s="1"/>
  <c r="V682" i="4"/>
  <c r="W682" i="4" s="1"/>
  <c r="V686" i="4"/>
  <c r="W686" i="4" s="1"/>
  <c r="V690" i="4"/>
  <c r="W690" i="4" s="1"/>
  <c r="V694" i="4"/>
  <c r="W694" i="4" s="1"/>
  <c r="V698" i="4"/>
  <c r="W698" i="4" s="1"/>
  <c r="V702" i="4"/>
  <c r="W702" i="4" s="1"/>
  <c r="V706" i="4"/>
  <c r="W706" i="4" s="1"/>
  <c r="V710" i="4"/>
  <c r="W710" i="4" s="1"/>
  <c r="V714" i="4"/>
  <c r="W714" i="4" s="1"/>
  <c r="V723" i="4"/>
  <c r="W723" i="4" s="1"/>
  <c r="U723" i="4"/>
  <c r="V653" i="4"/>
  <c r="W653" i="4" s="1"/>
  <c r="V657" i="4"/>
  <c r="W657" i="4" s="1"/>
  <c r="V661" i="4"/>
  <c r="W661" i="4" s="1"/>
  <c r="V665" i="4"/>
  <c r="W665" i="4" s="1"/>
  <c r="V669" i="4"/>
  <c r="W669" i="4" s="1"/>
  <c r="V673" i="4"/>
  <c r="W673" i="4" s="1"/>
  <c r="V677" i="4"/>
  <c r="W677" i="4" s="1"/>
  <c r="V681" i="4"/>
  <c r="W681" i="4" s="1"/>
  <c r="V685" i="4"/>
  <c r="W685" i="4" s="1"/>
  <c r="V689" i="4"/>
  <c r="W689" i="4" s="1"/>
  <c r="V693" i="4"/>
  <c r="W693" i="4" s="1"/>
  <c r="V697" i="4"/>
  <c r="W697" i="4" s="1"/>
  <c r="V701" i="4"/>
  <c r="W701" i="4" s="1"/>
  <c r="V705" i="4"/>
  <c r="W705" i="4" s="1"/>
  <c r="V709" i="4"/>
  <c r="W709" i="4" s="1"/>
  <c r="V713" i="4"/>
  <c r="W713" i="4" s="1"/>
  <c r="U717" i="4"/>
  <c r="U725" i="4"/>
  <c r="U733" i="4"/>
  <c r="V719" i="4"/>
  <c r="W719" i="4" s="1"/>
  <c r="U719" i="4"/>
  <c r="U728" i="4"/>
  <c r="U667" i="4"/>
  <c r="U671" i="4"/>
  <c r="U675" i="4"/>
  <c r="U679" i="4"/>
  <c r="U683" i="4"/>
  <c r="U687" i="4"/>
  <c r="U691" i="4"/>
  <c r="U695" i="4"/>
  <c r="U699" i="4"/>
  <c r="U703" i="4"/>
  <c r="U707" i="4"/>
  <c r="U711" i="4"/>
  <c r="U715" i="4"/>
  <c r="U737" i="4"/>
  <c r="U741" i="4"/>
  <c r="U745" i="4"/>
  <c r="U749" i="4"/>
  <c r="U753" i="4"/>
  <c r="U757" i="4"/>
  <c r="U761" i="4"/>
  <c r="U765" i="4"/>
  <c r="U769" i="4"/>
  <c r="U773" i="4"/>
  <c r="U777" i="4"/>
  <c r="U780" i="4"/>
  <c r="U781" i="4"/>
  <c r="W782" i="4"/>
  <c r="V784" i="4"/>
  <c r="W784" i="4" s="1"/>
  <c r="U786" i="4"/>
  <c r="V781" i="4"/>
  <c r="W781" i="4" s="1"/>
  <c r="W786" i="4"/>
  <c r="U732" i="4"/>
  <c r="U736" i="4"/>
  <c r="U740" i="4"/>
  <c r="U744" i="4"/>
  <c r="U748" i="4"/>
  <c r="V788" i="4"/>
  <c r="W788" i="4" s="1"/>
  <c r="U788" i="4"/>
  <c r="V783" i="4"/>
  <c r="W783" i="4" s="1"/>
  <c r="U727" i="4"/>
  <c r="U731" i="4"/>
  <c r="U735" i="4"/>
  <c r="U739" i="4"/>
  <c r="U743" i="4"/>
  <c r="U747" i="4"/>
  <c r="U751" i="4"/>
  <c r="U755" i="4"/>
  <c r="U759" i="4"/>
  <c r="U763" i="4"/>
  <c r="U767" i="4"/>
  <c r="U771" i="4"/>
  <c r="U775" i="4"/>
  <c r="U779" i="4"/>
  <c r="U783" i="4"/>
  <c r="U785" i="4"/>
  <c r="W785" i="4"/>
  <c r="U797" i="4"/>
  <c r="V797" i="4"/>
  <c r="W797" i="4" s="1"/>
  <c r="U789" i="4"/>
  <c r="U782" i="4"/>
  <c r="V789" i="4"/>
  <c r="W789" i="4" s="1"/>
  <c r="U793" i="4"/>
  <c r="V793" i="4"/>
  <c r="W793" i="4" s="1"/>
  <c r="V801" i="4"/>
  <c r="W801" i="4" s="1"/>
  <c r="V805" i="4"/>
  <c r="W805" i="4" s="1"/>
  <c r="V809" i="4"/>
  <c r="W809" i="4" s="1"/>
  <c r="V813" i="4"/>
  <c r="W813" i="4" s="1"/>
  <c r="V817" i="4"/>
  <c r="W817" i="4" s="1"/>
  <c r="V821" i="4"/>
  <c r="W821" i="4" s="1"/>
  <c r="V825" i="4"/>
  <c r="W825" i="4" s="1"/>
  <c r="V829" i="4"/>
  <c r="W829" i="4" s="1"/>
  <c r="V833" i="4"/>
  <c r="W833" i="4" s="1"/>
  <c r="V837" i="4"/>
  <c r="W837" i="4" s="1"/>
  <c r="V841" i="4"/>
  <c r="W841" i="4" s="1"/>
  <c r="U792" i="4"/>
  <c r="U796" i="4"/>
  <c r="U800" i="4"/>
  <c r="U804" i="4"/>
  <c r="U808" i="4"/>
  <c r="U812" i="4"/>
  <c r="U816" i="4"/>
  <c r="U836" i="4"/>
  <c r="U840" i="4"/>
  <c r="V792" i="4"/>
  <c r="W792" i="4" s="1"/>
  <c r="V796" i="4"/>
  <c r="W796" i="4" s="1"/>
  <c r="V800" i="4"/>
  <c r="W800" i="4" s="1"/>
  <c r="V804" i="4"/>
  <c r="W804" i="4" s="1"/>
  <c r="V808" i="4"/>
  <c r="W808" i="4" s="1"/>
  <c r="V812" i="4"/>
  <c r="W812" i="4" s="1"/>
  <c r="V816" i="4"/>
  <c r="W816" i="4" s="1"/>
  <c r="U845" i="4"/>
  <c r="U827" i="4"/>
  <c r="U831" i="4"/>
  <c r="U835" i="4"/>
  <c r="U839" i="4"/>
  <c r="U844" i="4"/>
  <c r="V845" i="4"/>
  <c r="W845" i="4" s="1"/>
  <c r="U853" i="4"/>
  <c r="V787" i="4"/>
  <c r="W787" i="4" s="1"/>
  <c r="V791" i="4"/>
  <c r="W791" i="4" s="1"/>
  <c r="V795" i="4"/>
  <c r="W795" i="4" s="1"/>
  <c r="V799" i="4"/>
  <c r="W799" i="4" s="1"/>
  <c r="V803" i="4"/>
  <c r="W803" i="4" s="1"/>
  <c r="V807" i="4"/>
  <c r="W807" i="4" s="1"/>
  <c r="V811" i="4"/>
  <c r="W811" i="4" s="1"/>
  <c r="V815" i="4"/>
  <c r="W815" i="4" s="1"/>
  <c r="V819" i="4"/>
  <c r="W819" i="4" s="1"/>
  <c r="V823" i="4"/>
  <c r="W823" i="4" s="1"/>
  <c r="V827" i="4"/>
  <c r="W827" i="4" s="1"/>
  <c r="V831" i="4"/>
  <c r="W831" i="4" s="1"/>
  <c r="V835" i="4"/>
  <c r="W835" i="4" s="1"/>
  <c r="V839" i="4"/>
  <c r="W839" i="4" s="1"/>
  <c r="W843" i="4"/>
  <c r="V844" i="4"/>
  <c r="W844" i="4" s="1"/>
  <c r="U849" i="4"/>
  <c r="V852" i="4"/>
  <c r="W852" i="4" s="1"/>
  <c r="U852" i="4"/>
  <c r="V853" i="4"/>
  <c r="W853" i="4" s="1"/>
  <c r="W854" i="4"/>
  <c r="U826" i="4"/>
  <c r="U830" i="4"/>
  <c r="U834" i="4"/>
  <c r="U838" i="4"/>
  <c r="U843" i="4"/>
  <c r="V848" i="4"/>
  <c r="W848" i="4" s="1"/>
  <c r="U848" i="4"/>
  <c r="W850" i="4"/>
  <c r="U801" i="4"/>
  <c r="U805" i="4"/>
  <c r="U809" i="4"/>
  <c r="U813" i="4"/>
  <c r="U817" i="4"/>
  <c r="U821" i="4"/>
  <c r="U825" i="4"/>
  <c r="U829" i="4"/>
  <c r="U833" i="4"/>
  <c r="U837" i="4"/>
  <c r="U841" i="4"/>
  <c r="V857" i="4"/>
  <c r="W857" i="4" s="1"/>
  <c r="V861" i="4"/>
  <c r="W861" i="4" s="1"/>
  <c r="V865" i="4"/>
  <c r="W865" i="4" s="1"/>
  <c r="V869" i="4"/>
  <c r="W869" i="4" s="1"/>
  <c r="V873" i="4"/>
  <c r="W873" i="4" s="1"/>
  <c r="V877" i="4"/>
  <c r="W877" i="4" s="1"/>
  <c r="V881" i="4"/>
  <c r="W881" i="4" s="1"/>
  <c r="V885" i="4"/>
  <c r="W885" i="4" s="1"/>
  <c r="U856" i="4"/>
  <c r="U860" i="4"/>
  <c r="U864" i="4"/>
  <c r="U868" i="4"/>
  <c r="U872" i="4"/>
  <c r="U876" i="4"/>
  <c r="U880" i="4"/>
  <c r="U884" i="4"/>
  <c r="U888" i="4"/>
  <c r="U892" i="4"/>
  <c r="U898" i="4"/>
  <c r="U902" i="4"/>
  <c r="U906" i="4"/>
  <c r="V856" i="4"/>
  <c r="W856" i="4" s="1"/>
  <c r="V860" i="4"/>
  <c r="W860" i="4" s="1"/>
  <c r="V864" i="4"/>
  <c r="W864" i="4" s="1"/>
  <c r="V868" i="4"/>
  <c r="W868" i="4" s="1"/>
  <c r="V872" i="4"/>
  <c r="W872" i="4" s="1"/>
  <c r="V876" i="4"/>
  <c r="W876" i="4" s="1"/>
  <c r="V880" i="4"/>
  <c r="W880" i="4" s="1"/>
  <c r="V884" i="4"/>
  <c r="W884" i="4" s="1"/>
  <c r="V888" i="4"/>
  <c r="W888" i="4" s="1"/>
  <c r="V892" i="4"/>
  <c r="W892" i="4" s="1"/>
  <c r="U897" i="4"/>
  <c r="V904" i="4"/>
  <c r="W904" i="4" s="1"/>
  <c r="U904" i="4"/>
  <c r="U875" i="4"/>
  <c r="U879" i="4"/>
  <c r="U883" i="4"/>
  <c r="U887" i="4"/>
  <c r="U891" i="4"/>
  <c r="V896" i="4"/>
  <c r="W896" i="4" s="1"/>
  <c r="U896" i="4"/>
  <c r="U901" i="4"/>
  <c r="V847" i="4"/>
  <c r="W847" i="4" s="1"/>
  <c r="V851" i="4"/>
  <c r="W851" i="4" s="1"/>
  <c r="V855" i="4"/>
  <c r="W855" i="4" s="1"/>
  <c r="V859" i="4"/>
  <c r="W859" i="4" s="1"/>
  <c r="V863" i="4"/>
  <c r="W863" i="4" s="1"/>
  <c r="V867" i="4"/>
  <c r="W867" i="4" s="1"/>
  <c r="V871" i="4"/>
  <c r="W871" i="4" s="1"/>
  <c r="V875" i="4"/>
  <c r="W875" i="4" s="1"/>
  <c r="V879" i="4"/>
  <c r="W879" i="4" s="1"/>
  <c r="V883" i="4"/>
  <c r="W883" i="4" s="1"/>
  <c r="V887" i="4"/>
  <c r="W887" i="4" s="1"/>
  <c r="V891" i="4"/>
  <c r="W891" i="4" s="1"/>
  <c r="U854" i="4"/>
  <c r="U905" i="4"/>
  <c r="U857" i="4"/>
  <c r="U861" i="4"/>
  <c r="U865" i="4"/>
  <c r="U869" i="4"/>
  <c r="U873" i="4"/>
  <c r="U877" i="4"/>
  <c r="U881" i="4"/>
  <c r="U885" i="4"/>
  <c r="U889" i="4"/>
  <c r="U893" i="4"/>
  <c r="V900" i="4"/>
  <c r="W900" i="4" s="1"/>
  <c r="U900" i="4"/>
  <c r="U910" i="4"/>
  <c r="U958" i="4"/>
  <c r="V910" i="4"/>
  <c r="W910" i="4" s="1"/>
  <c r="V953" i="4"/>
  <c r="W953" i="4" s="1"/>
  <c r="U953" i="4"/>
  <c r="U966" i="4"/>
  <c r="U909" i="4"/>
  <c r="U913" i="4"/>
  <c r="U917" i="4"/>
  <c r="U921" i="4"/>
  <c r="U925" i="4"/>
  <c r="U929" i="4"/>
  <c r="U933" i="4"/>
  <c r="U937" i="4"/>
  <c r="U941" i="4"/>
  <c r="U945" i="4"/>
  <c r="U949" i="4"/>
  <c r="U954" i="4"/>
  <c r="U959" i="4"/>
  <c r="U962" i="4"/>
  <c r="V957" i="4"/>
  <c r="W957" i="4" s="1"/>
  <c r="U957" i="4"/>
  <c r="U908" i="4"/>
  <c r="U912" i="4"/>
  <c r="U916" i="4"/>
  <c r="U920" i="4"/>
  <c r="U924" i="4"/>
  <c r="U928" i="4"/>
  <c r="U932" i="4"/>
  <c r="U936" i="4"/>
  <c r="U940" i="4"/>
  <c r="U944" i="4"/>
  <c r="U948" i="4"/>
  <c r="U951" i="4"/>
  <c r="W955" i="4"/>
  <c r="U1008" i="4"/>
  <c r="U1012" i="4"/>
  <c r="U1016" i="4"/>
  <c r="U970" i="4"/>
  <c r="U974" i="4"/>
  <c r="U978" i="4"/>
  <c r="U982" i="4"/>
  <c r="U986" i="4"/>
  <c r="U990" i="4"/>
  <c r="U994" i="4"/>
  <c r="U998" i="4"/>
  <c r="U1002" i="4"/>
  <c r="U1017" i="4"/>
  <c r="U1013" i="4"/>
  <c r="U961" i="4"/>
  <c r="U965" i="4"/>
  <c r="U969" i="4"/>
  <c r="U973" i="4"/>
  <c r="U977" i="4"/>
  <c r="U981" i="4"/>
  <c r="U985" i="4"/>
  <c r="U989" i="4"/>
  <c r="U993" i="4"/>
  <c r="U997" i="4"/>
  <c r="U1001" i="4"/>
  <c r="U1005" i="4"/>
  <c r="U1011" i="4"/>
  <c r="U1006" i="4"/>
  <c r="U1009" i="4"/>
  <c r="V992" i="4"/>
  <c r="W992" i="4" s="1"/>
  <c r="U1020" i="4"/>
  <c r="U1024" i="4"/>
  <c r="U1028" i="4"/>
  <c r="U1032" i="4"/>
  <c r="U1036" i="4"/>
  <c r="U1040" i="4"/>
  <c r="U1044" i="4"/>
  <c r="U1048" i="4"/>
  <c r="U1052" i="4"/>
  <c r="U1056" i="4"/>
  <c r="W1062" i="4"/>
  <c r="U1065" i="4"/>
  <c r="V1079" i="4"/>
  <c r="W1079" i="4" s="1"/>
  <c r="U1079" i="4"/>
  <c r="U1015" i="4"/>
  <c r="U1019" i="4"/>
  <c r="U1023" i="4"/>
  <c r="U1027" i="4"/>
  <c r="U1031" i="4"/>
  <c r="U1035" i="4"/>
  <c r="U1039" i="4"/>
  <c r="U1043" i="4"/>
  <c r="U1047" i="4"/>
  <c r="U1051" i="4"/>
  <c r="V1075" i="4"/>
  <c r="W1075" i="4" s="1"/>
  <c r="U1075" i="4"/>
  <c r="V1091" i="4"/>
  <c r="W1091" i="4" s="1"/>
  <c r="U1091" i="4"/>
  <c r="U1022" i="4"/>
  <c r="U1026" i="4"/>
  <c r="U1030" i="4"/>
  <c r="U1034" i="4"/>
  <c r="U1038" i="4"/>
  <c r="U1042" i="4"/>
  <c r="U1046" i="4"/>
  <c r="U1050" i="4"/>
  <c r="U1054" i="4"/>
  <c r="U1061" i="4"/>
  <c r="W1059" i="4"/>
  <c r="W1061" i="4"/>
  <c r="V1071" i="4"/>
  <c r="W1071" i="4" s="1"/>
  <c r="U1071" i="4"/>
  <c r="V1087" i="4"/>
  <c r="W1087" i="4" s="1"/>
  <c r="U1087" i="4"/>
  <c r="V1063" i="4"/>
  <c r="W1063" i="4" s="1"/>
  <c r="U1063" i="4"/>
  <c r="U1062" i="4"/>
  <c r="U1064" i="4"/>
  <c r="V1067" i="4"/>
  <c r="W1067" i="4" s="1"/>
  <c r="U1067" i="4"/>
  <c r="V1083" i="4"/>
  <c r="W1083" i="4" s="1"/>
  <c r="U1083" i="4"/>
  <c r="V1069" i="4"/>
  <c r="W1069" i="4" s="1"/>
  <c r="V1073" i="4"/>
  <c r="W1073" i="4" s="1"/>
  <c r="V1077" i="4"/>
  <c r="W1077" i="4" s="1"/>
  <c r="V1081" i="4"/>
  <c r="W1081" i="4" s="1"/>
  <c r="V1085" i="4"/>
  <c r="W1085" i="4" s="1"/>
  <c r="V1089" i="4"/>
  <c r="W1089" i="4" s="1"/>
  <c r="V1093" i="4"/>
  <c r="W1093" i="4" s="1"/>
  <c r="U1068" i="4"/>
  <c r="U1072" i="4"/>
  <c r="U1076" i="4"/>
  <c r="U1080" i="4"/>
  <c r="U1084" i="4"/>
  <c r="U1092" i="4"/>
  <c r="U1094" i="4"/>
  <c r="W1100" i="4"/>
  <c r="U1097" i="4"/>
  <c r="U1098" i="4"/>
  <c r="V1098" i="4"/>
  <c r="W1098" i="4" s="1"/>
  <c r="V1097" i="4"/>
  <c r="W1097" i="4" s="1"/>
  <c r="U1102" i="4"/>
  <c r="V1102" i="4"/>
  <c r="W1102" i="4" s="1"/>
  <c r="U1069" i="4"/>
  <c r="U1073" i="4"/>
  <c r="U1077" i="4"/>
  <c r="U1081" i="4"/>
  <c r="U1085" i="4"/>
  <c r="U1089" i="4"/>
  <c r="V1106" i="4"/>
  <c r="W1106" i="4" s="1"/>
  <c r="V1110" i="4"/>
  <c r="W1110" i="4" s="1"/>
  <c r="V1114" i="4"/>
  <c r="W1114" i="4" s="1"/>
  <c r="V1118" i="4"/>
  <c r="W1118" i="4" s="1"/>
  <c r="V1122" i="4"/>
  <c r="W1122" i="4" s="1"/>
  <c r="U1125" i="4"/>
  <c r="U1126" i="4"/>
  <c r="U1127" i="4"/>
  <c r="V1129" i="4"/>
  <c r="W1129" i="4" s="1"/>
  <c r="V1125" i="4"/>
  <c r="W1125" i="4" s="1"/>
  <c r="U1100" i="4"/>
  <c r="U1104" i="4"/>
  <c r="U1108" i="4"/>
  <c r="U1112" i="4"/>
  <c r="U1116" i="4"/>
  <c r="U1120" i="4"/>
  <c r="U1124" i="4"/>
  <c r="V1128" i="4"/>
  <c r="W1128" i="4" s="1"/>
  <c r="U1130" i="4"/>
  <c r="V1104" i="4"/>
  <c r="W1104" i="4" s="1"/>
  <c r="V1108" i="4"/>
  <c r="W1108" i="4" s="1"/>
  <c r="V1112" i="4"/>
  <c r="W1112" i="4" s="1"/>
  <c r="V1116" i="4"/>
  <c r="W1116" i="4" s="1"/>
  <c r="V1120" i="4"/>
  <c r="W1120" i="4" s="1"/>
  <c r="V1124" i="4"/>
  <c r="W1124" i="4" s="1"/>
  <c r="U1133" i="4"/>
  <c r="V1133" i="4"/>
  <c r="W1133" i="4" s="1"/>
  <c r="U1106" i="4"/>
  <c r="U1110" i="4"/>
  <c r="U1114" i="4"/>
  <c r="U1118" i="4"/>
  <c r="U1122" i="4"/>
  <c r="U1129" i="4"/>
  <c r="V1137" i="4"/>
  <c r="W1137" i="4" s="1"/>
  <c r="V1141" i="4"/>
  <c r="W1141" i="4" s="1"/>
  <c r="V1145" i="4"/>
  <c r="W1145" i="4" s="1"/>
  <c r="V1149" i="4"/>
  <c r="W1149" i="4" s="1"/>
  <c r="V1153" i="4"/>
  <c r="W1153" i="4" s="1"/>
  <c r="V1157" i="4"/>
  <c r="W1157" i="4" s="1"/>
  <c r="U1158" i="4"/>
  <c r="U1159" i="4"/>
  <c r="U1132" i="4"/>
  <c r="U1152" i="4"/>
  <c r="U1156" i="4"/>
  <c r="U1161" i="4"/>
  <c r="U1165" i="4"/>
  <c r="V1165" i="4"/>
  <c r="W1165" i="4" s="1"/>
  <c r="V1132" i="4"/>
  <c r="W1132" i="4" s="1"/>
  <c r="W1161" i="4"/>
  <c r="U1151" i="4"/>
  <c r="U1155" i="4"/>
  <c r="V1131" i="4"/>
  <c r="W1131" i="4" s="1"/>
  <c r="V1135" i="4"/>
  <c r="W1135" i="4" s="1"/>
  <c r="V1139" i="4"/>
  <c r="W1139" i="4" s="1"/>
  <c r="V1143" i="4"/>
  <c r="W1143" i="4" s="1"/>
  <c r="V1147" i="4"/>
  <c r="W1147" i="4" s="1"/>
  <c r="V1151" i="4"/>
  <c r="W1151" i="4" s="1"/>
  <c r="V1155" i="4"/>
  <c r="W1155" i="4" s="1"/>
  <c r="U1142" i="4"/>
  <c r="U1146" i="4"/>
  <c r="U1150" i="4"/>
  <c r="U1154" i="4"/>
  <c r="U1137" i="4"/>
  <c r="U1141" i="4"/>
  <c r="U1145" i="4"/>
  <c r="U1149" i="4"/>
  <c r="U1153" i="4"/>
  <c r="U1157" i="4"/>
  <c r="V1159" i="4"/>
  <c r="W1159" i="4" s="1"/>
  <c r="V1169" i="4"/>
  <c r="W1169" i="4" s="1"/>
  <c r="V1173" i="4"/>
  <c r="W1173" i="4" s="1"/>
  <c r="V1177" i="4"/>
  <c r="W1177" i="4" s="1"/>
  <c r="V1181" i="4"/>
  <c r="W1181" i="4" s="1"/>
  <c r="V1185" i="4"/>
  <c r="W1185" i="4" s="1"/>
  <c r="U1190" i="4"/>
  <c r="U1191" i="4"/>
  <c r="U1176" i="4"/>
  <c r="U1180" i="4"/>
  <c r="U1184" i="4"/>
  <c r="U1188" i="4"/>
  <c r="V1193" i="4"/>
  <c r="W1193" i="4" s="1"/>
  <c r="U1193" i="4"/>
  <c r="U1179" i="4"/>
  <c r="U1183" i="4"/>
  <c r="U1187" i="4"/>
  <c r="U1189" i="4"/>
  <c r="V1194" i="4"/>
  <c r="W1194" i="4" s="1"/>
  <c r="U1194" i="4"/>
  <c r="V1163" i="4"/>
  <c r="W1163" i="4" s="1"/>
  <c r="V1167" i="4"/>
  <c r="W1167" i="4" s="1"/>
  <c r="V1171" i="4"/>
  <c r="W1171" i="4" s="1"/>
  <c r="V1175" i="4"/>
  <c r="W1175" i="4" s="1"/>
  <c r="V1179" i="4"/>
  <c r="W1179" i="4" s="1"/>
  <c r="V1183" i="4"/>
  <c r="W1183" i="4" s="1"/>
  <c r="V1187" i="4"/>
  <c r="W1187" i="4" s="1"/>
  <c r="U1192" i="4"/>
  <c r="U1166" i="4"/>
  <c r="U1170" i="4"/>
  <c r="U1174" i="4"/>
  <c r="U1178" i="4"/>
  <c r="U1182" i="4"/>
  <c r="U1186" i="4"/>
  <c r="U1195" i="4"/>
  <c r="V1195" i="4"/>
  <c r="W1195" i="4" s="1"/>
  <c r="U1169" i="4"/>
  <c r="U1173" i="4"/>
  <c r="U1177" i="4"/>
  <c r="U1181" i="4"/>
  <c r="U1185" i="4"/>
  <c r="V1199" i="4"/>
  <c r="W1199" i="4" s="1"/>
  <c r="V1203" i="4"/>
  <c r="W1203" i="4" s="1"/>
  <c r="V1207" i="4"/>
  <c r="W1207" i="4" s="1"/>
  <c r="V1211" i="4"/>
  <c r="W1211" i="4" s="1"/>
  <c r="V1215" i="4"/>
  <c r="W1215" i="4" s="1"/>
  <c r="U1224" i="4"/>
  <c r="U1210" i="4"/>
  <c r="U1214" i="4"/>
  <c r="U1218" i="4"/>
  <c r="V1222" i="4"/>
  <c r="W1222" i="4" s="1"/>
  <c r="U1222" i="4"/>
  <c r="U1209" i="4"/>
  <c r="U1213" i="4"/>
  <c r="U1217" i="4"/>
  <c r="V1197" i="4"/>
  <c r="W1197" i="4" s="1"/>
  <c r="V1201" i="4"/>
  <c r="W1201" i="4" s="1"/>
  <c r="V1205" i="4"/>
  <c r="W1205" i="4" s="1"/>
  <c r="V1209" i="4"/>
  <c r="W1209" i="4" s="1"/>
  <c r="V1213" i="4"/>
  <c r="W1213" i="4" s="1"/>
  <c r="V1217" i="4"/>
  <c r="W1217" i="4" s="1"/>
  <c r="U1220" i="4"/>
  <c r="U1196" i="4"/>
  <c r="U1200" i="4"/>
  <c r="U1204" i="4"/>
  <c r="U1208" i="4"/>
  <c r="U1212" i="4"/>
  <c r="U1216" i="4"/>
  <c r="U1219" i="4"/>
  <c r="U1199" i="4"/>
  <c r="U1203" i="4"/>
  <c r="U1207" i="4"/>
  <c r="U1211" i="4"/>
  <c r="U1215" i="4"/>
  <c r="U1228" i="4"/>
  <c r="U1232" i="4"/>
  <c r="U1236" i="4"/>
  <c r="U1240" i="4"/>
  <c r="U1244" i="4"/>
  <c r="W1249" i="4"/>
  <c r="W1246" i="4"/>
  <c r="U1248" i="4"/>
  <c r="U1226" i="4"/>
  <c r="U1230" i="4"/>
  <c r="U1234" i="4"/>
  <c r="U1238" i="4"/>
  <c r="U1242" i="4"/>
  <c r="V1248" i="4"/>
  <c r="W1248" i="4" s="1"/>
  <c r="U1247" i="4"/>
  <c r="U1249" i="4"/>
  <c r="U1252" i="4"/>
  <c r="V1252" i="4"/>
  <c r="W1252" i="4" s="1"/>
  <c r="V1256" i="4"/>
  <c r="W1256" i="4" s="1"/>
  <c r="V1260" i="4"/>
  <c r="W1260" i="4" s="1"/>
  <c r="V1264" i="4"/>
  <c r="W1264" i="4" s="1"/>
  <c r="V1268" i="4"/>
  <c r="W1268" i="4" s="1"/>
  <c r="W1272" i="4"/>
  <c r="W1276" i="4"/>
  <c r="U1263" i="4"/>
  <c r="U1267" i="4"/>
  <c r="U1284" i="4"/>
  <c r="U1288" i="4"/>
  <c r="U1292" i="4"/>
  <c r="U1280" i="4"/>
  <c r="U1266" i="4"/>
  <c r="U1270" i="4"/>
  <c r="V1250" i="4"/>
  <c r="W1250" i="4" s="1"/>
  <c r="V1254" i="4"/>
  <c r="W1254" i="4" s="1"/>
  <c r="V1258" i="4"/>
  <c r="W1258" i="4" s="1"/>
  <c r="V1262" i="4"/>
  <c r="W1262" i="4" s="1"/>
  <c r="V1266" i="4"/>
  <c r="W1266" i="4" s="1"/>
  <c r="V1270" i="4"/>
  <c r="W1270" i="4" s="1"/>
  <c r="U1253" i="4"/>
  <c r="U1257" i="4"/>
  <c r="U1261" i="4"/>
  <c r="U1265" i="4"/>
  <c r="U1269" i="4"/>
  <c r="U1272" i="4"/>
  <c r="U1276" i="4"/>
  <c r="U1256" i="4"/>
  <c r="U1260" i="4"/>
  <c r="U1264" i="4"/>
  <c r="U1268" i="4"/>
  <c r="V1274" i="4"/>
  <c r="W1274" i="4" s="1"/>
  <c r="U1274" i="4"/>
  <c r="V1277" i="4"/>
  <c r="W1277" i="4" s="1"/>
  <c r="V1281" i="4"/>
  <c r="W1281" i="4" s="1"/>
  <c r="V1285" i="4"/>
  <c r="W1285" i="4" s="1"/>
  <c r="V1289" i="4"/>
  <c r="W1289" i="4" s="1"/>
  <c r="V1293" i="4"/>
  <c r="W1293" i="4" s="1"/>
  <c r="U1300" i="4"/>
  <c r="U1296" i="4"/>
  <c r="V1300" i="4"/>
  <c r="W1300" i="4" s="1"/>
  <c r="U1311" i="4"/>
  <c r="U1287" i="4"/>
  <c r="U1291" i="4"/>
  <c r="U1295" i="4"/>
  <c r="V1299" i="4"/>
  <c r="W1299" i="4" s="1"/>
  <c r="U1299" i="4"/>
  <c r="U1278" i="4"/>
  <c r="U1282" i="4"/>
  <c r="U1286" i="4"/>
  <c r="U1290" i="4"/>
  <c r="U1294" i="4"/>
  <c r="V1278" i="4"/>
  <c r="W1278" i="4" s="1"/>
  <c r="V1282" i="4"/>
  <c r="W1282" i="4" s="1"/>
  <c r="V1304" i="4"/>
  <c r="W1304" i="4" s="1"/>
  <c r="V1308" i="4"/>
  <c r="W1308" i="4" s="1"/>
  <c r="V1312" i="4"/>
  <c r="W1312" i="4" s="1"/>
  <c r="U1318" i="4"/>
  <c r="U1303" i="4"/>
  <c r="U1307" i="4"/>
  <c r="U1319" i="4"/>
  <c r="U1305" i="4"/>
  <c r="U1309" i="4"/>
  <c r="U1313" i="4"/>
  <c r="V1317" i="4"/>
  <c r="W1317" i="4" s="1"/>
  <c r="U1317" i="4"/>
  <c r="U1323" i="4"/>
  <c r="U1327" i="4"/>
  <c r="U1331" i="4"/>
  <c r="V1327" i="4"/>
  <c r="W1327" i="4" s="1"/>
  <c r="W1333" i="4"/>
  <c r="V1335" i="4"/>
  <c r="W1335" i="4" s="1"/>
  <c r="U1322" i="4"/>
  <c r="U1330" i="4"/>
  <c r="U1335" i="4"/>
  <c r="U1321" i="4"/>
  <c r="U1325" i="4"/>
  <c r="U1329" i="4"/>
  <c r="V1321" i="4"/>
  <c r="W1321" i="4" s="1"/>
  <c r="V1325" i="4"/>
  <c r="W1325" i="4" s="1"/>
  <c r="V1329" i="4"/>
  <c r="W1329" i="4" s="1"/>
  <c r="V1334" i="4"/>
  <c r="W1334" i="4" s="1"/>
  <c r="U1334" i="4"/>
  <c r="U1328" i="4"/>
  <c r="V1339" i="4"/>
  <c r="W1339" i="4" s="1"/>
  <c r="U1338" i="4"/>
  <c r="U1342" i="4"/>
  <c r="U1346" i="4"/>
  <c r="U1345" i="4"/>
  <c r="V1349" i="4"/>
  <c r="W1349" i="4" s="1"/>
  <c r="U1349" i="4"/>
  <c r="U1350" i="4"/>
  <c r="U1336" i="4"/>
  <c r="U1340" i="4"/>
  <c r="U1344" i="4"/>
  <c r="U1355" i="4"/>
  <c r="U1359" i="4"/>
  <c r="U1363" i="4"/>
  <c r="U1365" i="4"/>
  <c r="V1359" i="4"/>
  <c r="W1359" i="4" s="1"/>
  <c r="V1363" i="4"/>
  <c r="W1363" i="4" s="1"/>
  <c r="V1365" i="4"/>
  <c r="W1365" i="4" s="1"/>
  <c r="U1354" i="4"/>
  <c r="U1358" i="4"/>
  <c r="U1362" i="4"/>
  <c r="U1366" i="4"/>
  <c r="U1353" i="4"/>
  <c r="U1357" i="4"/>
  <c r="U1361" i="4"/>
  <c r="V1353" i="4"/>
  <c r="W1353" i="4" s="1"/>
  <c r="V1357" i="4"/>
  <c r="W1357" i="4" s="1"/>
  <c r="V1361" i="4"/>
  <c r="W1361" i="4" s="1"/>
  <c r="V1369" i="4"/>
  <c r="W1369" i="4" s="1"/>
  <c r="U1368" i="4"/>
  <c r="U1372" i="4"/>
  <c r="U1380" i="4"/>
  <c r="V1379" i="4"/>
  <c r="W1379" i="4" s="1"/>
  <c r="U1379" i="4"/>
  <c r="V1367" i="4"/>
  <c r="W1367" i="4" s="1"/>
  <c r="U1370" i="4"/>
  <c r="U1374" i="4"/>
  <c r="V1378" i="4"/>
  <c r="W1378" i="4" s="1"/>
  <c r="U1378" i="4"/>
  <c r="U1369" i="4"/>
  <c r="U1373" i="4"/>
  <c r="U1377" i="4"/>
  <c r="V1384" i="4"/>
  <c r="W1384" i="4" s="1"/>
  <c r="V1388" i="4"/>
  <c r="W1388" i="4" s="1"/>
  <c r="U1383" i="4"/>
  <c r="U1387" i="4"/>
  <c r="V1383" i="4"/>
  <c r="W1383" i="4" s="1"/>
  <c r="V1387" i="4"/>
  <c r="W1387" i="4" s="1"/>
  <c r="U1386" i="4"/>
  <c r="U1390" i="4"/>
  <c r="V1394" i="4"/>
  <c r="W1394" i="4" s="1"/>
  <c r="U1394" i="4"/>
  <c r="V1382" i="4"/>
  <c r="W1382" i="4" s="1"/>
  <c r="U1381" i="4"/>
  <c r="U1385" i="4"/>
  <c r="W1391" i="4"/>
  <c r="U1392" i="4"/>
  <c r="W1392" i="4"/>
  <c r="W1396" i="4"/>
  <c r="U1403" i="4"/>
  <c r="U1398" i="4"/>
  <c r="U1402" i="4"/>
  <c r="V1398" i="4"/>
  <c r="W1398" i="4" s="1"/>
  <c r="V1402" i="4"/>
  <c r="W1402" i="4" s="1"/>
  <c r="U1407" i="4"/>
  <c r="V1393" i="4"/>
  <c r="W1393" i="4" s="1"/>
  <c r="V1401" i="4"/>
  <c r="W1401" i="4" s="1"/>
  <c r="U1411" i="4"/>
  <c r="U1415" i="4"/>
  <c r="U1395" i="4"/>
  <c r="W1423" i="4"/>
  <c r="V1425" i="4"/>
  <c r="W1425" i="4" s="1"/>
  <c r="U1425" i="4"/>
  <c r="V1429" i="4"/>
  <c r="W1429" i="4" s="1"/>
  <c r="U1429" i="4"/>
  <c r="V1410" i="4"/>
  <c r="W1410" i="4" s="1"/>
  <c r="U1405" i="4"/>
  <c r="U1409" i="4"/>
  <c r="U1413" i="4"/>
  <c r="V1417" i="4"/>
  <c r="W1417" i="4" s="1"/>
  <c r="U1417" i="4"/>
  <c r="V1421" i="4"/>
  <c r="W1421" i="4" s="1"/>
  <c r="U1421" i="4"/>
  <c r="U1416" i="4"/>
  <c r="U1424" i="4"/>
  <c r="U1423" i="4"/>
  <c r="U1431" i="4"/>
  <c r="U1430" i="4"/>
  <c r="U1434" i="4"/>
  <c r="V1434" i="4"/>
  <c r="W1434" i="4" s="1"/>
  <c r="U1433" i="4"/>
  <c r="U1445" i="4"/>
  <c r="U1440" i="4"/>
  <c r="U1439" i="4"/>
  <c r="U1443" i="4"/>
  <c r="U1438" i="4"/>
  <c r="U1442" i="4"/>
  <c r="V1444" i="4"/>
  <c r="W1444" i="4" s="1"/>
  <c r="U1444" i="4"/>
  <c r="U1449" i="4"/>
  <c r="U1448" i="4"/>
  <c r="W1451" i="4"/>
  <c r="V1453" i="4"/>
  <c r="W1453" i="4" s="1"/>
  <c r="U1453" i="4"/>
  <c r="U1452" i="4"/>
  <c r="U1456" i="4"/>
  <c r="W1461" i="4"/>
  <c r="V1452" i="4"/>
  <c r="W1452" i="4" s="1"/>
  <c r="V1456" i="4"/>
  <c r="W1456" i="4" s="1"/>
  <c r="U1451" i="4"/>
  <c r="V1459" i="4"/>
  <c r="W1459" i="4" s="1"/>
  <c r="U1459" i="4"/>
  <c r="V1466" i="4"/>
  <c r="W1466" i="4" s="1"/>
  <c r="U1466" i="4"/>
  <c r="U1458" i="4"/>
  <c r="U1462" i="4"/>
  <c r="U1474" i="4"/>
  <c r="V1465" i="4"/>
  <c r="W1465" i="4" s="1"/>
  <c r="U1465" i="4"/>
  <c r="W1464" i="4"/>
  <c r="V1467" i="4"/>
  <c r="W1467" i="4" s="1"/>
  <c r="U1478" i="4"/>
  <c r="U1472" i="4"/>
  <c r="W1468" i="4"/>
  <c r="V1469" i="4"/>
  <c r="W1469" i="4" s="1"/>
  <c r="V1471" i="4"/>
  <c r="W1471" i="4" s="1"/>
  <c r="U1473" i="4"/>
  <c r="V1481" i="4"/>
  <c r="W1481" i="4" s="1"/>
  <c r="U1481" i="4"/>
  <c r="U1479" i="4"/>
  <c r="V1479" i="4"/>
  <c r="W1479" i="4" s="1"/>
  <c r="U1477" i="4"/>
  <c r="U1476" i="4"/>
  <c r="U1485" i="4"/>
  <c r="V1486" i="4"/>
  <c r="W1486" i="4" s="1"/>
  <c r="U1486" i="4"/>
  <c r="U1480" i="4"/>
  <c r="U1483" i="4"/>
  <c r="U1484" i="4"/>
  <c r="V1489" i="4"/>
  <c r="W1489" i="4" s="1"/>
  <c r="U1489" i="4"/>
  <c r="U1487" i="4"/>
  <c r="U1491" i="4"/>
  <c r="V1491" i="4"/>
  <c r="W1491" i="4" s="1"/>
  <c r="U1492" i="4"/>
  <c r="U1494" i="4"/>
  <c r="V1495" i="4"/>
  <c r="W1495" i="4" s="1"/>
  <c r="U1495" i="4"/>
  <c r="V1497" i="4"/>
  <c r="W1497" i="4" s="1"/>
  <c r="V1502" i="4"/>
  <c r="W1502" i="4" s="1"/>
  <c r="U1502" i="4"/>
  <c r="U1500" i="4"/>
  <c r="U1503" i="4"/>
  <c r="U1504" i="4"/>
  <c r="U1508" i="4"/>
  <c r="U1510" i="4"/>
  <c r="V1510" i="4"/>
  <c r="W1510" i="4" s="1"/>
  <c r="W1513" i="4"/>
  <c r="U1512" i="4"/>
  <c r="U1513" i="4"/>
  <c r="U1515" i="4"/>
  <c r="U1517" i="4"/>
  <c r="W8" i="4"/>
  <c r="W9" i="4"/>
  <c r="W11" i="4"/>
  <c r="U11" i="4"/>
  <c r="U10" i="4"/>
  <c r="U9" i="4"/>
  <c r="AL8" i="4"/>
  <c r="U8" i="4"/>
  <c r="U12" i="4"/>
  <c r="AA8" i="4" l="1"/>
  <c r="AM8" i="4" s="1"/>
  <c r="AF8" i="4"/>
  <c r="AR8" i="4" s="1"/>
  <c r="AJ8" i="4"/>
  <c r="AV8" i="4" s="1"/>
  <c r="AH8" i="4"/>
  <c r="AT8" i="4" s="1"/>
  <c r="AI8" i="4"/>
  <c r="AU8" i="4" s="1"/>
  <c r="AG8" i="4"/>
  <c r="AS8" i="4" s="1"/>
  <c r="AK8" i="4"/>
  <c r="AW8" i="4" s="1"/>
  <c r="AC8" i="4"/>
  <c r="AO8" i="4" s="1"/>
  <c r="AD8" i="4"/>
  <c r="AE8" i="4"/>
  <c r="AX8" i="4"/>
  <c r="AB8" i="4"/>
  <c r="AP8" i="4" l="1"/>
  <c r="AQ8" i="4"/>
  <c r="AN8" i="4"/>
</calcChain>
</file>

<file path=xl/comments1.xml><?xml version="1.0" encoding="utf-8"?>
<comments xmlns="http://schemas.openxmlformats.org/spreadsheetml/2006/main">
  <authors>
    <author>Gert Peersman</author>
  </authors>
  <commentList>
    <comment ref="L7" authorId="0" shapeId="0">
      <text>
        <r>
          <rPr>
            <b/>
            <sz val="9"/>
            <color indexed="81"/>
            <rFont val="Tahoma"/>
            <family val="2"/>
          </rPr>
          <t>Gert Peersman: Green values are put in order to have the code running (these crops are not taken into account anyway)</t>
        </r>
        <r>
          <rPr>
            <sz val="9"/>
            <color indexed="81"/>
            <rFont val="Tahoma"/>
            <family val="2"/>
          </rPr>
          <t xml:space="preserve">
</t>
        </r>
      </text>
    </comment>
    <comment ref="Y7" authorId="0" shapeId="0">
      <text>
        <r>
          <rPr>
            <b/>
            <sz val="9"/>
            <color indexed="81"/>
            <rFont val="Tahoma"/>
            <family val="2"/>
          </rPr>
          <t>Gert Peersman:</t>
        </r>
        <r>
          <rPr>
            <sz val="9"/>
            <color indexed="81"/>
            <rFont val="Tahoma"/>
            <family val="2"/>
          </rPr>
          <t xml:space="preserve">
based on harvest.area</t>
        </r>
      </text>
    </comment>
    <comment ref="AA7" authorId="0" shapeId="0">
      <text>
        <r>
          <rPr>
            <b/>
            <sz val="9"/>
            <color indexed="81"/>
            <rFont val="Tahoma"/>
            <family val="2"/>
          </rPr>
          <t>Gert Peersman: distribute the calendar across months. Both planting and harvesting is "executed" according to a linear trend.</t>
        </r>
        <r>
          <rPr>
            <sz val="9"/>
            <color indexed="81"/>
            <rFont val="Tahoma"/>
            <family val="2"/>
          </rPr>
          <t xml:space="preserve">
</t>
        </r>
      </text>
    </comment>
  </commentList>
</comments>
</file>

<file path=xl/comments2.xml><?xml version="1.0" encoding="utf-8"?>
<comments xmlns="http://schemas.openxmlformats.org/spreadsheetml/2006/main">
  <authors>
    <author>Gert Peersman</author>
  </authors>
  <commentList>
    <comment ref="G1" authorId="0" shapeId="0">
      <text>
        <r>
          <rPr>
            <b/>
            <sz val="9"/>
            <color indexed="81"/>
            <rFont val="Tahoma"/>
            <family val="2"/>
          </rPr>
          <t>Gert Peersman: based on harvest area</t>
        </r>
        <r>
          <rPr>
            <sz val="9"/>
            <color indexed="81"/>
            <rFont val="Tahoma"/>
            <family val="2"/>
          </rPr>
          <t xml:space="preserve">
</t>
        </r>
      </text>
    </comment>
    <comment ref="H1" authorId="0" shapeId="0">
      <text>
        <r>
          <rPr>
            <b/>
            <sz val="9"/>
            <color indexed="81"/>
            <rFont val="Tahoma"/>
            <family val="2"/>
          </rPr>
          <t>Gert Peersman: based on harvest area</t>
        </r>
        <r>
          <rPr>
            <sz val="9"/>
            <color indexed="81"/>
            <rFont val="Tahoma"/>
            <family val="2"/>
          </rPr>
          <t xml:space="preserve">
</t>
        </r>
      </text>
    </comment>
  </commentList>
</comments>
</file>

<file path=xl/comments3.xml><?xml version="1.0" encoding="utf-8"?>
<comments xmlns="http://schemas.openxmlformats.org/spreadsheetml/2006/main">
  <authors>
    <author>Gert Peersman</author>
  </authors>
  <commentList>
    <comment ref="G1" authorId="0" shapeId="0">
      <text>
        <r>
          <rPr>
            <b/>
            <sz val="9"/>
            <color indexed="81"/>
            <rFont val="Tahoma"/>
            <family val="2"/>
          </rPr>
          <t>Gert Peersman: based on harvest area</t>
        </r>
        <r>
          <rPr>
            <sz val="9"/>
            <color indexed="81"/>
            <rFont val="Tahoma"/>
            <family val="2"/>
          </rPr>
          <t xml:space="preserve">
</t>
        </r>
      </text>
    </comment>
    <comment ref="H1" authorId="0" shapeId="0">
      <text>
        <r>
          <rPr>
            <b/>
            <sz val="9"/>
            <color indexed="81"/>
            <rFont val="Tahoma"/>
            <family val="2"/>
          </rPr>
          <t>Gert Peersman: based on harvest area</t>
        </r>
        <r>
          <rPr>
            <sz val="9"/>
            <color indexed="81"/>
            <rFont val="Tahoma"/>
            <family val="2"/>
          </rPr>
          <t xml:space="preserve">
</t>
        </r>
      </text>
    </comment>
  </commentList>
</comments>
</file>

<file path=xl/connections.xml><?xml version="1.0" encoding="utf-8"?>
<connections xmlns="http://schemas.openxmlformats.org/spreadsheetml/2006/main">
  <connection id="1" name="All_data_with_climate" type="6" refreshedVersion="6" background="1" saveData="1">
    <textPr codePage="850" sourceFile="C:\vuilbak\All_data_with_climate.csv" thousands=" " comma="1">
      <textFields count="9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<sst xmlns="http://schemas.openxmlformats.org/spreadsheetml/2006/main" count="56327" uniqueCount="1064">
  <si>
    <t>Data.ID</t>
  </si>
  <si>
    <t>Location</t>
  </si>
  <si>
    <t>Level</t>
  </si>
  <si>
    <t>Nation.code</t>
  </si>
  <si>
    <t>State.code</t>
  </si>
  <si>
    <t>County.code</t>
  </si>
  <si>
    <t>Crop</t>
  </si>
  <si>
    <t>Plant.start</t>
  </si>
  <si>
    <t>Plant.end</t>
  </si>
  <si>
    <t>Harvest.start</t>
  </si>
  <si>
    <t>Harvest.end</t>
  </si>
  <si>
    <t>Source</t>
  </si>
  <si>
    <t>Notes</t>
  </si>
  <si>
    <t>lat.avg</t>
  </si>
  <si>
    <t>lon.avg</t>
  </si>
  <si>
    <t>Albania</t>
  </si>
  <si>
    <t>N</t>
  </si>
  <si>
    <t>NA</t>
  </si>
  <si>
    <t>Wheat</t>
  </si>
  <si>
    <t>GIEWS</t>
  </si>
  <si>
    <t>Maize</t>
  </si>
  <si>
    <t>Pulses</t>
  </si>
  <si>
    <t>Other</t>
  </si>
  <si>
    <t>Cabbage, cauliflower, spinach, onion, garlic</t>
  </si>
  <si>
    <t>Fruits, tomato</t>
  </si>
  <si>
    <t>Potatoes</t>
  </si>
  <si>
    <t>Multiple</t>
  </si>
  <si>
    <t>Algeria</t>
  </si>
  <si>
    <t>Barley</t>
  </si>
  <si>
    <t>Rice</t>
  </si>
  <si>
    <t>Sorghum</t>
  </si>
  <si>
    <t>Sugarbeets</t>
  </si>
  <si>
    <t>Angola</t>
  </si>
  <si>
    <t>Millet</t>
  </si>
  <si>
    <t>Argentina</t>
  </si>
  <si>
    <t>Not sure if this should really be classified as Winter</t>
  </si>
  <si>
    <t>Armenia</t>
  </si>
  <si>
    <t>Not sure what crops to apply this to</t>
  </si>
  <si>
    <t>Azerbaijan</t>
  </si>
  <si>
    <t>Cotton</t>
  </si>
  <si>
    <t>Bangladesh</t>
  </si>
  <si>
    <t>Belarus</t>
  </si>
  <si>
    <t>Rye</t>
  </si>
  <si>
    <t>Benin</t>
  </si>
  <si>
    <t>WJS: I presume this is rainfed rice since other Benin rice is explicitly 'irrigated rice'. As for other African countries, I assume that the rainfed calendar is the main calendar; but I haven't found any sources to confirm this</t>
  </si>
  <si>
    <t>Cassava</t>
  </si>
  <si>
    <t>Yams</t>
  </si>
  <si>
    <t>Bolivia</t>
  </si>
  <si>
    <t>Soybeans</t>
  </si>
  <si>
    <t>Sweet.Potatoes</t>
  </si>
  <si>
    <t>Botswana</t>
  </si>
  <si>
    <t>Brazil</t>
  </si>
  <si>
    <t>Burkina Faso</t>
  </si>
  <si>
    <t>Burundi</t>
  </si>
  <si>
    <t>Cambodia</t>
  </si>
  <si>
    <t>Cameroon</t>
  </si>
  <si>
    <t>Cape Verde</t>
  </si>
  <si>
    <t>Central African Republic</t>
  </si>
  <si>
    <t>Central African Republic (South)</t>
  </si>
  <si>
    <t>S</t>
  </si>
  <si>
    <t>Chad</t>
  </si>
  <si>
    <t>Chile</t>
  </si>
  <si>
    <t>Colombia</t>
  </si>
  <si>
    <t>Congo</t>
  </si>
  <si>
    <t>Congo Dem. Rep.</t>
  </si>
  <si>
    <t>Congo Dem. Rep. (North)</t>
  </si>
  <si>
    <t>Congo Dem. Rep. (Centre)</t>
  </si>
  <si>
    <t>Congo Dem. Rep. (South)</t>
  </si>
  <si>
    <t>C</t>
  </si>
  <si>
    <t>Congo Dem. Rep. (Extr-South)</t>
  </si>
  <si>
    <t>Costa Rica</t>
  </si>
  <si>
    <t>Cuba</t>
  </si>
  <si>
    <t>Cyprus</t>
  </si>
  <si>
    <t>Dominican Republic</t>
  </si>
  <si>
    <t>North Korea</t>
  </si>
  <si>
    <t>North Korea (central bowl)</t>
  </si>
  <si>
    <t>Date given is for planting; calendar shows transplanting happens later; I don't know how to handle this</t>
  </si>
  <si>
    <t>Timor Leste</t>
  </si>
  <si>
    <t>Ecuador</t>
  </si>
  <si>
    <t>Total days seems unrealistically long - excluding</t>
  </si>
  <si>
    <t>Egypt</t>
  </si>
  <si>
    <t>Although temperatures never go below freezing, I classified it as Winter because it fits the pattern of planting shortly before coldest temperatures are reached</t>
  </si>
  <si>
    <t>El Salvador</t>
  </si>
  <si>
    <t>Eritrea</t>
  </si>
  <si>
    <t>Estonia</t>
  </si>
  <si>
    <t>Ethiopia</t>
  </si>
  <si>
    <t>Meher is the main season</t>
  </si>
  <si>
    <t>Oats</t>
  </si>
  <si>
    <t>Belg is the secondary season; WJS: I'm not sure how to specify this calendar - for example, does it really apply to ALL of the cereals that GIEWS gives for Ethiopia?; note that this calendar overlaps with the "Meher" calendar for some Ethiopian cereals</t>
  </si>
  <si>
    <t>French Guiana</t>
  </si>
  <si>
    <t>Gabon</t>
  </si>
  <si>
    <t>The Gambia</t>
  </si>
  <si>
    <t>Groundnuts</t>
  </si>
  <si>
    <t>Georgia</t>
  </si>
  <si>
    <t>Ghana</t>
  </si>
  <si>
    <t>Ghana (South)</t>
  </si>
  <si>
    <t>Ghana (North)</t>
  </si>
  <si>
    <t>Planted in 1st year, harvested in 2nd</t>
  </si>
  <si>
    <t>Guatemala</t>
  </si>
  <si>
    <t>Guinea</t>
  </si>
  <si>
    <t>Guinea-Bissau</t>
  </si>
  <si>
    <t>Guyana</t>
  </si>
  <si>
    <t>Total days seems unrealistically short - excluding</t>
  </si>
  <si>
    <t>Haiti</t>
  </si>
  <si>
    <t>Indonesia (Java)</t>
  </si>
  <si>
    <t>Indonesia (South Sulawesi (east))</t>
  </si>
  <si>
    <t>Indonesia (South Sulawesi (west))</t>
  </si>
  <si>
    <t>Indonesia (Sumatra)</t>
  </si>
  <si>
    <t>Iran</t>
  </si>
  <si>
    <t>Iraq</t>
  </si>
  <si>
    <t>Israel</t>
  </si>
  <si>
    <t>Cote d'Ivoire</t>
  </si>
  <si>
    <t>Japan</t>
  </si>
  <si>
    <t>Jordan</t>
  </si>
  <si>
    <t>Kazakhstan</t>
  </si>
  <si>
    <t>Kenya</t>
  </si>
  <si>
    <t>This is the only wheat calendar given for Kenya (no short rains calendar); somewhat ambiguous as to whether this should be considered a winter variety, but I think not based on the small seasonal variability in temperatures and the high minimum daily temperature</t>
  </si>
  <si>
    <t>Kyrgyzstan</t>
  </si>
  <si>
    <t>Laos</t>
  </si>
  <si>
    <t>I assume that wet season rice is the main season</t>
  </si>
  <si>
    <t>Latvia</t>
  </si>
  <si>
    <t>Lebanon</t>
  </si>
  <si>
    <t>Lesotho</t>
  </si>
  <si>
    <t>Liberia</t>
  </si>
  <si>
    <t>Libya</t>
  </si>
  <si>
    <t>Lithuania</t>
  </si>
  <si>
    <t>Macedonia</t>
  </si>
  <si>
    <t>Sunflower</t>
  </si>
  <si>
    <t>Madagascar</t>
  </si>
  <si>
    <t>Malawi</t>
  </si>
  <si>
    <t>Malaysia (Sabah prov.)</t>
  </si>
  <si>
    <t>Malaysia (Sarawak prov.)</t>
  </si>
  <si>
    <t>Mali</t>
  </si>
  <si>
    <t>http://www.fao.org/Ag/agp/agpc/doc/riceinfo/AFRICA/Mali.HTM makes it seem that this is the main rice season</t>
  </si>
  <si>
    <t>Mauritania</t>
  </si>
  <si>
    <t>WJS: I presume this is the main rice crop, since the other rice calendar explicitly states 'off-season'</t>
  </si>
  <si>
    <t>Flood recession cropping along the Senegal river; Not sure what crops to apply this to</t>
  </si>
  <si>
    <t>Mexico</t>
  </si>
  <si>
    <t>Moldova</t>
  </si>
  <si>
    <t>Morocco</t>
  </si>
  <si>
    <t>Mozambique</t>
  </si>
  <si>
    <t>Myanmar</t>
  </si>
  <si>
    <t>Namibia</t>
  </si>
  <si>
    <t>Nepal</t>
  </si>
  <si>
    <t>Nicaragua</t>
  </si>
  <si>
    <t>According to http://www.fao.org/Ag/AGP/AGPC/doc/riceinfo/America/NICARA.HTM, slightly over 50% of rice is upland, so I'm treating this as the main calendar</t>
  </si>
  <si>
    <t>Niger</t>
  </si>
  <si>
    <t>WJS: This is the only rice calendar given for Niger (i.e. no irrigated rice calendar), so I will assume it is the main rice crop</t>
  </si>
  <si>
    <t>Nigeria</t>
  </si>
  <si>
    <t>Nigeria (South)</t>
  </si>
  <si>
    <t>Nigeria (North)</t>
  </si>
  <si>
    <t>Pakistan</t>
  </si>
  <si>
    <t>Panama</t>
  </si>
  <si>
    <t>Paraguay</t>
  </si>
  <si>
    <t>Peru</t>
  </si>
  <si>
    <t>Philippines</t>
  </si>
  <si>
    <t>Russia</t>
  </si>
  <si>
    <t>GIEWS qualifies this as 'Sugarbeet (south)', but Chad's data shows all sugarbeets being in the south</t>
  </si>
  <si>
    <t>Rwanda</t>
  </si>
  <si>
    <t>Saudi Arabia</t>
  </si>
  <si>
    <t>Senegal</t>
  </si>
  <si>
    <t>Sierra Leone</t>
  </si>
  <si>
    <t>Somalia</t>
  </si>
  <si>
    <t>Gu = main</t>
  </si>
  <si>
    <t>Der = second</t>
  </si>
  <si>
    <t>South Africa</t>
  </si>
  <si>
    <t>South Africa (West)</t>
  </si>
  <si>
    <t>South Korea</t>
  </si>
  <si>
    <t>Sri Lanka</t>
  </si>
  <si>
    <t>Sudan</t>
  </si>
  <si>
    <t>Sudan (South)</t>
  </si>
  <si>
    <t>Sudan (North)</t>
  </si>
  <si>
    <t>Suriname</t>
  </si>
  <si>
    <t>Swaziland</t>
  </si>
  <si>
    <t>Syria</t>
  </si>
  <si>
    <t>Tajikistan</t>
  </si>
  <si>
    <t>Tanzania (South)</t>
  </si>
  <si>
    <t>Tanzania (North)</t>
  </si>
  <si>
    <t>Tanzania</t>
  </si>
  <si>
    <t>Thailand</t>
  </si>
  <si>
    <t>Togo</t>
  </si>
  <si>
    <t>Trinidad &amp; Tobago</t>
  </si>
  <si>
    <t>Tunisia</t>
  </si>
  <si>
    <t>Turkey</t>
  </si>
  <si>
    <t>Turkmenistan</t>
  </si>
  <si>
    <t>Uganda (South)</t>
  </si>
  <si>
    <t>Uganda (North)</t>
  </si>
  <si>
    <t>Uruguay</t>
  </si>
  <si>
    <t>Uzbekistan</t>
  </si>
  <si>
    <t>Venezuela</t>
  </si>
  <si>
    <t>Zambia</t>
  </si>
  <si>
    <t>Zimbabwe</t>
  </si>
  <si>
    <t>From Crop Explorer: winter crops typically irrigated; wheat mainly grown in winter</t>
  </si>
  <si>
    <t>MWCACP Updates</t>
  </si>
  <si>
    <t>After winter wheat. Double-cropped soybeans account for about 25% of total soybean production - about 40% in Buenos Aires, 40% in Santa Fe, 20% in Cordoba</t>
  </si>
  <si>
    <t>Planted earliest in northern cropping zones</t>
  </si>
  <si>
    <t>Sugarcane</t>
  </si>
  <si>
    <t>Australia</t>
  </si>
  <si>
    <t>Rapeseed</t>
  </si>
  <si>
    <t>See notes on seasons in "All data - README"</t>
  </si>
  <si>
    <t>Brazil (Center-South)</t>
  </si>
  <si>
    <t>First crop ~90% of total production</t>
  </si>
  <si>
    <t>Brazil (Rio Grande do Sul)</t>
  </si>
  <si>
    <t>Brazil (Northeast)</t>
  </si>
  <si>
    <t>Majority of cotton grown in NE Brazil is low-yielding tree cotton</t>
  </si>
  <si>
    <t>Bulgaria</t>
  </si>
  <si>
    <t>Canadian Prairies (Alberta, Saskatchewan, Manitoba)</t>
  </si>
  <si>
    <t>Ontario &amp; Quebec</t>
  </si>
  <si>
    <t>China</t>
  </si>
  <si>
    <t xml:space="preserve">Accounts for about 44-48% of total rice production. Growing area extends a little further north and west than double-cropped rice. </t>
  </si>
  <si>
    <t>Accounts for about 26-28% of total rice production. Growing area: see note under single-crop. I have subset this to only include the dominant double-cropping areas. However, note that the single-crop calendar also applies to this region.</t>
  </si>
  <si>
    <t>China (north)</t>
  </si>
  <si>
    <t>Accounts for 10-15% of total wheat production. Grown in northern China</t>
  </si>
  <si>
    <t>China (North China Plain)</t>
  </si>
  <si>
    <t>Mainly grown in central-eastern China. Update says winter wheat calendar is for North China Plain, but this calendar looks similar to the 1994 calendar, which just said "winter wheat calendar for most of China".</t>
  </si>
  <si>
    <t>China (North China Plain and Manchuria)</t>
  </si>
  <si>
    <t>China (south)</t>
  </si>
  <si>
    <t>Calendar is for North China Plain &amp; Manchuria; across Southern China, soybeans are planted &amp; harvested 1-2 months earlier than depicted.</t>
  </si>
  <si>
    <t>1-12-08: decided to treat this as the standard calendar (no qualifier).</t>
  </si>
  <si>
    <t>Across SW China (Sichuan, Hubei and Hunan), cotton harvesting ranges from Aug. to Sept.</t>
  </si>
  <si>
    <t>Finland</t>
  </si>
  <si>
    <t>France</t>
  </si>
  <si>
    <t>Winter barley accounts for ~80% of total production</t>
  </si>
  <si>
    <t>Germany</t>
  </si>
  <si>
    <t>Winter barley accounts for 60% of total barley area</t>
  </si>
  <si>
    <t>Spring barley accounts for 40% of total barley area</t>
  </si>
  <si>
    <t>98% is winter rapeseed</t>
  </si>
  <si>
    <t>Greece</t>
  </si>
  <si>
    <t>Hungary</t>
  </si>
  <si>
    <t>Italy</t>
  </si>
  <si>
    <t>Update says this is winter durum wheat, but 1994 pub. said 'soft wheat' was the winter wheat (with a slightly different calendar than this one), and that durum wheat was a spring wheat</t>
  </si>
  <si>
    <t>Mexico (not northwest)</t>
  </si>
  <si>
    <t>Summer planted corn accounts for about 80-85% of total production. Add 1-2 months to the given calendar for corn grown in the Yucatan Peninsula</t>
  </si>
  <si>
    <t>Winter wheat accounts for about 85-90% of total crop and nearly all is irrigated.</t>
  </si>
  <si>
    <t>Summer sorghum accounts for 60-65% of total and is primarily grown in the Bajio.  I am subsetting the two Mexico sorghum calendars by space rather than by time (i.e., treating each as the dominant crop calendar for a part of Mexico)</t>
  </si>
  <si>
    <t>Winter sorghum is mainly grown in Tamaulipas, Sinaloa, and Nuevo Leon. I am subsetting the two Mexico sorghum calendars by space rather than by time (i.e., treating each as the dominant crop calendar for a part of Mexico)</t>
  </si>
  <si>
    <t>Portions of the Sind (40%) and Punjab (10%) crop planted in autumn.</t>
  </si>
  <si>
    <t>Poland</t>
  </si>
  <si>
    <t>Romania</t>
  </si>
  <si>
    <t>Spain</t>
  </si>
  <si>
    <t>Soft wheat accounts for 75% of Spain's wheat. See note under Durum wheat for spatial distribution.</t>
  </si>
  <si>
    <t>Durum wheat accounts for 25% of Spain's wheat. WJS: By multiplying the map by 0.25 and multiplying the soft wheat map by 0.75, find that the only province where durum wheat is dominant is Andalucia. Thus I am assigning this value to Andalucia and assigning the soft wheat value everywhere else. (The two types of wheat are grown in equal proportions in Aragon, but that state isn't separated out in our state-level masks.)</t>
  </si>
  <si>
    <t>Andalucia accounts for 95% of national cotton area</t>
  </si>
  <si>
    <t>Sweden</t>
  </si>
  <si>
    <t>Ukraine</t>
  </si>
  <si>
    <t>Spring rapeseed grown mainly in central oblasts, but some also in western</t>
  </si>
  <si>
    <t>Spring wheat grown mainly in western &amp; northern oblasts.</t>
  </si>
  <si>
    <t>Winter rapeseed grown mainly in western oblasts</t>
  </si>
  <si>
    <t>United Kingdom</t>
  </si>
  <si>
    <t>MWCACP</t>
  </si>
  <si>
    <t>Mexico (NW)</t>
  </si>
  <si>
    <t>Excluded from analysis, because (1) planting patterns don't make sense climatically, and (2) planting times in our data set differ from those given elsewhere (e.g., "Brazilian Crop Assessment", and Sun et al. (2007), "Climate variability and corn yields in semiarid Ceara, Brazil")</t>
  </si>
  <si>
    <t>Brazil (North &amp; Northeast)</t>
  </si>
  <si>
    <t>Czechoslovakia</t>
  </si>
  <si>
    <t>Now Czech and Slovak Republics: #28 &amp; #30; figure shows 5 crops - wheat, rye, barley, oats, corn - but I'm not sure which of these are winter grains and which are spring grains; also, I don't know if I should really apply this same calendar to all 5 of these crops</t>
  </si>
  <si>
    <t>Durum wheat, according to 1994 publication</t>
  </si>
  <si>
    <t>Yugoslavia (Former)</t>
  </si>
  <si>
    <t>WJS: Excluded Macedonia since GIEWS has data for that country</t>
  </si>
  <si>
    <t>Country was given as 'Middle East and Egypt'. Mostly grown in Turkey. 'For statistical purposes, the Middle East is comprised of the following countries: Bahrain, Cyprus, Iran, Iraq,Israel, Jordan, Kuwait, Lebanon, Oman, Qatar, Saudi Arabia, Syria,Turkey, United Arab Emirates, and Yemen (North and South).'</t>
  </si>
  <si>
    <t>India</t>
  </si>
  <si>
    <t>Keeping this national-level data, because we only have district-level from imdagrimet for Maharashtra state (no data for the main soy-growing region, Madhya Pradesh)</t>
  </si>
  <si>
    <t>Keeping this national-level data, because we only have district-level from imdagrimet for Assam state, which isn't even one of the main rape-growing regions of India</t>
  </si>
  <si>
    <t>India (North)</t>
  </si>
  <si>
    <t>Mostly irrigated. About 30% of total cotton crop is irrigated. Northern crops, planted as early as May, begin opening by Sept., making them susceptible to damage from late rains.</t>
  </si>
  <si>
    <t>Burma (Myanmar)</t>
  </si>
  <si>
    <t>From the stats, it looks like the vast majority of rice is main-season</t>
  </si>
  <si>
    <t>Second crop may follow first crop, if conditions favorable</t>
  </si>
  <si>
    <t>Thailand (central &amp; northern)</t>
  </si>
  <si>
    <t xml:space="preserve"> Growing period is generally 10-14 months for all regions depending on variety.</t>
  </si>
  <si>
    <t xml:space="preserve"> Growing period is generally 10-14 months for all regions depending on variety. According to &lt;http://www.fao.org/DOCREP/005/X0513E/x0513e24.htm&gt;, only 10% of sugarcane in Thailand is irrigated, so I'm treating rainfed as the main calendar</t>
  </si>
  <si>
    <t>Thailand (NE)</t>
  </si>
  <si>
    <t>Vietnam</t>
  </si>
  <si>
    <t>Northernmost crops harvested prior to typhoon season (Sept) (WJS: I'm not sure how to use this information to break down the crop calendar sub-nationally). WJS: this crop calendar overlaps with the 10th month rice calendar... I don't know how to reconcile these. I will just exclude this calendar from the map.</t>
  </si>
  <si>
    <t>Vietnam (North)</t>
  </si>
  <si>
    <t>10th month says 'main season', and has slightly higher planted area than winter-spring (but the stats show 10th month production actually being slightly less than winter-spring rice)</t>
  </si>
  <si>
    <t>Vietnam (South)</t>
  </si>
  <si>
    <t>Planting corresponds to rainfall distribution and availability of irrigation.  West Coast wet season:  May-Sept; East Coast wet season:  Oct-May (with secondary season during summer months)  (WJS: not sure how to use this information to break calendar up sub-nationally. So I'm treating this "main" crop as if it applies over the whole country, although that doesn't seem to be entirely the case.)</t>
  </si>
  <si>
    <t>Planting corresponds to rainfall distribution and availability of irrigation.  West Coast wet season:  May-Sept; East Coast wet season:  Oct-May (with secondary season during summer months)  (WJS: not sure how to use this information to break calendar up sub-nationally. I am excluding this second crop because it is not clear whether the double-cropping happens in time or in space.)</t>
  </si>
  <si>
    <t>First crop planted with advent of southwest monsoon (about 75% of total production)</t>
  </si>
  <si>
    <t>Indonesia</t>
  </si>
  <si>
    <t>General, following rice</t>
  </si>
  <si>
    <t>Indonesia (S. Sumatra &amp; E. Java)</t>
  </si>
  <si>
    <t>Avg GM</t>
  </si>
  <si>
    <t>MWCACP: Second crop grown during winter rainy season along East Coast (WJS: not sure how to use this information to break calendar up sub-nationally. I am excluding this second crop because it seems that much of this "double" cropping actually happens in time, not in space. I could just make this observation apply to the east coast of the Philippines, but it's not clear if it should be the main crop on the east coast or the second crop on the east coast - so it seems safest to exclude the point entirely.)</t>
  </si>
  <si>
    <t>Avg GMu</t>
  </si>
  <si>
    <t>MWCACP: Second crop mostly grown in Center-South</t>
  </si>
  <si>
    <t>South Africa (East)</t>
  </si>
  <si>
    <t>MWCACP doesn't distinguish between east and west, but it looks like they're just presenting the calendar for the east</t>
  </si>
  <si>
    <t>South Africa (except Western Cape)</t>
  </si>
  <si>
    <t>MWCACP: Earlier crop development in Western Cape. GIEWS doesn't make any geographical qualifications, but I assume that its data also do not apply to the Western Cape (see README file).</t>
  </si>
  <si>
    <t>China (Sichuan, Hubei and Hunan)</t>
  </si>
  <si>
    <t>Derived from note in general China cotton calendar</t>
  </si>
  <si>
    <t>China (South)</t>
  </si>
  <si>
    <t>Derived from note in general China soybean calendar</t>
  </si>
  <si>
    <t>Mexico (Yucatan)</t>
  </si>
  <si>
    <t>Added from note in general Mexico corn calendar</t>
  </si>
  <si>
    <t>Alaska</t>
  </si>
  <si>
    <t>USDA UPHD</t>
  </si>
  <si>
    <t>California</t>
  </si>
  <si>
    <t>Colorado</t>
  </si>
  <si>
    <t>Idaho</t>
  </si>
  <si>
    <t>Kansas</t>
  </si>
  <si>
    <t>Michigan</t>
  </si>
  <si>
    <t>Minnesota</t>
  </si>
  <si>
    <t>Montana</t>
  </si>
  <si>
    <t>Nebraska</t>
  </si>
  <si>
    <t>Nevada</t>
  </si>
  <si>
    <t>North Dakota</t>
  </si>
  <si>
    <t>Oregon</t>
  </si>
  <si>
    <t>South Dakota</t>
  </si>
  <si>
    <t>Utah</t>
  </si>
  <si>
    <t>Washington</t>
  </si>
  <si>
    <t>Wisconsin</t>
  </si>
  <si>
    <t>Wyoming</t>
  </si>
  <si>
    <t>Arizona</t>
  </si>
  <si>
    <t>Delaware</t>
  </si>
  <si>
    <t>Kentucky</t>
  </si>
  <si>
    <t>Maryland</t>
  </si>
  <si>
    <t>New Jersey</t>
  </si>
  <si>
    <t>North Carolina</t>
  </si>
  <si>
    <t>Oklahoma</t>
  </si>
  <si>
    <t>Pennsylvania</t>
  </si>
  <si>
    <t>South Carolina</t>
  </si>
  <si>
    <t>Texas</t>
  </si>
  <si>
    <t>Virginia</t>
  </si>
  <si>
    <t>New Mexico</t>
  </si>
  <si>
    <t>New York</t>
  </si>
  <si>
    <t>Alabama</t>
  </si>
  <si>
    <t>Arkansas</t>
  </si>
  <si>
    <t>Florida</t>
  </si>
  <si>
    <t>Illinois</t>
  </si>
  <si>
    <t>Indiana</t>
  </si>
  <si>
    <t>Iowa</t>
  </si>
  <si>
    <t>Louisiana</t>
  </si>
  <si>
    <t>Mississippi</t>
  </si>
  <si>
    <t>Missouri</t>
  </si>
  <si>
    <t>Ohio</t>
  </si>
  <si>
    <t>Tennessee</t>
  </si>
  <si>
    <t>West Virginia</t>
  </si>
  <si>
    <t>Maine</t>
  </si>
  <si>
    <t>Dry peas actually account for much more harvested area in WA than dry beans, but I'm keeping the beans calendar as the "standard" pulses calendar to be consistent with other states</t>
  </si>
  <si>
    <t>Massachusetts</t>
  </si>
  <si>
    <t>Rhode Island</t>
  </si>
  <si>
    <t>Excluded because fall variety accounts for the majority of the harvested area</t>
  </si>
  <si>
    <t>Excluded because this state has much more winter wheat than spring wheat</t>
  </si>
  <si>
    <t>Excluded because this state has much more spring wheat than winter wheat</t>
  </si>
  <si>
    <t>Andhra Pradesh</t>
  </si>
  <si>
    <t>imdagrimet</t>
  </si>
  <si>
    <t>WJS: not using a qualifier, since there is no other rice season given for these districts (I think the "II" might just indicate a different rice variety, not a different season); this row originally included E. Godavari, too, but I removed that because an additional crop calendar ("Paddy I" - obs #11) was also given for that district</t>
  </si>
  <si>
    <t>WJS: Changed "Jawar" to "Jowar"</t>
  </si>
  <si>
    <t>Crop I; WJS: Changed "Jawar" to "Jowar"</t>
  </si>
  <si>
    <t>Crop II; WJS: Changed "Jawar" to "Jowar"</t>
  </si>
  <si>
    <t>Harvest represents "picking up"</t>
  </si>
  <si>
    <t>Assam</t>
  </si>
  <si>
    <t>WJS: Changed "Karbi, Anglong" to "Karbi Anglong"</t>
  </si>
  <si>
    <t>WJS: original observation was for "Rape and Mustard" combined - split into two separate observations</t>
  </si>
  <si>
    <t>WJS: original observation was for "Rape and Mustard" combined - split into two separate observations; I'm not sure that this should be classified as a "Winter" crop, since it is harvested shortly after the coldest time of year, but its calendar is similar to the rapeseed calendar for all of India, which in turn more closely matches the typical winter crop pattern</t>
  </si>
  <si>
    <t>Gujarat</t>
  </si>
  <si>
    <t>WJS: This observation was originally for Bharuch, Vadodara, Rajkot, Surendranagar, Bhavnagar, but I have averaged all but Rajkot with the next observation, for unirrigated cotton (Rajkot was the only district not included in that observation)</t>
  </si>
  <si>
    <t>Harvest represents "picking". WJS: Average of calendars for irrigated and unirrigated cotton: the two calendars are identical except that irrigated cotton harvest end = 5, unirrigated harvest end = 3.</t>
  </si>
  <si>
    <t>Himachal Pradesh</t>
  </si>
  <si>
    <t>WJS: Bilaspur given in this row and #66 - removed from both (the two rows are different enough that I don't want to average them)</t>
  </si>
  <si>
    <t>WJS: Bilaspur given in this row and #65 - removed from both (the two rows are different enough that I don't want to average them)</t>
  </si>
  <si>
    <t>WJS: assuming this is referring to pulses rather than the vegetable</t>
  </si>
  <si>
    <t>WJS: assuming this is referring to pulses rather than the vegetable; also assuming that Kharif is the dominant season, so adding a qualifier for Rabi (but I don't know whether this represents double-cropping or just two possible growing seasons)</t>
  </si>
  <si>
    <t>WJS: Bilaspur given in this row and #77 - removed from both (the two rows are different enough that I don't want to average them)</t>
  </si>
  <si>
    <t>WJS: Bilaspur given in this row and #76 - removed from both (the two rows are different enough that I don't want to average them)</t>
  </si>
  <si>
    <t>WJS: Possible that this should be classified as "Winter", or given some other classifier to distinguish it from the other barley calendar in this state, but it doesn't really follow the typical winter cropping pattern</t>
  </si>
  <si>
    <t>Karnataka</t>
  </si>
  <si>
    <t>WJS: Average of rows #88 and #97 (same districts, different varieties); added "Bangalore rural" district, assuming that it is implicitly included in "Bangalore"</t>
  </si>
  <si>
    <t>WJS: District given as "Mysore Hassan" (no comma); since we already have data for Mysore, I'm assuming that this was a typo, and that it just refers to Hassan</t>
  </si>
  <si>
    <t>Harvest represents "picking"</t>
  </si>
  <si>
    <t>Harvest represents "picking"; in index, district given as "Bellary" (WJS: but I trust "Raichur", which is given in the actual data); WJS: two very different cotton calendars for Raichur - one irrigated and one unirrigated</t>
  </si>
  <si>
    <t>Harvest represents "picking"; WJS: two very different cotton calendars for Raichur - one irrigated and one unirrigated</t>
  </si>
  <si>
    <t>*Data sheet indicates "irrigated (rainfed)"; WJS: fixed typo in sowing start (was week 9)</t>
  </si>
  <si>
    <t>Crop given as Jowar - Indian syn. for sorghum</t>
  </si>
  <si>
    <t>Harvest in next year</t>
  </si>
  <si>
    <t>Kerala</t>
  </si>
  <si>
    <t>Early Kharif</t>
  </si>
  <si>
    <t>WJS: I have added Thiruvananthapuram and Pathanamthitta from obs #117, which had same calendars (they were in the same obs. in original data, but George split them into a separate obs.)</t>
  </si>
  <si>
    <t>Maharashtra</t>
  </si>
  <si>
    <t>Harvest represents "maturity and harvest"</t>
  </si>
  <si>
    <t>Index only includes first two districts (WJS: I trust the data sheet itself, which gives all 4 districts)</t>
  </si>
  <si>
    <t>Orissa</t>
  </si>
  <si>
    <t>WJS: According to http://en.wikipedia.org/wiki/Pulse_(legume) (10-24-08), mung is a pulse</t>
  </si>
  <si>
    <t>Rajasthan</t>
  </si>
  <si>
    <t>WJS: Jodhpur given here and in obs #188 - removed from both and moved to a new row (obs #183.5); added Jhunjhunu, Pali, Barmer from obs. 184 to this obs., since they were given under a single obs. in original data (George split them into two obs.)</t>
  </si>
  <si>
    <t>WJS: Jodhpur given here and in obs #183; removed from both and moved to a new row (obs #183.5)</t>
  </si>
  <si>
    <t>WJS: Deleted district "Tonk (Malpura)", which is a city in Tonk</t>
  </si>
  <si>
    <t>WJS: changed "Tonk (Malpura)" to just "Tonk" (Malpura is a city in Tonk - I'm assuming this crop calendar applies to the whole district)</t>
  </si>
  <si>
    <t>Tamil Nadu</t>
  </si>
  <si>
    <t>WJS: Changed district from "Pasumpon,Thevar, Tirumagan" to "Pasumpon Thevar Tirumagan" (a single district)</t>
  </si>
  <si>
    <t>WJS: South-Arcot given here and in obs #216 - removed from both (the two calendars are different enough that I don't want to average them)</t>
  </si>
  <si>
    <t>WJS: South-Arcot given here and in obs #215 - removed from both (the two calendars are different enough that I don't want to average them)</t>
  </si>
  <si>
    <t>WJS: added "unirrigated" qualifier, to distinguish this from the other Paddy II calendar for Ramanathapuram (note that all other Paddy II in this state is irrigated, so I assume that this one is an oddity)</t>
  </si>
  <si>
    <t>WJS: South-Arcot and Tanjavur given here and in obs #222 - removed from both and put in new obs #220.5, which is an average of #220 and #222</t>
  </si>
  <si>
    <t>WJS: South-Arcot and Tanjavur given here and in obs #220 - removed from both and put in new obs #220.5, which is an average of #220 and #222</t>
  </si>
  <si>
    <t>Harvest represents "picking up"; WJS: Dharampuri given here and in obs #235, with completely different seasons - removed from both, since I don't know which is dominant</t>
  </si>
  <si>
    <t>In Tamil Nadu, "Cumbu" = pearl millet; WJS: North-Arcot-Ambedkar given here and in obs #237 - removed from both since it's unclear which is dominant; WJS: calendars given for two different kinds of millet (cumbu &amp; ragi), with significantly different calendars - adding qualifier to both</t>
  </si>
  <si>
    <t>In Tamil Nadu, "Cumbu" = pearl millet; WJS: North-Arcot-Ambedkar given here and in obs #236 - removed from both since it's unclear which is dominant; WJS: calendars given for two different kinds of millet (cumbu &amp; ragi), with significantly different calendars - adding qualifier to both</t>
  </si>
  <si>
    <t>In Tamil Nadu, "Cumbu" = pearl millet; WJS: calendars given for two different kinds of millet (cumbu &amp; ragi), with significantly different calendars - adding qualifier to both</t>
  </si>
  <si>
    <t>"Cholam" = sorghum</t>
  </si>
  <si>
    <t>"Cholam" = sorghum; WJS: Madurai given both here and in obs #241 - removed from both, since it's unclear which is dominant</t>
  </si>
  <si>
    <t>"Ragi" = finger millet, a grain crop; WJS: calendars given for two different kinds of millet (cumbu &amp; ragi), with significantly different calendars - adding qualifier to both</t>
  </si>
  <si>
    <t>WJS: Chengai and Anna given as two separate districts in original data</t>
  </si>
  <si>
    <t>WJS: Adding "sorghum" qualifier to distinguish this from "cholam", which is apparently also sorghum but is planted earlier</t>
  </si>
  <si>
    <t>Harvest in next year; sowing represents "planting"</t>
  </si>
  <si>
    <t>West Bengal</t>
  </si>
  <si>
    <t>Aman paddy is a rice variety, Oryza sativa</t>
  </si>
  <si>
    <t>Aman paddy is a rice variety, Oryza sativa; WJS: although the district list lists "Midnapore (East)", we're taking this observation to apply to all of Midnapore</t>
  </si>
  <si>
    <t>Boro paddy is a second variety</t>
  </si>
  <si>
    <t>Aus paddy is a third variety</t>
  </si>
  <si>
    <t>WJS: Changed "Dinajpur (North &amp; South)" to "West Dinajpur", since it looks like that's how it's given in our political masks</t>
  </si>
  <si>
    <t>Harvest represents "harvesting and maturity"</t>
  </si>
  <si>
    <t>New South Wales</t>
  </si>
  <si>
    <t>FAS Australia</t>
  </si>
  <si>
    <t>Queensland</t>
  </si>
  <si>
    <t>South Australia</t>
  </si>
  <si>
    <t>Victoria</t>
  </si>
  <si>
    <t>Figure only shows harvest from Jan 1 - Jan 31, but the triangle is already at 50% by Jan 1, so I'm assuming that harvest really stars Dec 1 (and this is consistent with the fact that barley harvest spreads over at least 2 months in all other states)</t>
  </si>
  <si>
    <t>Western Australia</t>
  </si>
  <si>
    <t>Altai Krai</t>
  </si>
  <si>
    <t>Crop Explorer</t>
  </si>
  <si>
    <t>WJS: Harvest median derived from "fully ripe" date - see notes in Crop Explorer folder</t>
  </si>
  <si>
    <t>Bashkir ASSR</t>
  </si>
  <si>
    <t>Central and Western Ukraine</t>
  </si>
  <si>
    <t>Chelyabinsk</t>
  </si>
  <si>
    <t>Eastern and Southern Ukraine</t>
  </si>
  <si>
    <t>Kirovohrad</t>
  </si>
  <si>
    <t>Kursk</t>
  </si>
  <si>
    <t>Northeastern Ukraine</t>
  </si>
  <si>
    <t>Novosibirsk and Omsk</t>
  </si>
  <si>
    <t>Orenburg</t>
  </si>
  <si>
    <t>Rostov</t>
  </si>
  <si>
    <t>Saratov</t>
  </si>
  <si>
    <t>Southern Ukraine</t>
  </si>
  <si>
    <t>Stavropol Krai</t>
  </si>
  <si>
    <t>Voronezh</t>
  </si>
  <si>
    <t>A single calendar was given for barley, rye &amp; oats (see obsoslete data with ID #3)</t>
  </si>
  <si>
    <t>A single calendar was given for barley, rye &amp; oats (see obsolete data with ID #373)</t>
  </si>
  <si>
    <t>Denmark</t>
  </si>
  <si>
    <t>Original data was given as the summer crop calendar for barley, rapeseed and wheat combined (see obsolete data with ID #814). But I am just applying this calendar to barley, since other crops are primarily winter crops (spring barley is 80% of total barley, spring rapeseed 24% of total rapeseed, spring wheat 3% of total wheat)</t>
  </si>
  <si>
    <t>Original data was given as the winter crop calendar for barley, rapeseed and wheat combined (see obsolete data with ID #813). But I am just applying this calendar to rapeseed and wheat, since barley is primarily a spring crop (winter barley is 20% of total barley, winter rapeseed 76% of total rapeseed, winte wheat 97% of total wheat)</t>
  </si>
  <si>
    <t>A single calendar was given for Spring wheat/barley (see obsolete data with ID #184)</t>
  </si>
  <si>
    <t>A single calendar was given for Winter wheat/barley (see obsolete data with ID #183)</t>
  </si>
  <si>
    <t>Harvest 12-18 mo. later</t>
  </si>
  <si>
    <t>Short rains is secondary season for grains, and I'm assuming that the same is true for tobacco</t>
  </si>
  <si>
    <t>5% of cotton; Unclear to me how the country should be divided into south, east &amp; north (though image provides some guidance)</t>
  </si>
  <si>
    <t>15% of cotton; Unclear to me how the country should be divided into south, east &amp; north (though image provides some guidance)</t>
  </si>
  <si>
    <t>80% of cotton; Unclear to me how the country should be divided into south, east &amp; north (though image provides some guidance)</t>
  </si>
  <si>
    <t>North is main area</t>
  </si>
  <si>
    <t>Data given for "Millet and Sorghum" - split into two separate rowss</t>
  </si>
  <si>
    <t>Vuli season contributes about 15% of national cereal production. Vuli maize production typically reported from Mara, Arusha, Kilimanjaro, Tanga, Morogoro, Mbeya, Coast, Kagera, Kigoma &amp; Mwanza regions (WJS: I am just including regions in the N that are listed here)</t>
  </si>
  <si>
    <t>90% of cotton production is in the west</t>
  </si>
  <si>
    <t>Wheat mainly grown in winter</t>
  </si>
  <si>
    <t>Winter crops typically irrigated</t>
  </si>
  <si>
    <t>Data given for "Millet and Sorghum" - split into two separate rows</t>
  </si>
  <si>
    <t>Crop calendars (mainly based on Sacks et al. Database)</t>
  </si>
  <si>
    <t>ID</t>
  </si>
  <si>
    <t>Country</t>
  </si>
  <si>
    <t>Harvest.area</t>
  </si>
  <si>
    <t>Plantstart2</t>
  </si>
  <si>
    <t>Plantend2</t>
  </si>
  <si>
    <t>Plantdays</t>
  </si>
  <si>
    <t>Harveststart2</t>
  </si>
  <si>
    <t>Harvestend2</t>
  </si>
  <si>
    <t>Harvestdays</t>
  </si>
  <si>
    <t>Area share</t>
  </si>
  <si>
    <t>Canada</t>
  </si>
  <si>
    <t>Russian Federation (the)</t>
  </si>
  <si>
    <t>United States of America (the)</t>
  </si>
  <si>
    <t>Malaysia</t>
  </si>
  <si>
    <t>Uganda</t>
  </si>
  <si>
    <t>Qualifier</t>
  </si>
  <si>
    <t>Crop.name.in.original.data</t>
  </si>
  <si>
    <t>Plant.start.date</t>
  </si>
  <si>
    <t>Plant.end.date</t>
  </si>
  <si>
    <t>Plant.median</t>
  </si>
  <si>
    <t>Plant.range</t>
  </si>
  <si>
    <t>Harvest.start.date</t>
  </si>
  <si>
    <t>Harvest.end.date</t>
  </si>
  <si>
    <t>Harvest.median</t>
  </si>
  <si>
    <t>Harvest.range</t>
  </si>
  <si>
    <t>X</t>
  </si>
  <si>
    <t>full.crop.name</t>
  </si>
  <si>
    <t>location.code</t>
  </si>
  <si>
    <t>tot.days</t>
  </si>
  <si>
    <t>harvested.area</t>
  </si>
  <si>
    <t>tmin.day.avg</t>
  </si>
  <si>
    <t>temp.average</t>
  </si>
  <si>
    <t>precip.average</t>
  </si>
  <si>
    <t>temp.min</t>
  </si>
  <si>
    <t>precip.min</t>
  </si>
  <si>
    <t>temp.max</t>
  </si>
  <si>
    <t>precip.max</t>
  </si>
  <si>
    <t>temp.min.month</t>
  </si>
  <si>
    <t>precip.min.month</t>
  </si>
  <si>
    <t>temp.max.month</t>
  </si>
  <si>
    <t>precip.max.month</t>
  </si>
  <si>
    <t>temp.at.planting</t>
  </si>
  <si>
    <t>precip.at.planting</t>
  </si>
  <si>
    <t>sunfrac.at.planting</t>
  </si>
  <si>
    <t>daylength.at.planting</t>
  </si>
  <si>
    <t>dsw.at.planting</t>
  </si>
  <si>
    <t>precip.over.pet.min</t>
  </si>
  <si>
    <t>precip.over.pet.min.day</t>
  </si>
  <si>
    <t>precip.over.pet.max</t>
  </si>
  <si>
    <t>precip.over.pet.max.day</t>
  </si>
  <si>
    <t>precip.over.pet.at.planting</t>
  </si>
  <si>
    <t>apr.to.sept.temp.anomaly</t>
  </si>
  <si>
    <t>apr.to.sept.precip.frac</t>
  </si>
  <si>
    <t>gdd.base.0.between.plant.and.harvest</t>
  </si>
  <si>
    <t>gdd.base.4.between.plant.and.harvest</t>
  </si>
  <si>
    <t>gdd.base.5.between.plant.and.harvest</t>
  </si>
  <si>
    <t>gdd.base.8.between.plant.and.harvest</t>
  </si>
  <si>
    <t>gdd.base.10.between.plant.and.harvest</t>
  </si>
  <si>
    <t>gdd.base.0</t>
  </si>
  <si>
    <t>gdd.base.4</t>
  </si>
  <si>
    <t>gdd.base.5</t>
  </si>
  <si>
    <t>gdd.base.8</t>
  </si>
  <si>
    <t>gdd.base.10</t>
  </si>
  <si>
    <t>gdd.base.0.from.plant.until.cold</t>
  </si>
  <si>
    <t>gdd.base.4.from.plant.until.cold</t>
  </si>
  <si>
    <t>gdd.base.5.from.plant.until.cold</t>
  </si>
  <si>
    <t>gdd.base.8.from.plant.until.cold</t>
  </si>
  <si>
    <t>gdd.base.10.from.plant.until.cold</t>
  </si>
  <si>
    <t>ndays.growing.season.below.0</t>
  </si>
  <si>
    <t>ndays.growing.season.below.5</t>
  </si>
  <si>
    <t>ndays.growing.season.below.10</t>
  </si>
  <si>
    <t>ndays.growing.season.below.12</t>
  </si>
  <si>
    <t>ndays.growing.season.below.15</t>
  </si>
  <si>
    <t>ndays.growing.season.below.17</t>
  </si>
  <si>
    <t>ndays.below.0</t>
  </si>
  <si>
    <t>ndays.below.5</t>
  </si>
  <si>
    <t>ndays.below.10</t>
  </si>
  <si>
    <t>ndays.below.12</t>
  </si>
  <si>
    <t>ndays.below.15</t>
  </si>
  <si>
    <t>ndays.below.17</t>
  </si>
  <si>
    <t>LGP</t>
  </si>
  <si>
    <t>LGP.T</t>
  </si>
  <si>
    <t>LGP.P</t>
  </si>
  <si>
    <t>LGP.tmin5.tmax100</t>
  </si>
  <si>
    <t>LGP.T.tmin5.tmax100</t>
  </si>
  <si>
    <t>LGP.P.tmin5.tmax100</t>
  </si>
  <si>
    <t>temp.growing.season</t>
  </si>
  <si>
    <t>precip.growing.season</t>
  </si>
  <si>
    <t>ndays.since.snowfrac_0.5</t>
  </si>
  <si>
    <t>ndays.since.snowfrac_0.1</t>
  </si>
  <si>
    <t>ndays.since.snowfrac_0.05</t>
  </si>
  <si>
    <t>ndays.since.snowfrac_0</t>
  </si>
  <si>
    <t>climate.category</t>
  </si>
  <si>
    <t>misclassified</t>
  </si>
  <si>
    <t>climate.category.string</t>
  </si>
  <si>
    <t>Winter</t>
  </si>
  <si>
    <t>Wheat.Winter</t>
  </si>
  <si>
    <t>1X</t>
  </si>
  <si>
    <t>Beans</t>
  </si>
  <si>
    <t>Winter vegetables</t>
  </si>
  <si>
    <t>Other.Winter vegetables</t>
  </si>
  <si>
    <t>Spring field vegetables</t>
  </si>
  <si>
    <t>Spring vegetables (field planting)</t>
  </si>
  <si>
    <t>Other.Spring field vegetables</t>
  </si>
  <si>
    <t>Spring greenhouses vegetables</t>
  </si>
  <si>
    <t>Spring vegetables (greenhouse planting)</t>
  </si>
  <si>
    <t>Other.Spring greenhouses vegetables</t>
  </si>
  <si>
    <t>Potato</t>
  </si>
  <si>
    <t>Forage</t>
  </si>
  <si>
    <t>Multiple.Forage</t>
  </si>
  <si>
    <t>Barley.Winter</t>
  </si>
  <si>
    <t>Sugarbeet</t>
  </si>
  <si>
    <t>4X</t>
  </si>
  <si>
    <t>2X</t>
  </si>
  <si>
    <t>Winter Wheat</t>
  </si>
  <si>
    <t>Spring</t>
  </si>
  <si>
    <t>Spring Coarse Grains</t>
  </si>
  <si>
    <t>Multiple.Spring</t>
  </si>
  <si>
    <t>Winter Grains</t>
  </si>
  <si>
    <t>Multiple.Winter</t>
  </si>
  <si>
    <t>Spring Grains</t>
  </si>
  <si>
    <t>Potato (main)</t>
  </si>
  <si>
    <t>early</t>
  </si>
  <si>
    <t>Potato (early)</t>
  </si>
  <si>
    <t>Potatoes.early</t>
  </si>
  <si>
    <t>3X</t>
  </si>
  <si>
    <t>Winter Cereals</t>
  </si>
  <si>
    <t>Winter Rye</t>
  </si>
  <si>
    <t>Rye.Winter</t>
  </si>
  <si>
    <t>Spring Cereals</t>
  </si>
  <si>
    <t>Spring Barley</t>
  </si>
  <si>
    <t>Maize (main)</t>
  </si>
  <si>
    <t>Maize (second)</t>
  </si>
  <si>
    <t>Maize.2</t>
  </si>
  <si>
    <t>irrigated</t>
  </si>
  <si>
    <t>Irrigated Rice</t>
  </si>
  <si>
    <t>Rice.irrigated</t>
  </si>
  <si>
    <t>Soybean</t>
  </si>
  <si>
    <t>Sweet Potato</t>
  </si>
  <si>
    <t>Beans (main)</t>
  </si>
  <si>
    <t>Beans (second)</t>
  </si>
  <si>
    <t>Pulses.2</t>
  </si>
  <si>
    <t>Sorghum (main)</t>
  </si>
  <si>
    <t>Sorghum (second)</t>
  </si>
  <si>
    <t>Sorghum.2</t>
  </si>
  <si>
    <t>Main Wet Season Rice</t>
  </si>
  <si>
    <t>Dry Season Rice</t>
  </si>
  <si>
    <t>Rice.2</t>
  </si>
  <si>
    <t>Rice (main)</t>
  </si>
  <si>
    <t>Rice (second)</t>
  </si>
  <si>
    <t>Maize (third)</t>
  </si>
  <si>
    <t>Maize.3</t>
  </si>
  <si>
    <t>Sorghum (third)</t>
  </si>
  <si>
    <t>Sorghum.3</t>
  </si>
  <si>
    <t>Sweet Potatoes</t>
  </si>
  <si>
    <t>Spring Potato</t>
  </si>
  <si>
    <t>Transplanted</t>
  </si>
  <si>
    <t>Rice.Transplanted</t>
  </si>
  <si>
    <t>Maize.Transplanted</t>
  </si>
  <si>
    <t>Soya Bean</t>
  </si>
  <si>
    <t>Potato (Main Season)</t>
  </si>
  <si>
    <t>Maize (main crop)</t>
  </si>
  <si>
    <t>Maize (off season crop)</t>
  </si>
  <si>
    <t>Rice (main crop)</t>
  </si>
  <si>
    <t>Rice (off season crop)</t>
  </si>
  <si>
    <t>Exclude</t>
  </si>
  <si>
    <t>Maize.Exclude</t>
  </si>
  <si>
    <t>Wheat (Meher)</t>
  </si>
  <si>
    <t>Maize (Meher)</t>
  </si>
  <si>
    <t>Teff</t>
  </si>
  <si>
    <t>Teff (Meher)</t>
  </si>
  <si>
    <t>Other.Teff</t>
  </si>
  <si>
    <t>Sorghum (Meher)</t>
  </si>
  <si>
    <t>Millet (Meher)</t>
  </si>
  <si>
    <t>Oats (Meher)</t>
  </si>
  <si>
    <t>Barley (Meher)</t>
  </si>
  <si>
    <t>All Cereals (Belg)</t>
  </si>
  <si>
    <t>Multiple.2</t>
  </si>
  <si>
    <t>Groundnut</t>
  </si>
  <si>
    <t>Beans (third)</t>
  </si>
  <si>
    <t>Pulses.3</t>
  </si>
  <si>
    <t>Rice (main season)</t>
  </si>
  <si>
    <t>Rice (second season)</t>
  </si>
  <si>
    <t>Cereals</t>
  </si>
  <si>
    <t>Spring Wheat</t>
  </si>
  <si>
    <t>Wheat (long rains)</t>
  </si>
  <si>
    <t>Maize (long rains)</t>
  </si>
  <si>
    <t>Maize (short rains)</t>
  </si>
  <si>
    <t>Millet (long rains)</t>
  </si>
  <si>
    <t>Millet (short rains)</t>
  </si>
  <si>
    <t>Millet.2</t>
  </si>
  <si>
    <t>Sorghum (long rains)</t>
  </si>
  <si>
    <t>Sorghum (short rains)</t>
  </si>
  <si>
    <t>Barley (long rains)</t>
  </si>
  <si>
    <t>Barley (short rains)</t>
  </si>
  <si>
    <t>Barley.2</t>
  </si>
  <si>
    <t>Beans (long rains)</t>
  </si>
  <si>
    <t>Beans (short rains)</t>
  </si>
  <si>
    <t>Rice (wet season)</t>
  </si>
  <si>
    <t>Rice (dry season)</t>
  </si>
  <si>
    <t>Rice (rainfed)</t>
  </si>
  <si>
    <t>Rice (irrigated)</t>
  </si>
  <si>
    <t>Rice (off-season)</t>
  </si>
  <si>
    <t>low-lying</t>
  </si>
  <si>
    <t>Crops in low lying areas</t>
  </si>
  <si>
    <t>Multiple.low-lying</t>
  </si>
  <si>
    <t>Walo</t>
  </si>
  <si>
    <t>Walo crops</t>
  </si>
  <si>
    <t>Multiple.Walo</t>
  </si>
  <si>
    <t>Winter cereals</t>
  </si>
  <si>
    <t>Winter wheat</t>
  </si>
  <si>
    <t>Spring cereals</t>
  </si>
  <si>
    <t>irrigated 1</t>
  </si>
  <si>
    <t>Rice (irrigated main)</t>
  </si>
  <si>
    <t>Rice.irrigated 1</t>
  </si>
  <si>
    <t>irrigated 2</t>
  </si>
  <si>
    <t>Rice (irrigated second)</t>
  </si>
  <si>
    <t>Rice.irrigated 2</t>
  </si>
  <si>
    <t>Rice (upland)</t>
  </si>
  <si>
    <t>Cowpea</t>
  </si>
  <si>
    <t>Maize (Gu)</t>
  </si>
  <si>
    <t>Maize (Der)</t>
  </si>
  <si>
    <t>Sweet.Potatoes.Exclude</t>
  </si>
  <si>
    <t>Millet (main)</t>
  </si>
  <si>
    <t>Millet (second)</t>
  </si>
  <si>
    <t>Soybean 2</t>
  </si>
  <si>
    <t>Soybeans.2</t>
  </si>
  <si>
    <t>Peanut</t>
  </si>
  <si>
    <t>Canola</t>
  </si>
  <si>
    <t>Aus rice</t>
  </si>
  <si>
    <t>Rice.3</t>
  </si>
  <si>
    <t>Aman rice</t>
  </si>
  <si>
    <t>Boro rice</t>
  </si>
  <si>
    <t>Corn (1)</t>
  </si>
  <si>
    <t>Corn</t>
  </si>
  <si>
    <t>Single-crop rice</t>
  </si>
  <si>
    <t>Early double-crop rice</t>
  </si>
  <si>
    <t>Late double-crop rice</t>
  </si>
  <si>
    <t>Spring wheat</t>
  </si>
  <si>
    <t>Winter Rapeseed</t>
  </si>
  <si>
    <t>Rapeseed.Winter</t>
  </si>
  <si>
    <t>Inf</t>
  </si>
  <si>
    <t>Oat</t>
  </si>
  <si>
    <t>Barley (winter)</t>
  </si>
  <si>
    <t>Winter Barley</t>
  </si>
  <si>
    <t>Sorghum (summer)</t>
  </si>
  <si>
    <t>Sorghum (winter)</t>
  </si>
  <si>
    <t>Soft wheat</t>
  </si>
  <si>
    <t>Durum wheat</t>
  </si>
  <si>
    <t>Winter barley</t>
  </si>
  <si>
    <t>Spring barley</t>
  </si>
  <si>
    <t>Winter rapeseed</t>
  </si>
  <si>
    <t>Spring Rapeseed</t>
  </si>
  <si>
    <t>Sunseed</t>
  </si>
  <si>
    <t>Rice (second crop)</t>
  </si>
  <si>
    <t>Sugarcane (rainfed)</t>
  </si>
  <si>
    <t>Sugarcane (irrigated)</t>
  </si>
  <si>
    <t>Sugarcane.irrigated</t>
  </si>
  <si>
    <t>Summer-autumn</t>
  </si>
  <si>
    <t>Summer-autumn Rice</t>
  </si>
  <si>
    <t>Rice.Summer-autumn</t>
  </si>
  <si>
    <t>Tenth month Rice</t>
  </si>
  <si>
    <t>Winter-spring Rice</t>
  </si>
  <si>
    <t>Rice, main crop</t>
  </si>
  <si>
    <t>2.exclude</t>
  </si>
  <si>
    <t>Rice, second crop</t>
  </si>
  <si>
    <t>Rice.2.exclude</t>
  </si>
  <si>
    <t>Corn, first crop</t>
  </si>
  <si>
    <t>Corn, Dry season</t>
  </si>
  <si>
    <t>Corn, rainy season</t>
  </si>
  <si>
    <t>Corn, second crop</t>
  </si>
  <si>
    <t>Maize.2.exclude</t>
  </si>
  <si>
    <t>Corn (2)</t>
  </si>
  <si>
    <t>Barley - spring</t>
  </si>
  <si>
    <t>Barley - winter</t>
  </si>
  <si>
    <t>Beans - dry</t>
  </si>
  <si>
    <t>Flaxseed</t>
  </si>
  <si>
    <t>Other.Flaxseed</t>
  </si>
  <si>
    <t>Oats - spring</t>
  </si>
  <si>
    <t>Oats - winter</t>
  </si>
  <si>
    <t>Oats.Winter</t>
  </si>
  <si>
    <t>Peanuts</t>
  </si>
  <si>
    <t>Dry peas</t>
  </si>
  <si>
    <t>Peas - dry edible</t>
  </si>
  <si>
    <t>Pulses.Dry peas</t>
  </si>
  <si>
    <t>Potatoes - fall</t>
  </si>
  <si>
    <t>summer</t>
  </si>
  <si>
    <t>Potatoes - summer</t>
  </si>
  <si>
    <t>Potatoes.summer</t>
  </si>
  <si>
    <t>Sunflowers</t>
  </si>
  <si>
    <t>Sweet potatoes</t>
  </si>
  <si>
    <t>Wheat - spring</t>
  </si>
  <si>
    <t>Wheat.Exclude</t>
  </si>
  <si>
    <t>Wheat - winter</t>
  </si>
  <si>
    <t>Winter.Exclude</t>
  </si>
  <si>
    <t>Wheat.Winter.Exclude</t>
  </si>
  <si>
    <t>Paddy - I</t>
  </si>
  <si>
    <t>Paddy - II</t>
  </si>
  <si>
    <t>Bajra</t>
  </si>
  <si>
    <t>Jowar (Kharif)</t>
  </si>
  <si>
    <t>Jowar (Rabi)</t>
  </si>
  <si>
    <t>Groundnut (Kharif)</t>
  </si>
  <si>
    <t>Groundnut (Rabi)</t>
  </si>
  <si>
    <t>Groundnuts.2</t>
  </si>
  <si>
    <t>Paddy (Summer)</t>
  </si>
  <si>
    <t>Paddy (Kharif)</t>
  </si>
  <si>
    <t>Paddy (Rabi)</t>
  </si>
  <si>
    <t>Mustard</t>
  </si>
  <si>
    <t>Other.Mustard</t>
  </si>
  <si>
    <t>Rape</t>
  </si>
  <si>
    <t>Jute</t>
  </si>
  <si>
    <t>Other.Jute</t>
  </si>
  <si>
    <t>Bajra (Kharif)</t>
  </si>
  <si>
    <t>Wheat (Rabi)</t>
  </si>
  <si>
    <t>Gram</t>
  </si>
  <si>
    <t>Gram (Rabi)</t>
  </si>
  <si>
    <t>Pulses.Gram</t>
  </si>
  <si>
    <t>Mustard (Rabi)</t>
  </si>
  <si>
    <t>Castor</t>
  </si>
  <si>
    <t>Castor (Kharif)</t>
  </si>
  <si>
    <t>Other.Castor</t>
  </si>
  <si>
    <t>Tobacco</t>
  </si>
  <si>
    <t>Other.Tobacco</t>
  </si>
  <si>
    <t>Tur</t>
  </si>
  <si>
    <t>Pulses.Tur</t>
  </si>
  <si>
    <t>Tomato</t>
  </si>
  <si>
    <t>Other.Tomato</t>
  </si>
  <si>
    <t>Peas</t>
  </si>
  <si>
    <t>Peas (Kharif)</t>
  </si>
  <si>
    <t>Pulses.Peas</t>
  </si>
  <si>
    <t>Peas.2</t>
  </si>
  <si>
    <t>Peas (Rabi)</t>
  </si>
  <si>
    <t>Pulses.Peas.2</t>
  </si>
  <si>
    <t>Maize (Kharif)</t>
  </si>
  <si>
    <t>Bean</t>
  </si>
  <si>
    <t>Pulses.Bean</t>
  </si>
  <si>
    <t>Paddy</t>
  </si>
  <si>
    <t>Cotton (Hybrid, irrigated)</t>
  </si>
  <si>
    <t>Cotton.irrigated</t>
  </si>
  <si>
    <t>unirrigated</t>
  </si>
  <si>
    <t>Cotton (unirrigated)</t>
  </si>
  <si>
    <t>Cotton.unirrigated</t>
  </si>
  <si>
    <t>Cotton (Hybrid)</t>
  </si>
  <si>
    <t>Jowar</t>
  </si>
  <si>
    <t>Paddy - III</t>
  </si>
  <si>
    <t>Tapioca</t>
  </si>
  <si>
    <t>Other.Tapioca</t>
  </si>
  <si>
    <t>Cotton (Kharif)</t>
  </si>
  <si>
    <t>Safflower</t>
  </si>
  <si>
    <t>Other.Safflower</t>
  </si>
  <si>
    <t>Tur.and.Arhar</t>
  </si>
  <si>
    <t>Tur/Arhar (Kharif)</t>
  </si>
  <si>
    <t>Pulses.Tur.and.Arhar</t>
  </si>
  <si>
    <t>Sunflower (Kharif)</t>
  </si>
  <si>
    <t>Soyabean (Kharif)</t>
  </si>
  <si>
    <t>Mung</t>
  </si>
  <si>
    <t>Ragi (Kharif)</t>
  </si>
  <si>
    <t>2.unirrigated</t>
  </si>
  <si>
    <t>Paddy - II - unirrigated</t>
  </si>
  <si>
    <t>Rice.2.unirrigated</t>
  </si>
  <si>
    <t>Cumbu</t>
  </si>
  <si>
    <t>Cumbu I</t>
  </si>
  <si>
    <t>Millet.Cumbu</t>
  </si>
  <si>
    <t>Cumbu.2</t>
  </si>
  <si>
    <t>Cumbu II</t>
  </si>
  <si>
    <t>Millet.Cumbu.2</t>
  </si>
  <si>
    <t>Cholam</t>
  </si>
  <si>
    <t>Sorghum.Cholam</t>
  </si>
  <si>
    <t>Ragi</t>
  </si>
  <si>
    <t>Millet.Ragi</t>
  </si>
  <si>
    <t>Sorghum.Sorghum</t>
  </si>
  <si>
    <t>Aman paddy/Kharif</t>
  </si>
  <si>
    <t>Boro paddy/Rabi</t>
  </si>
  <si>
    <t>Summer paddy/Aus</t>
  </si>
  <si>
    <t>Broom Millet</t>
  </si>
  <si>
    <t>Early</t>
  </si>
  <si>
    <t>Early Potatoes</t>
  </si>
  <si>
    <t>Potatoes.Early</t>
  </si>
  <si>
    <t>Late</t>
  </si>
  <si>
    <t>Late Potatoes</t>
  </si>
  <si>
    <t>Potatoes.Late</t>
  </si>
  <si>
    <t>Flax</t>
  </si>
  <si>
    <t>Other.Flax</t>
  </si>
  <si>
    <t>Buckwheat</t>
  </si>
  <si>
    <t>Other.Buckwheat</t>
  </si>
  <si>
    <t>Castorseed</t>
  </si>
  <si>
    <t>Other.Castorseed</t>
  </si>
  <si>
    <t>Nigerseed</t>
  </si>
  <si>
    <t>Other.Nigerseed</t>
  </si>
  <si>
    <t>Sesame</t>
  </si>
  <si>
    <t>Other.Sesame</t>
  </si>
  <si>
    <t>Bananas</t>
  </si>
  <si>
    <t>Other.Bananas</t>
  </si>
  <si>
    <t>Dry.Beans</t>
  </si>
  <si>
    <t>Dry Beans</t>
  </si>
  <si>
    <t>Pulses.Dry.Beans</t>
  </si>
  <si>
    <t>Chickpeas</t>
  </si>
  <si>
    <t>Pulses.Chickpeas</t>
  </si>
  <si>
    <t>Lentils</t>
  </si>
  <si>
    <t>Pulses.Lentils</t>
  </si>
  <si>
    <t>Cotton (coast)</t>
  </si>
  <si>
    <t>Cotton (lake)</t>
  </si>
  <si>
    <t>Castor.beans</t>
  </si>
  <si>
    <t>Castor beans</t>
  </si>
  <si>
    <t>Other.Castor.beans</t>
  </si>
  <si>
    <t>Sunflowerseed</t>
  </si>
  <si>
    <t>Irish Potatoes</t>
  </si>
  <si>
    <t>Tobacco (long rains)</t>
  </si>
  <si>
    <t>Tobacco.2</t>
  </si>
  <si>
    <t>Tobacco (short rains)</t>
  </si>
  <si>
    <t>Other.Tobacco.2</t>
  </si>
  <si>
    <t>Rice (main - north region)</t>
  </si>
  <si>
    <t>Rice (main - south region)</t>
  </si>
  <si>
    <t>Rice (second - north region)</t>
  </si>
  <si>
    <t>Rice (second - south region)</t>
  </si>
  <si>
    <t>South</t>
  </si>
  <si>
    <t>Cotton (south)</t>
  </si>
  <si>
    <t>Cotton.South</t>
  </si>
  <si>
    <t>East</t>
  </si>
  <si>
    <t>Cotton (east)</t>
  </si>
  <si>
    <t>Cotton.East</t>
  </si>
  <si>
    <t>North</t>
  </si>
  <si>
    <t>Cotton (north)</t>
  </si>
  <si>
    <t>Cotton.North</t>
  </si>
  <si>
    <t>Peanuts (north)</t>
  </si>
  <si>
    <t>Peanuts (south)</t>
  </si>
  <si>
    <t>Soybeans (north)</t>
  </si>
  <si>
    <t>Soybeans (east)</t>
  </si>
  <si>
    <t>Sweet Potatoes (north)</t>
  </si>
  <si>
    <t>Sweet Potatoes (south)</t>
  </si>
  <si>
    <t>Millet (Gu)</t>
  </si>
  <si>
    <t>Millet (Deyr)</t>
  </si>
  <si>
    <t>Cotton (Gu)</t>
  </si>
  <si>
    <t>Cotton (Deyr)</t>
  </si>
  <si>
    <t>Cotton.2</t>
  </si>
  <si>
    <t>Peanuts (Gu)</t>
  </si>
  <si>
    <t>Peanuts (Deyr)</t>
  </si>
  <si>
    <t>Sesame (Gu)</t>
  </si>
  <si>
    <t>Sesame.2</t>
  </si>
  <si>
    <t>Sesame (Deyr)</t>
  </si>
  <si>
    <t>Other.Sesame.2</t>
  </si>
  <si>
    <t>Beans (Gu)</t>
  </si>
  <si>
    <t>Beans (Deyr)</t>
  </si>
  <si>
    <t>Onions</t>
  </si>
  <si>
    <t>Other.Onions</t>
  </si>
  <si>
    <t>Tomatoes</t>
  </si>
  <si>
    <t>Other.Tomatoes</t>
  </si>
  <si>
    <t>Tobacco (Gu)</t>
  </si>
  <si>
    <t>Tobacco (Dyer)</t>
  </si>
  <si>
    <t>Corn (north - vuli rains)</t>
  </si>
  <si>
    <t>Millet (north)</t>
  </si>
  <si>
    <t>Rice (north)</t>
  </si>
  <si>
    <t>Cotton (west)</t>
  </si>
  <si>
    <t>Soybeans (south)</t>
  </si>
  <si>
    <t>Tobacco (southern highlands)</t>
  </si>
  <si>
    <t>Anise</t>
  </si>
  <si>
    <t>Other.Anise</t>
  </si>
  <si>
    <t>Birdseed</t>
  </si>
  <si>
    <t>Other.Birdseed</t>
  </si>
  <si>
    <t>Flazseed</t>
  </si>
  <si>
    <t>Hempseed</t>
  </si>
  <si>
    <t>Other.Hempseed</t>
  </si>
  <si>
    <t>Poppyseed</t>
  </si>
  <si>
    <t>Other.Poppyseed</t>
  </si>
  <si>
    <t>Wheat (summer)</t>
  </si>
  <si>
    <t>Sorghum (Gu)</t>
  </si>
  <si>
    <t>Sorghum (Deyr)</t>
  </si>
  <si>
    <t>Descriptions of the columns in All data_with_climate.csv</t>
  </si>
  <si>
    <t>Where the descriptions refer to "weighted averages", the weighting is done by harvested area of the appropriate crop within the region - e.g., a pixel with harvested area = 2 is given twice the weight of a pixel with harvested area = 1. Harvested areas are from Monfreda et al. 2008</t>
  </si>
  <si>
    <t>Even where a description does not explicitly refer to "weighted averages", this weighting is implied.</t>
  </si>
  <si>
    <t>Column</t>
  </si>
  <si>
    <t>Units</t>
  </si>
  <si>
    <t>Description</t>
  </si>
  <si>
    <t>Unique identifier of this data point</t>
  </si>
  <si>
    <t>Name of the location of this data point</t>
  </si>
  <si>
    <t>N: national-level data; S: state or province-level data; C: sub-state-level data (e.g. county)</t>
  </si>
  <si>
    <t>Numeric code of this observation's nation in the political mask netCDF file; if -1, this observation applies to multiple nations (in this case, see the file 'code_lists')</t>
  </si>
  <si>
    <t>Numeric code of this observation's state in the political mask netCDF file; if NA, this is national-level data; if -1, this observation applies to multiple states (but not the full country) (in this case, see the file 'code_lists')</t>
  </si>
  <si>
    <t>Numeric code of this observation's county in the political mask netCDF file; if NA, this is state or nation-level data; if -1, this observation applies to multiple counties (in this case, see the file 'code_lists')</t>
  </si>
  <si>
    <t>Crop for which this data point applies. Generally, one of the 18 dominant Leff et al. 2004 crops, but there are also a few other crops for which we had a substantial amount of data that were not one of the 18 Leff et al. crops. "Other" is used for crops that are not one of the 18 Leff et al. crops and for which we don't have much data; "multiple means that this observation is for multiple crops.</t>
  </si>
  <si>
    <t>Extra information about the crop for which this observation applies - e.g. does it apply to a second-season crop, or to a winter crop?</t>
  </si>
  <si>
    <t>Crop name in original data</t>
  </si>
  <si>
    <t>Crop name as given in the original data</t>
  </si>
  <si>
    <t>day of year</t>
  </si>
  <si>
    <t>Start of planting window, as day of year (1 = Jan 1, 365 = Dec. 31)</t>
  </si>
  <si>
    <t>Same as Plant.start, but in month/day format</t>
  </si>
  <si>
    <t>End of planting window, as day of year (1 = Jan 1, 365 = Dec. 31)</t>
  </si>
  <si>
    <t>Same as Plant.end, but in month/day format</t>
  </si>
  <si>
    <t>Generally, the median of plant.start and plant.end; however, for the U.S., the median is calculated independently as the date when planting reaches 50%</t>
  </si>
  <si>
    <t>days</t>
  </si>
  <si>
    <t>The number of days between Plant.start and Plant.end</t>
  </si>
  <si>
    <t>Start of harvesting window, as day of year (1 = Jan 1, 365 = Dec. 31)</t>
  </si>
  <si>
    <t>Same as Harvest.start, but in month/day format</t>
  </si>
  <si>
    <t>End of harvesting window, as day of year (1 = Jan 1, 365 = Dec. 31)</t>
  </si>
  <si>
    <t>Same as Harvest.end, but in month/day format</t>
  </si>
  <si>
    <t>Generally, the median of harvest.start and harvest.end; however, for the U.S., the median is calculated independently as the date when harvesting reaches 50%</t>
  </si>
  <si>
    <t>The number of days between Harvest.start and Harvest.end</t>
  </si>
  <si>
    <t>Source for the data</t>
  </si>
  <si>
    <t>Notes from either the original data, or my own notes about this observation</t>
  </si>
  <si>
    <t>A concatenation of Crop and the Qualifier</t>
  </si>
  <si>
    <t>The appropriate code - nation, state or county, depending on the level of this observation</t>
  </si>
  <si>
    <t>Total days between Plant.median and Harvest.median</t>
  </si>
  <si>
    <t>degrees N</t>
  </si>
  <si>
    <t>Weighted average of the latitude of this region (i.e., center of this region, weighted by harvested area)</t>
  </si>
  <si>
    <t>degrees E</t>
  </si>
  <si>
    <t>Weighted average of the longitude of this region (i.e., center of this region, weighted by harvested area)</t>
  </si>
  <si>
    <t>km^2</t>
  </si>
  <si>
    <t>Total harvested area of this crop in this region, from Chad's data</t>
  </si>
  <si>
    <t>°C</t>
  </si>
  <si>
    <t>Weighted average of the minimum DAILY temperature in this region (this differs from the value obtained simply by interpolating monthly temperatures - this value was obtained using an additional data set, giving the offset between min. monthly temp. and min. daily temp. for each grid cell)</t>
  </si>
  <si>
    <t>Weighted average annual temperature</t>
  </si>
  <si>
    <t>mm/month</t>
  </si>
  <si>
    <t>Weighted average annual precipitation</t>
  </si>
  <si>
    <t>Minimum MONTHLY weighted average temperature</t>
  </si>
  <si>
    <t>Minimum monthly weighted average precipitation</t>
  </si>
  <si>
    <t>Maximum monthly weighted average temperature</t>
  </si>
  <si>
    <t>Maximum monthly weighted average precipitation</t>
  </si>
  <si>
    <t>month</t>
  </si>
  <si>
    <t>Month in which temp.min occurs (1 = Jan, 12 = Dec)</t>
  </si>
  <si>
    <t>Month in which precip.min occurs (1 = Jan, 12 = Dec)</t>
  </si>
  <si>
    <t>Month in which temp.max occurs (1 = Jan, 12 = Dec)</t>
  </si>
  <si>
    <t>Month in which precip.max occurs (1 = Jan, 12 = Dec)</t>
  </si>
  <si>
    <t>Weighted averaged temperature at Plant.median</t>
  </si>
  <si>
    <t>Weighted average precipitation at Plant.median</t>
  </si>
  <si>
    <t>fraction</t>
  </si>
  <si>
    <t>Weighted average sun fraction (= 1 minus cloud fraction) at Plant.median</t>
  </si>
  <si>
    <t>hours</t>
  </si>
  <si>
    <t>Weighted average daylength at Plant.median; daylength includes civil twilight</t>
  </si>
  <si>
    <t>W m-2</t>
  </si>
  <si>
    <t>Weighted average daily shortwave radiation at planting</t>
  </si>
  <si>
    <t>unitless</t>
  </si>
  <si>
    <t>Minimum daily value of (Precipitation/PET)</t>
  </si>
  <si>
    <t>Day of year on which (Precipitation/PET) is lowest (1 = Jan 1, 365 = Dec 31)</t>
  </si>
  <si>
    <t>Maximum daily value of (Precipitation/PET)</t>
  </si>
  <si>
    <t>Day of year on which (Precipitation/PET) is highest (1 = Jan 1, 365 = Dec 31)</t>
  </si>
  <si>
    <t>Precipitation/PET at Plant.median</t>
  </si>
  <si>
    <t>Difference between the average Apr - Sept. temp. and the average annual temp.</t>
  </si>
  <si>
    <t>Fraction of annual precipitation that falls in Apr - Sept.</t>
  </si>
  <si>
    <t>gdd.base.X.between.plant.and.harvest</t>
  </si>
  <si>
    <t>°C-days</t>
  </si>
  <si>
    <t>Accumulated GDD between Plant.median and Harvest.median, using a base temp. of X°C and a maximum temp. of 30°C (any temp. above 30°C is treated as 30°C)</t>
  </si>
  <si>
    <t>gdd.base.X</t>
  </si>
  <si>
    <t>Accumulated GDD over the entire year, using a base temp. of X°C and a maximum temp. of 30°C (any temp. above 30°C is treated as 30°C)</t>
  </si>
  <si>
    <t>gdd.base.X.from.plant.until.cold</t>
  </si>
  <si>
    <t>Accumulated GDD between Plant.median and the first day after Plant.median that has temp. &lt; X°C, using a base temp. of X°C and a maximum temp. of 30°C (any temp. above 30°C is treated as 30°C) (NA =&gt; all days have temp. &gt; X°C; 0 =&gt; the planting date itself has temp. &lt; X°C) [Intended mainly for winter crops]</t>
  </si>
  <si>
    <t>ndays.growing.season.below.x</t>
  </si>
  <si>
    <t>Number of days between Plant.median and Harvest.median for which the average daily temperature (interpolated from monthly averages) is below X°C</t>
  </si>
  <si>
    <t>ndays.below.X</t>
  </si>
  <si>
    <t>Number of days in the year for which the average daily temperature (interpolated from monthly averages) is below X°C</t>
  </si>
  <si>
    <t>Length of growing period, as in Leemans &amp; Solomon, using crop-specific parameters for tmin and tmax (specified in AllData_cmds_crops.csv), and a precip. threshold of at least 1/2 PET (see also LGP.T, LGP.P)</t>
  </si>
  <si>
    <t>Length of T-limited growing period, ignoring precipitation limitation (see also LGP, LGP.P)</t>
  </si>
  <si>
    <t>Length of P-limited growing period, ignoring temperature limitation (see also LGP, LGP.T)</t>
  </si>
  <si>
    <t>Same as LGP, but with tmin fixed at 5°C and tmax fixed at 100°C (i.e., unlimited) for all crops</t>
  </si>
  <si>
    <t>Same as LGP.T, but with tmin fixed at 5°C and tmax fixed at 100°C (i.e., unlimited) for all crops</t>
  </si>
  <si>
    <t>Same as LGP.P, but with tmin fixed at 5°C and tmax fixed at 100°C (i.e., unlimited) for all crops (but since tmin and tmax has no effect on LGP.P, this is the same as LGP.P)</t>
  </si>
  <si>
    <t>Weighted average temperature between Plant.median and Harvest.median</t>
  </si>
  <si>
    <t>Weighted average precipitation between Plant.median and Harvest.median</t>
  </si>
  <si>
    <t>ndays.since.snowfrac_X</t>
  </si>
  <si>
    <t>From a reference point of Plant.median, number of days since snowfrac (i.e., fraction of years in which there is snow cover) last dropped below X, or number of days after Plant.median until snowfrac first drops below X. In the latter case, the value is negative. 365 indicates that snowfrac is always below X; -365 indicates that snowfrac never drops below X. Note that, if we do "infilling", then snowfrac actually represents the fraction of years in which the snow season is not yet over. That is, a value of 0.4 represents that, in 40% of years, there is still some snowfall after this date (but in this same 'season'), even if this date is itself snow-free. As of 10-31-08, we infill any gap of 63 days (9 weeks) or less. That is, if there is snowcover in week N and week N+k, for k&lt;=10, then we treat all of the intervening weeks as snow-covered, since they are in the middle of the "snow-cover season".</t>
  </si>
  <si>
    <t>none</t>
  </si>
  <si>
    <t>1: T-limited, Apr-Sept T &gt; Oct-March T; 2: T-limited, Oct-March T &gt;= Apr-Sept T; 3: Non-T-limited, Apr-Sept Precip &gt; Oct-March Precip; 4: Non-T-limited, Oct-March Precip &gt;= Apr-Sept Precip (T-limited defined as: coldest DAILY temperature &lt; 0°C)</t>
  </si>
  <si>
    <t>A point is "misclassified" if (1) Its climate category is T-limited, but its growing season avg. T is less than its annual-average T, or (2) Its climate category is P-limited, but its growing season avg. P is less than its annual-average P</t>
  </si>
  <si>
    <t>Same as climate.category, but with an "X" at the end if misclassified is TRUE</t>
  </si>
  <si>
    <t>Crop calendars (based on Sacks et al. Database)</t>
  </si>
  <si>
    <t>World</t>
  </si>
  <si>
    <t>North America</t>
  </si>
  <si>
    <t>Central America</t>
  </si>
  <si>
    <t>South America</t>
  </si>
  <si>
    <t>Caribbean</t>
  </si>
  <si>
    <t>Northern Europe</t>
  </si>
  <si>
    <t>Southern Europe</t>
  </si>
  <si>
    <t>Western Europe</t>
  </si>
  <si>
    <t>Eastern Europe</t>
  </si>
  <si>
    <t>Eastern Africa</t>
  </si>
  <si>
    <t>Middle Africa</t>
  </si>
  <si>
    <t>Northern Africa</t>
  </si>
  <si>
    <t>Southern Africa</t>
  </si>
  <si>
    <t>Western Africa</t>
  </si>
  <si>
    <t>Central Asia</t>
  </si>
  <si>
    <t>Eastern Asia</t>
  </si>
  <si>
    <t>Southern Asia</t>
  </si>
  <si>
    <t>South-Eastern Asia</t>
  </si>
  <si>
    <t>Western Asia</t>
  </si>
  <si>
    <t>Oceania</t>
  </si>
  <si>
    <t>Cabo Verde</t>
  </si>
  <si>
    <t>Democratic Republic of the Congo</t>
  </si>
  <si>
    <t>Democratic People's Korea (the Republic of)</t>
  </si>
  <si>
    <t>Timor-Leste</t>
  </si>
  <si>
    <t>French Guyana</t>
  </si>
  <si>
    <t>Gambia</t>
  </si>
  <si>
    <t>Côte d'Ivoire</t>
  </si>
  <si>
    <t>Lao People's Democratic Republic</t>
  </si>
  <si>
    <t>North Macedonia</t>
  </si>
  <si>
    <t>Republic of Moldova</t>
  </si>
  <si>
    <t>Korea (the Republic of)</t>
  </si>
  <si>
    <t>United Republic of Tanzania</t>
  </si>
  <si>
    <t>Trinidad and Tobago</t>
  </si>
  <si>
    <t>Venezuela (Bolivarian Republic of)</t>
  </si>
  <si>
    <t>United Kingdom of Great Britain and Northern Ireland (the)</t>
  </si>
  <si>
    <t>Viet Nam</t>
  </si>
  <si>
    <t>Country.Share</t>
  </si>
  <si>
    <t>Proportion</t>
  </si>
  <si>
    <t>Area.Share</t>
  </si>
  <si>
    <t>Production.Share</t>
  </si>
  <si>
    <t>Crop.ID</t>
  </si>
  <si>
    <t>Export.Share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</si>
</sst>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1"/>
      <color rgb="FFFF0000"/>
      <name val="Calibri"/>
      <family val="2"/>
      <scheme val="minor"/>
    </font>
    <font>
      <b/>
      <sz val="9"/>
      <color indexed="81"/>
      <name val="Tahoma"/>
      <family val="2"/>
    </font>
    <font>
      <sz val="9"/>
      <color indexed="81"/>
      <name val="Tahoma"/>
      <family val="2"/>
    </font>
    <font>
      <sz val="10"/>
      <name val="Verdana"/>
      <family val="2"/>
    </font>
    <font>
      <b/>
      <sz val="10"/>
      <name val="Verdana"/>
      <family val="2"/>
    </font>
    <font>
      <sz val="12"/>
      <color indexed="0"/>
      <name val="Arial"/>
      <family val="2"/>
    </font>
    <font>
      <sz val="11"/>
      <color indexed="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8" fillId="0" borderId="0"/>
    <xf numFmtId="0" fontId="10" fillId="0" borderId="0">
      <alignment vertical="top"/>
      <protection locked="0"/>
    </xf>
  </cellStyleXfs>
  <cellXfs count="55">
    <xf numFmtId="0" fontId="0" fillId="0" borderId="0" xfId="0"/>
    <xf numFmtId="0" fontId="1" fillId="0" borderId="0" xfId="0" applyFont="1"/>
    <xf numFmtId="0" fontId="3" fillId="0" borderId="0" xfId="0" applyFont="1" applyAlignment="1">
      <alignment horizontal="left"/>
    </xf>
    <xf numFmtId="0" fontId="4" fillId="0" borderId="0" xfId="0" applyFont="1" applyAlignment="1">
      <alignment horizontal="left"/>
    </xf>
    <xf numFmtId="0" fontId="0" fillId="2" borderId="0" xfId="0" applyFill="1"/>
    <xf numFmtId="164" fontId="1" fillId="2" borderId="0" xfId="0" applyNumberFormat="1" applyFont="1" applyFill="1"/>
    <xf numFmtId="0" fontId="4" fillId="0" borderId="0" xfId="0" applyFont="1" applyAlignment="1">
      <alignment horizontal="center"/>
    </xf>
    <xf numFmtId="0" fontId="4" fillId="0" borderId="0" xfId="0" applyFont="1"/>
    <xf numFmtId="2" fontId="4" fillId="0" borderId="0" xfId="0" applyNumberFormat="1" applyFont="1"/>
    <xf numFmtId="0" fontId="4" fillId="2" borderId="0" xfId="0" applyFont="1" applyFill="1"/>
    <xf numFmtId="0" fontId="2" fillId="0" borderId="0" xfId="0" applyFont="1" applyAlignment="1">
      <alignment horizontal="center"/>
    </xf>
    <xf numFmtId="0" fontId="3" fillId="0" borderId="0" xfId="0" applyFont="1" applyAlignment="1">
      <alignment horizontal="center"/>
    </xf>
    <xf numFmtId="165" fontId="2" fillId="0" borderId="0" xfId="0" applyNumberFormat="1" applyFont="1" applyAlignment="1">
      <alignment horizontal="center"/>
    </xf>
    <xf numFmtId="2" fontId="2" fillId="0" borderId="0" xfId="0" applyNumberFormat="1" applyFont="1" applyAlignment="1">
      <alignment horizontal="center"/>
    </xf>
    <xf numFmtId="0" fontId="2" fillId="2" borderId="0" xfId="0" applyFont="1" applyFill="1" applyAlignment="1">
      <alignment horizontal="center"/>
    </xf>
    <xf numFmtId="14" fontId="3" fillId="2" borderId="0" xfId="0" applyNumberFormat="1" applyFont="1" applyFill="1" applyAlignment="1">
      <alignment horizontal="center"/>
    </xf>
    <xf numFmtId="164" fontId="5" fillId="2" borderId="0" xfId="0" applyNumberFormat="1" applyFont="1" applyFill="1" applyAlignment="1">
      <alignment horizontal="center"/>
    </xf>
    <xf numFmtId="14" fontId="5" fillId="0" borderId="0" xfId="0" applyNumberFormat="1" applyFont="1" applyAlignment="1">
      <alignment horizontal="center"/>
    </xf>
    <xf numFmtId="0" fontId="0" fillId="0" borderId="0" xfId="0" applyAlignment="1">
      <alignment horizontal="center"/>
    </xf>
    <xf numFmtId="2" fontId="1" fillId="0" borderId="0" xfId="0" applyNumberFormat="1" applyFont="1"/>
    <xf numFmtId="164" fontId="1" fillId="0" borderId="0" xfId="0" applyNumberFormat="1" applyFont="1"/>
    <xf numFmtId="14" fontId="2" fillId="2" borderId="0" xfId="0" applyNumberFormat="1" applyFont="1" applyFill="1" applyAlignment="1">
      <alignment horizontal="center"/>
    </xf>
    <xf numFmtId="2" fontId="4" fillId="2" borderId="0" xfId="0" applyNumberFormat="1" applyFont="1" applyFill="1"/>
    <xf numFmtId="0" fontId="0" fillId="0" borderId="0" xfId="0" applyAlignment="1">
      <alignment horizontal="right"/>
    </xf>
    <xf numFmtId="165" fontId="4" fillId="0" borderId="0" xfId="0" applyNumberFormat="1" applyFont="1" applyAlignment="1">
      <alignment horizontal="right"/>
    </xf>
    <xf numFmtId="165" fontId="0" fillId="0" borderId="0" xfId="0" applyNumberFormat="1" applyAlignment="1">
      <alignment horizontal="right"/>
    </xf>
    <xf numFmtId="2" fontId="4" fillId="0" borderId="0" xfId="0" applyNumberFormat="1" applyFont="1" applyAlignment="1">
      <alignment horizontal="right"/>
    </xf>
    <xf numFmtId="2" fontId="0" fillId="0" borderId="0" xfId="0" applyNumberFormat="1" applyAlignment="1">
      <alignment horizontal="right"/>
    </xf>
    <xf numFmtId="0" fontId="1" fillId="0" borderId="0" xfId="0" applyFont="1" applyAlignment="1">
      <alignment horizontal="right"/>
    </xf>
    <xf numFmtId="17" fontId="0" fillId="0" borderId="0" xfId="0" applyNumberFormat="1"/>
    <xf numFmtId="16" fontId="0" fillId="0" borderId="0" xfId="0" applyNumberFormat="1"/>
    <xf numFmtId="11" fontId="0" fillId="0" borderId="0" xfId="0" applyNumberFormat="1"/>
    <xf numFmtId="0" fontId="9" fillId="0" borderId="0" xfId="1" applyFont="1" applyFill="1"/>
    <xf numFmtId="0" fontId="8" fillId="0" borderId="0" xfId="1"/>
    <xf numFmtId="0" fontId="8" fillId="0" borderId="0" xfId="1" applyFill="1"/>
    <xf numFmtId="0" fontId="9" fillId="0" borderId="0" xfId="1" applyFont="1"/>
    <xf numFmtId="0" fontId="3" fillId="3" borderId="0" xfId="0" applyFont="1" applyFill="1" applyAlignment="1">
      <alignment horizontal="left"/>
    </xf>
    <xf numFmtId="0" fontId="0" fillId="3" borderId="0" xfId="0" applyFill="1"/>
    <xf numFmtId="0" fontId="2" fillId="3" borderId="0" xfId="0" applyFont="1" applyFill="1" applyAlignment="1">
      <alignment horizontal="center"/>
    </xf>
    <xf numFmtId="0" fontId="4" fillId="3" borderId="0" xfId="0" applyFont="1" applyFill="1"/>
    <xf numFmtId="0" fontId="0" fillId="0" borderId="0" xfId="0" applyAlignment="1">
      <alignment horizontal="left"/>
    </xf>
    <xf numFmtId="0" fontId="2" fillId="0" borderId="0" xfId="0" applyFont="1" applyAlignment="1">
      <alignment horizontal="left"/>
    </xf>
    <xf numFmtId="0" fontId="1" fillId="0" borderId="0" xfId="0" applyFont="1" applyAlignment="1">
      <alignment horizontal="center"/>
    </xf>
    <xf numFmtId="0" fontId="0" fillId="0" borderId="0" xfId="0" applyFont="1" applyAlignment="1">
      <alignment horizontal="center"/>
    </xf>
    <xf numFmtId="0" fontId="0" fillId="0" borderId="0" xfId="0" applyFill="1" applyAlignment="1">
      <alignment horizontal="center"/>
    </xf>
    <xf numFmtId="0" fontId="2" fillId="0" borderId="0" xfId="0" applyFont="1" applyFill="1" applyAlignment="1">
      <alignment horizontal="left"/>
    </xf>
    <xf numFmtId="0" fontId="4" fillId="0" borderId="0" xfId="0" applyFont="1" applyAlignment="1" applyProtection="1"/>
    <xf numFmtId="0" fontId="11" fillId="0" borderId="0" xfId="2" applyFont="1" applyFill="1" applyAlignment="1" applyProtection="1"/>
    <xf numFmtId="14" fontId="4" fillId="0" borderId="0" xfId="0" applyNumberFormat="1" applyFont="1" applyFill="1" applyAlignment="1">
      <alignment horizontal="center"/>
    </xf>
    <xf numFmtId="164" fontId="11" fillId="0" borderId="0" xfId="2" applyNumberFormat="1" applyFont="1" applyFill="1" applyAlignment="1" applyProtection="1"/>
    <xf numFmtId="10" fontId="3" fillId="0" borderId="0" xfId="0" applyNumberFormat="1" applyFont="1" applyAlignment="1">
      <alignment horizontal="center"/>
    </xf>
    <xf numFmtId="10" fontId="4" fillId="2" borderId="0" xfId="0" applyNumberFormat="1" applyFont="1" applyFill="1" applyAlignment="1" applyProtection="1"/>
    <xf numFmtId="10" fontId="1" fillId="0" borderId="0" xfId="0" applyNumberFormat="1" applyFont="1"/>
    <xf numFmtId="10" fontId="0" fillId="0" borderId="0" xfId="0" applyNumberFormat="1"/>
    <xf numFmtId="10" fontId="1" fillId="2" borderId="0" xfId="0" applyNumberFormat="1" applyFont="1" applyFill="1" applyAlignment="1" applyProtection="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AOSTAT_dataset_11-10-2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ort"/>
      <sheetName val="production"/>
      <sheetName val="riceexport"/>
    </sheetNames>
    <sheetDataSet>
      <sheetData sheetId="0">
        <row r="2">
          <cell r="A2" t="str">
            <v>Afghanistan</v>
          </cell>
          <cell r="B2" t="str">
            <v>Maize</v>
          </cell>
          <cell r="C2">
            <v>2.5763276518827437E-6</v>
          </cell>
        </row>
        <row r="3">
          <cell r="A3" t="str">
            <v>Albania</v>
          </cell>
          <cell r="B3" t="str">
            <v>Maize</v>
          </cell>
          <cell r="C3">
            <v>7.9011143759821278E-8</v>
          </cell>
        </row>
        <row r="4">
          <cell r="A4" t="str">
            <v>Algeria</v>
          </cell>
          <cell r="B4" t="str">
            <v>Maize</v>
          </cell>
          <cell r="C4">
            <v>0</v>
          </cell>
        </row>
        <row r="5">
          <cell r="A5" t="str">
            <v>American Samoa</v>
          </cell>
          <cell r="B5" t="str">
            <v>Maize</v>
          </cell>
          <cell r="C5">
            <v>0</v>
          </cell>
        </row>
        <row r="6">
          <cell r="A6" t="str">
            <v>Angola</v>
          </cell>
          <cell r="B6" t="str">
            <v>Maize</v>
          </cell>
          <cell r="C6">
            <v>4.7967289133045779E-7</v>
          </cell>
        </row>
        <row r="7">
          <cell r="A7" t="str">
            <v>Antigua and Barbuda</v>
          </cell>
          <cell r="B7" t="str">
            <v>Maize</v>
          </cell>
          <cell r="C7">
            <v>0</v>
          </cell>
        </row>
        <row r="8">
          <cell r="A8" t="str">
            <v>Argentina</v>
          </cell>
          <cell r="B8" t="str">
            <v>Maize</v>
          </cell>
          <cell r="C8">
            <v>0.12626373149684222</v>
          </cell>
        </row>
        <row r="9">
          <cell r="A9" t="str">
            <v>Armenia</v>
          </cell>
          <cell r="B9" t="str">
            <v>Maize</v>
          </cell>
          <cell r="C9">
            <v>0</v>
          </cell>
        </row>
        <row r="10">
          <cell r="A10" t="str">
            <v>Aruba</v>
          </cell>
          <cell r="B10" t="str">
            <v>Maize</v>
          </cell>
          <cell r="C10">
            <v>1.7994256342816438E-9</v>
          </cell>
        </row>
        <row r="11">
          <cell r="A11" t="str">
            <v>Australia</v>
          </cell>
          <cell r="B11" t="str">
            <v>Maize</v>
          </cell>
          <cell r="C11">
            <v>3.459153399273523E-4</v>
          </cell>
        </row>
        <row r="12">
          <cell r="A12" t="str">
            <v>Austria</v>
          </cell>
          <cell r="B12" t="str">
            <v>Maize</v>
          </cell>
          <cell r="C12">
            <v>2.8046151139133079E-3</v>
          </cell>
        </row>
        <row r="13">
          <cell r="A13" t="str">
            <v>Azerbaijan</v>
          </cell>
          <cell r="B13" t="str">
            <v>Maize</v>
          </cell>
          <cell r="C13">
            <v>5.6648168249229004E-6</v>
          </cell>
        </row>
        <row r="14">
          <cell r="A14" t="str">
            <v>Bahamas</v>
          </cell>
          <cell r="B14" t="str">
            <v>Maize</v>
          </cell>
          <cell r="C14">
            <v>9.3120276574075069E-8</v>
          </cell>
        </row>
        <row r="15">
          <cell r="A15" t="str">
            <v>Bahrain</v>
          </cell>
          <cell r="B15" t="str">
            <v>Maize</v>
          </cell>
          <cell r="C15">
            <v>9.1050937094651179E-9</v>
          </cell>
        </row>
        <row r="16">
          <cell r="A16" t="str">
            <v>Bangladesh</v>
          </cell>
          <cell r="B16" t="str">
            <v>Maize</v>
          </cell>
          <cell r="C16">
            <v>3.3109431670782249E-8</v>
          </cell>
        </row>
        <row r="17">
          <cell r="A17" t="str">
            <v>Barbados</v>
          </cell>
          <cell r="B17" t="str">
            <v>Maize</v>
          </cell>
          <cell r="C17">
            <v>1.4030121670493978E-7</v>
          </cell>
        </row>
        <row r="18">
          <cell r="A18" t="str">
            <v>Belarus</v>
          </cell>
          <cell r="B18" t="str">
            <v>Maize</v>
          </cell>
          <cell r="C18">
            <v>8.7456821156704422E-6</v>
          </cell>
        </row>
        <row r="19">
          <cell r="A19" t="str">
            <v>Belgium</v>
          </cell>
          <cell r="B19" t="str">
            <v>Maize</v>
          </cell>
          <cell r="C19">
            <v>2.9041858868223023E-3</v>
          </cell>
        </row>
        <row r="20">
          <cell r="A20" t="str">
            <v>Belgium-Luxembourg</v>
          </cell>
          <cell r="B20" t="str">
            <v>Maize</v>
          </cell>
          <cell r="C20">
            <v>2.7431694407484696E-3</v>
          </cell>
        </row>
        <row r="21">
          <cell r="A21" t="str">
            <v>Belize</v>
          </cell>
          <cell r="B21" t="str">
            <v>Maize</v>
          </cell>
          <cell r="C21">
            <v>2.3616561737129437E-5</v>
          </cell>
        </row>
        <row r="22">
          <cell r="A22" t="str">
            <v>Benin</v>
          </cell>
          <cell r="B22" t="str">
            <v>Maize</v>
          </cell>
          <cell r="C22">
            <v>3.8928414286922229E-5</v>
          </cell>
        </row>
        <row r="23">
          <cell r="A23" t="str">
            <v>Bermuda</v>
          </cell>
          <cell r="B23" t="str">
            <v>Maize</v>
          </cell>
          <cell r="C23">
            <v>0</v>
          </cell>
        </row>
        <row r="24">
          <cell r="A24" t="str">
            <v>Bhutan</v>
          </cell>
          <cell r="B24" t="str">
            <v>Maize</v>
          </cell>
          <cell r="C24">
            <v>4.1198667817621096E-7</v>
          </cell>
        </row>
        <row r="25">
          <cell r="A25" t="str">
            <v>Bolivia</v>
          </cell>
          <cell r="B25" t="str">
            <v>Maize</v>
          </cell>
          <cell r="C25">
            <v>1.5659147095486054E-4</v>
          </cell>
        </row>
        <row r="26">
          <cell r="A26" t="str">
            <v>Bosnia and Herzegovina</v>
          </cell>
          <cell r="B26" t="str">
            <v>Maize</v>
          </cell>
          <cell r="C26">
            <v>2.401547100771643E-4</v>
          </cell>
        </row>
        <row r="27">
          <cell r="A27" t="str">
            <v>Botswana</v>
          </cell>
          <cell r="B27" t="str">
            <v>Maize</v>
          </cell>
          <cell r="C27">
            <v>5.9154138358811341E-6</v>
          </cell>
        </row>
        <row r="28">
          <cell r="A28" t="str">
            <v>Brazil</v>
          </cell>
          <cell r="B28" t="str">
            <v>Maize</v>
          </cell>
          <cell r="C28">
            <v>7.7004537172076268E-2</v>
          </cell>
        </row>
        <row r="29">
          <cell r="A29" t="str">
            <v>Brunei Darussalam</v>
          </cell>
          <cell r="B29" t="str">
            <v>Maize</v>
          </cell>
          <cell r="C29">
            <v>9.5189616053498966E-9</v>
          </cell>
        </row>
        <row r="30">
          <cell r="A30" t="str">
            <v>Bulgaria</v>
          </cell>
          <cell r="B30" t="str">
            <v>Maize</v>
          </cell>
          <cell r="C30">
            <v>4.9689025105395003E-3</v>
          </cell>
        </row>
        <row r="31">
          <cell r="A31" t="str">
            <v>Burkina Faso</v>
          </cell>
          <cell r="B31" t="str">
            <v>Maize</v>
          </cell>
          <cell r="C31">
            <v>1.9147018788055018E-4</v>
          </cell>
        </row>
        <row r="32">
          <cell r="A32" t="str">
            <v>Burundi</v>
          </cell>
          <cell r="B32" t="str">
            <v>Maize</v>
          </cell>
          <cell r="C32">
            <v>1.9510915091710967E-6</v>
          </cell>
        </row>
        <row r="33">
          <cell r="A33" t="str">
            <v>Cabo Verde</v>
          </cell>
          <cell r="B33" t="str">
            <v>Maize</v>
          </cell>
          <cell r="C33">
            <v>9.4060885428358661E-10</v>
          </cell>
        </row>
        <row r="34">
          <cell r="A34" t="str">
            <v>Cambodia</v>
          </cell>
          <cell r="B34" t="str">
            <v>Maize</v>
          </cell>
          <cell r="C34">
            <v>3.9518176038558038E-4</v>
          </cell>
        </row>
        <row r="35">
          <cell r="A35" t="str">
            <v>Cameroon</v>
          </cell>
          <cell r="B35" t="str">
            <v>Maize</v>
          </cell>
          <cell r="C35">
            <v>1.3821463272985402E-6</v>
          </cell>
        </row>
        <row r="36">
          <cell r="A36" t="str">
            <v>Canada</v>
          </cell>
          <cell r="B36" t="str">
            <v>Maize</v>
          </cell>
          <cell r="C36">
            <v>6.383521602728987E-3</v>
          </cell>
        </row>
        <row r="37">
          <cell r="A37" t="str">
            <v>Chile</v>
          </cell>
          <cell r="B37" t="str">
            <v>Maize</v>
          </cell>
          <cell r="C37">
            <v>5.4274015064485976E-4</v>
          </cell>
        </row>
        <row r="38">
          <cell r="A38" t="str">
            <v>China, Hong Kong SAR</v>
          </cell>
          <cell r="B38" t="str">
            <v>Maize</v>
          </cell>
          <cell r="C38">
            <v>1.3594732644023192E-5</v>
          </cell>
        </row>
        <row r="39">
          <cell r="A39" t="str">
            <v>China, Macao SAR</v>
          </cell>
          <cell r="B39" t="str">
            <v>Maize</v>
          </cell>
          <cell r="C39">
            <v>4.2327398442761397E-9</v>
          </cell>
        </row>
        <row r="40">
          <cell r="A40" t="str">
            <v>China</v>
          </cell>
          <cell r="B40" t="str">
            <v>Maize</v>
          </cell>
          <cell r="C40">
            <v>4.5742905634729748E-2</v>
          </cell>
        </row>
        <row r="41">
          <cell r="A41" t="str">
            <v>China, Taiwan Province of</v>
          </cell>
          <cell r="B41" t="str">
            <v>Maize</v>
          </cell>
          <cell r="C41">
            <v>4.2942932877004577E-6</v>
          </cell>
        </row>
        <row r="42">
          <cell r="A42" t="str">
            <v>Colombia</v>
          </cell>
          <cell r="B42" t="str">
            <v>Maize</v>
          </cell>
          <cell r="C42">
            <v>1.1325081102991067E-5</v>
          </cell>
        </row>
        <row r="43">
          <cell r="A43" t="str">
            <v>Comoros</v>
          </cell>
          <cell r="B43" t="str">
            <v>Maize</v>
          </cell>
          <cell r="C43">
            <v>0</v>
          </cell>
        </row>
        <row r="44">
          <cell r="A44" t="str">
            <v>Congo</v>
          </cell>
          <cell r="B44" t="str">
            <v>Maize</v>
          </cell>
          <cell r="C44">
            <v>0</v>
          </cell>
        </row>
        <row r="45">
          <cell r="A45" t="str">
            <v>Costa Rica</v>
          </cell>
          <cell r="B45" t="str">
            <v>Maize</v>
          </cell>
          <cell r="C45">
            <v>4.4056237516934634E-6</v>
          </cell>
        </row>
        <row r="46">
          <cell r="A46" t="str">
            <v>Côte d'Ivoire</v>
          </cell>
          <cell r="B46" t="str">
            <v>Maize</v>
          </cell>
          <cell r="C46">
            <v>7.9761862498602091E-5</v>
          </cell>
        </row>
        <row r="47">
          <cell r="A47" t="str">
            <v>Croatia</v>
          </cell>
          <cell r="B47" t="str">
            <v>Maize</v>
          </cell>
          <cell r="C47">
            <v>1.5478183358010433E-3</v>
          </cell>
        </row>
        <row r="48">
          <cell r="A48" t="str">
            <v>Cyprus</v>
          </cell>
          <cell r="B48" t="str">
            <v>Maize</v>
          </cell>
          <cell r="C48">
            <v>7.387071637116148E-6</v>
          </cell>
        </row>
        <row r="49">
          <cell r="A49" t="str">
            <v>Czechia</v>
          </cell>
          <cell r="B49" t="str">
            <v>Maize</v>
          </cell>
          <cell r="C49">
            <v>1.635153256525519E-3</v>
          </cell>
        </row>
        <row r="50">
          <cell r="A50" t="str">
            <v>Czechoslovakia</v>
          </cell>
          <cell r="B50" t="str">
            <v>Maize</v>
          </cell>
          <cell r="C50">
            <v>1.3450706616255289E-4</v>
          </cell>
        </row>
        <row r="51">
          <cell r="A51" t="str">
            <v>Democratic People's Korea (the Republic of)</v>
          </cell>
          <cell r="B51" t="str">
            <v>Maize</v>
          </cell>
          <cell r="C51">
            <v>2.2492820428520552E-5</v>
          </cell>
        </row>
        <row r="52">
          <cell r="A52" t="str">
            <v>Democratic Republic of the Congo</v>
          </cell>
          <cell r="B52" t="str">
            <v>Maize</v>
          </cell>
          <cell r="C52">
            <v>1.1783101178495919E-4</v>
          </cell>
        </row>
        <row r="53">
          <cell r="A53" t="str">
            <v>Denmark</v>
          </cell>
          <cell r="B53" t="str">
            <v>Maize</v>
          </cell>
          <cell r="C53">
            <v>1.912471130846683E-4</v>
          </cell>
        </row>
        <row r="54">
          <cell r="A54" t="str">
            <v>Djibouti</v>
          </cell>
          <cell r="B54" t="str">
            <v>Maize</v>
          </cell>
          <cell r="C54">
            <v>0</v>
          </cell>
        </row>
        <row r="55">
          <cell r="A55" t="str">
            <v>Dominica</v>
          </cell>
          <cell r="B55" t="str">
            <v>Maize</v>
          </cell>
          <cell r="C55">
            <v>1.0346697397119452E-8</v>
          </cell>
        </row>
        <row r="56">
          <cell r="A56" t="str">
            <v>Dominican Republic</v>
          </cell>
          <cell r="B56" t="str">
            <v>Maize</v>
          </cell>
          <cell r="C56">
            <v>4.3973463937757673E-6</v>
          </cell>
        </row>
        <row r="57">
          <cell r="A57" t="str">
            <v>Ecuador</v>
          </cell>
          <cell r="B57" t="str">
            <v>Maize</v>
          </cell>
          <cell r="C57">
            <v>3.7165212890084306E-4</v>
          </cell>
        </row>
        <row r="58">
          <cell r="A58" t="str">
            <v>Egypt</v>
          </cell>
          <cell r="B58" t="str">
            <v>Maize</v>
          </cell>
          <cell r="C58">
            <v>6.545062105982838E-5</v>
          </cell>
        </row>
        <row r="59">
          <cell r="A59" t="str">
            <v>El Salvador</v>
          </cell>
          <cell r="B59" t="str">
            <v>Maize</v>
          </cell>
          <cell r="C59">
            <v>2.2031843569530279E-5</v>
          </cell>
        </row>
        <row r="60">
          <cell r="A60" t="str">
            <v>Eritrea</v>
          </cell>
          <cell r="B60" t="str">
            <v>Maize</v>
          </cell>
          <cell r="C60">
            <v>1.9687465880630069E-6</v>
          </cell>
        </row>
        <row r="61">
          <cell r="A61" t="str">
            <v>Estonia</v>
          </cell>
          <cell r="B61" t="str">
            <v>Maize</v>
          </cell>
          <cell r="C61">
            <v>8.9953287457739379E-6</v>
          </cell>
        </row>
        <row r="62">
          <cell r="A62" t="str">
            <v>Eswatini</v>
          </cell>
          <cell r="B62" t="str">
            <v>Maize</v>
          </cell>
          <cell r="C62">
            <v>1.0924456979774602E-5</v>
          </cell>
        </row>
        <row r="63">
          <cell r="A63" t="str">
            <v>Ethiopia</v>
          </cell>
          <cell r="B63" t="str">
            <v>Maize</v>
          </cell>
          <cell r="C63">
            <v>8.1123855758637132E-5</v>
          </cell>
        </row>
        <row r="64">
          <cell r="A64" t="str">
            <v>Ethiopia PDR</v>
          </cell>
          <cell r="B64" t="str">
            <v>Maize</v>
          </cell>
          <cell r="C64">
            <v>0</v>
          </cell>
        </row>
        <row r="65">
          <cell r="A65" t="str">
            <v>Fiji</v>
          </cell>
          <cell r="B65" t="str">
            <v>Maize</v>
          </cell>
          <cell r="C65">
            <v>3.3109431670782249E-8</v>
          </cell>
        </row>
        <row r="66">
          <cell r="A66" t="str">
            <v>Finland</v>
          </cell>
          <cell r="B66" t="str">
            <v>Maize</v>
          </cell>
          <cell r="C66">
            <v>1.038808418670793E-7</v>
          </cell>
        </row>
        <row r="67">
          <cell r="A67" t="str">
            <v>France</v>
          </cell>
          <cell r="B67" t="str">
            <v>Maize</v>
          </cell>
          <cell r="C67">
            <v>7.0830026306391222E-2</v>
          </cell>
        </row>
        <row r="68">
          <cell r="A68" t="str">
            <v>Gabon</v>
          </cell>
          <cell r="B68" t="str">
            <v>Maize</v>
          </cell>
          <cell r="C68">
            <v>0</v>
          </cell>
        </row>
        <row r="69">
          <cell r="A69" t="str">
            <v>Gambia</v>
          </cell>
          <cell r="B69" t="str">
            <v>Maize</v>
          </cell>
          <cell r="C69">
            <v>1.9543761750114521E-7</v>
          </cell>
        </row>
        <row r="70">
          <cell r="A70" t="str">
            <v>Georgia</v>
          </cell>
          <cell r="B70" t="str">
            <v>Maize</v>
          </cell>
          <cell r="C70">
            <v>1.1745814336913464E-4</v>
          </cell>
        </row>
        <row r="71">
          <cell r="A71" t="str">
            <v>Germany</v>
          </cell>
          <cell r="B71" t="str">
            <v>Maize</v>
          </cell>
          <cell r="C71">
            <v>6.0854717404322922E-3</v>
          </cell>
        </row>
        <row r="72">
          <cell r="A72" t="str">
            <v>Ghana</v>
          </cell>
          <cell r="B72" t="str">
            <v>Maize</v>
          </cell>
          <cell r="C72">
            <v>5.6331469337595433E-5</v>
          </cell>
        </row>
        <row r="73">
          <cell r="A73" t="str">
            <v>Greece</v>
          </cell>
          <cell r="B73" t="str">
            <v>Maize</v>
          </cell>
          <cell r="C73">
            <v>9.8247685936191597E-4</v>
          </cell>
        </row>
        <row r="74">
          <cell r="A74" t="str">
            <v>Grenada</v>
          </cell>
          <cell r="B74" t="str">
            <v>Maize</v>
          </cell>
          <cell r="C74">
            <v>0</v>
          </cell>
        </row>
        <row r="75">
          <cell r="A75" t="str">
            <v>Guam</v>
          </cell>
          <cell r="B75" t="str">
            <v>Maize</v>
          </cell>
          <cell r="C75">
            <v>0</v>
          </cell>
        </row>
        <row r="76">
          <cell r="A76" t="str">
            <v>Guatemala</v>
          </cell>
          <cell r="B76" t="str">
            <v>Maize</v>
          </cell>
          <cell r="C76">
            <v>1.3697247721833851E-4</v>
          </cell>
        </row>
        <row r="77">
          <cell r="A77" t="str">
            <v>Guinea</v>
          </cell>
          <cell r="B77" t="str">
            <v>Maize</v>
          </cell>
          <cell r="C77">
            <v>0</v>
          </cell>
        </row>
        <row r="78">
          <cell r="A78" t="str">
            <v>Guinea-Bissau</v>
          </cell>
          <cell r="B78" t="str">
            <v>Maize</v>
          </cell>
          <cell r="C78">
            <v>8.9971281714082192E-10</v>
          </cell>
        </row>
        <row r="79">
          <cell r="A79" t="str">
            <v>Guyana</v>
          </cell>
          <cell r="B79" t="str">
            <v>Maize</v>
          </cell>
          <cell r="C79">
            <v>1.7737195537919061E-8</v>
          </cell>
        </row>
        <row r="80">
          <cell r="A80" t="str">
            <v>Haiti</v>
          </cell>
          <cell r="B80" t="str">
            <v>Maize</v>
          </cell>
          <cell r="C80">
            <v>3.4488991323731506E-9</v>
          </cell>
        </row>
        <row r="81">
          <cell r="A81" t="str">
            <v>Honduras</v>
          </cell>
          <cell r="B81" t="str">
            <v>Maize</v>
          </cell>
          <cell r="C81">
            <v>2.7011915960711812E-5</v>
          </cell>
        </row>
        <row r="82">
          <cell r="A82" t="str">
            <v>Hungary</v>
          </cell>
          <cell r="B82" t="str">
            <v>Maize</v>
          </cell>
          <cell r="C82">
            <v>2.310612915810421E-2</v>
          </cell>
        </row>
        <row r="83">
          <cell r="A83" t="str">
            <v>Iceland</v>
          </cell>
          <cell r="B83" t="str">
            <v>Maize</v>
          </cell>
          <cell r="C83">
            <v>1.0346697397119452E-7</v>
          </cell>
        </row>
        <row r="84">
          <cell r="A84" t="str">
            <v>India</v>
          </cell>
          <cell r="B84" t="str">
            <v>Maize</v>
          </cell>
          <cell r="C84">
            <v>1.3296714649554481E-2</v>
          </cell>
        </row>
        <row r="85">
          <cell r="A85" t="str">
            <v>Indonesia</v>
          </cell>
          <cell r="B85" t="str">
            <v>Maize</v>
          </cell>
          <cell r="C85">
            <v>8.4256716168648312E-4</v>
          </cell>
        </row>
        <row r="86">
          <cell r="A86" t="str">
            <v>Iran</v>
          </cell>
          <cell r="B86" t="str">
            <v>Maize</v>
          </cell>
          <cell r="C86">
            <v>4.2719444213226795E-6</v>
          </cell>
        </row>
        <row r="87">
          <cell r="A87" t="str">
            <v>Iraq</v>
          </cell>
          <cell r="B87" t="str">
            <v>Maize</v>
          </cell>
          <cell r="C87">
            <v>1.0451575284372072E-5</v>
          </cell>
        </row>
        <row r="88">
          <cell r="A88" t="str">
            <v>Ireland</v>
          </cell>
          <cell r="B88" t="str">
            <v>Maize</v>
          </cell>
          <cell r="C88">
            <v>4.90052698159248E-5</v>
          </cell>
        </row>
        <row r="89">
          <cell r="A89" t="str">
            <v>Israel</v>
          </cell>
          <cell r="B89" t="str">
            <v>Maize</v>
          </cell>
          <cell r="C89">
            <v>1.1932887494887453E-4</v>
          </cell>
        </row>
        <row r="90">
          <cell r="A90" t="str">
            <v>Italy</v>
          </cell>
          <cell r="B90" t="str">
            <v>Maize</v>
          </cell>
          <cell r="C90">
            <v>1.0412465144454502E-3</v>
          </cell>
        </row>
        <row r="91">
          <cell r="A91" t="str">
            <v>Jamaica</v>
          </cell>
          <cell r="B91" t="str">
            <v>Maize</v>
          </cell>
          <cell r="C91">
            <v>6.0010844903292822E-7</v>
          </cell>
        </row>
        <row r="92">
          <cell r="A92" t="str">
            <v>Japan</v>
          </cell>
          <cell r="B92" t="str">
            <v>Maize</v>
          </cell>
          <cell r="C92">
            <v>4.1221242430123902E-7</v>
          </cell>
        </row>
        <row r="93">
          <cell r="A93" t="str">
            <v>Jordan</v>
          </cell>
          <cell r="B93" t="str">
            <v>Maize</v>
          </cell>
          <cell r="C93">
            <v>6.6421244742652163E-5</v>
          </cell>
        </row>
        <row r="94">
          <cell r="A94" t="str">
            <v>Kazakhstan</v>
          </cell>
          <cell r="B94" t="str">
            <v>Maize</v>
          </cell>
          <cell r="C94">
            <v>1.2872236260474596E-4</v>
          </cell>
        </row>
        <row r="95">
          <cell r="A95" t="str">
            <v>Kenya</v>
          </cell>
          <cell r="B95" t="str">
            <v>Maize</v>
          </cell>
          <cell r="C95">
            <v>3.0996180807604985E-4</v>
          </cell>
        </row>
        <row r="96">
          <cell r="A96" t="str">
            <v>Kuwait</v>
          </cell>
          <cell r="B96" t="str">
            <v>Maize</v>
          </cell>
          <cell r="C96">
            <v>9.7507276270453709E-7</v>
          </cell>
        </row>
        <row r="97">
          <cell r="A97" t="str">
            <v>Kyrgyzstan</v>
          </cell>
          <cell r="B97" t="str">
            <v>Maize</v>
          </cell>
          <cell r="C97">
            <v>5.5782194662730965E-6</v>
          </cell>
        </row>
        <row r="98">
          <cell r="A98" t="str">
            <v>Lao People's Democratic Republic</v>
          </cell>
          <cell r="B98" t="str">
            <v>Maize</v>
          </cell>
          <cell r="C98">
            <v>8.2985438152859028E-4</v>
          </cell>
        </row>
        <row r="99">
          <cell r="A99" t="str">
            <v>Latvia</v>
          </cell>
          <cell r="B99" t="str">
            <v>Maize</v>
          </cell>
          <cell r="C99">
            <v>5.4251676052105715E-5</v>
          </cell>
        </row>
        <row r="100">
          <cell r="A100" t="str">
            <v>Lebanon</v>
          </cell>
          <cell r="B100" t="str">
            <v>Maize</v>
          </cell>
          <cell r="C100">
            <v>2.2319067889274312E-5</v>
          </cell>
        </row>
        <row r="101">
          <cell r="A101" t="str">
            <v>Lesotho</v>
          </cell>
          <cell r="B101" t="str">
            <v>Maize</v>
          </cell>
          <cell r="C101">
            <v>4.966414750617337E-7</v>
          </cell>
        </row>
        <row r="102">
          <cell r="A102" t="str">
            <v>Liberia</v>
          </cell>
          <cell r="B102" t="str">
            <v>Maize</v>
          </cell>
          <cell r="C102">
            <v>0</v>
          </cell>
        </row>
        <row r="103">
          <cell r="A103" t="str">
            <v>Libya</v>
          </cell>
          <cell r="B103" t="str">
            <v>Maize</v>
          </cell>
          <cell r="C103">
            <v>0</v>
          </cell>
        </row>
        <row r="104">
          <cell r="A104" t="str">
            <v>Lithuania</v>
          </cell>
          <cell r="B104" t="str">
            <v>Maize</v>
          </cell>
          <cell r="C104">
            <v>1.4443854609456187E-4</v>
          </cell>
        </row>
        <row r="105">
          <cell r="A105" t="str">
            <v>Luxembourg</v>
          </cell>
          <cell r="B105" t="str">
            <v>Maize</v>
          </cell>
          <cell r="C105">
            <v>1.9361105347045113E-5</v>
          </cell>
        </row>
        <row r="106">
          <cell r="A106" t="str">
            <v>Madagascar</v>
          </cell>
          <cell r="B106" t="str">
            <v>Maize</v>
          </cell>
          <cell r="C106">
            <v>4.5335089315218597E-5</v>
          </cell>
        </row>
        <row r="107">
          <cell r="A107" t="str">
            <v>Malawi</v>
          </cell>
          <cell r="B107" t="str">
            <v>Maize</v>
          </cell>
          <cell r="C107">
            <v>3.7595594115014884E-4</v>
          </cell>
        </row>
        <row r="108">
          <cell r="A108" t="str">
            <v>Malaysia</v>
          </cell>
          <cell r="B108" t="str">
            <v>Maize</v>
          </cell>
          <cell r="C108">
            <v>1.1587680282929959E-4</v>
          </cell>
        </row>
        <row r="109">
          <cell r="A109" t="str">
            <v>Mali</v>
          </cell>
          <cell r="B109" t="str">
            <v>Maize</v>
          </cell>
          <cell r="C109">
            <v>1.3993701295656117E-5</v>
          </cell>
        </row>
        <row r="110">
          <cell r="A110" t="str">
            <v>Malta</v>
          </cell>
          <cell r="B110" t="str">
            <v>Maize</v>
          </cell>
          <cell r="C110">
            <v>1.8435933543958295E-5</v>
          </cell>
        </row>
        <row r="111">
          <cell r="A111" t="str">
            <v>Mauritius</v>
          </cell>
          <cell r="B111" t="str">
            <v>Maize</v>
          </cell>
          <cell r="C111">
            <v>4.7060228661231637E-6</v>
          </cell>
        </row>
        <row r="112">
          <cell r="A112" t="str">
            <v>Mexico</v>
          </cell>
          <cell r="B112" t="str">
            <v>Maize</v>
          </cell>
          <cell r="C112">
            <v>2.7050339456165754E-3</v>
          </cell>
        </row>
        <row r="113">
          <cell r="A113" t="str">
            <v>Mongolia</v>
          </cell>
          <cell r="B113" t="str">
            <v>Maize</v>
          </cell>
          <cell r="C113">
            <v>0</v>
          </cell>
        </row>
        <row r="114">
          <cell r="A114" t="str">
            <v>Montenegro</v>
          </cell>
          <cell r="B114" t="str">
            <v>Maize</v>
          </cell>
          <cell r="C114">
            <v>2.0348504881001589E-6</v>
          </cell>
        </row>
        <row r="115">
          <cell r="A115" t="str">
            <v>Morocco</v>
          </cell>
          <cell r="B115" t="str">
            <v>Maize</v>
          </cell>
          <cell r="C115">
            <v>1.5397955066393171E-5</v>
          </cell>
        </row>
        <row r="116">
          <cell r="A116" t="str">
            <v>Mozambique</v>
          </cell>
          <cell r="B116" t="str">
            <v>Maize</v>
          </cell>
          <cell r="C116">
            <v>1.2341457881704905E-4</v>
          </cell>
        </row>
        <row r="117">
          <cell r="A117" t="str">
            <v>Myanmar</v>
          </cell>
          <cell r="B117" t="str">
            <v>Maize</v>
          </cell>
          <cell r="C117">
            <v>1.5570935292157171E-3</v>
          </cell>
        </row>
        <row r="118">
          <cell r="A118" t="str">
            <v>Namibia</v>
          </cell>
          <cell r="B118" t="str">
            <v>Maize</v>
          </cell>
          <cell r="C118">
            <v>4.1516123305941807E-6</v>
          </cell>
        </row>
        <row r="119">
          <cell r="A119" t="str">
            <v>Nepal</v>
          </cell>
          <cell r="B119" t="str">
            <v>Maize</v>
          </cell>
          <cell r="C119">
            <v>6.6881051974980139E-7</v>
          </cell>
        </row>
        <row r="120">
          <cell r="A120" t="str">
            <v>Netherlands</v>
          </cell>
          <cell r="B120" t="str">
            <v>Maize</v>
          </cell>
          <cell r="C120">
            <v>1.9548768631948293E-3</v>
          </cell>
        </row>
        <row r="121">
          <cell r="A121" t="str">
            <v>Netherlands Antilles (former)</v>
          </cell>
          <cell r="B121" t="str">
            <v>Maize</v>
          </cell>
          <cell r="C121">
            <v>3.5954773454990099E-7</v>
          </cell>
        </row>
        <row r="122">
          <cell r="A122" t="str">
            <v>New Caledonia</v>
          </cell>
          <cell r="B122" t="str">
            <v>Maize</v>
          </cell>
          <cell r="C122">
            <v>0</v>
          </cell>
        </row>
        <row r="123">
          <cell r="A123" t="str">
            <v>New Zealand</v>
          </cell>
          <cell r="B123" t="str">
            <v>Maize</v>
          </cell>
          <cell r="C123">
            <v>4.3903520263353147E-5</v>
          </cell>
        </row>
        <row r="124">
          <cell r="A124" t="str">
            <v>Nicaragua</v>
          </cell>
          <cell r="B124" t="str">
            <v>Maize</v>
          </cell>
          <cell r="C124">
            <v>5.037558641919931E-5</v>
          </cell>
        </row>
        <row r="125">
          <cell r="A125" t="str">
            <v>Niger</v>
          </cell>
          <cell r="B125" t="str">
            <v>Maize</v>
          </cell>
          <cell r="C125">
            <v>1.3254119365710018E-6</v>
          </cell>
        </row>
        <row r="126">
          <cell r="A126" t="str">
            <v>Nigeria</v>
          </cell>
          <cell r="B126" t="str">
            <v>Maize</v>
          </cell>
          <cell r="C126">
            <v>3.8685473832037862E-5</v>
          </cell>
        </row>
        <row r="127">
          <cell r="A127" t="str">
            <v>North Macedonia</v>
          </cell>
          <cell r="B127" t="str">
            <v>Maize</v>
          </cell>
          <cell r="C127">
            <v>1.2890743353123185E-5</v>
          </cell>
        </row>
        <row r="128">
          <cell r="A128" t="str">
            <v>Norway</v>
          </cell>
          <cell r="B128" t="str">
            <v>Maize</v>
          </cell>
          <cell r="C128">
            <v>7.4065108867713421E-6</v>
          </cell>
        </row>
        <row r="129">
          <cell r="A129" t="str">
            <v>Oman</v>
          </cell>
          <cell r="B129" t="str">
            <v>Maize</v>
          </cell>
          <cell r="C129">
            <v>9.428428003125102E-6</v>
          </cell>
        </row>
        <row r="130">
          <cell r="A130" t="str">
            <v>Pakistan</v>
          </cell>
          <cell r="B130" t="str">
            <v>Maize</v>
          </cell>
          <cell r="C130">
            <v>4.9110764742585843E-4</v>
          </cell>
        </row>
        <row r="131">
          <cell r="A131" t="str">
            <v>Palestine</v>
          </cell>
          <cell r="B131" t="str">
            <v>Maize</v>
          </cell>
          <cell r="C131">
            <v>2.8584112967094739E-6</v>
          </cell>
        </row>
        <row r="132">
          <cell r="A132" t="str">
            <v>Panama</v>
          </cell>
          <cell r="B132" t="str">
            <v>Maize</v>
          </cell>
          <cell r="C132">
            <v>3.683424273374525E-8</v>
          </cell>
        </row>
        <row r="133">
          <cell r="A133" t="str">
            <v>Papua New Guinea</v>
          </cell>
          <cell r="B133" t="str">
            <v>Maize</v>
          </cell>
          <cell r="C133">
            <v>9.5507975973410328E-8</v>
          </cell>
        </row>
        <row r="134">
          <cell r="A134" t="str">
            <v>Paraguay</v>
          </cell>
          <cell r="B134" t="str">
            <v>Maize</v>
          </cell>
          <cell r="C134">
            <v>1.0967963186857907E-2</v>
          </cell>
        </row>
        <row r="135">
          <cell r="A135" t="str">
            <v>Peru</v>
          </cell>
          <cell r="B135" t="str">
            <v>Maize</v>
          </cell>
          <cell r="C135">
            <v>6.5389885946107282E-5</v>
          </cell>
        </row>
        <row r="136">
          <cell r="A136" t="str">
            <v>Philippines</v>
          </cell>
          <cell r="B136" t="str">
            <v>Maize</v>
          </cell>
          <cell r="C136">
            <v>3.2654176985308996E-6</v>
          </cell>
        </row>
        <row r="137">
          <cell r="A137" t="str">
            <v>Poland</v>
          </cell>
          <cell r="B137" t="str">
            <v>Maize</v>
          </cell>
          <cell r="C137">
            <v>2.4132591483572862E-3</v>
          </cell>
        </row>
        <row r="138">
          <cell r="A138" t="str">
            <v>Portugal</v>
          </cell>
          <cell r="B138" t="str">
            <v>Maize</v>
          </cell>
          <cell r="C138">
            <v>2.714911316819762E-4</v>
          </cell>
        </row>
        <row r="139">
          <cell r="A139" t="str">
            <v>Qatar</v>
          </cell>
          <cell r="B139" t="str">
            <v>Maize</v>
          </cell>
          <cell r="C139">
            <v>8.1295479548795695E-7</v>
          </cell>
        </row>
        <row r="140">
          <cell r="A140" t="str">
            <v>Korea (the Republic of)</v>
          </cell>
          <cell r="B140" t="str">
            <v>Maize</v>
          </cell>
          <cell r="C140">
            <v>4.4325251649259738E-7</v>
          </cell>
        </row>
        <row r="141">
          <cell r="A141" t="str">
            <v>Republic of Moldova</v>
          </cell>
          <cell r="B141" t="str">
            <v>Maize</v>
          </cell>
          <cell r="C141">
            <v>1.0450349749419013E-3</v>
          </cell>
        </row>
        <row r="142">
          <cell r="A142" t="str">
            <v>Romania</v>
          </cell>
          <cell r="B142" t="str">
            <v>Maize</v>
          </cell>
          <cell r="C142">
            <v>1.1317516011722191E-2</v>
          </cell>
        </row>
        <row r="143">
          <cell r="A143" t="str">
            <v>Russian Federation (the)</v>
          </cell>
          <cell r="B143" t="str">
            <v>Maize</v>
          </cell>
          <cell r="C143">
            <v>8.3104329983309869E-3</v>
          </cell>
        </row>
        <row r="144">
          <cell r="A144" t="str">
            <v>Rwanda</v>
          </cell>
          <cell r="B144" t="str">
            <v>Maize</v>
          </cell>
          <cell r="C144">
            <v>1.3204041350307961E-5</v>
          </cell>
        </row>
        <row r="145">
          <cell r="A145" t="str">
            <v>Saint Kitts and Nevis</v>
          </cell>
          <cell r="B145" t="str">
            <v>Maize</v>
          </cell>
          <cell r="C145">
            <v>1.2933371746399315E-9</v>
          </cell>
        </row>
        <row r="146">
          <cell r="A146" t="str">
            <v>Saint Lucia</v>
          </cell>
          <cell r="B146" t="str">
            <v>Maize</v>
          </cell>
          <cell r="C146">
            <v>3.4488991323731506E-9</v>
          </cell>
        </row>
        <row r="147">
          <cell r="A147" t="str">
            <v>Saint Vincent and the Grenadines</v>
          </cell>
          <cell r="B147" t="str">
            <v>Maize</v>
          </cell>
          <cell r="C147">
            <v>7.7600230478395891E-7</v>
          </cell>
        </row>
        <row r="148">
          <cell r="A148" t="str">
            <v>Samoa</v>
          </cell>
          <cell r="B148" t="str">
            <v>Maize</v>
          </cell>
          <cell r="C148">
            <v>0</v>
          </cell>
        </row>
        <row r="149">
          <cell r="A149" t="str">
            <v>Sao Tome and Principe</v>
          </cell>
          <cell r="B149" t="str">
            <v>Maize</v>
          </cell>
          <cell r="C149">
            <v>6.208018438271671E-9</v>
          </cell>
        </row>
        <row r="150">
          <cell r="A150" t="str">
            <v>Saudi Arabia</v>
          </cell>
          <cell r="B150" t="str">
            <v>Maize</v>
          </cell>
          <cell r="C150">
            <v>3.5592639046090915E-6</v>
          </cell>
        </row>
        <row r="151">
          <cell r="A151" t="str">
            <v>Senegal</v>
          </cell>
          <cell r="B151" t="str">
            <v>Maize</v>
          </cell>
          <cell r="C151">
            <v>6.9198712191934898E-6</v>
          </cell>
        </row>
        <row r="152">
          <cell r="A152" t="str">
            <v>Serbia</v>
          </cell>
          <cell r="B152" t="str">
            <v>Maize</v>
          </cell>
          <cell r="C152">
            <v>1.5771385247023442E-2</v>
          </cell>
        </row>
        <row r="153">
          <cell r="A153" t="str">
            <v>Serbia and Montenegro</v>
          </cell>
          <cell r="B153" t="str">
            <v>Maize</v>
          </cell>
          <cell r="C153">
            <v>3.2196171802777672E-3</v>
          </cell>
        </row>
        <row r="154">
          <cell r="A154" t="str">
            <v>Seychelles</v>
          </cell>
          <cell r="B154" t="str">
            <v>Maize</v>
          </cell>
          <cell r="C154">
            <v>4.759480802674948E-7</v>
          </cell>
        </row>
        <row r="155">
          <cell r="A155" t="str">
            <v>Sierra Leone</v>
          </cell>
          <cell r="B155" t="str">
            <v>Maize</v>
          </cell>
          <cell r="C155">
            <v>0</v>
          </cell>
        </row>
        <row r="156">
          <cell r="A156" t="str">
            <v>Singapore</v>
          </cell>
          <cell r="B156" t="str">
            <v>Maize</v>
          </cell>
          <cell r="C156">
            <v>1.2339388542225482E-4</v>
          </cell>
        </row>
        <row r="157">
          <cell r="A157" t="str">
            <v>Slovakia</v>
          </cell>
          <cell r="B157" t="str">
            <v>Maize</v>
          </cell>
          <cell r="C157">
            <v>2.3981652827273947E-3</v>
          </cell>
        </row>
        <row r="158">
          <cell r="A158" t="str">
            <v>Slovenia</v>
          </cell>
          <cell r="B158" t="str">
            <v>Maize</v>
          </cell>
          <cell r="C158">
            <v>7.0625356215839319E-4</v>
          </cell>
        </row>
        <row r="159">
          <cell r="A159" t="str">
            <v>Solomon Islands</v>
          </cell>
          <cell r="B159" t="str">
            <v>Maize</v>
          </cell>
          <cell r="C159">
            <v>0</v>
          </cell>
        </row>
        <row r="160">
          <cell r="A160" t="str">
            <v>Somalia</v>
          </cell>
          <cell r="B160" t="str">
            <v>Maize</v>
          </cell>
          <cell r="C160">
            <v>6.4666858731996576E-8</v>
          </cell>
        </row>
        <row r="161">
          <cell r="A161" t="str">
            <v>South Africa</v>
          </cell>
          <cell r="B161" t="str">
            <v>Maize</v>
          </cell>
          <cell r="C161">
            <v>1.2880934270122818E-2</v>
          </cell>
        </row>
        <row r="162">
          <cell r="A162" t="str">
            <v>South Sudan</v>
          </cell>
          <cell r="B162" t="str">
            <v>Maize</v>
          </cell>
          <cell r="C162">
            <v>0</v>
          </cell>
        </row>
        <row r="163">
          <cell r="A163" t="str">
            <v>Spain</v>
          </cell>
          <cell r="B163" t="str">
            <v>Maize</v>
          </cell>
          <cell r="C163">
            <v>1.3120477283449865E-3</v>
          </cell>
        </row>
        <row r="164">
          <cell r="A164" t="str">
            <v>Sri Lanka</v>
          </cell>
          <cell r="B164" t="str">
            <v>Maize</v>
          </cell>
          <cell r="C164">
            <v>7.8386579480576977E-7</v>
          </cell>
        </row>
        <row r="165">
          <cell r="A165" t="str">
            <v>Sudan</v>
          </cell>
          <cell r="B165" t="str">
            <v>Maize</v>
          </cell>
          <cell r="C165">
            <v>1.4266233305096246E-4</v>
          </cell>
        </row>
        <row r="166">
          <cell r="A166" t="str">
            <v>Sudan (former)</v>
          </cell>
          <cell r="B166" t="str">
            <v>Maize</v>
          </cell>
          <cell r="C166">
            <v>6.789813232911699E-5</v>
          </cell>
        </row>
        <row r="167">
          <cell r="A167" t="str">
            <v>Suriname</v>
          </cell>
          <cell r="B167" t="str">
            <v>Maize</v>
          </cell>
          <cell r="C167">
            <v>1.5778713530607165E-7</v>
          </cell>
        </row>
        <row r="168">
          <cell r="A168" t="str">
            <v>Sweden</v>
          </cell>
          <cell r="B168" t="str">
            <v>Maize</v>
          </cell>
          <cell r="C168">
            <v>2.5498401065461179E-6</v>
          </cell>
        </row>
        <row r="169">
          <cell r="A169" t="str">
            <v>Switzerland</v>
          </cell>
          <cell r="B169" t="str">
            <v>Maize</v>
          </cell>
          <cell r="C169">
            <v>1.5259309321271768E-6</v>
          </cell>
        </row>
        <row r="170">
          <cell r="A170" t="str">
            <v>Syria</v>
          </cell>
          <cell r="B170" t="str">
            <v>Maize</v>
          </cell>
          <cell r="C170">
            <v>3.9698208573267915E-6</v>
          </cell>
        </row>
        <row r="171">
          <cell r="A171" t="str">
            <v>Tajikistan</v>
          </cell>
          <cell r="B171" t="str">
            <v>Maize</v>
          </cell>
          <cell r="C171">
            <v>0</v>
          </cell>
        </row>
        <row r="172">
          <cell r="A172" t="str">
            <v>Thailand</v>
          </cell>
          <cell r="B172" t="str">
            <v>Maize</v>
          </cell>
          <cell r="C172">
            <v>3.4510184119120112E-3</v>
          </cell>
        </row>
        <row r="173">
          <cell r="A173" t="str">
            <v>Togo</v>
          </cell>
          <cell r="B173" t="str">
            <v>Maize</v>
          </cell>
          <cell r="C173">
            <v>1.4225467317351594E-5</v>
          </cell>
        </row>
        <row r="174">
          <cell r="A174" t="str">
            <v>Trinidad and Tobago</v>
          </cell>
          <cell r="B174" t="str">
            <v>Maize</v>
          </cell>
          <cell r="C174">
            <v>2.2114772349168191E-5</v>
          </cell>
        </row>
        <row r="175">
          <cell r="A175" t="str">
            <v>Tunisia</v>
          </cell>
          <cell r="B175" t="str">
            <v>Maize</v>
          </cell>
          <cell r="C175">
            <v>1.6695301586274486E-4</v>
          </cell>
        </row>
        <row r="176">
          <cell r="A176" t="str">
            <v>Turkey</v>
          </cell>
          <cell r="B176" t="str">
            <v>Maize</v>
          </cell>
          <cell r="C176">
            <v>5.3653089060290036E-4</v>
          </cell>
        </row>
        <row r="177">
          <cell r="A177" t="str">
            <v>Turkmenistan</v>
          </cell>
          <cell r="B177" t="str">
            <v>Maize</v>
          </cell>
          <cell r="C177">
            <v>0</v>
          </cell>
        </row>
        <row r="178">
          <cell r="A178" t="str">
            <v>Uganda</v>
          </cell>
          <cell r="B178" t="str">
            <v>Maize</v>
          </cell>
          <cell r="C178">
            <v>8.4699430656876267E-4</v>
          </cell>
        </row>
        <row r="179">
          <cell r="A179" t="str">
            <v>Ukraine</v>
          </cell>
          <cell r="B179" t="str">
            <v>Maize</v>
          </cell>
          <cell r="C179">
            <v>5.2493911212808837E-2</v>
          </cell>
        </row>
        <row r="180">
          <cell r="A180" t="str">
            <v>United Arab Emirates</v>
          </cell>
          <cell r="B180" t="str">
            <v>Maize</v>
          </cell>
          <cell r="C180">
            <v>2.5359672546760599E-4</v>
          </cell>
        </row>
        <row r="181">
          <cell r="A181" t="str">
            <v>United Kingdom of Great Britain and Northern Ireland (the)</v>
          </cell>
          <cell r="B181" t="str">
            <v>Maize</v>
          </cell>
          <cell r="C181">
            <v>3.7386176959697194E-4</v>
          </cell>
        </row>
        <row r="182">
          <cell r="A182" t="str">
            <v>United Republic of Tanzania</v>
          </cell>
          <cell r="B182" t="str">
            <v>Maize</v>
          </cell>
          <cell r="C182">
            <v>5.3652219937708689E-4</v>
          </cell>
        </row>
        <row r="183">
          <cell r="A183" t="str">
            <v>United States of America (the)</v>
          </cell>
          <cell r="B183" t="str">
            <v>Maize</v>
          </cell>
          <cell r="C183">
            <v>0.48373105891204754</v>
          </cell>
        </row>
        <row r="184">
          <cell r="A184" t="str">
            <v>Uruguay</v>
          </cell>
          <cell r="B184" t="str">
            <v>Maize</v>
          </cell>
          <cell r="C184">
            <v>3.7865270435973416E-4</v>
          </cell>
        </row>
        <row r="185">
          <cell r="A185" t="str">
            <v>Uzbekistan</v>
          </cell>
          <cell r="B185" t="str">
            <v>Maize</v>
          </cell>
          <cell r="C185">
            <v>7.8221032322223062E-6</v>
          </cell>
        </row>
        <row r="186">
          <cell r="A186" t="str">
            <v>Vanuatu</v>
          </cell>
          <cell r="B186" t="str">
            <v>Maize</v>
          </cell>
          <cell r="C186">
            <v>0</v>
          </cell>
        </row>
        <row r="187">
          <cell r="A187" t="str">
            <v>Venezuela (Bolivarian Republic of)</v>
          </cell>
          <cell r="B187" t="str">
            <v>Maize</v>
          </cell>
          <cell r="C187">
            <v>9.8857295352573527E-5</v>
          </cell>
        </row>
        <row r="188">
          <cell r="A188" t="str">
            <v>Viet Nam</v>
          </cell>
          <cell r="B188" t="str">
            <v>Maize</v>
          </cell>
          <cell r="C188">
            <v>3.6674572499512906E-4</v>
          </cell>
        </row>
        <row r="189">
          <cell r="A189" t="str">
            <v>Yemen</v>
          </cell>
          <cell r="B189" t="str">
            <v>Maize</v>
          </cell>
          <cell r="C189">
            <v>6.2589655762550876E-5</v>
          </cell>
        </row>
        <row r="190">
          <cell r="A190" t="str">
            <v>Zambia</v>
          </cell>
          <cell r="B190" t="str">
            <v>Maize</v>
          </cell>
          <cell r="C190">
            <v>1.4243354687811733E-3</v>
          </cell>
        </row>
        <row r="191">
          <cell r="A191" t="str">
            <v>Zimbabwe</v>
          </cell>
          <cell r="B191" t="str">
            <v>Maize</v>
          </cell>
          <cell r="C191">
            <v>1.312311776062561E-3</v>
          </cell>
        </row>
        <row r="192">
          <cell r="A192" t="str">
            <v>World</v>
          </cell>
          <cell r="B192" t="str">
            <v>Maize</v>
          </cell>
          <cell r="C192">
            <v>1</v>
          </cell>
        </row>
        <row r="193">
          <cell r="A193" t="str">
            <v>Afghanistan</v>
          </cell>
          <cell r="B193" t="str">
            <v>Rice, total (rice milled equivalent)</v>
          </cell>
          <cell r="C193">
            <v>2.5847852846012924E-7</v>
          </cell>
        </row>
        <row r="194">
          <cell r="A194" t="str">
            <v>Albania</v>
          </cell>
          <cell r="B194" t="str">
            <v>Rice, total (rice milled equivalent)</v>
          </cell>
          <cell r="C194">
            <v>1.4905312250320965E-6</v>
          </cell>
        </row>
        <row r="195">
          <cell r="A195" t="str">
            <v>Algeria</v>
          </cell>
          <cell r="B195" t="str">
            <v>Rice, total (rice milled equivalent)</v>
          </cell>
          <cell r="C195">
            <v>6.1150190471040549E-7</v>
          </cell>
        </row>
        <row r="196">
          <cell r="A196" t="str">
            <v>American Samoa</v>
          </cell>
          <cell r="B196" t="str">
            <v>Rice, total (rice milled equivalent)</v>
          </cell>
          <cell r="C196">
            <v>3.6678952540069933E-8</v>
          </cell>
        </row>
        <row r="197">
          <cell r="A197" t="str">
            <v>Angola</v>
          </cell>
          <cell r="B197" t="str">
            <v>Rice, total (rice milled equivalent)</v>
          </cell>
          <cell r="C197">
            <v>3.1231153132741315E-8</v>
          </cell>
        </row>
        <row r="198">
          <cell r="A198" t="str">
            <v>Antigua and Barbuda</v>
          </cell>
          <cell r="B198" t="str">
            <v>Rice, total (rice milled equivalent)</v>
          </cell>
          <cell r="C198">
            <v>0</v>
          </cell>
        </row>
        <row r="199">
          <cell r="A199" t="str">
            <v>Argentina</v>
          </cell>
          <cell r="B199" t="str">
            <v>Rice, total (rice milled equivalent)</v>
          </cell>
          <cell r="C199">
            <v>1.4530619202289716E-2</v>
          </cell>
        </row>
        <row r="200">
          <cell r="A200" t="str">
            <v>Armenia</v>
          </cell>
          <cell r="B200" t="str">
            <v>Rice, total (rice milled equivalent)</v>
          </cell>
          <cell r="C200">
            <v>2.2727181709940484E-7</v>
          </cell>
        </row>
        <row r="201">
          <cell r="A201" t="str">
            <v>Aruba</v>
          </cell>
          <cell r="B201" t="str">
            <v>Rice, total (rice milled equivalent)</v>
          </cell>
          <cell r="C201">
            <v>1.6898769597259377E-5</v>
          </cell>
        </row>
        <row r="202">
          <cell r="A202" t="str">
            <v>Australia</v>
          </cell>
          <cell r="B202" t="str">
            <v>Rice, total (rice milled equivalent)</v>
          </cell>
          <cell r="C202">
            <v>1.2408749980408791E-2</v>
          </cell>
        </row>
        <row r="203">
          <cell r="A203" t="str">
            <v>Austria</v>
          </cell>
          <cell r="B203" t="str">
            <v>Rice, total (rice milled equivalent)</v>
          </cell>
          <cell r="C203">
            <v>6.4836366812639956E-5</v>
          </cell>
        </row>
        <row r="204">
          <cell r="A204" t="str">
            <v>Azerbaijan</v>
          </cell>
          <cell r="B204" t="str">
            <v>Rice, total (rice milled equivalent)</v>
          </cell>
          <cell r="C204">
            <v>2.3638357391969329E-6</v>
          </cell>
        </row>
        <row r="205">
          <cell r="A205" t="str">
            <v>Bahamas</v>
          </cell>
          <cell r="B205" t="str">
            <v>Rice, total (rice milled equivalent)</v>
          </cell>
          <cell r="C205">
            <v>2.9194338797997314E-7</v>
          </cell>
        </row>
        <row r="206">
          <cell r="A206" t="str">
            <v>Bahrain</v>
          </cell>
          <cell r="B206" t="str">
            <v>Rice, total (rice milled equivalent)</v>
          </cell>
          <cell r="C206">
            <v>7.6688829770606814E-6</v>
          </cell>
        </row>
        <row r="207">
          <cell r="A207" t="str">
            <v>Bangladesh</v>
          </cell>
          <cell r="B207" t="str">
            <v>Rice, total (rice milled equivalent)</v>
          </cell>
          <cell r="C207">
            <v>1.299056827228684E-4</v>
          </cell>
        </row>
        <row r="208">
          <cell r="A208" t="str">
            <v>Barbados</v>
          </cell>
          <cell r="B208" t="str">
            <v>Rice, total (rice milled equivalent)</v>
          </cell>
          <cell r="C208">
            <v>1.3392771209587621E-5</v>
          </cell>
        </row>
        <row r="209">
          <cell r="A209" t="str">
            <v>Belarus</v>
          </cell>
          <cell r="B209" t="str">
            <v>Rice, total (rice milled equivalent)</v>
          </cell>
          <cell r="C209">
            <v>1.377207492226099E-5</v>
          </cell>
        </row>
        <row r="210">
          <cell r="A210" t="str">
            <v>Belgium</v>
          </cell>
          <cell r="B210" t="str">
            <v>Rice, total (rice milled equivalent)</v>
          </cell>
          <cell r="C210">
            <v>4.591370201375654E-3</v>
          </cell>
        </row>
        <row r="211">
          <cell r="A211" t="str">
            <v>Belgium-Luxembourg</v>
          </cell>
          <cell r="B211" t="str">
            <v>Rice, total (rice milled equivalent)</v>
          </cell>
          <cell r="C211">
            <v>1.5546682299168821E-3</v>
          </cell>
        </row>
        <row r="212">
          <cell r="A212" t="str">
            <v>Belize</v>
          </cell>
          <cell r="B212" t="str">
            <v>Rice, total (rice milled equivalent)</v>
          </cell>
          <cell r="C212">
            <v>3.4654060358565293E-6</v>
          </cell>
        </row>
        <row r="213">
          <cell r="A213" t="str">
            <v>Benin</v>
          </cell>
          <cell r="B213" t="str">
            <v>Rice, total (rice milled equivalent)</v>
          </cell>
          <cell r="C213">
            <v>1.2134214643008707E-3</v>
          </cell>
        </row>
        <row r="214">
          <cell r="A214" t="str">
            <v>Bermuda</v>
          </cell>
          <cell r="B214" t="str">
            <v>Rice, total (rice milled equivalent)</v>
          </cell>
          <cell r="C214">
            <v>0</v>
          </cell>
        </row>
        <row r="215">
          <cell r="A215" t="str">
            <v>Bhutan</v>
          </cell>
          <cell r="B215" t="str">
            <v>Rice, total (rice milled equivalent)</v>
          </cell>
          <cell r="C215">
            <v>7.4380317982370186E-6</v>
          </cell>
        </row>
        <row r="216">
          <cell r="A216" t="str">
            <v>Bolivia</v>
          </cell>
          <cell r="B216" t="str">
            <v>Rice, total (rice milled equivalent)</v>
          </cell>
          <cell r="C216">
            <v>5.4067205284626309E-5</v>
          </cell>
        </row>
        <row r="217">
          <cell r="A217" t="str">
            <v>Bosnia and Herzegovina</v>
          </cell>
          <cell r="B217" t="str">
            <v>Rice, total (rice milled equivalent)</v>
          </cell>
          <cell r="C217">
            <v>1.838117664884829E-6</v>
          </cell>
        </row>
        <row r="218">
          <cell r="A218" t="str">
            <v>Botswana</v>
          </cell>
          <cell r="B218" t="str">
            <v>Rice, total (rice milled equivalent)</v>
          </cell>
          <cell r="C218">
            <v>3.3280563127331366E-5</v>
          </cell>
        </row>
        <row r="219">
          <cell r="A219" t="str">
            <v>Brazil</v>
          </cell>
          <cell r="B219" t="str">
            <v>Rice, total (rice milled equivalent)</v>
          </cell>
          <cell r="C219">
            <v>1.106892590554946E-2</v>
          </cell>
        </row>
        <row r="220">
          <cell r="A220" t="str">
            <v>Brunei Darussalam</v>
          </cell>
          <cell r="B220" t="str">
            <v>Rice, total (rice milled equivalent)</v>
          </cell>
          <cell r="C220">
            <v>2.1230402896405615E-5</v>
          </cell>
        </row>
        <row r="221">
          <cell r="A221" t="str">
            <v>Bulgaria</v>
          </cell>
          <cell r="B221" t="str">
            <v>Rice, total (rice milled equivalent)</v>
          </cell>
          <cell r="C221">
            <v>6.1893682697209144E-4</v>
          </cell>
        </row>
        <row r="222">
          <cell r="A222" t="str">
            <v>Burkina Faso</v>
          </cell>
          <cell r="B222" t="str">
            <v>Rice, total (rice milled equivalent)</v>
          </cell>
          <cell r="C222">
            <v>1.6882845782790347E-5</v>
          </cell>
        </row>
        <row r="223">
          <cell r="A223" t="str">
            <v>Burundi</v>
          </cell>
          <cell r="B223" t="str">
            <v>Rice, total (rice milled equivalent)</v>
          </cell>
          <cell r="C223">
            <v>1.6037034188515884E-6</v>
          </cell>
        </row>
        <row r="224">
          <cell r="A224" t="str">
            <v>Cabo Verde</v>
          </cell>
          <cell r="B224" t="str">
            <v>Rice, total (rice milled equivalent)</v>
          </cell>
          <cell r="C224">
            <v>1.490948093032607E-6</v>
          </cell>
        </row>
        <row r="225">
          <cell r="A225" t="str">
            <v>Cambodia</v>
          </cell>
          <cell r="B225" t="str">
            <v>Rice, total (rice milled equivalent)</v>
          </cell>
          <cell r="C225">
            <v>2.9847632914690018E-3</v>
          </cell>
        </row>
        <row r="226">
          <cell r="A226" t="str">
            <v>Cameroon</v>
          </cell>
          <cell r="B226" t="str">
            <v>Rice, total (rice milled equivalent)</v>
          </cell>
          <cell r="C226">
            <v>6.0150502985281062E-5</v>
          </cell>
        </row>
        <row r="227">
          <cell r="A227" t="str">
            <v>Canada</v>
          </cell>
          <cell r="B227" t="str">
            <v>Rice, total (rice milled equivalent)</v>
          </cell>
          <cell r="C227">
            <v>1.1668645488398207E-4</v>
          </cell>
        </row>
        <row r="228">
          <cell r="A228" t="str">
            <v>Chile</v>
          </cell>
          <cell r="B228" t="str">
            <v>Rice, total (rice milled equivalent)</v>
          </cell>
          <cell r="C228">
            <v>2.6304399347640901E-5</v>
          </cell>
        </row>
        <row r="229">
          <cell r="A229" t="str">
            <v>China, Hong Kong SAR</v>
          </cell>
          <cell r="B229" t="str">
            <v>Rice, total (rice milled equivalent)</v>
          </cell>
          <cell r="C229">
            <v>4.8836248933427969E-4</v>
          </cell>
        </row>
        <row r="230">
          <cell r="A230" t="str">
            <v>China, Macao SAR</v>
          </cell>
          <cell r="B230" t="str">
            <v>Rice, total (rice milled equivalent)</v>
          </cell>
          <cell r="C230">
            <v>2.6962900064187408E-6</v>
          </cell>
        </row>
        <row r="231">
          <cell r="A231" t="str">
            <v>China</v>
          </cell>
          <cell r="B231" t="str">
            <v>Rice, total (rice milled equivalent)</v>
          </cell>
          <cell r="C231">
            <v>4.0518167646536436E-2</v>
          </cell>
        </row>
        <row r="232">
          <cell r="A232" t="str">
            <v>China, Taiwan Province of</v>
          </cell>
          <cell r="B232" t="str">
            <v>Rice, total (rice milled equivalent)</v>
          </cell>
          <cell r="C232">
            <v>1.8165613811999982E-3</v>
          </cell>
        </row>
        <row r="233">
          <cell r="A233" t="str">
            <v>Colombia</v>
          </cell>
          <cell r="B233" t="str">
            <v>Rice, total (rice milled equivalent)</v>
          </cell>
          <cell r="C233">
            <v>1.6175310797949205E-5</v>
          </cell>
        </row>
        <row r="234">
          <cell r="A234" t="str">
            <v>Comoros</v>
          </cell>
          <cell r="B234" t="str">
            <v>Rice, total (rice milled equivalent)</v>
          </cell>
          <cell r="C234">
            <v>0</v>
          </cell>
        </row>
        <row r="235">
          <cell r="A235" t="str">
            <v>Congo</v>
          </cell>
          <cell r="B235" t="str">
            <v>Rice, total (rice milled equivalent)</v>
          </cell>
          <cell r="C235">
            <v>8.8859420043764844E-6</v>
          </cell>
        </row>
        <row r="236">
          <cell r="A236" t="str">
            <v>Costa Rica</v>
          </cell>
          <cell r="B236" t="str">
            <v>Rice, total (rice milled equivalent)</v>
          </cell>
          <cell r="C236">
            <v>1.958144431457608E-4</v>
          </cell>
        </row>
        <row r="237">
          <cell r="A237" t="str">
            <v>Côte d'Ivoire</v>
          </cell>
          <cell r="B237" t="str">
            <v>Rice, total (rice milled equivalent)</v>
          </cell>
          <cell r="C237">
            <v>4.6368120560397679E-4</v>
          </cell>
        </row>
        <row r="238">
          <cell r="A238" t="str">
            <v>Croatia</v>
          </cell>
          <cell r="B238" t="str">
            <v>Rice, total (rice milled equivalent)</v>
          </cell>
          <cell r="C238">
            <v>8.0703472296960618E-6</v>
          </cell>
        </row>
        <row r="239">
          <cell r="A239" t="str">
            <v>Cyprus</v>
          </cell>
          <cell r="B239" t="str">
            <v>Rice, total (rice milled equivalent)</v>
          </cell>
          <cell r="C239">
            <v>1.5666103140634539E-6</v>
          </cell>
        </row>
        <row r="240">
          <cell r="A240" t="str">
            <v>Czechia</v>
          </cell>
          <cell r="B240" t="str">
            <v>Rice, total (rice milled equivalent)</v>
          </cell>
          <cell r="C240">
            <v>4.102719877586845E-4</v>
          </cell>
        </row>
        <row r="241">
          <cell r="A241" t="str">
            <v>Czechoslovakia</v>
          </cell>
          <cell r="B241" t="str">
            <v>Rice, total (rice milled equivalent)</v>
          </cell>
          <cell r="C241">
            <v>0</v>
          </cell>
        </row>
        <row r="242">
          <cell r="A242" t="str">
            <v>Democratic People's Korea (the Republic of)</v>
          </cell>
          <cell r="B242" t="str">
            <v>Rice, total (rice milled equivalent)</v>
          </cell>
          <cell r="C242">
            <v>9.0362140923652278E-6</v>
          </cell>
        </row>
        <row r="243">
          <cell r="A243" t="str">
            <v>Democratic Republic of the Congo</v>
          </cell>
          <cell r="B243" t="str">
            <v>Rice, total (rice milled equivalent)</v>
          </cell>
          <cell r="C243">
            <v>6.4818357300292164E-7</v>
          </cell>
        </row>
        <row r="244">
          <cell r="A244" t="str">
            <v>Denmark</v>
          </cell>
          <cell r="B244" t="str">
            <v>Rice, total (rice milled equivalent)</v>
          </cell>
          <cell r="C244">
            <v>1.2301871647440126E-4</v>
          </cell>
        </row>
        <row r="245">
          <cell r="A245" t="str">
            <v>Djibouti</v>
          </cell>
          <cell r="B245" t="str">
            <v>Rice, total (rice milled equivalent)</v>
          </cell>
          <cell r="C245">
            <v>3.3717424497352155E-5</v>
          </cell>
        </row>
        <row r="246">
          <cell r="A246" t="str">
            <v>Dominica</v>
          </cell>
          <cell r="B246" t="str">
            <v>Rice, total (rice milled equivalent)</v>
          </cell>
          <cell r="C246">
            <v>4.0736286694879969E-8</v>
          </cell>
        </row>
        <row r="247">
          <cell r="A247" t="str">
            <v>Dominican Republic</v>
          </cell>
          <cell r="B247" t="str">
            <v>Rice, total (rice milled equivalent)</v>
          </cell>
          <cell r="C247">
            <v>4.0233014857687244E-4</v>
          </cell>
        </row>
        <row r="248">
          <cell r="A248" t="str">
            <v>Ecuador</v>
          </cell>
          <cell r="B248" t="str">
            <v>Rice, total (rice milled equivalent)</v>
          </cell>
          <cell r="C248">
            <v>1.2935942799276955E-3</v>
          </cell>
        </row>
        <row r="249">
          <cell r="A249" t="str">
            <v>Egypt</v>
          </cell>
          <cell r="B249" t="str">
            <v>Rice, total (rice milled equivalent)</v>
          </cell>
          <cell r="C249">
            <v>1.4399070172951656E-2</v>
          </cell>
        </row>
        <row r="250">
          <cell r="A250" t="str">
            <v>El Salvador</v>
          </cell>
          <cell r="B250" t="str">
            <v>Rice, total (rice milled equivalent)</v>
          </cell>
          <cell r="C250">
            <v>1.3376922893036604E-4</v>
          </cell>
        </row>
        <row r="251">
          <cell r="A251" t="str">
            <v>Equatorial Guinea</v>
          </cell>
          <cell r="B251" t="str">
            <v>Rice, total (rice milled equivalent)</v>
          </cell>
          <cell r="C251">
            <v>6.7893811158133296E-9</v>
          </cell>
        </row>
        <row r="252">
          <cell r="A252" t="str">
            <v>Estonia</v>
          </cell>
          <cell r="B252" t="str">
            <v>Rice, total (rice milled equivalent)</v>
          </cell>
          <cell r="C252">
            <v>1.8472644549116745E-5</v>
          </cell>
        </row>
        <row r="253">
          <cell r="A253" t="str">
            <v>Eswatini</v>
          </cell>
          <cell r="B253" t="str">
            <v>Rice, total (rice milled equivalent)</v>
          </cell>
          <cell r="C253">
            <v>1.578014165948441E-5</v>
          </cell>
        </row>
        <row r="254">
          <cell r="A254" t="str">
            <v>Ethiopia</v>
          </cell>
          <cell r="B254" t="str">
            <v>Rice, total (rice milled equivalent)</v>
          </cell>
          <cell r="C254">
            <v>5.5449418723336724E-7</v>
          </cell>
        </row>
        <row r="255">
          <cell r="A255" t="str">
            <v>Ethiopia PDR</v>
          </cell>
          <cell r="B255" t="str">
            <v>Rice, total (rice milled equivalent)</v>
          </cell>
          <cell r="C255">
            <v>0</v>
          </cell>
        </row>
        <row r="256">
          <cell r="A256" t="str">
            <v>Fiji</v>
          </cell>
          <cell r="B256" t="str">
            <v>Rice, total (rice milled equivalent)</v>
          </cell>
          <cell r="C256">
            <v>1.3234384453289256E-5</v>
          </cell>
        </row>
        <row r="257">
          <cell r="A257" t="str">
            <v>Finland</v>
          </cell>
          <cell r="B257" t="str">
            <v>Rice, total (rice milled equivalent)</v>
          </cell>
          <cell r="C257">
            <v>1.0705501574919349E-5</v>
          </cell>
        </row>
        <row r="258">
          <cell r="A258" t="str">
            <v>France</v>
          </cell>
          <cell r="B258" t="str">
            <v>Rice, total (rice milled equivalent)</v>
          </cell>
          <cell r="C258">
            <v>2.6194786989285576E-3</v>
          </cell>
        </row>
        <row r="259">
          <cell r="A259" t="str">
            <v>Gabon</v>
          </cell>
          <cell r="B259" t="str">
            <v>Rice, total (rice milled equivalent)</v>
          </cell>
          <cell r="C259">
            <v>3.6912452935404979E-6</v>
          </cell>
        </row>
        <row r="260">
          <cell r="A260" t="str">
            <v>Gambia</v>
          </cell>
          <cell r="B260" t="str">
            <v>Rice, total (rice milled equivalent)</v>
          </cell>
          <cell r="C260">
            <v>7.6909796968402065E-6</v>
          </cell>
        </row>
        <row r="261">
          <cell r="A261" t="str">
            <v>Georgia</v>
          </cell>
          <cell r="B261" t="str">
            <v>Rice, total (rice milled equivalent)</v>
          </cell>
          <cell r="C261">
            <v>3.3716989976960738E-6</v>
          </cell>
        </row>
        <row r="262">
          <cell r="A262" t="str">
            <v>Germany</v>
          </cell>
          <cell r="B262" t="str">
            <v>Rice, total (rice milled equivalent)</v>
          </cell>
          <cell r="C262">
            <v>2.3047886925983857E-3</v>
          </cell>
        </row>
        <row r="263">
          <cell r="A263" t="str">
            <v>Ghana</v>
          </cell>
          <cell r="B263" t="str">
            <v>Rice, total (rice milled equivalent)</v>
          </cell>
          <cell r="C263">
            <v>2.7442040268292599E-5</v>
          </cell>
        </row>
        <row r="264">
          <cell r="A264" t="str">
            <v>Greece</v>
          </cell>
          <cell r="B264" t="str">
            <v>Rice, total (rice milled equivalent)</v>
          </cell>
          <cell r="C264">
            <v>2.4043460304783637E-3</v>
          </cell>
        </row>
        <row r="265">
          <cell r="A265" t="str">
            <v>Grenada</v>
          </cell>
          <cell r="B265" t="str">
            <v>Rice, total (rice milled equivalent)</v>
          </cell>
          <cell r="C265">
            <v>1.4393487965524257E-7</v>
          </cell>
        </row>
        <row r="266">
          <cell r="A266" t="str">
            <v>Guam</v>
          </cell>
          <cell r="B266" t="str">
            <v>Rice, total (rice milled equivalent)</v>
          </cell>
          <cell r="C266">
            <v>4.0736286694879969E-9</v>
          </cell>
        </row>
        <row r="267">
          <cell r="A267" t="str">
            <v>Guatemala</v>
          </cell>
          <cell r="B267" t="str">
            <v>Rice, total (rice milled equivalent)</v>
          </cell>
          <cell r="C267">
            <v>7.516641018034995E-5</v>
          </cell>
        </row>
        <row r="268">
          <cell r="A268" t="str">
            <v>Guinea</v>
          </cell>
          <cell r="B268" t="str">
            <v>Rice, total (rice milled equivalent)</v>
          </cell>
          <cell r="C268">
            <v>2.4475627944800096E-5</v>
          </cell>
        </row>
        <row r="269">
          <cell r="A269" t="str">
            <v>Guinea-Bissau</v>
          </cell>
          <cell r="B269" t="str">
            <v>Rice, total (rice milled equivalent)</v>
          </cell>
          <cell r="C269">
            <v>0</v>
          </cell>
        </row>
        <row r="270">
          <cell r="A270" t="str">
            <v>Guyana</v>
          </cell>
          <cell r="B270" t="str">
            <v>Rice, total (rice milled equivalent)</v>
          </cell>
          <cell r="C270">
            <v>7.0725199976996557E-3</v>
          </cell>
        </row>
        <row r="271">
          <cell r="A271" t="str">
            <v>Haiti</v>
          </cell>
          <cell r="B271" t="str">
            <v>Rice, total (rice milled equivalent)</v>
          </cell>
          <cell r="C271">
            <v>3.8156321870870909E-7</v>
          </cell>
        </row>
        <row r="272">
          <cell r="A272" t="str">
            <v>Honduras</v>
          </cell>
          <cell r="B272" t="str">
            <v>Rice, total (rice milled equivalent)</v>
          </cell>
          <cell r="C272">
            <v>5.7914474629836865E-5</v>
          </cell>
        </row>
        <row r="273">
          <cell r="A273" t="str">
            <v>Hungary</v>
          </cell>
          <cell r="B273" t="str">
            <v>Rice, total (rice milled equivalent)</v>
          </cell>
          <cell r="C273">
            <v>5.3890992329270263E-5</v>
          </cell>
        </row>
        <row r="274">
          <cell r="A274" t="str">
            <v>Iceland</v>
          </cell>
          <cell r="B274" t="str">
            <v>Rice, total (rice milled equivalent)</v>
          </cell>
          <cell r="C274">
            <v>2.8063227904102815E-8</v>
          </cell>
        </row>
        <row r="275">
          <cell r="A275" t="str">
            <v>India</v>
          </cell>
          <cell r="B275" t="str">
            <v>Rice, total (rice milled equivalent)</v>
          </cell>
          <cell r="C275">
            <v>0.15850816195565121</v>
          </cell>
        </row>
        <row r="276">
          <cell r="A276" t="str">
            <v>Indonesia</v>
          </cell>
          <cell r="B276" t="str">
            <v>Rice, total (rice milled equivalent)</v>
          </cell>
          <cell r="C276">
            <v>8.58574490156164E-4</v>
          </cell>
        </row>
        <row r="277">
          <cell r="A277" t="str">
            <v>Iran</v>
          </cell>
          <cell r="B277" t="str">
            <v>Rice, total (rice milled equivalent)</v>
          </cell>
          <cell r="C277">
            <v>2.9850289422996729E-5</v>
          </cell>
        </row>
        <row r="278">
          <cell r="A278" t="str">
            <v>Iraq</v>
          </cell>
          <cell r="B278" t="str">
            <v>Rice, total (rice milled equivalent)</v>
          </cell>
          <cell r="C278">
            <v>6.87044632633614E-5</v>
          </cell>
        </row>
        <row r="279">
          <cell r="A279" t="str">
            <v>Ireland</v>
          </cell>
          <cell r="B279" t="str">
            <v>Rice, total (rice milled equivalent)</v>
          </cell>
          <cell r="C279">
            <v>5.6400787541571198E-6</v>
          </cell>
        </row>
        <row r="280">
          <cell r="A280" t="str">
            <v>Israel</v>
          </cell>
          <cell r="B280" t="str">
            <v>Rice, total (rice milled equivalent)</v>
          </cell>
          <cell r="C280">
            <v>1.4665079504671472E-5</v>
          </cell>
        </row>
        <row r="281">
          <cell r="A281" t="str">
            <v>Italy</v>
          </cell>
          <cell r="B281" t="str">
            <v>Rice, total (rice milled equivalent)</v>
          </cell>
          <cell r="C281">
            <v>2.2927073833658381E-2</v>
          </cell>
        </row>
        <row r="282">
          <cell r="A282" t="str">
            <v>Jamaica</v>
          </cell>
          <cell r="B282" t="str">
            <v>Rice, total (rice milled equivalent)</v>
          </cell>
          <cell r="C282">
            <v>2.1753178452942127E-5</v>
          </cell>
        </row>
        <row r="283">
          <cell r="A283" t="str">
            <v>Japan</v>
          </cell>
          <cell r="B283" t="str">
            <v>Rice, total (rice milled equivalent)</v>
          </cell>
          <cell r="C283">
            <v>2.1696265311544035E-3</v>
          </cell>
        </row>
        <row r="284">
          <cell r="A284" t="str">
            <v>Jordan</v>
          </cell>
          <cell r="B284" t="str">
            <v>Rice, total (rice milled equivalent)</v>
          </cell>
          <cell r="C284">
            <v>9.2822904583411011E-5</v>
          </cell>
        </row>
        <row r="285">
          <cell r="A285" t="str">
            <v>Kazakhstan</v>
          </cell>
          <cell r="B285" t="str">
            <v>Rice, total (rice milled equivalent)</v>
          </cell>
          <cell r="C285">
            <v>1.0257433720322613E-3</v>
          </cell>
        </row>
        <row r="286">
          <cell r="A286" t="str">
            <v>Kenya</v>
          </cell>
          <cell r="B286" t="str">
            <v>Rice, total (rice milled equivalent)</v>
          </cell>
          <cell r="C286">
            <v>3.9023543778494074E-4</v>
          </cell>
        </row>
        <row r="287">
          <cell r="A287" t="str">
            <v>Kuwait</v>
          </cell>
          <cell r="B287" t="str">
            <v>Rice, total (rice milled equivalent)</v>
          </cell>
          <cell r="C287">
            <v>5.3584276605858519E-5</v>
          </cell>
        </row>
        <row r="288">
          <cell r="A288" t="str">
            <v>Kyrgyzstan</v>
          </cell>
          <cell r="B288" t="str">
            <v>Rice, total (rice milled equivalent)</v>
          </cell>
          <cell r="C288">
            <v>1.3520537857053665E-5</v>
          </cell>
        </row>
        <row r="289">
          <cell r="A289" t="str">
            <v>Lao People's Democratic Republic</v>
          </cell>
          <cell r="B289" t="str">
            <v>Rice, total (rice milled equivalent)</v>
          </cell>
          <cell r="C289">
            <v>1.2011699608993269E-4</v>
          </cell>
        </row>
        <row r="290">
          <cell r="A290" t="str">
            <v>Latvia</v>
          </cell>
          <cell r="B290" t="str">
            <v>Rice, total (rice milled equivalent)</v>
          </cell>
          <cell r="C290">
            <v>2.2292752296235384E-5</v>
          </cell>
        </row>
        <row r="291">
          <cell r="A291" t="str">
            <v>Lebanon</v>
          </cell>
          <cell r="B291" t="str">
            <v>Rice, total (rice milled equivalent)</v>
          </cell>
          <cell r="C291">
            <v>4.22170534319913E-5</v>
          </cell>
        </row>
        <row r="292">
          <cell r="A292" t="str">
            <v>Lesotho</v>
          </cell>
          <cell r="B292" t="str">
            <v>Rice, total (rice milled equivalent)</v>
          </cell>
          <cell r="C292">
            <v>2.620796162039566E-7</v>
          </cell>
        </row>
        <row r="293">
          <cell r="A293" t="str">
            <v>Liberia</v>
          </cell>
          <cell r="B293" t="str">
            <v>Rice, total (rice milled equivalent)</v>
          </cell>
          <cell r="C293">
            <v>1.7536971422145828E-5</v>
          </cell>
        </row>
        <row r="294">
          <cell r="A294" t="str">
            <v>Libya</v>
          </cell>
          <cell r="B294" t="str">
            <v>Rice, total (rice milled equivalent)</v>
          </cell>
          <cell r="C294">
            <v>7.5905280874793018E-7</v>
          </cell>
        </row>
        <row r="295">
          <cell r="A295" t="str">
            <v>Lithuania</v>
          </cell>
          <cell r="B295" t="str">
            <v>Rice, total (rice milled equivalent)</v>
          </cell>
          <cell r="C295">
            <v>8.1635568777959722E-5</v>
          </cell>
        </row>
        <row r="296">
          <cell r="A296" t="str">
            <v>Luxembourg</v>
          </cell>
          <cell r="B296" t="str">
            <v>Rice, total (rice milled equivalent)</v>
          </cell>
          <cell r="C296">
            <v>1.304920408335545E-6</v>
          </cell>
        </row>
        <row r="297">
          <cell r="A297" t="str">
            <v>Madagascar</v>
          </cell>
          <cell r="B297" t="str">
            <v>Rice, total (rice milled equivalent)</v>
          </cell>
          <cell r="C297">
            <v>2.1393439020892092E-5</v>
          </cell>
        </row>
        <row r="298">
          <cell r="A298" t="str">
            <v>Malawi</v>
          </cell>
          <cell r="B298" t="str">
            <v>Rice, total (rice milled equivalent)</v>
          </cell>
          <cell r="C298">
            <v>7.6665187787685303E-5</v>
          </cell>
        </row>
        <row r="299">
          <cell r="A299" t="str">
            <v>Malaysia</v>
          </cell>
          <cell r="B299" t="str">
            <v>Rice, total (rice milled equivalent)</v>
          </cell>
          <cell r="C299">
            <v>2.7875356902432806E-4</v>
          </cell>
        </row>
        <row r="300">
          <cell r="A300" t="str">
            <v>Mali</v>
          </cell>
          <cell r="B300" t="str">
            <v>Rice, total (rice milled equivalent)</v>
          </cell>
          <cell r="C300">
            <v>1.2184561461618167E-5</v>
          </cell>
        </row>
        <row r="301">
          <cell r="A301" t="str">
            <v>Malta</v>
          </cell>
          <cell r="B301" t="str">
            <v>Rice, total (rice milled equivalent)</v>
          </cell>
          <cell r="C301">
            <v>5.0473073940690184E-7</v>
          </cell>
        </row>
        <row r="302">
          <cell r="A302" t="str">
            <v>Mauritius</v>
          </cell>
          <cell r="B302" t="str">
            <v>Rice, total (rice milled equivalent)</v>
          </cell>
          <cell r="C302">
            <v>1.7318012523284624E-5</v>
          </cell>
        </row>
        <row r="303">
          <cell r="A303" t="str">
            <v>Mexico</v>
          </cell>
          <cell r="B303" t="str">
            <v>Rice, total (rice milled equivalent)</v>
          </cell>
          <cell r="C303">
            <v>1.1747684204445571E-4</v>
          </cell>
        </row>
        <row r="304">
          <cell r="A304" t="str">
            <v>Mongolia</v>
          </cell>
          <cell r="B304" t="str">
            <v>Rice, total (rice milled equivalent)</v>
          </cell>
          <cell r="C304">
            <v>2.851540068641598E-7</v>
          </cell>
        </row>
        <row r="305">
          <cell r="A305" t="str">
            <v>Montenegro</v>
          </cell>
          <cell r="B305" t="str">
            <v>Rice, total (rice milled equivalent)</v>
          </cell>
          <cell r="C305">
            <v>7.5588895714796115E-8</v>
          </cell>
        </row>
        <row r="306">
          <cell r="A306" t="str">
            <v>Morocco</v>
          </cell>
          <cell r="B306" t="str">
            <v>Rice, total (rice milled equivalent)</v>
          </cell>
          <cell r="C306">
            <v>2.1130818969951316E-5</v>
          </cell>
        </row>
        <row r="307">
          <cell r="A307" t="str">
            <v>Mozambique</v>
          </cell>
          <cell r="B307" t="str">
            <v>Rice, total (rice milled equivalent)</v>
          </cell>
          <cell r="C307">
            <v>3.5676079476690909E-6</v>
          </cell>
        </row>
        <row r="308">
          <cell r="A308" t="str">
            <v>Myanmar</v>
          </cell>
          <cell r="B308" t="str">
            <v>Rice, total (rice milled equivalent)</v>
          </cell>
          <cell r="C308">
            <v>1.8138556494728366E-2</v>
          </cell>
        </row>
        <row r="309">
          <cell r="A309" t="str">
            <v>Namibia</v>
          </cell>
          <cell r="B309" t="str">
            <v>Rice, total (rice milled equivalent)</v>
          </cell>
          <cell r="C309">
            <v>1.5414731736326447E-5</v>
          </cell>
        </row>
        <row r="310">
          <cell r="A310" t="str">
            <v>Nepal</v>
          </cell>
          <cell r="B310" t="str">
            <v>Rice, total (rice milled equivalent)</v>
          </cell>
          <cell r="C310">
            <v>4.7217462497064726E-5</v>
          </cell>
        </row>
        <row r="311">
          <cell r="A311" t="str">
            <v>Netherlands</v>
          </cell>
          <cell r="B311" t="str">
            <v>Rice, total (rice milled equivalent)</v>
          </cell>
          <cell r="C311">
            <v>4.1406890202939821E-3</v>
          </cell>
        </row>
        <row r="312">
          <cell r="A312" t="str">
            <v>Netherlands Antilles (former)</v>
          </cell>
          <cell r="B312" t="str">
            <v>Rice, total (rice milled equivalent)</v>
          </cell>
          <cell r="C312">
            <v>7.9615270291718057E-4</v>
          </cell>
        </row>
        <row r="313">
          <cell r="A313" t="str">
            <v>New Caledonia</v>
          </cell>
          <cell r="B313" t="str">
            <v>Rice, total (rice milled equivalent)</v>
          </cell>
          <cell r="C313">
            <v>7.1152714093723684E-7</v>
          </cell>
        </row>
        <row r="314">
          <cell r="A314" t="str">
            <v>New Zealand</v>
          </cell>
          <cell r="B314" t="str">
            <v>Rice, total (rice milled equivalent)</v>
          </cell>
          <cell r="C314">
            <v>6.9432746596892457E-6</v>
          </cell>
        </row>
        <row r="315">
          <cell r="A315" t="str">
            <v>Nicaragua</v>
          </cell>
          <cell r="B315" t="str">
            <v>Rice, total (rice milled equivalent)</v>
          </cell>
          <cell r="C315">
            <v>1.2628275489786765E-4</v>
          </cell>
        </row>
        <row r="316">
          <cell r="A316" t="str">
            <v>Niger</v>
          </cell>
          <cell r="B316" t="str">
            <v>Rice, total (rice milled equivalent)</v>
          </cell>
          <cell r="C316">
            <v>6.8310086853035686E-4</v>
          </cell>
        </row>
        <row r="317">
          <cell r="A317" t="str">
            <v>Nigeria</v>
          </cell>
          <cell r="B317" t="str">
            <v>Rice, total (rice milled equivalent)</v>
          </cell>
          <cell r="C317">
            <v>9.8505597567079633E-5</v>
          </cell>
        </row>
        <row r="318">
          <cell r="A318" t="str">
            <v>North Macedonia</v>
          </cell>
          <cell r="B318" t="str">
            <v>Rice, total (rice milled equivalent)</v>
          </cell>
          <cell r="C318">
            <v>1.4422089183987975E-4</v>
          </cell>
        </row>
        <row r="319">
          <cell r="A319" t="str">
            <v>Norway</v>
          </cell>
          <cell r="B319" t="str">
            <v>Rice, total (rice milled equivalent)</v>
          </cell>
          <cell r="C319">
            <v>7.3225933090010683E-6</v>
          </cell>
        </row>
        <row r="320">
          <cell r="A320" t="str">
            <v>Oman</v>
          </cell>
          <cell r="B320" t="str">
            <v>Rice, total (rice milled equivalent)</v>
          </cell>
          <cell r="C320">
            <v>2.7220101917422521E-4</v>
          </cell>
        </row>
        <row r="321">
          <cell r="A321" t="str">
            <v>Pakistan</v>
          </cell>
          <cell r="B321" t="str">
            <v>Rice, total (rice milled equivalent)</v>
          </cell>
          <cell r="C321">
            <v>8.7148433507684586E-2</v>
          </cell>
        </row>
        <row r="322">
          <cell r="A322" t="str">
            <v>Palestine</v>
          </cell>
          <cell r="B322" t="str">
            <v>Rice, total (rice milled equivalent)</v>
          </cell>
          <cell r="C322">
            <v>1.529104414903478E-5</v>
          </cell>
        </row>
        <row r="323">
          <cell r="A323" t="str">
            <v>Panama</v>
          </cell>
          <cell r="B323" t="str">
            <v>Rice, total (rice milled equivalent)</v>
          </cell>
          <cell r="C323">
            <v>7.560758009162683E-6</v>
          </cell>
        </row>
        <row r="324">
          <cell r="A324" t="str">
            <v>Papua New Guinea</v>
          </cell>
          <cell r="B324" t="str">
            <v>Rice, total (rice milled equivalent)</v>
          </cell>
          <cell r="C324">
            <v>2.1372971752580358E-6</v>
          </cell>
        </row>
        <row r="325">
          <cell r="A325" t="str">
            <v>Paraguay</v>
          </cell>
          <cell r="B325" t="str">
            <v>Rice, total (rice milled equivalent)</v>
          </cell>
          <cell r="C325">
            <v>3.8024185346879772E-3</v>
          </cell>
        </row>
        <row r="326">
          <cell r="A326" t="str">
            <v>Peru</v>
          </cell>
          <cell r="B326" t="str">
            <v>Rice, total (rice milled equivalent)</v>
          </cell>
          <cell r="C326">
            <v>1.8483859248843849E-4</v>
          </cell>
        </row>
        <row r="327">
          <cell r="A327" t="str">
            <v>Philippines</v>
          </cell>
          <cell r="B327" t="str">
            <v>Rice, total (rice milled equivalent)</v>
          </cell>
          <cell r="C327">
            <v>5.6959745067950094E-5</v>
          </cell>
        </row>
        <row r="328">
          <cell r="A328" t="str">
            <v>Poland</v>
          </cell>
          <cell r="B328" t="str">
            <v>Rice, total (rice milled equivalent)</v>
          </cell>
          <cell r="C328">
            <v>2.8167502206607168E-4</v>
          </cell>
        </row>
        <row r="329">
          <cell r="A329" t="str">
            <v>Portugal</v>
          </cell>
          <cell r="B329" t="str">
            <v>Rice, total (rice milled equivalent)</v>
          </cell>
          <cell r="C329">
            <v>7.2760151672188981E-4</v>
          </cell>
        </row>
        <row r="330">
          <cell r="A330" t="str">
            <v>Qatar</v>
          </cell>
          <cell r="B330" t="str">
            <v>Rice, total (rice milled equivalent)</v>
          </cell>
          <cell r="C330">
            <v>2.2511401599317707E-5</v>
          </cell>
        </row>
        <row r="331">
          <cell r="A331" t="str">
            <v>Korea (the Republic of)</v>
          </cell>
          <cell r="B331" t="str">
            <v>Rice, total (rice milled equivalent)</v>
          </cell>
          <cell r="C331">
            <v>3.4437269988032489E-5</v>
          </cell>
        </row>
        <row r="332">
          <cell r="A332" t="str">
            <v>Republic of Moldova</v>
          </cell>
          <cell r="B332" t="str">
            <v>Rice, total (rice milled equivalent)</v>
          </cell>
          <cell r="C332">
            <v>2.2943640758674844E-6</v>
          </cell>
        </row>
        <row r="333">
          <cell r="A333" t="str">
            <v>Romania</v>
          </cell>
          <cell r="B333" t="str">
            <v>Rice, total (rice milled equivalent)</v>
          </cell>
          <cell r="C333">
            <v>2.8013855117265752E-4</v>
          </cell>
        </row>
        <row r="334">
          <cell r="A334" t="str">
            <v>Russian Federation (the)</v>
          </cell>
          <cell r="B334" t="str">
            <v>Rice, total (rice milled equivalent)</v>
          </cell>
          <cell r="C334">
            <v>2.3614994601978091E-3</v>
          </cell>
        </row>
        <row r="335">
          <cell r="A335" t="str">
            <v>Rwanda</v>
          </cell>
          <cell r="B335" t="str">
            <v>Rice, total (rice milled equivalent)</v>
          </cell>
          <cell r="C335">
            <v>1.3525074928878118E-4</v>
          </cell>
        </row>
        <row r="336">
          <cell r="A336" t="str">
            <v>Saint Kitts and Nevis</v>
          </cell>
          <cell r="B336" t="str">
            <v>Rice, total (rice milled equivalent)</v>
          </cell>
          <cell r="C336">
            <v>2.9873276909578647E-7</v>
          </cell>
        </row>
        <row r="337">
          <cell r="A337" t="str">
            <v>Saint Lucia</v>
          </cell>
          <cell r="B337" t="str">
            <v>Rice, total (rice milled equivalent)</v>
          </cell>
          <cell r="C337">
            <v>2.5799648240090648E-8</v>
          </cell>
        </row>
        <row r="338">
          <cell r="A338" t="str">
            <v>Saint Vincent and the Grenadines</v>
          </cell>
          <cell r="B338" t="str">
            <v>Rice, total (rice milled equivalent)</v>
          </cell>
          <cell r="C338">
            <v>1.8693338813791156E-4</v>
          </cell>
        </row>
        <row r="339">
          <cell r="A339" t="str">
            <v>Samoa</v>
          </cell>
          <cell r="B339" t="str">
            <v>Rice, total (rice milled equivalent)</v>
          </cell>
          <cell r="C339">
            <v>3.014485215421118E-7</v>
          </cell>
        </row>
        <row r="340">
          <cell r="A340" t="str">
            <v>Sao Tome and Principe</v>
          </cell>
          <cell r="B340" t="str">
            <v>Rice, total (rice milled equivalent)</v>
          </cell>
          <cell r="C340">
            <v>4.7525667810693304E-7</v>
          </cell>
        </row>
        <row r="341">
          <cell r="A341" t="str">
            <v>Saudi Arabia</v>
          </cell>
          <cell r="B341" t="str">
            <v>Rice, total (rice milled equivalent)</v>
          </cell>
          <cell r="C341">
            <v>2.8391500455707768E-4</v>
          </cell>
        </row>
        <row r="342">
          <cell r="A342" t="str">
            <v>Senegal</v>
          </cell>
          <cell r="B342" t="str">
            <v>Rice, total (rice milled equivalent)</v>
          </cell>
          <cell r="C342">
            <v>1.5227138624025506E-3</v>
          </cell>
        </row>
        <row r="343">
          <cell r="A343" t="str">
            <v>Serbia</v>
          </cell>
          <cell r="B343" t="str">
            <v>Rice, total (rice milled equivalent)</v>
          </cell>
          <cell r="C343">
            <v>5.843419360699505E-6</v>
          </cell>
        </row>
        <row r="344">
          <cell r="A344" t="str">
            <v>Serbia and Montenegro</v>
          </cell>
          <cell r="B344" t="str">
            <v>Rice, total (rice milled equivalent)</v>
          </cell>
          <cell r="C344">
            <v>1.1099212354320474E-6</v>
          </cell>
        </row>
        <row r="345">
          <cell r="A345" t="str">
            <v>Seychelles</v>
          </cell>
          <cell r="B345" t="str">
            <v>Rice, total (rice milled equivalent)</v>
          </cell>
          <cell r="C345">
            <v>8.2830449612922605E-8</v>
          </cell>
        </row>
        <row r="346">
          <cell r="A346" t="str">
            <v>Sierra Leone</v>
          </cell>
          <cell r="B346" t="str">
            <v>Rice, total (rice milled equivalent)</v>
          </cell>
          <cell r="C346">
            <v>8.148615215199158E-9</v>
          </cell>
        </row>
        <row r="347">
          <cell r="A347" t="str">
            <v>Singapore</v>
          </cell>
          <cell r="B347" t="str">
            <v>Rice, total (rice milled equivalent)</v>
          </cell>
          <cell r="C347">
            <v>1.5177997083509252E-3</v>
          </cell>
        </row>
        <row r="348">
          <cell r="A348" t="str">
            <v>Slovakia</v>
          </cell>
          <cell r="B348" t="str">
            <v>Rice, total (rice milled equivalent)</v>
          </cell>
          <cell r="C348">
            <v>8.9973762524179501E-5</v>
          </cell>
        </row>
        <row r="349">
          <cell r="A349" t="str">
            <v>Slovenia</v>
          </cell>
          <cell r="B349" t="str">
            <v>Rice, total (rice milled equivalent)</v>
          </cell>
          <cell r="C349">
            <v>9.9378007240813414E-5</v>
          </cell>
        </row>
        <row r="350">
          <cell r="A350" t="str">
            <v>Solomon Islands</v>
          </cell>
          <cell r="B350" t="str">
            <v>Rice, total (rice milled equivalent)</v>
          </cell>
          <cell r="C350">
            <v>3.0554251835494719E-7</v>
          </cell>
        </row>
        <row r="351">
          <cell r="A351" t="str">
            <v>Somalia</v>
          </cell>
          <cell r="B351" t="str">
            <v>Rice, total (rice milled equivalent)</v>
          </cell>
          <cell r="C351">
            <v>0</v>
          </cell>
        </row>
        <row r="352">
          <cell r="A352" t="str">
            <v>South Africa</v>
          </cell>
          <cell r="B352" t="str">
            <v>Rice, total (rice milled equivalent)</v>
          </cell>
          <cell r="C352">
            <v>1.1352149091181105E-3</v>
          </cell>
        </row>
        <row r="353">
          <cell r="A353" t="str">
            <v>South Sudan</v>
          </cell>
          <cell r="B353" t="str">
            <v>Rice, total (rice milled equivalent)</v>
          </cell>
          <cell r="C353">
            <v>3.5306139678452473E-8</v>
          </cell>
        </row>
        <row r="354">
          <cell r="A354" t="str">
            <v>Spain</v>
          </cell>
          <cell r="B354" t="str">
            <v>Rice, total (rice milled equivalent)</v>
          </cell>
          <cell r="C354">
            <v>8.6799569556155094E-3</v>
          </cell>
        </row>
        <row r="355">
          <cell r="A355" t="str">
            <v>Sri Lanka</v>
          </cell>
          <cell r="B355" t="str">
            <v>Rice, total (rice milled equivalent)</v>
          </cell>
          <cell r="C355">
            <v>2.5797257970575012E-4</v>
          </cell>
        </row>
        <row r="356">
          <cell r="A356" t="str">
            <v>Sudan</v>
          </cell>
          <cell r="B356" t="str">
            <v>Rice, total (rice milled equivalent)</v>
          </cell>
          <cell r="C356">
            <v>0</v>
          </cell>
        </row>
        <row r="357">
          <cell r="A357" t="str">
            <v>Sudan (former)</v>
          </cell>
          <cell r="B357" t="str">
            <v>Rice, total (rice milled equivalent)</v>
          </cell>
          <cell r="C357">
            <v>2.7157524463253318E-8</v>
          </cell>
        </row>
        <row r="358">
          <cell r="A358" t="str">
            <v>Suriname</v>
          </cell>
          <cell r="B358" t="str">
            <v>Rice, total (rice milled equivalent)</v>
          </cell>
          <cell r="C358">
            <v>1.835490318327889E-3</v>
          </cell>
        </row>
        <row r="359">
          <cell r="A359" t="str">
            <v>Sweden</v>
          </cell>
          <cell r="B359" t="str">
            <v>Rice, total (rice milled equivalent)</v>
          </cell>
          <cell r="C359">
            <v>9.8313967285085802E-5</v>
          </cell>
        </row>
        <row r="360">
          <cell r="A360" t="str">
            <v>Switzerland</v>
          </cell>
          <cell r="B360" t="str">
            <v>Rice, total (rice milled equivalent)</v>
          </cell>
          <cell r="C360">
            <v>2.4521029894197765E-5</v>
          </cell>
        </row>
        <row r="361">
          <cell r="A361" t="str">
            <v>Syria</v>
          </cell>
          <cell r="B361" t="str">
            <v>Rice, total (rice milled equivalent)</v>
          </cell>
          <cell r="C361">
            <v>7.9413639251340627E-6</v>
          </cell>
        </row>
        <row r="362">
          <cell r="A362" t="str">
            <v>Tajikistan</v>
          </cell>
          <cell r="B362" t="str">
            <v>Rice, total (rice milled equivalent)</v>
          </cell>
          <cell r="C362">
            <v>6.4288721753076242E-5</v>
          </cell>
        </row>
        <row r="363">
          <cell r="A363" t="str">
            <v>Thailand</v>
          </cell>
          <cell r="B363" t="str">
            <v>Rice, total (rice milled equivalent)</v>
          </cell>
          <cell r="C363">
            <v>0.26070055218533766</v>
          </cell>
        </row>
        <row r="364">
          <cell r="A364" t="str">
            <v>Togo</v>
          </cell>
          <cell r="B364" t="str">
            <v>Rice, total (rice milled equivalent)</v>
          </cell>
          <cell r="C364">
            <v>7.6475739612782113E-5</v>
          </cell>
        </row>
        <row r="365">
          <cell r="A365" t="str">
            <v>Trinidad and Tobago</v>
          </cell>
          <cell r="B365" t="str">
            <v>Rice, total (rice milled equivalent)</v>
          </cell>
          <cell r="C365">
            <v>4.5801177228162732E-5</v>
          </cell>
        </row>
        <row r="366">
          <cell r="A366" t="str">
            <v>Tunisia</v>
          </cell>
          <cell r="B366" t="str">
            <v>Rice, total (rice milled equivalent)</v>
          </cell>
          <cell r="C366">
            <v>1.1874627571557513E-5</v>
          </cell>
        </row>
        <row r="367">
          <cell r="A367" t="str">
            <v>Turkey</v>
          </cell>
          <cell r="B367" t="str">
            <v>Rice, total (rice milled equivalent)</v>
          </cell>
          <cell r="C367">
            <v>5.6664154696009939E-4</v>
          </cell>
        </row>
        <row r="368">
          <cell r="A368" t="str">
            <v>Turkmenistan</v>
          </cell>
          <cell r="B368" t="str">
            <v>Rice, total (rice milled equivalent)</v>
          </cell>
          <cell r="C368">
            <v>9.2335583175061272E-8</v>
          </cell>
        </row>
        <row r="369">
          <cell r="A369" t="str">
            <v>Uganda</v>
          </cell>
          <cell r="B369" t="str">
            <v>Rice, total (rice milled equivalent)</v>
          </cell>
          <cell r="C369">
            <v>6.9054096294257693E-4</v>
          </cell>
        </row>
        <row r="370">
          <cell r="A370" t="str">
            <v>Ukraine</v>
          </cell>
          <cell r="B370" t="str">
            <v>Rice, total (rice milled equivalent)</v>
          </cell>
          <cell r="C370">
            <v>1.2328411745584709E-4</v>
          </cell>
        </row>
        <row r="371">
          <cell r="A371" t="str">
            <v>United Arab Emirates</v>
          </cell>
          <cell r="B371" t="str">
            <v>Rice, total (rice milled equivalent)</v>
          </cell>
          <cell r="C371">
            <v>9.0421497590471474E-3</v>
          </cell>
        </row>
        <row r="372">
          <cell r="A372" t="str">
            <v>United Kingdom of Great Britain and Northern Ireland (the)</v>
          </cell>
          <cell r="B372" t="str">
            <v>Rice, total (rice milled equivalent)</v>
          </cell>
          <cell r="C372">
            <v>1.303077232581729E-3</v>
          </cell>
        </row>
        <row r="373">
          <cell r="A373" t="str">
            <v>United Republic of Tanzania</v>
          </cell>
          <cell r="B373" t="str">
            <v>Rice, total (rice milled equivalent)</v>
          </cell>
          <cell r="C373">
            <v>4.4320121670778719E-4</v>
          </cell>
        </row>
        <row r="374">
          <cell r="A374" t="str">
            <v>United States of America (the)</v>
          </cell>
          <cell r="B374" t="str">
            <v>Rice, total (rice milled equivalent)</v>
          </cell>
          <cell r="C374">
            <v>0.10439293931080228</v>
          </cell>
        </row>
        <row r="375">
          <cell r="A375" t="str">
            <v>Uruguay</v>
          </cell>
          <cell r="B375" t="str">
            <v>Rice, total (rice milled equivalent)</v>
          </cell>
          <cell r="C375">
            <v>2.437116330063829E-2</v>
          </cell>
        </row>
        <row r="376">
          <cell r="A376" t="str">
            <v>Uzbekistan</v>
          </cell>
          <cell r="B376" t="str">
            <v>Rice, total (rice milled equivalent)</v>
          </cell>
          <cell r="C376">
            <v>5.3673679176391545E-5</v>
          </cell>
        </row>
        <row r="377">
          <cell r="A377" t="str">
            <v>Vanuatu</v>
          </cell>
          <cell r="B377" t="str">
            <v>Rice, total (rice milled equivalent)</v>
          </cell>
          <cell r="C377">
            <v>0</v>
          </cell>
        </row>
        <row r="378">
          <cell r="A378" t="str">
            <v>Venezuela (Bolivarian Republic of)</v>
          </cell>
          <cell r="B378" t="str">
            <v>Rice, total (rice milled equivalent)</v>
          </cell>
          <cell r="C378">
            <v>9.5857457444171383E-4</v>
          </cell>
        </row>
        <row r="379">
          <cell r="A379" t="str">
            <v>Viet Nam</v>
          </cell>
          <cell r="B379" t="str">
            <v>Rice, total (rice milled equivalent)</v>
          </cell>
          <cell r="C379">
            <v>0.1501598945453155</v>
          </cell>
        </row>
        <row r="380">
          <cell r="A380" t="str">
            <v>Yemen</v>
          </cell>
          <cell r="B380" t="str">
            <v>Rice, total (rice milled equivalent)</v>
          </cell>
          <cell r="C380">
            <v>5.2362759670902062E-5</v>
          </cell>
        </row>
        <row r="381">
          <cell r="A381" t="str">
            <v>Zambia</v>
          </cell>
          <cell r="B381" t="str">
            <v>Rice, total (rice milled equivalent)</v>
          </cell>
          <cell r="C381">
            <v>1.7422336795633988E-5</v>
          </cell>
        </row>
        <row r="382">
          <cell r="A382" t="str">
            <v>Zimbabwe</v>
          </cell>
          <cell r="B382" t="str">
            <v>Rice, total (rice milled equivalent)</v>
          </cell>
          <cell r="C382">
            <v>1.4300416413436243E-5</v>
          </cell>
        </row>
        <row r="383">
          <cell r="A383" t="str">
            <v>World</v>
          </cell>
          <cell r="B383" t="str">
            <v>Rice, total (rice milled equivalent)</v>
          </cell>
          <cell r="C383">
            <v>1</v>
          </cell>
        </row>
        <row r="384">
          <cell r="A384" t="str">
            <v>Afghanistan</v>
          </cell>
          <cell r="B384" t="str">
            <v>Soybeans</v>
          </cell>
          <cell r="C384">
            <v>2.9411101658546435E-8</v>
          </cell>
        </row>
        <row r="385">
          <cell r="A385" t="str">
            <v>Albania</v>
          </cell>
          <cell r="B385" t="str">
            <v>Soybeans</v>
          </cell>
          <cell r="C385">
            <v>2.2726760372513151E-8</v>
          </cell>
        </row>
        <row r="386">
          <cell r="A386" t="str">
            <v>Algeria</v>
          </cell>
          <cell r="B386" t="str">
            <v>Soybeans</v>
          </cell>
          <cell r="C386">
            <v>0</v>
          </cell>
        </row>
        <row r="387">
          <cell r="A387" t="str">
            <v>American Samoa</v>
          </cell>
          <cell r="B387" t="str">
            <v>Soybeans</v>
          </cell>
          <cell r="C387">
            <v>0</v>
          </cell>
        </row>
        <row r="388">
          <cell r="A388" t="str">
            <v>Angola</v>
          </cell>
          <cell r="B388" t="str">
            <v>Soybeans</v>
          </cell>
          <cell r="C388">
            <v>0</v>
          </cell>
        </row>
        <row r="389">
          <cell r="A389" t="str">
            <v>Antigua and Barbuda</v>
          </cell>
          <cell r="B389" t="str">
            <v>Soybeans</v>
          </cell>
          <cell r="C389">
            <v>0</v>
          </cell>
        </row>
        <row r="390">
          <cell r="A390" t="str">
            <v>Argentina</v>
          </cell>
          <cell r="B390" t="str">
            <v>Soybeans</v>
          </cell>
          <cell r="C390">
            <v>9.6738026185380258E-2</v>
          </cell>
        </row>
        <row r="391">
          <cell r="A391" t="str">
            <v>Armenia</v>
          </cell>
          <cell r="B391" t="str">
            <v>Soybeans</v>
          </cell>
          <cell r="C391">
            <v>0</v>
          </cell>
        </row>
        <row r="392">
          <cell r="A392" t="str">
            <v>Aruba</v>
          </cell>
          <cell r="B392" t="str">
            <v>Soybeans</v>
          </cell>
          <cell r="C392">
            <v>1.4705550829273217E-8</v>
          </cell>
        </row>
        <row r="393">
          <cell r="A393" t="str">
            <v>Australia</v>
          </cell>
          <cell r="B393" t="str">
            <v>Soybeans</v>
          </cell>
          <cell r="C393">
            <v>6.1516848451048892E-5</v>
          </cell>
        </row>
        <row r="394">
          <cell r="A394" t="str">
            <v>Austria</v>
          </cell>
          <cell r="B394" t="str">
            <v>Soybeans</v>
          </cell>
          <cell r="C394">
            <v>4.5777379754071134E-4</v>
          </cell>
        </row>
        <row r="395">
          <cell r="A395" t="str">
            <v>Azerbaijan</v>
          </cell>
          <cell r="B395" t="str">
            <v>Soybeans</v>
          </cell>
          <cell r="C395">
            <v>0</v>
          </cell>
        </row>
        <row r="396">
          <cell r="A396" t="str">
            <v>Bahamas</v>
          </cell>
          <cell r="B396" t="str">
            <v>Soybeans</v>
          </cell>
          <cell r="C396">
            <v>0</v>
          </cell>
        </row>
        <row r="397">
          <cell r="A397" t="str">
            <v>Bahrain</v>
          </cell>
          <cell r="B397" t="str">
            <v>Soybeans</v>
          </cell>
          <cell r="C397">
            <v>7.3527754146366087E-9</v>
          </cell>
        </row>
        <row r="398">
          <cell r="A398" t="str">
            <v>Bangladesh</v>
          </cell>
          <cell r="B398" t="str">
            <v>Soybeans</v>
          </cell>
          <cell r="C398">
            <v>1.3455579008784992E-6</v>
          </cell>
        </row>
        <row r="399">
          <cell r="A399" t="str">
            <v>Barbados</v>
          </cell>
          <cell r="B399" t="str">
            <v>Soybeans</v>
          </cell>
          <cell r="C399">
            <v>1.8716155600893183E-8</v>
          </cell>
        </row>
        <row r="400">
          <cell r="A400" t="str">
            <v>Belarus</v>
          </cell>
          <cell r="B400" t="str">
            <v>Soybeans</v>
          </cell>
          <cell r="C400">
            <v>4.9224896460093502E-7</v>
          </cell>
        </row>
        <row r="401">
          <cell r="A401" t="str">
            <v>Belgium</v>
          </cell>
          <cell r="B401" t="str">
            <v>Soybeans</v>
          </cell>
          <cell r="C401">
            <v>2.1583267749532161E-3</v>
          </cell>
        </row>
        <row r="402">
          <cell r="A402" t="str">
            <v>Belgium-Luxembourg</v>
          </cell>
          <cell r="B402" t="str">
            <v>Soybeans</v>
          </cell>
          <cell r="C402">
            <v>7.0368450370082096E-4</v>
          </cell>
        </row>
        <row r="403">
          <cell r="A403" t="str">
            <v>Belize</v>
          </cell>
          <cell r="B403" t="str">
            <v>Soybeans</v>
          </cell>
          <cell r="C403">
            <v>1.3234995746345894E-7</v>
          </cell>
        </row>
        <row r="404">
          <cell r="A404" t="str">
            <v>Benin</v>
          </cell>
          <cell r="B404" t="str">
            <v>Soybeans</v>
          </cell>
          <cell r="C404">
            <v>7.5821820075732707E-6</v>
          </cell>
        </row>
        <row r="405">
          <cell r="A405" t="str">
            <v>Bermuda</v>
          </cell>
          <cell r="B405" t="str">
            <v>Soybeans</v>
          </cell>
          <cell r="C405">
            <v>0</v>
          </cell>
        </row>
        <row r="406">
          <cell r="A406" t="str">
            <v>Bhutan</v>
          </cell>
          <cell r="B406" t="str">
            <v>Soybeans</v>
          </cell>
          <cell r="C406">
            <v>4.0611829540176199E-6</v>
          </cell>
        </row>
        <row r="407">
          <cell r="A407" t="str">
            <v>Bolivia</v>
          </cell>
          <cell r="B407" t="str">
            <v>Soybeans</v>
          </cell>
          <cell r="C407">
            <v>2.1160787654595963E-3</v>
          </cell>
        </row>
        <row r="408">
          <cell r="A408" t="str">
            <v>Bosnia and Herzegovina</v>
          </cell>
          <cell r="B408" t="str">
            <v>Soybeans</v>
          </cell>
          <cell r="C408">
            <v>2.6483360175263855E-6</v>
          </cell>
        </row>
        <row r="409">
          <cell r="A409" t="str">
            <v>Botswana</v>
          </cell>
          <cell r="B409" t="str">
            <v>Soybeans</v>
          </cell>
          <cell r="C409">
            <v>9.9875199382147272E-8</v>
          </cell>
        </row>
        <row r="410">
          <cell r="A410" t="str">
            <v>Brazil</v>
          </cell>
          <cell r="B410" t="str">
            <v>Soybeans</v>
          </cell>
          <cell r="C410">
            <v>0.31904591150908318</v>
          </cell>
        </row>
        <row r="411">
          <cell r="A411" t="str">
            <v>Brunei Darussalam</v>
          </cell>
          <cell r="B411" t="str">
            <v>Soybeans</v>
          </cell>
          <cell r="C411">
            <v>1.8463636041198594E-7</v>
          </cell>
        </row>
        <row r="412">
          <cell r="A412" t="str">
            <v>Bulgaria</v>
          </cell>
          <cell r="B412" t="str">
            <v>Soybeans</v>
          </cell>
          <cell r="C412">
            <v>1.3570282305253324E-5</v>
          </cell>
        </row>
        <row r="413">
          <cell r="A413" t="str">
            <v>Burkina Faso</v>
          </cell>
          <cell r="B413" t="str">
            <v>Soybeans</v>
          </cell>
          <cell r="C413">
            <v>3.1837517545376512E-6</v>
          </cell>
        </row>
        <row r="414">
          <cell r="A414" t="str">
            <v>Burundi</v>
          </cell>
          <cell r="B414" t="str">
            <v>Soybeans</v>
          </cell>
          <cell r="C414">
            <v>7.3527754146366078E-8</v>
          </cell>
        </row>
        <row r="415">
          <cell r="A415" t="str">
            <v>Cabo Verde</v>
          </cell>
          <cell r="B415" t="str">
            <v>Soybeans</v>
          </cell>
          <cell r="C415">
            <v>0</v>
          </cell>
        </row>
        <row r="416">
          <cell r="A416" t="str">
            <v>Cambodia</v>
          </cell>
          <cell r="B416" t="str">
            <v>Soybeans</v>
          </cell>
          <cell r="C416">
            <v>1.2048319067552E-4</v>
          </cell>
        </row>
        <row r="417">
          <cell r="A417" t="str">
            <v>Cameroon</v>
          </cell>
          <cell r="B417" t="str">
            <v>Soybeans</v>
          </cell>
          <cell r="C417">
            <v>1.0661524351223081E-7</v>
          </cell>
        </row>
        <row r="418">
          <cell r="A418" t="str">
            <v>Canada</v>
          </cell>
          <cell r="B418" t="str">
            <v>Soybeans</v>
          </cell>
          <cell r="C418">
            <v>2.4395065917116897E-2</v>
          </cell>
        </row>
        <row r="419">
          <cell r="A419" t="str">
            <v>Chile</v>
          </cell>
          <cell r="B419" t="str">
            <v>Soybeans</v>
          </cell>
          <cell r="C419">
            <v>4.5120747498442425E-5</v>
          </cell>
        </row>
        <row r="420">
          <cell r="A420" t="str">
            <v>China, Hong Kong SAR</v>
          </cell>
          <cell r="B420" t="str">
            <v>Soybeans</v>
          </cell>
          <cell r="C420">
            <v>1.9199273051682524E-4</v>
          </cell>
        </row>
        <row r="421">
          <cell r="A421" t="str">
            <v>China, Macao SAR</v>
          </cell>
          <cell r="B421" t="str">
            <v>Soybeans</v>
          </cell>
          <cell r="C421">
            <v>7.6201490660779388E-8</v>
          </cell>
        </row>
        <row r="422">
          <cell r="A422" t="str">
            <v>China</v>
          </cell>
          <cell r="B422" t="str">
            <v>Soybeans</v>
          </cell>
          <cell r="C422">
            <v>4.552573248606028E-3</v>
          </cell>
        </row>
        <row r="423">
          <cell r="A423" t="str">
            <v>China, Taiwan Province of</v>
          </cell>
          <cell r="B423" t="str">
            <v>Soybeans</v>
          </cell>
          <cell r="C423">
            <v>1.4340853168707241E-6</v>
          </cell>
        </row>
        <row r="424">
          <cell r="A424" t="str">
            <v>Colombia</v>
          </cell>
          <cell r="B424" t="str">
            <v>Soybeans</v>
          </cell>
          <cell r="C424">
            <v>1.7834892045742557E-6</v>
          </cell>
        </row>
        <row r="425">
          <cell r="A425" t="str">
            <v>Comoros</v>
          </cell>
          <cell r="B425" t="str">
            <v>Soybeans</v>
          </cell>
          <cell r="C425">
            <v>0</v>
          </cell>
        </row>
        <row r="426">
          <cell r="A426" t="str">
            <v>Congo</v>
          </cell>
          <cell r="B426" t="str">
            <v>Soybeans</v>
          </cell>
          <cell r="C426">
            <v>0</v>
          </cell>
        </row>
        <row r="427">
          <cell r="A427" t="str">
            <v>Costa Rica</v>
          </cell>
          <cell r="B427" t="str">
            <v>Soybeans</v>
          </cell>
          <cell r="C427">
            <v>9.1358234526859853E-7</v>
          </cell>
        </row>
        <row r="428">
          <cell r="A428" t="str">
            <v>Côte d'Ivoire</v>
          </cell>
          <cell r="B428" t="str">
            <v>Soybeans</v>
          </cell>
          <cell r="C428">
            <v>1.3017353594072651E-6</v>
          </cell>
        </row>
        <row r="429">
          <cell r="A429" t="str">
            <v>Croatia</v>
          </cell>
          <cell r="B429" t="str">
            <v>Soybeans</v>
          </cell>
          <cell r="C429">
            <v>4.6093196163680608E-4</v>
          </cell>
        </row>
        <row r="430">
          <cell r="A430" t="str">
            <v>Cyprus</v>
          </cell>
          <cell r="B430" t="str">
            <v>Soybeans</v>
          </cell>
          <cell r="C430">
            <v>7.4864622403572733E-8</v>
          </cell>
        </row>
        <row r="431">
          <cell r="A431" t="str">
            <v>Czechia</v>
          </cell>
          <cell r="B431" t="str">
            <v>Soybeans</v>
          </cell>
          <cell r="C431">
            <v>2.447738935532527E-5</v>
          </cell>
        </row>
        <row r="432">
          <cell r="A432" t="str">
            <v>Czechoslovakia</v>
          </cell>
          <cell r="B432" t="str">
            <v>Soybeans</v>
          </cell>
          <cell r="C432">
            <v>0</v>
          </cell>
        </row>
        <row r="433">
          <cell r="A433" t="str">
            <v>Democratic People's Korea (the Republic of)</v>
          </cell>
          <cell r="B433" t="str">
            <v>Soybeans</v>
          </cell>
          <cell r="C433">
            <v>2.9143728007105098E-7</v>
          </cell>
        </row>
        <row r="434">
          <cell r="A434" t="str">
            <v>Democratic Republic of the Congo</v>
          </cell>
          <cell r="B434" t="str">
            <v>Soybeans</v>
          </cell>
          <cell r="C434">
            <v>2.6690574755130889E-6</v>
          </cell>
        </row>
        <row r="435">
          <cell r="A435" t="str">
            <v>Denmark</v>
          </cell>
          <cell r="B435" t="str">
            <v>Soybeans</v>
          </cell>
          <cell r="C435">
            <v>1.0341531565178096E-5</v>
          </cell>
        </row>
        <row r="436">
          <cell r="A436" t="str">
            <v>Djibouti</v>
          </cell>
          <cell r="B436" t="str">
            <v>Soybeans</v>
          </cell>
          <cell r="C436">
            <v>1.0073302318052153E-5</v>
          </cell>
        </row>
        <row r="437">
          <cell r="A437" t="str">
            <v>Dominica</v>
          </cell>
          <cell r="B437" t="str">
            <v>Soybeans</v>
          </cell>
          <cell r="C437">
            <v>0</v>
          </cell>
        </row>
        <row r="438">
          <cell r="A438" t="str">
            <v>Dominican Republic</v>
          </cell>
          <cell r="B438" t="str">
            <v>Soybeans</v>
          </cell>
          <cell r="C438">
            <v>2.0808354423421603E-6</v>
          </cell>
        </row>
        <row r="439">
          <cell r="A439" t="str">
            <v>Ecuador</v>
          </cell>
          <cell r="B439" t="str">
            <v>Soybeans</v>
          </cell>
          <cell r="C439">
            <v>1.8615756794776965E-4</v>
          </cell>
        </row>
        <row r="440">
          <cell r="A440" t="str">
            <v>Egypt</v>
          </cell>
          <cell r="B440" t="str">
            <v>Soybeans</v>
          </cell>
          <cell r="C440">
            <v>3.6628586005553731E-6</v>
          </cell>
        </row>
        <row r="441">
          <cell r="A441" t="str">
            <v>El Salvador</v>
          </cell>
          <cell r="B441" t="str">
            <v>Soybeans</v>
          </cell>
          <cell r="C441">
            <v>2.0012336563315289E-7</v>
          </cell>
        </row>
        <row r="442">
          <cell r="A442" t="str">
            <v>Eritrea</v>
          </cell>
          <cell r="B442" t="str">
            <v>Soybeans</v>
          </cell>
          <cell r="C442">
            <v>0</v>
          </cell>
        </row>
        <row r="443">
          <cell r="A443" t="str">
            <v>Estonia</v>
          </cell>
          <cell r="B443" t="str">
            <v>Soybeans</v>
          </cell>
          <cell r="C443">
            <v>6.6645556358266218E-6</v>
          </cell>
        </row>
        <row r="444">
          <cell r="A444" t="str">
            <v>Eswatini</v>
          </cell>
          <cell r="B444" t="str">
            <v>Soybeans</v>
          </cell>
          <cell r="C444">
            <v>2.4305007620604344E-6</v>
          </cell>
        </row>
        <row r="445">
          <cell r="A445" t="str">
            <v>Ethiopia</v>
          </cell>
          <cell r="B445" t="str">
            <v>Soybeans</v>
          </cell>
          <cell r="C445">
            <v>2.1005408804533862E-4</v>
          </cell>
        </row>
        <row r="446">
          <cell r="A446" t="str">
            <v>Ethiopia PDR</v>
          </cell>
          <cell r="B446" t="str">
            <v>Soybeans</v>
          </cell>
          <cell r="C446">
            <v>0</v>
          </cell>
        </row>
        <row r="447">
          <cell r="A447" t="str">
            <v>Fiji</v>
          </cell>
          <cell r="B447" t="str">
            <v>Soybeans</v>
          </cell>
          <cell r="C447">
            <v>8.8233304975639301E-9</v>
          </cell>
        </row>
        <row r="448">
          <cell r="A448" t="str">
            <v>Finland</v>
          </cell>
          <cell r="B448" t="str">
            <v>Soybeans</v>
          </cell>
          <cell r="C448">
            <v>1.3440205023827117E-5</v>
          </cell>
        </row>
        <row r="449">
          <cell r="A449" t="str">
            <v>France</v>
          </cell>
          <cell r="B449" t="str">
            <v>Soybeans</v>
          </cell>
          <cell r="C449">
            <v>4.227257641382879E-4</v>
          </cell>
        </row>
        <row r="450">
          <cell r="A450" t="str">
            <v>Gabon</v>
          </cell>
          <cell r="B450" t="str">
            <v>Soybeans</v>
          </cell>
          <cell r="C450">
            <v>0</v>
          </cell>
        </row>
        <row r="451">
          <cell r="A451" t="str">
            <v>Gambia</v>
          </cell>
          <cell r="B451" t="str">
            <v>Soybeans</v>
          </cell>
          <cell r="C451">
            <v>0</v>
          </cell>
        </row>
        <row r="452">
          <cell r="A452" t="str">
            <v>Georgia</v>
          </cell>
          <cell r="B452" t="str">
            <v>Soybeans</v>
          </cell>
          <cell r="C452">
            <v>2.6891550616464288E-6</v>
          </cell>
        </row>
        <row r="453">
          <cell r="A453" t="str">
            <v>Germany</v>
          </cell>
          <cell r="B453" t="str">
            <v>Soybeans</v>
          </cell>
          <cell r="C453">
            <v>5.2510169145745579E-4</v>
          </cell>
        </row>
        <row r="454">
          <cell r="A454" t="str">
            <v>Ghana</v>
          </cell>
          <cell r="B454" t="str">
            <v>Soybeans</v>
          </cell>
          <cell r="C454">
            <v>1.764574189820103E-5</v>
          </cell>
        </row>
        <row r="455">
          <cell r="A455" t="str">
            <v>Greece</v>
          </cell>
          <cell r="B455" t="str">
            <v>Soybeans</v>
          </cell>
          <cell r="C455">
            <v>8.7509791874839063E-6</v>
          </cell>
        </row>
        <row r="456">
          <cell r="A456" t="str">
            <v>Grenada</v>
          </cell>
          <cell r="B456" t="str">
            <v>Soybeans</v>
          </cell>
          <cell r="C456">
            <v>0</v>
          </cell>
        </row>
        <row r="457">
          <cell r="A457" t="str">
            <v>Guam</v>
          </cell>
          <cell r="B457" t="str">
            <v>Soybeans</v>
          </cell>
          <cell r="C457">
            <v>0</v>
          </cell>
        </row>
        <row r="458">
          <cell r="A458" t="str">
            <v>Guatemala</v>
          </cell>
          <cell r="B458" t="str">
            <v>Soybeans</v>
          </cell>
          <cell r="C458">
            <v>8.9127402466059122E-6</v>
          </cell>
        </row>
        <row r="459">
          <cell r="A459" t="str">
            <v>Guinea</v>
          </cell>
          <cell r="B459" t="str">
            <v>Soybeans</v>
          </cell>
          <cell r="C459">
            <v>0</v>
          </cell>
        </row>
        <row r="460">
          <cell r="A460" t="str">
            <v>Guinea-Bissau</v>
          </cell>
          <cell r="B460" t="str">
            <v>Soybeans</v>
          </cell>
          <cell r="C460">
            <v>0</v>
          </cell>
        </row>
        <row r="461">
          <cell r="A461" t="str">
            <v>Guyana</v>
          </cell>
          <cell r="B461" t="str">
            <v>Soybeans</v>
          </cell>
          <cell r="C461">
            <v>4.0106047716199676E-9</v>
          </cell>
        </row>
        <row r="462">
          <cell r="A462" t="str">
            <v>Haiti</v>
          </cell>
          <cell r="B462" t="str">
            <v>Soybeans</v>
          </cell>
          <cell r="C462">
            <v>0</v>
          </cell>
        </row>
        <row r="463">
          <cell r="A463" t="str">
            <v>Honduras</v>
          </cell>
          <cell r="B463" t="str">
            <v>Soybeans</v>
          </cell>
          <cell r="C463">
            <v>1.3851228352524963E-6</v>
          </cell>
        </row>
        <row r="464">
          <cell r="A464" t="str">
            <v>Hungary</v>
          </cell>
          <cell r="B464" t="str">
            <v>Soybeans</v>
          </cell>
          <cell r="C464">
            <v>2.8188835095820558E-4</v>
          </cell>
        </row>
        <row r="465">
          <cell r="A465" t="str">
            <v>Iceland</v>
          </cell>
          <cell r="B465" t="str">
            <v>Soybeans</v>
          </cell>
          <cell r="C465">
            <v>0</v>
          </cell>
        </row>
        <row r="466">
          <cell r="A466" t="str">
            <v>India</v>
          </cell>
          <cell r="B466" t="str">
            <v>Soybeans</v>
          </cell>
          <cell r="C466">
            <v>7.2501836098312665E-4</v>
          </cell>
        </row>
        <row r="467">
          <cell r="A467" t="str">
            <v>Indonesia</v>
          </cell>
          <cell r="B467" t="str">
            <v>Soybeans</v>
          </cell>
          <cell r="C467">
            <v>3.8092082424083001E-5</v>
          </cell>
        </row>
        <row r="468">
          <cell r="A468" t="str">
            <v>Iran</v>
          </cell>
          <cell r="B468" t="str">
            <v>Soybeans</v>
          </cell>
          <cell r="C468">
            <v>1.335876746582561E-5</v>
          </cell>
        </row>
        <row r="469">
          <cell r="A469" t="str">
            <v>Iraq</v>
          </cell>
          <cell r="B469" t="str">
            <v>Soybeans</v>
          </cell>
          <cell r="C469">
            <v>0</v>
          </cell>
        </row>
        <row r="470">
          <cell r="A470" t="str">
            <v>Ireland</v>
          </cell>
          <cell r="B470" t="str">
            <v>Soybeans</v>
          </cell>
          <cell r="C470">
            <v>4.3494313576724802E-5</v>
          </cell>
        </row>
        <row r="471">
          <cell r="A471" t="str">
            <v>Israel</v>
          </cell>
          <cell r="B471" t="str">
            <v>Soybeans</v>
          </cell>
          <cell r="C471">
            <v>7.1351332623633647E-7</v>
          </cell>
        </row>
        <row r="472">
          <cell r="A472" t="str">
            <v>Italy</v>
          </cell>
          <cell r="B472" t="str">
            <v>Soybeans</v>
          </cell>
          <cell r="C472">
            <v>4.4310824580969373E-4</v>
          </cell>
        </row>
        <row r="473">
          <cell r="A473" t="str">
            <v>Jamaica</v>
          </cell>
          <cell r="B473" t="str">
            <v>Soybeans</v>
          </cell>
          <cell r="C473">
            <v>1.0038136870416935E-7</v>
          </cell>
        </row>
        <row r="474">
          <cell r="A474" t="str">
            <v>Japan</v>
          </cell>
          <cell r="B474" t="str">
            <v>Soybeans</v>
          </cell>
          <cell r="C474">
            <v>1.8081945299674345E-6</v>
          </cell>
        </row>
        <row r="475">
          <cell r="A475" t="str">
            <v>Jordan</v>
          </cell>
          <cell r="B475" t="str">
            <v>Soybeans</v>
          </cell>
          <cell r="C475">
            <v>7.7171462851841571E-6</v>
          </cell>
        </row>
        <row r="476">
          <cell r="A476" t="str">
            <v>Kazakhstan</v>
          </cell>
          <cell r="B476" t="str">
            <v>Soybeans</v>
          </cell>
          <cell r="C476">
            <v>8.5714454197882348E-5</v>
          </cell>
        </row>
        <row r="477">
          <cell r="A477" t="str">
            <v>Kenya</v>
          </cell>
          <cell r="B477" t="str">
            <v>Soybeans</v>
          </cell>
          <cell r="C477">
            <v>1.4112034797803749E-5</v>
          </cell>
        </row>
        <row r="478">
          <cell r="A478" t="str">
            <v>Kuwait</v>
          </cell>
          <cell r="B478" t="str">
            <v>Soybeans</v>
          </cell>
          <cell r="C478">
            <v>3.2474758081311689E-8</v>
          </cell>
        </row>
        <row r="479">
          <cell r="A479" t="str">
            <v>Kyrgyzstan</v>
          </cell>
          <cell r="B479" t="str">
            <v>Soybeans</v>
          </cell>
          <cell r="C479">
            <v>5.2082159187009302E-7</v>
          </cell>
        </row>
        <row r="480">
          <cell r="A480" t="str">
            <v>Lao People's Democratic Republic</v>
          </cell>
          <cell r="B480" t="str">
            <v>Soybeans</v>
          </cell>
          <cell r="C480">
            <v>3.7663856783934561E-6</v>
          </cell>
        </row>
        <row r="481">
          <cell r="A481" t="str">
            <v>Latvia</v>
          </cell>
          <cell r="B481" t="str">
            <v>Soybeans</v>
          </cell>
          <cell r="C481">
            <v>3.1123865813955904E-5</v>
          </cell>
        </row>
        <row r="482">
          <cell r="A482" t="str">
            <v>Lebanon</v>
          </cell>
          <cell r="B482" t="str">
            <v>Soybeans</v>
          </cell>
          <cell r="C482">
            <v>5.937366147319061E-7</v>
          </cell>
        </row>
        <row r="483">
          <cell r="A483" t="str">
            <v>Lesotho</v>
          </cell>
          <cell r="B483" t="str">
            <v>Soybeans</v>
          </cell>
          <cell r="C483">
            <v>0</v>
          </cell>
        </row>
        <row r="484">
          <cell r="A484" t="str">
            <v>Liberia</v>
          </cell>
          <cell r="B484" t="str">
            <v>Soybeans</v>
          </cell>
          <cell r="C484">
            <v>0</v>
          </cell>
        </row>
        <row r="485">
          <cell r="A485" t="str">
            <v>Libya</v>
          </cell>
          <cell r="B485" t="str">
            <v>Soybeans</v>
          </cell>
          <cell r="C485">
            <v>0</v>
          </cell>
        </row>
        <row r="486">
          <cell r="A486" t="str">
            <v>Lithuania</v>
          </cell>
          <cell r="B486" t="str">
            <v>Soybeans</v>
          </cell>
          <cell r="C486">
            <v>4.4973034565524382E-6</v>
          </cell>
        </row>
        <row r="487">
          <cell r="A487" t="str">
            <v>Luxembourg</v>
          </cell>
          <cell r="B487" t="str">
            <v>Soybeans</v>
          </cell>
          <cell r="C487">
            <v>6.4098900967596779E-7</v>
          </cell>
        </row>
        <row r="488">
          <cell r="A488" t="str">
            <v>Madagascar</v>
          </cell>
          <cell r="B488" t="str">
            <v>Soybeans</v>
          </cell>
          <cell r="C488">
            <v>3.4312951934970841E-8</v>
          </cell>
        </row>
        <row r="489">
          <cell r="A489" t="str">
            <v>Malawi</v>
          </cell>
          <cell r="B489" t="str">
            <v>Soybeans</v>
          </cell>
          <cell r="C489">
            <v>6.6199684057122654E-5</v>
          </cell>
        </row>
        <row r="490">
          <cell r="A490" t="str">
            <v>Malaysia</v>
          </cell>
          <cell r="B490" t="str">
            <v>Soybeans</v>
          </cell>
          <cell r="C490">
            <v>3.5765134883062124E-4</v>
          </cell>
        </row>
        <row r="491">
          <cell r="A491" t="str">
            <v>Mali</v>
          </cell>
          <cell r="B491" t="str">
            <v>Soybeans</v>
          </cell>
          <cell r="C491">
            <v>1.4592431207509577E-7</v>
          </cell>
        </row>
        <row r="492">
          <cell r="A492" t="str">
            <v>Malta</v>
          </cell>
          <cell r="B492" t="str">
            <v>Soybeans</v>
          </cell>
          <cell r="C492">
            <v>2.673736514413312E-9</v>
          </cell>
        </row>
        <row r="493">
          <cell r="A493" t="str">
            <v>Mauritius</v>
          </cell>
          <cell r="B493" t="str">
            <v>Soybeans</v>
          </cell>
          <cell r="C493">
            <v>5.9998647383434726E-8</v>
          </cell>
        </row>
        <row r="494">
          <cell r="A494" t="str">
            <v>Mexico</v>
          </cell>
          <cell r="B494" t="str">
            <v>Soybeans</v>
          </cell>
          <cell r="C494">
            <v>8.5809830198975068E-6</v>
          </cell>
        </row>
        <row r="495">
          <cell r="A495" t="str">
            <v>Mongolia</v>
          </cell>
          <cell r="B495" t="str">
            <v>Soybeans</v>
          </cell>
          <cell r="C495">
            <v>0</v>
          </cell>
        </row>
        <row r="496">
          <cell r="A496" t="str">
            <v>Montenegro</v>
          </cell>
          <cell r="B496" t="str">
            <v>Soybeans</v>
          </cell>
          <cell r="C496">
            <v>0</v>
          </cell>
        </row>
        <row r="497">
          <cell r="A497" t="str">
            <v>Morocco</v>
          </cell>
          <cell r="B497" t="str">
            <v>Soybeans</v>
          </cell>
          <cell r="C497">
            <v>4.4785086616422974E-8</v>
          </cell>
        </row>
        <row r="498">
          <cell r="A498" t="str">
            <v>Mozambique</v>
          </cell>
          <cell r="B498" t="str">
            <v>Soybeans</v>
          </cell>
          <cell r="C498">
            <v>9.8331116545073567E-6</v>
          </cell>
        </row>
        <row r="499">
          <cell r="A499" t="str">
            <v>Myanmar</v>
          </cell>
          <cell r="B499" t="str">
            <v>Soybeans</v>
          </cell>
          <cell r="C499">
            <v>4.5655441326594799E-5</v>
          </cell>
        </row>
        <row r="500">
          <cell r="A500" t="str">
            <v>Namibia</v>
          </cell>
          <cell r="B500" t="str">
            <v>Soybeans</v>
          </cell>
          <cell r="C500">
            <v>1.8343239718619749E-7</v>
          </cell>
        </row>
        <row r="501">
          <cell r="A501" t="str">
            <v>Nepal</v>
          </cell>
          <cell r="B501" t="str">
            <v>Soybeans</v>
          </cell>
          <cell r="C501">
            <v>1.5529061675712519E-7</v>
          </cell>
        </row>
        <row r="502">
          <cell r="A502" t="str">
            <v>Netherlands</v>
          </cell>
          <cell r="B502" t="str">
            <v>Soybeans</v>
          </cell>
          <cell r="C502">
            <v>1.5922532805253079E-2</v>
          </cell>
        </row>
        <row r="503">
          <cell r="A503" t="str">
            <v>Netherlands Antilles (former)</v>
          </cell>
          <cell r="B503" t="str">
            <v>Soybeans</v>
          </cell>
          <cell r="C503">
            <v>0</v>
          </cell>
        </row>
        <row r="504">
          <cell r="A504" t="str">
            <v>New Caledonia</v>
          </cell>
          <cell r="B504" t="str">
            <v>Soybeans</v>
          </cell>
          <cell r="C504">
            <v>0</v>
          </cell>
        </row>
        <row r="505">
          <cell r="A505" t="str">
            <v>New Zealand</v>
          </cell>
          <cell r="B505" t="str">
            <v>Soybeans</v>
          </cell>
          <cell r="C505">
            <v>1.0882107613662181E-7</v>
          </cell>
        </row>
        <row r="506">
          <cell r="A506" t="str">
            <v>Nicaragua</v>
          </cell>
          <cell r="B506" t="str">
            <v>Soybeans</v>
          </cell>
          <cell r="C506">
            <v>4.6493069501830206E-6</v>
          </cell>
        </row>
        <row r="507">
          <cell r="A507" t="str">
            <v>Niger</v>
          </cell>
          <cell r="B507" t="str">
            <v>Soybeans</v>
          </cell>
          <cell r="C507">
            <v>4.411665248781965E-9</v>
          </cell>
        </row>
        <row r="508">
          <cell r="A508" t="str">
            <v>Nigeria</v>
          </cell>
          <cell r="B508" t="str">
            <v>Soybeans</v>
          </cell>
          <cell r="C508">
            <v>1.1272157643857823E-4</v>
          </cell>
        </row>
        <row r="509">
          <cell r="A509" t="str">
            <v>North Macedonia</v>
          </cell>
          <cell r="B509" t="str">
            <v>Soybeans</v>
          </cell>
          <cell r="C509">
            <v>1.4705550829273216E-7</v>
          </cell>
        </row>
        <row r="510">
          <cell r="A510" t="str">
            <v>Norway</v>
          </cell>
          <cell r="B510" t="str">
            <v>Soybeans</v>
          </cell>
          <cell r="C510">
            <v>1.7574358703550598E-5</v>
          </cell>
        </row>
        <row r="511">
          <cell r="A511" t="str">
            <v>Oman</v>
          </cell>
          <cell r="B511" t="str">
            <v>Soybeans</v>
          </cell>
          <cell r="C511">
            <v>2.9411101658546431E-7</v>
          </cell>
        </row>
        <row r="512">
          <cell r="A512" t="str">
            <v>Pakistan</v>
          </cell>
          <cell r="B512" t="str">
            <v>Soybeans</v>
          </cell>
          <cell r="C512">
            <v>1.9852493619518841E-7</v>
          </cell>
        </row>
        <row r="513">
          <cell r="A513" t="str">
            <v>Palestine</v>
          </cell>
          <cell r="B513" t="str">
            <v>Soybeans</v>
          </cell>
          <cell r="C513">
            <v>0</v>
          </cell>
        </row>
        <row r="514">
          <cell r="A514" t="str">
            <v>Panama</v>
          </cell>
          <cell r="B514" t="str">
            <v>Soybeans</v>
          </cell>
          <cell r="C514">
            <v>0</v>
          </cell>
        </row>
        <row r="515">
          <cell r="A515" t="str">
            <v>Papua New Guinea</v>
          </cell>
          <cell r="B515" t="str">
            <v>Soybeans</v>
          </cell>
          <cell r="C515">
            <v>0</v>
          </cell>
        </row>
        <row r="516">
          <cell r="A516" t="str">
            <v>Paraguay</v>
          </cell>
          <cell r="B516" t="str">
            <v>Soybeans</v>
          </cell>
          <cell r="C516">
            <v>4.1194534834972027E-2</v>
          </cell>
        </row>
        <row r="517">
          <cell r="A517" t="str">
            <v>Peru</v>
          </cell>
          <cell r="B517" t="str">
            <v>Soybeans</v>
          </cell>
          <cell r="C517">
            <v>3.8469720969378736E-7</v>
          </cell>
        </row>
        <row r="518">
          <cell r="A518" t="str">
            <v>Philippines</v>
          </cell>
          <cell r="B518" t="str">
            <v>Soybeans</v>
          </cell>
          <cell r="C518">
            <v>3.9888806624403598E-7</v>
          </cell>
        </row>
        <row r="519">
          <cell r="A519" t="str">
            <v>Poland</v>
          </cell>
          <cell r="B519" t="str">
            <v>Soybeans</v>
          </cell>
          <cell r="C519">
            <v>7.8474166698030709E-6</v>
          </cell>
        </row>
        <row r="520">
          <cell r="A520" t="str">
            <v>Portugal</v>
          </cell>
          <cell r="B520" t="str">
            <v>Soybeans</v>
          </cell>
          <cell r="C520">
            <v>1.461237645921894E-4</v>
          </cell>
        </row>
        <row r="521">
          <cell r="A521" t="str">
            <v>Qatar</v>
          </cell>
          <cell r="B521" t="str">
            <v>Soybeans</v>
          </cell>
          <cell r="C521">
            <v>2.5904393383873594E-7</v>
          </cell>
        </row>
        <row r="522">
          <cell r="A522" t="str">
            <v>Korea (the Republic of)</v>
          </cell>
          <cell r="B522" t="str">
            <v>Soybeans</v>
          </cell>
          <cell r="C522">
            <v>6.0845687111200862E-6</v>
          </cell>
        </row>
        <row r="523">
          <cell r="A523" t="str">
            <v>Republic of Moldova</v>
          </cell>
          <cell r="B523" t="str">
            <v>Soybeans</v>
          </cell>
          <cell r="C523">
            <v>2.5881435242456561E-4</v>
          </cell>
        </row>
        <row r="524">
          <cell r="A524" t="str">
            <v>Romania</v>
          </cell>
          <cell r="B524" t="str">
            <v>Soybeans</v>
          </cell>
          <cell r="C524">
            <v>5.8236922394087789E-4</v>
          </cell>
        </row>
        <row r="525">
          <cell r="A525" t="str">
            <v>Russian Federation (the)</v>
          </cell>
          <cell r="B525" t="str">
            <v>Soybeans</v>
          </cell>
          <cell r="C525">
            <v>9.2894964588518907E-4</v>
          </cell>
        </row>
        <row r="526">
          <cell r="A526" t="str">
            <v>Rwanda</v>
          </cell>
          <cell r="B526" t="str">
            <v>Soybeans</v>
          </cell>
          <cell r="C526">
            <v>2.0036313004884757E-7</v>
          </cell>
        </row>
        <row r="527">
          <cell r="A527" t="str">
            <v>Saint Kitts and Nevis</v>
          </cell>
          <cell r="B527" t="str">
            <v>Soybeans</v>
          </cell>
          <cell r="C527">
            <v>0</v>
          </cell>
        </row>
        <row r="528">
          <cell r="A528" t="str">
            <v>Saint Lucia</v>
          </cell>
          <cell r="B528" t="str">
            <v>Soybeans</v>
          </cell>
          <cell r="C528">
            <v>0</v>
          </cell>
        </row>
        <row r="529">
          <cell r="A529" t="str">
            <v>Saint Vincent and the Grenadines</v>
          </cell>
          <cell r="B529" t="str">
            <v>Soybeans</v>
          </cell>
          <cell r="C529">
            <v>0</v>
          </cell>
        </row>
        <row r="530">
          <cell r="A530" t="str">
            <v>Samoa</v>
          </cell>
          <cell r="B530" t="str">
            <v>Soybeans</v>
          </cell>
          <cell r="C530">
            <v>0</v>
          </cell>
        </row>
        <row r="531">
          <cell r="A531" t="str">
            <v>Sao Tome and Principe</v>
          </cell>
          <cell r="B531" t="str">
            <v>Soybeans</v>
          </cell>
          <cell r="C531">
            <v>0</v>
          </cell>
        </row>
        <row r="532">
          <cell r="A532" t="str">
            <v>Saudi Arabia</v>
          </cell>
          <cell r="B532" t="str">
            <v>Soybeans</v>
          </cell>
          <cell r="C532">
            <v>2.3099969427650011E-7</v>
          </cell>
        </row>
        <row r="533">
          <cell r="A533" t="str">
            <v>Senegal</v>
          </cell>
          <cell r="B533" t="str">
            <v>Soybeans</v>
          </cell>
          <cell r="C533">
            <v>0</v>
          </cell>
        </row>
        <row r="534">
          <cell r="A534" t="str">
            <v>Serbia</v>
          </cell>
          <cell r="B534" t="str">
            <v>Soybeans</v>
          </cell>
          <cell r="C534">
            <v>5.6060634558181084E-4</v>
          </cell>
        </row>
        <row r="535">
          <cell r="A535" t="str">
            <v>Serbia and Montenegro</v>
          </cell>
          <cell r="B535" t="str">
            <v>Soybeans</v>
          </cell>
          <cell r="C535">
            <v>1.7935870161436901E-5</v>
          </cell>
        </row>
        <row r="536">
          <cell r="A536" t="str">
            <v>Seychelles</v>
          </cell>
          <cell r="B536" t="str">
            <v>Soybeans</v>
          </cell>
          <cell r="C536">
            <v>3.5370719626199264E-7</v>
          </cell>
        </row>
        <row r="537">
          <cell r="A537" t="str">
            <v>Sierra Leone</v>
          </cell>
          <cell r="B537" t="str">
            <v>Soybeans</v>
          </cell>
          <cell r="C537">
            <v>0</v>
          </cell>
        </row>
        <row r="538">
          <cell r="A538" t="str">
            <v>Singapore</v>
          </cell>
          <cell r="B538" t="str">
            <v>Soybeans</v>
          </cell>
          <cell r="C538">
            <v>4.0252621951919816E-5</v>
          </cell>
        </row>
        <row r="539">
          <cell r="A539" t="str">
            <v>Slovakia</v>
          </cell>
          <cell r="B539" t="str">
            <v>Soybeans</v>
          </cell>
          <cell r="C539">
            <v>1.7031478785436597E-4</v>
          </cell>
        </row>
        <row r="540">
          <cell r="A540" t="str">
            <v>Slovenia</v>
          </cell>
          <cell r="B540" t="str">
            <v>Soybeans</v>
          </cell>
          <cell r="C540">
            <v>6.3181516804922621E-4</v>
          </cell>
        </row>
        <row r="541">
          <cell r="A541" t="str">
            <v>Solomon Islands</v>
          </cell>
          <cell r="B541" t="str">
            <v>Soybeans</v>
          </cell>
          <cell r="C541">
            <v>0</v>
          </cell>
        </row>
        <row r="542">
          <cell r="A542" t="str">
            <v>Somalia</v>
          </cell>
          <cell r="B542" t="str">
            <v>Soybeans</v>
          </cell>
          <cell r="C542">
            <v>0</v>
          </cell>
        </row>
        <row r="543">
          <cell r="A543" t="str">
            <v>South Africa</v>
          </cell>
          <cell r="B543" t="str">
            <v>Soybeans</v>
          </cell>
          <cell r="C543">
            <v>3.6325416369657434E-4</v>
          </cell>
        </row>
        <row r="544">
          <cell r="A544" t="str">
            <v>South Sudan</v>
          </cell>
          <cell r="B544" t="str">
            <v>Soybeans</v>
          </cell>
          <cell r="C544">
            <v>0</v>
          </cell>
        </row>
        <row r="545">
          <cell r="A545" t="str">
            <v>Spain</v>
          </cell>
          <cell r="B545" t="str">
            <v>Soybeans</v>
          </cell>
          <cell r="C545">
            <v>1.4287736719111906E-4</v>
          </cell>
        </row>
        <row r="546">
          <cell r="A546" t="str">
            <v>Sri Lanka</v>
          </cell>
          <cell r="B546" t="str">
            <v>Soybeans</v>
          </cell>
          <cell r="C546">
            <v>1.9923080263499352E-6</v>
          </cell>
        </row>
        <row r="547">
          <cell r="A547" t="str">
            <v>Sudan</v>
          </cell>
          <cell r="B547" t="str">
            <v>Soybeans</v>
          </cell>
          <cell r="C547">
            <v>4.4116652487819647E-7</v>
          </cell>
        </row>
        <row r="548">
          <cell r="A548" t="str">
            <v>Sudan (former)</v>
          </cell>
          <cell r="B548" t="str">
            <v>Soybeans</v>
          </cell>
          <cell r="C548">
            <v>0</v>
          </cell>
        </row>
        <row r="549">
          <cell r="A549" t="str">
            <v>Suriname</v>
          </cell>
          <cell r="B549" t="str">
            <v>Soybeans</v>
          </cell>
          <cell r="C549">
            <v>0</v>
          </cell>
        </row>
        <row r="550">
          <cell r="A550" t="str">
            <v>Sweden</v>
          </cell>
          <cell r="B550" t="str">
            <v>Soybeans</v>
          </cell>
          <cell r="C550">
            <v>1.1099749765935425E-6</v>
          </cell>
        </row>
        <row r="551">
          <cell r="A551" t="str">
            <v>Switzerland</v>
          </cell>
          <cell r="B551" t="str">
            <v>Soybeans</v>
          </cell>
          <cell r="C551">
            <v>4.7798922415469663E-6</v>
          </cell>
        </row>
        <row r="552">
          <cell r="A552" t="str">
            <v>Syria</v>
          </cell>
          <cell r="B552" t="str">
            <v>Soybeans</v>
          </cell>
          <cell r="C552">
            <v>1.1684785596426676E-6</v>
          </cell>
        </row>
        <row r="553">
          <cell r="A553" t="str">
            <v>Tajikistan</v>
          </cell>
          <cell r="B553" t="str">
            <v>Soybeans</v>
          </cell>
          <cell r="C553">
            <v>0</v>
          </cell>
        </row>
        <row r="554">
          <cell r="A554" t="str">
            <v>Thailand</v>
          </cell>
          <cell r="B554" t="str">
            <v>Soybeans</v>
          </cell>
          <cell r="C554">
            <v>2.7889959480766411E-5</v>
          </cell>
        </row>
        <row r="555">
          <cell r="A555" t="str">
            <v>Togo</v>
          </cell>
          <cell r="B555" t="str">
            <v>Soybeans</v>
          </cell>
          <cell r="C555">
            <v>4.3547660790348541E-5</v>
          </cell>
        </row>
        <row r="556">
          <cell r="A556" t="str">
            <v>Trinidad and Tobago</v>
          </cell>
          <cell r="B556" t="str">
            <v>Soybeans</v>
          </cell>
          <cell r="C556">
            <v>1.0940929816979273E-6</v>
          </cell>
        </row>
        <row r="557">
          <cell r="A557" t="str">
            <v>Tunisia</v>
          </cell>
          <cell r="B557" t="str">
            <v>Soybeans</v>
          </cell>
          <cell r="C557">
            <v>2.1303867549190591E-6</v>
          </cell>
        </row>
        <row r="558">
          <cell r="A558" t="str">
            <v>Turkey</v>
          </cell>
          <cell r="B558" t="str">
            <v>Soybeans</v>
          </cell>
          <cell r="C558">
            <v>1.3605752093853531E-4</v>
          </cell>
        </row>
        <row r="559">
          <cell r="A559" t="str">
            <v>Turkmenistan</v>
          </cell>
          <cell r="B559" t="str">
            <v>Soybeans</v>
          </cell>
          <cell r="C559">
            <v>0</v>
          </cell>
        </row>
        <row r="560">
          <cell r="A560" t="str">
            <v>Uganda</v>
          </cell>
          <cell r="B560" t="str">
            <v>Soybeans</v>
          </cell>
          <cell r="C560">
            <v>4.0636142717547268E-5</v>
          </cell>
        </row>
        <row r="561">
          <cell r="A561" t="str">
            <v>Ukraine</v>
          </cell>
          <cell r="B561" t="str">
            <v>Soybeans</v>
          </cell>
          <cell r="C561">
            <v>7.202298806998954E-3</v>
          </cell>
        </row>
        <row r="562">
          <cell r="A562" t="str">
            <v>United Arab Emirates</v>
          </cell>
          <cell r="B562" t="str">
            <v>Soybeans</v>
          </cell>
          <cell r="C562">
            <v>1.5148678094261985E-5</v>
          </cell>
        </row>
        <row r="563">
          <cell r="A563" t="str">
            <v>United Kingdom of Great Britain and Northern Ireland (the)</v>
          </cell>
          <cell r="B563" t="str">
            <v>Soybeans</v>
          </cell>
          <cell r="C563">
            <v>8.8182717880786599E-5</v>
          </cell>
        </row>
        <row r="564">
          <cell r="A564" t="str">
            <v>United Republic of Tanzania</v>
          </cell>
          <cell r="B564" t="str">
            <v>Soybeans</v>
          </cell>
          <cell r="C564">
            <v>8.1818008426368854E-6</v>
          </cell>
        </row>
        <row r="565">
          <cell r="A565" t="str">
            <v>United States of America (the)</v>
          </cell>
          <cell r="B565" t="str">
            <v>Soybeans</v>
          </cell>
          <cell r="C565">
            <v>0.46458829626679149</v>
          </cell>
        </row>
        <row r="566">
          <cell r="A566" t="str">
            <v>Uruguay</v>
          </cell>
          <cell r="B566" t="str">
            <v>Soybeans</v>
          </cell>
          <cell r="C566">
            <v>1.3318932677591253E-2</v>
          </cell>
        </row>
        <row r="567">
          <cell r="A567" t="str">
            <v>Uzbekistan</v>
          </cell>
          <cell r="B567" t="str">
            <v>Soybeans</v>
          </cell>
          <cell r="C567">
            <v>2.1007929756104595E-8</v>
          </cell>
        </row>
        <row r="568">
          <cell r="A568" t="str">
            <v>Vanuatu</v>
          </cell>
          <cell r="B568" t="str">
            <v>Soybeans</v>
          </cell>
          <cell r="C568">
            <v>0</v>
          </cell>
        </row>
        <row r="569">
          <cell r="A569" t="str">
            <v>Venezuela (Bolivarian Republic of)</v>
          </cell>
          <cell r="B569" t="str">
            <v>Soybeans</v>
          </cell>
          <cell r="C569">
            <v>3.2972402446331294E-6</v>
          </cell>
        </row>
        <row r="570">
          <cell r="A570" t="str">
            <v>Viet Nam</v>
          </cell>
          <cell r="B570" t="str">
            <v>Soybeans</v>
          </cell>
          <cell r="C570">
            <v>3.7176300930531292E-4</v>
          </cell>
        </row>
        <row r="571">
          <cell r="A571" t="str">
            <v>Yemen</v>
          </cell>
          <cell r="B571" t="str">
            <v>Soybeans</v>
          </cell>
          <cell r="C571">
            <v>0</v>
          </cell>
        </row>
        <row r="572">
          <cell r="A572" t="str">
            <v>Zambia</v>
          </cell>
          <cell r="B572" t="str">
            <v>Soybeans</v>
          </cell>
          <cell r="C572">
            <v>7.4873606158261171E-5</v>
          </cell>
        </row>
        <row r="573">
          <cell r="A573" t="str">
            <v>Zimbabwe</v>
          </cell>
          <cell r="B573" t="str">
            <v>Soybeans</v>
          </cell>
          <cell r="C573">
            <v>6.9978422398212707E-5</v>
          </cell>
        </row>
        <row r="574">
          <cell r="A574" t="str">
            <v>World</v>
          </cell>
          <cell r="B574" t="str">
            <v>Soybeans</v>
          </cell>
          <cell r="C574">
            <v>1</v>
          </cell>
        </row>
        <row r="575">
          <cell r="A575" t="str">
            <v>Afghanistan</v>
          </cell>
          <cell r="B575" t="str">
            <v>Wheat</v>
          </cell>
          <cell r="C575">
            <v>0</v>
          </cell>
        </row>
        <row r="576">
          <cell r="A576" t="str">
            <v>Albania</v>
          </cell>
          <cell r="B576" t="str">
            <v>Wheat</v>
          </cell>
          <cell r="C576">
            <v>1.1446894493090851E-6</v>
          </cell>
        </row>
        <row r="577">
          <cell r="A577" t="str">
            <v>Algeria</v>
          </cell>
          <cell r="B577" t="str">
            <v>Wheat</v>
          </cell>
          <cell r="C577">
            <v>2.7946847096967779E-8</v>
          </cell>
        </row>
        <row r="578">
          <cell r="A578" t="str">
            <v>American Samoa</v>
          </cell>
          <cell r="B578" t="str">
            <v>Wheat</v>
          </cell>
          <cell r="C578">
            <v>0</v>
          </cell>
        </row>
        <row r="579">
          <cell r="A579" t="str">
            <v>Angola</v>
          </cell>
          <cell r="B579" t="str">
            <v>Wheat</v>
          </cell>
          <cell r="C579">
            <v>0</v>
          </cell>
        </row>
        <row r="580">
          <cell r="A580" t="str">
            <v>Antigua and Barbuda</v>
          </cell>
          <cell r="B580" t="str">
            <v>Wheat</v>
          </cell>
          <cell r="C580">
            <v>0</v>
          </cell>
        </row>
        <row r="581">
          <cell r="A581" t="str">
            <v>Argentina</v>
          </cell>
          <cell r="B581" t="str">
            <v>Wheat</v>
          </cell>
          <cell r="C581">
            <v>5.8230203567227273E-2</v>
          </cell>
        </row>
        <row r="582">
          <cell r="A582" t="str">
            <v>Armenia</v>
          </cell>
          <cell r="B582" t="str">
            <v>Wheat</v>
          </cell>
          <cell r="C582">
            <v>5.8078045461284755E-7</v>
          </cell>
        </row>
        <row r="583">
          <cell r="A583" t="str">
            <v>Aruba</v>
          </cell>
          <cell r="B583" t="str">
            <v>Wheat</v>
          </cell>
          <cell r="C583">
            <v>5.4017721929035651E-5</v>
          </cell>
        </row>
        <row r="584">
          <cell r="A584" t="str">
            <v>Australia</v>
          </cell>
          <cell r="B584" t="str">
            <v>Wheat</v>
          </cell>
          <cell r="C584">
            <v>0.11263667372036557</v>
          </cell>
        </row>
        <row r="585">
          <cell r="A585" t="str">
            <v>Austria</v>
          </cell>
          <cell r="B585" t="str">
            <v>Wheat</v>
          </cell>
          <cell r="C585">
            <v>4.2797248103987051E-3</v>
          </cell>
        </row>
        <row r="586">
          <cell r="A586" t="str">
            <v>Azerbaijan</v>
          </cell>
          <cell r="B586" t="str">
            <v>Wheat</v>
          </cell>
          <cell r="C586">
            <v>5.7029556852957148E-6</v>
          </cell>
        </row>
        <row r="587">
          <cell r="A587" t="str">
            <v>Bahamas</v>
          </cell>
          <cell r="B587" t="str">
            <v>Wheat</v>
          </cell>
          <cell r="C587">
            <v>0</v>
          </cell>
        </row>
        <row r="588">
          <cell r="A588" t="str">
            <v>Bahrain</v>
          </cell>
          <cell r="B588" t="str">
            <v>Wheat</v>
          </cell>
          <cell r="C588">
            <v>4.791438750555993E-6</v>
          </cell>
        </row>
        <row r="589">
          <cell r="A589" t="str">
            <v>Bangladesh</v>
          </cell>
          <cell r="B589" t="str">
            <v>Wheat</v>
          </cell>
          <cell r="C589">
            <v>4.9620984939569118E-7</v>
          </cell>
        </row>
        <row r="590">
          <cell r="A590" t="str">
            <v>Barbados</v>
          </cell>
          <cell r="B590" t="str">
            <v>Wheat</v>
          </cell>
          <cell r="C590">
            <v>7.9118487815898431E-7</v>
          </cell>
        </row>
        <row r="591">
          <cell r="A591" t="str">
            <v>Belarus</v>
          </cell>
          <cell r="B591" t="str">
            <v>Wheat</v>
          </cell>
          <cell r="C591">
            <v>6.4881319067951318E-5</v>
          </cell>
        </row>
        <row r="592">
          <cell r="A592" t="str">
            <v>Belgium</v>
          </cell>
          <cell r="B592" t="str">
            <v>Wheat</v>
          </cell>
          <cell r="C592">
            <v>5.8926207139300699E-3</v>
          </cell>
        </row>
        <row r="593">
          <cell r="A593" t="str">
            <v>Belgium-Luxembourg</v>
          </cell>
          <cell r="B593" t="str">
            <v>Wheat</v>
          </cell>
          <cell r="C593">
            <v>5.753255512876471E-3</v>
          </cell>
        </row>
        <row r="594">
          <cell r="A594" t="str">
            <v>Belize</v>
          </cell>
          <cell r="B594" t="str">
            <v>Wheat</v>
          </cell>
          <cell r="C594">
            <v>1.9273687653081227E-7</v>
          </cell>
        </row>
        <row r="595">
          <cell r="A595" t="str">
            <v>Benin</v>
          </cell>
          <cell r="B595" t="str">
            <v>Wheat</v>
          </cell>
          <cell r="C595">
            <v>4.4973055172415794E-6</v>
          </cell>
        </row>
        <row r="596">
          <cell r="A596" t="str">
            <v>Bermuda</v>
          </cell>
          <cell r="B596" t="str">
            <v>Wheat</v>
          </cell>
          <cell r="C596">
            <v>0</v>
          </cell>
        </row>
        <row r="597">
          <cell r="A597" t="str">
            <v>Bhutan</v>
          </cell>
          <cell r="B597" t="str">
            <v>Wheat</v>
          </cell>
          <cell r="C597">
            <v>5.1653482910257683E-7</v>
          </cell>
        </row>
        <row r="598">
          <cell r="A598" t="str">
            <v>Bolivia</v>
          </cell>
          <cell r="B598" t="str">
            <v>Wheat</v>
          </cell>
          <cell r="C598">
            <v>6.3077523228265831E-8</v>
          </cell>
        </row>
        <row r="599">
          <cell r="A599" t="str">
            <v>Bosnia and Herzegovina</v>
          </cell>
          <cell r="B599" t="str">
            <v>Wheat</v>
          </cell>
          <cell r="C599">
            <v>8.6543483247371442E-5</v>
          </cell>
        </row>
        <row r="600">
          <cell r="A600" t="str">
            <v>Botswana</v>
          </cell>
          <cell r="B600" t="str">
            <v>Wheat</v>
          </cell>
          <cell r="C600">
            <v>4.8289348338083505E-7</v>
          </cell>
        </row>
        <row r="601">
          <cell r="A601" t="str">
            <v>Brazil</v>
          </cell>
          <cell r="B601" t="str">
            <v>Wheat</v>
          </cell>
          <cell r="C601">
            <v>4.120806317171496E-3</v>
          </cell>
        </row>
        <row r="602">
          <cell r="A602" t="str">
            <v>Brunei Darussalam</v>
          </cell>
          <cell r="B602" t="str">
            <v>Wheat</v>
          </cell>
          <cell r="C602">
            <v>0</v>
          </cell>
        </row>
        <row r="603">
          <cell r="A603" t="str">
            <v>Bulgaria</v>
          </cell>
          <cell r="B603" t="str">
            <v>Wheat</v>
          </cell>
          <cell r="C603">
            <v>1.0300678353195118E-2</v>
          </cell>
        </row>
        <row r="604">
          <cell r="A604" t="str">
            <v>Burkina Faso</v>
          </cell>
          <cell r="B604" t="str">
            <v>Wheat</v>
          </cell>
          <cell r="C604">
            <v>9.0355047717644792E-6</v>
          </cell>
        </row>
        <row r="605">
          <cell r="A605" t="str">
            <v>Burundi</v>
          </cell>
          <cell r="B605" t="str">
            <v>Wheat</v>
          </cell>
          <cell r="C605">
            <v>5.2630016418013797E-7</v>
          </cell>
        </row>
        <row r="606">
          <cell r="A606" t="str">
            <v>Cabo Verde</v>
          </cell>
          <cell r="B606" t="str">
            <v>Wheat</v>
          </cell>
          <cell r="C606">
            <v>5.9962583809586033E-8</v>
          </cell>
        </row>
        <row r="607">
          <cell r="A607" t="str">
            <v>Cambodia</v>
          </cell>
          <cell r="B607" t="str">
            <v>Wheat</v>
          </cell>
          <cell r="C607">
            <v>5.9619940473531254E-7</v>
          </cell>
        </row>
        <row r="608">
          <cell r="A608" t="str">
            <v>Cameroon</v>
          </cell>
          <cell r="B608" t="str">
            <v>Wheat</v>
          </cell>
          <cell r="C608">
            <v>6.8979513705764389E-9</v>
          </cell>
        </row>
        <row r="609">
          <cell r="A609" t="str">
            <v>Canada</v>
          </cell>
          <cell r="B609" t="str">
            <v>Wheat</v>
          </cell>
          <cell r="C609">
            <v>0.13871753643435777</v>
          </cell>
        </row>
        <row r="610">
          <cell r="A610" t="str">
            <v>Chile</v>
          </cell>
          <cell r="B610" t="str">
            <v>Wheat</v>
          </cell>
          <cell r="C610">
            <v>6.3587750305045589E-7</v>
          </cell>
        </row>
        <row r="611">
          <cell r="A611" t="str">
            <v>China, Hong Kong SAR</v>
          </cell>
          <cell r="B611" t="str">
            <v>Wheat</v>
          </cell>
          <cell r="C611">
            <v>1.36913268473797E-6</v>
          </cell>
        </row>
        <row r="612">
          <cell r="A612" t="str">
            <v>China, Macao SAR</v>
          </cell>
          <cell r="B612" t="str">
            <v>Wheat</v>
          </cell>
          <cell r="C612">
            <v>0</v>
          </cell>
        </row>
        <row r="613">
          <cell r="A613" t="str">
            <v>China</v>
          </cell>
          <cell r="B613" t="str">
            <v>Wheat</v>
          </cell>
          <cell r="C613">
            <v>2.6634154778291722E-3</v>
          </cell>
        </row>
        <row r="614">
          <cell r="A614" t="str">
            <v>China, Taiwan Province of</v>
          </cell>
          <cell r="B614" t="str">
            <v>Wheat</v>
          </cell>
          <cell r="C614">
            <v>2.4830934259719648E-7</v>
          </cell>
        </row>
        <row r="615">
          <cell r="A615" t="str">
            <v>Colombia</v>
          </cell>
          <cell r="B615" t="str">
            <v>Wheat</v>
          </cell>
          <cell r="C615">
            <v>4.2051682152177221E-9</v>
          </cell>
        </row>
        <row r="616">
          <cell r="A616" t="str">
            <v>Comoros</v>
          </cell>
          <cell r="B616" t="str">
            <v>Wheat</v>
          </cell>
          <cell r="C616">
            <v>0</v>
          </cell>
        </row>
        <row r="617">
          <cell r="A617" t="str">
            <v>Congo</v>
          </cell>
          <cell r="B617" t="str">
            <v>Wheat</v>
          </cell>
          <cell r="C617">
            <v>1.2458511698951705E-6</v>
          </cell>
        </row>
        <row r="618">
          <cell r="A618" t="str">
            <v>Costa Rica</v>
          </cell>
          <cell r="B618" t="str">
            <v>Wheat</v>
          </cell>
          <cell r="C618">
            <v>4.5775008176067915E-8</v>
          </cell>
        </row>
        <row r="619">
          <cell r="A619" t="str">
            <v>Côte d'Ivoire</v>
          </cell>
          <cell r="B619" t="str">
            <v>Wheat</v>
          </cell>
          <cell r="C619">
            <v>9.4665929189383957E-7</v>
          </cell>
        </row>
        <row r="620">
          <cell r="A620" t="str">
            <v>Croatia</v>
          </cell>
          <cell r="B620" t="str">
            <v>Wheat</v>
          </cell>
          <cell r="C620">
            <v>1.2821137651721861E-3</v>
          </cell>
        </row>
        <row r="621">
          <cell r="A621" t="str">
            <v>Cyprus</v>
          </cell>
          <cell r="B621" t="str">
            <v>Wheat</v>
          </cell>
          <cell r="C621">
            <v>4.964901939433724E-8</v>
          </cell>
        </row>
        <row r="622">
          <cell r="A622" t="str">
            <v>Czechia</v>
          </cell>
          <cell r="B622" t="str">
            <v>Wheat</v>
          </cell>
          <cell r="C622">
            <v>7.5349926155060384E-3</v>
          </cell>
        </row>
        <row r="623">
          <cell r="A623" t="str">
            <v>Czechoslovakia</v>
          </cell>
          <cell r="B623" t="str">
            <v>Wheat</v>
          </cell>
          <cell r="C623">
            <v>6.1675800489859926E-5</v>
          </cell>
        </row>
        <row r="624">
          <cell r="A624" t="str">
            <v>Democratic People's Korea (the Republic of)</v>
          </cell>
          <cell r="B624" t="str">
            <v>Wheat</v>
          </cell>
          <cell r="C624">
            <v>0</v>
          </cell>
        </row>
        <row r="625">
          <cell r="A625" t="str">
            <v>Democratic Republic of the Congo</v>
          </cell>
          <cell r="B625" t="str">
            <v>Wheat</v>
          </cell>
          <cell r="C625">
            <v>2.4047137628494345E-6</v>
          </cell>
        </row>
        <row r="626">
          <cell r="A626" t="str">
            <v>Denmark</v>
          </cell>
          <cell r="B626" t="str">
            <v>Wheat</v>
          </cell>
          <cell r="C626">
            <v>7.0767849635513498E-3</v>
          </cell>
        </row>
        <row r="627">
          <cell r="A627" t="str">
            <v>Djibouti</v>
          </cell>
          <cell r="B627" t="str">
            <v>Wheat</v>
          </cell>
          <cell r="C627">
            <v>3.6952214829856529E-5</v>
          </cell>
        </row>
        <row r="628">
          <cell r="A628" t="str">
            <v>Dominica</v>
          </cell>
          <cell r="B628" t="str">
            <v>Wheat</v>
          </cell>
          <cell r="C628">
            <v>0</v>
          </cell>
        </row>
        <row r="629">
          <cell r="A629" t="str">
            <v>Dominican Republic</v>
          </cell>
          <cell r="B629" t="str">
            <v>Wheat</v>
          </cell>
          <cell r="C629">
            <v>5.3411243224218693E-6</v>
          </cell>
        </row>
        <row r="630">
          <cell r="A630" t="str">
            <v>Ecuador</v>
          </cell>
          <cell r="B630" t="str">
            <v>Wheat</v>
          </cell>
          <cell r="C630">
            <v>9.7139385771529389E-7</v>
          </cell>
        </row>
        <row r="631">
          <cell r="A631" t="str">
            <v>Egypt</v>
          </cell>
          <cell r="B631" t="str">
            <v>Wheat</v>
          </cell>
          <cell r="C631">
            <v>2.2431681375038585E-5</v>
          </cell>
        </row>
        <row r="632">
          <cell r="A632" t="str">
            <v>El Salvador</v>
          </cell>
          <cell r="B632" t="str">
            <v>Wheat</v>
          </cell>
          <cell r="C632">
            <v>3.355709634465217E-5</v>
          </cell>
        </row>
        <row r="633">
          <cell r="A633" t="str">
            <v>Eritrea</v>
          </cell>
          <cell r="B633" t="str">
            <v>Wheat</v>
          </cell>
          <cell r="C633">
            <v>0</v>
          </cell>
        </row>
        <row r="634">
          <cell r="A634" t="str">
            <v>Estonia</v>
          </cell>
          <cell r="B634" t="str">
            <v>Wheat</v>
          </cell>
          <cell r="C634">
            <v>7.0388881606780942E-4</v>
          </cell>
        </row>
        <row r="635">
          <cell r="A635" t="str">
            <v>Eswatini</v>
          </cell>
          <cell r="B635" t="str">
            <v>Wheat</v>
          </cell>
          <cell r="C635">
            <v>2.1992292016779E-7</v>
          </cell>
        </row>
        <row r="636">
          <cell r="A636" t="str">
            <v>Ethiopia</v>
          </cell>
          <cell r="B636" t="str">
            <v>Wheat</v>
          </cell>
          <cell r="C636">
            <v>3.4276326122239655E-5</v>
          </cell>
        </row>
        <row r="637">
          <cell r="A637" t="str">
            <v>Ethiopia PDR</v>
          </cell>
          <cell r="B637" t="str">
            <v>Wheat</v>
          </cell>
          <cell r="C637">
            <v>0</v>
          </cell>
        </row>
        <row r="638">
          <cell r="A638" t="str">
            <v>Fiji</v>
          </cell>
          <cell r="B638" t="str">
            <v>Wheat</v>
          </cell>
          <cell r="C638">
            <v>6.7618520849559962E-7</v>
          </cell>
        </row>
        <row r="639">
          <cell r="A639" t="str">
            <v>Finland</v>
          </cell>
          <cell r="B639" t="str">
            <v>Wheat</v>
          </cell>
          <cell r="C639">
            <v>6.4176630848122764E-4</v>
          </cell>
        </row>
        <row r="640">
          <cell r="A640" t="str">
            <v>France</v>
          </cell>
          <cell r="B640" t="str">
            <v>Wheat</v>
          </cell>
          <cell r="C640">
            <v>0.12970828735924081</v>
          </cell>
        </row>
        <row r="641">
          <cell r="A641" t="str">
            <v>Gabon</v>
          </cell>
          <cell r="B641" t="str">
            <v>Wheat</v>
          </cell>
          <cell r="C641">
            <v>0</v>
          </cell>
        </row>
        <row r="642">
          <cell r="A642" t="str">
            <v>Gambia</v>
          </cell>
          <cell r="B642" t="str">
            <v>Wheat</v>
          </cell>
          <cell r="C642">
            <v>1.460945524103557E-6</v>
          </cell>
        </row>
        <row r="643">
          <cell r="A643" t="str">
            <v>Georgia</v>
          </cell>
          <cell r="B643" t="str">
            <v>Wheat</v>
          </cell>
          <cell r="C643">
            <v>2.9986870566608162E-4</v>
          </cell>
        </row>
        <row r="644">
          <cell r="A644" t="str">
            <v>Germany</v>
          </cell>
          <cell r="B644" t="str">
            <v>Wheat</v>
          </cell>
          <cell r="C644">
            <v>4.759638337768618E-2</v>
          </cell>
        </row>
        <row r="645">
          <cell r="A645" t="str">
            <v>Ghana</v>
          </cell>
          <cell r="B645" t="str">
            <v>Wheat</v>
          </cell>
          <cell r="C645">
            <v>9.212822698172827E-6</v>
          </cell>
        </row>
        <row r="646">
          <cell r="A646" t="str">
            <v>Greece</v>
          </cell>
          <cell r="B646" t="str">
            <v>Wheat</v>
          </cell>
          <cell r="C646">
            <v>2.9038863401491112E-3</v>
          </cell>
        </row>
        <row r="647">
          <cell r="A647" t="str">
            <v>Grenada</v>
          </cell>
          <cell r="B647" t="str">
            <v>Wheat</v>
          </cell>
          <cell r="C647">
            <v>0</v>
          </cell>
        </row>
        <row r="648">
          <cell r="A648" t="str">
            <v>Guam</v>
          </cell>
          <cell r="B648" t="str">
            <v>Wheat</v>
          </cell>
          <cell r="C648">
            <v>0</v>
          </cell>
        </row>
        <row r="649">
          <cell r="A649" t="str">
            <v>Guatemala</v>
          </cell>
          <cell r="B649" t="str">
            <v>Wheat</v>
          </cell>
          <cell r="C649">
            <v>6.623980972610956E-6</v>
          </cell>
        </row>
        <row r="650">
          <cell r="A650" t="str">
            <v>Guinea</v>
          </cell>
          <cell r="B650" t="str">
            <v>Wheat</v>
          </cell>
          <cell r="C650">
            <v>4.4891416673216656E-5</v>
          </cell>
        </row>
        <row r="651">
          <cell r="A651" t="str">
            <v>Guinea-Bissau</v>
          </cell>
          <cell r="B651" t="str">
            <v>Wheat</v>
          </cell>
          <cell r="C651">
            <v>0</v>
          </cell>
        </row>
        <row r="652">
          <cell r="A652" t="str">
            <v>Guyana</v>
          </cell>
          <cell r="B652" t="str">
            <v>Wheat</v>
          </cell>
          <cell r="C652">
            <v>1.2921080202625653E-6</v>
          </cell>
        </row>
        <row r="653">
          <cell r="A653" t="str">
            <v>Haiti</v>
          </cell>
          <cell r="B653" t="str">
            <v>Wheat</v>
          </cell>
          <cell r="C653">
            <v>0</v>
          </cell>
        </row>
        <row r="654">
          <cell r="A654" t="str">
            <v>Honduras</v>
          </cell>
          <cell r="B654" t="str">
            <v>Wheat</v>
          </cell>
          <cell r="C654">
            <v>1.7136060477012216E-7</v>
          </cell>
        </row>
        <row r="655">
          <cell r="A655" t="str">
            <v>Hungary</v>
          </cell>
          <cell r="B655" t="str">
            <v>Wheat</v>
          </cell>
          <cell r="C655">
            <v>1.1276997023579528E-2</v>
          </cell>
        </row>
        <row r="656">
          <cell r="A656" t="str">
            <v>Iceland</v>
          </cell>
          <cell r="B656" t="str">
            <v>Wheat</v>
          </cell>
          <cell r="C656">
            <v>5.8371739749331715E-8</v>
          </cell>
        </row>
        <row r="657">
          <cell r="A657" t="str">
            <v>India</v>
          </cell>
          <cell r="B657" t="str">
            <v>Wheat</v>
          </cell>
          <cell r="C657">
            <v>9.9528909812648166E-3</v>
          </cell>
        </row>
        <row r="658">
          <cell r="A658" t="str">
            <v>Indonesia</v>
          </cell>
          <cell r="B658" t="str">
            <v>Wheat</v>
          </cell>
          <cell r="C658">
            <v>8.4422606658026385E-5</v>
          </cell>
        </row>
        <row r="659">
          <cell r="A659" t="str">
            <v>Iran</v>
          </cell>
          <cell r="B659" t="str">
            <v>Wheat</v>
          </cell>
          <cell r="C659">
            <v>3.9792054635848321E-4</v>
          </cell>
        </row>
        <row r="660">
          <cell r="A660" t="str">
            <v>Iraq</v>
          </cell>
          <cell r="B660" t="str">
            <v>Wheat</v>
          </cell>
          <cell r="C660">
            <v>1.3863107968971344E-4</v>
          </cell>
        </row>
        <row r="661">
          <cell r="A661" t="str">
            <v>Ireland</v>
          </cell>
          <cell r="B661" t="str">
            <v>Wheat</v>
          </cell>
          <cell r="C661">
            <v>4.1308909273095931E-4</v>
          </cell>
        </row>
        <row r="662">
          <cell r="A662" t="str">
            <v>Israel</v>
          </cell>
          <cell r="B662" t="str">
            <v>Wheat</v>
          </cell>
          <cell r="C662">
            <v>7.937058765040074E-6</v>
          </cell>
        </row>
        <row r="663">
          <cell r="A663" t="str">
            <v>Italy</v>
          </cell>
          <cell r="B663" t="str">
            <v>Wheat</v>
          </cell>
          <cell r="C663">
            <v>1.9784424956937755E-3</v>
          </cell>
        </row>
        <row r="664">
          <cell r="A664" t="str">
            <v>Jamaica</v>
          </cell>
          <cell r="B664" t="str">
            <v>Wheat</v>
          </cell>
          <cell r="C664">
            <v>6.1804291740880466E-7</v>
          </cell>
        </row>
        <row r="665">
          <cell r="A665" t="str">
            <v>Japan</v>
          </cell>
          <cell r="B665" t="str">
            <v>Wheat</v>
          </cell>
          <cell r="C665">
            <v>5.999373320377283E-7</v>
          </cell>
        </row>
        <row r="666">
          <cell r="A666" t="str">
            <v>Jordan</v>
          </cell>
          <cell r="B666" t="str">
            <v>Wheat</v>
          </cell>
          <cell r="C666">
            <v>2.0983649221662594E-5</v>
          </cell>
        </row>
        <row r="667">
          <cell r="A667" t="str">
            <v>Kazakhstan</v>
          </cell>
          <cell r="B667" t="str">
            <v>Wheat</v>
          </cell>
          <cell r="C667">
            <v>2.9423638059354187E-2</v>
          </cell>
        </row>
        <row r="668">
          <cell r="A668" t="str">
            <v>Kenya</v>
          </cell>
          <cell r="B668" t="str">
            <v>Wheat</v>
          </cell>
          <cell r="C668">
            <v>5.992105692700983E-5</v>
          </cell>
        </row>
        <row r="669">
          <cell r="A669" t="str">
            <v>Kuwait</v>
          </cell>
          <cell r="B669" t="str">
            <v>Wheat</v>
          </cell>
          <cell r="C669">
            <v>3.1955774128808675E-7</v>
          </cell>
        </row>
        <row r="670">
          <cell r="A670" t="str">
            <v>Kyrgyzstan</v>
          </cell>
          <cell r="B670" t="str">
            <v>Wheat</v>
          </cell>
          <cell r="C670">
            <v>1.633270647615106E-5</v>
          </cell>
        </row>
        <row r="671">
          <cell r="A671" t="str">
            <v>Lao People's Democratic Republic</v>
          </cell>
          <cell r="B671" t="str">
            <v>Wheat</v>
          </cell>
          <cell r="C671">
            <v>0</v>
          </cell>
        </row>
        <row r="672">
          <cell r="A672" t="str">
            <v>Latvia</v>
          </cell>
          <cell r="B672" t="str">
            <v>Wheat</v>
          </cell>
          <cell r="C672">
            <v>4.1143255139998967E-3</v>
          </cell>
        </row>
        <row r="673">
          <cell r="A673" t="str">
            <v>Lebanon</v>
          </cell>
          <cell r="B673" t="str">
            <v>Wheat</v>
          </cell>
          <cell r="C673">
            <v>5.8522625189815838E-5</v>
          </cell>
        </row>
        <row r="674">
          <cell r="A674" t="str">
            <v>Lesotho</v>
          </cell>
          <cell r="B674" t="str">
            <v>Wheat</v>
          </cell>
          <cell r="C674">
            <v>3.5309395780444805E-7</v>
          </cell>
        </row>
        <row r="675">
          <cell r="A675" t="str">
            <v>Liberia</v>
          </cell>
          <cell r="B675" t="str">
            <v>Wheat</v>
          </cell>
          <cell r="C675">
            <v>1.6974588111994546E-5</v>
          </cell>
        </row>
        <row r="676">
          <cell r="A676" t="str">
            <v>Libya</v>
          </cell>
          <cell r="B676" t="str">
            <v>Wheat</v>
          </cell>
          <cell r="C676">
            <v>8.9661194962133871E-6</v>
          </cell>
        </row>
        <row r="677">
          <cell r="A677" t="str">
            <v>Lithuania</v>
          </cell>
          <cell r="B677" t="str">
            <v>Wheat</v>
          </cell>
          <cell r="C677">
            <v>6.4403499498118418E-3</v>
          </cell>
        </row>
        <row r="678">
          <cell r="A678" t="str">
            <v>Luxembourg</v>
          </cell>
          <cell r="B678" t="str">
            <v>Wheat</v>
          </cell>
          <cell r="C678">
            <v>1.7312896045889995E-4</v>
          </cell>
        </row>
        <row r="679">
          <cell r="A679" t="str">
            <v>Madagascar</v>
          </cell>
          <cell r="B679" t="str">
            <v>Wheat</v>
          </cell>
          <cell r="C679">
            <v>1.1135908421780265E-8</v>
          </cell>
        </row>
        <row r="680">
          <cell r="A680" t="str">
            <v>Malawi</v>
          </cell>
          <cell r="B680" t="str">
            <v>Wheat</v>
          </cell>
          <cell r="C680">
            <v>1.6382634505119043E-5</v>
          </cell>
        </row>
        <row r="681">
          <cell r="A681" t="str">
            <v>Malaysia</v>
          </cell>
          <cell r="B681" t="str">
            <v>Wheat</v>
          </cell>
          <cell r="C681">
            <v>2.1010478194875682E-5</v>
          </cell>
        </row>
        <row r="682">
          <cell r="A682" t="str">
            <v>Mali</v>
          </cell>
          <cell r="B682" t="str">
            <v>Wheat</v>
          </cell>
          <cell r="C682">
            <v>1.3700379640065239E-6</v>
          </cell>
        </row>
        <row r="683">
          <cell r="A683" t="str">
            <v>Malta</v>
          </cell>
          <cell r="B683" t="str">
            <v>Wheat</v>
          </cell>
          <cell r="C683">
            <v>3.2653909926020281E-5</v>
          </cell>
        </row>
        <row r="684">
          <cell r="A684" t="str">
            <v>Mauritius</v>
          </cell>
          <cell r="B684" t="str">
            <v>Wheat</v>
          </cell>
          <cell r="C684">
            <v>2.8256902072256475E-7</v>
          </cell>
        </row>
        <row r="685">
          <cell r="A685" t="str">
            <v>Mexico</v>
          </cell>
          <cell r="B685" t="str">
            <v>Wheat</v>
          </cell>
          <cell r="C685">
            <v>4.3867563778108038E-3</v>
          </cell>
        </row>
        <row r="686">
          <cell r="A686" t="str">
            <v>Mongolia</v>
          </cell>
          <cell r="B686" t="str">
            <v>Wheat</v>
          </cell>
          <cell r="C686">
            <v>2.1458467224600497E-5</v>
          </cell>
        </row>
        <row r="687">
          <cell r="A687" t="str">
            <v>Montenegro</v>
          </cell>
          <cell r="B687" t="str">
            <v>Wheat</v>
          </cell>
          <cell r="C687">
            <v>1.1499966966338465E-6</v>
          </cell>
        </row>
        <row r="688">
          <cell r="A688" t="str">
            <v>Morocco</v>
          </cell>
          <cell r="B688" t="str">
            <v>Wheat</v>
          </cell>
          <cell r="C688">
            <v>5.9412298611882062E-6</v>
          </cell>
        </row>
        <row r="689">
          <cell r="A689" t="str">
            <v>Mozambique</v>
          </cell>
          <cell r="B689" t="str">
            <v>Wheat</v>
          </cell>
          <cell r="C689">
            <v>2.4814230397086975E-5</v>
          </cell>
        </row>
        <row r="690">
          <cell r="A690" t="str">
            <v>Myanmar</v>
          </cell>
          <cell r="B690" t="str">
            <v>Wheat</v>
          </cell>
          <cell r="C690">
            <v>3.5723780064986055E-6</v>
          </cell>
        </row>
        <row r="691">
          <cell r="A691" t="str">
            <v>Namibia</v>
          </cell>
          <cell r="B691" t="str">
            <v>Wheat</v>
          </cell>
          <cell r="C691">
            <v>1.1525211718009559E-5</v>
          </cell>
        </row>
        <row r="692">
          <cell r="A692" t="str">
            <v>Nepal</v>
          </cell>
          <cell r="B692" t="str">
            <v>Wheat</v>
          </cell>
          <cell r="C692">
            <v>1.699000706211701E-5</v>
          </cell>
        </row>
        <row r="693">
          <cell r="A693" t="str">
            <v>Netherlands</v>
          </cell>
          <cell r="B693" t="str">
            <v>Wheat</v>
          </cell>
          <cell r="C693">
            <v>3.3744702308547234E-3</v>
          </cell>
        </row>
        <row r="694">
          <cell r="A694" t="str">
            <v>Netherlands Antilles (former)</v>
          </cell>
          <cell r="B694" t="str">
            <v>Wheat</v>
          </cell>
          <cell r="C694">
            <v>4.9564916030032882E-6</v>
          </cell>
        </row>
        <row r="695">
          <cell r="A695" t="str">
            <v>New Caledonia</v>
          </cell>
          <cell r="B695" t="str">
            <v>Wheat</v>
          </cell>
          <cell r="C695">
            <v>3.5043068460147684E-10</v>
          </cell>
        </row>
        <row r="696">
          <cell r="A696" t="str">
            <v>New Zealand</v>
          </cell>
          <cell r="B696" t="str">
            <v>Wheat</v>
          </cell>
          <cell r="C696">
            <v>5.5113495317738826E-6</v>
          </cell>
        </row>
        <row r="697">
          <cell r="A697" t="str">
            <v>Nicaragua</v>
          </cell>
          <cell r="B697" t="str">
            <v>Wheat</v>
          </cell>
          <cell r="C697">
            <v>1.2714209288482581E-6</v>
          </cell>
        </row>
        <row r="698">
          <cell r="A698" t="str">
            <v>Niger</v>
          </cell>
          <cell r="B698" t="str">
            <v>Wheat</v>
          </cell>
          <cell r="C698">
            <v>2.120105641838935E-8</v>
          </cell>
        </row>
        <row r="699">
          <cell r="A699" t="str">
            <v>Nigeria</v>
          </cell>
          <cell r="B699" t="str">
            <v>Wheat</v>
          </cell>
          <cell r="C699">
            <v>5.6684069577213113E-5</v>
          </cell>
        </row>
        <row r="700">
          <cell r="A700" t="str">
            <v>North Macedonia</v>
          </cell>
          <cell r="B700" t="str">
            <v>Wheat</v>
          </cell>
          <cell r="C700">
            <v>1.8014576186080734E-5</v>
          </cell>
        </row>
        <row r="701">
          <cell r="A701" t="str">
            <v>Norway</v>
          </cell>
          <cell r="B701" t="str">
            <v>Wheat</v>
          </cell>
          <cell r="C701">
            <v>1.179549684368571E-5</v>
          </cell>
        </row>
        <row r="702">
          <cell r="A702" t="str">
            <v>Oman</v>
          </cell>
          <cell r="B702" t="str">
            <v>Wheat</v>
          </cell>
          <cell r="C702">
            <v>1.2004744845972661E-4</v>
          </cell>
        </row>
        <row r="703">
          <cell r="A703" t="str">
            <v>Pakistan</v>
          </cell>
          <cell r="B703" t="str">
            <v>Wheat</v>
          </cell>
          <cell r="C703">
            <v>1.6196527777140889E-3</v>
          </cell>
        </row>
        <row r="704">
          <cell r="A704" t="str">
            <v>Palestine</v>
          </cell>
          <cell r="B704" t="str">
            <v>Wheat</v>
          </cell>
          <cell r="C704">
            <v>8.2039327572051747E-6</v>
          </cell>
        </row>
        <row r="705">
          <cell r="A705" t="str">
            <v>Panama</v>
          </cell>
          <cell r="B705" t="str">
            <v>Wheat</v>
          </cell>
          <cell r="C705">
            <v>2.3128425183697471E-8</v>
          </cell>
        </row>
        <row r="706">
          <cell r="A706" t="str">
            <v>Papua New Guinea</v>
          </cell>
          <cell r="B706" t="str">
            <v>Wheat</v>
          </cell>
          <cell r="C706">
            <v>7.6874479896289681E-7</v>
          </cell>
        </row>
        <row r="707">
          <cell r="A707" t="str">
            <v>Paraguay</v>
          </cell>
          <cell r="B707" t="str">
            <v>Wheat</v>
          </cell>
          <cell r="C707">
            <v>2.9502039411799887E-3</v>
          </cell>
        </row>
        <row r="708">
          <cell r="A708" t="str">
            <v>Peru</v>
          </cell>
          <cell r="B708" t="str">
            <v>Wheat</v>
          </cell>
          <cell r="C708">
            <v>6.7851495775752474E-6</v>
          </cell>
        </row>
        <row r="709">
          <cell r="A709" t="str">
            <v>Philippines</v>
          </cell>
          <cell r="B709" t="str">
            <v>Wheat</v>
          </cell>
          <cell r="C709">
            <v>1.4730237016994879E-6</v>
          </cell>
        </row>
        <row r="710">
          <cell r="A710" t="str">
            <v>Poland</v>
          </cell>
          <cell r="B710" t="str">
            <v>Wheat</v>
          </cell>
          <cell r="C710">
            <v>6.8451473093775689E-3</v>
          </cell>
        </row>
        <row r="711">
          <cell r="A711" t="str">
            <v>Portugal</v>
          </cell>
          <cell r="B711" t="str">
            <v>Wheat</v>
          </cell>
          <cell r="C711">
            <v>4.4811755524017279E-4</v>
          </cell>
        </row>
        <row r="712">
          <cell r="A712" t="str">
            <v>Qatar</v>
          </cell>
          <cell r="B712" t="str">
            <v>Wheat</v>
          </cell>
          <cell r="C712">
            <v>3.7005480293915954E-7</v>
          </cell>
        </row>
        <row r="713">
          <cell r="A713" t="str">
            <v>Korea (the Republic of)</v>
          </cell>
          <cell r="B713" t="str">
            <v>Wheat</v>
          </cell>
          <cell r="C713">
            <v>6.6270647626354478E-7</v>
          </cell>
        </row>
        <row r="714">
          <cell r="A714" t="str">
            <v>Republic of Moldova</v>
          </cell>
          <cell r="B714" t="str">
            <v>Wheat</v>
          </cell>
          <cell r="C714">
            <v>1.0910483028346489E-3</v>
          </cell>
        </row>
        <row r="715">
          <cell r="A715" t="str">
            <v>Romania</v>
          </cell>
          <cell r="B715" t="str">
            <v>Wheat</v>
          </cell>
          <cell r="C715">
            <v>1.2319249752613008E-2</v>
          </cell>
        </row>
        <row r="716">
          <cell r="A716" t="str">
            <v>Russian Federation (the)</v>
          </cell>
          <cell r="B716" t="str">
            <v>Wheat</v>
          </cell>
          <cell r="C716">
            <v>6.9683237767821482E-2</v>
          </cell>
        </row>
        <row r="717">
          <cell r="A717" t="str">
            <v>Rwanda</v>
          </cell>
          <cell r="B717" t="str">
            <v>Wheat</v>
          </cell>
          <cell r="C717">
            <v>1.3086833916442152E-6</v>
          </cell>
        </row>
        <row r="718">
          <cell r="A718" t="str">
            <v>Saint Kitts and Nevis</v>
          </cell>
          <cell r="B718" t="str">
            <v>Wheat</v>
          </cell>
          <cell r="C718">
            <v>0</v>
          </cell>
        </row>
        <row r="719">
          <cell r="A719" t="str">
            <v>Saint Lucia</v>
          </cell>
          <cell r="B719" t="str">
            <v>Wheat</v>
          </cell>
          <cell r="C719">
            <v>0</v>
          </cell>
        </row>
        <row r="720">
          <cell r="A720" t="str">
            <v>Saint Vincent and the Grenadines</v>
          </cell>
          <cell r="B720" t="str">
            <v>Wheat</v>
          </cell>
          <cell r="C720">
            <v>5.7992384627271067E-7</v>
          </cell>
        </row>
        <row r="721">
          <cell r="A721" t="str">
            <v>Samoa</v>
          </cell>
          <cell r="B721" t="str">
            <v>Wheat</v>
          </cell>
          <cell r="C721">
            <v>0</v>
          </cell>
        </row>
        <row r="722">
          <cell r="A722" t="str">
            <v>Sao Tome and Principe</v>
          </cell>
          <cell r="B722" t="str">
            <v>Wheat</v>
          </cell>
          <cell r="C722">
            <v>0</v>
          </cell>
        </row>
        <row r="723">
          <cell r="A723" t="str">
            <v>Saudi Arabia</v>
          </cell>
          <cell r="B723" t="str">
            <v>Wheat</v>
          </cell>
          <cell r="C723">
            <v>1.4546680002363065E-3</v>
          </cell>
        </row>
        <row r="724">
          <cell r="A724" t="str">
            <v>Senegal</v>
          </cell>
          <cell r="B724" t="str">
            <v>Wheat</v>
          </cell>
          <cell r="C724">
            <v>3.373974665797787E-6</v>
          </cell>
        </row>
        <row r="725">
          <cell r="A725" t="str">
            <v>Serbia</v>
          </cell>
          <cell r="B725" t="str">
            <v>Wheat</v>
          </cell>
          <cell r="C725">
            <v>3.195720388600185E-3</v>
          </cell>
        </row>
        <row r="726">
          <cell r="A726" t="str">
            <v>Serbia and Montenegro</v>
          </cell>
          <cell r="B726" t="str">
            <v>Wheat</v>
          </cell>
          <cell r="C726">
            <v>1.1787478989622028E-3</v>
          </cell>
        </row>
        <row r="727">
          <cell r="A727" t="str">
            <v>Seychelles</v>
          </cell>
          <cell r="B727" t="str">
            <v>Wheat</v>
          </cell>
          <cell r="C727">
            <v>0</v>
          </cell>
        </row>
        <row r="728">
          <cell r="A728" t="str">
            <v>Sierra Leone</v>
          </cell>
          <cell r="B728" t="str">
            <v>Wheat</v>
          </cell>
          <cell r="C728">
            <v>7.7094750612324907E-6</v>
          </cell>
        </row>
        <row r="729">
          <cell r="A729" t="str">
            <v>Singapore</v>
          </cell>
          <cell r="B729" t="str">
            <v>Wheat</v>
          </cell>
          <cell r="C729">
            <v>1.5316259914649364E-5</v>
          </cell>
        </row>
        <row r="730">
          <cell r="A730" t="str">
            <v>Slovakia</v>
          </cell>
          <cell r="B730" t="str">
            <v>Wheat</v>
          </cell>
          <cell r="C730">
            <v>2.3066097290108684E-3</v>
          </cell>
        </row>
        <row r="731">
          <cell r="A731" t="str">
            <v>Slovenia</v>
          </cell>
          <cell r="B731" t="str">
            <v>Wheat</v>
          </cell>
          <cell r="C731">
            <v>2.2642882444341049E-4</v>
          </cell>
        </row>
        <row r="732">
          <cell r="A732" t="str">
            <v>Solomon Islands</v>
          </cell>
          <cell r="B732" t="str">
            <v>Wheat</v>
          </cell>
          <cell r="C732">
            <v>0</v>
          </cell>
        </row>
        <row r="733">
          <cell r="A733" t="str">
            <v>Somalia</v>
          </cell>
          <cell r="B733" t="str">
            <v>Wheat</v>
          </cell>
          <cell r="C733">
            <v>0</v>
          </cell>
        </row>
        <row r="734">
          <cell r="A734" t="str">
            <v>South Africa</v>
          </cell>
          <cell r="B734" t="str">
            <v>Wheat</v>
          </cell>
          <cell r="C734">
            <v>6.8164865648899313E-4</v>
          </cell>
        </row>
        <row r="735">
          <cell r="A735" t="str">
            <v>South Sudan</v>
          </cell>
          <cell r="B735" t="str">
            <v>Wheat</v>
          </cell>
          <cell r="C735">
            <v>0</v>
          </cell>
        </row>
        <row r="736">
          <cell r="A736" t="str">
            <v>Spain</v>
          </cell>
          <cell r="B736" t="str">
            <v>Wheat</v>
          </cell>
          <cell r="C736">
            <v>3.633264356742195E-3</v>
          </cell>
        </row>
        <row r="737">
          <cell r="A737" t="str">
            <v>Sri Lanka</v>
          </cell>
          <cell r="B737" t="str">
            <v>Wheat</v>
          </cell>
          <cell r="C737">
            <v>2.6199571669090048E-5</v>
          </cell>
        </row>
        <row r="738">
          <cell r="A738" t="str">
            <v>Sudan</v>
          </cell>
          <cell r="B738" t="str">
            <v>Wheat</v>
          </cell>
          <cell r="C738">
            <v>1.0238182881316747E-5</v>
          </cell>
        </row>
        <row r="739">
          <cell r="A739" t="str">
            <v>Sudan (former)</v>
          </cell>
          <cell r="B739" t="str">
            <v>Wheat</v>
          </cell>
          <cell r="C739">
            <v>2.5256240300597642E-6</v>
          </cell>
        </row>
        <row r="740">
          <cell r="A740" t="str">
            <v>Suriname</v>
          </cell>
          <cell r="B740" t="str">
            <v>Wheat</v>
          </cell>
          <cell r="C740">
            <v>4.5023334357597745E-6</v>
          </cell>
        </row>
        <row r="741">
          <cell r="A741" t="str">
            <v>Sweden</v>
          </cell>
          <cell r="B741" t="str">
            <v>Wheat</v>
          </cell>
          <cell r="C741">
            <v>3.7006818658786582E-3</v>
          </cell>
        </row>
        <row r="742">
          <cell r="A742" t="str">
            <v>Switzerland</v>
          </cell>
          <cell r="B742" t="str">
            <v>Wheat</v>
          </cell>
          <cell r="C742">
            <v>2.9934349767753513E-6</v>
          </cell>
        </row>
        <row r="743">
          <cell r="A743" t="str">
            <v>Syria</v>
          </cell>
          <cell r="B743" t="str">
            <v>Wheat</v>
          </cell>
          <cell r="C743">
            <v>2.3547311801674479E-3</v>
          </cell>
        </row>
        <row r="744">
          <cell r="A744" t="str">
            <v>Tajikistan</v>
          </cell>
          <cell r="B744" t="str">
            <v>Wheat</v>
          </cell>
          <cell r="C744">
            <v>1.2358881559698856E-6</v>
          </cell>
        </row>
        <row r="745">
          <cell r="A745" t="str">
            <v>Thailand</v>
          </cell>
          <cell r="B745" t="str">
            <v>Wheat</v>
          </cell>
          <cell r="C745">
            <v>3.4233153061896754E-6</v>
          </cell>
        </row>
        <row r="746">
          <cell r="A746" t="str">
            <v>Togo</v>
          </cell>
          <cell r="B746" t="str">
            <v>Wheat</v>
          </cell>
          <cell r="C746">
            <v>1.8065052221890732E-5</v>
          </cell>
        </row>
        <row r="747">
          <cell r="A747" t="str">
            <v>Trinidad and Tobago</v>
          </cell>
          <cell r="B747" t="str">
            <v>Wheat</v>
          </cell>
          <cell r="C747">
            <v>4.0521671310973726E-6</v>
          </cell>
        </row>
        <row r="748">
          <cell r="A748" t="str">
            <v>Tunisia</v>
          </cell>
          <cell r="B748" t="str">
            <v>Wheat</v>
          </cell>
          <cell r="C748">
            <v>2.6589629055506258E-5</v>
          </cell>
        </row>
        <row r="749">
          <cell r="A749" t="str">
            <v>Turkey</v>
          </cell>
          <cell r="B749" t="str">
            <v>Wheat</v>
          </cell>
          <cell r="C749">
            <v>4.52676476222882E-3</v>
          </cell>
        </row>
        <row r="750">
          <cell r="A750" t="str">
            <v>Turkmenistan</v>
          </cell>
          <cell r="B750" t="str">
            <v>Wheat</v>
          </cell>
          <cell r="C750">
            <v>2.4188734987118978E-4</v>
          </cell>
        </row>
        <row r="751">
          <cell r="A751" t="str">
            <v>Uganda</v>
          </cell>
          <cell r="B751" t="str">
            <v>Wheat</v>
          </cell>
          <cell r="C751">
            <v>9.611556748339771E-6</v>
          </cell>
        </row>
        <row r="752">
          <cell r="A752" t="str">
            <v>Ukraine</v>
          </cell>
          <cell r="B752" t="str">
            <v>Wheat</v>
          </cell>
          <cell r="C752">
            <v>3.8725878024698207E-2</v>
          </cell>
        </row>
        <row r="753">
          <cell r="A753" t="str">
            <v>United Arab Emirates</v>
          </cell>
          <cell r="B753" t="str">
            <v>Wheat</v>
          </cell>
          <cell r="C753">
            <v>5.5821626021063163E-4</v>
          </cell>
        </row>
        <row r="754">
          <cell r="A754" t="str">
            <v>United Kingdom of Great Britain and Northern Ireland (the)</v>
          </cell>
          <cell r="B754" t="str">
            <v>Wheat</v>
          </cell>
          <cell r="C754">
            <v>2.0609175039239331E-2</v>
          </cell>
        </row>
        <row r="755">
          <cell r="A755" t="str">
            <v>United Republic of Tanzania</v>
          </cell>
          <cell r="B755" t="str">
            <v>Wheat</v>
          </cell>
          <cell r="C755">
            <v>2.5905237928479575E-4</v>
          </cell>
        </row>
        <row r="756">
          <cell r="A756" t="str">
            <v>United States of America (the)</v>
          </cell>
          <cell r="B756" t="str">
            <v>Wheat</v>
          </cell>
          <cell r="C756">
            <v>0.21760817996619156</v>
          </cell>
        </row>
        <row r="757">
          <cell r="A757" t="str">
            <v>Uruguay</v>
          </cell>
          <cell r="B757" t="str">
            <v>Wheat</v>
          </cell>
          <cell r="C757">
            <v>2.9979416275171455E-3</v>
          </cell>
        </row>
        <row r="758">
          <cell r="A758" t="str">
            <v>Uzbekistan</v>
          </cell>
          <cell r="B758" t="str">
            <v>Wheat</v>
          </cell>
          <cell r="C758">
            <v>5.6190876101653057E-4</v>
          </cell>
        </row>
        <row r="759">
          <cell r="A759" t="str">
            <v>Vanuatu</v>
          </cell>
          <cell r="B759" t="str">
            <v>Wheat</v>
          </cell>
          <cell r="C759">
            <v>0</v>
          </cell>
        </row>
        <row r="760">
          <cell r="A760" t="str">
            <v>Venezuela (Bolivarian Republic of)</v>
          </cell>
          <cell r="B760" t="str">
            <v>Wheat</v>
          </cell>
          <cell r="C760">
            <v>4.5520945929731842E-7</v>
          </cell>
        </row>
        <row r="761">
          <cell r="A761" t="str">
            <v>Viet Nam</v>
          </cell>
          <cell r="B761" t="str">
            <v>Wheat</v>
          </cell>
          <cell r="C761">
            <v>4.4139828515580495E-5</v>
          </cell>
        </row>
        <row r="762">
          <cell r="A762" t="str">
            <v>Yemen</v>
          </cell>
          <cell r="B762" t="str">
            <v>Wheat</v>
          </cell>
          <cell r="C762">
            <v>2.8616029532282759E-5</v>
          </cell>
        </row>
        <row r="763">
          <cell r="A763" t="str">
            <v>Zambia</v>
          </cell>
          <cell r="B763" t="str">
            <v>Wheat</v>
          </cell>
          <cell r="C763">
            <v>9.4047480510129823E-6</v>
          </cell>
        </row>
        <row r="764">
          <cell r="A764" t="str">
            <v>Zimbabwe</v>
          </cell>
          <cell r="B764" t="str">
            <v>Wheat</v>
          </cell>
          <cell r="C764">
            <v>9.4344546872331372E-5</v>
          </cell>
        </row>
        <row r="765">
          <cell r="A765" t="str">
            <v>World</v>
          </cell>
          <cell r="B765" t="str">
            <v>Wheat</v>
          </cell>
          <cell r="C765">
            <v>1</v>
          </cell>
        </row>
      </sheetData>
      <sheetData sheetId="1">
        <row r="2">
          <cell r="A2" t="str">
            <v>Afghanistan</v>
          </cell>
          <cell r="B2" t="str">
            <v>Maize</v>
          </cell>
          <cell r="C2">
            <v>4.3909018756463911E-4</v>
          </cell>
        </row>
        <row r="3">
          <cell r="A3" t="str">
            <v>Albania</v>
          </cell>
          <cell r="B3" t="str">
            <v>Maize</v>
          </cell>
          <cell r="C3">
            <v>3.4591248403505371E-4</v>
          </cell>
        </row>
        <row r="4">
          <cell r="A4" t="str">
            <v>Algeria</v>
          </cell>
          <cell r="B4" t="str">
            <v>Maize</v>
          </cell>
          <cell r="C4">
            <v>1.5231008420277826E-6</v>
          </cell>
        </row>
        <row r="5">
          <cell r="A5" t="str">
            <v>Angola</v>
          </cell>
          <cell r="B5" t="str">
            <v>Maize</v>
          </cell>
          <cell r="C5">
            <v>1.0322499165355587E-3</v>
          </cell>
        </row>
        <row r="6">
          <cell r="A6" t="str">
            <v>Antigua and Barbuda</v>
          </cell>
          <cell r="B6" t="str">
            <v>Maize</v>
          </cell>
          <cell r="C6">
            <v>8.0163202211988556E-8</v>
          </cell>
        </row>
        <row r="7">
          <cell r="A7" t="str">
            <v>Argentina</v>
          </cell>
          <cell r="B7" t="str">
            <v>Maize</v>
          </cell>
          <cell r="C7">
            <v>2.5965002760109879E-2</v>
          </cell>
        </row>
        <row r="8">
          <cell r="A8" t="str">
            <v>Armenia</v>
          </cell>
          <cell r="B8" t="str">
            <v>Maize</v>
          </cell>
          <cell r="C8">
            <v>1.759141771634616E-5</v>
          </cell>
        </row>
        <row r="9">
          <cell r="A9" t="str">
            <v>Australia</v>
          </cell>
          <cell r="B9" t="str">
            <v>Maize</v>
          </cell>
          <cell r="C9">
            <v>4.8225437378907147E-4</v>
          </cell>
        </row>
        <row r="10">
          <cell r="A10" t="str">
            <v>Austria</v>
          </cell>
          <cell r="B10" t="str">
            <v>Maize</v>
          </cell>
          <cell r="C10">
            <v>2.5354874156282665E-3</v>
          </cell>
        </row>
        <row r="11">
          <cell r="A11" t="str">
            <v>Azerbaijan</v>
          </cell>
          <cell r="B11" t="str">
            <v>Maize</v>
          </cell>
          <cell r="C11">
            <v>1.6064732915684884E-4</v>
          </cell>
        </row>
        <row r="12">
          <cell r="A12" t="str">
            <v>Bahamas</v>
          </cell>
          <cell r="B12" t="str">
            <v>Maize</v>
          </cell>
          <cell r="C12">
            <v>6.4549324766220641E-7</v>
          </cell>
        </row>
        <row r="13">
          <cell r="A13" t="str">
            <v>Bangladesh</v>
          </cell>
          <cell r="B13" t="str">
            <v>Maize</v>
          </cell>
          <cell r="C13">
            <v>8.7138341661553861E-4</v>
          </cell>
        </row>
        <row r="14">
          <cell r="A14" t="str">
            <v>Barbados</v>
          </cell>
          <cell r="B14" t="str">
            <v>Maize</v>
          </cell>
          <cell r="C14">
            <v>6.6730155436980979E-7</v>
          </cell>
        </row>
        <row r="15">
          <cell r="A15" t="str">
            <v>Belarus</v>
          </cell>
          <cell r="B15" t="str">
            <v>Maize</v>
          </cell>
          <cell r="C15">
            <v>4.025037347059704E-4</v>
          </cell>
        </row>
        <row r="16">
          <cell r="A16" t="str">
            <v>Belgium</v>
          </cell>
          <cell r="B16" t="str">
            <v>Maize</v>
          </cell>
          <cell r="C16">
            <v>8.822950846697152E-4</v>
          </cell>
        </row>
        <row r="17">
          <cell r="A17" t="str">
            <v>Belgium-Luxembourg</v>
          </cell>
          <cell r="B17" t="str">
            <v>Maize</v>
          </cell>
          <cell r="C17">
            <v>1.9178903369105775E-4</v>
          </cell>
        </row>
        <row r="18">
          <cell r="A18" t="str">
            <v>Belize</v>
          </cell>
          <cell r="B18" t="str">
            <v>Maize</v>
          </cell>
          <cell r="C18">
            <v>6.0139532872489909E-5</v>
          </cell>
        </row>
        <row r="19">
          <cell r="A19" t="str">
            <v>Benin</v>
          </cell>
          <cell r="B19" t="str">
            <v>Maize</v>
          </cell>
          <cell r="C19">
            <v>1.2029223230621152E-3</v>
          </cell>
        </row>
        <row r="20">
          <cell r="A20" t="str">
            <v>Bhutan</v>
          </cell>
          <cell r="B20" t="str">
            <v>Maize</v>
          </cell>
          <cell r="C20">
            <v>9.422221808975053E-5</v>
          </cell>
        </row>
        <row r="21">
          <cell r="A21" t="str">
            <v>Bolivia</v>
          </cell>
          <cell r="B21" t="str">
            <v>Maize</v>
          </cell>
          <cell r="C21">
            <v>1.0130758466159757E-3</v>
          </cell>
        </row>
        <row r="22">
          <cell r="A22" t="str">
            <v>Bosnia and Herzegovina</v>
          </cell>
          <cell r="B22" t="str">
            <v>Maize</v>
          </cell>
          <cell r="C22">
            <v>1.0470154454119203E-3</v>
          </cell>
        </row>
        <row r="23">
          <cell r="A23" t="str">
            <v>Botswana</v>
          </cell>
          <cell r="B23" t="str">
            <v>Maize</v>
          </cell>
          <cell r="C23">
            <v>1.5938826654191689E-5</v>
          </cell>
        </row>
        <row r="24">
          <cell r="A24" t="str">
            <v>Brazil</v>
          </cell>
          <cell r="B24" t="str">
            <v>Maize</v>
          </cell>
          <cell r="C24">
            <v>6.4465651351170411E-2</v>
          </cell>
        </row>
        <row r="25">
          <cell r="A25" t="str">
            <v>Brunei Darussalam</v>
          </cell>
          <cell r="B25" t="str">
            <v>Maize</v>
          </cell>
          <cell r="C25">
            <v>0</v>
          </cell>
        </row>
        <row r="26">
          <cell r="A26" t="str">
            <v>Bulgaria</v>
          </cell>
          <cell r="B26" t="str">
            <v>Maize</v>
          </cell>
          <cell r="C26">
            <v>2.2573116953814435E-3</v>
          </cell>
        </row>
        <row r="27">
          <cell r="A27" t="str">
            <v>Burkina Faso</v>
          </cell>
          <cell r="B27" t="str">
            <v>Maize</v>
          </cell>
          <cell r="C27">
            <v>1.0603895934433759E-3</v>
          </cell>
        </row>
        <row r="28">
          <cell r="A28" t="str">
            <v>Burundi</v>
          </cell>
          <cell r="B28" t="str">
            <v>Maize</v>
          </cell>
          <cell r="C28">
            <v>1.8888734602944302E-4</v>
          </cell>
        </row>
        <row r="29">
          <cell r="A29" t="str">
            <v>Cabo Verde</v>
          </cell>
          <cell r="B29" t="str">
            <v>Maize</v>
          </cell>
          <cell r="C29">
            <v>1.2816540628280916E-5</v>
          </cell>
        </row>
        <row r="30">
          <cell r="A30" t="str">
            <v>Cambodia</v>
          </cell>
          <cell r="B30" t="str">
            <v>Maize</v>
          </cell>
          <cell r="C30">
            <v>4.9944638949928131E-4</v>
          </cell>
        </row>
        <row r="31">
          <cell r="A31" t="str">
            <v>Cameroon</v>
          </cell>
          <cell r="B31" t="str">
            <v>Maize</v>
          </cell>
          <cell r="C31">
            <v>1.5751603156878983E-3</v>
          </cell>
        </row>
        <row r="32">
          <cell r="A32" t="str">
            <v>Canada</v>
          </cell>
          <cell r="B32" t="str">
            <v>Maize</v>
          </cell>
          <cell r="C32">
            <v>1.3120067662110855E-2</v>
          </cell>
        </row>
        <row r="33">
          <cell r="A33" t="str">
            <v>Central African Republic</v>
          </cell>
          <cell r="B33" t="str">
            <v>Maize</v>
          </cell>
          <cell r="C33">
            <v>1.4706026461476911E-4</v>
          </cell>
        </row>
        <row r="34">
          <cell r="A34" t="str">
            <v>Chad</v>
          </cell>
          <cell r="B34" t="str">
            <v>Maize</v>
          </cell>
          <cell r="C34">
            <v>2.6288706393350292E-4</v>
          </cell>
        </row>
        <row r="35">
          <cell r="A35" t="str">
            <v>Chile</v>
          </cell>
          <cell r="B35" t="str">
            <v>Maize</v>
          </cell>
          <cell r="C35">
            <v>1.54261198896725E-3</v>
          </cell>
        </row>
        <row r="36">
          <cell r="A36" t="str">
            <v>China, Hong Kong SAR</v>
          </cell>
          <cell r="B36" t="str">
            <v>Maize</v>
          </cell>
          <cell r="C36">
            <v>0</v>
          </cell>
        </row>
        <row r="37">
          <cell r="A37" t="str">
            <v>China</v>
          </cell>
          <cell r="B37" t="str">
            <v>Maize</v>
          </cell>
          <cell r="C37">
            <v>0.20666750164237516</v>
          </cell>
        </row>
        <row r="38">
          <cell r="A38" t="str">
            <v>China, Taiwan Province of</v>
          </cell>
          <cell r="B38" t="str">
            <v>Maize</v>
          </cell>
          <cell r="C38">
            <v>2.8264995813419118E-4</v>
          </cell>
        </row>
        <row r="39">
          <cell r="A39" t="str">
            <v>Colombia</v>
          </cell>
          <cell r="B39" t="str">
            <v>Maize</v>
          </cell>
          <cell r="C39">
            <v>1.8673732978905808E-3</v>
          </cell>
        </row>
        <row r="40">
          <cell r="A40" t="str">
            <v>Comoros</v>
          </cell>
          <cell r="B40" t="str">
            <v>Maize</v>
          </cell>
          <cell r="C40">
            <v>6.1623966118335382E-6</v>
          </cell>
        </row>
        <row r="41">
          <cell r="A41" t="str">
            <v>Congo</v>
          </cell>
          <cell r="B41" t="str">
            <v>Maize</v>
          </cell>
          <cell r="C41">
            <v>1.198287595615909E-5</v>
          </cell>
        </row>
        <row r="42">
          <cell r="A42" t="str">
            <v>Costa Rica</v>
          </cell>
          <cell r="B42" t="str">
            <v>Maize</v>
          </cell>
          <cell r="C42">
            <v>2.7259893921261437E-5</v>
          </cell>
        </row>
        <row r="43">
          <cell r="A43" t="str">
            <v>Côte d'Ivoire</v>
          </cell>
          <cell r="B43" t="str">
            <v>Maize</v>
          </cell>
          <cell r="C43">
            <v>8.5267129122756251E-4</v>
          </cell>
        </row>
        <row r="44">
          <cell r="A44" t="str">
            <v>Croatia</v>
          </cell>
          <cell r="B44" t="str">
            <v>Maize</v>
          </cell>
          <cell r="C44">
            <v>2.5043074649801125E-3</v>
          </cell>
        </row>
        <row r="45">
          <cell r="A45" t="str">
            <v>Cuba</v>
          </cell>
          <cell r="B45" t="str">
            <v>Maize</v>
          </cell>
          <cell r="C45">
            <v>3.8418763946623569E-4</v>
          </cell>
        </row>
        <row r="46">
          <cell r="A46" t="str">
            <v>Cyprus</v>
          </cell>
          <cell r="B46" t="str">
            <v>Maize</v>
          </cell>
          <cell r="C46">
            <v>0</v>
          </cell>
        </row>
        <row r="47">
          <cell r="A47" t="str">
            <v>Czechia</v>
          </cell>
          <cell r="B47" t="str">
            <v>Maize</v>
          </cell>
          <cell r="C47">
            <v>7.3250213717299692E-4</v>
          </cell>
        </row>
        <row r="48">
          <cell r="A48" t="str">
            <v>Czechoslovakia</v>
          </cell>
          <cell r="B48" t="str">
            <v>Maize</v>
          </cell>
          <cell r="C48">
            <v>1.0598986618108334E-3</v>
          </cell>
        </row>
        <row r="49">
          <cell r="A49" t="str">
            <v>Democratic People's Korea (the Republic of)</v>
          </cell>
          <cell r="B49" t="str">
            <v>Maize</v>
          </cell>
          <cell r="C49">
            <v>2.5849908034647978E-3</v>
          </cell>
        </row>
        <row r="50">
          <cell r="A50" t="str">
            <v>Democratic Republic of the Congo</v>
          </cell>
          <cell r="B50" t="str">
            <v>Maize</v>
          </cell>
          <cell r="C50">
            <v>1.7932352794280235E-3</v>
          </cell>
        </row>
        <row r="51">
          <cell r="A51" t="str">
            <v>Denmark</v>
          </cell>
          <cell r="B51" t="str">
            <v>Maize</v>
          </cell>
          <cell r="C51">
            <v>8.1810284870346921E-5</v>
          </cell>
        </row>
        <row r="52">
          <cell r="A52" t="str">
            <v>Djibouti</v>
          </cell>
          <cell r="B52" t="str">
            <v>Maize</v>
          </cell>
          <cell r="C52">
            <v>1.6478595841406059E-8</v>
          </cell>
        </row>
        <row r="53">
          <cell r="A53" t="str">
            <v>Dominica</v>
          </cell>
          <cell r="B53" t="str">
            <v>Maize</v>
          </cell>
          <cell r="C53">
            <v>2.4489477582129207E-7</v>
          </cell>
        </row>
        <row r="54">
          <cell r="A54" t="str">
            <v>Dominican Republic</v>
          </cell>
          <cell r="B54" t="str">
            <v>Maize</v>
          </cell>
          <cell r="C54">
            <v>4.9133734318597159E-5</v>
          </cell>
        </row>
        <row r="55">
          <cell r="A55" t="str">
            <v>Ecuador</v>
          </cell>
          <cell r="B55" t="str">
            <v>Maize</v>
          </cell>
          <cell r="C55">
            <v>1.1116058850905374E-3</v>
          </cell>
        </row>
        <row r="56">
          <cell r="A56" t="str">
            <v>Egypt</v>
          </cell>
          <cell r="B56" t="str">
            <v>Maize</v>
          </cell>
          <cell r="C56">
            <v>8.8870826721136782E-3</v>
          </cell>
        </row>
        <row r="57">
          <cell r="A57" t="str">
            <v>El Salvador</v>
          </cell>
          <cell r="B57" t="str">
            <v>Maize</v>
          </cell>
          <cell r="C57">
            <v>9.5130966423320035E-4</v>
          </cell>
        </row>
        <row r="58">
          <cell r="A58" t="str">
            <v>Eritrea</v>
          </cell>
          <cell r="B58" t="str">
            <v>Maize</v>
          </cell>
          <cell r="C58">
            <v>1.8471742284916062E-5</v>
          </cell>
        </row>
        <row r="59">
          <cell r="A59" t="str">
            <v>Estonia</v>
          </cell>
          <cell r="B59" t="str">
            <v>Maize</v>
          </cell>
          <cell r="C59">
            <v>0</v>
          </cell>
        </row>
        <row r="60">
          <cell r="A60" t="str">
            <v>Eswatini</v>
          </cell>
          <cell r="B60" t="str">
            <v>Maize</v>
          </cell>
          <cell r="C60">
            <v>1.2130160884402311E-4</v>
          </cell>
        </row>
        <row r="61">
          <cell r="A61" t="str">
            <v>Ethiopia</v>
          </cell>
          <cell r="B61" t="str">
            <v>Maize</v>
          </cell>
          <cell r="C61">
            <v>5.4525177603277656E-3</v>
          </cell>
        </row>
        <row r="62">
          <cell r="A62" t="str">
            <v>Ethiopia PDR</v>
          </cell>
          <cell r="B62" t="str">
            <v>Maize</v>
          </cell>
          <cell r="C62">
            <v>2.0751609951172641E-3</v>
          </cell>
        </row>
        <row r="63">
          <cell r="A63" t="str">
            <v>Fiji</v>
          </cell>
          <cell r="B63" t="str">
            <v>Maize</v>
          </cell>
          <cell r="C63">
            <v>1.1124955661115591E-6</v>
          </cell>
        </row>
        <row r="64">
          <cell r="A64" t="str">
            <v>Finland</v>
          </cell>
          <cell r="B64" t="str">
            <v>Maize</v>
          </cell>
          <cell r="C64">
            <v>0</v>
          </cell>
        </row>
        <row r="65">
          <cell r="A65" t="str">
            <v>France</v>
          </cell>
          <cell r="B65" t="str">
            <v>Maize</v>
          </cell>
          <cell r="C65">
            <v>2.013299454417828E-2</v>
          </cell>
        </row>
        <row r="66">
          <cell r="A66" t="str">
            <v>French Guyana</v>
          </cell>
          <cell r="B66" t="str">
            <v>Maize</v>
          </cell>
          <cell r="C66">
            <v>9.4683945082138452E-7</v>
          </cell>
        </row>
        <row r="67">
          <cell r="A67" t="str">
            <v>Gabon</v>
          </cell>
          <cell r="B67" t="str">
            <v>Maize</v>
          </cell>
          <cell r="C67">
            <v>4.4565356334194686E-5</v>
          </cell>
        </row>
        <row r="68">
          <cell r="A68" t="str">
            <v>Gambia</v>
          </cell>
          <cell r="B68" t="str">
            <v>Maize</v>
          </cell>
          <cell r="C68">
            <v>3.7983489723269511E-5</v>
          </cell>
        </row>
        <row r="69">
          <cell r="A69" t="str">
            <v>Georgia</v>
          </cell>
          <cell r="B69" t="str">
            <v>Maize</v>
          </cell>
          <cell r="C69">
            <v>4.5206150734725874E-4</v>
          </cell>
        </row>
        <row r="70">
          <cell r="A70" t="str">
            <v>Germany</v>
          </cell>
          <cell r="B70" t="str">
            <v>Maize</v>
          </cell>
          <cell r="C70">
            <v>5.0653617755575513E-3</v>
          </cell>
        </row>
        <row r="71">
          <cell r="A71" t="str">
            <v>Ghana</v>
          </cell>
          <cell r="B71" t="str">
            <v>Maize</v>
          </cell>
          <cell r="C71">
            <v>1.7745783002320712E-3</v>
          </cell>
        </row>
        <row r="72">
          <cell r="A72" t="str">
            <v>Greece</v>
          </cell>
          <cell r="B72" t="str">
            <v>Maize</v>
          </cell>
          <cell r="C72">
            <v>2.9544996034334549E-3</v>
          </cell>
        </row>
        <row r="73">
          <cell r="A73" t="str">
            <v>Grenada</v>
          </cell>
          <cell r="B73" t="str">
            <v>Maize</v>
          </cell>
          <cell r="C73">
            <v>4.5574466386462964E-7</v>
          </cell>
        </row>
        <row r="74">
          <cell r="A74" t="str">
            <v>Guam</v>
          </cell>
          <cell r="B74" t="str">
            <v>Maize</v>
          </cell>
          <cell r="C74">
            <v>4.5683235995977198E-8</v>
          </cell>
        </row>
        <row r="75">
          <cell r="A75" t="str">
            <v>Guatemala</v>
          </cell>
          <cell r="B75" t="str">
            <v>Maize</v>
          </cell>
          <cell r="C75">
            <v>1.9135031962880281E-3</v>
          </cell>
        </row>
        <row r="76">
          <cell r="A76" t="str">
            <v>Guinea</v>
          </cell>
          <cell r="B76" t="str">
            <v>Maize</v>
          </cell>
          <cell r="C76">
            <v>6.0043962455090234E-4</v>
          </cell>
        </row>
        <row r="77">
          <cell r="A77" t="str">
            <v>Guinea-Bissau</v>
          </cell>
          <cell r="B77" t="str">
            <v>Maize</v>
          </cell>
          <cell r="C77">
            <v>2.3357675410328872E-5</v>
          </cell>
        </row>
        <row r="78">
          <cell r="A78" t="str">
            <v>Guyana</v>
          </cell>
          <cell r="B78" t="str">
            <v>Maize</v>
          </cell>
          <cell r="C78">
            <v>5.4934635133210154E-6</v>
          </cell>
        </row>
        <row r="79">
          <cell r="A79" t="str">
            <v>Haiti</v>
          </cell>
          <cell r="B79" t="str">
            <v>Maize</v>
          </cell>
          <cell r="C79">
            <v>3.2733256810744222E-4</v>
          </cell>
        </row>
        <row r="80">
          <cell r="A80" t="str">
            <v>Honduras</v>
          </cell>
          <cell r="B80" t="str">
            <v>Maize</v>
          </cell>
          <cell r="C80">
            <v>7.5507047152708099E-4</v>
          </cell>
        </row>
        <row r="81">
          <cell r="A81" t="str">
            <v>Hungary</v>
          </cell>
          <cell r="B81" t="str">
            <v>Maize</v>
          </cell>
          <cell r="C81">
            <v>8.9617844978471511E-3</v>
          </cell>
        </row>
        <row r="82">
          <cell r="A82" t="str">
            <v>India</v>
          </cell>
          <cell r="B82" t="str">
            <v>Maize</v>
          </cell>
          <cell r="C82">
            <v>2.1515918225635765E-2</v>
          </cell>
        </row>
        <row r="83">
          <cell r="A83" t="str">
            <v>Indonesia</v>
          </cell>
          <cell r="B83" t="str">
            <v>Maize</v>
          </cell>
          <cell r="C83">
            <v>1.76852053454611E-2</v>
          </cell>
        </row>
        <row r="84">
          <cell r="A84" t="str">
            <v>Iran</v>
          </cell>
          <cell r="B84" t="str">
            <v>Maize</v>
          </cell>
          <cell r="C84">
            <v>1.8377020904959984E-3</v>
          </cell>
        </row>
        <row r="85">
          <cell r="A85" t="str">
            <v>Iraq</v>
          </cell>
          <cell r="B85" t="str">
            <v>Maize</v>
          </cell>
          <cell r="C85">
            <v>3.7059899776481796E-4</v>
          </cell>
        </row>
        <row r="86">
          <cell r="A86" t="str">
            <v>Ireland</v>
          </cell>
          <cell r="B86" t="str">
            <v>Maize</v>
          </cell>
          <cell r="C86">
            <v>0</v>
          </cell>
        </row>
        <row r="87">
          <cell r="A87" t="str">
            <v>Israel</v>
          </cell>
          <cell r="B87" t="str">
            <v>Maize</v>
          </cell>
          <cell r="C87">
            <v>1.1182543730872899E-4</v>
          </cell>
        </row>
        <row r="88">
          <cell r="A88" t="str">
            <v>Italy</v>
          </cell>
          <cell r="B88" t="str">
            <v>Maize</v>
          </cell>
          <cell r="C88">
            <v>1.2274728312721427E-2</v>
          </cell>
        </row>
        <row r="89">
          <cell r="A89" t="str">
            <v>Jamaica</v>
          </cell>
          <cell r="B89" t="str">
            <v>Maize</v>
          </cell>
          <cell r="C89">
            <v>3.4385336655733979E-6</v>
          </cell>
        </row>
        <row r="90">
          <cell r="A90" t="str">
            <v>Japan</v>
          </cell>
          <cell r="B90" t="str">
            <v>Maize</v>
          </cell>
          <cell r="C90">
            <v>3.0732853168246086E-7</v>
          </cell>
        </row>
        <row r="91">
          <cell r="A91" t="str">
            <v>Jordan</v>
          </cell>
          <cell r="B91" t="str">
            <v>Maize</v>
          </cell>
          <cell r="C91">
            <v>2.0825301361618533E-5</v>
          </cell>
        </row>
        <row r="92">
          <cell r="A92" t="str">
            <v>Kazakhstan</v>
          </cell>
          <cell r="B92" t="str">
            <v>Maize</v>
          </cell>
          <cell r="C92">
            <v>5.4068769218191637E-4</v>
          </cell>
        </row>
        <row r="93">
          <cell r="A93" t="str">
            <v>Kenya</v>
          </cell>
          <cell r="B93" t="str">
            <v>Maize</v>
          </cell>
          <cell r="C93">
            <v>3.8539040293128308E-3</v>
          </cell>
        </row>
        <row r="94">
          <cell r="A94" t="str">
            <v>Kuwait</v>
          </cell>
          <cell r="B94" t="str">
            <v>Maize</v>
          </cell>
          <cell r="C94">
            <v>1.5514190098648128E-5</v>
          </cell>
        </row>
        <row r="95">
          <cell r="A95" t="str">
            <v>Kyrgyzstan</v>
          </cell>
          <cell r="B95" t="str">
            <v>Maize</v>
          </cell>
          <cell r="C95">
            <v>5.3135531407040007E-4</v>
          </cell>
        </row>
        <row r="96">
          <cell r="A96" t="str">
            <v>Lao People's Democratic Republic</v>
          </cell>
          <cell r="B96" t="str">
            <v>Maize</v>
          </cell>
          <cell r="C96">
            <v>7.5949179299942019E-4</v>
          </cell>
        </row>
        <row r="97">
          <cell r="A97" t="str">
            <v>Latvia</v>
          </cell>
          <cell r="B97" t="str">
            <v>Maize</v>
          </cell>
          <cell r="C97">
            <v>0</v>
          </cell>
        </row>
        <row r="98">
          <cell r="A98" t="str">
            <v>Lebanon</v>
          </cell>
          <cell r="B98" t="str">
            <v>Maize</v>
          </cell>
          <cell r="C98">
            <v>4.9215529064951861E-6</v>
          </cell>
        </row>
        <row r="99">
          <cell r="A99" t="str">
            <v>Lesotho</v>
          </cell>
          <cell r="B99" t="str">
            <v>Maize</v>
          </cell>
          <cell r="C99">
            <v>1.2970569272314019E-4</v>
          </cell>
        </row>
        <row r="100">
          <cell r="A100" t="str">
            <v>Liberia</v>
          </cell>
          <cell r="B100" t="str">
            <v>Maize</v>
          </cell>
          <cell r="C100">
            <v>0</v>
          </cell>
        </row>
        <row r="101">
          <cell r="A101" t="str">
            <v>Libya</v>
          </cell>
          <cell r="B101" t="str">
            <v>Maize</v>
          </cell>
          <cell r="C101">
            <v>3.2116402601267109E-6</v>
          </cell>
        </row>
        <row r="102">
          <cell r="A102" t="str">
            <v>Lithuania</v>
          </cell>
          <cell r="B102" t="str">
            <v>Maize</v>
          </cell>
          <cell r="C102">
            <v>4.233204432684373E-5</v>
          </cell>
        </row>
        <row r="103">
          <cell r="A103" t="str">
            <v>Luxembourg</v>
          </cell>
          <cell r="B103" t="str">
            <v>Maize</v>
          </cell>
          <cell r="C103">
            <v>3.0113986081171736E-6</v>
          </cell>
        </row>
        <row r="104">
          <cell r="A104" t="str">
            <v>Madagascar</v>
          </cell>
          <cell r="B104" t="str">
            <v>Maize</v>
          </cell>
          <cell r="C104">
            <v>3.9431294803111066E-4</v>
          </cell>
        </row>
        <row r="105">
          <cell r="A105" t="str">
            <v>Malawi</v>
          </cell>
          <cell r="B105" t="str">
            <v>Maize</v>
          </cell>
          <cell r="C105">
            <v>3.2051145730190998E-3</v>
          </cell>
        </row>
        <row r="106">
          <cell r="A106" t="str">
            <v>Malaysia</v>
          </cell>
          <cell r="B106" t="str">
            <v>Maize</v>
          </cell>
          <cell r="C106">
            <v>7.741617133890188E-5</v>
          </cell>
        </row>
        <row r="107">
          <cell r="A107" t="str">
            <v>Maldives</v>
          </cell>
          <cell r="B107" t="str">
            <v>Maize</v>
          </cell>
          <cell r="C107">
            <v>9.9578577510278861E-8</v>
          </cell>
        </row>
        <row r="108">
          <cell r="A108" t="str">
            <v>Mali</v>
          </cell>
          <cell r="B108" t="str">
            <v>Maize</v>
          </cell>
          <cell r="C108">
            <v>1.1559051909598602E-3</v>
          </cell>
        </row>
        <row r="109">
          <cell r="A109" t="str">
            <v>Malta</v>
          </cell>
          <cell r="B109" t="str">
            <v>Maize</v>
          </cell>
          <cell r="C109">
            <v>0</v>
          </cell>
        </row>
        <row r="110">
          <cell r="A110" t="str">
            <v>Mauritania</v>
          </cell>
          <cell r="B110" t="str">
            <v>Maize</v>
          </cell>
          <cell r="C110">
            <v>1.5503748216134761E-5</v>
          </cell>
        </row>
        <row r="111">
          <cell r="A111" t="str">
            <v>Mauritius</v>
          </cell>
          <cell r="B111" t="str">
            <v>Maize</v>
          </cell>
          <cell r="C111">
            <v>7.4327712661550038E-7</v>
          </cell>
        </row>
        <row r="112">
          <cell r="A112" t="str">
            <v>Mexico</v>
          </cell>
          <cell r="B112" t="str">
            <v>Maize</v>
          </cell>
          <cell r="C112">
            <v>2.7950548473948369E-2</v>
          </cell>
        </row>
        <row r="113">
          <cell r="A113" t="str">
            <v>Micronesia (Federated States of)</v>
          </cell>
          <cell r="B113" t="str">
            <v>Maize</v>
          </cell>
          <cell r="C113">
            <v>8.4350832178286471E-8</v>
          </cell>
        </row>
        <row r="114">
          <cell r="A114" t="str">
            <v>Mongolia</v>
          </cell>
          <cell r="B114" t="str">
            <v>Maize</v>
          </cell>
          <cell r="C114">
            <v>0</v>
          </cell>
        </row>
        <row r="115">
          <cell r="A115" t="str">
            <v>Montenegro</v>
          </cell>
          <cell r="B115" t="str">
            <v>Maize</v>
          </cell>
          <cell r="C115">
            <v>3.8469833255919762E-6</v>
          </cell>
        </row>
        <row r="116">
          <cell r="A116" t="str">
            <v>Montserrat</v>
          </cell>
          <cell r="B116" t="str">
            <v>Maize</v>
          </cell>
          <cell r="C116">
            <v>1.0550652122880447E-7</v>
          </cell>
        </row>
        <row r="117">
          <cell r="A117" t="str">
            <v>Morocco</v>
          </cell>
          <cell r="B117" t="str">
            <v>Maize</v>
          </cell>
          <cell r="C117">
            <v>2.1837723448496523E-4</v>
          </cell>
        </row>
        <row r="118">
          <cell r="A118" t="str">
            <v>Mozambique</v>
          </cell>
          <cell r="B118" t="str">
            <v>Maize</v>
          </cell>
          <cell r="C118">
            <v>1.6424226264394278E-3</v>
          </cell>
        </row>
        <row r="119">
          <cell r="A119" t="str">
            <v>Myanmar</v>
          </cell>
          <cell r="B119" t="str">
            <v>Maize</v>
          </cell>
          <cell r="C119">
            <v>1.1840513396594436E-3</v>
          </cell>
        </row>
        <row r="120">
          <cell r="A120" t="str">
            <v>Namibia</v>
          </cell>
          <cell r="B120" t="str">
            <v>Maize</v>
          </cell>
          <cell r="C120">
            <v>5.483244608507153E-5</v>
          </cell>
        </row>
        <row r="121">
          <cell r="A121" t="str">
            <v>Nepal</v>
          </cell>
          <cell r="B121" t="str">
            <v>Maize</v>
          </cell>
          <cell r="C121">
            <v>2.2758186269010708E-3</v>
          </cell>
        </row>
        <row r="122">
          <cell r="A122" t="str">
            <v>Netherlands</v>
          </cell>
          <cell r="B122" t="str">
            <v>Maize</v>
          </cell>
          <cell r="C122">
            <v>2.2069255877788993E-4</v>
          </cell>
        </row>
        <row r="123">
          <cell r="A123" t="str">
            <v>New Caledonia</v>
          </cell>
          <cell r="B123" t="str">
            <v>Maize</v>
          </cell>
          <cell r="C123">
            <v>4.9445032941026885E-6</v>
          </cell>
        </row>
        <row r="124">
          <cell r="A124" t="str">
            <v>New Zealand</v>
          </cell>
          <cell r="B124" t="str">
            <v>Maize</v>
          </cell>
          <cell r="C124">
            <v>2.6487254438557572E-4</v>
          </cell>
        </row>
        <row r="125">
          <cell r="A125" t="str">
            <v>Nicaragua</v>
          </cell>
          <cell r="B125" t="str">
            <v>Maize</v>
          </cell>
          <cell r="C125">
            <v>5.5053286461748748E-4</v>
          </cell>
        </row>
        <row r="126">
          <cell r="A126" t="str">
            <v>Niger</v>
          </cell>
          <cell r="B126" t="str">
            <v>Maize</v>
          </cell>
          <cell r="C126">
            <v>1.4538907394938773E-5</v>
          </cell>
        </row>
        <row r="127">
          <cell r="A127" t="str">
            <v>Nigeria</v>
          </cell>
          <cell r="B127" t="str">
            <v>Maize</v>
          </cell>
          <cell r="C127">
            <v>9.3735546962812732E-3</v>
          </cell>
        </row>
        <row r="128">
          <cell r="A128" t="str">
            <v>North Macedonia</v>
          </cell>
          <cell r="B128" t="str">
            <v>Maize</v>
          </cell>
          <cell r="C128">
            <v>1.8709194046999638E-4</v>
          </cell>
        </row>
        <row r="129">
          <cell r="A129" t="str">
            <v>Norway</v>
          </cell>
          <cell r="B129" t="str">
            <v>Maize</v>
          </cell>
          <cell r="C129">
            <v>0</v>
          </cell>
        </row>
        <row r="130">
          <cell r="A130" t="str">
            <v>Oman</v>
          </cell>
          <cell r="B130" t="str">
            <v>Maize</v>
          </cell>
          <cell r="C130">
            <v>2.5442734439911927E-5</v>
          </cell>
        </row>
        <row r="131">
          <cell r="A131" t="str">
            <v>Pakistan</v>
          </cell>
          <cell r="B131" t="str">
            <v>Maize</v>
          </cell>
          <cell r="C131">
            <v>3.8880531727615041E-3</v>
          </cell>
        </row>
        <row r="132">
          <cell r="A132" t="str">
            <v>Palestine</v>
          </cell>
          <cell r="B132" t="str">
            <v>Maize</v>
          </cell>
          <cell r="C132">
            <v>0</v>
          </cell>
        </row>
        <row r="133">
          <cell r="A133" t="str">
            <v>Panama</v>
          </cell>
          <cell r="B133" t="str">
            <v>Maize</v>
          </cell>
          <cell r="C133">
            <v>1.3014637279608712E-4</v>
          </cell>
        </row>
        <row r="134">
          <cell r="A134" t="str">
            <v>Papua New Guinea</v>
          </cell>
          <cell r="B134" t="str">
            <v>Maize</v>
          </cell>
          <cell r="C134">
            <v>1.1109891070197868E-5</v>
          </cell>
        </row>
        <row r="135">
          <cell r="A135" t="str">
            <v>Paraguay</v>
          </cell>
          <cell r="B135" t="str">
            <v>Maize</v>
          </cell>
          <cell r="C135">
            <v>2.5025598636640471E-3</v>
          </cell>
        </row>
        <row r="136">
          <cell r="A136" t="str">
            <v>Peru</v>
          </cell>
          <cell r="B136" t="str">
            <v>Maize</v>
          </cell>
          <cell r="C136">
            <v>1.6901541573369719E-3</v>
          </cell>
        </row>
        <row r="137">
          <cell r="A137" t="str">
            <v>Philippines</v>
          </cell>
          <cell r="B137" t="str">
            <v>Maize</v>
          </cell>
          <cell r="C137">
            <v>7.6691016860775596E-3</v>
          </cell>
        </row>
        <row r="138">
          <cell r="A138" t="str">
            <v>Poland</v>
          </cell>
          <cell r="B138" t="str">
            <v>Maize</v>
          </cell>
          <cell r="C138">
            <v>2.3999816378625846E-3</v>
          </cell>
        </row>
        <row r="139">
          <cell r="A139" t="str">
            <v>Portugal</v>
          </cell>
          <cell r="B139" t="str">
            <v>Maize</v>
          </cell>
          <cell r="C139">
            <v>1.0439133905333791E-3</v>
          </cell>
        </row>
        <row r="140">
          <cell r="A140" t="str">
            <v>Puerto Rico</v>
          </cell>
          <cell r="B140" t="str">
            <v>Maize</v>
          </cell>
          <cell r="C140">
            <v>6.6855240487922345E-7</v>
          </cell>
        </row>
        <row r="141">
          <cell r="A141" t="str">
            <v>Qatar</v>
          </cell>
          <cell r="B141" t="str">
            <v>Maize</v>
          </cell>
          <cell r="C141">
            <v>1.4507146668960615E-6</v>
          </cell>
        </row>
        <row r="142">
          <cell r="A142" t="str">
            <v>Korea (the Republic of)</v>
          </cell>
          <cell r="B142" t="str">
            <v>Maize</v>
          </cell>
          <cell r="C142">
            <v>1.0525053195281274E-4</v>
          </cell>
        </row>
        <row r="143">
          <cell r="A143" t="str">
            <v>Republic of Moldova</v>
          </cell>
          <cell r="B143" t="str">
            <v>Maize</v>
          </cell>
          <cell r="C143">
            <v>1.7332787514235412E-3</v>
          </cell>
        </row>
        <row r="144">
          <cell r="A144" t="str">
            <v>Réunion</v>
          </cell>
          <cell r="B144" t="str">
            <v>Maize</v>
          </cell>
          <cell r="C144">
            <v>1.8735238929997819E-5</v>
          </cell>
        </row>
        <row r="145">
          <cell r="A145" t="str">
            <v>Romania</v>
          </cell>
          <cell r="B145" t="str">
            <v>Maize</v>
          </cell>
          <cell r="C145">
            <v>1.2578875224555986E-2</v>
          </cell>
        </row>
        <row r="146">
          <cell r="A146" t="str">
            <v>Russian Federation (the)</v>
          </cell>
          <cell r="B146" t="str">
            <v>Maize</v>
          </cell>
          <cell r="C146">
            <v>6.1275482973349067E-3</v>
          </cell>
        </row>
        <row r="147">
          <cell r="A147" t="str">
            <v>Rwanda</v>
          </cell>
          <cell r="B147" t="str">
            <v>Maize</v>
          </cell>
          <cell r="C147">
            <v>2.8550070082994968E-4</v>
          </cell>
        </row>
        <row r="148">
          <cell r="A148" t="str">
            <v>Saint Lucia</v>
          </cell>
          <cell r="B148" t="str">
            <v>Maize</v>
          </cell>
          <cell r="C148">
            <v>0</v>
          </cell>
        </row>
        <row r="149">
          <cell r="A149" t="str">
            <v>Saint Vincent and the Grenadines</v>
          </cell>
          <cell r="B149" t="str">
            <v>Maize</v>
          </cell>
          <cell r="C149">
            <v>1.2343719135722553E-6</v>
          </cell>
        </row>
        <row r="150">
          <cell r="A150" t="str">
            <v>Sao Tome and Principe</v>
          </cell>
          <cell r="B150" t="str">
            <v>Maize</v>
          </cell>
          <cell r="C150">
            <v>3.2762494081781646E-6</v>
          </cell>
        </row>
        <row r="151">
          <cell r="A151" t="str">
            <v>Saudi Arabia</v>
          </cell>
          <cell r="B151" t="str">
            <v>Maize</v>
          </cell>
          <cell r="C151">
            <v>7.0852469252765583E-5</v>
          </cell>
        </row>
        <row r="152">
          <cell r="A152" t="str">
            <v>Senegal</v>
          </cell>
          <cell r="B152" t="str">
            <v>Maize</v>
          </cell>
          <cell r="C152">
            <v>2.6112755234519594E-4</v>
          </cell>
        </row>
        <row r="153">
          <cell r="A153" t="str">
            <v>Serbia</v>
          </cell>
          <cell r="B153" t="str">
            <v>Maize</v>
          </cell>
          <cell r="C153">
            <v>8.2001050167475002E-3</v>
          </cell>
        </row>
        <row r="154">
          <cell r="A154" t="str">
            <v>Serbia and Montenegro</v>
          </cell>
          <cell r="B154" t="str">
            <v>Maize</v>
          </cell>
          <cell r="C154">
            <v>7.2495945033179887E-3</v>
          </cell>
        </row>
        <row r="155">
          <cell r="A155" t="str">
            <v>Sierra Leone</v>
          </cell>
          <cell r="B155" t="str">
            <v>Maize</v>
          </cell>
          <cell r="C155">
            <v>3.0141744725341001E-5</v>
          </cell>
        </row>
        <row r="156">
          <cell r="A156" t="str">
            <v>Slovakia</v>
          </cell>
          <cell r="B156" t="str">
            <v>Maize</v>
          </cell>
          <cell r="C156">
            <v>1.243561189400221E-3</v>
          </cell>
        </row>
        <row r="157">
          <cell r="A157" t="str">
            <v>Slovenia</v>
          </cell>
          <cell r="B157" t="str">
            <v>Maize</v>
          </cell>
          <cell r="C157">
            <v>4.1132777804742191E-4</v>
          </cell>
        </row>
        <row r="158">
          <cell r="A158" t="str">
            <v>Solomon Islands</v>
          </cell>
          <cell r="B158" t="str">
            <v>Maize</v>
          </cell>
          <cell r="C158">
            <v>0</v>
          </cell>
        </row>
        <row r="159">
          <cell r="A159" t="str">
            <v>Somalia</v>
          </cell>
          <cell r="B159" t="str">
            <v>Maize</v>
          </cell>
          <cell r="C159">
            <v>2.0488659420171988E-4</v>
          </cell>
        </row>
        <row r="160">
          <cell r="A160" t="str">
            <v>South Africa</v>
          </cell>
          <cell r="B160" t="str">
            <v>Maize</v>
          </cell>
          <cell r="C160">
            <v>1.3360770076487834E-2</v>
          </cell>
        </row>
        <row r="161">
          <cell r="A161" t="str">
            <v>South Sudan</v>
          </cell>
          <cell r="B161" t="str">
            <v>Maize</v>
          </cell>
          <cell r="C161">
            <v>2.2243385145660327E-4</v>
          </cell>
        </row>
        <row r="162">
          <cell r="A162" t="str">
            <v>Spain</v>
          </cell>
          <cell r="B162" t="str">
            <v>Maize</v>
          </cell>
          <cell r="C162">
            <v>5.2420277682619755E-3</v>
          </cell>
        </row>
        <row r="163">
          <cell r="A163" t="str">
            <v>Sri Lanka</v>
          </cell>
          <cell r="B163" t="str">
            <v>Maize</v>
          </cell>
          <cell r="C163">
            <v>1.2162568789557076E-4</v>
          </cell>
        </row>
        <row r="164">
          <cell r="A164" t="str">
            <v>Sudan</v>
          </cell>
          <cell r="B164" t="str">
            <v>Maize</v>
          </cell>
          <cell r="C164">
            <v>6.5261765708538849E-5</v>
          </cell>
        </row>
        <row r="165">
          <cell r="A165" t="str">
            <v>Sudan (former)</v>
          </cell>
          <cell r="B165" t="str">
            <v>Maize</v>
          </cell>
          <cell r="C165">
            <v>7.2127847309124714E-5</v>
          </cell>
        </row>
        <row r="166">
          <cell r="A166" t="str">
            <v>Suriname</v>
          </cell>
          <cell r="B166" t="str">
            <v>Maize</v>
          </cell>
          <cell r="C166">
            <v>1.3596201189278927E-7</v>
          </cell>
        </row>
        <row r="167">
          <cell r="A167" t="str">
            <v>Sweden</v>
          </cell>
          <cell r="B167" t="str">
            <v>Maize</v>
          </cell>
          <cell r="C167">
            <v>0</v>
          </cell>
        </row>
        <row r="168">
          <cell r="A168" t="str">
            <v>Switzerland</v>
          </cell>
          <cell r="B168" t="str">
            <v>Maize</v>
          </cell>
          <cell r="C168">
            <v>2.4199671834539488E-4</v>
          </cell>
        </row>
        <row r="169">
          <cell r="A169" t="str">
            <v>Syria</v>
          </cell>
          <cell r="B169" t="str">
            <v>Maize</v>
          </cell>
          <cell r="C169">
            <v>2.7341813752667081E-4</v>
          </cell>
        </row>
        <row r="170">
          <cell r="A170" t="str">
            <v>Tajikistan</v>
          </cell>
          <cell r="B170" t="str">
            <v>Maize</v>
          </cell>
          <cell r="C170">
            <v>1.4100130790158362E-4</v>
          </cell>
        </row>
        <row r="171">
          <cell r="A171" t="str">
            <v>Thailand</v>
          </cell>
          <cell r="B171" t="str">
            <v>Maize</v>
          </cell>
          <cell r="C171">
            <v>5.9269482590593378E-3</v>
          </cell>
        </row>
        <row r="172">
          <cell r="A172" t="str">
            <v>Timor-Leste</v>
          </cell>
          <cell r="B172" t="str">
            <v>Maize</v>
          </cell>
          <cell r="C172">
            <v>1.2997603958758784E-4</v>
          </cell>
        </row>
        <row r="173">
          <cell r="A173" t="str">
            <v>Togo</v>
          </cell>
          <cell r="B173" t="str">
            <v>Maize</v>
          </cell>
          <cell r="C173">
            <v>7.4437907152948913E-4</v>
          </cell>
        </row>
        <row r="174">
          <cell r="A174" t="str">
            <v>Trinidad and Tobago</v>
          </cell>
          <cell r="B174" t="str">
            <v>Maize</v>
          </cell>
          <cell r="C174">
            <v>4.5180720400021449E-6</v>
          </cell>
        </row>
        <row r="175">
          <cell r="A175" t="str">
            <v>Tunisia</v>
          </cell>
          <cell r="B175" t="str">
            <v>Maize</v>
          </cell>
          <cell r="C175">
            <v>0</v>
          </cell>
        </row>
        <row r="176">
          <cell r="A176" t="str">
            <v>Turkey</v>
          </cell>
          <cell r="B176" t="str">
            <v>Maize</v>
          </cell>
          <cell r="C176">
            <v>4.752253009286285E-3</v>
          </cell>
        </row>
        <row r="177">
          <cell r="A177" t="str">
            <v>Turkmenistan</v>
          </cell>
          <cell r="B177" t="str">
            <v>Maize</v>
          </cell>
          <cell r="C177">
            <v>5.7384670587518218E-5</v>
          </cell>
        </row>
        <row r="178">
          <cell r="A178" t="str">
            <v>Uganda</v>
          </cell>
          <cell r="B178" t="str">
            <v>Maize</v>
          </cell>
          <cell r="C178">
            <v>2.1471426560712016E-3</v>
          </cell>
        </row>
        <row r="179">
          <cell r="A179" t="str">
            <v>Ukraine</v>
          </cell>
          <cell r="B179" t="str">
            <v>Maize</v>
          </cell>
          <cell r="C179">
            <v>1.4125929799454238E-2</v>
          </cell>
        </row>
        <row r="180">
          <cell r="A180" t="str">
            <v>United Arab Emirates</v>
          </cell>
          <cell r="B180" t="str">
            <v>Maize</v>
          </cell>
          <cell r="C180">
            <v>4.5814847223489415E-6</v>
          </cell>
        </row>
        <row r="181">
          <cell r="A181" t="str">
            <v>United Kingdom of Great Britain and Northern Ireland (the)</v>
          </cell>
          <cell r="B181" t="str">
            <v>Maize</v>
          </cell>
          <cell r="C181">
            <v>0</v>
          </cell>
        </row>
        <row r="182">
          <cell r="A182" t="str">
            <v>United Republic of Tanzania</v>
          </cell>
          <cell r="B182" t="str">
            <v>Maize</v>
          </cell>
          <cell r="C182">
            <v>5.0000010838891591E-3</v>
          </cell>
        </row>
        <row r="183">
          <cell r="A183" t="str">
            <v>United States of America (the)</v>
          </cell>
          <cell r="B183" t="str">
            <v>Maize</v>
          </cell>
          <cell r="C183">
            <v>0.3789734685738968</v>
          </cell>
        </row>
        <row r="184">
          <cell r="A184" t="str">
            <v>Uruguay</v>
          </cell>
          <cell r="B184" t="str">
            <v>Maize</v>
          </cell>
          <cell r="C184">
            <v>3.834706845851226E-4</v>
          </cell>
        </row>
        <row r="185">
          <cell r="A185" t="str">
            <v>Uzbekistan</v>
          </cell>
          <cell r="B185" t="str">
            <v>Maize</v>
          </cell>
          <cell r="C185">
            <v>3.2989599587966885E-4</v>
          </cell>
        </row>
        <row r="186">
          <cell r="A186" t="str">
            <v>Vanuatu</v>
          </cell>
          <cell r="B186" t="str">
            <v>Maize</v>
          </cell>
          <cell r="C186">
            <v>1.0482127268886483E-6</v>
          </cell>
        </row>
        <row r="187">
          <cell r="A187" t="str">
            <v>Venezuela (Bolivarian Republic of)</v>
          </cell>
          <cell r="B187" t="str">
            <v>Maize</v>
          </cell>
          <cell r="C187">
            <v>2.3601129532672144E-3</v>
          </cell>
        </row>
        <row r="188">
          <cell r="A188" t="str">
            <v>Viet Nam</v>
          </cell>
          <cell r="B188" t="str">
            <v>Maize</v>
          </cell>
          <cell r="C188">
            <v>4.3496970107829436E-3</v>
          </cell>
        </row>
        <row r="189">
          <cell r="A189" t="str">
            <v>Yemen</v>
          </cell>
          <cell r="B189" t="str">
            <v>Maize</v>
          </cell>
          <cell r="C189">
            <v>7.8798361151803992E-5</v>
          </cell>
        </row>
        <row r="190">
          <cell r="A190" t="str">
            <v>Zambia</v>
          </cell>
          <cell r="B190" t="str">
            <v>Maize</v>
          </cell>
          <cell r="C190">
            <v>2.1366894071336417E-3</v>
          </cell>
        </row>
        <row r="191">
          <cell r="A191" t="str">
            <v>Zimbabwe</v>
          </cell>
          <cell r="B191" t="str">
            <v>Maize</v>
          </cell>
          <cell r="C191">
            <v>1.7040117862827185E-3</v>
          </cell>
        </row>
        <row r="192">
          <cell r="A192" t="str">
            <v>World</v>
          </cell>
          <cell r="B192" t="str">
            <v>Maize</v>
          </cell>
          <cell r="C192">
            <v>1</v>
          </cell>
        </row>
        <row r="193">
          <cell r="A193" t="str">
            <v>Afghanistan</v>
          </cell>
          <cell r="B193" t="str">
            <v>Rice, paddy (rice milled equivalent)</v>
          </cell>
          <cell r="C193">
            <v>6.9727179459145162E-4</v>
          </cell>
        </row>
        <row r="194">
          <cell r="A194" t="str">
            <v>Albania</v>
          </cell>
          <cell r="B194" t="str">
            <v>Rice, paddy (rice milled equivalent)</v>
          </cell>
          <cell r="C194">
            <v>3.4698560679944924E-7</v>
          </cell>
        </row>
        <row r="195">
          <cell r="A195" t="str">
            <v>Algeria</v>
          </cell>
          <cell r="B195" t="str">
            <v>Rice, paddy (rice milled equivalent)</v>
          </cell>
          <cell r="C195">
            <v>8.4657750474467569E-7</v>
          </cell>
        </row>
        <row r="196">
          <cell r="A196" t="str">
            <v>Angola</v>
          </cell>
          <cell r="B196" t="str">
            <v>Rice, paddy (rice milled equivalent)</v>
          </cell>
          <cell r="C196">
            <v>2.6403879855780987E-5</v>
          </cell>
        </row>
        <row r="197">
          <cell r="A197" t="str">
            <v>Antigua and Barbuda</v>
          </cell>
          <cell r="B197" t="str">
            <v>Rice, paddy (rice milled equivalent)</v>
          </cell>
        </row>
        <row r="198">
          <cell r="A198" t="str">
            <v>Argentina</v>
          </cell>
          <cell r="B198" t="str">
            <v>Rice, paddy (rice milled equivalent)</v>
          </cell>
          <cell r="C198">
            <v>1.7916156991754399E-3</v>
          </cell>
        </row>
        <row r="199">
          <cell r="A199" t="str">
            <v>Armenia</v>
          </cell>
          <cell r="B199" t="str">
            <v>Rice, paddy (rice milled equivalent)</v>
          </cell>
        </row>
        <row r="200">
          <cell r="A200" t="str">
            <v>Australia</v>
          </cell>
          <cell r="B200" t="str">
            <v>Rice, paddy (rice milled equivalent)</v>
          </cell>
          <cell r="C200">
            <v>1.2991863252888598E-3</v>
          </cell>
        </row>
        <row r="201">
          <cell r="A201" t="str">
            <v>Austria</v>
          </cell>
          <cell r="B201" t="str">
            <v>Rice, paddy (rice milled equivalent)</v>
          </cell>
        </row>
        <row r="202">
          <cell r="A202" t="str">
            <v>Azerbaijan</v>
          </cell>
          <cell r="B202" t="str">
            <v>Rice, paddy (rice milled equivalent)</v>
          </cell>
          <cell r="C202">
            <v>1.1850387195106752E-5</v>
          </cell>
        </row>
        <row r="203">
          <cell r="A203" t="str">
            <v>Bahamas</v>
          </cell>
          <cell r="B203" t="str">
            <v>Rice, paddy (rice milled equivalent)</v>
          </cell>
        </row>
        <row r="204">
          <cell r="A204" t="str">
            <v>Bangladesh</v>
          </cell>
          <cell r="B204" t="str">
            <v>Rice, paddy (rice milled equivalent)</v>
          </cell>
          <cell r="C204">
            <v>6.2148286740416045E-2</v>
          </cell>
        </row>
        <row r="205">
          <cell r="A205" t="str">
            <v>Barbados</v>
          </cell>
          <cell r="B205" t="str">
            <v>Rice, paddy (rice milled equivalent)</v>
          </cell>
        </row>
        <row r="206">
          <cell r="A206" t="str">
            <v>Belarus</v>
          </cell>
          <cell r="B206" t="str">
            <v>Rice, paddy (rice milled equivalent)</v>
          </cell>
        </row>
        <row r="207">
          <cell r="A207" t="str">
            <v>Belgium</v>
          </cell>
          <cell r="B207" t="str">
            <v>Rice, paddy (rice milled equivalent)</v>
          </cell>
        </row>
        <row r="208">
          <cell r="A208" t="str">
            <v>Belgium-Luxembourg</v>
          </cell>
          <cell r="B208" t="str">
            <v>Rice, paddy (rice milled equivalent)</v>
          </cell>
        </row>
        <row r="209">
          <cell r="A209" t="str">
            <v>Belize</v>
          </cell>
          <cell r="B209" t="str">
            <v>Rice, paddy (rice milled equivalent)</v>
          </cell>
          <cell r="C209">
            <v>2.1228485097805933E-5</v>
          </cell>
        </row>
        <row r="210">
          <cell r="A210" t="str">
            <v>Benin</v>
          </cell>
          <cell r="B210" t="str">
            <v>Rice, paddy (rice milled equivalent)</v>
          </cell>
          <cell r="C210">
            <v>1.6188467279642529E-4</v>
          </cell>
        </row>
        <row r="211">
          <cell r="A211" t="str">
            <v>Bhutan</v>
          </cell>
          <cell r="B211" t="str">
            <v>Rice, paddy (rice milled equivalent)</v>
          </cell>
          <cell r="C211">
            <v>9.4156868871716869E-5</v>
          </cell>
        </row>
        <row r="212">
          <cell r="A212" t="str">
            <v>Bolivia</v>
          </cell>
          <cell r="B212" t="str">
            <v>Rice, paddy (rice milled equivalent)</v>
          </cell>
          <cell r="C212">
            <v>5.6587004316781893E-4</v>
          </cell>
        </row>
        <row r="213">
          <cell r="A213" t="str">
            <v>Bosnia and Herzegovina</v>
          </cell>
          <cell r="B213" t="str">
            <v>Rice, paddy (rice milled equivalent)</v>
          </cell>
        </row>
        <row r="214">
          <cell r="A214" t="str">
            <v>Botswana</v>
          </cell>
          <cell r="B214" t="str">
            <v>Rice, paddy (rice milled equivalent)</v>
          </cell>
        </row>
        <row r="215">
          <cell r="A215" t="str">
            <v>Brazil</v>
          </cell>
          <cell r="B215" t="str">
            <v>Rice, paddy (rice milled equivalent)</v>
          </cell>
          <cell r="C215">
            <v>1.7447990104685972E-2</v>
          </cell>
        </row>
        <row r="216">
          <cell r="A216" t="str">
            <v>Brunei Darussalam</v>
          </cell>
          <cell r="B216" t="str">
            <v>Rice, paddy (rice milled equivalent)</v>
          </cell>
          <cell r="C216">
            <v>1.3564105312789345E-6</v>
          </cell>
        </row>
        <row r="217">
          <cell r="A217" t="str">
            <v>Bulgaria</v>
          </cell>
          <cell r="B217" t="str">
            <v>Rice, paddy (rice milled equivalent)</v>
          </cell>
          <cell r="C217">
            <v>4.678258035857357E-5</v>
          </cell>
        </row>
        <row r="218">
          <cell r="A218" t="str">
            <v>Burkina Faso</v>
          </cell>
          <cell r="B218" t="str">
            <v>Rice, paddy (rice milled equivalent)</v>
          </cell>
          <cell r="C218">
            <v>2.5043979255680266E-4</v>
          </cell>
        </row>
        <row r="219">
          <cell r="A219" t="str">
            <v>Burundi</v>
          </cell>
          <cell r="B219" t="str">
            <v>Rice, paddy (rice milled equivalent)</v>
          </cell>
          <cell r="C219">
            <v>9.7070038749882281E-5</v>
          </cell>
        </row>
        <row r="220">
          <cell r="A220" t="str">
            <v>Cabo Verde</v>
          </cell>
          <cell r="B220" t="str">
            <v>Rice, paddy (rice milled equivalent)</v>
          </cell>
        </row>
        <row r="221">
          <cell r="A221" t="str">
            <v>Cambodia</v>
          </cell>
          <cell r="B221" t="str">
            <v>Rice, paddy (rice milled equivalent)</v>
          </cell>
          <cell r="C221">
            <v>9.0302156716165916E-3</v>
          </cell>
        </row>
        <row r="222">
          <cell r="A222" t="str">
            <v>Cameroon</v>
          </cell>
          <cell r="B222" t="str">
            <v>Rice, paddy (rice milled equivalent)</v>
          </cell>
          <cell r="C222">
            <v>1.5750831514627106E-4</v>
          </cell>
        </row>
        <row r="223">
          <cell r="A223" t="str">
            <v>Canada</v>
          </cell>
          <cell r="B223" t="str">
            <v>Rice, paddy (rice milled equivalent)</v>
          </cell>
        </row>
        <row r="224">
          <cell r="A224" t="str">
            <v>Central African Republic</v>
          </cell>
          <cell r="B224" t="str">
            <v>Rice, paddy (rice milled equivalent)</v>
          </cell>
          <cell r="C224">
            <v>3.9567664842092745E-5</v>
          </cell>
        </row>
        <row r="225">
          <cell r="A225" t="str">
            <v>Chad</v>
          </cell>
          <cell r="B225" t="str">
            <v>Rice, paddy (rice milled equivalent)</v>
          </cell>
          <cell r="C225">
            <v>2.3446753975697913E-4</v>
          </cell>
        </row>
        <row r="226">
          <cell r="A226" t="str">
            <v>Chile</v>
          </cell>
          <cell r="B226" t="str">
            <v>Rice, paddy (rice milled equivalent)</v>
          </cell>
          <cell r="C226">
            <v>2.0403159282400419E-4</v>
          </cell>
        </row>
        <row r="227">
          <cell r="A227" t="str">
            <v>China, Hong Kong SAR</v>
          </cell>
          <cell r="B227" t="str">
            <v>Rice, paddy (rice milled equivalent)</v>
          </cell>
          <cell r="C227">
            <v>0</v>
          </cell>
        </row>
        <row r="228">
          <cell r="A228" t="str">
            <v>China</v>
          </cell>
          <cell r="B228" t="str">
            <v>Rice, paddy (rice milled equivalent)</v>
          </cell>
          <cell r="C228">
            <v>0.29994312850791116</v>
          </cell>
        </row>
        <row r="229">
          <cell r="A229" t="str">
            <v>China, Taiwan Province of</v>
          </cell>
          <cell r="B229" t="str">
            <v>Rice, paddy (rice milled equivalent)</v>
          </cell>
          <cell r="C229">
            <v>2.7325576847236368E-3</v>
          </cell>
        </row>
        <row r="230">
          <cell r="A230" t="str">
            <v>Colombia</v>
          </cell>
          <cell r="B230" t="str">
            <v>Rice, paddy (rice milled equivalent)</v>
          </cell>
          <cell r="C230">
            <v>3.3293924674140237E-3</v>
          </cell>
        </row>
        <row r="231">
          <cell r="A231" t="str">
            <v>Comoros</v>
          </cell>
          <cell r="B231" t="str">
            <v>Rice, paddy (rice milled equivalent)</v>
          </cell>
          <cell r="C231">
            <v>3.2632709440829978E-5</v>
          </cell>
        </row>
        <row r="232">
          <cell r="A232" t="str">
            <v>Congo</v>
          </cell>
          <cell r="B232" t="str">
            <v>Rice, paddy (rice milled equivalent)</v>
          </cell>
          <cell r="C232">
            <v>1.9750959745792494E-6</v>
          </cell>
        </row>
        <row r="233">
          <cell r="A233" t="str">
            <v>Costa Rica</v>
          </cell>
          <cell r="B233" t="str">
            <v>Rice, paddy (rice milled equivalent)</v>
          </cell>
          <cell r="C233">
            <v>3.4316460129737368E-4</v>
          </cell>
        </row>
        <row r="234">
          <cell r="A234" t="str">
            <v>Côte d'Ivoire</v>
          </cell>
          <cell r="B234" t="str">
            <v>Rice, paddy (rice milled equivalent)</v>
          </cell>
          <cell r="C234">
            <v>1.4897484219630003E-3</v>
          </cell>
        </row>
        <row r="235">
          <cell r="A235" t="str">
            <v>Croatia</v>
          </cell>
          <cell r="B235" t="str">
            <v>Rice, paddy (rice milled equivalent)</v>
          </cell>
        </row>
        <row r="236">
          <cell r="A236" t="str">
            <v>Cuba</v>
          </cell>
          <cell r="B236" t="str">
            <v>Rice, paddy (rice milled equivalent)</v>
          </cell>
          <cell r="C236">
            <v>7.9756250658055423E-4</v>
          </cell>
        </row>
        <row r="237">
          <cell r="A237" t="str">
            <v>Cyprus</v>
          </cell>
          <cell r="B237" t="str">
            <v>Rice, paddy (rice milled equivalent)</v>
          </cell>
        </row>
        <row r="238">
          <cell r="A238" t="str">
            <v>Czechia</v>
          </cell>
          <cell r="B238" t="str">
            <v>Rice, paddy (rice milled equivalent)</v>
          </cell>
        </row>
        <row r="239">
          <cell r="A239" t="str">
            <v>Czechoslovakia</v>
          </cell>
          <cell r="B239" t="str">
            <v>Rice, paddy (rice milled equivalent)</v>
          </cell>
        </row>
        <row r="240">
          <cell r="A240" t="str">
            <v>Democratic People's Korea (the Republic of)</v>
          </cell>
          <cell r="B240" t="str">
            <v>Rice, paddy (rice milled equivalent)</v>
          </cell>
          <cell r="C240">
            <v>3.9976676383198431E-3</v>
          </cell>
        </row>
        <row r="241">
          <cell r="A241" t="str">
            <v>Democratic Republic of the Congo</v>
          </cell>
          <cell r="B241" t="str">
            <v>Rice, paddy (rice milled equivalent)</v>
          </cell>
          <cell r="C241">
            <v>7.0987396147600859E-4</v>
          </cell>
        </row>
        <row r="242">
          <cell r="A242" t="str">
            <v>Denmark</v>
          </cell>
          <cell r="B242" t="str">
            <v>Rice, paddy (rice milled equivalent)</v>
          </cell>
        </row>
        <row r="243">
          <cell r="A243" t="str">
            <v>Djibouti</v>
          </cell>
          <cell r="B243" t="str">
            <v>Rice, paddy (rice milled equivalent)</v>
          </cell>
        </row>
        <row r="244">
          <cell r="A244" t="str">
            <v>Dominica</v>
          </cell>
          <cell r="B244" t="str">
            <v>Rice, paddy (rice milled equivalent)</v>
          </cell>
        </row>
        <row r="245">
          <cell r="A245" t="str">
            <v>Dominican Republic</v>
          </cell>
          <cell r="B245" t="str">
            <v>Rice, paddy (rice milled equivalent)</v>
          </cell>
          <cell r="C245">
            <v>9.7625761465113859E-4</v>
          </cell>
        </row>
        <row r="246">
          <cell r="A246" t="str">
            <v>Ecuador</v>
          </cell>
          <cell r="B246" t="str">
            <v>Rice, paddy (rice milled equivalent)</v>
          </cell>
          <cell r="C246">
            <v>2.2550531656856062E-3</v>
          </cell>
        </row>
        <row r="247">
          <cell r="A247" t="str">
            <v>Egypt</v>
          </cell>
          <cell r="B247" t="str">
            <v>Rice, paddy (rice milled equivalent)</v>
          </cell>
          <cell r="C247">
            <v>8.6656288392387114E-3</v>
          </cell>
        </row>
        <row r="248">
          <cell r="A248" t="str">
            <v>El Salvador</v>
          </cell>
          <cell r="B248" t="str">
            <v>Rice, paddy (rice milled equivalent)</v>
          </cell>
          <cell r="C248">
            <v>6.6196512647602538E-5</v>
          </cell>
        </row>
        <row r="249">
          <cell r="A249" t="str">
            <v>Eritrea</v>
          </cell>
          <cell r="B249" t="str">
            <v>Rice, paddy (rice milled equivalent)</v>
          </cell>
        </row>
        <row r="250">
          <cell r="A250" t="str">
            <v>Estonia</v>
          </cell>
          <cell r="B250" t="str">
            <v>Rice, paddy (rice milled equivalent)</v>
          </cell>
        </row>
        <row r="251">
          <cell r="A251" t="str">
            <v>Eswatini</v>
          </cell>
          <cell r="B251" t="str">
            <v>Rice, paddy (rice milled equivalent)</v>
          </cell>
          <cell r="C251">
            <v>4.7408340265701839E-7</v>
          </cell>
        </row>
        <row r="252">
          <cell r="A252" t="str">
            <v>Ethiopia</v>
          </cell>
          <cell r="B252" t="str">
            <v>Rice, paddy (rice milled equivalent)</v>
          </cell>
          <cell r="C252">
            <v>7.5889247329049783E-5</v>
          </cell>
        </row>
        <row r="253">
          <cell r="A253" t="str">
            <v>Ethiopia PDR</v>
          </cell>
          <cell r="B253" t="str">
            <v>Rice, paddy (rice milled equivalent)</v>
          </cell>
        </row>
        <row r="254">
          <cell r="A254" t="str">
            <v>Fiji</v>
          </cell>
          <cell r="B254" t="str">
            <v>Rice, paddy (rice milled equivalent)</v>
          </cell>
          <cell r="C254">
            <v>2.0376436674367641E-5</v>
          </cell>
        </row>
        <row r="255">
          <cell r="A255" t="str">
            <v>Finland</v>
          </cell>
          <cell r="B255" t="str">
            <v>Rice, paddy (rice milled equivalent)</v>
          </cell>
        </row>
        <row r="256">
          <cell r="A256" t="str">
            <v>France</v>
          </cell>
          <cell r="B256" t="str">
            <v>Rice, paddy (rice milled equivalent)</v>
          </cell>
          <cell r="C256">
            <v>1.7459276798603268E-4</v>
          </cell>
        </row>
        <row r="257">
          <cell r="A257" t="str">
            <v>French Guyana</v>
          </cell>
          <cell r="B257" t="str">
            <v>Rice, paddy (rice milled equivalent)</v>
          </cell>
          <cell r="C257">
            <v>2.7093404263545175E-5</v>
          </cell>
        </row>
        <row r="258">
          <cell r="A258" t="str">
            <v>Gabon</v>
          </cell>
          <cell r="B258" t="str">
            <v>Rice, paddy (rice milled equivalent)</v>
          </cell>
          <cell r="C258">
            <v>1.8328520885452695E-6</v>
          </cell>
        </row>
        <row r="259">
          <cell r="A259" t="str">
            <v>Gambia</v>
          </cell>
          <cell r="B259" t="str">
            <v>Rice, paddy (rice milled equivalent)</v>
          </cell>
          <cell r="C259">
            <v>5.6598068778208805E-5</v>
          </cell>
        </row>
        <row r="260">
          <cell r="A260" t="str">
            <v>Georgia</v>
          </cell>
          <cell r="B260" t="str">
            <v>Rice, paddy (rice milled equivalent)</v>
          </cell>
        </row>
        <row r="261">
          <cell r="A261" t="str">
            <v>Germany</v>
          </cell>
          <cell r="B261" t="str">
            <v>Rice, paddy (rice milled equivalent)</v>
          </cell>
        </row>
        <row r="262">
          <cell r="A262" t="str">
            <v>Ghana</v>
          </cell>
          <cell r="B262" t="str">
            <v>Rice, paddy (rice milled equivalent)</v>
          </cell>
          <cell r="C262">
            <v>5.1012628664147332E-4</v>
          </cell>
        </row>
        <row r="263">
          <cell r="A263" t="str">
            <v>Greece</v>
          </cell>
          <cell r="B263" t="str">
            <v>Rice, paddy (rice milled equivalent)</v>
          </cell>
          <cell r="C263">
            <v>3.0702559893104299E-4</v>
          </cell>
        </row>
        <row r="264">
          <cell r="A264" t="str">
            <v>Grenada</v>
          </cell>
          <cell r="B264" t="str">
            <v>Rice, paddy (rice milled equivalent)</v>
          </cell>
        </row>
        <row r="265">
          <cell r="A265" t="str">
            <v>Guam</v>
          </cell>
          <cell r="B265" t="str">
            <v>Rice, paddy (rice milled equivalent)</v>
          </cell>
        </row>
        <row r="266">
          <cell r="A266" t="str">
            <v>Guatemala</v>
          </cell>
          <cell r="B266" t="str">
            <v>Rice, paddy (rice milled equivalent)</v>
          </cell>
          <cell r="C266">
            <v>4.783620383801625E-5</v>
          </cell>
        </row>
        <row r="267">
          <cell r="A267" t="str">
            <v>Guinea</v>
          </cell>
          <cell r="B267" t="str">
            <v>Rice, paddy (rice milled equivalent)</v>
          </cell>
          <cell r="C267">
            <v>2.1204612083803053E-3</v>
          </cell>
        </row>
        <row r="268">
          <cell r="A268" t="str">
            <v>Guinea-Bissau</v>
          </cell>
          <cell r="B268" t="str">
            <v>Rice, paddy (rice milled equivalent)</v>
          </cell>
          <cell r="C268">
            <v>2.0774304520051548E-4</v>
          </cell>
        </row>
        <row r="269">
          <cell r="A269" t="str">
            <v>Guyana</v>
          </cell>
          <cell r="B269" t="str">
            <v>Rice, paddy (rice milled equivalent)</v>
          </cell>
          <cell r="C269">
            <v>8.2270354747995399E-4</v>
          </cell>
        </row>
        <row r="270">
          <cell r="A270" t="str">
            <v>Haiti</v>
          </cell>
          <cell r="B270" t="str">
            <v>Rice, paddy (rice milled equivalent)</v>
          </cell>
          <cell r="C270">
            <v>1.9633721731235709E-4</v>
          </cell>
        </row>
        <row r="271">
          <cell r="A271" t="str">
            <v>Honduras</v>
          </cell>
          <cell r="B271" t="str">
            <v>Rice, paddy (rice milled equivalent)</v>
          </cell>
          <cell r="C271">
            <v>5.8698429925634955E-5</v>
          </cell>
        </row>
        <row r="272">
          <cell r="A272" t="str">
            <v>Hungary</v>
          </cell>
          <cell r="B272" t="str">
            <v>Rice, paddy (rice milled equivalent)</v>
          </cell>
          <cell r="C272">
            <v>1.5543257313296616E-5</v>
          </cell>
        </row>
        <row r="273">
          <cell r="A273" t="str">
            <v>India</v>
          </cell>
          <cell r="B273" t="str">
            <v>Rice, paddy (rice milled equivalent)</v>
          </cell>
          <cell r="C273">
            <v>0.21461899061246562</v>
          </cell>
        </row>
        <row r="274">
          <cell r="A274" t="str">
            <v>Indonesia</v>
          </cell>
          <cell r="B274" t="str">
            <v>Rice, paddy (rice milled equivalent)</v>
          </cell>
          <cell r="C274">
            <v>9.0726609265001049E-2</v>
          </cell>
        </row>
        <row r="275">
          <cell r="A275" t="str">
            <v>Iran</v>
          </cell>
          <cell r="B275" t="str">
            <v>Rice, paddy (rice milled equivalent)</v>
          </cell>
          <cell r="C275">
            <v>3.8194554803132469E-3</v>
          </cell>
        </row>
        <row r="276">
          <cell r="A276" t="str">
            <v>Iraq</v>
          </cell>
          <cell r="B276" t="str">
            <v>Rice, paddy (rice milled equivalent)</v>
          </cell>
          <cell r="C276">
            <v>3.9258822049219756E-4</v>
          </cell>
        </row>
        <row r="277">
          <cell r="A277" t="str">
            <v>Ireland</v>
          </cell>
          <cell r="B277" t="str">
            <v>Rice, paddy (rice milled equivalent)</v>
          </cell>
        </row>
        <row r="278">
          <cell r="A278" t="str">
            <v>Israel</v>
          </cell>
          <cell r="B278" t="str">
            <v>Rice, paddy (rice milled equivalent)</v>
          </cell>
        </row>
        <row r="279">
          <cell r="A279" t="str">
            <v>Italy</v>
          </cell>
          <cell r="B279" t="str">
            <v>Rice, paddy (rice milled equivalent)</v>
          </cell>
          <cell r="C279">
            <v>2.243505471216151E-3</v>
          </cell>
        </row>
        <row r="280">
          <cell r="A280" t="str">
            <v>Jamaica</v>
          </cell>
          <cell r="B280" t="str">
            <v>Rice, paddy (rice milled equivalent)</v>
          </cell>
          <cell r="C280">
            <v>1.636559298865752E-7</v>
          </cell>
        </row>
        <row r="281">
          <cell r="A281" t="str">
            <v>Japan</v>
          </cell>
          <cell r="B281" t="str">
            <v>Rice, paddy (rice milled equivalent)</v>
          </cell>
          <cell r="C281">
            <v>1.7751787106978306E-2</v>
          </cell>
        </row>
        <row r="282">
          <cell r="A282" t="str">
            <v>Jordan</v>
          </cell>
          <cell r="B282" t="str">
            <v>Rice, paddy (rice milled equivalent)</v>
          </cell>
        </row>
        <row r="283">
          <cell r="A283" t="str">
            <v>Kazakhstan</v>
          </cell>
          <cell r="B283" t="str">
            <v>Rice, paddy (rice milled equivalent)</v>
          </cell>
          <cell r="C283">
            <v>4.7231940868306516E-4</v>
          </cell>
        </row>
        <row r="284">
          <cell r="A284" t="str">
            <v>Kenya</v>
          </cell>
          <cell r="B284" t="str">
            <v>Rice, paddy (rice milled equivalent)</v>
          </cell>
          <cell r="C284">
            <v>1.0254689999311239E-4</v>
          </cell>
        </row>
        <row r="285">
          <cell r="A285" t="str">
            <v>Kuwait</v>
          </cell>
          <cell r="B285" t="str">
            <v>Rice, paddy (rice milled equivalent)</v>
          </cell>
        </row>
        <row r="286">
          <cell r="A286" t="str">
            <v>Kyrgyzstan</v>
          </cell>
          <cell r="B286" t="str">
            <v>Rice, paddy (rice milled equivalent)</v>
          </cell>
          <cell r="C286">
            <v>2.7126701406628726E-5</v>
          </cell>
        </row>
        <row r="287">
          <cell r="A287" t="str">
            <v>Lao People's Democratic Republic</v>
          </cell>
          <cell r="B287" t="str">
            <v>Rice, paddy (rice milled equivalent)</v>
          </cell>
          <cell r="C287">
            <v>4.0143601658635363E-3</v>
          </cell>
        </row>
        <row r="288">
          <cell r="A288" t="str">
            <v>Latvia</v>
          </cell>
          <cell r="B288" t="str">
            <v>Rice, paddy (rice milled equivalent)</v>
          </cell>
        </row>
        <row r="289">
          <cell r="A289" t="str">
            <v>Lebanon</v>
          </cell>
          <cell r="B289" t="str">
            <v>Rice, paddy (rice milled equivalent)</v>
          </cell>
        </row>
        <row r="290">
          <cell r="A290" t="str">
            <v>Lesotho</v>
          </cell>
          <cell r="B290" t="str">
            <v>Rice, paddy (rice milled equivalent)</v>
          </cell>
        </row>
        <row r="291">
          <cell r="A291" t="str">
            <v>Liberia</v>
          </cell>
          <cell r="B291" t="str">
            <v>Rice, paddy (rice milled equivalent)</v>
          </cell>
          <cell r="C291">
            <v>2.9836371974628547E-4</v>
          </cell>
        </row>
        <row r="292">
          <cell r="A292" t="str">
            <v>Libya</v>
          </cell>
          <cell r="B292" t="str">
            <v>Rice, paddy (rice milled equivalent)</v>
          </cell>
        </row>
        <row r="293">
          <cell r="A293" t="str">
            <v>Lithuania</v>
          </cell>
          <cell r="B293" t="str">
            <v>Rice, paddy (rice milled equivalent)</v>
          </cell>
        </row>
        <row r="294">
          <cell r="A294" t="str">
            <v>Luxembourg</v>
          </cell>
          <cell r="B294" t="str">
            <v>Rice, paddy (rice milled equivalent)</v>
          </cell>
        </row>
        <row r="295">
          <cell r="A295" t="str">
            <v>Madagascar</v>
          </cell>
          <cell r="B295" t="str">
            <v>Rice, paddy (rice milled equivalent)</v>
          </cell>
          <cell r="C295">
            <v>5.1027729343003552E-3</v>
          </cell>
        </row>
        <row r="296">
          <cell r="A296" t="str">
            <v>Malawi</v>
          </cell>
          <cell r="B296" t="str">
            <v>Rice, paddy (rice milled equivalent)</v>
          </cell>
          <cell r="C296">
            <v>1.3619889818227337E-4</v>
          </cell>
        </row>
        <row r="297">
          <cell r="A297" t="str">
            <v>Malaysia</v>
          </cell>
          <cell r="B297" t="str">
            <v>Rice, paddy (rice milled equivalent)</v>
          </cell>
          <cell r="C297">
            <v>3.5840548659404532E-3</v>
          </cell>
        </row>
        <row r="298">
          <cell r="A298" t="str">
            <v>Maldives</v>
          </cell>
          <cell r="B298" t="str">
            <v>Rice, paddy (rice milled equivalent)</v>
          </cell>
        </row>
        <row r="299">
          <cell r="A299" t="str">
            <v>Mali</v>
          </cell>
          <cell r="B299" t="str">
            <v>Rice, paddy (rice milled equivalent)</v>
          </cell>
          <cell r="C299">
            <v>1.8342934869686682E-3</v>
          </cell>
        </row>
        <row r="300">
          <cell r="A300" t="str">
            <v>Malta</v>
          </cell>
          <cell r="B300" t="str">
            <v>Rice, paddy (rice milled equivalent)</v>
          </cell>
        </row>
        <row r="301">
          <cell r="A301" t="str">
            <v>Mauritania</v>
          </cell>
          <cell r="B301" t="str">
            <v>Rice, paddy (rice milled equivalent)</v>
          </cell>
          <cell r="C301">
            <v>1.7042600311755452E-4</v>
          </cell>
        </row>
        <row r="302">
          <cell r="A302" t="str">
            <v>Mauritius</v>
          </cell>
          <cell r="B302" t="str">
            <v>Rice, paddy (rice milled equivalent)</v>
          </cell>
          <cell r="C302">
            <v>2.7609274165879281E-7</v>
          </cell>
        </row>
        <row r="303">
          <cell r="A303" t="str">
            <v>Mexico</v>
          </cell>
          <cell r="B303" t="str">
            <v>Rice, paddy (rice milled equivalent)</v>
          </cell>
          <cell r="C303">
            <v>4.6409152427260626E-4</v>
          </cell>
        </row>
        <row r="304">
          <cell r="A304" t="str">
            <v>Micronesia (Federated States of)</v>
          </cell>
          <cell r="B304" t="str">
            <v>Rice, paddy (rice milled equivalent)</v>
          </cell>
          <cell r="C304">
            <v>1.9101052335464828E-7</v>
          </cell>
        </row>
        <row r="305">
          <cell r="A305" t="str">
            <v>Mongolia</v>
          </cell>
          <cell r="B305" t="str">
            <v>Rice, paddy (rice milled equivalent)</v>
          </cell>
        </row>
        <row r="306">
          <cell r="A306" t="str">
            <v>Montenegro</v>
          </cell>
          <cell r="B306" t="str">
            <v>Rice, paddy (rice milled equivalent)</v>
          </cell>
        </row>
        <row r="307">
          <cell r="A307" t="str">
            <v>Montserrat</v>
          </cell>
          <cell r="B307" t="str">
            <v>Rice, paddy (rice milled equivalent)</v>
          </cell>
        </row>
        <row r="308">
          <cell r="A308" t="str">
            <v>Morocco</v>
          </cell>
          <cell r="B308" t="str">
            <v>Rice, paddy (rice milled equivalent)</v>
          </cell>
          <cell r="C308">
            <v>6.0165202092629907E-5</v>
          </cell>
        </row>
        <row r="309">
          <cell r="A309" t="str">
            <v>Mozambique</v>
          </cell>
          <cell r="B309" t="str">
            <v>Rice, paddy (rice milled equivalent)</v>
          </cell>
          <cell r="C309">
            <v>2.1658763420440285E-4</v>
          </cell>
        </row>
        <row r="310">
          <cell r="A310" t="str">
            <v>Myanmar</v>
          </cell>
          <cell r="B310" t="str">
            <v>Rice, paddy (rice milled equivalent)</v>
          </cell>
          <cell r="C310">
            <v>3.7303688419365481E-2</v>
          </cell>
        </row>
        <row r="311">
          <cell r="A311" t="str">
            <v>Namibia</v>
          </cell>
          <cell r="B311" t="str">
            <v>Rice, paddy (rice milled equivalent)</v>
          </cell>
        </row>
        <row r="312">
          <cell r="A312" t="str">
            <v>Nepal</v>
          </cell>
          <cell r="B312" t="str">
            <v>Rice, paddy (rice milled equivalent)</v>
          </cell>
          <cell r="C312">
            <v>6.4017555150309704E-3</v>
          </cell>
        </row>
        <row r="313">
          <cell r="A313" t="str">
            <v>Netherlands</v>
          </cell>
          <cell r="B313" t="str">
            <v>Rice, paddy (rice milled equivalent)</v>
          </cell>
        </row>
        <row r="314">
          <cell r="A314" t="str">
            <v>New Caledonia</v>
          </cell>
          <cell r="B314" t="str">
            <v>Rice, paddy (rice milled equivalent)</v>
          </cell>
        </row>
        <row r="315">
          <cell r="A315" t="str">
            <v>New Zealand</v>
          </cell>
          <cell r="B315" t="str">
            <v>Rice, paddy (rice milled equivalent)</v>
          </cell>
        </row>
        <row r="316">
          <cell r="A316" t="str">
            <v>Nicaragua</v>
          </cell>
          <cell r="B316" t="str">
            <v>Rice, paddy (rice milled equivalent)</v>
          </cell>
          <cell r="C316">
            <v>4.7064851465308772E-4</v>
          </cell>
        </row>
        <row r="317">
          <cell r="A317" t="str">
            <v>Niger</v>
          </cell>
          <cell r="B317" t="str">
            <v>Rice, paddy (rice milled equivalent)</v>
          </cell>
          <cell r="C317">
            <v>1.1250161386088168E-4</v>
          </cell>
        </row>
        <row r="318">
          <cell r="A318" t="str">
            <v>Nigeria</v>
          </cell>
          <cell r="B318" t="str">
            <v>Rice, paddy (rice milled equivalent)</v>
          </cell>
          <cell r="C318">
            <v>6.1485338546446488E-3</v>
          </cell>
        </row>
        <row r="319">
          <cell r="A319" t="str">
            <v>North Macedonia</v>
          </cell>
          <cell r="B319" t="str">
            <v>Rice, paddy (rice milled equivalent)</v>
          </cell>
          <cell r="C319">
            <v>3.0565645436487374E-5</v>
          </cell>
        </row>
        <row r="320">
          <cell r="A320" t="str">
            <v>Norway</v>
          </cell>
          <cell r="B320" t="str">
            <v>Rice, paddy (rice milled equivalent)</v>
          </cell>
        </row>
        <row r="321">
          <cell r="A321" t="str">
            <v>Oman</v>
          </cell>
          <cell r="B321" t="str">
            <v>Rice, paddy (rice milled equivalent)</v>
          </cell>
        </row>
        <row r="322">
          <cell r="A322" t="str">
            <v>Pakistan</v>
          </cell>
          <cell r="B322" t="str">
            <v>Rice, paddy (rice milled equivalent)</v>
          </cell>
          <cell r="C322">
            <v>1.232154610874348E-2</v>
          </cell>
        </row>
        <row r="323">
          <cell r="A323" t="str">
            <v>Palestine</v>
          </cell>
          <cell r="B323" t="str">
            <v>Rice, paddy (rice milled equivalent)</v>
          </cell>
        </row>
        <row r="324">
          <cell r="A324" t="str">
            <v>Panama</v>
          </cell>
          <cell r="B324" t="str">
            <v>Rice, paddy (rice milled equivalent)</v>
          </cell>
          <cell r="C324">
            <v>4.261583435533231E-4</v>
          </cell>
        </row>
        <row r="325">
          <cell r="A325" t="str">
            <v>Papua New Guinea</v>
          </cell>
          <cell r="B325" t="str">
            <v>Rice, paddy (rice milled equivalent)</v>
          </cell>
          <cell r="C325">
            <v>1.182095742558248E-6</v>
          </cell>
        </row>
        <row r="326">
          <cell r="A326" t="str">
            <v>Paraguay</v>
          </cell>
          <cell r="B326" t="str">
            <v>Rice, paddy (rice milled equivalent)</v>
          </cell>
          <cell r="C326">
            <v>3.8714229823744167E-4</v>
          </cell>
        </row>
        <row r="327">
          <cell r="A327" t="str">
            <v>Peru</v>
          </cell>
          <cell r="B327" t="str">
            <v>Rice, paddy (rice milled equivalent)</v>
          </cell>
          <cell r="C327">
            <v>3.4062007701297354E-3</v>
          </cell>
        </row>
        <row r="328">
          <cell r="A328" t="str">
            <v>Philippines</v>
          </cell>
          <cell r="B328" t="str">
            <v>Rice, paddy (rice milled equivalent)</v>
          </cell>
          <cell r="C328">
            <v>2.2150842749856656E-2</v>
          </cell>
        </row>
        <row r="329">
          <cell r="A329" t="str">
            <v>Poland</v>
          </cell>
          <cell r="B329" t="str">
            <v>Rice, paddy (rice milled equivalent)</v>
          </cell>
        </row>
        <row r="330">
          <cell r="A330" t="str">
            <v>Portugal</v>
          </cell>
          <cell r="B330" t="str">
            <v>Rice, paddy (rice milled equivalent)</v>
          </cell>
          <cell r="C330">
            <v>2.3971481106744617E-4</v>
          </cell>
        </row>
        <row r="331">
          <cell r="A331" t="str">
            <v>Puerto Rico</v>
          </cell>
          <cell r="B331" t="str">
            <v>Rice, paddy (rice milled equivalent)</v>
          </cell>
          <cell r="C331">
            <v>4.7351744555078237E-8</v>
          </cell>
        </row>
        <row r="332">
          <cell r="A332" t="str">
            <v>Qatar</v>
          </cell>
          <cell r="B332" t="str">
            <v>Rice, paddy (rice milled equivalent)</v>
          </cell>
        </row>
        <row r="333">
          <cell r="A333" t="str">
            <v>Korea (the Republic of)</v>
          </cell>
          <cell r="B333" t="str">
            <v>Rice, paddy (rice milled equivalent)</v>
          </cell>
          <cell r="C333">
            <v>1.0099037457516315E-2</v>
          </cell>
        </row>
        <row r="334">
          <cell r="A334" t="str">
            <v>Republic of Moldova</v>
          </cell>
          <cell r="B334" t="str">
            <v>Rice, paddy (rice milled equivalent)</v>
          </cell>
        </row>
        <row r="335">
          <cell r="A335" t="str">
            <v>Réunion</v>
          </cell>
          <cell r="B335" t="str">
            <v>Rice, paddy (rice milled equivalent)</v>
          </cell>
          <cell r="C335">
            <v>2.6816934217148891E-7</v>
          </cell>
        </row>
        <row r="336">
          <cell r="A336" t="str">
            <v>Romania</v>
          </cell>
          <cell r="B336" t="str">
            <v>Rice, paddy (rice milled equivalent)</v>
          </cell>
          <cell r="C336">
            <v>4.5340804630437382E-5</v>
          </cell>
        </row>
        <row r="337">
          <cell r="A337" t="str">
            <v>Russian Federation (the)</v>
          </cell>
          <cell r="B337" t="str">
            <v>Rice, paddy (rice milled equivalent)</v>
          </cell>
          <cell r="C337">
            <v>1.096890900214419E-3</v>
          </cell>
        </row>
        <row r="338">
          <cell r="A338" t="str">
            <v>Rwanda</v>
          </cell>
          <cell r="B338" t="str">
            <v>Rice, paddy (rice milled equivalent)</v>
          </cell>
          <cell r="C338">
            <v>7.2240085606543609E-5</v>
          </cell>
        </row>
        <row r="339">
          <cell r="A339" t="str">
            <v>Saint Lucia</v>
          </cell>
          <cell r="B339" t="str">
            <v>Rice, paddy (rice milled equivalent)</v>
          </cell>
        </row>
        <row r="340">
          <cell r="A340" t="str">
            <v>Saint Vincent and the Grenadines</v>
          </cell>
          <cell r="B340" t="str">
            <v>Rice, paddy (rice milled equivalent)</v>
          </cell>
        </row>
        <row r="341">
          <cell r="A341" t="str">
            <v>Sao Tome and Principe</v>
          </cell>
          <cell r="B341" t="str">
            <v>Rice, paddy (rice milled equivalent)</v>
          </cell>
        </row>
        <row r="342">
          <cell r="A342" t="str">
            <v>Saudi Arabia</v>
          </cell>
          <cell r="B342" t="str">
            <v>Rice, paddy (rice milled equivalent)</v>
          </cell>
          <cell r="C342">
            <v>0</v>
          </cell>
        </row>
        <row r="343">
          <cell r="A343" t="str">
            <v>Senegal</v>
          </cell>
          <cell r="B343" t="str">
            <v>Rice, paddy (rice milled equivalent)</v>
          </cell>
          <cell r="C343">
            <v>5.0970908192799304E-4</v>
          </cell>
        </row>
        <row r="344">
          <cell r="A344" t="str">
            <v>Serbia</v>
          </cell>
          <cell r="B344" t="str">
            <v>Rice, paddy (rice milled equivalent)</v>
          </cell>
        </row>
        <row r="345">
          <cell r="A345" t="str">
            <v>Serbia and Montenegro</v>
          </cell>
          <cell r="B345" t="str">
            <v>Rice, paddy (rice milled equivalent)</v>
          </cell>
        </row>
        <row r="346">
          <cell r="A346" t="str">
            <v>Sierra Leone</v>
          </cell>
          <cell r="B346" t="str">
            <v>Rice, paddy (rice milled equivalent)</v>
          </cell>
          <cell r="C346">
            <v>1.0364542273631646E-3</v>
          </cell>
        </row>
        <row r="347">
          <cell r="A347" t="str">
            <v>Slovakia</v>
          </cell>
          <cell r="B347" t="str">
            <v>Rice, paddy (rice milled equivalent)</v>
          </cell>
        </row>
        <row r="348">
          <cell r="A348" t="str">
            <v>Slovenia</v>
          </cell>
          <cell r="B348" t="str">
            <v>Rice, paddy (rice milled equivalent)</v>
          </cell>
        </row>
        <row r="349">
          <cell r="A349" t="str">
            <v>Solomon Islands</v>
          </cell>
          <cell r="B349" t="str">
            <v>Rice, paddy (rice milled equivalent)</v>
          </cell>
          <cell r="C349">
            <v>4.1681797612437294E-6</v>
          </cell>
        </row>
        <row r="350">
          <cell r="A350" t="str">
            <v>Somalia</v>
          </cell>
          <cell r="B350" t="str">
            <v>Rice, paddy (rice milled equivalent)</v>
          </cell>
          <cell r="C350">
            <v>1.0444644069400913E-5</v>
          </cell>
        </row>
        <row r="351">
          <cell r="A351" t="str">
            <v>South Africa</v>
          </cell>
          <cell r="B351" t="str">
            <v>Rice, paddy (rice milled equivalent)</v>
          </cell>
          <cell r="C351">
            <v>4.8208226309182047E-6</v>
          </cell>
        </row>
        <row r="352">
          <cell r="A352" t="str">
            <v>South Sudan</v>
          </cell>
          <cell r="B352" t="str">
            <v>Rice, paddy (rice milled equivalent)</v>
          </cell>
        </row>
        <row r="353">
          <cell r="A353" t="str">
            <v>Spain</v>
          </cell>
          <cell r="B353" t="str">
            <v>Rice, paddy (rice milled equivalent)</v>
          </cell>
          <cell r="C353">
            <v>1.1982823044489662E-3</v>
          </cell>
        </row>
        <row r="354">
          <cell r="A354" t="str">
            <v>Sri Lanka</v>
          </cell>
          <cell r="B354" t="str">
            <v>Rice, paddy (rice milled equivalent)</v>
          </cell>
          <cell r="C354">
            <v>5.0244000431644547E-3</v>
          </cell>
        </row>
        <row r="355">
          <cell r="A355" t="str">
            <v>Sudan</v>
          </cell>
          <cell r="B355" t="str">
            <v>Rice, paddy (rice milled equivalent)</v>
          </cell>
          <cell r="C355">
            <v>3.9605206663473062E-5</v>
          </cell>
        </row>
        <row r="356">
          <cell r="A356" t="str">
            <v>Sudan (former)</v>
          </cell>
          <cell r="B356" t="str">
            <v>Rice, paddy (rice milled equivalent)</v>
          </cell>
          <cell r="C356">
            <v>2.1324320501128561E-5</v>
          </cell>
        </row>
        <row r="357">
          <cell r="A357" t="str">
            <v>Suriname</v>
          </cell>
          <cell r="B357" t="str">
            <v>Rice, paddy (rice milled equivalent)</v>
          </cell>
          <cell r="C357">
            <v>3.3414522587384382E-4</v>
          </cell>
        </row>
        <row r="358">
          <cell r="A358" t="str">
            <v>Sweden</v>
          </cell>
          <cell r="B358" t="str">
            <v>Rice, paddy (rice milled equivalent)</v>
          </cell>
        </row>
        <row r="359">
          <cell r="A359" t="str">
            <v>Switzerland</v>
          </cell>
          <cell r="B359" t="str">
            <v>Rice, paddy (rice milled equivalent)</v>
          </cell>
        </row>
        <row r="360">
          <cell r="A360" t="str">
            <v>Syria</v>
          </cell>
          <cell r="B360" t="str">
            <v>Rice, paddy (rice milled equivalent)</v>
          </cell>
          <cell r="C360">
            <v>1.2943648633360253E-7</v>
          </cell>
        </row>
        <row r="361">
          <cell r="A361" t="str">
            <v>Tajikistan</v>
          </cell>
          <cell r="B361" t="str">
            <v>Rice, paddy (rice milled equivalent)</v>
          </cell>
          <cell r="C361">
            <v>8.6610491143350503E-5</v>
          </cell>
        </row>
        <row r="362">
          <cell r="A362" t="str">
            <v>Thailand</v>
          </cell>
          <cell r="B362" t="str">
            <v>Rice, paddy (rice milled equivalent)</v>
          </cell>
          <cell r="C362">
            <v>4.4567565639716269E-2</v>
          </cell>
        </row>
        <row r="363">
          <cell r="A363" t="str">
            <v>Timor-Leste</v>
          </cell>
          <cell r="B363" t="str">
            <v>Rice, paddy (rice milled equivalent)</v>
          </cell>
          <cell r="C363">
            <v>1.0361957736179834E-4</v>
          </cell>
        </row>
        <row r="364">
          <cell r="A364" t="str">
            <v>Togo</v>
          </cell>
          <cell r="B364" t="str">
            <v>Rice, paddy (rice milled equivalent)</v>
          </cell>
          <cell r="C364">
            <v>1.4567820808080443E-4</v>
          </cell>
        </row>
        <row r="365">
          <cell r="A365" t="str">
            <v>Trinidad and Tobago</v>
          </cell>
          <cell r="B365" t="str">
            <v>Rice, paddy (rice milled equivalent)</v>
          </cell>
          <cell r="C365">
            <v>9.1268129475303994E-6</v>
          </cell>
        </row>
        <row r="366">
          <cell r="A366" t="str">
            <v>Tunisia</v>
          </cell>
          <cell r="B366" t="str">
            <v>Rice, paddy (rice milled equivalent)</v>
          </cell>
        </row>
        <row r="367">
          <cell r="A367" t="str">
            <v>Turkey</v>
          </cell>
          <cell r="B367" t="str">
            <v>Rice, paddy (rice milled equivalent)</v>
          </cell>
          <cell r="C367">
            <v>8.6127163774624962E-4</v>
          </cell>
        </row>
        <row r="368">
          <cell r="A368" t="str">
            <v>Turkmenistan</v>
          </cell>
          <cell r="B368" t="str">
            <v>Rice, paddy (rice milled equivalent)</v>
          </cell>
          <cell r="C368">
            <v>1.1646642636861795E-4</v>
          </cell>
        </row>
        <row r="369">
          <cell r="A369" t="str">
            <v>Uganda</v>
          </cell>
          <cell r="B369" t="str">
            <v>Rice, paddy (rice milled equivalent)</v>
          </cell>
          <cell r="C369">
            <v>2.3213041988677763E-4</v>
          </cell>
        </row>
        <row r="370">
          <cell r="A370" t="str">
            <v>Ukraine</v>
          </cell>
          <cell r="B370" t="str">
            <v>Rice, paddy (rice milled equivalent)</v>
          </cell>
          <cell r="C370">
            <v>1.4699896331439051E-4</v>
          </cell>
        </row>
        <row r="371">
          <cell r="A371" t="str">
            <v>United Arab Emirates</v>
          </cell>
          <cell r="B371" t="str">
            <v>Rice, paddy (rice milled equivalent)</v>
          </cell>
        </row>
        <row r="372">
          <cell r="A372" t="str">
            <v>United Kingdom of Great Britain and Northern Ireland (the)</v>
          </cell>
          <cell r="B372" t="str">
            <v>Rice, paddy (rice milled equivalent)</v>
          </cell>
        </row>
        <row r="373">
          <cell r="A373" t="str">
            <v>United Republic of Tanzania</v>
          </cell>
          <cell r="B373" t="str">
            <v>Rice, paddy (rice milled equivalent)</v>
          </cell>
          <cell r="C373">
            <v>2.13775195258529E-3</v>
          </cell>
        </row>
        <row r="374">
          <cell r="A374" t="str">
            <v>United States of America (the)</v>
          </cell>
          <cell r="B374" t="str">
            <v>Rice, paddy (rice milled equivalent)</v>
          </cell>
          <cell r="C374">
            <v>1.4262929339070831E-2</v>
          </cell>
        </row>
        <row r="375">
          <cell r="A375" t="str">
            <v>Uruguay</v>
          </cell>
          <cell r="B375" t="str">
            <v>Rice, paddy (rice milled equivalent)</v>
          </cell>
          <cell r="C375">
            <v>1.7686709491529732E-3</v>
          </cell>
        </row>
        <row r="376">
          <cell r="A376" t="str">
            <v>Uzbekistan</v>
          </cell>
          <cell r="B376" t="str">
            <v>Rice, paddy (rice milled equivalent)</v>
          </cell>
          <cell r="C376">
            <v>4.8879866472389174E-4</v>
          </cell>
        </row>
        <row r="377">
          <cell r="A377" t="str">
            <v>Vanuatu</v>
          </cell>
          <cell r="B377" t="str">
            <v>Rice, paddy (rice milled equivalent)</v>
          </cell>
        </row>
        <row r="378">
          <cell r="A378" t="str">
            <v>Venezuela (Bolivarian Republic of)</v>
          </cell>
          <cell r="B378" t="str">
            <v>Rice, paddy (rice milled equivalent)</v>
          </cell>
          <cell r="C378">
            <v>1.3365143092092082E-3</v>
          </cell>
        </row>
        <row r="379">
          <cell r="A379" t="str">
            <v>Viet Nam</v>
          </cell>
          <cell r="B379" t="str">
            <v>Rice, paddy (rice milled equivalent)</v>
          </cell>
          <cell r="C379">
            <v>5.4491596614601887E-2</v>
          </cell>
        </row>
        <row r="380">
          <cell r="A380" t="str">
            <v>Yemen</v>
          </cell>
          <cell r="B380" t="str">
            <v>Rice, paddy (rice milled equivalent)</v>
          </cell>
        </row>
        <row r="381">
          <cell r="A381" t="str">
            <v>Zambia</v>
          </cell>
          <cell r="B381" t="str">
            <v>Rice, paddy (rice milled equivalent)</v>
          </cell>
          <cell r="C381">
            <v>3.5478907728090794E-5</v>
          </cell>
        </row>
        <row r="382">
          <cell r="A382" t="str">
            <v>Zimbabwe</v>
          </cell>
          <cell r="B382" t="str">
            <v>Rice, paddy (rice milled equivalent)</v>
          </cell>
          <cell r="C382">
            <v>9.1835973105227432E-7</v>
          </cell>
        </row>
        <row r="383">
          <cell r="A383" t="str">
            <v>World</v>
          </cell>
          <cell r="B383" t="str">
            <v>Rice, paddy (rice milled equivalent)</v>
          </cell>
          <cell r="C383">
            <v>1</v>
          </cell>
        </row>
        <row r="384">
          <cell r="A384" t="str">
            <v>Afghanistan</v>
          </cell>
          <cell r="B384" t="str">
            <v>Soybeans</v>
          </cell>
          <cell r="C384">
            <v>0</v>
          </cell>
        </row>
        <row r="385">
          <cell r="A385" t="str">
            <v>Albania</v>
          </cell>
          <cell r="B385" t="str">
            <v>Soybeans</v>
          </cell>
          <cell r="C385">
            <v>2.5145223682684693E-6</v>
          </cell>
        </row>
        <row r="386">
          <cell r="A386" t="str">
            <v>Algeria</v>
          </cell>
          <cell r="B386" t="str">
            <v>Soybeans</v>
          </cell>
          <cell r="C386">
            <v>0</v>
          </cell>
        </row>
        <row r="387">
          <cell r="A387" t="str">
            <v>Angola</v>
          </cell>
          <cell r="B387" t="str">
            <v>Soybeans</v>
          </cell>
          <cell r="C387">
            <v>3.098692325749602E-5</v>
          </cell>
        </row>
        <row r="388">
          <cell r="A388" t="str">
            <v>Antigua and Barbuda</v>
          </cell>
          <cell r="B388" t="str">
            <v>Soybeans</v>
          </cell>
          <cell r="C388">
            <v>0</v>
          </cell>
        </row>
        <row r="389">
          <cell r="A389" t="str">
            <v>Argentina</v>
          </cell>
          <cell r="B389" t="str">
            <v>Soybeans</v>
          </cell>
          <cell r="C389">
            <v>0.16009082849964096</v>
          </cell>
        </row>
        <row r="390">
          <cell r="A390" t="str">
            <v>Armenia</v>
          </cell>
          <cell r="B390" t="str">
            <v>Soybeans</v>
          </cell>
          <cell r="C390">
            <v>0</v>
          </cell>
        </row>
        <row r="391">
          <cell r="A391" t="str">
            <v>Australia</v>
          </cell>
          <cell r="B391" t="str">
            <v>Soybeans</v>
          </cell>
          <cell r="C391">
            <v>2.8246331267447133E-4</v>
          </cell>
        </row>
        <row r="392">
          <cell r="A392" t="str">
            <v>Austria</v>
          </cell>
          <cell r="B392" t="str">
            <v>Soybeans</v>
          </cell>
          <cell r="C392">
            <v>3.519675302286209E-4</v>
          </cell>
        </row>
        <row r="393">
          <cell r="A393" t="str">
            <v>Azerbaijan</v>
          </cell>
          <cell r="B393" t="str">
            <v>Soybeans</v>
          </cell>
          <cell r="C393">
            <v>3.8521256561795874E-7</v>
          </cell>
        </row>
        <row r="394">
          <cell r="A394" t="str">
            <v>Bahamas</v>
          </cell>
          <cell r="B394" t="str">
            <v>Soybeans</v>
          </cell>
          <cell r="C394">
            <v>0</v>
          </cell>
        </row>
        <row r="395">
          <cell r="A395" t="str">
            <v>Bangladesh</v>
          </cell>
          <cell r="B395" t="str">
            <v>Soybeans</v>
          </cell>
          <cell r="C395">
            <v>3.3641140834356079E-4</v>
          </cell>
        </row>
        <row r="396">
          <cell r="A396" t="str">
            <v>Barbados</v>
          </cell>
          <cell r="B396" t="str">
            <v>Soybeans</v>
          </cell>
          <cell r="C396">
            <v>0</v>
          </cell>
        </row>
        <row r="397">
          <cell r="A397" t="str">
            <v>Belarus</v>
          </cell>
          <cell r="B397" t="str">
            <v>Soybeans</v>
          </cell>
          <cell r="C397">
            <v>0</v>
          </cell>
        </row>
        <row r="398">
          <cell r="A398" t="str">
            <v>Belgium</v>
          </cell>
          <cell r="B398" t="str">
            <v>Soybeans</v>
          </cell>
          <cell r="C398">
            <v>0</v>
          </cell>
        </row>
        <row r="399">
          <cell r="A399" t="str">
            <v>Belgium-Luxembourg</v>
          </cell>
          <cell r="B399" t="str">
            <v>Soybeans</v>
          </cell>
          <cell r="C399">
            <v>0</v>
          </cell>
        </row>
        <row r="400">
          <cell r="A400" t="str">
            <v>Belize</v>
          </cell>
          <cell r="B400" t="str">
            <v>Soybeans</v>
          </cell>
          <cell r="C400">
            <v>6.3279900984509177E-6</v>
          </cell>
        </row>
        <row r="401">
          <cell r="A401" t="str">
            <v>Benin</v>
          </cell>
          <cell r="B401" t="str">
            <v>Soybeans</v>
          </cell>
          <cell r="C401">
            <v>1.6162976480429186E-4</v>
          </cell>
        </row>
        <row r="402">
          <cell r="A402" t="str">
            <v>Bhutan</v>
          </cell>
          <cell r="B402" t="str">
            <v>Soybeans</v>
          </cell>
          <cell r="C402">
            <v>2.6226864642402634E-6</v>
          </cell>
        </row>
        <row r="403">
          <cell r="A403" t="str">
            <v>Bolivia</v>
          </cell>
          <cell r="B403" t="str">
            <v>Soybeans</v>
          </cell>
          <cell r="C403">
            <v>7.6843508758788186E-3</v>
          </cell>
        </row>
        <row r="404">
          <cell r="A404" t="str">
            <v>Bosnia and Herzegovina</v>
          </cell>
          <cell r="B404" t="str">
            <v>Soybeans</v>
          </cell>
          <cell r="C404">
            <v>3.8804357535007246E-5</v>
          </cell>
        </row>
        <row r="405">
          <cell r="A405" t="str">
            <v>Botswana</v>
          </cell>
          <cell r="B405" t="str">
            <v>Soybeans</v>
          </cell>
          <cell r="C405">
            <v>0</v>
          </cell>
        </row>
        <row r="406">
          <cell r="A406" t="str">
            <v>Brazil</v>
          </cell>
          <cell r="B406" t="str">
            <v>Soybeans</v>
          </cell>
          <cell r="C406">
            <v>0.24776751756201953</v>
          </cell>
        </row>
        <row r="407">
          <cell r="A407" t="str">
            <v>Brunei Darussalam</v>
          </cell>
          <cell r="B407" t="str">
            <v>Soybeans</v>
          </cell>
          <cell r="C407">
            <v>0</v>
          </cell>
        </row>
        <row r="408">
          <cell r="A408" t="str">
            <v>Bulgaria</v>
          </cell>
          <cell r="B408" t="str">
            <v>Soybeans</v>
          </cell>
          <cell r="C408">
            <v>2.9702758867286828E-5</v>
          </cell>
        </row>
        <row r="409">
          <cell r="A409" t="str">
            <v>Burkina Faso</v>
          </cell>
          <cell r="B409" t="str">
            <v>Soybeans</v>
          </cell>
          <cell r="C409">
            <v>5.0659064356695643E-5</v>
          </cell>
        </row>
        <row r="410">
          <cell r="A410" t="str">
            <v>Burundi</v>
          </cell>
          <cell r="B410" t="str">
            <v>Soybeans</v>
          </cell>
          <cell r="C410">
            <v>8.6351654090983661E-6</v>
          </cell>
        </row>
        <row r="411">
          <cell r="A411" t="str">
            <v>Cabo Verde</v>
          </cell>
          <cell r="B411" t="str">
            <v>Soybeans</v>
          </cell>
          <cell r="C411">
            <v>0</v>
          </cell>
        </row>
        <row r="412">
          <cell r="A412" t="str">
            <v>Cambodia</v>
          </cell>
          <cell r="B412" t="str">
            <v>Soybeans</v>
          </cell>
          <cell r="C412">
            <v>4.3073949743545841E-4</v>
          </cell>
        </row>
        <row r="413">
          <cell r="A413" t="str">
            <v>Cameroon</v>
          </cell>
          <cell r="B413" t="str">
            <v>Soybeans</v>
          </cell>
          <cell r="C413">
            <v>4.3671351369636988E-5</v>
          </cell>
        </row>
        <row r="414">
          <cell r="A414" t="str">
            <v>Canada</v>
          </cell>
          <cell r="B414" t="str">
            <v>Soybeans</v>
          </cell>
          <cell r="C414">
            <v>1.6604067320897552E-2</v>
          </cell>
        </row>
        <row r="415">
          <cell r="A415" t="str">
            <v>Central African Republic</v>
          </cell>
          <cell r="B415" t="str">
            <v>Soybeans</v>
          </cell>
          <cell r="C415">
            <v>0</v>
          </cell>
        </row>
        <row r="416">
          <cell r="A416" t="str">
            <v>Chad</v>
          </cell>
          <cell r="B416" t="str">
            <v>Soybeans</v>
          </cell>
          <cell r="C416">
            <v>0</v>
          </cell>
        </row>
        <row r="417">
          <cell r="A417" t="str">
            <v>Chile</v>
          </cell>
          <cell r="B417" t="str">
            <v>Soybeans</v>
          </cell>
          <cell r="C417">
            <v>0</v>
          </cell>
        </row>
        <row r="418">
          <cell r="A418" t="str">
            <v>China, Hong Kong SAR</v>
          </cell>
          <cell r="B418" t="str">
            <v>Soybeans</v>
          </cell>
          <cell r="C418">
            <v>0</v>
          </cell>
        </row>
        <row r="419">
          <cell r="A419" t="str">
            <v>China</v>
          </cell>
          <cell r="B419" t="str">
            <v>Soybeans</v>
          </cell>
          <cell r="C419">
            <v>6.999728065700625E-2</v>
          </cell>
        </row>
        <row r="420">
          <cell r="A420" t="str">
            <v>China, Taiwan Province of</v>
          </cell>
          <cell r="B420" t="str">
            <v>Soybeans</v>
          </cell>
          <cell r="C420">
            <v>1.3517192881615883E-5</v>
          </cell>
        </row>
        <row r="421">
          <cell r="A421" t="str">
            <v>Colombia</v>
          </cell>
          <cell r="B421" t="str">
            <v>Soybeans</v>
          </cell>
          <cell r="C421">
            <v>3.653058813919874E-4</v>
          </cell>
        </row>
        <row r="422">
          <cell r="A422" t="str">
            <v>Comoros</v>
          </cell>
          <cell r="B422" t="str">
            <v>Soybeans</v>
          </cell>
          <cell r="C422">
            <v>0</v>
          </cell>
        </row>
        <row r="423">
          <cell r="A423" t="str">
            <v>Congo</v>
          </cell>
          <cell r="B423" t="str">
            <v>Soybeans</v>
          </cell>
          <cell r="C423">
            <v>0</v>
          </cell>
        </row>
        <row r="424">
          <cell r="A424" t="str">
            <v>Costa Rica</v>
          </cell>
          <cell r="B424" t="str">
            <v>Soybeans</v>
          </cell>
          <cell r="C424">
            <v>4.881051262265062E-8</v>
          </cell>
        </row>
        <row r="425">
          <cell r="A425" t="str">
            <v>Côte d'Ivoire</v>
          </cell>
          <cell r="B425" t="str">
            <v>Soybeans</v>
          </cell>
          <cell r="C425">
            <v>9.0258447521300625E-6</v>
          </cell>
        </row>
        <row r="426">
          <cell r="A426" t="str">
            <v>Croatia</v>
          </cell>
          <cell r="B426" t="str">
            <v>Soybeans</v>
          </cell>
          <cell r="C426">
            <v>5.0370359936635189E-4</v>
          </cell>
        </row>
        <row r="427">
          <cell r="A427" t="str">
            <v>Cuba</v>
          </cell>
          <cell r="B427" t="str">
            <v>Soybeans</v>
          </cell>
          <cell r="C427">
            <v>0</v>
          </cell>
        </row>
        <row r="428">
          <cell r="A428" t="str">
            <v>Cyprus</v>
          </cell>
          <cell r="B428" t="str">
            <v>Soybeans</v>
          </cell>
          <cell r="C428">
            <v>0</v>
          </cell>
        </row>
        <row r="429">
          <cell r="A429" t="str">
            <v>Czechia</v>
          </cell>
          <cell r="B429" t="str">
            <v>Soybeans</v>
          </cell>
          <cell r="C429">
            <v>4.8810715999786548E-5</v>
          </cell>
        </row>
        <row r="430">
          <cell r="A430" t="str">
            <v>Czechoslovakia</v>
          </cell>
          <cell r="B430" t="str">
            <v>Soybeans</v>
          </cell>
          <cell r="C430">
            <v>7.2864333243092855E-5</v>
          </cell>
        </row>
        <row r="431">
          <cell r="A431" t="str">
            <v>Democratic People's Korea (the Republic of)</v>
          </cell>
          <cell r="B431" t="str">
            <v>Soybeans</v>
          </cell>
          <cell r="C431">
            <v>1.7345069475124537E-3</v>
          </cell>
        </row>
        <row r="432">
          <cell r="A432" t="str">
            <v>Democratic Republic of the Congo</v>
          </cell>
          <cell r="B432" t="str">
            <v>Soybeans</v>
          </cell>
          <cell r="C432">
            <v>7.8329548720425802E-5</v>
          </cell>
        </row>
        <row r="433">
          <cell r="A433" t="str">
            <v>Denmark</v>
          </cell>
          <cell r="B433" t="str">
            <v>Soybeans</v>
          </cell>
          <cell r="C433">
            <v>0</v>
          </cell>
        </row>
        <row r="434">
          <cell r="A434" t="str">
            <v>Djibouti</v>
          </cell>
          <cell r="B434" t="str">
            <v>Soybeans</v>
          </cell>
          <cell r="C434">
            <v>0</v>
          </cell>
        </row>
        <row r="435">
          <cell r="A435" t="str">
            <v>Dominica</v>
          </cell>
          <cell r="B435" t="str">
            <v>Soybeans</v>
          </cell>
          <cell r="C435">
            <v>0</v>
          </cell>
        </row>
        <row r="436">
          <cell r="A436" t="str">
            <v>Dominican Republic</v>
          </cell>
          <cell r="B436" t="str">
            <v>Soybeans</v>
          </cell>
          <cell r="C436">
            <v>0</v>
          </cell>
        </row>
        <row r="437">
          <cell r="A437" t="str">
            <v>Ecuador</v>
          </cell>
          <cell r="B437" t="str">
            <v>Soybeans</v>
          </cell>
          <cell r="C437">
            <v>3.770571099269158E-4</v>
          </cell>
        </row>
        <row r="438">
          <cell r="A438" t="str">
            <v>Egypt</v>
          </cell>
          <cell r="B438" t="str">
            <v>Soybeans</v>
          </cell>
          <cell r="C438">
            <v>1.7793872376587285E-4</v>
          </cell>
        </row>
        <row r="439">
          <cell r="A439" t="str">
            <v>El Salvador</v>
          </cell>
          <cell r="B439" t="str">
            <v>Soybeans</v>
          </cell>
          <cell r="C439">
            <v>1.6834160077400728E-5</v>
          </cell>
        </row>
        <row r="440">
          <cell r="A440" t="str">
            <v>Eritrea</v>
          </cell>
          <cell r="B440" t="str">
            <v>Soybeans</v>
          </cell>
          <cell r="C440">
            <v>0</v>
          </cell>
        </row>
        <row r="441">
          <cell r="A441" t="str">
            <v>Estonia</v>
          </cell>
          <cell r="B441" t="str">
            <v>Soybeans</v>
          </cell>
          <cell r="C441">
            <v>0</v>
          </cell>
        </row>
        <row r="442">
          <cell r="A442" t="str">
            <v>Eswatini</v>
          </cell>
          <cell r="B442" t="str">
            <v>Soybeans</v>
          </cell>
          <cell r="C442">
            <v>0</v>
          </cell>
        </row>
        <row r="443">
          <cell r="A443" t="str">
            <v>Ethiopia</v>
          </cell>
          <cell r="B443" t="str">
            <v>Soybeans</v>
          </cell>
          <cell r="C443">
            <v>9.8677976220717562E-5</v>
          </cell>
        </row>
        <row r="444">
          <cell r="A444" t="str">
            <v>Ethiopia PDR</v>
          </cell>
          <cell r="B444" t="str">
            <v>Soybeans</v>
          </cell>
          <cell r="C444">
            <v>1.025020765075663E-4</v>
          </cell>
        </row>
        <row r="445">
          <cell r="A445" t="str">
            <v>Fiji</v>
          </cell>
          <cell r="B445" t="str">
            <v>Soybeans</v>
          </cell>
          <cell r="C445">
            <v>0</v>
          </cell>
        </row>
        <row r="446">
          <cell r="A446" t="str">
            <v>Finland</v>
          </cell>
          <cell r="B446" t="str">
            <v>Soybeans</v>
          </cell>
          <cell r="C446">
            <v>0</v>
          </cell>
        </row>
        <row r="447">
          <cell r="A447" t="str">
            <v>France</v>
          </cell>
          <cell r="B447" t="str">
            <v>Soybeans</v>
          </cell>
          <cell r="C447">
            <v>9.1383022207921442E-4</v>
          </cell>
        </row>
        <row r="448">
          <cell r="A448" t="str">
            <v>French Guyana</v>
          </cell>
          <cell r="B448" t="str">
            <v>Soybeans</v>
          </cell>
          <cell r="C448">
            <v>0</v>
          </cell>
        </row>
        <row r="449">
          <cell r="A449" t="str">
            <v>Gabon</v>
          </cell>
          <cell r="B449" t="str">
            <v>Soybeans</v>
          </cell>
          <cell r="C449">
            <v>1.3250882724746702E-5</v>
          </cell>
        </row>
        <row r="450">
          <cell r="A450" t="str">
            <v>Gambia</v>
          </cell>
          <cell r="B450" t="str">
            <v>Soybeans</v>
          </cell>
          <cell r="C450">
            <v>0</v>
          </cell>
        </row>
        <row r="451">
          <cell r="A451" t="str">
            <v>Georgia</v>
          </cell>
          <cell r="B451" t="str">
            <v>Soybeans</v>
          </cell>
          <cell r="C451">
            <v>8.3180923191016285E-6</v>
          </cell>
        </row>
        <row r="452">
          <cell r="A452" t="str">
            <v>Germany</v>
          </cell>
          <cell r="B452" t="str">
            <v>Soybeans</v>
          </cell>
          <cell r="C452">
            <v>2.4513420407297103E-5</v>
          </cell>
        </row>
        <row r="453">
          <cell r="A453" t="str">
            <v>Ghana</v>
          </cell>
          <cell r="B453" t="str">
            <v>Soybeans</v>
          </cell>
          <cell r="C453">
            <v>6.5946798926404975E-4</v>
          </cell>
        </row>
        <row r="454">
          <cell r="A454" t="str">
            <v>Greece</v>
          </cell>
          <cell r="B454" t="str">
            <v>Soybeans</v>
          </cell>
          <cell r="C454">
            <v>7.7622382013548839E-6</v>
          </cell>
        </row>
        <row r="455">
          <cell r="A455" t="str">
            <v>Grenada</v>
          </cell>
          <cell r="B455" t="str">
            <v>Soybeans</v>
          </cell>
          <cell r="C455">
            <v>0</v>
          </cell>
        </row>
        <row r="456">
          <cell r="A456" t="str">
            <v>Guam</v>
          </cell>
          <cell r="B456" t="str">
            <v>Soybeans</v>
          </cell>
          <cell r="C456">
            <v>0</v>
          </cell>
        </row>
        <row r="457">
          <cell r="A457" t="str">
            <v>Guatemala</v>
          </cell>
          <cell r="B457" t="str">
            <v>Soybeans</v>
          </cell>
          <cell r="C457">
            <v>1.8141168935999967E-4</v>
          </cell>
        </row>
        <row r="458">
          <cell r="A458" t="str">
            <v>Guinea</v>
          </cell>
          <cell r="B458" t="str">
            <v>Soybeans</v>
          </cell>
          <cell r="C458">
            <v>0</v>
          </cell>
        </row>
        <row r="459">
          <cell r="A459" t="str">
            <v>Guinea-Bissau</v>
          </cell>
          <cell r="B459" t="str">
            <v>Soybeans</v>
          </cell>
          <cell r="C459">
            <v>0</v>
          </cell>
        </row>
        <row r="460">
          <cell r="A460" t="str">
            <v>Guyana</v>
          </cell>
          <cell r="B460" t="str">
            <v>Soybeans</v>
          </cell>
          <cell r="C460">
            <v>0</v>
          </cell>
        </row>
        <row r="461">
          <cell r="A461" t="str">
            <v>Haiti</v>
          </cell>
          <cell r="B461" t="str">
            <v>Soybeans</v>
          </cell>
          <cell r="C461">
            <v>0</v>
          </cell>
        </row>
        <row r="462">
          <cell r="A462" t="str">
            <v>Honduras</v>
          </cell>
          <cell r="B462" t="str">
            <v>Soybeans</v>
          </cell>
          <cell r="C462">
            <v>1.2824148683057741E-5</v>
          </cell>
        </row>
        <row r="463">
          <cell r="A463" t="str">
            <v>Hungary</v>
          </cell>
          <cell r="B463" t="str">
            <v>Soybeans</v>
          </cell>
          <cell r="C463">
            <v>3.2616473131988382E-4</v>
          </cell>
        </row>
        <row r="464">
          <cell r="A464" t="str">
            <v>India</v>
          </cell>
          <cell r="B464" t="str">
            <v>Soybeans</v>
          </cell>
          <cell r="C464">
            <v>4.0100257120933569E-2</v>
          </cell>
        </row>
        <row r="465">
          <cell r="A465" t="str">
            <v>Indonesia</v>
          </cell>
          <cell r="B465" t="str">
            <v>Soybeans</v>
          </cell>
          <cell r="C465">
            <v>5.1460454877139371E-3</v>
          </cell>
        </row>
        <row r="466">
          <cell r="A466" t="str">
            <v>Iran</v>
          </cell>
          <cell r="B466" t="str">
            <v>Soybeans</v>
          </cell>
          <cell r="C466">
            <v>6.7567982615229229E-4</v>
          </cell>
        </row>
        <row r="467">
          <cell r="A467" t="str">
            <v>Iraq</v>
          </cell>
          <cell r="B467" t="str">
            <v>Soybeans</v>
          </cell>
          <cell r="C467">
            <v>2.6896544875585399E-6</v>
          </cell>
        </row>
        <row r="468">
          <cell r="A468" t="str">
            <v>Ireland</v>
          </cell>
          <cell r="B468" t="str">
            <v>Soybeans</v>
          </cell>
          <cell r="C468">
            <v>0</v>
          </cell>
        </row>
        <row r="469">
          <cell r="A469" t="str">
            <v>Israel</v>
          </cell>
          <cell r="B469" t="str">
            <v>Soybeans</v>
          </cell>
          <cell r="C469">
            <v>0</v>
          </cell>
        </row>
        <row r="470">
          <cell r="A470" t="str">
            <v>Italy</v>
          </cell>
          <cell r="B470" t="str">
            <v>Soybeans</v>
          </cell>
          <cell r="C470">
            <v>3.5297874738072685E-3</v>
          </cell>
        </row>
        <row r="471">
          <cell r="A471" t="str">
            <v>Jamaica</v>
          </cell>
          <cell r="B471" t="str">
            <v>Soybeans</v>
          </cell>
          <cell r="C471">
            <v>0</v>
          </cell>
        </row>
        <row r="472">
          <cell r="A472" t="str">
            <v>Japan</v>
          </cell>
          <cell r="B472" t="str">
            <v>Soybeans</v>
          </cell>
          <cell r="C472">
            <v>9.953439734010916E-4</v>
          </cell>
        </row>
        <row r="473">
          <cell r="A473" t="str">
            <v>Jordan</v>
          </cell>
          <cell r="B473" t="str">
            <v>Soybeans</v>
          </cell>
          <cell r="C473">
            <v>0</v>
          </cell>
        </row>
        <row r="474">
          <cell r="A474" t="str">
            <v>Kazakhstan</v>
          </cell>
          <cell r="B474" t="str">
            <v>Soybeans</v>
          </cell>
          <cell r="C474">
            <v>3.6286730818135972E-4</v>
          </cell>
        </row>
        <row r="475">
          <cell r="A475" t="str">
            <v>Kenya</v>
          </cell>
          <cell r="B475" t="str">
            <v>Soybeans</v>
          </cell>
          <cell r="C475">
            <v>1.0439982923833496E-5</v>
          </cell>
        </row>
        <row r="476">
          <cell r="A476" t="str">
            <v>Kuwait</v>
          </cell>
          <cell r="B476" t="str">
            <v>Soybeans</v>
          </cell>
          <cell r="C476">
            <v>0</v>
          </cell>
        </row>
        <row r="477">
          <cell r="A477" t="str">
            <v>Kyrgyzstan</v>
          </cell>
          <cell r="B477" t="str">
            <v>Soybeans</v>
          </cell>
          <cell r="C477">
            <v>1.403790343027432E-6</v>
          </cell>
        </row>
        <row r="478">
          <cell r="A478" t="str">
            <v>Lao People's Democratic Republic</v>
          </cell>
          <cell r="B478" t="str">
            <v>Soybeans</v>
          </cell>
          <cell r="C478">
            <v>4.3731485921188092E-5</v>
          </cell>
        </row>
        <row r="479">
          <cell r="A479" t="str">
            <v>Latvia</v>
          </cell>
          <cell r="B479" t="str">
            <v>Soybeans</v>
          </cell>
          <cell r="C479">
            <v>0</v>
          </cell>
        </row>
        <row r="480">
          <cell r="A480" t="str">
            <v>Lebanon</v>
          </cell>
          <cell r="B480" t="str">
            <v>Soybeans</v>
          </cell>
          <cell r="C480">
            <v>0</v>
          </cell>
        </row>
        <row r="481">
          <cell r="A481" t="str">
            <v>Lesotho</v>
          </cell>
          <cell r="B481" t="str">
            <v>Soybeans</v>
          </cell>
          <cell r="C481">
            <v>0</v>
          </cell>
        </row>
        <row r="482">
          <cell r="A482" t="str">
            <v>Liberia</v>
          </cell>
          <cell r="B482" t="str">
            <v>Soybeans</v>
          </cell>
          <cell r="C482">
            <v>1.4100771370532294E-5</v>
          </cell>
        </row>
        <row r="483">
          <cell r="A483" t="str">
            <v>Libya</v>
          </cell>
          <cell r="B483" t="str">
            <v>Soybeans</v>
          </cell>
          <cell r="C483">
            <v>0</v>
          </cell>
        </row>
        <row r="484">
          <cell r="A484" t="str">
            <v>Lithuania</v>
          </cell>
          <cell r="B484" t="str">
            <v>Soybeans</v>
          </cell>
          <cell r="C484">
            <v>0</v>
          </cell>
        </row>
        <row r="485">
          <cell r="A485" t="str">
            <v>Luxembourg</v>
          </cell>
          <cell r="B485" t="str">
            <v>Soybeans</v>
          </cell>
          <cell r="C485">
            <v>0</v>
          </cell>
        </row>
        <row r="486">
          <cell r="A486" t="str">
            <v>Madagascar</v>
          </cell>
          <cell r="B486" t="str">
            <v>Soybeans</v>
          </cell>
          <cell r="C486">
            <v>2.2765223087204251E-7</v>
          </cell>
        </row>
        <row r="487">
          <cell r="A487" t="str">
            <v>Malawi</v>
          </cell>
          <cell r="B487" t="str">
            <v>Soybeans</v>
          </cell>
          <cell r="C487">
            <v>4.0409038002128762E-4</v>
          </cell>
        </row>
        <row r="488">
          <cell r="A488" t="str">
            <v>Malaysia</v>
          </cell>
          <cell r="B488" t="str">
            <v>Soybeans</v>
          </cell>
          <cell r="C488">
            <v>0</v>
          </cell>
        </row>
        <row r="489">
          <cell r="A489" t="str">
            <v>Maldives</v>
          </cell>
          <cell r="B489" t="str">
            <v>Soybeans</v>
          </cell>
          <cell r="C489">
            <v>0</v>
          </cell>
        </row>
        <row r="490">
          <cell r="A490" t="str">
            <v>Mali</v>
          </cell>
          <cell r="B490" t="str">
            <v>Soybeans</v>
          </cell>
          <cell r="C490">
            <v>1.3410395479997523E-5</v>
          </cell>
        </row>
        <row r="491">
          <cell r="A491" t="str">
            <v>Malta</v>
          </cell>
          <cell r="B491" t="str">
            <v>Soybeans</v>
          </cell>
          <cell r="C491">
            <v>0</v>
          </cell>
        </row>
        <row r="492">
          <cell r="A492" t="str">
            <v>Mauritania</v>
          </cell>
          <cell r="B492" t="str">
            <v>Soybeans</v>
          </cell>
          <cell r="C492">
            <v>0</v>
          </cell>
        </row>
        <row r="493">
          <cell r="A493" t="str">
            <v>Mauritius</v>
          </cell>
          <cell r="B493" t="str">
            <v>Soybeans</v>
          </cell>
          <cell r="C493">
            <v>0</v>
          </cell>
        </row>
        <row r="494">
          <cell r="A494" t="str">
            <v>Mexico</v>
          </cell>
          <cell r="B494" t="str">
            <v>Soybeans</v>
          </cell>
          <cell r="C494">
            <v>1.0982215003717513E-3</v>
          </cell>
        </row>
        <row r="495">
          <cell r="A495" t="str">
            <v>Micronesia (Federated States of)</v>
          </cell>
          <cell r="B495" t="str">
            <v>Soybeans</v>
          </cell>
          <cell r="C495">
            <v>0</v>
          </cell>
        </row>
        <row r="496">
          <cell r="A496" t="str">
            <v>Mongolia</v>
          </cell>
          <cell r="B496" t="str">
            <v>Soybeans</v>
          </cell>
          <cell r="C496">
            <v>0</v>
          </cell>
        </row>
        <row r="497">
          <cell r="A497" t="str">
            <v>Montenegro</v>
          </cell>
          <cell r="B497" t="str">
            <v>Soybeans</v>
          </cell>
          <cell r="C497">
            <v>0</v>
          </cell>
        </row>
        <row r="498">
          <cell r="A498" t="str">
            <v>Montserrat</v>
          </cell>
          <cell r="B498" t="str">
            <v>Soybeans</v>
          </cell>
          <cell r="C498">
            <v>0</v>
          </cell>
        </row>
        <row r="499">
          <cell r="A499" t="str">
            <v>Morocco</v>
          </cell>
          <cell r="B499" t="str">
            <v>Soybeans</v>
          </cell>
          <cell r="C499">
            <v>7.5929633435795303E-6</v>
          </cell>
        </row>
        <row r="500">
          <cell r="A500" t="str">
            <v>Mozambique</v>
          </cell>
          <cell r="B500" t="str">
            <v>Soybeans</v>
          </cell>
          <cell r="C500">
            <v>0</v>
          </cell>
        </row>
        <row r="501">
          <cell r="A501" t="str">
            <v>Myanmar</v>
          </cell>
          <cell r="B501" t="str">
            <v>Soybeans</v>
          </cell>
          <cell r="C501">
            <v>6.7168829767206238E-4</v>
          </cell>
        </row>
        <row r="502">
          <cell r="A502" t="str">
            <v>Namibia</v>
          </cell>
          <cell r="B502" t="str">
            <v>Soybeans</v>
          </cell>
          <cell r="C502">
            <v>0</v>
          </cell>
        </row>
        <row r="503">
          <cell r="A503" t="str">
            <v>Nepal</v>
          </cell>
          <cell r="B503" t="str">
            <v>Soybeans</v>
          </cell>
          <cell r="C503">
            <v>9.7118276965287945E-5</v>
          </cell>
        </row>
        <row r="504">
          <cell r="A504" t="str">
            <v>Netherlands</v>
          </cell>
          <cell r="B504" t="str">
            <v>Soybeans</v>
          </cell>
          <cell r="C504">
            <v>0</v>
          </cell>
        </row>
        <row r="505">
          <cell r="A505" t="str">
            <v>New Caledonia</v>
          </cell>
          <cell r="B505" t="str">
            <v>Soybeans</v>
          </cell>
          <cell r="C505">
            <v>0</v>
          </cell>
        </row>
        <row r="506">
          <cell r="A506" t="str">
            <v>New Zealand</v>
          </cell>
          <cell r="B506" t="str">
            <v>Soybeans</v>
          </cell>
          <cell r="C506">
            <v>0</v>
          </cell>
        </row>
        <row r="507">
          <cell r="A507" t="str">
            <v>Nicaragua</v>
          </cell>
          <cell r="B507" t="str">
            <v>Soybeans</v>
          </cell>
          <cell r="C507">
            <v>4.5865286290999888E-5</v>
          </cell>
        </row>
        <row r="508">
          <cell r="A508" t="str">
            <v>Niger</v>
          </cell>
          <cell r="B508" t="str">
            <v>Soybeans</v>
          </cell>
          <cell r="C508">
            <v>0</v>
          </cell>
        </row>
        <row r="509">
          <cell r="A509" t="str">
            <v>Nigeria</v>
          </cell>
          <cell r="B509" t="str">
            <v>Soybeans</v>
          </cell>
          <cell r="C509">
            <v>2.1967565594765903E-3</v>
          </cell>
        </row>
        <row r="510">
          <cell r="A510" t="str">
            <v>North Macedonia</v>
          </cell>
          <cell r="B510" t="str">
            <v>Soybeans</v>
          </cell>
          <cell r="C510">
            <v>1.6046456024696392E-6</v>
          </cell>
        </row>
        <row r="511">
          <cell r="A511" t="str">
            <v>Norway</v>
          </cell>
          <cell r="B511" t="str">
            <v>Soybeans</v>
          </cell>
          <cell r="C511">
            <v>0</v>
          </cell>
        </row>
        <row r="512">
          <cell r="A512" t="str">
            <v>Oman</v>
          </cell>
          <cell r="B512" t="str">
            <v>Soybeans</v>
          </cell>
          <cell r="C512">
            <v>0</v>
          </cell>
        </row>
        <row r="513">
          <cell r="A513" t="str">
            <v>Pakistan</v>
          </cell>
          <cell r="B513" t="str">
            <v>Soybeans</v>
          </cell>
          <cell r="C513">
            <v>8.2204712938563286E-6</v>
          </cell>
        </row>
        <row r="514">
          <cell r="A514" t="str">
            <v>Palestine</v>
          </cell>
          <cell r="B514" t="str">
            <v>Soybeans</v>
          </cell>
          <cell r="C514">
            <v>0</v>
          </cell>
        </row>
        <row r="515">
          <cell r="A515" t="str">
            <v>Panama</v>
          </cell>
          <cell r="B515" t="str">
            <v>Soybeans</v>
          </cell>
          <cell r="C515">
            <v>4.9181472518582775E-7</v>
          </cell>
        </row>
        <row r="516">
          <cell r="A516" t="str">
            <v>Papua New Guinea</v>
          </cell>
          <cell r="B516" t="str">
            <v>Soybeans</v>
          </cell>
          <cell r="C516">
            <v>0</v>
          </cell>
        </row>
        <row r="517">
          <cell r="A517" t="str">
            <v>Paraguay</v>
          </cell>
          <cell r="B517" t="str">
            <v>Soybeans</v>
          </cell>
          <cell r="C517">
            <v>2.2784167423363356E-2</v>
          </cell>
        </row>
        <row r="518">
          <cell r="A518" t="str">
            <v>Peru</v>
          </cell>
          <cell r="B518" t="str">
            <v>Soybeans</v>
          </cell>
          <cell r="C518">
            <v>1.2132536259536529E-5</v>
          </cell>
        </row>
        <row r="519">
          <cell r="A519" t="str">
            <v>Philippines</v>
          </cell>
          <cell r="B519" t="str">
            <v>Soybeans</v>
          </cell>
          <cell r="C519">
            <v>5.6280473474421072E-6</v>
          </cell>
        </row>
        <row r="520">
          <cell r="A520" t="str">
            <v>Poland</v>
          </cell>
          <cell r="B520" t="str">
            <v>Soybeans</v>
          </cell>
          <cell r="C520">
            <v>6.6180082185939581E-6</v>
          </cell>
        </row>
        <row r="521">
          <cell r="A521" t="str">
            <v>Portugal</v>
          </cell>
          <cell r="B521" t="str">
            <v>Soybeans</v>
          </cell>
          <cell r="C521">
            <v>0</v>
          </cell>
        </row>
        <row r="522">
          <cell r="A522" t="str">
            <v>Puerto Rico</v>
          </cell>
          <cell r="B522" t="str">
            <v>Soybeans</v>
          </cell>
          <cell r="C522">
            <v>0</v>
          </cell>
        </row>
        <row r="523">
          <cell r="A523" t="str">
            <v>Qatar</v>
          </cell>
          <cell r="B523" t="str">
            <v>Soybeans</v>
          </cell>
          <cell r="C523">
            <v>0</v>
          </cell>
        </row>
        <row r="524">
          <cell r="A524" t="str">
            <v>Korea (the Republic of)</v>
          </cell>
          <cell r="B524" t="str">
            <v>Soybeans</v>
          </cell>
          <cell r="C524">
            <v>6.5958329054164504E-4</v>
          </cell>
        </row>
        <row r="525">
          <cell r="A525" t="str">
            <v>Republic of Moldova</v>
          </cell>
          <cell r="B525" t="str">
            <v>Soybeans</v>
          </cell>
          <cell r="C525">
            <v>1.8298182593004509E-4</v>
          </cell>
        </row>
        <row r="526">
          <cell r="A526" t="str">
            <v>Réunion</v>
          </cell>
          <cell r="B526" t="str">
            <v>Soybeans</v>
          </cell>
          <cell r="C526">
            <v>0</v>
          </cell>
        </row>
        <row r="527">
          <cell r="A527" t="str">
            <v>Romania</v>
          </cell>
          <cell r="B527" t="str">
            <v>Soybeans</v>
          </cell>
          <cell r="C527">
            <v>8.0112323407660537E-4</v>
          </cell>
        </row>
        <row r="528">
          <cell r="A528" t="str">
            <v>Russian Federation (the)</v>
          </cell>
          <cell r="B528" t="str">
            <v>Soybeans</v>
          </cell>
          <cell r="C528">
            <v>4.5051952814327651E-3</v>
          </cell>
        </row>
        <row r="529">
          <cell r="A529" t="str">
            <v>Rwanda</v>
          </cell>
          <cell r="B529" t="str">
            <v>Soybeans</v>
          </cell>
          <cell r="C529">
            <v>1.1140823788274563E-4</v>
          </cell>
        </row>
        <row r="530">
          <cell r="A530" t="str">
            <v>Saint Lucia</v>
          </cell>
          <cell r="B530" t="str">
            <v>Soybeans</v>
          </cell>
          <cell r="C530">
            <v>0</v>
          </cell>
        </row>
        <row r="531">
          <cell r="A531" t="str">
            <v>Saint Vincent and the Grenadines</v>
          </cell>
          <cell r="B531" t="str">
            <v>Soybeans</v>
          </cell>
          <cell r="C531">
            <v>0</v>
          </cell>
        </row>
        <row r="532">
          <cell r="A532" t="str">
            <v>Sao Tome and Principe</v>
          </cell>
          <cell r="B532" t="str">
            <v>Soybeans</v>
          </cell>
          <cell r="C532">
            <v>0</v>
          </cell>
        </row>
        <row r="533">
          <cell r="A533" t="str">
            <v>Saudi Arabia</v>
          </cell>
          <cell r="B533" t="str">
            <v>Soybeans</v>
          </cell>
          <cell r="C533">
            <v>0</v>
          </cell>
        </row>
        <row r="534">
          <cell r="A534" t="str">
            <v>Senegal</v>
          </cell>
          <cell r="B534" t="str">
            <v>Soybeans</v>
          </cell>
          <cell r="C534">
            <v>0</v>
          </cell>
        </row>
        <row r="535">
          <cell r="A535" t="str">
            <v>Serbia</v>
          </cell>
          <cell r="B535" t="str">
            <v>Soybeans</v>
          </cell>
          <cell r="C535">
            <v>2.0669304112506961E-3</v>
          </cell>
        </row>
        <row r="536">
          <cell r="A536" t="str">
            <v>Serbia and Montenegro</v>
          </cell>
          <cell r="B536" t="str">
            <v>Soybeans</v>
          </cell>
          <cell r="C536">
            <v>9.240875979023963E-4</v>
          </cell>
        </row>
        <row r="537">
          <cell r="A537" t="str">
            <v>Sierra Leone</v>
          </cell>
          <cell r="B537" t="str">
            <v>Soybeans</v>
          </cell>
          <cell r="C537">
            <v>0</v>
          </cell>
        </row>
        <row r="538">
          <cell r="A538" t="str">
            <v>Slovakia</v>
          </cell>
          <cell r="B538" t="str">
            <v>Soybeans</v>
          </cell>
          <cell r="C538">
            <v>1.083623886793233E-4</v>
          </cell>
        </row>
        <row r="539">
          <cell r="A539" t="str">
            <v>Slovenia</v>
          </cell>
          <cell r="B539" t="str">
            <v>Soybeans</v>
          </cell>
          <cell r="C539">
            <v>3.3050574307049189E-6</v>
          </cell>
        </row>
        <row r="540">
          <cell r="A540" t="str">
            <v>Solomon Islands</v>
          </cell>
          <cell r="B540" t="str">
            <v>Soybeans</v>
          </cell>
          <cell r="C540">
            <v>0</v>
          </cell>
        </row>
        <row r="541">
          <cell r="A541" t="str">
            <v>Somalia</v>
          </cell>
          <cell r="B541" t="str">
            <v>Soybeans</v>
          </cell>
          <cell r="C541">
            <v>0</v>
          </cell>
        </row>
        <row r="542">
          <cell r="A542" t="str">
            <v>South Africa</v>
          </cell>
          <cell r="B542" t="str">
            <v>Soybeans</v>
          </cell>
          <cell r="C542">
            <v>1.75219099623564E-3</v>
          </cell>
        </row>
        <row r="543">
          <cell r="A543" t="str">
            <v>South Sudan</v>
          </cell>
          <cell r="B543" t="str">
            <v>Soybeans</v>
          </cell>
          <cell r="C543">
            <v>0</v>
          </cell>
        </row>
        <row r="544">
          <cell r="A544" t="str">
            <v>Spain</v>
          </cell>
          <cell r="B544" t="str">
            <v>Soybeans</v>
          </cell>
          <cell r="C544">
            <v>2.4758839664763791E-5</v>
          </cell>
        </row>
        <row r="545">
          <cell r="A545" t="str">
            <v>Sri Lanka</v>
          </cell>
          <cell r="B545" t="str">
            <v>Soybeans</v>
          </cell>
          <cell r="C545">
            <v>1.7029206885840842E-5</v>
          </cell>
        </row>
        <row r="546">
          <cell r="A546" t="str">
            <v>Sudan</v>
          </cell>
          <cell r="B546" t="str">
            <v>Soybeans</v>
          </cell>
          <cell r="C546">
            <v>0</v>
          </cell>
        </row>
        <row r="547">
          <cell r="A547" t="str">
            <v>Sudan (former)</v>
          </cell>
          <cell r="B547" t="str">
            <v>Soybeans</v>
          </cell>
          <cell r="C547">
            <v>0</v>
          </cell>
        </row>
        <row r="548">
          <cell r="A548" t="str">
            <v>Suriname</v>
          </cell>
          <cell r="B548" t="str">
            <v>Soybeans</v>
          </cell>
          <cell r="C548">
            <v>1.4076951840372439E-7</v>
          </cell>
        </row>
        <row r="549">
          <cell r="A549" t="str">
            <v>Sweden</v>
          </cell>
          <cell r="B549" t="str">
            <v>Soybeans</v>
          </cell>
          <cell r="C549">
            <v>0</v>
          </cell>
        </row>
        <row r="550">
          <cell r="A550" t="str">
            <v>Switzerland</v>
          </cell>
          <cell r="B550" t="str">
            <v>Soybeans</v>
          </cell>
          <cell r="C550">
            <v>2.1121480264123866E-5</v>
          </cell>
        </row>
        <row r="551">
          <cell r="A551" t="str">
            <v>Syria</v>
          </cell>
          <cell r="B551" t="str">
            <v>Soybeans</v>
          </cell>
          <cell r="C551">
            <v>2.1657224450670082E-5</v>
          </cell>
        </row>
        <row r="552">
          <cell r="A552" t="str">
            <v>Tajikistan</v>
          </cell>
          <cell r="B552" t="str">
            <v>Soybeans</v>
          </cell>
          <cell r="C552">
            <v>7.1849074580541719E-8</v>
          </cell>
        </row>
        <row r="553">
          <cell r="A553" t="str">
            <v>Thailand</v>
          </cell>
          <cell r="B553" t="str">
            <v>Soybeans</v>
          </cell>
          <cell r="C553">
            <v>1.1874379410695835E-3</v>
          </cell>
        </row>
        <row r="554">
          <cell r="A554" t="str">
            <v>Timor-Leste</v>
          </cell>
          <cell r="B554" t="str">
            <v>Soybeans</v>
          </cell>
          <cell r="C554">
            <v>4.6674564590283429E-6</v>
          </cell>
        </row>
        <row r="555">
          <cell r="A555" t="str">
            <v>Togo</v>
          </cell>
          <cell r="B555" t="str">
            <v>Soybeans</v>
          </cell>
          <cell r="C555">
            <v>4.892690692198156E-6</v>
          </cell>
        </row>
        <row r="556">
          <cell r="A556" t="str">
            <v>Trinidad and Tobago</v>
          </cell>
          <cell r="B556" t="str">
            <v>Soybeans</v>
          </cell>
          <cell r="C556">
            <v>0</v>
          </cell>
        </row>
        <row r="557">
          <cell r="A557" t="str">
            <v>Tunisia</v>
          </cell>
          <cell r="B557" t="str">
            <v>Soybeans</v>
          </cell>
          <cell r="C557">
            <v>0</v>
          </cell>
        </row>
        <row r="558">
          <cell r="A558" t="str">
            <v>Turkey</v>
          </cell>
          <cell r="B558" t="str">
            <v>Soybeans</v>
          </cell>
          <cell r="C558">
            <v>3.8329314101958559E-4</v>
          </cell>
        </row>
        <row r="559">
          <cell r="A559" t="str">
            <v>Turkmenistan</v>
          </cell>
          <cell r="B559" t="str">
            <v>Soybeans</v>
          </cell>
          <cell r="C559">
            <v>0</v>
          </cell>
        </row>
        <row r="560">
          <cell r="A560" t="str">
            <v>Uganda</v>
          </cell>
          <cell r="B560" t="str">
            <v>Soybeans</v>
          </cell>
          <cell r="C560">
            <v>4.2406202406662934E-4</v>
          </cell>
        </row>
        <row r="561">
          <cell r="A561" t="str">
            <v>Ukraine</v>
          </cell>
          <cell r="B561" t="str">
            <v>Soybeans</v>
          </cell>
          <cell r="C561">
            <v>5.1667118587583674E-3</v>
          </cell>
        </row>
        <row r="562">
          <cell r="A562" t="str">
            <v>United Arab Emirates</v>
          </cell>
          <cell r="B562" t="str">
            <v>Soybeans</v>
          </cell>
          <cell r="C562">
            <v>0</v>
          </cell>
        </row>
        <row r="563">
          <cell r="A563" t="str">
            <v>United Kingdom of Great Britain and Northern Ireland (the)</v>
          </cell>
          <cell r="B563" t="str">
            <v>Soybeans</v>
          </cell>
          <cell r="C563">
            <v>0</v>
          </cell>
        </row>
        <row r="564">
          <cell r="A564" t="str">
            <v>United Republic of Tanzania</v>
          </cell>
          <cell r="B564" t="str">
            <v>Soybeans</v>
          </cell>
          <cell r="C564">
            <v>1.4753075061221396E-5</v>
          </cell>
        </row>
        <row r="565">
          <cell r="A565" t="str">
            <v>United States of America (the)</v>
          </cell>
          <cell r="B565" t="str">
            <v>Soybeans</v>
          </cell>
          <cell r="C565">
            <v>0.39027127347922669</v>
          </cell>
        </row>
        <row r="566">
          <cell r="A566" t="str">
            <v>Uruguay</v>
          </cell>
          <cell r="B566" t="str">
            <v>Soybeans</v>
          </cell>
          <cell r="C566">
            <v>4.1608851444243852E-3</v>
          </cell>
        </row>
        <row r="567">
          <cell r="A567" t="str">
            <v>Uzbekistan</v>
          </cell>
          <cell r="B567" t="str">
            <v>Soybeans</v>
          </cell>
          <cell r="C567">
            <v>5.662019464227472E-7</v>
          </cell>
        </row>
        <row r="568">
          <cell r="A568" t="str">
            <v>Vanuatu</v>
          </cell>
          <cell r="B568" t="str">
            <v>Soybeans</v>
          </cell>
          <cell r="C568">
            <v>0</v>
          </cell>
        </row>
        <row r="569">
          <cell r="A569" t="str">
            <v>Venezuela (Bolivarian Republic of)</v>
          </cell>
          <cell r="B569" t="str">
            <v>Soybeans</v>
          </cell>
          <cell r="C569">
            <v>8.0926072749900319E-5</v>
          </cell>
        </row>
        <row r="570">
          <cell r="A570" t="str">
            <v>Viet Nam</v>
          </cell>
          <cell r="B570" t="str">
            <v>Soybeans</v>
          </cell>
          <cell r="C570">
            <v>9.0400329919392149E-4</v>
          </cell>
        </row>
        <row r="571">
          <cell r="A571" t="str">
            <v>Yemen</v>
          </cell>
          <cell r="B571" t="str">
            <v>Soybeans</v>
          </cell>
          <cell r="C571">
            <v>0</v>
          </cell>
        </row>
        <row r="572">
          <cell r="A572" t="str">
            <v>Zambia</v>
          </cell>
          <cell r="B572" t="str">
            <v>Soybeans</v>
          </cell>
          <cell r="C572">
            <v>3.9861983722514843E-4</v>
          </cell>
        </row>
        <row r="573">
          <cell r="A573" t="str">
            <v>Zimbabwe</v>
          </cell>
          <cell r="B573" t="str">
            <v>Soybeans</v>
          </cell>
          <cell r="C573">
            <v>4.2783741959696609E-4</v>
          </cell>
        </row>
        <row r="574">
          <cell r="A574" t="str">
            <v>World</v>
          </cell>
          <cell r="B574" t="str">
            <v>Soybeans</v>
          </cell>
          <cell r="C574">
            <v>1</v>
          </cell>
        </row>
        <row r="575">
          <cell r="A575" t="str">
            <v>Afghanistan</v>
          </cell>
          <cell r="B575" t="str">
            <v>Wheat</v>
          </cell>
          <cell r="C575">
            <v>5.2463668619055709E-3</v>
          </cell>
        </row>
        <row r="576">
          <cell r="A576" t="str">
            <v>Albania</v>
          </cell>
          <cell r="B576" t="str">
            <v>Wheat</v>
          </cell>
          <cell r="C576">
            <v>4.9248916043073666E-4</v>
          </cell>
        </row>
        <row r="577">
          <cell r="A577" t="str">
            <v>Algeria</v>
          </cell>
          <cell r="B577" t="str">
            <v>Wheat</v>
          </cell>
          <cell r="C577">
            <v>3.4271039639032167E-3</v>
          </cell>
        </row>
        <row r="578">
          <cell r="A578" t="str">
            <v>Angola</v>
          </cell>
          <cell r="B578" t="str">
            <v>Wheat</v>
          </cell>
          <cell r="C578">
            <v>6.2484114499762983E-6</v>
          </cell>
        </row>
        <row r="579">
          <cell r="A579" t="str">
            <v>Antigua and Barbuda</v>
          </cell>
          <cell r="B579" t="str">
            <v>Wheat</v>
          </cell>
          <cell r="C579">
            <v>0</v>
          </cell>
        </row>
        <row r="580">
          <cell r="A580" t="str">
            <v>Argentina</v>
          </cell>
          <cell r="B580" t="str">
            <v>Wheat</v>
          </cell>
          <cell r="C580">
            <v>2.0380469499832687E-2</v>
          </cell>
        </row>
        <row r="581">
          <cell r="A581" t="str">
            <v>Armenia</v>
          </cell>
          <cell r="B581" t="str">
            <v>Wheat</v>
          </cell>
          <cell r="C581">
            <v>3.7117721409086324E-4</v>
          </cell>
        </row>
        <row r="582">
          <cell r="A582" t="str">
            <v>Australia</v>
          </cell>
          <cell r="B582" t="str">
            <v>Wheat</v>
          </cell>
          <cell r="C582">
            <v>3.300805421364994E-2</v>
          </cell>
        </row>
        <row r="583">
          <cell r="A583" t="str">
            <v>Austria</v>
          </cell>
          <cell r="B583" t="str">
            <v>Wheat</v>
          </cell>
          <cell r="C583">
            <v>2.3315697394231802E-3</v>
          </cell>
        </row>
        <row r="584">
          <cell r="A584" t="str">
            <v>Azerbaijan</v>
          </cell>
          <cell r="B584" t="str">
            <v>Wheat</v>
          </cell>
          <cell r="C584">
            <v>2.1213603104172688E-3</v>
          </cell>
        </row>
        <row r="585">
          <cell r="A585" t="str">
            <v>Bahamas</v>
          </cell>
          <cell r="B585" t="str">
            <v>Wheat</v>
          </cell>
          <cell r="C585">
            <v>0</v>
          </cell>
        </row>
        <row r="586">
          <cell r="A586" t="str">
            <v>Bangladesh</v>
          </cell>
          <cell r="B586" t="str">
            <v>Wheat</v>
          </cell>
          <cell r="C586">
            <v>1.9962583126451748E-3</v>
          </cell>
        </row>
        <row r="587">
          <cell r="A587" t="str">
            <v>Barbados</v>
          </cell>
          <cell r="B587" t="str">
            <v>Wheat</v>
          </cell>
          <cell r="C587">
            <v>0</v>
          </cell>
        </row>
        <row r="588">
          <cell r="A588" t="str">
            <v>Belarus</v>
          </cell>
          <cell r="B588" t="str">
            <v>Wheat</v>
          </cell>
          <cell r="C588">
            <v>2.1255997024474723E-3</v>
          </cell>
        </row>
        <row r="589">
          <cell r="A589" t="str">
            <v>Belgium</v>
          </cell>
          <cell r="B589" t="str">
            <v>Wheat</v>
          </cell>
          <cell r="C589">
            <v>2.7890589265968831E-3</v>
          </cell>
        </row>
        <row r="590">
          <cell r="A590" t="str">
            <v>Belgium-Luxembourg</v>
          </cell>
          <cell r="B590" t="str">
            <v>Wheat</v>
          </cell>
          <cell r="C590">
            <v>2.5903324884495745E-3</v>
          </cell>
        </row>
        <row r="591">
          <cell r="A591" t="str">
            <v>Belize</v>
          </cell>
          <cell r="B591" t="str">
            <v>Wheat</v>
          </cell>
          <cell r="C591">
            <v>0</v>
          </cell>
        </row>
        <row r="592">
          <cell r="A592" t="str">
            <v>Benin</v>
          </cell>
          <cell r="B592" t="str">
            <v>Wheat</v>
          </cell>
          <cell r="C592">
            <v>0</v>
          </cell>
        </row>
        <row r="593">
          <cell r="A593" t="str">
            <v>Bhutan</v>
          </cell>
          <cell r="B593" t="str">
            <v>Wheat</v>
          </cell>
          <cell r="C593">
            <v>1.3197625825767686E-5</v>
          </cell>
        </row>
        <row r="594">
          <cell r="A594" t="str">
            <v>Bolivia</v>
          </cell>
          <cell r="B594" t="str">
            <v>Wheat</v>
          </cell>
          <cell r="C594">
            <v>2.5831413404585893E-4</v>
          </cell>
        </row>
        <row r="595">
          <cell r="A595" t="str">
            <v>Bosnia and Herzegovina</v>
          </cell>
          <cell r="B595" t="str">
            <v>Wheat</v>
          </cell>
          <cell r="C595">
            <v>4.0743142203136399E-4</v>
          </cell>
        </row>
        <row r="596">
          <cell r="A596" t="str">
            <v>Botswana</v>
          </cell>
          <cell r="B596" t="str">
            <v>Wheat</v>
          </cell>
          <cell r="C596">
            <v>5.832485499218228E-7</v>
          </cell>
        </row>
        <row r="597">
          <cell r="A597" t="str">
            <v>Brazil</v>
          </cell>
          <cell r="B597" t="str">
            <v>Wheat</v>
          </cell>
          <cell r="C597">
            <v>6.5238782236291494E-3</v>
          </cell>
        </row>
        <row r="598">
          <cell r="A598" t="str">
            <v>Brunei Darussalam</v>
          </cell>
          <cell r="B598" t="str">
            <v>Wheat</v>
          </cell>
          <cell r="C598">
            <v>0</v>
          </cell>
        </row>
        <row r="599">
          <cell r="A599" t="str">
            <v>Bulgaria</v>
          </cell>
          <cell r="B599" t="str">
            <v>Wheat</v>
          </cell>
          <cell r="C599">
            <v>6.043158099772075E-3</v>
          </cell>
        </row>
        <row r="600">
          <cell r="A600" t="str">
            <v>Burkina Faso</v>
          </cell>
          <cell r="B600" t="str">
            <v>Wheat</v>
          </cell>
          <cell r="C600">
            <v>0</v>
          </cell>
        </row>
        <row r="601">
          <cell r="A601" t="str">
            <v>Burundi</v>
          </cell>
          <cell r="B601" t="str">
            <v>Wheat</v>
          </cell>
          <cell r="C601">
            <v>1.2672693432127382E-5</v>
          </cell>
        </row>
        <row r="602">
          <cell r="A602" t="str">
            <v>Cabo Verde</v>
          </cell>
          <cell r="B602" t="str">
            <v>Wheat</v>
          </cell>
          <cell r="C602">
            <v>0</v>
          </cell>
        </row>
        <row r="603">
          <cell r="A603" t="str">
            <v>Cambodia</v>
          </cell>
          <cell r="B603" t="str">
            <v>Wheat</v>
          </cell>
          <cell r="C603">
            <v>0</v>
          </cell>
        </row>
        <row r="604">
          <cell r="A604" t="str">
            <v>Cameroon</v>
          </cell>
          <cell r="B604" t="str">
            <v>Wheat</v>
          </cell>
          <cell r="C604">
            <v>1.1267961843799138E-6</v>
          </cell>
        </row>
        <row r="605">
          <cell r="A605" t="str">
            <v>Canada</v>
          </cell>
          <cell r="B605" t="str">
            <v>Wheat</v>
          </cell>
          <cell r="C605">
            <v>4.1494550168187712E-2</v>
          </cell>
        </row>
        <row r="606">
          <cell r="A606" t="str">
            <v>Central African Republic</v>
          </cell>
          <cell r="B606" t="str">
            <v>Wheat</v>
          </cell>
          <cell r="C606">
            <v>0</v>
          </cell>
        </row>
        <row r="607">
          <cell r="A607" t="str">
            <v>Chad</v>
          </cell>
          <cell r="B607" t="str">
            <v>Wheat</v>
          </cell>
          <cell r="C607">
            <v>5.1891694526014984E-6</v>
          </cell>
        </row>
        <row r="608">
          <cell r="A608" t="str">
            <v>Chile</v>
          </cell>
          <cell r="B608" t="str">
            <v>Wheat</v>
          </cell>
          <cell r="C608">
            <v>2.3745584427654789E-3</v>
          </cell>
        </row>
        <row r="609">
          <cell r="A609" t="str">
            <v>China, Hong Kong SAR</v>
          </cell>
          <cell r="B609" t="str">
            <v>Wheat</v>
          </cell>
          <cell r="C609">
            <v>0</v>
          </cell>
        </row>
        <row r="610">
          <cell r="A610" t="str">
            <v>China</v>
          </cell>
          <cell r="B610" t="str">
            <v>Wheat</v>
          </cell>
          <cell r="C610">
            <v>0.17476261850200869</v>
          </cell>
        </row>
        <row r="611">
          <cell r="A611" t="str">
            <v>China, Taiwan Province of</v>
          </cell>
          <cell r="B611" t="str">
            <v>Wheat</v>
          </cell>
          <cell r="C611">
            <v>3.9248408535067349E-6</v>
          </cell>
        </row>
        <row r="612">
          <cell r="A612" t="str">
            <v>Colombia</v>
          </cell>
          <cell r="B612" t="str">
            <v>Wheat</v>
          </cell>
          <cell r="C612">
            <v>6.316973527590176E-5</v>
          </cell>
        </row>
        <row r="613">
          <cell r="A613" t="str">
            <v>Comoros</v>
          </cell>
          <cell r="B613" t="str">
            <v>Wheat</v>
          </cell>
          <cell r="C613">
            <v>0</v>
          </cell>
        </row>
        <row r="614">
          <cell r="A614" t="str">
            <v>Congo</v>
          </cell>
          <cell r="B614" t="str">
            <v>Wheat</v>
          </cell>
          <cell r="C614">
            <v>0</v>
          </cell>
        </row>
        <row r="615">
          <cell r="A615" t="str">
            <v>Costa Rica</v>
          </cell>
          <cell r="B615" t="str">
            <v>Wheat</v>
          </cell>
          <cell r="C615">
            <v>0</v>
          </cell>
        </row>
        <row r="616">
          <cell r="A616" t="str">
            <v>Côte d'Ivoire</v>
          </cell>
          <cell r="B616" t="str">
            <v>Wheat</v>
          </cell>
          <cell r="C616">
            <v>0</v>
          </cell>
        </row>
        <row r="617">
          <cell r="A617" t="str">
            <v>Croatia</v>
          </cell>
          <cell r="B617" t="str">
            <v>Wheat</v>
          </cell>
          <cell r="C617">
            <v>1.2748064512499453E-3</v>
          </cell>
        </row>
        <row r="618">
          <cell r="A618" t="str">
            <v>Cuba</v>
          </cell>
          <cell r="B618" t="str">
            <v>Wheat</v>
          </cell>
          <cell r="C618">
            <v>0</v>
          </cell>
        </row>
        <row r="619">
          <cell r="A619" t="str">
            <v>Cyprus</v>
          </cell>
          <cell r="B619" t="str">
            <v>Wheat</v>
          </cell>
          <cell r="C619">
            <v>2.0469556567998042E-5</v>
          </cell>
        </row>
        <row r="620">
          <cell r="A620" t="str">
            <v>Czechia</v>
          </cell>
          <cell r="B620" t="str">
            <v>Wheat</v>
          </cell>
          <cell r="C620">
            <v>6.6603535785148462E-3</v>
          </cell>
        </row>
        <row r="621">
          <cell r="A621" t="str">
            <v>Czechoslovakia</v>
          </cell>
          <cell r="B621" t="str">
            <v>Wheat</v>
          </cell>
          <cell r="C621">
            <v>8.1497205347552566E-3</v>
          </cell>
        </row>
        <row r="622">
          <cell r="A622" t="str">
            <v>Democratic People's Korea (the Republic of)</v>
          </cell>
          <cell r="B622" t="str">
            <v>Wheat</v>
          </cell>
          <cell r="C622">
            <v>1.9895416148053922E-4</v>
          </cell>
        </row>
        <row r="623">
          <cell r="A623" t="str">
            <v>Democratic Republic of the Congo</v>
          </cell>
          <cell r="B623" t="str">
            <v>Wheat</v>
          </cell>
          <cell r="C623">
            <v>1.4313577617521662E-5</v>
          </cell>
        </row>
        <row r="624">
          <cell r="A624" t="str">
            <v>Denmark</v>
          </cell>
          <cell r="B624" t="str">
            <v>Wheat</v>
          </cell>
          <cell r="C624">
            <v>7.4219120093554272E-3</v>
          </cell>
        </row>
        <row r="625">
          <cell r="A625" t="str">
            <v>Djibouti</v>
          </cell>
          <cell r="B625" t="str">
            <v>Wheat</v>
          </cell>
          <cell r="C625">
            <v>0</v>
          </cell>
        </row>
        <row r="626">
          <cell r="A626" t="str">
            <v>Dominica</v>
          </cell>
          <cell r="B626" t="str">
            <v>Wheat</v>
          </cell>
          <cell r="C626">
            <v>0</v>
          </cell>
        </row>
        <row r="627">
          <cell r="A627" t="str">
            <v>Dominican Republic</v>
          </cell>
          <cell r="B627" t="str">
            <v>Wheat</v>
          </cell>
          <cell r="C627">
            <v>0</v>
          </cell>
        </row>
        <row r="628">
          <cell r="A628" t="str">
            <v>Ecuador</v>
          </cell>
          <cell r="B628" t="str">
            <v>Wheat</v>
          </cell>
          <cell r="C628">
            <v>1.9865842851457539E-5</v>
          </cell>
        </row>
        <row r="629">
          <cell r="A629" t="str">
            <v>Egypt</v>
          </cell>
          <cell r="B629" t="str">
            <v>Wheat</v>
          </cell>
          <cell r="C629">
            <v>1.1417560495236147E-2</v>
          </cell>
        </row>
        <row r="630">
          <cell r="A630" t="str">
            <v>El Salvador</v>
          </cell>
          <cell r="B630" t="str">
            <v>Wheat</v>
          </cell>
          <cell r="C630">
            <v>0</v>
          </cell>
        </row>
        <row r="631">
          <cell r="A631" t="str">
            <v>Eritrea</v>
          </cell>
          <cell r="B631" t="str">
            <v>Wheat</v>
          </cell>
          <cell r="C631">
            <v>3.1951487846888686E-5</v>
          </cell>
        </row>
        <row r="632">
          <cell r="A632" t="str">
            <v>Estonia</v>
          </cell>
          <cell r="B632" t="str">
            <v>Wheat</v>
          </cell>
          <cell r="C632">
            <v>4.1429987757736459E-4</v>
          </cell>
        </row>
        <row r="633">
          <cell r="A633" t="str">
            <v>Eswatini</v>
          </cell>
          <cell r="B633" t="str">
            <v>Wheat</v>
          </cell>
          <cell r="C633">
            <v>6.9448766187410116E-7</v>
          </cell>
        </row>
        <row r="634">
          <cell r="A634" t="str">
            <v>Ethiopia</v>
          </cell>
          <cell r="B634" t="str">
            <v>Wheat</v>
          </cell>
          <cell r="C634">
            <v>3.5642210091431591E-3</v>
          </cell>
        </row>
        <row r="635">
          <cell r="A635" t="str">
            <v>Ethiopia PDR</v>
          </cell>
          <cell r="B635" t="str">
            <v>Wheat</v>
          </cell>
          <cell r="C635">
            <v>1.2733661245375859E-3</v>
          </cell>
        </row>
        <row r="636">
          <cell r="A636" t="str">
            <v>Fiji</v>
          </cell>
          <cell r="B636" t="str">
            <v>Wheat</v>
          </cell>
          <cell r="C636">
            <v>0</v>
          </cell>
        </row>
        <row r="637">
          <cell r="A637" t="str">
            <v>Finland</v>
          </cell>
          <cell r="B637" t="str">
            <v>Wheat</v>
          </cell>
          <cell r="C637">
            <v>1.0356905282130552E-3</v>
          </cell>
        </row>
        <row r="638">
          <cell r="A638" t="str">
            <v>France</v>
          </cell>
          <cell r="B638" t="str">
            <v>Wheat</v>
          </cell>
          <cell r="C638">
            <v>5.6883375404904062E-2</v>
          </cell>
        </row>
        <row r="639">
          <cell r="A639" t="str">
            <v>French Guyana</v>
          </cell>
          <cell r="B639" t="str">
            <v>Wheat</v>
          </cell>
          <cell r="C639">
            <v>0</v>
          </cell>
        </row>
        <row r="640">
          <cell r="A640" t="str">
            <v>Gabon</v>
          </cell>
          <cell r="B640" t="str">
            <v>Wheat</v>
          </cell>
          <cell r="C640">
            <v>0</v>
          </cell>
        </row>
        <row r="641">
          <cell r="A641" t="str">
            <v>Gambia</v>
          </cell>
          <cell r="B641" t="str">
            <v>Wheat</v>
          </cell>
          <cell r="C641">
            <v>0</v>
          </cell>
        </row>
        <row r="642">
          <cell r="A642" t="str">
            <v>Georgia</v>
          </cell>
          <cell r="B642" t="str">
            <v>Wheat</v>
          </cell>
          <cell r="C642">
            <v>2.1195984155682779E-4</v>
          </cell>
        </row>
        <row r="643">
          <cell r="A643" t="str">
            <v>Germany</v>
          </cell>
          <cell r="B643" t="str">
            <v>Wheat</v>
          </cell>
          <cell r="C643">
            <v>3.476515182229574E-2</v>
          </cell>
        </row>
        <row r="644">
          <cell r="A644" t="str">
            <v>Ghana</v>
          </cell>
          <cell r="B644" t="str">
            <v>Wheat</v>
          </cell>
          <cell r="C644">
            <v>0</v>
          </cell>
        </row>
        <row r="645">
          <cell r="A645" t="str">
            <v>Greece</v>
          </cell>
          <cell r="B645" t="str">
            <v>Wheat</v>
          </cell>
          <cell r="C645">
            <v>3.1481334307834692E-3</v>
          </cell>
        </row>
        <row r="646">
          <cell r="A646" t="str">
            <v>Grenada</v>
          </cell>
          <cell r="B646" t="str">
            <v>Wheat</v>
          </cell>
          <cell r="C646">
            <v>0</v>
          </cell>
        </row>
        <row r="647">
          <cell r="A647" t="str">
            <v>Guam</v>
          </cell>
          <cell r="B647" t="str">
            <v>Wheat</v>
          </cell>
          <cell r="C647">
            <v>0</v>
          </cell>
        </row>
        <row r="648">
          <cell r="A648" t="str">
            <v>Guatemala</v>
          </cell>
          <cell r="B648" t="str">
            <v>Wheat</v>
          </cell>
          <cell r="C648">
            <v>1.3573033182259748E-5</v>
          </cell>
        </row>
        <row r="649">
          <cell r="A649" t="str">
            <v>Guinea</v>
          </cell>
          <cell r="B649" t="str">
            <v>Wheat</v>
          </cell>
          <cell r="C649">
            <v>0</v>
          </cell>
        </row>
        <row r="650">
          <cell r="A650" t="str">
            <v>Guinea-Bissau</v>
          </cell>
          <cell r="B650" t="str">
            <v>Wheat</v>
          </cell>
          <cell r="C650">
            <v>0</v>
          </cell>
        </row>
        <row r="651">
          <cell r="A651" t="str">
            <v>Guyana</v>
          </cell>
          <cell r="B651" t="str">
            <v>Wheat</v>
          </cell>
          <cell r="C651">
            <v>0</v>
          </cell>
        </row>
        <row r="652">
          <cell r="A652" t="str">
            <v>Haiti</v>
          </cell>
          <cell r="B652" t="str">
            <v>Wheat</v>
          </cell>
          <cell r="C652">
            <v>0</v>
          </cell>
        </row>
        <row r="653">
          <cell r="A653" t="str">
            <v>Honduras</v>
          </cell>
          <cell r="B653" t="str">
            <v>Wheat</v>
          </cell>
          <cell r="C653">
            <v>1.6774999581430366E-6</v>
          </cell>
        </row>
        <row r="654">
          <cell r="A654" t="str">
            <v>Hungary</v>
          </cell>
          <cell r="B654" t="str">
            <v>Wheat</v>
          </cell>
          <cell r="C654">
            <v>7.0830877010626091E-3</v>
          </cell>
        </row>
        <row r="655">
          <cell r="A655" t="str">
            <v>India</v>
          </cell>
          <cell r="B655" t="str">
            <v>Wheat</v>
          </cell>
          <cell r="C655">
            <v>0.11916746769809394</v>
          </cell>
        </row>
        <row r="656">
          <cell r="A656" t="str">
            <v>Indonesia</v>
          </cell>
          <cell r="B656" t="str">
            <v>Wheat</v>
          </cell>
          <cell r="C656">
            <v>0</v>
          </cell>
        </row>
        <row r="657">
          <cell r="A657" t="str">
            <v>Iran</v>
          </cell>
          <cell r="B657" t="str">
            <v>Wheat</v>
          </cell>
          <cell r="C657">
            <v>1.7943420053188601E-2</v>
          </cell>
        </row>
        <row r="658">
          <cell r="A658" t="str">
            <v>Iraq</v>
          </cell>
          <cell r="B658" t="str">
            <v>Wheat</v>
          </cell>
          <cell r="C658">
            <v>3.1975094813824459E-3</v>
          </cell>
        </row>
        <row r="659">
          <cell r="A659" t="str">
            <v>Ireland</v>
          </cell>
          <cell r="B659" t="str">
            <v>Wheat</v>
          </cell>
          <cell r="C659">
            <v>1.1657084167435773E-3</v>
          </cell>
        </row>
        <row r="660">
          <cell r="A660" t="str">
            <v>Israel</v>
          </cell>
          <cell r="B660" t="str">
            <v>Wheat</v>
          </cell>
          <cell r="C660">
            <v>2.4906826868352819E-4</v>
          </cell>
        </row>
        <row r="661">
          <cell r="A661" t="str">
            <v>Italy</v>
          </cell>
          <cell r="B661" t="str">
            <v>Wheat</v>
          </cell>
          <cell r="C661">
            <v>1.2051121297391569E-2</v>
          </cell>
        </row>
        <row r="662">
          <cell r="A662" t="str">
            <v>Jamaica</v>
          </cell>
          <cell r="B662" t="str">
            <v>Wheat</v>
          </cell>
          <cell r="C662">
            <v>0</v>
          </cell>
        </row>
        <row r="663">
          <cell r="A663" t="str">
            <v>Japan</v>
          </cell>
          <cell r="B663" t="str">
            <v>Wheat</v>
          </cell>
          <cell r="C663">
            <v>1.1707159745149667E-3</v>
          </cell>
        </row>
        <row r="664">
          <cell r="A664" t="str">
            <v>Jordan</v>
          </cell>
          <cell r="B664" t="str">
            <v>Wheat</v>
          </cell>
          <cell r="C664">
            <v>4.9788073728217404E-5</v>
          </cell>
        </row>
        <row r="665">
          <cell r="A665" t="str">
            <v>Kazakhstan</v>
          </cell>
          <cell r="B665" t="str">
            <v>Wheat</v>
          </cell>
          <cell r="C665">
            <v>1.9302096781845378E-2</v>
          </cell>
        </row>
        <row r="666">
          <cell r="A666" t="str">
            <v>Kenya</v>
          </cell>
          <cell r="B666" t="str">
            <v>Wheat</v>
          </cell>
          <cell r="C666">
            <v>4.8647907045635153E-4</v>
          </cell>
        </row>
        <row r="667">
          <cell r="A667" t="str">
            <v>Kuwait</v>
          </cell>
          <cell r="B667" t="str">
            <v>Wheat</v>
          </cell>
          <cell r="C667">
            <v>4.0666472347271013E-7</v>
          </cell>
        </row>
        <row r="668">
          <cell r="A668" t="str">
            <v>Kyrgyzstan</v>
          </cell>
          <cell r="B668" t="str">
            <v>Wheat</v>
          </cell>
          <cell r="C668">
            <v>1.3977718485125501E-3</v>
          </cell>
        </row>
        <row r="669">
          <cell r="A669" t="str">
            <v>Lao People's Democratic Republic</v>
          </cell>
          <cell r="B669" t="str">
            <v>Wheat</v>
          </cell>
          <cell r="C669">
            <v>0</v>
          </cell>
        </row>
        <row r="670">
          <cell r="A670" t="str">
            <v>Latvia</v>
          </cell>
          <cell r="B670" t="str">
            <v>Wheat</v>
          </cell>
          <cell r="C670">
            <v>1.2606096103295146E-3</v>
          </cell>
        </row>
        <row r="671">
          <cell r="A671" t="str">
            <v>Lebanon</v>
          </cell>
          <cell r="B671" t="str">
            <v>Wheat</v>
          </cell>
          <cell r="C671">
            <v>1.7163203321221037E-4</v>
          </cell>
        </row>
        <row r="672">
          <cell r="A672" t="str">
            <v>Lesotho</v>
          </cell>
          <cell r="B672" t="str">
            <v>Wheat</v>
          </cell>
          <cell r="C672">
            <v>2.5943614593937444E-5</v>
          </cell>
        </row>
        <row r="673">
          <cell r="A673" t="str">
            <v>Liberia</v>
          </cell>
          <cell r="B673" t="str">
            <v>Wheat</v>
          </cell>
          <cell r="C673">
            <v>0</v>
          </cell>
        </row>
        <row r="674">
          <cell r="A674" t="str">
            <v>Libya</v>
          </cell>
          <cell r="B674" t="str">
            <v>Wheat</v>
          </cell>
          <cell r="C674">
            <v>2.2108897022206749E-4</v>
          </cell>
        </row>
        <row r="675">
          <cell r="A675" t="str">
            <v>Lithuania</v>
          </cell>
          <cell r="B675" t="str">
            <v>Wheat</v>
          </cell>
          <cell r="C675">
            <v>2.6377595066623999E-3</v>
          </cell>
        </row>
        <row r="676">
          <cell r="A676" t="str">
            <v>Luxembourg</v>
          </cell>
          <cell r="B676" t="str">
            <v>Wheat</v>
          </cell>
          <cell r="C676">
            <v>1.2304126673475142E-4</v>
          </cell>
        </row>
        <row r="677">
          <cell r="A677" t="str">
            <v>Madagascar</v>
          </cell>
          <cell r="B677" t="str">
            <v>Wheat</v>
          </cell>
          <cell r="C677">
            <v>1.340972938742208E-5</v>
          </cell>
        </row>
        <row r="678">
          <cell r="A678" t="str">
            <v>Malawi</v>
          </cell>
          <cell r="B678" t="str">
            <v>Wheat</v>
          </cell>
          <cell r="C678">
            <v>2.786370999417722E-6</v>
          </cell>
        </row>
        <row r="679">
          <cell r="A679" t="str">
            <v>Malaysia</v>
          </cell>
          <cell r="B679" t="str">
            <v>Wheat</v>
          </cell>
          <cell r="C679">
            <v>0</v>
          </cell>
        </row>
        <row r="680">
          <cell r="A680" t="str">
            <v>Maldives</v>
          </cell>
          <cell r="B680" t="str">
            <v>Wheat</v>
          </cell>
          <cell r="C680">
            <v>0</v>
          </cell>
        </row>
        <row r="681">
          <cell r="A681" t="str">
            <v>Mali</v>
          </cell>
          <cell r="B681" t="str">
            <v>Wheat</v>
          </cell>
          <cell r="C681">
            <v>2.2477682920142503E-5</v>
          </cell>
        </row>
        <row r="682">
          <cell r="A682" t="str">
            <v>Malta</v>
          </cell>
          <cell r="B682" t="str">
            <v>Wheat</v>
          </cell>
          <cell r="C682">
            <v>1.5702042616910997E-5</v>
          </cell>
        </row>
        <row r="683">
          <cell r="A683" t="str">
            <v>Mauritania</v>
          </cell>
          <cell r="B683" t="str">
            <v>Wheat</v>
          </cell>
          <cell r="C683">
            <v>3.6115654877068165E-6</v>
          </cell>
        </row>
        <row r="684">
          <cell r="A684" t="str">
            <v>Mauritius</v>
          </cell>
          <cell r="B684" t="str">
            <v>Wheat</v>
          </cell>
          <cell r="C684">
            <v>0</v>
          </cell>
        </row>
        <row r="685">
          <cell r="A685" t="str">
            <v>Mexico</v>
          </cell>
          <cell r="B685" t="str">
            <v>Wheat</v>
          </cell>
          <cell r="C685">
            <v>5.5099120757920034E-3</v>
          </cell>
        </row>
        <row r="686">
          <cell r="A686" t="str">
            <v>Micronesia (Federated States of)</v>
          </cell>
          <cell r="B686" t="str">
            <v>Wheat</v>
          </cell>
          <cell r="C686">
            <v>0</v>
          </cell>
        </row>
        <row r="687">
          <cell r="A687" t="str">
            <v>Mongolia</v>
          </cell>
          <cell r="B687" t="str">
            <v>Wheat</v>
          </cell>
          <cell r="C687">
            <v>4.2573446032433398E-4</v>
          </cell>
        </row>
        <row r="688">
          <cell r="A688" t="str">
            <v>Montenegro</v>
          </cell>
          <cell r="B688" t="str">
            <v>Wheat</v>
          </cell>
          <cell r="C688">
            <v>2.6718089799923614E-6</v>
          </cell>
        </row>
        <row r="689">
          <cell r="A689" t="str">
            <v>Montserrat</v>
          </cell>
          <cell r="B689" t="str">
            <v>Wheat</v>
          </cell>
          <cell r="C689">
            <v>0</v>
          </cell>
        </row>
        <row r="690">
          <cell r="A690" t="str">
            <v>Morocco</v>
          </cell>
          <cell r="B690" t="str">
            <v>Wheat</v>
          </cell>
          <cell r="C690">
            <v>6.5051556349226452E-3</v>
          </cell>
        </row>
        <row r="691">
          <cell r="A691" t="str">
            <v>Mozambique</v>
          </cell>
          <cell r="B691" t="str">
            <v>Wheat</v>
          </cell>
          <cell r="C691">
            <v>1.3549111727937825E-5</v>
          </cell>
        </row>
        <row r="692">
          <cell r="A692" t="str">
            <v>Myanmar</v>
          </cell>
          <cell r="B692" t="str">
            <v>Wheat</v>
          </cell>
          <cell r="C692">
            <v>2.1259066625493314E-4</v>
          </cell>
        </row>
        <row r="693">
          <cell r="A693" t="str">
            <v>Namibia</v>
          </cell>
          <cell r="B693" t="str">
            <v>Wheat</v>
          </cell>
          <cell r="C693">
            <v>1.4842783977667483E-5</v>
          </cell>
        </row>
        <row r="694">
          <cell r="A694" t="str">
            <v>Nepal</v>
          </cell>
          <cell r="B694" t="str">
            <v>Wheat</v>
          </cell>
          <cell r="C694">
            <v>2.1422107603286163E-3</v>
          </cell>
        </row>
        <row r="695">
          <cell r="A695" t="str">
            <v>Netherlands</v>
          </cell>
          <cell r="B695" t="str">
            <v>Wheat</v>
          </cell>
          <cell r="C695">
            <v>1.8465431158827107E-3</v>
          </cell>
        </row>
        <row r="696">
          <cell r="A696" t="str">
            <v>New Caledonia</v>
          </cell>
          <cell r="B696" t="str">
            <v>Wheat</v>
          </cell>
          <cell r="C696">
            <v>6.5704261204218265E-8</v>
          </cell>
        </row>
        <row r="697">
          <cell r="A697" t="str">
            <v>New Zealand</v>
          </cell>
          <cell r="B697" t="str">
            <v>Wheat</v>
          </cell>
          <cell r="C697">
            <v>5.3601944549888344E-4</v>
          </cell>
        </row>
        <row r="698">
          <cell r="A698" t="str">
            <v>Nicaragua</v>
          </cell>
          <cell r="B698" t="str">
            <v>Wheat</v>
          </cell>
          <cell r="C698">
            <v>0</v>
          </cell>
        </row>
        <row r="699">
          <cell r="A699" t="str">
            <v>Niger</v>
          </cell>
          <cell r="B699" t="str">
            <v>Wheat</v>
          </cell>
          <cell r="C699">
            <v>9.7706063843364063E-6</v>
          </cell>
        </row>
        <row r="700">
          <cell r="A700" t="str">
            <v>Nigeria</v>
          </cell>
          <cell r="B700" t="str">
            <v>Wheat</v>
          </cell>
          <cell r="C700">
            <v>1.1113212361026991E-4</v>
          </cell>
        </row>
        <row r="701">
          <cell r="A701" t="str">
            <v>North Macedonia</v>
          </cell>
          <cell r="B701" t="str">
            <v>Wheat</v>
          </cell>
          <cell r="C701">
            <v>4.5020017557499057E-4</v>
          </cell>
        </row>
        <row r="702">
          <cell r="A702" t="str">
            <v>Norway</v>
          </cell>
          <cell r="B702" t="str">
            <v>Wheat</v>
          </cell>
          <cell r="C702">
            <v>5.0445562874073591E-4</v>
          </cell>
        </row>
        <row r="703">
          <cell r="A703" t="str">
            <v>Oman</v>
          </cell>
          <cell r="B703" t="str">
            <v>Wheat</v>
          </cell>
          <cell r="C703">
            <v>2.5065856696684973E-6</v>
          </cell>
        </row>
        <row r="704">
          <cell r="A704" t="str">
            <v>Pakistan</v>
          </cell>
          <cell r="B704" t="str">
            <v>Wheat</v>
          </cell>
          <cell r="C704">
            <v>3.2868783825540426E-2</v>
          </cell>
        </row>
        <row r="705">
          <cell r="A705" t="str">
            <v>Palestine</v>
          </cell>
          <cell r="B705" t="str">
            <v>Wheat</v>
          </cell>
          <cell r="C705">
            <v>5.4373465673733538E-5</v>
          </cell>
        </row>
        <row r="706">
          <cell r="A706" t="str">
            <v>Panama</v>
          </cell>
          <cell r="B706" t="str">
            <v>Wheat</v>
          </cell>
          <cell r="C706">
            <v>0</v>
          </cell>
        </row>
        <row r="707">
          <cell r="A707" t="str">
            <v>Papua New Guinea</v>
          </cell>
          <cell r="B707" t="str">
            <v>Wheat</v>
          </cell>
          <cell r="C707">
            <v>0</v>
          </cell>
        </row>
        <row r="708">
          <cell r="A708" t="str">
            <v>Paraguay</v>
          </cell>
          <cell r="B708" t="str">
            <v>Wheat</v>
          </cell>
          <cell r="C708">
            <v>1.1748951482708242E-3</v>
          </cell>
        </row>
        <row r="709">
          <cell r="A709" t="str">
            <v>Peru</v>
          </cell>
          <cell r="B709" t="str">
            <v>Wheat</v>
          </cell>
          <cell r="C709">
            <v>2.8539251864228356E-4</v>
          </cell>
        </row>
        <row r="710">
          <cell r="A710" t="str">
            <v>Philippines</v>
          </cell>
          <cell r="B710" t="str">
            <v>Wheat</v>
          </cell>
          <cell r="C710">
            <v>0</v>
          </cell>
        </row>
        <row r="711">
          <cell r="A711" t="str">
            <v>Poland</v>
          </cell>
          <cell r="B711" t="str">
            <v>Wheat</v>
          </cell>
          <cell r="C711">
            <v>1.4391256129482352E-2</v>
          </cell>
        </row>
        <row r="712">
          <cell r="A712" t="str">
            <v>Portugal</v>
          </cell>
          <cell r="B712" t="str">
            <v>Wheat</v>
          </cell>
          <cell r="C712">
            <v>3.5229859371163532E-4</v>
          </cell>
        </row>
        <row r="713">
          <cell r="A713" t="str">
            <v>Puerto Rico</v>
          </cell>
          <cell r="B713" t="str">
            <v>Wheat</v>
          </cell>
          <cell r="C713">
            <v>0</v>
          </cell>
        </row>
        <row r="714">
          <cell r="A714" t="str">
            <v>Qatar</v>
          </cell>
          <cell r="B714" t="str">
            <v>Wheat</v>
          </cell>
          <cell r="C714">
            <v>1.0850771680424784E-7</v>
          </cell>
        </row>
        <row r="715">
          <cell r="A715" t="str">
            <v>Korea (the Republic of)</v>
          </cell>
          <cell r="B715" t="str">
            <v>Wheat</v>
          </cell>
          <cell r="C715">
            <v>2.2598374631014717E-5</v>
          </cell>
        </row>
        <row r="716">
          <cell r="A716" t="str">
            <v>Republic of Moldova</v>
          </cell>
          <cell r="B716" t="str">
            <v>Wheat</v>
          </cell>
          <cell r="C716">
            <v>1.4726245031265552E-3</v>
          </cell>
        </row>
        <row r="717">
          <cell r="A717" t="str">
            <v>Réunion</v>
          </cell>
          <cell r="B717" t="str">
            <v>Wheat</v>
          </cell>
          <cell r="C717">
            <v>0</v>
          </cell>
        </row>
        <row r="718">
          <cell r="A718" t="str">
            <v>Romania</v>
          </cell>
          <cell r="B718" t="str">
            <v>Wheat</v>
          </cell>
          <cell r="C718">
            <v>9.3873117097158648E-3</v>
          </cell>
        </row>
        <row r="719">
          <cell r="A719" t="str">
            <v>Russian Federation (the)</v>
          </cell>
          <cell r="B719" t="str">
            <v>Wheat</v>
          </cell>
          <cell r="C719">
            <v>7.3385606999262901E-2</v>
          </cell>
        </row>
        <row r="720">
          <cell r="A720" t="str">
            <v>Rwanda</v>
          </cell>
          <cell r="B720" t="str">
            <v>Wheat</v>
          </cell>
          <cell r="C720">
            <v>1.520830379970648E-5</v>
          </cell>
        </row>
        <row r="721">
          <cell r="A721" t="str">
            <v>Saint Lucia</v>
          </cell>
          <cell r="B721" t="str">
            <v>Wheat</v>
          </cell>
          <cell r="C721">
            <v>0</v>
          </cell>
        </row>
        <row r="722">
          <cell r="A722" t="str">
            <v>Saint Vincent and the Grenadines</v>
          </cell>
          <cell r="B722" t="str">
            <v>Wheat</v>
          </cell>
          <cell r="C722">
            <v>0</v>
          </cell>
        </row>
        <row r="723">
          <cell r="A723" t="str">
            <v>Sao Tome and Principe</v>
          </cell>
          <cell r="B723" t="str">
            <v>Wheat</v>
          </cell>
          <cell r="C723">
            <v>0</v>
          </cell>
        </row>
        <row r="724">
          <cell r="A724" t="str">
            <v>Saudi Arabia</v>
          </cell>
          <cell r="B724" t="str">
            <v>Wheat</v>
          </cell>
          <cell r="C724">
            <v>3.0161701857969437E-3</v>
          </cell>
        </row>
        <row r="725">
          <cell r="A725" t="str">
            <v>Senegal</v>
          </cell>
          <cell r="B725" t="str">
            <v>Wheat</v>
          </cell>
          <cell r="C725">
            <v>0</v>
          </cell>
        </row>
        <row r="726">
          <cell r="A726" t="str">
            <v>Serbia</v>
          </cell>
          <cell r="B726" t="str">
            <v>Wheat</v>
          </cell>
          <cell r="C726">
            <v>3.5372110836412798E-3</v>
          </cell>
        </row>
        <row r="727">
          <cell r="A727" t="str">
            <v>Serbia and Montenegro</v>
          </cell>
          <cell r="B727" t="str">
            <v>Wheat</v>
          </cell>
          <cell r="C727">
            <v>3.8332010654383735E-3</v>
          </cell>
        </row>
        <row r="728">
          <cell r="A728" t="str">
            <v>Sierra Leone</v>
          </cell>
          <cell r="B728" t="str">
            <v>Wheat</v>
          </cell>
          <cell r="C728">
            <v>0</v>
          </cell>
        </row>
        <row r="729">
          <cell r="A729" t="str">
            <v>Slovakia</v>
          </cell>
          <cell r="B729" t="str">
            <v>Wheat</v>
          </cell>
          <cell r="C729">
            <v>2.6275727440531033E-3</v>
          </cell>
        </row>
        <row r="730">
          <cell r="A730" t="str">
            <v>Slovenia</v>
          </cell>
          <cell r="B730" t="str">
            <v>Wheat</v>
          </cell>
          <cell r="C730">
            <v>2.4178160232543556E-4</v>
          </cell>
        </row>
        <row r="731">
          <cell r="A731" t="str">
            <v>Solomon Islands</v>
          </cell>
          <cell r="B731" t="str">
            <v>Wheat</v>
          </cell>
          <cell r="C731">
            <v>0</v>
          </cell>
        </row>
        <row r="732">
          <cell r="A732" t="str">
            <v>Somalia</v>
          </cell>
          <cell r="B732" t="str">
            <v>Wheat</v>
          </cell>
          <cell r="C732">
            <v>1.5548945309250682E-6</v>
          </cell>
        </row>
        <row r="733">
          <cell r="A733" t="str">
            <v>South Africa</v>
          </cell>
          <cell r="B733" t="str">
            <v>Wheat</v>
          </cell>
          <cell r="C733">
            <v>3.1141255430896147E-3</v>
          </cell>
        </row>
        <row r="734">
          <cell r="A734" t="str">
            <v>South Sudan</v>
          </cell>
          <cell r="B734" t="str">
            <v>Wheat</v>
          </cell>
          <cell r="C734">
            <v>0</v>
          </cell>
        </row>
        <row r="735">
          <cell r="A735" t="str">
            <v>Spain</v>
          </cell>
          <cell r="B735" t="str">
            <v>Wheat</v>
          </cell>
          <cell r="C735">
            <v>9.2166001740659614E-3</v>
          </cell>
        </row>
        <row r="736">
          <cell r="A736" t="str">
            <v>Sri Lanka</v>
          </cell>
          <cell r="B736" t="str">
            <v>Wheat</v>
          </cell>
          <cell r="C736">
            <v>0</v>
          </cell>
        </row>
        <row r="737">
          <cell r="A737" t="str">
            <v>Sudan</v>
          </cell>
          <cell r="B737" t="str">
            <v>Wheat</v>
          </cell>
          <cell r="C737">
            <v>7.5164399006728518E-4</v>
          </cell>
        </row>
        <row r="738">
          <cell r="A738" t="str">
            <v>Sudan (former)</v>
          </cell>
          <cell r="B738" t="str">
            <v>Wheat</v>
          </cell>
          <cell r="C738">
            <v>7.5613285097079434E-4</v>
          </cell>
        </row>
        <row r="739">
          <cell r="A739" t="str">
            <v>Suriname</v>
          </cell>
          <cell r="B739" t="str">
            <v>Wheat</v>
          </cell>
          <cell r="C739">
            <v>0</v>
          </cell>
        </row>
        <row r="740">
          <cell r="A740" t="str">
            <v>Sweden</v>
          </cell>
          <cell r="B740" t="str">
            <v>Wheat</v>
          </cell>
          <cell r="C740">
            <v>3.4619192485233451E-3</v>
          </cell>
        </row>
        <row r="741">
          <cell r="A741" t="str">
            <v>Switzerland</v>
          </cell>
          <cell r="B741" t="str">
            <v>Wheat</v>
          </cell>
          <cell r="C741">
            <v>8.5870059955709267E-4</v>
          </cell>
        </row>
        <row r="742">
          <cell r="A742" t="str">
            <v>Syria</v>
          </cell>
          <cell r="B742" t="str">
            <v>Wheat</v>
          </cell>
          <cell r="C742">
            <v>5.7306940221216671E-3</v>
          </cell>
        </row>
        <row r="743">
          <cell r="A743" t="str">
            <v>Tajikistan</v>
          </cell>
          <cell r="B743" t="str">
            <v>Wheat</v>
          </cell>
          <cell r="C743">
            <v>9.3055637437364734E-4</v>
          </cell>
        </row>
        <row r="744">
          <cell r="A744" t="str">
            <v>Thailand</v>
          </cell>
          <cell r="B744" t="str">
            <v>Wheat</v>
          </cell>
          <cell r="C744">
            <v>1.5059033924737674E-6</v>
          </cell>
        </row>
        <row r="745">
          <cell r="A745" t="str">
            <v>Timor-Leste</v>
          </cell>
          <cell r="B745" t="str">
            <v>Wheat</v>
          </cell>
          <cell r="C745">
            <v>0</v>
          </cell>
        </row>
        <row r="746">
          <cell r="A746" t="str">
            <v>Togo</v>
          </cell>
          <cell r="B746" t="str">
            <v>Wheat</v>
          </cell>
          <cell r="C746">
            <v>0</v>
          </cell>
        </row>
        <row r="747">
          <cell r="A747" t="str">
            <v>Trinidad and Tobago</v>
          </cell>
          <cell r="B747" t="str">
            <v>Wheat</v>
          </cell>
          <cell r="C747">
            <v>0</v>
          </cell>
        </row>
        <row r="748">
          <cell r="A748" t="str">
            <v>Tunisia</v>
          </cell>
          <cell r="B748" t="str">
            <v>Wheat</v>
          </cell>
          <cell r="C748">
            <v>1.9733938038610102E-3</v>
          </cell>
        </row>
        <row r="749">
          <cell r="A749" t="str">
            <v>Turkey</v>
          </cell>
          <cell r="B749" t="str">
            <v>Wheat</v>
          </cell>
          <cell r="C749">
            <v>3.1538045378024765E-2</v>
          </cell>
        </row>
        <row r="750">
          <cell r="A750" t="str">
            <v>Turkmenistan</v>
          </cell>
          <cell r="B750" t="str">
            <v>Wheat</v>
          </cell>
          <cell r="C750">
            <v>2.3130049685246559E-3</v>
          </cell>
        </row>
        <row r="751">
          <cell r="A751" t="str">
            <v>Uganda</v>
          </cell>
          <cell r="B751" t="str">
            <v>Wheat</v>
          </cell>
          <cell r="C751">
            <v>2.453639517435972E-5</v>
          </cell>
        </row>
        <row r="752">
          <cell r="A752" t="str">
            <v>Ukraine</v>
          </cell>
          <cell r="B752" t="str">
            <v>Wheat</v>
          </cell>
          <cell r="C752">
            <v>2.9363490514993294E-2</v>
          </cell>
        </row>
        <row r="753">
          <cell r="A753" t="str">
            <v>United Arab Emirates</v>
          </cell>
          <cell r="B753" t="str">
            <v>Wheat</v>
          </cell>
          <cell r="C753">
            <v>7.7139654466345909E-7</v>
          </cell>
        </row>
        <row r="754">
          <cell r="A754" t="str">
            <v>United Kingdom of Great Britain and Northern Ireland (the)</v>
          </cell>
          <cell r="B754" t="str">
            <v>Wheat</v>
          </cell>
          <cell r="C754">
            <v>2.3405718355973888E-2</v>
          </cell>
        </row>
        <row r="755">
          <cell r="A755" t="str">
            <v>United Republic of Tanzania</v>
          </cell>
          <cell r="B755" t="str">
            <v>Wheat</v>
          </cell>
          <cell r="C755">
            <v>1.3375754543230463E-4</v>
          </cell>
        </row>
        <row r="756">
          <cell r="A756" t="str">
            <v>United States of America (the)</v>
          </cell>
          <cell r="B756" t="str">
            <v>Wheat</v>
          </cell>
          <cell r="C756">
            <v>9.5362236495584146E-2</v>
          </cell>
        </row>
        <row r="757">
          <cell r="A757" t="str">
            <v>Uruguay</v>
          </cell>
          <cell r="B757" t="str">
            <v>Wheat</v>
          </cell>
          <cell r="C757">
            <v>1.1819274817265659E-3</v>
          </cell>
        </row>
        <row r="758">
          <cell r="A758" t="str">
            <v>Uzbekistan</v>
          </cell>
          <cell r="B758" t="str">
            <v>Wheat</v>
          </cell>
          <cell r="C758">
            <v>7.7787943364584118E-3</v>
          </cell>
        </row>
        <row r="759">
          <cell r="A759" t="str">
            <v>Vanuatu</v>
          </cell>
          <cell r="B759" t="str">
            <v>Wheat</v>
          </cell>
          <cell r="C759">
            <v>0</v>
          </cell>
        </row>
        <row r="760">
          <cell r="A760" t="str">
            <v>Venezuela (Bolivarian Republic of)</v>
          </cell>
          <cell r="B760" t="str">
            <v>Wheat</v>
          </cell>
          <cell r="C760">
            <v>4.8838041143640296E-7</v>
          </cell>
        </row>
        <row r="761">
          <cell r="A761" t="str">
            <v>Viet Nam</v>
          </cell>
          <cell r="B761" t="str">
            <v>Wheat</v>
          </cell>
          <cell r="C761">
            <v>0</v>
          </cell>
        </row>
        <row r="762">
          <cell r="A762" t="str">
            <v>Yemen</v>
          </cell>
          <cell r="B762" t="str">
            <v>Wheat</v>
          </cell>
          <cell r="C762">
            <v>2.6374245425113478E-4</v>
          </cell>
        </row>
        <row r="763">
          <cell r="A763" t="str">
            <v>Zambia</v>
          </cell>
          <cell r="B763" t="str">
            <v>Wheat</v>
          </cell>
          <cell r="C763">
            <v>1.9771534909938783E-4</v>
          </cell>
        </row>
        <row r="764">
          <cell r="A764" t="str">
            <v>Zimbabwe</v>
          </cell>
          <cell r="B764" t="str">
            <v>Wheat</v>
          </cell>
          <cell r="C764">
            <v>2.3094837304484686E-4</v>
          </cell>
        </row>
        <row r="765">
          <cell r="A765" t="str">
            <v>World</v>
          </cell>
          <cell r="B765" t="str">
            <v>Wheat</v>
          </cell>
          <cell r="C765">
            <v>1</v>
          </cell>
        </row>
      </sheetData>
      <sheetData sheetId="2" refreshError="1"/>
    </sheetDataSet>
  </externalBook>
</externalLink>
</file>

<file path=xl/queryTables/queryTable1.xml><?xml version="1.0" encoding="utf-8"?>
<queryTable xmlns="http://schemas.openxmlformats.org/spreadsheetml/2006/main" name="All_data_with_climate"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517"/>
  <sheetViews>
    <sheetView workbookViewId="0">
      <pane xSplit="5" ySplit="7" topLeftCell="F8" activePane="bottomRight" state="frozen"/>
      <selection pane="topRight" activeCell="E1" sqref="E1"/>
      <selection pane="bottomLeft" activeCell="A4" sqref="A4"/>
      <selection pane="bottomRight" activeCell="A2" sqref="A2"/>
    </sheetView>
  </sheetViews>
  <sheetFormatPr defaultColWidth="10.7109375" defaultRowHeight="15" x14ac:dyDescent="0.25"/>
  <cols>
    <col min="1" max="1" width="5.7109375" customWidth="1"/>
    <col min="2" max="2" width="20.7109375" style="3" customWidth="1"/>
    <col min="3" max="3" width="22.7109375" style="3" customWidth="1"/>
    <col min="4" max="4" width="11.7109375" style="18" customWidth="1"/>
    <col min="5" max="5" width="12.7109375" style="23" customWidth="1"/>
    <col min="6" max="6" width="7.7109375" style="18" customWidth="1"/>
    <col min="7" max="9" width="11.7109375" style="18" customWidth="1"/>
    <col min="10" max="13" width="12.7109375" customWidth="1"/>
    <col min="14" max="15" width="10.7109375" style="23"/>
    <col min="16" max="16" width="14.7109375" style="18" customWidth="1"/>
    <col min="17" max="18" width="20.7109375" customWidth="1"/>
    <col min="19" max="24" width="12.7109375" customWidth="1"/>
    <col min="25" max="25" width="12.7109375" style="20" customWidth="1"/>
    <col min="51" max="51" width="5.7109375" style="37" customWidth="1"/>
    <col min="52" max="63" width="10.7109375" style="4"/>
  </cols>
  <sheetData>
    <row r="1" spans="1:63" x14ac:dyDescent="0.25">
      <c r="A1" s="2" t="s">
        <v>457</v>
      </c>
      <c r="S1" s="4"/>
      <c r="T1" s="4"/>
      <c r="U1" s="4"/>
      <c r="V1" s="4"/>
      <c r="W1" s="4"/>
      <c r="X1" s="4"/>
      <c r="Y1" s="5"/>
      <c r="AY1" s="36" t="s">
        <v>1021</v>
      </c>
    </row>
    <row r="2" spans="1:63" x14ac:dyDescent="0.25">
      <c r="S2" s="4"/>
      <c r="T2" s="4"/>
      <c r="U2" s="4"/>
      <c r="V2" s="4"/>
      <c r="W2" s="4"/>
      <c r="X2" s="4"/>
      <c r="Y2" s="5"/>
    </row>
    <row r="3" spans="1:63" x14ac:dyDescent="0.25">
      <c r="S3" s="4"/>
      <c r="T3" s="4"/>
      <c r="U3" s="4"/>
      <c r="V3" s="4"/>
      <c r="W3" s="4"/>
      <c r="X3" s="4"/>
      <c r="Y3" s="5"/>
    </row>
    <row r="4" spans="1:63" x14ac:dyDescent="0.25">
      <c r="D4" s="6"/>
      <c r="E4" s="24"/>
      <c r="F4" s="6"/>
      <c r="G4" s="6"/>
      <c r="H4" s="6"/>
      <c r="I4" s="6"/>
      <c r="J4" s="7"/>
      <c r="K4" s="7"/>
      <c r="L4" s="7"/>
      <c r="M4" s="7"/>
      <c r="N4" s="26"/>
      <c r="O4" s="26"/>
      <c r="P4" s="6"/>
      <c r="Q4" s="7"/>
      <c r="R4" s="7"/>
      <c r="S4" s="9"/>
      <c r="T4" s="9"/>
      <c r="U4" s="9"/>
      <c r="V4" s="9"/>
      <c r="W4" s="9"/>
      <c r="X4" s="9"/>
      <c r="Y4" s="5"/>
      <c r="Z4" s="7"/>
      <c r="AZ4" s="9"/>
      <c r="BA4" s="9"/>
      <c r="BB4" s="9"/>
      <c r="BC4" s="9"/>
      <c r="BD4" s="9"/>
      <c r="BE4" s="9"/>
      <c r="BF4" s="9"/>
      <c r="BG4" s="9"/>
      <c r="BH4" s="9"/>
      <c r="BI4" s="9"/>
      <c r="BJ4" s="9"/>
      <c r="BK4" s="9"/>
    </row>
    <row r="5" spans="1:63" x14ac:dyDescent="0.25">
      <c r="D5" s="6"/>
      <c r="E5" s="24"/>
      <c r="F5" s="6"/>
      <c r="G5" s="6"/>
      <c r="H5" s="6"/>
      <c r="I5" s="6"/>
      <c r="J5" s="7"/>
      <c r="K5" s="7"/>
      <c r="L5" s="7"/>
      <c r="M5" s="7"/>
      <c r="N5" s="26"/>
      <c r="O5" s="26"/>
      <c r="P5" s="6"/>
      <c r="Q5" s="7"/>
      <c r="R5" s="7"/>
      <c r="S5" s="9"/>
      <c r="T5" s="9"/>
      <c r="U5" s="9"/>
      <c r="V5" s="9"/>
      <c r="W5" s="9"/>
      <c r="X5" s="9"/>
      <c r="Y5" s="5"/>
      <c r="Z5" s="7"/>
      <c r="AA5" s="7">
        <v>1</v>
      </c>
      <c r="AB5" s="7">
        <v>32</v>
      </c>
      <c r="AC5" s="7">
        <v>60</v>
      </c>
      <c r="AD5" s="7">
        <v>91</v>
      </c>
      <c r="AE5" s="7">
        <v>121</v>
      </c>
      <c r="AF5" s="7">
        <v>152</v>
      </c>
      <c r="AG5" s="7">
        <v>182</v>
      </c>
      <c r="AH5" s="7">
        <v>213</v>
      </c>
      <c r="AI5" s="7">
        <v>244</v>
      </c>
      <c r="AJ5" s="7">
        <v>274</v>
      </c>
      <c r="AK5" s="7">
        <v>305</v>
      </c>
      <c r="AL5" s="7">
        <v>335</v>
      </c>
      <c r="AM5" s="7">
        <v>366</v>
      </c>
      <c r="AN5" s="7">
        <v>397</v>
      </c>
      <c r="AO5" s="7">
        <v>425</v>
      </c>
      <c r="AP5" s="7">
        <v>456</v>
      </c>
      <c r="AQ5" s="7">
        <v>486</v>
      </c>
      <c r="AR5" s="7">
        <v>517</v>
      </c>
      <c r="AS5" s="7">
        <v>547</v>
      </c>
      <c r="AT5" s="7">
        <v>578</v>
      </c>
      <c r="AU5" s="7">
        <v>609</v>
      </c>
      <c r="AV5" s="7">
        <v>639</v>
      </c>
      <c r="AW5" s="7">
        <v>670</v>
      </c>
      <c r="AX5" s="7">
        <v>700</v>
      </c>
      <c r="AZ5" s="9"/>
      <c r="BA5" s="9"/>
      <c r="BB5" s="9"/>
      <c r="BC5" s="9"/>
      <c r="BD5" s="9"/>
      <c r="BE5" s="9"/>
      <c r="BF5" s="9"/>
      <c r="BG5" s="9"/>
      <c r="BH5" s="9"/>
      <c r="BI5" s="9"/>
      <c r="BJ5" s="9"/>
      <c r="BK5" s="9"/>
    </row>
    <row r="6" spans="1:63" x14ac:dyDescent="0.25">
      <c r="D6" s="6"/>
      <c r="E6" s="24"/>
      <c r="F6" s="6"/>
      <c r="G6" s="6"/>
      <c r="H6" s="6"/>
      <c r="I6" s="6"/>
      <c r="J6" s="7"/>
      <c r="K6" s="7"/>
      <c r="L6" s="7"/>
      <c r="M6" s="7"/>
      <c r="N6" s="26"/>
      <c r="O6" s="26"/>
      <c r="P6" s="6"/>
      <c r="Q6" s="7"/>
      <c r="R6" s="7"/>
      <c r="S6" s="9"/>
      <c r="T6" s="9"/>
      <c r="U6" s="9"/>
      <c r="V6" s="9"/>
      <c r="W6" s="9"/>
      <c r="X6" s="9"/>
      <c r="Y6" s="5"/>
      <c r="Z6" s="7"/>
      <c r="AA6" s="7">
        <v>31</v>
      </c>
      <c r="AB6" s="7">
        <v>59</v>
      </c>
      <c r="AC6" s="7">
        <v>90</v>
      </c>
      <c r="AD6" s="7">
        <v>120</v>
      </c>
      <c r="AE6" s="7">
        <v>151</v>
      </c>
      <c r="AF6" s="7">
        <v>181</v>
      </c>
      <c r="AG6" s="7">
        <v>212</v>
      </c>
      <c r="AH6" s="7">
        <v>243</v>
      </c>
      <c r="AI6" s="7">
        <v>273</v>
      </c>
      <c r="AJ6" s="7">
        <v>304</v>
      </c>
      <c r="AK6" s="7">
        <v>334</v>
      </c>
      <c r="AL6" s="7">
        <v>365</v>
      </c>
      <c r="AM6" s="7">
        <v>396</v>
      </c>
      <c r="AN6" s="7">
        <v>424</v>
      </c>
      <c r="AO6" s="7">
        <v>455</v>
      </c>
      <c r="AP6" s="7">
        <v>485</v>
      </c>
      <c r="AQ6" s="7">
        <v>516</v>
      </c>
      <c r="AR6" s="7">
        <v>546</v>
      </c>
      <c r="AS6" s="7">
        <v>577</v>
      </c>
      <c r="AT6" s="7">
        <v>608</v>
      </c>
      <c r="AU6" s="7">
        <v>638</v>
      </c>
      <c r="AV6" s="7">
        <v>669</v>
      </c>
      <c r="AW6" s="7">
        <v>699</v>
      </c>
      <c r="AX6" s="7">
        <v>730</v>
      </c>
      <c r="AZ6" s="9"/>
      <c r="BA6" s="9"/>
      <c r="BB6" s="9"/>
      <c r="BC6" s="9"/>
      <c r="BD6" s="9"/>
      <c r="BE6" s="9"/>
      <c r="BF6" s="9"/>
      <c r="BG6" s="9"/>
      <c r="BH6" s="9"/>
      <c r="BI6" s="9"/>
      <c r="BJ6" s="9"/>
      <c r="BK6" s="9"/>
    </row>
    <row r="7" spans="1:63" s="10" customFormat="1" x14ac:dyDescent="0.25">
      <c r="A7" s="10" t="s">
        <v>458</v>
      </c>
      <c r="B7" s="11" t="s">
        <v>459</v>
      </c>
      <c r="C7" s="11" t="s">
        <v>1</v>
      </c>
      <c r="D7" s="10" t="s">
        <v>6</v>
      </c>
      <c r="E7" s="12" t="s">
        <v>460</v>
      </c>
      <c r="F7" s="10" t="s">
        <v>2</v>
      </c>
      <c r="G7" s="10" t="s">
        <v>3</v>
      </c>
      <c r="H7" s="10" t="s">
        <v>4</v>
      </c>
      <c r="I7" s="10" t="s">
        <v>5</v>
      </c>
      <c r="J7" s="10" t="s">
        <v>7</v>
      </c>
      <c r="K7" s="10" t="s">
        <v>8</v>
      </c>
      <c r="L7" s="10" t="s">
        <v>9</v>
      </c>
      <c r="M7" s="10" t="s">
        <v>10</v>
      </c>
      <c r="N7" s="13" t="s">
        <v>13</v>
      </c>
      <c r="O7" s="13" t="s">
        <v>14</v>
      </c>
      <c r="P7" s="10" t="s">
        <v>11</v>
      </c>
      <c r="Q7" s="10" t="s">
        <v>12</v>
      </c>
      <c r="S7" s="14" t="s">
        <v>461</v>
      </c>
      <c r="T7" s="14" t="s">
        <v>462</v>
      </c>
      <c r="U7" s="15" t="s">
        <v>463</v>
      </c>
      <c r="V7" s="15" t="s">
        <v>464</v>
      </c>
      <c r="W7" s="15" t="s">
        <v>465</v>
      </c>
      <c r="X7" s="15" t="s">
        <v>466</v>
      </c>
      <c r="Y7" s="16" t="s">
        <v>467</v>
      </c>
      <c r="Z7" s="17"/>
      <c r="AA7" s="17">
        <v>22282</v>
      </c>
      <c r="AB7" s="17">
        <v>22313</v>
      </c>
      <c r="AC7" s="17">
        <v>22341</v>
      </c>
      <c r="AD7" s="17">
        <v>22372</v>
      </c>
      <c r="AE7" s="17">
        <v>22402</v>
      </c>
      <c r="AF7" s="17">
        <v>22433</v>
      </c>
      <c r="AG7" s="17">
        <v>22463</v>
      </c>
      <c r="AH7" s="17">
        <v>22494</v>
      </c>
      <c r="AI7" s="17">
        <v>22525</v>
      </c>
      <c r="AJ7" s="17">
        <v>22555</v>
      </c>
      <c r="AK7" s="17">
        <v>22586</v>
      </c>
      <c r="AL7" s="17">
        <v>22616</v>
      </c>
      <c r="AM7" s="17">
        <v>22647</v>
      </c>
      <c r="AN7" s="17">
        <v>22678</v>
      </c>
      <c r="AO7" s="17">
        <v>22706</v>
      </c>
      <c r="AP7" s="17">
        <v>22737</v>
      </c>
      <c r="AQ7" s="17">
        <v>22767</v>
      </c>
      <c r="AR7" s="17">
        <v>22798</v>
      </c>
      <c r="AS7" s="17">
        <v>22828</v>
      </c>
      <c r="AT7" s="17">
        <v>22859</v>
      </c>
      <c r="AU7" s="17">
        <v>22890</v>
      </c>
      <c r="AV7" s="17">
        <v>22920</v>
      </c>
      <c r="AW7" s="17">
        <v>22951</v>
      </c>
      <c r="AX7" s="17">
        <v>22981</v>
      </c>
      <c r="AY7" s="38" t="s">
        <v>458</v>
      </c>
      <c r="AZ7" s="21">
        <v>23012</v>
      </c>
      <c r="BA7" s="21">
        <v>23043</v>
      </c>
      <c r="BB7" s="21">
        <v>23071</v>
      </c>
      <c r="BC7" s="21">
        <v>23102</v>
      </c>
      <c r="BD7" s="21">
        <v>23132</v>
      </c>
      <c r="BE7" s="21">
        <v>23163</v>
      </c>
      <c r="BF7" s="21">
        <v>23193</v>
      </c>
      <c r="BG7" s="21">
        <v>23224</v>
      </c>
      <c r="BH7" s="21">
        <v>23255</v>
      </c>
      <c r="BI7" s="21">
        <v>23285</v>
      </c>
      <c r="BJ7" s="21">
        <v>23316</v>
      </c>
      <c r="BK7" s="21">
        <v>23346</v>
      </c>
    </row>
    <row r="8" spans="1:63" s="7" customFormat="1" x14ac:dyDescent="0.25">
      <c r="A8" s="7">
        <v>1</v>
      </c>
      <c r="B8" s="3" t="s">
        <v>15</v>
      </c>
      <c r="C8" s="3" t="s">
        <v>15</v>
      </c>
      <c r="D8" s="6" t="s">
        <v>18</v>
      </c>
      <c r="E8" s="24">
        <v>1120.2833798090201</v>
      </c>
      <c r="F8" s="6" t="s">
        <v>16</v>
      </c>
      <c r="G8" s="6">
        <v>55</v>
      </c>
      <c r="H8" s="6" t="s">
        <v>17</v>
      </c>
      <c r="I8" s="6" t="s">
        <v>17</v>
      </c>
      <c r="J8" s="7">
        <v>289</v>
      </c>
      <c r="K8" s="7">
        <v>349</v>
      </c>
      <c r="L8" s="7">
        <v>121</v>
      </c>
      <c r="M8" s="7">
        <v>181</v>
      </c>
      <c r="N8" s="26">
        <v>40.9361435866006</v>
      </c>
      <c r="O8" s="26">
        <v>19.920748956827001</v>
      </c>
      <c r="P8" s="6" t="s">
        <v>19</v>
      </c>
      <c r="S8" s="9">
        <f t="shared" ref="S8:S71" si="0">J8</f>
        <v>289</v>
      </c>
      <c r="T8" s="9">
        <f t="shared" ref="T8:T71" si="1">K8</f>
        <v>349</v>
      </c>
      <c r="U8" s="9">
        <f t="shared" ref="U8:U71" si="2">IF($T8-$S8&gt;0,$T8-$S8+1,$T8+365-$S8+1)</f>
        <v>61</v>
      </c>
      <c r="V8" s="9">
        <f t="shared" ref="V8:V71" si="3">IF($L8&gt;=$T8,$L8,$L8+365)</f>
        <v>486</v>
      </c>
      <c r="W8" s="9">
        <f t="shared" ref="W8:W71" si="4">$V8+$X8-1</f>
        <v>546</v>
      </c>
      <c r="X8" s="9">
        <f t="shared" ref="X8:X71" si="5">IF($M8-$L8&gt;0,$M8-$L8+1,$M8+365-$L8+1)</f>
        <v>61</v>
      </c>
      <c r="Y8" s="5">
        <v>1</v>
      </c>
      <c r="Z8" s="8"/>
      <c r="AA8" s="19">
        <f t="shared" ref="AA8:AL20" si="6">IF(AA$6&gt;=$S8,1,0)*IF(AA$6&lt;=$T8,(AA$6-$S8+1)/$U8,1)*IF(AA$5&gt;$W8,0,1)*IF(AA$5&lt;$V8,1,1-(AA$5-$V8)/$X8)</f>
        <v>0</v>
      </c>
      <c r="AB8" s="19">
        <f t="shared" si="6"/>
        <v>0</v>
      </c>
      <c r="AC8" s="19">
        <f t="shared" si="6"/>
        <v>0</v>
      </c>
      <c r="AD8" s="19">
        <f t="shared" si="6"/>
        <v>0</v>
      </c>
      <c r="AE8" s="19">
        <f t="shared" si="6"/>
        <v>0</v>
      </c>
      <c r="AF8" s="19">
        <f t="shared" si="6"/>
        <v>0</v>
      </c>
      <c r="AG8" s="19">
        <f t="shared" si="6"/>
        <v>0</v>
      </c>
      <c r="AH8" s="19">
        <f t="shared" si="6"/>
        <v>0</v>
      </c>
      <c r="AI8" s="19">
        <f t="shared" si="6"/>
        <v>0</v>
      </c>
      <c r="AJ8" s="19">
        <f t="shared" si="6"/>
        <v>0.26229508196721313</v>
      </c>
      <c r="AK8" s="19">
        <f t="shared" si="6"/>
        <v>0.75409836065573765</v>
      </c>
      <c r="AL8" s="19">
        <f t="shared" si="6"/>
        <v>1</v>
      </c>
      <c r="AM8" s="19">
        <f t="shared" ref="AM8" si="7">IF(AM$6&gt;=$S8,1,0)*IF(AM$6&lt;=$T8,(AM$6-$S8+1)/$U8,1)*IF(AM$5&gt;$W8,0,1)*IF(AM$5&lt;$V8,1,1-(AM$5-$V8)/$X8)+AA8</f>
        <v>1</v>
      </c>
      <c r="AN8" s="19">
        <f t="shared" ref="AN8" si="8">IF(AN$6&gt;=$S8,1,0)*IF(AN$6&lt;=$T8,(AN$6-$S8+1)/$U8,1)*IF(AN$5&gt;$W8,0,1)*IF(AN$5&lt;$V8,1,1-(AN$5-$V8)/$X8)+AB8</f>
        <v>1</v>
      </c>
      <c r="AO8" s="19">
        <f t="shared" ref="AO8" si="9">IF(AO$6&gt;=$S8,1,0)*IF(AO$6&lt;=$T8,(AO$6-$S8+1)/$U8,1)*IF(AO$5&gt;$W8,0,1)*IF(AO$5&lt;$V8,1,1-(AO$5-$V8)/$X8)+AC8</f>
        <v>1</v>
      </c>
      <c r="AP8" s="19">
        <f t="shared" ref="AP8" si="10">IF(AP$6&gt;=$S8,1,0)*IF(AP$6&lt;=$T8,(AP$6-$S8+1)/$U8,1)*IF(AP$5&gt;$W8,0,1)*IF(AP$5&lt;$V8,1,1-(AP$5-$V8)/$X8)+AD8</f>
        <v>1</v>
      </c>
      <c r="AQ8" s="19">
        <f t="shared" ref="AQ8" si="11">IF(AQ$6&gt;=$S8,1,0)*IF(AQ$6&lt;=$T8,(AQ$6-$S8+1)/$U8,1)*IF(AQ$5&gt;$W8,0,1)*IF(AQ$5&lt;$V8,1,1-(AQ$5-$V8)/$X8)+AE8</f>
        <v>1</v>
      </c>
      <c r="AR8" s="19">
        <f t="shared" ref="AR8" si="12">IF(AR$6&gt;=$S8,1,0)*IF(AR$6&lt;=$T8,(AR$6-$S8+1)/$U8,1)*IF(AR$5&gt;$W8,0,1)*IF(AR$5&lt;$V8,1,1-(AR$5-$V8)/$X8)+AF8</f>
        <v>0.49180327868852458</v>
      </c>
      <c r="AS8" s="19">
        <f t="shared" ref="AS8" si="13">IF(AS$6&gt;=$S8,1,0)*IF(AS$6&lt;=$T8,(AS$6-$S8+1)/$U8,1)*IF(AS$5&gt;$W8,0,1)*IF(AS$5&lt;$V8,1,1-(AS$5-$V8)/$X8)+AG8</f>
        <v>0</v>
      </c>
      <c r="AT8" s="19">
        <f t="shared" ref="AT8" si="14">IF(AT$6&gt;=$S8,1,0)*IF(AT$6&lt;=$T8,(AT$6-$S8+1)/$U8,1)*IF(AT$5&gt;$W8,0,1)*IF(AT$5&lt;$V8,1,1-(AT$5-$V8)/$X8)+AH8</f>
        <v>0</v>
      </c>
      <c r="AU8" s="19">
        <f t="shared" ref="AU8" si="15">IF(AU$6&gt;=$S8,1,0)*IF(AU$6&lt;=$T8,(AU$6-$S8+1)/$U8,1)*IF(AU$5&gt;$W8,0,1)*IF(AU$5&lt;$V8,1,1-(AU$5-$V8)/$X8)+AI8</f>
        <v>0</v>
      </c>
      <c r="AV8" s="19">
        <f t="shared" ref="AV8" si="16">IF(AV$6&gt;=$S8,1,0)*IF(AV$6&lt;=$T8,(AV$6-$S8+1)/$U8,1)*IF(AV$5&gt;$W8,0,1)*IF(AV$5&lt;$V8,1,1-(AV$5-$V8)/$X8)+AJ8</f>
        <v>0.26229508196721313</v>
      </c>
      <c r="AW8" s="19">
        <f t="shared" ref="AW8" si="17">IF(AW$6&gt;=$S8,1,0)*IF(AW$6&lt;=$T8,(AW$6-$S8+1)/$U8,1)*IF(AW$5&gt;$W8,0,1)*IF(AW$5&lt;$V8,1,1-(AW$5-$V8)/$X8)+AK8</f>
        <v>0.75409836065573765</v>
      </c>
      <c r="AX8" s="19">
        <f t="shared" ref="AX8" si="18">IF(AX$6&gt;=$S8,1,0)*IF(AX$6&lt;=$T8,(AX$6-$S8+1)/$U8,1)*IF(AX$5&gt;$W8,0,1)*IF(AX$5&lt;$V8,1,1-(AX$5-$V8)/$X8)+AL8</f>
        <v>1</v>
      </c>
      <c r="AY8" s="39">
        <v>1</v>
      </c>
      <c r="AZ8" s="22">
        <f>IFERROR(AM8,0)</f>
        <v>1</v>
      </c>
      <c r="BA8" s="22">
        <f t="shared" ref="BA8:BA71" si="19">IFERROR(AN8,0)</f>
        <v>1</v>
      </c>
      <c r="BB8" s="22">
        <f t="shared" ref="BB8:BB71" si="20">IFERROR(AO8,0)</f>
        <v>1</v>
      </c>
      <c r="BC8" s="22">
        <f t="shared" ref="BC8:BC71" si="21">IFERROR(AP8,0)</f>
        <v>1</v>
      </c>
      <c r="BD8" s="22">
        <f t="shared" ref="BD8:BD71" si="22">IFERROR(AQ8,0)</f>
        <v>1</v>
      </c>
      <c r="BE8" s="22">
        <f t="shared" ref="BE8:BE71" si="23">IFERROR(AR8,0)</f>
        <v>0.49180327868852458</v>
      </c>
      <c r="BF8" s="22">
        <f t="shared" ref="BF8:BF71" si="24">IFERROR(AS8,0)</f>
        <v>0</v>
      </c>
      <c r="BG8" s="22">
        <f t="shared" ref="BG8:BG71" si="25">IFERROR(AT8,0)</f>
        <v>0</v>
      </c>
      <c r="BH8" s="22">
        <f t="shared" ref="BH8:BH71" si="26">IFERROR(AU8,0)</f>
        <v>0</v>
      </c>
      <c r="BI8" s="22">
        <f t="shared" ref="BI8:BI71" si="27">IFERROR(AV8,0)</f>
        <v>0.26229508196721313</v>
      </c>
      <c r="BJ8" s="22">
        <f t="shared" ref="BJ8:BJ71" si="28">IFERROR(AW8,0)</f>
        <v>0.75409836065573765</v>
      </c>
      <c r="BK8" s="22">
        <f t="shared" ref="BK8:BK71" si="29">IFERROR(AX8,0)</f>
        <v>1</v>
      </c>
    </row>
    <row r="9" spans="1:63" x14ac:dyDescent="0.25">
      <c r="A9">
        <v>2</v>
      </c>
      <c r="B9" s="3" t="s">
        <v>15</v>
      </c>
      <c r="C9" s="3" t="s">
        <v>15</v>
      </c>
      <c r="D9" s="18" t="s">
        <v>20</v>
      </c>
      <c r="E9" s="25">
        <v>540.68323109168102</v>
      </c>
      <c r="F9" s="18" t="s">
        <v>16</v>
      </c>
      <c r="G9" s="18">
        <v>55</v>
      </c>
      <c r="H9" s="18" t="s">
        <v>17</v>
      </c>
      <c r="I9" s="18" t="s">
        <v>17</v>
      </c>
      <c r="J9">
        <v>106</v>
      </c>
      <c r="K9">
        <v>167</v>
      </c>
      <c r="L9">
        <v>228</v>
      </c>
      <c r="M9">
        <v>304</v>
      </c>
      <c r="N9" s="27">
        <v>41.149094836890299</v>
      </c>
      <c r="O9" s="27">
        <v>19.968137314853902</v>
      </c>
      <c r="P9" s="18" t="s">
        <v>19</v>
      </c>
      <c r="S9" s="4">
        <f t="shared" si="0"/>
        <v>106</v>
      </c>
      <c r="T9" s="4">
        <f t="shared" si="1"/>
        <v>167</v>
      </c>
      <c r="U9" s="9">
        <f t="shared" si="2"/>
        <v>62</v>
      </c>
      <c r="V9" s="9">
        <f t="shared" si="3"/>
        <v>228</v>
      </c>
      <c r="W9" s="9">
        <f t="shared" si="4"/>
        <v>304</v>
      </c>
      <c r="X9" s="9">
        <f t="shared" si="5"/>
        <v>77</v>
      </c>
      <c r="Y9" s="5">
        <v>1</v>
      </c>
      <c r="Z9" s="19"/>
      <c r="AA9" s="19">
        <f t="shared" si="6"/>
        <v>0</v>
      </c>
      <c r="AB9" s="19">
        <f t="shared" si="6"/>
        <v>0</v>
      </c>
      <c r="AC9" s="19">
        <f t="shared" si="6"/>
        <v>0</v>
      </c>
      <c r="AD9" s="19">
        <f t="shared" si="6"/>
        <v>0.24193548387096775</v>
      </c>
      <c r="AE9" s="19">
        <f t="shared" si="6"/>
        <v>0.74193548387096775</v>
      </c>
      <c r="AF9" s="19">
        <f t="shared" si="6"/>
        <v>1</v>
      </c>
      <c r="AG9" s="19">
        <f t="shared" si="6"/>
        <v>1</v>
      </c>
      <c r="AH9" s="19">
        <f t="shared" si="6"/>
        <v>1</v>
      </c>
      <c r="AI9" s="19">
        <f t="shared" si="6"/>
        <v>0.79220779220779214</v>
      </c>
      <c r="AJ9" s="19">
        <f t="shared" si="6"/>
        <v>0.40259740259740262</v>
      </c>
      <c r="AK9" s="19">
        <f t="shared" si="6"/>
        <v>0</v>
      </c>
      <c r="AL9" s="19">
        <f t="shared" si="6"/>
        <v>0</v>
      </c>
      <c r="AM9" s="19">
        <f t="shared" ref="AM9:AM72" si="30">IF(AM$6&gt;=$S9,1,0)*IF(AM$6&lt;=$T9,(AM$6-$S9+1)/$U9,1)*IF(AM$5&gt;$W9,0,1)*IF(AM$5&lt;$V9,1,1-(AM$5-$V9)/$X9)+AA9</f>
        <v>0</v>
      </c>
      <c r="AN9" s="19">
        <f t="shared" ref="AN9:AN72" si="31">IF(AN$6&gt;=$S9,1,0)*IF(AN$6&lt;=$T9,(AN$6-$S9+1)/$U9,1)*IF(AN$5&gt;$W9,0,1)*IF(AN$5&lt;$V9,1,1-(AN$5-$V9)/$X9)+AB9</f>
        <v>0</v>
      </c>
      <c r="AO9" s="19">
        <f t="shared" ref="AO9:AO72" si="32">IF(AO$6&gt;=$S9,1,0)*IF(AO$6&lt;=$T9,(AO$6-$S9+1)/$U9,1)*IF(AO$5&gt;$W9,0,1)*IF(AO$5&lt;$V9,1,1-(AO$5-$V9)/$X9)+AC9</f>
        <v>0</v>
      </c>
      <c r="AP9" s="19">
        <f t="shared" ref="AP9:AP72" si="33">IF(AP$6&gt;=$S9,1,0)*IF(AP$6&lt;=$T9,(AP$6-$S9+1)/$U9,1)*IF(AP$5&gt;$W9,0,1)*IF(AP$5&lt;$V9,1,1-(AP$5-$V9)/$X9)+AD9</f>
        <v>0.24193548387096775</v>
      </c>
      <c r="AQ9" s="19">
        <f t="shared" ref="AQ9:AQ72" si="34">IF(AQ$6&gt;=$S9,1,0)*IF(AQ$6&lt;=$T9,(AQ$6-$S9+1)/$U9,1)*IF(AQ$5&gt;$W9,0,1)*IF(AQ$5&lt;$V9,1,1-(AQ$5-$V9)/$X9)+AE9</f>
        <v>0.74193548387096775</v>
      </c>
      <c r="AR9" s="19">
        <f t="shared" ref="AR9:AR72" si="35">IF(AR$6&gt;=$S9,1,0)*IF(AR$6&lt;=$T9,(AR$6-$S9+1)/$U9,1)*IF(AR$5&gt;$W9,0,1)*IF(AR$5&lt;$V9,1,1-(AR$5-$V9)/$X9)+AF9</f>
        <v>1</v>
      </c>
      <c r="AS9" s="19">
        <f t="shared" ref="AS9:AS72" si="36">IF(AS$6&gt;=$S9,1,0)*IF(AS$6&lt;=$T9,(AS$6-$S9+1)/$U9,1)*IF(AS$5&gt;$W9,0,1)*IF(AS$5&lt;$V9,1,1-(AS$5-$V9)/$X9)+AG9</f>
        <v>1</v>
      </c>
      <c r="AT9" s="19">
        <f t="shared" ref="AT9:AT72" si="37">IF(AT$6&gt;=$S9,1,0)*IF(AT$6&lt;=$T9,(AT$6-$S9+1)/$U9,1)*IF(AT$5&gt;$W9,0,1)*IF(AT$5&lt;$V9,1,1-(AT$5-$V9)/$X9)+AH9</f>
        <v>1</v>
      </c>
      <c r="AU9" s="19">
        <f t="shared" ref="AU9:AU72" si="38">IF(AU$6&gt;=$S9,1,0)*IF(AU$6&lt;=$T9,(AU$6-$S9+1)/$U9,1)*IF(AU$5&gt;$W9,0,1)*IF(AU$5&lt;$V9,1,1-(AU$5-$V9)/$X9)+AI9</f>
        <v>0.79220779220779214</v>
      </c>
      <c r="AV9" s="19">
        <f t="shared" ref="AV9:AV72" si="39">IF(AV$6&gt;=$S9,1,0)*IF(AV$6&lt;=$T9,(AV$6-$S9+1)/$U9,1)*IF(AV$5&gt;$W9,0,1)*IF(AV$5&lt;$V9,1,1-(AV$5-$V9)/$X9)+AJ9</f>
        <v>0.40259740259740262</v>
      </c>
      <c r="AW9" s="19">
        <f t="shared" ref="AW9:AW72" si="40">IF(AW$6&gt;=$S9,1,0)*IF(AW$6&lt;=$T9,(AW$6-$S9+1)/$U9,1)*IF(AW$5&gt;$W9,0,1)*IF(AW$5&lt;$V9,1,1-(AW$5-$V9)/$X9)+AK9</f>
        <v>0</v>
      </c>
      <c r="AX9" s="19">
        <f t="shared" ref="AX9:AX72" si="41">IF(AX$6&gt;=$S9,1,0)*IF(AX$6&lt;=$T9,(AX$6-$S9+1)/$U9,1)*IF(AX$5&gt;$W9,0,1)*IF(AX$5&lt;$V9,1,1-(AX$5-$V9)/$X9)+AL9</f>
        <v>0</v>
      </c>
      <c r="AY9" s="37">
        <v>2</v>
      </c>
      <c r="AZ9" s="22">
        <f t="shared" ref="AZ9:AZ72" si="42">IFERROR(AM9,0)</f>
        <v>0</v>
      </c>
      <c r="BA9" s="22">
        <f t="shared" si="19"/>
        <v>0</v>
      </c>
      <c r="BB9" s="22">
        <f t="shared" si="20"/>
        <v>0</v>
      </c>
      <c r="BC9" s="22">
        <f t="shared" si="21"/>
        <v>0.24193548387096775</v>
      </c>
      <c r="BD9" s="22">
        <f t="shared" si="22"/>
        <v>0.74193548387096775</v>
      </c>
      <c r="BE9" s="22">
        <f t="shared" si="23"/>
        <v>1</v>
      </c>
      <c r="BF9" s="22">
        <f t="shared" si="24"/>
        <v>1</v>
      </c>
      <c r="BG9" s="22">
        <f t="shared" si="25"/>
        <v>1</v>
      </c>
      <c r="BH9" s="22">
        <f t="shared" si="26"/>
        <v>0.79220779220779214</v>
      </c>
      <c r="BI9" s="22">
        <f t="shared" si="27"/>
        <v>0.40259740259740262</v>
      </c>
      <c r="BJ9" s="22">
        <f t="shared" si="28"/>
        <v>0</v>
      </c>
      <c r="BK9" s="22">
        <f t="shared" si="29"/>
        <v>0</v>
      </c>
    </row>
    <row r="10" spans="1:63" x14ac:dyDescent="0.25">
      <c r="A10">
        <v>4</v>
      </c>
      <c r="B10" s="3" t="s">
        <v>15</v>
      </c>
      <c r="C10" s="3" t="s">
        <v>15</v>
      </c>
      <c r="D10" s="18" t="s">
        <v>21</v>
      </c>
      <c r="E10" s="25">
        <v>281.843037721923</v>
      </c>
      <c r="F10" s="18" t="s">
        <v>16</v>
      </c>
      <c r="G10" s="18">
        <v>55</v>
      </c>
      <c r="H10" s="18" t="s">
        <v>17</v>
      </c>
      <c r="I10" s="18" t="s">
        <v>17</v>
      </c>
      <c r="J10">
        <v>106</v>
      </c>
      <c r="K10">
        <v>177</v>
      </c>
      <c r="L10">
        <v>197</v>
      </c>
      <c r="M10">
        <v>243</v>
      </c>
      <c r="N10" s="27">
        <v>40.981882662727699</v>
      </c>
      <c r="O10" s="27">
        <v>19.946542522869599</v>
      </c>
      <c r="P10" s="18" t="s">
        <v>19</v>
      </c>
      <c r="S10" s="4">
        <f t="shared" si="0"/>
        <v>106</v>
      </c>
      <c r="T10" s="4">
        <f t="shared" si="1"/>
        <v>177</v>
      </c>
      <c r="U10" s="9">
        <f t="shared" si="2"/>
        <v>72</v>
      </c>
      <c r="V10" s="9">
        <f t="shared" si="3"/>
        <v>197</v>
      </c>
      <c r="W10" s="9">
        <f t="shared" si="4"/>
        <v>243</v>
      </c>
      <c r="X10" s="9">
        <f t="shared" si="5"/>
        <v>47</v>
      </c>
      <c r="Y10" s="5">
        <v>1</v>
      </c>
      <c r="Z10" s="19"/>
      <c r="AA10" s="19">
        <f t="shared" si="6"/>
        <v>0</v>
      </c>
      <c r="AB10" s="19">
        <f t="shared" si="6"/>
        <v>0</v>
      </c>
      <c r="AC10" s="19">
        <f t="shared" si="6"/>
        <v>0</v>
      </c>
      <c r="AD10" s="19">
        <f t="shared" si="6"/>
        <v>0.20833333333333334</v>
      </c>
      <c r="AE10" s="19">
        <f t="shared" si="6"/>
        <v>0.63888888888888884</v>
      </c>
      <c r="AF10" s="19">
        <f t="shared" si="6"/>
        <v>1</v>
      </c>
      <c r="AG10" s="19">
        <f t="shared" si="6"/>
        <v>1</v>
      </c>
      <c r="AH10" s="19">
        <f t="shared" si="6"/>
        <v>0.65957446808510634</v>
      </c>
      <c r="AI10" s="19">
        <f t="shared" si="6"/>
        <v>0</v>
      </c>
      <c r="AJ10" s="19">
        <f t="shared" si="6"/>
        <v>0</v>
      </c>
      <c r="AK10" s="19">
        <f t="shared" si="6"/>
        <v>0</v>
      </c>
      <c r="AL10" s="19">
        <f t="shared" si="6"/>
        <v>0</v>
      </c>
      <c r="AM10" s="19">
        <f t="shared" si="30"/>
        <v>0</v>
      </c>
      <c r="AN10" s="19">
        <f t="shared" si="31"/>
        <v>0</v>
      </c>
      <c r="AO10" s="19">
        <f t="shared" si="32"/>
        <v>0</v>
      </c>
      <c r="AP10" s="19">
        <f t="shared" si="33"/>
        <v>0.20833333333333334</v>
      </c>
      <c r="AQ10" s="19">
        <f t="shared" si="34"/>
        <v>0.63888888888888884</v>
      </c>
      <c r="AR10" s="19">
        <f t="shared" si="35"/>
        <v>1</v>
      </c>
      <c r="AS10" s="19">
        <f t="shared" si="36"/>
        <v>1</v>
      </c>
      <c r="AT10" s="19">
        <f t="shared" si="37"/>
        <v>0.65957446808510634</v>
      </c>
      <c r="AU10" s="19">
        <f t="shared" si="38"/>
        <v>0</v>
      </c>
      <c r="AV10" s="19">
        <f t="shared" si="39"/>
        <v>0</v>
      </c>
      <c r="AW10" s="19">
        <f t="shared" si="40"/>
        <v>0</v>
      </c>
      <c r="AX10" s="19">
        <f t="shared" si="41"/>
        <v>0</v>
      </c>
      <c r="AY10" s="37">
        <v>4</v>
      </c>
      <c r="AZ10" s="22">
        <f t="shared" si="42"/>
        <v>0</v>
      </c>
      <c r="BA10" s="22">
        <f t="shared" si="19"/>
        <v>0</v>
      </c>
      <c r="BB10" s="22">
        <f t="shared" si="20"/>
        <v>0</v>
      </c>
      <c r="BC10" s="22">
        <f t="shared" si="21"/>
        <v>0.20833333333333334</v>
      </c>
      <c r="BD10" s="22">
        <f t="shared" si="22"/>
        <v>0.63888888888888884</v>
      </c>
      <c r="BE10" s="22">
        <f t="shared" si="23"/>
        <v>1</v>
      </c>
      <c r="BF10" s="22">
        <f t="shared" si="24"/>
        <v>1</v>
      </c>
      <c r="BG10" s="22">
        <f t="shared" si="25"/>
        <v>0.65957446808510634</v>
      </c>
      <c r="BH10" s="22">
        <f t="shared" si="26"/>
        <v>0</v>
      </c>
      <c r="BI10" s="22">
        <f t="shared" si="27"/>
        <v>0</v>
      </c>
      <c r="BJ10" s="22">
        <f t="shared" si="28"/>
        <v>0</v>
      </c>
      <c r="BK10" s="22">
        <f t="shared" si="29"/>
        <v>0</v>
      </c>
    </row>
    <row r="11" spans="1:63" x14ac:dyDescent="0.25">
      <c r="A11">
        <v>5</v>
      </c>
      <c r="B11" s="3" t="s">
        <v>15</v>
      </c>
      <c r="C11" s="3" t="s">
        <v>15</v>
      </c>
      <c r="D11" s="18" t="s">
        <v>22</v>
      </c>
      <c r="E11" s="25" t="s">
        <v>17</v>
      </c>
      <c r="F11" s="18" t="s">
        <v>16</v>
      </c>
      <c r="G11" s="18">
        <v>55</v>
      </c>
      <c r="H11" s="18" t="s">
        <v>17</v>
      </c>
      <c r="I11" s="18" t="s">
        <v>17</v>
      </c>
      <c r="J11">
        <v>289</v>
      </c>
      <c r="K11">
        <v>340</v>
      </c>
      <c r="L11">
        <v>45</v>
      </c>
      <c r="M11">
        <v>105</v>
      </c>
      <c r="N11" s="27" t="s">
        <v>17</v>
      </c>
      <c r="O11" s="27" t="s">
        <v>17</v>
      </c>
      <c r="P11" s="18" t="s">
        <v>19</v>
      </c>
      <c r="Q11" t="s">
        <v>23</v>
      </c>
      <c r="S11" s="4">
        <f t="shared" si="0"/>
        <v>289</v>
      </c>
      <c r="T11" s="4">
        <f t="shared" si="1"/>
        <v>340</v>
      </c>
      <c r="U11" s="9">
        <f t="shared" si="2"/>
        <v>52</v>
      </c>
      <c r="V11" s="9">
        <f t="shared" si="3"/>
        <v>410</v>
      </c>
      <c r="W11" s="9">
        <f t="shared" si="4"/>
        <v>470</v>
      </c>
      <c r="X11" s="9">
        <f t="shared" si="5"/>
        <v>61</v>
      </c>
      <c r="Y11" s="5">
        <v>1</v>
      </c>
      <c r="Z11" s="19"/>
      <c r="AA11" s="19">
        <f t="shared" si="6"/>
        <v>0</v>
      </c>
      <c r="AB11" s="19">
        <f t="shared" si="6"/>
        <v>0</v>
      </c>
      <c r="AC11" s="19">
        <f t="shared" si="6"/>
        <v>0</v>
      </c>
      <c r="AD11" s="19">
        <f t="shared" si="6"/>
        <v>0</v>
      </c>
      <c r="AE11" s="19">
        <f t="shared" si="6"/>
        <v>0</v>
      </c>
      <c r="AF11" s="19">
        <f t="shared" si="6"/>
        <v>0</v>
      </c>
      <c r="AG11" s="19">
        <f t="shared" si="6"/>
        <v>0</v>
      </c>
      <c r="AH11" s="19">
        <f t="shared" si="6"/>
        <v>0</v>
      </c>
      <c r="AI11" s="19">
        <f t="shared" si="6"/>
        <v>0</v>
      </c>
      <c r="AJ11" s="19">
        <f t="shared" si="6"/>
        <v>0.30769230769230771</v>
      </c>
      <c r="AK11" s="19">
        <f t="shared" si="6"/>
        <v>0.88461538461538458</v>
      </c>
      <c r="AL11" s="19">
        <f t="shared" si="6"/>
        <v>1</v>
      </c>
      <c r="AM11" s="19">
        <f t="shared" si="30"/>
        <v>1</v>
      </c>
      <c r="AN11" s="19">
        <f t="shared" si="31"/>
        <v>1</v>
      </c>
      <c r="AO11" s="19">
        <f t="shared" si="32"/>
        <v>0.75409836065573765</v>
      </c>
      <c r="AP11" s="19">
        <f t="shared" si="33"/>
        <v>0.24590163934426235</v>
      </c>
      <c r="AQ11" s="19">
        <f t="shared" si="34"/>
        <v>0</v>
      </c>
      <c r="AR11" s="19">
        <f t="shared" si="35"/>
        <v>0</v>
      </c>
      <c r="AS11" s="19">
        <f t="shared" si="36"/>
        <v>0</v>
      </c>
      <c r="AT11" s="19">
        <f t="shared" si="37"/>
        <v>0</v>
      </c>
      <c r="AU11" s="19">
        <f t="shared" si="38"/>
        <v>0</v>
      </c>
      <c r="AV11" s="19">
        <f t="shared" si="39"/>
        <v>0.30769230769230771</v>
      </c>
      <c r="AW11" s="19">
        <f t="shared" si="40"/>
        <v>0.88461538461538458</v>
      </c>
      <c r="AX11" s="19">
        <f t="shared" si="41"/>
        <v>1</v>
      </c>
      <c r="AY11" s="37">
        <v>5</v>
      </c>
      <c r="AZ11" s="22">
        <f t="shared" si="42"/>
        <v>1</v>
      </c>
      <c r="BA11" s="22">
        <f t="shared" si="19"/>
        <v>1</v>
      </c>
      <c r="BB11" s="22">
        <f t="shared" si="20"/>
        <v>0.75409836065573765</v>
      </c>
      <c r="BC11" s="22">
        <f t="shared" si="21"/>
        <v>0.24590163934426235</v>
      </c>
      <c r="BD11" s="22">
        <f t="shared" si="22"/>
        <v>0</v>
      </c>
      <c r="BE11" s="22">
        <f t="shared" si="23"/>
        <v>0</v>
      </c>
      <c r="BF11" s="22">
        <f t="shared" si="24"/>
        <v>0</v>
      </c>
      <c r="BG11" s="22">
        <f t="shared" si="25"/>
        <v>0</v>
      </c>
      <c r="BH11" s="22">
        <f t="shared" si="26"/>
        <v>0</v>
      </c>
      <c r="BI11" s="22">
        <f t="shared" si="27"/>
        <v>0.30769230769230771</v>
      </c>
      <c r="BJ11" s="22">
        <f t="shared" si="28"/>
        <v>0.88461538461538458</v>
      </c>
      <c r="BK11" s="22">
        <f t="shared" si="29"/>
        <v>1</v>
      </c>
    </row>
    <row r="12" spans="1:63" x14ac:dyDescent="0.25">
      <c r="A12">
        <v>6</v>
      </c>
      <c r="B12" s="3" t="s">
        <v>15</v>
      </c>
      <c r="C12" s="3" t="s">
        <v>15</v>
      </c>
      <c r="D12" s="18" t="s">
        <v>22</v>
      </c>
      <c r="E12" s="25" t="s">
        <v>17</v>
      </c>
      <c r="F12" s="18" t="s">
        <v>16</v>
      </c>
      <c r="G12" s="18">
        <v>55</v>
      </c>
      <c r="H12" s="18" t="s">
        <v>17</v>
      </c>
      <c r="I12" s="18" t="s">
        <v>17</v>
      </c>
      <c r="J12">
        <v>106</v>
      </c>
      <c r="K12">
        <v>137</v>
      </c>
      <c r="L12">
        <v>229</v>
      </c>
      <c r="M12">
        <v>288</v>
      </c>
      <c r="N12" s="27" t="s">
        <v>17</v>
      </c>
      <c r="O12" s="27" t="s">
        <v>17</v>
      </c>
      <c r="P12" s="18" t="s">
        <v>19</v>
      </c>
      <c r="Q12" t="s">
        <v>24</v>
      </c>
      <c r="S12" s="4">
        <f t="shared" si="0"/>
        <v>106</v>
      </c>
      <c r="T12" s="4">
        <f t="shared" si="1"/>
        <v>137</v>
      </c>
      <c r="U12" s="9">
        <f t="shared" si="2"/>
        <v>32</v>
      </c>
      <c r="V12" s="9">
        <f t="shared" si="3"/>
        <v>229</v>
      </c>
      <c r="W12" s="9">
        <f t="shared" si="4"/>
        <v>288</v>
      </c>
      <c r="X12" s="9">
        <f t="shared" si="5"/>
        <v>60</v>
      </c>
      <c r="Y12" s="5">
        <v>1</v>
      </c>
      <c r="Z12" s="19"/>
      <c r="AA12" s="19">
        <f t="shared" si="6"/>
        <v>0</v>
      </c>
      <c r="AB12" s="19">
        <f t="shared" si="6"/>
        <v>0</v>
      </c>
      <c r="AC12" s="19">
        <f t="shared" si="6"/>
        <v>0</v>
      </c>
      <c r="AD12" s="19">
        <f t="shared" si="6"/>
        <v>0.46875</v>
      </c>
      <c r="AE12" s="19">
        <f t="shared" si="6"/>
        <v>1</v>
      </c>
      <c r="AF12" s="19">
        <f t="shared" si="6"/>
        <v>1</v>
      </c>
      <c r="AG12" s="19">
        <f t="shared" si="6"/>
        <v>1</v>
      </c>
      <c r="AH12" s="19">
        <f t="shared" si="6"/>
        <v>1</v>
      </c>
      <c r="AI12" s="19">
        <f t="shared" si="6"/>
        <v>0.75</v>
      </c>
      <c r="AJ12" s="19">
        <f t="shared" si="6"/>
        <v>0.25</v>
      </c>
      <c r="AK12" s="19">
        <f t="shared" si="6"/>
        <v>0</v>
      </c>
      <c r="AL12" s="19">
        <f t="shared" si="6"/>
        <v>0</v>
      </c>
      <c r="AM12" s="19">
        <f t="shared" si="30"/>
        <v>0</v>
      </c>
      <c r="AN12" s="19">
        <f t="shared" si="31"/>
        <v>0</v>
      </c>
      <c r="AO12" s="19">
        <f t="shared" si="32"/>
        <v>0</v>
      </c>
      <c r="AP12" s="19">
        <f t="shared" si="33"/>
        <v>0.46875</v>
      </c>
      <c r="AQ12" s="19">
        <f t="shared" si="34"/>
        <v>1</v>
      </c>
      <c r="AR12" s="19">
        <f t="shared" si="35"/>
        <v>1</v>
      </c>
      <c r="AS12" s="19">
        <f t="shared" si="36"/>
        <v>1</v>
      </c>
      <c r="AT12" s="19">
        <f t="shared" si="37"/>
        <v>1</v>
      </c>
      <c r="AU12" s="19">
        <f t="shared" si="38"/>
        <v>0.75</v>
      </c>
      <c r="AV12" s="19">
        <f t="shared" si="39"/>
        <v>0.25</v>
      </c>
      <c r="AW12" s="19">
        <f t="shared" si="40"/>
        <v>0</v>
      </c>
      <c r="AX12" s="19">
        <f t="shared" si="41"/>
        <v>0</v>
      </c>
      <c r="AY12" s="37">
        <v>6</v>
      </c>
      <c r="AZ12" s="22">
        <f t="shared" si="42"/>
        <v>0</v>
      </c>
      <c r="BA12" s="22">
        <f t="shared" si="19"/>
        <v>0</v>
      </c>
      <c r="BB12" s="22">
        <f t="shared" si="20"/>
        <v>0</v>
      </c>
      <c r="BC12" s="22">
        <f t="shared" si="21"/>
        <v>0.46875</v>
      </c>
      <c r="BD12" s="22">
        <f t="shared" si="22"/>
        <v>1</v>
      </c>
      <c r="BE12" s="22">
        <f t="shared" si="23"/>
        <v>1</v>
      </c>
      <c r="BF12" s="22">
        <f t="shared" si="24"/>
        <v>1</v>
      </c>
      <c r="BG12" s="22">
        <f t="shared" si="25"/>
        <v>1</v>
      </c>
      <c r="BH12" s="22">
        <f t="shared" si="26"/>
        <v>0.75</v>
      </c>
      <c r="BI12" s="22">
        <f t="shared" si="27"/>
        <v>0.25</v>
      </c>
      <c r="BJ12" s="22">
        <f t="shared" si="28"/>
        <v>0</v>
      </c>
      <c r="BK12" s="22">
        <f t="shared" si="29"/>
        <v>0</v>
      </c>
    </row>
    <row r="13" spans="1:63" x14ac:dyDescent="0.25">
      <c r="A13">
        <v>7</v>
      </c>
      <c r="B13" s="3" t="s">
        <v>15</v>
      </c>
      <c r="C13" s="3" t="s">
        <v>15</v>
      </c>
      <c r="D13" s="18" t="s">
        <v>22</v>
      </c>
      <c r="E13" s="23" t="s">
        <v>17</v>
      </c>
      <c r="F13" s="18" t="s">
        <v>16</v>
      </c>
      <c r="G13" s="18">
        <v>55</v>
      </c>
      <c r="H13" s="18" t="s">
        <v>17</v>
      </c>
      <c r="I13" s="18" t="s">
        <v>17</v>
      </c>
      <c r="J13">
        <v>46</v>
      </c>
      <c r="K13">
        <v>75</v>
      </c>
      <c r="L13">
        <v>244</v>
      </c>
      <c r="M13">
        <v>304</v>
      </c>
      <c r="N13" s="23" t="s">
        <v>17</v>
      </c>
      <c r="O13" s="23" t="s">
        <v>17</v>
      </c>
      <c r="P13" s="18" t="s">
        <v>19</v>
      </c>
      <c r="S13" s="4">
        <f t="shared" si="0"/>
        <v>46</v>
      </c>
      <c r="T13" s="4">
        <f t="shared" si="1"/>
        <v>75</v>
      </c>
      <c r="U13" s="9">
        <f t="shared" si="2"/>
        <v>30</v>
      </c>
      <c r="V13" s="9">
        <f t="shared" si="3"/>
        <v>244</v>
      </c>
      <c r="W13" s="9">
        <f t="shared" si="4"/>
        <v>304</v>
      </c>
      <c r="X13" s="9">
        <f t="shared" si="5"/>
        <v>61</v>
      </c>
      <c r="Y13" s="5">
        <v>1</v>
      </c>
      <c r="Z13" s="19"/>
      <c r="AA13" s="19">
        <f t="shared" si="6"/>
        <v>0</v>
      </c>
      <c r="AB13" s="19">
        <f t="shared" si="6"/>
        <v>0.46666666666666667</v>
      </c>
      <c r="AC13" s="19">
        <f t="shared" si="6"/>
        <v>1</v>
      </c>
      <c r="AD13" s="19">
        <f t="shared" si="6"/>
        <v>1</v>
      </c>
      <c r="AE13" s="19">
        <f t="shared" si="6"/>
        <v>1</v>
      </c>
      <c r="AF13" s="19">
        <f t="shared" si="6"/>
        <v>1</v>
      </c>
      <c r="AG13" s="19">
        <f t="shared" si="6"/>
        <v>1</v>
      </c>
      <c r="AH13" s="19">
        <f t="shared" si="6"/>
        <v>1</v>
      </c>
      <c r="AI13" s="19">
        <f t="shared" si="6"/>
        <v>1</v>
      </c>
      <c r="AJ13" s="19">
        <f t="shared" si="6"/>
        <v>0.50819672131147542</v>
      </c>
      <c r="AK13" s="19">
        <f t="shared" si="6"/>
        <v>0</v>
      </c>
      <c r="AL13" s="19">
        <f t="shared" si="6"/>
        <v>0</v>
      </c>
      <c r="AM13" s="19">
        <f t="shared" si="30"/>
        <v>0</v>
      </c>
      <c r="AN13" s="19">
        <f t="shared" si="31"/>
        <v>0.46666666666666667</v>
      </c>
      <c r="AO13" s="19">
        <f t="shared" si="32"/>
        <v>1</v>
      </c>
      <c r="AP13" s="19">
        <f t="shared" si="33"/>
        <v>1</v>
      </c>
      <c r="AQ13" s="19">
        <f t="shared" si="34"/>
        <v>1</v>
      </c>
      <c r="AR13" s="19">
        <f t="shared" si="35"/>
        <v>1</v>
      </c>
      <c r="AS13" s="19">
        <f t="shared" si="36"/>
        <v>1</v>
      </c>
      <c r="AT13" s="19">
        <f t="shared" si="37"/>
        <v>1</v>
      </c>
      <c r="AU13" s="19">
        <f t="shared" si="38"/>
        <v>1</v>
      </c>
      <c r="AV13" s="19">
        <f t="shared" si="39"/>
        <v>0.50819672131147542</v>
      </c>
      <c r="AW13" s="19">
        <f t="shared" si="40"/>
        <v>0</v>
      </c>
      <c r="AX13" s="19">
        <f t="shared" si="41"/>
        <v>0</v>
      </c>
      <c r="AY13" s="37">
        <v>7</v>
      </c>
      <c r="AZ13" s="22">
        <f t="shared" si="42"/>
        <v>0</v>
      </c>
      <c r="BA13" s="22">
        <f t="shared" si="19"/>
        <v>0.46666666666666667</v>
      </c>
      <c r="BB13" s="22">
        <f t="shared" si="20"/>
        <v>1</v>
      </c>
      <c r="BC13" s="22">
        <f t="shared" si="21"/>
        <v>1</v>
      </c>
      <c r="BD13" s="22">
        <f t="shared" si="22"/>
        <v>1</v>
      </c>
      <c r="BE13" s="22">
        <f t="shared" si="23"/>
        <v>1</v>
      </c>
      <c r="BF13" s="22">
        <f t="shared" si="24"/>
        <v>1</v>
      </c>
      <c r="BG13" s="22">
        <f t="shared" si="25"/>
        <v>1</v>
      </c>
      <c r="BH13" s="22">
        <f t="shared" si="26"/>
        <v>1</v>
      </c>
      <c r="BI13" s="22">
        <f t="shared" si="27"/>
        <v>0.50819672131147542</v>
      </c>
      <c r="BJ13" s="22">
        <f t="shared" si="28"/>
        <v>0</v>
      </c>
      <c r="BK13" s="22">
        <f t="shared" si="29"/>
        <v>0</v>
      </c>
    </row>
    <row r="14" spans="1:63" x14ac:dyDescent="0.25">
      <c r="A14">
        <v>8</v>
      </c>
      <c r="B14" s="3" t="s">
        <v>15</v>
      </c>
      <c r="C14" s="3" t="s">
        <v>15</v>
      </c>
      <c r="D14" s="18" t="s">
        <v>25</v>
      </c>
      <c r="E14" s="23">
        <v>112.724998003151</v>
      </c>
      <c r="F14" s="18" t="s">
        <v>16</v>
      </c>
      <c r="G14" s="18">
        <v>55</v>
      </c>
      <c r="H14" s="18" t="s">
        <v>17</v>
      </c>
      <c r="I14" s="18" t="s">
        <v>17</v>
      </c>
      <c r="J14">
        <v>46</v>
      </c>
      <c r="K14">
        <v>106</v>
      </c>
      <c r="L14">
        <v>137</v>
      </c>
      <c r="M14">
        <v>257</v>
      </c>
      <c r="N14" s="23">
        <v>41.175483391881301</v>
      </c>
      <c r="O14" s="23">
        <v>20.092107679326499</v>
      </c>
      <c r="P14" s="18" t="s">
        <v>19</v>
      </c>
      <c r="S14" s="4">
        <f t="shared" si="0"/>
        <v>46</v>
      </c>
      <c r="T14" s="4">
        <f t="shared" si="1"/>
        <v>106</v>
      </c>
      <c r="U14" s="9">
        <f t="shared" si="2"/>
        <v>61</v>
      </c>
      <c r="V14" s="9">
        <f t="shared" si="3"/>
        <v>137</v>
      </c>
      <c r="W14" s="9">
        <f t="shared" si="4"/>
        <v>257</v>
      </c>
      <c r="X14" s="9">
        <f t="shared" si="5"/>
        <v>121</v>
      </c>
      <c r="Y14" s="5">
        <v>1</v>
      </c>
      <c r="Z14" s="19"/>
      <c r="AA14" s="19">
        <f t="shared" si="6"/>
        <v>0</v>
      </c>
      <c r="AB14" s="19">
        <f t="shared" si="6"/>
        <v>0.22950819672131148</v>
      </c>
      <c r="AC14" s="19">
        <f t="shared" si="6"/>
        <v>0.73770491803278693</v>
      </c>
      <c r="AD14" s="19">
        <f t="shared" si="6"/>
        <v>1</v>
      </c>
      <c r="AE14" s="19">
        <f t="shared" si="6"/>
        <v>1</v>
      </c>
      <c r="AF14" s="19">
        <f t="shared" si="6"/>
        <v>0.87603305785123964</v>
      </c>
      <c r="AG14" s="19">
        <f t="shared" si="6"/>
        <v>0.62809917355371903</v>
      </c>
      <c r="AH14" s="19">
        <f t="shared" si="6"/>
        <v>0.37190082644628097</v>
      </c>
      <c r="AI14" s="19">
        <f t="shared" si="6"/>
        <v>0.11570247933884292</v>
      </c>
      <c r="AJ14" s="19">
        <f t="shared" si="6"/>
        <v>0</v>
      </c>
      <c r="AK14" s="19">
        <f t="shared" si="6"/>
        <v>0</v>
      </c>
      <c r="AL14" s="19">
        <f t="shared" si="6"/>
        <v>0</v>
      </c>
      <c r="AM14" s="19">
        <f t="shared" si="30"/>
        <v>0</v>
      </c>
      <c r="AN14" s="19">
        <f t="shared" si="31"/>
        <v>0.22950819672131148</v>
      </c>
      <c r="AO14" s="19">
        <f t="shared" si="32"/>
        <v>0.73770491803278693</v>
      </c>
      <c r="AP14" s="19">
        <f t="shared" si="33"/>
        <v>1</v>
      </c>
      <c r="AQ14" s="19">
        <f t="shared" si="34"/>
        <v>1</v>
      </c>
      <c r="AR14" s="19">
        <f t="shared" si="35"/>
        <v>0.87603305785123964</v>
      </c>
      <c r="AS14" s="19">
        <f t="shared" si="36"/>
        <v>0.62809917355371903</v>
      </c>
      <c r="AT14" s="19">
        <f t="shared" si="37"/>
        <v>0.37190082644628097</v>
      </c>
      <c r="AU14" s="19">
        <f t="shared" si="38"/>
        <v>0.11570247933884292</v>
      </c>
      <c r="AV14" s="19">
        <f t="shared" si="39"/>
        <v>0</v>
      </c>
      <c r="AW14" s="19">
        <f t="shared" si="40"/>
        <v>0</v>
      </c>
      <c r="AX14" s="19">
        <f t="shared" si="41"/>
        <v>0</v>
      </c>
      <c r="AY14" s="37">
        <v>8</v>
      </c>
      <c r="AZ14" s="22">
        <f t="shared" si="42"/>
        <v>0</v>
      </c>
      <c r="BA14" s="22">
        <f t="shared" si="19"/>
        <v>0.22950819672131148</v>
      </c>
      <c r="BB14" s="22">
        <f t="shared" si="20"/>
        <v>0.73770491803278693</v>
      </c>
      <c r="BC14" s="22">
        <f t="shared" si="21"/>
        <v>1</v>
      </c>
      <c r="BD14" s="22">
        <f t="shared" si="22"/>
        <v>1</v>
      </c>
      <c r="BE14" s="22">
        <f t="shared" si="23"/>
        <v>0.87603305785123964</v>
      </c>
      <c r="BF14" s="22">
        <f t="shared" si="24"/>
        <v>0.62809917355371903</v>
      </c>
      <c r="BG14" s="22">
        <f t="shared" si="25"/>
        <v>0.37190082644628097</v>
      </c>
      <c r="BH14" s="22">
        <f t="shared" si="26"/>
        <v>0.11570247933884292</v>
      </c>
      <c r="BI14" s="22">
        <f t="shared" si="27"/>
        <v>0</v>
      </c>
      <c r="BJ14" s="22">
        <f t="shared" si="28"/>
        <v>0</v>
      </c>
      <c r="BK14" s="22">
        <f t="shared" si="29"/>
        <v>0</v>
      </c>
    </row>
    <row r="15" spans="1:63" x14ac:dyDescent="0.25">
      <c r="A15">
        <v>9</v>
      </c>
      <c r="B15" s="3" t="s">
        <v>15</v>
      </c>
      <c r="C15" s="3" t="s">
        <v>15</v>
      </c>
      <c r="D15" s="18" t="s">
        <v>26</v>
      </c>
      <c r="E15" s="23" t="s">
        <v>17</v>
      </c>
      <c r="F15" s="18" t="s">
        <v>16</v>
      </c>
      <c r="G15" s="18">
        <v>55</v>
      </c>
      <c r="H15" s="18" t="s">
        <v>17</v>
      </c>
      <c r="I15" s="18" t="s">
        <v>17</v>
      </c>
      <c r="J15">
        <v>305</v>
      </c>
      <c r="K15">
        <v>120</v>
      </c>
      <c r="L15">
        <v>142</v>
      </c>
      <c r="M15">
        <v>304</v>
      </c>
      <c r="N15" s="23" t="s">
        <v>17</v>
      </c>
      <c r="O15" s="23" t="s">
        <v>17</v>
      </c>
      <c r="P15" s="18" t="s">
        <v>19</v>
      </c>
      <c r="S15" s="4">
        <f t="shared" si="0"/>
        <v>305</v>
      </c>
      <c r="T15" s="4">
        <f t="shared" si="1"/>
        <v>120</v>
      </c>
      <c r="U15" s="9">
        <f t="shared" si="2"/>
        <v>181</v>
      </c>
      <c r="V15" s="9">
        <f t="shared" si="3"/>
        <v>142</v>
      </c>
      <c r="W15" s="9">
        <f t="shared" si="4"/>
        <v>304</v>
      </c>
      <c r="X15" s="9">
        <f t="shared" si="5"/>
        <v>163</v>
      </c>
      <c r="Y15" s="5">
        <v>1</v>
      </c>
      <c r="Z15" s="19"/>
      <c r="AA15" s="19">
        <f t="shared" si="6"/>
        <v>0</v>
      </c>
      <c r="AB15" s="19">
        <f t="shared" si="6"/>
        <v>0</v>
      </c>
      <c r="AC15" s="19">
        <f t="shared" si="6"/>
        <v>0</v>
      </c>
      <c r="AD15" s="19">
        <f t="shared" si="6"/>
        <v>0</v>
      </c>
      <c r="AE15" s="19">
        <f t="shared" si="6"/>
        <v>0</v>
      </c>
      <c r="AF15" s="19">
        <f t="shared" si="6"/>
        <v>0</v>
      </c>
      <c r="AG15" s="19">
        <f t="shared" si="6"/>
        <v>0</v>
      </c>
      <c r="AH15" s="19">
        <f t="shared" si="6"/>
        <v>0</v>
      </c>
      <c r="AI15" s="19">
        <f t="shared" si="6"/>
        <v>0</v>
      </c>
      <c r="AJ15" s="19">
        <f t="shared" si="6"/>
        <v>0</v>
      </c>
      <c r="AK15" s="19">
        <f t="shared" si="6"/>
        <v>0</v>
      </c>
      <c r="AL15" s="19">
        <f t="shared" si="6"/>
        <v>0</v>
      </c>
      <c r="AM15" s="19">
        <f t="shared" si="30"/>
        <v>0</v>
      </c>
      <c r="AN15" s="19">
        <f t="shared" si="31"/>
        <v>0</v>
      </c>
      <c r="AO15" s="19">
        <f t="shared" si="32"/>
        <v>0</v>
      </c>
      <c r="AP15" s="19">
        <f t="shared" si="33"/>
        <v>0</v>
      </c>
      <c r="AQ15" s="19">
        <f t="shared" si="34"/>
        <v>0</v>
      </c>
      <c r="AR15" s="19">
        <f t="shared" si="35"/>
        <v>0</v>
      </c>
      <c r="AS15" s="19">
        <f t="shared" si="36"/>
        <v>0</v>
      </c>
      <c r="AT15" s="19">
        <f t="shared" si="37"/>
        <v>0</v>
      </c>
      <c r="AU15" s="19">
        <f t="shared" si="38"/>
        <v>0</v>
      </c>
      <c r="AV15" s="19">
        <f t="shared" si="39"/>
        <v>0</v>
      </c>
      <c r="AW15" s="19">
        <f t="shared" si="40"/>
        <v>0</v>
      </c>
      <c r="AX15" s="19">
        <f t="shared" si="41"/>
        <v>0</v>
      </c>
      <c r="AY15" s="37">
        <v>9</v>
      </c>
      <c r="AZ15" s="22">
        <f t="shared" si="42"/>
        <v>0</v>
      </c>
      <c r="BA15" s="22">
        <f t="shared" si="19"/>
        <v>0</v>
      </c>
      <c r="BB15" s="22">
        <f t="shared" si="20"/>
        <v>0</v>
      </c>
      <c r="BC15" s="22">
        <f t="shared" si="21"/>
        <v>0</v>
      </c>
      <c r="BD15" s="22">
        <f t="shared" si="22"/>
        <v>0</v>
      </c>
      <c r="BE15" s="22">
        <f t="shared" si="23"/>
        <v>0</v>
      </c>
      <c r="BF15" s="22">
        <f t="shared" si="24"/>
        <v>0</v>
      </c>
      <c r="BG15" s="22">
        <f t="shared" si="25"/>
        <v>0</v>
      </c>
      <c r="BH15" s="22">
        <f t="shared" si="26"/>
        <v>0</v>
      </c>
      <c r="BI15" s="22">
        <f t="shared" si="27"/>
        <v>0</v>
      </c>
      <c r="BJ15" s="22">
        <f t="shared" si="28"/>
        <v>0</v>
      </c>
      <c r="BK15" s="22">
        <f t="shared" si="29"/>
        <v>0</v>
      </c>
    </row>
    <row r="16" spans="1:63" x14ac:dyDescent="0.25">
      <c r="A16">
        <v>10</v>
      </c>
      <c r="B16" s="3" t="s">
        <v>27</v>
      </c>
      <c r="C16" s="3" t="s">
        <v>27</v>
      </c>
      <c r="D16" s="18" t="s">
        <v>18</v>
      </c>
      <c r="E16" s="23">
        <v>14755.9764792397</v>
      </c>
      <c r="F16" s="18" t="s">
        <v>16</v>
      </c>
      <c r="G16" s="18">
        <v>69</v>
      </c>
      <c r="H16" s="18" t="s">
        <v>17</v>
      </c>
      <c r="I16" s="18" t="s">
        <v>17</v>
      </c>
      <c r="J16">
        <v>284</v>
      </c>
      <c r="K16">
        <v>20</v>
      </c>
      <c r="L16">
        <v>161</v>
      </c>
      <c r="M16">
        <v>233</v>
      </c>
      <c r="N16" s="23">
        <v>35.739504430111303</v>
      </c>
      <c r="O16" s="23">
        <v>3.23290073414912</v>
      </c>
      <c r="P16" s="18" t="s">
        <v>19</v>
      </c>
      <c r="S16" s="4">
        <f t="shared" si="0"/>
        <v>284</v>
      </c>
      <c r="T16" s="4">
        <f t="shared" si="1"/>
        <v>20</v>
      </c>
      <c r="U16" s="9">
        <f t="shared" si="2"/>
        <v>102</v>
      </c>
      <c r="V16" s="9">
        <f t="shared" si="3"/>
        <v>161</v>
      </c>
      <c r="W16" s="9">
        <f t="shared" si="4"/>
        <v>233</v>
      </c>
      <c r="X16" s="9">
        <f t="shared" si="5"/>
        <v>73</v>
      </c>
      <c r="Y16" s="5">
        <v>1</v>
      </c>
      <c r="Z16" s="19"/>
      <c r="AA16" s="19">
        <f t="shared" si="6"/>
        <v>0</v>
      </c>
      <c r="AB16" s="19">
        <f t="shared" si="6"/>
        <v>0</v>
      </c>
      <c r="AC16" s="19">
        <f t="shared" si="6"/>
        <v>0</v>
      </c>
      <c r="AD16" s="19">
        <f t="shared" si="6"/>
        <v>0</v>
      </c>
      <c r="AE16" s="19">
        <f t="shared" si="6"/>
        <v>0</v>
      </c>
      <c r="AF16" s="19">
        <f t="shared" si="6"/>
        <v>0</v>
      </c>
      <c r="AG16" s="19">
        <f t="shared" si="6"/>
        <v>0</v>
      </c>
      <c r="AH16" s="19">
        <f t="shared" si="6"/>
        <v>0</v>
      </c>
      <c r="AI16" s="19">
        <f t="shared" si="6"/>
        <v>0</v>
      </c>
      <c r="AJ16" s="19">
        <f t="shared" si="6"/>
        <v>0</v>
      </c>
      <c r="AK16" s="19">
        <f t="shared" si="6"/>
        <v>0</v>
      </c>
      <c r="AL16" s="19">
        <f t="shared" si="6"/>
        <v>0</v>
      </c>
      <c r="AM16" s="19">
        <f t="shared" si="30"/>
        <v>0</v>
      </c>
      <c r="AN16" s="19">
        <f t="shared" si="31"/>
        <v>0</v>
      </c>
      <c r="AO16" s="19">
        <f t="shared" si="32"/>
        <v>0</v>
      </c>
      <c r="AP16" s="19">
        <f t="shared" si="33"/>
        <v>0</v>
      </c>
      <c r="AQ16" s="19">
        <f t="shared" si="34"/>
        <v>0</v>
      </c>
      <c r="AR16" s="19">
        <f t="shared" si="35"/>
        <v>0</v>
      </c>
      <c r="AS16" s="19">
        <f t="shared" si="36"/>
        <v>0</v>
      </c>
      <c r="AT16" s="19">
        <f t="shared" si="37"/>
        <v>0</v>
      </c>
      <c r="AU16" s="19">
        <f t="shared" si="38"/>
        <v>0</v>
      </c>
      <c r="AV16" s="19">
        <f t="shared" si="39"/>
        <v>0</v>
      </c>
      <c r="AW16" s="19">
        <f t="shared" si="40"/>
        <v>0</v>
      </c>
      <c r="AX16" s="19">
        <f t="shared" si="41"/>
        <v>0</v>
      </c>
      <c r="AY16" s="37">
        <v>10</v>
      </c>
      <c r="AZ16" s="22">
        <f t="shared" si="42"/>
        <v>0</v>
      </c>
      <c r="BA16" s="22">
        <f t="shared" si="19"/>
        <v>0</v>
      </c>
      <c r="BB16" s="22">
        <f t="shared" si="20"/>
        <v>0</v>
      </c>
      <c r="BC16" s="22">
        <f t="shared" si="21"/>
        <v>0</v>
      </c>
      <c r="BD16" s="22">
        <f t="shared" si="22"/>
        <v>0</v>
      </c>
      <c r="BE16" s="22">
        <f t="shared" si="23"/>
        <v>0</v>
      </c>
      <c r="BF16" s="22">
        <f t="shared" si="24"/>
        <v>0</v>
      </c>
      <c r="BG16" s="22">
        <f t="shared" si="25"/>
        <v>0</v>
      </c>
      <c r="BH16" s="22">
        <f t="shared" si="26"/>
        <v>0</v>
      </c>
      <c r="BI16" s="22">
        <f t="shared" si="27"/>
        <v>0</v>
      </c>
      <c r="BJ16" s="22">
        <f t="shared" si="28"/>
        <v>0</v>
      </c>
      <c r="BK16" s="22">
        <f t="shared" si="29"/>
        <v>0</v>
      </c>
    </row>
    <row r="17" spans="1:63" x14ac:dyDescent="0.25">
      <c r="A17">
        <v>11</v>
      </c>
      <c r="B17" s="3" t="s">
        <v>27</v>
      </c>
      <c r="C17" s="3" t="s">
        <v>27</v>
      </c>
      <c r="D17" s="18" t="s">
        <v>28</v>
      </c>
      <c r="E17" s="23">
        <v>4351.6606656313797</v>
      </c>
      <c r="F17" s="18" t="s">
        <v>16</v>
      </c>
      <c r="G17" s="18">
        <v>69</v>
      </c>
      <c r="H17" s="18" t="s">
        <v>17</v>
      </c>
      <c r="I17" s="18" t="s">
        <v>17</v>
      </c>
      <c r="J17">
        <v>284</v>
      </c>
      <c r="K17">
        <v>20</v>
      </c>
      <c r="L17">
        <v>162</v>
      </c>
      <c r="M17">
        <v>202</v>
      </c>
      <c r="N17" s="23">
        <v>35.5918243172068</v>
      </c>
      <c r="O17" s="23">
        <v>3.54539124523111</v>
      </c>
      <c r="P17" s="18" t="s">
        <v>19</v>
      </c>
      <c r="S17" s="4">
        <f t="shared" si="0"/>
        <v>284</v>
      </c>
      <c r="T17" s="4">
        <f t="shared" si="1"/>
        <v>20</v>
      </c>
      <c r="U17" s="9">
        <f t="shared" si="2"/>
        <v>102</v>
      </c>
      <c r="V17" s="9">
        <f t="shared" si="3"/>
        <v>162</v>
      </c>
      <c r="W17" s="9">
        <f t="shared" si="4"/>
        <v>202</v>
      </c>
      <c r="X17" s="9">
        <f t="shared" si="5"/>
        <v>41</v>
      </c>
      <c r="Y17" s="5">
        <v>1</v>
      </c>
      <c r="Z17" s="19"/>
      <c r="AA17" s="19">
        <f t="shared" si="6"/>
        <v>0</v>
      </c>
      <c r="AB17" s="19">
        <f t="shared" si="6"/>
        <v>0</v>
      </c>
      <c r="AC17" s="19">
        <f t="shared" si="6"/>
        <v>0</v>
      </c>
      <c r="AD17" s="19">
        <f t="shared" si="6"/>
        <v>0</v>
      </c>
      <c r="AE17" s="19">
        <f t="shared" si="6"/>
        <v>0</v>
      </c>
      <c r="AF17" s="19">
        <f t="shared" si="6"/>
        <v>0</v>
      </c>
      <c r="AG17" s="19">
        <f t="shared" si="6"/>
        <v>0</v>
      </c>
      <c r="AH17" s="19">
        <f t="shared" si="6"/>
        <v>0</v>
      </c>
      <c r="AI17" s="19">
        <f t="shared" si="6"/>
        <v>0</v>
      </c>
      <c r="AJ17" s="19">
        <f t="shared" si="6"/>
        <v>0</v>
      </c>
      <c r="AK17" s="19">
        <f t="shared" si="6"/>
        <v>0</v>
      </c>
      <c r="AL17" s="19">
        <f t="shared" si="6"/>
        <v>0</v>
      </c>
      <c r="AM17" s="19">
        <f t="shared" si="30"/>
        <v>0</v>
      </c>
      <c r="AN17" s="19">
        <f t="shared" si="31"/>
        <v>0</v>
      </c>
      <c r="AO17" s="19">
        <f t="shared" si="32"/>
        <v>0</v>
      </c>
      <c r="AP17" s="19">
        <f t="shared" si="33"/>
        <v>0</v>
      </c>
      <c r="AQ17" s="19">
        <f t="shared" si="34"/>
        <v>0</v>
      </c>
      <c r="AR17" s="19">
        <f t="shared" si="35"/>
        <v>0</v>
      </c>
      <c r="AS17" s="19">
        <f t="shared" si="36"/>
        <v>0</v>
      </c>
      <c r="AT17" s="19">
        <f t="shared" si="37"/>
        <v>0</v>
      </c>
      <c r="AU17" s="19">
        <f t="shared" si="38"/>
        <v>0</v>
      </c>
      <c r="AV17" s="19">
        <f t="shared" si="39"/>
        <v>0</v>
      </c>
      <c r="AW17" s="19">
        <f t="shared" si="40"/>
        <v>0</v>
      </c>
      <c r="AX17" s="19">
        <f t="shared" si="41"/>
        <v>0</v>
      </c>
      <c r="AY17" s="37">
        <v>11</v>
      </c>
      <c r="AZ17" s="22">
        <f t="shared" si="42"/>
        <v>0</v>
      </c>
      <c r="BA17" s="22">
        <f t="shared" si="19"/>
        <v>0</v>
      </c>
      <c r="BB17" s="22">
        <f t="shared" si="20"/>
        <v>0</v>
      </c>
      <c r="BC17" s="22">
        <f t="shared" si="21"/>
        <v>0</v>
      </c>
      <c r="BD17" s="22">
        <f t="shared" si="22"/>
        <v>0</v>
      </c>
      <c r="BE17" s="22">
        <f t="shared" si="23"/>
        <v>0</v>
      </c>
      <c r="BF17" s="22">
        <f t="shared" si="24"/>
        <v>0</v>
      </c>
      <c r="BG17" s="22">
        <f t="shared" si="25"/>
        <v>0</v>
      </c>
      <c r="BH17" s="22">
        <f t="shared" si="26"/>
        <v>0</v>
      </c>
      <c r="BI17" s="22">
        <f t="shared" si="27"/>
        <v>0</v>
      </c>
      <c r="BJ17" s="22">
        <f t="shared" si="28"/>
        <v>0</v>
      </c>
      <c r="BK17" s="22">
        <f t="shared" si="29"/>
        <v>0</v>
      </c>
    </row>
    <row r="18" spans="1:63" x14ac:dyDescent="0.25">
      <c r="A18">
        <v>12</v>
      </c>
      <c r="B18" s="3" t="s">
        <v>27</v>
      </c>
      <c r="C18" s="3" t="s">
        <v>27</v>
      </c>
      <c r="D18" s="18" t="s">
        <v>29</v>
      </c>
      <c r="E18" s="23">
        <v>1.9655617608823299</v>
      </c>
      <c r="F18" s="18" t="s">
        <v>16</v>
      </c>
      <c r="G18" s="18">
        <v>69</v>
      </c>
      <c r="H18" s="18" t="s">
        <v>17</v>
      </c>
      <c r="I18" s="18" t="s">
        <v>17</v>
      </c>
      <c r="J18">
        <v>72</v>
      </c>
      <c r="K18">
        <v>173</v>
      </c>
      <c r="L18">
        <v>254</v>
      </c>
      <c r="M18">
        <v>294</v>
      </c>
      <c r="N18" s="23">
        <v>35.922079509088398</v>
      </c>
      <c r="O18" s="23">
        <v>3.3185554708329099</v>
      </c>
      <c r="P18" s="18" t="s">
        <v>19</v>
      </c>
      <c r="S18" s="4">
        <f t="shared" si="0"/>
        <v>72</v>
      </c>
      <c r="T18" s="4">
        <f t="shared" si="1"/>
        <v>173</v>
      </c>
      <c r="U18" s="9">
        <f t="shared" si="2"/>
        <v>102</v>
      </c>
      <c r="V18" s="9">
        <f t="shared" si="3"/>
        <v>254</v>
      </c>
      <c r="W18" s="9">
        <f t="shared" si="4"/>
        <v>294</v>
      </c>
      <c r="X18" s="9">
        <f t="shared" si="5"/>
        <v>41</v>
      </c>
      <c r="Y18" s="5">
        <v>1</v>
      </c>
      <c r="Z18" s="19"/>
      <c r="AA18" s="19">
        <f t="shared" si="6"/>
        <v>0</v>
      </c>
      <c r="AB18" s="19">
        <f t="shared" si="6"/>
        <v>0</v>
      </c>
      <c r="AC18" s="19">
        <f t="shared" si="6"/>
        <v>0.18627450980392157</v>
      </c>
      <c r="AD18" s="19">
        <f t="shared" si="6"/>
        <v>0.48039215686274511</v>
      </c>
      <c r="AE18" s="19">
        <f t="shared" si="6"/>
        <v>0.78431372549019607</v>
      </c>
      <c r="AF18" s="19">
        <f t="shared" si="6"/>
        <v>1</v>
      </c>
      <c r="AG18" s="19">
        <f t="shared" si="6"/>
        <v>1</v>
      </c>
      <c r="AH18" s="19">
        <f t="shared" si="6"/>
        <v>1</v>
      </c>
      <c r="AI18" s="19">
        <f t="shared" si="6"/>
        <v>1</v>
      </c>
      <c r="AJ18" s="19">
        <f t="shared" si="6"/>
        <v>0.51219512195121952</v>
      </c>
      <c r="AK18" s="19">
        <f t="shared" si="6"/>
        <v>0</v>
      </c>
      <c r="AL18" s="19">
        <f t="shared" si="6"/>
        <v>0</v>
      </c>
      <c r="AM18" s="19">
        <f t="shared" si="30"/>
        <v>0</v>
      </c>
      <c r="AN18" s="19">
        <f t="shared" si="31"/>
        <v>0</v>
      </c>
      <c r="AO18" s="19">
        <f t="shared" si="32"/>
        <v>0.18627450980392157</v>
      </c>
      <c r="AP18" s="19">
        <f t="shared" si="33"/>
        <v>0.48039215686274511</v>
      </c>
      <c r="AQ18" s="19">
        <f t="shared" si="34"/>
        <v>0.78431372549019607</v>
      </c>
      <c r="AR18" s="19">
        <f t="shared" si="35"/>
        <v>1</v>
      </c>
      <c r="AS18" s="19">
        <f t="shared" si="36"/>
        <v>1</v>
      </c>
      <c r="AT18" s="19">
        <f t="shared" si="37"/>
        <v>1</v>
      </c>
      <c r="AU18" s="19">
        <f t="shared" si="38"/>
        <v>1</v>
      </c>
      <c r="AV18" s="19">
        <f t="shared" si="39"/>
        <v>0.51219512195121952</v>
      </c>
      <c r="AW18" s="19">
        <f t="shared" si="40"/>
        <v>0</v>
      </c>
      <c r="AX18" s="19">
        <f t="shared" si="41"/>
        <v>0</v>
      </c>
      <c r="AY18" s="37">
        <v>12</v>
      </c>
      <c r="AZ18" s="22">
        <f t="shared" si="42"/>
        <v>0</v>
      </c>
      <c r="BA18" s="22">
        <f t="shared" si="19"/>
        <v>0</v>
      </c>
      <c r="BB18" s="22">
        <f t="shared" si="20"/>
        <v>0.18627450980392157</v>
      </c>
      <c r="BC18" s="22">
        <f t="shared" si="21"/>
        <v>0.48039215686274511</v>
      </c>
      <c r="BD18" s="22">
        <f t="shared" si="22"/>
        <v>0.78431372549019607</v>
      </c>
      <c r="BE18" s="22">
        <f t="shared" si="23"/>
        <v>1</v>
      </c>
      <c r="BF18" s="22">
        <f t="shared" si="24"/>
        <v>1</v>
      </c>
      <c r="BG18" s="22">
        <f t="shared" si="25"/>
        <v>1</v>
      </c>
      <c r="BH18" s="22">
        <f t="shared" si="26"/>
        <v>1</v>
      </c>
      <c r="BI18" s="22">
        <f t="shared" si="27"/>
        <v>0.51219512195121952</v>
      </c>
      <c r="BJ18" s="22">
        <f t="shared" si="28"/>
        <v>0</v>
      </c>
      <c r="BK18" s="22">
        <f t="shared" si="29"/>
        <v>0</v>
      </c>
    </row>
    <row r="19" spans="1:63" x14ac:dyDescent="0.25">
      <c r="A19">
        <v>13</v>
      </c>
      <c r="B19" s="3" t="s">
        <v>27</v>
      </c>
      <c r="C19" s="3" t="s">
        <v>27</v>
      </c>
      <c r="D19" s="18" t="s">
        <v>30</v>
      </c>
      <c r="E19" s="23">
        <v>0.85035867046573999</v>
      </c>
      <c r="F19" s="18" t="s">
        <v>16</v>
      </c>
      <c r="G19" s="18">
        <v>69</v>
      </c>
      <c r="H19" s="18" t="s">
        <v>17</v>
      </c>
      <c r="I19" s="18" t="s">
        <v>17</v>
      </c>
      <c r="J19">
        <v>284</v>
      </c>
      <c r="K19">
        <v>20</v>
      </c>
      <c r="L19">
        <v>162</v>
      </c>
      <c r="M19">
        <v>233</v>
      </c>
      <c r="N19" s="23">
        <v>36.053175409468501</v>
      </c>
      <c r="O19" s="23">
        <v>8.1027484121293991</v>
      </c>
      <c r="P19" s="18" t="s">
        <v>19</v>
      </c>
      <c r="S19" s="4">
        <f t="shared" si="0"/>
        <v>284</v>
      </c>
      <c r="T19" s="4">
        <f t="shared" si="1"/>
        <v>20</v>
      </c>
      <c r="U19" s="9">
        <f t="shared" si="2"/>
        <v>102</v>
      </c>
      <c r="V19" s="9">
        <f t="shared" si="3"/>
        <v>162</v>
      </c>
      <c r="W19" s="9">
        <f t="shared" si="4"/>
        <v>233</v>
      </c>
      <c r="X19" s="9">
        <f t="shared" si="5"/>
        <v>72</v>
      </c>
      <c r="Y19" s="5">
        <v>1</v>
      </c>
      <c r="Z19" s="19"/>
      <c r="AA19" s="19">
        <f t="shared" si="6"/>
        <v>0</v>
      </c>
      <c r="AB19" s="19">
        <f t="shared" si="6"/>
        <v>0</v>
      </c>
      <c r="AC19" s="19">
        <f t="shared" si="6"/>
        <v>0</v>
      </c>
      <c r="AD19" s="19">
        <f t="shared" si="6"/>
        <v>0</v>
      </c>
      <c r="AE19" s="19">
        <f t="shared" si="6"/>
        <v>0</v>
      </c>
      <c r="AF19" s="19">
        <f t="shared" si="6"/>
        <v>0</v>
      </c>
      <c r="AG19" s="19">
        <f t="shared" si="6"/>
        <v>0</v>
      </c>
      <c r="AH19" s="19">
        <f t="shared" si="6"/>
        <v>0</v>
      </c>
      <c r="AI19" s="19">
        <f t="shared" si="6"/>
        <v>0</v>
      </c>
      <c r="AJ19" s="19">
        <f t="shared" si="6"/>
        <v>0</v>
      </c>
      <c r="AK19" s="19">
        <f t="shared" si="6"/>
        <v>0</v>
      </c>
      <c r="AL19" s="19">
        <f t="shared" si="6"/>
        <v>0</v>
      </c>
      <c r="AM19" s="19">
        <f t="shared" si="30"/>
        <v>0</v>
      </c>
      <c r="AN19" s="19">
        <f t="shared" si="31"/>
        <v>0</v>
      </c>
      <c r="AO19" s="19">
        <f t="shared" si="32"/>
        <v>0</v>
      </c>
      <c r="AP19" s="19">
        <f t="shared" si="33"/>
        <v>0</v>
      </c>
      <c r="AQ19" s="19">
        <f t="shared" si="34"/>
        <v>0</v>
      </c>
      <c r="AR19" s="19">
        <f t="shared" si="35"/>
        <v>0</v>
      </c>
      <c r="AS19" s="19">
        <f t="shared" si="36"/>
        <v>0</v>
      </c>
      <c r="AT19" s="19">
        <f t="shared" si="37"/>
        <v>0</v>
      </c>
      <c r="AU19" s="19">
        <f t="shared" si="38"/>
        <v>0</v>
      </c>
      <c r="AV19" s="19">
        <f t="shared" si="39"/>
        <v>0</v>
      </c>
      <c r="AW19" s="19">
        <f t="shared" si="40"/>
        <v>0</v>
      </c>
      <c r="AX19" s="19">
        <f t="shared" si="41"/>
        <v>0</v>
      </c>
      <c r="AY19" s="37">
        <v>13</v>
      </c>
      <c r="AZ19" s="22">
        <f t="shared" si="42"/>
        <v>0</v>
      </c>
      <c r="BA19" s="22">
        <f t="shared" si="19"/>
        <v>0</v>
      </c>
      <c r="BB19" s="22">
        <f t="shared" si="20"/>
        <v>0</v>
      </c>
      <c r="BC19" s="22">
        <f t="shared" si="21"/>
        <v>0</v>
      </c>
      <c r="BD19" s="22">
        <f t="shared" si="22"/>
        <v>0</v>
      </c>
      <c r="BE19" s="22">
        <f t="shared" si="23"/>
        <v>0</v>
      </c>
      <c r="BF19" s="22">
        <f t="shared" si="24"/>
        <v>0</v>
      </c>
      <c r="BG19" s="22">
        <f t="shared" si="25"/>
        <v>0</v>
      </c>
      <c r="BH19" s="22">
        <f t="shared" si="26"/>
        <v>0</v>
      </c>
      <c r="BI19" s="22">
        <f t="shared" si="27"/>
        <v>0</v>
      </c>
      <c r="BJ19" s="22">
        <f t="shared" si="28"/>
        <v>0</v>
      </c>
      <c r="BK19" s="22">
        <f t="shared" si="29"/>
        <v>0</v>
      </c>
    </row>
    <row r="20" spans="1:63" x14ac:dyDescent="0.25">
      <c r="A20">
        <v>14</v>
      </c>
      <c r="B20" s="3" t="s">
        <v>27</v>
      </c>
      <c r="C20" s="3" t="s">
        <v>27</v>
      </c>
      <c r="D20" s="18" t="s">
        <v>31</v>
      </c>
      <c r="E20" s="23">
        <v>0</v>
      </c>
      <c r="F20" s="18" t="s">
        <v>16</v>
      </c>
      <c r="G20" s="18">
        <v>69</v>
      </c>
      <c r="H20" s="18" t="s">
        <v>17</v>
      </c>
      <c r="I20" s="18" t="s">
        <v>17</v>
      </c>
      <c r="J20">
        <v>41</v>
      </c>
      <c r="K20">
        <v>81</v>
      </c>
      <c r="L20">
        <v>193</v>
      </c>
      <c r="M20">
        <v>233</v>
      </c>
      <c r="N20" s="23" t="s">
        <v>17</v>
      </c>
      <c r="O20" s="23" t="s">
        <v>17</v>
      </c>
      <c r="P20" s="18" t="s">
        <v>19</v>
      </c>
      <c r="S20" s="4">
        <f t="shared" si="0"/>
        <v>41</v>
      </c>
      <c r="T20" s="4">
        <f t="shared" si="1"/>
        <v>81</v>
      </c>
      <c r="U20" s="9">
        <f t="shared" si="2"/>
        <v>41</v>
      </c>
      <c r="V20" s="9">
        <f t="shared" si="3"/>
        <v>193</v>
      </c>
      <c r="W20" s="9">
        <f t="shared" si="4"/>
        <v>233</v>
      </c>
      <c r="X20" s="9">
        <f t="shared" si="5"/>
        <v>41</v>
      </c>
      <c r="Y20" s="5">
        <v>1</v>
      </c>
      <c r="Z20" s="19"/>
      <c r="AA20" s="19">
        <f t="shared" si="6"/>
        <v>0</v>
      </c>
      <c r="AB20" s="19">
        <f t="shared" si="6"/>
        <v>0.46341463414634149</v>
      </c>
      <c r="AC20" s="19">
        <f t="shared" si="6"/>
        <v>1</v>
      </c>
      <c r="AD20" s="19">
        <f t="shared" ref="AA20:AL41" si="43">IF(AD$6&gt;=$S20,1,0)*IF(AD$6&lt;=$T20,(AD$6-$S20+1)/$U20,1)*IF(AD$5&gt;$W20,0,1)*IF(AD$5&lt;$V20,1,1-(AD$5-$V20)/$X20)</f>
        <v>1</v>
      </c>
      <c r="AE20" s="19">
        <f t="shared" si="43"/>
        <v>1</v>
      </c>
      <c r="AF20" s="19">
        <f t="shared" si="43"/>
        <v>1</v>
      </c>
      <c r="AG20" s="19">
        <f t="shared" si="43"/>
        <v>1</v>
      </c>
      <c r="AH20" s="19">
        <f t="shared" si="43"/>
        <v>0.51219512195121952</v>
      </c>
      <c r="AI20" s="19">
        <f t="shared" si="43"/>
        <v>0</v>
      </c>
      <c r="AJ20" s="19">
        <f t="shared" si="43"/>
        <v>0</v>
      </c>
      <c r="AK20" s="19">
        <f t="shared" si="43"/>
        <v>0</v>
      </c>
      <c r="AL20" s="19">
        <f t="shared" si="43"/>
        <v>0</v>
      </c>
      <c r="AM20" s="19">
        <f t="shared" si="30"/>
        <v>0</v>
      </c>
      <c r="AN20" s="19">
        <f t="shared" si="31"/>
        <v>0.46341463414634149</v>
      </c>
      <c r="AO20" s="19">
        <f t="shared" si="32"/>
        <v>1</v>
      </c>
      <c r="AP20" s="19">
        <f t="shared" si="33"/>
        <v>1</v>
      </c>
      <c r="AQ20" s="19">
        <f t="shared" si="34"/>
        <v>1</v>
      </c>
      <c r="AR20" s="19">
        <f t="shared" si="35"/>
        <v>1</v>
      </c>
      <c r="AS20" s="19">
        <f t="shared" si="36"/>
        <v>1</v>
      </c>
      <c r="AT20" s="19">
        <f t="shared" si="37"/>
        <v>0.51219512195121952</v>
      </c>
      <c r="AU20" s="19">
        <f t="shared" si="38"/>
        <v>0</v>
      </c>
      <c r="AV20" s="19">
        <f t="shared" si="39"/>
        <v>0</v>
      </c>
      <c r="AW20" s="19">
        <f t="shared" si="40"/>
        <v>0</v>
      </c>
      <c r="AX20" s="19">
        <f t="shared" si="41"/>
        <v>0</v>
      </c>
      <c r="AY20" s="37">
        <v>14</v>
      </c>
      <c r="AZ20" s="22">
        <f t="shared" si="42"/>
        <v>0</v>
      </c>
      <c r="BA20" s="22">
        <f t="shared" si="19"/>
        <v>0.46341463414634149</v>
      </c>
      <c r="BB20" s="22">
        <f t="shared" si="20"/>
        <v>1</v>
      </c>
      <c r="BC20" s="22">
        <f t="shared" si="21"/>
        <v>1</v>
      </c>
      <c r="BD20" s="22">
        <f t="shared" si="22"/>
        <v>1</v>
      </c>
      <c r="BE20" s="22">
        <f t="shared" si="23"/>
        <v>1</v>
      </c>
      <c r="BF20" s="22">
        <f t="shared" si="24"/>
        <v>1</v>
      </c>
      <c r="BG20" s="22">
        <f t="shared" si="25"/>
        <v>0.51219512195121952</v>
      </c>
      <c r="BH20" s="22">
        <f t="shared" si="26"/>
        <v>0</v>
      </c>
      <c r="BI20" s="22">
        <f t="shared" si="27"/>
        <v>0</v>
      </c>
      <c r="BJ20" s="22">
        <f t="shared" si="28"/>
        <v>0</v>
      </c>
      <c r="BK20" s="22">
        <f t="shared" si="29"/>
        <v>0</v>
      </c>
    </row>
    <row r="21" spans="1:63" x14ac:dyDescent="0.25">
      <c r="A21">
        <v>15</v>
      </c>
      <c r="B21" s="3" t="s">
        <v>32</v>
      </c>
      <c r="C21" s="3" t="s">
        <v>32</v>
      </c>
      <c r="D21" s="18" t="s">
        <v>18</v>
      </c>
      <c r="E21" s="23">
        <v>26.116847397661498</v>
      </c>
      <c r="F21" s="18" t="s">
        <v>16</v>
      </c>
      <c r="G21" s="18">
        <v>191</v>
      </c>
      <c r="H21" s="18" t="s">
        <v>17</v>
      </c>
      <c r="I21" s="18" t="s">
        <v>17</v>
      </c>
      <c r="J21">
        <v>121</v>
      </c>
      <c r="K21">
        <v>151</v>
      </c>
      <c r="L21">
        <v>274</v>
      </c>
      <c r="M21">
        <v>304</v>
      </c>
      <c r="N21" s="23">
        <v>-11.2235180583325</v>
      </c>
      <c r="O21" s="23">
        <v>17.831172498327401</v>
      </c>
      <c r="P21" s="18" t="s">
        <v>19</v>
      </c>
      <c r="S21" s="4">
        <f t="shared" si="0"/>
        <v>121</v>
      </c>
      <c r="T21" s="4">
        <f t="shared" si="1"/>
        <v>151</v>
      </c>
      <c r="U21" s="9">
        <f t="shared" si="2"/>
        <v>31</v>
      </c>
      <c r="V21" s="9">
        <f t="shared" si="3"/>
        <v>274</v>
      </c>
      <c r="W21" s="9">
        <f t="shared" si="4"/>
        <v>304</v>
      </c>
      <c r="X21" s="9">
        <f t="shared" si="5"/>
        <v>31</v>
      </c>
      <c r="Y21" s="5">
        <v>1</v>
      </c>
      <c r="Z21" s="19"/>
      <c r="AA21" s="19">
        <f t="shared" si="43"/>
        <v>0</v>
      </c>
      <c r="AB21" s="19">
        <f t="shared" si="43"/>
        <v>0</v>
      </c>
      <c r="AC21" s="19">
        <f t="shared" si="43"/>
        <v>0</v>
      </c>
      <c r="AD21" s="19">
        <f t="shared" si="43"/>
        <v>0</v>
      </c>
      <c r="AE21" s="19">
        <f t="shared" si="43"/>
        <v>1</v>
      </c>
      <c r="AF21" s="19">
        <f t="shared" si="43"/>
        <v>1</v>
      </c>
      <c r="AG21" s="19">
        <f t="shared" si="43"/>
        <v>1</v>
      </c>
      <c r="AH21" s="19">
        <f t="shared" si="43"/>
        <v>1</v>
      </c>
      <c r="AI21" s="19">
        <f t="shared" si="43"/>
        <v>1</v>
      </c>
      <c r="AJ21" s="19">
        <f t="shared" si="43"/>
        <v>1</v>
      </c>
      <c r="AK21" s="19">
        <f t="shared" si="43"/>
        <v>0</v>
      </c>
      <c r="AL21" s="19">
        <f t="shared" si="43"/>
        <v>0</v>
      </c>
      <c r="AM21" s="19">
        <f t="shared" si="30"/>
        <v>0</v>
      </c>
      <c r="AN21" s="19">
        <f t="shared" si="31"/>
        <v>0</v>
      </c>
      <c r="AO21" s="19">
        <f t="shared" si="32"/>
        <v>0</v>
      </c>
      <c r="AP21" s="19">
        <f t="shared" si="33"/>
        <v>0</v>
      </c>
      <c r="AQ21" s="19">
        <f t="shared" si="34"/>
        <v>1</v>
      </c>
      <c r="AR21" s="19">
        <f t="shared" si="35"/>
        <v>1</v>
      </c>
      <c r="AS21" s="19">
        <f t="shared" si="36"/>
        <v>1</v>
      </c>
      <c r="AT21" s="19">
        <f t="shared" si="37"/>
        <v>1</v>
      </c>
      <c r="AU21" s="19">
        <f t="shared" si="38"/>
        <v>1</v>
      </c>
      <c r="AV21" s="19">
        <f t="shared" si="39"/>
        <v>1</v>
      </c>
      <c r="AW21" s="19">
        <f t="shared" si="40"/>
        <v>0</v>
      </c>
      <c r="AX21" s="19">
        <f t="shared" si="41"/>
        <v>0</v>
      </c>
      <c r="AY21" s="37">
        <v>15</v>
      </c>
      <c r="AZ21" s="22">
        <f t="shared" si="42"/>
        <v>0</v>
      </c>
      <c r="BA21" s="22">
        <f t="shared" si="19"/>
        <v>0</v>
      </c>
      <c r="BB21" s="22">
        <f t="shared" si="20"/>
        <v>0</v>
      </c>
      <c r="BC21" s="22">
        <f t="shared" si="21"/>
        <v>0</v>
      </c>
      <c r="BD21" s="22">
        <f t="shared" si="22"/>
        <v>1</v>
      </c>
      <c r="BE21" s="22">
        <f t="shared" si="23"/>
        <v>1</v>
      </c>
      <c r="BF21" s="22">
        <f t="shared" si="24"/>
        <v>1</v>
      </c>
      <c r="BG21" s="22">
        <f t="shared" si="25"/>
        <v>1</v>
      </c>
      <c r="BH21" s="22">
        <f t="shared" si="26"/>
        <v>1</v>
      </c>
      <c r="BI21" s="22">
        <f t="shared" si="27"/>
        <v>1</v>
      </c>
      <c r="BJ21" s="22">
        <f t="shared" si="28"/>
        <v>0</v>
      </c>
      <c r="BK21" s="22">
        <f t="shared" si="29"/>
        <v>0</v>
      </c>
    </row>
    <row r="22" spans="1:63" x14ac:dyDescent="0.25">
      <c r="A22">
        <v>16</v>
      </c>
      <c r="B22" s="3" t="s">
        <v>32</v>
      </c>
      <c r="C22" s="3" t="s">
        <v>32</v>
      </c>
      <c r="D22" s="18" t="s">
        <v>20</v>
      </c>
      <c r="E22" s="23">
        <v>7154.6844698253199</v>
      </c>
      <c r="F22" s="18" t="s">
        <v>16</v>
      </c>
      <c r="G22" s="18">
        <v>191</v>
      </c>
      <c r="H22" s="18" t="s">
        <v>17</v>
      </c>
      <c r="I22" s="18" t="s">
        <v>17</v>
      </c>
      <c r="J22">
        <v>244</v>
      </c>
      <c r="K22">
        <v>319</v>
      </c>
      <c r="L22">
        <v>60</v>
      </c>
      <c r="M22">
        <v>120</v>
      </c>
      <c r="N22" s="23">
        <v>-12.301937831703301</v>
      </c>
      <c r="O22" s="23">
        <v>15.9227238007892</v>
      </c>
      <c r="P22" s="18" t="s">
        <v>19</v>
      </c>
      <c r="S22" s="4">
        <f t="shared" si="0"/>
        <v>244</v>
      </c>
      <c r="T22" s="4">
        <f t="shared" si="1"/>
        <v>319</v>
      </c>
      <c r="U22" s="9">
        <f t="shared" si="2"/>
        <v>76</v>
      </c>
      <c r="V22" s="9">
        <f t="shared" si="3"/>
        <v>425</v>
      </c>
      <c r="W22" s="9">
        <f t="shared" si="4"/>
        <v>485</v>
      </c>
      <c r="X22" s="9">
        <f t="shared" si="5"/>
        <v>61</v>
      </c>
      <c r="Y22" s="5">
        <v>1</v>
      </c>
      <c r="Z22" s="19"/>
      <c r="AA22" s="19">
        <f t="shared" si="43"/>
        <v>0</v>
      </c>
      <c r="AB22" s="19">
        <f t="shared" si="43"/>
        <v>0</v>
      </c>
      <c r="AC22" s="19">
        <f t="shared" si="43"/>
        <v>0</v>
      </c>
      <c r="AD22" s="19">
        <f t="shared" si="43"/>
        <v>0</v>
      </c>
      <c r="AE22" s="19">
        <f t="shared" si="43"/>
        <v>0</v>
      </c>
      <c r="AF22" s="19">
        <f t="shared" si="43"/>
        <v>0</v>
      </c>
      <c r="AG22" s="19">
        <f t="shared" si="43"/>
        <v>0</v>
      </c>
      <c r="AH22" s="19">
        <f t="shared" si="43"/>
        <v>0</v>
      </c>
      <c r="AI22" s="19">
        <f t="shared" si="43"/>
        <v>0.39473684210526316</v>
      </c>
      <c r="AJ22" s="19">
        <f t="shared" si="43"/>
        <v>0.80263157894736847</v>
      </c>
      <c r="AK22" s="19">
        <f t="shared" si="43"/>
        <v>1</v>
      </c>
      <c r="AL22" s="19">
        <f t="shared" si="43"/>
        <v>1</v>
      </c>
      <c r="AM22" s="19">
        <f t="shared" si="30"/>
        <v>1</v>
      </c>
      <c r="AN22" s="19">
        <f t="shared" si="31"/>
        <v>1</v>
      </c>
      <c r="AO22" s="19">
        <f t="shared" si="32"/>
        <v>1</v>
      </c>
      <c r="AP22" s="19">
        <f t="shared" si="33"/>
        <v>0.49180327868852458</v>
      </c>
      <c r="AQ22" s="19">
        <f t="shared" si="34"/>
        <v>0</v>
      </c>
      <c r="AR22" s="19">
        <f t="shared" si="35"/>
        <v>0</v>
      </c>
      <c r="AS22" s="19">
        <f t="shared" si="36"/>
        <v>0</v>
      </c>
      <c r="AT22" s="19">
        <f t="shared" si="37"/>
        <v>0</v>
      </c>
      <c r="AU22" s="19">
        <f t="shared" si="38"/>
        <v>0.39473684210526316</v>
      </c>
      <c r="AV22" s="19">
        <f t="shared" si="39"/>
        <v>0.80263157894736847</v>
      </c>
      <c r="AW22" s="19">
        <f t="shared" si="40"/>
        <v>1</v>
      </c>
      <c r="AX22" s="19">
        <f t="shared" si="41"/>
        <v>1</v>
      </c>
      <c r="AY22" s="37">
        <v>16</v>
      </c>
      <c r="AZ22" s="22">
        <f t="shared" si="42"/>
        <v>1</v>
      </c>
      <c r="BA22" s="22">
        <f t="shared" si="19"/>
        <v>1</v>
      </c>
      <c r="BB22" s="22">
        <f t="shared" si="20"/>
        <v>1</v>
      </c>
      <c r="BC22" s="22">
        <f t="shared" si="21"/>
        <v>0.49180327868852458</v>
      </c>
      <c r="BD22" s="22">
        <f t="shared" si="22"/>
        <v>0</v>
      </c>
      <c r="BE22" s="22">
        <f t="shared" si="23"/>
        <v>0</v>
      </c>
      <c r="BF22" s="22">
        <f t="shared" si="24"/>
        <v>0</v>
      </c>
      <c r="BG22" s="22">
        <f t="shared" si="25"/>
        <v>0</v>
      </c>
      <c r="BH22" s="22">
        <f t="shared" si="26"/>
        <v>0.39473684210526316</v>
      </c>
      <c r="BI22" s="22">
        <f t="shared" si="27"/>
        <v>0.80263157894736847</v>
      </c>
      <c r="BJ22" s="22">
        <f t="shared" si="28"/>
        <v>1</v>
      </c>
      <c r="BK22" s="22">
        <f t="shared" si="29"/>
        <v>1</v>
      </c>
    </row>
    <row r="23" spans="1:63" x14ac:dyDescent="0.25">
      <c r="A23">
        <v>17</v>
      </c>
      <c r="B23" s="3" t="s">
        <v>32</v>
      </c>
      <c r="C23" s="3" t="s">
        <v>32</v>
      </c>
      <c r="D23" s="18" t="s">
        <v>29</v>
      </c>
      <c r="E23" s="23">
        <v>34.748177736990797</v>
      </c>
      <c r="F23" s="18" t="s">
        <v>16</v>
      </c>
      <c r="G23" s="18">
        <v>191</v>
      </c>
      <c r="H23" s="18" t="s">
        <v>17</v>
      </c>
      <c r="I23" s="18" t="s">
        <v>17</v>
      </c>
      <c r="J23">
        <v>284</v>
      </c>
      <c r="K23">
        <v>355</v>
      </c>
      <c r="L23">
        <v>71</v>
      </c>
      <c r="M23">
        <v>141</v>
      </c>
      <c r="N23" s="23">
        <v>-11.274682101032701</v>
      </c>
      <c r="O23" s="23">
        <v>17.835333748194</v>
      </c>
      <c r="P23" s="18" t="s">
        <v>19</v>
      </c>
      <c r="S23" s="4">
        <f t="shared" si="0"/>
        <v>284</v>
      </c>
      <c r="T23" s="4">
        <f t="shared" si="1"/>
        <v>355</v>
      </c>
      <c r="U23" s="9">
        <f t="shared" si="2"/>
        <v>72</v>
      </c>
      <c r="V23" s="9">
        <f t="shared" si="3"/>
        <v>436</v>
      </c>
      <c r="W23" s="9">
        <f t="shared" si="4"/>
        <v>506</v>
      </c>
      <c r="X23" s="9">
        <f t="shared" si="5"/>
        <v>71</v>
      </c>
      <c r="Y23" s="5">
        <v>1</v>
      </c>
      <c r="Z23" s="19"/>
      <c r="AA23" s="19">
        <f t="shared" si="43"/>
        <v>0</v>
      </c>
      <c r="AB23" s="19">
        <f t="shared" si="43"/>
        <v>0</v>
      </c>
      <c r="AC23" s="19">
        <f t="shared" si="43"/>
        <v>0</v>
      </c>
      <c r="AD23" s="19">
        <f t="shared" si="43"/>
        <v>0</v>
      </c>
      <c r="AE23" s="19">
        <f t="shared" si="43"/>
        <v>0</v>
      </c>
      <c r="AF23" s="19">
        <f t="shared" si="43"/>
        <v>0</v>
      </c>
      <c r="AG23" s="19">
        <f t="shared" si="43"/>
        <v>0</v>
      </c>
      <c r="AH23" s="19">
        <f t="shared" si="43"/>
        <v>0</v>
      </c>
      <c r="AI23" s="19">
        <f t="shared" si="43"/>
        <v>0</v>
      </c>
      <c r="AJ23" s="19">
        <f t="shared" si="43"/>
        <v>0.29166666666666669</v>
      </c>
      <c r="AK23" s="19">
        <f t="shared" si="43"/>
        <v>0.70833333333333337</v>
      </c>
      <c r="AL23" s="19">
        <f t="shared" si="43"/>
        <v>1</v>
      </c>
      <c r="AM23" s="19">
        <f t="shared" si="30"/>
        <v>1</v>
      </c>
      <c r="AN23" s="19">
        <f t="shared" si="31"/>
        <v>1</v>
      </c>
      <c r="AO23" s="19">
        <f t="shared" si="32"/>
        <v>1</v>
      </c>
      <c r="AP23" s="19">
        <f t="shared" si="33"/>
        <v>0.71830985915492951</v>
      </c>
      <c r="AQ23" s="19">
        <f t="shared" si="34"/>
        <v>0.29577464788732399</v>
      </c>
      <c r="AR23" s="19">
        <f t="shared" si="35"/>
        <v>0</v>
      </c>
      <c r="AS23" s="19">
        <f t="shared" si="36"/>
        <v>0</v>
      </c>
      <c r="AT23" s="19">
        <f t="shared" si="37"/>
        <v>0</v>
      </c>
      <c r="AU23" s="19">
        <f t="shared" si="38"/>
        <v>0</v>
      </c>
      <c r="AV23" s="19">
        <f t="shared" si="39"/>
        <v>0.29166666666666669</v>
      </c>
      <c r="AW23" s="19">
        <f t="shared" si="40"/>
        <v>0.70833333333333337</v>
      </c>
      <c r="AX23" s="19">
        <f t="shared" si="41"/>
        <v>1</v>
      </c>
      <c r="AY23" s="37">
        <v>17</v>
      </c>
      <c r="AZ23" s="22">
        <f t="shared" si="42"/>
        <v>1</v>
      </c>
      <c r="BA23" s="22">
        <f t="shared" si="19"/>
        <v>1</v>
      </c>
      <c r="BB23" s="22">
        <f t="shared" si="20"/>
        <v>1</v>
      </c>
      <c r="BC23" s="22">
        <f t="shared" si="21"/>
        <v>0.71830985915492951</v>
      </c>
      <c r="BD23" s="22">
        <f t="shared" si="22"/>
        <v>0.29577464788732399</v>
      </c>
      <c r="BE23" s="22">
        <f t="shared" si="23"/>
        <v>0</v>
      </c>
      <c r="BF23" s="22">
        <f t="shared" si="24"/>
        <v>0</v>
      </c>
      <c r="BG23" s="22">
        <f t="shared" si="25"/>
        <v>0</v>
      </c>
      <c r="BH23" s="22">
        <f t="shared" si="26"/>
        <v>0</v>
      </c>
      <c r="BI23" s="22">
        <f t="shared" si="27"/>
        <v>0.29166666666666669</v>
      </c>
      <c r="BJ23" s="22">
        <f t="shared" si="28"/>
        <v>0.70833333333333337</v>
      </c>
      <c r="BK23" s="22">
        <f t="shared" si="29"/>
        <v>1</v>
      </c>
    </row>
    <row r="24" spans="1:63" x14ac:dyDescent="0.25">
      <c r="A24">
        <v>18</v>
      </c>
      <c r="B24" s="3" t="s">
        <v>32</v>
      </c>
      <c r="C24" s="3" t="s">
        <v>32</v>
      </c>
      <c r="D24" s="18" t="s">
        <v>25</v>
      </c>
      <c r="E24" s="23">
        <v>162.96657025050001</v>
      </c>
      <c r="F24" s="18" t="s">
        <v>16</v>
      </c>
      <c r="G24" s="18">
        <v>191</v>
      </c>
      <c r="H24" s="18" t="s">
        <v>17</v>
      </c>
      <c r="I24" s="18" t="s">
        <v>17</v>
      </c>
      <c r="J24">
        <v>223</v>
      </c>
      <c r="K24">
        <v>263</v>
      </c>
      <c r="L24">
        <v>10</v>
      </c>
      <c r="M24">
        <v>141</v>
      </c>
      <c r="N24" s="23">
        <v>-11.259556966590401</v>
      </c>
      <c r="O24" s="23">
        <v>17.8242842736875</v>
      </c>
      <c r="P24" s="18" t="s">
        <v>19</v>
      </c>
      <c r="S24" s="4">
        <f t="shared" si="0"/>
        <v>223</v>
      </c>
      <c r="T24" s="4">
        <f t="shared" si="1"/>
        <v>263</v>
      </c>
      <c r="U24" s="9">
        <f t="shared" si="2"/>
        <v>41</v>
      </c>
      <c r="V24" s="9">
        <f t="shared" si="3"/>
        <v>375</v>
      </c>
      <c r="W24" s="9">
        <f t="shared" si="4"/>
        <v>506</v>
      </c>
      <c r="X24" s="9">
        <f t="shared" si="5"/>
        <v>132</v>
      </c>
      <c r="Y24" s="5">
        <v>1</v>
      </c>
      <c r="Z24" s="19"/>
      <c r="AA24" s="19">
        <f t="shared" si="43"/>
        <v>0</v>
      </c>
      <c r="AB24" s="19">
        <f t="shared" si="43"/>
        <v>0</v>
      </c>
      <c r="AC24" s="19">
        <f t="shared" si="43"/>
        <v>0</v>
      </c>
      <c r="AD24" s="19">
        <f t="shared" si="43"/>
        <v>0</v>
      </c>
      <c r="AE24" s="19">
        <f t="shared" si="43"/>
        <v>0</v>
      </c>
      <c r="AF24" s="19">
        <f t="shared" si="43"/>
        <v>0</v>
      </c>
      <c r="AG24" s="19">
        <f t="shared" si="43"/>
        <v>0</v>
      </c>
      <c r="AH24" s="19">
        <f t="shared" si="43"/>
        <v>0.51219512195121952</v>
      </c>
      <c r="AI24" s="19">
        <f t="shared" si="43"/>
        <v>1</v>
      </c>
      <c r="AJ24" s="19">
        <f t="shared" si="43"/>
        <v>1</v>
      </c>
      <c r="AK24" s="19">
        <f t="shared" si="43"/>
        <v>1</v>
      </c>
      <c r="AL24" s="19">
        <f t="shared" si="43"/>
        <v>1</v>
      </c>
      <c r="AM24" s="19">
        <f t="shared" si="30"/>
        <v>1</v>
      </c>
      <c r="AN24" s="19">
        <f t="shared" si="31"/>
        <v>0.83333333333333337</v>
      </c>
      <c r="AO24" s="19">
        <f t="shared" si="32"/>
        <v>0.62121212121212122</v>
      </c>
      <c r="AP24" s="19">
        <f t="shared" si="33"/>
        <v>0.38636363636363635</v>
      </c>
      <c r="AQ24" s="19">
        <f t="shared" si="34"/>
        <v>0.15909090909090906</v>
      </c>
      <c r="AR24" s="19">
        <f t="shared" si="35"/>
        <v>0</v>
      </c>
      <c r="AS24" s="19">
        <f t="shared" si="36"/>
        <v>0</v>
      </c>
      <c r="AT24" s="19">
        <f t="shared" si="37"/>
        <v>0.51219512195121952</v>
      </c>
      <c r="AU24" s="19">
        <f t="shared" si="38"/>
        <v>1</v>
      </c>
      <c r="AV24" s="19">
        <f t="shared" si="39"/>
        <v>1</v>
      </c>
      <c r="AW24" s="19">
        <f t="shared" si="40"/>
        <v>1</v>
      </c>
      <c r="AX24" s="19">
        <f t="shared" si="41"/>
        <v>1</v>
      </c>
      <c r="AY24" s="37">
        <v>18</v>
      </c>
      <c r="AZ24" s="22">
        <f t="shared" si="42"/>
        <v>1</v>
      </c>
      <c r="BA24" s="22">
        <f t="shared" si="19"/>
        <v>0.83333333333333337</v>
      </c>
      <c r="BB24" s="22">
        <f t="shared" si="20"/>
        <v>0.62121212121212122</v>
      </c>
      <c r="BC24" s="22">
        <f t="shared" si="21"/>
        <v>0.38636363636363635</v>
      </c>
      <c r="BD24" s="22">
        <f t="shared" si="22"/>
        <v>0.15909090909090906</v>
      </c>
      <c r="BE24" s="22">
        <f t="shared" si="23"/>
        <v>0</v>
      </c>
      <c r="BF24" s="22">
        <f t="shared" si="24"/>
        <v>0</v>
      </c>
      <c r="BG24" s="22">
        <f t="shared" si="25"/>
        <v>0.51219512195121952</v>
      </c>
      <c r="BH24" s="22">
        <f t="shared" si="26"/>
        <v>1</v>
      </c>
      <c r="BI24" s="22">
        <f t="shared" si="27"/>
        <v>1</v>
      </c>
      <c r="BJ24" s="22">
        <f t="shared" si="28"/>
        <v>1</v>
      </c>
      <c r="BK24" s="22">
        <f t="shared" si="29"/>
        <v>1</v>
      </c>
    </row>
    <row r="25" spans="1:63" x14ac:dyDescent="0.25">
      <c r="A25">
        <v>19</v>
      </c>
      <c r="B25" s="3" t="s">
        <v>32</v>
      </c>
      <c r="C25" s="3" t="s">
        <v>32</v>
      </c>
      <c r="D25" s="18" t="s">
        <v>33</v>
      </c>
      <c r="E25" s="23">
        <v>2198.75095893243</v>
      </c>
      <c r="F25" s="18" t="s">
        <v>16</v>
      </c>
      <c r="G25" s="18">
        <v>191</v>
      </c>
      <c r="H25" s="18" t="s">
        <v>17</v>
      </c>
      <c r="I25" s="18" t="s">
        <v>17</v>
      </c>
      <c r="J25">
        <v>305</v>
      </c>
      <c r="K25">
        <v>365</v>
      </c>
      <c r="L25">
        <v>121</v>
      </c>
      <c r="M25">
        <v>181</v>
      </c>
      <c r="N25" s="23">
        <v>-11.248327805491501</v>
      </c>
      <c r="O25" s="23">
        <v>17.827104394537798</v>
      </c>
      <c r="P25" s="18" t="s">
        <v>19</v>
      </c>
      <c r="S25" s="4">
        <f t="shared" si="0"/>
        <v>305</v>
      </c>
      <c r="T25" s="4">
        <f t="shared" si="1"/>
        <v>365</v>
      </c>
      <c r="U25" s="9">
        <f t="shared" si="2"/>
        <v>61</v>
      </c>
      <c r="V25" s="9">
        <f t="shared" si="3"/>
        <v>486</v>
      </c>
      <c r="W25" s="9">
        <f t="shared" si="4"/>
        <v>546</v>
      </c>
      <c r="X25" s="9">
        <f t="shared" si="5"/>
        <v>61</v>
      </c>
      <c r="Y25" s="5">
        <v>1</v>
      </c>
      <c r="Z25" s="19"/>
      <c r="AA25" s="19">
        <f t="shared" si="43"/>
        <v>0</v>
      </c>
      <c r="AB25" s="19">
        <f t="shared" si="43"/>
        <v>0</v>
      </c>
      <c r="AC25" s="19">
        <f t="shared" si="43"/>
        <v>0</v>
      </c>
      <c r="AD25" s="19">
        <f t="shared" si="43"/>
        <v>0</v>
      </c>
      <c r="AE25" s="19">
        <f t="shared" si="43"/>
        <v>0</v>
      </c>
      <c r="AF25" s="19">
        <f t="shared" si="43"/>
        <v>0</v>
      </c>
      <c r="AG25" s="19">
        <f t="shared" si="43"/>
        <v>0</v>
      </c>
      <c r="AH25" s="19">
        <f t="shared" si="43"/>
        <v>0</v>
      </c>
      <c r="AI25" s="19">
        <f t="shared" si="43"/>
        <v>0</v>
      </c>
      <c r="AJ25" s="19">
        <f t="shared" si="43"/>
        <v>0</v>
      </c>
      <c r="AK25" s="19">
        <f t="shared" si="43"/>
        <v>0.49180327868852458</v>
      </c>
      <c r="AL25" s="19">
        <f t="shared" si="43"/>
        <v>1</v>
      </c>
      <c r="AM25" s="19">
        <f t="shared" si="30"/>
        <v>1</v>
      </c>
      <c r="AN25" s="19">
        <f t="shared" si="31"/>
        <v>1</v>
      </c>
      <c r="AO25" s="19">
        <f t="shared" si="32"/>
        <v>1</v>
      </c>
      <c r="AP25" s="19">
        <f t="shared" si="33"/>
        <v>1</v>
      </c>
      <c r="AQ25" s="19">
        <f t="shared" si="34"/>
        <v>1</v>
      </c>
      <c r="AR25" s="19">
        <f t="shared" si="35"/>
        <v>0.49180327868852458</v>
      </c>
      <c r="AS25" s="19">
        <f t="shared" si="36"/>
        <v>0</v>
      </c>
      <c r="AT25" s="19">
        <f t="shared" si="37"/>
        <v>0</v>
      </c>
      <c r="AU25" s="19">
        <f t="shared" si="38"/>
        <v>0</v>
      </c>
      <c r="AV25" s="19">
        <f t="shared" si="39"/>
        <v>0</v>
      </c>
      <c r="AW25" s="19">
        <f t="shared" si="40"/>
        <v>0.49180327868852458</v>
      </c>
      <c r="AX25" s="19">
        <f t="shared" si="41"/>
        <v>1</v>
      </c>
      <c r="AY25" s="37">
        <v>19</v>
      </c>
      <c r="AZ25" s="22">
        <f t="shared" si="42"/>
        <v>1</v>
      </c>
      <c r="BA25" s="22">
        <f t="shared" si="19"/>
        <v>1</v>
      </c>
      <c r="BB25" s="22">
        <f t="shared" si="20"/>
        <v>1</v>
      </c>
      <c r="BC25" s="22">
        <f t="shared" si="21"/>
        <v>1</v>
      </c>
      <c r="BD25" s="22">
        <f t="shared" si="22"/>
        <v>1</v>
      </c>
      <c r="BE25" s="22">
        <f t="shared" si="23"/>
        <v>0.49180327868852458</v>
      </c>
      <c r="BF25" s="22">
        <f t="shared" si="24"/>
        <v>0</v>
      </c>
      <c r="BG25" s="22">
        <f t="shared" si="25"/>
        <v>0</v>
      </c>
      <c r="BH25" s="22">
        <f t="shared" si="26"/>
        <v>0</v>
      </c>
      <c r="BI25" s="22">
        <f t="shared" si="27"/>
        <v>0</v>
      </c>
      <c r="BJ25" s="22">
        <f t="shared" si="28"/>
        <v>0.49180327868852458</v>
      </c>
      <c r="BK25" s="22">
        <f t="shared" si="29"/>
        <v>1</v>
      </c>
    </row>
    <row r="26" spans="1:63" x14ac:dyDescent="0.25">
      <c r="A26">
        <v>20</v>
      </c>
      <c r="B26" s="3" t="s">
        <v>32</v>
      </c>
      <c r="C26" s="3" t="s">
        <v>32</v>
      </c>
      <c r="D26" s="18" t="s">
        <v>30</v>
      </c>
      <c r="E26" s="23">
        <v>6.5588837006794999E-22</v>
      </c>
      <c r="F26" s="18" t="s">
        <v>16</v>
      </c>
      <c r="G26" s="18">
        <v>191</v>
      </c>
      <c r="H26" s="18" t="s">
        <v>17</v>
      </c>
      <c r="I26" s="18" t="s">
        <v>17</v>
      </c>
      <c r="J26">
        <v>305</v>
      </c>
      <c r="K26">
        <v>16</v>
      </c>
      <c r="L26">
        <v>121</v>
      </c>
      <c r="M26">
        <v>181</v>
      </c>
      <c r="N26" s="23">
        <v>-16.776884978315099</v>
      </c>
      <c r="O26" s="23">
        <v>22.454947911219801</v>
      </c>
      <c r="P26" s="18" t="s">
        <v>19</v>
      </c>
      <c r="S26" s="4">
        <f t="shared" si="0"/>
        <v>305</v>
      </c>
      <c r="T26" s="4">
        <f t="shared" si="1"/>
        <v>16</v>
      </c>
      <c r="U26" s="9">
        <f t="shared" si="2"/>
        <v>77</v>
      </c>
      <c r="V26" s="9">
        <f t="shared" si="3"/>
        <v>121</v>
      </c>
      <c r="W26" s="9">
        <f t="shared" si="4"/>
        <v>181</v>
      </c>
      <c r="X26" s="9">
        <f t="shared" si="5"/>
        <v>61</v>
      </c>
      <c r="Y26" s="5">
        <v>1</v>
      </c>
      <c r="Z26" s="19"/>
      <c r="AA26" s="19">
        <f t="shared" si="43"/>
        <v>0</v>
      </c>
      <c r="AB26" s="19">
        <f t="shared" si="43"/>
        <v>0</v>
      </c>
      <c r="AC26" s="19">
        <f t="shared" si="43"/>
        <v>0</v>
      </c>
      <c r="AD26" s="19">
        <f t="shared" si="43"/>
        <v>0</v>
      </c>
      <c r="AE26" s="19">
        <f t="shared" si="43"/>
        <v>0</v>
      </c>
      <c r="AF26" s="19">
        <f t="shared" si="43"/>
        <v>0</v>
      </c>
      <c r="AG26" s="19">
        <f t="shared" si="43"/>
        <v>0</v>
      </c>
      <c r="AH26" s="19">
        <f t="shared" si="43"/>
        <v>0</v>
      </c>
      <c r="AI26" s="19">
        <f t="shared" si="43"/>
        <v>0</v>
      </c>
      <c r="AJ26" s="19">
        <f t="shared" si="43"/>
        <v>0</v>
      </c>
      <c r="AK26" s="19">
        <f t="shared" si="43"/>
        <v>0</v>
      </c>
      <c r="AL26" s="19">
        <f t="shared" si="43"/>
        <v>0</v>
      </c>
      <c r="AM26" s="19">
        <f t="shared" si="30"/>
        <v>0</v>
      </c>
      <c r="AN26" s="19">
        <f t="shared" si="31"/>
        <v>0</v>
      </c>
      <c r="AO26" s="19">
        <f t="shared" si="32"/>
        <v>0</v>
      </c>
      <c r="AP26" s="19">
        <f t="shared" si="33"/>
        <v>0</v>
      </c>
      <c r="AQ26" s="19">
        <f t="shared" si="34"/>
        <v>0</v>
      </c>
      <c r="AR26" s="19">
        <f t="shared" si="35"/>
        <v>0</v>
      </c>
      <c r="AS26" s="19">
        <f t="shared" si="36"/>
        <v>0</v>
      </c>
      <c r="AT26" s="19">
        <f t="shared" si="37"/>
        <v>0</v>
      </c>
      <c r="AU26" s="19">
        <f t="shared" si="38"/>
        <v>0</v>
      </c>
      <c r="AV26" s="19">
        <f t="shared" si="39"/>
        <v>0</v>
      </c>
      <c r="AW26" s="19">
        <f t="shared" si="40"/>
        <v>0</v>
      </c>
      <c r="AX26" s="19">
        <f t="shared" si="41"/>
        <v>0</v>
      </c>
      <c r="AY26" s="37">
        <v>20</v>
      </c>
      <c r="AZ26" s="22">
        <f t="shared" si="42"/>
        <v>0</v>
      </c>
      <c r="BA26" s="22">
        <f t="shared" si="19"/>
        <v>0</v>
      </c>
      <c r="BB26" s="22">
        <f t="shared" si="20"/>
        <v>0</v>
      </c>
      <c r="BC26" s="22">
        <f t="shared" si="21"/>
        <v>0</v>
      </c>
      <c r="BD26" s="22">
        <f t="shared" si="22"/>
        <v>0</v>
      </c>
      <c r="BE26" s="22">
        <f t="shared" si="23"/>
        <v>0</v>
      </c>
      <c r="BF26" s="22">
        <f t="shared" si="24"/>
        <v>0</v>
      </c>
      <c r="BG26" s="22">
        <f t="shared" si="25"/>
        <v>0</v>
      </c>
      <c r="BH26" s="22">
        <f t="shared" si="26"/>
        <v>0</v>
      </c>
      <c r="BI26" s="22">
        <f t="shared" si="27"/>
        <v>0</v>
      </c>
      <c r="BJ26" s="22">
        <f t="shared" si="28"/>
        <v>0</v>
      </c>
      <c r="BK26" s="22">
        <f t="shared" si="29"/>
        <v>0</v>
      </c>
    </row>
    <row r="27" spans="1:63" x14ac:dyDescent="0.25">
      <c r="A27">
        <v>22</v>
      </c>
      <c r="B27" s="3" t="s">
        <v>34</v>
      </c>
      <c r="C27" s="3" t="s">
        <v>34</v>
      </c>
      <c r="D27" s="18" t="s">
        <v>28</v>
      </c>
      <c r="E27" s="23">
        <v>2564.2371884394202</v>
      </c>
      <c r="F27" s="18" t="s">
        <v>16</v>
      </c>
      <c r="G27" s="18">
        <v>226</v>
      </c>
      <c r="H27" s="18" t="s">
        <v>17</v>
      </c>
      <c r="I27" s="18" t="s">
        <v>17</v>
      </c>
      <c r="J27">
        <v>163</v>
      </c>
      <c r="K27">
        <v>263</v>
      </c>
      <c r="L27">
        <v>314</v>
      </c>
      <c r="M27">
        <v>19</v>
      </c>
      <c r="N27" s="23">
        <v>-36.762981662011498</v>
      </c>
      <c r="O27" s="23">
        <v>-61.392653376303102</v>
      </c>
      <c r="P27" s="18" t="s">
        <v>19</v>
      </c>
      <c r="Q27" t="s">
        <v>35</v>
      </c>
      <c r="S27" s="4">
        <f t="shared" si="0"/>
        <v>163</v>
      </c>
      <c r="T27" s="4">
        <f t="shared" si="1"/>
        <v>263</v>
      </c>
      <c r="U27" s="9">
        <f t="shared" si="2"/>
        <v>101</v>
      </c>
      <c r="V27" s="9">
        <f t="shared" si="3"/>
        <v>314</v>
      </c>
      <c r="W27" s="9">
        <f t="shared" si="4"/>
        <v>384</v>
      </c>
      <c r="X27" s="9">
        <f t="shared" si="5"/>
        <v>71</v>
      </c>
      <c r="Y27" s="5">
        <v>1</v>
      </c>
      <c r="Z27" s="19"/>
      <c r="AA27" s="19">
        <f t="shared" si="43"/>
        <v>0</v>
      </c>
      <c r="AB27" s="19">
        <f t="shared" si="43"/>
        <v>0</v>
      </c>
      <c r="AC27" s="19">
        <f t="shared" si="43"/>
        <v>0</v>
      </c>
      <c r="AD27" s="19">
        <f t="shared" si="43"/>
        <v>0</v>
      </c>
      <c r="AE27" s="19">
        <f t="shared" si="43"/>
        <v>0</v>
      </c>
      <c r="AF27" s="19">
        <f t="shared" si="43"/>
        <v>0.18811881188118812</v>
      </c>
      <c r="AG27" s="19">
        <f t="shared" si="43"/>
        <v>0.49504950495049505</v>
      </c>
      <c r="AH27" s="19">
        <f t="shared" si="43"/>
        <v>0.80198019801980203</v>
      </c>
      <c r="AI27" s="19">
        <f t="shared" si="43"/>
        <v>1</v>
      </c>
      <c r="AJ27" s="19">
        <f t="shared" si="43"/>
        <v>1</v>
      </c>
      <c r="AK27" s="19">
        <f t="shared" si="43"/>
        <v>1</v>
      </c>
      <c r="AL27" s="19">
        <f t="shared" si="43"/>
        <v>0.70422535211267601</v>
      </c>
      <c r="AM27" s="19">
        <f t="shared" si="30"/>
        <v>0.26760563380281688</v>
      </c>
      <c r="AN27" s="19">
        <f t="shared" si="31"/>
        <v>0</v>
      </c>
      <c r="AO27" s="19">
        <f t="shared" si="32"/>
        <v>0</v>
      </c>
      <c r="AP27" s="19">
        <f t="shared" si="33"/>
        <v>0</v>
      </c>
      <c r="AQ27" s="19">
        <f t="shared" si="34"/>
        <v>0</v>
      </c>
      <c r="AR27" s="19">
        <f t="shared" si="35"/>
        <v>0.18811881188118812</v>
      </c>
      <c r="AS27" s="19">
        <f t="shared" si="36"/>
        <v>0.49504950495049505</v>
      </c>
      <c r="AT27" s="19">
        <f t="shared" si="37"/>
        <v>0.80198019801980203</v>
      </c>
      <c r="AU27" s="19">
        <f t="shared" si="38"/>
        <v>1</v>
      </c>
      <c r="AV27" s="19">
        <f t="shared" si="39"/>
        <v>1</v>
      </c>
      <c r="AW27" s="19">
        <f t="shared" si="40"/>
        <v>1</v>
      </c>
      <c r="AX27" s="19">
        <f t="shared" si="41"/>
        <v>0.70422535211267601</v>
      </c>
      <c r="AY27" s="37">
        <v>22</v>
      </c>
      <c r="AZ27" s="22">
        <f t="shared" si="42"/>
        <v>0.26760563380281688</v>
      </c>
      <c r="BA27" s="22">
        <f t="shared" si="19"/>
        <v>0</v>
      </c>
      <c r="BB27" s="22">
        <f t="shared" si="20"/>
        <v>0</v>
      </c>
      <c r="BC27" s="22">
        <f t="shared" si="21"/>
        <v>0</v>
      </c>
      <c r="BD27" s="22">
        <f t="shared" si="22"/>
        <v>0</v>
      </c>
      <c r="BE27" s="22">
        <f t="shared" si="23"/>
        <v>0.18811881188118812</v>
      </c>
      <c r="BF27" s="22">
        <f t="shared" si="24"/>
        <v>0.49504950495049505</v>
      </c>
      <c r="BG27" s="22">
        <f t="shared" si="25"/>
        <v>0.80198019801980203</v>
      </c>
      <c r="BH27" s="22">
        <f t="shared" si="26"/>
        <v>1</v>
      </c>
      <c r="BI27" s="22">
        <f t="shared" si="27"/>
        <v>1</v>
      </c>
      <c r="BJ27" s="22">
        <f t="shared" si="28"/>
        <v>1</v>
      </c>
      <c r="BK27" s="22">
        <f t="shared" si="29"/>
        <v>0.70422535211267601</v>
      </c>
    </row>
    <row r="28" spans="1:63" x14ac:dyDescent="0.25">
      <c r="A28">
        <v>25</v>
      </c>
      <c r="B28" s="3" t="s">
        <v>34</v>
      </c>
      <c r="C28" s="3" t="s">
        <v>34</v>
      </c>
      <c r="D28" s="18" t="s">
        <v>33</v>
      </c>
      <c r="E28" s="23">
        <v>267.11689354479199</v>
      </c>
      <c r="F28" s="18" t="s">
        <v>16</v>
      </c>
      <c r="G28" s="18">
        <v>226</v>
      </c>
      <c r="H28" s="18" t="s">
        <v>17</v>
      </c>
      <c r="I28" s="18" t="s">
        <v>17</v>
      </c>
      <c r="J28">
        <v>254</v>
      </c>
      <c r="K28">
        <v>349</v>
      </c>
      <c r="L28">
        <v>349</v>
      </c>
      <c r="M28">
        <v>141</v>
      </c>
      <c r="N28" s="23">
        <v>-33.637431183780897</v>
      </c>
      <c r="O28" s="23">
        <v>-62.078438947705699</v>
      </c>
      <c r="P28" s="18" t="s">
        <v>19</v>
      </c>
      <c r="S28" s="4">
        <f t="shared" si="0"/>
        <v>254</v>
      </c>
      <c r="T28" s="4">
        <f t="shared" si="1"/>
        <v>349</v>
      </c>
      <c r="U28" s="9">
        <f t="shared" si="2"/>
        <v>96</v>
      </c>
      <c r="V28" s="9">
        <f t="shared" si="3"/>
        <v>349</v>
      </c>
      <c r="W28" s="9">
        <f t="shared" si="4"/>
        <v>506</v>
      </c>
      <c r="X28" s="9">
        <f t="shared" si="5"/>
        <v>158</v>
      </c>
      <c r="Y28" s="5">
        <v>1</v>
      </c>
      <c r="Z28" s="19"/>
      <c r="AA28" s="19">
        <f t="shared" si="43"/>
        <v>0</v>
      </c>
      <c r="AB28" s="19">
        <f t="shared" si="43"/>
        <v>0</v>
      </c>
      <c r="AC28" s="19">
        <f t="shared" si="43"/>
        <v>0</v>
      </c>
      <c r="AD28" s="19">
        <f t="shared" si="43"/>
        <v>0</v>
      </c>
      <c r="AE28" s="19">
        <f t="shared" si="43"/>
        <v>0</v>
      </c>
      <c r="AF28" s="19">
        <f t="shared" si="43"/>
        <v>0</v>
      </c>
      <c r="AG28" s="19">
        <f t="shared" si="43"/>
        <v>0</v>
      </c>
      <c r="AH28" s="19">
        <f t="shared" si="43"/>
        <v>0</v>
      </c>
      <c r="AI28" s="19">
        <f t="shared" si="43"/>
        <v>0.20833333333333334</v>
      </c>
      <c r="AJ28" s="19">
        <f t="shared" si="43"/>
        <v>0.53125</v>
      </c>
      <c r="AK28" s="19">
        <f t="shared" si="43"/>
        <v>0.84375</v>
      </c>
      <c r="AL28" s="19">
        <f t="shared" si="43"/>
        <v>1</v>
      </c>
      <c r="AM28" s="19">
        <f t="shared" si="30"/>
        <v>0.89240506329113922</v>
      </c>
      <c r="AN28" s="19">
        <f t="shared" si="31"/>
        <v>0.69620253164556956</v>
      </c>
      <c r="AO28" s="19">
        <f t="shared" si="32"/>
        <v>0.51898734177215189</v>
      </c>
      <c r="AP28" s="19">
        <f t="shared" si="33"/>
        <v>0.32278481012658233</v>
      </c>
      <c r="AQ28" s="19">
        <f t="shared" si="34"/>
        <v>0.13291139240506333</v>
      </c>
      <c r="AR28" s="19">
        <f t="shared" si="35"/>
        <v>0</v>
      </c>
      <c r="AS28" s="19">
        <f t="shared" si="36"/>
        <v>0</v>
      </c>
      <c r="AT28" s="19">
        <f t="shared" si="37"/>
        <v>0</v>
      </c>
      <c r="AU28" s="19">
        <f t="shared" si="38"/>
        <v>0.20833333333333334</v>
      </c>
      <c r="AV28" s="19">
        <f t="shared" si="39"/>
        <v>0.53125</v>
      </c>
      <c r="AW28" s="19">
        <f t="shared" si="40"/>
        <v>0.84375</v>
      </c>
      <c r="AX28" s="19">
        <f t="shared" si="41"/>
        <v>1</v>
      </c>
      <c r="AY28" s="37">
        <v>25</v>
      </c>
      <c r="AZ28" s="22">
        <f t="shared" si="42"/>
        <v>0.89240506329113922</v>
      </c>
      <c r="BA28" s="22">
        <f t="shared" si="19"/>
        <v>0.69620253164556956</v>
      </c>
      <c r="BB28" s="22">
        <f t="shared" si="20"/>
        <v>0.51898734177215189</v>
      </c>
      <c r="BC28" s="22">
        <f t="shared" si="21"/>
        <v>0.32278481012658233</v>
      </c>
      <c r="BD28" s="22">
        <f t="shared" si="22"/>
        <v>0.13291139240506333</v>
      </c>
      <c r="BE28" s="22">
        <f t="shared" si="23"/>
        <v>0</v>
      </c>
      <c r="BF28" s="22">
        <f t="shared" si="24"/>
        <v>0</v>
      </c>
      <c r="BG28" s="22">
        <f t="shared" si="25"/>
        <v>0</v>
      </c>
      <c r="BH28" s="22">
        <f t="shared" si="26"/>
        <v>0.20833333333333334</v>
      </c>
      <c r="BI28" s="22">
        <f t="shared" si="27"/>
        <v>0.53125</v>
      </c>
      <c r="BJ28" s="22">
        <f t="shared" si="28"/>
        <v>0.84375</v>
      </c>
      <c r="BK28" s="22">
        <f t="shared" si="29"/>
        <v>1</v>
      </c>
    </row>
    <row r="29" spans="1:63" x14ac:dyDescent="0.25">
      <c r="A29">
        <v>31</v>
      </c>
      <c r="B29" s="3" t="s">
        <v>36</v>
      </c>
      <c r="C29" s="3" t="s">
        <v>36</v>
      </c>
      <c r="D29" s="18" t="s">
        <v>18</v>
      </c>
      <c r="E29" s="23">
        <v>1154.0220465144</v>
      </c>
      <c r="F29" s="18" t="s">
        <v>16</v>
      </c>
      <c r="G29" s="18">
        <v>61</v>
      </c>
      <c r="H29" s="18" t="s">
        <v>17</v>
      </c>
      <c r="I29" s="18" t="s">
        <v>17</v>
      </c>
      <c r="J29">
        <v>213</v>
      </c>
      <c r="K29">
        <v>304</v>
      </c>
      <c r="L29">
        <v>121</v>
      </c>
      <c r="M29">
        <v>212</v>
      </c>
      <c r="N29" s="23">
        <v>40.1867265584074</v>
      </c>
      <c r="O29" s="23">
        <v>44.896420660918103</v>
      </c>
      <c r="P29" s="18" t="s">
        <v>19</v>
      </c>
      <c r="S29" s="4">
        <f t="shared" si="0"/>
        <v>213</v>
      </c>
      <c r="T29" s="4">
        <f t="shared" si="1"/>
        <v>304</v>
      </c>
      <c r="U29" s="9">
        <f t="shared" si="2"/>
        <v>92</v>
      </c>
      <c r="V29" s="9">
        <f t="shared" si="3"/>
        <v>486</v>
      </c>
      <c r="W29" s="9">
        <f t="shared" si="4"/>
        <v>577</v>
      </c>
      <c r="X29" s="9">
        <f t="shared" si="5"/>
        <v>92</v>
      </c>
      <c r="Y29" s="5">
        <v>1</v>
      </c>
      <c r="Z29" s="19"/>
      <c r="AA29" s="19">
        <f t="shared" si="43"/>
        <v>0</v>
      </c>
      <c r="AB29" s="19">
        <f t="shared" si="43"/>
        <v>0</v>
      </c>
      <c r="AC29" s="19">
        <f t="shared" si="43"/>
        <v>0</v>
      </c>
      <c r="AD29" s="19">
        <f t="shared" si="43"/>
        <v>0</v>
      </c>
      <c r="AE29" s="19">
        <f t="shared" si="43"/>
        <v>0</v>
      </c>
      <c r="AF29" s="19">
        <f t="shared" si="43"/>
        <v>0</v>
      </c>
      <c r="AG29" s="19">
        <f t="shared" si="43"/>
        <v>0</v>
      </c>
      <c r="AH29" s="19">
        <f t="shared" si="43"/>
        <v>0.33695652173913043</v>
      </c>
      <c r="AI29" s="19">
        <f t="shared" si="43"/>
        <v>0.66304347826086951</v>
      </c>
      <c r="AJ29" s="19">
        <f t="shared" si="43"/>
        <v>1</v>
      </c>
      <c r="AK29" s="19">
        <f t="shared" si="43"/>
        <v>1</v>
      </c>
      <c r="AL29" s="19">
        <f t="shared" si="43"/>
        <v>1</v>
      </c>
      <c r="AM29" s="19">
        <f t="shared" si="30"/>
        <v>1</v>
      </c>
      <c r="AN29" s="19">
        <f t="shared" si="31"/>
        <v>1</v>
      </c>
      <c r="AO29" s="19">
        <f t="shared" si="32"/>
        <v>1</v>
      </c>
      <c r="AP29" s="19">
        <f t="shared" si="33"/>
        <v>1</v>
      </c>
      <c r="AQ29" s="19">
        <f t="shared" si="34"/>
        <v>1</v>
      </c>
      <c r="AR29" s="19">
        <f t="shared" si="35"/>
        <v>0.66304347826086962</v>
      </c>
      <c r="AS29" s="19">
        <f t="shared" si="36"/>
        <v>0.33695652173913049</v>
      </c>
      <c r="AT29" s="19">
        <f t="shared" si="37"/>
        <v>0.33695652173913043</v>
      </c>
      <c r="AU29" s="19">
        <f t="shared" si="38"/>
        <v>0.66304347826086951</v>
      </c>
      <c r="AV29" s="19">
        <f t="shared" si="39"/>
        <v>1</v>
      </c>
      <c r="AW29" s="19">
        <f t="shared" si="40"/>
        <v>1</v>
      </c>
      <c r="AX29" s="19">
        <f t="shared" si="41"/>
        <v>1</v>
      </c>
      <c r="AY29" s="37">
        <v>31</v>
      </c>
      <c r="AZ29" s="22">
        <f t="shared" si="42"/>
        <v>1</v>
      </c>
      <c r="BA29" s="22">
        <f t="shared" si="19"/>
        <v>1</v>
      </c>
      <c r="BB29" s="22">
        <f t="shared" si="20"/>
        <v>1</v>
      </c>
      <c r="BC29" s="22">
        <f t="shared" si="21"/>
        <v>1</v>
      </c>
      <c r="BD29" s="22">
        <f t="shared" si="22"/>
        <v>1</v>
      </c>
      <c r="BE29" s="22">
        <f t="shared" si="23"/>
        <v>0.66304347826086962</v>
      </c>
      <c r="BF29" s="22">
        <f t="shared" si="24"/>
        <v>0.33695652173913049</v>
      </c>
      <c r="BG29" s="22">
        <f t="shared" si="25"/>
        <v>0.33695652173913043</v>
      </c>
      <c r="BH29" s="22">
        <f t="shared" si="26"/>
        <v>0.66304347826086951</v>
      </c>
      <c r="BI29" s="22">
        <f t="shared" si="27"/>
        <v>1</v>
      </c>
      <c r="BJ29" s="22">
        <f t="shared" si="28"/>
        <v>1</v>
      </c>
      <c r="BK29" s="22">
        <f t="shared" si="29"/>
        <v>1</v>
      </c>
    </row>
    <row r="30" spans="1:63" x14ac:dyDescent="0.25">
      <c r="A30">
        <v>32</v>
      </c>
      <c r="B30" s="3" t="s">
        <v>36</v>
      </c>
      <c r="C30" s="3" t="s">
        <v>36</v>
      </c>
      <c r="D30" s="18" t="s">
        <v>26</v>
      </c>
      <c r="E30" s="23" t="s">
        <v>17</v>
      </c>
      <c r="F30" s="18" t="s">
        <v>16</v>
      </c>
      <c r="G30" s="18">
        <v>61</v>
      </c>
      <c r="H30" s="18" t="s">
        <v>17</v>
      </c>
      <c r="I30" s="18" t="s">
        <v>17</v>
      </c>
      <c r="J30">
        <v>91</v>
      </c>
      <c r="K30">
        <v>181</v>
      </c>
      <c r="L30">
        <v>213</v>
      </c>
      <c r="M30">
        <v>273</v>
      </c>
      <c r="N30" s="23" t="s">
        <v>17</v>
      </c>
      <c r="O30" s="23" t="s">
        <v>17</v>
      </c>
      <c r="P30" s="18" t="s">
        <v>19</v>
      </c>
      <c r="Q30" t="s">
        <v>37</v>
      </c>
      <c r="S30" s="4">
        <f t="shared" si="0"/>
        <v>91</v>
      </c>
      <c r="T30" s="4">
        <f t="shared" si="1"/>
        <v>181</v>
      </c>
      <c r="U30" s="9">
        <f t="shared" si="2"/>
        <v>91</v>
      </c>
      <c r="V30" s="9">
        <f t="shared" si="3"/>
        <v>213</v>
      </c>
      <c r="W30" s="9">
        <f t="shared" si="4"/>
        <v>273</v>
      </c>
      <c r="X30" s="9">
        <f t="shared" si="5"/>
        <v>61</v>
      </c>
      <c r="Y30" s="5">
        <v>1</v>
      </c>
      <c r="Z30" s="19"/>
      <c r="AA30" s="19">
        <f t="shared" si="43"/>
        <v>0</v>
      </c>
      <c r="AB30" s="19">
        <f t="shared" si="43"/>
        <v>0</v>
      </c>
      <c r="AC30" s="19">
        <f t="shared" si="43"/>
        <v>0</v>
      </c>
      <c r="AD30" s="19">
        <f t="shared" si="43"/>
        <v>0.32967032967032966</v>
      </c>
      <c r="AE30" s="19">
        <f t="shared" si="43"/>
        <v>0.67032967032967028</v>
      </c>
      <c r="AF30" s="19">
        <f t="shared" si="43"/>
        <v>1</v>
      </c>
      <c r="AG30" s="19">
        <f t="shared" si="43"/>
        <v>1</v>
      </c>
      <c r="AH30" s="19">
        <f t="shared" si="43"/>
        <v>1</v>
      </c>
      <c r="AI30" s="19">
        <f t="shared" si="43"/>
        <v>0.49180327868852458</v>
      </c>
      <c r="AJ30" s="19">
        <f t="shared" si="43"/>
        <v>0</v>
      </c>
      <c r="AK30" s="19">
        <f t="shared" si="43"/>
        <v>0</v>
      </c>
      <c r="AL30" s="19">
        <f t="shared" si="43"/>
        <v>0</v>
      </c>
      <c r="AM30" s="19">
        <f t="shared" si="30"/>
        <v>0</v>
      </c>
      <c r="AN30" s="19">
        <f t="shared" si="31"/>
        <v>0</v>
      </c>
      <c r="AO30" s="19">
        <f t="shared" si="32"/>
        <v>0</v>
      </c>
      <c r="AP30" s="19">
        <f t="shared" si="33"/>
        <v>0.32967032967032966</v>
      </c>
      <c r="AQ30" s="19">
        <f t="shared" si="34"/>
        <v>0.67032967032967028</v>
      </c>
      <c r="AR30" s="19">
        <f t="shared" si="35"/>
        <v>1</v>
      </c>
      <c r="AS30" s="19">
        <f t="shared" si="36"/>
        <v>1</v>
      </c>
      <c r="AT30" s="19">
        <f t="shared" si="37"/>
        <v>1</v>
      </c>
      <c r="AU30" s="19">
        <f t="shared" si="38"/>
        <v>0.49180327868852458</v>
      </c>
      <c r="AV30" s="19">
        <f t="shared" si="39"/>
        <v>0</v>
      </c>
      <c r="AW30" s="19">
        <f t="shared" si="40"/>
        <v>0</v>
      </c>
      <c r="AX30" s="19">
        <f t="shared" si="41"/>
        <v>0</v>
      </c>
      <c r="AY30" s="37">
        <v>32</v>
      </c>
      <c r="AZ30" s="22">
        <f t="shared" si="42"/>
        <v>0</v>
      </c>
      <c r="BA30" s="22">
        <f t="shared" si="19"/>
        <v>0</v>
      </c>
      <c r="BB30" s="22">
        <f t="shared" si="20"/>
        <v>0</v>
      </c>
      <c r="BC30" s="22">
        <f t="shared" si="21"/>
        <v>0.32967032967032966</v>
      </c>
      <c r="BD30" s="22">
        <f t="shared" si="22"/>
        <v>0.67032967032967028</v>
      </c>
      <c r="BE30" s="22">
        <f t="shared" si="23"/>
        <v>1</v>
      </c>
      <c r="BF30" s="22">
        <f t="shared" si="24"/>
        <v>1</v>
      </c>
      <c r="BG30" s="22">
        <f t="shared" si="25"/>
        <v>1</v>
      </c>
      <c r="BH30" s="22">
        <f t="shared" si="26"/>
        <v>0.49180327868852458</v>
      </c>
      <c r="BI30" s="22">
        <f t="shared" si="27"/>
        <v>0</v>
      </c>
      <c r="BJ30" s="22">
        <f t="shared" si="28"/>
        <v>0</v>
      </c>
      <c r="BK30" s="22">
        <f t="shared" si="29"/>
        <v>0</v>
      </c>
    </row>
    <row r="31" spans="1:63" x14ac:dyDescent="0.25">
      <c r="A31">
        <v>33</v>
      </c>
      <c r="B31" s="3" t="s">
        <v>38</v>
      </c>
      <c r="C31" s="3" t="s">
        <v>38</v>
      </c>
      <c r="D31" s="18" t="s">
        <v>26</v>
      </c>
      <c r="E31" s="23" t="s">
        <v>17</v>
      </c>
      <c r="F31" s="18" t="s">
        <v>16</v>
      </c>
      <c r="G31" s="18">
        <v>54</v>
      </c>
      <c r="H31" s="18" t="s">
        <v>17</v>
      </c>
      <c r="I31" s="18" t="s">
        <v>17</v>
      </c>
      <c r="J31">
        <v>305</v>
      </c>
      <c r="K31">
        <v>365</v>
      </c>
      <c r="L31">
        <v>152</v>
      </c>
      <c r="M31">
        <v>212</v>
      </c>
      <c r="N31" s="23" t="s">
        <v>17</v>
      </c>
      <c r="O31" s="23" t="s">
        <v>17</v>
      </c>
      <c r="P31" s="18" t="s">
        <v>19</v>
      </c>
      <c r="Q31" t="s">
        <v>37</v>
      </c>
      <c r="S31" s="4">
        <f t="shared" si="0"/>
        <v>305</v>
      </c>
      <c r="T31" s="4">
        <f t="shared" si="1"/>
        <v>365</v>
      </c>
      <c r="U31" s="9">
        <f t="shared" si="2"/>
        <v>61</v>
      </c>
      <c r="V31" s="9">
        <f t="shared" si="3"/>
        <v>517</v>
      </c>
      <c r="W31" s="9">
        <f t="shared" si="4"/>
        <v>577</v>
      </c>
      <c r="X31" s="9">
        <f t="shared" si="5"/>
        <v>61</v>
      </c>
      <c r="Y31" s="5">
        <v>1</v>
      </c>
      <c r="Z31" s="19"/>
      <c r="AA31" s="19">
        <f t="shared" si="43"/>
        <v>0</v>
      </c>
      <c r="AB31" s="19">
        <f t="shared" si="43"/>
        <v>0</v>
      </c>
      <c r="AC31" s="19">
        <f t="shared" si="43"/>
        <v>0</v>
      </c>
      <c r="AD31" s="19">
        <f t="shared" si="43"/>
        <v>0</v>
      </c>
      <c r="AE31" s="19">
        <f t="shared" si="43"/>
        <v>0</v>
      </c>
      <c r="AF31" s="19">
        <f t="shared" si="43"/>
        <v>0</v>
      </c>
      <c r="AG31" s="19">
        <f t="shared" si="43"/>
        <v>0</v>
      </c>
      <c r="AH31" s="19">
        <f t="shared" si="43"/>
        <v>0</v>
      </c>
      <c r="AI31" s="19">
        <f t="shared" si="43"/>
        <v>0</v>
      </c>
      <c r="AJ31" s="19">
        <f t="shared" si="43"/>
        <v>0</v>
      </c>
      <c r="AK31" s="19">
        <f t="shared" si="43"/>
        <v>0.49180327868852458</v>
      </c>
      <c r="AL31" s="19">
        <f t="shared" si="43"/>
        <v>1</v>
      </c>
      <c r="AM31" s="19">
        <f t="shared" si="30"/>
        <v>1</v>
      </c>
      <c r="AN31" s="19">
        <f t="shared" si="31"/>
        <v>1</v>
      </c>
      <c r="AO31" s="19">
        <f t="shared" si="32"/>
        <v>1</v>
      </c>
      <c r="AP31" s="19">
        <f t="shared" si="33"/>
        <v>1</v>
      </c>
      <c r="AQ31" s="19">
        <f t="shared" si="34"/>
        <v>1</v>
      </c>
      <c r="AR31" s="19">
        <f t="shared" si="35"/>
        <v>1</v>
      </c>
      <c r="AS31" s="19">
        <f t="shared" si="36"/>
        <v>0.50819672131147542</v>
      </c>
      <c r="AT31" s="19">
        <f t="shared" si="37"/>
        <v>0</v>
      </c>
      <c r="AU31" s="19">
        <f t="shared" si="38"/>
        <v>0</v>
      </c>
      <c r="AV31" s="19">
        <f t="shared" si="39"/>
        <v>0</v>
      </c>
      <c r="AW31" s="19">
        <f t="shared" si="40"/>
        <v>0.49180327868852458</v>
      </c>
      <c r="AX31" s="19">
        <f t="shared" si="41"/>
        <v>1</v>
      </c>
      <c r="AY31" s="37">
        <v>33</v>
      </c>
      <c r="AZ31" s="22">
        <f t="shared" si="42"/>
        <v>1</v>
      </c>
      <c r="BA31" s="22">
        <f t="shared" si="19"/>
        <v>1</v>
      </c>
      <c r="BB31" s="22">
        <f t="shared" si="20"/>
        <v>1</v>
      </c>
      <c r="BC31" s="22">
        <f t="shared" si="21"/>
        <v>1</v>
      </c>
      <c r="BD31" s="22">
        <f t="shared" si="22"/>
        <v>1</v>
      </c>
      <c r="BE31" s="22">
        <f t="shared" si="23"/>
        <v>1</v>
      </c>
      <c r="BF31" s="22">
        <f t="shared" si="24"/>
        <v>0.50819672131147542</v>
      </c>
      <c r="BG31" s="22">
        <f t="shared" si="25"/>
        <v>0</v>
      </c>
      <c r="BH31" s="22">
        <f t="shared" si="26"/>
        <v>0</v>
      </c>
      <c r="BI31" s="22">
        <f t="shared" si="27"/>
        <v>0</v>
      </c>
      <c r="BJ31" s="22">
        <f t="shared" si="28"/>
        <v>0.49180327868852458</v>
      </c>
      <c r="BK31" s="22">
        <f t="shared" si="29"/>
        <v>1</v>
      </c>
    </row>
    <row r="32" spans="1:63" x14ac:dyDescent="0.25">
      <c r="A32">
        <v>34</v>
      </c>
      <c r="B32" s="3" t="s">
        <v>38</v>
      </c>
      <c r="C32" s="3" t="s">
        <v>38</v>
      </c>
      <c r="D32" s="18" t="s">
        <v>26</v>
      </c>
      <c r="E32" s="23" t="s">
        <v>17</v>
      </c>
      <c r="F32" s="18" t="s">
        <v>16</v>
      </c>
      <c r="G32" s="18">
        <v>54</v>
      </c>
      <c r="H32" s="18" t="s">
        <v>17</v>
      </c>
      <c r="I32" s="18" t="s">
        <v>17</v>
      </c>
      <c r="J32">
        <v>60</v>
      </c>
      <c r="K32">
        <v>120</v>
      </c>
      <c r="L32">
        <v>182</v>
      </c>
      <c r="M32">
        <v>243</v>
      </c>
      <c r="N32" s="23" t="s">
        <v>17</v>
      </c>
      <c r="O32" s="23" t="s">
        <v>17</v>
      </c>
      <c r="P32" s="18" t="s">
        <v>19</v>
      </c>
      <c r="Q32" t="s">
        <v>37</v>
      </c>
      <c r="S32" s="4">
        <f t="shared" si="0"/>
        <v>60</v>
      </c>
      <c r="T32" s="4">
        <f t="shared" si="1"/>
        <v>120</v>
      </c>
      <c r="U32" s="9">
        <f t="shared" si="2"/>
        <v>61</v>
      </c>
      <c r="V32" s="9">
        <f t="shared" si="3"/>
        <v>182</v>
      </c>
      <c r="W32" s="9">
        <f t="shared" si="4"/>
        <v>243</v>
      </c>
      <c r="X32" s="9">
        <f t="shared" si="5"/>
        <v>62</v>
      </c>
      <c r="Y32" s="5">
        <v>1</v>
      </c>
      <c r="Z32" s="19"/>
      <c r="AA32" s="19">
        <f t="shared" si="43"/>
        <v>0</v>
      </c>
      <c r="AB32" s="19">
        <f t="shared" si="43"/>
        <v>0</v>
      </c>
      <c r="AC32" s="19">
        <f t="shared" si="43"/>
        <v>0.50819672131147542</v>
      </c>
      <c r="AD32" s="19">
        <f t="shared" si="43"/>
        <v>1</v>
      </c>
      <c r="AE32" s="19">
        <f t="shared" si="43"/>
        <v>1</v>
      </c>
      <c r="AF32" s="19">
        <f t="shared" si="43"/>
        <v>1</v>
      </c>
      <c r="AG32" s="19">
        <f t="shared" si="43"/>
        <v>1</v>
      </c>
      <c r="AH32" s="19">
        <f t="shared" si="43"/>
        <v>0.5</v>
      </c>
      <c r="AI32" s="19">
        <f t="shared" si="43"/>
        <v>0</v>
      </c>
      <c r="AJ32" s="19">
        <f t="shared" si="43"/>
        <v>0</v>
      </c>
      <c r="AK32" s="19">
        <f t="shared" si="43"/>
        <v>0</v>
      </c>
      <c r="AL32" s="19">
        <f t="shared" si="43"/>
        <v>0</v>
      </c>
      <c r="AM32" s="19">
        <f t="shared" si="30"/>
        <v>0</v>
      </c>
      <c r="AN32" s="19">
        <f t="shared" si="31"/>
        <v>0</v>
      </c>
      <c r="AO32" s="19">
        <f t="shared" si="32"/>
        <v>0.50819672131147542</v>
      </c>
      <c r="AP32" s="19">
        <f t="shared" si="33"/>
        <v>1</v>
      </c>
      <c r="AQ32" s="19">
        <f t="shared" si="34"/>
        <v>1</v>
      </c>
      <c r="AR32" s="19">
        <f t="shared" si="35"/>
        <v>1</v>
      </c>
      <c r="AS32" s="19">
        <f t="shared" si="36"/>
        <v>1</v>
      </c>
      <c r="AT32" s="19">
        <f t="shared" si="37"/>
        <v>0.5</v>
      </c>
      <c r="AU32" s="19">
        <f t="shared" si="38"/>
        <v>0</v>
      </c>
      <c r="AV32" s="19">
        <f t="shared" si="39"/>
        <v>0</v>
      </c>
      <c r="AW32" s="19">
        <f t="shared" si="40"/>
        <v>0</v>
      </c>
      <c r="AX32" s="19">
        <f t="shared" si="41"/>
        <v>0</v>
      </c>
      <c r="AY32" s="37">
        <v>34</v>
      </c>
      <c r="AZ32" s="22">
        <f t="shared" si="42"/>
        <v>0</v>
      </c>
      <c r="BA32" s="22">
        <f t="shared" si="19"/>
        <v>0</v>
      </c>
      <c r="BB32" s="22">
        <f t="shared" si="20"/>
        <v>0.50819672131147542</v>
      </c>
      <c r="BC32" s="22">
        <f t="shared" si="21"/>
        <v>1</v>
      </c>
      <c r="BD32" s="22">
        <f t="shared" si="22"/>
        <v>1</v>
      </c>
      <c r="BE32" s="22">
        <f t="shared" si="23"/>
        <v>1</v>
      </c>
      <c r="BF32" s="22">
        <f t="shared" si="24"/>
        <v>1</v>
      </c>
      <c r="BG32" s="22">
        <f t="shared" si="25"/>
        <v>0.5</v>
      </c>
      <c r="BH32" s="22">
        <f t="shared" si="26"/>
        <v>0</v>
      </c>
      <c r="BI32" s="22">
        <f t="shared" si="27"/>
        <v>0</v>
      </c>
      <c r="BJ32" s="22">
        <f t="shared" si="28"/>
        <v>0</v>
      </c>
      <c r="BK32" s="22">
        <f t="shared" si="29"/>
        <v>0</v>
      </c>
    </row>
    <row r="33" spans="1:63" x14ac:dyDescent="0.25">
      <c r="A33">
        <v>35</v>
      </c>
      <c r="B33" s="3" t="s">
        <v>38</v>
      </c>
      <c r="C33" s="3" t="s">
        <v>38</v>
      </c>
      <c r="D33" s="18" t="s">
        <v>39</v>
      </c>
      <c r="E33" s="23">
        <v>1144.0193179247699</v>
      </c>
      <c r="F33" s="18" t="s">
        <v>16</v>
      </c>
      <c r="G33" s="18">
        <v>54</v>
      </c>
      <c r="H33" s="18" t="s">
        <v>17</v>
      </c>
      <c r="I33" s="18" t="s">
        <v>17</v>
      </c>
      <c r="J33">
        <v>91</v>
      </c>
      <c r="K33">
        <v>120</v>
      </c>
      <c r="L33">
        <v>244</v>
      </c>
      <c r="M33">
        <v>304</v>
      </c>
      <c r="N33" s="23">
        <v>40.066507247098102</v>
      </c>
      <c r="O33" s="23">
        <v>47.555026598241199</v>
      </c>
      <c r="P33" s="18" t="s">
        <v>19</v>
      </c>
      <c r="S33" s="4">
        <f t="shared" si="0"/>
        <v>91</v>
      </c>
      <c r="T33" s="4">
        <f t="shared" si="1"/>
        <v>120</v>
      </c>
      <c r="U33" s="9">
        <f t="shared" si="2"/>
        <v>30</v>
      </c>
      <c r="V33" s="9">
        <f t="shared" si="3"/>
        <v>244</v>
      </c>
      <c r="W33" s="9">
        <f t="shared" si="4"/>
        <v>304</v>
      </c>
      <c r="X33" s="9">
        <f t="shared" si="5"/>
        <v>61</v>
      </c>
      <c r="Y33" s="5">
        <v>1</v>
      </c>
      <c r="Z33" s="19"/>
      <c r="AA33" s="19">
        <f t="shared" si="43"/>
        <v>0</v>
      </c>
      <c r="AB33" s="19">
        <f t="shared" si="43"/>
        <v>0</v>
      </c>
      <c r="AC33" s="19">
        <f t="shared" si="43"/>
        <v>0</v>
      </c>
      <c r="AD33" s="19">
        <f t="shared" si="43"/>
        <v>1</v>
      </c>
      <c r="AE33" s="19">
        <f t="shared" si="43"/>
        <v>1</v>
      </c>
      <c r="AF33" s="19">
        <f t="shared" si="43"/>
        <v>1</v>
      </c>
      <c r="AG33" s="19">
        <f t="shared" si="43"/>
        <v>1</v>
      </c>
      <c r="AH33" s="19">
        <f t="shared" si="43"/>
        <v>1</v>
      </c>
      <c r="AI33" s="19">
        <f t="shared" si="43"/>
        <v>1</v>
      </c>
      <c r="AJ33" s="19">
        <f t="shared" si="43"/>
        <v>0.50819672131147542</v>
      </c>
      <c r="AK33" s="19">
        <f t="shared" si="43"/>
        <v>0</v>
      </c>
      <c r="AL33" s="19">
        <f t="shared" si="43"/>
        <v>0</v>
      </c>
      <c r="AM33" s="19">
        <f t="shared" si="30"/>
        <v>0</v>
      </c>
      <c r="AN33" s="19">
        <f t="shared" si="31"/>
        <v>0</v>
      </c>
      <c r="AO33" s="19">
        <f t="shared" si="32"/>
        <v>0</v>
      </c>
      <c r="AP33" s="19">
        <f t="shared" si="33"/>
        <v>1</v>
      </c>
      <c r="AQ33" s="19">
        <f t="shared" si="34"/>
        <v>1</v>
      </c>
      <c r="AR33" s="19">
        <f t="shared" si="35"/>
        <v>1</v>
      </c>
      <c r="AS33" s="19">
        <f t="shared" si="36"/>
        <v>1</v>
      </c>
      <c r="AT33" s="19">
        <f t="shared" si="37"/>
        <v>1</v>
      </c>
      <c r="AU33" s="19">
        <f t="shared" si="38"/>
        <v>1</v>
      </c>
      <c r="AV33" s="19">
        <f t="shared" si="39"/>
        <v>0.50819672131147542</v>
      </c>
      <c r="AW33" s="19">
        <f t="shared" si="40"/>
        <v>0</v>
      </c>
      <c r="AX33" s="19">
        <f t="shared" si="41"/>
        <v>0</v>
      </c>
      <c r="AY33" s="37">
        <v>35</v>
      </c>
      <c r="AZ33" s="22">
        <f t="shared" si="42"/>
        <v>0</v>
      </c>
      <c r="BA33" s="22">
        <f t="shared" si="19"/>
        <v>0</v>
      </c>
      <c r="BB33" s="22">
        <f t="shared" si="20"/>
        <v>0</v>
      </c>
      <c r="BC33" s="22">
        <f t="shared" si="21"/>
        <v>1</v>
      </c>
      <c r="BD33" s="22">
        <f t="shared" si="22"/>
        <v>1</v>
      </c>
      <c r="BE33" s="22">
        <f t="shared" si="23"/>
        <v>1</v>
      </c>
      <c r="BF33" s="22">
        <f t="shared" si="24"/>
        <v>1</v>
      </c>
      <c r="BG33" s="22">
        <f t="shared" si="25"/>
        <v>1</v>
      </c>
      <c r="BH33" s="22">
        <f t="shared" si="26"/>
        <v>1</v>
      </c>
      <c r="BI33" s="22">
        <f t="shared" si="27"/>
        <v>0.50819672131147542</v>
      </c>
      <c r="BJ33" s="22">
        <f t="shared" si="28"/>
        <v>0</v>
      </c>
      <c r="BK33" s="22">
        <f t="shared" si="29"/>
        <v>0</v>
      </c>
    </row>
    <row r="34" spans="1:63" x14ac:dyDescent="0.25">
      <c r="A34">
        <v>36</v>
      </c>
      <c r="B34" s="3" t="s">
        <v>38</v>
      </c>
      <c r="C34" s="3" t="s">
        <v>38</v>
      </c>
      <c r="D34" s="18" t="s">
        <v>25</v>
      </c>
      <c r="E34" s="23">
        <v>467.16625272801002</v>
      </c>
      <c r="F34" s="18" t="s">
        <v>16</v>
      </c>
      <c r="G34" s="18">
        <v>54</v>
      </c>
      <c r="H34" s="18" t="s">
        <v>17</v>
      </c>
      <c r="I34" s="18" t="s">
        <v>17</v>
      </c>
      <c r="J34">
        <v>91</v>
      </c>
      <c r="K34">
        <v>151</v>
      </c>
      <c r="L34">
        <v>213</v>
      </c>
      <c r="M34">
        <v>273</v>
      </c>
      <c r="N34" s="23">
        <v>40.066469933712803</v>
      </c>
      <c r="O34" s="23">
        <v>47.555040632842797</v>
      </c>
      <c r="P34" s="18" t="s">
        <v>19</v>
      </c>
      <c r="S34" s="4">
        <f t="shared" si="0"/>
        <v>91</v>
      </c>
      <c r="T34" s="4">
        <f t="shared" si="1"/>
        <v>151</v>
      </c>
      <c r="U34" s="9">
        <f t="shared" si="2"/>
        <v>61</v>
      </c>
      <c r="V34" s="9">
        <f t="shared" si="3"/>
        <v>213</v>
      </c>
      <c r="W34" s="9">
        <f t="shared" si="4"/>
        <v>273</v>
      </c>
      <c r="X34" s="9">
        <f t="shared" si="5"/>
        <v>61</v>
      </c>
      <c r="Y34" s="5">
        <v>1</v>
      </c>
      <c r="Z34" s="19"/>
      <c r="AA34" s="19">
        <f t="shared" si="43"/>
        <v>0</v>
      </c>
      <c r="AB34" s="19">
        <f t="shared" si="43"/>
        <v>0</v>
      </c>
      <c r="AC34" s="19">
        <f t="shared" si="43"/>
        <v>0</v>
      </c>
      <c r="AD34" s="19">
        <f t="shared" si="43"/>
        <v>0.49180327868852458</v>
      </c>
      <c r="AE34" s="19">
        <f t="shared" si="43"/>
        <v>1</v>
      </c>
      <c r="AF34" s="19">
        <f t="shared" si="43"/>
        <v>1</v>
      </c>
      <c r="AG34" s="19">
        <f t="shared" si="43"/>
        <v>1</v>
      </c>
      <c r="AH34" s="19">
        <f t="shared" si="43"/>
        <v>1</v>
      </c>
      <c r="AI34" s="19">
        <f t="shared" si="43"/>
        <v>0.49180327868852458</v>
      </c>
      <c r="AJ34" s="19">
        <f t="shared" si="43"/>
        <v>0</v>
      </c>
      <c r="AK34" s="19">
        <f t="shared" si="43"/>
        <v>0</v>
      </c>
      <c r="AL34" s="19">
        <f t="shared" si="43"/>
        <v>0</v>
      </c>
      <c r="AM34" s="19">
        <f t="shared" si="30"/>
        <v>0</v>
      </c>
      <c r="AN34" s="19">
        <f t="shared" si="31"/>
        <v>0</v>
      </c>
      <c r="AO34" s="19">
        <f t="shared" si="32"/>
        <v>0</v>
      </c>
      <c r="AP34" s="19">
        <f t="shared" si="33"/>
        <v>0.49180327868852458</v>
      </c>
      <c r="AQ34" s="19">
        <f t="shared" si="34"/>
        <v>1</v>
      </c>
      <c r="AR34" s="19">
        <f t="shared" si="35"/>
        <v>1</v>
      </c>
      <c r="AS34" s="19">
        <f t="shared" si="36"/>
        <v>1</v>
      </c>
      <c r="AT34" s="19">
        <f t="shared" si="37"/>
        <v>1</v>
      </c>
      <c r="AU34" s="19">
        <f t="shared" si="38"/>
        <v>0.49180327868852458</v>
      </c>
      <c r="AV34" s="19">
        <f t="shared" si="39"/>
        <v>0</v>
      </c>
      <c r="AW34" s="19">
        <f t="shared" si="40"/>
        <v>0</v>
      </c>
      <c r="AX34" s="19">
        <f t="shared" si="41"/>
        <v>0</v>
      </c>
      <c r="AY34" s="37">
        <v>36</v>
      </c>
      <c r="AZ34" s="22">
        <f t="shared" si="42"/>
        <v>0</v>
      </c>
      <c r="BA34" s="22">
        <f t="shared" si="19"/>
        <v>0</v>
      </c>
      <c r="BB34" s="22">
        <f t="shared" si="20"/>
        <v>0</v>
      </c>
      <c r="BC34" s="22">
        <f t="shared" si="21"/>
        <v>0.49180327868852458</v>
      </c>
      <c r="BD34" s="22">
        <f t="shared" si="22"/>
        <v>1</v>
      </c>
      <c r="BE34" s="22">
        <f t="shared" si="23"/>
        <v>1</v>
      </c>
      <c r="BF34" s="22">
        <f t="shared" si="24"/>
        <v>1</v>
      </c>
      <c r="BG34" s="22">
        <f t="shared" si="25"/>
        <v>1</v>
      </c>
      <c r="BH34" s="22">
        <f t="shared" si="26"/>
        <v>0.49180327868852458</v>
      </c>
      <c r="BI34" s="22">
        <f t="shared" si="27"/>
        <v>0</v>
      </c>
      <c r="BJ34" s="22">
        <f t="shared" si="28"/>
        <v>0</v>
      </c>
      <c r="BK34" s="22">
        <f t="shared" si="29"/>
        <v>0</v>
      </c>
    </row>
    <row r="35" spans="1:63" x14ac:dyDescent="0.25">
      <c r="A35">
        <v>37</v>
      </c>
      <c r="B35" s="3" t="s">
        <v>38</v>
      </c>
      <c r="C35" s="3" t="s">
        <v>38</v>
      </c>
      <c r="D35" s="18" t="s">
        <v>25</v>
      </c>
      <c r="E35" s="23" t="s">
        <v>17</v>
      </c>
      <c r="F35" s="18" t="s">
        <v>16</v>
      </c>
      <c r="G35" s="18">
        <v>54</v>
      </c>
      <c r="H35" s="18" t="s">
        <v>17</v>
      </c>
      <c r="I35" s="18" t="s">
        <v>17</v>
      </c>
      <c r="J35">
        <v>32</v>
      </c>
      <c r="K35">
        <v>90</v>
      </c>
      <c r="L35">
        <v>152</v>
      </c>
      <c r="M35">
        <v>212</v>
      </c>
      <c r="N35" s="23" t="s">
        <v>17</v>
      </c>
      <c r="O35" s="23" t="s">
        <v>17</v>
      </c>
      <c r="P35" s="18" t="s">
        <v>19</v>
      </c>
      <c r="S35" s="4">
        <f t="shared" si="0"/>
        <v>32</v>
      </c>
      <c r="T35" s="4">
        <f t="shared" si="1"/>
        <v>90</v>
      </c>
      <c r="U35" s="9">
        <f t="shared" si="2"/>
        <v>59</v>
      </c>
      <c r="V35" s="9">
        <f t="shared" si="3"/>
        <v>152</v>
      </c>
      <c r="W35" s="9">
        <f t="shared" si="4"/>
        <v>212</v>
      </c>
      <c r="X35" s="9">
        <f t="shared" si="5"/>
        <v>61</v>
      </c>
      <c r="Y35" s="5">
        <v>1</v>
      </c>
      <c r="Z35" s="19"/>
      <c r="AA35" s="19">
        <f t="shared" si="43"/>
        <v>0</v>
      </c>
      <c r="AB35" s="19">
        <f t="shared" si="43"/>
        <v>0.47457627118644069</v>
      </c>
      <c r="AC35" s="19">
        <f t="shared" si="43"/>
        <v>1</v>
      </c>
      <c r="AD35" s="19">
        <f t="shared" si="43"/>
        <v>1</v>
      </c>
      <c r="AE35" s="19">
        <f t="shared" si="43"/>
        <v>1</v>
      </c>
      <c r="AF35" s="19">
        <f t="shared" si="43"/>
        <v>1</v>
      </c>
      <c r="AG35" s="19">
        <f t="shared" si="43"/>
        <v>0.50819672131147542</v>
      </c>
      <c r="AH35" s="19">
        <f t="shared" si="43"/>
        <v>0</v>
      </c>
      <c r="AI35" s="19">
        <f t="shared" si="43"/>
        <v>0</v>
      </c>
      <c r="AJ35" s="19">
        <f t="shared" si="43"/>
        <v>0</v>
      </c>
      <c r="AK35" s="19">
        <f t="shared" si="43"/>
        <v>0</v>
      </c>
      <c r="AL35" s="19">
        <f t="shared" si="43"/>
        <v>0</v>
      </c>
      <c r="AM35" s="19">
        <f t="shared" si="30"/>
        <v>0</v>
      </c>
      <c r="AN35" s="19">
        <f t="shared" si="31"/>
        <v>0.47457627118644069</v>
      </c>
      <c r="AO35" s="19">
        <f t="shared" si="32"/>
        <v>1</v>
      </c>
      <c r="AP35" s="19">
        <f t="shared" si="33"/>
        <v>1</v>
      </c>
      <c r="AQ35" s="19">
        <f t="shared" si="34"/>
        <v>1</v>
      </c>
      <c r="AR35" s="19">
        <f t="shared" si="35"/>
        <v>1</v>
      </c>
      <c r="AS35" s="19">
        <f t="shared" si="36"/>
        <v>0.50819672131147542</v>
      </c>
      <c r="AT35" s="19">
        <f t="shared" si="37"/>
        <v>0</v>
      </c>
      <c r="AU35" s="19">
        <f t="shared" si="38"/>
        <v>0</v>
      </c>
      <c r="AV35" s="19">
        <f t="shared" si="39"/>
        <v>0</v>
      </c>
      <c r="AW35" s="19">
        <f t="shared" si="40"/>
        <v>0</v>
      </c>
      <c r="AX35" s="19">
        <f t="shared" si="41"/>
        <v>0</v>
      </c>
      <c r="AY35" s="37">
        <v>37</v>
      </c>
      <c r="AZ35" s="22">
        <f t="shared" si="42"/>
        <v>0</v>
      </c>
      <c r="BA35" s="22">
        <f t="shared" si="19"/>
        <v>0.47457627118644069</v>
      </c>
      <c r="BB35" s="22">
        <f t="shared" si="20"/>
        <v>1</v>
      </c>
      <c r="BC35" s="22">
        <f t="shared" si="21"/>
        <v>1</v>
      </c>
      <c r="BD35" s="22">
        <f t="shared" si="22"/>
        <v>1</v>
      </c>
      <c r="BE35" s="22">
        <f t="shared" si="23"/>
        <v>1</v>
      </c>
      <c r="BF35" s="22">
        <f t="shared" si="24"/>
        <v>0.50819672131147542</v>
      </c>
      <c r="BG35" s="22">
        <f t="shared" si="25"/>
        <v>0</v>
      </c>
      <c r="BH35" s="22">
        <f t="shared" si="26"/>
        <v>0</v>
      </c>
      <c r="BI35" s="22">
        <f t="shared" si="27"/>
        <v>0</v>
      </c>
      <c r="BJ35" s="22">
        <f t="shared" si="28"/>
        <v>0</v>
      </c>
      <c r="BK35" s="22">
        <f t="shared" si="29"/>
        <v>0</v>
      </c>
    </row>
    <row r="36" spans="1:63" x14ac:dyDescent="0.25">
      <c r="A36">
        <v>41</v>
      </c>
      <c r="B36" s="3" t="s">
        <v>40</v>
      </c>
      <c r="C36" s="3" t="s">
        <v>40</v>
      </c>
      <c r="D36" s="18" t="s">
        <v>18</v>
      </c>
      <c r="E36" s="23">
        <v>8134.3112580328298</v>
      </c>
      <c r="F36" s="18" t="s">
        <v>16</v>
      </c>
      <c r="G36" s="18">
        <v>92</v>
      </c>
      <c r="H36" s="18" t="s">
        <v>17</v>
      </c>
      <c r="I36" s="18" t="s">
        <v>17</v>
      </c>
      <c r="J36">
        <v>315</v>
      </c>
      <c r="K36">
        <v>11</v>
      </c>
      <c r="L36">
        <v>81</v>
      </c>
      <c r="M36">
        <v>120</v>
      </c>
      <c r="N36" s="23">
        <v>24.433967224627501</v>
      </c>
      <c r="O36" s="23">
        <v>89.572152615321698</v>
      </c>
      <c r="P36" s="18" t="s">
        <v>19</v>
      </c>
      <c r="S36" s="4">
        <f t="shared" si="0"/>
        <v>315</v>
      </c>
      <c r="T36" s="4">
        <f t="shared" si="1"/>
        <v>11</v>
      </c>
      <c r="U36" s="9">
        <f t="shared" si="2"/>
        <v>62</v>
      </c>
      <c r="V36" s="9">
        <f t="shared" si="3"/>
        <v>81</v>
      </c>
      <c r="W36" s="9">
        <f t="shared" si="4"/>
        <v>120</v>
      </c>
      <c r="X36" s="9">
        <f t="shared" si="5"/>
        <v>40</v>
      </c>
      <c r="Y36" s="5">
        <v>1</v>
      </c>
      <c r="Z36" s="19"/>
      <c r="AA36" s="19">
        <f t="shared" si="43"/>
        <v>0</v>
      </c>
      <c r="AB36" s="19">
        <f t="shared" si="43"/>
        <v>0</v>
      </c>
      <c r="AC36" s="19">
        <f t="shared" si="43"/>
        <v>0</v>
      </c>
      <c r="AD36" s="19">
        <f t="shared" si="43"/>
        <v>0</v>
      </c>
      <c r="AE36" s="19">
        <f t="shared" si="43"/>
        <v>0</v>
      </c>
      <c r="AF36" s="19">
        <f t="shared" si="43"/>
        <v>0</v>
      </c>
      <c r="AG36" s="19">
        <f t="shared" si="43"/>
        <v>0</v>
      </c>
      <c r="AH36" s="19">
        <f t="shared" si="43"/>
        <v>0</v>
      </c>
      <c r="AI36" s="19">
        <f t="shared" si="43"/>
        <v>0</v>
      </c>
      <c r="AJ36" s="19">
        <f t="shared" si="43"/>
        <v>0</v>
      </c>
      <c r="AK36" s="19">
        <f t="shared" si="43"/>
        <v>0</v>
      </c>
      <c r="AL36" s="19">
        <f t="shared" si="43"/>
        <v>0</v>
      </c>
      <c r="AM36" s="19">
        <f t="shared" si="30"/>
        <v>0</v>
      </c>
      <c r="AN36" s="19">
        <f t="shared" si="31"/>
        <v>0</v>
      </c>
      <c r="AO36" s="19">
        <f t="shared" si="32"/>
        <v>0</v>
      </c>
      <c r="AP36" s="19">
        <f t="shared" si="33"/>
        <v>0</v>
      </c>
      <c r="AQ36" s="19">
        <f t="shared" si="34"/>
        <v>0</v>
      </c>
      <c r="AR36" s="19">
        <f t="shared" si="35"/>
        <v>0</v>
      </c>
      <c r="AS36" s="19">
        <f t="shared" si="36"/>
        <v>0</v>
      </c>
      <c r="AT36" s="19">
        <f t="shared" si="37"/>
        <v>0</v>
      </c>
      <c r="AU36" s="19">
        <f t="shared" si="38"/>
        <v>0</v>
      </c>
      <c r="AV36" s="19">
        <f t="shared" si="39"/>
        <v>0</v>
      </c>
      <c r="AW36" s="19">
        <f t="shared" si="40"/>
        <v>0</v>
      </c>
      <c r="AX36" s="19">
        <f t="shared" si="41"/>
        <v>0</v>
      </c>
      <c r="AY36" s="37">
        <v>41</v>
      </c>
      <c r="AZ36" s="22">
        <f t="shared" si="42"/>
        <v>0</v>
      </c>
      <c r="BA36" s="22">
        <f t="shared" si="19"/>
        <v>0</v>
      </c>
      <c r="BB36" s="22">
        <f t="shared" si="20"/>
        <v>0</v>
      </c>
      <c r="BC36" s="22">
        <f t="shared" si="21"/>
        <v>0</v>
      </c>
      <c r="BD36" s="22">
        <f t="shared" si="22"/>
        <v>0</v>
      </c>
      <c r="BE36" s="22">
        <f t="shared" si="23"/>
        <v>0</v>
      </c>
      <c r="BF36" s="22">
        <f t="shared" si="24"/>
        <v>0</v>
      </c>
      <c r="BG36" s="22">
        <f t="shared" si="25"/>
        <v>0</v>
      </c>
      <c r="BH36" s="22">
        <f t="shared" si="26"/>
        <v>0</v>
      </c>
      <c r="BI36" s="22">
        <f t="shared" si="27"/>
        <v>0</v>
      </c>
      <c r="BJ36" s="22">
        <f t="shared" si="28"/>
        <v>0</v>
      </c>
      <c r="BK36" s="22">
        <f t="shared" si="29"/>
        <v>0</v>
      </c>
    </row>
    <row r="37" spans="1:63" x14ac:dyDescent="0.25">
      <c r="A37">
        <v>42</v>
      </c>
      <c r="B37" s="3" t="s">
        <v>40</v>
      </c>
      <c r="C37" s="3" t="s">
        <v>40</v>
      </c>
      <c r="D37" s="18" t="s">
        <v>30</v>
      </c>
      <c r="E37" s="23">
        <v>7.9440016572173704</v>
      </c>
      <c r="F37" s="18" t="s">
        <v>16</v>
      </c>
      <c r="G37" s="18">
        <v>92</v>
      </c>
      <c r="H37" s="18" t="s">
        <v>17</v>
      </c>
      <c r="I37" s="18" t="s">
        <v>17</v>
      </c>
      <c r="J37">
        <v>132</v>
      </c>
      <c r="K37">
        <v>283</v>
      </c>
      <c r="L37">
        <v>324</v>
      </c>
      <c r="M37">
        <v>365</v>
      </c>
      <c r="N37" s="23">
        <v>24.1439823896701</v>
      </c>
      <c r="O37" s="23">
        <v>89.981385673126795</v>
      </c>
      <c r="P37" s="18" t="s">
        <v>19</v>
      </c>
      <c r="S37" s="4">
        <f t="shared" si="0"/>
        <v>132</v>
      </c>
      <c r="T37" s="4">
        <f t="shared" si="1"/>
        <v>283</v>
      </c>
      <c r="U37" s="9">
        <f t="shared" si="2"/>
        <v>152</v>
      </c>
      <c r="V37" s="9">
        <f t="shared" si="3"/>
        <v>324</v>
      </c>
      <c r="W37" s="9">
        <f t="shared" si="4"/>
        <v>365</v>
      </c>
      <c r="X37" s="9">
        <f t="shared" si="5"/>
        <v>42</v>
      </c>
      <c r="Y37" s="5">
        <v>1</v>
      </c>
      <c r="Z37" s="19"/>
      <c r="AA37" s="19">
        <f t="shared" si="43"/>
        <v>0</v>
      </c>
      <c r="AB37" s="19">
        <f t="shared" si="43"/>
        <v>0</v>
      </c>
      <c r="AC37" s="19">
        <f t="shared" si="43"/>
        <v>0</v>
      </c>
      <c r="AD37" s="19">
        <f t="shared" si="43"/>
        <v>0</v>
      </c>
      <c r="AE37" s="19">
        <f t="shared" si="43"/>
        <v>0.13157894736842105</v>
      </c>
      <c r="AF37" s="19">
        <f t="shared" si="43"/>
        <v>0.32894736842105265</v>
      </c>
      <c r="AG37" s="19">
        <f t="shared" si="43"/>
        <v>0.53289473684210531</v>
      </c>
      <c r="AH37" s="19">
        <f t="shared" si="43"/>
        <v>0.73684210526315785</v>
      </c>
      <c r="AI37" s="19">
        <f t="shared" si="43"/>
        <v>0.93421052631578949</v>
      </c>
      <c r="AJ37" s="19">
        <f t="shared" si="43"/>
        <v>1</v>
      </c>
      <c r="AK37" s="19">
        <f t="shared" si="43"/>
        <v>1</v>
      </c>
      <c r="AL37" s="19">
        <f t="shared" si="43"/>
        <v>0.73809523809523814</v>
      </c>
      <c r="AM37" s="19">
        <f t="shared" si="30"/>
        <v>0</v>
      </c>
      <c r="AN37" s="19">
        <f t="shared" si="31"/>
        <v>0</v>
      </c>
      <c r="AO37" s="19">
        <f t="shared" si="32"/>
        <v>0</v>
      </c>
      <c r="AP37" s="19">
        <f t="shared" si="33"/>
        <v>0</v>
      </c>
      <c r="AQ37" s="19">
        <f t="shared" si="34"/>
        <v>0.13157894736842105</v>
      </c>
      <c r="AR37" s="19">
        <f t="shared" si="35"/>
        <v>0.32894736842105265</v>
      </c>
      <c r="AS37" s="19">
        <f t="shared" si="36"/>
        <v>0.53289473684210531</v>
      </c>
      <c r="AT37" s="19">
        <f t="shared" si="37"/>
        <v>0.73684210526315785</v>
      </c>
      <c r="AU37" s="19">
        <f t="shared" si="38"/>
        <v>0.93421052631578949</v>
      </c>
      <c r="AV37" s="19">
        <f t="shared" si="39"/>
        <v>1</v>
      </c>
      <c r="AW37" s="19">
        <f t="shared" si="40"/>
        <v>1</v>
      </c>
      <c r="AX37" s="19">
        <f t="shared" si="41"/>
        <v>0.73809523809523814</v>
      </c>
      <c r="AY37" s="37">
        <v>42</v>
      </c>
      <c r="AZ37" s="22">
        <f t="shared" si="42"/>
        <v>0</v>
      </c>
      <c r="BA37" s="22">
        <f t="shared" si="19"/>
        <v>0</v>
      </c>
      <c r="BB37" s="22">
        <f t="shared" si="20"/>
        <v>0</v>
      </c>
      <c r="BC37" s="22">
        <f t="shared" si="21"/>
        <v>0</v>
      </c>
      <c r="BD37" s="22">
        <f t="shared" si="22"/>
        <v>0.13157894736842105</v>
      </c>
      <c r="BE37" s="22">
        <f t="shared" si="23"/>
        <v>0.32894736842105265</v>
      </c>
      <c r="BF37" s="22">
        <f t="shared" si="24"/>
        <v>0.53289473684210531</v>
      </c>
      <c r="BG37" s="22">
        <f t="shared" si="25"/>
        <v>0.73684210526315785</v>
      </c>
      <c r="BH37" s="22">
        <f t="shared" si="26"/>
        <v>0.93421052631578949</v>
      </c>
      <c r="BI37" s="22">
        <f t="shared" si="27"/>
        <v>1</v>
      </c>
      <c r="BJ37" s="22">
        <f t="shared" si="28"/>
        <v>1</v>
      </c>
      <c r="BK37" s="22">
        <f t="shared" si="29"/>
        <v>0.73809523809523814</v>
      </c>
    </row>
    <row r="38" spans="1:63" x14ac:dyDescent="0.25">
      <c r="A38">
        <v>43</v>
      </c>
      <c r="B38" s="3" t="s">
        <v>40</v>
      </c>
      <c r="C38" s="3" t="s">
        <v>40</v>
      </c>
      <c r="D38" s="18" t="s">
        <v>25</v>
      </c>
      <c r="E38" s="23">
        <v>2228.1437353763099</v>
      </c>
      <c r="F38" s="18" t="s">
        <v>16</v>
      </c>
      <c r="G38" s="18">
        <v>92</v>
      </c>
      <c r="H38" s="18" t="s">
        <v>17</v>
      </c>
      <c r="I38" s="18" t="s">
        <v>17</v>
      </c>
      <c r="J38">
        <v>274</v>
      </c>
      <c r="K38">
        <v>365</v>
      </c>
      <c r="L38">
        <v>80</v>
      </c>
      <c r="M38">
        <v>141</v>
      </c>
      <c r="N38" s="23">
        <v>24.159505483676899</v>
      </c>
      <c r="O38" s="23">
        <v>89.973725847046296</v>
      </c>
      <c r="P38" s="18" t="s">
        <v>19</v>
      </c>
      <c r="S38" s="4">
        <f t="shared" si="0"/>
        <v>274</v>
      </c>
      <c r="T38" s="4">
        <f t="shared" si="1"/>
        <v>365</v>
      </c>
      <c r="U38" s="9">
        <f t="shared" si="2"/>
        <v>92</v>
      </c>
      <c r="V38" s="9">
        <f t="shared" si="3"/>
        <v>445</v>
      </c>
      <c r="W38" s="9">
        <f t="shared" si="4"/>
        <v>506</v>
      </c>
      <c r="X38" s="9">
        <f t="shared" si="5"/>
        <v>62</v>
      </c>
      <c r="Y38" s="5">
        <v>1</v>
      </c>
      <c r="Z38" s="19"/>
      <c r="AA38" s="19">
        <f t="shared" si="43"/>
        <v>0</v>
      </c>
      <c r="AB38" s="19">
        <f t="shared" si="43"/>
        <v>0</v>
      </c>
      <c r="AC38" s="19">
        <f t="shared" si="43"/>
        <v>0</v>
      </c>
      <c r="AD38" s="19">
        <f t="shared" si="43"/>
        <v>0</v>
      </c>
      <c r="AE38" s="19">
        <f t="shared" si="43"/>
        <v>0</v>
      </c>
      <c r="AF38" s="19">
        <f t="shared" si="43"/>
        <v>0</v>
      </c>
      <c r="AG38" s="19">
        <f t="shared" si="43"/>
        <v>0</v>
      </c>
      <c r="AH38" s="19">
        <f t="shared" si="43"/>
        <v>0</v>
      </c>
      <c r="AI38" s="19">
        <f t="shared" si="43"/>
        <v>0</v>
      </c>
      <c r="AJ38" s="19">
        <f t="shared" si="43"/>
        <v>0.33695652173913043</v>
      </c>
      <c r="AK38" s="19">
        <f t="shared" si="43"/>
        <v>0.66304347826086951</v>
      </c>
      <c r="AL38" s="19">
        <f t="shared" si="43"/>
        <v>1</v>
      </c>
      <c r="AM38" s="19">
        <f t="shared" si="30"/>
        <v>1</v>
      </c>
      <c r="AN38" s="19">
        <f t="shared" si="31"/>
        <v>1</v>
      </c>
      <c r="AO38" s="19">
        <f t="shared" si="32"/>
        <v>1</v>
      </c>
      <c r="AP38" s="19">
        <f t="shared" si="33"/>
        <v>0.82258064516129026</v>
      </c>
      <c r="AQ38" s="19">
        <f t="shared" si="34"/>
        <v>0.33870967741935487</v>
      </c>
      <c r="AR38" s="19">
        <f t="shared" si="35"/>
        <v>0</v>
      </c>
      <c r="AS38" s="19">
        <f t="shared" si="36"/>
        <v>0</v>
      </c>
      <c r="AT38" s="19">
        <f t="shared" si="37"/>
        <v>0</v>
      </c>
      <c r="AU38" s="19">
        <f t="shared" si="38"/>
        <v>0</v>
      </c>
      <c r="AV38" s="19">
        <f t="shared" si="39"/>
        <v>0.33695652173913043</v>
      </c>
      <c r="AW38" s="19">
        <f t="shared" si="40"/>
        <v>0.66304347826086951</v>
      </c>
      <c r="AX38" s="19">
        <f t="shared" si="41"/>
        <v>1</v>
      </c>
      <c r="AY38" s="37">
        <v>43</v>
      </c>
      <c r="AZ38" s="22">
        <f t="shared" si="42"/>
        <v>1</v>
      </c>
      <c r="BA38" s="22">
        <f t="shared" si="19"/>
        <v>1</v>
      </c>
      <c r="BB38" s="22">
        <f t="shared" si="20"/>
        <v>1</v>
      </c>
      <c r="BC38" s="22">
        <f t="shared" si="21"/>
        <v>0.82258064516129026</v>
      </c>
      <c r="BD38" s="22">
        <f t="shared" si="22"/>
        <v>0.33870967741935487</v>
      </c>
      <c r="BE38" s="22">
        <f t="shared" si="23"/>
        <v>0</v>
      </c>
      <c r="BF38" s="22">
        <f t="shared" si="24"/>
        <v>0</v>
      </c>
      <c r="BG38" s="22">
        <f t="shared" si="25"/>
        <v>0</v>
      </c>
      <c r="BH38" s="22">
        <f t="shared" si="26"/>
        <v>0</v>
      </c>
      <c r="BI38" s="22">
        <f t="shared" si="27"/>
        <v>0.33695652173913043</v>
      </c>
      <c r="BJ38" s="22">
        <f t="shared" si="28"/>
        <v>0.66304347826086951</v>
      </c>
      <c r="BK38" s="22">
        <f t="shared" si="29"/>
        <v>1</v>
      </c>
    </row>
    <row r="39" spans="1:63" x14ac:dyDescent="0.25">
      <c r="A39">
        <v>44</v>
      </c>
      <c r="B39" s="3" t="s">
        <v>41</v>
      </c>
      <c r="C39" s="3" t="s">
        <v>41</v>
      </c>
      <c r="D39" s="18" t="s">
        <v>26</v>
      </c>
      <c r="E39" s="23" t="s">
        <v>17</v>
      </c>
      <c r="F39" s="18" t="s">
        <v>16</v>
      </c>
      <c r="G39" s="18">
        <v>16</v>
      </c>
      <c r="H39" s="18" t="s">
        <v>17</v>
      </c>
      <c r="I39" s="18" t="s">
        <v>17</v>
      </c>
      <c r="J39">
        <v>227</v>
      </c>
      <c r="K39">
        <v>304</v>
      </c>
      <c r="L39">
        <v>182</v>
      </c>
      <c r="M39">
        <v>227</v>
      </c>
      <c r="N39" s="23" t="s">
        <v>17</v>
      </c>
      <c r="O39" s="23" t="s">
        <v>17</v>
      </c>
      <c r="P39" s="18" t="s">
        <v>19</v>
      </c>
      <c r="Q39" t="s">
        <v>37</v>
      </c>
      <c r="S39" s="4">
        <f t="shared" si="0"/>
        <v>227</v>
      </c>
      <c r="T39" s="4">
        <f t="shared" si="1"/>
        <v>304</v>
      </c>
      <c r="U39" s="9">
        <f t="shared" si="2"/>
        <v>78</v>
      </c>
      <c r="V39" s="9">
        <f t="shared" si="3"/>
        <v>547</v>
      </c>
      <c r="W39" s="9">
        <f t="shared" si="4"/>
        <v>592</v>
      </c>
      <c r="X39" s="9">
        <f t="shared" si="5"/>
        <v>46</v>
      </c>
      <c r="Y39" s="5">
        <v>1</v>
      </c>
      <c r="Z39" s="19"/>
      <c r="AA39" s="19">
        <f t="shared" si="43"/>
        <v>0</v>
      </c>
      <c r="AB39" s="19">
        <f t="shared" si="43"/>
        <v>0</v>
      </c>
      <c r="AC39" s="19">
        <f t="shared" si="43"/>
        <v>0</v>
      </c>
      <c r="AD39" s="19">
        <f t="shared" si="43"/>
        <v>0</v>
      </c>
      <c r="AE39" s="19">
        <f t="shared" si="43"/>
        <v>0</v>
      </c>
      <c r="AF39" s="19">
        <f t="shared" si="43"/>
        <v>0</v>
      </c>
      <c r="AG39" s="19">
        <f t="shared" si="43"/>
        <v>0</v>
      </c>
      <c r="AH39" s="19">
        <f t="shared" si="43"/>
        <v>0.21794871794871795</v>
      </c>
      <c r="AI39" s="19">
        <f t="shared" si="43"/>
        <v>0.60256410256410253</v>
      </c>
      <c r="AJ39" s="19">
        <f t="shared" si="43"/>
        <v>1</v>
      </c>
      <c r="AK39" s="19">
        <f t="shared" si="43"/>
        <v>1</v>
      </c>
      <c r="AL39" s="19">
        <f t="shared" si="43"/>
        <v>1</v>
      </c>
      <c r="AM39" s="19">
        <f t="shared" si="30"/>
        <v>1</v>
      </c>
      <c r="AN39" s="19">
        <f t="shared" si="31"/>
        <v>1</v>
      </c>
      <c r="AO39" s="19">
        <f t="shared" si="32"/>
        <v>1</v>
      </c>
      <c r="AP39" s="19">
        <f t="shared" si="33"/>
        <v>1</v>
      </c>
      <c r="AQ39" s="19">
        <f t="shared" si="34"/>
        <v>1</v>
      </c>
      <c r="AR39" s="19">
        <f t="shared" si="35"/>
        <v>1</v>
      </c>
      <c r="AS39" s="19">
        <f t="shared" si="36"/>
        <v>1</v>
      </c>
      <c r="AT39" s="19">
        <f t="shared" si="37"/>
        <v>0.54403567447045709</v>
      </c>
      <c r="AU39" s="19">
        <f t="shared" si="38"/>
        <v>0.60256410256410253</v>
      </c>
      <c r="AV39" s="19">
        <f t="shared" si="39"/>
        <v>1</v>
      </c>
      <c r="AW39" s="19">
        <f t="shared" si="40"/>
        <v>1</v>
      </c>
      <c r="AX39" s="19">
        <f t="shared" si="41"/>
        <v>1</v>
      </c>
      <c r="AY39" s="37">
        <v>44</v>
      </c>
      <c r="AZ39" s="22">
        <f t="shared" si="42"/>
        <v>1</v>
      </c>
      <c r="BA39" s="22">
        <f t="shared" si="19"/>
        <v>1</v>
      </c>
      <c r="BB39" s="22">
        <f t="shared" si="20"/>
        <v>1</v>
      </c>
      <c r="BC39" s="22">
        <f t="shared" si="21"/>
        <v>1</v>
      </c>
      <c r="BD39" s="22">
        <f t="shared" si="22"/>
        <v>1</v>
      </c>
      <c r="BE39" s="22">
        <f t="shared" si="23"/>
        <v>1</v>
      </c>
      <c r="BF39" s="22">
        <f t="shared" si="24"/>
        <v>1</v>
      </c>
      <c r="BG39" s="22">
        <f t="shared" si="25"/>
        <v>0.54403567447045709</v>
      </c>
      <c r="BH39" s="22">
        <f t="shared" si="26"/>
        <v>0.60256410256410253</v>
      </c>
      <c r="BI39" s="22">
        <f t="shared" si="27"/>
        <v>1</v>
      </c>
      <c r="BJ39" s="22">
        <f t="shared" si="28"/>
        <v>1</v>
      </c>
      <c r="BK39" s="22">
        <f t="shared" si="29"/>
        <v>1</v>
      </c>
    </row>
    <row r="40" spans="1:63" x14ac:dyDescent="0.25">
      <c r="A40">
        <v>45</v>
      </c>
      <c r="B40" s="3" t="s">
        <v>41</v>
      </c>
      <c r="C40" s="3" t="s">
        <v>41</v>
      </c>
      <c r="D40" s="18" t="s">
        <v>42</v>
      </c>
      <c r="E40" s="23">
        <v>7205.7342251497403</v>
      </c>
      <c r="F40" s="18" t="s">
        <v>16</v>
      </c>
      <c r="G40" s="18">
        <v>16</v>
      </c>
      <c r="H40" s="18" t="s">
        <v>17</v>
      </c>
      <c r="I40" s="18" t="s">
        <v>17</v>
      </c>
      <c r="J40">
        <v>227</v>
      </c>
      <c r="K40">
        <v>263</v>
      </c>
      <c r="L40">
        <v>187</v>
      </c>
      <c r="M40">
        <v>227</v>
      </c>
      <c r="N40" s="23">
        <v>53.615461558171098</v>
      </c>
      <c r="O40" s="23">
        <v>27.997118336922799</v>
      </c>
      <c r="P40" s="18" t="s">
        <v>19</v>
      </c>
      <c r="S40" s="4">
        <f t="shared" si="0"/>
        <v>227</v>
      </c>
      <c r="T40" s="4">
        <f t="shared" si="1"/>
        <v>263</v>
      </c>
      <c r="U40" s="9">
        <f t="shared" si="2"/>
        <v>37</v>
      </c>
      <c r="V40" s="9">
        <f t="shared" si="3"/>
        <v>552</v>
      </c>
      <c r="W40" s="9">
        <f t="shared" si="4"/>
        <v>592</v>
      </c>
      <c r="X40" s="9">
        <f t="shared" si="5"/>
        <v>41</v>
      </c>
      <c r="Y40" s="5">
        <v>1</v>
      </c>
      <c r="Z40" s="19"/>
      <c r="AA40" s="19">
        <f t="shared" si="43"/>
        <v>0</v>
      </c>
      <c r="AB40" s="19">
        <f t="shared" si="43"/>
        <v>0</v>
      </c>
      <c r="AC40" s="19">
        <f t="shared" si="43"/>
        <v>0</v>
      </c>
      <c r="AD40" s="19">
        <f t="shared" si="43"/>
        <v>0</v>
      </c>
      <c r="AE40" s="19">
        <f t="shared" si="43"/>
        <v>0</v>
      </c>
      <c r="AF40" s="19">
        <f t="shared" si="43"/>
        <v>0</v>
      </c>
      <c r="AG40" s="19">
        <f t="shared" si="43"/>
        <v>0</v>
      </c>
      <c r="AH40" s="19">
        <f t="shared" si="43"/>
        <v>0.45945945945945948</v>
      </c>
      <c r="AI40" s="19">
        <f t="shared" si="43"/>
        <v>1</v>
      </c>
      <c r="AJ40" s="19">
        <f t="shared" si="43"/>
        <v>1</v>
      </c>
      <c r="AK40" s="19">
        <f t="shared" si="43"/>
        <v>1</v>
      </c>
      <c r="AL40" s="19">
        <f t="shared" si="43"/>
        <v>1</v>
      </c>
      <c r="AM40" s="19">
        <f t="shared" si="30"/>
        <v>1</v>
      </c>
      <c r="AN40" s="19">
        <f t="shared" si="31"/>
        <v>1</v>
      </c>
      <c r="AO40" s="19">
        <f t="shared" si="32"/>
        <v>1</v>
      </c>
      <c r="AP40" s="19">
        <f t="shared" si="33"/>
        <v>1</v>
      </c>
      <c r="AQ40" s="19">
        <f t="shared" si="34"/>
        <v>1</v>
      </c>
      <c r="AR40" s="19">
        <f t="shared" si="35"/>
        <v>1</v>
      </c>
      <c r="AS40" s="19">
        <f t="shared" si="36"/>
        <v>1</v>
      </c>
      <c r="AT40" s="19">
        <f t="shared" si="37"/>
        <v>0.8253131179960449</v>
      </c>
      <c r="AU40" s="19">
        <f t="shared" si="38"/>
        <v>1</v>
      </c>
      <c r="AV40" s="19">
        <f t="shared" si="39"/>
        <v>1</v>
      </c>
      <c r="AW40" s="19">
        <f t="shared" si="40"/>
        <v>1</v>
      </c>
      <c r="AX40" s="19">
        <f t="shared" si="41"/>
        <v>1</v>
      </c>
      <c r="AY40" s="37">
        <v>45</v>
      </c>
      <c r="AZ40" s="22">
        <f t="shared" si="42"/>
        <v>1</v>
      </c>
      <c r="BA40" s="22">
        <f t="shared" si="19"/>
        <v>1</v>
      </c>
      <c r="BB40" s="22">
        <f t="shared" si="20"/>
        <v>1</v>
      </c>
      <c r="BC40" s="22">
        <f t="shared" si="21"/>
        <v>1</v>
      </c>
      <c r="BD40" s="22">
        <f t="shared" si="22"/>
        <v>1</v>
      </c>
      <c r="BE40" s="22">
        <f t="shared" si="23"/>
        <v>1</v>
      </c>
      <c r="BF40" s="22">
        <f t="shared" si="24"/>
        <v>1</v>
      </c>
      <c r="BG40" s="22">
        <f t="shared" si="25"/>
        <v>0.8253131179960449</v>
      </c>
      <c r="BH40" s="22">
        <f t="shared" si="26"/>
        <v>1</v>
      </c>
      <c r="BI40" s="22">
        <f t="shared" si="27"/>
        <v>1</v>
      </c>
      <c r="BJ40" s="22">
        <f t="shared" si="28"/>
        <v>1</v>
      </c>
      <c r="BK40" s="22">
        <f t="shared" si="29"/>
        <v>1</v>
      </c>
    </row>
    <row r="41" spans="1:63" x14ac:dyDescent="0.25">
      <c r="A41">
        <v>46</v>
      </c>
      <c r="B41" s="3" t="s">
        <v>41</v>
      </c>
      <c r="C41" s="3" t="s">
        <v>41</v>
      </c>
      <c r="D41" s="18" t="s">
        <v>26</v>
      </c>
      <c r="E41" s="23" t="s">
        <v>17</v>
      </c>
      <c r="F41" s="18" t="s">
        <v>16</v>
      </c>
      <c r="G41" s="18">
        <v>16</v>
      </c>
      <c r="H41" s="18" t="s">
        <v>17</v>
      </c>
      <c r="I41" s="18" t="s">
        <v>17</v>
      </c>
      <c r="J41">
        <v>91</v>
      </c>
      <c r="K41">
        <v>181</v>
      </c>
      <c r="L41">
        <v>182</v>
      </c>
      <c r="M41">
        <v>273</v>
      </c>
      <c r="N41" s="23" t="s">
        <v>17</v>
      </c>
      <c r="O41" s="23" t="s">
        <v>17</v>
      </c>
      <c r="P41" s="18" t="s">
        <v>19</v>
      </c>
      <c r="Q41" t="s">
        <v>37</v>
      </c>
      <c r="S41" s="4">
        <f t="shared" si="0"/>
        <v>91</v>
      </c>
      <c r="T41" s="4">
        <f t="shared" si="1"/>
        <v>181</v>
      </c>
      <c r="U41" s="9">
        <f t="shared" si="2"/>
        <v>91</v>
      </c>
      <c r="V41" s="9">
        <f t="shared" si="3"/>
        <v>182</v>
      </c>
      <c r="W41" s="9">
        <f t="shared" si="4"/>
        <v>273</v>
      </c>
      <c r="X41" s="9">
        <f t="shared" si="5"/>
        <v>92</v>
      </c>
      <c r="Y41" s="5">
        <v>1</v>
      </c>
      <c r="Z41" s="19"/>
      <c r="AA41" s="19">
        <f t="shared" si="43"/>
        <v>0</v>
      </c>
      <c r="AB41" s="19">
        <f t="shared" si="43"/>
        <v>0</v>
      </c>
      <c r="AC41" s="19">
        <f t="shared" si="43"/>
        <v>0</v>
      </c>
      <c r="AD41" s="19">
        <f t="shared" si="43"/>
        <v>0.32967032967032966</v>
      </c>
      <c r="AE41" s="19">
        <f t="shared" si="43"/>
        <v>0.67032967032967028</v>
      </c>
      <c r="AF41" s="19">
        <f t="shared" si="43"/>
        <v>1</v>
      </c>
      <c r="AG41" s="19">
        <f t="shared" ref="AA41:AL62" si="44">IF(AG$6&gt;=$S41,1,0)*IF(AG$6&lt;=$T41,(AG$6-$S41+1)/$U41,1)*IF(AG$5&gt;$W41,0,1)*IF(AG$5&lt;$V41,1,1-(AG$5-$V41)/$X41)</f>
        <v>1</v>
      </c>
      <c r="AH41" s="19">
        <f t="shared" si="44"/>
        <v>0.66304347826086962</v>
      </c>
      <c r="AI41" s="19">
        <f t="shared" si="44"/>
        <v>0.32608695652173914</v>
      </c>
      <c r="AJ41" s="19">
        <f t="shared" si="44"/>
        <v>0</v>
      </c>
      <c r="AK41" s="19">
        <f t="shared" si="44"/>
        <v>0</v>
      </c>
      <c r="AL41" s="19">
        <f t="shared" si="44"/>
        <v>0</v>
      </c>
      <c r="AM41" s="19">
        <f t="shared" si="30"/>
        <v>0</v>
      </c>
      <c r="AN41" s="19">
        <f t="shared" si="31"/>
        <v>0</v>
      </c>
      <c r="AO41" s="19">
        <f t="shared" si="32"/>
        <v>0</v>
      </c>
      <c r="AP41" s="19">
        <f t="shared" si="33"/>
        <v>0.32967032967032966</v>
      </c>
      <c r="AQ41" s="19">
        <f t="shared" si="34"/>
        <v>0.67032967032967028</v>
      </c>
      <c r="AR41" s="19">
        <f t="shared" si="35"/>
        <v>1</v>
      </c>
      <c r="AS41" s="19">
        <f t="shared" si="36"/>
        <v>1</v>
      </c>
      <c r="AT41" s="19">
        <f t="shared" si="37"/>
        <v>0.66304347826086962</v>
      </c>
      <c r="AU41" s="19">
        <f t="shared" si="38"/>
        <v>0.32608695652173914</v>
      </c>
      <c r="AV41" s="19">
        <f t="shared" si="39"/>
        <v>0</v>
      </c>
      <c r="AW41" s="19">
        <f t="shared" si="40"/>
        <v>0</v>
      </c>
      <c r="AX41" s="19">
        <f t="shared" si="41"/>
        <v>0</v>
      </c>
      <c r="AY41" s="37">
        <v>46</v>
      </c>
      <c r="AZ41" s="22">
        <f t="shared" si="42"/>
        <v>0</v>
      </c>
      <c r="BA41" s="22">
        <f t="shared" si="19"/>
        <v>0</v>
      </c>
      <c r="BB41" s="22">
        <f t="shared" si="20"/>
        <v>0</v>
      </c>
      <c r="BC41" s="22">
        <f t="shared" si="21"/>
        <v>0.32967032967032966</v>
      </c>
      <c r="BD41" s="22">
        <f t="shared" si="22"/>
        <v>0.67032967032967028</v>
      </c>
      <c r="BE41" s="22">
        <f t="shared" si="23"/>
        <v>1</v>
      </c>
      <c r="BF41" s="22">
        <f t="shared" si="24"/>
        <v>1</v>
      </c>
      <c r="BG41" s="22">
        <f t="shared" si="25"/>
        <v>0.66304347826086962</v>
      </c>
      <c r="BH41" s="22">
        <f t="shared" si="26"/>
        <v>0.32608695652173914</v>
      </c>
      <c r="BI41" s="22">
        <f t="shared" si="27"/>
        <v>0</v>
      </c>
      <c r="BJ41" s="22">
        <f t="shared" si="28"/>
        <v>0</v>
      </c>
      <c r="BK41" s="22">
        <f t="shared" si="29"/>
        <v>0</v>
      </c>
    </row>
    <row r="42" spans="1:63" x14ac:dyDescent="0.25">
      <c r="A42">
        <v>47</v>
      </c>
      <c r="B42" s="3" t="s">
        <v>41</v>
      </c>
      <c r="C42" s="3" t="s">
        <v>41</v>
      </c>
      <c r="D42" s="18" t="s">
        <v>28</v>
      </c>
      <c r="E42" s="23">
        <v>7622.1419704069403</v>
      </c>
      <c r="F42" s="18" t="s">
        <v>16</v>
      </c>
      <c r="G42" s="18">
        <v>16</v>
      </c>
      <c r="H42" s="18" t="s">
        <v>17</v>
      </c>
      <c r="I42" s="18" t="s">
        <v>17</v>
      </c>
      <c r="J42">
        <v>91</v>
      </c>
      <c r="K42">
        <v>151</v>
      </c>
      <c r="L42">
        <v>218</v>
      </c>
      <c r="M42">
        <v>278</v>
      </c>
      <c r="N42" s="23">
        <v>53.616067628734797</v>
      </c>
      <c r="O42" s="23">
        <v>27.998972810942899</v>
      </c>
      <c r="P42" s="18" t="s">
        <v>19</v>
      </c>
      <c r="S42" s="4">
        <f t="shared" si="0"/>
        <v>91</v>
      </c>
      <c r="T42" s="4">
        <f t="shared" si="1"/>
        <v>151</v>
      </c>
      <c r="U42" s="9">
        <f t="shared" si="2"/>
        <v>61</v>
      </c>
      <c r="V42" s="9">
        <f t="shared" si="3"/>
        <v>218</v>
      </c>
      <c r="W42" s="9">
        <f t="shared" si="4"/>
        <v>278</v>
      </c>
      <c r="X42" s="9">
        <f t="shared" si="5"/>
        <v>61</v>
      </c>
      <c r="Y42" s="5">
        <v>1</v>
      </c>
      <c r="Z42" s="19"/>
      <c r="AA42" s="19">
        <f t="shared" si="44"/>
        <v>0</v>
      </c>
      <c r="AB42" s="19">
        <f t="shared" si="44"/>
        <v>0</v>
      </c>
      <c r="AC42" s="19">
        <f t="shared" si="44"/>
        <v>0</v>
      </c>
      <c r="AD42" s="19">
        <f t="shared" si="44"/>
        <v>0.49180327868852458</v>
      </c>
      <c r="AE42" s="19">
        <f t="shared" si="44"/>
        <v>1</v>
      </c>
      <c r="AF42" s="19">
        <f t="shared" si="44"/>
        <v>1</v>
      </c>
      <c r="AG42" s="19">
        <f t="shared" si="44"/>
        <v>1</v>
      </c>
      <c r="AH42" s="19">
        <f t="shared" si="44"/>
        <v>1</v>
      </c>
      <c r="AI42" s="19">
        <f t="shared" si="44"/>
        <v>0.57377049180327866</v>
      </c>
      <c r="AJ42" s="19">
        <f t="shared" si="44"/>
        <v>8.1967213114754078E-2</v>
      </c>
      <c r="AK42" s="19">
        <f t="shared" si="44"/>
        <v>0</v>
      </c>
      <c r="AL42" s="19">
        <f t="shared" si="44"/>
        <v>0</v>
      </c>
      <c r="AM42" s="19">
        <f t="shared" si="30"/>
        <v>0</v>
      </c>
      <c r="AN42" s="19">
        <f t="shared" si="31"/>
        <v>0</v>
      </c>
      <c r="AO42" s="19">
        <f t="shared" si="32"/>
        <v>0</v>
      </c>
      <c r="AP42" s="19">
        <f t="shared" si="33"/>
        <v>0.49180327868852458</v>
      </c>
      <c r="AQ42" s="19">
        <f t="shared" si="34"/>
        <v>1</v>
      </c>
      <c r="AR42" s="19">
        <f t="shared" si="35"/>
        <v>1</v>
      </c>
      <c r="AS42" s="19">
        <f t="shared" si="36"/>
        <v>1</v>
      </c>
      <c r="AT42" s="19">
        <f t="shared" si="37"/>
        <v>1</v>
      </c>
      <c r="AU42" s="19">
        <f t="shared" si="38"/>
        <v>0.57377049180327866</v>
      </c>
      <c r="AV42" s="19">
        <f t="shared" si="39"/>
        <v>8.1967213114754078E-2</v>
      </c>
      <c r="AW42" s="19">
        <f t="shared" si="40"/>
        <v>0</v>
      </c>
      <c r="AX42" s="19">
        <f t="shared" si="41"/>
        <v>0</v>
      </c>
      <c r="AY42" s="37">
        <v>47</v>
      </c>
      <c r="AZ42" s="22">
        <f t="shared" si="42"/>
        <v>0</v>
      </c>
      <c r="BA42" s="22">
        <f t="shared" si="19"/>
        <v>0</v>
      </c>
      <c r="BB42" s="22">
        <f t="shared" si="20"/>
        <v>0</v>
      </c>
      <c r="BC42" s="22">
        <f t="shared" si="21"/>
        <v>0.49180327868852458</v>
      </c>
      <c r="BD42" s="22">
        <f t="shared" si="22"/>
        <v>1</v>
      </c>
      <c r="BE42" s="22">
        <f t="shared" si="23"/>
        <v>1</v>
      </c>
      <c r="BF42" s="22">
        <f t="shared" si="24"/>
        <v>1</v>
      </c>
      <c r="BG42" s="22">
        <f t="shared" si="25"/>
        <v>1</v>
      </c>
      <c r="BH42" s="22">
        <f t="shared" si="26"/>
        <v>0.57377049180327866</v>
      </c>
      <c r="BI42" s="22">
        <f t="shared" si="27"/>
        <v>8.1967213114754078E-2</v>
      </c>
      <c r="BJ42" s="22">
        <f t="shared" si="28"/>
        <v>0</v>
      </c>
      <c r="BK42" s="22">
        <f t="shared" si="29"/>
        <v>0</v>
      </c>
    </row>
    <row r="43" spans="1:63" x14ac:dyDescent="0.25">
      <c r="A43">
        <v>48</v>
      </c>
      <c r="B43" s="3" t="s">
        <v>43</v>
      </c>
      <c r="C43" s="3" t="s">
        <v>43</v>
      </c>
      <c r="D43" s="18" t="s">
        <v>33</v>
      </c>
      <c r="E43" s="23">
        <v>358.1376291496</v>
      </c>
      <c r="F43" s="18" t="s">
        <v>16</v>
      </c>
      <c r="G43" s="18">
        <v>149</v>
      </c>
      <c r="H43" s="18" t="s">
        <v>17</v>
      </c>
      <c r="I43" s="18" t="s">
        <v>17</v>
      </c>
      <c r="J43">
        <v>121</v>
      </c>
      <c r="K43">
        <v>212</v>
      </c>
      <c r="L43">
        <v>274</v>
      </c>
      <c r="M43">
        <v>334</v>
      </c>
      <c r="N43" s="23">
        <v>10.108903885362899</v>
      </c>
      <c r="O43" s="23">
        <v>2.1661177818900001</v>
      </c>
      <c r="P43" s="18" t="s">
        <v>19</v>
      </c>
      <c r="S43" s="4">
        <f t="shared" si="0"/>
        <v>121</v>
      </c>
      <c r="T43" s="4">
        <f t="shared" si="1"/>
        <v>212</v>
      </c>
      <c r="U43" s="9">
        <f t="shared" si="2"/>
        <v>92</v>
      </c>
      <c r="V43" s="9">
        <f t="shared" si="3"/>
        <v>274</v>
      </c>
      <c r="W43" s="9">
        <f t="shared" si="4"/>
        <v>334</v>
      </c>
      <c r="X43" s="9">
        <f t="shared" si="5"/>
        <v>61</v>
      </c>
      <c r="Y43" s="5">
        <v>1</v>
      </c>
      <c r="Z43" s="19"/>
      <c r="AA43" s="19">
        <f t="shared" si="44"/>
        <v>0</v>
      </c>
      <c r="AB43" s="19">
        <f t="shared" si="44"/>
        <v>0</v>
      </c>
      <c r="AC43" s="19">
        <f t="shared" si="44"/>
        <v>0</v>
      </c>
      <c r="AD43" s="19">
        <f t="shared" si="44"/>
        <v>0</v>
      </c>
      <c r="AE43" s="19">
        <f t="shared" si="44"/>
        <v>0.33695652173913043</v>
      </c>
      <c r="AF43" s="19">
        <f t="shared" si="44"/>
        <v>0.66304347826086951</v>
      </c>
      <c r="AG43" s="19">
        <f t="shared" si="44"/>
        <v>1</v>
      </c>
      <c r="AH43" s="19">
        <f t="shared" si="44"/>
        <v>1</v>
      </c>
      <c r="AI43" s="19">
        <f t="shared" si="44"/>
        <v>1</v>
      </c>
      <c r="AJ43" s="19">
        <f t="shared" si="44"/>
        <v>1</v>
      </c>
      <c r="AK43" s="19">
        <f t="shared" si="44"/>
        <v>0.49180327868852458</v>
      </c>
      <c r="AL43" s="19">
        <f t="shared" si="44"/>
        <v>0</v>
      </c>
      <c r="AM43" s="19">
        <f t="shared" si="30"/>
        <v>0</v>
      </c>
      <c r="AN43" s="19">
        <f t="shared" si="31"/>
        <v>0</v>
      </c>
      <c r="AO43" s="19">
        <f t="shared" si="32"/>
        <v>0</v>
      </c>
      <c r="AP43" s="19">
        <f t="shared" si="33"/>
        <v>0</v>
      </c>
      <c r="AQ43" s="19">
        <f t="shared" si="34"/>
        <v>0.33695652173913043</v>
      </c>
      <c r="AR43" s="19">
        <f t="shared" si="35"/>
        <v>0.66304347826086951</v>
      </c>
      <c r="AS43" s="19">
        <f t="shared" si="36"/>
        <v>1</v>
      </c>
      <c r="AT43" s="19">
        <f t="shared" si="37"/>
        <v>1</v>
      </c>
      <c r="AU43" s="19">
        <f t="shared" si="38"/>
        <v>1</v>
      </c>
      <c r="AV43" s="19">
        <f t="shared" si="39"/>
        <v>1</v>
      </c>
      <c r="AW43" s="19">
        <f t="shared" si="40"/>
        <v>0.49180327868852458</v>
      </c>
      <c r="AX43" s="19">
        <f t="shared" si="41"/>
        <v>0</v>
      </c>
      <c r="AY43" s="37">
        <v>48</v>
      </c>
      <c r="AZ43" s="22">
        <f t="shared" si="42"/>
        <v>0</v>
      </c>
      <c r="BA43" s="22">
        <f t="shared" si="19"/>
        <v>0</v>
      </c>
      <c r="BB43" s="22">
        <f t="shared" si="20"/>
        <v>0</v>
      </c>
      <c r="BC43" s="22">
        <f t="shared" si="21"/>
        <v>0</v>
      </c>
      <c r="BD43" s="22">
        <f t="shared" si="22"/>
        <v>0.33695652173913043</v>
      </c>
      <c r="BE43" s="22">
        <f t="shared" si="23"/>
        <v>0.66304347826086951</v>
      </c>
      <c r="BF43" s="22">
        <f t="shared" si="24"/>
        <v>1</v>
      </c>
      <c r="BG43" s="22">
        <f t="shared" si="25"/>
        <v>1</v>
      </c>
      <c r="BH43" s="22">
        <f t="shared" si="26"/>
        <v>1</v>
      </c>
      <c r="BI43" s="22">
        <f t="shared" si="27"/>
        <v>1</v>
      </c>
      <c r="BJ43" s="22">
        <f t="shared" si="28"/>
        <v>0.49180327868852458</v>
      </c>
      <c r="BK43" s="22">
        <f t="shared" si="29"/>
        <v>0</v>
      </c>
    </row>
    <row r="44" spans="1:63" x14ac:dyDescent="0.25">
      <c r="A44">
        <v>49</v>
      </c>
      <c r="B44" s="3" t="s">
        <v>43</v>
      </c>
      <c r="C44" s="3" t="s">
        <v>43</v>
      </c>
      <c r="D44" s="18" t="s">
        <v>20</v>
      </c>
      <c r="E44" s="23">
        <v>4225.7319437431097</v>
      </c>
      <c r="F44" s="18" t="s">
        <v>16</v>
      </c>
      <c r="G44" s="18">
        <v>149</v>
      </c>
      <c r="H44" s="18" t="s">
        <v>17</v>
      </c>
      <c r="I44" s="18" t="s">
        <v>17</v>
      </c>
      <c r="J44">
        <v>60</v>
      </c>
      <c r="K44">
        <v>120</v>
      </c>
      <c r="L44">
        <v>213</v>
      </c>
      <c r="M44">
        <v>273</v>
      </c>
      <c r="N44" s="23">
        <v>7.5914348032792196</v>
      </c>
      <c r="O44" s="23">
        <v>2.3254814236074601</v>
      </c>
      <c r="P44" s="18" t="s">
        <v>19</v>
      </c>
      <c r="S44" s="4">
        <f t="shared" si="0"/>
        <v>60</v>
      </c>
      <c r="T44" s="4">
        <f t="shared" si="1"/>
        <v>120</v>
      </c>
      <c r="U44" s="9">
        <f t="shared" si="2"/>
        <v>61</v>
      </c>
      <c r="V44" s="9">
        <f t="shared" si="3"/>
        <v>213</v>
      </c>
      <c r="W44" s="9">
        <f t="shared" si="4"/>
        <v>273</v>
      </c>
      <c r="X44" s="9">
        <f t="shared" si="5"/>
        <v>61</v>
      </c>
      <c r="Y44" s="5">
        <v>1</v>
      </c>
      <c r="Z44" s="19"/>
      <c r="AA44" s="19">
        <f t="shared" si="44"/>
        <v>0</v>
      </c>
      <c r="AB44" s="19">
        <f t="shared" si="44"/>
        <v>0</v>
      </c>
      <c r="AC44" s="19">
        <f t="shared" si="44"/>
        <v>0.50819672131147542</v>
      </c>
      <c r="AD44" s="19">
        <f t="shared" si="44"/>
        <v>1</v>
      </c>
      <c r="AE44" s="19">
        <f t="shared" si="44"/>
        <v>1</v>
      </c>
      <c r="AF44" s="19">
        <f t="shared" si="44"/>
        <v>1</v>
      </c>
      <c r="AG44" s="19">
        <f t="shared" si="44"/>
        <v>1</v>
      </c>
      <c r="AH44" s="19">
        <f t="shared" si="44"/>
        <v>1</v>
      </c>
      <c r="AI44" s="19">
        <f t="shared" si="44"/>
        <v>0.49180327868852458</v>
      </c>
      <c r="AJ44" s="19">
        <f t="shared" si="44"/>
        <v>0</v>
      </c>
      <c r="AK44" s="19">
        <f t="shared" si="44"/>
        <v>0</v>
      </c>
      <c r="AL44" s="19">
        <f t="shared" si="44"/>
        <v>0</v>
      </c>
      <c r="AM44" s="19">
        <f t="shared" si="30"/>
        <v>0</v>
      </c>
      <c r="AN44" s="19">
        <f t="shared" si="31"/>
        <v>0</v>
      </c>
      <c r="AO44" s="19">
        <f t="shared" si="32"/>
        <v>0.50819672131147542</v>
      </c>
      <c r="AP44" s="19">
        <f t="shared" si="33"/>
        <v>1</v>
      </c>
      <c r="AQ44" s="19">
        <f t="shared" si="34"/>
        <v>1</v>
      </c>
      <c r="AR44" s="19">
        <f t="shared" si="35"/>
        <v>1</v>
      </c>
      <c r="AS44" s="19">
        <f t="shared" si="36"/>
        <v>1</v>
      </c>
      <c r="AT44" s="19">
        <f t="shared" si="37"/>
        <v>1</v>
      </c>
      <c r="AU44" s="19">
        <f t="shared" si="38"/>
        <v>0.49180327868852458</v>
      </c>
      <c r="AV44" s="19">
        <f t="shared" si="39"/>
        <v>0</v>
      </c>
      <c r="AW44" s="19">
        <f t="shared" si="40"/>
        <v>0</v>
      </c>
      <c r="AX44" s="19">
        <f t="shared" si="41"/>
        <v>0</v>
      </c>
      <c r="AY44" s="37">
        <v>49</v>
      </c>
      <c r="AZ44" s="22">
        <f t="shared" si="42"/>
        <v>0</v>
      </c>
      <c r="BA44" s="22">
        <f t="shared" si="19"/>
        <v>0</v>
      </c>
      <c r="BB44" s="22">
        <f t="shared" si="20"/>
        <v>0.50819672131147542</v>
      </c>
      <c r="BC44" s="22">
        <f t="shared" si="21"/>
        <v>1</v>
      </c>
      <c r="BD44" s="22">
        <f t="shared" si="22"/>
        <v>1</v>
      </c>
      <c r="BE44" s="22">
        <f t="shared" si="23"/>
        <v>1</v>
      </c>
      <c r="BF44" s="22">
        <f t="shared" si="24"/>
        <v>1</v>
      </c>
      <c r="BG44" s="22">
        <f t="shared" si="25"/>
        <v>1</v>
      </c>
      <c r="BH44" s="22">
        <f t="shared" si="26"/>
        <v>0.49180327868852458</v>
      </c>
      <c r="BI44" s="22">
        <f t="shared" si="27"/>
        <v>0</v>
      </c>
      <c r="BJ44" s="22">
        <f t="shared" si="28"/>
        <v>0</v>
      </c>
      <c r="BK44" s="22">
        <f t="shared" si="29"/>
        <v>0</v>
      </c>
    </row>
    <row r="45" spans="1:63" x14ac:dyDescent="0.25">
      <c r="A45">
        <v>50</v>
      </c>
      <c r="B45" s="3" t="s">
        <v>43</v>
      </c>
      <c r="C45" s="3" t="s">
        <v>43</v>
      </c>
      <c r="D45" s="18" t="s">
        <v>20</v>
      </c>
      <c r="E45" s="23">
        <v>4234.1884888681798</v>
      </c>
      <c r="F45" s="18" t="s">
        <v>16</v>
      </c>
      <c r="G45" s="18">
        <v>149</v>
      </c>
      <c r="H45" s="18" t="s">
        <v>17</v>
      </c>
      <c r="I45" s="18" t="s">
        <v>17</v>
      </c>
      <c r="J45">
        <v>213</v>
      </c>
      <c r="K45">
        <v>273</v>
      </c>
      <c r="L45">
        <v>335</v>
      </c>
      <c r="M45">
        <v>31</v>
      </c>
      <c r="N45" s="23">
        <v>7.59616418778492</v>
      </c>
      <c r="O45" s="23">
        <v>2.32751439936477</v>
      </c>
      <c r="P45" s="18" t="s">
        <v>19</v>
      </c>
      <c r="S45" s="4">
        <f t="shared" si="0"/>
        <v>213</v>
      </c>
      <c r="T45" s="4">
        <f t="shared" si="1"/>
        <v>273</v>
      </c>
      <c r="U45" s="9">
        <f t="shared" si="2"/>
        <v>61</v>
      </c>
      <c r="V45" s="9">
        <f t="shared" si="3"/>
        <v>335</v>
      </c>
      <c r="W45" s="9">
        <f t="shared" si="4"/>
        <v>396</v>
      </c>
      <c r="X45" s="9">
        <f t="shared" si="5"/>
        <v>62</v>
      </c>
      <c r="Y45" s="5">
        <v>1</v>
      </c>
      <c r="Z45" s="19"/>
      <c r="AA45" s="19">
        <f t="shared" si="44"/>
        <v>0</v>
      </c>
      <c r="AB45" s="19">
        <f t="shared" si="44"/>
        <v>0</v>
      </c>
      <c r="AC45" s="19">
        <f t="shared" si="44"/>
        <v>0</v>
      </c>
      <c r="AD45" s="19">
        <f t="shared" si="44"/>
        <v>0</v>
      </c>
      <c r="AE45" s="19">
        <f t="shared" si="44"/>
        <v>0</v>
      </c>
      <c r="AF45" s="19">
        <f t="shared" si="44"/>
        <v>0</v>
      </c>
      <c r="AG45" s="19">
        <f t="shared" si="44"/>
        <v>0</v>
      </c>
      <c r="AH45" s="19">
        <f t="shared" si="44"/>
        <v>0.50819672131147542</v>
      </c>
      <c r="AI45" s="19">
        <f t="shared" si="44"/>
        <v>1</v>
      </c>
      <c r="AJ45" s="19">
        <f t="shared" si="44"/>
        <v>1</v>
      </c>
      <c r="AK45" s="19">
        <f t="shared" si="44"/>
        <v>1</v>
      </c>
      <c r="AL45" s="19">
        <f t="shared" si="44"/>
        <v>1</v>
      </c>
      <c r="AM45" s="19">
        <f t="shared" si="30"/>
        <v>0.5</v>
      </c>
      <c r="AN45" s="19">
        <f t="shared" si="31"/>
        <v>0</v>
      </c>
      <c r="AO45" s="19">
        <f t="shared" si="32"/>
        <v>0</v>
      </c>
      <c r="AP45" s="19">
        <f t="shared" si="33"/>
        <v>0</v>
      </c>
      <c r="AQ45" s="19">
        <f t="shared" si="34"/>
        <v>0</v>
      </c>
      <c r="AR45" s="19">
        <f t="shared" si="35"/>
        <v>0</v>
      </c>
      <c r="AS45" s="19">
        <f t="shared" si="36"/>
        <v>0</v>
      </c>
      <c r="AT45" s="19">
        <f t="shared" si="37"/>
        <v>0.50819672131147542</v>
      </c>
      <c r="AU45" s="19">
        <f t="shared" si="38"/>
        <v>1</v>
      </c>
      <c r="AV45" s="19">
        <f t="shared" si="39"/>
        <v>1</v>
      </c>
      <c r="AW45" s="19">
        <f t="shared" si="40"/>
        <v>1</v>
      </c>
      <c r="AX45" s="19">
        <f t="shared" si="41"/>
        <v>1</v>
      </c>
      <c r="AY45" s="37">
        <v>50</v>
      </c>
      <c r="AZ45" s="22">
        <f t="shared" si="42"/>
        <v>0.5</v>
      </c>
      <c r="BA45" s="22">
        <f t="shared" si="19"/>
        <v>0</v>
      </c>
      <c r="BB45" s="22">
        <f t="shared" si="20"/>
        <v>0</v>
      </c>
      <c r="BC45" s="22">
        <f t="shared" si="21"/>
        <v>0</v>
      </c>
      <c r="BD45" s="22">
        <f t="shared" si="22"/>
        <v>0</v>
      </c>
      <c r="BE45" s="22">
        <f t="shared" si="23"/>
        <v>0</v>
      </c>
      <c r="BF45" s="22">
        <f t="shared" si="24"/>
        <v>0</v>
      </c>
      <c r="BG45" s="22">
        <f t="shared" si="25"/>
        <v>0.50819672131147542</v>
      </c>
      <c r="BH45" s="22">
        <f t="shared" si="26"/>
        <v>1</v>
      </c>
      <c r="BI45" s="22">
        <f t="shared" si="27"/>
        <v>1</v>
      </c>
      <c r="BJ45" s="22">
        <f t="shared" si="28"/>
        <v>1</v>
      </c>
      <c r="BK45" s="22">
        <f t="shared" si="29"/>
        <v>1</v>
      </c>
    </row>
    <row r="46" spans="1:63" x14ac:dyDescent="0.25">
      <c r="A46">
        <v>51</v>
      </c>
      <c r="B46" s="3" t="s">
        <v>43</v>
      </c>
      <c r="C46" s="3" t="s">
        <v>43</v>
      </c>
      <c r="D46" s="18" t="s">
        <v>30</v>
      </c>
      <c r="E46" s="23">
        <v>1512.19528258316</v>
      </c>
      <c r="F46" s="18" t="s">
        <v>16</v>
      </c>
      <c r="G46" s="18">
        <v>149</v>
      </c>
      <c r="H46" s="18" t="s">
        <v>17</v>
      </c>
      <c r="I46" s="18" t="s">
        <v>17</v>
      </c>
      <c r="J46">
        <v>121</v>
      </c>
      <c r="K46">
        <v>212</v>
      </c>
      <c r="L46">
        <v>274</v>
      </c>
      <c r="M46">
        <v>334</v>
      </c>
      <c r="N46" s="23">
        <v>9.7171034132124205</v>
      </c>
      <c r="O46" s="23">
        <v>2.2532963729120801</v>
      </c>
      <c r="P46" s="18" t="s">
        <v>19</v>
      </c>
      <c r="S46" s="4">
        <f t="shared" si="0"/>
        <v>121</v>
      </c>
      <c r="T46" s="4">
        <f t="shared" si="1"/>
        <v>212</v>
      </c>
      <c r="U46" s="9">
        <f t="shared" si="2"/>
        <v>92</v>
      </c>
      <c r="V46" s="9">
        <f t="shared" si="3"/>
        <v>274</v>
      </c>
      <c r="W46" s="9">
        <f t="shared" si="4"/>
        <v>334</v>
      </c>
      <c r="X46" s="9">
        <f t="shared" si="5"/>
        <v>61</v>
      </c>
      <c r="Y46" s="5">
        <v>1</v>
      </c>
      <c r="Z46" s="19"/>
      <c r="AA46" s="19">
        <f t="shared" si="44"/>
        <v>0</v>
      </c>
      <c r="AB46" s="19">
        <f t="shared" si="44"/>
        <v>0</v>
      </c>
      <c r="AC46" s="19">
        <f t="shared" si="44"/>
        <v>0</v>
      </c>
      <c r="AD46" s="19">
        <f t="shared" si="44"/>
        <v>0</v>
      </c>
      <c r="AE46" s="19">
        <f t="shared" si="44"/>
        <v>0.33695652173913043</v>
      </c>
      <c r="AF46" s="19">
        <f t="shared" si="44"/>
        <v>0.66304347826086951</v>
      </c>
      <c r="AG46" s="19">
        <f t="shared" si="44"/>
        <v>1</v>
      </c>
      <c r="AH46" s="19">
        <f t="shared" si="44"/>
        <v>1</v>
      </c>
      <c r="AI46" s="19">
        <f t="shared" si="44"/>
        <v>1</v>
      </c>
      <c r="AJ46" s="19">
        <f t="shared" si="44"/>
        <v>1</v>
      </c>
      <c r="AK46" s="19">
        <f t="shared" si="44"/>
        <v>0.49180327868852458</v>
      </c>
      <c r="AL46" s="19">
        <f t="shared" si="44"/>
        <v>0</v>
      </c>
      <c r="AM46" s="19">
        <f t="shared" si="30"/>
        <v>0</v>
      </c>
      <c r="AN46" s="19">
        <f t="shared" si="31"/>
        <v>0</v>
      </c>
      <c r="AO46" s="19">
        <f t="shared" si="32"/>
        <v>0</v>
      </c>
      <c r="AP46" s="19">
        <f t="shared" si="33"/>
        <v>0</v>
      </c>
      <c r="AQ46" s="19">
        <f t="shared" si="34"/>
        <v>0.33695652173913043</v>
      </c>
      <c r="AR46" s="19">
        <f t="shared" si="35"/>
        <v>0.66304347826086951</v>
      </c>
      <c r="AS46" s="19">
        <f t="shared" si="36"/>
        <v>1</v>
      </c>
      <c r="AT46" s="19">
        <f t="shared" si="37"/>
        <v>1</v>
      </c>
      <c r="AU46" s="19">
        <f t="shared" si="38"/>
        <v>1</v>
      </c>
      <c r="AV46" s="19">
        <f t="shared" si="39"/>
        <v>1</v>
      </c>
      <c r="AW46" s="19">
        <f t="shared" si="40"/>
        <v>0.49180327868852458</v>
      </c>
      <c r="AX46" s="19">
        <f t="shared" si="41"/>
        <v>0</v>
      </c>
      <c r="AY46" s="37">
        <v>51</v>
      </c>
      <c r="AZ46" s="22">
        <f t="shared" si="42"/>
        <v>0</v>
      </c>
      <c r="BA46" s="22">
        <f t="shared" si="19"/>
        <v>0</v>
      </c>
      <c r="BB46" s="22">
        <f t="shared" si="20"/>
        <v>0</v>
      </c>
      <c r="BC46" s="22">
        <f t="shared" si="21"/>
        <v>0</v>
      </c>
      <c r="BD46" s="22">
        <f t="shared" si="22"/>
        <v>0.33695652173913043</v>
      </c>
      <c r="BE46" s="22">
        <f t="shared" si="23"/>
        <v>0.66304347826086951</v>
      </c>
      <c r="BF46" s="22">
        <f t="shared" si="24"/>
        <v>1</v>
      </c>
      <c r="BG46" s="22">
        <f t="shared" si="25"/>
        <v>1</v>
      </c>
      <c r="BH46" s="22">
        <f t="shared" si="26"/>
        <v>1</v>
      </c>
      <c r="BI46" s="22">
        <f t="shared" si="27"/>
        <v>1</v>
      </c>
      <c r="BJ46" s="22">
        <f t="shared" si="28"/>
        <v>0.49180327868852458</v>
      </c>
      <c r="BK46" s="22">
        <f t="shared" si="29"/>
        <v>0</v>
      </c>
    </row>
    <row r="47" spans="1:63" x14ac:dyDescent="0.25">
      <c r="A47">
        <v>52</v>
      </c>
      <c r="B47" s="3" t="s">
        <v>43</v>
      </c>
      <c r="C47" s="3" t="s">
        <v>43</v>
      </c>
      <c r="D47" s="18" t="s">
        <v>29</v>
      </c>
      <c r="E47" s="23">
        <v>191.10141378340799</v>
      </c>
      <c r="F47" s="18" t="s">
        <v>16</v>
      </c>
      <c r="G47" s="18">
        <v>149</v>
      </c>
      <c r="H47" s="18" t="s">
        <v>17</v>
      </c>
      <c r="I47" s="18" t="s">
        <v>17</v>
      </c>
      <c r="J47">
        <v>91</v>
      </c>
      <c r="K47">
        <v>151</v>
      </c>
      <c r="L47">
        <v>213</v>
      </c>
      <c r="M47">
        <v>273</v>
      </c>
      <c r="N47" s="23">
        <v>9.8558337175738799</v>
      </c>
      <c r="O47" s="23">
        <v>1.74134747723543</v>
      </c>
      <c r="P47" s="18" t="s">
        <v>19</v>
      </c>
      <c r="Q47" t="s">
        <v>44</v>
      </c>
      <c r="S47" s="4">
        <f t="shared" si="0"/>
        <v>91</v>
      </c>
      <c r="T47" s="4">
        <f t="shared" si="1"/>
        <v>151</v>
      </c>
      <c r="U47" s="9">
        <f t="shared" si="2"/>
        <v>61</v>
      </c>
      <c r="V47" s="9">
        <f t="shared" si="3"/>
        <v>213</v>
      </c>
      <c r="W47" s="9">
        <f t="shared" si="4"/>
        <v>273</v>
      </c>
      <c r="X47" s="9">
        <f t="shared" si="5"/>
        <v>61</v>
      </c>
      <c r="Y47" s="5">
        <v>1</v>
      </c>
      <c r="Z47" s="19"/>
      <c r="AA47" s="19">
        <f t="shared" si="44"/>
        <v>0</v>
      </c>
      <c r="AB47" s="19">
        <f t="shared" si="44"/>
        <v>0</v>
      </c>
      <c r="AC47" s="19">
        <f t="shared" si="44"/>
        <v>0</v>
      </c>
      <c r="AD47" s="19">
        <f t="shared" si="44"/>
        <v>0.49180327868852458</v>
      </c>
      <c r="AE47" s="19">
        <f t="shared" si="44"/>
        <v>1</v>
      </c>
      <c r="AF47" s="19">
        <f t="shared" si="44"/>
        <v>1</v>
      </c>
      <c r="AG47" s="19">
        <f t="shared" si="44"/>
        <v>1</v>
      </c>
      <c r="AH47" s="19">
        <f t="shared" si="44"/>
        <v>1</v>
      </c>
      <c r="AI47" s="19">
        <f t="shared" si="44"/>
        <v>0.49180327868852458</v>
      </c>
      <c r="AJ47" s="19">
        <f t="shared" si="44"/>
        <v>0</v>
      </c>
      <c r="AK47" s="19">
        <f t="shared" si="44"/>
        <v>0</v>
      </c>
      <c r="AL47" s="19">
        <f t="shared" si="44"/>
        <v>0</v>
      </c>
      <c r="AM47" s="19">
        <f t="shared" si="30"/>
        <v>0</v>
      </c>
      <c r="AN47" s="19">
        <f t="shared" si="31"/>
        <v>0</v>
      </c>
      <c r="AO47" s="19">
        <f t="shared" si="32"/>
        <v>0</v>
      </c>
      <c r="AP47" s="19">
        <f t="shared" si="33"/>
        <v>0.49180327868852458</v>
      </c>
      <c r="AQ47" s="19">
        <f t="shared" si="34"/>
        <v>1</v>
      </c>
      <c r="AR47" s="19">
        <f t="shared" si="35"/>
        <v>1</v>
      </c>
      <c r="AS47" s="19">
        <f t="shared" si="36"/>
        <v>1</v>
      </c>
      <c r="AT47" s="19">
        <f t="shared" si="37"/>
        <v>1</v>
      </c>
      <c r="AU47" s="19">
        <f t="shared" si="38"/>
        <v>0.49180327868852458</v>
      </c>
      <c r="AV47" s="19">
        <f t="shared" si="39"/>
        <v>0</v>
      </c>
      <c r="AW47" s="19">
        <f t="shared" si="40"/>
        <v>0</v>
      </c>
      <c r="AX47" s="19">
        <f t="shared" si="41"/>
        <v>0</v>
      </c>
      <c r="AY47" s="37">
        <v>52</v>
      </c>
      <c r="AZ47" s="22">
        <f t="shared" si="42"/>
        <v>0</v>
      </c>
      <c r="BA47" s="22">
        <f t="shared" si="19"/>
        <v>0</v>
      </c>
      <c r="BB47" s="22">
        <f t="shared" si="20"/>
        <v>0</v>
      </c>
      <c r="BC47" s="22">
        <f t="shared" si="21"/>
        <v>0.49180327868852458</v>
      </c>
      <c r="BD47" s="22">
        <f t="shared" si="22"/>
        <v>1</v>
      </c>
      <c r="BE47" s="22">
        <f t="shared" si="23"/>
        <v>1</v>
      </c>
      <c r="BF47" s="22">
        <f t="shared" si="24"/>
        <v>1</v>
      </c>
      <c r="BG47" s="22">
        <f t="shared" si="25"/>
        <v>1</v>
      </c>
      <c r="BH47" s="22">
        <f t="shared" si="26"/>
        <v>0.49180327868852458</v>
      </c>
      <c r="BI47" s="22">
        <f t="shared" si="27"/>
        <v>0</v>
      </c>
      <c r="BJ47" s="22">
        <f t="shared" si="28"/>
        <v>0</v>
      </c>
      <c r="BK47" s="22">
        <f t="shared" si="29"/>
        <v>0</v>
      </c>
    </row>
    <row r="48" spans="1:63" x14ac:dyDescent="0.25">
      <c r="A48">
        <v>53</v>
      </c>
      <c r="B48" s="3" t="s">
        <v>43</v>
      </c>
      <c r="C48" s="3" t="s">
        <v>43</v>
      </c>
      <c r="D48" s="18" t="s">
        <v>29</v>
      </c>
      <c r="E48" s="23" t="s">
        <v>17</v>
      </c>
      <c r="F48" s="18" t="s">
        <v>16</v>
      </c>
      <c r="G48" s="18">
        <v>149</v>
      </c>
      <c r="H48" s="18" t="s">
        <v>17</v>
      </c>
      <c r="I48" s="18" t="s">
        <v>17</v>
      </c>
      <c r="J48">
        <v>121</v>
      </c>
      <c r="K48">
        <v>212</v>
      </c>
      <c r="L48">
        <v>305</v>
      </c>
      <c r="M48">
        <v>365</v>
      </c>
      <c r="N48" s="23" t="s">
        <v>17</v>
      </c>
      <c r="O48" s="23" t="s">
        <v>17</v>
      </c>
      <c r="P48" s="18" t="s">
        <v>19</v>
      </c>
      <c r="S48" s="4">
        <f t="shared" si="0"/>
        <v>121</v>
      </c>
      <c r="T48" s="4">
        <f t="shared" si="1"/>
        <v>212</v>
      </c>
      <c r="U48" s="9">
        <f t="shared" si="2"/>
        <v>92</v>
      </c>
      <c r="V48" s="9">
        <f t="shared" si="3"/>
        <v>305</v>
      </c>
      <c r="W48" s="9">
        <f t="shared" si="4"/>
        <v>365</v>
      </c>
      <c r="X48" s="9">
        <f t="shared" si="5"/>
        <v>61</v>
      </c>
      <c r="Y48" s="5">
        <v>1</v>
      </c>
      <c r="Z48" s="19"/>
      <c r="AA48" s="19">
        <f t="shared" si="44"/>
        <v>0</v>
      </c>
      <c r="AB48" s="19">
        <f t="shared" si="44"/>
        <v>0</v>
      </c>
      <c r="AC48" s="19">
        <f t="shared" si="44"/>
        <v>0</v>
      </c>
      <c r="AD48" s="19">
        <f t="shared" si="44"/>
        <v>0</v>
      </c>
      <c r="AE48" s="19">
        <f t="shared" si="44"/>
        <v>0.33695652173913043</v>
      </c>
      <c r="AF48" s="19">
        <f t="shared" si="44"/>
        <v>0.66304347826086951</v>
      </c>
      <c r="AG48" s="19">
        <f t="shared" si="44"/>
        <v>1</v>
      </c>
      <c r="AH48" s="19">
        <f t="shared" si="44"/>
        <v>1</v>
      </c>
      <c r="AI48" s="19">
        <f t="shared" si="44"/>
        <v>1</v>
      </c>
      <c r="AJ48" s="19">
        <f t="shared" si="44"/>
        <v>1</v>
      </c>
      <c r="AK48" s="19">
        <f t="shared" si="44"/>
        <v>1</v>
      </c>
      <c r="AL48" s="19">
        <f t="shared" si="44"/>
        <v>0.50819672131147542</v>
      </c>
      <c r="AM48" s="19">
        <f t="shared" si="30"/>
        <v>0</v>
      </c>
      <c r="AN48" s="19">
        <f t="shared" si="31"/>
        <v>0</v>
      </c>
      <c r="AO48" s="19">
        <f t="shared" si="32"/>
        <v>0</v>
      </c>
      <c r="AP48" s="19">
        <f t="shared" si="33"/>
        <v>0</v>
      </c>
      <c r="AQ48" s="19">
        <f t="shared" si="34"/>
        <v>0.33695652173913043</v>
      </c>
      <c r="AR48" s="19">
        <f t="shared" si="35"/>
        <v>0.66304347826086951</v>
      </c>
      <c r="AS48" s="19">
        <f t="shared" si="36"/>
        <v>1</v>
      </c>
      <c r="AT48" s="19">
        <f t="shared" si="37"/>
        <v>1</v>
      </c>
      <c r="AU48" s="19">
        <f t="shared" si="38"/>
        <v>1</v>
      </c>
      <c r="AV48" s="19">
        <f t="shared" si="39"/>
        <v>1</v>
      </c>
      <c r="AW48" s="19">
        <f t="shared" si="40"/>
        <v>1</v>
      </c>
      <c r="AX48" s="19">
        <f t="shared" si="41"/>
        <v>0.50819672131147542</v>
      </c>
      <c r="AY48" s="37">
        <v>53</v>
      </c>
      <c r="AZ48" s="22">
        <f t="shared" si="42"/>
        <v>0</v>
      </c>
      <c r="BA48" s="22">
        <f t="shared" si="19"/>
        <v>0</v>
      </c>
      <c r="BB48" s="22">
        <f t="shared" si="20"/>
        <v>0</v>
      </c>
      <c r="BC48" s="22">
        <f t="shared" si="21"/>
        <v>0</v>
      </c>
      <c r="BD48" s="22">
        <f t="shared" si="22"/>
        <v>0.33695652173913043</v>
      </c>
      <c r="BE48" s="22">
        <f t="shared" si="23"/>
        <v>0.66304347826086951</v>
      </c>
      <c r="BF48" s="22">
        <f t="shared" si="24"/>
        <v>1</v>
      </c>
      <c r="BG48" s="22">
        <f t="shared" si="25"/>
        <v>1</v>
      </c>
      <c r="BH48" s="22">
        <f t="shared" si="26"/>
        <v>1</v>
      </c>
      <c r="BI48" s="22">
        <f t="shared" si="27"/>
        <v>1</v>
      </c>
      <c r="BJ48" s="22">
        <f t="shared" si="28"/>
        <v>1</v>
      </c>
      <c r="BK48" s="22">
        <f t="shared" si="29"/>
        <v>0.50819672131147542</v>
      </c>
    </row>
    <row r="49" spans="1:63" x14ac:dyDescent="0.25">
      <c r="A49">
        <v>54</v>
      </c>
      <c r="B49" s="3" t="s">
        <v>43</v>
      </c>
      <c r="C49" s="3" t="s">
        <v>43</v>
      </c>
      <c r="D49" s="18" t="s">
        <v>45</v>
      </c>
      <c r="E49" s="23">
        <v>1516.4244662818101</v>
      </c>
      <c r="F49" s="18" t="s">
        <v>16</v>
      </c>
      <c r="G49" s="18">
        <v>149</v>
      </c>
      <c r="H49" s="18" t="s">
        <v>17</v>
      </c>
      <c r="I49" s="18" t="s">
        <v>17</v>
      </c>
      <c r="J49">
        <v>121</v>
      </c>
      <c r="K49">
        <v>181</v>
      </c>
      <c r="L49">
        <v>335</v>
      </c>
      <c r="M49">
        <v>31</v>
      </c>
      <c r="N49" s="23">
        <v>7.8022570298159497</v>
      </c>
      <c r="O49" s="23">
        <v>2.27193190712264</v>
      </c>
      <c r="P49" s="18" t="s">
        <v>19</v>
      </c>
      <c r="S49" s="4">
        <f t="shared" si="0"/>
        <v>121</v>
      </c>
      <c r="T49" s="4">
        <f t="shared" si="1"/>
        <v>181</v>
      </c>
      <c r="U49" s="9">
        <f t="shared" si="2"/>
        <v>61</v>
      </c>
      <c r="V49" s="9">
        <f t="shared" si="3"/>
        <v>335</v>
      </c>
      <c r="W49" s="9">
        <f t="shared" si="4"/>
        <v>396</v>
      </c>
      <c r="X49" s="9">
        <f t="shared" si="5"/>
        <v>62</v>
      </c>
      <c r="Y49" s="5">
        <v>1</v>
      </c>
      <c r="Z49" s="19"/>
      <c r="AA49" s="19">
        <f t="shared" si="44"/>
        <v>0</v>
      </c>
      <c r="AB49" s="19">
        <f t="shared" si="44"/>
        <v>0</v>
      </c>
      <c r="AC49" s="19">
        <f t="shared" si="44"/>
        <v>0</v>
      </c>
      <c r="AD49" s="19">
        <f t="shared" si="44"/>
        <v>0</v>
      </c>
      <c r="AE49" s="19">
        <f t="shared" si="44"/>
        <v>0.50819672131147542</v>
      </c>
      <c r="AF49" s="19">
        <f t="shared" si="44"/>
        <v>1</v>
      </c>
      <c r="AG49" s="19">
        <f t="shared" si="44"/>
        <v>1</v>
      </c>
      <c r="AH49" s="19">
        <f t="shared" si="44"/>
        <v>1</v>
      </c>
      <c r="AI49" s="19">
        <f t="shared" si="44"/>
        <v>1</v>
      </c>
      <c r="AJ49" s="19">
        <f t="shared" si="44"/>
        <v>1</v>
      </c>
      <c r="AK49" s="19">
        <f t="shared" si="44"/>
        <v>1</v>
      </c>
      <c r="AL49" s="19">
        <f t="shared" si="44"/>
        <v>1</v>
      </c>
      <c r="AM49" s="19">
        <f t="shared" si="30"/>
        <v>0.5</v>
      </c>
      <c r="AN49" s="19">
        <f t="shared" si="31"/>
        <v>0</v>
      </c>
      <c r="AO49" s="19">
        <f t="shared" si="32"/>
        <v>0</v>
      </c>
      <c r="AP49" s="19">
        <f t="shared" si="33"/>
        <v>0</v>
      </c>
      <c r="AQ49" s="19">
        <f t="shared" si="34"/>
        <v>0.50819672131147542</v>
      </c>
      <c r="AR49" s="19">
        <f t="shared" si="35"/>
        <v>1</v>
      </c>
      <c r="AS49" s="19">
        <f t="shared" si="36"/>
        <v>1</v>
      </c>
      <c r="AT49" s="19">
        <f t="shared" si="37"/>
        <v>1</v>
      </c>
      <c r="AU49" s="19">
        <f t="shared" si="38"/>
        <v>1</v>
      </c>
      <c r="AV49" s="19">
        <f t="shared" si="39"/>
        <v>1</v>
      </c>
      <c r="AW49" s="19">
        <f t="shared" si="40"/>
        <v>1</v>
      </c>
      <c r="AX49" s="19">
        <f t="shared" si="41"/>
        <v>1</v>
      </c>
      <c r="AY49" s="37">
        <v>54</v>
      </c>
      <c r="AZ49" s="22">
        <f t="shared" si="42"/>
        <v>0.5</v>
      </c>
      <c r="BA49" s="22">
        <f t="shared" si="19"/>
        <v>0</v>
      </c>
      <c r="BB49" s="22">
        <f t="shared" si="20"/>
        <v>0</v>
      </c>
      <c r="BC49" s="22">
        <f t="shared" si="21"/>
        <v>0</v>
      </c>
      <c r="BD49" s="22">
        <f t="shared" si="22"/>
        <v>0.50819672131147542</v>
      </c>
      <c r="BE49" s="22">
        <f t="shared" si="23"/>
        <v>1</v>
      </c>
      <c r="BF49" s="22">
        <f t="shared" si="24"/>
        <v>1</v>
      </c>
      <c r="BG49" s="22">
        <f t="shared" si="25"/>
        <v>1</v>
      </c>
      <c r="BH49" s="22">
        <f t="shared" si="26"/>
        <v>1</v>
      </c>
      <c r="BI49" s="22">
        <f t="shared" si="27"/>
        <v>1</v>
      </c>
      <c r="BJ49" s="22">
        <f t="shared" si="28"/>
        <v>1</v>
      </c>
      <c r="BK49" s="22">
        <f t="shared" si="29"/>
        <v>1</v>
      </c>
    </row>
    <row r="50" spans="1:63" x14ac:dyDescent="0.25">
      <c r="A50">
        <v>55</v>
      </c>
      <c r="B50" s="3" t="s">
        <v>43</v>
      </c>
      <c r="C50" s="3" t="s">
        <v>43</v>
      </c>
      <c r="D50" s="18" t="s">
        <v>46</v>
      </c>
      <c r="E50" s="23">
        <v>1198.3354209859301</v>
      </c>
      <c r="F50" s="18" t="s">
        <v>16</v>
      </c>
      <c r="G50" s="18">
        <v>149</v>
      </c>
      <c r="H50" s="18" t="s">
        <v>17</v>
      </c>
      <c r="I50" s="18" t="s">
        <v>17</v>
      </c>
      <c r="J50">
        <v>32</v>
      </c>
      <c r="K50">
        <v>90</v>
      </c>
      <c r="L50">
        <v>182</v>
      </c>
      <c r="M50">
        <v>31</v>
      </c>
      <c r="N50" s="23">
        <v>8.3525457239783396</v>
      </c>
      <c r="O50" s="23">
        <v>2.20040248979655</v>
      </c>
      <c r="P50" s="18" t="s">
        <v>19</v>
      </c>
      <c r="S50" s="4">
        <f t="shared" si="0"/>
        <v>32</v>
      </c>
      <c r="T50" s="4">
        <f t="shared" si="1"/>
        <v>90</v>
      </c>
      <c r="U50" s="9">
        <f t="shared" si="2"/>
        <v>59</v>
      </c>
      <c r="V50" s="9">
        <f t="shared" si="3"/>
        <v>182</v>
      </c>
      <c r="W50" s="9">
        <f t="shared" si="4"/>
        <v>396</v>
      </c>
      <c r="X50" s="9">
        <f t="shared" si="5"/>
        <v>215</v>
      </c>
      <c r="Y50" s="5">
        <v>1</v>
      </c>
      <c r="Z50" s="19"/>
      <c r="AA50" s="19">
        <f t="shared" si="44"/>
        <v>0</v>
      </c>
      <c r="AB50" s="19">
        <f t="shared" si="44"/>
        <v>0.47457627118644069</v>
      </c>
      <c r="AC50" s="19">
        <f t="shared" si="44"/>
        <v>1</v>
      </c>
      <c r="AD50" s="19">
        <f t="shared" si="44"/>
        <v>1</v>
      </c>
      <c r="AE50" s="19">
        <f t="shared" si="44"/>
        <v>1</v>
      </c>
      <c r="AF50" s="19">
        <f t="shared" si="44"/>
        <v>1</v>
      </c>
      <c r="AG50" s="19">
        <f t="shared" si="44"/>
        <v>1</v>
      </c>
      <c r="AH50" s="19">
        <f t="shared" si="44"/>
        <v>0.85581395348837208</v>
      </c>
      <c r="AI50" s="19">
        <f t="shared" si="44"/>
        <v>0.71162790697674416</v>
      </c>
      <c r="AJ50" s="19">
        <f t="shared" si="44"/>
        <v>0.5720930232558139</v>
      </c>
      <c r="AK50" s="19">
        <f t="shared" si="44"/>
        <v>0.4279069767441861</v>
      </c>
      <c r="AL50" s="19">
        <f t="shared" si="44"/>
        <v>0.28837209302325584</v>
      </c>
      <c r="AM50" s="19">
        <f t="shared" si="30"/>
        <v>0.14418604651162792</v>
      </c>
      <c r="AN50" s="19">
        <f t="shared" si="31"/>
        <v>0.47457627118644069</v>
      </c>
      <c r="AO50" s="19">
        <f t="shared" si="32"/>
        <v>1</v>
      </c>
      <c r="AP50" s="19">
        <f t="shared" si="33"/>
        <v>1</v>
      </c>
      <c r="AQ50" s="19">
        <f t="shared" si="34"/>
        <v>1</v>
      </c>
      <c r="AR50" s="19">
        <f t="shared" si="35"/>
        <v>1</v>
      </c>
      <c r="AS50" s="19">
        <f t="shared" si="36"/>
        <v>1</v>
      </c>
      <c r="AT50" s="19">
        <f t="shared" si="37"/>
        <v>0.85581395348837208</v>
      </c>
      <c r="AU50" s="19">
        <f t="shared" si="38"/>
        <v>0.71162790697674416</v>
      </c>
      <c r="AV50" s="19">
        <f t="shared" si="39"/>
        <v>0.5720930232558139</v>
      </c>
      <c r="AW50" s="19">
        <f t="shared" si="40"/>
        <v>0.4279069767441861</v>
      </c>
      <c r="AX50" s="19">
        <f t="shared" si="41"/>
        <v>0.28837209302325584</v>
      </c>
      <c r="AY50" s="37">
        <v>55</v>
      </c>
      <c r="AZ50" s="22">
        <f t="shared" si="42"/>
        <v>0.14418604651162792</v>
      </c>
      <c r="BA50" s="22">
        <f t="shared" si="19"/>
        <v>0.47457627118644069</v>
      </c>
      <c r="BB50" s="22">
        <f t="shared" si="20"/>
        <v>1</v>
      </c>
      <c r="BC50" s="22">
        <f t="shared" si="21"/>
        <v>1</v>
      </c>
      <c r="BD50" s="22">
        <f t="shared" si="22"/>
        <v>1</v>
      </c>
      <c r="BE50" s="22">
        <f t="shared" si="23"/>
        <v>1</v>
      </c>
      <c r="BF50" s="22">
        <f t="shared" si="24"/>
        <v>1</v>
      </c>
      <c r="BG50" s="22">
        <f t="shared" si="25"/>
        <v>0.85581395348837208</v>
      </c>
      <c r="BH50" s="22">
        <f t="shared" si="26"/>
        <v>0.71162790697674416</v>
      </c>
      <c r="BI50" s="22">
        <f t="shared" si="27"/>
        <v>0.5720930232558139</v>
      </c>
      <c r="BJ50" s="22">
        <f t="shared" si="28"/>
        <v>0.4279069767441861</v>
      </c>
      <c r="BK50" s="22">
        <f t="shared" si="29"/>
        <v>0.28837209302325584</v>
      </c>
    </row>
    <row r="51" spans="1:63" x14ac:dyDescent="0.25">
      <c r="A51">
        <v>56</v>
      </c>
      <c r="B51" s="3" t="s">
        <v>47</v>
      </c>
      <c r="C51" s="3" t="s">
        <v>47</v>
      </c>
      <c r="D51" s="18" t="s">
        <v>18</v>
      </c>
      <c r="E51" s="23">
        <v>1427.17460153304</v>
      </c>
      <c r="F51" s="18" t="s">
        <v>16</v>
      </c>
      <c r="G51" s="18">
        <v>201</v>
      </c>
      <c r="H51" s="18" t="s">
        <v>17</v>
      </c>
      <c r="I51" s="18" t="s">
        <v>17</v>
      </c>
      <c r="J51">
        <v>315</v>
      </c>
      <c r="K51">
        <v>354</v>
      </c>
      <c r="L51">
        <v>101</v>
      </c>
      <c r="M51">
        <v>172</v>
      </c>
      <c r="N51" s="23">
        <v>-18.1711082316254</v>
      </c>
      <c r="O51" s="23">
        <v>-63.791419955557799</v>
      </c>
      <c r="P51" s="18" t="s">
        <v>19</v>
      </c>
      <c r="S51" s="4">
        <f t="shared" si="0"/>
        <v>315</v>
      </c>
      <c r="T51" s="4">
        <f t="shared" si="1"/>
        <v>354</v>
      </c>
      <c r="U51" s="9">
        <f t="shared" si="2"/>
        <v>40</v>
      </c>
      <c r="V51" s="9">
        <f t="shared" si="3"/>
        <v>466</v>
      </c>
      <c r="W51" s="9">
        <f t="shared" si="4"/>
        <v>537</v>
      </c>
      <c r="X51" s="9">
        <f t="shared" si="5"/>
        <v>72</v>
      </c>
      <c r="Y51" s="5">
        <v>1</v>
      </c>
      <c r="Z51" s="19"/>
      <c r="AA51" s="19">
        <f t="shared" si="44"/>
        <v>0</v>
      </c>
      <c r="AB51" s="19">
        <f t="shared" si="44"/>
        <v>0</v>
      </c>
      <c r="AC51" s="19">
        <f t="shared" si="44"/>
        <v>0</v>
      </c>
      <c r="AD51" s="19">
        <f t="shared" si="44"/>
        <v>0</v>
      </c>
      <c r="AE51" s="19">
        <f t="shared" si="44"/>
        <v>0</v>
      </c>
      <c r="AF51" s="19">
        <f t="shared" si="44"/>
        <v>0</v>
      </c>
      <c r="AG51" s="19">
        <f t="shared" si="44"/>
        <v>0</v>
      </c>
      <c r="AH51" s="19">
        <f t="shared" si="44"/>
        <v>0</v>
      </c>
      <c r="AI51" s="19">
        <f t="shared" si="44"/>
        <v>0</v>
      </c>
      <c r="AJ51" s="19">
        <f t="shared" si="44"/>
        <v>0</v>
      </c>
      <c r="AK51" s="19">
        <f t="shared" si="44"/>
        <v>0.5</v>
      </c>
      <c r="AL51" s="19">
        <f t="shared" si="44"/>
        <v>1</v>
      </c>
      <c r="AM51" s="19">
        <f t="shared" si="30"/>
        <v>1</v>
      </c>
      <c r="AN51" s="19">
        <f t="shared" si="31"/>
        <v>1</v>
      </c>
      <c r="AO51" s="19">
        <f t="shared" si="32"/>
        <v>1</v>
      </c>
      <c r="AP51" s="19">
        <f t="shared" si="33"/>
        <v>1</v>
      </c>
      <c r="AQ51" s="19">
        <f t="shared" si="34"/>
        <v>0.72222222222222221</v>
      </c>
      <c r="AR51" s="19">
        <f t="shared" si="35"/>
        <v>0.29166666666666663</v>
      </c>
      <c r="AS51" s="19">
        <f t="shared" si="36"/>
        <v>0</v>
      </c>
      <c r="AT51" s="19">
        <f t="shared" si="37"/>
        <v>0</v>
      </c>
      <c r="AU51" s="19">
        <f t="shared" si="38"/>
        <v>0</v>
      </c>
      <c r="AV51" s="19">
        <f t="shared" si="39"/>
        <v>0</v>
      </c>
      <c r="AW51" s="19">
        <f t="shared" si="40"/>
        <v>0.5</v>
      </c>
      <c r="AX51" s="19">
        <f t="shared" si="41"/>
        <v>1</v>
      </c>
      <c r="AY51" s="37">
        <v>56</v>
      </c>
      <c r="AZ51" s="22">
        <f t="shared" si="42"/>
        <v>1</v>
      </c>
      <c r="BA51" s="22">
        <f t="shared" si="19"/>
        <v>1</v>
      </c>
      <c r="BB51" s="22">
        <f t="shared" si="20"/>
        <v>1</v>
      </c>
      <c r="BC51" s="22">
        <f t="shared" si="21"/>
        <v>1</v>
      </c>
      <c r="BD51" s="22">
        <f t="shared" si="22"/>
        <v>0.72222222222222221</v>
      </c>
      <c r="BE51" s="22">
        <f t="shared" si="23"/>
        <v>0.29166666666666663</v>
      </c>
      <c r="BF51" s="22">
        <f t="shared" si="24"/>
        <v>0</v>
      </c>
      <c r="BG51" s="22">
        <f t="shared" si="25"/>
        <v>0</v>
      </c>
      <c r="BH51" s="22">
        <f t="shared" si="26"/>
        <v>0</v>
      </c>
      <c r="BI51" s="22">
        <f t="shared" si="27"/>
        <v>0</v>
      </c>
      <c r="BJ51" s="22">
        <f t="shared" si="28"/>
        <v>0.5</v>
      </c>
      <c r="BK51" s="22">
        <f t="shared" si="29"/>
        <v>1</v>
      </c>
    </row>
    <row r="52" spans="1:63" x14ac:dyDescent="0.25">
      <c r="A52">
        <v>57</v>
      </c>
      <c r="B52" s="3" t="s">
        <v>47</v>
      </c>
      <c r="C52" s="3" t="s">
        <v>47</v>
      </c>
      <c r="D52" s="18" t="s">
        <v>28</v>
      </c>
      <c r="E52" s="23">
        <v>887.121649696644</v>
      </c>
      <c r="F52" s="18" t="s">
        <v>16</v>
      </c>
      <c r="G52" s="18">
        <v>201</v>
      </c>
      <c r="H52" s="18" t="s">
        <v>17</v>
      </c>
      <c r="I52" s="18" t="s">
        <v>17</v>
      </c>
      <c r="J52">
        <v>284</v>
      </c>
      <c r="K52">
        <v>354</v>
      </c>
      <c r="L52">
        <v>71</v>
      </c>
      <c r="M52">
        <v>141</v>
      </c>
      <c r="N52" s="23">
        <v>-17.786212439423402</v>
      </c>
      <c r="O52" s="23">
        <v>-62.813605034115298</v>
      </c>
      <c r="P52" s="18" t="s">
        <v>19</v>
      </c>
      <c r="S52" s="4">
        <f t="shared" si="0"/>
        <v>284</v>
      </c>
      <c r="T52" s="4">
        <f t="shared" si="1"/>
        <v>354</v>
      </c>
      <c r="U52" s="9">
        <f t="shared" si="2"/>
        <v>71</v>
      </c>
      <c r="V52" s="9">
        <f t="shared" si="3"/>
        <v>436</v>
      </c>
      <c r="W52" s="9">
        <f t="shared" si="4"/>
        <v>506</v>
      </c>
      <c r="X52" s="9">
        <f t="shared" si="5"/>
        <v>71</v>
      </c>
      <c r="Y52" s="5">
        <v>1</v>
      </c>
      <c r="Z52" s="19"/>
      <c r="AA52" s="19">
        <f t="shared" si="44"/>
        <v>0</v>
      </c>
      <c r="AB52" s="19">
        <f t="shared" si="44"/>
        <v>0</v>
      </c>
      <c r="AC52" s="19">
        <f t="shared" si="44"/>
        <v>0</v>
      </c>
      <c r="AD52" s="19">
        <f t="shared" si="44"/>
        <v>0</v>
      </c>
      <c r="AE52" s="19">
        <f t="shared" si="44"/>
        <v>0</v>
      </c>
      <c r="AF52" s="19">
        <f t="shared" si="44"/>
        <v>0</v>
      </c>
      <c r="AG52" s="19">
        <f t="shared" si="44"/>
        <v>0</v>
      </c>
      <c r="AH52" s="19">
        <f t="shared" si="44"/>
        <v>0</v>
      </c>
      <c r="AI52" s="19">
        <f t="shared" si="44"/>
        <v>0</v>
      </c>
      <c r="AJ52" s="19">
        <f t="shared" si="44"/>
        <v>0.29577464788732394</v>
      </c>
      <c r="AK52" s="19">
        <f t="shared" si="44"/>
        <v>0.71830985915492962</v>
      </c>
      <c r="AL52" s="19">
        <f t="shared" si="44"/>
        <v>1</v>
      </c>
      <c r="AM52" s="19">
        <f t="shared" si="30"/>
        <v>1</v>
      </c>
      <c r="AN52" s="19">
        <f t="shared" si="31"/>
        <v>1</v>
      </c>
      <c r="AO52" s="19">
        <f t="shared" si="32"/>
        <v>1</v>
      </c>
      <c r="AP52" s="19">
        <f t="shared" si="33"/>
        <v>0.71830985915492951</v>
      </c>
      <c r="AQ52" s="19">
        <f t="shared" si="34"/>
        <v>0.29577464788732399</v>
      </c>
      <c r="AR52" s="19">
        <f t="shared" si="35"/>
        <v>0</v>
      </c>
      <c r="AS52" s="19">
        <f t="shared" si="36"/>
        <v>0</v>
      </c>
      <c r="AT52" s="19">
        <f t="shared" si="37"/>
        <v>0</v>
      </c>
      <c r="AU52" s="19">
        <f t="shared" si="38"/>
        <v>0</v>
      </c>
      <c r="AV52" s="19">
        <f t="shared" si="39"/>
        <v>0.29577464788732394</v>
      </c>
      <c r="AW52" s="19">
        <f t="shared" si="40"/>
        <v>0.71830985915492962</v>
      </c>
      <c r="AX52" s="19">
        <f t="shared" si="41"/>
        <v>1</v>
      </c>
      <c r="AY52" s="37">
        <v>57</v>
      </c>
      <c r="AZ52" s="22">
        <f t="shared" si="42"/>
        <v>1</v>
      </c>
      <c r="BA52" s="22">
        <f t="shared" si="19"/>
        <v>1</v>
      </c>
      <c r="BB52" s="22">
        <f t="shared" si="20"/>
        <v>1</v>
      </c>
      <c r="BC52" s="22">
        <f t="shared" si="21"/>
        <v>0.71830985915492951</v>
      </c>
      <c r="BD52" s="22">
        <f t="shared" si="22"/>
        <v>0.29577464788732399</v>
      </c>
      <c r="BE52" s="22">
        <f t="shared" si="23"/>
        <v>0</v>
      </c>
      <c r="BF52" s="22">
        <f t="shared" si="24"/>
        <v>0</v>
      </c>
      <c r="BG52" s="22">
        <f t="shared" si="25"/>
        <v>0</v>
      </c>
      <c r="BH52" s="22">
        <f t="shared" si="26"/>
        <v>0</v>
      </c>
      <c r="BI52" s="22">
        <f t="shared" si="27"/>
        <v>0.29577464788732394</v>
      </c>
      <c r="BJ52" s="22">
        <f t="shared" si="28"/>
        <v>0.71830985915492962</v>
      </c>
      <c r="BK52" s="22">
        <f t="shared" si="29"/>
        <v>1</v>
      </c>
    </row>
    <row r="53" spans="1:63" x14ac:dyDescent="0.25">
      <c r="A53">
        <v>58</v>
      </c>
      <c r="B53" s="3" t="s">
        <v>47</v>
      </c>
      <c r="C53" s="3" t="s">
        <v>47</v>
      </c>
      <c r="D53" s="18" t="s">
        <v>20</v>
      </c>
      <c r="E53" s="23">
        <v>2888.1143893183698</v>
      </c>
      <c r="F53" s="18" t="s">
        <v>16</v>
      </c>
      <c r="G53" s="18">
        <v>201</v>
      </c>
      <c r="H53" s="18" t="s">
        <v>17</v>
      </c>
      <c r="I53" s="18" t="s">
        <v>17</v>
      </c>
      <c r="J53">
        <v>254</v>
      </c>
      <c r="K53">
        <v>325</v>
      </c>
      <c r="L53">
        <v>70</v>
      </c>
      <c r="M53">
        <v>141</v>
      </c>
      <c r="N53" s="23">
        <v>-18.468244392608899</v>
      </c>
      <c r="O53" s="23">
        <v>-63.982247345028</v>
      </c>
      <c r="P53" s="18" t="s">
        <v>19</v>
      </c>
      <c r="S53" s="4">
        <f t="shared" si="0"/>
        <v>254</v>
      </c>
      <c r="T53" s="4">
        <f t="shared" si="1"/>
        <v>325</v>
      </c>
      <c r="U53" s="9">
        <f t="shared" si="2"/>
        <v>72</v>
      </c>
      <c r="V53" s="9">
        <f t="shared" si="3"/>
        <v>435</v>
      </c>
      <c r="W53" s="9">
        <f t="shared" si="4"/>
        <v>506</v>
      </c>
      <c r="X53" s="9">
        <f t="shared" si="5"/>
        <v>72</v>
      </c>
      <c r="Y53" s="5">
        <v>1</v>
      </c>
      <c r="Z53" s="19"/>
      <c r="AA53" s="19">
        <f t="shared" si="44"/>
        <v>0</v>
      </c>
      <c r="AB53" s="19">
        <f t="shared" si="44"/>
        <v>0</v>
      </c>
      <c r="AC53" s="19">
        <f t="shared" si="44"/>
        <v>0</v>
      </c>
      <c r="AD53" s="19">
        <f t="shared" si="44"/>
        <v>0</v>
      </c>
      <c r="AE53" s="19">
        <f t="shared" si="44"/>
        <v>0</v>
      </c>
      <c r="AF53" s="19">
        <f t="shared" si="44"/>
        <v>0</v>
      </c>
      <c r="AG53" s="19">
        <f t="shared" si="44"/>
        <v>0</v>
      </c>
      <c r="AH53" s="19">
        <f t="shared" si="44"/>
        <v>0</v>
      </c>
      <c r="AI53" s="19">
        <f t="shared" si="44"/>
        <v>0.27777777777777779</v>
      </c>
      <c r="AJ53" s="19">
        <f t="shared" si="44"/>
        <v>0.70833333333333337</v>
      </c>
      <c r="AK53" s="19">
        <f t="shared" si="44"/>
        <v>1</v>
      </c>
      <c r="AL53" s="19">
        <f t="shared" si="44"/>
        <v>1</v>
      </c>
      <c r="AM53" s="19">
        <f t="shared" si="30"/>
        <v>1</v>
      </c>
      <c r="AN53" s="19">
        <f t="shared" si="31"/>
        <v>1</v>
      </c>
      <c r="AO53" s="19">
        <f t="shared" si="32"/>
        <v>1</v>
      </c>
      <c r="AP53" s="19">
        <f t="shared" si="33"/>
        <v>0.70833333333333326</v>
      </c>
      <c r="AQ53" s="19">
        <f t="shared" si="34"/>
        <v>0.29166666666666663</v>
      </c>
      <c r="AR53" s="19">
        <f t="shared" si="35"/>
        <v>0</v>
      </c>
      <c r="AS53" s="19">
        <f t="shared" si="36"/>
        <v>0</v>
      </c>
      <c r="AT53" s="19">
        <f t="shared" si="37"/>
        <v>0</v>
      </c>
      <c r="AU53" s="19">
        <f t="shared" si="38"/>
        <v>0.27777777777777779</v>
      </c>
      <c r="AV53" s="19">
        <f t="shared" si="39"/>
        <v>0.70833333333333337</v>
      </c>
      <c r="AW53" s="19">
        <f t="shared" si="40"/>
        <v>1</v>
      </c>
      <c r="AX53" s="19">
        <f t="shared" si="41"/>
        <v>1</v>
      </c>
      <c r="AY53" s="37">
        <v>58</v>
      </c>
      <c r="AZ53" s="22">
        <f t="shared" si="42"/>
        <v>1</v>
      </c>
      <c r="BA53" s="22">
        <f t="shared" si="19"/>
        <v>1</v>
      </c>
      <c r="BB53" s="22">
        <f t="shared" si="20"/>
        <v>1</v>
      </c>
      <c r="BC53" s="22">
        <f t="shared" si="21"/>
        <v>0.70833333333333326</v>
      </c>
      <c r="BD53" s="22">
        <f t="shared" si="22"/>
        <v>0.29166666666666663</v>
      </c>
      <c r="BE53" s="22">
        <f t="shared" si="23"/>
        <v>0</v>
      </c>
      <c r="BF53" s="22">
        <f t="shared" si="24"/>
        <v>0</v>
      </c>
      <c r="BG53" s="22">
        <f t="shared" si="25"/>
        <v>0</v>
      </c>
      <c r="BH53" s="22">
        <f t="shared" si="26"/>
        <v>0.27777777777777779</v>
      </c>
      <c r="BI53" s="22">
        <f t="shared" si="27"/>
        <v>0.70833333333333337</v>
      </c>
      <c r="BJ53" s="22">
        <f t="shared" si="28"/>
        <v>1</v>
      </c>
      <c r="BK53" s="22">
        <f t="shared" si="29"/>
        <v>1</v>
      </c>
    </row>
    <row r="54" spans="1:63" x14ac:dyDescent="0.25">
      <c r="A54">
        <v>59</v>
      </c>
      <c r="B54" s="3" t="s">
        <v>47</v>
      </c>
      <c r="C54" s="3" t="s">
        <v>47</v>
      </c>
      <c r="D54" s="18" t="s">
        <v>29</v>
      </c>
      <c r="E54" s="23">
        <v>1475.38121631377</v>
      </c>
      <c r="F54" s="18" t="s">
        <v>16</v>
      </c>
      <c r="G54" s="18">
        <v>201</v>
      </c>
      <c r="H54" s="18" t="s">
        <v>17</v>
      </c>
      <c r="I54" s="18" t="s">
        <v>17</v>
      </c>
      <c r="J54">
        <v>305</v>
      </c>
      <c r="K54">
        <v>334</v>
      </c>
      <c r="L54">
        <v>70</v>
      </c>
      <c r="M54">
        <v>141</v>
      </c>
      <c r="N54" s="23">
        <v>-16.953791035752001</v>
      </c>
      <c r="O54" s="23">
        <v>-62.377384429028602</v>
      </c>
      <c r="P54" s="18" t="s">
        <v>19</v>
      </c>
      <c r="S54" s="4">
        <f t="shared" si="0"/>
        <v>305</v>
      </c>
      <c r="T54" s="4">
        <f t="shared" si="1"/>
        <v>334</v>
      </c>
      <c r="U54" s="9">
        <f t="shared" si="2"/>
        <v>30</v>
      </c>
      <c r="V54" s="9">
        <f t="shared" si="3"/>
        <v>435</v>
      </c>
      <c r="W54" s="9">
        <f t="shared" si="4"/>
        <v>506</v>
      </c>
      <c r="X54" s="9">
        <f t="shared" si="5"/>
        <v>72</v>
      </c>
      <c r="Y54" s="5">
        <v>1</v>
      </c>
      <c r="Z54" s="19"/>
      <c r="AA54" s="19">
        <f t="shared" si="44"/>
        <v>0</v>
      </c>
      <c r="AB54" s="19">
        <f t="shared" si="44"/>
        <v>0</v>
      </c>
      <c r="AC54" s="19">
        <f t="shared" si="44"/>
        <v>0</v>
      </c>
      <c r="AD54" s="19">
        <f t="shared" si="44"/>
        <v>0</v>
      </c>
      <c r="AE54" s="19">
        <f t="shared" si="44"/>
        <v>0</v>
      </c>
      <c r="AF54" s="19">
        <f t="shared" si="44"/>
        <v>0</v>
      </c>
      <c r="AG54" s="19">
        <f t="shared" si="44"/>
        <v>0</v>
      </c>
      <c r="AH54" s="19">
        <f t="shared" si="44"/>
        <v>0</v>
      </c>
      <c r="AI54" s="19">
        <f t="shared" si="44"/>
        <v>0</v>
      </c>
      <c r="AJ54" s="19">
        <f t="shared" si="44"/>
        <v>0</v>
      </c>
      <c r="AK54" s="19">
        <f t="shared" si="44"/>
        <v>1</v>
      </c>
      <c r="AL54" s="19">
        <f t="shared" si="44"/>
        <v>1</v>
      </c>
      <c r="AM54" s="19">
        <f t="shared" si="30"/>
        <v>1</v>
      </c>
      <c r="AN54" s="19">
        <f t="shared" si="31"/>
        <v>1</v>
      </c>
      <c r="AO54" s="19">
        <f t="shared" si="32"/>
        <v>1</v>
      </c>
      <c r="AP54" s="19">
        <f t="shared" si="33"/>
        <v>0.70833333333333326</v>
      </c>
      <c r="AQ54" s="19">
        <f t="shared" si="34"/>
        <v>0.29166666666666663</v>
      </c>
      <c r="AR54" s="19">
        <f t="shared" si="35"/>
        <v>0</v>
      </c>
      <c r="AS54" s="19">
        <f t="shared" si="36"/>
        <v>0</v>
      </c>
      <c r="AT54" s="19">
        <f t="shared" si="37"/>
        <v>0</v>
      </c>
      <c r="AU54" s="19">
        <f t="shared" si="38"/>
        <v>0</v>
      </c>
      <c r="AV54" s="19">
        <f t="shared" si="39"/>
        <v>0</v>
      </c>
      <c r="AW54" s="19">
        <f t="shared" si="40"/>
        <v>1</v>
      </c>
      <c r="AX54" s="19">
        <f t="shared" si="41"/>
        <v>1</v>
      </c>
      <c r="AY54" s="37">
        <v>59</v>
      </c>
      <c r="AZ54" s="22">
        <f t="shared" si="42"/>
        <v>1</v>
      </c>
      <c r="BA54" s="22">
        <f t="shared" si="19"/>
        <v>1</v>
      </c>
      <c r="BB54" s="22">
        <f t="shared" si="20"/>
        <v>1</v>
      </c>
      <c r="BC54" s="22">
        <f t="shared" si="21"/>
        <v>0.70833333333333326</v>
      </c>
      <c r="BD54" s="22">
        <f t="shared" si="22"/>
        <v>0.29166666666666663</v>
      </c>
      <c r="BE54" s="22">
        <f t="shared" si="23"/>
        <v>0</v>
      </c>
      <c r="BF54" s="22">
        <f t="shared" si="24"/>
        <v>0</v>
      </c>
      <c r="BG54" s="22">
        <f t="shared" si="25"/>
        <v>0</v>
      </c>
      <c r="BH54" s="22">
        <f t="shared" si="26"/>
        <v>0</v>
      </c>
      <c r="BI54" s="22">
        <f t="shared" si="27"/>
        <v>0</v>
      </c>
      <c r="BJ54" s="22">
        <f t="shared" si="28"/>
        <v>1</v>
      </c>
      <c r="BK54" s="22">
        <f t="shared" si="29"/>
        <v>1</v>
      </c>
    </row>
    <row r="55" spans="1:63" x14ac:dyDescent="0.25">
      <c r="A55">
        <v>60</v>
      </c>
      <c r="B55" s="3" t="s">
        <v>47</v>
      </c>
      <c r="C55" s="3" t="s">
        <v>47</v>
      </c>
      <c r="D55" s="18" t="s">
        <v>48</v>
      </c>
      <c r="E55" s="23">
        <v>5980.947781721</v>
      </c>
      <c r="F55" s="18" t="s">
        <v>16</v>
      </c>
      <c r="G55" s="18">
        <v>201</v>
      </c>
      <c r="H55" s="18" t="s">
        <v>17</v>
      </c>
      <c r="I55" s="18" t="s">
        <v>17</v>
      </c>
      <c r="J55">
        <v>305</v>
      </c>
      <c r="K55">
        <v>334</v>
      </c>
      <c r="L55">
        <v>101</v>
      </c>
      <c r="M55">
        <v>141</v>
      </c>
      <c r="N55" s="23">
        <v>-17.6975455960315</v>
      </c>
      <c r="O55" s="23">
        <v>-60.926886272560203</v>
      </c>
      <c r="P55" s="18" t="s">
        <v>19</v>
      </c>
      <c r="S55" s="4">
        <f t="shared" si="0"/>
        <v>305</v>
      </c>
      <c r="T55" s="4">
        <f t="shared" si="1"/>
        <v>334</v>
      </c>
      <c r="U55" s="9">
        <f t="shared" si="2"/>
        <v>30</v>
      </c>
      <c r="V55" s="9">
        <f t="shared" si="3"/>
        <v>466</v>
      </c>
      <c r="W55" s="9">
        <f t="shared" si="4"/>
        <v>506</v>
      </c>
      <c r="X55" s="9">
        <f t="shared" si="5"/>
        <v>41</v>
      </c>
      <c r="Y55" s="5">
        <v>1</v>
      </c>
      <c r="Z55" s="19"/>
      <c r="AA55" s="19">
        <f t="shared" si="44"/>
        <v>0</v>
      </c>
      <c r="AB55" s="19">
        <f t="shared" si="44"/>
        <v>0</v>
      </c>
      <c r="AC55" s="19">
        <f t="shared" si="44"/>
        <v>0</v>
      </c>
      <c r="AD55" s="19">
        <f t="shared" si="44"/>
        <v>0</v>
      </c>
      <c r="AE55" s="19">
        <f t="shared" si="44"/>
        <v>0</v>
      </c>
      <c r="AF55" s="19">
        <f t="shared" si="44"/>
        <v>0</v>
      </c>
      <c r="AG55" s="19">
        <f t="shared" si="44"/>
        <v>0</v>
      </c>
      <c r="AH55" s="19">
        <f t="shared" si="44"/>
        <v>0</v>
      </c>
      <c r="AI55" s="19">
        <f t="shared" si="44"/>
        <v>0</v>
      </c>
      <c r="AJ55" s="19">
        <f t="shared" si="44"/>
        <v>0</v>
      </c>
      <c r="AK55" s="19">
        <f t="shared" si="44"/>
        <v>1</v>
      </c>
      <c r="AL55" s="19">
        <f t="shared" si="44"/>
        <v>1</v>
      </c>
      <c r="AM55" s="19">
        <f t="shared" si="30"/>
        <v>1</v>
      </c>
      <c r="AN55" s="19">
        <f t="shared" si="31"/>
        <v>1</v>
      </c>
      <c r="AO55" s="19">
        <f t="shared" si="32"/>
        <v>1</v>
      </c>
      <c r="AP55" s="19">
        <f t="shared" si="33"/>
        <v>1</v>
      </c>
      <c r="AQ55" s="19">
        <f t="shared" si="34"/>
        <v>0.51219512195121952</v>
      </c>
      <c r="AR55" s="19">
        <f t="shared" si="35"/>
        <v>0</v>
      </c>
      <c r="AS55" s="19">
        <f t="shared" si="36"/>
        <v>0</v>
      </c>
      <c r="AT55" s="19">
        <f t="shared" si="37"/>
        <v>0</v>
      </c>
      <c r="AU55" s="19">
        <f t="shared" si="38"/>
        <v>0</v>
      </c>
      <c r="AV55" s="19">
        <f t="shared" si="39"/>
        <v>0</v>
      </c>
      <c r="AW55" s="19">
        <f t="shared" si="40"/>
        <v>1</v>
      </c>
      <c r="AX55" s="19">
        <f t="shared" si="41"/>
        <v>1</v>
      </c>
      <c r="AY55" s="37">
        <v>60</v>
      </c>
      <c r="AZ55" s="22">
        <f t="shared" si="42"/>
        <v>1</v>
      </c>
      <c r="BA55" s="22">
        <f t="shared" si="19"/>
        <v>1</v>
      </c>
      <c r="BB55" s="22">
        <f t="shared" si="20"/>
        <v>1</v>
      </c>
      <c r="BC55" s="22">
        <f t="shared" si="21"/>
        <v>1</v>
      </c>
      <c r="BD55" s="22">
        <f t="shared" si="22"/>
        <v>0.51219512195121952</v>
      </c>
      <c r="BE55" s="22">
        <f t="shared" si="23"/>
        <v>0</v>
      </c>
      <c r="BF55" s="22">
        <f t="shared" si="24"/>
        <v>0</v>
      </c>
      <c r="BG55" s="22">
        <f t="shared" si="25"/>
        <v>0</v>
      </c>
      <c r="BH55" s="22">
        <f t="shared" si="26"/>
        <v>0</v>
      </c>
      <c r="BI55" s="22">
        <f t="shared" si="27"/>
        <v>0</v>
      </c>
      <c r="BJ55" s="22">
        <f t="shared" si="28"/>
        <v>1</v>
      </c>
      <c r="BK55" s="22">
        <f t="shared" si="29"/>
        <v>1</v>
      </c>
    </row>
    <row r="56" spans="1:63" x14ac:dyDescent="0.25">
      <c r="A56">
        <v>61</v>
      </c>
      <c r="B56" s="3" t="s">
        <v>47</v>
      </c>
      <c r="C56" s="3" t="s">
        <v>47</v>
      </c>
      <c r="D56" s="18" t="s">
        <v>25</v>
      </c>
      <c r="E56" s="23">
        <v>1337.1794776720801</v>
      </c>
      <c r="F56" s="18" t="s">
        <v>16</v>
      </c>
      <c r="G56" s="18">
        <v>201</v>
      </c>
      <c r="H56" s="18" t="s">
        <v>17</v>
      </c>
      <c r="I56" s="18" t="s">
        <v>17</v>
      </c>
      <c r="J56">
        <v>223</v>
      </c>
      <c r="K56">
        <v>325</v>
      </c>
      <c r="L56">
        <v>70</v>
      </c>
      <c r="M56">
        <v>140</v>
      </c>
      <c r="N56" s="23">
        <v>-18.242280524363</v>
      </c>
      <c r="O56" s="23">
        <v>-66.274912750950307</v>
      </c>
      <c r="P56" s="18" t="s">
        <v>19</v>
      </c>
      <c r="S56" s="4">
        <f t="shared" si="0"/>
        <v>223</v>
      </c>
      <c r="T56" s="4">
        <f t="shared" si="1"/>
        <v>325</v>
      </c>
      <c r="U56" s="9">
        <f t="shared" si="2"/>
        <v>103</v>
      </c>
      <c r="V56" s="9">
        <f t="shared" si="3"/>
        <v>435</v>
      </c>
      <c r="W56" s="9">
        <f t="shared" si="4"/>
        <v>505</v>
      </c>
      <c r="X56" s="9">
        <f t="shared" si="5"/>
        <v>71</v>
      </c>
      <c r="Y56" s="5">
        <v>1</v>
      </c>
      <c r="Z56" s="19"/>
      <c r="AA56" s="19">
        <f t="shared" si="44"/>
        <v>0</v>
      </c>
      <c r="AB56" s="19">
        <f t="shared" si="44"/>
        <v>0</v>
      </c>
      <c r="AC56" s="19">
        <f t="shared" si="44"/>
        <v>0</v>
      </c>
      <c r="AD56" s="19">
        <f t="shared" si="44"/>
        <v>0</v>
      </c>
      <c r="AE56" s="19">
        <f t="shared" si="44"/>
        <v>0</v>
      </c>
      <c r="AF56" s="19">
        <f t="shared" si="44"/>
        <v>0</v>
      </c>
      <c r="AG56" s="19">
        <f t="shared" si="44"/>
        <v>0</v>
      </c>
      <c r="AH56" s="19">
        <f t="shared" si="44"/>
        <v>0.20388349514563106</v>
      </c>
      <c r="AI56" s="19">
        <f t="shared" si="44"/>
        <v>0.49514563106796117</v>
      </c>
      <c r="AJ56" s="19">
        <f t="shared" si="44"/>
        <v>0.79611650485436891</v>
      </c>
      <c r="AK56" s="19">
        <f t="shared" si="44"/>
        <v>1</v>
      </c>
      <c r="AL56" s="19">
        <f t="shared" si="44"/>
        <v>1</v>
      </c>
      <c r="AM56" s="19">
        <f t="shared" si="30"/>
        <v>1</v>
      </c>
      <c r="AN56" s="19">
        <f t="shared" si="31"/>
        <v>1</v>
      </c>
      <c r="AO56" s="19">
        <f t="shared" si="32"/>
        <v>1</v>
      </c>
      <c r="AP56" s="19">
        <f t="shared" si="33"/>
        <v>0.70422535211267601</v>
      </c>
      <c r="AQ56" s="19">
        <f t="shared" si="34"/>
        <v>0.28169014084507038</v>
      </c>
      <c r="AR56" s="19">
        <f t="shared" si="35"/>
        <v>0</v>
      </c>
      <c r="AS56" s="19">
        <f t="shared" si="36"/>
        <v>0</v>
      </c>
      <c r="AT56" s="19">
        <f t="shared" si="37"/>
        <v>0.20388349514563106</v>
      </c>
      <c r="AU56" s="19">
        <f t="shared" si="38"/>
        <v>0.49514563106796117</v>
      </c>
      <c r="AV56" s="19">
        <f t="shared" si="39"/>
        <v>0.79611650485436891</v>
      </c>
      <c r="AW56" s="19">
        <f t="shared" si="40"/>
        <v>1</v>
      </c>
      <c r="AX56" s="19">
        <f t="shared" si="41"/>
        <v>1</v>
      </c>
      <c r="AY56" s="37">
        <v>61</v>
      </c>
      <c r="AZ56" s="22">
        <f t="shared" si="42"/>
        <v>1</v>
      </c>
      <c r="BA56" s="22">
        <f t="shared" si="19"/>
        <v>1</v>
      </c>
      <c r="BB56" s="22">
        <f t="shared" si="20"/>
        <v>1</v>
      </c>
      <c r="BC56" s="22">
        <f t="shared" si="21"/>
        <v>0.70422535211267601</v>
      </c>
      <c r="BD56" s="22">
        <f t="shared" si="22"/>
        <v>0.28169014084507038</v>
      </c>
      <c r="BE56" s="22">
        <f t="shared" si="23"/>
        <v>0</v>
      </c>
      <c r="BF56" s="22">
        <f t="shared" si="24"/>
        <v>0</v>
      </c>
      <c r="BG56" s="22">
        <f t="shared" si="25"/>
        <v>0.20388349514563106</v>
      </c>
      <c r="BH56" s="22">
        <f t="shared" si="26"/>
        <v>0.49514563106796117</v>
      </c>
      <c r="BI56" s="22">
        <f t="shared" si="27"/>
        <v>0.79611650485436891</v>
      </c>
      <c r="BJ56" s="22">
        <f t="shared" si="28"/>
        <v>1</v>
      </c>
      <c r="BK56" s="22">
        <f t="shared" si="29"/>
        <v>1</v>
      </c>
    </row>
    <row r="57" spans="1:63" x14ac:dyDescent="0.25">
      <c r="A57">
        <v>62</v>
      </c>
      <c r="B57" s="3" t="s">
        <v>47</v>
      </c>
      <c r="C57" s="3" t="s">
        <v>47</v>
      </c>
      <c r="D57" s="18" t="s">
        <v>49</v>
      </c>
      <c r="E57" s="23">
        <v>30.6413772842314</v>
      </c>
      <c r="F57" s="18" t="s">
        <v>16</v>
      </c>
      <c r="G57" s="18">
        <v>201</v>
      </c>
      <c r="H57" s="18" t="s">
        <v>17</v>
      </c>
      <c r="I57" s="18" t="s">
        <v>17</v>
      </c>
      <c r="J57">
        <v>335</v>
      </c>
      <c r="K57">
        <v>365</v>
      </c>
      <c r="L57">
        <v>132</v>
      </c>
      <c r="M57">
        <v>232</v>
      </c>
      <c r="N57" s="23">
        <v>-17.7911110760787</v>
      </c>
      <c r="O57" s="23">
        <v>-62.800508343681003</v>
      </c>
      <c r="P57" s="18" t="s">
        <v>19</v>
      </c>
      <c r="S57" s="4">
        <f t="shared" si="0"/>
        <v>335</v>
      </c>
      <c r="T57" s="4">
        <f t="shared" si="1"/>
        <v>365</v>
      </c>
      <c r="U57" s="9">
        <f t="shared" si="2"/>
        <v>31</v>
      </c>
      <c r="V57" s="9">
        <f t="shared" si="3"/>
        <v>497</v>
      </c>
      <c r="W57" s="9">
        <f t="shared" si="4"/>
        <v>597</v>
      </c>
      <c r="X57" s="9">
        <f t="shared" si="5"/>
        <v>101</v>
      </c>
      <c r="Y57" s="5">
        <v>1</v>
      </c>
      <c r="Z57" s="19"/>
      <c r="AA57" s="19">
        <f t="shared" si="44"/>
        <v>0</v>
      </c>
      <c r="AB57" s="19">
        <f t="shared" si="44"/>
        <v>0</v>
      </c>
      <c r="AC57" s="19">
        <f t="shared" si="44"/>
        <v>0</v>
      </c>
      <c r="AD57" s="19">
        <f t="shared" si="44"/>
        <v>0</v>
      </c>
      <c r="AE57" s="19">
        <f t="shared" si="44"/>
        <v>0</v>
      </c>
      <c r="AF57" s="19">
        <f t="shared" si="44"/>
        <v>0</v>
      </c>
      <c r="AG57" s="19">
        <f t="shared" si="44"/>
        <v>0</v>
      </c>
      <c r="AH57" s="19">
        <f t="shared" si="44"/>
        <v>0</v>
      </c>
      <c r="AI57" s="19">
        <f t="shared" si="44"/>
        <v>0</v>
      </c>
      <c r="AJ57" s="19">
        <f t="shared" si="44"/>
        <v>0</v>
      </c>
      <c r="AK57" s="19">
        <f t="shared" si="44"/>
        <v>0</v>
      </c>
      <c r="AL57" s="19">
        <f t="shared" si="44"/>
        <v>1</v>
      </c>
      <c r="AM57" s="19">
        <f t="shared" si="30"/>
        <v>1</v>
      </c>
      <c r="AN57" s="19">
        <f t="shared" si="31"/>
        <v>1</v>
      </c>
      <c r="AO57" s="19">
        <f t="shared" si="32"/>
        <v>1</v>
      </c>
      <c r="AP57" s="19">
        <f t="shared" si="33"/>
        <v>1</v>
      </c>
      <c r="AQ57" s="19">
        <f t="shared" si="34"/>
        <v>1</v>
      </c>
      <c r="AR57" s="19">
        <f t="shared" si="35"/>
        <v>0.80198019801980203</v>
      </c>
      <c r="AS57" s="19">
        <f t="shared" si="36"/>
        <v>0.50495049504950495</v>
      </c>
      <c r="AT57" s="19">
        <f t="shared" si="37"/>
        <v>0.19801980198019797</v>
      </c>
      <c r="AU57" s="19">
        <f t="shared" si="38"/>
        <v>0</v>
      </c>
      <c r="AV57" s="19">
        <f t="shared" si="39"/>
        <v>0</v>
      </c>
      <c r="AW57" s="19">
        <f t="shared" si="40"/>
        <v>0</v>
      </c>
      <c r="AX57" s="19">
        <f t="shared" si="41"/>
        <v>1</v>
      </c>
      <c r="AY57" s="37">
        <v>62</v>
      </c>
      <c r="AZ57" s="22">
        <f t="shared" si="42"/>
        <v>1</v>
      </c>
      <c r="BA57" s="22">
        <f t="shared" si="19"/>
        <v>1</v>
      </c>
      <c r="BB57" s="22">
        <f t="shared" si="20"/>
        <v>1</v>
      </c>
      <c r="BC57" s="22">
        <f t="shared" si="21"/>
        <v>1</v>
      </c>
      <c r="BD57" s="22">
        <f t="shared" si="22"/>
        <v>1</v>
      </c>
      <c r="BE57" s="22">
        <f t="shared" si="23"/>
        <v>0.80198019801980203</v>
      </c>
      <c r="BF57" s="22">
        <f t="shared" si="24"/>
        <v>0.50495049504950495</v>
      </c>
      <c r="BG57" s="22">
        <f t="shared" si="25"/>
        <v>0.19801980198019797</v>
      </c>
      <c r="BH57" s="22">
        <f t="shared" si="26"/>
        <v>0</v>
      </c>
      <c r="BI57" s="22">
        <f t="shared" si="27"/>
        <v>0</v>
      </c>
      <c r="BJ57" s="22">
        <f t="shared" si="28"/>
        <v>0</v>
      </c>
      <c r="BK57" s="22">
        <f t="shared" si="29"/>
        <v>1</v>
      </c>
    </row>
    <row r="58" spans="1:63" x14ac:dyDescent="0.25">
      <c r="A58">
        <v>63</v>
      </c>
      <c r="B58" s="3" t="s">
        <v>50</v>
      </c>
      <c r="C58" s="3" t="s">
        <v>50</v>
      </c>
      <c r="D58" s="18" t="s">
        <v>18</v>
      </c>
      <c r="E58" s="23">
        <v>2.8539100128175501</v>
      </c>
      <c r="F58" s="18" t="s">
        <v>16</v>
      </c>
      <c r="G58" s="18">
        <v>220</v>
      </c>
      <c r="H58" s="18" t="s">
        <v>17</v>
      </c>
      <c r="I58" s="18" t="s">
        <v>17</v>
      </c>
      <c r="J58">
        <v>121</v>
      </c>
      <c r="K58">
        <v>151</v>
      </c>
      <c r="L58">
        <v>274</v>
      </c>
      <c r="M58">
        <v>304</v>
      </c>
      <c r="N58" s="23">
        <v>-23.0969131769759</v>
      </c>
      <c r="O58" s="23">
        <v>25.148437627229502</v>
      </c>
      <c r="P58" s="18" t="s">
        <v>19</v>
      </c>
      <c r="S58" s="4">
        <f t="shared" si="0"/>
        <v>121</v>
      </c>
      <c r="T58" s="4">
        <f t="shared" si="1"/>
        <v>151</v>
      </c>
      <c r="U58" s="9">
        <f t="shared" si="2"/>
        <v>31</v>
      </c>
      <c r="V58" s="9">
        <f t="shared" si="3"/>
        <v>274</v>
      </c>
      <c r="W58" s="9">
        <f t="shared" si="4"/>
        <v>304</v>
      </c>
      <c r="X58" s="9">
        <f t="shared" si="5"/>
        <v>31</v>
      </c>
      <c r="Y58" s="5">
        <v>1</v>
      </c>
      <c r="Z58" s="19"/>
      <c r="AA58" s="19">
        <f t="shared" si="44"/>
        <v>0</v>
      </c>
      <c r="AB58" s="19">
        <f t="shared" si="44"/>
        <v>0</v>
      </c>
      <c r="AC58" s="19">
        <f t="shared" si="44"/>
        <v>0</v>
      </c>
      <c r="AD58" s="19">
        <f t="shared" si="44"/>
        <v>0</v>
      </c>
      <c r="AE58" s="19">
        <f t="shared" si="44"/>
        <v>1</v>
      </c>
      <c r="AF58" s="19">
        <f t="shared" si="44"/>
        <v>1</v>
      </c>
      <c r="AG58" s="19">
        <f t="shared" si="44"/>
        <v>1</v>
      </c>
      <c r="AH58" s="19">
        <f t="shared" si="44"/>
        <v>1</v>
      </c>
      <c r="AI58" s="19">
        <f t="shared" si="44"/>
        <v>1</v>
      </c>
      <c r="AJ58" s="19">
        <f t="shared" si="44"/>
        <v>1</v>
      </c>
      <c r="AK58" s="19">
        <f t="shared" si="44"/>
        <v>0</v>
      </c>
      <c r="AL58" s="19">
        <f t="shared" si="44"/>
        <v>0</v>
      </c>
      <c r="AM58" s="19">
        <f t="shared" si="30"/>
        <v>0</v>
      </c>
      <c r="AN58" s="19">
        <f t="shared" si="31"/>
        <v>0</v>
      </c>
      <c r="AO58" s="19">
        <f t="shared" si="32"/>
        <v>0</v>
      </c>
      <c r="AP58" s="19">
        <f t="shared" si="33"/>
        <v>0</v>
      </c>
      <c r="AQ58" s="19">
        <f t="shared" si="34"/>
        <v>1</v>
      </c>
      <c r="AR58" s="19">
        <f t="shared" si="35"/>
        <v>1</v>
      </c>
      <c r="AS58" s="19">
        <f t="shared" si="36"/>
        <v>1</v>
      </c>
      <c r="AT58" s="19">
        <f t="shared" si="37"/>
        <v>1</v>
      </c>
      <c r="AU58" s="19">
        <f t="shared" si="38"/>
        <v>1</v>
      </c>
      <c r="AV58" s="19">
        <f t="shared" si="39"/>
        <v>1</v>
      </c>
      <c r="AW58" s="19">
        <f t="shared" si="40"/>
        <v>0</v>
      </c>
      <c r="AX58" s="19">
        <f t="shared" si="41"/>
        <v>0</v>
      </c>
      <c r="AY58" s="37">
        <v>63</v>
      </c>
      <c r="AZ58" s="22">
        <f t="shared" si="42"/>
        <v>0</v>
      </c>
      <c r="BA58" s="22">
        <f t="shared" si="19"/>
        <v>0</v>
      </c>
      <c r="BB58" s="22">
        <f t="shared" si="20"/>
        <v>0</v>
      </c>
      <c r="BC58" s="22">
        <f t="shared" si="21"/>
        <v>0</v>
      </c>
      <c r="BD58" s="22">
        <f t="shared" si="22"/>
        <v>1</v>
      </c>
      <c r="BE58" s="22">
        <f t="shared" si="23"/>
        <v>1</v>
      </c>
      <c r="BF58" s="22">
        <f t="shared" si="24"/>
        <v>1</v>
      </c>
      <c r="BG58" s="22">
        <f t="shared" si="25"/>
        <v>1</v>
      </c>
      <c r="BH58" s="22">
        <f t="shared" si="26"/>
        <v>1</v>
      </c>
      <c r="BI58" s="22">
        <f t="shared" si="27"/>
        <v>1</v>
      </c>
      <c r="BJ58" s="22">
        <f t="shared" si="28"/>
        <v>0</v>
      </c>
      <c r="BK58" s="22">
        <f t="shared" si="29"/>
        <v>0</v>
      </c>
    </row>
    <row r="59" spans="1:63" x14ac:dyDescent="0.25">
      <c r="A59">
        <v>64</v>
      </c>
      <c r="B59" s="3" t="s">
        <v>50</v>
      </c>
      <c r="C59" s="3" t="s">
        <v>50</v>
      </c>
      <c r="D59" s="18" t="s">
        <v>20</v>
      </c>
      <c r="E59" s="23">
        <v>437.53222862234702</v>
      </c>
      <c r="F59" s="18" t="s">
        <v>16</v>
      </c>
      <c r="G59" s="18">
        <v>220</v>
      </c>
      <c r="H59" s="18" t="s">
        <v>17</v>
      </c>
      <c r="I59" s="18" t="s">
        <v>17</v>
      </c>
      <c r="J59">
        <v>319</v>
      </c>
      <c r="K59">
        <v>31</v>
      </c>
      <c r="L59">
        <v>106</v>
      </c>
      <c r="M59">
        <v>166</v>
      </c>
      <c r="N59" s="23">
        <v>-22.8895787762441</v>
      </c>
      <c r="O59" s="23">
        <v>25.365042646492601</v>
      </c>
      <c r="P59" s="18" t="s">
        <v>19</v>
      </c>
      <c r="S59" s="4">
        <f t="shared" si="0"/>
        <v>319</v>
      </c>
      <c r="T59" s="4">
        <f t="shared" si="1"/>
        <v>31</v>
      </c>
      <c r="U59" s="9">
        <f t="shared" si="2"/>
        <v>78</v>
      </c>
      <c r="V59" s="9">
        <f t="shared" si="3"/>
        <v>106</v>
      </c>
      <c r="W59" s="9">
        <f t="shared" si="4"/>
        <v>166</v>
      </c>
      <c r="X59" s="9">
        <f t="shared" si="5"/>
        <v>61</v>
      </c>
      <c r="Y59" s="5">
        <v>1</v>
      </c>
      <c r="Z59" s="19"/>
      <c r="AA59" s="19">
        <f t="shared" si="44"/>
        <v>0</v>
      </c>
      <c r="AB59" s="19">
        <f t="shared" si="44"/>
        <v>0</v>
      </c>
      <c r="AC59" s="19">
        <f t="shared" si="44"/>
        <v>0</v>
      </c>
      <c r="AD59" s="19">
        <f t="shared" si="44"/>
        <v>0</v>
      </c>
      <c r="AE59" s="19">
        <f t="shared" si="44"/>
        <v>0</v>
      </c>
      <c r="AF59" s="19">
        <f t="shared" si="44"/>
        <v>0</v>
      </c>
      <c r="AG59" s="19">
        <f t="shared" si="44"/>
        <v>0</v>
      </c>
      <c r="AH59" s="19">
        <f t="shared" si="44"/>
        <v>0</v>
      </c>
      <c r="AI59" s="19">
        <f t="shared" si="44"/>
        <v>0</v>
      </c>
      <c r="AJ59" s="19">
        <f t="shared" si="44"/>
        <v>0</v>
      </c>
      <c r="AK59" s="19">
        <f t="shared" si="44"/>
        <v>0</v>
      </c>
      <c r="AL59" s="19">
        <f t="shared" si="44"/>
        <v>0</v>
      </c>
      <c r="AM59" s="19">
        <f t="shared" si="30"/>
        <v>0</v>
      </c>
      <c r="AN59" s="19">
        <f t="shared" si="31"/>
        <v>0</v>
      </c>
      <c r="AO59" s="19">
        <f t="shared" si="32"/>
        <v>0</v>
      </c>
      <c r="AP59" s="19">
        <f t="shared" si="33"/>
        <v>0</v>
      </c>
      <c r="AQ59" s="19">
        <f t="shared" si="34"/>
        <v>0</v>
      </c>
      <c r="AR59" s="19">
        <f t="shared" si="35"/>
        <v>0</v>
      </c>
      <c r="AS59" s="19">
        <f t="shared" si="36"/>
        <v>0</v>
      </c>
      <c r="AT59" s="19">
        <f t="shared" si="37"/>
        <v>0</v>
      </c>
      <c r="AU59" s="19">
        <f t="shared" si="38"/>
        <v>0</v>
      </c>
      <c r="AV59" s="19">
        <f t="shared" si="39"/>
        <v>0</v>
      </c>
      <c r="AW59" s="19">
        <f t="shared" si="40"/>
        <v>0</v>
      </c>
      <c r="AX59" s="19">
        <f t="shared" si="41"/>
        <v>0</v>
      </c>
      <c r="AY59" s="37">
        <v>64</v>
      </c>
      <c r="AZ59" s="22">
        <f t="shared" si="42"/>
        <v>0</v>
      </c>
      <c r="BA59" s="22">
        <f t="shared" si="19"/>
        <v>0</v>
      </c>
      <c r="BB59" s="22">
        <f t="shared" si="20"/>
        <v>0</v>
      </c>
      <c r="BC59" s="22">
        <f t="shared" si="21"/>
        <v>0</v>
      </c>
      <c r="BD59" s="22">
        <f t="shared" si="22"/>
        <v>0</v>
      </c>
      <c r="BE59" s="22">
        <f t="shared" si="23"/>
        <v>0</v>
      </c>
      <c r="BF59" s="22">
        <f t="shared" si="24"/>
        <v>0</v>
      </c>
      <c r="BG59" s="22">
        <f t="shared" si="25"/>
        <v>0</v>
      </c>
      <c r="BH59" s="22">
        <f t="shared" si="26"/>
        <v>0</v>
      </c>
      <c r="BI59" s="22">
        <f t="shared" si="27"/>
        <v>0</v>
      </c>
      <c r="BJ59" s="22">
        <f t="shared" si="28"/>
        <v>0</v>
      </c>
      <c r="BK59" s="22">
        <f t="shared" si="29"/>
        <v>0</v>
      </c>
    </row>
    <row r="60" spans="1:63" x14ac:dyDescent="0.25">
      <c r="A60">
        <v>65</v>
      </c>
      <c r="B60" s="3" t="s">
        <v>50</v>
      </c>
      <c r="C60" s="3" t="s">
        <v>50</v>
      </c>
      <c r="D60" s="18" t="s">
        <v>33</v>
      </c>
      <c r="E60" s="23">
        <v>60.223400914858303</v>
      </c>
      <c r="F60" s="18" t="s">
        <v>16</v>
      </c>
      <c r="G60" s="18">
        <v>220</v>
      </c>
      <c r="H60" s="18" t="s">
        <v>17</v>
      </c>
      <c r="I60" s="18" t="s">
        <v>17</v>
      </c>
      <c r="J60">
        <v>314</v>
      </c>
      <c r="K60">
        <v>355</v>
      </c>
      <c r="L60">
        <v>131</v>
      </c>
      <c r="M60">
        <v>171</v>
      </c>
      <c r="N60" s="23">
        <v>-20.734291485585199</v>
      </c>
      <c r="O60" s="23">
        <v>25.993252923035602</v>
      </c>
      <c r="P60" s="18" t="s">
        <v>19</v>
      </c>
      <c r="S60" s="4">
        <f t="shared" si="0"/>
        <v>314</v>
      </c>
      <c r="T60" s="4">
        <f t="shared" si="1"/>
        <v>355</v>
      </c>
      <c r="U60" s="9">
        <f t="shared" si="2"/>
        <v>42</v>
      </c>
      <c r="V60" s="9">
        <f t="shared" si="3"/>
        <v>496</v>
      </c>
      <c r="W60" s="9">
        <f t="shared" si="4"/>
        <v>536</v>
      </c>
      <c r="X60" s="9">
        <f t="shared" si="5"/>
        <v>41</v>
      </c>
      <c r="Y60" s="5">
        <v>1</v>
      </c>
      <c r="Z60" s="19"/>
      <c r="AA60" s="19">
        <f t="shared" si="44"/>
        <v>0</v>
      </c>
      <c r="AB60" s="19">
        <f t="shared" si="44"/>
        <v>0</v>
      </c>
      <c r="AC60" s="19">
        <f t="shared" si="44"/>
        <v>0</v>
      </c>
      <c r="AD60" s="19">
        <f t="shared" si="44"/>
        <v>0</v>
      </c>
      <c r="AE60" s="19">
        <f t="shared" si="44"/>
        <v>0</v>
      </c>
      <c r="AF60" s="19">
        <f t="shared" si="44"/>
        <v>0</v>
      </c>
      <c r="AG60" s="19">
        <f t="shared" si="44"/>
        <v>0</v>
      </c>
      <c r="AH60" s="19">
        <f t="shared" si="44"/>
        <v>0</v>
      </c>
      <c r="AI60" s="19">
        <f t="shared" si="44"/>
        <v>0</v>
      </c>
      <c r="AJ60" s="19">
        <f t="shared" si="44"/>
        <v>0</v>
      </c>
      <c r="AK60" s="19">
        <f t="shared" si="44"/>
        <v>0.5</v>
      </c>
      <c r="AL60" s="19">
        <f t="shared" si="44"/>
        <v>1</v>
      </c>
      <c r="AM60" s="19">
        <f t="shared" si="30"/>
        <v>1</v>
      </c>
      <c r="AN60" s="19">
        <f t="shared" si="31"/>
        <v>1</v>
      </c>
      <c r="AO60" s="19">
        <f t="shared" si="32"/>
        <v>1</v>
      </c>
      <c r="AP60" s="19">
        <f t="shared" si="33"/>
        <v>1</v>
      </c>
      <c r="AQ60" s="19">
        <f t="shared" si="34"/>
        <v>1</v>
      </c>
      <c r="AR60" s="19">
        <f t="shared" si="35"/>
        <v>0.48780487804878048</v>
      </c>
      <c r="AS60" s="19">
        <f t="shared" si="36"/>
        <v>0</v>
      </c>
      <c r="AT60" s="19">
        <f t="shared" si="37"/>
        <v>0</v>
      </c>
      <c r="AU60" s="19">
        <f t="shared" si="38"/>
        <v>0</v>
      </c>
      <c r="AV60" s="19">
        <f t="shared" si="39"/>
        <v>0</v>
      </c>
      <c r="AW60" s="19">
        <f t="shared" si="40"/>
        <v>0.5</v>
      </c>
      <c r="AX60" s="19">
        <f t="shared" si="41"/>
        <v>1</v>
      </c>
      <c r="AY60" s="37">
        <v>65</v>
      </c>
      <c r="AZ60" s="22">
        <f t="shared" si="42"/>
        <v>1</v>
      </c>
      <c r="BA60" s="22">
        <f t="shared" si="19"/>
        <v>1</v>
      </c>
      <c r="BB60" s="22">
        <f t="shared" si="20"/>
        <v>1</v>
      </c>
      <c r="BC60" s="22">
        <f t="shared" si="21"/>
        <v>1</v>
      </c>
      <c r="BD60" s="22">
        <f t="shared" si="22"/>
        <v>1</v>
      </c>
      <c r="BE60" s="22">
        <f t="shared" si="23"/>
        <v>0.48780487804878048</v>
      </c>
      <c r="BF60" s="22">
        <f t="shared" si="24"/>
        <v>0</v>
      </c>
      <c r="BG60" s="22">
        <f t="shared" si="25"/>
        <v>0</v>
      </c>
      <c r="BH60" s="22">
        <f t="shared" si="26"/>
        <v>0</v>
      </c>
      <c r="BI60" s="22">
        <f t="shared" si="27"/>
        <v>0</v>
      </c>
      <c r="BJ60" s="22">
        <f t="shared" si="28"/>
        <v>0.5</v>
      </c>
      <c r="BK60" s="22">
        <f t="shared" si="29"/>
        <v>1</v>
      </c>
    </row>
    <row r="61" spans="1:63" x14ac:dyDescent="0.25">
      <c r="A61">
        <v>66</v>
      </c>
      <c r="B61" s="3" t="s">
        <v>50</v>
      </c>
      <c r="C61" s="3" t="s">
        <v>50</v>
      </c>
      <c r="D61" s="18" t="s">
        <v>30</v>
      </c>
      <c r="E61" s="23">
        <v>555.63849906796497</v>
      </c>
      <c r="F61" s="18" t="s">
        <v>16</v>
      </c>
      <c r="G61" s="18">
        <v>220</v>
      </c>
      <c r="H61" s="18" t="s">
        <v>17</v>
      </c>
      <c r="I61" s="18" t="s">
        <v>17</v>
      </c>
      <c r="J61">
        <v>335</v>
      </c>
      <c r="K61">
        <v>31</v>
      </c>
      <c r="L61">
        <v>121</v>
      </c>
      <c r="M61">
        <v>181</v>
      </c>
      <c r="N61" s="23">
        <v>-22.9090655116858</v>
      </c>
      <c r="O61" s="23">
        <v>26.427757302420499</v>
      </c>
      <c r="P61" s="18" t="s">
        <v>19</v>
      </c>
      <c r="S61" s="4">
        <f t="shared" si="0"/>
        <v>335</v>
      </c>
      <c r="T61" s="4">
        <f t="shared" si="1"/>
        <v>31</v>
      </c>
      <c r="U61" s="9">
        <f t="shared" si="2"/>
        <v>62</v>
      </c>
      <c r="V61" s="9">
        <f t="shared" si="3"/>
        <v>121</v>
      </c>
      <c r="W61" s="9">
        <f t="shared" si="4"/>
        <v>181</v>
      </c>
      <c r="X61" s="9">
        <f t="shared" si="5"/>
        <v>61</v>
      </c>
      <c r="Y61" s="5">
        <v>1</v>
      </c>
      <c r="Z61" s="19"/>
      <c r="AA61" s="19">
        <f t="shared" si="44"/>
        <v>0</v>
      </c>
      <c r="AB61" s="19">
        <f t="shared" si="44"/>
        <v>0</v>
      </c>
      <c r="AC61" s="19">
        <f t="shared" si="44"/>
        <v>0</v>
      </c>
      <c r="AD61" s="19">
        <f t="shared" si="44"/>
        <v>0</v>
      </c>
      <c r="AE61" s="19">
        <f t="shared" si="44"/>
        <v>0</v>
      </c>
      <c r="AF61" s="19">
        <f t="shared" si="44"/>
        <v>0</v>
      </c>
      <c r="AG61" s="19">
        <f t="shared" si="44"/>
        <v>0</v>
      </c>
      <c r="AH61" s="19">
        <f t="shared" si="44"/>
        <v>0</v>
      </c>
      <c r="AI61" s="19">
        <f t="shared" si="44"/>
        <v>0</v>
      </c>
      <c r="AJ61" s="19">
        <f t="shared" si="44"/>
        <v>0</v>
      </c>
      <c r="AK61" s="19">
        <f t="shared" si="44"/>
        <v>0</v>
      </c>
      <c r="AL61" s="19">
        <f t="shared" si="44"/>
        <v>0</v>
      </c>
      <c r="AM61" s="19">
        <f t="shared" si="30"/>
        <v>0</v>
      </c>
      <c r="AN61" s="19">
        <f t="shared" si="31"/>
        <v>0</v>
      </c>
      <c r="AO61" s="19">
        <f t="shared" si="32"/>
        <v>0</v>
      </c>
      <c r="AP61" s="19">
        <f t="shared" si="33"/>
        <v>0</v>
      </c>
      <c r="AQ61" s="19">
        <f t="shared" si="34"/>
        <v>0</v>
      </c>
      <c r="AR61" s="19">
        <f t="shared" si="35"/>
        <v>0</v>
      </c>
      <c r="AS61" s="19">
        <f t="shared" si="36"/>
        <v>0</v>
      </c>
      <c r="AT61" s="19">
        <f t="shared" si="37"/>
        <v>0</v>
      </c>
      <c r="AU61" s="19">
        <f t="shared" si="38"/>
        <v>0</v>
      </c>
      <c r="AV61" s="19">
        <f t="shared" si="39"/>
        <v>0</v>
      </c>
      <c r="AW61" s="19">
        <f t="shared" si="40"/>
        <v>0</v>
      </c>
      <c r="AX61" s="19">
        <f t="shared" si="41"/>
        <v>0</v>
      </c>
      <c r="AY61" s="37">
        <v>66</v>
      </c>
      <c r="AZ61" s="22">
        <f t="shared" si="42"/>
        <v>0</v>
      </c>
      <c r="BA61" s="22">
        <f t="shared" si="19"/>
        <v>0</v>
      </c>
      <c r="BB61" s="22">
        <f t="shared" si="20"/>
        <v>0</v>
      </c>
      <c r="BC61" s="22">
        <f t="shared" si="21"/>
        <v>0</v>
      </c>
      <c r="BD61" s="22">
        <f t="shared" si="22"/>
        <v>0</v>
      </c>
      <c r="BE61" s="22">
        <f t="shared" si="23"/>
        <v>0</v>
      </c>
      <c r="BF61" s="22">
        <f t="shared" si="24"/>
        <v>0</v>
      </c>
      <c r="BG61" s="22">
        <f t="shared" si="25"/>
        <v>0</v>
      </c>
      <c r="BH61" s="22">
        <f t="shared" si="26"/>
        <v>0</v>
      </c>
      <c r="BI61" s="22">
        <f t="shared" si="27"/>
        <v>0</v>
      </c>
      <c r="BJ61" s="22">
        <f t="shared" si="28"/>
        <v>0</v>
      </c>
      <c r="BK61" s="22">
        <f t="shared" si="29"/>
        <v>0</v>
      </c>
    </row>
    <row r="62" spans="1:63" x14ac:dyDescent="0.25">
      <c r="A62">
        <v>72</v>
      </c>
      <c r="B62" s="3" t="s">
        <v>51</v>
      </c>
      <c r="C62" s="3" t="s">
        <v>51</v>
      </c>
      <c r="D62" s="18" t="s">
        <v>30</v>
      </c>
      <c r="E62" s="23">
        <v>4298.8916918730802</v>
      </c>
      <c r="F62" s="18" t="s">
        <v>16</v>
      </c>
      <c r="G62" s="18">
        <v>174</v>
      </c>
      <c r="H62" s="18" t="s">
        <v>17</v>
      </c>
      <c r="I62" s="18" t="s">
        <v>17</v>
      </c>
      <c r="J62">
        <v>284</v>
      </c>
      <c r="K62">
        <v>81</v>
      </c>
      <c r="L62">
        <v>102</v>
      </c>
      <c r="M62">
        <v>233</v>
      </c>
      <c r="N62" s="23">
        <v>-17.7991214513731</v>
      </c>
      <c r="O62" s="23">
        <v>-50.110286947893101</v>
      </c>
      <c r="P62" s="18" t="s">
        <v>19</v>
      </c>
      <c r="S62" s="4">
        <f t="shared" si="0"/>
        <v>284</v>
      </c>
      <c r="T62" s="4">
        <f t="shared" si="1"/>
        <v>81</v>
      </c>
      <c r="U62" s="9">
        <f t="shared" si="2"/>
        <v>163</v>
      </c>
      <c r="V62" s="9">
        <f t="shared" si="3"/>
        <v>102</v>
      </c>
      <c r="W62" s="9">
        <f t="shared" si="4"/>
        <v>233</v>
      </c>
      <c r="X62" s="9">
        <f t="shared" si="5"/>
        <v>132</v>
      </c>
      <c r="Y62" s="5">
        <v>1</v>
      </c>
      <c r="Z62" s="19"/>
      <c r="AA62" s="19">
        <f t="shared" si="44"/>
        <v>0</v>
      </c>
      <c r="AB62" s="19">
        <f t="shared" si="44"/>
        <v>0</v>
      </c>
      <c r="AC62" s="19">
        <f t="shared" si="44"/>
        <v>0</v>
      </c>
      <c r="AD62" s="19">
        <f t="shared" si="44"/>
        <v>0</v>
      </c>
      <c r="AE62" s="19">
        <f t="shared" si="44"/>
        <v>0</v>
      </c>
      <c r="AF62" s="19">
        <f t="shared" si="44"/>
        <v>0</v>
      </c>
      <c r="AG62" s="19">
        <f t="shared" si="44"/>
        <v>0</v>
      </c>
      <c r="AH62" s="19">
        <f t="shared" si="44"/>
        <v>0</v>
      </c>
      <c r="AI62" s="19">
        <f t="shared" si="44"/>
        <v>0</v>
      </c>
      <c r="AJ62" s="19">
        <f t="shared" ref="AA62:AL83" si="45">IF(AJ$6&gt;=$S62,1,0)*IF(AJ$6&lt;=$T62,(AJ$6-$S62+1)/$U62,1)*IF(AJ$5&gt;$W62,0,1)*IF(AJ$5&lt;$V62,1,1-(AJ$5-$V62)/$X62)</f>
        <v>0</v>
      </c>
      <c r="AK62" s="19">
        <f t="shared" si="45"/>
        <v>0</v>
      </c>
      <c r="AL62" s="19">
        <f t="shared" si="45"/>
        <v>0</v>
      </c>
      <c r="AM62" s="19">
        <f t="shared" si="30"/>
        <v>0</v>
      </c>
      <c r="AN62" s="19">
        <f t="shared" si="31"/>
        <v>0</v>
      </c>
      <c r="AO62" s="19">
        <f t="shared" si="32"/>
        <v>0</v>
      </c>
      <c r="AP62" s="19">
        <f t="shared" si="33"/>
        <v>0</v>
      </c>
      <c r="AQ62" s="19">
        <f t="shared" si="34"/>
        <v>0</v>
      </c>
      <c r="AR62" s="19">
        <f t="shared" si="35"/>
        <v>0</v>
      </c>
      <c r="AS62" s="19">
        <f t="shared" si="36"/>
        <v>0</v>
      </c>
      <c r="AT62" s="19">
        <f t="shared" si="37"/>
        <v>0</v>
      </c>
      <c r="AU62" s="19">
        <f t="shared" si="38"/>
        <v>0</v>
      </c>
      <c r="AV62" s="19">
        <f t="shared" si="39"/>
        <v>0</v>
      </c>
      <c r="AW62" s="19">
        <f t="shared" si="40"/>
        <v>0</v>
      </c>
      <c r="AX62" s="19">
        <f t="shared" si="41"/>
        <v>0</v>
      </c>
      <c r="AY62" s="37">
        <v>72</v>
      </c>
      <c r="AZ62" s="22">
        <f t="shared" si="42"/>
        <v>0</v>
      </c>
      <c r="BA62" s="22">
        <f t="shared" si="19"/>
        <v>0</v>
      </c>
      <c r="BB62" s="22">
        <f t="shared" si="20"/>
        <v>0</v>
      </c>
      <c r="BC62" s="22">
        <f t="shared" si="21"/>
        <v>0</v>
      </c>
      <c r="BD62" s="22">
        <f t="shared" si="22"/>
        <v>0</v>
      </c>
      <c r="BE62" s="22">
        <f t="shared" si="23"/>
        <v>0</v>
      </c>
      <c r="BF62" s="22">
        <f t="shared" si="24"/>
        <v>0</v>
      </c>
      <c r="BG62" s="22">
        <f t="shared" si="25"/>
        <v>0</v>
      </c>
      <c r="BH62" s="22">
        <f t="shared" si="26"/>
        <v>0</v>
      </c>
      <c r="BI62" s="22">
        <f t="shared" si="27"/>
        <v>0</v>
      </c>
      <c r="BJ62" s="22">
        <f t="shared" si="28"/>
        <v>0</v>
      </c>
      <c r="BK62" s="22">
        <f t="shared" si="29"/>
        <v>0</v>
      </c>
    </row>
    <row r="63" spans="1:63" x14ac:dyDescent="0.25">
      <c r="A63">
        <v>73</v>
      </c>
      <c r="B63" s="3" t="s">
        <v>51</v>
      </c>
      <c r="C63" s="3" t="s">
        <v>51</v>
      </c>
      <c r="D63" s="18" t="s">
        <v>28</v>
      </c>
      <c r="E63" s="23">
        <v>1374.1769746084699</v>
      </c>
      <c r="F63" s="18" t="s">
        <v>16</v>
      </c>
      <c r="G63" s="18">
        <v>174</v>
      </c>
      <c r="H63" s="18" t="s">
        <v>17</v>
      </c>
      <c r="I63" s="18" t="s">
        <v>17</v>
      </c>
      <c r="J63">
        <v>131</v>
      </c>
      <c r="K63">
        <v>202</v>
      </c>
      <c r="L63">
        <v>284</v>
      </c>
      <c r="M63">
        <v>355</v>
      </c>
      <c r="N63" s="23">
        <v>-26.921474695701399</v>
      </c>
      <c r="O63" s="23">
        <v>-52.025659605879902</v>
      </c>
      <c r="P63" s="18" t="s">
        <v>19</v>
      </c>
      <c r="S63" s="4">
        <f t="shared" si="0"/>
        <v>131</v>
      </c>
      <c r="T63" s="4">
        <f t="shared" si="1"/>
        <v>202</v>
      </c>
      <c r="U63" s="9">
        <f t="shared" si="2"/>
        <v>72</v>
      </c>
      <c r="V63" s="9">
        <f t="shared" si="3"/>
        <v>284</v>
      </c>
      <c r="W63" s="9">
        <f t="shared" si="4"/>
        <v>355</v>
      </c>
      <c r="X63" s="9">
        <f t="shared" si="5"/>
        <v>72</v>
      </c>
      <c r="Y63" s="5">
        <v>1</v>
      </c>
      <c r="Z63" s="19"/>
      <c r="AA63" s="19">
        <f t="shared" si="45"/>
        <v>0</v>
      </c>
      <c r="AB63" s="19">
        <f t="shared" si="45"/>
        <v>0</v>
      </c>
      <c r="AC63" s="19">
        <f t="shared" si="45"/>
        <v>0</v>
      </c>
      <c r="AD63" s="19">
        <f t="shared" si="45"/>
        <v>0</v>
      </c>
      <c r="AE63" s="19">
        <f t="shared" si="45"/>
        <v>0.29166666666666669</v>
      </c>
      <c r="AF63" s="19">
        <f t="shared" si="45"/>
        <v>0.70833333333333337</v>
      </c>
      <c r="AG63" s="19">
        <f t="shared" si="45"/>
        <v>1</v>
      </c>
      <c r="AH63" s="19">
        <f t="shared" si="45"/>
        <v>1</v>
      </c>
      <c r="AI63" s="19">
        <f t="shared" si="45"/>
        <v>1</v>
      </c>
      <c r="AJ63" s="19">
        <f t="shared" si="45"/>
        <v>1</v>
      </c>
      <c r="AK63" s="19">
        <f t="shared" si="45"/>
        <v>0.70833333333333326</v>
      </c>
      <c r="AL63" s="19">
        <f t="shared" si="45"/>
        <v>0.29166666666666663</v>
      </c>
      <c r="AM63" s="19">
        <f t="shared" si="30"/>
        <v>0</v>
      </c>
      <c r="AN63" s="19">
        <f t="shared" si="31"/>
        <v>0</v>
      </c>
      <c r="AO63" s="19">
        <f t="shared" si="32"/>
        <v>0</v>
      </c>
      <c r="AP63" s="19">
        <f t="shared" si="33"/>
        <v>0</v>
      </c>
      <c r="AQ63" s="19">
        <f t="shared" si="34"/>
        <v>0.29166666666666669</v>
      </c>
      <c r="AR63" s="19">
        <f t="shared" si="35"/>
        <v>0.70833333333333337</v>
      </c>
      <c r="AS63" s="19">
        <f t="shared" si="36"/>
        <v>1</v>
      </c>
      <c r="AT63" s="19">
        <f t="shared" si="37"/>
        <v>1</v>
      </c>
      <c r="AU63" s="19">
        <f t="shared" si="38"/>
        <v>1</v>
      </c>
      <c r="AV63" s="19">
        <f t="shared" si="39"/>
        <v>1</v>
      </c>
      <c r="AW63" s="19">
        <f t="shared" si="40"/>
        <v>0.70833333333333326</v>
      </c>
      <c r="AX63" s="19">
        <f t="shared" si="41"/>
        <v>0.29166666666666663</v>
      </c>
      <c r="AY63" s="37">
        <v>73</v>
      </c>
      <c r="AZ63" s="22">
        <f t="shared" si="42"/>
        <v>0</v>
      </c>
      <c r="BA63" s="22">
        <f t="shared" si="19"/>
        <v>0</v>
      </c>
      <c r="BB63" s="22">
        <f t="shared" si="20"/>
        <v>0</v>
      </c>
      <c r="BC63" s="22">
        <f t="shared" si="21"/>
        <v>0</v>
      </c>
      <c r="BD63" s="22">
        <f t="shared" si="22"/>
        <v>0.29166666666666669</v>
      </c>
      <c r="BE63" s="22">
        <f t="shared" si="23"/>
        <v>0.70833333333333337</v>
      </c>
      <c r="BF63" s="22">
        <f t="shared" si="24"/>
        <v>1</v>
      </c>
      <c r="BG63" s="22">
        <f t="shared" si="25"/>
        <v>1</v>
      </c>
      <c r="BH63" s="22">
        <f t="shared" si="26"/>
        <v>1</v>
      </c>
      <c r="BI63" s="22">
        <f t="shared" si="27"/>
        <v>1</v>
      </c>
      <c r="BJ63" s="22">
        <f t="shared" si="28"/>
        <v>0.70833333333333326</v>
      </c>
      <c r="BK63" s="22">
        <f t="shared" si="29"/>
        <v>0.29166666666666663</v>
      </c>
    </row>
    <row r="64" spans="1:63" x14ac:dyDescent="0.25">
      <c r="A64">
        <v>79</v>
      </c>
      <c r="B64" s="3" t="s">
        <v>52</v>
      </c>
      <c r="C64" s="3" t="s">
        <v>52</v>
      </c>
      <c r="D64" s="18" t="s">
        <v>33</v>
      </c>
      <c r="E64" s="23">
        <v>10346.446022602</v>
      </c>
      <c r="F64" s="18" t="s">
        <v>16</v>
      </c>
      <c r="G64" s="18">
        <v>130</v>
      </c>
      <c r="H64" s="18" t="s">
        <v>17</v>
      </c>
      <c r="I64" s="18" t="s">
        <v>17</v>
      </c>
      <c r="J64">
        <v>121</v>
      </c>
      <c r="K64">
        <v>212</v>
      </c>
      <c r="L64">
        <v>244</v>
      </c>
      <c r="M64">
        <v>365</v>
      </c>
      <c r="N64" s="23">
        <v>12.6950827288147</v>
      </c>
      <c r="O64" s="23">
        <v>-1.3411409509989201</v>
      </c>
      <c r="P64" s="18" t="s">
        <v>19</v>
      </c>
      <c r="S64" s="4">
        <f t="shared" si="0"/>
        <v>121</v>
      </c>
      <c r="T64" s="4">
        <f t="shared" si="1"/>
        <v>212</v>
      </c>
      <c r="U64" s="9">
        <f t="shared" si="2"/>
        <v>92</v>
      </c>
      <c r="V64" s="9">
        <f t="shared" si="3"/>
        <v>244</v>
      </c>
      <c r="W64" s="9">
        <f t="shared" si="4"/>
        <v>365</v>
      </c>
      <c r="X64" s="9">
        <f t="shared" si="5"/>
        <v>122</v>
      </c>
      <c r="Y64" s="5">
        <v>1</v>
      </c>
      <c r="Z64" s="19"/>
      <c r="AA64" s="19">
        <f t="shared" si="45"/>
        <v>0</v>
      </c>
      <c r="AB64" s="19">
        <f t="shared" si="45"/>
        <v>0</v>
      </c>
      <c r="AC64" s="19">
        <f t="shared" si="45"/>
        <v>0</v>
      </c>
      <c r="AD64" s="19">
        <f t="shared" si="45"/>
        <v>0</v>
      </c>
      <c r="AE64" s="19">
        <f t="shared" si="45"/>
        <v>0.33695652173913043</v>
      </c>
      <c r="AF64" s="19">
        <f t="shared" si="45"/>
        <v>0.66304347826086951</v>
      </c>
      <c r="AG64" s="19">
        <f t="shared" si="45"/>
        <v>1</v>
      </c>
      <c r="AH64" s="19">
        <f t="shared" si="45"/>
        <v>1</v>
      </c>
      <c r="AI64" s="19">
        <f t="shared" si="45"/>
        <v>1</v>
      </c>
      <c r="AJ64" s="19">
        <f t="shared" si="45"/>
        <v>0.75409836065573765</v>
      </c>
      <c r="AK64" s="19">
        <f t="shared" si="45"/>
        <v>0.5</v>
      </c>
      <c r="AL64" s="19">
        <f t="shared" si="45"/>
        <v>0.25409836065573765</v>
      </c>
      <c r="AM64" s="19">
        <f t="shared" si="30"/>
        <v>0</v>
      </c>
      <c r="AN64" s="19">
        <f t="shared" si="31"/>
        <v>0</v>
      </c>
      <c r="AO64" s="19">
        <f t="shared" si="32"/>
        <v>0</v>
      </c>
      <c r="AP64" s="19">
        <f t="shared" si="33"/>
        <v>0</v>
      </c>
      <c r="AQ64" s="19">
        <f t="shared" si="34"/>
        <v>0.33695652173913043</v>
      </c>
      <c r="AR64" s="19">
        <f t="shared" si="35"/>
        <v>0.66304347826086951</v>
      </c>
      <c r="AS64" s="19">
        <f t="shared" si="36"/>
        <v>1</v>
      </c>
      <c r="AT64" s="19">
        <f t="shared" si="37"/>
        <v>1</v>
      </c>
      <c r="AU64" s="19">
        <f t="shared" si="38"/>
        <v>1</v>
      </c>
      <c r="AV64" s="19">
        <f t="shared" si="39"/>
        <v>0.75409836065573765</v>
      </c>
      <c r="AW64" s="19">
        <f t="shared" si="40"/>
        <v>0.5</v>
      </c>
      <c r="AX64" s="19">
        <f t="shared" si="41"/>
        <v>0.25409836065573765</v>
      </c>
      <c r="AY64" s="37">
        <v>79</v>
      </c>
      <c r="AZ64" s="22">
        <f t="shared" si="42"/>
        <v>0</v>
      </c>
      <c r="BA64" s="22">
        <f t="shared" si="19"/>
        <v>0</v>
      </c>
      <c r="BB64" s="22">
        <f t="shared" si="20"/>
        <v>0</v>
      </c>
      <c r="BC64" s="22">
        <f t="shared" si="21"/>
        <v>0</v>
      </c>
      <c r="BD64" s="22">
        <f t="shared" si="22"/>
        <v>0.33695652173913043</v>
      </c>
      <c r="BE64" s="22">
        <f t="shared" si="23"/>
        <v>0.66304347826086951</v>
      </c>
      <c r="BF64" s="22">
        <f t="shared" si="24"/>
        <v>1</v>
      </c>
      <c r="BG64" s="22">
        <f t="shared" si="25"/>
        <v>1</v>
      </c>
      <c r="BH64" s="22">
        <f t="shared" si="26"/>
        <v>1</v>
      </c>
      <c r="BI64" s="22">
        <f t="shared" si="27"/>
        <v>0.75409836065573765</v>
      </c>
      <c r="BJ64" s="22">
        <f t="shared" si="28"/>
        <v>0.5</v>
      </c>
      <c r="BK64" s="22">
        <f t="shared" si="29"/>
        <v>0.25409836065573765</v>
      </c>
    </row>
    <row r="65" spans="1:63" x14ac:dyDescent="0.25">
      <c r="A65">
        <v>80</v>
      </c>
      <c r="B65" s="3" t="s">
        <v>52</v>
      </c>
      <c r="C65" s="3" t="s">
        <v>52</v>
      </c>
      <c r="D65" s="18" t="s">
        <v>20</v>
      </c>
      <c r="E65" s="23">
        <v>2241.1695985586598</v>
      </c>
      <c r="F65" s="18" t="s">
        <v>16</v>
      </c>
      <c r="G65" s="18">
        <v>130</v>
      </c>
      <c r="H65" s="18" t="s">
        <v>17</v>
      </c>
      <c r="I65" s="18" t="s">
        <v>17</v>
      </c>
      <c r="J65">
        <v>91</v>
      </c>
      <c r="K65">
        <v>181</v>
      </c>
      <c r="L65">
        <v>213</v>
      </c>
      <c r="M65">
        <v>334</v>
      </c>
      <c r="N65" s="23">
        <v>11.691844880079801</v>
      </c>
      <c r="O65" s="23">
        <v>-2.4976068185709801</v>
      </c>
      <c r="P65" s="18" t="s">
        <v>19</v>
      </c>
      <c r="S65" s="4">
        <f t="shared" si="0"/>
        <v>91</v>
      </c>
      <c r="T65" s="4">
        <f t="shared" si="1"/>
        <v>181</v>
      </c>
      <c r="U65" s="9">
        <f t="shared" si="2"/>
        <v>91</v>
      </c>
      <c r="V65" s="9">
        <f t="shared" si="3"/>
        <v>213</v>
      </c>
      <c r="W65" s="9">
        <f t="shared" si="4"/>
        <v>334</v>
      </c>
      <c r="X65" s="9">
        <f t="shared" si="5"/>
        <v>122</v>
      </c>
      <c r="Y65" s="5">
        <v>1</v>
      </c>
      <c r="Z65" s="19"/>
      <c r="AA65" s="19">
        <f t="shared" si="45"/>
        <v>0</v>
      </c>
      <c r="AB65" s="19">
        <f t="shared" si="45"/>
        <v>0</v>
      </c>
      <c r="AC65" s="19">
        <f t="shared" si="45"/>
        <v>0</v>
      </c>
      <c r="AD65" s="19">
        <f t="shared" si="45"/>
        <v>0.32967032967032966</v>
      </c>
      <c r="AE65" s="19">
        <f t="shared" si="45"/>
        <v>0.67032967032967028</v>
      </c>
      <c r="AF65" s="19">
        <f t="shared" si="45"/>
        <v>1</v>
      </c>
      <c r="AG65" s="19">
        <f t="shared" si="45"/>
        <v>1</v>
      </c>
      <c r="AH65" s="19">
        <f t="shared" si="45"/>
        <v>1</v>
      </c>
      <c r="AI65" s="19">
        <f t="shared" si="45"/>
        <v>0.74590163934426235</v>
      </c>
      <c r="AJ65" s="19">
        <f t="shared" si="45"/>
        <v>0.5</v>
      </c>
      <c r="AK65" s="19">
        <f t="shared" si="45"/>
        <v>0.24590163934426235</v>
      </c>
      <c r="AL65" s="19">
        <f t="shared" si="45"/>
        <v>0</v>
      </c>
      <c r="AM65" s="19">
        <f t="shared" si="30"/>
        <v>0</v>
      </c>
      <c r="AN65" s="19">
        <f t="shared" si="31"/>
        <v>0</v>
      </c>
      <c r="AO65" s="19">
        <f t="shared" si="32"/>
        <v>0</v>
      </c>
      <c r="AP65" s="19">
        <f t="shared" si="33"/>
        <v>0.32967032967032966</v>
      </c>
      <c r="AQ65" s="19">
        <f t="shared" si="34"/>
        <v>0.67032967032967028</v>
      </c>
      <c r="AR65" s="19">
        <f t="shared" si="35"/>
        <v>1</v>
      </c>
      <c r="AS65" s="19">
        <f t="shared" si="36"/>
        <v>1</v>
      </c>
      <c r="AT65" s="19">
        <f t="shared" si="37"/>
        <v>1</v>
      </c>
      <c r="AU65" s="19">
        <f t="shared" si="38"/>
        <v>0.74590163934426235</v>
      </c>
      <c r="AV65" s="19">
        <f t="shared" si="39"/>
        <v>0.5</v>
      </c>
      <c r="AW65" s="19">
        <f t="shared" si="40"/>
        <v>0.24590163934426235</v>
      </c>
      <c r="AX65" s="19">
        <f t="shared" si="41"/>
        <v>0</v>
      </c>
      <c r="AY65" s="37">
        <v>80</v>
      </c>
      <c r="AZ65" s="22">
        <f t="shared" si="42"/>
        <v>0</v>
      </c>
      <c r="BA65" s="22">
        <f t="shared" si="19"/>
        <v>0</v>
      </c>
      <c r="BB65" s="22">
        <f t="shared" si="20"/>
        <v>0</v>
      </c>
      <c r="BC65" s="22">
        <f t="shared" si="21"/>
        <v>0.32967032967032966</v>
      </c>
      <c r="BD65" s="22">
        <f t="shared" si="22"/>
        <v>0.67032967032967028</v>
      </c>
      <c r="BE65" s="22">
        <f t="shared" si="23"/>
        <v>1</v>
      </c>
      <c r="BF65" s="22">
        <f t="shared" si="24"/>
        <v>1</v>
      </c>
      <c r="BG65" s="22">
        <f t="shared" si="25"/>
        <v>1</v>
      </c>
      <c r="BH65" s="22">
        <f t="shared" si="26"/>
        <v>0.74590163934426235</v>
      </c>
      <c r="BI65" s="22">
        <f t="shared" si="27"/>
        <v>0.5</v>
      </c>
      <c r="BJ65" s="22">
        <f t="shared" si="28"/>
        <v>0.24590163934426235</v>
      </c>
      <c r="BK65" s="22">
        <f t="shared" si="29"/>
        <v>0</v>
      </c>
    </row>
    <row r="66" spans="1:63" x14ac:dyDescent="0.25">
      <c r="A66">
        <v>81</v>
      </c>
      <c r="B66" s="3" t="s">
        <v>52</v>
      </c>
      <c r="C66" s="3" t="s">
        <v>52</v>
      </c>
      <c r="D66" s="18" t="s">
        <v>30</v>
      </c>
      <c r="E66" s="23">
        <v>10924.6846788068</v>
      </c>
      <c r="F66" s="18" t="s">
        <v>16</v>
      </c>
      <c r="G66" s="18">
        <v>130</v>
      </c>
      <c r="H66" s="18" t="s">
        <v>17</v>
      </c>
      <c r="I66" s="18" t="s">
        <v>17</v>
      </c>
      <c r="J66">
        <v>121</v>
      </c>
      <c r="K66">
        <v>212</v>
      </c>
      <c r="L66">
        <v>244</v>
      </c>
      <c r="M66">
        <v>365</v>
      </c>
      <c r="N66" s="23">
        <v>12.3939813135436</v>
      </c>
      <c r="O66" s="23">
        <v>-1.5317194229762601</v>
      </c>
      <c r="P66" s="18" t="s">
        <v>19</v>
      </c>
      <c r="S66" s="4">
        <f t="shared" si="0"/>
        <v>121</v>
      </c>
      <c r="T66" s="4">
        <f t="shared" si="1"/>
        <v>212</v>
      </c>
      <c r="U66" s="9">
        <f t="shared" si="2"/>
        <v>92</v>
      </c>
      <c r="V66" s="9">
        <f t="shared" si="3"/>
        <v>244</v>
      </c>
      <c r="W66" s="9">
        <f t="shared" si="4"/>
        <v>365</v>
      </c>
      <c r="X66" s="9">
        <f t="shared" si="5"/>
        <v>122</v>
      </c>
      <c r="Y66" s="5">
        <v>1</v>
      </c>
      <c r="Z66" s="19"/>
      <c r="AA66" s="19">
        <f t="shared" si="45"/>
        <v>0</v>
      </c>
      <c r="AB66" s="19">
        <f t="shared" si="45"/>
        <v>0</v>
      </c>
      <c r="AC66" s="19">
        <f t="shared" si="45"/>
        <v>0</v>
      </c>
      <c r="AD66" s="19">
        <f t="shared" si="45"/>
        <v>0</v>
      </c>
      <c r="AE66" s="19">
        <f t="shared" si="45"/>
        <v>0.33695652173913043</v>
      </c>
      <c r="AF66" s="19">
        <f t="shared" si="45"/>
        <v>0.66304347826086951</v>
      </c>
      <c r="AG66" s="19">
        <f t="shared" si="45"/>
        <v>1</v>
      </c>
      <c r="AH66" s="19">
        <f t="shared" si="45"/>
        <v>1</v>
      </c>
      <c r="AI66" s="19">
        <f t="shared" si="45"/>
        <v>1</v>
      </c>
      <c r="AJ66" s="19">
        <f t="shared" si="45"/>
        <v>0.75409836065573765</v>
      </c>
      <c r="AK66" s="19">
        <f t="shared" si="45"/>
        <v>0.5</v>
      </c>
      <c r="AL66" s="19">
        <f t="shared" si="45"/>
        <v>0.25409836065573765</v>
      </c>
      <c r="AM66" s="19">
        <f t="shared" si="30"/>
        <v>0</v>
      </c>
      <c r="AN66" s="19">
        <f t="shared" si="31"/>
        <v>0</v>
      </c>
      <c r="AO66" s="19">
        <f t="shared" si="32"/>
        <v>0</v>
      </c>
      <c r="AP66" s="19">
        <f t="shared" si="33"/>
        <v>0</v>
      </c>
      <c r="AQ66" s="19">
        <f t="shared" si="34"/>
        <v>0.33695652173913043</v>
      </c>
      <c r="AR66" s="19">
        <f t="shared" si="35"/>
        <v>0.66304347826086951</v>
      </c>
      <c r="AS66" s="19">
        <f t="shared" si="36"/>
        <v>1</v>
      </c>
      <c r="AT66" s="19">
        <f t="shared" si="37"/>
        <v>1</v>
      </c>
      <c r="AU66" s="19">
        <f t="shared" si="38"/>
        <v>1</v>
      </c>
      <c r="AV66" s="19">
        <f t="shared" si="39"/>
        <v>0.75409836065573765</v>
      </c>
      <c r="AW66" s="19">
        <f t="shared" si="40"/>
        <v>0.5</v>
      </c>
      <c r="AX66" s="19">
        <f t="shared" si="41"/>
        <v>0.25409836065573765</v>
      </c>
      <c r="AY66" s="37">
        <v>81</v>
      </c>
      <c r="AZ66" s="22">
        <f t="shared" si="42"/>
        <v>0</v>
      </c>
      <c r="BA66" s="22">
        <f t="shared" si="19"/>
        <v>0</v>
      </c>
      <c r="BB66" s="22">
        <f t="shared" si="20"/>
        <v>0</v>
      </c>
      <c r="BC66" s="22">
        <f t="shared" si="21"/>
        <v>0</v>
      </c>
      <c r="BD66" s="22">
        <f t="shared" si="22"/>
        <v>0.33695652173913043</v>
      </c>
      <c r="BE66" s="22">
        <f t="shared" si="23"/>
        <v>0.66304347826086951</v>
      </c>
      <c r="BF66" s="22">
        <f t="shared" si="24"/>
        <v>1</v>
      </c>
      <c r="BG66" s="22">
        <f t="shared" si="25"/>
        <v>1</v>
      </c>
      <c r="BH66" s="22">
        <f t="shared" si="26"/>
        <v>1</v>
      </c>
      <c r="BI66" s="22">
        <f t="shared" si="27"/>
        <v>0.75409836065573765</v>
      </c>
      <c r="BJ66" s="22">
        <f t="shared" si="28"/>
        <v>0.5</v>
      </c>
      <c r="BK66" s="22">
        <f t="shared" si="29"/>
        <v>0.25409836065573765</v>
      </c>
    </row>
    <row r="67" spans="1:63" x14ac:dyDescent="0.25">
      <c r="A67">
        <v>82</v>
      </c>
      <c r="B67" s="3" t="s">
        <v>52</v>
      </c>
      <c r="C67" s="3" t="s">
        <v>52</v>
      </c>
      <c r="D67" s="18" t="s">
        <v>29</v>
      </c>
      <c r="E67" s="23">
        <v>358.061175079436</v>
      </c>
      <c r="F67" s="18" t="s">
        <v>16</v>
      </c>
      <c r="G67" s="18">
        <v>130</v>
      </c>
      <c r="H67" s="18" t="s">
        <v>17</v>
      </c>
      <c r="I67" s="18" t="s">
        <v>17</v>
      </c>
      <c r="J67">
        <v>335</v>
      </c>
      <c r="K67">
        <v>365</v>
      </c>
      <c r="L67">
        <v>60</v>
      </c>
      <c r="M67">
        <v>120</v>
      </c>
      <c r="N67" s="23">
        <v>11.612895589735301</v>
      </c>
      <c r="O67" s="23">
        <v>-2.3779762881745801</v>
      </c>
      <c r="P67" s="18" t="s">
        <v>19</v>
      </c>
      <c r="S67" s="4">
        <f t="shared" si="0"/>
        <v>335</v>
      </c>
      <c r="T67" s="4">
        <f t="shared" si="1"/>
        <v>365</v>
      </c>
      <c r="U67" s="9">
        <f t="shared" si="2"/>
        <v>31</v>
      </c>
      <c r="V67" s="9">
        <f t="shared" si="3"/>
        <v>425</v>
      </c>
      <c r="W67" s="9">
        <f t="shared" si="4"/>
        <v>485</v>
      </c>
      <c r="X67" s="9">
        <f t="shared" si="5"/>
        <v>61</v>
      </c>
      <c r="Y67" s="5">
        <v>1</v>
      </c>
      <c r="Z67" s="19"/>
      <c r="AA67" s="19">
        <f t="shared" si="45"/>
        <v>0</v>
      </c>
      <c r="AB67" s="19">
        <f t="shared" si="45"/>
        <v>0</v>
      </c>
      <c r="AC67" s="19">
        <f t="shared" si="45"/>
        <v>0</v>
      </c>
      <c r="AD67" s="19">
        <f t="shared" si="45"/>
        <v>0</v>
      </c>
      <c r="AE67" s="19">
        <f t="shared" si="45"/>
        <v>0</v>
      </c>
      <c r="AF67" s="19">
        <f t="shared" si="45"/>
        <v>0</v>
      </c>
      <c r="AG67" s="19">
        <f t="shared" si="45"/>
        <v>0</v>
      </c>
      <c r="AH67" s="19">
        <f t="shared" si="45"/>
        <v>0</v>
      </c>
      <c r="AI67" s="19">
        <f t="shared" si="45"/>
        <v>0</v>
      </c>
      <c r="AJ67" s="19">
        <f t="shared" si="45"/>
        <v>0</v>
      </c>
      <c r="AK67" s="19">
        <f t="shared" si="45"/>
        <v>0</v>
      </c>
      <c r="AL67" s="19">
        <f t="shared" si="45"/>
        <v>1</v>
      </c>
      <c r="AM67" s="19">
        <f t="shared" si="30"/>
        <v>1</v>
      </c>
      <c r="AN67" s="19">
        <f t="shared" si="31"/>
        <v>1</v>
      </c>
      <c r="AO67" s="19">
        <f t="shared" si="32"/>
        <v>1</v>
      </c>
      <c r="AP67" s="19">
        <f t="shared" si="33"/>
        <v>0.49180327868852458</v>
      </c>
      <c r="AQ67" s="19">
        <f t="shared" si="34"/>
        <v>0</v>
      </c>
      <c r="AR67" s="19">
        <f t="shared" si="35"/>
        <v>0</v>
      </c>
      <c r="AS67" s="19">
        <f t="shared" si="36"/>
        <v>0</v>
      </c>
      <c r="AT67" s="19">
        <f t="shared" si="37"/>
        <v>0</v>
      </c>
      <c r="AU67" s="19">
        <f t="shared" si="38"/>
        <v>0</v>
      </c>
      <c r="AV67" s="19">
        <f t="shared" si="39"/>
        <v>0</v>
      </c>
      <c r="AW67" s="19">
        <f t="shared" si="40"/>
        <v>0</v>
      </c>
      <c r="AX67" s="19">
        <f t="shared" si="41"/>
        <v>1</v>
      </c>
      <c r="AY67" s="37">
        <v>82</v>
      </c>
      <c r="AZ67" s="22">
        <f t="shared" si="42"/>
        <v>1</v>
      </c>
      <c r="BA67" s="22">
        <f t="shared" si="19"/>
        <v>1</v>
      </c>
      <c r="BB67" s="22">
        <f t="shared" si="20"/>
        <v>1</v>
      </c>
      <c r="BC67" s="22">
        <f t="shared" si="21"/>
        <v>0.49180327868852458</v>
      </c>
      <c r="BD67" s="22">
        <f t="shared" si="22"/>
        <v>0</v>
      </c>
      <c r="BE67" s="22">
        <f t="shared" si="23"/>
        <v>0</v>
      </c>
      <c r="BF67" s="22">
        <f t="shared" si="24"/>
        <v>0</v>
      </c>
      <c r="BG67" s="22">
        <f t="shared" si="25"/>
        <v>0</v>
      </c>
      <c r="BH67" s="22">
        <f t="shared" si="26"/>
        <v>0</v>
      </c>
      <c r="BI67" s="22">
        <f t="shared" si="27"/>
        <v>0</v>
      </c>
      <c r="BJ67" s="22">
        <f t="shared" si="28"/>
        <v>0</v>
      </c>
      <c r="BK67" s="22">
        <f t="shared" si="29"/>
        <v>1</v>
      </c>
    </row>
    <row r="68" spans="1:63" x14ac:dyDescent="0.25">
      <c r="A68">
        <v>83</v>
      </c>
      <c r="B68" s="3" t="s">
        <v>53</v>
      </c>
      <c r="C68" s="3" t="s">
        <v>53</v>
      </c>
      <c r="D68" s="18" t="s">
        <v>21</v>
      </c>
      <c r="E68" s="23">
        <v>3090.0804524165101</v>
      </c>
      <c r="F68" s="18" t="s">
        <v>16</v>
      </c>
      <c r="G68" s="18">
        <v>190</v>
      </c>
      <c r="H68" s="18" t="s">
        <v>17</v>
      </c>
      <c r="I68" s="18" t="s">
        <v>17</v>
      </c>
      <c r="J68">
        <v>244</v>
      </c>
      <c r="K68">
        <v>304</v>
      </c>
      <c r="L68">
        <v>335</v>
      </c>
      <c r="M68">
        <v>31</v>
      </c>
      <c r="N68" s="23">
        <v>-3.26309467189198</v>
      </c>
      <c r="O68" s="23">
        <v>29.8458702313869</v>
      </c>
      <c r="P68" s="18" t="s">
        <v>19</v>
      </c>
      <c r="S68" s="4">
        <f t="shared" si="0"/>
        <v>244</v>
      </c>
      <c r="T68" s="4">
        <f t="shared" si="1"/>
        <v>304</v>
      </c>
      <c r="U68" s="9">
        <f t="shared" si="2"/>
        <v>61</v>
      </c>
      <c r="V68" s="9">
        <f t="shared" si="3"/>
        <v>335</v>
      </c>
      <c r="W68" s="9">
        <f t="shared" si="4"/>
        <v>396</v>
      </c>
      <c r="X68" s="9">
        <f t="shared" si="5"/>
        <v>62</v>
      </c>
      <c r="Y68" s="5">
        <v>1</v>
      </c>
      <c r="Z68" s="19"/>
      <c r="AA68" s="19">
        <f t="shared" si="45"/>
        <v>0</v>
      </c>
      <c r="AB68" s="19">
        <f t="shared" si="45"/>
        <v>0</v>
      </c>
      <c r="AC68" s="19">
        <f t="shared" si="45"/>
        <v>0</v>
      </c>
      <c r="AD68" s="19">
        <f t="shared" si="45"/>
        <v>0</v>
      </c>
      <c r="AE68" s="19">
        <f t="shared" si="45"/>
        <v>0</v>
      </c>
      <c r="AF68" s="19">
        <f t="shared" si="45"/>
        <v>0</v>
      </c>
      <c r="AG68" s="19">
        <f t="shared" si="45"/>
        <v>0</v>
      </c>
      <c r="AH68" s="19">
        <f t="shared" si="45"/>
        <v>0</v>
      </c>
      <c r="AI68" s="19">
        <f t="shared" si="45"/>
        <v>0.49180327868852458</v>
      </c>
      <c r="AJ68" s="19">
        <f t="shared" si="45"/>
        <v>1</v>
      </c>
      <c r="AK68" s="19">
        <f t="shared" si="45"/>
        <v>1</v>
      </c>
      <c r="AL68" s="19">
        <f t="shared" si="45"/>
        <v>1</v>
      </c>
      <c r="AM68" s="19">
        <f t="shared" si="30"/>
        <v>0.5</v>
      </c>
      <c r="AN68" s="19">
        <f t="shared" si="31"/>
        <v>0</v>
      </c>
      <c r="AO68" s="19">
        <f t="shared" si="32"/>
        <v>0</v>
      </c>
      <c r="AP68" s="19">
        <f t="shared" si="33"/>
        <v>0</v>
      </c>
      <c r="AQ68" s="19">
        <f t="shared" si="34"/>
        <v>0</v>
      </c>
      <c r="AR68" s="19">
        <f t="shared" si="35"/>
        <v>0</v>
      </c>
      <c r="AS68" s="19">
        <f t="shared" si="36"/>
        <v>0</v>
      </c>
      <c r="AT68" s="19">
        <f t="shared" si="37"/>
        <v>0</v>
      </c>
      <c r="AU68" s="19">
        <f t="shared" si="38"/>
        <v>0.49180327868852458</v>
      </c>
      <c r="AV68" s="19">
        <f t="shared" si="39"/>
        <v>1</v>
      </c>
      <c r="AW68" s="19">
        <f t="shared" si="40"/>
        <v>1</v>
      </c>
      <c r="AX68" s="19">
        <f t="shared" si="41"/>
        <v>1</v>
      </c>
      <c r="AY68" s="37">
        <v>83</v>
      </c>
      <c r="AZ68" s="22">
        <f t="shared" si="42"/>
        <v>0.5</v>
      </c>
      <c r="BA68" s="22">
        <f t="shared" si="19"/>
        <v>0</v>
      </c>
      <c r="BB68" s="22">
        <f t="shared" si="20"/>
        <v>0</v>
      </c>
      <c r="BC68" s="22">
        <f t="shared" si="21"/>
        <v>0</v>
      </c>
      <c r="BD68" s="22">
        <f t="shared" si="22"/>
        <v>0</v>
      </c>
      <c r="BE68" s="22">
        <f t="shared" si="23"/>
        <v>0</v>
      </c>
      <c r="BF68" s="22">
        <f t="shared" si="24"/>
        <v>0</v>
      </c>
      <c r="BG68" s="22">
        <f t="shared" si="25"/>
        <v>0</v>
      </c>
      <c r="BH68" s="22">
        <f t="shared" si="26"/>
        <v>0.49180327868852458</v>
      </c>
      <c r="BI68" s="22">
        <f t="shared" si="27"/>
        <v>1</v>
      </c>
      <c r="BJ68" s="22">
        <f t="shared" si="28"/>
        <v>1</v>
      </c>
      <c r="BK68" s="22">
        <f t="shared" si="29"/>
        <v>1</v>
      </c>
    </row>
    <row r="69" spans="1:63" x14ac:dyDescent="0.25">
      <c r="A69">
        <v>84</v>
      </c>
      <c r="B69" s="3" t="s">
        <v>53</v>
      </c>
      <c r="C69" s="3" t="s">
        <v>53</v>
      </c>
      <c r="D69" s="18" t="s">
        <v>21</v>
      </c>
      <c r="E69" s="23" t="s">
        <v>17</v>
      </c>
      <c r="F69" s="18" t="s">
        <v>16</v>
      </c>
      <c r="G69" s="18">
        <v>190</v>
      </c>
      <c r="H69" s="18" t="s">
        <v>17</v>
      </c>
      <c r="I69" s="18" t="s">
        <v>17</v>
      </c>
      <c r="J69">
        <v>32</v>
      </c>
      <c r="K69">
        <v>90</v>
      </c>
      <c r="L69">
        <v>121</v>
      </c>
      <c r="M69">
        <v>181</v>
      </c>
      <c r="N69" s="23" t="s">
        <v>17</v>
      </c>
      <c r="O69" s="23" t="s">
        <v>17</v>
      </c>
      <c r="P69" s="18" t="s">
        <v>19</v>
      </c>
      <c r="S69" s="4">
        <f t="shared" si="0"/>
        <v>32</v>
      </c>
      <c r="T69" s="4">
        <f t="shared" si="1"/>
        <v>90</v>
      </c>
      <c r="U69" s="9">
        <f t="shared" si="2"/>
        <v>59</v>
      </c>
      <c r="V69" s="9">
        <f t="shared" si="3"/>
        <v>121</v>
      </c>
      <c r="W69" s="9">
        <f t="shared" si="4"/>
        <v>181</v>
      </c>
      <c r="X69" s="9">
        <f t="shared" si="5"/>
        <v>61</v>
      </c>
      <c r="Y69" s="5">
        <v>1</v>
      </c>
      <c r="Z69" s="19"/>
      <c r="AA69" s="19">
        <f t="shared" si="45"/>
        <v>0</v>
      </c>
      <c r="AB69" s="19">
        <f t="shared" si="45"/>
        <v>0.47457627118644069</v>
      </c>
      <c r="AC69" s="19">
        <f t="shared" si="45"/>
        <v>1</v>
      </c>
      <c r="AD69" s="19">
        <f t="shared" si="45"/>
        <v>1</v>
      </c>
      <c r="AE69" s="19">
        <f t="shared" si="45"/>
        <v>1</v>
      </c>
      <c r="AF69" s="19">
        <f t="shared" si="45"/>
        <v>0.49180327868852458</v>
      </c>
      <c r="AG69" s="19">
        <f t="shared" si="45"/>
        <v>0</v>
      </c>
      <c r="AH69" s="19">
        <f t="shared" si="45"/>
        <v>0</v>
      </c>
      <c r="AI69" s="19">
        <f t="shared" si="45"/>
        <v>0</v>
      </c>
      <c r="AJ69" s="19">
        <f t="shared" si="45"/>
        <v>0</v>
      </c>
      <c r="AK69" s="19">
        <f t="shared" si="45"/>
        <v>0</v>
      </c>
      <c r="AL69" s="19">
        <f t="shared" si="45"/>
        <v>0</v>
      </c>
      <c r="AM69" s="19">
        <f t="shared" si="30"/>
        <v>0</v>
      </c>
      <c r="AN69" s="19">
        <f t="shared" si="31"/>
        <v>0.47457627118644069</v>
      </c>
      <c r="AO69" s="19">
        <f t="shared" si="32"/>
        <v>1</v>
      </c>
      <c r="AP69" s="19">
        <f t="shared" si="33"/>
        <v>1</v>
      </c>
      <c r="AQ69" s="19">
        <f t="shared" si="34"/>
        <v>1</v>
      </c>
      <c r="AR69" s="19">
        <f t="shared" si="35"/>
        <v>0.49180327868852458</v>
      </c>
      <c r="AS69" s="19">
        <f t="shared" si="36"/>
        <v>0</v>
      </c>
      <c r="AT69" s="19">
        <f t="shared" si="37"/>
        <v>0</v>
      </c>
      <c r="AU69" s="19">
        <f t="shared" si="38"/>
        <v>0</v>
      </c>
      <c r="AV69" s="19">
        <f t="shared" si="39"/>
        <v>0</v>
      </c>
      <c r="AW69" s="19">
        <f t="shared" si="40"/>
        <v>0</v>
      </c>
      <c r="AX69" s="19">
        <f t="shared" si="41"/>
        <v>0</v>
      </c>
      <c r="AY69" s="37">
        <v>84</v>
      </c>
      <c r="AZ69" s="22">
        <f t="shared" si="42"/>
        <v>0</v>
      </c>
      <c r="BA69" s="22">
        <f t="shared" si="19"/>
        <v>0.47457627118644069</v>
      </c>
      <c r="BB69" s="22">
        <f t="shared" si="20"/>
        <v>1</v>
      </c>
      <c r="BC69" s="22">
        <f t="shared" si="21"/>
        <v>1</v>
      </c>
      <c r="BD69" s="22">
        <f t="shared" si="22"/>
        <v>1</v>
      </c>
      <c r="BE69" s="22">
        <f t="shared" si="23"/>
        <v>0.49180327868852458</v>
      </c>
      <c r="BF69" s="22">
        <f t="shared" si="24"/>
        <v>0</v>
      </c>
      <c r="BG69" s="22">
        <f t="shared" si="25"/>
        <v>0</v>
      </c>
      <c r="BH69" s="22">
        <f t="shared" si="26"/>
        <v>0</v>
      </c>
      <c r="BI69" s="22">
        <f t="shared" si="27"/>
        <v>0</v>
      </c>
      <c r="BJ69" s="22">
        <f t="shared" si="28"/>
        <v>0</v>
      </c>
      <c r="BK69" s="22">
        <f t="shared" si="29"/>
        <v>0</v>
      </c>
    </row>
    <row r="70" spans="1:63" x14ac:dyDescent="0.25">
      <c r="A70">
        <v>85</v>
      </c>
      <c r="B70" s="3" t="s">
        <v>53</v>
      </c>
      <c r="C70" s="3" t="s">
        <v>53</v>
      </c>
      <c r="D70" s="18" t="s">
        <v>20</v>
      </c>
      <c r="E70" s="23">
        <v>1137.2423380907201</v>
      </c>
      <c r="F70" s="18" t="s">
        <v>16</v>
      </c>
      <c r="G70" s="18">
        <v>190</v>
      </c>
      <c r="H70" s="18" t="s">
        <v>17</v>
      </c>
      <c r="I70" s="18" t="s">
        <v>17</v>
      </c>
      <c r="J70">
        <v>244</v>
      </c>
      <c r="K70">
        <v>304</v>
      </c>
      <c r="L70">
        <v>1</v>
      </c>
      <c r="M70">
        <v>59</v>
      </c>
      <c r="N70" s="23">
        <v>-3.2745600376363502</v>
      </c>
      <c r="O70" s="23">
        <v>29.839747644525499</v>
      </c>
      <c r="P70" s="18" t="s">
        <v>19</v>
      </c>
      <c r="S70" s="4">
        <f t="shared" si="0"/>
        <v>244</v>
      </c>
      <c r="T70" s="4">
        <f t="shared" si="1"/>
        <v>304</v>
      </c>
      <c r="U70" s="9">
        <f t="shared" si="2"/>
        <v>61</v>
      </c>
      <c r="V70" s="9">
        <f t="shared" si="3"/>
        <v>366</v>
      </c>
      <c r="W70" s="9">
        <f t="shared" si="4"/>
        <v>424</v>
      </c>
      <c r="X70" s="9">
        <f t="shared" si="5"/>
        <v>59</v>
      </c>
      <c r="Y70" s="5">
        <v>1</v>
      </c>
      <c r="Z70" s="19"/>
      <c r="AA70" s="19">
        <f t="shared" si="45"/>
        <v>0</v>
      </c>
      <c r="AB70" s="19">
        <f t="shared" si="45"/>
        <v>0</v>
      </c>
      <c r="AC70" s="19">
        <f t="shared" si="45"/>
        <v>0</v>
      </c>
      <c r="AD70" s="19">
        <f t="shared" si="45"/>
        <v>0</v>
      </c>
      <c r="AE70" s="19">
        <f t="shared" si="45"/>
        <v>0</v>
      </c>
      <c r="AF70" s="19">
        <f t="shared" si="45"/>
        <v>0</v>
      </c>
      <c r="AG70" s="19">
        <f t="shared" si="45"/>
        <v>0</v>
      </c>
      <c r="AH70" s="19">
        <f t="shared" si="45"/>
        <v>0</v>
      </c>
      <c r="AI70" s="19">
        <f t="shared" si="45"/>
        <v>0.49180327868852458</v>
      </c>
      <c r="AJ70" s="19">
        <f t="shared" si="45"/>
        <v>1</v>
      </c>
      <c r="AK70" s="19">
        <f t="shared" si="45"/>
        <v>1</v>
      </c>
      <c r="AL70" s="19">
        <f t="shared" si="45"/>
        <v>1</v>
      </c>
      <c r="AM70" s="19">
        <f t="shared" si="30"/>
        <v>1</v>
      </c>
      <c r="AN70" s="19">
        <f t="shared" si="31"/>
        <v>0.47457627118644063</v>
      </c>
      <c r="AO70" s="19">
        <f t="shared" si="32"/>
        <v>0</v>
      </c>
      <c r="AP70" s="19">
        <f t="shared" si="33"/>
        <v>0</v>
      </c>
      <c r="AQ70" s="19">
        <f t="shared" si="34"/>
        <v>0</v>
      </c>
      <c r="AR70" s="19">
        <f t="shared" si="35"/>
        <v>0</v>
      </c>
      <c r="AS70" s="19">
        <f t="shared" si="36"/>
        <v>0</v>
      </c>
      <c r="AT70" s="19">
        <f t="shared" si="37"/>
        <v>0</v>
      </c>
      <c r="AU70" s="19">
        <f t="shared" si="38"/>
        <v>0.49180327868852458</v>
      </c>
      <c r="AV70" s="19">
        <f t="shared" si="39"/>
        <v>1</v>
      </c>
      <c r="AW70" s="19">
        <f t="shared" si="40"/>
        <v>1</v>
      </c>
      <c r="AX70" s="19">
        <f t="shared" si="41"/>
        <v>1</v>
      </c>
      <c r="AY70" s="37">
        <v>85</v>
      </c>
      <c r="AZ70" s="22">
        <f t="shared" si="42"/>
        <v>1</v>
      </c>
      <c r="BA70" s="22">
        <f t="shared" si="19"/>
        <v>0.47457627118644063</v>
      </c>
      <c r="BB70" s="22">
        <f t="shared" si="20"/>
        <v>0</v>
      </c>
      <c r="BC70" s="22">
        <f t="shared" si="21"/>
        <v>0</v>
      </c>
      <c r="BD70" s="22">
        <f t="shared" si="22"/>
        <v>0</v>
      </c>
      <c r="BE70" s="22">
        <f t="shared" si="23"/>
        <v>0</v>
      </c>
      <c r="BF70" s="22">
        <f t="shared" si="24"/>
        <v>0</v>
      </c>
      <c r="BG70" s="22">
        <f t="shared" si="25"/>
        <v>0</v>
      </c>
      <c r="BH70" s="22">
        <f t="shared" si="26"/>
        <v>0.49180327868852458</v>
      </c>
      <c r="BI70" s="22">
        <f t="shared" si="27"/>
        <v>1</v>
      </c>
      <c r="BJ70" s="22">
        <f t="shared" si="28"/>
        <v>1</v>
      </c>
      <c r="BK70" s="22">
        <f t="shared" si="29"/>
        <v>1</v>
      </c>
    </row>
    <row r="71" spans="1:63" x14ac:dyDescent="0.25">
      <c r="A71">
        <v>86</v>
      </c>
      <c r="B71" s="3" t="s">
        <v>53</v>
      </c>
      <c r="C71" s="3" t="s">
        <v>53</v>
      </c>
      <c r="D71" s="18" t="s">
        <v>20</v>
      </c>
      <c r="E71" s="23">
        <v>1137.2423380907201</v>
      </c>
      <c r="F71" s="18" t="s">
        <v>16</v>
      </c>
      <c r="G71" s="18">
        <v>190</v>
      </c>
      <c r="H71" s="18" t="s">
        <v>17</v>
      </c>
      <c r="I71" s="18" t="s">
        <v>17</v>
      </c>
      <c r="J71">
        <v>32</v>
      </c>
      <c r="K71">
        <v>90</v>
      </c>
      <c r="L71">
        <v>152</v>
      </c>
      <c r="M71">
        <v>212</v>
      </c>
      <c r="N71" s="23">
        <v>-3.2745600376363502</v>
      </c>
      <c r="O71" s="23">
        <v>29.839747644525499</v>
      </c>
      <c r="P71" s="18" t="s">
        <v>19</v>
      </c>
      <c r="S71" s="4">
        <f t="shared" si="0"/>
        <v>32</v>
      </c>
      <c r="T71" s="4">
        <f t="shared" si="1"/>
        <v>90</v>
      </c>
      <c r="U71" s="9">
        <f t="shared" si="2"/>
        <v>59</v>
      </c>
      <c r="V71" s="9">
        <f t="shared" si="3"/>
        <v>152</v>
      </c>
      <c r="W71" s="9">
        <f t="shared" si="4"/>
        <v>212</v>
      </c>
      <c r="X71" s="9">
        <f t="shared" si="5"/>
        <v>61</v>
      </c>
      <c r="Y71" s="5">
        <v>1</v>
      </c>
      <c r="Z71" s="19"/>
      <c r="AA71" s="19">
        <f t="shared" si="45"/>
        <v>0</v>
      </c>
      <c r="AB71" s="19">
        <f t="shared" si="45"/>
        <v>0.47457627118644069</v>
      </c>
      <c r="AC71" s="19">
        <f t="shared" si="45"/>
        <v>1</v>
      </c>
      <c r="AD71" s="19">
        <f t="shared" si="45"/>
        <v>1</v>
      </c>
      <c r="AE71" s="19">
        <f t="shared" si="45"/>
        <v>1</v>
      </c>
      <c r="AF71" s="19">
        <f t="shared" si="45"/>
        <v>1</v>
      </c>
      <c r="AG71" s="19">
        <f t="shared" si="45"/>
        <v>0.50819672131147542</v>
      </c>
      <c r="AH71" s="19">
        <f t="shared" si="45"/>
        <v>0</v>
      </c>
      <c r="AI71" s="19">
        <f t="shared" si="45"/>
        <v>0</v>
      </c>
      <c r="AJ71" s="19">
        <f t="shared" si="45"/>
        <v>0</v>
      </c>
      <c r="AK71" s="19">
        <f t="shared" si="45"/>
        <v>0</v>
      </c>
      <c r="AL71" s="19">
        <f t="shared" si="45"/>
        <v>0</v>
      </c>
      <c r="AM71" s="19">
        <f t="shared" si="30"/>
        <v>0</v>
      </c>
      <c r="AN71" s="19">
        <f t="shared" si="31"/>
        <v>0.47457627118644069</v>
      </c>
      <c r="AO71" s="19">
        <f t="shared" si="32"/>
        <v>1</v>
      </c>
      <c r="AP71" s="19">
        <f t="shared" si="33"/>
        <v>1</v>
      </c>
      <c r="AQ71" s="19">
        <f t="shared" si="34"/>
        <v>1</v>
      </c>
      <c r="AR71" s="19">
        <f t="shared" si="35"/>
        <v>1</v>
      </c>
      <c r="AS71" s="19">
        <f t="shared" si="36"/>
        <v>0.50819672131147542</v>
      </c>
      <c r="AT71" s="19">
        <f t="shared" si="37"/>
        <v>0</v>
      </c>
      <c r="AU71" s="19">
        <f t="shared" si="38"/>
        <v>0</v>
      </c>
      <c r="AV71" s="19">
        <f t="shared" si="39"/>
        <v>0</v>
      </c>
      <c r="AW71" s="19">
        <f t="shared" si="40"/>
        <v>0</v>
      </c>
      <c r="AX71" s="19">
        <f t="shared" si="41"/>
        <v>0</v>
      </c>
      <c r="AY71" s="37">
        <v>86</v>
      </c>
      <c r="AZ71" s="22">
        <f t="shared" si="42"/>
        <v>0</v>
      </c>
      <c r="BA71" s="22">
        <f t="shared" si="19"/>
        <v>0.47457627118644069</v>
      </c>
      <c r="BB71" s="22">
        <f t="shared" si="20"/>
        <v>1</v>
      </c>
      <c r="BC71" s="22">
        <f t="shared" si="21"/>
        <v>1</v>
      </c>
      <c r="BD71" s="22">
        <f t="shared" si="22"/>
        <v>1</v>
      </c>
      <c r="BE71" s="22">
        <f t="shared" si="23"/>
        <v>1</v>
      </c>
      <c r="BF71" s="22">
        <f t="shared" si="24"/>
        <v>0.50819672131147542</v>
      </c>
      <c r="BG71" s="22">
        <f t="shared" si="25"/>
        <v>0</v>
      </c>
      <c r="BH71" s="22">
        <f t="shared" si="26"/>
        <v>0</v>
      </c>
      <c r="BI71" s="22">
        <f t="shared" si="27"/>
        <v>0</v>
      </c>
      <c r="BJ71" s="22">
        <f t="shared" si="28"/>
        <v>0</v>
      </c>
      <c r="BK71" s="22">
        <f t="shared" si="29"/>
        <v>0</v>
      </c>
    </row>
    <row r="72" spans="1:63" x14ac:dyDescent="0.25">
      <c r="A72">
        <v>87</v>
      </c>
      <c r="B72" s="3" t="s">
        <v>53</v>
      </c>
      <c r="C72" s="3" t="s">
        <v>53</v>
      </c>
      <c r="D72" s="18" t="s">
        <v>30</v>
      </c>
      <c r="E72" s="23">
        <v>549.51541500426504</v>
      </c>
      <c r="F72" s="18" t="s">
        <v>16</v>
      </c>
      <c r="G72" s="18">
        <v>190</v>
      </c>
      <c r="H72" s="18" t="s">
        <v>17</v>
      </c>
      <c r="I72" s="18" t="s">
        <v>17</v>
      </c>
      <c r="J72">
        <v>244</v>
      </c>
      <c r="K72">
        <v>304</v>
      </c>
      <c r="L72">
        <v>1</v>
      </c>
      <c r="M72">
        <v>59</v>
      </c>
      <c r="N72" s="23">
        <v>-3.2429907722475302</v>
      </c>
      <c r="O72" s="23">
        <v>29.846335526428501</v>
      </c>
      <c r="P72" s="18" t="s">
        <v>19</v>
      </c>
      <c r="S72" s="4">
        <f t="shared" ref="S72:S135" si="46">J72</f>
        <v>244</v>
      </c>
      <c r="T72" s="4">
        <f t="shared" ref="T72:T135" si="47">K72</f>
        <v>304</v>
      </c>
      <c r="U72" s="9">
        <f t="shared" ref="U72:U135" si="48">IF($T72-$S72&gt;0,$T72-$S72+1,$T72+365-$S72+1)</f>
        <v>61</v>
      </c>
      <c r="V72" s="9">
        <f t="shared" ref="V72:V135" si="49">IF($L72&gt;=$T72,$L72,$L72+365)</f>
        <v>366</v>
      </c>
      <c r="W72" s="9">
        <f t="shared" ref="W72:W135" si="50">$V72+$X72-1</f>
        <v>424</v>
      </c>
      <c r="X72" s="9">
        <f t="shared" ref="X72:X135" si="51">IF($M72-$L72&gt;0,$M72-$L72+1,$M72+365-$L72+1)</f>
        <v>59</v>
      </c>
      <c r="Y72" s="5">
        <v>1</v>
      </c>
      <c r="Z72" s="19"/>
      <c r="AA72" s="19">
        <f t="shared" si="45"/>
        <v>0</v>
      </c>
      <c r="AB72" s="19">
        <f t="shared" si="45"/>
        <v>0</v>
      </c>
      <c r="AC72" s="19">
        <f t="shared" si="45"/>
        <v>0</v>
      </c>
      <c r="AD72" s="19">
        <f t="shared" si="45"/>
        <v>0</v>
      </c>
      <c r="AE72" s="19">
        <f t="shared" si="45"/>
        <v>0</v>
      </c>
      <c r="AF72" s="19">
        <f t="shared" si="45"/>
        <v>0</v>
      </c>
      <c r="AG72" s="19">
        <f t="shared" si="45"/>
        <v>0</v>
      </c>
      <c r="AH72" s="19">
        <f t="shared" si="45"/>
        <v>0</v>
      </c>
      <c r="AI72" s="19">
        <f t="shared" si="45"/>
        <v>0.49180327868852458</v>
      </c>
      <c r="AJ72" s="19">
        <f t="shared" si="45"/>
        <v>1</v>
      </c>
      <c r="AK72" s="19">
        <f t="shared" si="45"/>
        <v>1</v>
      </c>
      <c r="AL72" s="19">
        <f t="shared" si="45"/>
        <v>1</v>
      </c>
      <c r="AM72" s="19">
        <f t="shared" si="30"/>
        <v>1</v>
      </c>
      <c r="AN72" s="19">
        <f t="shared" si="31"/>
        <v>0.47457627118644063</v>
      </c>
      <c r="AO72" s="19">
        <f t="shared" si="32"/>
        <v>0</v>
      </c>
      <c r="AP72" s="19">
        <f t="shared" si="33"/>
        <v>0</v>
      </c>
      <c r="AQ72" s="19">
        <f t="shared" si="34"/>
        <v>0</v>
      </c>
      <c r="AR72" s="19">
        <f t="shared" si="35"/>
        <v>0</v>
      </c>
      <c r="AS72" s="19">
        <f t="shared" si="36"/>
        <v>0</v>
      </c>
      <c r="AT72" s="19">
        <f t="shared" si="37"/>
        <v>0</v>
      </c>
      <c r="AU72" s="19">
        <f t="shared" si="38"/>
        <v>0.49180327868852458</v>
      </c>
      <c r="AV72" s="19">
        <f t="shared" si="39"/>
        <v>1</v>
      </c>
      <c r="AW72" s="19">
        <f t="shared" si="40"/>
        <v>1</v>
      </c>
      <c r="AX72" s="19">
        <f t="shared" si="41"/>
        <v>1</v>
      </c>
      <c r="AY72" s="37">
        <v>87</v>
      </c>
      <c r="AZ72" s="22">
        <f t="shared" si="42"/>
        <v>1</v>
      </c>
      <c r="BA72" s="22">
        <f t="shared" ref="BA72:BA135" si="52">IFERROR(AN72,0)</f>
        <v>0.47457627118644063</v>
      </c>
      <c r="BB72" s="22">
        <f t="shared" ref="BB72:BB135" si="53">IFERROR(AO72,0)</f>
        <v>0</v>
      </c>
      <c r="BC72" s="22">
        <f t="shared" ref="BC72:BC135" si="54">IFERROR(AP72,0)</f>
        <v>0</v>
      </c>
      <c r="BD72" s="22">
        <f t="shared" ref="BD72:BD135" si="55">IFERROR(AQ72,0)</f>
        <v>0</v>
      </c>
      <c r="BE72" s="22">
        <f t="shared" ref="BE72:BE135" si="56">IFERROR(AR72,0)</f>
        <v>0</v>
      </c>
      <c r="BF72" s="22">
        <f t="shared" ref="BF72:BF135" si="57">IFERROR(AS72,0)</f>
        <v>0</v>
      </c>
      <c r="BG72" s="22">
        <f t="shared" ref="BG72:BG135" si="58">IFERROR(AT72,0)</f>
        <v>0</v>
      </c>
      <c r="BH72" s="22">
        <f t="shared" ref="BH72:BH135" si="59">IFERROR(AU72,0)</f>
        <v>0.49180327868852458</v>
      </c>
      <c r="BI72" s="22">
        <f t="shared" ref="BI72:BI135" si="60">IFERROR(AV72,0)</f>
        <v>1</v>
      </c>
      <c r="BJ72" s="22">
        <f t="shared" ref="BJ72:BJ135" si="61">IFERROR(AW72,0)</f>
        <v>1</v>
      </c>
      <c r="BK72" s="22">
        <f t="shared" ref="BK72:BK135" si="62">IFERROR(AX72,0)</f>
        <v>1</v>
      </c>
    </row>
    <row r="73" spans="1:63" x14ac:dyDescent="0.25">
      <c r="A73">
        <v>88</v>
      </c>
      <c r="B73" s="3" t="s">
        <v>53</v>
      </c>
      <c r="C73" s="3" t="s">
        <v>53</v>
      </c>
      <c r="D73" s="18" t="s">
        <v>30</v>
      </c>
      <c r="E73" s="23">
        <v>551.53849819146501</v>
      </c>
      <c r="F73" s="18" t="s">
        <v>16</v>
      </c>
      <c r="G73" s="18">
        <v>190</v>
      </c>
      <c r="H73" s="18" t="s">
        <v>17</v>
      </c>
      <c r="I73" s="18" t="s">
        <v>17</v>
      </c>
      <c r="J73">
        <v>32</v>
      </c>
      <c r="K73">
        <v>90</v>
      </c>
      <c r="L73">
        <v>152</v>
      </c>
      <c r="M73">
        <v>212</v>
      </c>
      <c r="N73" s="23">
        <v>-3.2407239373025898</v>
      </c>
      <c r="O73" s="23">
        <v>29.848580423052098</v>
      </c>
      <c r="P73" s="18" t="s">
        <v>19</v>
      </c>
      <c r="S73" s="4">
        <f t="shared" si="46"/>
        <v>32</v>
      </c>
      <c r="T73" s="4">
        <f t="shared" si="47"/>
        <v>90</v>
      </c>
      <c r="U73" s="9">
        <f t="shared" si="48"/>
        <v>59</v>
      </c>
      <c r="V73" s="9">
        <f t="shared" si="49"/>
        <v>152</v>
      </c>
      <c r="W73" s="9">
        <f t="shared" si="50"/>
        <v>212</v>
      </c>
      <c r="X73" s="9">
        <f t="shared" si="51"/>
        <v>61</v>
      </c>
      <c r="Y73" s="5">
        <v>1</v>
      </c>
      <c r="Z73" s="19"/>
      <c r="AA73" s="19">
        <f t="shared" si="45"/>
        <v>0</v>
      </c>
      <c r="AB73" s="19">
        <f t="shared" si="45"/>
        <v>0.47457627118644069</v>
      </c>
      <c r="AC73" s="19">
        <f t="shared" si="45"/>
        <v>1</v>
      </c>
      <c r="AD73" s="19">
        <f t="shared" si="45"/>
        <v>1</v>
      </c>
      <c r="AE73" s="19">
        <f t="shared" si="45"/>
        <v>1</v>
      </c>
      <c r="AF73" s="19">
        <f t="shared" si="45"/>
        <v>1</v>
      </c>
      <c r="AG73" s="19">
        <f t="shared" si="45"/>
        <v>0.50819672131147542</v>
      </c>
      <c r="AH73" s="19">
        <f t="shared" si="45"/>
        <v>0</v>
      </c>
      <c r="AI73" s="19">
        <f t="shared" si="45"/>
        <v>0</v>
      </c>
      <c r="AJ73" s="19">
        <f t="shared" si="45"/>
        <v>0</v>
      </c>
      <c r="AK73" s="19">
        <f t="shared" si="45"/>
        <v>0</v>
      </c>
      <c r="AL73" s="19">
        <f t="shared" si="45"/>
        <v>0</v>
      </c>
      <c r="AM73" s="19">
        <f t="shared" ref="AM73:AM136" si="63">IF(AM$6&gt;=$S73,1,0)*IF(AM$6&lt;=$T73,(AM$6-$S73+1)/$U73,1)*IF(AM$5&gt;$W73,0,1)*IF(AM$5&lt;$V73,1,1-(AM$5-$V73)/$X73)+AA73</f>
        <v>0</v>
      </c>
      <c r="AN73" s="19">
        <f t="shared" ref="AN73:AN136" si="64">IF(AN$6&gt;=$S73,1,0)*IF(AN$6&lt;=$T73,(AN$6-$S73+1)/$U73,1)*IF(AN$5&gt;$W73,0,1)*IF(AN$5&lt;$V73,1,1-(AN$5-$V73)/$X73)+AB73</f>
        <v>0.47457627118644069</v>
      </c>
      <c r="AO73" s="19">
        <f t="shared" ref="AO73:AO136" si="65">IF(AO$6&gt;=$S73,1,0)*IF(AO$6&lt;=$T73,(AO$6-$S73+1)/$U73,1)*IF(AO$5&gt;$W73,0,1)*IF(AO$5&lt;$V73,1,1-(AO$5-$V73)/$X73)+AC73</f>
        <v>1</v>
      </c>
      <c r="AP73" s="19">
        <f t="shared" ref="AP73:AP136" si="66">IF(AP$6&gt;=$S73,1,0)*IF(AP$6&lt;=$T73,(AP$6-$S73+1)/$U73,1)*IF(AP$5&gt;$W73,0,1)*IF(AP$5&lt;$V73,1,1-(AP$5-$V73)/$X73)+AD73</f>
        <v>1</v>
      </c>
      <c r="AQ73" s="19">
        <f t="shared" ref="AQ73:AQ136" si="67">IF(AQ$6&gt;=$S73,1,0)*IF(AQ$6&lt;=$T73,(AQ$6-$S73+1)/$U73,1)*IF(AQ$5&gt;$W73,0,1)*IF(AQ$5&lt;$V73,1,1-(AQ$5-$V73)/$X73)+AE73</f>
        <v>1</v>
      </c>
      <c r="AR73" s="19">
        <f t="shared" ref="AR73:AR136" si="68">IF(AR$6&gt;=$S73,1,0)*IF(AR$6&lt;=$T73,(AR$6-$S73+1)/$U73,1)*IF(AR$5&gt;$W73,0,1)*IF(AR$5&lt;$V73,1,1-(AR$5-$V73)/$X73)+AF73</f>
        <v>1</v>
      </c>
      <c r="AS73" s="19">
        <f t="shared" ref="AS73:AS136" si="69">IF(AS$6&gt;=$S73,1,0)*IF(AS$6&lt;=$T73,(AS$6-$S73+1)/$U73,1)*IF(AS$5&gt;$W73,0,1)*IF(AS$5&lt;$V73,1,1-(AS$5-$V73)/$X73)+AG73</f>
        <v>0.50819672131147542</v>
      </c>
      <c r="AT73" s="19">
        <f t="shared" ref="AT73:AT136" si="70">IF(AT$6&gt;=$S73,1,0)*IF(AT$6&lt;=$T73,(AT$6-$S73+1)/$U73,1)*IF(AT$5&gt;$W73,0,1)*IF(AT$5&lt;$V73,1,1-(AT$5-$V73)/$X73)+AH73</f>
        <v>0</v>
      </c>
      <c r="AU73" s="19">
        <f t="shared" ref="AU73:AU136" si="71">IF(AU$6&gt;=$S73,1,0)*IF(AU$6&lt;=$T73,(AU$6-$S73+1)/$U73,1)*IF(AU$5&gt;$W73,0,1)*IF(AU$5&lt;$V73,1,1-(AU$5-$V73)/$X73)+AI73</f>
        <v>0</v>
      </c>
      <c r="AV73" s="19">
        <f t="shared" ref="AV73:AV136" si="72">IF(AV$6&gt;=$S73,1,0)*IF(AV$6&lt;=$T73,(AV$6-$S73+1)/$U73,1)*IF(AV$5&gt;$W73,0,1)*IF(AV$5&lt;$V73,1,1-(AV$5-$V73)/$X73)+AJ73</f>
        <v>0</v>
      </c>
      <c r="AW73" s="19">
        <f t="shared" ref="AW73:AW136" si="73">IF(AW$6&gt;=$S73,1,0)*IF(AW$6&lt;=$T73,(AW$6-$S73+1)/$U73,1)*IF(AW$5&gt;$W73,0,1)*IF(AW$5&lt;$V73,1,1-(AW$5-$V73)/$X73)+AK73</f>
        <v>0</v>
      </c>
      <c r="AX73" s="19">
        <f t="shared" ref="AX73:AX136" si="74">IF(AX$6&gt;=$S73,1,0)*IF(AX$6&lt;=$T73,(AX$6-$S73+1)/$U73,1)*IF(AX$5&gt;$W73,0,1)*IF(AX$5&lt;$V73,1,1-(AX$5-$V73)/$X73)+AL73</f>
        <v>0</v>
      </c>
      <c r="AY73" s="37">
        <v>88</v>
      </c>
      <c r="AZ73" s="22">
        <f t="shared" ref="AZ73:AZ136" si="75">IFERROR(AM73,0)</f>
        <v>0</v>
      </c>
      <c r="BA73" s="22">
        <f t="shared" si="52"/>
        <v>0.47457627118644069</v>
      </c>
      <c r="BB73" s="22">
        <f t="shared" si="53"/>
        <v>1</v>
      </c>
      <c r="BC73" s="22">
        <f t="shared" si="54"/>
        <v>1</v>
      </c>
      <c r="BD73" s="22">
        <f t="shared" si="55"/>
        <v>1</v>
      </c>
      <c r="BE73" s="22">
        <f t="shared" si="56"/>
        <v>1</v>
      </c>
      <c r="BF73" s="22">
        <f t="shared" si="57"/>
        <v>0.50819672131147542</v>
      </c>
      <c r="BG73" s="22">
        <f t="shared" si="58"/>
        <v>0</v>
      </c>
      <c r="BH73" s="22">
        <f t="shared" si="59"/>
        <v>0</v>
      </c>
      <c r="BI73" s="22">
        <f t="shared" si="60"/>
        <v>0</v>
      </c>
      <c r="BJ73" s="22">
        <f t="shared" si="61"/>
        <v>0</v>
      </c>
      <c r="BK73" s="22">
        <f t="shared" si="62"/>
        <v>0</v>
      </c>
    </row>
    <row r="74" spans="1:63" x14ac:dyDescent="0.25">
      <c r="A74">
        <v>89</v>
      </c>
      <c r="B74" s="3" t="s">
        <v>54</v>
      </c>
      <c r="C74" s="3" t="s">
        <v>54</v>
      </c>
      <c r="D74" s="18" t="s">
        <v>29</v>
      </c>
      <c r="E74" s="23">
        <v>20397.895607975501</v>
      </c>
      <c r="F74" s="18" t="s">
        <v>16</v>
      </c>
      <c r="G74" s="18">
        <v>134</v>
      </c>
      <c r="H74" s="18" t="s">
        <v>17</v>
      </c>
      <c r="I74" s="18" t="s">
        <v>17</v>
      </c>
      <c r="J74">
        <v>152</v>
      </c>
      <c r="K74">
        <v>289</v>
      </c>
      <c r="L74">
        <v>335</v>
      </c>
      <c r="M74">
        <v>59</v>
      </c>
      <c r="N74" s="23">
        <v>12.003990265574901</v>
      </c>
      <c r="O74" s="23">
        <v>104.618387993155</v>
      </c>
      <c r="P74" s="18" t="s">
        <v>19</v>
      </c>
      <c r="S74" s="4">
        <f t="shared" si="46"/>
        <v>152</v>
      </c>
      <c r="T74" s="4">
        <f t="shared" si="47"/>
        <v>289</v>
      </c>
      <c r="U74" s="9">
        <f t="shared" si="48"/>
        <v>138</v>
      </c>
      <c r="V74" s="9">
        <f t="shared" si="49"/>
        <v>335</v>
      </c>
      <c r="W74" s="9">
        <f t="shared" si="50"/>
        <v>424</v>
      </c>
      <c r="X74" s="9">
        <f t="shared" si="51"/>
        <v>90</v>
      </c>
      <c r="Y74" s="5">
        <v>1</v>
      </c>
      <c r="Z74" s="19"/>
      <c r="AA74" s="19">
        <f t="shared" si="45"/>
        <v>0</v>
      </c>
      <c r="AB74" s="19">
        <f t="shared" si="45"/>
        <v>0</v>
      </c>
      <c r="AC74" s="19">
        <f t="shared" si="45"/>
        <v>0</v>
      </c>
      <c r="AD74" s="19">
        <f t="shared" si="45"/>
        <v>0</v>
      </c>
      <c r="AE74" s="19">
        <f t="shared" si="45"/>
        <v>0</v>
      </c>
      <c r="AF74" s="19">
        <f t="shared" si="45"/>
        <v>0.21739130434782608</v>
      </c>
      <c r="AG74" s="19">
        <f t="shared" si="45"/>
        <v>0.4420289855072464</v>
      </c>
      <c r="AH74" s="19">
        <f t="shared" si="45"/>
        <v>0.66666666666666663</v>
      </c>
      <c r="AI74" s="19">
        <f t="shared" si="45"/>
        <v>0.88405797101449279</v>
      </c>
      <c r="AJ74" s="19">
        <f t="shared" si="45"/>
        <v>1</v>
      </c>
      <c r="AK74" s="19">
        <f t="shared" si="45"/>
        <v>1</v>
      </c>
      <c r="AL74" s="19">
        <f t="shared" si="45"/>
        <v>1</v>
      </c>
      <c r="AM74" s="19">
        <f t="shared" si="63"/>
        <v>0.65555555555555556</v>
      </c>
      <c r="AN74" s="19">
        <f t="shared" si="64"/>
        <v>0.31111111111111112</v>
      </c>
      <c r="AO74" s="19">
        <f t="shared" si="65"/>
        <v>0</v>
      </c>
      <c r="AP74" s="19">
        <f t="shared" si="66"/>
        <v>0</v>
      </c>
      <c r="AQ74" s="19">
        <f t="shared" si="67"/>
        <v>0</v>
      </c>
      <c r="AR74" s="19">
        <f t="shared" si="68"/>
        <v>0.21739130434782608</v>
      </c>
      <c r="AS74" s="19">
        <f t="shared" si="69"/>
        <v>0.4420289855072464</v>
      </c>
      <c r="AT74" s="19">
        <f t="shared" si="70"/>
        <v>0.66666666666666663</v>
      </c>
      <c r="AU74" s="19">
        <f t="shared" si="71"/>
        <v>0.88405797101449279</v>
      </c>
      <c r="AV74" s="19">
        <f t="shared" si="72"/>
        <v>1</v>
      </c>
      <c r="AW74" s="19">
        <f t="shared" si="73"/>
        <v>1</v>
      </c>
      <c r="AX74" s="19">
        <f t="shared" si="74"/>
        <v>1</v>
      </c>
      <c r="AY74" s="37">
        <v>89</v>
      </c>
      <c r="AZ74" s="22">
        <f t="shared" si="75"/>
        <v>0.65555555555555556</v>
      </c>
      <c r="BA74" s="22">
        <f t="shared" si="52"/>
        <v>0.31111111111111112</v>
      </c>
      <c r="BB74" s="22">
        <f t="shared" si="53"/>
        <v>0</v>
      </c>
      <c r="BC74" s="22">
        <f t="shared" si="54"/>
        <v>0</v>
      </c>
      <c r="BD74" s="22">
        <f t="shared" si="55"/>
        <v>0</v>
      </c>
      <c r="BE74" s="22">
        <f t="shared" si="56"/>
        <v>0.21739130434782608</v>
      </c>
      <c r="BF74" s="22">
        <f t="shared" si="57"/>
        <v>0.4420289855072464</v>
      </c>
      <c r="BG74" s="22">
        <f t="shared" si="58"/>
        <v>0.66666666666666663</v>
      </c>
      <c r="BH74" s="22">
        <f t="shared" si="59"/>
        <v>0.88405797101449279</v>
      </c>
      <c r="BI74" s="22">
        <f t="shared" si="60"/>
        <v>1</v>
      </c>
      <c r="BJ74" s="22">
        <f t="shared" si="61"/>
        <v>1</v>
      </c>
      <c r="BK74" s="22">
        <f t="shared" si="62"/>
        <v>1</v>
      </c>
    </row>
    <row r="75" spans="1:63" x14ac:dyDescent="0.25">
      <c r="A75">
        <v>90</v>
      </c>
      <c r="B75" s="3" t="s">
        <v>54</v>
      </c>
      <c r="C75" s="3" t="s">
        <v>54</v>
      </c>
      <c r="D75" s="18" t="s">
        <v>29</v>
      </c>
      <c r="E75" s="23">
        <v>20397.895607975501</v>
      </c>
      <c r="F75" s="18" t="s">
        <v>16</v>
      </c>
      <c r="G75" s="18">
        <v>134</v>
      </c>
      <c r="H75" s="18" t="s">
        <v>17</v>
      </c>
      <c r="I75" s="18" t="s">
        <v>17</v>
      </c>
      <c r="J75">
        <v>305</v>
      </c>
      <c r="K75">
        <v>31</v>
      </c>
      <c r="L75">
        <v>60</v>
      </c>
      <c r="M75">
        <v>120</v>
      </c>
      <c r="N75" s="23">
        <v>12.003990265574901</v>
      </c>
      <c r="O75" s="23">
        <v>104.618387993155</v>
      </c>
      <c r="P75" s="18" t="s">
        <v>19</v>
      </c>
      <c r="S75" s="4">
        <f t="shared" si="46"/>
        <v>305</v>
      </c>
      <c r="T75" s="4">
        <f t="shared" si="47"/>
        <v>31</v>
      </c>
      <c r="U75" s="9">
        <f t="shared" si="48"/>
        <v>92</v>
      </c>
      <c r="V75" s="9">
        <f t="shared" si="49"/>
        <v>60</v>
      </c>
      <c r="W75" s="9">
        <f t="shared" si="50"/>
        <v>120</v>
      </c>
      <c r="X75" s="9">
        <f t="shared" si="51"/>
        <v>61</v>
      </c>
      <c r="Y75" s="5">
        <v>1</v>
      </c>
      <c r="Z75" s="19"/>
      <c r="AA75" s="19">
        <f t="shared" si="45"/>
        <v>0</v>
      </c>
      <c r="AB75" s="19">
        <f t="shared" si="45"/>
        <v>0</v>
      </c>
      <c r="AC75" s="19">
        <f t="shared" si="45"/>
        <v>0</v>
      </c>
      <c r="AD75" s="19">
        <f t="shared" si="45"/>
        <v>0</v>
      </c>
      <c r="AE75" s="19">
        <f t="shared" si="45"/>
        <v>0</v>
      </c>
      <c r="AF75" s="19">
        <f t="shared" si="45"/>
        <v>0</v>
      </c>
      <c r="AG75" s="19">
        <f t="shared" si="45"/>
        <v>0</v>
      </c>
      <c r="AH75" s="19">
        <f t="shared" si="45"/>
        <v>0</v>
      </c>
      <c r="AI75" s="19">
        <f t="shared" si="45"/>
        <v>0</v>
      </c>
      <c r="AJ75" s="19">
        <f t="shared" si="45"/>
        <v>0</v>
      </c>
      <c r="AK75" s="19">
        <f t="shared" si="45"/>
        <v>0</v>
      </c>
      <c r="AL75" s="19">
        <f t="shared" si="45"/>
        <v>0</v>
      </c>
      <c r="AM75" s="19">
        <f t="shared" si="63"/>
        <v>0</v>
      </c>
      <c r="AN75" s="19">
        <f t="shared" si="64"/>
        <v>0</v>
      </c>
      <c r="AO75" s="19">
        <f t="shared" si="65"/>
        <v>0</v>
      </c>
      <c r="AP75" s="19">
        <f t="shared" si="66"/>
        <v>0</v>
      </c>
      <c r="AQ75" s="19">
        <f t="shared" si="67"/>
        <v>0</v>
      </c>
      <c r="AR75" s="19">
        <f t="shared" si="68"/>
        <v>0</v>
      </c>
      <c r="AS75" s="19">
        <f t="shared" si="69"/>
        <v>0</v>
      </c>
      <c r="AT75" s="19">
        <f t="shared" si="70"/>
        <v>0</v>
      </c>
      <c r="AU75" s="19">
        <f t="shared" si="71"/>
        <v>0</v>
      </c>
      <c r="AV75" s="19">
        <f t="shared" si="72"/>
        <v>0</v>
      </c>
      <c r="AW75" s="19">
        <f t="shared" si="73"/>
        <v>0</v>
      </c>
      <c r="AX75" s="19">
        <f t="shared" si="74"/>
        <v>0</v>
      </c>
      <c r="AY75" s="37">
        <v>90</v>
      </c>
      <c r="AZ75" s="22">
        <f t="shared" si="75"/>
        <v>0</v>
      </c>
      <c r="BA75" s="22">
        <f t="shared" si="52"/>
        <v>0</v>
      </c>
      <c r="BB75" s="22">
        <f t="shared" si="53"/>
        <v>0</v>
      </c>
      <c r="BC75" s="22">
        <f t="shared" si="54"/>
        <v>0</v>
      </c>
      <c r="BD75" s="22">
        <f t="shared" si="55"/>
        <v>0</v>
      </c>
      <c r="BE75" s="22">
        <f t="shared" si="56"/>
        <v>0</v>
      </c>
      <c r="BF75" s="22">
        <f t="shared" si="57"/>
        <v>0</v>
      </c>
      <c r="BG75" s="22">
        <f t="shared" si="58"/>
        <v>0</v>
      </c>
      <c r="BH75" s="22">
        <f t="shared" si="59"/>
        <v>0</v>
      </c>
      <c r="BI75" s="22">
        <f t="shared" si="60"/>
        <v>0</v>
      </c>
      <c r="BJ75" s="22">
        <f t="shared" si="61"/>
        <v>0</v>
      </c>
      <c r="BK75" s="22">
        <f t="shared" si="62"/>
        <v>0</v>
      </c>
    </row>
    <row r="76" spans="1:63" x14ac:dyDescent="0.25">
      <c r="A76">
        <v>91</v>
      </c>
      <c r="B76" s="3" t="s">
        <v>54</v>
      </c>
      <c r="C76" s="3" t="s">
        <v>54</v>
      </c>
      <c r="D76" s="18" t="s">
        <v>20</v>
      </c>
      <c r="E76" s="23">
        <v>607.50509176541698</v>
      </c>
      <c r="F76" s="18" t="s">
        <v>16</v>
      </c>
      <c r="G76" s="18">
        <v>134</v>
      </c>
      <c r="H76" s="18" t="s">
        <v>17</v>
      </c>
      <c r="I76" s="18" t="s">
        <v>17</v>
      </c>
      <c r="J76">
        <v>121</v>
      </c>
      <c r="K76">
        <v>181</v>
      </c>
      <c r="L76">
        <v>244</v>
      </c>
      <c r="M76">
        <v>304</v>
      </c>
      <c r="N76" s="23">
        <v>12.463926396476801</v>
      </c>
      <c r="O76" s="23">
        <v>104.122704728838</v>
      </c>
      <c r="P76" s="18" t="s">
        <v>19</v>
      </c>
      <c r="S76" s="4">
        <f t="shared" si="46"/>
        <v>121</v>
      </c>
      <c r="T76" s="4">
        <f t="shared" si="47"/>
        <v>181</v>
      </c>
      <c r="U76" s="9">
        <f t="shared" si="48"/>
        <v>61</v>
      </c>
      <c r="V76" s="9">
        <f t="shared" si="49"/>
        <v>244</v>
      </c>
      <c r="W76" s="9">
        <f t="shared" si="50"/>
        <v>304</v>
      </c>
      <c r="X76" s="9">
        <f t="shared" si="51"/>
        <v>61</v>
      </c>
      <c r="Y76" s="5">
        <v>1</v>
      </c>
      <c r="Z76" s="19"/>
      <c r="AA76" s="19">
        <f t="shared" si="45"/>
        <v>0</v>
      </c>
      <c r="AB76" s="19">
        <f t="shared" si="45"/>
        <v>0</v>
      </c>
      <c r="AC76" s="19">
        <f t="shared" si="45"/>
        <v>0</v>
      </c>
      <c r="AD76" s="19">
        <f t="shared" si="45"/>
        <v>0</v>
      </c>
      <c r="AE76" s="19">
        <f t="shared" si="45"/>
        <v>0.50819672131147542</v>
      </c>
      <c r="AF76" s="19">
        <f t="shared" si="45"/>
        <v>1</v>
      </c>
      <c r="AG76" s="19">
        <f t="shared" si="45"/>
        <v>1</v>
      </c>
      <c r="AH76" s="19">
        <f t="shared" si="45"/>
        <v>1</v>
      </c>
      <c r="AI76" s="19">
        <f t="shared" si="45"/>
        <v>1</v>
      </c>
      <c r="AJ76" s="19">
        <f t="shared" si="45"/>
        <v>0.50819672131147542</v>
      </c>
      <c r="AK76" s="19">
        <f t="shared" si="45"/>
        <v>0</v>
      </c>
      <c r="AL76" s="19">
        <f t="shared" si="45"/>
        <v>0</v>
      </c>
      <c r="AM76" s="19">
        <f t="shared" si="63"/>
        <v>0</v>
      </c>
      <c r="AN76" s="19">
        <f t="shared" si="64"/>
        <v>0</v>
      </c>
      <c r="AO76" s="19">
        <f t="shared" si="65"/>
        <v>0</v>
      </c>
      <c r="AP76" s="19">
        <f t="shared" si="66"/>
        <v>0</v>
      </c>
      <c r="AQ76" s="19">
        <f t="shared" si="67"/>
        <v>0.50819672131147542</v>
      </c>
      <c r="AR76" s="19">
        <f t="shared" si="68"/>
        <v>1</v>
      </c>
      <c r="AS76" s="19">
        <f t="shared" si="69"/>
        <v>1</v>
      </c>
      <c r="AT76" s="19">
        <f t="shared" si="70"/>
        <v>1</v>
      </c>
      <c r="AU76" s="19">
        <f t="shared" si="71"/>
        <v>1</v>
      </c>
      <c r="AV76" s="19">
        <f t="shared" si="72"/>
        <v>0.50819672131147542</v>
      </c>
      <c r="AW76" s="19">
        <f t="shared" si="73"/>
        <v>0</v>
      </c>
      <c r="AX76" s="19">
        <f t="shared" si="74"/>
        <v>0</v>
      </c>
      <c r="AY76" s="37">
        <v>91</v>
      </c>
      <c r="AZ76" s="22">
        <f t="shared" si="75"/>
        <v>0</v>
      </c>
      <c r="BA76" s="22">
        <f t="shared" si="52"/>
        <v>0</v>
      </c>
      <c r="BB76" s="22">
        <f t="shared" si="53"/>
        <v>0</v>
      </c>
      <c r="BC76" s="22">
        <f t="shared" si="54"/>
        <v>0</v>
      </c>
      <c r="BD76" s="22">
        <f t="shared" si="55"/>
        <v>0.50819672131147542</v>
      </c>
      <c r="BE76" s="22">
        <f t="shared" si="56"/>
        <v>1</v>
      </c>
      <c r="BF76" s="22">
        <f t="shared" si="57"/>
        <v>1</v>
      </c>
      <c r="BG76" s="22">
        <f t="shared" si="58"/>
        <v>1</v>
      </c>
      <c r="BH76" s="22">
        <f t="shared" si="59"/>
        <v>1</v>
      </c>
      <c r="BI76" s="22">
        <f t="shared" si="60"/>
        <v>0.50819672131147542</v>
      </c>
      <c r="BJ76" s="22">
        <f t="shared" si="61"/>
        <v>0</v>
      </c>
      <c r="BK76" s="22">
        <f t="shared" si="62"/>
        <v>0</v>
      </c>
    </row>
    <row r="77" spans="1:63" x14ac:dyDescent="0.25">
      <c r="A77">
        <v>92</v>
      </c>
      <c r="B77" s="3" t="s">
        <v>55</v>
      </c>
      <c r="C77" s="3" t="s">
        <v>55</v>
      </c>
      <c r="D77" s="18" t="s">
        <v>33</v>
      </c>
      <c r="E77" s="23">
        <v>548.59168291922697</v>
      </c>
      <c r="F77" s="18" t="s">
        <v>16</v>
      </c>
      <c r="G77" s="18">
        <v>143</v>
      </c>
      <c r="H77" s="18" t="s">
        <v>17</v>
      </c>
      <c r="I77" s="18" t="s">
        <v>17</v>
      </c>
      <c r="J77">
        <v>121</v>
      </c>
      <c r="K77">
        <v>212</v>
      </c>
      <c r="L77">
        <v>244</v>
      </c>
      <c r="M77">
        <v>334</v>
      </c>
      <c r="N77" s="23">
        <v>7.4076863208054897</v>
      </c>
      <c r="O77" s="23">
        <v>12.9515882769273</v>
      </c>
      <c r="P77" s="18" t="s">
        <v>19</v>
      </c>
      <c r="S77" s="4">
        <f t="shared" si="46"/>
        <v>121</v>
      </c>
      <c r="T77" s="4">
        <f t="shared" si="47"/>
        <v>212</v>
      </c>
      <c r="U77" s="9">
        <f t="shared" si="48"/>
        <v>92</v>
      </c>
      <c r="V77" s="9">
        <f t="shared" si="49"/>
        <v>244</v>
      </c>
      <c r="W77" s="9">
        <f t="shared" si="50"/>
        <v>334</v>
      </c>
      <c r="X77" s="9">
        <f t="shared" si="51"/>
        <v>91</v>
      </c>
      <c r="Y77" s="5">
        <v>1</v>
      </c>
      <c r="Z77" s="19"/>
      <c r="AA77" s="19">
        <f t="shared" si="45"/>
        <v>0</v>
      </c>
      <c r="AB77" s="19">
        <f t="shared" si="45"/>
        <v>0</v>
      </c>
      <c r="AC77" s="19">
        <f t="shared" si="45"/>
        <v>0</v>
      </c>
      <c r="AD77" s="19">
        <f t="shared" si="45"/>
        <v>0</v>
      </c>
      <c r="AE77" s="19">
        <f t="shared" si="45"/>
        <v>0.33695652173913043</v>
      </c>
      <c r="AF77" s="19">
        <f t="shared" si="45"/>
        <v>0.66304347826086951</v>
      </c>
      <c r="AG77" s="19">
        <f t="shared" si="45"/>
        <v>1</v>
      </c>
      <c r="AH77" s="19">
        <f t="shared" si="45"/>
        <v>1</v>
      </c>
      <c r="AI77" s="19">
        <f t="shared" si="45"/>
        <v>1</v>
      </c>
      <c r="AJ77" s="19">
        <f t="shared" si="45"/>
        <v>0.67032967032967039</v>
      </c>
      <c r="AK77" s="19">
        <f t="shared" si="45"/>
        <v>0.32967032967032972</v>
      </c>
      <c r="AL77" s="19">
        <f t="shared" si="45"/>
        <v>0</v>
      </c>
      <c r="AM77" s="19">
        <f t="shared" si="63"/>
        <v>0</v>
      </c>
      <c r="AN77" s="19">
        <f t="shared" si="64"/>
        <v>0</v>
      </c>
      <c r="AO77" s="19">
        <f t="shared" si="65"/>
        <v>0</v>
      </c>
      <c r="AP77" s="19">
        <f t="shared" si="66"/>
        <v>0</v>
      </c>
      <c r="AQ77" s="19">
        <f t="shared" si="67"/>
        <v>0.33695652173913043</v>
      </c>
      <c r="AR77" s="19">
        <f t="shared" si="68"/>
        <v>0.66304347826086951</v>
      </c>
      <c r="AS77" s="19">
        <f t="shared" si="69"/>
        <v>1</v>
      </c>
      <c r="AT77" s="19">
        <f t="shared" si="70"/>
        <v>1</v>
      </c>
      <c r="AU77" s="19">
        <f t="shared" si="71"/>
        <v>1</v>
      </c>
      <c r="AV77" s="19">
        <f t="shared" si="72"/>
        <v>0.67032967032967039</v>
      </c>
      <c r="AW77" s="19">
        <f t="shared" si="73"/>
        <v>0.32967032967032972</v>
      </c>
      <c r="AX77" s="19">
        <f t="shared" si="74"/>
        <v>0</v>
      </c>
      <c r="AY77" s="37">
        <v>92</v>
      </c>
      <c r="AZ77" s="22">
        <f t="shared" si="75"/>
        <v>0</v>
      </c>
      <c r="BA77" s="22">
        <f t="shared" si="52"/>
        <v>0</v>
      </c>
      <c r="BB77" s="22">
        <f t="shared" si="53"/>
        <v>0</v>
      </c>
      <c r="BC77" s="22">
        <f t="shared" si="54"/>
        <v>0</v>
      </c>
      <c r="BD77" s="22">
        <f t="shared" si="55"/>
        <v>0.33695652173913043</v>
      </c>
      <c r="BE77" s="22">
        <f t="shared" si="56"/>
        <v>0.66304347826086951</v>
      </c>
      <c r="BF77" s="22">
        <f t="shared" si="57"/>
        <v>1</v>
      </c>
      <c r="BG77" s="22">
        <f t="shared" si="58"/>
        <v>1</v>
      </c>
      <c r="BH77" s="22">
        <f t="shared" si="59"/>
        <v>1</v>
      </c>
      <c r="BI77" s="22">
        <f t="shared" si="60"/>
        <v>0.67032967032967039</v>
      </c>
      <c r="BJ77" s="22">
        <f t="shared" si="61"/>
        <v>0.32967032967032972</v>
      </c>
      <c r="BK77" s="22">
        <f t="shared" si="62"/>
        <v>0</v>
      </c>
    </row>
    <row r="78" spans="1:63" x14ac:dyDescent="0.25">
      <c r="A78">
        <v>93</v>
      </c>
      <c r="B78" s="3" t="s">
        <v>55</v>
      </c>
      <c r="C78" s="3" t="s">
        <v>55</v>
      </c>
      <c r="D78" s="18" t="s">
        <v>20</v>
      </c>
      <c r="E78" s="23">
        <v>3129.3501277965001</v>
      </c>
      <c r="F78" s="18" t="s">
        <v>16</v>
      </c>
      <c r="G78" s="18">
        <v>143</v>
      </c>
      <c r="H78" s="18" t="s">
        <v>17</v>
      </c>
      <c r="I78" s="18" t="s">
        <v>17</v>
      </c>
      <c r="J78">
        <v>60</v>
      </c>
      <c r="K78">
        <v>181</v>
      </c>
      <c r="L78">
        <v>182</v>
      </c>
      <c r="M78">
        <v>304</v>
      </c>
      <c r="N78" s="23">
        <v>6.5950929165744201</v>
      </c>
      <c r="O78" s="23">
        <v>11.7851709371407</v>
      </c>
      <c r="P78" s="18" t="s">
        <v>19</v>
      </c>
      <c r="S78" s="4">
        <f t="shared" si="46"/>
        <v>60</v>
      </c>
      <c r="T78" s="4">
        <f t="shared" si="47"/>
        <v>181</v>
      </c>
      <c r="U78" s="9">
        <f t="shared" si="48"/>
        <v>122</v>
      </c>
      <c r="V78" s="9">
        <f t="shared" si="49"/>
        <v>182</v>
      </c>
      <c r="W78" s="9">
        <f t="shared" si="50"/>
        <v>304</v>
      </c>
      <c r="X78" s="9">
        <f t="shared" si="51"/>
        <v>123</v>
      </c>
      <c r="Y78" s="5">
        <v>1</v>
      </c>
      <c r="Z78" s="19"/>
      <c r="AA78" s="19">
        <f t="shared" si="45"/>
        <v>0</v>
      </c>
      <c r="AB78" s="19">
        <f t="shared" si="45"/>
        <v>0</v>
      </c>
      <c r="AC78" s="19">
        <f t="shared" si="45"/>
        <v>0.25409836065573771</v>
      </c>
      <c r="AD78" s="19">
        <f t="shared" si="45"/>
        <v>0.5</v>
      </c>
      <c r="AE78" s="19">
        <f t="shared" si="45"/>
        <v>0.75409836065573765</v>
      </c>
      <c r="AF78" s="19">
        <f t="shared" si="45"/>
        <v>1</v>
      </c>
      <c r="AG78" s="19">
        <f t="shared" si="45"/>
        <v>1</v>
      </c>
      <c r="AH78" s="19">
        <f t="shared" si="45"/>
        <v>0.74796747967479682</v>
      </c>
      <c r="AI78" s="19">
        <f t="shared" si="45"/>
        <v>0.49593495934959353</v>
      </c>
      <c r="AJ78" s="19">
        <f t="shared" si="45"/>
        <v>0.25203252032520329</v>
      </c>
      <c r="AK78" s="19">
        <f t="shared" si="45"/>
        <v>0</v>
      </c>
      <c r="AL78" s="19">
        <f t="shared" si="45"/>
        <v>0</v>
      </c>
      <c r="AM78" s="19">
        <f t="shared" si="63"/>
        <v>0</v>
      </c>
      <c r="AN78" s="19">
        <f t="shared" si="64"/>
        <v>0</v>
      </c>
      <c r="AO78" s="19">
        <f t="shared" si="65"/>
        <v>0.25409836065573771</v>
      </c>
      <c r="AP78" s="19">
        <f t="shared" si="66"/>
        <v>0.5</v>
      </c>
      <c r="AQ78" s="19">
        <f t="shared" si="67"/>
        <v>0.75409836065573765</v>
      </c>
      <c r="AR78" s="19">
        <f t="shared" si="68"/>
        <v>1</v>
      </c>
      <c r="AS78" s="19">
        <f t="shared" si="69"/>
        <v>1</v>
      </c>
      <c r="AT78" s="19">
        <f t="shared" si="70"/>
        <v>0.74796747967479682</v>
      </c>
      <c r="AU78" s="19">
        <f t="shared" si="71"/>
        <v>0.49593495934959353</v>
      </c>
      <c r="AV78" s="19">
        <f t="shared" si="72"/>
        <v>0.25203252032520329</v>
      </c>
      <c r="AW78" s="19">
        <f t="shared" si="73"/>
        <v>0</v>
      </c>
      <c r="AX78" s="19">
        <f t="shared" si="74"/>
        <v>0</v>
      </c>
      <c r="AY78" s="37">
        <v>93</v>
      </c>
      <c r="AZ78" s="22">
        <f t="shared" si="75"/>
        <v>0</v>
      </c>
      <c r="BA78" s="22">
        <f t="shared" si="52"/>
        <v>0</v>
      </c>
      <c r="BB78" s="22">
        <f t="shared" si="53"/>
        <v>0.25409836065573771</v>
      </c>
      <c r="BC78" s="22">
        <f t="shared" si="54"/>
        <v>0.5</v>
      </c>
      <c r="BD78" s="22">
        <f t="shared" si="55"/>
        <v>0.75409836065573765</v>
      </c>
      <c r="BE78" s="22">
        <f t="shared" si="56"/>
        <v>1</v>
      </c>
      <c r="BF78" s="22">
        <f t="shared" si="57"/>
        <v>1</v>
      </c>
      <c r="BG78" s="22">
        <f t="shared" si="58"/>
        <v>0.74796747967479682</v>
      </c>
      <c r="BH78" s="22">
        <f t="shared" si="59"/>
        <v>0.49593495934959353</v>
      </c>
      <c r="BI78" s="22">
        <f t="shared" si="60"/>
        <v>0.25203252032520329</v>
      </c>
      <c r="BJ78" s="22">
        <f t="shared" si="61"/>
        <v>0</v>
      </c>
      <c r="BK78" s="22">
        <f t="shared" si="62"/>
        <v>0</v>
      </c>
    </row>
    <row r="79" spans="1:63" x14ac:dyDescent="0.25">
      <c r="A79">
        <v>94</v>
      </c>
      <c r="B79" s="3" t="s">
        <v>55</v>
      </c>
      <c r="C79" s="3" t="s">
        <v>55</v>
      </c>
      <c r="D79" s="18" t="s">
        <v>20</v>
      </c>
      <c r="E79" s="23">
        <v>3182.1960481809301</v>
      </c>
      <c r="F79" s="18" t="s">
        <v>16</v>
      </c>
      <c r="G79" s="18">
        <v>143</v>
      </c>
      <c r="H79" s="18" t="s">
        <v>17</v>
      </c>
      <c r="I79" s="18" t="s">
        <v>17</v>
      </c>
      <c r="J79">
        <v>213</v>
      </c>
      <c r="K79">
        <v>273</v>
      </c>
      <c r="L79">
        <v>335</v>
      </c>
      <c r="M79">
        <v>31</v>
      </c>
      <c r="N79" s="23">
        <v>6.6199030636579597</v>
      </c>
      <c r="O79" s="23">
        <v>11.790300420555599</v>
      </c>
      <c r="P79" s="18" t="s">
        <v>19</v>
      </c>
      <c r="S79" s="4">
        <f t="shared" si="46"/>
        <v>213</v>
      </c>
      <c r="T79" s="4">
        <f t="shared" si="47"/>
        <v>273</v>
      </c>
      <c r="U79" s="9">
        <f t="shared" si="48"/>
        <v>61</v>
      </c>
      <c r="V79" s="9">
        <f t="shared" si="49"/>
        <v>335</v>
      </c>
      <c r="W79" s="9">
        <f t="shared" si="50"/>
        <v>396</v>
      </c>
      <c r="X79" s="9">
        <f t="shared" si="51"/>
        <v>62</v>
      </c>
      <c r="Y79" s="5">
        <v>1</v>
      </c>
      <c r="Z79" s="19"/>
      <c r="AA79" s="19">
        <f t="shared" si="45"/>
        <v>0</v>
      </c>
      <c r="AB79" s="19">
        <f t="shared" si="45"/>
        <v>0</v>
      </c>
      <c r="AC79" s="19">
        <f t="shared" si="45"/>
        <v>0</v>
      </c>
      <c r="AD79" s="19">
        <f t="shared" si="45"/>
        <v>0</v>
      </c>
      <c r="AE79" s="19">
        <f t="shared" si="45"/>
        <v>0</v>
      </c>
      <c r="AF79" s="19">
        <f t="shared" si="45"/>
        <v>0</v>
      </c>
      <c r="AG79" s="19">
        <f t="shared" si="45"/>
        <v>0</v>
      </c>
      <c r="AH79" s="19">
        <f t="shared" si="45"/>
        <v>0.50819672131147542</v>
      </c>
      <c r="AI79" s="19">
        <f t="shared" si="45"/>
        <v>1</v>
      </c>
      <c r="AJ79" s="19">
        <f t="shared" si="45"/>
        <v>1</v>
      </c>
      <c r="AK79" s="19">
        <f t="shared" si="45"/>
        <v>1</v>
      </c>
      <c r="AL79" s="19">
        <f t="shared" si="45"/>
        <v>1</v>
      </c>
      <c r="AM79" s="19">
        <f t="shared" si="63"/>
        <v>0.5</v>
      </c>
      <c r="AN79" s="19">
        <f t="shared" si="64"/>
        <v>0</v>
      </c>
      <c r="AO79" s="19">
        <f t="shared" si="65"/>
        <v>0</v>
      </c>
      <c r="AP79" s="19">
        <f t="shared" si="66"/>
        <v>0</v>
      </c>
      <c r="AQ79" s="19">
        <f t="shared" si="67"/>
        <v>0</v>
      </c>
      <c r="AR79" s="19">
        <f t="shared" si="68"/>
        <v>0</v>
      </c>
      <c r="AS79" s="19">
        <f t="shared" si="69"/>
        <v>0</v>
      </c>
      <c r="AT79" s="19">
        <f t="shared" si="70"/>
        <v>0.50819672131147542</v>
      </c>
      <c r="AU79" s="19">
        <f t="shared" si="71"/>
        <v>1</v>
      </c>
      <c r="AV79" s="19">
        <f t="shared" si="72"/>
        <v>1</v>
      </c>
      <c r="AW79" s="19">
        <f t="shared" si="73"/>
        <v>1</v>
      </c>
      <c r="AX79" s="19">
        <f t="shared" si="74"/>
        <v>1</v>
      </c>
      <c r="AY79" s="37">
        <v>94</v>
      </c>
      <c r="AZ79" s="22">
        <f t="shared" si="75"/>
        <v>0.5</v>
      </c>
      <c r="BA79" s="22">
        <f t="shared" si="52"/>
        <v>0</v>
      </c>
      <c r="BB79" s="22">
        <f t="shared" si="53"/>
        <v>0</v>
      </c>
      <c r="BC79" s="22">
        <f t="shared" si="54"/>
        <v>0</v>
      </c>
      <c r="BD79" s="22">
        <f t="shared" si="55"/>
        <v>0</v>
      </c>
      <c r="BE79" s="22">
        <f t="shared" si="56"/>
        <v>0</v>
      </c>
      <c r="BF79" s="22">
        <f t="shared" si="57"/>
        <v>0</v>
      </c>
      <c r="BG79" s="22">
        <f t="shared" si="58"/>
        <v>0.50819672131147542</v>
      </c>
      <c r="BH79" s="22">
        <f t="shared" si="59"/>
        <v>1</v>
      </c>
      <c r="BI79" s="22">
        <f t="shared" si="60"/>
        <v>1</v>
      </c>
      <c r="BJ79" s="22">
        <f t="shared" si="61"/>
        <v>1</v>
      </c>
      <c r="BK79" s="22">
        <f t="shared" si="62"/>
        <v>1</v>
      </c>
    </row>
    <row r="80" spans="1:63" x14ac:dyDescent="0.25">
      <c r="A80">
        <v>95</v>
      </c>
      <c r="B80" s="3" t="s">
        <v>55</v>
      </c>
      <c r="C80" s="3" t="s">
        <v>55</v>
      </c>
      <c r="D80" s="18" t="s">
        <v>30</v>
      </c>
      <c r="E80" s="23">
        <v>3971.7535420243398</v>
      </c>
      <c r="F80" s="18" t="s">
        <v>16</v>
      </c>
      <c r="G80" s="18">
        <v>143</v>
      </c>
      <c r="H80" s="18" t="s">
        <v>17</v>
      </c>
      <c r="I80" s="18" t="s">
        <v>17</v>
      </c>
      <c r="J80">
        <v>121</v>
      </c>
      <c r="K80">
        <v>212</v>
      </c>
      <c r="L80">
        <v>244</v>
      </c>
      <c r="M80">
        <v>334</v>
      </c>
      <c r="N80" s="23">
        <v>7.3243720418845397</v>
      </c>
      <c r="O80" s="23">
        <v>12.932405715609001</v>
      </c>
      <c r="P80" s="18" t="s">
        <v>19</v>
      </c>
      <c r="S80" s="4">
        <f t="shared" si="46"/>
        <v>121</v>
      </c>
      <c r="T80" s="4">
        <f t="shared" si="47"/>
        <v>212</v>
      </c>
      <c r="U80" s="9">
        <f t="shared" si="48"/>
        <v>92</v>
      </c>
      <c r="V80" s="9">
        <f t="shared" si="49"/>
        <v>244</v>
      </c>
      <c r="W80" s="9">
        <f t="shared" si="50"/>
        <v>334</v>
      </c>
      <c r="X80" s="9">
        <f t="shared" si="51"/>
        <v>91</v>
      </c>
      <c r="Y80" s="5">
        <v>1</v>
      </c>
      <c r="Z80" s="19"/>
      <c r="AA80" s="19">
        <f t="shared" si="45"/>
        <v>0</v>
      </c>
      <c r="AB80" s="19">
        <f t="shared" si="45"/>
        <v>0</v>
      </c>
      <c r="AC80" s="19">
        <f t="shared" si="45"/>
        <v>0</v>
      </c>
      <c r="AD80" s="19">
        <f t="shared" si="45"/>
        <v>0</v>
      </c>
      <c r="AE80" s="19">
        <f t="shared" si="45"/>
        <v>0.33695652173913043</v>
      </c>
      <c r="AF80" s="19">
        <f t="shared" si="45"/>
        <v>0.66304347826086951</v>
      </c>
      <c r="AG80" s="19">
        <f t="shared" si="45"/>
        <v>1</v>
      </c>
      <c r="AH80" s="19">
        <f t="shared" si="45"/>
        <v>1</v>
      </c>
      <c r="AI80" s="19">
        <f t="shared" si="45"/>
        <v>1</v>
      </c>
      <c r="AJ80" s="19">
        <f t="shared" si="45"/>
        <v>0.67032967032967039</v>
      </c>
      <c r="AK80" s="19">
        <f t="shared" si="45"/>
        <v>0.32967032967032972</v>
      </c>
      <c r="AL80" s="19">
        <f t="shared" si="45"/>
        <v>0</v>
      </c>
      <c r="AM80" s="19">
        <f t="shared" si="63"/>
        <v>0</v>
      </c>
      <c r="AN80" s="19">
        <f t="shared" si="64"/>
        <v>0</v>
      </c>
      <c r="AO80" s="19">
        <f t="shared" si="65"/>
        <v>0</v>
      </c>
      <c r="AP80" s="19">
        <f t="shared" si="66"/>
        <v>0</v>
      </c>
      <c r="AQ80" s="19">
        <f t="shared" si="67"/>
        <v>0.33695652173913043</v>
      </c>
      <c r="AR80" s="19">
        <f t="shared" si="68"/>
        <v>0.66304347826086951</v>
      </c>
      <c r="AS80" s="19">
        <f t="shared" si="69"/>
        <v>1</v>
      </c>
      <c r="AT80" s="19">
        <f t="shared" si="70"/>
        <v>1</v>
      </c>
      <c r="AU80" s="19">
        <f t="shared" si="71"/>
        <v>1</v>
      </c>
      <c r="AV80" s="19">
        <f t="shared" si="72"/>
        <v>0.67032967032967039</v>
      </c>
      <c r="AW80" s="19">
        <f t="shared" si="73"/>
        <v>0.32967032967032972</v>
      </c>
      <c r="AX80" s="19">
        <f t="shared" si="74"/>
        <v>0</v>
      </c>
      <c r="AY80" s="37">
        <v>95</v>
      </c>
      <c r="AZ80" s="22">
        <f t="shared" si="75"/>
        <v>0</v>
      </c>
      <c r="BA80" s="22">
        <f t="shared" si="52"/>
        <v>0</v>
      </c>
      <c r="BB80" s="22">
        <f t="shared" si="53"/>
        <v>0</v>
      </c>
      <c r="BC80" s="22">
        <f t="shared" si="54"/>
        <v>0</v>
      </c>
      <c r="BD80" s="22">
        <f t="shared" si="55"/>
        <v>0.33695652173913043</v>
      </c>
      <c r="BE80" s="22">
        <f t="shared" si="56"/>
        <v>0.66304347826086951</v>
      </c>
      <c r="BF80" s="22">
        <f t="shared" si="57"/>
        <v>1</v>
      </c>
      <c r="BG80" s="22">
        <f t="shared" si="58"/>
        <v>1</v>
      </c>
      <c r="BH80" s="22">
        <f t="shared" si="59"/>
        <v>1</v>
      </c>
      <c r="BI80" s="22">
        <f t="shared" si="60"/>
        <v>0.67032967032967039</v>
      </c>
      <c r="BJ80" s="22">
        <f t="shared" si="61"/>
        <v>0.32967032967032972</v>
      </c>
      <c r="BK80" s="22">
        <f t="shared" si="62"/>
        <v>0</v>
      </c>
    </row>
    <row r="81" spans="1:63" x14ac:dyDescent="0.25">
      <c r="A81">
        <v>96</v>
      </c>
      <c r="B81" s="3" t="s">
        <v>55</v>
      </c>
      <c r="C81" s="3" t="s">
        <v>55</v>
      </c>
      <c r="D81" s="18" t="s">
        <v>45</v>
      </c>
      <c r="E81" s="23">
        <v>1348.7914620392601</v>
      </c>
      <c r="F81" s="18" t="s">
        <v>16</v>
      </c>
      <c r="G81" s="18">
        <v>143</v>
      </c>
      <c r="H81" s="18" t="s">
        <v>17</v>
      </c>
      <c r="I81" s="18" t="s">
        <v>17</v>
      </c>
      <c r="J81">
        <v>121</v>
      </c>
      <c r="K81">
        <v>181</v>
      </c>
      <c r="L81">
        <v>335</v>
      </c>
      <c r="M81">
        <v>31</v>
      </c>
      <c r="N81" s="23">
        <v>5.8986047146443701</v>
      </c>
      <c r="O81" s="23">
        <v>12.289452558537</v>
      </c>
      <c r="P81" s="18" t="s">
        <v>19</v>
      </c>
      <c r="S81" s="4">
        <f t="shared" si="46"/>
        <v>121</v>
      </c>
      <c r="T81" s="4">
        <f t="shared" si="47"/>
        <v>181</v>
      </c>
      <c r="U81" s="9">
        <f t="shared" si="48"/>
        <v>61</v>
      </c>
      <c r="V81" s="9">
        <f t="shared" si="49"/>
        <v>335</v>
      </c>
      <c r="W81" s="9">
        <f t="shared" si="50"/>
        <v>396</v>
      </c>
      <c r="X81" s="9">
        <f t="shared" si="51"/>
        <v>62</v>
      </c>
      <c r="Y81" s="5">
        <v>1</v>
      </c>
      <c r="Z81" s="19"/>
      <c r="AA81" s="19">
        <f t="shared" si="45"/>
        <v>0</v>
      </c>
      <c r="AB81" s="19">
        <f t="shared" si="45"/>
        <v>0</v>
      </c>
      <c r="AC81" s="19">
        <f t="shared" si="45"/>
        <v>0</v>
      </c>
      <c r="AD81" s="19">
        <f t="shared" si="45"/>
        <v>0</v>
      </c>
      <c r="AE81" s="19">
        <f t="shared" si="45"/>
        <v>0.50819672131147542</v>
      </c>
      <c r="AF81" s="19">
        <f t="shared" si="45"/>
        <v>1</v>
      </c>
      <c r="AG81" s="19">
        <f t="shared" si="45"/>
        <v>1</v>
      </c>
      <c r="AH81" s="19">
        <f t="shared" si="45"/>
        <v>1</v>
      </c>
      <c r="AI81" s="19">
        <f t="shared" si="45"/>
        <v>1</v>
      </c>
      <c r="AJ81" s="19">
        <f t="shared" si="45"/>
        <v>1</v>
      </c>
      <c r="AK81" s="19">
        <f t="shared" si="45"/>
        <v>1</v>
      </c>
      <c r="AL81" s="19">
        <f t="shared" si="45"/>
        <v>1</v>
      </c>
      <c r="AM81" s="19">
        <f t="shared" si="63"/>
        <v>0.5</v>
      </c>
      <c r="AN81" s="19">
        <f t="shared" si="64"/>
        <v>0</v>
      </c>
      <c r="AO81" s="19">
        <f t="shared" si="65"/>
        <v>0</v>
      </c>
      <c r="AP81" s="19">
        <f t="shared" si="66"/>
        <v>0</v>
      </c>
      <c r="AQ81" s="19">
        <f t="shared" si="67"/>
        <v>0.50819672131147542</v>
      </c>
      <c r="AR81" s="19">
        <f t="shared" si="68"/>
        <v>1</v>
      </c>
      <c r="AS81" s="19">
        <f t="shared" si="69"/>
        <v>1</v>
      </c>
      <c r="AT81" s="19">
        <f t="shared" si="70"/>
        <v>1</v>
      </c>
      <c r="AU81" s="19">
        <f t="shared" si="71"/>
        <v>1</v>
      </c>
      <c r="AV81" s="19">
        <f t="shared" si="72"/>
        <v>1</v>
      </c>
      <c r="AW81" s="19">
        <f t="shared" si="73"/>
        <v>1</v>
      </c>
      <c r="AX81" s="19">
        <f t="shared" si="74"/>
        <v>1</v>
      </c>
      <c r="AY81" s="37">
        <v>96</v>
      </c>
      <c r="AZ81" s="22">
        <f t="shared" si="75"/>
        <v>0.5</v>
      </c>
      <c r="BA81" s="22">
        <f t="shared" si="52"/>
        <v>0</v>
      </c>
      <c r="BB81" s="22">
        <f t="shared" si="53"/>
        <v>0</v>
      </c>
      <c r="BC81" s="22">
        <f t="shared" si="54"/>
        <v>0</v>
      </c>
      <c r="BD81" s="22">
        <f t="shared" si="55"/>
        <v>0.50819672131147542</v>
      </c>
      <c r="BE81" s="22">
        <f t="shared" si="56"/>
        <v>1</v>
      </c>
      <c r="BF81" s="22">
        <f t="shared" si="57"/>
        <v>1</v>
      </c>
      <c r="BG81" s="22">
        <f t="shared" si="58"/>
        <v>1</v>
      </c>
      <c r="BH81" s="22">
        <f t="shared" si="59"/>
        <v>1</v>
      </c>
      <c r="BI81" s="22">
        <f t="shared" si="60"/>
        <v>1</v>
      </c>
      <c r="BJ81" s="22">
        <f t="shared" si="61"/>
        <v>1</v>
      </c>
      <c r="BK81" s="22">
        <f t="shared" si="62"/>
        <v>1</v>
      </c>
    </row>
    <row r="82" spans="1:63" x14ac:dyDescent="0.25">
      <c r="A82">
        <v>97</v>
      </c>
      <c r="B82" s="3" t="s">
        <v>55</v>
      </c>
      <c r="C82" s="3" t="s">
        <v>55</v>
      </c>
      <c r="D82" s="18" t="s">
        <v>46</v>
      </c>
      <c r="E82" s="23">
        <v>242.69132735541399</v>
      </c>
      <c r="F82" s="18" t="s">
        <v>16</v>
      </c>
      <c r="G82" s="18">
        <v>143</v>
      </c>
      <c r="H82" s="18" t="s">
        <v>17</v>
      </c>
      <c r="I82" s="18" t="s">
        <v>17</v>
      </c>
      <c r="J82">
        <v>32</v>
      </c>
      <c r="K82">
        <v>90</v>
      </c>
      <c r="L82">
        <v>182</v>
      </c>
      <c r="M82">
        <v>31</v>
      </c>
      <c r="N82" s="23">
        <v>5.5883255401140799</v>
      </c>
      <c r="O82" s="23">
        <v>11.073950035103</v>
      </c>
      <c r="P82" s="18" t="s">
        <v>19</v>
      </c>
      <c r="S82" s="4">
        <f t="shared" si="46"/>
        <v>32</v>
      </c>
      <c r="T82" s="4">
        <f t="shared" si="47"/>
        <v>90</v>
      </c>
      <c r="U82" s="9">
        <f t="shared" si="48"/>
        <v>59</v>
      </c>
      <c r="V82" s="9">
        <f t="shared" si="49"/>
        <v>182</v>
      </c>
      <c r="W82" s="9">
        <f t="shared" si="50"/>
        <v>396</v>
      </c>
      <c r="X82" s="9">
        <f t="shared" si="51"/>
        <v>215</v>
      </c>
      <c r="Y82" s="5">
        <v>1</v>
      </c>
      <c r="Z82" s="19"/>
      <c r="AA82" s="19">
        <f t="shared" si="45"/>
        <v>0</v>
      </c>
      <c r="AB82" s="19">
        <f t="shared" si="45"/>
        <v>0.47457627118644069</v>
      </c>
      <c r="AC82" s="19">
        <f t="shared" si="45"/>
        <v>1</v>
      </c>
      <c r="AD82" s="19">
        <f t="shared" si="45"/>
        <v>1</v>
      </c>
      <c r="AE82" s="19">
        <f t="shared" si="45"/>
        <v>1</v>
      </c>
      <c r="AF82" s="19">
        <f t="shared" si="45"/>
        <v>1</v>
      </c>
      <c r="AG82" s="19">
        <f t="shared" si="45"/>
        <v>1</v>
      </c>
      <c r="AH82" s="19">
        <f t="shared" si="45"/>
        <v>0.85581395348837208</v>
      </c>
      <c r="AI82" s="19">
        <f t="shared" si="45"/>
        <v>0.71162790697674416</v>
      </c>
      <c r="AJ82" s="19">
        <f t="shared" si="45"/>
        <v>0.5720930232558139</v>
      </c>
      <c r="AK82" s="19">
        <f t="shared" si="45"/>
        <v>0.4279069767441861</v>
      </c>
      <c r="AL82" s="19">
        <f t="shared" si="45"/>
        <v>0.28837209302325584</v>
      </c>
      <c r="AM82" s="19">
        <f t="shared" si="63"/>
        <v>0.14418604651162792</v>
      </c>
      <c r="AN82" s="19">
        <f t="shared" si="64"/>
        <v>0.47457627118644069</v>
      </c>
      <c r="AO82" s="19">
        <f t="shared" si="65"/>
        <v>1</v>
      </c>
      <c r="AP82" s="19">
        <f t="shared" si="66"/>
        <v>1</v>
      </c>
      <c r="AQ82" s="19">
        <f t="shared" si="67"/>
        <v>1</v>
      </c>
      <c r="AR82" s="19">
        <f t="shared" si="68"/>
        <v>1</v>
      </c>
      <c r="AS82" s="19">
        <f t="shared" si="69"/>
        <v>1</v>
      </c>
      <c r="AT82" s="19">
        <f t="shared" si="70"/>
        <v>0.85581395348837208</v>
      </c>
      <c r="AU82" s="19">
        <f t="shared" si="71"/>
        <v>0.71162790697674416</v>
      </c>
      <c r="AV82" s="19">
        <f t="shared" si="72"/>
        <v>0.5720930232558139</v>
      </c>
      <c r="AW82" s="19">
        <f t="shared" si="73"/>
        <v>0.4279069767441861</v>
      </c>
      <c r="AX82" s="19">
        <f t="shared" si="74"/>
        <v>0.28837209302325584</v>
      </c>
      <c r="AY82" s="37">
        <v>97</v>
      </c>
      <c r="AZ82" s="22">
        <f t="shared" si="75"/>
        <v>0.14418604651162792</v>
      </c>
      <c r="BA82" s="22">
        <f t="shared" si="52"/>
        <v>0.47457627118644069</v>
      </c>
      <c r="BB82" s="22">
        <f t="shared" si="53"/>
        <v>1</v>
      </c>
      <c r="BC82" s="22">
        <f t="shared" si="54"/>
        <v>1</v>
      </c>
      <c r="BD82" s="22">
        <f t="shared" si="55"/>
        <v>1</v>
      </c>
      <c r="BE82" s="22">
        <f t="shared" si="56"/>
        <v>1</v>
      </c>
      <c r="BF82" s="22">
        <f t="shared" si="57"/>
        <v>1</v>
      </c>
      <c r="BG82" s="22">
        <f t="shared" si="58"/>
        <v>0.85581395348837208</v>
      </c>
      <c r="BH82" s="22">
        <f t="shared" si="59"/>
        <v>0.71162790697674416</v>
      </c>
      <c r="BI82" s="22">
        <f t="shared" si="60"/>
        <v>0.5720930232558139</v>
      </c>
      <c r="BJ82" s="22">
        <f t="shared" si="61"/>
        <v>0.4279069767441861</v>
      </c>
      <c r="BK82" s="22">
        <f t="shared" si="62"/>
        <v>0.28837209302325584</v>
      </c>
    </row>
    <row r="83" spans="1:63" x14ac:dyDescent="0.25">
      <c r="A83">
        <v>98</v>
      </c>
      <c r="B83" s="3" t="s">
        <v>55</v>
      </c>
      <c r="C83" s="3" t="s">
        <v>55</v>
      </c>
      <c r="D83" s="18" t="s">
        <v>29</v>
      </c>
      <c r="E83" s="23">
        <v>160.42082632776101</v>
      </c>
      <c r="F83" s="18" t="s">
        <v>16</v>
      </c>
      <c r="G83" s="18">
        <v>143</v>
      </c>
      <c r="H83" s="18" t="s">
        <v>17</v>
      </c>
      <c r="I83" s="18" t="s">
        <v>17</v>
      </c>
      <c r="J83">
        <v>121</v>
      </c>
      <c r="K83">
        <v>212</v>
      </c>
      <c r="L83">
        <v>305</v>
      </c>
      <c r="M83">
        <v>365</v>
      </c>
      <c r="N83" s="23">
        <v>7.3035838683284</v>
      </c>
      <c r="O83" s="23">
        <v>12.9457548414681</v>
      </c>
      <c r="P83" s="18" t="s">
        <v>19</v>
      </c>
      <c r="S83" s="4">
        <f t="shared" si="46"/>
        <v>121</v>
      </c>
      <c r="T83" s="4">
        <f t="shared" si="47"/>
        <v>212</v>
      </c>
      <c r="U83" s="9">
        <f t="shared" si="48"/>
        <v>92</v>
      </c>
      <c r="V83" s="9">
        <f t="shared" si="49"/>
        <v>305</v>
      </c>
      <c r="W83" s="9">
        <f t="shared" si="50"/>
        <v>365</v>
      </c>
      <c r="X83" s="9">
        <f t="shared" si="51"/>
        <v>61</v>
      </c>
      <c r="Y83" s="5">
        <v>1</v>
      </c>
      <c r="Z83" s="19"/>
      <c r="AA83" s="19">
        <f t="shared" si="45"/>
        <v>0</v>
      </c>
      <c r="AB83" s="19">
        <f t="shared" si="45"/>
        <v>0</v>
      </c>
      <c r="AC83" s="19">
        <f t="shared" si="45"/>
        <v>0</v>
      </c>
      <c r="AD83" s="19">
        <f t="shared" si="45"/>
        <v>0</v>
      </c>
      <c r="AE83" s="19">
        <f t="shared" si="45"/>
        <v>0.33695652173913043</v>
      </c>
      <c r="AF83" s="19">
        <f t="shared" si="45"/>
        <v>0.66304347826086951</v>
      </c>
      <c r="AG83" s="19">
        <f t="shared" si="45"/>
        <v>1</v>
      </c>
      <c r="AH83" s="19">
        <f t="shared" si="45"/>
        <v>1</v>
      </c>
      <c r="AI83" s="19">
        <f t="shared" si="45"/>
        <v>1</v>
      </c>
      <c r="AJ83" s="19">
        <f t="shared" si="45"/>
        <v>1</v>
      </c>
      <c r="AK83" s="19">
        <f t="shared" si="45"/>
        <v>1</v>
      </c>
      <c r="AL83" s="19">
        <f t="shared" si="45"/>
        <v>0.50819672131147542</v>
      </c>
      <c r="AM83" s="19">
        <f t="shared" si="63"/>
        <v>0</v>
      </c>
      <c r="AN83" s="19">
        <f t="shared" si="64"/>
        <v>0</v>
      </c>
      <c r="AO83" s="19">
        <f t="shared" si="65"/>
        <v>0</v>
      </c>
      <c r="AP83" s="19">
        <f t="shared" si="66"/>
        <v>0</v>
      </c>
      <c r="AQ83" s="19">
        <f t="shared" si="67"/>
        <v>0.33695652173913043</v>
      </c>
      <c r="AR83" s="19">
        <f t="shared" si="68"/>
        <v>0.66304347826086951</v>
      </c>
      <c r="AS83" s="19">
        <f t="shared" si="69"/>
        <v>1</v>
      </c>
      <c r="AT83" s="19">
        <f t="shared" si="70"/>
        <v>1</v>
      </c>
      <c r="AU83" s="19">
        <f t="shared" si="71"/>
        <v>1</v>
      </c>
      <c r="AV83" s="19">
        <f t="shared" si="72"/>
        <v>1</v>
      </c>
      <c r="AW83" s="19">
        <f t="shared" si="73"/>
        <v>1</v>
      </c>
      <c r="AX83" s="19">
        <f t="shared" si="74"/>
        <v>0.50819672131147542</v>
      </c>
      <c r="AY83" s="37">
        <v>98</v>
      </c>
      <c r="AZ83" s="22">
        <f t="shared" si="75"/>
        <v>0</v>
      </c>
      <c r="BA83" s="22">
        <f t="shared" si="52"/>
        <v>0</v>
      </c>
      <c r="BB83" s="22">
        <f t="shared" si="53"/>
        <v>0</v>
      </c>
      <c r="BC83" s="22">
        <f t="shared" si="54"/>
        <v>0</v>
      </c>
      <c r="BD83" s="22">
        <f t="shared" si="55"/>
        <v>0.33695652173913043</v>
      </c>
      <c r="BE83" s="22">
        <f t="shared" si="56"/>
        <v>0.66304347826086951</v>
      </c>
      <c r="BF83" s="22">
        <f t="shared" si="57"/>
        <v>1</v>
      </c>
      <c r="BG83" s="22">
        <f t="shared" si="58"/>
        <v>1</v>
      </c>
      <c r="BH83" s="22">
        <f t="shared" si="59"/>
        <v>1</v>
      </c>
      <c r="BI83" s="22">
        <f t="shared" si="60"/>
        <v>1</v>
      </c>
      <c r="BJ83" s="22">
        <f t="shared" si="61"/>
        <v>1</v>
      </c>
      <c r="BK83" s="22">
        <f t="shared" si="62"/>
        <v>0.50819672131147542</v>
      </c>
    </row>
    <row r="84" spans="1:63" x14ac:dyDescent="0.25">
      <c r="A84">
        <v>99</v>
      </c>
      <c r="B84" s="3" t="s">
        <v>56</v>
      </c>
      <c r="C84" s="3" t="s">
        <v>56</v>
      </c>
      <c r="D84" s="18" t="s">
        <v>20</v>
      </c>
      <c r="E84" s="23">
        <v>212.69128950585301</v>
      </c>
      <c r="F84" s="18" t="s">
        <v>16</v>
      </c>
      <c r="G84" s="18">
        <v>122</v>
      </c>
      <c r="H84" s="18" t="s">
        <v>17</v>
      </c>
      <c r="I84" s="18" t="s">
        <v>17</v>
      </c>
      <c r="J84">
        <v>182</v>
      </c>
      <c r="K84">
        <v>243</v>
      </c>
      <c r="L84">
        <v>274</v>
      </c>
      <c r="M84">
        <v>365</v>
      </c>
      <c r="N84" s="23">
        <v>15.485496229898599</v>
      </c>
      <c r="O84" s="23">
        <v>-24.152342397789599</v>
      </c>
      <c r="P84" s="18" t="s">
        <v>19</v>
      </c>
      <c r="S84" s="4">
        <f t="shared" si="46"/>
        <v>182</v>
      </c>
      <c r="T84" s="4">
        <f t="shared" si="47"/>
        <v>243</v>
      </c>
      <c r="U84" s="9">
        <f t="shared" si="48"/>
        <v>62</v>
      </c>
      <c r="V84" s="9">
        <f t="shared" si="49"/>
        <v>274</v>
      </c>
      <c r="W84" s="9">
        <f t="shared" si="50"/>
        <v>365</v>
      </c>
      <c r="X84" s="9">
        <f t="shared" si="51"/>
        <v>92</v>
      </c>
      <c r="Y84" s="5">
        <v>1</v>
      </c>
      <c r="Z84" s="19"/>
      <c r="AA84" s="19">
        <f t="shared" ref="AA84:AL105" si="76">IF(AA$6&gt;=$S84,1,0)*IF(AA$6&lt;=$T84,(AA$6-$S84+1)/$U84,1)*IF(AA$5&gt;$W84,0,1)*IF(AA$5&lt;$V84,1,1-(AA$5-$V84)/$X84)</f>
        <v>0</v>
      </c>
      <c r="AB84" s="19">
        <f t="shared" si="76"/>
        <v>0</v>
      </c>
      <c r="AC84" s="19">
        <f t="shared" si="76"/>
        <v>0</v>
      </c>
      <c r="AD84" s="19">
        <f t="shared" si="76"/>
        <v>0</v>
      </c>
      <c r="AE84" s="19">
        <f t="shared" si="76"/>
        <v>0</v>
      </c>
      <c r="AF84" s="19">
        <f t="shared" si="76"/>
        <v>0</v>
      </c>
      <c r="AG84" s="19">
        <f t="shared" si="76"/>
        <v>0.5</v>
      </c>
      <c r="AH84" s="19">
        <f t="shared" si="76"/>
        <v>1</v>
      </c>
      <c r="AI84" s="19">
        <f t="shared" si="76"/>
        <v>1</v>
      </c>
      <c r="AJ84" s="19">
        <f t="shared" si="76"/>
        <v>1</v>
      </c>
      <c r="AK84" s="19">
        <f t="shared" si="76"/>
        <v>0.66304347826086962</v>
      </c>
      <c r="AL84" s="19">
        <f t="shared" si="76"/>
        <v>0.33695652173913049</v>
      </c>
      <c r="AM84" s="19">
        <f t="shared" si="63"/>
        <v>0</v>
      </c>
      <c r="AN84" s="19">
        <f t="shared" si="64"/>
        <v>0</v>
      </c>
      <c r="AO84" s="19">
        <f t="shared" si="65"/>
        <v>0</v>
      </c>
      <c r="AP84" s="19">
        <f t="shared" si="66"/>
        <v>0</v>
      </c>
      <c r="AQ84" s="19">
        <f t="shared" si="67"/>
        <v>0</v>
      </c>
      <c r="AR84" s="19">
        <f t="shared" si="68"/>
        <v>0</v>
      </c>
      <c r="AS84" s="19">
        <f t="shared" si="69"/>
        <v>0.5</v>
      </c>
      <c r="AT84" s="19">
        <f t="shared" si="70"/>
        <v>1</v>
      </c>
      <c r="AU84" s="19">
        <f t="shared" si="71"/>
        <v>1</v>
      </c>
      <c r="AV84" s="19">
        <f t="shared" si="72"/>
        <v>1</v>
      </c>
      <c r="AW84" s="19">
        <f t="shared" si="73"/>
        <v>0.66304347826086962</v>
      </c>
      <c r="AX84" s="19">
        <f t="shared" si="74"/>
        <v>0.33695652173913049</v>
      </c>
      <c r="AY84" s="37">
        <v>99</v>
      </c>
      <c r="AZ84" s="22">
        <f t="shared" si="75"/>
        <v>0</v>
      </c>
      <c r="BA84" s="22">
        <f t="shared" si="52"/>
        <v>0</v>
      </c>
      <c r="BB84" s="22">
        <f t="shared" si="53"/>
        <v>0</v>
      </c>
      <c r="BC84" s="22">
        <f t="shared" si="54"/>
        <v>0</v>
      </c>
      <c r="BD84" s="22">
        <f t="shared" si="55"/>
        <v>0</v>
      </c>
      <c r="BE84" s="22">
        <f t="shared" si="56"/>
        <v>0</v>
      </c>
      <c r="BF84" s="22">
        <f t="shared" si="57"/>
        <v>0.5</v>
      </c>
      <c r="BG84" s="22">
        <f t="shared" si="58"/>
        <v>1</v>
      </c>
      <c r="BH84" s="22">
        <f t="shared" si="59"/>
        <v>1</v>
      </c>
      <c r="BI84" s="22">
        <f t="shared" si="60"/>
        <v>1</v>
      </c>
      <c r="BJ84" s="22">
        <f t="shared" si="61"/>
        <v>0.66304347826086962</v>
      </c>
      <c r="BK84" s="22">
        <f t="shared" si="62"/>
        <v>0.33695652173913049</v>
      </c>
    </row>
    <row r="85" spans="1:63" x14ac:dyDescent="0.25">
      <c r="A85">
        <v>100</v>
      </c>
      <c r="B85" s="3" t="s">
        <v>56</v>
      </c>
      <c r="C85" s="3" t="s">
        <v>56</v>
      </c>
      <c r="D85" s="18" t="s">
        <v>21</v>
      </c>
      <c r="E85" s="23">
        <v>243.93597099505899</v>
      </c>
      <c r="F85" s="18" t="s">
        <v>16</v>
      </c>
      <c r="G85" s="18">
        <v>122</v>
      </c>
      <c r="H85" s="18" t="s">
        <v>17</v>
      </c>
      <c r="I85" s="18" t="s">
        <v>17</v>
      </c>
      <c r="J85">
        <v>182</v>
      </c>
      <c r="K85">
        <v>243</v>
      </c>
      <c r="L85">
        <v>274</v>
      </c>
      <c r="M85">
        <v>365</v>
      </c>
      <c r="N85" s="23">
        <v>15.485496227574099</v>
      </c>
      <c r="O85" s="23">
        <v>-24.152342392882598</v>
      </c>
      <c r="P85" s="18" t="s">
        <v>19</v>
      </c>
      <c r="S85" s="4">
        <f t="shared" si="46"/>
        <v>182</v>
      </c>
      <c r="T85" s="4">
        <f t="shared" si="47"/>
        <v>243</v>
      </c>
      <c r="U85" s="9">
        <f t="shared" si="48"/>
        <v>62</v>
      </c>
      <c r="V85" s="9">
        <f t="shared" si="49"/>
        <v>274</v>
      </c>
      <c r="W85" s="9">
        <f t="shared" si="50"/>
        <v>365</v>
      </c>
      <c r="X85" s="9">
        <f t="shared" si="51"/>
        <v>92</v>
      </c>
      <c r="Y85" s="5">
        <v>1</v>
      </c>
      <c r="Z85" s="19"/>
      <c r="AA85" s="19">
        <f t="shared" si="76"/>
        <v>0</v>
      </c>
      <c r="AB85" s="19">
        <f t="shared" si="76"/>
        <v>0</v>
      </c>
      <c r="AC85" s="19">
        <f t="shared" si="76"/>
        <v>0</v>
      </c>
      <c r="AD85" s="19">
        <f t="shared" si="76"/>
        <v>0</v>
      </c>
      <c r="AE85" s="19">
        <f t="shared" si="76"/>
        <v>0</v>
      </c>
      <c r="AF85" s="19">
        <f t="shared" si="76"/>
        <v>0</v>
      </c>
      <c r="AG85" s="19">
        <f t="shared" si="76"/>
        <v>0.5</v>
      </c>
      <c r="AH85" s="19">
        <f t="shared" si="76"/>
        <v>1</v>
      </c>
      <c r="AI85" s="19">
        <f t="shared" si="76"/>
        <v>1</v>
      </c>
      <c r="AJ85" s="19">
        <f t="shared" si="76"/>
        <v>1</v>
      </c>
      <c r="AK85" s="19">
        <f t="shared" si="76"/>
        <v>0.66304347826086962</v>
      </c>
      <c r="AL85" s="19">
        <f t="shared" si="76"/>
        <v>0.33695652173913049</v>
      </c>
      <c r="AM85" s="19">
        <f t="shared" si="63"/>
        <v>0</v>
      </c>
      <c r="AN85" s="19">
        <f t="shared" si="64"/>
        <v>0</v>
      </c>
      <c r="AO85" s="19">
        <f t="shared" si="65"/>
        <v>0</v>
      </c>
      <c r="AP85" s="19">
        <f t="shared" si="66"/>
        <v>0</v>
      </c>
      <c r="AQ85" s="19">
        <f t="shared" si="67"/>
        <v>0</v>
      </c>
      <c r="AR85" s="19">
        <f t="shared" si="68"/>
        <v>0</v>
      </c>
      <c r="AS85" s="19">
        <f t="shared" si="69"/>
        <v>0.5</v>
      </c>
      <c r="AT85" s="19">
        <f t="shared" si="70"/>
        <v>1</v>
      </c>
      <c r="AU85" s="19">
        <f t="shared" si="71"/>
        <v>1</v>
      </c>
      <c r="AV85" s="19">
        <f t="shared" si="72"/>
        <v>1</v>
      </c>
      <c r="AW85" s="19">
        <f t="shared" si="73"/>
        <v>0.66304347826086962</v>
      </c>
      <c r="AX85" s="19">
        <f t="shared" si="74"/>
        <v>0.33695652173913049</v>
      </c>
      <c r="AY85" s="37">
        <v>100</v>
      </c>
      <c r="AZ85" s="22">
        <f t="shared" si="75"/>
        <v>0</v>
      </c>
      <c r="BA85" s="22">
        <f t="shared" si="52"/>
        <v>0</v>
      </c>
      <c r="BB85" s="22">
        <f t="shared" si="53"/>
        <v>0</v>
      </c>
      <c r="BC85" s="22">
        <f t="shared" si="54"/>
        <v>0</v>
      </c>
      <c r="BD85" s="22">
        <f t="shared" si="55"/>
        <v>0</v>
      </c>
      <c r="BE85" s="22">
        <f t="shared" si="56"/>
        <v>0</v>
      </c>
      <c r="BF85" s="22">
        <f t="shared" si="57"/>
        <v>0.5</v>
      </c>
      <c r="BG85" s="22">
        <f t="shared" si="58"/>
        <v>1</v>
      </c>
      <c r="BH85" s="22">
        <f t="shared" si="59"/>
        <v>1</v>
      </c>
      <c r="BI85" s="22">
        <f t="shared" si="60"/>
        <v>1</v>
      </c>
      <c r="BJ85" s="22">
        <f t="shared" si="61"/>
        <v>0.66304347826086962</v>
      </c>
      <c r="BK85" s="22">
        <f t="shared" si="62"/>
        <v>0.33695652173913049</v>
      </c>
    </row>
    <row r="86" spans="1:63" x14ac:dyDescent="0.25">
      <c r="A86">
        <v>101</v>
      </c>
      <c r="B86" s="3" t="s">
        <v>57</v>
      </c>
      <c r="C86" s="3" t="s">
        <v>57</v>
      </c>
      <c r="D86" s="18" t="s">
        <v>33</v>
      </c>
      <c r="E86" s="23">
        <v>101.58921872816001</v>
      </c>
      <c r="F86" s="18" t="s">
        <v>16</v>
      </c>
      <c r="G86" s="18">
        <v>158</v>
      </c>
      <c r="H86" s="18" t="s">
        <v>17</v>
      </c>
      <c r="I86" s="18" t="s">
        <v>17</v>
      </c>
      <c r="J86">
        <v>152</v>
      </c>
      <c r="K86">
        <v>212</v>
      </c>
      <c r="L86">
        <v>274</v>
      </c>
      <c r="M86">
        <v>319</v>
      </c>
      <c r="N86" s="23">
        <v>7.6172094823540899</v>
      </c>
      <c r="O86" s="23">
        <v>18.138429136550801</v>
      </c>
      <c r="P86" s="18" t="s">
        <v>19</v>
      </c>
      <c r="S86" s="4">
        <f t="shared" si="46"/>
        <v>152</v>
      </c>
      <c r="T86" s="4">
        <f t="shared" si="47"/>
        <v>212</v>
      </c>
      <c r="U86" s="9">
        <f t="shared" si="48"/>
        <v>61</v>
      </c>
      <c r="V86" s="9">
        <f t="shared" si="49"/>
        <v>274</v>
      </c>
      <c r="W86" s="9">
        <f t="shared" si="50"/>
        <v>319</v>
      </c>
      <c r="X86" s="9">
        <f t="shared" si="51"/>
        <v>46</v>
      </c>
      <c r="Y86" s="5">
        <v>1</v>
      </c>
      <c r="Z86" s="19"/>
      <c r="AA86" s="19">
        <f t="shared" si="76"/>
        <v>0</v>
      </c>
      <c r="AB86" s="19">
        <f t="shared" si="76"/>
        <v>0</v>
      </c>
      <c r="AC86" s="19">
        <f t="shared" si="76"/>
        <v>0</v>
      </c>
      <c r="AD86" s="19">
        <f t="shared" si="76"/>
        <v>0</v>
      </c>
      <c r="AE86" s="19">
        <f t="shared" si="76"/>
        <v>0</v>
      </c>
      <c r="AF86" s="19">
        <f t="shared" si="76"/>
        <v>0.49180327868852458</v>
      </c>
      <c r="AG86" s="19">
        <f t="shared" si="76"/>
        <v>1</v>
      </c>
      <c r="AH86" s="19">
        <f t="shared" si="76"/>
        <v>1</v>
      </c>
      <c r="AI86" s="19">
        <f t="shared" si="76"/>
        <v>1</v>
      </c>
      <c r="AJ86" s="19">
        <f t="shared" si="76"/>
        <v>1</v>
      </c>
      <c r="AK86" s="19">
        <f t="shared" si="76"/>
        <v>0.32608695652173914</v>
      </c>
      <c r="AL86" s="19">
        <f t="shared" si="76"/>
        <v>0</v>
      </c>
      <c r="AM86" s="19">
        <f t="shared" si="63"/>
        <v>0</v>
      </c>
      <c r="AN86" s="19">
        <f t="shared" si="64"/>
        <v>0</v>
      </c>
      <c r="AO86" s="19">
        <f t="shared" si="65"/>
        <v>0</v>
      </c>
      <c r="AP86" s="19">
        <f t="shared" si="66"/>
        <v>0</v>
      </c>
      <c r="AQ86" s="19">
        <f t="shared" si="67"/>
        <v>0</v>
      </c>
      <c r="AR86" s="19">
        <f t="shared" si="68"/>
        <v>0.49180327868852458</v>
      </c>
      <c r="AS86" s="19">
        <f t="shared" si="69"/>
        <v>1</v>
      </c>
      <c r="AT86" s="19">
        <f t="shared" si="70"/>
        <v>1</v>
      </c>
      <c r="AU86" s="19">
        <f t="shared" si="71"/>
        <v>1</v>
      </c>
      <c r="AV86" s="19">
        <f t="shared" si="72"/>
        <v>1</v>
      </c>
      <c r="AW86" s="19">
        <f t="shared" si="73"/>
        <v>0.32608695652173914</v>
      </c>
      <c r="AX86" s="19">
        <f t="shared" si="74"/>
        <v>0</v>
      </c>
      <c r="AY86" s="37">
        <v>101</v>
      </c>
      <c r="AZ86" s="22">
        <f t="shared" si="75"/>
        <v>0</v>
      </c>
      <c r="BA86" s="22">
        <f t="shared" si="52"/>
        <v>0</v>
      </c>
      <c r="BB86" s="22">
        <f t="shared" si="53"/>
        <v>0</v>
      </c>
      <c r="BC86" s="22">
        <f t="shared" si="54"/>
        <v>0</v>
      </c>
      <c r="BD86" s="22">
        <f t="shared" si="55"/>
        <v>0</v>
      </c>
      <c r="BE86" s="22">
        <f t="shared" si="56"/>
        <v>0.49180327868852458</v>
      </c>
      <c r="BF86" s="22">
        <f t="shared" si="57"/>
        <v>1</v>
      </c>
      <c r="BG86" s="22">
        <f t="shared" si="58"/>
        <v>1</v>
      </c>
      <c r="BH86" s="22">
        <f t="shared" si="59"/>
        <v>1</v>
      </c>
      <c r="BI86" s="22">
        <f t="shared" si="60"/>
        <v>1</v>
      </c>
      <c r="BJ86" s="22">
        <f t="shared" si="61"/>
        <v>0.32608695652173914</v>
      </c>
      <c r="BK86" s="22">
        <f t="shared" si="62"/>
        <v>0</v>
      </c>
    </row>
    <row r="87" spans="1:63" x14ac:dyDescent="0.25">
      <c r="A87">
        <v>102</v>
      </c>
      <c r="B87" s="3" t="s">
        <v>57</v>
      </c>
      <c r="C87" s="3" t="s">
        <v>58</v>
      </c>
      <c r="D87" s="18" t="s">
        <v>20</v>
      </c>
      <c r="E87" s="23">
        <v>725.41795472050705</v>
      </c>
      <c r="F87" s="18" t="s">
        <v>59</v>
      </c>
      <c r="G87" s="18">
        <v>158</v>
      </c>
      <c r="H87" s="18">
        <v>-1</v>
      </c>
      <c r="I87" s="18" t="s">
        <v>17</v>
      </c>
      <c r="J87">
        <v>75</v>
      </c>
      <c r="K87">
        <v>90</v>
      </c>
      <c r="L87">
        <v>182</v>
      </c>
      <c r="M87">
        <v>243</v>
      </c>
      <c r="N87" s="23">
        <v>5.1008372792906602</v>
      </c>
      <c r="O87" s="23">
        <v>19.625288104102399</v>
      </c>
      <c r="P87" s="18" t="s">
        <v>19</v>
      </c>
      <c r="S87" s="4">
        <f t="shared" si="46"/>
        <v>75</v>
      </c>
      <c r="T87" s="4">
        <f t="shared" si="47"/>
        <v>90</v>
      </c>
      <c r="U87" s="9">
        <f t="shared" si="48"/>
        <v>16</v>
      </c>
      <c r="V87" s="9">
        <f t="shared" si="49"/>
        <v>182</v>
      </c>
      <c r="W87" s="9">
        <f t="shared" si="50"/>
        <v>243</v>
      </c>
      <c r="X87" s="9">
        <f t="shared" si="51"/>
        <v>62</v>
      </c>
      <c r="Y87" s="5">
        <v>1</v>
      </c>
      <c r="Z87" s="19"/>
      <c r="AA87" s="19">
        <f t="shared" si="76"/>
        <v>0</v>
      </c>
      <c r="AB87" s="19">
        <f t="shared" si="76"/>
        <v>0</v>
      </c>
      <c r="AC87" s="19">
        <f t="shared" si="76"/>
        <v>1</v>
      </c>
      <c r="AD87" s="19">
        <f t="shared" si="76"/>
        <v>1</v>
      </c>
      <c r="AE87" s="19">
        <f t="shared" si="76"/>
        <v>1</v>
      </c>
      <c r="AF87" s="19">
        <f t="shared" si="76"/>
        <v>1</v>
      </c>
      <c r="AG87" s="19">
        <f t="shared" si="76"/>
        <v>1</v>
      </c>
      <c r="AH87" s="19">
        <f t="shared" si="76"/>
        <v>0.5</v>
      </c>
      <c r="AI87" s="19">
        <f t="shared" si="76"/>
        <v>0</v>
      </c>
      <c r="AJ87" s="19">
        <f t="shared" si="76"/>
        <v>0</v>
      </c>
      <c r="AK87" s="19">
        <f t="shared" si="76"/>
        <v>0</v>
      </c>
      <c r="AL87" s="19">
        <f t="shared" si="76"/>
        <v>0</v>
      </c>
      <c r="AM87" s="19">
        <f t="shared" si="63"/>
        <v>0</v>
      </c>
      <c r="AN87" s="19">
        <f t="shared" si="64"/>
        <v>0</v>
      </c>
      <c r="AO87" s="19">
        <f t="shared" si="65"/>
        <v>1</v>
      </c>
      <c r="AP87" s="19">
        <f t="shared" si="66"/>
        <v>1</v>
      </c>
      <c r="AQ87" s="19">
        <f t="shared" si="67"/>
        <v>1</v>
      </c>
      <c r="AR87" s="19">
        <f t="shared" si="68"/>
        <v>1</v>
      </c>
      <c r="AS87" s="19">
        <f t="shared" si="69"/>
        <v>1</v>
      </c>
      <c r="AT87" s="19">
        <f t="shared" si="70"/>
        <v>0.5</v>
      </c>
      <c r="AU87" s="19">
        <f t="shared" si="71"/>
        <v>0</v>
      </c>
      <c r="AV87" s="19">
        <f t="shared" si="72"/>
        <v>0</v>
      </c>
      <c r="AW87" s="19">
        <f t="shared" si="73"/>
        <v>0</v>
      </c>
      <c r="AX87" s="19">
        <f t="shared" si="74"/>
        <v>0</v>
      </c>
      <c r="AY87" s="37">
        <v>102</v>
      </c>
      <c r="AZ87" s="22">
        <f t="shared" si="75"/>
        <v>0</v>
      </c>
      <c r="BA87" s="22">
        <f t="shared" si="52"/>
        <v>0</v>
      </c>
      <c r="BB87" s="22">
        <f t="shared" si="53"/>
        <v>1</v>
      </c>
      <c r="BC87" s="22">
        <f t="shared" si="54"/>
        <v>1</v>
      </c>
      <c r="BD87" s="22">
        <f t="shared" si="55"/>
        <v>1</v>
      </c>
      <c r="BE87" s="22">
        <f t="shared" si="56"/>
        <v>1</v>
      </c>
      <c r="BF87" s="22">
        <f t="shared" si="57"/>
        <v>1</v>
      </c>
      <c r="BG87" s="22">
        <f t="shared" si="58"/>
        <v>0.5</v>
      </c>
      <c r="BH87" s="22">
        <f t="shared" si="59"/>
        <v>0</v>
      </c>
      <c r="BI87" s="22">
        <f t="shared" si="60"/>
        <v>0</v>
      </c>
      <c r="BJ87" s="22">
        <f t="shared" si="61"/>
        <v>0</v>
      </c>
      <c r="BK87" s="22">
        <f t="shared" si="62"/>
        <v>0</v>
      </c>
    </row>
    <row r="88" spans="1:63" x14ac:dyDescent="0.25">
      <c r="A88">
        <v>103</v>
      </c>
      <c r="B88" s="3" t="s">
        <v>57</v>
      </c>
      <c r="C88" s="3" t="s">
        <v>58</v>
      </c>
      <c r="D88" s="18" t="s">
        <v>20</v>
      </c>
      <c r="E88" s="23">
        <v>725.41795472050705</v>
      </c>
      <c r="F88" s="18" t="s">
        <v>59</v>
      </c>
      <c r="G88" s="18">
        <v>158</v>
      </c>
      <c r="H88" s="18">
        <v>-1</v>
      </c>
      <c r="I88" s="18" t="s">
        <v>17</v>
      </c>
      <c r="J88">
        <v>213</v>
      </c>
      <c r="K88">
        <v>258</v>
      </c>
      <c r="L88">
        <v>335</v>
      </c>
      <c r="M88">
        <v>365</v>
      </c>
      <c r="N88" s="23">
        <v>5.1008372792906602</v>
      </c>
      <c r="O88" s="23">
        <v>19.625288104102399</v>
      </c>
      <c r="P88" s="18" t="s">
        <v>19</v>
      </c>
      <c r="S88" s="4">
        <f t="shared" si="46"/>
        <v>213</v>
      </c>
      <c r="T88" s="4">
        <f t="shared" si="47"/>
        <v>258</v>
      </c>
      <c r="U88" s="9">
        <f t="shared" si="48"/>
        <v>46</v>
      </c>
      <c r="V88" s="9">
        <f t="shared" si="49"/>
        <v>335</v>
      </c>
      <c r="W88" s="9">
        <f t="shared" si="50"/>
        <v>365</v>
      </c>
      <c r="X88" s="9">
        <f t="shared" si="51"/>
        <v>31</v>
      </c>
      <c r="Y88" s="5">
        <v>1</v>
      </c>
      <c r="Z88" s="19"/>
      <c r="AA88" s="19">
        <f t="shared" si="76"/>
        <v>0</v>
      </c>
      <c r="AB88" s="19">
        <f t="shared" si="76"/>
        <v>0</v>
      </c>
      <c r="AC88" s="19">
        <f t="shared" si="76"/>
        <v>0</v>
      </c>
      <c r="AD88" s="19">
        <f t="shared" si="76"/>
        <v>0</v>
      </c>
      <c r="AE88" s="19">
        <f t="shared" si="76"/>
        <v>0</v>
      </c>
      <c r="AF88" s="19">
        <f t="shared" si="76"/>
        <v>0</v>
      </c>
      <c r="AG88" s="19">
        <f t="shared" si="76"/>
        <v>0</v>
      </c>
      <c r="AH88" s="19">
        <f t="shared" si="76"/>
        <v>0.67391304347826086</v>
      </c>
      <c r="AI88" s="19">
        <f t="shared" si="76"/>
        <v>1</v>
      </c>
      <c r="AJ88" s="19">
        <f t="shared" si="76"/>
        <v>1</v>
      </c>
      <c r="AK88" s="19">
        <f t="shared" si="76"/>
        <v>1</v>
      </c>
      <c r="AL88" s="19">
        <f t="shared" si="76"/>
        <v>1</v>
      </c>
      <c r="AM88" s="19">
        <f t="shared" si="63"/>
        <v>0</v>
      </c>
      <c r="AN88" s="19">
        <f t="shared" si="64"/>
        <v>0</v>
      </c>
      <c r="AO88" s="19">
        <f t="shared" si="65"/>
        <v>0</v>
      </c>
      <c r="AP88" s="19">
        <f t="shared" si="66"/>
        <v>0</v>
      </c>
      <c r="AQ88" s="19">
        <f t="shared" si="67"/>
        <v>0</v>
      </c>
      <c r="AR88" s="19">
        <f t="shared" si="68"/>
        <v>0</v>
      </c>
      <c r="AS88" s="19">
        <f t="shared" si="69"/>
        <v>0</v>
      </c>
      <c r="AT88" s="19">
        <f t="shared" si="70"/>
        <v>0.67391304347826086</v>
      </c>
      <c r="AU88" s="19">
        <f t="shared" si="71"/>
        <v>1</v>
      </c>
      <c r="AV88" s="19">
        <f t="shared" si="72"/>
        <v>1</v>
      </c>
      <c r="AW88" s="19">
        <f t="shared" si="73"/>
        <v>1</v>
      </c>
      <c r="AX88" s="19">
        <f t="shared" si="74"/>
        <v>1</v>
      </c>
      <c r="AY88" s="37">
        <v>103</v>
      </c>
      <c r="AZ88" s="22">
        <f t="shared" si="75"/>
        <v>0</v>
      </c>
      <c r="BA88" s="22">
        <f t="shared" si="52"/>
        <v>0</v>
      </c>
      <c r="BB88" s="22">
        <f t="shared" si="53"/>
        <v>0</v>
      </c>
      <c r="BC88" s="22">
        <f t="shared" si="54"/>
        <v>0</v>
      </c>
      <c r="BD88" s="22">
        <f t="shared" si="55"/>
        <v>0</v>
      </c>
      <c r="BE88" s="22">
        <f t="shared" si="56"/>
        <v>0</v>
      </c>
      <c r="BF88" s="22">
        <f t="shared" si="57"/>
        <v>0</v>
      </c>
      <c r="BG88" s="22">
        <f t="shared" si="58"/>
        <v>0.67391304347826086</v>
      </c>
      <c r="BH88" s="22">
        <f t="shared" si="59"/>
        <v>1</v>
      </c>
      <c r="BI88" s="22">
        <f t="shared" si="60"/>
        <v>1</v>
      </c>
      <c r="BJ88" s="22">
        <f t="shared" si="61"/>
        <v>1</v>
      </c>
      <c r="BK88" s="22">
        <f t="shared" si="62"/>
        <v>1</v>
      </c>
    </row>
    <row r="89" spans="1:63" x14ac:dyDescent="0.25">
      <c r="A89">
        <v>104</v>
      </c>
      <c r="B89" s="3" t="s">
        <v>57</v>
      </c>
      <c r="C89" s="3" t="s">
        <v>57</v>
      </c>
      <c r="D89" s="18" t="s">
        <v>30</v>
      </c>
      <c r="E89" s="23">
        <v>431.98526688777201</v>
      </c>
      <c r="F89" s="18" t="s">
        <v>16</v>
      </c>
      <c r="G89" s="18">
        <v>158</v>
      </c>
      <c r="H89" s="18" t="s">
        <v>17</v>
      </c>
      <c r="I89" s="18" t="s">
        <v>17</v>
      </c>
      <c r="J89">
        <v>152</v>
      </c>
      <c r="K89">
        <v>181</v>
      </c>
      <c r="L89">
        <v>284</v>
      </c>
      <c r="M89">
        <v>319</v>
      </c>
      <c r="N89" s="23">
        <v>7.1388368055121099</v>
      </c>
      <c r="O89" s="23">
        <v>19.594543017194098</v>
      </c>
      <c r="P89" s="18" t="s">
        <v>19</v>
      </c>
      <c r="S89" s="4">
        <f t="shared" si="46"/>
        <v>152</v>
      </c>
      <c r="T89" s="4">
        <f t="shared" si="47"/>
        <v>181</v>
      </c>
      <c r="U89" s="9">
        <f t="shared" si="48"/>
        <v>30</v>
      </c>
      <c r="V89" s="9">
        <f t="shared" si="49"/>
        <v>284</v>
      </c>
      <c r="W89" s="9">
        <f t="shared" si="50"/>
        <v>319</v>
      </c>
      <c r="X89" s="9">
        <f t="shared" si="51"/>
        <v>36</v>
      </c>
      <c r="Y89" s="5">
        <v>1</v>
      </c>
      <c r="Z89" s="19"/>
      <c r="AA89" s="19">
        <f t="shared" si="76"/>
        <v>0</v>
      </c>
      <c r="AB89" s="19">
        <f t="shared" si="76"/>
        <v>0</v>
      </c>
      <c r="AC89" s="19">
        <f t="shared" si="76"/>
        <v>0</v>
      </c>
      <c r="AD89" s="19">
        <f t="shared" si="76"/>
        <v>0</v>
      </c>
      <c r="AE89" s="19">
        <f t="shared" si="76"/>
        <v>0</v>
      </c>
      <c r="AF89" s="19">
        <f t="shared" si="76"/>
        <v>1</v>
      </c>
      <c r="AG89" s="19">
        <f t="shared" si="76"/>
        <v>1</v>
      </c>
      <c r="AH89" s="19">
        <f t="shared" si="76"/>
        <v>1</v>
      </c>
      <c r="AI89" s="19">
        <f t="shared" si="76"/>
        <v>1</v>
      </c>
      <c r="AJ89" s="19">
        <f t="shared" si="76"/>
        <v>1</v>
      </c>
      <c r="AK89" s="19">
        <f t="shared" si="76"/>
        <v>0.41666666666666663</v>
      </c>
      <c r="AL89" s="19">
        <f t="shared" si="76"/>
        <v>0</v>
      </c>
      <c r="AM89" s="19">
        <f t="shared" si="63"/>
        <v>0</v>
      </c>
      <c r="AN89" s="19">
        <f t="shared" si="64"/>
        <v>0</v>
      </c>
      <c r="AO89" s="19">
        <f t="shared" si="65"/>
        <v>0</v>
      </c>
      <c r="AP89" s="19">
        <f t="shared" si="66"/>
        <v>0</v>
      </c>
      <c r="AQ89" s="19">
        <f t="shared" si="67"/>
        <v>0</v>
      </c>
      <c r="AR89" s="19">
        <f t="shared" si="68"/>
        <v>1</v>
      </c>
      <c r="AS89" s="19">
        <f t="shared" si="69"/>
        <v>1</v>
      </c>
      <c r="AT89" s="19">
        <f t="shared" si="70"/>
        <v>1</v>
      </c>
      <c r="AU89" s="19">
        <f t="shared" si="71"/>
        <v>1</v>
      </c>
      <c r="AV89" s="19">
        <f t="shared" si="72"/>
        <v>1</v>
      </c>
      <c r="AW89" s="19">
        <f t="shared" si="73"/>
        <v>0.41666666666666663</v>
      </c>
      <c r="AX89" s="19">
        <f t="shared" si="74"/>
        <v>0</v>
      </c>
      <c r="AY89" s="37">
        <v>104</v>
      </c>
      <c r="AZ89" s="22">
        <f t="shared" si="75"/>
        <v>0</v>
      </c>
      <c r="BA89" s="22">
        <f t="shared" si="52"/>
        <v>0</v>
      </c>
      <c r="BB89" s="22">
        <f t="shared" si="53"/>
        <v>0</v>
      </c>
      <c r="BC89" s="22">
        <f t="shared" si="54"/>
        <v>0</v>
      </c>
      <c r="BD89" s="22">
        <f t="shared" si="55"/>
        <v>0</v>
      </c>
      <c r="BE89" s="22">
        <f t="shared" si="56"/>
        <v>1</v>
      </c>
      <c r="BF89" s="22">
        <f t="shared" si="57"/>
        <v>1</v>
      </c>
      <c r="BG89" s="22">
        <f t="shared" si="58"/>
        <v>1</v>
      </c>
      <c r="BH89" s="22">
        <f t="shared" si="59"/>
        <v>1</v>
      </c>
      <c r="BI89" s="22">
        <f t="shared" si="60"/>
        <v>1</v>
      </c>
      <c r="BJ89" s="22">
        <f t="shared" si="61"/>
        <v>0.41666666666666663</v>
      </c>
      <c r="BK89" s="22">
        <f t="shared" si="62"/>
        <v>0</v>
      </c>
    </row>
    <row r="90" spans="1:63" x14ac:dyDescent="0.25">
      <c r="A90">
        <v>105</v>
      </c>
      <c r="B90" s="3" t="s">
        <v>57</v>
      </c>
      <c r="C90" s="3" t="s">
        <v>57</v>
      </c>
      <c r="D90" s="18" t="s">
        <v>29</v>
      </c>
      <c r="E90" s="23">
        <v>130.409669471922</v>
      </c>
      <c r="F90" s="18" t="s">
        <v>16</v>
      </c>
      <c r="G90" s="18">
        <v>158</v>
      </c>
      <c r="H90" s="18" t="s">
        <v>17</v>
      </c>
      <c r="I90" s="18" t="s">
        <v>17</v>
      </c>
      <c r="J90">
        <v>121</v>
      </c>
      <c r="K90">
        <v>243</v>
      </c>
      <c r="L90">
        <v>319</v>
      </c>
      <c r="M90">
        <v>365</v>
      </c>
      <c r="N90" s="23">
        <v>5.8917952650247596</v>
      </c>
      <c r="O90" s="23">
        <v>21.197493872257699</v>
      </c>
      <c r="P90" s="18" t="s">
        <v>19</v>
      </c>
      <c r="S90" s="4">
        <f t="shared" si="46"/>
        <v>121</v>
      </c>
      <c r="T90" s="4">
        <f t="shared" si="47"/>
        <v>243</v>
      </c>
      <c r="U90" s="9">
        <f t="shared" si="48"/>
        <v>123</v>
      </c>
      <c r="V90" s="9">
        <f t="shared" si="49"/>
        <v>319</v>
      </c>
      <c r="W90" s="9">
        <f t="shared" si="50"/>
        <v>365</v>
      </c>
      <c r="X90" s="9">
        <f t="shared" si="51"/>
        <v>47</v>
      </c>
      <c r="Y90" s="5">
        <v>1</v>
      </c>
      <c r="Z90" s="19"/>
      <c r="AA90" s="19">
        <f t="shared" si="76"/>
        <v>0</v>
      </c>
      <c r="AB90" s="19">
        <f t="shared" si="76"/>
        <v>0</v>
      </c>
      <c r="AC90" s="19">
        <f t="shared" si="76"/>
        <v>0</v>
      </c>
      <c r="AD90" s="19">
        <f t="shared" si="76"/>
        <v>0</v>
      </c>
      <c r="AE90" s="19">
        <f t="shared" si="76"/>
        <v>0.25203252032520324</v>
      </c>
      <c r="AF90" s="19">
        <f t="shared" si="76"/>
        <v>0.49593495934959347</v>
      </c>
      <c r="AG90" s="19">
        <f t="shared" si="76"/>
        <v>0.74796747967479671</v>
      </c>
      <c r="AH90" s="19">
        <f t="shared" si="76"/>
        <v>1</v>
      </c>
      <c r="AI90" s="19">
        <f t="shared" si="76"/>
        <v>1</v>
      </c>
      <c r="AJ90" s="19">
        <f t="shared" si="76"/>
        <v>1</v>
      </c>
      <c r="AK90" s="19">
        <f t="shared" si="76"/>
        <v>1</v>
      </c>
      <c r="AL90" s="19">
        <f t="shared" si="76"/>
        <v>0.65957446808510634</v>
      </c>
      <c r="AM90" s="19">
        <f t="shared" si="63"/>
        <v>0</v>
      </c>
      <c r="AN90" s="19">
        <f t="shared" si="64"/>
        <v>0</v>
      </c>
      <c r="AO90" s="19">
        <f t="shared" si="65"/>
        <v>0</v>
      </c>
      <c r="AP90" s="19">
        <f t="shared" si="66"/>
        <v>0</v>
      </c>
      <c r="AQ90" s="19">
        <f t="shared" si="67"/>
        <v>0.25203252032520324</v>
      </c>
      <c r="AR90" s="19">
        <f t="shared" si="68"/>
        <v>0.49593495934959347</v>
      </c>
      <c r="AS90" s="19">
        <f t="shared" si="69"/>
        <v>0.74796747967479671</v>
      </c>
      <c r="AT90" s="19">
        <f t="shared" si="70"/>
        <v>1</v>
      </c>
      <c r="AU90" s="19">
        <f t="shared" si="71"/>
        <v>1</v>
      </c>
      <c r="AV90" s="19">
        <f t="shared" si="72"/>
        <v>1</v>
      </c>
      <c r="AW90" s="19">
        <f t="shared" si="73"/>
        <v>1</v>
      </c>
      <c r="AX90" s="19">
        <f t="shared" si="74"/>
        <v>0.65957446808510634</v>
      </c>
      <c r="AY90" s="37">
        <v>105</v>
      </c>
      <c r="AZ90" s="22">
        <f t="shared" si="75"/>
        <v>0</v>
      </c>
      <c r="BA90" s="22">
        <f t="shared" si="52"/>
        <v>0</v>
      </c>
      <c r="BB90" s="22">
        <f t="shared" si="53"/>
        <v>0</v>
      </c>
      <c r="BC90" s="22">
        <f t="shared" si="54"/>
        <v>0</v>
      </c>
      <c r="BD90" s="22">
        <f t="shared" si="55"/>
        <v>0.25203252032520324</v>
      </c>
      <c r="BE90" s="22">
        <f t="shared" si="56"/>
        <v>0.49593495934959347</v>
      </c>
      <c r="BF90" s="22">
        <f t="shared" si="57"/>
        <v>0.74796747967479671</v>
      </c>
      <c r="BG90" s="22">
        <f t="shared" si="58"/>
        <v>1</v>
      </c>
      <c r="BH90" s="22">
        <f t="shared" si="59"/>
        <v>1</v>
      </c>
      <c r="BI90" s="22">
        <f t="shared" si="60"/>
        <v>1</v>
      </c>
      <c r="BJ90" s="22">
        <f t="shared" si="61"/>
        <v>1</v>
      </c>
      <c r="BK90" s="22">
        <f t="shared" si="62"/>
        <v>0.65957446808510634</v>
      </c>
    </row>
    <row r="91" spans="1:63" x14ac:dyDescent="0.25">
      <c r="A91">
        <v>106</v>
      </c>
      <c r="B91" s="3" t="s">
        <v>57</v>
      </c>
      <c r="C91" s="3" t="s">
        <v>57</v>
      </c>
      <c r="D91" s="18" t="s">
        <v>45</v>
      </c>
      <c r="E91" s="23">
        <v>1815.1122550370901</v>
      </c>
      <c r="F91" s="18" t="s">
        <v>16</v>
      </c>
      <c r="G91" s="18">
        <v>158</v>
      </c>
      <c r="H91" s="18" t="s">
        <v>17</v>
      </c>
      <c r="I91" s="18" t="s">
        <v>17</v>
      </c>
      <c r="J91">
        <v>121</v>
      </c>
      <c r="K91">
        <v>181</v>
      </c>
      <c r="L91">
        <v>335</v>
      </c>
      <c r="M91">
        <v>31</v>
      </c>
      <c r="N91" s="23">
        <v>5.8541866702772198</v>
      </c>
      <c r="O91" s="23">
        <v>18.480906126537501</v>
      </c>
      <c r="P91" s="18" t="s">
        <v>19</v>
      </c>
      <c r="S91" s="4">
        <f t="shared" si="46"/>
        <v>121</v>
      </c>
      <c r="T91" s="4">
        <f t="shared" si="47"/>
        <v>181</v>
      </c>
      <c r="U91" s="9">
        <f t="shared" si="48"/>
        <v>61</v>
      </c>
      <c r="V91" s="9">
        <f t="shared" si="49"/>
        <v>335</v>
      </c>
      <c r="W91" s="9">
        <f t="shared" si="50"/>
        <v>396</v>
      </c>
      <c r="X91" s="9">
        <f t="shared" si="51"/>
        <v>62</v>
      </c>
      <c r="Y91" s="5">
        <v>1</v>
      </c>
      <c r="Z91" s="19"/>
      <c r="AA91" s="19">
        <f t="shared" si="76"/>
        <v>0</v>
      </c>
      <c r="AB91" s="19">
        <f t="shared" si="76"/>
        <v>0</v>
      </c>
      <c r="AC91" s="19">
        <f t="shared" si="76"/>
        <v>0</v>
      </c>
      <c r="AD91" s="19">
        <f t="shared" si="76"/>
        <v>0</v>
      </c>
      <c r="AE91" s="19">
        <f t="shared" si="76"/>
        <v>0.50819672131147542</v>
      </c>
      <c r="AF91" s="19">
        <f t="shared" si="76"/>
        <v>1</v>
      </c>
      <c r="AG91" s="19">
        <f t="shared" si="76"/>
        <v>1</v>
      </c>
      <c r="AH91" s="19">
        <f t="shared" si="76"/>
        <v>1</v>
      </c>
      <c r="AI91" s="19">
        <f t="shared" si="76"/>
        <v>1</v>
      </c>
      <c r="AJ91" s="19">
        <f t="shared" si="76"/>
        <v>1</v>
      </c>
      <c r="AK91" s="19">
        <f t="shared" si="76"/>
        <v>1</v>
      </c>
      <c r="AL91" s="19">
        <f t="shared" si="76"/>
        <v>1</v>
      </c>
      <c r="AM91" s="19">
        <f t="shared" si="63"/>
        <v>0.5</v>
      </c>
      <c r="AN91" s="19">
        <f t="shared" si="64"/>
        <v>0</v>
      </c>
      <c r="AO91" s="19">
        <f t="shared" si="65"/>
        <v>0</v>
      </c>
      <c r="AP91" s="19">
        <f t="shared" si="66"/>
        <v>0</v>
      </c>
      <c r="AQ91" s="19">
        <f t="shared" si="67"/>
        <v>0.50819672131147542</v>
      </c>
      <c r="AR91" s="19">
        <f t="shared" si="68"/>
        <v>1</v>
      </c>
      <c r="AS91" s="19">
        <f t="shared" si="69"/>
        <v>1</v>
      </c>
      <c r="AT91" s="19">
        <f t="shared" si="70"/>
        <v>1</v>
      </c>
      <c r="AU91" s="19">
        <f t="shared" si="71"/>
        <v>1</v>
      </c>
      <c r="AV91" s="19">
        <f t="shared" si="72"/>
        <v>1</v>
      </c>
      <c r="AW91" s="19">
        <f t="shared" si="73"/>
        <v>1</v>
      </c>
      <c r="AX91" s="19">
        <f t="shared" si="74"/>
        <v>1</v>
      </c>
      <c r="AY91" s="37">
        <v>106</v>
      </c>
      <c r="AZ91" s="22">
        <f t="shared" si="75"/>
        <v>0.5</v>
      </c>
      <c r="BA91" s="22">
        <f t="shared" si="52"/>
        <v>0</v>
      </c>
      <c r="BB91" s="22">
        <f t="shared" si="53"/>
        <v>0</v>
      </c>
      <c r="BC91" s="22">
        <f t="shared" si="54"/>
        <v>0</v>
      </c>
      <c r="BD91" s="22">
        <f t="shared" si="55"/>
        <v>0.50819672131147542</v>
      </c>
      <c r="BE91" s="22">
        <f t="shared" si="56"/>
        <v>1</v>
      </c>
      <c r="BF91" s="22">
        <f t="shared" si="57"/>
        <v>1</v>
      </c>
      <c r="BG91" s="22">
        <f t="shared" si="58"/>
        <v>1</v>
      </c>
      <c r="BH91" s="22">
        <f t="shared" si="59"/>
        <v>1</v>
      </c>
      <c r="BI91" s="22">
        <f t="shared" si="60"/>
        <v>1</v>
      </c>
      <c r="BJ91" s="22">
        <f t="shared" si="61"/>
        <v>1</v>
      </c>
      <c r="BK91" s="22">
        <f t="shared" si="62"/>
        <v>1</v>
      </c>
    </row>
    <row r="92" spans="1:63" x14ac:dyDescent="0.25">
      <c r="A92">
        <v>107</v>
      </c>
      <c r="B92" s="3" t="s">
        <v>57</v>
      </c>
      <c r="C92" s="3" t="s">
        <v>57</v>
      </c>
      <c r="D92" s="18" t="s">
        <v>46</v>
      </c>
      <c r="E92" s="23">
        <v>490.487577657712</v>
      </c>
      <c r="F92" s="18" t="s">
        <v>16</v>
      </c>
      <c r="G92" s="18">
        <v>158</v>
      </c>
      <c r="H92" s="18" t="s">
        <v>17</v>
      </c>
      <c r="I92" s="18" t="s">
        <v>17</v>
      </c>
      <c r="J92">
        <v>32</v>
      </c>
      <c r="K92">
        <v>90</v>
      </c>
      <c r="L92">
        <v>182</v>
      </c>
      <c r="M92">
        <v>31</v>
      </c>
      <c r="N92" s="23">
        <v>5.0773593292726202</v>
      </c>
      <c r="O92" s="23">
        <v>18.2867841150033</v>
      </c>
      <c r="P92" s="18" t="s">
        <v>19</v>
      </c>
      <c r="S92" s="4">
        <f t="shared" si="46"/>
        <v>32</v>
      </c>
      <c r="T92" s="4">
        <f t="shared" si="47"/>
        <v>90</v>
      </c>
      <c r="U92" s="9">
        <f t="shared" si="48"/>
        <v>59</v>
      </c>
      <c r="V92" s="9">
        <f t="shared" si="49"/>
        <v>182</v>
      </c>
      <c r="W92" s="9">
        <f t="shared" si="50"/>
        <v>396</v>
      </c>
      <c r="X92" s="9">
        <f t="shared" si="51"/>
        <v>215</v>
      </c>
      <c r="Y92" s="5">
        <v>1</v>
      </c>
      <c r="Z92" s="19"/>
      <c r="AA92" s="19">
        <f t="shared" si="76"/>
        <v>0</v>
      </c>
      <c r="AB92" s="19">
        <f t="shared" si="76"/>
        <v>0.47457627118644069</v>
      </c>
      <c r="AC92" s="19">
        <f t="shared" si="76"/>
        <v>1</v>
      </c>
      <c r="AD92" s="19">
        <f t="shared" si="76"/>
        <v>1</v>
      </c>
      <c r="AE92" s="19">
        <f t="shared" si="76"/>
        <v>1</v>
      </c>
      <c r="AF92" s="19">
        <f t="shared" si="76"/>
        <v>1</v>
      </c>
      <c r="AG92" s="19">
        <f t="shared" si="76"/>
        <v>1</v>
      </c>
      <c r="AH92" s="19">
        <f t="shared" si="76"/>
        <v>0.85581395348837208</v>
      </c>
      <c r="AI92" s="19">
        <f t="shared" si="76"/>
        <v>0.71162790697674416</v>
      </c>
      <c r="AJ92" s="19">
        <f t="shared" si="76"/>
        <v>0.5720930232558139</v>
      </c>
      <c r="AK92" s="19">
        <f t="shared" si="76"/>
        <v>0.4279069767441861</v>
      </c>
      <c r="AL92" s="19">
        <f t="shared" si="76"/>
        <v>0.28837209302325584</v>
      </c>
      <c r="AM92" s="19">
        <f t="shared" si="63"/>
        <v>0.14418604651162792</v>
      </c>
      <c r="AN92" s="19">
        <f t="shared" si="64"/>
        <v>0.47457627118644069</v>
      </c>
      <c r="AO92" s="19">
        <f t="shared" si="65"/>
        <v>1</v>
      </c>
      <c r="AP92" s="19">
        <f t="shared" si="66"/>
        <v>1</v>
      </c>
      <c r="AQ92" s="19">
        <f t="shared" si="67"/>
        <v>1</v>
      </c>
      <c r="AR92" s="19">
        <f t="shared" si="68"/>
        <v>1</v>
      </c>
      <c r="AS92" s="19">
        <f t="shared" si="69"/>
        <v>1</v>
      </c>
      <c r="AT92" s="19">
        <f t="shared" si="70"/>
        <v>0.85581395348837208</v>
      </c>
      <c r="AU92" s="19">
        <f t="shared" si="71"/>
        <v>0.71162790697674416</v>
      </c>
      <c r="AV92" s="19">
        <f t="shared" si="72"/>
        <v>0.5720930232558139</v>
      </c>
      <c r="AW92" s="19">
        <f t="shared" si="73"/>
        <v>0.4279069767441861</v>
      </c>
      <c r="AX92" s="19">
        <f t="shared" si="74"/>
        <v>0.28837209302325584</v>
      </c>
      <c r="AY92" s="37">
        <v>107</v>
      </c>
      <c r="AZ92" s="22">
        <f t="shared" si="75"/>
        <v>0.14418604651162792</v>
      </c>
      <c r="BA92" s="22">
        <f t="shared" si="52"/>
        <v>0.47457627118644069</v>
      </c>
      <c r="BB92" s="22">
        <f t="shared" si="53"/>
        <v>1</v>
      </c>
      <c r="BC92" s="22">
        <f t="shared" si="54"/>
        <v>1</v>
      </c>
      <c r="BD92" s="22">
        <f t="shared" si="55"/>
        <v>1</v>
      </c>
      <c r="BE92" s="22">
        <f t="shared" si="56"/>
        <v>1</v>
      </c>
      <c r="BF92" s="22">
        <f t="shared" si="57"/>
        <v>1</v>
      </c>
      <c r="BG92" s="22">
        <f t="shared" si="58"/>
        <v>0.85581395348837208</v>
      </c>
      <c r="BH92" s="22">
        <f t="shared" si="59"/>
        <v>0.71162790697674416</v>
      </c>
      <c r="BI92" s="22">
        <f t="shared" si="60"/>
        <v>0.5720930232558139</v>
      </c>
      <c r="BJ92" s="22">
        <f t="shared" si="61"/>
        <v>0.4279069767441861</v>
      </c>
      <c r="BK92" s="22">
        <f t="shared" si="62"/>
        <v>0.28837209302325584</v>
      </c>
    </row>
    <row r="93" spans="1:63" x14ac:dyDescent="0.25">
      <c r="A93">
        <v>108</v>
      </c>
      <c r="B93" s="3" t="s">
        <v>60</v>
      </c>
      <c r="C93" s="3" t="s">
        <v>60</v>
      </c>
      <c r="D93" s="18" t="s">
        <v>33</v>
      </c>
      <c r="E93" s="23">
        <v>6386.92938482305</v>
      </c>
      <c r="F93" s="18" t="s">
        <v>16</v>
      </c>
      <c r="G93" s="18">
        <v>100</v>
      </c>
      <c r="H93" s="18" t="s">
        <v>17</v>
      </c>
      <c r="I93" s="18" t="s">
        <v>17</v>
      </c>
      <c r="J93">
        <v>121</v>
      </c>
      <c r="K93">
        <v>212</v>
      </c>
      <c r="L93">
        <v>244</v>
      </c>
      <c r="M93">
        <v>304</v>
      </c>
      <c r="N93" s="23">
        <v>12.575363865638399</v>
      </c>
      <c r="O93" s="23">
        <v>18.090312912175001</v>
      </c>
      <c r="P93" s="18" t="s">
        <v>19</v>
      </c>
      <c r="S93" s="4">
        <f t="shared" si="46"/>
        <v>121</v>
      </c>
      <c r="T93" s="4">
        <f t="shared" si="47"/>
        <v>212</v>
      </c>
      <c r="U93" s="9">
        <f t="shared" si="48"/>
        <v>92</v>
      </c>
      <c r="V93" s="9">
        <f t="shared" si="49"/>
        <v>244</v>
      </c>
      <c r="W93" s="9">
        <f t="shared" si="50"/>
        <v>304</v>
      </c>
      <c r="X93" s="9">
        <f t="shared" si="51"/>
        <v>61</v>
      </c>
      <c r="Y93" s="5">
        <v>1</v>
      </c>
      <c r="Z93" s="19"/>
      <c r="AA93" s="19">
        <f t="shared" si="76"/>
        <v>0</v>
      </c>
      <c r="AB93" s="19">
        <f t="shared" si="76"/>
        <v>0</v>
      </c>
      <c r="AC93" s="19">
        <f t="shared" si="76"/>
        <v>0</v>
      </c>
      <c r="AD93" s="19">
        <f t="shared" si="76"/>
        <v>0</v>
      </c>
      <c r="AE93" s="19">
        <f t="shared" si="76"/>
        <v>0.33695652173913043</v>
      </c>
      <c r="AF93" s="19">
        <f t="shared" si="76"/>
        <v>0.66304347826086951</v>
      </c>
      <c r="AG93" s="19">
        <f t="shared" si="76"/>
        <v>1</v>
      </c>
      <c r="AH93" s="19">
        <f t="shared" si="76"/>
        <v>1</v>
      </c>
      <c r="AI93" s="19">
        <f t="shared" si="76"/>
        <v>1</v>
      </c>
      <c r="AJ93" s="19">
        <f t="shared" si="76"/>
        <v>0.50819672131147542</v>
      </c>
      <c r="AK93" s="19">
        <f t="shared" si="76"/>
        <v>0</v>
      </c>
      <c r="AL93" s="19">
        <f t="shared" si="76"/>
        <v>0</v>
      </c>
      <c r="AM93" s="19">
        <f t="shared" si="63"/>
        <v>0</v>
      </c>
      <c r="AN93" s="19">
        <f t="shared" si="64"/>
        <v>0</v>
      </c>
      <c r="AO93" s="19">
        <f t="shared" si="65"/>
        <v>0</v>
      </c>
      <c r="AP93" s="19">
        <f t="shared" si="66"/>
        <v>0</v>
      </c>
      <c r="AQ93" s="19">
        <f t="shared" si="67"/>
        <v>0.33695652173913043</v>
      </c>
      <c r="AR93" s="19">
        <f t="shared" si="68"/>
        <v>0.66304347826086951</v>
      </c>
      <c r="AS93" s="19">
        <f t="shared" si="69"/>
        <v>1</v>
      </c>
      <c r="AT93" s="19">
        <f t="shared" si="70"/>
        <v>1</v>
      </c>
      <c r="AU93" s="19">
        <f t="shared" si="71"/>
        <v>1</v>
      </c>
      <c r="AV93" s="19">
        <f t="shared" si="72"/>
        <v>0.50819672131147542</v>
      </c>
      <c r="AW93" s="19">
        <f t="shared" si="73"/>
        <v>0</v>
      </c>
      <c r="AX93" s="19">
        <f t="shared" si="74"/>
        <v>0</v>
      </c>
      <c r="AY93" s="37">
        <v>108</v>
      </c>
      <c r="AZ93" s="22">
        <f t="shared" si="75"/>
        <v>0</v>
      </c>
      <c r="BA93" s="22">
        <f t="shared" si="52"/>
        <v>0</v>
      </c>
      <c r="BB93" s="22">
        <f t="shared" si="53"/>
        <v>0</v>
      </c>
      <c r="BC93" s="22">
        <f t="shared" si="54"/>
        <v>0</v>
      </c>
      <c r="BD93" s="22">
        <f t="shared" si="55"/>
        <v>0.33695652173913043</v>
      </c>
      <c r="BE93" s="22">
        <f t="shared" si="56"/>
        <v>0.66304347826086951</v>
      </c>
      <c r="BF93" s="22">
        <f t="shared" si="57"/>
        <v>1</v>
      </c>
      <c r="BG93" s="22">
        <f t="shared" si="58"/>
        <v>1</v>
      </c>
      <c r="BH93" s="22">
        <f t="shared" si="59"/>
        <v>1</v>
      </c>
      <c r="BI93" s="22">
        <f t="shared" si="60"/>
        <v>0.50819672131147542</v>
      </c>
      <c r="BJ93" s="22">
        <f t="shared" si="61"/>
        <v>0</v>
      </c>
      <c r="BK93" s="22">
        <f t="shared" si="62"/>
        <v>0</v>
      </c>
    </row>
    <row r="94" spans="1:63" x14ac:dyDescent="0.25">
      <c r="A94">
        <v>109</v>
      </c>
      <c r="B94" s="3" t="s">
        <v>60</v>
      </c>
      <c r="C94" s="3" t="s">
        <v>60</v>
      </c>
      <c r="D94" s="18" t="s">
        <v>20</v>
      </c>
      <c r="E94" s="23">
        <v>983.44587588418597</v>
      </c>
      <c r="F94" s="18" t="s">
        <v>16</v>
      </c>
      <c r="G94" s="18">
        <v>100</v>
      </c>
      <c r="H94" s="18" t="s">
        <v>17</v>
      </c>
      <c r="I94" s="18" t="s">
        <v>17</v>
      </c>
      <c r="J94">
        <v>152</v>
      </c>
      <c r="K94">
        <v>212</v>
      </c>
      <c r="L94">
        <v>244</v>
      </c>
      <c r="M94">
        <v>304</v>
      </c>
      <c r="N94" s="23">
        <v>11.698966173000001</v>
      </c>
      <c r="O94" s="23">
        <v>16.187286867009298</v>
      </c>
      <c r="P94" s="18" t="s">
        <v>19</v>
      </c>
      <c r="S94" s="4">
        <f t="shared" si="46"/>
        <v>152</v>
      </c>
      <c r="T94" s="4">
        <f t="shared" si="47"/>
        <v>212</v>
      </c>
      <c r="U94" s="9">
        <f t="shared" si="48"/>
        <v>61</v>
      </c>
      <c r="V94" s="9">
        <f t="shared" si="49"/>
        <v>244</v>
      </c>
      <c r="W94" s="9">
        <f t="shared" si="50"/>
        <v>304</v>
      </c>
      <c r="X94" s="9">
        <f t="shared" si="51"/>
        <v>61</v>
      </c>
      <c r="Y94" s="5">
        <v>1</v>
      </c>
      <c r="Z94" s="19"/>
      <c r="AA94" s="19">
        <f t="shared" si="76"/>
        <v>0</v>
      </c>
      <c r="AB94" s="19">
        <f t="shared" si="76"/>
        <v>0</v>
      </c>
      <c r="AC94" s="19">
        <f t="shared" si="76"/>
        <v>0</v>
      </c>
      <c r="AD94" s="19">
        <f t="shared" si="76"/>
        <v>0</v>
      </c>
      <c r="AE94" s="19">
        <f t="shared" si="76"/>
        <v>0</v>
      </c>
      <c r="AF94" s="19">
        <f t="shared" si="76"/>
        <v>0.49180327868852458</v>
      </c>
      <c r="AG94" s="19">
        <f t="shared" si="76"/>
        <v>1</v>
      </c>
      <c r="AH94" s="19">
        <f t="shared" si="76"/>
        <v>1</v>
      </c>
      <c r="AI94" s="19">
        <f t="shared" si="76"/>
        <v>1</v>
      </c>
      <c r="AJ94" s="19">
        <f t="shared" si="76"/>
        <v>0.50819672131147542</v>
      </c>
      <c r="AK94" s="19">
        <f t="shared" si="76"/>
        <v>0</v>
      </c>
      <c r="AL94" s="19">
        <f t="shared" si="76"/>
        <v>0</v>
      </c>
      <c r="AM94" s="19">
        <f t="shared" si="63"/>
        <v>0</v>
      </c>
      <c r="AN94" s="19">
        <f t="shared" si="64"/>
        <v>0</v>
      </c>
      <c r="AO94" s="19">
        <f t="shared" si="65"/>
        <v>0</v>
      </c>
      <c r="AP94" s="19">
        <f t="shared" si="66"/>
        <v>0</v>
      </c>
      <c r="AQ94" s="19">
        <f t="shared" si="67"/>
        <v>0</v>
      </c>
      <c r="AR94" s="19">
        <f t="shared" si="68"/>
        <v>0.49180327868852458</v>
      </c>
      <c r="AS94" s="19">
        <f t="shared" si="69"/>
        <v>1</v>
      </c>
      <c r="AT94" s="19">
        <f t="shared" si="70"/>
        <v>1</v>
      </c>
      <c r="AU94" s="19">
        <f t="shared" si="71"/>
        <v>1</v>
      </c>
      <c r="AV94" s="19">
        <f t="shared" si="72"/>
        <v>0.50819672131147542</v>
      </c>
      <c r="AW94" s="19">
        <f t="shared" si="73"/>
        <v>0</v>
      </c>
      <c r="AX94" s="19">
        <f t="shared" si="74"/>
        <v>0</v>
      </c>
      <c r="AY94" s="37">
        <v>109</v>
      </c>
      <c r="AZ94" s="22">
        <f t="shared" si="75"/>
        <v>0</v>
      </c>
      <c r="BA94" s="22">
        <f t="shared" si="52"/>
        <v>0</v>
      </c>
      <c r="BB94" s="22">
        <f t="shared" si="53"/>
        <v>0</v>
      </c>
      <c r="BC94" s="22">
        <f t="shared" si="54"/>
        <v>0</v>
      </c>
      <c r="BD94" s="22">
        <f t="shared" si="55"/>
        <v>0</v>
      </c>
      <c r="BE94" s="22">
        <f t="shared" si="56"/>
        <v>0.49180327868852458</v>
      </c>
      <c r="BF94" s="22">
        <f t="shared" si="57"/>
        <v>1</v>
      </c>
      <c r="BG94" s="22">
        <f t="shared" si="58"/>
        <v>1</v>
      </c>
      <c r="BH94" s="22">
        <f t="shared" si="59"/>
        <v>1</v>
      </c>
      <c r="BI94" s="22">
        <f t="shared" si="60"/>
        <v>0.50819672131147542</v>
      </c>
      <c r="BJ94" s="22">
        <f t="shared" si="61"/>
        <v>0</v>
      </c>
      <c r="BK94" s="22">
        <f t="shared" si="62"/>
        <v>0</v>
      </c>
    </row>
    <row r="95" spans="1:63" x14ac:dyDescent="0.25">
      <c r="A95">
        <v>110</v>
      </c>
      <c r="B95" s="3" t="s">
        <v>60</v>
      </c>
      <c r="C95" s="3" t="s">
        <v>60</v>
      </c>
      <c r="D95" s="18" t="s">
        <v>30</v>
      </c>
      <c r="E95" s="23">
        <v>4848.7231707677101</v>
      </c>
      <c r="F95" s="18" t="s">
        <v>16</v>
      </c>
      <c r="G95" s="18">
        <v>100</v>
      </c>
      <c r="H95" s="18" t="s">
        <v>17</v>
      </c>
      <c r="I95" s="18" t="s">
        <v>17</v>
      </c>
      <c r="J95">
        <v>152</v>
      </c>
      <c r="K95">
        <v>212</v>
      </c>
      <c r="L95">
        <v>244</v>
      </c>
      <c r="M95">
        <v>334</v>
      </c>
      <c r="N95" s="23">
        <v>10.7091351626628</v>
      </c>
      <c r="O95" s="23">
        <v>17.2926143238912</v>
      </c>
      <c r="P95" s="18" t="s">
        <v>19</v>
      </c>
      <c r="S95" s="4">
        <f t="shared" si="46"/>
        <v>152</v>
      </c>
      <c r="T95" s="4">
        <f t="shared" si="47"/>
        <v>212</v>
      </c>
      <c r="U95" s="9">
        <f t="shared" si="48"/>
        <v>61</v>
      </c>
      <c r="V95" s="9">
        <f t="shared" si="49"/>
        <v>244</v>
      </c>
      <c r="W95" s="9">
        <f t="shared" si="50"/>
        <v>334</v>
      </c>
      <c r="X95" s="9">
        <f t="shared" si="51"/>
        <v>91</v>
      </c>
      <c r="Y95" s="5">
        <v>1</v>
      </c>
      <c r="Z95" s="19"/>
      <c r="AA95" s="19">
        <f t="shared" si="76"/>
        <v>0</v>
      </c>
      <c r="AB95" s="19">
        <f t="shared" si="76"/>
        <v>0</v>
      </c>
      <c r="AC95" s="19">
        <f t="shared" si="76"/>
        <v>0</v>
      </c>
      <c r="AD95" s="19">
        <f t="shared" si="76"/>
        <v>0</v>
      </c>
      <c r="AE95" s="19">
        <f t="shared" si="76"/>
        <v>0</v>
      </c>
      <c r="AF95" s="19">
        <f t="shared" si="76"/>
        <v>0.49180327868852458</v>
      </c>
      <c r="AG95" s="19">
        <f t="shared" si="76"/>
        <v>1</v>
      </c>
      <c r="AH95" s="19">
        <f t="shared" si="76"/>
        <v>1</v>
      </c>
      <c r="AI95" s="19">
        <f t="shared" si="76"/>
        <v>1</v>
      </c>
      <c r="AJ95" s="19">
        <f t="shared" si="76"/>
        <v>0.67032967032967039</v>
      </c>
      <c r="AK95" s="19">
        <f t="shared" si="76"/>
        <v>0.32967032967032972</v>
      </c>
      <c r="AL95" s="19">
        <f t="shared" si="76"/>
        <v>0</v>
      </c>
      <c r="AM95" s="19">
        <f t="shared" si="63"/>
        <v>0</v>
      </c>
      <c r="AN95" s="19">
        <f t="shared" si="64"/>
        <v>0</v>
      </c>
      <c r="AO95" s="19">
        <f t="shared" si="65"/>
        <v>0</v>
      </c>
      <c r="AP95" s="19">
        <f t="shared" si="66"/>
        <v>0</v>
      </c>
      <c r="AQ95" s="19">
        <f t="shared" si="67"/>
        <v>0</v>
      </c>
      <c r="AR95" s="19">
        <f t="shared" si="68"/>
        <v>0.49180327868852458</v>
      </c>
      <c r="AS95" s="19">
        <f t="shared" si="69"/>
        <v>1</v>
      </c>
      <c r="AT95" s="19">
        <f t="shared" si="70"/>
        <v>1</v>
      </c>
      <c r="AU95" s="19">
        <f t="shared" si="71"/>
        <v>1</v>
      </c>
      <c r="AV95" s="19">
        <f t="shared" si="72"/>
        <v>0.67032967032967039</v>
      </c>
      <c r="AW95" s="19">
        <f t="shared" si="73"/>
        <v>0.32967032967032972</v>
      </c>
      <c r="AX95" s="19">
        <f t="shared" si="74"/>
        <v>0</v>
      </c>
      <c r="AY95" s="37">
        <v>110</v>
      </c>
      <c r="AZ95" s="22">
        <f t="shared" si="75"/>
        <v>0</v>
      </c>
      <c r="BA95" s="22">
        <f t="shared" si="52"/>
        <v>0</v>
      </c>
      <c r="BB95" s="22">
        <f t="shared" si="53"/>
        <v>0</v>
      </c>
      <c r="BC95" s="22">
        <f t="shared" si="54"/>
        <v>0</v>
      </c>
      <c r="BD95" s="22">
        <f t="shared" si="55"/>
        <v>0</v>
      </c>
      <c r="BE95" s="22">
        <f t="shared" si="56"/>
        <v>0.49180327868852458</v>
      </c>
      <c r="BF95" s="22">
        <f t="shared" si="57"/>
        <v>1</v>
      </c>
      <c r="BG95" s="22">
        <f t="shared" si="58"/>
        <v>1</v>
      </c>
      <c r="BH95" s="22">
        <f t="shared" si="59"/>
        <v>1</v>
      </c>
      <c r="BI95" s="22">
        <f t="shared" si="60"/>
        <v>0.67032967032967039</v>
      </c>
      <c r="BJ95" s="22">
        <f t="shared" si="61"/>
        <v>0.32967032967032972</v>
      </c>
      <c r="BK95" s="22">
        <f t="shared" si="62"/>
        <v>0</v>
      </c>
    </row>
    <row r="96" spans="1:63" x14ac:dyDescent="0.25">
      <c r="A96">
        <v>111</v>
      </c>
      <c r="B96" s="3" t="s">
        <v>60</v>
      </c>
      <c r="C96" s="3" t="s">
        <v>60</v>
      </c>
      <c r="D96" s="18" t="s">
        <v>29</v>
      </c>
      <c r="E96" s="23">
        <v>273.61513392522897</v>
      </c>
      <c r="F96" s="18" t="s">
        <v>16</v>
      </c>
      <c r="G96" s="18">
        <v>100</v>
      </c>
      <c r="H96" s="18" t="s">
        <v>17</v>
      </c>
      <c r="I96" s="18" t="s">
        <v>17</v>
      </c>
      <c r="J96">
        <v>152</v>
      </c>
      <c r="K96">
        <v>212</v>
      </c>
      <c r="L96">
        <v>213</v>
      </c>
      <c r="M96">
        <v>334</v>
      </c>
      <c r="N96" s="23">
        <v>9.1374015006967397</v>
      </c>
      <c r="O96" s="23">
        <v>16.050986295813701</v>
      </c>
      <c r="P96" s="18" t="s">
        <v>19</v>
      </c>
      <c r="S96" s="4">
        <f t="shared" si="46"/>
        <v>152</v>
      </c>
      <c r="T96" s="4">
        <f t="shared" si="47"/>
        <v>212</v>
      </c>
      <c r="U96" s="9">
        <f t="shared" si="48"/>
        <v>61</v>
      </c>
      <c r="V96" s="9">
        <f t="shared" si="49"/>
        <v>213</v>
      </c>
      <c r="W96" s="9">
        <f t="shared" si="50"/>
        <v>334</v>
      </c>
      <c r="X96" s="9">
        <f t="shared" si="51"/>
        <v>122</v>
      </c>
      <c r="Y96" s="5">
        <v>1</v>
      </c>
      <c r="Z96" s="19"/>
      <c r="AA96" s="19">
        <f t="shared" si="76"/>
        <v>0</v>
      </c>
      <c r="AB96" s="19">
        <f t="shared" si="76"/>
        <v>0</v>
      </c>
      <c r="AC96" s="19">
        <f t="shared" si="76"/>
        <v>0</v>
      </c>
      <c r="AD96" s="19">
        <f t="shared" si="76"/>
        <v>0</v>
      </c>
      <c r="AE96" s="19">
        <f t="shared" si="76"/>
        <v>0</v>
      </c>
      <c r="AF96" s="19">
        <f t="shared" si="76"/>
        <v>0.49180327868852458</v>
      </c>
      <c r="AG96" s="19">
        <f t="shared" si="76"/>
        <v>1</v>
      </c>
      <c r="AH96" s="19">
        <f t="shared" si="76"/>
        <v>1</v>
      </c>
      <c r="AI96" s="19">
        <f t="shared" si="76"/>
        <v>0.74590163934426235</v>
      </c>
      <c r="AJ96" s="19">
        <f t="shared" si="76"/>
        <v>0.5</v>
      </c>
      <c r="AK96" s="19">
        <f t="shared" si="76"/>
        <v>0.24590163934426235</v>
      </c>
      <c r="AL96" s="19">
        <f t="shared" si="76"/>
        <v>0</v>
      </c>
      <c r="AM96" s="19">
        <f t="shared" si="63"/>
        <v>0</v>
      </c>
      <c r="AN96" s="19">
        <f t="shared" si="64"/>
        <v>0</v>
      </c>
      <c r="AO96" s="19">
        <f t="shared" si="65"/>
        <v>0</v>
      </c>
      <c r="AP96" s="19">
        <f t="shared" si="66"/>
        <v>0</v>
      </c>
      <c r="AQ96" s="19">
        <f t="shared" si="67"/>
        <v>0</v>
      </c>
      <c r="AR96" s="19">
        <f t="shared" si="68"/>
        <v>0.49180327868852458</v>
      </c>
      <c r="AS96" s="19">
        <f t="shared" si="69"/>
        <v>1</v>
      </c>
      <c r="AT96" s="19">
        <f t="shared" si="70"/>
        <v>1</v>
      </c>
      <c r="AU96" s="19">
        <f t="shared" si="71"/>
        <v>0.74590163934426235</v>
      </c>
      <c r="AV96" s="19">
        <f t="shared" si="72"/>
        <v>0.5</v>
      </c>
      <c r="AW96" s="19">
        <f t="shared" si="73"/>
        <v>0.24590163934426235</v>
      </c>
      <c r="AX96" s="19">
        <f t="shared" si="74"/>
        <v>0</v>
      </c>
      <c r="AY96" s="37">
        <v>111</v>
      </c>
      <c r="AZ96" s="22">
        <f t="shared" si="75"/>
        <v>0</v>
      </c>
      <c r="BA96" s="22">
        <f t="shared" si="52"/>
        <v>0</v>
      </c>
      <c r="BB96" s="22">
        <f t="shared" si="53"/>
        <v>0</v>
      </c>
      <c r="BC96" s="22">
        <f t="shared" si="54"/>
        <v>0</v>
      </c>
      <c r="BD96" s="22">
        <f t="shared" si="55"/>
        <v>0</v>
      </c>
      <c r="BE96" s="22">
        <f t="shared" si="56"/>
        <v>0.49180327868852458</v>
      </c>
      <c r="BF96" s="22">
        <f t="shared" si="57"/>
        <v>1</v>
      </c>
      <c r="BG96" s="22">
        <f t="shared" si="58"/>
        <v>1</v>
      </c>
      <c r="BH96" s="22">
        <f t="shared" si="59"/>
        <v>0.74590163934426235</v>
      </c>
      <c r="BI96" s="22">
        <f t="shared" si="60"/>
        <v>0.5</v>
      </c>
      <c r="BJ96" s="22">
        <f t="shared" si="61"/>
        <v>0.24590163934426235</v>
      </c>
      <c r="BK96" s="22">
        <f t="shared" si="62"/>
        <v>0</v>
      </c>
    </row>
    <row r="97" spans="1:63" x14ac:dyDescent="0.25">
      <c r="A97">
        <v>112</v>
      </c>
      <c r="B97" s="3" t="s">
        <v>61</v>
      </c>
      <c r="C97" s="3" t="s">
        <v>61</v>
      </c>
      <c r="D97" s="18" t="s">
        <v>18</v>
      </c>
      <c r="E97" s="23">
        <v>2763.5565011683302</v>
      </c>
      <c r="F97" s="18" t="s">
        <v>16</v>
      </c>
      <c r="G97" s="18">
        <v>219</v>
      </c>
      <c r="H97" s="18" t="s">
        <v>17</v>
      </c>
      <c r="I97" s="18" t="s">
        <v>17</v>
      </c>
      <c r="J97">
        <v>101</v>
      </c>
      <c r="K97">
        <v>232</v>
      </c>
      <c r="L97">
        <v>344</v>
      </c>
      <c r="M97">
        <v>50</v>
      </c>
      <c r="N97" s="23">
        <v>-37.587432378855802</v>
      </c>
      <c r="O97" s="23">
        <v>-72.024272710863002</v>
      </c>
      <c r="P97" s="18" t="s">
        <v>19</v>
      </c>
      <c r="S97" s="4">
        <f t="shared" si="46"/>
        <v>101</v>
      </c>
      <c r="T97" s="4">
        <f t="shared" si="47"/>
        <v>232</v>
      </c>
      <c r="U97" s="9">
        <f t="shared" si="48"/>
        <v>132</v>
      </c>
      <c r="V97" s="9">
        <f t="shared" si="49"/>
        <v>344</v>
      </c>
      <c r="W97" s="9">
        <f t="shared" si="50"/>
        <v>415</v>
      </c>
      <c r="X97" s="9">
        <f t="shared" si="51"/>
        <v>72</v>
      </c>
      <c r="Y97" s="5">
        <v>1</v>
      </c>
      <c r="Z97" s="19"/>
      <c r="AA97" s="19">
        <f t="shared" si="76"/>
        <v>0</v>
      </c>
      <c r="AB97" s="19">
        <f t="shared" si="76"/>
        <v>0</v>
      </c>
      <c r="AC97" s="19">
        <f t="shared" si="76"/>
        <v>0</v>
      </c>
      <c r="AD97" s="19">
        <f t="shared" si="76"/>
        <v>0.15151515151515152</v>
      </c>
      <c r="AE97" s="19">
        <f t="shared" si="76"/>
        <v>0.38636363636363635</v>
      </c>
      <c r="AF97" s="19">
        <f t="shared" si="76"/>
        <v>0.61363636363636365</v>
      </c>
      <c r="AG97" s="19">
        <f t="shared" si="76"/>
        <v>0.84848484848484851</v>
      </c>
      <c r="AH97" s="19">
        <f t="shared" si="76"/>
        <v>1</v>
      </c>
      <c r="AI97" s="19">
        <f t="shared" si="76"/>
        <v>1</v>
      </c>
      <c r="AJ97" s="19">
        <f t="shared" si="76"/>
        <v>1</v>
      </c>
      <c r="AK97" s="19">
        <f t="shared" si="76"/>
        <v>1</v>
      </c>
      <c r="AL97" s="19">
        <f t="shared" si="76"/>
        <v>1</v>
      </c>
      <c r="AM97" s="19">
        <f t="shared" si="63"/>
        <v>0.69444444444444442</v>
      </c>
      <c r="AN97" s="19">
        <f t="shared" si="64"/>
        <v>0.26388888888888884</v>
      </c>
      <c r="AO97" s="19">
        <f t="shared" si="65"/>
        <v>0</v>
      </c>
      <c r="AP97" s="19">
        <f t="shared" si="66"/>
        <v>0.15151515151515152</v>
      </c>
      <c r="AQ97" s="19">
        <f t="shared" si="67"/>
        <v>0.38636363636363635</v>
      </c>
      <c r="AR97" s="19">
        <f t="shared" si="68"/>
        <v>0.61363636363636365</v>
      </c>
      <c r="AS97" s="19">
        <f t="shared" si="69"/>
        <v>0.84848484848484851</v>
      </c>
      <c r="AT97" s="19">
        <f t="shared" si="70"/>
        <v>1</v>
      </c>
      <c r="AU97" s="19">
        <f t="shared" si="71"/>
        <v>1</v>
      </c>
      <c r="AV97" s="19">
        <f t="shared" si="72"/>
        <v>1</v>
      </c>
      <c r="AW97" s="19">
        <f t="shared" si="73"/>
        <v>1</v>
      </c>
      <c r="AX97" s="19">
        <f t="shared" si="74"/>
        <v>1</v>
      </c>
      <c r="AY97" s="37">
        <v>112</v>
      </c>
      <c r="AZ97" s="22">
        <f t="shared" si="75"/>
        <v>0.69444444444444442</v>
      </c>
      <c r="BA97" s="22">
        <f t="shared" si="52"/>
        <v>0.26388888888888884</v>
      </c>
      <c r="BB97" s="22">
        <f t="shared" si="53"/>
        <v>0</v>
      </c>
      <c r="BC97" s="22">
        <f t="shared" si="54"/>
        <v>0.15151515151515152</v>
      </c>
      <c r="BD97" s="22">
        <f t="shared" si="55"/>
        <v>0.38636363636363635</v>
      </c>
      <c r="BE97" s="22">
        <f t="shared" si="56"/>
        <v>0.61363636363636365</v>
      </c>
      <c r="BF97" s="22">
        <f t="shared" si="57"/>
        <v>0.84848484848484851</v>
      </c>
      <c r="BG97" s="22">
        <f t="shared" si="58"/>
        <v>1</v>
      </c>
      <c r="BH97" s="22">
        <f t="shared" si="59"/>
        <v>1</v>
      </c>
      <c r="BI97" s="22">
        <f t="shared" si="60"/>
        <v>1</v>
      </c>
      <c r="BJ97" s="22">
        <f t="shared" si="61"/>
        <v>1</v>
      </c>
      <c r="BK97" s="22">
        <f t="shared" si="62"/>
        <v>1</v>
      </c>
    </row>
    <row r="98" spans="1:63" x14ac:dyDescent="0.25">
      <c r="A98">
        <v>113</v>
      </c>
      <c r="B98" s="3" t="s">
        <v>61</v>
      </c>
      <c r="C98" s="3" t="s">
        <v>61</v>
      </c>
      <c r="D98" s="18" t="s">
        <v>28</v>
      </c>
      <c r="E98" s="23">
        <v>157.24679128303501</v>
      </c>
      <c r="F98" s="18" t="s">
        <v>16</v>
      </c>
      <c r="G98" s="18">
        <v>219</v>
      </c>
      <c r="H98" s="18" t="s">
        <v>17</v>
      </c>
      <c r="I98" s="18" t="s">
        <v>17</v>
      </c>
      <c r="J98">
        <v>162</v>
      </c>
      <c r="K98">
        <v>293</v>
      </c>
      <c r="L98">
        <v>344</v>
      </c>
      <c r="M98">
        <v>50</v>
      </c>
      <c r="N98" s="23">
        <v>-38.547771013979997</v>
      </c>
      <c r="O98" s="23">
        <v>-72.335056227845897</v>
      </c>
      <c r="P98" s="18" t="s">
        <v>19</v>
      </c>
      <c r="Q98" t="s">
        <v>35</v>
      </c>
      <c r="S98" s="4">
        <f t="shared" si="46"/>
        <v>162</v>
      </c>
      <c r="T98" s="4">
        <f t="shared" si="47"/>
        <v>293</v>
      </c>
      <c r="U98" s="9">
        <f t="shared" si="48"/>
        <v>132</v>
      </c>
      <c r="V98" s="9">
        <f t="shared" si="49"/>
        <v>344</v>
      </c>
      <c r="W98" s="9">
        <f t="shared" si="50"/>
        <v>415</v>
      </c>
      <c r="X98" s="9">
        <f t="shared" si="51"/>
        <v>72</v>
      </c>
      <c r="Y98" s="5">
        <v>1</v>
      </c>
      <c r="Z98" s="19"/>
      <c r="AA98" s="19">
        <f t="shared" si="76"/>
        <v>0</v>
      </c>
      <c r="AB98" s="19">
        <f t="shared" si="76"/>
        <v>0</v>
      </c>
      <c r="AC98" s="19">
        <f t="shared" si="76"/>
        <v>0</v>
      </c>
      <c r="AD98" s="19">
        <f t="shared" si="76"/>
        <v>0</v>
      </c>
      <c r="AE98" s="19">
        <f t="shared" si="76"/>
        <v>0</v>
      </c>
      <c r="AF98" s="19">
        <f t="shared" si="76"/>
        <v>0.15151515151515152</v>
      </c>
      <c r="AG98" s="19">
        <f t="shared" si="76"/>
        <v>0.38636363636363635</v>
      </c>
      <c r="AH98" s="19">
        <f t="shared" si="76"/>
        <v>0.62121212121212122</v>
      </c>
      <c r="AI98" s="19">
        <f t="shared" si="76"/>
        <v>0.84848484848484851</v>
      </c>
      <c r="AJ98" s="19">
        <f t="shared" si="76"/>
        <v>1</v>
      </c>
      <c r="AK98" s="19">
        <f t="shared" si="76"/>
        <v>1</v>
      </c>
      <c r="AL98" s="19">
        <f t="shared" si="76"/>
        <v>1</v>
      </c>
      <c r="AM98" s="19">
        <f t="shared" si="63"/>
        <v>0.69444444444444442</v>
      </c>
      <c r="AN98" s="19">
        <f t="shared" si="64"/>
        <v>0.26388888888888884</v>
      </c>
      <c r="AO98" s="19">
        <f t="shared" si="65"/>
        <v>0</v>
      </c>
      <c r="AP98" s="19">
        <f t="shared" si="66"/>
        <v>0</v>
      </c>
      <c r="AQ98" s="19">
        <f t="shared" si="67"/>
        <v>0</v>
      </c>
      <c r="AR98" s="19">
        <f t="shared" si="68"/>
        <v>0.15151515151515152</v>
      </c>
      <c r="AS98" s="19">
        <f t="shared" si="69"/>
        <v>0.38636363636363635</v>
      </c>
      <c r="AT98" s="19">
        <f t="shared" si="70"/>
        <v>0.62121212121212122</v>
      </c>
      <c r="AU98" s="19">
        <f t="shared" si="71"/>
        <v>0.84848484848484851</v>
      </c>
      <c r="AV98" s="19">
        <f t="shared" si="72"/>
        <v>1</v>
      </c>
      <c r="AW98" s="19">
        <f t="shared" si="73"/>
        <v>1</v>
      </c>
      <c r="AX98" s="19">
        <f t="shared" si="74"/>
        <v>1</v>
      </c>
      <c r="AY98" s="37">
        <v>113</v>
      </c>
      <c r="AZ98" s="22">
        <f t="shared" si="75"/>
        <v>0.69444444444444442</v>
      </c>
      <c r="BA98" s="22">
        <f t="shared" si="52"/>
        <v>0.26388888888888884</v>
      </c>
      <c r="BB98" s="22">
        <f t="shared" si="53"/>
        <v>0</v>
      </c>
      <c r="BC98" s="22">
        <f t="shared" si="54"/>
        <v>0</v>
      </c>
      <c r="BD98" s="22">
        <f t="shared" si="55"/>
        <v>0</v>
      </c>
      <c r="BE98" s="22">
        <f t="shared" si="56"/>
        <v>0.15151515151515152</v>
      </c>
      <c r="BF98" s="22">
        <f t="shared" si="57"/>
        <v>0.38636363636363635</v>
      </c>
      <c r="BG98" s="22">
        <f t="shared" si="58"/>
        <v>0.62121212121212122</v>
      </c>
      <c r="BH98" s="22">
        <f t="shared" si="59"/>
        <v>0.84848484848484851</v>
      </c>
      <c r="BI98" s="22">
        <f t="shared" si="60"/>
        <v>1</v>
      </c>
      <c r="BJ98" s="22">
        <f t="shared" si="61"/>
        <v>1</v>
      </c>
      <c r="BK98" s="22">
        <f t="shared" si="62"/>
        <v>1</v>
      </c>
    </row>
    <row r="99" spans="1:63" x14ac:dyDescent="0.25">
      <c r="A99">
        <v>114</v>
      </c>
      <c r="B99" s="3" t="s">
        <v>61</v>
      </c>
      <c r="C99" s="3" t="s">
        <v>61</v>
      </c>
      <c r="D99" s="18" t="s">
        <v>20</v>
      </c>
      <c r="E99" s="23">
        <v>915.351858487806</v>
      </c>
      <c r="F99" s="18" t="s">
        <v>16</v>
      </c>
      <c r="G99" s="18">
        <v>219</v>
      </c>
      <c r="H99" s="18" t="s">
        <v>17</v>
      </c>
      <c r="I99" s="18" t="s">
        <v>17</v>
      </c>
      <c r="J99">
        <v>253</v>
      </c>
      <c r="K99">
        <v>353</v>
      </c>
      <c r="L99">
        <v>40</v>
      </c>
      <c r="M99">
        <v>140</v>
      </c>
      <c r="N99" s="23">
        <v>-33.777927000674403</v>
      </c>
      <c r="O99" s="23">
        <v>-71.302954185496205</v>
      </c>
      <c r="P99" s="18" t="s">
        <v>19</v>
      </c>
      <c r="S99" s="4">
        <f t="shared" si="46"/>
        <v>253</v>
      </c>
      <c r="T99" s="4">
        <f t="shared" si="47"/>
        <v>353</v>
      </c>
      <c r="U99" s="9">
        <f t="shared" si="48"/>
        <v>101</v>
      </c>
      <c r="V99" s="9">
        <f t="shared" si="49"/>
        <v>405</v>
      </c>
      <c r="W99" s="9">
        <f t="shared" si="50"/>
        <v>505</v>
      </c>
      <c r="X99" s="9">
        <f t="shared" si="51"/>
        <v>101</v>
      </c>
      <c r="Y99" s="5">
        <v>1</v>
      </c>
      <c r="Z99" s="19"/>
      <c r="AA99" s="19">
        <f t="shared" si="76"/>
        <v>0</v>
      </c>
      <c r="AB99" s="19">
        <f t="shared" si="76"/>
        <v>0</v>
      </c>
      <c r="AC99" s="19">
        <f t="shared" si="76"/>
        <v>0</v>
      </c>
      <c r="AD99" s="19">
        <f t="shared" si="76"/>
        <v>0</v>
      </c>
      <c r="AE99" s="19">
        <f t="shared" si="76"/>
        <v>0</v>
      </c>
      <c r="AF99" s="19">
        <f t="shared" si="76"/>
        <v>0</v>
      </c>
      <c r="AG99" s="19">
        <f t="shared" si="76"/>
        <v>0</v>
      </c>
      <c r="AH99" s="19">
        <f t="shared" si="76"/>
        <v>0</v>
      </c>
      <c r="AI99" s="19">
        <f t="shared" si="76"/>
        <v>0.20792079207920791</v>
      </c>
      <c r="AJ99" s="19">
        <f t="shared" si="76"/>
        <v>0.51485148514851486</v>
      </c>
      <c r="AK99" s="19">
        <f t="shared" si="76"/>
        <v>0.81188118811881194</v>
      </c>
      <c r="AL99" s="19">
        <f t="shared" si="76"/>
        <v>1</v>
      </c>
      <c r="AM99" s="19">
        <f t="shared" si="63"/>
        <v>1</v>
      </c>
      <c r="AN99" s="19">
        <f t="shared" si="64"/>
        <v>1</v>
      </c>
      <c r="AO99" s="19">
        <f t="shared" si="65"/>
        <v>0.80198019801980203</v>
      </c>
      <c r="AP99" s="19">
        <f t="shared" si="66"/>
        <v>0.49504950495049505</v>
      </c>
      <c r="AQ99" s="19">
        <f t="shared" si="67"/>
        <v>0.19801980198019797</v>
      </c>
      <c r="AR99" s="19">
        <f t="shared" si="68"/>
        <v>0</v>
      </c>
      <c r="AS99" s="19">
        <f t="shared" si="69"/>
        <v>0</v>
      </c>
      <c r="AT99" s="19">
        <f t="shared" si="70"/>
        <v>0</v>
      </c>
      <c r="AU99" s="19">
        <f t="shared" si="71"/>
        <v>0.20792079207920791</v>
      </c>
      <c r="AV99" s="19">
        <f t="shared" si="72"/>
        <v>0.51485148514851486</v>
      </c>
      <c r="AW99" s="19">
        <f t="shared" si="73"/>
        <v>0.81188118811881194</v>
      </c>
      <c r="AX99" s="19">
        <f t="shared" si="74"/>
        <v>1</v>
      </c>
      <c r="AY99" s="37">
        <v>114</v>
      </c>
      <c r="AZ99" s="22">
        <f t="shared" si="75"/>
        <v>1</v>
      </c>
      <c r="BA99" s="22">
        <f t="shared" si="52"/>
        <v>1</v>
      </c>
      <c r="BB99" s="22">
        <f t="shared" si="53"/>
        <v>0.80198019801980203</v>
      </c>
      <c r="BC99" s="22">
        <f t="shared" si="54"/>
        <v>0.49504950495049505</v>
      </c>
      <c r="BD99" s="22">
        <f t="shared" si="55"/>
        <v>0.19801980198019797</v>
      </c>
      <c r="BE99" s="22">
        <f t="shared" si="56"/>
        <v>0</v>
      </c>
      <c r="BF99" s="22">
        <f t="shared" si="57"/>
        <v>0</v>
      </c>
      <c r="BG99" s="22">
        <f t="shared" si="58"/>
        <v>0</v>
      </c>
      <c r="BH99" s="22">
        <f t="shared" si="59"/>
        <v>0.20792079207920791</v>
      </c>
      <c r="BI99" s="22">
        <f t="shared" si="60"/>
        <v>0.51485148514851486</v>
      </c>
      <c r="BJ99" s="22">
        <f t="shared" si="61"/>
        <v>0.81188118811881194</v>
      </c>
      <c r="BK99" s="22">
        <f t="shared" si="62"/>
        <v>1</v>
      </c>
    </row>
    <row r="100" spans="1:63" x14ac:dyDescent="0.25">
      <c r="A100">
        <v>115</v>
      </c>
      <c r="B100" s="3" t="s">
        <v>61</v>
      </c>
      <c r="C100" s="3" t="s">
        <v>61</v>
      </c>
      <c r="D100" s="18" t="s">
        <v>29</v>
      </c>
      <c r="E100" s="23">
        <v>252.98606475040501</v>
      </c>
      <c r="F100" s="18" t="s">
        <v>16</v>
      </c>
      <c r="G100" s="18">
        <v>219</v>
      </c>
      <c r="H100" s="18" t="s">
        <v>17</v>
      </c>
      <c r="I100" s="18" t="s">
        <v>17</v>
      </c>
      <c r="J100">
        <v>284</v>
      </c>
      <c r="K100">
        <v>354</v>
      </c>
      <c r="L100">
        <v>71</v>
      </c>
      <c r="M100">
        <v>131</v>
      </c>
      <c r="N100" s="23">
        <v>-35.216652720292402</v>
      </c>
      <c r="O100" s="23">
        <v>-71.590815571584798</v>
      </c>
      <c r="P100" s="18" t="s">
        <v>19</v>
      </c>
      <c r="S100" s="4">
        <f t="shared" si="46"/>
        <v>284</v>
      </c>
      <c r="T100" s="4">
        <f t="shared" si="47"/>
        <v>354</v>
      </c>
      <c r="U100" s="9">
        <f t="shared" si="48"/>
        <v>71</v>
      </c>
      <c r="V100" s="9">
        <f t="shared" si="49"/>
        <v>436</v>
      </c>
      <c r="W100" s="9">
        <f t="shared" si="50"/>
        <v>496</v>
      </c>
      <c r="X100" s="9">
        <f t="shared" si="51"/>
        <v>61</v>
      </c>
      <c r="Y100" s="5">
        <v>1</v>
      </c>
      <c r="Z100" s="19"/>
      <c r="AA100" s="19">
        <f t="shared" si="76"/>
        <v>0</v>
      </c>
      <c r="AB100" s="19">
        <f t="shared" si="76"/>
        <v>0</v>
      </c>
      <c r="AC100" s="19">
        <f t="shared" si="76"/>
        <v>0</v>
      </c>
      <c r="AD100" s="19">
        <f t="shared" si="76"/>
        <v>0</v>
      </c>
      <c r="AE100" s="19">
        <f t="shared" si="76"/>
        <v>0</v>
      </c>
      <c r="AF100" s="19">
        <f t="shared" si="76"/>
        <v>0</v>
      </c>
      <c r="AG100" s="19">
        <f t="shared" si="76"/>
        <v>0</v>
      </c>
      <c r="AH100" s="19">
        <f t="shared" si="76"/>
        <v>0</v>
      </c>
      <c r="AI100" s="19">
        <f t="shared" si="76"/>
        <v>0</v>
      </c>
      <c r="AJ100" s="19">
        <f t="shared" si="76"/>
        <v>0.29577464788732394</v>
      </c>
      <c r="AK100" s="19">
        <f t="shared" si="76"/>
        <v>0.71830985915492962</v>
      </c>
      <c r="AL100" s="19">
        <f t="shared" si="76"/>
        <v>1</v>
      </c>
      <c r="AM100" s="19">
        <f t="shared" si="63"/>
        <v>1</v>
      </c>
      <c r="AN100" s="19">
        <f t="shared" si="64"/>
        <v>1</v>
      </c>
      <c r="AO100" s="19">
        <f t="shared" si="65"/>
        <v>1</v>
      </c>
      <c r="AP100" s="19">
        <f t="shared" si="66"/>
        <v>0.67213114754098369</v>
      </c>
      <c r="AQ100" s="19">
        <f t="shared" si="67"/>
        <v>0.18032786885245899</v>
      </c>
      <c r="AR100" s="19">
        <f t="shared" si="68"/>
        <v>0</v>
      </c>
      <c r="AS100" s="19">
        <f t="shared" si="69"/>
        <v>0</v>
      </c>
      <c r="AT100" s="19">
        <f t="shared" si="70"/>
        <v>0</v>
      </c>
      <c r="AU100" s="19">
        <f t="shared" si="71"/>
        <v>0</v>
      </c>
      <c r="AV100" s="19">
        <f t="shared" si="72"/>
        <v>0.29577464788732394</v>
      </c>
      <c r="AW100" s="19">
        <f t="shared" si="73"/>
        <v>0.71830985915492962</v>
      </c>
      <c r="AX100" s="19">
        <f t="shared" si="74"/>
        <v>1</v>
      </c>
      <c r="AY100" s="37">
        <v>115</v>
      </c>
      <c r="AZ100" s="22">
        <f t="shared" si="75"/>
        <v>1</v>
      </c>
      <c r="BA100" s="22">
        <f t="shared" si="52"/>
        <v>1</v>
      </c>
      <c r="BB100" s="22">
        <f t="shared" si="53"/>
        <v>1</v>
      </c>
      <c r="BC100" s="22">
        <f t="shared" si="54"/>
        <v>0.67213114754098369</v>
      </c>
      <c r="BD100" s="22">
        <f t="shared" si="55"/>
        <v>0.18032786885245899</v>
      </c>
      <c r="BE100" s="22">
        <f t="shared" si="56"/>
        <v>0</v>
      </c>
      <c r="BF100" s="22">
        <f t="shared" si="57"/>
        <v>0</v>
      </c>
      <c r="BG100" s="22">
        <f t="shared" si="58"/>
        <v>0</v>
      </c>
      <c r="BH100" s="22">
        <f t="shared" si="59"/>
        <v>0</v>
      </c>
      <c r="BI100" s="22">
        <f t="shared" si="60"/>
        <v>0.29577464788732394</v>
      </c>
      <c r="BJ100" s="22">
        <f t="shared" si="61"/>
        <v>0.71830985915492962</v>
      </c>
      <c r="BK100" s="22">
        <f t="shared" si="62"/>
        <v>1</v>
      </c>
    </row>
    <row r="101" spans="1:63" x14ac:dyDescent="0.25">
      <c r="A101">
        <v>116</v>
      </c>
      <c r="B101" s="3" t="s">
        <v>61</v>
      </c>
      <c r="C101" s="3" t="s">
        <v>61</v>
      </c>
      <c r="D101" s="18" t="s">
        <v>31</v>
      </c>
      <c r="E101" s="23">
        <v>454.14707517211002</v>
      </c>
      <c r="F101" s="18" t="s">
        <v>16</v>
      </c>
      <c r="G101" s="18">
        <v>219</v>
      </c>
      <c r="H101" s="18" t="s">
        <v>17</v>
      </c>
      <c r="I101" s="18" t="s">
        <v>17</v>
      </c>
      <c r="J101">
        <v>228</v>
      </c>
      <c r="K101">
        <v>293</v>
      </c>
      <c r="L101">
        <v>70</v>
      </c>
      <c r="M101">
        <v>228</v>
      </c>
      <c r="N101" s="23">
        <v>-36.0705600340128</v>
      </c>
      <c r="O101" s="23">
        <v>-71.881820742112595</v>
      </c>
      <c r="P101" s="18" t="s">
        <v>19</v>
      </c>
      <c r="S101" s="4">
        <f t="shared" si="46"/>
        <v>228</v>
      </c>
      <c r="T101" s="4">
        <f t="shared" si="47"/>
        <v>293</v>
      </c>
      <c r="U101" s="9">
        <f t="shared" si="48"/>
        <v>66</v>
      </c>
      <c r="V101" s="9">
        <f t="shared" si="49"/>
        <v>435</v>
      </c>
      <c r="W101" s="9">
        <f t="shared" si="50"/>
        <v>593</v>
      </c>
      <c r="X101" s="9">
        <f t="shared" si="51"/>
        <v>159</v>
      </c>
      <c r="Y101" s="5">
        <v>1</v>
      </c>
      <c r="Z101" s="19"/>
      <c r="AA101" s="19">
        <f t="shared" si="76"/>
        <v>0</v>
      </c>
      <c r="AB101" s="19">
        <f t="shared" si="76"/>
        <v>0</v>
      </c>
      <c r="AC101" s="19">
        <f t="shared" si="76"/>
        <v>0</v>
      </c>
      <c r="AD101" s="19">
        <f t="shared" si="76"/>
        <v>0</v>
      </c>
      <c r="AE101" s="19">
        <f t="shared" si="76"/>
        <v>0</v>
      </c>
      <c r="AF101" s="19">
        <f t="shared" si="76"/>
        <v>0</v>
      </c>
      <c r="AG101" s="19">
        <f t="shared" si="76"/>
        <v>0</v>
      </c>
      <c r="AH101" s="19">
        <f t="shared" si="76"/>
        <v>0.24242424242424243</v>
      </c>
      <c r="AI101" s="19">
        <f t="shared" si="76"/>
        <v>0.69696969696969702</v>
      </c>
      <c r="AJ101" s="19">
        <f t="shared" si="76"/>
        <v>1</v>
      </c>
      <c r="AK101" s="19">
        <f t="shared" si="76"/>
        <v>1</v>
      </c>
      <c r="AL101" s="19">
        <f t="shared" si="76"/>
        <v>1</v>
      </c>
      <c r="AM101" s="19">
        <f t="shared" si="63"/>
        <v>1</v>
      </c>
      <c r="AN101" s="19">
        <f t="shared" si="64"/>
        <v>1</v>
      </c>
      <c r="AO101" s="19">
        <f t="shared" si="65"/>
        <v>1</v>
      </c>
      <c r="AP101" s="19">
        <f t="shared" si="66"/>
        <v>0.86792452830188682</v>
      </c>
      <c r="AQ101" s="19">
        <f t="shared" si="67"/>
        <v>0.679245283018868</v>
      </c>
      <c r="AR101" s="19">
        <f t="shared" si="68"/>
        <v>0.48427672955974843</v>
      </c>
      <c r="AS101" s="19">
        <f t="shared" si="69"/>
        <v>0.29559748427672961</v>
      </c>
      <c r="AT101" s="19">
        <f t="shared" si="70"/>
        <v>0.34305317324185247</v>
      </c>
      <c r="AU101" s="19">
        <f t="shared" si="71"/>
        <v>0.69696969696969702</v>
      </c>
      <c r="AV101" s="19">
        <f t="shared" si="72"/>
        <v>1</v>
      </c>
      <c r="AW101" s="19">
        <f t="shared" si="73"/>
        <v>1</v>
      </c>
      <c r="AX101" s="19">
        <f t="shared" si="74"/>
        <v>1</v>
      </c>
      <c r="AY101" s="37">
        <v>116</v>
      </c>
      <c r="AZ101" s="22">
        <f t="shared" si="75"/>
        <v>1</v>
      </c>
      <c r="BA101" s="22">
        <f t="shared" si="52"/>
        <v>1</v>
      </c>
      <c r="BB101" s="22">
        <f t="shared" si="53"/>
        <v>1</v>
      </c>
      <c r="BC101" s="22">
        <f t="shared" si="54"/>
        <v>0.86792452830188682</v>
      </c>
      <c r="BD101" s="22">
        <f t="shared" si="55"/>
        <v>0.679245283018868</v>
      </c>
      <c r="BE101" s="22">
        <f t="shared" si="56"/>
        <v>0.48427672955974843</v>
      </c>
      <c r="BF101" s="22">
        <f t="shared" si="57"/>
        <v>0.29559748427672961</v>
      </c>
      <c r="BG101" s="22">
        <f t="shared" si="58"/>
        <v>0.34305317324185247</v>
      </c>
      <c r="BH101" s="22">
        <f t="shared" si="59"/>
        <v>0.69696969696969702</v>
      </c>
      <c r="BI101" s="22">
        <f t="shared" si="60"/>
        <v>1</v>
      </c>
      <c r="BJ101" s="22">
        <f t="shared" si="61"/>
        <v>1</v>
      </c>
      <c r="BK101" s="22">
        <f t="shared" si="62"/>
        <v>1</v>
      </c>
    </row>
    <row r="102" spans="1:63" x14ac:dyDescent="0.25">
      <c r="A102">
        <v>129</v>
      </c>
      <c r="B102" s="3" t="s">
        <v>62</v>
      </c>
      <c r="C102" s="3" t="s">
        <v>62</v>
      </c>
      <c r="D102" s="18" t="s">
        <v>18</v>
      </c>
      <c r="E102" s="23">
        <v>187.938972006516</v>
      </c>
      <c r="F102" s="18" t="s">
        <v>16</v>
      </c>
      <c r="G102" s="18">
        <v>148</v>
      </c>
      <c r="H102" s="18" t="s">
        <v>17</v>
      </c>
      <c r="I102" s="18" t="s">
        <v>17</v>
      </c>
      <c r="J102">
        <v>40</v>
      </c>
      <c r="K102">
        <v>110</v>
      </c>
      <c r="L102">
        <v>161</v>
      </c>
      <c r="M102">
        <v>263</v>
      </c>
      <c r="N102" s="23">
        <v>4.5049462527743902</v>
      </c>
      <c r="O102" s="23">
        <v>-75.037595708359703</v>
      </c>
      <c r="P102" s="18" t="s">
        <v>19</v>
      </c>
      <c r="S102" s="4">
        <f t="shared" si="46"/>
        <v>40</v>
      </c>
      <c r="T102" s="4">
        <f t="shared" si="47"/>
        <v>110</v>
      </c>
      <c r="U102" s="9">
        <f t="shared" si="48"/>
        <v>71</v>
      </c>
      <c r="V102" s="9">
        <f t="shared" si="49"/>
        <v>161</v>
      </c>
      <c r="W102" s="9">
        <f t="shared" si="50"/>
        <v>263</v>
      </c>
      <c r="X102" s="9">
        <f t="shared" si="51"/>
        <v>103</v>
      </c>
      <c r="Y102" s="5">
        <v>1</v>
      </c>
      <c r="Z102" s="19"/>
      <c r="AA102" s="19">
        <f t="shared" si="76"/>
        <v>0</v>
      </c>
      <c r="AB102" s="19">
        <f t="shared" si="76"/>
        <v>0.28169014084507044</v>
      </c>
      <c r="AC102" s="19">
        <f t="shared" si="76"/>
        <v>0.71830985915492962</v>
      </c>
      <c r="AD102" s="19">
        <f t="shared" si="76"/>
        <v>1</v>
      </c>
      <c r="AE102" s="19">
        <f t="shared" si="76"/>
        <v>1</v>
      </c>
      <c r="AF102" s="19">
        <f t="shared" si="76"/>
        <v>1</v>
      </c>
      <c r="AG102" s="19">
        <f t="shared" si="76"/>
        <v>0.79611650485436891</v>
      </c>
      <c r="AH102" s="19">
        <f t="shared" si="76"/>
        <v>0.49514563106796117</v>
      </c>
      <c r="AI102" s="19">
        <f t="shared" si="76"/>
        <v>0.19417475728155342</v>
      </c>
      <c r="AJ102" s="19">
        <f t="shared" si="76"/>
        <v>0</v>
      </c>
      <c r="AK102" s="19">
        <f t="shared" si="76"/>
        <v>0</v>
      </c>
      <c r="AL102" s="19">
        <f t="shared" si="76"/>
        <v>0</v>
      </c>
      <c r="AM102" s="19">
        <f t="shared" si="63"/>
        <v>0</v>
      </c>
      <c r="AN102" s="19">
        <f t="shared" si="64"/>
        <v>0.28169014084507044</v>
      </c>
      <c r="AO102" s="19">
        <f t="shared" si="65"/>
        <v>0.71830985915492962</v>
      </c>
      <c r="AP102" s="19">
        <f t="shared" si="66"/>
        <v>1</v>
      </c>
      <c r="AQ102" s="19">
        <f t="shared" si="67"/>
        <v>1</v>
      </c>
      <c r="AR102" s="19">
        <f t="shared" si="68"/>
        <v>1</v>
      </c>
      <c r="AS102" s="19">
        <f t="shared" si="69"/>
        <v>0.79611650485436891</v>
      </c>
      <c r="AT102" s="19">
        <f t="shared" si="70"/>
        <v>0.49514563106796117</v>
      </c>
      <c r="AU102" s="19">
        <f t="shared" si="71"/>
        <v>0.19417475728155342</v>
      </c>
      <c r="AV102" s="19">
        <f t="shared" si="72"/>
        <v>0</v>
      </c>
      <c r="AW102" s="19">
        <f t="shared" si="73"/>
        <v>0</v>
      </c>
      <c r="AX102" s="19">
        <f t="shared" si="74"/>
        <v>0</v>
      </c>
      <c r="AY102" s="37">
        <v>129</v>
      </c>
      <c r="AZ102" s="22">
        <f t="shared" si="75"/>
        <v>0</v>
      </c>
      <c r="BA102" s="22">
        <f t="shared" si="52"/>
        <v>0.28169014084507044</v>
      </c>
      <c r="BB102" s="22">
        <f t="shared" si="53"/>
        <v>0.71830985915492962</v>
      </c>
      <c r="BC102" s="22">
        <f t="shared" si="54"/>
        <v>1</v>
      </c>
      <c r="BD102" s="22">
        <f t="shared" si="55"/>
        <v>1</v>
      </c>
      <c r="BE102" s="22">
        <f t="shared" si="56"/>
        <v>1</v>
      </c>
      <c r="BF102" s="22">
        <f t="shared" si="57"/>
        <v>0.79611650485436891</v>
      </c>
      <c r="BG102" s="22">
        <f t="shared" si="58"/>
        <v>0.49514563106796117</v>
      </c>
      <c r="BH102" s="22">
        <f t="shared" si="59"/>
        <v>0.19417475728155342</v>
      </c>
      <c r="BI102" s="22">
        <f t="shared" si="60"/>
        <v>0</v>
      </c>
      <c r="BJ102" s="22">
        <f t="shared" si="61"/>
        <v>0</v>
      </c>
      <c r="BK102" s="22">
        <f t="shared" si="62"/>
        <v>0</v>
      </c>
    </row>
    <row r="103" spans="1:63" x14ac:dyDescent="0.25">
      <c r="A103">
        <v>130</v>
      </c>
      <c r="B103" s="3" t="s">
        <v>62</v>
      </c>
      <c r="C103" s="3" t="s">
        <v>62</v>
      </c>
      <c r="D103" s="18" t="s">
        <v>28</v>
      </c>
      <c r="E103" s="23">
        <v>53.228975812046002</v>
      </c>
      <c r="F103" s="18" t="s">
        <v>16</v>
      </c>
      <c r="G103" s="18">
        <v>148</v>
      </c>
      <c r="H103" s="18" t="s">
        <v>17</v>
      </c>
      <c r="I103" s="18" t="s">
        <v>17</v>
      </c>
      <c r="J103">
        <v>10</v>
      </c>
      <c r="K103">
        <v>141</v>
      </c>
      <c r="L103">
        <v>162</v>
      </c>
      <c r="M103">
        <v>263</v>
      </c>
      <c r="N103" s="23">
        <v>4.7381402070462002</v>
      </c>
      <c r="O103" s="23">
        <v>-74.7559722533002</v>
      </c>
      <c r="P103" s="18" t="s">
        <v>19</v>
      </c>
      <c r="S103" s="4">
        <f t="shared" si="46"/>
        <v>10</v>
      </c>
      <c r="T103" s="4">
        <f t="shared" si="47"/>
        <v>141</v>
      </c>
      <c r="U103" s="9">
        <f t="shared" si="48"/>
        <v>132</v>
      </c>
      <c r="V103" s="9">
        <f t="shared" si="49"/>
        <v>162</v>
      </c>
      <c r="W103" s="9">
        <f t="shared" si="50"/>
        <v>263</v>
      </c>
      <c r="X103" s="9">
        <f t="shared" si="51"/>
        <v>102</v>
      </c>
      <c r="Y103" s="5">
        <v>1</v>
      </c>
      <c r="Z103" s="19"/>
      <c r="AA103" s="19">
        <f t="shared" si="76"/>
        <v>0.16666666666666666</v>
      </c>
      <c r="AB103" s="19">
        <f t="shared" si="76"/>
        <v>0.37878787878787878</v>
      </c>
      <c r="AC103" s="19">
        <f t="shared" si="76"/>
        <v>0.61363636363636365</v>
      </c>
      <c r="AD103" s="19">
        <f t="shared" si="76"/>
        <v>0.84090909090909094</v>
      </c>
      <c r="AE103" s="19">
        <f t="shared" si="76"/>
        <v>1</v>
      </c>
      <c r="AF103" s="19">
        <f t="shared" si="76"/>
        <v>1</v>
      </c>
      <c r="AG103" s="19">
        <f t="shared" si="76"/>
        <v>0.80392156862745101</v>
      </c>
      <c r="AH103" s="19">
        <f t="shared" si="76"/>
        <v>0.5</v>
      </c>
      <c r="AI103" s="19">
        <f t="shared" si="76"/>
        <v>0.19607843137254899</v>
      </c>
      <c r="AJ103" s="19">
        <f t="shared" si="76"/>
        <v>0</v>
      </c>
      <c r="AK103" s="19">
        <f t="shared" si="76"/>
        <v>0</v>
      </c>
      <c r="AL103" s="19">
        <f t="shared" si="76"/>
        <v>0</v>
      </c>
      <c r="AM103" s="19">
        <f t="shared" si="63"/>
        <v>0.16666666666666666</v>
      </c>
      <c r="AN103" s="19">
        <f t="shared" si="64"/>
        <v>0.37878787878787878</v>
      </c>
      <c r="AO103" s="19">
        <f t="shared" si="65"/>
        <v>0.61363636363636365</v>
      </c>
      <c r="AP103" s="19">
        <f t="shared" si="66"/>
        <v>0.84090909090909094</v>
      </c>
      <c r="AQ103" s="19">
        <f t="shared" si="67"/>
        <v>1</v>
      </c>
      <c r="AR103" s="19">
        <f t="shared" si="68"/>
        <v>1</v>
      </c>
      <c r="AS103" s="19">
        <f t="shared" si="69"/>
        <v>0.80392156862745101</v>
      </c>
      <c r="AT103" s="19">
        <f t="shared" si="70"/>
        <v>0.5</v>
      </c>
      <c r="AU103" s="19">
        <f t="shared" si="71"/>
        <v>0.19607843137254899</v>
      </c>
      <c r="AV103" s="19">
        <f t="shared" si="72"/>
        <v>0</v>
      </c>
      <c r="AW103" s="19">
        <f t="shared" si="73"/>
        <v>0</v>
      </c>
      <c r="AX103" s="19">
        <f t="shared" si="74"/>
        <v>0</v>
      </c>
      <c r="AY103" s="37">
        <v>130</v>
      </c>
      <c r="AZ103" s="22">
        <f t="shared" si="75"/>
        <v>0.16666666666666666</v>
      </c>
      <c r="BA103" s="22">
        <f t="shared" si="52"/>
        <v>0.37878787878787878</v>
      </c>
      <c r="BB103" s="22">
        <f t="shared" si="53"/>
        <v>0.61363636363636365</v>
      </c>
      <c r="BC103" s="22">
        <f t="shared" si="54"/>
        <v>0.84090909090909094</v>
      </c>
      <c r="BD103" s="22">
        <f t="shared" si="55"/>
        <v>1</v>
      </c>
      <c r="BE103" s="22">
        <f t="shared" si="56"/>
        <v>1</v>
      </c>
      <c r="BF103" s="22">
        <f t="shared" si="57"/>
        <v>0.80392156862745101</v>
      </c>
      <c r="BG103" s="22">
        <f t="shared" si="58"/>
        <v>0.5</v>
      </c>
      <c r="BH103" s="22">
        <f t="shared" si="59"/>
        <v>0.19607843137254899</v>
      </c>
      <c r="BI103" s="22">
        <f t="shared" si="60"/>
        <v>0</v>
      </c>
      <c r="BJ103" s="22">
        <f t="shared" si="61"/>
        <v>0</v>
      </c>
      <c r="BK103" s="22">
        <f t="shared" si="62"/>
        <v>0</v>
      </c>
    </row>
    <row r="104" spans="1:63" x14ac:dyDescent="0.25">
      <c r="A104">
        <v>131</v>
      </c>
      <c r="B104" s="3" t="s">
        <v>62</v>
      </c>
      <c r="C104" s="3" t="s">
        <v>62</v>
      </c>
      <c r="D104" s="18" t="s">
        <v>20</v>
      </c>
      <c r="E104" s="23">
        <v>5160.69991994661</v>
      </c>
      <c r="F104" s="18" t="s">
        <v>16</v>
      </c>
      <c r="G104" s="18">
        <v>148</v>
      </c>
      <c r="H104" s="18" t="s">
        <v>17</v>
      </c>
      <c r="I104" s="18" t="s">
        <v>17</v>
      </c>
      <c r="J104">
        <v>40</v>
      </c>
      <c r="K104">
        <v>111</v>
      </c>
      <c r="L104">
        <v>213</v>
      </c>
      <c r="M104">
        <v>273</v>
      </c>
      <c r="N104" s="23">
        <v>6.00796700562291</v>
      </c>
      <c r="O104" s="23">
        <v>-74.864954781998406</v>
      </c>
      <c r="P104" s="18" t="s">
        <v>19</v>
      </c>
      <c r="S104" s="4">
        <f t="shared" si="46"/>
        <v>40</v>
      </c>
      <c r="T104" s="4">
        <f t="shared" si="47"/>
        <v>111</v>
      </c>
      <c r="U104" s="9">
        <f t="shared" si="48"/>
        <v>72</v>
      </c>
      <c r="V104" s="9">
        <f t="shared" si="49"/>
        <v>213</v>
      </c>
      <c r="W104" s="9">
        <f t="shared" si="50"/>
        <v>273</v>
      </c>
      <c r="X104" s="9">
        <f t="shared" si="51"/>
        <v>61</v>
      </c>
      <c r="Y104" s="5">
        <v>1</v>
      </c>
      <c r="Z104" s="19"/>
      <c r="AA104" s="19">
        <f t="shared" si="76"/>
        <v>0</v>
      </c>
      <c r="AB104" s="19">
        <f t="shared" si="76"/>
        <v>0.27777777777777779</v>
      </c>
      <c r="AC104" s="19">
        <f t="shared" si="76"/>
        <v>0.70833333333333337</v>
      </c>
      <c r="AD104" s="19">
        <f t="shared" si="76"/>
        <v>1</v>
      </c>
      <c r="AE104" s="19">
        <f t="shared" si="76"/>
        <v>1</v>
      </c>
      <c r="AF104" s="19">
        <f t="shared" si="76"/>
        <v>1</v>
      </c>
      <c r="AG104" s="19">
        <f t="shared" si="76"/>
        <v>1</v>
      </c>
      <c r="AH104" s="19">
        <f t="shared" si="76"/>
        <v>1</v>
      </c>
      <c r="AI104" s="19">
        <f t="shared" si="76"/>
        <v>0.49180327868852458</v>
      </c>
      <c r="AJ104" s="19">
        <f t="shared" si="76"/>
        <v>0</v>
      </c>
      <c r="AK104" s="19">
        <f t="shared" si="76"/>
        <v>0</v>
      </c>
      <c r="AL104" s="19">
        <f t="shared" si="76"/>
        <v>0</v>
      </c>
      <c r="AM104" s="19">
        <f t="shared" si="63"/>
        <v>0</v>
      </c>
      <c r="AN104" s="19">
        <f t="shared" si="64"/>
        <v>0.27777777777777779</v>
      </c>
      <c r="AO104" s="19">
        <f t="shared" si="65"/>
        <v>0.70833333333333337</v>
      </c>
      <c r="AP104" s="19">
        <f t="shared" si="66"/>
        <v>1</v>
      </c>
      <c r="AQ104" s="19">
        <f t="shared" si="67"/>
        <v>1</v>
      </c>
      <c r="AR104" s="19">
        <f t="shared" si="68"/>
        <v>1</v>
      </c>
      <c r="AS104" s="19">
        <f t="shared" si="69"/>
        <v>1</v>
      </c>
      <c r="AT104" s="19">
        <f t="shared" si="70"/>
        <v>1</v>
      </c>
      <c r="AU104" s="19">
        <f t="shared" si="71"/>
        <v>0.49180327868852458</v>
      </c>
      <c r="AV104" s="19">
        <f t="shared" si="72"/>
        <v>0</v>
      </c>
      <c r="AW104" s="19">
        <f t="shared" si="73"/>
        <v>0</v>
      </c>
      <c r="AX104" s="19">
        <f t="shared" si="74"/>
        <v>0</v>
      </c>
      <c r="AY104" s="37">
        <v>131</v>
      </c>
      <c r="AZ104" s="22">
        <f t="shared" si="75"/>
        <v>0</v>
      </c>
      <c r="BA104" s="22">
        <f t="shared" si="52"/>
        <v>0.27777777777777779</v>
      </c>
      <c r="BB104" s="22">
        <f t="shared" si="53"/>
        <v>0.70833333333333337</v>
      </c>
      <c r="BC104" s="22">
        <f t="shared" si="54"/>
        <v>1</v>
      </c>
      <c r="BD104" s="22">
        <f t="shared" si="55"/>
        <v>1</v>
      </c>
      <c r="BE104" s="22">
        <f t="shared" si="56"/>
        <v>1</v>
      </c>
      <c r="BF104" s="22">
        <f t="shared" si="57"/>
        <v>1</v>
      </c>
      <c r="BG104" s="22">
        <f t="shared" si="58"/>
        <v>1</v>
      </c>
      <c r="BH104" s="22">
        <f t="shared" si="59"/>
        <v>0.49180327868852458</v>
      </c>
      <c r="BI104" s="22">
        <f t="shared" si="60"/>
        <v>0</v>
      </c>
      <c r="BJ104" s="22">
        <f t="shared" si="61"/>
        <v>0</v>
      </c>
      <c r="BK104" s="22">
        <f t="shared" si="62"/>
        <v>0</v>
      </c>
    </row>
    <row r="105" spans="1:63" x14ac:dyDescent="0.25">
      <c r="A105">
        <v>132</v>
      </c>
      <c r="B105" s="3" t="s">
        <v>62</v>
      </c>
      <c r="C105" s="3" t="s">
        <v>62</v>
      </c>
      <c r="D105" s="18" t="s">
        <v>29</v>
      </c>
      <c r="E105" s="23">
        <v>4456.2064347468004</v>
      </c>
      <c r="F105" s="18" t="s">
        <v>16</v>
      </c>
      <c r="G105" s="18">
        <v>148</v>
      </c>
      <c r="H105" s="18" t="s">
        <v>17</v>
      </c>
      <c r="I105" s="18" t="s">
        <v>17</v>
      </c>
      <c r="J105">
        <v>40</v>
      </c>
      <c r="K105">
        <v>81</v>
      </c>
      <c r="L105">
        <v>223</v>
      </c>
      <c r="M105">
        <v>293</v>
      </c>
      <c r="N105" s="23">
        <v>4.6666590948450297</v>
      </c>
      <c r="O105" s="23">
        <v>-74.959209865218099</v>
      </c>
      <c r="P105" s="18" t="s">
        <v>19</v>
      </c>
      <c r="S105" s="4">
        <f t="shared" si="46"/>
        <v>40</v>
      </c>
      <c r="T105" s="4">
        <f t="shared" si="47"/>
        <v>81</v>
      </c>
      <c r="U105" s="9">
        <f t="shared" si="48"/>
        <v>42</v>
      </c>
      <c r="V105" s="9">
        <f t="shared" si="49"/>
        <v>223</v>
      </c>
      <c r="W105" s="9">
        <f t="shared" si="50"/>
        <v>293</v>
      </c>
      <c r="X105" s="9">
        <f t="shared" si="51"/>
        <v>71</v>
      </c>
      <c r="Y105" s="5">
        <v>1</v>
      </c>
      <c r="Z105" s="19"/>
      <c r="AA105" s="19">
        <f t="shared" si="76"/>
        <v>0</v>
      </c>
      <c r="AB105" s="19">
        <f t="shared" si="76"/>
        <v>0.47619047619047616</v>
      </c>
      <c r="AC105" s="19">
        <f t="shared" si="76"/>
        <v>1</v>
      </c>
      <c r="AD105" s="19">
        <f t="shared" ref="AA105:AL126" si="77">IF(AD$6&gt;=$S105,1,0)*IF(AD$6&lt;=$T105,(AD$6-$S105+1)/$U105,1)*IF(AD$5&gt;$W105,0,1)*IF(AD$5&lt;$V105,1,1-(AD$5-$V105)/$X105)</f>
        <v>1</v>
      </c>
      <c r="AE105" s="19">
        <f t="shared" si="77"/>
        <v>1</v>
      </c>
      <c r="AF105" s="19">
        <f t="shared" si="77"/>
        <v>1</v>
      </c>
      <c r="AG105" s="19">
        <f t="shared" si="77"/>
        <v>1</v>
      </c>
      <c r="AH105" s="19">
        <f t="shared" si="77"/>
        <v>1</v>
      </c>
      <c r="AI105" s="19">
        <f t="shared" si="77"/>
        <v>0.70422535211267601</v>
      </c>
      <c r="AJ105" s="19">
        <f t="shared" si="77"/>
        <v>0.28169014084507038</v>
      </c>
      <c r="AK105" s="19">
        <f t="shared" si="77"/>
        <v>0</v>
      </c>
      <c r="AL105" s="19">
        <f t="shared" si="77"/>
        <v>0</v>
      </c>
      <c r="AM105" s="19">
        <f t="shared" si="63"/>
        <v>0</v>
      </c>
      <c r="AN105" s="19">
        <f t="shared" si="64"/>
        <v>0.47619047619047616</v>
      </c>
      <c r="AO105" s="19">
        <f t="shared" si="65"/>
        <v>1</v>
      </c>
      <c r="AP105" s="19">
        <f t="shared" si="66"/>
        <v>1</v>
      </c>
      <c r="AQ105" s="19">
        <f t="shared" si="67"/>
        <v>1</v>
      </c>
      <c r="AR105" s="19">
        <f t="shared" si="68"/>
        <v>1</v>
      </c>
      <c r="AS105" s="19">
        <f t="shared" si="69"/>
        <v>1</v>
      </c>
      <c r="AT105" s="19">
        <f t="shared" si="70"/>
        <v>1</v>
      </c>
      <c r="AU105" s="19">
        <f t="shared" si="71"/>
        <v>0.70422535211267601</v>
      </c>
      <c r="AV105" s="19">
        <f t="shared" si="72"/>
        <v>0.28169014084507038</v>
      </c>
      <c r="AW105" s="19">
        <f t="shared" si="73"/>
        <v>0</v>
      </c>
      <c r="AX105" s="19">
        <f t="shared" si="74"/>
        <v>0</v>
      </c>
      <c r="AY105" s="37">
        <v>132</v>
      </c>
      <c r="AZ105" s="22">
        <f t="shared" si="75"/>
        <v>0</v>
      </c>
      <c r="BA105" s="22">
        <f t="shared" si="52"/>
        <v>0.47619047619047616</v>
      </c>
      <c r="BB105" s="22">
        <f t="shared" si="53"/>
        <v>1</v>
      </c>
      <c r="BC105" s="22">
        <f t="shared" si="54"/>
        <v>1</v>
      </c>
      <c r="BD105" s="22">
        <f t="shared" si="55"/>
        <v>1</v>
      </c>
      <c r="BE105" s="22">
        <f t="shared" si="56"/>
        <v>1</v>
      </c>
      <c r="BF105" s="22">
        <f t="shared" si="57"/>
        <v>1</v>
      </c>
      <c r="BG105" s="22">
        <f t="shared" si="58"/>
        <v>1</v>
      </c>
      <c r="BH105" s="22">
        <f t="shared" si="59"/>
        <v>0.70422535211267601</v>
      </c>
      <c r="BI105" s="22">
        <f t="shared" si="60"/>
        <v>0.28169014084507038</v>
      </c>
      <c r="BJ105" s="22">
        <f t="shared" si="61"/>
        <v>0</v>
      </c>
      <c r="BK105" s="22">
        <f t="shared" si="62"/>
        <v>0</v>
      </c>
    </row>
    <row r="106" spans="1:63" x14ac:dyDescent="0.25">
      <c r="A106">
        <v>133</v>
      </c>
      <c r="B106" s="3" t="s">
        <v>62</v>
      </c>
      <c r="C106" s="3" t="s">
        <v>62</v>
      </c>
      <c r="D106" s="18" t="s">
        <v>30</v>
      </c>
      <c r="E106" s="23">
        <v>720.901231822098</v>
      </c>
      <c r="F106" s="18" t="s">
        <v>16</v>
      </c>
      <c r="G106" s="18">
        <v>148</v>
      </c>
      <c r="H106" s="18" t="s">
        <v>17</v>
      </c>
      <c r="I106" s="18" t="s">
        <v>17</v>
      </c>
      <c r="J106">
        <v>10</v>
      </c>
      <c r="K106">
        <v>111</v>
      </c>
      <c r="L106">
        <v>132</v>
      </c>
      <c r="M106">
        <v>231</v>
      </c>
      <c r="N106" s="23">
        <v>6.6088438931572702</v>
      </c>
      <c r="O106" s="23">
        <v>-75.033854877204107</v>
      </c>
      <c r="P106" s="18" t="s">
        <v>19</v>
      </c>
      <c r="S106" s="4">
        <f t="shared" si="46"/>
        <v>10</v>
      </c>
      <c r="T106" s="4">
        <f t="shared" si="47"/>
        <v>111</v>
      </c>
      <c r="U106" s="9">
        <f t="shared" si="48"/>
        <v>102</v>
      </c>
      <c r="V106" s="9">
        <f t="shared" si="49"/>
        <v>132</v>
      </c>
      <c r="W106" s="9">
        <f t="shared" si="50"/>
        <v>231</v>
      </c>
      <c r="X106" s="9">
        <f t="shared" si="51"/>
        <v>100</v>
      </c>
      <c r="Y106" s="5">
        <v>1</v>
      </c>
      <c r="Z106" s="19"/>
      <c r="AA106" s="19">
        <f t="shared" si="77"/>
        <v>0.21568627450980393</v>
      </c>
      <c r="AB106" s="19">
        <f t="shared" si="77"/>
        <v>0.49019607843137253</v>
      </c>
      <c r="AC106" s="19">
        <f t="shared" si="77"/>
        <v>0.79411764705882348</v>
      </c>
      <c r="AD106" s="19">
        <f t="shared" si="77"/>
        <v>1</v>
      </c>
      <c r="AE106" s="19">
        <f t="shared" si="77"/>
        <v>1</v>
      </c>
      <c r="AF106" s="19">
        <f t="shared" si="77"/>
        <v>0.8</v>
      </c>
      <c r="AG106" s="19">
        <f t="shared" si="77"/>
        <v>0.5</v>
      </c>
      <c r="AH106" s="19">
        <f t="shared" si="77"/>
        <v>0.18999999999999995</v>
      </c>
      <c r="AI106" s="19">
        <f t="shared" si="77"/>
        <v>0</v>
      </c>
      <c r="AJ106" s="19">
        <f t="shared" si="77"/>
        <v>0</v>
      </c>
      <c r="AK106" s="19">
        <f t="shared" si="77"/>
        <v>0</v>
      </c>
      <c r="AL106" s="19">
        <f t="shared" si="77"/>
        <v>0</v>
      </c>
      <c r="AM106" s="19">
        <f t="shared" si="63"/>
        <v>0.21568627450980393</v>
      </c>
      <c r="AN106" s="19">
        <f t="shared" si="64"/>
        <v>0.49019607843137253</v>
      </c>
      <c r="AO106" s="19">
        <f t="shared" si="65"/>
        <v>0.79411764705882348</v>
      </c>
      <c r="AP106" s="19">
        <f t="shared" si="66"/>
        <v>1</v>
      </c>
      <c r="AQ106" s="19">
        <f t="shared" si="67"/>
        <v>1</v>
      </c>
      <c r="AR106" s="19">
        <f t="shared" si="68"/>
        <v>0.8</v>
      </c>
      <c r="AS106" s="19">
        <f t="shared" si="69"/>
        <v>0.5</v>
      </c>
      <c r="AT106" s="19">
        <f t="shared" si="70"/>
        <v>0.18999999999999995</v>
      </c>
      <c r="AU106" s="19">
        <f t="shared" si="71"/>
        <v>0</v>
      </c>
      <c r="AV106" s="19">
        <f t="shared" si="72"/>
        <v>0</v>
      </c>
      <c r="AW106" s="19">
        <f t="shared" si="73"/>
        <v>0</v>
      </c>
      <c r="AX106" s="19">
        <f t="shared" si="74"/>
        <v>0</v>
      </c>
      <c r="AY106" s="37">
        <v>133</v>
      </c>
      <c r="AZ106" s="22">
        <f t="shared" si="75"/>
        <v>0.21568627450980393</v>
      </c>
      <c r="BA106" s="22">
        <f t="shared" si="52"/>
        <v>0.49019607843137253</v>
      </c>
      <c r="BB106" s="22">
        <f t="shared" si="53"/>
        <v>0.79411764705882348</v>
      </c>
      <c r="BC106" s="22">
        <f t="shared" si="54"/>
        <v>1</v>
      </c>
      <c r="BD106" s="22">
        <f t="shared" si="55"/>
        <v>1</v>
      </c>
      <c r="BE106" s="22">
        <f t="shared" si="56"/>
        <v>0.8</v>
      </c>
      <c r="BF106" s="22">
        <f t="shared" si="57"/>
        <v>0.5</v>
      </c>
      <c r="BG106" s="22">
        <f t="shared" si="58"/>
        <v>0.18999999999999995</v>
      </c>
      <c r="BH106" s="22">
        <f t="shared" si="59"/>
        <v>0</v>
      </c>
      <c r="BI106" s="22">
        <f t="shared" si="60"/>
        <v>0</v>
      </c>
      <c r="BJ106" s="22">
        <f t="shared" si="61"/>
        <v>0</v>
      </c>
      <c r="BK106" s="22">
        <f t="shared" si="62"/>
        <v>0</v>
      </c>
    </row>
    <row r="107" spans="1:63" x14ac:dyDescent="0.25">
      <c r="A107">
        <v>134</v>
      </c>
      <c r="B107" s="3" t="s">
        <v>62</v>
      </c>
      <c r="C107" s="3" t="s">
        <v>62</v>
      </c>
      <c r="D107" s="18" t="s">
        <v>48</v>
      </c>
      <c r="E107" s="23">
        <v>278.15365461168102</v>
      </c>
      <c r="F107" s="18" t="s">
        <v>16</v>
      </c>
      <c r="G107" s="18">
        <v>148</v>
      </c>
      <c r="H107" s="18" t="s">
        <v>17</v>
      </c>
      <c r="I107" s="18" t="s">
        <v>17</v>
      </c>
      <c r="J107">
        <v>223</v>
      </c>
      <c r="K107">
        <v>263</v>
      </c>
      <c r="L107">
        <v>345</v>
      </c>
      <c r="M107">
        <v>50</v>
      </c>
      <c r="N107" s="23">
        <v>3.8163944618242098</v>
      </c>
      <c r="O107" s="23">
        <v>-73.837748193867498</v>
      </c>
      <c r="P107" s="18" t="s">
        <v>19</v>
      </c>
      <c r="S107" s="4">
        <f t="shared" si="46"/>
        <v>223</v>
      </c>
      <c r="T107" s="4">
        <f t="shared" si="47"/>
        <v>263</v>
      </c>
      <c r="U107" s="9">
        <f t="shared" si="48"/>
        <v>41</v>
      </c>
      <c r="V107" s="9">
        <f t="shared" si="49"/>
        <v>345</v>
      </c>
      <c r="W107" s="9">
        <f t="shared" si="50"/>
        <v>415</v>
      </c>
      <c r="X107" s="9">
        <f t="shared" si="51"/>
        <v>71</v>
      </c>
      <c r="Y107" s="5">
        <v>1</v>
      </c>
      <c r="Z107" s="19"/>
      <c r="AA107" s="19">
        <f t="shared" si="77"/>
        <v>0</v>
      </c>
      <c r="AB107" s="19">
        <f t="shared" si="77"/>
        <v>0</v>
      </c>
      <c r="AC107" s="19">
        <f t="shared" si="77"/>
        <v>0</v>
      </c>
      <c r="AD107" s="19">
        <f t="shared" si="77"/>
        <v>0</v>
      </c>
      <c r="AE107" s="19">
        <f t="shared" si="77"/>
        <v>0</v>
      </c>
      <c r="AF107" s="19">
        <f t="shared" si="77"/>
        <v>0</v>
      </c>
      <c r="AG107" s="19">
        <f t="shared" si="77"/>
        <v>0</v>
      </c>
      <c r="AH107" s="19">
        <f t="shared" si="77"/>
        <v>0.51219512195121952</v>
      </c>
      <c r="AI107" s="19">
        <f t="shared" si="77"/>
        <v>1</v>
      </c>
      <c r="AJ107" s="19">
        <f t="shared" si="77"/>
        <v>1</v>
      </c>
      <c r="AK107" s="19">
        <f t="shared" si="77"/>
        <v>1</v>
      </c>
      <c r="AL107" s="19">
        <f t="shared" si="77"/>
        <v>1</v>
      </c>
      <c r="AM107" s="19">
        <f t="shared" si="63"/>
        <v>0.70422535211267601</v>
      </c>
      <c r="AN107" s="19">
        <f t="shared" si="64"/>
        <v>0.26760563380281688</v>
      </c>
      <c r="AO107" s="19">
        <f t="shared" si="65"/>
        <v>0</v>
      </c>
      <c r="AP107" s="19">
        <f t="shared" si="66"/>
        <v>0</v>
      </c>
      <c r="AQ107" s="19">
        <f t="shared" si="67"/>
        <v>0</v>
      </c>
      <c r="AR107" s="19">
        <f t="shared" si="68"/>
        <v>0</v>
      </c>
      <c r="AS107" s="19">
        <f t="shared" si="69"/>
        <v>0</v>
      </c>
      <c r="AT107" s="19">
        <f t="shared" si="70"/>
        <v>0.51219512195121952</v>
      </c>
      <c r="AU107" s="19">
        <f t="shared" si="71"/>
        <v>1</v>
      </c>
      <c r="AV107" s="19">
        <f t="shared" si="72"/>
        <v>1</v>
      </c>
      <c r="AW107" s="19">
        <f t="shared" si="73"/>
        <v>1</v>
      </c>
      <c r="AX107" s="19">
        <f t="shared" si="74"/>
        <v>1</v>
      </c>
      <c r="AY107" s="37">
        <v>134</v>
      </c>
      <c r="AZ107" s="22">
        <f t="shared" si="75"/>
        <v>0.70422535211267601</v>
      </c>
      <c r="BA107" s="22">
        <f t="shared" si="52"/>
        <v>0.26760563380281688</v>
      </c>
      <c r="BB107" s="22">
        <f t="shared" si="53"/>
        <v>0</v>
      </c>
      <c r="BC107" s="22">
        <f t="shared" si="54"/>
        <v>0</v>
      </c>
      <c r="BD107" s="22">
        <f t="shared" si="55"/>
        <v>0</v>
      </c>
      <c r="BE107" s="22">
        <f t="shared" si="56"/>
        <v>0</v>
      </c>
      <c r="BF107" s="22">
        <f t="shared" si="57"/>
        <v>0</v>
      </c>
      <c r="BG107" s="22">
        <f t="shared" si="58"/>
        <v>0.51219512195121952</v>
      </c>
      <c r="BH107" s="22">
        <f t="shared" si="59"/>
        <v>1</v>
      </c>
      <c r="BI107" s="22">
        <f t="shared" si="60"/>
        <v>1</v>
      </c>
      <c r="BJ107" s="22">
        <f t="shared" si="61"/>
        <v>1</v>
      </c>
      <c r="BK107" s="22">
        <f t="shared" si="62"/>
        <v>1</v>
      </c>
    </row>
    <row r="108" spans="1:63" x14ac:dyDescent="0.25">
      <c r="A108">
        <v>135</v>
      </c>
      <c r="B108" s="3" t="s">
        <v>63</v>
      </c>
      <c r="C108" s="3" t="s">
        <v>63</v>
      </c>
      <c r="D108" s="18" t="s">
        <v>20</v>
      </c>
      <c r="E108" s="23">
        <v>78.621649033955904</v>
      </c>
      <c r="F108" s="18" t="s">
        <v>16</v>
      </c>
      <c r="G108" s="18">
        <v>179</v>
      </c>
      <c r="H108" s="18" t="s">
        <v>17</v>
      </c>
      <c r="I108" s="18" t="s">
        <v>17</v>
      </c>
      <c r="J108">
        <v>213</v>
      </c>
      <c r="K108">
        <v>334</v>
      </c>
      <c r="L108">
        <v>335</v>
      </c>
      <c r="M108">
        <v>59</v>
      </c>
      <c r="N108" s="23">
        <v>-1.72024662010277</v>
      </c>
      <c r="O108" s="23">
        <v>15.018679702880799</v>
      </c>
      <c r="P108" s="18" t="s">
        <v>19</v>
      </c>
      <c r="S108" s="4">
        <f t="shared" si="46"/>
        <v>213</v>
      </c>
      <c r="T108" s="4">
        <f t="shared" si="47"/>
        <v>334</v>
      </c>
      <c r="U108" s="9">
        <f t="shared" si="48"/>
        <v>122</v>
      </c>
      <c r="V108" s="9">
        <f t="shared" si="49"/>
        <v>335</v>
      </c>
      <c r="W108" s="9">
        <f t="shared" si="50"/>
        <v>424</v>
      </c>
      <c r="X108" s="9">
        <f t="shared" si="51"/>
        <v>90</v>
      </c>
      <c r="Y108" s="5">
        <v>1</v>
      </c>
      <c r="Z108" s="19"/>
      <c r="AA108" s="19">
        <f t="shared" si="77"/>
        <v>0</v>
      </c>
      <c r="AB108" s="19">
        <f t="shared" si="77"/>
        <v>0</v>
      </c>
      <c r="AC108" s="19">
        <f t="shared" si="77"/>
        <v>0</v>
      </c>
      <c r="AD108" s="19">
        <f t="shared" si="77"/>
        <v>0</v>
      </c>
      <c r="AE108" s="19">
        <f t="shared" si="77"/>
        <v>0</v>
      </c>
      <c r="AF108" s="19">
        <f t="shared" si="77"/>
        <v>0</v>
      </c>
      <c r="AG108" s="19">
        <f t="shared" si="77"/>
        <v>0</v>
      </c>
      <c r="AH108" s="19">
        <f t="shared" si="77"/>
        <v>0.25409836065573771</v>
      </c>
      <c r="AI108" s="19">
        <f t="shared" si="77"/>
        <v>0.5</v>
      </c>
      <c r="AJ108" s="19">
        <f t="shared" si="77"/>
        <v>0.75409836065573765</v>
      </c>
      <c r="AK108" s="19">
        <f t="shared" si="77"/>
        <v>1</v>
      </c>
      <c r="AL108" s="19">
        <f t="shared" si="77"/>
        <v>1</v>
      </c>
      <c r="AM108" s="19">
        <f t="shared" si="63"/>
        <v>0.65555555555555556</v>
      </c>
      <c r="AN108" s="19">
        <f t="shared" si="64"/>
        <v>0.31111111111111112</v>
      </c>
      <c r="AO108" s="19">
        <f t="shared" si="65"/>
        <v>0</v>
      </c>
      <c r="AP108" s="19">
        <f t="shared" si="66"/>
        <v>0</v>
      </c>
      <c r="AQ108" s="19">
        <f t="shared" si="67"/>
        <v>0</v>
      </c>
      <c r="AR108" s="19">
        <f t="shared" si="68"/>
        <v>0</v>
      </c>
      <c r="AS108" s="19">
        <f t="shared" si="69"/>
        <v>0</v>
      </c>
      <c r="AT108" s="19">
        <f t="shared" si="70"/>
        <v>0.25409836065573771</v>
      </c>
      <c r="AU108" s="19">
        <f t="shared" si="71"/>
        <v>0.5</v>
      </c>
      <c r="AV108" s="19">
        <f t="shared" si="72"/>
        <v>0.75409836065573765</v>
      </c>
      <c r="AW108" s="19">
        <f t="shared" si="73"/>
        <v>1</v>
      </c>
      <c r="AX108" s="19">
        <f t="shared" si="74"/>
        <v>1</v>
      </c>
      <c r="AY108" s="37">
        <v>135</v>
      </c>
      <c r="AZ108" s="22">
        <f t="shared" si="75"/>
        <v>0.65555555555555556</v>
      </c>
      <c r="BA108" s="22">
        <f t="shared" si="52"/>
        <v>0.31111111111111112</v>
      </c>
      <c r="BB108" s="22">
        <f t="shared" si="53"/>
        <v>0</v>
      </c>
      <c r="BC108" s="22">
        <f t="shared" si="54"/>
        <v>0</v>
      </c>
      <c r="BD108" s="22">
        <f t="shared" si="55"/>
        <v>0</v>
      </c>
      <c r="BE108" s="22">
        <f t="shared" si="56"/>
        <v>0</v>
      </c>
      <c r="BF108" s="22">
        <f t="shared" si="57"/>
        <v>0</v>
      </c>
      <c r="BG108" s="22">
        <f t="shared" si="58"/>
        <v>0.25409836065573771</v>
      </c>
      <c r="BH108" s="22">
        <f t="shared" si="59"/>
        <v>0.5</v>
      </c>
      <c r="BI108" s="22">
        <f t="shared" si="60"/>
        <v>0.75409836065573765</v>
      </c>
      <c r="BJ108" s="22">
        <f t="shared" si="61"/>
        <v>1</v>
      </c>
      <c r="BK108" s="22">
        <f t="shared" si="62"/>
        <v>1</v>
      </c>
    </row>
    <row r="109" spans="1:63" x14ac:dyDescent="0.25">
      <c r="A109">
        <v>136</v>
      </c>
      <c r="B109" s="3" t="s">
        <v>63</v>
      </c>
      <c r="C109" s="3" t="s">
        <v>63</v>
      </c>
      <c r="D109" s="18" t="s">
        <v>20</v>
      </c>
      <c r="E109" s="23">
        <v>78.621649033955904</v>
      </c>
      <c r="F109" s="18" t="s">
        <v>16</v>
      </c>
      <c r="G109" s="18">
        <v>179</v>
      </c>
      <c r="H109" s="18" t="s">
        <v>17</v>
      </c>
      <c r="I109" s="18" t="s">
        <v>17</v>
      </c>
      <c r="J109">
        <v>32</v>
      </c>
      <c r="K109">
        <v>90</v>
      </c>
      <c r="L109">
        <v>152</v>
      </c>
      <c r="M109">
        <v>212</v>
      </c>
      <c r="N109" s="23">
        <v>-1.72024662010277</v>
      </c>
      <c r="O109" s="23">
        <v>15.018679702880799</v>
      </c>
      <c r="P109" s="18" t="s">
        <v>19</v>
      </c>
      <c r="S109" s="4">
        <f t="shared" si="46"/>
        <v>32</v>
      </c>
      <c r="T109" s="4">
        <f t="shared" si="47"/>
        <v>90</v>
      </c>
      <c r="U109" s="9">
        <f t="shared" si="48"/>
        <v>59</v>
      </c>
      <c r="V109" s="9">
        <f t="shared" si="49"/>
        <v>152</v>
      </c>
      <c r="W109" s="9">
        <f t="shared" si="50"/>
        <v>212</v>
      </c>
      <c r="X109" s="9">
        <f t="shared" si="51"/>
        <v>61</v>
      </c>
      <c r="Y109" s="5">
        <v>1</v>
      </c>
      <c r="Z109" s="19"/>
      <c r="AA109" s="19">
        <f t="shared" si="77"/>
        <v>0</v>
      </c>
      <c r="AB109" s="19">
        <f t="shared" si="77"/>
        <v>0.47457627118644069</v>
      </c>
      <c r="AC109" s="19">
        <f t="shared" si="77"/>
        <v>1</v>
      </c>
      <c r="AD109" s="19">
        <f t="shared" si="77"/>
        <v>1</v>
      </c>
      <c r="AE109" s="19">
        <f t="shared" si="77"/>
        <v>1</v>
      </c>
      <c r="AF109" s="19">
        <f t="shared" si="77"/>
        <v>1</v>
      </c>
      <c r="AG109" s="19">
        <f t="shared" si="77"/>
        <v>0.50819672131147542</v>
      </c>
      <c r="AH109" s="19">
        <f t="shared" si="77"/>
        <v>0</v>
      </c>
      <c r="AI109" s="19">
        <f t="shared" si="77"/>
        <v>0</v>
      </c>
      <c r="AJ109" s="19">
        <f t="shared" si="77"/>
        <v>0</v>
      </c>
      <c r="AK109" s="19">
        <f t="shared" si="77"/>
        <v>0</v>
      </c>
      <c r="AL109" s="19">
        <f t="shared" si="77"/>
        <v>0</v>
      </c>
      <c r="AM109" s="19">
        <f t="shared" si="63"/>
        <v>0</v>
      </c>
      <c r="AN109" s="19">
        <f t="shared" si="64"/>
        <v>0.47457627118644069</v>
      </c>
      <c r="AO109" s="19">
        <f t="shared" si="65"/>
        <v>1</v>
      </c>
      <c r="AP109" s="19">
        <f t="shared" si="66"/>
        <v>1</v>
      </c>
      <c r="AQ109" s="19">
        <f t="shared" si="67"/>
        <v>1</v>
      </c>
      <c r="AR109" s="19">
        <f t="shared" si="68"/>
        <v>1</v>
      </c>
      <c r="AS109" s="19">
        <f t="shared" si="69"/>
        <v>0.50819672131147542</v>
      </c>
      <c r="AT109" s="19">
        <f t="shared" si="70"/>
        <v>0</v>
      </c>
      <c r="AU109" s="19">
        <f t="shared" si="71"/>
        <v>0</v>
      </c>
      <c r="AV109" s="19">
        <f t="shared" si="72"/>
        <v>0</v>
      </c>
      <c r="AW109" s="19">
        <f t="shared" si="73"/>
        <v>0</v>
      </c>
      <c r="AX109" s="19">
        <f t="shared" si="74"/>
        <v>0</v>
      </c>
      <c r="AY109" s="37">
        <v>136</v>
      </c>
      <c r="AZ109" s="22">
        <f t="shared" si="75"/>
        <v>0</v>
      </c>
      <c r="BA109" s="22">
        <f t="shared" si="52"/>
        <v>0.47457627118644069</v>
      </c>
      <c r="BB109" s="22">
        <f t="shared" si="53"/>
        <v>1</v>
      </c>
      <c r="BC109" s="22">
        <f t="shared" si="54"/>
        <v>1</v>
      </c>
      <c r="BD109" s="22">
        <f t="shared" si="55"/>
        <v>1</v>
      </c>
      <c r="BE109" s="22">
        <f t="shared" si="56"/>
        <v>1</v>
      </c>
      <c r="BF109" s="22">
        <f t="shared" si="57"/>
        <v>0.50819672131147542</v>
      </c>
      <c r="BG109" s="22">
        <f t="shared" si="58"/>
        <v>0</v>
      </c>
      <c r="BH109" s="22">
        <f t="shared" si="59"/>
        <v>0</v>
      </c>
      <c r="BI109" s="22">
        <f t="shared" si="60"/>
        <v>0</v>
      </c>
      <c r="BJ109" s="22">
        <f t="shared" si="61"/>
        <v>0</v>
      </c>
      <c r="BK109" s="22">
        <f t="shared" si="62"/>
        <v>0</v>
      </c>
    </row>
    <row r="110" spans="1:63" x14ac:dyDescent="0.25">
      <c r="A110">
        <v>137</v>
      </c>
      <c r="B110" s="3" t="s">
        <v>63</v>
      </c>
      <c r="C110" s="3" t="s">
        <v>63</v>
      </c>
      <c r="D110" s="18" t="s">
        <v>45</v>
      </c>
      <c r="E110" s="23">
        <v>819.12210211539002</v>
      </c>
      <c r="F110" s="18" t="s">
        <v>16</v>
      </c>
      <c r="G110" s="18">
        <v>179</v>
      </c>
      <c r="H110" s="18" t="s">
        <v>17</v>
      </c>
      <c r="I110" s="18" t="s">
        <v>17</v>
      </c>
      <c r="J110">
        <v>91</v>
      </c>
      <c r="K110">
        <v>243</v>
      </c>
      <c r="L110">
        <v>244</v>
      </c>
      <c r="M110">
        <v>90</v>
      </c>
      <c r="N110" s="23">
        <v>-3.0237826570852802</v>
      </c>
      <c r="O110" s="23">
        <v>14.5917519782311</v>
      </c>
      <c r="P110" s="18" t="s">
        <v>19</v>
      </c>
      <c r="S110" s="4">
        <f t="shared" si="46"/>
        <v>91</v>
      </c>
      <c r="T110" s="4">
        <f t="shared" si="47"/>
        <v>243</v>
      </c>
      <c r="U110" s="9">
        <f t="shared" si="48"/>
        <v>153</v>
      </c>
      <c r="V110" s="9">
        <f t="shared" si="49"/>
        <v>244</v>
      </c>
      <c r="W110" s="9">
        <f t="shared" si="50"/>
        <v>455</v>
      </c>
      <c r="X110" s="9">
        <f t="shared" si="51"/>
        <v>212</v>
      </c>
      <c r="Y110" s="5">
        <v>1</v>
      </c>
      <c r="Z110" s="19"/>
      <c r="AA110" s="19">
        <f t="shared" si="77"/>
        <v>0</v>
      </c>
      <c r="AB110" s="19">
        <f t="shared" si="77"/>
        <v>0</v>
      </c>
      <c r="AC110" s="19">
        <f t="shared" si="77"/>
        <v>0</v>
      </c>
      <c r="AD110" s="19">
        <f t="shared" si="77"/>
        <v>0.19607843137254902</v>
      </c>
      <c r="AE110" s="19">
        <f t="shared" si="77"/>
        <v>0.39869281045751637</v>
      </c>
      <c r="AF110" s="19">
        <f t="shared" si="77"/>
        <v>0.59477124183006536</v>
      </c>
      <c r="AG110" s="19">
        <f t="shared" si="77"/>
        <v>0.79738562091503273</v>
      </c>
      <c r="AH110" s="19">
        <f t="shared" si="77"/>
        <v>1</v>
      </c>
      <c r="AI110" s="19">
        <f t="shared" si="77"/>
        <v>1</v>
      </c>
      <c r="AJ110" s="19">
        <f t="shared" si="77"/>
        <v>0.85849056603773588</v>
      </c>
      <c r="AK110" s="19">
        <f t="shared" si="77"/>
        <v>0.71226415094339623</v>
      </c>
      <c r="AL110" s="19">
        <f t="shared" si="77"/>
        <v>0.570754716981132</v>
      </c>
      <c r="AM110" s="19">
        <f t="shared" si="63"/>
        <v>0.42452830188679247</v>
      </c>
      <c r="AN110" s="19">
        <f t="shared" si="64"/>
        <v>0.27830188679245282</v>
      </c>
      <c r="AO110" s="19">
        <f t="shared" si="65"/>
        <v>0.14622641509433965</v>
      </c>
      <c r="AP110" s="19">
        <f t="shared" si="66"/>
        <v>0.19607843137254902</v>
      </c>
      <c r="AQ110" s="19">
        <f t="shared" si="67"/>
        <v>0.39869281045751637</v>
      </c>
      <c r="AR110" s="19">
        <f t="shared" si="68"/>
        <v>0.59477124183006536</v>
      </c>
      <c r="AS110" s="19">
        <f t="shared" si="69"/>
        <v>0.79738562091503273</v>
      </c>
      <c r="AT110" s="19">
        <f t="shared" si="70"/>
        <v>1</v>
      </c>
      <c r="AU110" s="19">
        <f t="shared" si="71"/>
        <v>1</v>
      </c>
      <c r="AV110" s="19">
        <f t="shared" si="72"/>
        <v>0.85849056603773588</v>
      </c>
      <c r="AW110" s="19">
        <f t="shared" si="73"/>
        <v>0.71226415094339623</v>
      </c>
      <c r="AX110" s="19">
        <f t="shared" si="74"/>
        <v>0.570754716981132</v>
      </c>
      <c r="AY110" s="37">
        <v>137</v>
      </c>
      <c r="AZ110" s="22">
        <f t="shared" si="75"/>
        <v>0.42452830188679247</v>
      </c>
      <c r="BA110" s="22">
        <f t="shared" si="52"/>
        <v>0.27830188679245282</v>
      </c>
      <c r="BB110" s="22">
        <f t="shared" si="53"/>
        <v>0.14622641509433965</v>
      </c>
      <c r="BC110" s="22">
        <f t="shared" si="54"/>
        <v>0.19607843137254902</v>
      </c>
      <c r="BD110" s="22">
        <f t="shared" si="55"/>
        <v>0.39869281045751637</v>
      </c>
      <c r="BE110" s="22">
        <f t="shared" si="56"/>
        <v>0.59477124183006536</v>
      </c>
      <c r="BF110" s="22">
        <f t="shared" si="57"/>
        <v>0.79738562091503273</v>
      </c>
      <c r="BG110" s="22">
        <f t="shared" si="58"/>
        <v>1</v>
      </c>
      <c r="BH110" s="22">
        <f t="shared" si="59"/>
        <v>1</v>
      </c>
      <c r="BI110" s="22">
        <f t="shared" si="60"/>
        <v>0.85849056603773588</v>
      </c>
      <c r="BJ110" s="22">
        <f t="shared" si="61"/>
        <v>0.71226415094339623</v>
      </c>
      <c r="BK110" s="22">
        <f t="shared" si="62"/>
        <v>0.570754716981132</v>
      </c>
    </row>
    <row r="111" spans="1:63" x14ac:dyDescent="0.25">
      <c r="A111">
        <v>138</v>
      </c>
      <c r="B111" s="3" t="s">
        <v>63</v>
      </c>
      <c r="C111" s="3" t="s">
        <v>63</v>
      </c>
      <c r="D111" s="18" t="s">
        <v>46</v>
      </c>
      <c r="E111" s="23">
        <v>16.634610560380199</v>
      </c>
      <c r="F111" s="18" t="s">
        <v>16</v>
      </c>
      <c r="G111" s="18">
        <v>179</v>
      </c>
      <c r="H111" s="18" t="s">
        <v>17</v>
      </c>
      <c r="I111" s="18" t="s">
        <v>17</v>
      </c>
      <c r="J111">
        <v>32</v>
      </c>
      <c r="K111">
        <v>90</v>
      </c>
      <c r="L111">
        <v>182</v>
      </c>
      <c r="M111">
        <v>365</v>
      </c>
      <c r="N111" s="23">
        <v>-1.7457808322728701</v>
      </c>
      <c r="O111" s="23">
        <v>15.043440936894299</v>
      </c>
      <c r="P111" s="18" t="s">
        <v>19</v>
      </c>
      <c r="S111" s="4">
        <f t="shared" si="46"/>
        <v>32</v>
      </c>
      <c r="T111" s="4">
        <f t="shared" si="47"/>
        <v>90</v>
      </c>
      <c r="U111" s="9">
        <f t="shared" si="48"/>
        <v>59</v>
      </c>
      <c r="V111" s="9">
        <f t="shared" si="49"/>
        <v>182</v>
      </c>
      <c r="W111" s="9">
        <f t="shared" si="50"/>
        <v>365</v>
      </c>
      <c r="X111" s="9">
        <f t="shared" si="51"/>
        <v>184</v>
      </c>
      <c r="Y111" s="5">
        <v>1</v>
      </c>
      <c r="Z111" s="19"/>
      <c r="AA111" s="19">
        <f t="shared" si="77"/>
        <v>0</v>
      </c>
      <c r="AB111" s="19">
        <f t="shared" si="77"/>
        <v>0.47457627118644069</v>
      </c>
      <c r="AC111" s="19">
        <f t="shared" si="77"/>
        <v>1</v>
      </c>
      <c r="AD111" s="19">
        <f t="shared" si="77"/>
        <v>1</v>
      </c>
      <c r="AE111" s="19">
        <f t="shared" si="77"/>
        <v>1</v>
      </c>
      <c r="AF111" s="19">
        <f t="shared" si="77"/>
        <v>1</v>
      </c>
      <c r="AG111" s="19">
        <f t="shared" si="77"/>
        <v>1</v>
      </c>
      <c r="AH111" s="19">
        <f t="shared" si="77"/>
        <v>0.83152173913043481</v>
      </c>
      <c r="AI111" s="19">
        <f t="shared" si="77"/>
        <v>0.66304347826086962</v>
      </c>
      <c r="AJ111" s="19">
        <f t="shared" si="77"/>
        <v>0.5</v>
      </c>
      <c r="AK111" s="19">
        <f t="shared" si="77"/>
        <v>0.33152173913043481</v>
      </c>
      <c r="AL111" s="19">
        <f t="shared" si="77"/>
        <v>0.16847826086956519</v>
      </c>
      <c r="AM111" s="19">
        <f t="shared" si="63"/>
        <v>0</v>
      </c>
      <c r="AN111" s="19">
        <f t="shared" si="64"/>
        <v>0.47457627118644069</v>
      </c>
      <c r="AO111" s="19">
        <f t="shared" si="65"/>
        <v>1</v>
      </c>
      <c r="AP111" s="19">
        <f t="shared" si="66"/>
        <v>1</v>
      </c>
      <c r="AQ111" s="19">
        <f t="shared" si="67"/>
        <v>1</v>
      </c>
      <c r="AR111" s="19">
        <f t="shared" si="68"/>
        <v>1</v>
      </c>
      <c r="AS111" s="19">
        <f t="shared" si="69"/>
        <v>1</v>
      </c>
      <c r="AT111" s="19">
        <f t="shared" si="70"/>
        <v>0.83152173913043481</v>
      </c>
      <c r="AU111" s="19">
        <f t="shared" si="71"/>
        <v>0.66304347826086962</v>
      </c>
      <c r="AV111" s="19">
        <f t="shared" si="72"/>
        <v>0.5</v>
      </c>
      <c r="AW111" s="19">
        <f t="shared" si="73"/>
        <v>0.33152173913043481</v>
      </c>
      <c r="AX111" s="19">
        <f t="shared" si="74"/>
        <v>0.16847826086956519</v>
      </c>
      <c r="AY111" s="37">
        <v>138</v>
      </c>
      <c r="AZ111" s="22">
        <f t="shared" si="75"/>
        <v>0</v>
      </c>
      <c r="BA111" s="22">
        <f t="shared" si="52"/>
        <v>0.47457627118644069</v>
      </c>
      <c r="BB111" s="22">
        <f t="shared" si="53"/>
        <v>1</v>
      </c>
      <c r="BC111" s="22">
        <f t="shared" si="54"/>
        <v>1</v>
      </c>
      <c r="BD111" s="22">
        <f t="shared" si="55"/>
        <v>1</v>
      </c>
      <c r="BE111" s="22">
        <f t="shared" si="56"/>
        <v>1</v>
      </c>
      <c r="BF111" s="22">
        <f t="shared" si="57"/>
        <v>1</v>
      </c>
      <c r="BG111" s="22">
        <f t="shared" si="58"/>
        <v>0.83152173913043481</v>
      </c>
      <c r="BH111" s="22">
        <f t="shared" si="59"/>
        <v>0.66304347826086962</v>
      </c>
      <c r="BI111" s="22">
        <f t="shared" si="60"/>
        <v>0.5</v>
      </c>
      <c r="BJ111" s="22">
        <f t="shared" si="61"/>
        <v>0.33152173913043481</v>
      </c>
      <c r="BK111" s="22">
        <f t="shared" si="62"/>
        <v>0.16847826086956519</v>
      </c>
    </row>
    <row r="112" spans="1:63" x14ac:dyDescent="0.25">
      <c r="A112">
        <v>139</v>
      </c>
      <c r="B112" s="3" t="s">
        <v>64</v>
      </c>
      <c r="C112" s="3" t="s">
        <v>64</v>
      </c>
      <c r="D112" s="18" t="s">
        <v>33</v>
      </c>
      <c r="E112" s="23">
        <v>512.20295345479201</v>
      </c>
      <c r="F112" s="18" t="s">
        <v>16</v>
      </c>
      <c r="G112" s="18">
        <v>173</v>
      </c>
      <c r="H112" s="18" t="s">
        <v>17</v>
      </c>
      <c r="I112" s="18" t="s">
        <v>17</v>
      </c>
      <c r="J112">
        <v>91</v>
      </c>
      <c r="K112">
        <v>181</v>
      </c>
      <c r="L112">
        <v>244</v>
      </c>
      <c r="M112">
        <v>334</v>
      </c>
      <c r="N112" s="23">
        <v>-6.0191263733444602</v>
      </c>
      <c r="O112" s="23">
        <v>20.415039210092299</v>
      </c>
      <c r="P112" s="18" t="s">
        <v>19</v>
      </c>
      <c r="S112" s="4">
        <f t="shared" si="46"/>
        <v>91</v>
      </c>
      <c r="T112" s="4">
        <f t="shared" si="47"/>
        <v>181</v>
      </c>
      <c r="U112" s="9">
        <f t="shared" si="48"/>
        <v>91</v>
      </c>
      <c r="V112" s="9">
        <f t="shared" si="49"/>
        <v>244</v>
      </c>
      <c r="W112" s="9">
        <f t="shared" si="50"/>
        <v>334</v>
      </c>
      <c r="X112" s="9">
        <f t="shared" si="51"/>
        <v>91</v>
      </c>
      <c r="Y112" s="5">
        <v>1</v>
      </c>
      <c r="Z112" s="19"/>
      <c r="AA112" s="19">
        <f t="shared" si="77"/>
        <v>0</v>
      </c>
      <c r="AB112" s="19">
        <f t="shared" si="77"/>
        <v>0</v>
      </c>
      <c r="AC112" s="19">
        <f t="shared" si="77"/>
        <v>0</v>
      </c>
      <c r="AD112" s="19">
        <f t="shared" si="77"/>
        <v>0.32967032967032966</v>
      </c>
      <c r="AE112" s="19">
        <f t="shared" si="77"/>
        <v>0.67032967032967028</v>
      </c>
      <c r="AF112" s="19">
        <f t="shared" si="77"/>
        <v>1</v>
      </c>
      <c r="AG112" s="19">
        <f t="shared" si="77"/>
        <v>1</v>
      </c>
      <c r="AH112" s="19">
        <f t="shared" si="77"/>
        <v>1</v>
      </c>
      <c r="AI112" s="19">
        <f t="shared" si="77"/>
        <v>1</v>
      </c>
      <c r="AJ112" s="19">
        <f t="shared" si="77"/>
        <v>0.67032967032967039</v>
      </c>
      <c r="AK112" s="19">
        <f t="shared" si="77"/>
        <v>0.32967032967032972</v>
      </c>
      <c r="AL112" s="19">
        <f t="shared" si="77"/>
        <v>0</v>
      </c>
      <c r="AM112" s="19">
        <f t="shared" si="63"/>
        <v>0</v>
      </c>
      <c r="AN112" s="19">
        <f t="shared" si="64"/>
        <v>0</v>
      </c>
      <c r="AO112" s="19">
        <f t="shared" si="65"/>
        <v>0</v>
      </c>
      <c r="AP112" s="19">
        <f t="shared" si="66"/>
        <v>0.32967032967032966</v>
      </c>
      <c r="AQ112" s="19">
        <f t="shared" si="67"/>
        <v>0.67032967032967028</v>
      </c>
      <c r="AR112" s="19">
        <f t="shared" si="68"/>
        <v>1</v>
      </c>
      <c r="AS112" s="19">
        <f t="shared" si="69"/>
        <v>1</v>
      </c>
      <c r="AT112" s="19">
        <f t="shared" si="70"/>
        <v>1</v>
      </c>
      <c r="AU112" s="19">
        <f t="shared" si="71"/>
        <v>1</v>
      </c>
      <c r="AV112" s="19">
        <f t="shared" si="72"/>
        <v>0.67032967032967039</v>
      </c>
      <c r="AW112" s="19">
        <f t="shared" si="73"/>
        <v>0.32967032967032972</v>
      </c>
      <c r="AX112" s="19">
        <f t="shared" si="74"/>
        <v>0</v>
      </c>
      <c r="AY112" s="37">
        <v>139</v>
      </c>
      <c r="AZ112" s="22">
        <f t="shared" si="75"/>
        <v>0</v>
      </c>
      <c r="BA112" s="22">
        <f t="shared" si="52"/>
        <v>0</v>
      </c>
      <c r="BB112" s="22">
        <f t="shared" si="53"/>
        <v>0</v>
      </c>
      <c r="BC112" s="22">
        <f t="shared" si="54"/>
        <v>0.32967032967032966</v>
      </c>
      <c r="BD112" s="22">
        <f t="shared" si="55"/>
        <v>0.67032967032967028</v>
      </c>
      <c r="BE112" s="22">
        <f t="shared" si="56"/>
        <v>1</v>
      </c>
      <c r="BF112" s="22">
        <f t="shared" si="57"/>
        <v>1</v>
      </c>
      <c r="BG112" s="22">
        <f t="shared" si="58"/>
        <v>1</v>
      </c>
      <c r="BH112" s="22">
        <f t="shared" si="59"/>
        <v>1</v>
      </c>
      <c r="BI112" s="22">
        <f t="shared" si="60"/>
        <v>0.67032967032967039</v>
      </c>
      <c r="BJ112" s="22">
        <f t="shared" si="61"/>
        <v>0.32967032967032972</v>
      </c>
      <c r="BK112" s="22">
        <f t="shared" si="62"/>
        <v>0</v>
      </c>
    </row>
    <row r="113" spans="1:63" x14ac:dyDescent="0.25">
      <c r="A113">
        <v>140</v>
      </c>
      <c r="B113" s="3" t="s">
        <v>64</v>
      </c>
      <c r="C113" s="3" t="s">
        <v>65</v>
      </c>
      <c r="D113" s="18" t="s">
        <v>20</v>
      </c>
      <c r="E113" s="23">
        <v>2743.9508053045802</v>
      </c>
      <c r="F113" s="18" t="s">
        <v>59</v>
      </c>
      <c r="G113" s="18">
        <v>173</v>
      </c>
      <c r="H113" s="18">
        <v>-1</v>
      </c>
      <c r="I113" s="18" t="s">
        <v>17</v>
      </c>
      <c r="J113">
        <v>152</v>
      </c>
      <c r="K113">
        <v>212</v>
      </c>
      <c r="L113">
        <v>274</v>
      </c>
      <c r="M113">
        <v>334</v>
      </c>
      <c r="N113" s="23">
        <v>3.4042367674393899</v>
      </c>
      <c r="O113" s="23">
        <v>23.216940316891002</v>
      </c>
      <c r="P113" s="18" t="s">
        <v>19</v>
      </c>
      <c r="S113" s="4">
        <f t="shared" si="46"/>
        <v>152</v>
      </c>
      <c r="T113" s="4">
        <f t="shared" si="47"/>
        <v>212</v>
      </c>
      <c r="U113" s="9">
        <f t="shared" si="48"/>
        <v>61</v>
      </c>
      <c r="V113" s="9">
        <f t="shared" si="49"/>
        <v>274</v>
      </c>
      <c r="W113" s="9">
        <f t="shared" si="50"/>
        <v>334</v>
      </c>
      <c r="X113" s="9">
        <f t="shared" si="51"/>
        <v>61</v>
      </c>
      <c r="Y113" s="5">
        <v>1</v>
      </c>
      <c r="Z113" s="19"/>
      <c r="AA113" s="19">
        <f t="shared" si="77"/>
        <v>0</v>
      </c>
      <c r="AB113" s="19">
        <f t="shared" si="77"/>
        <v>0</v>
      </c>
      <c r="AC113" s="19">
        <f t="shared" si="77"/>
        <v>0</v>
      </c>
      <c r="AD113" s="19">
        <f t="shared" si="77"/>
        <v>0</v>
      </c>
      <c r="AE113" s="19">
        <f t="shared" si="77"/>
        <v>0</v>
      </c>
      <c r="AF113" s="19">
        <f t="shared" si="77"/>
        <v>0.49180327868852458</v>
      </c>
      <c r="AG113" s="19">
        <f t="shared" si="77"/>
        <v>1</v>
      </c>
      <c r="AH113" s="19">
        <f t="shared" si="77"/>
        <v>1</v>
      </c>
      <c r="AI113" s="19">
        <f t="shared" si="77"/>
        <v>1</v>
      </c>
      <c r="AJ113" s="19">
        <f t="shared" si="77"/>
        <v>1</v>
      </c>
      <c r="AK113" s="19">
        <f t="shared" si="77"/>
        <v>0.49180327868852458</v>
      </c>
      <c r="AL113" s="19">
        <f t="shared" si="77"/>
        <v>0</v>
      </c>
      <c r="AM113" s="19">
        <f t="shared" si="63"/>
        <v>0</v>
      </c>
      <c r="AN113" s="19">
        <f t="shared" si="64"/>
        <v>0</v>
      </c>
      <c r="AO113" s="19">
        <f t="shared" si="65"/>
        <v>0</v>
      </c>
      <c r="AP113" s="19">
        <f t="shared" si="66"/>
        <v>0</v>
      </c>
      <c r="AQ113" s="19">
        <f t="shared" si="67"/>
        <v>0</v>
      </c>
      <c r="AR113" s="19">
        <f t="shared" si="68"/>
        <v>0.49180327868852458</v>
      </c>
      <c r="AS113" s="19">
        <f t="shared" si="69"/>
        <v>1</v>
      </c>
      <c r="AT113" s="19">
        <f t="shared" si="70"/>
        <v>1</v>
      </c>
      <c r="AU113" s="19">
        <f t="shared" si="71"/>
        <v>1</v>
      </c>
      <c r="AV113" s="19">
        <f t="shared" si="72"/>
        <v>1</v>
      </c>
      <c r="AW113" s="19">
        <f t="shared" si="73"/>
        <v>0.49180327868852458</v>
      </c>
      <c r="AX113" s="19">
        <f t="shared" si="74"/>
        <v>0</v>
      </c>
      <c r="AY113" s="37">
        <v>140</v>
      </c>
      <c r="AZ113" s="22">
        <f t="shared" si="75"/>
        <v>0</v>
      </c>
      <c r="BA113" s="22">
        <f t="shared" si="52"/>
        <v>0</v>
      </c>
      <c r="BB113" s="22">
        <f t="shared" si="53"/>
        <v>0</v>
      </c>
      <c r="BC113" s="22">
        <f t="shared" si="54"/>
        <v>0</v>
      </c>
      <c r="BD113" s="22">
        <f t="shared" si="55"/>
        <v>0</v>
      </c>
      <c r="BE113" s="22">
        <f t="shared" si="56"/>
        <v>0.49180327868852458</v>
      </c>
      <c r="BF113" s="22">
        <f t="shared" si="57"/>
        <v>1</v>
      </c>
      <c r="BG113" s="22">
        <f t="shared" si="58"/>
        <v>1</v>
      </c>
      <c r="BH113" s="22">
        <f t="shared" si="59"/>
        <v>1</v>
      </c>
      <c r="BI113" s="22">
        <f t="shared" si="60"/>
        <v>1</v>
      </c>
      <c r="BJ113" s="22">
        <f t="shared" si="61"/>
        <v>0.49180327868852458</v>
      </c>
      <c r="BK113" s="22">
        <f t="shared" si="62"/>
        <v>0</v>
      </c>
    </row>
    <row r="114" spans="1:63" x14ac:dyDescent="0.25">
      <c r="A114">
        <v>141</v>
      </c>
      <c r="B114" s="3" t="s">
        <v>64</v>
      </c>
      <c r="C114" s="3" t="s">
        <v>65</v>
      </c>
      <c r="D114" s="18" t="s">
        <v>20</v>
      </c>
      <c r="E114" s="23">
        <v>2743.9508053045802</v>
      </c>
      <c r="F114" s="18" t="s">
        <v>59</v>
      </c>
      <c r="G114" s="18">
        <v>173</v>
      </c>
      <c r="H114" s="18">
        <v>-1</v>
      </c>
      <c r="I114" s="18" t="s">
        <v>17</v>
      </c>
      <c r="J114">
        <v>32</v>
      </c>
      <c r="K114">
        <v>90</v>
      </c>
      <c r="L114">
        <v>152</v>
      </c>
      <c r="M114">
        <v>212</v>
      </c>
      <c r="N114" s="23">
        <v>3.4042367674393899</v>
      </c>
      <c r="O114" s="23">
        <v>23.216940316891002</v>
      </c>
      <c r="P114" s="18" t="s">
        <v>19</v>
      </c>
      <c r="S114" s="4">
        <f t="shared" si="46"/>
        <v>32</v>
      </c>
      <c r="T114" s="4">
        <f t="shared" si="47"/>
        <v>90</v>
      </c>
      <c r="U114" s="9">
        <f t="shared" si="48"/>
        <v>59</v>
      </c>
      <c r="V114" s="9">
        <f t="shared" si="49"/>
        <v>152</v>
      </c>
      <c r="W114" s="9">
        <f t="shared" si="50"/>
        <v>212</v>
      </c>
      <c r="X114" s="9">
        <f t="shared" si="51"/>
        <v>61</v>
      </c>
      <c r="Y114" s="5">
        <v>1</v>
      </c>
      <c r="Z114" s="19"/>
      <c r="AA114" s="19">
        <f t="shared" si="77"/>
        <v>0</v>
      </c>
      <c r="AB114" s="19">
        <f t="shared" si="77"/>
        <v>0.47457627118644069</v>
      </c>
      <c r="AC114" s="19">
        <f t="shared" si="77"/>
        <v>1</v>
      </c>
      <c r="AD114" s="19">
        <f t="shared" si="77"/>
        <v>1</v>
      </c>
      <c r="AE114" s="19">
        <f t="shared" si="77"/>
        <v>1</v>
      </c>
      <c r="AF114" s="19">
        <f t="shared" si="77"/>
        <v>1</v>
      </c>
      <c r="AG114" s="19">
        <f t="shared" si="77"/>
        <v>0.50819672131147542</v>
      </c>
      <c r="AH114" s="19">
        <f t="shared" si="77"/>
        <v>0</v>
      </c>
      <c r="AI114" s="19">
        <f t="shared" si="77"/>
        <v>0</v>
      </c>
      <c r="AJ114" s="19">
        <f t="shared" si="77"/>
        <v>0</v>
      </c>
      <c r="AK114" s="19">
        <f t="shared" si="77"/>
        <v>0</v>
      </c>
      <c r="AL114" s="19">
        <f t="shared" si="77"/>
        <v>0</v>
      </c>
      <c r="AM114" s="19">
        <f t="shared" si="63"/>
        <v>0</v>
      </c>
      <c r="AN114" s="19">
        <f t="shared" si="64"/>
        <v>0.47457627118644069</v>
      </c>
      <c r="AO114" s="19">
        <f t="shared" si="65"/>
        <v>1</v>
      </c>
      <c r="AP114" s="19">
        <f t="shared" si="66"/>
        <v>1</v>
      </c>
      <c r="AQ114" s="19">
        <f t="shared" si="67"/>
        <v>1</v>
      </c>
      <c r="AR114" s="19">
        <f t="shared" si="68"/>
        <v>1</v>
      </c>
      <c r="AS114" s="19">
        <f t="shared" si="69"/>
        <v>0.50819672131147542</v>
      </c>
      <c r="AT114" s="19">
        <f t="shared" si="70"/>
        <v>0</v>
      </c>
      <c r="AU114" s="19">
        <f t="shared" si="71"/>
        <v>0</v>
      </c>
      <c r="AV114" s="19">
        <f t="shared" si="72"/>
        <v>0</v>
      </c>
      <c r="AW114" s="19">
        <f t="shared" si="73"/>
        <v>0</v>
      </c>
      <c r="AX114" s="19">
        <f t="shared" si="74"/>
        <v>0</v>
      </c>
      <c r="AY114" s="37">
        <v>141</v>
      </c>
      <c r="AZ114" s="22">
        <f t="shared" si="75"/>
        <v>0</v>
      </c>
      <c r="BA114" s="22">
        <f t="shared" si="52"/>
        <v>0.47457627118644069</v>
      </c>
      <c r="BB114" s="22">
        <f t="shared" si="53"/>
        <v>1</v>
      </c>
      <c r="BC114" s="22">
        <f t="shared" si="54"/>
        <v>1</v>
      </c>
      <c r="BD114" s="22">
        <f t="shared" si="55"/>
        <v>1</v>
      </c>
      <c r="BE114" s="22">
        <f t="shared" si="56"/>
        <v>1</v>
      </c>
      <c r="BF114" s="22">
        <f t="shared" si="57"/>
        <v>0.50819672131147542</v>
      </c>
      <c r="BG114" s="22">
        <f t="shared" si="58"/>
        <v>0</v>
      </c>
      <c r="BH114" s="22">
        <f t="shared" si="59"/>
        <v>0</v>
      </c>
      <c r="BI114" s="22">
        <f t="shared" si="60"/>
        <v>0</v>
      </c>
      <c r="BJ114" s="22">
        <f t="shared" si="61"/>
        <v>0</v>
      </c>
      <c r="BK114" s="22">
        <f t="shared" si="62"/>
        <v>0</v>
      </c>
    </row>
    <row r="115" spans="1:63" x14ac:dyDescent="0.25">
      <c r="A115">
        <v>142</v>
      </c>
      <c r="B115" s="3" t="s">
        <v>64</v>
      </c>
      <c r="C115" s="3" t="s">
        <v>66</v>
      </c>
      <c r="D115" s="18" t="s">
        <v>20</v>
      </c>
      <c r="E115" s="23">
        <v>9605.7084239013002</v>
      </c>
      <c r="F115" s="18" t="s">
        <v>59</v>
      </c>
      <c r="G115" s="18">
        <v>173</v>
      </c>
      <c r="H115" s="18">
        <v>-1</v>
      </c>
      <c r="I115" s="18" t="s">
        <v>17</v>
      </c>
      <c r="J115">
        <v>182</v>
      </c>
      <c r="K115">
        <v>273</v>
      </c>
      <c r="L115">
        <v>305</v>
      </c>
      <c r="M115">
        <v>31</v>
      </c>
      <c r="N115" s="23">
        <v>-5.7552222488065397</v>
      </c>
      <c r="O115" s="23">
        <v>22.050790090716202</v>
      </c>
      <c r="P115" s="18" t="s">
        <v>19</v>
      </c>
      <c r="S115" s="4">
        <f t="shared" si="46"/>
        <v>182</v>
      </c>
      <c r="T115" s="4">
        <f t="shared" si="47"/>
        <v>273</v>
      </c>
      <c r="U115" s="9">
        <f t="shared" si="48"/>
        <v>92</v>
      </c>
      <c r="V115" s="9">
        <f t="shared" si="49"/>
        <v>305</v>
      </c>
      <c r="W115" s="9">
        <f t="shared" si="50"/>
        <v>396</v>
      </c>
      <c r="X115" s="9">
        <f t="shared" si="51"/>
        <v>92</v>
      </c>
      <c r="Y115" s="5">
        <v>1</v>
      </c>
      <c r="Z115" s="19"/>
      <c r="AA115" s="19">
        <f t="shared" si="77"/>
        <v>0</v>
      </c>
      <c r="AB115" s="19">
        <f t="shared" si="77"/>
        <v>0</v>
      </c>
      <c r="AC115" s="19">
        <f t="shared" si="77"/>
        <v>0</v>
      </c>
      <c r="AD115" s="19">
        <f t="shared" si="77"/>
        <v>0</v>
      </c>
      <c r="AE115" s="19">
        <f t="shared" si="77"/>
        <v>0</v>
      </c>
      <c r="AF115" s="19">
        <f t="shared" si="77"/>
        <v>0</v>
      </c>
      <c r="AG115" s="19">
        <f t="shared" si="77"/>
        <v>0.33695652173913043</v>
      </c>
      <c r="AH115" s="19">
        <f t="shared" si="77"/>
        <v>0.67391304347826086</v>
      </c>
      <c r="AI115" s="19">
        <f t="shared" si="77"/>
        <v>1</v>
      </c>
      <c r="AJ115" s="19">
        <f t="shared" si="77"/>
        <v>1</v>
      </c>
      <c r="AK115" s="19">
        <f t="shared" si="77"/>
        <v>1</v>
      </c>
      <c r="AL115" s="19">
        <f t="shared" si="77"/>
        <v>0.67391304347826086</v>
      </c>
      <c r="AM115" s="19">
        <f t="shared" si="63"/>
        <v>0.33695652173913049</v>
      </c>
      <c r="AN115" s="19">
        <f t="shared" si="64"/>
        <v>0</v>
      </c>
      <c r="AO115" s="19">
        <f t="shared" si="65"/>
        <v>0</v>
      </c>
      <c r="AP115" s="19">
        <f t="shared" si="66"/>
        <v>0</v>
      </c>
      <c r="AQ115" s="19">
        <f t="shared" si="67"/>
        <v>0</v>
      </c>
      <c r="AR115" s="19">
        <f t="shared" si="68"/>
        <v>0</v>
      </c>
      <c r="AS115" s="19">
        <f t="shared" si="69"/>
        <v>0.33695652173913043</v>
      </c>
      <c r="AT115" s="19">
        <f t="shared" si="70"/>
        <v>0.67391304347826086</v>
      </c>
      <c r="AU115" s="19">
        <f t="shared" si="71"/>
        <v>1</v>
      </c>
      <c r="AV115" s="19">
        <f t="shared" si="72"/>
        <v>1</v>
      </c>
      <c r="AW115" s="19">
        <f t="shared" si="73"/>
        <v>1</v>
      </c>
      <c r="AX115" s="19">
        <f t="shared" si="74"/>
        <v>0.67391304347826086</v>
      </c>
      <c r="AY115" s="37">
        <v>142</v>
      </c>
      <c r="AZ115" s="22">
        <f t="shared" si="75"/>
        <v>0.33695652173913049</v>
      </c>
      <c r="BA115" s="22">
        <f t="shared" si="52"/>
        <v>0</v>
      </c>
      <c r="BB115" s="22">
        <f t="shared" si="53"/>
        <v>0</v>
      </c>
      <c r="BC115" s="22">
        <f t="shared" si="54"/>
        <v>0</v>
      </c>
      <c r="BD115" s="22">
        <f t="shared" si="55"/>
        <v>0</v>
      </c>
      <c r="BE115" s="22">
        <f t="shared" si="56"/>
        <v>0</v>
      </c>
      <c r="BF115" s="22">
        <f t="shared" si="57"/>
        <v>0.33695652173913043</v>
      </c>
      <c r="BG115" s="22">
        <f t="shared" si="58"/>
        <v>0.67391304347826086</v>
      </c>
      <c r="BH115" s="22">
        <f t="shared" si="59"/>
        <v>1</v>
      </c>
      <c r="BI115" s="22">
        <f t="shared" si="60"/>
        <v>1</v>
      </c>
      <c r="BJ115" s="22">
        <f t="shared" si="61"/>
        <v>1</v>
      </c>
      <c r="BK115" s="22">
        <f t="shared" si="62"/>
        <v>0.67391304347826086</v>
      </c>
    </row>
    <row r="116" spans="1:63" x14ac:dyDescent="0.25">
      <c r="A116">
        <v>143</v>
      </c>
      <c r="B116" s="3" t="s">
        <v>64</v>
      </c>
      <c r="C116" s="3" t="s">
        <v>66</v>
      </c>
      <c r="D116" s="18" t="s">
        <v>20</v>
      </c>
      <c r="E116" s="23">
        <v>9605.7084239013002</v>
      </c>
      <c r="F116" s="18" t="s">
        <v>59</v>
      </c>
      <c r="G116" s="18">
        <v>173</v>
      </c>
      <c r="H116" s="18">
        <v>-1</v>
      </c>
      <c r="I116" s="18" t="s">
        <v>17</v>
      </c>
      <c r="J116">
        <v>305</v>
      </c>
      <c r="K116">
        <v>31</v>
      </c>
      <c r="L116">
        <v>60</v>
      </c>
      <c r="M116">
        <v>151</v>
      </c>
      <c r="N116" s="23">
        <v>-5.7552222488065397</v>
      </c>
      <c r="O116" s="23">
        <v>22.050790090716202</v>
      </c>
      <c r="P116" s="18" t="s">
        <v>19</v>
      </c>
      <c r="S116" s="4">
        <f t="shared" si="46"/>
        <v>305</v>
      </c>
      <c r="T116" s="4">
        <f t="shared" si="47"/>
        <v>31</v>
      </c>
      <c r="U116" s="9">
        <f t="shared" si="48"/>
        <v>92</v>
      </c>
      <c r="V116" s="9">
        <f t="shared" si="49"/>
        <v>60</v>
      </c>
      <c r="W116" s="9">
        <f t="shared" si="50"/>
        <v>151</v>
      </c>
      <c r="X116" s="9">
        <f t="shared" si="51"/>
        <v>92</v>
      </c>
      <c r="Y116" s="5">
        <v>1</v>
      </c>
      <c r="Z116" s="19"/>
      <c r="AA116" s="19">
        <f t="shared" si="77"/>
        <v>0</v>
      </c>
      <c r="AB116" s="19">
        <f t="shared" si="77"/>
        <v>0</v>
      </c>
      <c r="AC116" s="19">
        <f t="shared" si="77"/>
        <v>0</v>
      </c>
      <c r="AD116" s="19">
        <f t="shared" si="77"/>
        <v>0</v>
      </c>
      <c r="AE116" s="19">
        <f t="shared" si="77"/>
        <v>0</v>
      </c>
      <c r="AF116" s="19">
        <f t="shared" si="77"/>
        <v>0</v>
      </c>
      <c r="AG116" s="19">
        <f t="shared" si="77"/>
        <v>0</v>
      </c>
      <c r="AH116" s="19">
        <f t="shared" si="77"/>
        <v>0</v>
      </c>
      <c r="AI116" s="19">
        <f t="shared" si="77"/>
        <v>0</v>
      </c>
      <c r="AJ116" s="19">
        <f t="shared" si="77"/>
        <v>0</v>
      </c>
      <c r="AK116" s="19">
        <f t="shared" si="77"/>
        <v>0</v>
      </c>
      <c r="AL116" s="19">
        <f t="shared" si="77"/>
        <v>0</v>
      </c>
      <c r="AM116" s="19">
        <f t="shared" si="63"/>
        <v>0</v>
      </c>
      <c r="AN116" s="19">
        <f t="shared" si="64"/>
        <v>0</v>
      </c>
      <c r="AO116" s="19">
        <f t="shared" si="65"/>
        <v>0</v>
      </c>
      <c r="AP116" s="19">
        <f t="shared" si="66"/>
        <v>0</v>
      </c>
      <c r="AQ116" s="19">
        <f t="shared" si="67"/>
        <v>0</v>
      </c>
      <c r="AR116" s="19">
        <f t="shared" si="68"/>
        <v>0</v>
      </c>
      <c r="AS116" s="19">
        <f t="shared" si="69"/>
        <v>0</v>
      </c>
      <c r="AT116" s="19">
        <f t="shared" si="70"/>
        <v>0</v>
      </c>
      <c r="AU116" s="19">
        <f t="shared" si="71"/>
        <v>0</v>
      </c>
      <c r="AV116" s="19">
        <f t="shared" si="72"/>
        <v>0</v>
      </c>
      <c r="AW116" s="19">
        <f t="shared" si="73"/>
        <v>0</v>
      </c>
      <c r="AX116" s="19">
        <f t="shared" si="74"/>
        <v>0</v>
      </c>
      <c r="AY116" s="37">
        <v>143</v>
      </c>
      <c r="AZ116" s="22">
        <f t="shared" si="75"/>
        <v>0</v>
      </c>
      <c r="BA116" s="22">
        <f t="shared" si="52"/>
        <v>0</v>
      </c>
      <c r="BB116" s="22">
        <f t="shared" si="53"/>
        <v>0</v>
      </c>
      <c r="BC116" s="22">
        <f t="shared" si="54"/>
        <v>0</v>
      </c>
      <c r="BD116" s="22">
        <f t="shared" si="55"/>
        <v>0</v>
      </c>
      <c r="BE116" s="22">
        <f t="shared" si="56"/>
        <v>0</v>
      </c>
      <c r="BF116" s="22">
        <f t="shared" si="57"/>
        <v>0</v>
      </c>
      <c r="BG116" s="22">
        <f t="shared" si="58"/>
        <v>0</v>
      </c>
      <c r="BH116" s="22">
        <f t="shared" si="59"/>
        <v>0</v>
      </c>
      <c r="BI116" s="22">
        <f t="shared" si="60"/>
        <v>0</v>
      </c>
      <c r="BJ116" s="22">
        <f t="shared" si="61"/>
        <v>0</v>
      </c>
      <c r="BK116" s="22">
        <f t="shared" si="62"/>
        <v>0</v>
      </c>
    </row>
    <row r="117" spans="1:63" x14ac:dyDescent="0.25">
      <c r="A117">
        <v>144</v>
      </c>
      <c r="B117" s="3" t="s">
        <v>64</v>
      </c>
      <c r="C117" s="3" t="s">
        <v>67</v>
      </c>
      <c r="D117" s="18" t="s">
        <v>20</v>
      </c>
      <c r="E117" s="23">
        <v>1820.38467855355</v>
      </c>
      <c r="F117" s="18" t="s">
        <v>68</v>
      </c>
      <c r="G117" s="18">
        <v>173</v>
      </c>
      <c r="H117" s="18">
        <v>2289</v>
      </c>
      <c r="I117" s="18">
        <v>-1</v>
      </c>
      <c r="J117">
        <v>244</v>
      </c>
      <c r="K117">
        <v>304</v>
      </c>
      <c r="L117">
        <v>1</v>
      </c>
      <c r="M117">
        <v>59</v>
      </c>
      <c r="N117" s="23">
        <v>-8.0637650893437396</v>
      </c>
      <c r="O117" s="23">
        <v>25.389688392523901</v>
      </c>
      <c r="P117" s="18" t="s">
        <v>19</v>
      </c>
      <c r="S117" s="4">
        <f t="shared" si="46"/>
        <v>244</v>
      </c>
      <c r="T117" s="4">
        <f t="shared" si="47"/>
        <v>304</v>
      </c>
      <c r="U117" s="9">
        <f t="shared" si="48"/>
        <v>61</v>
      </c>
      <c r="V117" s="9">
        <f t="shared" si="49"/>
        <v>366</v>
      </c>
      <c r="W117" s="9">
        <f t="shared" si="50"/>
        <v>424</v>
      </c>
      <c r="X117" s="9">
        <f t="shared" si="51"/>
        <v>59</v>
      </c>
      <c r="Y117" s="5">
        <v>1</v>
      </c>
      <c r="Z117" s="19"/>
      <c r="AA117" s="19">
        <f t="shared" si="77"/>
        <v>0</v>
      </c>
      <c r="AB117" s="19">
        <f t="shared" si="77"/>
        <v>0</v>
      </c>
      <c r="AC117" s="19">
        <f t="shared" si="77"/>
        <v>0</v>
      </c>
      <c r="AD117" s="19">
        <f t="shared" si="77"/>
        <v>0</v>
      </c>
      <c r="AE117" s="19">
        <f t="shared" si="77"/>
        <v>0</v>
      </c>
      <c r="AF117" s="19">
        <f t="shared" si="77"/>
        <v>0</v>
      </c>
      <c r="AG117" s="19">
        <f t="shared" si="77"/>
        <v>0</v>
      </c>
      <c r="AH117" s="19">
        <f t="shared" si="77"/>
        <v>0</v>
      </c>
      <c r="AI117" s="19">
        <f t="shared" si="77"/>
        <v>0.49180327868852458</v>
      </c>
      <c r="AJ117" s="19">
        <f t="shared" si="77"/>
        <v>1</v>
      </c>
      <c r="AK117" s="19">
        <f t="shared" si="77"/>
        <v>1</v>
      </c>
      <c r="AL117" s="19">
        <f t="shared" si="77"/>
        <v>1</v>
      </c>
      <c r="AM117" s="19">
        <f t="shared" si="63"/>
        <v>1</v>
      </c>
      <c r="AN117" s="19">
        <f t="shared" si="64"/>
        <v>0.47457627118644063</v>
      </c>
      <c r="AO117" s="19">
        <f t="shared" si="65"/>
        <v>0</v>
      </c>
      <c r="AP117" s="19">
        <f t="shared" si="66"/>
        <v>0</v>
      </c>
      <c r="AQ117" s="19">
        <f t="shared" si="67"/>
        <v>0</v>
      </c>
      <c r="AR117" s="19">
        <f t="shared" si="68"/>
        <v>0</v>
      </c>
      <c r="AS117" s="19">
        <f t="shared" si="69"/>
        <v>0</v>
      </c>
      <c r="AT117" s="19">
        <f t="shared" si="70"/>
        <v>0</v>
      </c>
      <c r="AU117" s="19">
        <f t="shared" si="71"/>
        <v>0.49180327868852458</v>
      </c>
      <c r="AV117" s="19">
        <f t="shared" si="72"/>
        <v>1</v>
      </c>
      <c r="AW117" s="19">
        <f t="shared" si="73"/>
        <v>1</v>
      </c>
      <c r="AX117" s="19">
        <f t="shared" si="74"/>
        <v>1</v>
      </c>
      <c r="AY117" s="37">
        <v>144</v>
      </c>
      <c r="AZ117" s="22">
        <f t="shared" si="75"/>
        <v>1</v>
      </c>
      <c r="BA117" s="22">
        <f t="shared" si="52"/>
        <v>0.47457627118644063</v>
      </c>
      <c r="BB117" s="22">
        <f t="shared" si="53"/>
        <v>0</v>
      </c>
      <c r="BC117" s="22">
        <f t="shared" si="54"/>
        <v>0</v>
      </c>
      <c r="BD117" s="22">
        <f t="shared" si="55"/>
        <v>0</v>
      </c>
      <c r="BE117" s="22">
        <f t="shared" si="56"/>
        <v>0</v>
      </c>
      <c r="BF117" s="22">
        <f t="shared" si="57"/>
        <v>0</v>
      </c>
      <c r="BG117" s="22">
        <f t="shared" si="58"/>
        <v>0</v>
      </c>
      <c r="BH117" s="22">
        <f t="shared" si="59"/>
        <v>0.49180327868852458</v>
      </c>
      <c r="BI117" s="22">
        <f t="shared" si="60"/>
        <v>1</v>
      </c>
      <c r="BJ117" s="22">
        <f t="shared" si="61"/>
        <v>1</v>
      </c>
      <c r="BK117" s="22">
        <f t="shared" si="62"/>
        <v>1</v>
      </c>
    </row>
    <row r="118" spans="1:63" x14ac:dyDescent="0.25">
      <c r="A118">
        <v>145</v>
      </c>
      <c r="B118" s="3" t="s">
        <v>64</v>
      </c>
      <c r="C118" s="3" t="s">
        <v>67</v>
      </c>
      <c r="D118" s="18" t="s">
        <v>20</v>
      </c>
      <c r="E118" s="23">
        <v>1820.38467855355</v>
      </c>
      <c r="F118" s="18" t="s">
        <v>68</v>
      </c>
      <c r="G118" s="18">
        <v>173</v>
      </c>
      <c r="H118" s="18">
        <v>2289</v>
      </c>
      <c r="I118" s="18">
        <v>-1</v>
      </c>
      <c r="J118">
        <v>1</v>
      </c>
      <c r="K118">
        <v>59</v>
      </c>
      <c r="L118">
        <v>121</v>
      </c>
      <c r="M118">
        <v>181</v>
      </c>
      <c r="N118" s="23">
        <v>-8.0637650893437396</v>
      </c>
      <c r="O118" s="23">
        <v>25.389688392523901</v>
      </c>
      <c r="P118" s="18" t="s">
        <v>19</v>
      </c>
      <c r="S118" s="4">
        <f t="shared" si="46"/>
        <v>1</v>
      </c>
      <c r="T118" s="4">
        <f t="shared" si="47"/>
        <v>59</v>
      </c>
      <c r="U118" s="9">
        <f t="shared" si="48"/>
        <v>59</v>
      </c>
      <c r="V118" s="9">
        <f t="shared" si="49"/>
        <v>121</v>
      </c>
      <c r="W118" s="9">
        <f t="shared" si="50"/>
        <v>181</v>
      </c>
      <c r="X118" s="9">
        <f t="shared" si="51"/>
        <v>61</v>
      </c>
      <c r="Y118" s="5">
        <v>1</v>
      </c>
      <c r="Z118" s="19"/>
      <c r="AA118" s="19">
        <f t="shared" si="77"/>
        <v>0.52542372881355937</v>
      </c>
      <c r="AB118" s="19">
        <f t="shared" si="77"/>
        <v>1</v>
      </c>
      <c r="AC118" s="19">
        <f t="shared" si="77"/>
        <v>1</v>
      </c>
      <c r="AD118" s="19">
        <f t="shared" si="77"/>
        <v>1</v>
      </c>
      <c r="AE118" s="19">
        <f t="shared" si="77"/>
        <v>1</v>
      </c>
      <c r="AF118" s="19">
        <f t="shared" si="77"/>
        <v>0.49180327868852458</v>
      </c>
      <c r="AG118" s="19">
        <f t="shared" si="77"/>
        <v>0</v>
      </c>
      <c r="AH118" s="19">
        <f t="shared" si="77"/>
        <v>0</v>
      </c>
      <c r="AI118" s="19">
        <f t="shared" si="77"/>
        <v>0</v>
      </c>
      <c r="AJ118" s="19">
        <f t="shared" si="77"/>
        <v>0</v>
      </c>
      <c r="AK118" s="19">
        <f t="shared" si="77"/>
        <v>0</v>
      </c>
      <c r="AL118" s="19">
        <f t="shared" si="77"/>
        <v>0</v>
      </c>
      <c r="AM118" s="19">
        <f t="shared" si="63"/>
        <v>0.52542372881355937</v>
      </c>
      <c r="AN118" s="19">
        <f t="shared" si="64"/>
        <v>1</v>
      </c>
      <c r="AO118" s="19">
        <f t="shared" si="65"/>
        <v>1</v>
      </c>
      <c r="AP118" s="19">
        <f t="shared" si="66"/>
        <v>1</v>
      </c>
      <c r="AQ118" s="19">
        <f t="shared" si="67"/>
        <v>1</v>
      </c>
      <c r="AR118" s="19">
        <f t="shared" si="68"/>
        <v>0.49180327868852458</v>
      </c>
      <c r="AS118" s="19">
        <f t="shared" si="69"/>
        <v>0</v>
      </c>
      <c r="AT118" s="19">
        <f t="shared" si="70"/>
        <v>0</v>
      </c>
      <c r="AU118" s="19">
        <f t="shared" si="71"/>
        <v>0</v>
      </c>
      <c r="AV118" s="19">
        <f t="shared" si="72"/>
        <v>0</v>
      </c>
      <c r="AW118" s="19">
        <f t="shared" si="73"/>
        <v>0</v>
      </c>
      <c r="AX118" s="19">
        <f t="shared" si="74"/>
        <v>0</v>
      </c>
      <c r="AY118" s="37">
        <v>145</v>
      </c>
      <c r="AZ118" s="22">
        <f t="shared" si="75"/>
        <v>0.52542372881355937</v>
      </c>
      <c r="BA118" s="22">
        <f t="shared" si="52"/>
        <v>1</v>
      </c>
      <c r="BB118" s="22">
        <f t="shared" si="53"/>
        <v>1</v>
      </c>
      <c r="BC118" s="22">
        <f t="shared" si="54"/>
        <v>1</v>
      </c>
      <c r="BD118" s="22">
        <f t="shared" si="55"/>
        <v>1</v>
      </c>
      <c r="BE118" s="22">
        <f t="shared" si="56"/>
        <v>0.49180327868852458</v>
      </c>
      <c r="BF118" s="22">
        <f t="shared" si="57"/>
        <v>0</v>
      </c>
      <c r="BG118" s="22">
        <f t="shared" si="58"/>
        <v>0</v>
      </c>
      <c r="BH118" s="22">
        <f t="shared" si="59"/>
        <v>0</v>
      </c>
      <c r="BI118" s="22">
        <f t="shared" si="60"/>
        <v>0</v>
      </c>
      <c r="BJ118" s="22">
        <f t="shared" si="61"/>
        <v>0</v>
      </c>
      <c r="BK118" s="22">
        <f t="shared" si="62"/>
        <v>0</v>
      </c>
    </row>
    <row r="119" spans="1:63" x14ac:dyDescent="0.25">
      <c r="A119">
        <v>146</v>
      </c>
      <c r="B119" s="3" t="s">
        <v>64</v>
      </c>
      <c r="C119" s="3" t="s">
        <v>69</v>
      </c>
      <c r="D119" s="18" t="s">
        <v>20</v>
      </c>
      <c r="E119" s="23">
        <v>749.33921929937503</v>
      </c>
      <c r="F119" s="18" t="s">
        <v>68</v>
      </c>
      <c r="G119" s="18">
        <v>173</v>
      </c>
      <c r="H119" s="18">
        <v>2289</v>
      </c>
      <c r="I119" s="18">
        <v>-1</v>
      </c>
      <c r="J119">
        <v>305</v>
      </c>
      <c r="K119">
        <v>365</v>
      </c>
      <c r="L119">
        <v>60</v>
      </c>
      <c r="M119">
        <v>151</v>
      </c>
      <c r="N119" s="23">
        <v>-10.3077244369442</v>
      </c>
      <c r="O119" s="23">
        <v>27.263820980882201</v>
      </c>
      <c r="P119" s="18" t="s">
        <v>19</v>
      </c>
      <c r="S119" s="4">
        <f t="shared" si="46"/>
        <v>305</v>
      </c>
      <c r="T119" s="4">
        <f t="shared" si="47"/>
        <v>365</v>
      </c>
      <c r="U119" s="9">
        <f t="shared" si="48"/>
        <v>61</v>
      </c>
      <c r="V119" s="9">
        <f t="shared" si="49"/>
        <v>425</v>
      </c>
      <c r="W119" s="9">
        <f t="shared" si="50"/>
        <v>516</v>
      </c>
      <c r="X119" s="9">
        <f t="shared" si="51"/>
        <v>92</v>
      </c>
      <c r="Y119" s="5">
        <v>1</v>
      </c>
      <c r="Z119" s="19"/>
      <c r="AA119" s="19">
        <f t="shared" si="77"/>
        <v>0</v>
      </c>
      <c r="AB119" s="19">
        <f t="shared" si="77"/>
        <v>0</v>
      </c>
      <c r="AC119" s="19">
        <f t="shared" si="77"/>
        <v>0</v>
      </c>
      <c r="AD119" s="19">
        <f t="shared" si="77"/>
        <v>0</v>
      </c>
      <c r="AE119" s="19">
        <f t="shared" si="77"/>
        <v>0</v>
      </c>
      <c r="AF119" s="19">
        <f t="shared" si="77"/>
        <v>0</v>
      </c>
      <c r="AG119" s="19">
        <f t="shared" si="77"/>
        <v>0</v>
      </c>
      <c r="AH119" s="19">
        <f t="shared" si="77"/>
        <v>0</v>
      </c>
      <c r="AI119" s="19">
        <f t="shared" si="77"/>
        <v>0</v>
      </c>
      <c r="AJ119" s="19">
        <f t="shared" si="77"/>
        <v>0</v>
      </c>
      <c r="AK119" s="19">
        <f t="shared" si="77"/>
        <v>0.49180327868852458</v>
      </c>
      <c r="AL119" s="19">
        <f t="shared" si="77"/>
        <v>1</v>
      </c>
      <c r="AM119" s="19">
        <f t="shared" si="63"/>
        <v>1</v>
      </c>
      <c r="AN119" s="19">
        <f t="shared" si="64"/>
        <v>1</v>
      </c>
      <c r="AO119" s="19">
        <f t="shared" si="65"/>
        <v>1</v>
      </c>
      <c r="AP119" s="19">
        <f t="shared" si="66"/>
        <v>0.66304347826086962</v>
      </c>
      <c r="AQ119" s="19">
        <f t="shared" si="67"/>
        <v>0.33695652173913049</v>
      </c>
      <c r="AR119" s="19">
        <f t="shared" si="68"/>
        <v>0</v>
      </c>
      <c r="AS119" s="19">
        <f t="shared" si="69"/>
        <v>0</v>
      </c>
      <c r="AT119" s="19">
        <f t="shared" si="70"/>
        <v>0</v>
      </c>
      <c r="AU119" s="19">
        <f t="shared" si="71"/>
        <v>0</v>
      </c>
      <c r="AV119" s="19">
        <f t="shared" si="72"/>
        <v>0</v>
      </c>
      <c r="AW119" s="19">
        <f t="shared" si="73"/>
        <v>0.49180327868852458</v>
      </c>
      <c r="AX119" s="19">
        <f t="shared" si="74"/>
        <v>1</v>
      </c>
      <c r="AY119" s="37">
        <v>146</v>
      </c>
      <c r="AZ119" s="22">
        <f t="shared" si="75"/>
        <v>1</v>
      </c>
      <c r="BA119" s="22">
        <f t="shared" si="52"/>
        <v>1</v>
      </c>
      <c r="BB119" s="22">
        <f t="shared" si="53"/>
        <v>1</v>
      </c>
      <c r="BC119" s="22">
        <f t="shared" si="54"/>
        <v>0.66304347826086962</v>
      </c>
      <c r="BD119" s="22">
        <f t="shared" si="55"/>
        <v>0.33695652173913049</v>
      </c>
      <c r="BE119" s="22">
        <f t="shared" si="56"/>
        <v>0</v>
      </c>
      <c r="BF119" s="22">
        <f t="shared" si="57"/>
        <v>0</v>
      </c>
      <c r="BG119" s="22">
        <f t="shared" si="58"/>
        <v>0</v>
      </c>
      <c r="BH119" s="22">
        <f t="shared" si="59"/>
        <v>0</v>
      </c>
      <c r="BI119" s="22">
        <f t="shared" si="60"/>
        <v>0</v>
      </c>
      <c r="BJ119" s="22">
        <f t="shared" si="61"/>
        <v>0.49180327868852458</v>
      </c>
      <c r="BK119" s="22">
        <f t="shared" si="62"/>
        <v>1</v>
      </c>
    </row>
    <row r="120" spans="1:63" x14ac:dyDescent="0.25">
      <c r="A120">
        <v>147</v>
      </c>
      <c r="B120" s="3" t="s">
        <v>64</v>
      </c>
      <c r="C120" s="3" t="s">
        <v>64</v>
      </c>
      <c r="D120" s="18" t="s">
        <v>30</v>
      </c>
      <c r="E120" s="23">
        <v>842.14553275625701</v>
      </c>
      <c r="F120" s="18" t="s">
        <v>16</v>
      </c>
      <c r="G120" s="18">
        <v>173</v>
      </c>
      <c r="H120" s="18" t="s">
        <v>17</v>
      </c>
      <c r="I120" s="18" t="s">
        <v>17</v>
      </c>
      <c r="J120">
        <v>91</v>
      </c>
      <c r="K120">
        <v>181</v>
      </c>
      <c r="L120">
        <v>244</v>
      </c>
      <c r="M120">
        <v>334</v>
      </c>
      <c r="N120" s="23">
        <v>-6.7001835335902902</v>
      </c>
      <c r="O120" s="23">
        <v>24.707122525174199</v>
      </c>
      <c r="P120" s="18" t="s">
        <v>19</v>
      </c>
      <c r="S120" s="4">
        <f t="shared" si="46"/>
        <v>91</v>
      </c>
      <c r="T120" s="4">
        <f t="shared" si="47"/>
        <v>181</v>
      </c>
      <c r="U120" s="9">
        <f t="shared" si="48"/>
        <v>91</v>
      </c>
      <c r="V120" s="9">
        <f t="shared" si="49"/>
        <v>244</v>
      </c>
      <c r="W120" s="9">
        <f t="shared" si="50"/>
        <v>334</v>
      </c>
      <c r="X120" s="9">
        <f t="shared" si="51"/>
        <v>91</v>
      </c>
      <c r="Y120" s="5">
        <v>1</v>
      </c>
      <c r="Z120" s="19"/>
      <c r="AA120" s="19">
        <f t="shared" si="77"/>
        <v>0</v>
      </c>
      <c r="AB120" s="19">
        <f t="shared" si="77"/>
        <v>0</v>
      </c>
      <c r="AC120" s="19">
        <f t="shared" si="77"/>
        <v>0</v>
      </c>
      <c r="AD120" s="19">
        <f t="shared" si="77"/>
        <v>0.32967032967032966</v>
      </c>
      <c r="AE120" s="19">
        <f t="shared" si="77"/>
        <v>0.67032967032967028</v>
      </c>
      <c r="AF120" s="19">
        <f t="shared" si="77"/>
        <v>1</v>
      </c>
      <c r="AG120" s="19">
        <f t="shared" si="77"/>
        <v>1</v>
      </c>
      <c r="AH120" s="19">
        <f t="shared" si="77"/>
        <v>1</v>
      </c>
      <c r="AI120" s="19">
        <f t="shared" si="77"/>
        <v>1</v>
      </c>
      <c r="AJ120" s="19">
        <f t="shared" si="77"/>
        <v>0.67032967032967039</v>
      </c>
      <c r="AK120" s="19">
        <f t="shared" si="77"/>
        <v>0.32967032967032972</v>
      </c>
      <c r="AL120" s="19">
        <f t="shared" si="77"/>
        <v>0</v>
      </c>
      <c r="AM120" s="19">
        <f t="shared" si="63"/>
        <v>0</v>
      </c>
      <c r="AN120" s="19">
        <f t="shared" si="64"/>
        <v>0</v>
      </c>
      <c r="AO120" s="19">
        <f t="shared" si="65"/>
        <v>0</v>
      </c>
      <c r="AP120" s="19">
        <f t="shared" si="66"/>
        <v>0.32967032967032966</v>
      </c>
      <c r="AQ120" s="19">
        <f t="shared" si="67"/>
        <v>0.67032967032967028</v>
      </c>
      <c r="AR120" s="19">
        <f t="shared" si="68"/>
        <v>1</v>
      </c>
      <c r="AS120" s="19">
        <f t="shared" si="69"/>
        <v>1</v>
      </c>
      <c r="AT120" s="19">
        <f t="shared" si="70"/>
        <v>1</v>
      </c>
      <c r="AU120" s="19">
        <f t="shared" si="71"/>
        <v>1</v>
      </c>
      <c r="AV120" s="19">
        <f t="shared" si="72"/>
        <v>0.67032967032967039</v>
      </c>
      <c r="AW120" s="19">
        <f t="shared" si="73"/>
        <v>0.32967032967032972</v>
      </c>
      <c r="AX120" s="19">
        <f t="shared" si="74"/>
        <v>0</v>
      </c>
      <c r="AY120" s="37">
        <v>147</v>
      </c>
      <c r="AZ120" s="22">
        <f t="shared" si="75"/>
        <v>0</v>
      </c>
      <c r="BA120" s="22">
        <f t="shared" si="52"/>
        <v>0</v>
      </c>
      <c r="BB120" s="22">
        <f t="shared" si="53"/>
        <v>0</v>
      </c>
      <c r="BC120" s="22">
        <f t="shared" si="54"/>
        <v>0.32967032967032966</v>
      </c>
      <c r="BD120" s="22">
        <f t="shared" si="55"/>
        <v>0.67032967032967028</v>
      </c>
      <c r="BE120" s="22">
        <f t="shared" si="56"/>
        <v>1</v>
      </c>
      <c r="BF120" s="22">
        <f t="shared" si="57"/>
        <v>1</v>
      </c>
      <c r="BG120" s="22">
        <f t="shared" si="58"/>
        <v>1</v>
      </c>
      <c r="BH120" s="22">
        <f t="shared" si="59"/>
        <v>1</v>
      </c>
      <c r="BI120" s="22">
        <f t="shared" si="60"/>
        <v>0.67032967032967039</v>
      </c>
      <c r="BJ120" s="22">
        <f t="shared" si="61"/>
        <v>0.32967032967032972</v>
      </c>
      <c r="BK120" s="22">
        <f t="shared" si="62"/>
        <v>0</v>
      </c>
    </row>
    <row r="121" spans="1:63" x14ac:dyDescent="0.25">
      <c r="A121">
        <v>148</v>
      </c>
      <c r="B121" s="3" t="s">
        <v>64</v>
      </c>
      <c r="C121" s="3" t="s">
        <v>65</v>
      </c>
      <c r="D121" s="18" t="s">
        <v>29</v>
      </c>
      <c r="E121" s="23">
        <v>1682.1752242113701</v>
      </c>
      <c r="F121" s="18" t="s">
        <v>59</v>
      </c>
      <c r="G121" s="18">
        <v>173</v>
      </c>
      <c r="H121" s="18">
        <v>-1</v>
      </c>
      <c r="I121" s="18" t="s">
        <v>17</v>
      </c>
      <c r="J121">
        <v>182</v>
      </c>
      <c r="K121">
        <v>243</v>
      </c>
      <c r="L121">
        <v>305</v>
      </c>
      <c r="M121">
        <v>334</v>
      </c>
      <c r="N121" s="23">
        <v>3.0160200125305301</v>
      </c>
      <c r="O121" s="23">
        <v>26.1872271394104</v>
      </c>
      <c r="P121" s="18" t="s">
        <v>19</v>
      </c>
      <c r="S121" s="4">
        <f t="shared" si="46"/>
        <v>182</v>
      </c>
      <c r="T121" s="4">
        <f t="shared" si="47"/>
        <v>243</v>
      </c>
      <c r="U121" s="9">
        <f t="shared" si="48"/>
        <v>62</v>
      </c>
      <c r="V121" s="9">
        <f t="shared" si="49"/>
        <v>305</v>
      </c>
      <c r="W121" s="9">
        <f t="shared" si="50"/>
        <v>334</v>
      </c>
      <c r="X121" s="9">
        <f t="shared" si="51"/>
        <v>30</v>
      </c>
      <c r="Y121" s="5">
        <v>1</v>
      </c>
      <c r="Z121" s="19"/>
      <c r="AA121" s="19">
        <f t="shared" si="77"/>
        <v>0</v>
      </c>
      <c r="AB121" s="19">
        <f t="shared" si="77"/>
        <v>0</v>
      </c>
      <c r="AC121" s="19">
        <f t="shared" si="77"/>
        <v>0</v>
      </c>
      <c r="AD121" s="19">
        <f t="shared" si="77"/>
        <v>0</v>
      </c>
      <c r="AE121" s="19">
        <f t="shared" si="77"/>
        <v>0</v>
      </c>
      <c r="AF121" s="19">
        <f t="shared" si="77"/>
        <v>0</v>
      </c>
      <c r="AG121" s="19">
        <f t="shared" si="77"/>
        <v>0.5</v>
      </c>
      <c r="AH121" s="19">
        <f t="shared" si="77"/>
        <v>1</v>
      </c>
      <c r="AI121" s="19">
        <f t="shared" si="77"/>
        <v>1</v>
      </c>
      <c r="AJ121" s="19">
        <f t="shared" si="77"/>
        <v>1</v>
      </c>
      <c r="AK121" s="19">
        <f t="shared" si="77"/>
        <v>1</v>
      </c>
      <c r="AL121" s="19">
        <f t="shared" si="77"/>
        <v>0</v>
      </c>
      <c r="AM121" s="19">
        <f t="shared" si="63"/>
        <v>0</v>
      </c>
      <c r="AN121" s="19">
        <f t="shared" si="64"/>
        <v>0</v>
      </c>
      <c r="AO121" s="19">
        <f t="shared" si="65"/>
        <v>0</v>
      </c>
      <c r="AP121" s="19">
        <f t="shared" si="66"/>
        <v>0</v>
      </c>
      <c r="AQ121" s="19">
        <f t="shared" si="67"/>
        <v>0</v>
      </c>
      <c r="AR121" s="19">
        <f t="shared" si="68"/>
        <v>0</v>
      </c>
      <c r="AS121" s="19">
        <f t="shared" si="69"/>
        <v>0.5</v>
      </c>
      <c r="AT121" s="19">
        <f t="shared" si="70"/>
        <v>1</v>
      </c>
      <c r="AU121" s="19">
        <f t="shared" si="71"/>
        <v>1</v>
      </c>
      <c r="AV121" s="19">
        <f t="shared" si="72"/>
        <v>1</v>
      </c>
      <c r="AW121" s="19">
        <f t="shared" si="73"/>
        <v>1</v>
      </c>
      <c r="AX121" s="19">
        <f t="shared" si="74"/>
        <v>0</v>
      </c>
      <c r="AY121" s="37">
        <v>148</v>
      </c>
      <c r="AZ121" s="22">
        <f t="shared" si="75"/>
        <v>0</v>
      </c>
      <c r="BA121" s="22">
        <f t="shared" si="52"/>
        <v>0</v>
      </c>
      <c r="BB121" s="22">
        <f t="shared" si="53"/>
        <v>0</v>
      </c>
      <c r="BC121" s="22">
        <f t="shared" si="54"/>
        <v>0</v>
      </c>
      <c r="BD121" s="22">
        <f t="shared" si="55"/>
        <v>0</v>
      </c>
      <c r="BE121" s="22">
        <f t="shared" si="56"/>
        <v>0</v>
      </c>
      <c r="BF121" s="22">
        <f t="shared" si="57"/>
        <v>0.5</v>
      </c>
      <c r="BG121" s="22">
        <f t="shared" si="58"/>
        <v>1</v>
      </c>
      <c r="BH121" s="22">
        <f t="shared" si="59"/>
        <v>1</v>
      </c>
      <c r="BI121" s="22">
        <f t="shared" si="60"/>
        <v>1</v>
      </c>
      <c r="BJ121" s="22">
        <f t="shared" si="61"/>
        <v>1</v>
      </c>
      <c r="BK121" s="22">
        <f t="shared" si="62"/>
        <v>0</v>
      </c>
    </row>
    <row r="122" spans="1:63" x14ac:dyDescent="0.25">
      <c r="A122">
        <v>149</v>
      </c>
      <c r="B122" s="3" t="s">
        <v>64</v>
      </c>
      <c r="C122" s="3" t="s">
        <v>67</v>
      </c>
      <c r="D122" s="18" t="s">
        <v>29</v>
      </c>
      <c r="E122" s="23">
        <v>2766.0425408369902</v>
      </c>
      <c r="F122" s="18" t="s">
        <v>59</v>
      </c>
      <c r="G122" s="18">
        <v>173</v>
      </c>
      <c r="H122" s="18">
        <v>-1</v>
      </c>
      <c r="I122" s="18" t="s">
        <v>17</v>
      </c>
      <c r="J122">
        <v>335</v>
      </c>
      <c r="K122">
        <v>31</v>
      </c>
      <c r="L122">
        <v>121</v>
      </c>
      <c r="M122">
        <v>151</v>
      </c>
      <c r="N122" s="23">
        <v>-4.4524514440733203</v>
      </c>
      <c r="O122" s="23">
        <v>24.7187858591249</v>
      </c>
      <c r="P122" s="18" t="s">
        <v>19</v>
      </c>
      <c r="S122" s="4">
        <f t="shared" si="46"/>
        <v>335</v>
      </c>
      <c r="T122" s="4">
        <f t="shared" si="47"/>
        <v>31</v>
      </c>
      <c r="U122" s="9">
        <f t="shared" si="48"/>
        <v>62</v>
      </c>
      <c r="V122" s="9">
        <f t="shared" si="49"/>
        <v>121</v>
      </c>
      <c r="W122" s="9">
        <f t="shared" si="50"/>
        <v>151</v>
      </c>
      <c r="X122" s="9">
        <f t="shared" si="51"/>
        <v>31</v>
      </c>
      <c r="Y122" s="5">
        <v>1</v>
      </c>
      <c r="Z122" s="19"/>
      <c r="AA122" s="19">
        <f t="shared" si="77"/>
        <v>0</v>
      </c>
      <c r="AB122" s="19">
        <f t="shared" si="77"/>
        <v>0</v>
      </c>
      <c r="AC122" s="19">
        <f t="shared" si="77"/>
        <v>0</v>
      </c>
      <c r="AD122" s="19">
        <f t="shared" si="77"/>
        <v>0</v>
      </c>
      <c r="AE122" s="19">
        <f t="shared" si="77"/>
        <v>0</v>
      </c>
      <c r="AF122" s="19">
        <f t="shared" si="77"/>
        <v>0</v>
      </c>
      <c r="AG122" s="19">
        <f t="shared" si="77"/>
        <v>0</v>
      </c>
      <c r="AH122" s="19">
        <f t="shared" si="77"/>
        <v>0</v>
      </c>
      <c r="AI122" s="19">
        <f t="shared" si="77"/>
        <v>0</v>
      </c>
      <c r="AJ122" s="19">
        <f t="shared" si="77"/>
        <v>0</v>
      </c>
      <c r="AK122" s="19">
        <f t="shared" si="77"/>
        <v>0</v>
      </c>
      <c r="AL122" s="19">
        <f t="shared" si="77"/>
        <v>0</v>
      </c>
      <c r="AM122" s="19">
        <f t="shared" si="63"/>
        <v>0</v>
      </c>
      <c r="AN122" s="19">
        <f t="shared" si="64"/>
        <v>0</v>
      </c>
      <c r="AO122" s="19">
        <f t="shared" si="65"/>
        <v>0</v>
      </c>
      <c r="AP122" s="19">
        <f t="shared" si="66"/>
        <v>0</v>
      </c>
      <c r="AQ122" s="19">
        <f t="shared" si="67"/>
        <v>0</v>
      </c>
      <c r="AR122" s="19">
        <f t="shared" si="68"/>
        <v>0</v>
      </c>
      <c r="AS122" s="19">
        <f t="shared" si="69"/>
        <v>0</v>
      </c>
      <c r="AT122" s="19">
        <f t="shared" si="70"/>
        <v>0</v>
      </c>
      <c r="AU122" s="19">
        <f t="shared" si="71"/>
        <v>0</v>
      </c>
      <c r="AV122" s="19">
        <f t="shared" si="72"/>
        <v>0</v>
      </c>
      <c r="AW122" s="19">
        <f t="shared" si="73"/>
        <v>0</v>
      </c>
      <c r="AX122" s="19">
        <f t="shared" si="74"/>
        <v>0</v>
      </c>
      <c r="AY122" s="37">
        <v>149</v>
      </c>
      <c r="AZ122" s="22">
        <f t="shared" si="75"/>
        <v>0</v>
      </c>
      <c r="BA122" s="22">
        <f t="shared" si="52"/>
        <v>0</v>
      </c>
      <c r="BB122" s="22">
        <f t="shared" si="53"/>
        <v>0</v>
      </c>
      <c r="BC122" s="22">
        <f t="shared" si="54"/>
        <v>0</v>
      </c>
      <c r="BD122" s="22">
        <f t="shared" si="55"/>
        <v>0</v>
      </c>
      <c r="BE122" s="22">
        <f t="shared" si="56"/>
        <v>0</v>
      </c>
      <c r="BF122" s="22">
        <f t="shared" si="57"/>
        <v>0</v>
      </c>
      <c r="BG122" s="22">
        <f t="shared" si="58"/>
        <v>0</v>
      </c>
      <c r="BH122" s="22">
        <f t="shared" si="59"/>
        <v>0</v>
      </c>
      <c r="BI122" s="22">
        <f t="shared" si="60"/>
        <v>0</v>
      </c>
      <c r="BJ122" s="22">
        <f t="shared" si="61"/>
        <v>0</v>
      </c>
      <c r="BK122" s="22">
        <f t="shared" si="62"/>
        <v>0</v>
      </c>
    </row>
    <row r="123" spans="1:63" x14ac:dyDescent="0.25">
      <c r="A123">
        <v>150</v>
      </c>
      <c r="B123" s="3" t="s">
        <v>64</v>
      </c>
      <c r="C123" s="3" t="s">
        <v>65</v>
      </c>
      <c r="D123" s="18" t="s">
        <v>45</v>
      </c>
      <c r="E123" s="23">
        <v>4437.9643814069996</v>
      </c>
      <c r="F123" s="18" t="s">
        <v>59</v>
      </c>
      <c r="G123" s="18">
        <v>173</v>
      </c>
      <c r="H123" s="18">
        <v>-1</v>
      </c>
      <c r="I123" s="18" t="s">
        <v>17</v>
      </c>
      <c r="J123">
        <v>91</v>
      </c>
      <c r="K123">
        <v>243</v>
      </c>
      <c r="L123">
        <v>244</v>
      </c>
      <c r="M123">
        <v>90</v>
      </c>
      <c r="N123" s="23">
        <v>3.30052628920033</v>
      </c>
      <c r="O123" s="23">
        <v>24.0010904275426</v>
      </c>
      <c r="P123" s="18" t="s">
        <v>19</v>
      </c>
      <c r="S123" s="4">
        <f t="shared" si="46"/>
        <v>91</v>
      </c>
      <c r="T123" s="4">
        <f t="shared" si="47"/>
        <v>243</v>
      </c>
      <c r="U123" s="9">
        <f t="shared" si="48"/>
        <v>153</v>
      </c>
      <c r="V123" s="9">
        <f t="shared" si="49"/>
        <v>244</v>
      </c>
      <c r="W123" s="9">
        <f t="shared" si="50"/>
        <v>455</v>
      </c>
      <c r="X123" s="9">
        <f t="shared" si="51"/>
        <v>212</v>
      </c>
      <c r="Y123" s="5">
        <v>1</v>
      </c>
      <c r="Z123" s="19"/>
      <c r="AA123" s="19">
        <f t="shared" si="77"/>
        <v>0</v>
      </c>
      <c r="AB123" s="19">
        <f t="shared" si="77"/>
        <v>0</v>
      </c>
      <c r="AC123" s="19">
        <f t="shared" si="77"/>
        <v>0</v>
      </c>
      <c r="AD123" s="19">
        <f t="shared" si="77"/>
        <v>0.19607843137254902</v>
      </c>
      <c r="AE123" s="19">
        <f t="shared" si="77"/>
        <v>0.39869281045751637</v>
      </c>
      <c r="AF123" s="19">
        <f t="shared" si="77"/>
        <v>0.59477124183006536</v>
      </c>
      <c r="AG123" s="19">
        <f t="shared" si="77"/>
        <v>0.79738562091503273</v>
      </c>
      <c r="AH123" s="19">
        <f t="shared" si="77"/>
        <v>1</v>
      </c>
      <c r="AI123" s="19">
        <f t="shared" si="77"/>
        <v>1</v>
      </c>
      <c r="AJ123" s="19">
        <f t="shared" si="77"/>
        <v>0.85849056603773588</v>
      </c>
      <c r="AK123" s="19">
        <f t="shared" si="77"/>
        <v>0.71226415094339623</v>
      </c>
      <c r="AL123" s="19">
        <f t="shared" si="77"/>
        <v>0.570754716981132</v>
      </c>
      <c r="AM123" s="19">
        <f t="shared" si="63"/>
        <v>0.42452830188679247</v>
      </c>
      <c r="AN123" s="19">
        <f t="shared" si="64"/>
        <v>0.27830188679245282</v>
      </c>
      <c r="AO123" s="19">
        <f t="shared" si="65"/>
        <v>0.14622641509433965</v>
      </c>
      <c r="AP123" s="19">
        <f t="shared" si="66"/>
        <v>0.19607843137254902</v>
      </c>
      <c r="AQ123" s="19">
        <f t="shared" si="67"/>
        <v>0.39869281045751637</v>
      </c>
      <c r="AR123" s="19">
        <f t="shared" si="68"/>
        <v>0.59477124183006536</v>
      </c>
      <c r="AS123" s="19">
        <f t="shared" si="69"/>
        <v>0.79738562091503273</v>
      </c>
      <c r="AT123" s="19">
        <f t="shared" si="70"/>
        <v>1</v>
      </c>
      <c r="AU123" s="19">
        <f t="shared" si="71"/>
        <v>1</v>
      </c>
      <c r="AV123" s="19">
        <f t="shared" si="72"/>
        <v>0.85849056603773588</v>
      </c>
      <c r="AW123" s="19">
        <f t="shared" si="73"/>
        <v>0.71226415094339623</v>
      </c>
      <c r="AX123" s="19">
        <f t="shared" si="74"/>
        <v>0.570754716981132</v>
      </c>
      <c r="AY123" s="37">
        <v>150</v>
      </c>
      <c r="AZ123" s="22">
        <f t="shared" si="75"/>
        <v>0.42452830188679247</v>
      </c>
      <c r="BA123" s="22">
        <f t="shared" si="52"/>
        <v>0.27830188679245282</v>
      </c>
      <c r="BB123" s="22">
        <f t="shared" si="53"/>
        <v>0.14622641509433965</v>
      </c>
      <c r="BC123" s="22">
        <f t="shared" si="54"/>
        <v>0.19607843137254902</v>
      </c>
      <c r="BD123" s="22">
        <f t="shared" si="55"/>
        <v>0.39869281045751637</v>
      </c>
      <c r="BE123" s="22">
        <f t="shared" si="56"/>
        <v>0.59477124183006536</v>
      </c>
      <c r="BF123" s="22">
        <f t="shared" si="57"/>
        <v>0.79738562091503273</v>
      </c>
      <c r="BG123" s="22">
        <f t="shared" si="58"/>
        <v>1</v>
      </c>
      <c r="BH123" s="22">
        <f t="shared" si="59"/>
        <v>1</v>
      </c>
      <c r="BI123" s="22">
        <f t="shared" si="60"/>
        <v>0.85849056603773588</v>
      </c>
      <c r="BJ123" s="22">
        <f t="shared" si="61"/>
        <v>0.71226415094339623</v>
      </c>
      <c r="BK123" s="22">
        <f t="shared" si="62"/>
        <v>0.570754716981132</v>
      </c>
    </row>
    <row r="124" spans="1:63" x14ac:dyDescent="0.25">
      <c r="A124">
        <v>151</v>
      </c>
      <c r="B124" s="3" t="s">
        <v>64</v>
      </c>
      <c r="C124" s="3" t="s">
        <v>67</v>
      </c>
      <c r="D124" s="18" t="s">
        <v>45</v>
      </c>
      <c r="E124" s="23">
        <v>15483.903212090499</v>
      </c>
      <c r="F124" s="18" t="s">
        <v>59</v>
      </c>
      <c r="G124" s="18">
        <v>173</v>
      </c>
      <c r="H124" s="18">
        <v>-1</v>
      </c>
      <c r="I124" s="18" t="s">
        <v>17</v>
      </c>
      <c r="J124">
        <v>274</v>
      </c>
      <c r="K124">
        <v>59</v>
      </c>
      <c r="L124">
        <v>60</v>
      </c>
      <c r="M124">
        <v>273</v>
      </c>
      <c r="N124" s="23">
        <v>-6.0494659889120896</v>
      </c>
      <c r="O124" s="23">
        <v>22.593920726578698</v>
      </c>
      <c r="P124" s="18" t="s">
        <v>19</v>
      </c>
      <c r="S124" s="4">
        <f t="shared" si="46"/>
        <v>274</v>
      </c>
      <c r="T124" s="4">
        <f t="shared" si="47"/>
        <v>59</v>
      </c>
      <c r="U124" s="9">
        <f t="shared" si="48"/>
        <v>151</v>
      </c>
      <c r="V124" s="9">
        <f t="shared" si="49"/>
        <v>60</v>
      </c>
      <c r="W124" s="9">
        <f t="shared" si="50"/>
        <v>273</v>
      </c>
      <c r="X124" s="9">
        <f t="shared" si="51"/>
        <v>214</v>
      </c>
      <c r="Y124" s="5">
        <v>1</v>
      </c>
      <c r="Z124" s="19"/>
      <c r="AA124" s="19">
        <f t="shared" si="77"/>
        <v>0</v>
      </c>
      <c r="AB124" s="19">
        <f t="shared" si="77"/>
        <v>0</v>
      </c>
      <c r="AC124" s="19">
        <f t="shared" si="77"/>
        <v>0</v>
      </c>
      <c r="AD124" s="19">
        <f t="shared" si="77"/>
        <v>0</v>
      </c>
      <c r="AE124" s="19">
        <f t="shared" si="77"/>
        <v>0</v>
      </c>
      <c r="AF124" s="19">
        <f t="shared" si="77"/>
        <v>0</v>
      </c>
      <c r="AG124" s="19">
        <f t="shared" si="77"/>
        <v>0</v>
      </c>
      <c r="AH124" s="19">
        <f t="shared" si="77"/>
        <v>0</v>
      </c>
      <c r="AI124" s="19">
        <f t="shared" si="77"/>
        <v>0</v>
      </c>
      <c r="AJ124" s="19">
        <f t="shared" si="77"/>
        <v>0</v>
      </c>
      <c r="AK124" s="19">
        <f t="shared" si="77"/>
        <v>0</v>
      </c>
      <c r="AL124" s="19">
        <f t="shared" si="77"/>
        <v>0</v>
      </c>
      <c r="AM124" s="19">
        <f t="shared" si="63"/>
        <v>0</v>
      </c>
      <c r="AN124" s="19">
        <f t="shared" si="64"/>
        <v>0</v>
      </c>
      <c r="AO124" s="19">
        <f t="shared" si="65"/>
        <v>0</v>
      </c>
      <c r="AP124" s="19">
        <f t="shared" si="66"/>
        <v>0</v>
      </c>
      <c r="AQ124" s="19">
        <f t="shared" si="67"/>
        <v>0</v>
      </c>
      <c r="AR124" s="19">
        <f t="shared" si="68"/>
        <v>0</v>
      </c>
      <c r="AS124" s="19">
        <f t="shared" si="69"/>
        <v>0</v>
      </c>
      <c r="AT124" s="19">
        <f t="shared" si="70"/>
        <v>0</v>
      </c>
      <c r="AU124" s="19">
        <f t="shared" si="71"/>
        <v>0</v>
      </c>
      <c r="AV124" s="19">
        <f t="shared" si="72"/>
        <v>0</v>
      </c>
      <c r="AW124" s="19">
        <f t="shared" si="73"/>
        <v>0</v>
      </c>
      <c r="AX124" s="19">
        <f t="shared" si="74"/>
        <v>0</v>
      </c>
      <c r="AY124" s="37">
        <v>151</v>
      </c>
      <c r="AZ124" s="22">
        <f t="shared" si="75"/>
        <v>0</v>
      </c>
      <c r="BA124" s="22">
        <f t="shared" si="52"/>
        <v>0</v>
      </c>
      <c r="BB124" s="22">
        <f t="shared" si="53"/>
        <v>0</v>
      </c>
      <c r="BC124" s="22">
        <f t="shared" si="54"/>
        <v>0</v>
      </c>
      <c r="BD124" s="22">
        <f t="shared" si="55"/>
        <v>0</v>
      </c>
      <c r="BE124" s="22">
        <f t="shared" si="56"/>
        <v>0</v>
      </c>
      <c r="BF124" s="22">
        <f t="shared" si="57"/>
        <v>0</v>
      </c>
      <c r="BG124" s="22">
        <f t="shared" si="58"/>
        <v>0</v>
      </c>
      <c r="BH124" s="22">
        <f t="shared" si="59"/>
        <v>0</v>
      </c>
      <c r="BI124" s="22">
        <f t="shared" si="60"/>
        <v>0</v>
      </c>
      <c r="BJ124" s="22">
        <f t="shared" si="61"/>
        <v>0</v>
      </c>
      <c r="BK124" s="22">
        <f t="shared" si="62"/>
        <v>0</v>
      </c>
    </row>
    <row r="125" spans="1:63" x14ac:dyDescent="0.25">
      <c r="A125">
        <v>152</v>
      </c>
      <c r="B125" s="3" t="s">
        <v>64</v>
      </c>
      <c r="C125" s="3" t="s">
        <v>64</v>
      </c>
      <c r="D125" s="18" t="s">
        <v>46</v>
      </c>
      <c r="E125" s="23">
        <v>154.89395415695199</v>
      </c>
      <c r="F125" s="18" t="s">
        <v>16</v>
      </c>
      <c r="G125" s="18">
        <v>173</v>
      </c>
      <c r="H125" s="18" t="s">
        <v>17</v>
      </c>
      <c r="I125" s="18" t="s">
        <v>17</v>
      </c>
      <c r="J125">
        <v>32</v>
      </c>
      <c r="K125">
        <v>90</v>
      </c>
      <c r="L125">
        <v>182</v>
      </c>
      <c r="M125">
        <v>365</v>
      </c>
      <c r="N125" s="23">
        <v>-2.8370467767491001</v>
      </c>
      <c r="O125" s="23">
        <v>22.730141300765201</v>
      </c>
      <c r="P125" s="18" t="s">
        <v>19</v>
      </c>
      <c r="S125" s="4">
        <f t="shared" si="46"/>
        <v>32</v>
      </c>
      <c r="T125" s="4">
        <f t="shared" si="47"/>
        <v>90</v>
      </c>
      <c r="U125" s="9">
        <f t="shared" si="48"/>
        <v>59</v>
      </c>
      <c r="V125" s="9">
        <f t="shared" si="49"/>
        <v>182</v>
      </c>
      <c r="W125" s="9">
        <f t="shared" si="50"/>
        <v>365</v>
      </c>
      <c r="X125" s="9">
        <f t="shared" si="51"/>
        <v>184</v>
      </c>
      <c r="Y125" s="5">
        <v>1</v>
      </c>
      <c r="Z125" s="19"/>
      <c r="AA125" s="19">
        <f t="shared" si="77"/>
        <v>0</v>
      </c>
      <c r="AB125" s="19">
        <f t="shared" si="77"/>
        <v>0.47457627118644069</v>
      </c>
      <c r="AC125" s="19">
        <f t="shared" si="77"/>
        <v>1</v>
      </c>
      <c r="AD125" s="19">
        <f t="shared" si="77"/>
        <v>1</v>
      </c>
      <c r="AE125" s="19">
        <f t="shared" si="77"/>
        <v>1</v>
      </c>
      <c r="AF125" s="19">
        <f t="shared" si="77"/>
        <v>1</v>
      </c>
      <c r="AG125" s="19">
        <f t="shared" si="77"/>
        <v>1</v>
      </c>
      <c r="AH125" s="19">
        <f t="shared" si="77"/>
        <v>0.83152173913043481</v>
      </c>
      <c r="AI125" s="19">
        <f t="shared" si="77"/>
        <v>0.66304347826086962</v>
      </c>
      <c r="AJ125" s="19">
        <f t="shared" si="77"/>
        <v>0.5</v>
      </c>
      <c r="AK125" s="19">
        <f t="shared" si="77"/>
        <v>0.33152173913043481</v>
      </c>
      <c r="AL125" s="19">
        <f t="shared" si="77"/>
        <v>0.16847826086956519</v>
      </c>
      <c r="AM125" s="19">
        <f t="shared" si="63"/>
        <v>0</v>
      </c>
      <c r="AN125" s="19">
        <f t="shared" si="64"/>
        <v>0.47457627118644069</v>
      </c>
      <c r="AO125" s="19">
        <f t="shared" si="65"/>
        <v>1</v>
      </c>
      <c r="AP125" s="19">
        <f t="shared" si="66"/>
        <v>1</v>
      </c>
      <c r="AQ125" s="19">
        <f t="shared" si="67"/>
        <v>1</v>
      </c>
      <c r="AR125" s="19">
        <f t="shared" si="68"/>
        <v>1</v>
      </c>
      <c r="AS125" s="19">
        <f t="shared" si="69"/>
        <v>1</v>
      </c>
      <c r="AT125" s="19">
        <f t="shared" si="70"/>
        <v>0.83152173913043481</v>
      </c>
      <c r="AU125" s="19">
        <f t="shared" si="71"/>
        <v>0.66304347826086962</v>
      </c>
      <c r="AV125" s="19">
        <f t="shared" si="72"/>
        <v>0.5</v>
      </c>
      <c r="AW125" s="19">
        <f t="shared" si="73"/>
        <v>0.33152173913043481</v>
      </c>
      <c r="AX125" s="19">
        <f t="shared" si="74"/>
        <v>0.16847826086956519</v>
      </c>
      <c r="AY125" s="37">
        <v>152</v>
      </c>
      <c r="AZ125" s="22">
        <f t="shared" si="75"/>
        <v>0</v>
      </c>
      <c r="BA125" s="22">
        <f t="shared" si="52"/>
        <v>0.47457627118644069</v>
      </c>
      <c r="BB125" s="22">
        <f t="shared" si="53"/>
        <v>1</v>
      </c>
      <c r="BC125" s="22">
        <f t="shared" si="54"/>
        <v>1</v>
      </c>
      <c r="BD125" s="22">
        <f t="shared" si="55"/>
        <v>1</v>
      </c>
      <c r="BE125" s="22">
        <f t="shared" si="56"/>
        <v>1</v>
      </c>
      <c r="BF125" s="22">
        <f t="shared" si="57"/>
        <v>1</v>
      </c>
      <c r="BG125" s="22">
        <f t="shared" si="58"/>
        <v>0.83152173913043481</v>
      </c>
      <c r="BH125" s="22">
        <f t="shared" si="59"/>
        <v>0.66304347826086962</v>
      </c>
      <c r="BI125" s="22">
        <f t="shared" si="60"/>
        <v>0.5</v>
      </c>
      <c r="BJ125" s="22">
        <f t="shared" si="61"/>
        <v>0.33152173913043481</v>
      </c>
      <c r="BK125" s="22">
        <f t="shared" si="62"/>
        <v>0.16847826086956519</v>
      </c>
    </row>
    <row r="126" spans="1:63" x14ac:dyDescent="0.25">
      <c r="A126">
        <v>153</v>
      </c>
      <c r="B126" s="3" t="s">
        <v>70</v>
      </c>
      <c r="C126" s="3" t="s">
        <v>70</v>
      </c>
      <c r="D126" s="18" t="s">
        <v>20</v>
      </c>
      <c r="E126" s="23">
        <v>109.757676217625</v>
      </c>
      <c r="F126" s="18" t="s">
        <v>16</v>
      </c>
      <c r="G126" s="18">
        <v>155</v>
      </c>
      <c r="H126" s="18" t="s">
        <v>17</v>
      </c>
      <c r="I126" s="18" t="s">
        <v>17</v>
      </c>
      <c r="J126">
        <v>91</v>
      </c>
      <c r="K126">
        <v>151</v>
      </c>
      <c r="L126">
        <v>213</v>
      </c>
      <c r="M126">
        <v>273</v>
      </c>
      <c r="N126" s="23">
        <v>10.431067396140699</v>
      </c>
      <c r="O126" s="23">
        <v>-84.994204857095696</v>
      </c>
      <c r="P126" s="18" t="s">
        <v>19</v>
      </c>
      <c r="S126" s="4">
        <f t="shared" si="46"/>
        <v>91</v>
      </c>
      <c r="T126" s="4">
        <f t="shared" si="47"/>
        <v>151</v>
      </c>
      <c r="U126" s="9">
        <f t="shared" si="48"/>
        <v>61</v>
      </c>
      <c r="V126" s="9">
        <f t="shared" si="49"/>
        <v>213</v>
      </c>
      <c r="W126" s="9">
        <f t="shared" si="50"/>
        <v>273</v>
      </c>
      <c r="X126" s="9">
        <f t="shared" si="51"/>
        <v>61</v>
      </c>
      <c r="Y126" s="5">
        <v>1</v>
      </c>
      <c r="Z126" s="19"/>
      <c r="AA126" s="19">
        <f t="shared" si="77"/>
        <v>0</v>
      </c>
      <c r="AB126" s="19">
        <f t="shared" si="77"/>
        <v>0</v>
      </c>
      <c r="AC126" s="19">
        <f t="shared" si="77"/>
        <v>0</v>
      </c>
      <c r="AD126" s="19">
        <f t="shared" si="77"/>
        <v>0.49180327868852458</v>
      </c>
      <c r="AE126" s="19">
        <f t="shared" si="77"/>
        <v>1</v>
      </c>
      <c r="AF126" s="19">
        <f t="shared" si="77"/>
        <v>1</v>
      </c>
      <c r="AG126" s="19">
        <f t="shared" ref="AA126:AL147" si="78">IF(AG$6&gt;=$S126,1,0)*IF(AG$6&lt;=$T126,(AG$6-$S126+1)/$U126,1)*IF(AG$5&gt;$W126,0,1)*IF(AG$5&lt;$V126,1,1-(AG$5-$V126)/$X126)</f>
        <v>1</v>
      </c>
      <c r="AH126" s="19">
        <f t="shared" si="78"/>
        <v>1</v>
      </c>
      <c r="AI126" s="19">
        <f t="shared" si="78"/>
        <v>0.49180327868852458</v>
      </c>
      <c r="AJ126" s="19">
        <f t="shared" si="78"/>
        <v>0</v>
      </c>
      <c r="AK126" s="19">
        <f t="shared" si="78"/>
        <v>0</v>
      </c>
      <c r="AL126" s="19">
        <f t="shared" si="78"/>
        <v>0</v>
      </c>
      <c r="AM126" s="19">
        <f t="shared" si="63"/>
        <v>0</v>
      </c>
      <c r="AN126" s="19">
        <f t="shared" si="64"/>
        <v>0</v>
      </c>
      <c r="AO126" s="19">
        <f t="shared" si="65"/>
        <v>0</v>
      </c>
      <c r="AP126" s="19">
        <f t="shared" si="66"/>
        <v>0.49180327868852458</v>
      </c>
      <c r="AQ126" s="19">
        <f t="shared" si="67"/>
        <v>1</v>
      </c>
      <c r="AR126" s="19">
        <f t="shared" si="68"/>
        <v>1</v>
      </c>
      <c r="AS126" s="19">
        <f t="shared" si="69"/>
        <v>1</v>
      </c>
      <c r="AT126" s="19">
        <f t="shared" si="70"/>
        <v>1</v>
      </c>
      <c r="AU126" s="19">
        <f t="shared" si="71"/>
        <v>0.49180327868852458</v>
      </c>
      <c r="AV126" s="19">
        <f t="shared" si="72"/>
        <v>0</v>
      </c>
      <c r="AW126" s="19">
        <f t="shared" si="73"/>
        <v>0</v>
      </c>
      <c r="AX126" s="19">
        <f t="shared" si="74"/>
        <v>0</v>
      </c>
      <c r="AY126" s="37">
        <v>153</v>
      </c>
      <c r="AZ126" s="22">
        <f t="shared" si="75"/>
        <v>0</v>
      </c>
      <c r="BA126" s="22">
        <f t="shared" si="52"/>
        <v>0</v>
      </c>
      <c r="BB126" s="22">
        <f t="shared" si="53"/>
        <v>0</v>
      </c>
      <c r="BC126" s="22">
        <f t="shared" si="54"/>
        <v>0.49180327868852458</v>
      </c>
      <c r="BD126" s="22">
        <f t="shared" si="55"/>
        <v>1</v>
      </c>
      <c r="BE126" s="22">
        <f t="shared" si="56"/>
        <v>1</v>
      </c>
      <c r="BF126" s="22">
        <f t="shared" si="57"/>
        <v>1</v>
      </c>
      <c r="BG126" s="22">
        <f t="shared" si="58"/>
        <v>1</v>
      </c>
      <c r="BH126" s="22">
        <f t="shared" si="59"/>
        <v>0.49180327868852458</v>
      </c>
      <c r="BI126" s="22">
        <f t="shared" si="60"/>
        <v>0</v>
      </c>
      <c r="BJ126" s="22">
        <f t="shared" si="61"/>
        <v>0</v>
      </c>
      <c r="BK126" s="22">
        <f t="shared" si="62"/>
        <v>0</v>
      </c>
    </row>
    <row r="127" spans="1:63" x14ac:dyDescent="0.25">
      <c r="A127">
        <v>154</v>
      </c>
      <c r="B127" s="3" t="s">
        <v>70</v>
      </c>
      <c r="C127" s="3" t="s">
        <v>70</v>
      </c>
      <c r="D127" s="18" t="s">
        <v>20</v>
      </c>
      <c r="E127" s="23">
        <v>109.757676217625</v>
      </c>
      <c r="F127" s="18" t="s">
        <v>16</v>
      </c>
      <c r="G127" s="18">
        <v>155</v>
      </c>
      <c r="H127" s="18" t="s">
        <v>17</v>
      </c>
      <c r="I127" s="18" t="s">
        <v>17</v>
      </c>
      <c r="J127">
        <v>213</v>
      </c>
      <c r="K127">
        <v>273</v>
      </c>
      <c r="L127">
        <v>305</v>
      </c>
      <c r="M127">
        <v>31</v>
      </c>
      <c r="N127" s="23">
        <v>10.431067396140699</v>
      </c>
      <c r="O127" s="23">
        <v>-84.994204857095696</v>
      </c>
      <c r="P127" s="18" t="s">
        <v>19</v>
      </c>
      <c r="S127" s="4">
        <f t="shared" si="46"/>
        <v>213</v>
      </c>
      <c r="T127" s="4">
        <f t="shared" si="47"/>
        <v>273</v>
      </c>
      <c r="U127" s="9">
        <f t="shared" si="48"/>
        <v>61</v>
      </c>
      <c r="V127" s="9">
        <f t="shared" si="49"/>
        <v>305</v>
      </c>
      <c r="W127" s="9">
        <f t="shared" si="50"/>
        <v>396</v>
      </c>
      <c r="X127" s="9">
        <f t="shared" si="51"/>
        <v>92</v>
      </c>
      <c r="Y127" s="5">
        <v>1</v>
      </c>
      <c r="Z127" s="19"/>
      <c r="AA127" s="19">
        <f t="shared" si="78"/>
        <v>0</v>
      </c>
      <c r="AB127" s="19">
        <f t="shared" si="78"/>
        <v>0</v>
      </c>
      <c r="AC127" s="19">
        <f t="shared" si="78"/>
        <v>0</v>
      </c>
      <c r="AD127" s="19">
        <f t="shared" si="78"/>
        <v>0</v>
      </c>
      <c r="AE127" s="19">
        <f t="shared" si="78"/>
        <v>0</v>
      </c>
      <c r="AF127" s="19">
        <f t="shared" si="78"/>
        <v>0</v>
      </c>
      <c r="AG127" s="19">
        <f t="shared" si="78"/>
        <v>0</v>
      </c>
      <c r="AH127" s="19">
        <f t="shared" si="78"/>
        <v>0.50819672131147542</v>
      </c>
      <c r="AI127" s="19">
        <f t="shared" si="78"/>
        <v>1</v>
      </c>
      <c r="AJ127" s="19">
        <f t="shared" si="78"/>
        <v>1</v>
      </c>
      <c r="AK127" s="19">
        <f t="shared" si="78"/>
        <v>1</v>
      </c>
      <c r="AL127" s="19">
        <f t="shared" si="78"/>
        <v>0.67391304347826086</v>
      </c>
      <c r="AM127" s="19">
        <f t="shared" si="63"/>
        <v>0.33695652173913049</v>
      </c>
      <c r="AN127" s="19">
        <f t="shared" si="64"/>
        <v>0</v>
      </c>
      <c r="AO127" s="19">
        <f t="shared" si="65"/>
        <v>0</v>
      </c>
      <c r="AP127" s="19">
        <f t="shared" si="66"/>
        <v>0</v>
      </c>
      <c r="AQ127" s="19">
        <f t="shared" si="67"/>
        <v>0</v>
      </c>
      <c r="AR127" s="19">
        <f t="shared" si="68"/>
        <v>0</v>
      </c>
      <c r="AS127" s="19">
        <f t="shared" si="69"/>
        <v>0</v>
      </c>
      <c r="AT127" s="19">
        <f t="shared" si="70"/>
        <v>0.50819672131147542</v>
      </c>
      <c r="AU127" s="19">
        <f t="shared" si="71"/>
        <v>1</v>
      </c>
      <c r="AV127" s="19">
        <f t="shared" si="72"/>
        <v>1</v>
      </c>
      <c r="AW127" s="19">
        <f t="shared" si="73"/>
        <v>1</v>
      </c>
      <c r="AX127" s="19">
        <f t="shared" si="74"/>
        <v>0.67391304347826086</v>
      </c>
      <c r="AY127" s="37">
        <v>154</v>
      </c>
      <c r="AZ127" s="22">
        <f t="shared" si="75"/>
        <v>0.33695652173913049</v>
      </c>
      <c r="BA127" s="22">
        <f t="shared" si="52"/>
        <v>0</v>
      </c>
      <c r="BB127" s="22">
        <f t="shared" si="53"/>
        <v>0</v>
      </c>
      <c r="BC127" s="22">
        <f t="shared" si="54"/>
        <v>0</v>
      </c>
      <c r="BD127" s="22">
        <f t="shared" si="55"/>
        <v>0</v>
      </c>
      <c r="BE127" s="22">
        <f t="shared" si="56"/>
        <v>0</v>
      </c>
      <c r="BF127" s="22">
        <f t="shared" si="57"/>
        <v>0</v>
      </c>
      <c r="BG127" s="22">
        <f t="shared" si="58"/>
        <v>0.50819672131147542</v>
      </c>
      <c r="BH127" s="22">
        <f t="shared" si="59"/>
        <v>1</v>
      </c>
      <c r="BI127" s="22">
        <f t="shared" si="60"/>
        <v>1</v>
      </c>
      <c r="BJ127" s="22">
        <f t="shared" si="61"/>
        <v>1</v>
      </c>
      <c r="BK127" s="22">
        <f t="shared" si="62"/>
        <v>0.67391304347826086</v>
      </c>
    </row>
    <row r="128" spans="1:63" x14ac:dyDescent="0.25">
      <c r="A128">
        <v>155</v>
      </c>
      <c r="B128" s="3" t="s">
        <v>70</v>
      </c>
      <c r="C128" s="3" t="s">
        <v>70</v>
      </c>
      <c r="D128" s="18" t="s">
        <v>30</v>
      </c>
      <c r="E128" s="23">
        <v>0</v>
      </c>
      <c r="F128" s="18" t="s">
        <v>16</v>
      </c>
      <c r="G128" s="18">
        <v>155</v>
      </c>
      <c r="H128" s="18" t="s">
        <v>17</v>
      </c>
      <c r="I128" s="18" t="s">
        <v>17</v>
      </c>
      <c r="J128">
        <v>244</v>
      </c>
      <c r="K128">
        <v>354</v>
      </c>
      <c r="L128">
        <v>91</v>
      </c>
      <c r="M128">
        <v>110</v>
      </c>
      <c r="N128" s="23" t="s">
        <v>17</v>
      </c>
      <c r="O128" s="23" t="s">
        <v>17</v>
      </c>
      <c r="P128" s="18" t="s">
        <v>19</v>
      </c>
      <c r="S128" s="4">
        <f t="shared" si="46"/>
        <v>244</v>
      </c>
      <c r="T128" s="4">
        <f t="shared" si="47"/>
        <v>354</v>
      </c>
      <c r="U128" s="9">
        <f t="shared" si="48"/>
        <v>111</v>
      </c>
      <c r="V128" s="9">
        <f t="shared" si="49"/>
        <v>456</v>
      </c>
      <c r="W128" s="9">
        <f t="shared" si="50"/>
        <v>475</v>
      </c>
      <c r="X128" s="9">
        <f t="shared" si="51"/>
        <v>20</v>
      </c>
      <c r="Y128" s="5">
        <v>1</v>
      </c>
      <c r="Z128" s="19"/>
      <c r="AA128" s="19">
        <f t="shared" si="78"/>
        <v>0</v>
      </c>
      <c r="AB128" s="19">
        <f t="shared" si="78"/>
        <v>0</v>
      </c>
      <c r="AC128" s="19">
        <f t="shared" si="78"/>
        <v>0</v>
      </c>
      <c r="AD128" s="19">
        <f t="shared" si="78"/>
        <v>0</v>
      </c>
      <c r="AE128" s="19">
        <f t="shared" si="78"/>
        <v>0</v>
      </c>
      <c r="AF128" s="19">
        <f t="shared" si="78"/>
        <v>0</v>
      </c>
      <c r="AG128" s="19">
        <f t="shared" si="78"/>
        <v>0</v>
      </c>
      <c r="AH128" s="19">
        <f t="shared" si="78"/>
        <v>0</v>
      </c>
      <c r="AI128" s="19">
        <f t="shared" si="78"/>
        <v>0.27027027027027029</v>
      </c>
      <c r="AJ128" s="19">
        <f t="shared" si="78"/>
        <v>0.5495495495495496</v>
      </c>
      <c r="AK128" s="19">
        <f t="shared" si="78"/>
        <v>0.81981981981981977</v>
      </c>
      <c r="AL128" s="19">
        <f t="shared" si="78"/>
        <v>1</v>
      </c>
      <c r="AM128" s="19">
        <f t="shared" si="63"/>
        <v>1</v>
      </c>
      <c r="AN128" s="19">
        <f t="shared" si="64"/>
        <v>1</v>
      </c>
      <c r="AO128" s="19">
        <f t="shared" si="65"/>
        <v>1</v>
      </c>
      <c r="AP128" s="19">
        <f t="shared" si="66"/>
        <v>1</v>
      </c>
      <c r="AQ128" s="19">
        <f t="shared" si="67"/>
        <v>0</v>
      </c>
      <c r="AR128" s="19">
        <f t="shared" si="68"/>
        <v>0</v>
      </c>
      <c r="AS128" s="19">
        <f t="shared" si="69"/>
        <v>0</v>
      </c>
      <c r="AT128" s="19">
        <f t="shared" si="70"/>
        <v>0</v>
      </c>
      <c r="AU128" s="19">
        <f t="shared" si="71"/>
        <v>0.27027027027027029</v>
      </c>
      <c r="AV128" s="19">
        <f t="shared" si="72"/>
        <v>0.5495495495495496</v>
      </c>
      <c r="AW128" s="19">
        <f t="shared" si="73"/>
        <v>0.81981981981981977</v>
      </c>
      <c r="AX128" s="19">
        <f t="shared" si="74"/>
        <v>1</v>
      </c>
      <c r="AY128" s="37">
        <v>155</v>
      </c>
      <c r="AZ128" s="22">
        <f t="shared" si="75"/>
        <v>1</v>
      </c>
      <c r="BA128" s="22">
        <f t="shared" si="52"/>
        <v>1</v>
      </c>
      <c r="BB128" s="22">
        <f t="shared" si="53"/>
        <v>1</v>
      </c>
      <c r="BC128" s="22">
        <f t="shared" si="54"/>
        <v>1</v>
      </c>
      <c r="BD128" s="22">
        <f t="shared" si="55"/>
        <v>0</v>
      </c>
      <c r="BE128" s="22">
        <f t="shared" si="56"/>
        <v>0</v>
      </c>
      <c r="BF128" s="22">
        <f t="shared" si="57"/>
        <v>0</v>
      </c>
      <c r="BG128" s="22">
        <f t="shared" si="58"/>
        <v>0</v>
      </c>
      <c r="BH128" s="22">
        <f t="shared" si="59"/>
        <v>0.27027027027027029</v>
      </c>
      <c r="BI128" s="22">
        <f t="shared" si="60"/>
        <v>0.5495495495495496</v>
      </c>
      <c r="BJ128" s="22">
        <f t="shared" si="61"/>
        <v>0.81981981981981977</v>
      </c>
      <c r="BK128" s="22">
        <f t="shared" si="62"/>
        <v>1</v>
      </c>
    </row>
    <row r="129" spans="1:63" x14ac:dyDescent="0.25">
      <c r="A129">
        <v>156</v>
      </c>
      <c r="B129" s="3" t="s">
        <v>70</v>
      </c>
      <c r="C129" s="3" t="s">
        <v>70</v>
      </c>
      <c r="D129" s="18" t="s">
        <v>29</v>
      </c>
      <c r="E129" s="23">
        <v>570.41639827134304</v>
      </c>
      <c r="F129" s="18" t="s">
        <v>16</v>
      </c>
      <c r="G129" s="18">
        <v>155</v>
      </c>
      <c r="H129" s="18" t="s">
        <v>17</v>
      </c>
      <c r="I129" s="18" t="s">
        <v>17</v>
      </c>
      <c r="J129">
        <v>91</v>
      </c>
      <c r="K129">
        <v>151</v>
      </c>
      <c r="L129">
        <v>213</v>
      </c>
      <c r="M129">
        <v>273</v>
      </c>
      <c r="N129" s="23">
        <v>10.329524138069599</v>
      </c>
      <c r="O129" s="23">
        <v>-84.998194830527197</v>
      </c>
      <c r="P129" s="18" t="s">
        <v>19</v>
      </c>
      <c r="S129" s="4">
        <f t="shared" si="46"/>
        <v>91</v>
      </c>
      <c r="T129" s="4">
        <f t="shared" si="47"/>
        <v>151</v>
      </c>
      <c r="U129" s="9">
        <f t="shared" si="48"/>
        <v>61</v>
      </c>
      <c r="V129" s="9">
        <f t="shared" si="49"/>
        <v>213</v>
      </c>
      <c r="W129" s="9">
        <f t="shared" si="50"/>
        <v>273</v>
      </c>
      <c r="X129" s="9">
        <f t="shared" si="51"/>
        <v>61</v>
      </c>
      <c r="Y129" s="5">
        <v>1</v>
      </c>
      <c r="Z129" s="19"/>
      <c r="AA129" s="19">
        <f t="shared" si="78"/>
        <v>0</v>
      </c>
      <c r="AB129" s="19">
        <f t="shared" si="78"/>
        <v>0</v>
      </c>
      <c r="AC129" s="19">
        <f t="shared" si="78"/>
        <v>0</v>
      </c>
      <c r="AD129" s="19">
        <f t="shared" si="78"/>
        <v>0.49180327868852458</v>
      </c>
      <c r="AE129" s="19">
        <f t="shared" si="78"/>
        <v>1</v>
      </c>
      <c r="AF129" s="19">
        <f t="shared" si="78"/>
        <v>1</v>
      </c>
      <c r="AG129" s="19">
        <f t="shared" si="78"/>
        <v>1</v>
      </c>
      <c r="AH129" s="19">
        <f t="shared" si="78"/>
        <v>1</v>
      </c>
      <c r="AI129" s="19">
        <f t="shared" si="78"/>
        <v>0.49180327868852458</v>
      </c>
      <c r="AJ129" s="19">
        <f t="shared" si="78"/>
        <v>0</v>
      </c>
      <c r="AK129" s="19">
        <f t="shared" si="78"/>
        <v>0</v>
      </c>
      <c r="AL129" s="19">
        <f t="shared" si="78"/>
        <v>0</v>
      </c>
      <c r="AM129" s="19">
        <f t="shared" si="63"/>
        <v>0</v>
      </c>
      <c r="AN129" s="19">
        <f t="shared" si="64"/>
        <v>0</v>
      </c>
      <c r="AO129" s="19">
        <f t="shared" si="65"/>
        <v>0</v>
      </c>
      <c r="AP129" s="19">
        <f t="shared" si="66"/>
        <v>0.49180327868852458</v>
      </c>
      <c r="AQ129" s="19">
        <f t="shared" si="67"/>
        <v>1</v>
      </c>
      <c r="AR129" s="19">
        <f t="shared" si="68"/>
        <v>1</v>
      </c>
      <c r="AS129" s="19">
        <f t="shared" si="69"/>
        <v>1</v>
      </c>
      <c r="AT129" s="19">
        <f t="shared" si="70"/>
        <v>1</v>
      </c>
      <c r="AU129" s="19">
        <f t="shared" si="71"/>
        <v>0.49180327868852458</v>
      </c>
      <c r="AV129" s="19">
        <f t="shared" si="72"/>
        <v>0</v>
      </c>
      <c r="AW129" s="19">
        <f t="shared" si="73"/>
        <v>0</v>
      </c>
      <c r="AX129" s="19">
        <f t="shared" si="74"/>
        <v>0</v>
      </c>
      <c r="AY129" s="37">
        <v>156</v>
      </c>
      <c r="AZ129" s="22">
        <f t="shared" si="75"/>
        <v>0</v>
      </c>
      <c r="BA129" s="22">
        <f t="shared" si="52"/>
        <v>0</v>
      </c>
      <c r="BB129" s="22">
        <f t="shared" si="53"/>
        <v>0</v>
      </c>
      <c r="BC129" s="22">
        <f t="shared" si="54"/>
        <v>0.49180327868852458</v>
      </c>
      <c r="BD129" s="22">
        <f t="shared" si="55"/>
        <v>1</v>
      </c>
      <c r="BE129" s="22">
        <f t="shared" si="56"/>
        <v>1</v>
      </c>
      <c r="BF129" s="22">
        <f t="shared" si="57"/>
        <v>1</v>
      </c>
      <c r="BG129" s="22">
        <f t="shared" si="58"/>
        <v>1</v>
      </c>
      <c r="BH129" s="22">
        <f t="shared" si="59"/>
        <v>0.49180327868852458</v>
      </c>
      <c r="BI129" s="22">
        <f t="shared" si="60"/>
        <v>0</v>
      </c>
      <c r="BJ129" s="22">
        <f t="shared" si="61"/>
        <v>0</v>
      </c>
      <c r="BK129" s="22">
        <f t="shared" si="62"/>
        <v>0</v>
      </c>
    </row>
    <row r="130" spans="1:63" x14ac:dyDescent="0.25">
      <c r="A130">
        <v>157</v>
      </c>
      <c r="B130" s="3" t="s">
        <v>70</v>
      </c>
      <c r="C130" s="3" t="s">
        <v>70</v>
      </c>
      <c r="D130" s="18" t="s">
        <v>29</v>
      </c>
      <c r="E130" s="23">
        <v>570.41639827134304</v>
      </c>
      <c r="F130" s="18" t="s">
        <v>16</v>
      </c>
      <c r="G130" s="18">
        <v>155</v>
      </c>
      <c r="H130" s="18" t="s">
        <v>17</v>
      </c>
      <c r="I130" s="18" t="s">
        <v>17</v>
      </c>
      <c r="J130">
        <v>213</v>
      </c>
      <c r="K130">
        <v>273</v>
      </c>
      <c r="L130">
        <v>305</v>
      </c>
      <c r="M130">
        <v>31</v>
      </c>
      <c r="N130" s="23">
        <v>10.329524138069599</v>
      </c>
      <c r="O130" s="23">
        <v>-84.998194830527197</v>
      </c>
      <c r="P130" s="18" t="s">
        <v>19</v>
      </c>
      <c r="S130" s="4">
        <f t="shared" si="46"/>
        <v>213</v>
      </c>
      <c r="T130" s="4">
        <f t="shared" si="47"/>
        <v>273</v>
      </c>
      <c r="U130" s="9">
        <f t="shared" si="48"/>
        <v>61</v>
      </c>
      <c r="V130" s="9">
        <f t="shared" si="49"/>
        <v>305</v>
      </c>
      <c r="W130" s="9">
        <f t="shared" si="50"/>
        <v>396</v>
      </c>
      <c r="X130" s="9">
        <f t="shared" si="51"/>
        <v>92</v>
      </c>
      <c r="Y130" s="5">
        <v>1</v>
      </c>
      <c r="Z130" s="19"/>
      <c r="AA130" s="19">
        <f t="shared" si="78"/>
        <v>0</v>
      </c>
      <c r="AB130" s="19">
        <f t="shared" si="78"/>
        <v>0</v>
      </c>
      <c r="AC130" s="19">
        <f t="shared" si="78"/>
        <v>0</v>
      </c>
      <c r="AD130" s="19">
        <f t="shared" si="78"/>
        <v>0</v>
      </c>
      <c r="AE130" s="19">
        <f t="shared" si="78"/>
        <v>0</v>
      </c>
      <c r="AF130" s="19">
        <f t="shared" si="78"/>
        <v>0</v>
      </c>
      <c r="AG130" s="19">
        <f t="shared" si="78"/>
        <v>0</v>
      </c>
      <c r="AH130" s="19">
        <f t="shared" si="78"/>
        <v>0.50819672131147542</v>
      </c>
      <c r="AI130" s="19">
        <f t="shared" si="78"/>
        <v>1</v>
      </c>
      <c r="AJ130" s="19">
        <f t="shared" si="78"/>
        <v>1</v>
      </c>
      <c r="AK130" s="19">
        <f t="shared" si="78"/>
        <v>1</v>
      </c>
      <c r="AL130" s="19">
        <f t="shared" si="78"/>
        <v>0.67391304347826086</v>
      </c>
      <c r="AM130" s="19">
        <f t="shared" si="63"/>
        <v>0.33695652173913049</v>
      </c>
      <c r="AN130" s="19">
        <f t="shared" si="64"/>
        <v>0</v>
      </c>
      <c r="AO130" s="19">
        <f t="shared" si="65"/>
        <v>0</v>
      </c>
      <c r="AP130" s="19">
        <f t="shared" si="66"/>
        <v>0</v>
      </c>
      <c r="AQ130" s="19">
        <f t="shared" si="67"/>
        <v>0</v>
      </c>
      <c r="AR130" s="19">
        <f t="shared" si="68"/>
        <v>0</v>
      </c>
      <c r="AS130" s="19">
        <f t="shared" si="69"/>
        <v>0</v>
      </c>
      <c r="AT130" s="19">
        <f t="shared" si="70"/>
        <v>0.50819672131147542</v>
      </c>
      <c r="AU130" s="19">
        <f t="shared" si="71"/>
        <v>1</v>
      </c>
      <c r="AV130" s="19">
        <f t="shared" si="72"/>
        <v>1</v>
      </c>
      <c r="AW130" s="19">
        <f t="shared" si="73"/>
        <v>1</v>
      </c>
      <c r="AX130" s="19">
        <f t="shared" si="74"/>
        <v>0.67391304347826086</v>
      </c>
      <c r="AY130" s="37">
        <v>157</v>
      </c>
      <c r="AZ130" s="22">
        <f t="shared" si="75"/>
        <v>0.33695652173913049</v>
      </c>
      <c r="BA130" s="22">
        <f t="shared" si="52"/>
        <v>0</v>
      </c>
      <c r="BB130" s="22">
        <f t="shared" si="53"/>
        <v>0</v>
      </c>
      <c r="BC130" s="22">
        <f t="shared" si="54"/>
        <v>0</v>
      </c>
      <c r="BD130" s="22">
        <f t="shared" si="55"/>
        <v>0</v>
      </c>
      <c r="BE130" s="22">
        <f t="shared" si="56"/>
        <v>0</v>
      </c>
      <c r="BF130" s="22">
        <f t="shared" si="57"/>
        <v>0</v>
      </c>
      <c r="BG130" s="22">
        <f t="shared" si="58"/>
        <v>0.50819672131147542</v>
      </c>
      <c r="BH130" s="22">
        <f t="shared" si="59"/>
        <v>1</v>
      </c>
      <c r="BI130" s="22">
        <f t="shared" si="60"/>
        <v>1</v>
      </c>
      <c r="BJ130" s="22">
        <f t="shared" si="61"/>
        <v>1</v>
      </c>
      <c r="BK130" s="22">
        <f t="shared" si="62"/>
        <v>0.67391304347826086</v>
      </c>
    </row>
    <row r="131" spans="1:63" x14ac:dyDescent="0.25">
      <c r="A131">
        <v>158</v>
      </c>
      <c r="B131" s="3" t="s">
        <v>71</v>
      </c>
      <c r="C131" s="3" t="s">
        <v>71</v>
      </c>
      <c r="D131" s="18" t="s">
        <v>20</v>
      </c>
      <c r="E131" s="23">
        <v>1342.1690852787401</v>
      </c>
      <c r="F131" s="18" t="s">
        <v>16</v>
      </c>
      <c r="G131" s="18">
        <v>102</v>
      </c>
      <c r="H131" s="18" t="s">
        <v>17</v>
      </c>
      <c r="I131" s="18" t="s">
        <v>17</v>
      </c>
      <c r="J131">
        <v>152</v>
      </c>
      <c r="K131">
        <v>259</v>
      </c>
      <c r="L131">
        <v>259</v>
      </c>
      <c r="M131">
        <v>365</v>
      </c>
      <c r="N131" s="23">
        <v>21.6598034568119</v>
      </c>
      <c r="O131" s="23">
        <v>-78.886759883465501</v>
      </c>
      <c r="P131" s="18" t="s">
        <v>19</v>
      </c>
      <c r="S131" s="4">
        <f t="shared" si="46"/>
        <v>152</v>
      </c>
      <c r="T131" s="4">
        <f t="shared" si="47"/>
        <v>259</v>
      </c>
      <c r="U131" s="9">
        <f t="shared" si="48"/>
        <v>108</v>
      </c>
      <c r="V131" s="9">
        <f t="shared" si="49"/>
        <v>259</v>
      </c>
      <c r="W131" s="9">
        <f t="shared" si="50"/>
        <v>365</v>
      </c>
      <c r="X131" s="9">
        <f t="shared" si="51"/>
        <v>107</v>
      </c>
      <c r="Y131" s="5">
        <v>1</v>
      </c>
      <c r="Z131" s="19"/>
      <c r="AA131" s="19">
        <f t="shared" si="78"/>
        <v>0</v>
      </c>
      <c r="AB131" s="19">
        <f t="shared" si="78"/>
        <v>0</v>
      </c>
      <c r="AC131" s="19">
        <f t="shared" si="78"/>
        <v>0</v>
      </c>
      <c r="AD131" s="19">
        <f t="shared" si="78"/>
        <v>0</v>
      </c>
      <c r="AE131" s="19">
        <f t="shared" si="78"/>
        <v>0</v>
      </c>
      <c r="AF131" s="19">
        <f t="shared" si="78"/>
        <v>0.27777777777777779</v>
      </c>
      <c r="AG131" s="19">
        <f t="shared" si="78"/>
        <v>0.56481481481481477</v>
      </c>
      <c r="AH131" s="19">
        <f t="shared" si="78"/>
        <v>0.85185185185185186</v>
      </c>
      <c r="AI131" s="19">
        <f t="shared" si="78"/>
        <v>1</v>
      </c>
      <c r="AJ131" s="19">
        <f t="shared" si="78"/>
        <v>0.85981308411214952</v>
      </c>
      <c r="AK131" s="19">
        <f t="shared" si="78"/>
        <v>0.57009345794392519</v>
      </c>
      <c r="AL131" s="19">
        <f t="shared" si="78"/>
        <v>0.28971962616822433</v>
      </c>
      <c r="AM131" s="19">
        <f t="shared" si="63"/>
        <v>0</v>
      </c>
      <c r="AN131" s="19">
        <f t="shared" si="64"/>
        <v>0</v>
      </c>
      <c r="AO131" s="19">
        <f t="shared" si="65"/>
        <v>0</v>
      </c>
      <c r="AP131" s="19">
        <f t="shared" si="66"/>
        <v>0</v>
      </c>
      <c r="AQ131" s="19">
        <f t="shared" si="67"/>
        <v>0</v>
      </c>
      <c r="AR131" s="19">
        <f t="shared" si="68"/>
        <v>0.27777777777777779</v>
      </c>
      <c r="AS131" s="19">
        <f t="shared" si="69"/>
        <v>0.56481481481481477</v>
      </c>
      <c r="AT131" s="19">
        <f t="shared" si="70"/>
        <v>0.85185185185185186</v>
      </c>
      <c r="AU131" s="19">
        <f t="shared" si="71"/>
        <v>1</v>
      </c>
      <c r="AV131" s="19">
        <f t="shared" si="72"/>
        <v>0.85981308411214952</v>
      </c>
      <c r="AW131" s="19">
        <f t="shared" si="73"/>
        <v>0.57009345794392519</v>
      </c>
      <c r="AX131" s="19">
        <f t="shared" si="74"/>
        <v>0.28971962616822433</v>
      </c>
      <c r="AY131" s="37">
        <v>158</v>
      </c>
      <c r="AZ131" s="22">
        <f t="shared" si="75"/>
        <v>0</v>
      </c>
      <c r="BA131" s="22">
        <f t="shared" si="52"/>
        <v>0</v>
      </c>
      <c r="BB131" s="22">
        <f t="shared" si="53"/>
        <v>0</v>
      </c>
      <c r="BC131" s="22">
        <f t="shared" si="54"/>
        <v>0</v>
      </c>
      <c r="BD131" s="22">
        <f t="shared" si="55"/>
        <v>0</v>
      </c>
      <c r="BE131" s="22">
        <f t="shared" si="56"/>
        <v>0.27777777777777779</v>
      </c>
      <c r="BF131" s="22">
        <f t="shared" si="57"/>
        <v>0.56481481481481477</v>
      </c>
      <c r="BG131" s="22">
        <f t="shared" si="58"/>
        <v>0.85185185185185186</v>
      </c>
      <c r="BH131" s="22">
        <f t="shared" si="59"/>
        <v>1</v>
      </c>
      <c r="BI131" s="22">
        <f t="shared" si="60"/>
        <v>0.85981308411214952</v>
      </c>
      <c r="BJ131" s="22">
        <f t="shared" si="61"/>
        <v>0.57009345794392519</v>
      </c>
      <c r="BK131" s="22">
        <f t="shared" si="62"/>
        <v>0.28971962616822433</v>
      </c>
    </row>
    <row r="132" spans="1:63" x14ac:dyDescent="0.25">
      <c r="A132">
        <v>159</v>
      </c>
      <c r="B132" s="3" t="s">
        <v>71</v>
      </c>
      <c r="C132" s="3" t="s">
        <v>71</v>
      </c>
      <c r="D132" s="18" t="s">
        <v>20</v>
      </c>
      <c r="E132" s="23">
        <v>1342.1690852787401</v>
      </c>
      <c r="F132" s="18" t="s">
        <v>16</v>
      </c>
      <c r="G132" s="18">
        <v>102</v>
      </c>
      <c r="H132" s="18" t="s">
        <v>17</v>
      </c>
      <c r="I132" s="18" t="s">
        <v>17</v>
      </c>
      <c r="J132">
        <v>305</v>
      </c>
      <c r="K132">
        <v>365</v>
      </c>
      <c r="L132">
        <v>60</v>
      </c>
      <c r="M132">
        <v>120</v>
      </c>
      <c r="N132" s="23">
        <v>21.6598034568119</v>
      </c>
      <c r="O132" s="23">
        <v>-78.886759883465501</v>
      </c>
      <c r="P132" s="18" t="s">
        <v>19</v>
      </c>
      <c r="S132" s="4">
        <f t="shared" si="46"/>
        <v>305</v>
      </c>
      <c r="T132" s="4">
        <f t="shared" si="47"/>
        <v>365</v>
      </c>
      <c r="U132" s="9">
        <f t="shared" si="48"/>
        <v>61</v>
      </c>
      <c r="V132" s="9">
        <f t="shared" si="49"/>
        <v>425</v>
      </c>
      <c r="W132" s="9">
        <f t="shared" si="50"/>
        <v>485</v>
      </c>
      <c r="X132" s="9">
        <f t="shared" si="51"/>
        <v>61</v>
      </c>
      <c r="Y132" s="5">
        <v>1</v>
      </c>
      <c r="Z132" s="19"/>
      <c r="AA132" s="19">
        <f t="shared" si="78"/>
        <v>0</v>
      </c>
      <c r="AB132" s="19">
        <f t="shared" si="78"/>
        <v>0</v>
      </c>
      <c r="AC132" s="19">
        <f t="shared" si="78"/>
        <v>0</v>
      </c>
      <c r="AD132" s="19">
        <f t="shared" si="78"/>
        <v>0</v>
      </c>
      <c r="AE132" s="19">
        <f t="shared" si="78"/>
        <v>0</v>
      </c>
      <c r="AF132" s="19">
        <f t="shared" si="78"/>
        <v>0</v>
      </c>
      <c r="AG132" s="19">
        <f t="shared" si="78"/>
        <v>0</v>
      </c>
      <c r="AH132" s="19">
        <f t="shared" si="78"/>
        <v>0</v>
      </c>
      <c r="AI132" s="19">
        <f t="shared" si="78"/>
        <v>0</v>
      </c>
      <c r="AJ132" s="19">
        <f t="shared" si="78"/>
        <v>0</v>
      </c>
      <c r="AK132" s="19">
        <f t="shared" si="78"/>
        <v>0.49180327868852458</v>
      </c>
      <c r="AL132" s="19">
        <f t="shared" si="78"/>
        <v>1</v>
      </c>
      <c r="AM132" s="19">
        <f t="shared" si="63"/>
        <v>1</v>
      </c>
      <c r="AN132" s="19">
        <f t="shared" si="64"/>
        <v>1</v>
      </c>
      <c r="AO132" s="19">
        <f t="shared" si="65"/>
        <v>1</v>
      </c>
      <c r="AP132" s="19">
        <f t="shared" si="66"/>
        <v>0.49180327868852458</v>
      </c>
      <c r="AQ132" s="19">
        <f t="shared" si="67"/>
        <v>0</v>
      </c>
      <c r="AR132" s="19">
        <f t="shared" si="68"/>
        <v>0</v>
      </c>
      <c r="AS132" s="19">
        <f t="shared" si="69"/>
        <v>0</v>
      </c>
      <c r="AT132" s="19">
        <f t="shared" si="70"/>
        <v>0</v>
      </c>
      <c r="AU132" s="19">
        <f t="shared" si="71"/>
        <v>0</v>
      </c>
      <c r="AV132" s="19">
        <f t="shared" si="72"/>
        <v>0</v>
      </c>
      <c r="AW132" s="19">
        <f t="shared" si="73"/>
        <v>0.49180327868852458</v>
      </c>
      <c r="AX132" s="19">
        <f t="shared" si="74"/>
        <v>1</v>
      </c>
      <c r="AY132" s="37">
        <v>159</v>
      </c>
      <c r="AZ132" s="22">
        <f t="shared" si="75"/>
        <v>1</v>
      </c>
      <c r="BA132" s="22">
        <f t="shared" si="52"/>
        <v>1</v>
      </c>
      <c r="BB132" s="22">
        <f t="shared" si="53"/>
        <v>1</v>
      </c>
      <c r="BC132" s="22">
        <f t="shared" si="54"/>
        <v>0.49180327868852458</v>
      </c>
      <c r="BD132" s="22">
        <f t="shared" si="55"/>
        <v>0</v>
      </c>
      <c r="BE132" s="22">
        <f t="shared" si="56"/>
        <v>0</v>
      </c>
      <c r="BF132" s="22">
        <f t="shared" si="57"/>
        <v>0</v>
      </c>
      <c r="BG132" s="22">
        <f t="shared" si="58"/>
        <v>0</v>
      </c>
      <c r="BH132" s="22">
        <f t="shared" si="59"/>
        <v>0</v>
      </c>
      <c r="BI132" s="22">
        <f t="shared" si="60"/>
        <v>0</v>
      </c>
      <c r="BJ132" s="22">
        <f t="shared" si="61"/>
        <v>0.49180327868852458</v>
      </c>
      <c r="BK132" s="22">
        <f t="shared" si="62"/>
        <v>1</v>
      </c>
    </row>
    <row r="133" spans="1:63" x14ac:dyDescent="0.25">
      <c r="A133">
        <v>160</v>
      </c>
      <c r="B133" s="3" t="s">
        <v>71</v>
      </c>
      <c r="C133" s="3" t="s">
        <v>71</v>
      </c>
      <c r="D133" s="18" t="s">
        <v>29</v>
      </c>
      <c r="E133" s="23">
        <v>1987.39373580391</v>
      </c>
      <c r="F133" s="18" t="s">
        <v>16</v>
      </c>
      <c r="G133" s="18">
        <v>102</v>
      </c>
      <c r="H133" s="18" t="s">
        <v>17</v>
      </c>
      <c r="I133" s="18" t="s">
        <v>17</v>
      </c>
      <c r="J133">
        <v>60</v>
      </c>
      <c r="K133">
        <v>193</v>
      </c>
      <c r="L133">
        <v>193</v>
      </c>
      <c r="M133">
        <v>365</v>
      </c>
      <c r="N133" s="23">
        <v>21.659803459004198</v>
      </c>
      <c r="O133" s="23">
        <v>-78.886759885197606</v>
      </c>
      <c r="P133" s="18" t="s">
        <v>19</v>
      </c>
      <c r="S133" s="4">
        <f t="shared" si="46"/>
        <v>60</v>
      </c>
      <c r="T133" s="4">
        <f t="shared" si="47"/>
        <v>193</v>
      </c>
      <c r="U133" s="9">
        <f t="shared" si="48"/>
        <v>134</v>
      </c>
      <c r="V133" s="9">
        <f t="shared" si="49"/>
        <v>193</v>
      </c>
      <c r="W133" s="9">
        <f t="shared" si="50"/>
        <v>365</v>
      </c>
      <c r="X133" s="9">
        <f t="shared" si="51"/>
        <v>173</v>
      </c>
      <c r="Y133" s="5">
        <v>1</v>
      </c>
      <c r="Z133" s="19"/>
      <c r="AA133" s="19">
        <f t="shared" si="78"/>
        <v>0</v>
      </c>
      <c r="AB133" s="19">
        <f t="shared" si="78"/>
        <v>0</v>
      </c>
      <c r="AC133" s="19">
        <f t="shared" si="78"/>
        <v>0.23134328358208955</v>
      </c>
      <c r="AD133" s="19">
        <f t="shared" si="78"/>
        <v>0.45522388059701491</v>
      </c>
      <c r="AE133" s="19">
        <f t="shared" si="78"/>
        <v>0.68656716417910446</v>
      </c>
      <c r="AF133" s="19">
        <f t="shared" si="78"/>
        <v>0.91044776119402981</v>
      </c>
      <c r="AG133" s="19">
        <f t="shared" si="78"/>
        <v>1</v>
      </c>
      <c r="AH133" s="19">
        <f t="shared" si="78"/>
        <v>0.88439306358381509</v>
      </c>
      <c r="AI133" s="19">
        <f t="shared" si="78"/>
        <v>0.7052023121387283</v>
      </c>
      <c r="AJ133" s="19">
        <f t="shared" si="78"/>
        <v>0.53179190751445082</v>
      </c>
      <c r="AK133" s="19">
        <f t="shared" si="78"/>
        <v>0.35260115606936415</v>
      </c>
      <c r="AL133" s="19">
        <f t="shared" si="78"/>
        <v>0.17919075144508667</v>
      </c>
      <c r="AM133" s="19">
        <f t="shared" si="63"/>
        <v>0</v>
      </c>
      <c r="AN133" s="19">
        <f t="shared" si="64"/>
        <v>0</v>
      </c>
      <c r="AO133" s="19">
        <f t="shared" si="65"/>
        <v>0.23134328358208955</v>
      </c>
      <c r="AP133" s="19">
        <f t="shared" si="66"/>
        <v>0.45522388059701491</v>
      </c>
      <c r="AQ133" s="19">
        <f t="shared" si="67"/>
        <v>0.68656716417910446</v>
      </c>
      <c r="AR133" s="19">
        <f t="shared" si="68"/>
        <v>0.91044776119402981</v>
      </c>
      <c r="AS133" s="19">
        <f t="shared" si="69"/>
        <v>1</v>
      </c>
      <c r="AT133" s="19">
        <f t="shared" si="70"/>
        <v>0.88439306358381509</v>
      </c>
      <c r="AU133" s="19">
        <f t="shared" si="71"/>
        <v>0.7052023121387283</v>
      </c>
      <c r="AV133" s="19">
        <f t="shared" si="72"/>
        <v>0.53179190751445082</v>
      </c>
      <c r="AW133" s="19">
        <f t="shared" si="73"/>
        <v>0.35260115606936415</v>
      </c>
      <c r="AX133" s="19">
        <f t="shared" si="74"/>
        <v>0.17919075144508667</v>
      </c>
      <c r="AY133" s="37">
        <v>160</v>
      </c>
      <c r="AZ133" s="22">
        <f t="shared" si="75"/>
        <v>0</v>
      </c>
      <c r="BA133" s="22">
        <f t="shared" si="52"/>
        <v>0</v>
      </c>
      <c r="BB133" s="22">
        <f t="shared" si="53"/>
        <v>0.23134328358208955</v>
      </c>
      <c r="BC133" s="22">
        <f t="shared" si="54"/>
        <v>0.45522388059701491</v>
      </c>
      <c r="BD133" s="22">
        <f t="shared" si="55"/>
        <v>0.68656716417910446</v>
      </c>
      <c r="BE133" s="22">
        <f t="shared" si="56"/>
        <v>0.91044776119402981</v>
      </c>
      <c r="BF133" s="22">
        <f t="shared" si="57"/>
        <v>1</v>
      </c>
      <c r="BG133" s="22">
        <f t="shared" si="58"/>
        <v>0.88439306358381509</v>
      </c>
      <c r="BH133" s="22">
        <f t="shared" si="59"/>
        <v>0.7052023121387283</v>
      </c>
      <c r="BI133" s="22">
        <f t="shared" si="60"/>
        <v>0.53179190751445082</v>
      </c>
      <c r="BJ133" s="22">
        <f t="shared" si="61"/>
        <v>0.35260115606936415</v>
      </c>
      <c r="BK133" s="22">
        <f t="shared" si="62"/>
        <v>0.17919075144508667</v>
      </c>
    </row>
    <row r="134" spans="1:63" x14ac:dyDescent="0.25">
      <c r="A134">
        <v>161</v>
      </c>
      <c r="B134" s="3" t="s">
        <v>71</v>
      </c>
      <c r="C134" s="3" t="s">
        <v>71</v>
      </c>
      <c r="D134" s="18" t="s">
        <v>29</v>
      </c>
      <c r="E134" s="23">
        <v>1987.39373580391</v>
      </c>
      <c r="F134" s="18" t="s">
        <v>16</v>
      </c>
      <c r="G134" s="18">
        <v>102</v>
      </c>
      <c r="H134" s="18" t="s">
        <v>17</v>
      </c>
      <c r="I134" s="18" t="s">
        <v>17</v>
      </c>
      <c r="J134">
        <v>335</v>
      </c>
      <c r="K134">
        <v>59</v>
      </c>
      <c r="L134">
        <v>60</v>
      </c>
      <c r="M134">
        <v>212</v>
      </c>
      <c r="N134" s="23">
        <v>21.659803459004198</v>
      </c>
      <c r="O134" s="23">
        <v>-78.886759885197606</v>
      </c>
      <c r="P134" s="18" t="s">
        <v>19</v>
      </c>
      <c r="S134" s="4">
        <f t="shared" si="46"/>
        <v>335</v>
      </c>
      <c r="T134" s="4">
        <f t="shared" si="47"/>
        <v>59</v>
      </c>
      <c r="U134" s="9">
        <f t="shared" si="48"/>
        <v>90</v>
      </c>
      <c r="V134" s="9">
        <f t="shared" si="49"/>
        <v>60</v>
      </c>
      <c r="W134" s="9">
        <f t="shared" si="50"/>
        <v>212</v>
      </c>
      <c r="X134" s="9">
        <f t="shared" si="51"/>
        <v>153</v>
      </c>
      <c r="Y134" s="5">
        <v>1</v>
      </c>
      <c r="Z134" s="19"/>
      <c r="AA134" s="19">
        <f t="shared" si="78"/>
        <v>0</v>
      </c>
      <c r="AB134" s="19">
        <f t="shared" si="78"/>
        <v>0</v>
      </c>
      <c r="AC134" s="19">
        <f t="shared" si="78"/>
        <v>0</v>
      </c>
      <c r="AD134" s="19">
        <f t="shared" si="78"/>
        <v>0</v>
      </c>
      <c r="AE134" s="19">
        <f t="shared" si="78"/>
        <v>0</v>
      </c>
      <c r="AF134" s="19">
        <f t="shared" si="78"/>
        <v>0</v>
      </c>
      <c r="AG134" s="19">
        <f t="shared" si="78"/>
        <v>0</v>
      </c>
      <c r="AH134" s="19">
        <f t="shared" si="78"/>
        <v>0</v>
      </c>
      <c r="AI134" s="19">
        <f t="shared" si="78"/>
        <v>0</v>
      </c>
      <c r="AJ134" s="19">
        <f t="shared" si="78"/>
        <v>0</v>
      </c>
      <c r="AK134" s="19">
        <f t="shared" si="78"/>
        <v>0</v>
      </c>
      <c r="AL134" s="19">
        <f t="shared" si="78"/>
        <v>0</v>
      </c>
      <c r="AM134" s="19">
        <f t="shared" si="63"/>
        <v>0</v>
      </c>
      <c r="AN134" s="19">
        <f t="shared" si="64"/>
        <v>0</v>
      </c>
      <c r="AO134" s="19">
        <f t="shared" si="65"/>
        <v>0</v>
      </c>
      <c r="AP134" s="19">
        <f t="shared" si="66"/>
        <v>0</v>
      </c>
      <c r="AQ134" s="19">
        <f t="shared" si="67"/>
        <v>0</v>
      </c>
      <c r="AR134" s="19">
        <f t="shared" si="68"/>
        <v>0</v>
      </c>
      <c r="AS134" s="19">
        <f t="shared" si="69"/>
        <v>0</v>
      </c>
      <c r="AT134" s="19">
        <f t="shared" si="70"/>
        <v>0</v>
      </c>
      <c r="AU134" s="19">
        <f t="shared" si="71"/>
        <v>0</v>
      </c>
      <c r="AV134" s="19">
        <f t="shared" si="72"/>
        <v>0</v>
      </c>
      <c r="AW134" s="19">
        <f t="shared" si="73"/>
        <v>0</v>
      </c>
      <c r="AX134" s="19">
        <f t="shared" si="74"/>
        <v>0</v>
      </c>
      <c r="AY134" s="37">
        <v>161</v>
      </c>
      <c r="AZ134" s="22">
        <f t="shared" si="75"/>
        <v>0</v>
      </c>
      <c r="BA134" s="22">
        <f t="shared" si="52"/>
        <v>0</v>
      </c>
      <c r="BB134" s="22">
        <f t="shared" si="53"/>
        <v>0</v>
      </c>
      <c r="BC134" s="22">
        <f t="shared" si="54"/>
        <v>0</v>
      </c>
      <c r="BD134" s="22">
        <f t="shared" si="55"/>
        <v>0</v>
      </c>
      <c r="BE134" s="22">
        <f t="shared" si="56"/>
        <v>0</v>
      </c>
      <c r="BF134" s="22">
        <f t="shared" si="57"/>
        <v>0</v>
      </c>
      <c r="BG134" s="22">
        <f t="shared" si="58"/>
        <v>0</v>
      </c>
      <c r="BH134" s="22">
        <f t="shared" si="59"/>
        <v>0</v>
      </c>
      <c r="BI134" s="22">
        <f t="shared" si="60"/>
        <v>0</v>
      </c>
      <c r="BJ134" s="22">
        <f t="shared" si="61"/>
        <v>0</v>
      </c>
      <c r="BK134" s="22">
        <f t="shared" si="62"/>
        <v>0</v>
      </c>
    </row>
    <row r="135" spans="1:63" x14ac:dyDescent="0.25">
      <c r="A135">
        <v>162</v>
      </c>
      <c r="B135" s="3" t="s">
        <v>71</v>
      </c>
      <c r="C135" s="3" t="s">
        <v>71</v>
      </c>
      <c r="D135" s="18" t="s">
        <v>49</v>
      </c>
      <c r="E135" s="23">
        <v>632.58401083303204</v>
      </c>
      <c r="F135" s="18" t="s">
        <v>16</v>
      </c>
      <c r="G135" s="18">
        <v>102</v>
      </c>
      <c r="H135" s="18" t="s">
        <v>17</v>
      </c>
      <c r="I135" s="18" t="s">
        <v>17</v>
      </c>
      <c r="J135">
        <v>162</v>
      </c>
      <c r="K135">
        <v>233</v>
      </c>
      <c r="L135">
        <v>284</v>
      </c>
      <c r="M135">
        <v>19</v>
      </c>
      <c r="N135" s="23">
        <v>21.659803459027</v>
      </c>
      <c r="O135" s="23">
        <v>-78.886759884575596</v>
      </c>
      <c r="P135" s="18" t="s">
        <v>19</v>
      </c>
      <c r="S135" s="4">
        <f t="shared" si="46"/>
        <v>162</v>
      </c>
      <c r="T135" s="4">
        <f t="shared" si="47"/>
        <v>233</v>
      </c>
      <c r="U135" s="9">
        <f t="shared" si="48"/>
        <v>72</v>
      </c>
      <c r="V135" s="9">
        <f t="shared" si="49"/>
        <v>284</v>
      </c>
      <c r="W135" s="9">
        <f t="shared" si="50"/>
        <v>384</v>
      </c>
      <c r="X135" s="9">
        <f t="shared" si="51"/>
        <v>101</v>
      </c>
      <c r="Y135" s="5">
        <v>1</v>
      </c>
      <c r="Z135" s="19"/>
      <c r="AA135" s="19">
        <f t="shared" si="78"/>
        <v>0</v>
      </c>
      <c r="AB135" s="19">
        <f t="shared" si="78"/>
        <v>0</v>
      </c>
      <c r="AC135" s="19">
        <f t="shared" si="78"/>
        <v>0</v>
      </c>
      <c r="AD135" s="19">
        <f t="shared" si="78"/>
        <v>0</v>
      </c>
      <c r="AE135" s="19">
        <f t="shared" si="78"/>
        <v>0</v>
      </c>
      <c r="AF135" s="19">
        <f t="shared" si="78"/>
        <v>0.27777777777777779</v>
      </c>
      <c r="AG135" s="19">
        <f t="shared" si="78"/>
        <v>0.70833333333333337</v>
      </c>
      <c r="AH135" s="19">
        <f t="shared" si="78"/>
        <v>1</v>
      </c>
      <c r="AI135" s="19">
        <f t="shared" si="78"/>
        <v>1</v>
      </c>
      <c r="AJ135" s="19">
        <f t="shared" si="78"/>
        <v>1</v>
      </c>
      <c r="AK135" s="19">
        <f t="shared" si="78"/>
        <v>0.79207920792079212</v>
      </c>
      <c r="AL135" s="19">
        <f t="shared" si="78"/>
        <v>0.49504950495049505</v>
      </c>
      <c r="AM135" s="19">
        <f t="shared" si="63"/>
        <v>0.18811881188118806</v>
      </c>
      <c r="AN135" s="19">
        <f t="shared" si="64"/>
        <v>0</v>
      </c>
      <c r="AO135" s="19">
        <f t="shared" si="65"/>
        <v>0</v>
      </c>
      <c r="AP135" s="19">
        <f t="shared" si="66"/>
        <v>0</v>
      </c>
      <c r="AQ135" s="19">
        <f t="shared" si="67"/>
        <v>0</v>
      </c>
      <c r="AR135" s="19">
        <f t="shared" si="68"/>
        <v>0.27777777777777779</v>
      </c>
      <c r="AS135" s="19">
        <f t="shared" si="69"/>
        <v>0.70833333333333337</v>
      </c>
      <c r="AT135" s="19">
        <f t="shared" si="70"/>
        <v>1</v>
      </c>
      <c r="AU135" s="19">
        <f t="shared" si="71"/>
        <v>1</v>
      </c>
      <c r="AV135" s="19">
        <f t="shared" si="72"/>
        <v>1</v>
      </c>
      <c r="AW135" s="19">
        <f t="shared" si="73"/>
        <v>0.79207920792079212</v>
      </c>
      <c r="AX135" s="19">
        <f t="shared" si="74"/>
        <v>0.49504950495049505</v>
      </c>
      <c r="AY135" s="37">
        <v>162</v>
      </c>
      <c r="AZ135" s="22">
        <f t="shared" si="75"/>
        <v>0.18811881188118806</v>
      </c>
      <c r="BA135" s="22">
        <f t="shared" si="52"/>
        <v>0</v>
      </c>
      <c r="BB135" s="22">
        <f t="shared" si="53"/>
        <v>0</v>
      </c>
      <c r="BC135" s="22">
        <f t="shared" si="54"/>
        <v>0</v>
      </c>
      <c r="BD135" s="22">
        <f t="shared" si="55"/>
        <v>0</v>
      </c>
      <c r="BE135" s="22">
        <f t="shared" si="56"/>
        <v>0.27777777777777779</v>
      </c>
      <c r="BF135" s="22">
        <f t="shared" si="57"/>
        <v>0.70833333333333337</v>
      </c>
      <c r="BG135" s="22">
        <f t="shared" si="58"/>
        <v>1</v>
      </c>
      <c r="BH135" s="22">
        <f t="shared" si="59"/>
        <v>1</v>
      </c>
      <c r="BI135" s="22">
        <f t="shared" si="60"/>
        <v>1</v>
      </c>
      <c r="BJ135" s="22">
        <f t="shared" si="61"/>
        <v>0.79207920792079212</v>
      </c>
      <c r="BK135" s="22">
        <f t="shared" si="62"/>
        <v>0.49504950495049505</v>
      </c>
    </row>
    <row r="136" spans="1:63" x14ac:dyDescent="0.25">
      <c r="A136">
        <v>163</v>
      </c>
      <c r="B136" s="3" t="s">
        <v>71</v>
      </c>
      <c r="C136" s="3" t="s">
        <v>71</v>
      </c>
      <c r="D136" s="18" t="s">
        <v>25</v>
      </c>
      <c r="E136" s="23">
        <v>139.07182909207799</v>
      </c>
      <c r="F136" s="18" t="s">
        <v>16</v>
      </c>
      <c r="G136" s="18">
        <v>102</v>
      </c>
      <c r="H136" s="18" t="s">
        <v>17</v>
      </c>
      <c r="I136" s="18" t="s">
        <v>17</v>
      </c>
      <c r="J136">
        <v>305</v>
      </c>
      <c r="K136">
        <v>365</v>
      </c>
      <c r="L136">
        <v>32</v>
      </c>
      <c r="M136">
        <v>120</v>
      </c>
      <c r="N136" s="23">
        <v>21.659803456546101</v>
      </c>
      <c r="O136" s="23">
        <v>-78.886759881799193</v>
      </c>
      <c r="P136" s="18" t="s">
        <v>19</v>
      </c>
      <c r="S136" s="4">
        <f t="shared" ref="S136:S199" si="79">J136</f>
        <v>305</v>
      </c>
      <c r="T136" s="4">
        <f t="shared" ref="T136:T199" si="80">K136</f>
        <v>365</v>
      </c>
      <c r="U136" s="9">
        <f t="shared" ref="U136:U199" si="81">IF($T136-$S136&gt;0,$T136-$S136+1,$T136+365-$S136+1)</f>
        <v>61</v>
      </c>
      <c r="V136" s="9">
        <f t="shared" ref="V136:V199" si="82">IF($L136&gt;=$T136,$L136,$L136+365)</f>
        <v>397</v>
      </c>
      <c r="W136" s="9">
        <f t="shared" ref="W136:W199" si="83">$V136+$X136-1</f>
        <v>485</v>
      </c>
      <c r="X136" s="9">
        <f t="shared" ref="X136:X199" si="84">IF($M136-$L136&gt;0,$M136-$L136+1,$M136+365-$L136+1)</f>
        <v>89</v>
      </c>
      <c r="Y136" s="5">
        <v>1</v>
      </c>
      <c r="Z136" s="19"/>
      <c r="AA136" s="19">
        <f t="shared" si="78"/>
        <v>0</v>
      </c>
      <c r="AB136" s="19">
        <f t="shared" si="78"/>
        <v>0</v>
      </c>
      <c r="AC136" s="19">
        <f t="shared" si="78"/>
        <v>0</v>
      </c>
      <c r="AD136" s="19">
        <f t="shared" si="78"/>
        <v>0</v>
      </c>
      <c r="AE136" s="19">
        <f t="shared" si="78"/>
        <v>0</v>
      </c>
      <c r="AF136" s="19">
        <f t="shared" si="78"/>
        <v>0</v>
      </c>
      <c r="AG136" s="19">
        <f t="shared" si="78"/>
        <v>0</v>
      </c>
      <c r="AH136" s="19">
        <f t="shared" si="78"/>
        <v>0</v>
      </c>
      <c r="AI136" s="19">
        <f t="shared" si="78"/>
        <v>0</v>
      </c>
      <c r="AJ136" s="19">
        <f t="shared" si="78"/>
        <v>0</v>
      </c>
      <c r="AK136" s="19">
        <f t="shared" si="78"/>
        <v>0.49180327868852458</v>
      </c>
      <c r="AL136" s="19">
        <f t="shared" si="78"/>
        <v>1</v>
      </c>
      <c r="AM136" s="19">
        <f t="shared" si="63"/>
        <v>1</v>
      </c>
      <c r="AN136" s="19">
        <f t="shared" si="64"/>
        <v>1</v>
      </c>
      <c r="AO136" s="19">
        <f t="shared" si="65"/>
        <v>0.6853932584269663</v>
      </c>
      <c r="AP136" s="19">
        <f t="shared" si="66"/>
        <v>0.3370786516853933</v>
      </c>
      <c r="AQ136" s="19">
        <f t="shared" si="67"/>
        <v>0</v>
      </c>
      <c r="AR136" s="19">
        <f t="shared" si="68"/>
        <v>0</v>
      </c>
      <c r="AS136" s="19">
        <f t="shared" si="69"/>
        <v>0</v>
      </c>
      <c r="AT136" s="19">
        <f t="shared" si="70"/>
        <v>0</v>
      </c>
      <c r="AU136" s="19">
        <f t="shared" si="71"/>
        <v>0</v>
      </c>
      <c r="AV136" s="19">
        <f t="shared" si="72"/>
        <v>0</v>
      </c>
      <c r="AW136" s="19">
        <f t="shared" si="73"/>
        <v>0.49180327868852458</v>
      </c>
      <c r="AX136" s="19">
        <f t="shared" si="74"/>
        <v>1</v>
      </c>
      <c r="AY136" s="37">
        <v>163</v>
      </c>
      <c r="AZ136" s="22">
        <f t="shared" si="75"/>
        <v>1</v>
      </c>
      <c r="BA136" s="22">
        <f t="shared" ref="BA136:BA199" si="85">IFERROR(AN136,0)</f>
        <v>1</v>
      </c>
      <c r="BB136" s="22">
        <f t="shared" ref="BB136:BB199" si="86">IFERROR(AO136,0)</f>
        <v>0.6853932584269663</v>
      </c>
      <c r="BC136" s="22">
        <f t="shared" ref="BC136:BC199" si="87">IFERROR(AP136,0)</f>
        <v>0.3370786516853933</v>
      </c>
      <c r="BD136" s="22">
        <f t="shared" ref="BD136:BD199" si="88">IFERROR(AQ136,0)</f>
        <v>0</v>
      </c>
      <c r="BE136" s="22">
        <f t="shared" ref="BE136:BE199" si="89">IFERROR(AR136,0)</f>
        <v>0</v>
      </c>
      <c r="BF136" s="22">
        <f t="shared" ref="BF136:BF199" si="90">IFERROR(AS136,0)</f>
        <v>0</v>
      </c>
      <c r="BG136" s="22">
        <f t="shared" ref="BG136:BG199" si="91">IFERROR(AT136,0)</f>
        <v>0</v>
      </c>
      <c r="BH136" s="22">
        <f t="shared" ref="BH136:BH199" si="92">IFERROR(AU136,0)</f>
        <v>0</v>
      </c>
      <c r="BI136" s="22">
        <f t="shared" ref="BI136:BI199" si="93">IFERROR(AV136,0)</f>
        <v>0</v>
      </c>
      <c r="BJ136" s="22">
        <f t="shared" ref="BJ136:BJ199" si="94">IFERROR(AW136,0)</f>
        <v>0.49180327868852458</v>
      </c>
      <c r="BK136" s="22">
        <f t="shared" ref="BK136:BK199" si="95">IFERROR(AX136,0)</f>
        <v>1</v>
      </c>
    </row>
    <row r="137" spans="1:63" x14ac:dyDescent="0.25">
      <c r="A137">
        <v>164</v>
      </c>
      <c r="B137" s="3" t="s">
        <v>72</v>
      </c>
      <c r="C137" s="3" t="s">
        <v>72</v>
      </c>
      <c r="D137" s="18" t="s">
        <v>18</v>
      </c>
      <c r="E137" s="23">
        <v>0</v>
      </c>
      <c r="F137" s="18" t="s">
        <v>16</v>
      </c>
      <c r="G137" s="18">
        <v>74</v>
      </c>
      <c r="H137" s="18" t="s">
        <v>17</v>
      </c>
      <c r="I137" s="18" t="s">
        <v>17</v>
      </c>
      <c r="J137">
        <v>313</v>
      </c>
      <c r="K137">
        <v>365</v>
      </c>
      <c r="L137">
        <v>152</v>
      </c>
      <c r="M137">
        <v>181</v>
      </c>
      <c r="N137" s="23" t="s">
        <v>17</v>
      </c>
      <c r="O137" s="23" t="s">
        <v>17</v>
      </c>
      <c r="P137" s="18" t="s">
        <v>19</v>
      </c>
      <c r="S137" s="4">
        <f t="shared" si="79"/>
        <v>313</v>
      </c>
      <c r="T137" s="4">
        <f t="shared" si="80"/>
        <v>365</v>
      </c>
      <c r="U137" s="9">
        <f t="shared" si="81"/>
        <v>53</v>
      </c>
      <c r="V137" s="9">
        <f t="shared" si="82"/>
        <v>517</v>
      </c>
      <c r="W137" s="9">
        <f t="shared" si="83"/>
        <v>546</v>
      </c>
      <c r="X137" s="9">
        <f t="shared" si="84"/>
        <v>30</v>
      </c>
      <c r="Y137" s="5">
        <v>1</v>
      </c>
      <c r="Z137" s="19"/>
      <c r="AA137" s="19">
        <f t="shared" si="78"/>
        <v>0</v>
      </c>
      <c r="AB137" s="19">
        <f t="shared" si="78"/>
        <v>0</v>
      </c>
      <c r="AC137" s="19">
        <f t="shared" si="78"/>
        <v>0</v>
      </c>
      <c r="AD137" s="19">
        <f t="shared" si="78"/>
        <v>0</v>
      </c>
      <c r="AE137" s="19">
        <f t="shared" si="78"/>
        <v>0</v>
      </c>
      <c r="AF137" s="19">
        <f t="shared" si="78"/>
        <v>0</v>
      </c>
      <c r="AG137" s="19">
        <f t="shared" si="78"/>
        <v>0</v>
      </c>
      <c r="AH137" s="19">
        <f t="shared" si="78"/>
        <v>0</v>
      </c>
      <c r="AI137" s="19">
        <f t="shared" si="78"/>
        <v>0</v>
      </c>
      <c r="AJ137" s="19">
        <f t="shared" si="78"/>
        <v>0</v>
      </c>
      <c r="AK137" s="19">
        <f t="shared" si="78"/>
        <v>0.41509433962264153</v>
      </c>
      <c r="AL137" s="19">
        <f t="shared" si="78"/>
        <v>1</v>
      </c>
      <c r="AM137" s="19">
        <f t="shared" ref="AM137:AM200" si="96">IF(AM$6&gt;=$S137,1,0)*IF(AM$6&lt;=$T137,(AM$6-$S137+1)/$U137,1)*IF(AM$5&gt;$W137,0,1)*IF(AM$5&lt;$V137,1,1-(AM$5-$V137)/$X137)+AA137</f>
        <v>1</v>
      </c>
      <c r="AN137" s="19">
        <f t="shared" ref="AN137:AN200" si="97">IF(AN$6&gt;=$S137,1,0)*IF(AN$6&lt;=$T137,(AN$6-$S137+1)/$U137,1)*IF(AN$5&gt;$W137,0,1)*IF(AN$5&lt;$V137,1,1-(AN$5-$V137)/$X137)+AB137</f>
        <v>1</v>
      </c>
      <c r="AO137" s="19">
        <f t="shared" ref="AO137:AO200" si="98">IF(AO$6&gt;=$S137,1,0)*IF(AO$6&lt;=$T137,(AO$6-$S137+1)/$U137,1)*IF(AO$5&gt;$W137,0,1)*IF(AO$5&lt;$V137,1,1-(AO$5-$V137)/$X137)+AC137</f>
        <v>1</v>
      </c>
      <c r="AP137" s="19">
        <f t="shared" ref="AP137:AP200" si="99">IF(AP$6&gt;=$S137,1,0)*IF(AP$6&lt;=$T137,(AP$6-$S137+1)/$U137,1)*IF(AP$5&gt;$W137,0,1)*IF(AP$5&lt;$V137,1,1-(AP$5-$V137)/$X137)+AD137</f>
        <v>1</v>
      </c>
      <c r="AQ137" s="19">
        <f t="shared" ref="AQ137:AQ200" si="100">IF(AQ$6&gt;=$S137,1,0)*IF(AQ$6&lt;=$T137,(AQ$6-$S137+1)/$U137,1)*IF(AQ$5&gt;$W137,0,1)*IF(AQ$5&lt;$V137,1,1-(AQ$5-$V137)/$X137)+AE137</f>
        <v>1</v>
      </c>
      <c r="AR137" s="19">
        <f t="shared" ref="AR137:AR200" si="101">IF(AR$6&gt;=$S137,1,0)*IF(AR$6&lt;=$T137,(AR$6-$S137+1)/$U137,1)*IF(AR$5&gt;$W137,0,1)*IF(AR$5&lt;$V137,1,1-(AR$5-$V137)/$X137)+AF137</f>
        <v>1</v>
      </c>
      <c r="AS137" s="19">
        <f t="shared" ref="AS137:AS200" si="102">IF(AS$6&gt;=$S137,1,0)*IF(AS$6&lt;=$T137,(AS$6-$S137+1)/$U137,1)*IF(AS$5&gt;$W137,0,1)*IF(AS$5&lt;$V137,1,1-(AS$5-$V137)/$X137)+AG137</f>
        <v>0</v>
      </c>
      <c r="AT137" s="19">
        <f t="shared" ref="AT137:AT200" si="103">IF(AT$6&gt;=$S137,1,0)*IF(AT$6&lt;=$T137,(AT$6-$S137+1)/$U137,1)*IF(AT$5&gt;$W137,0,1)*IF(AT$5&lt;$V137,1,1-(AT$5-$V137)/$X137)+AH137</f>
        <v>0</v>
      </c>
      <c r="AU137" s="19">
        <f t="shared" ref="AU137:AU200" si="104">IF(AU$6&gt;=$S137,1,0)*IF(AU$6&lt;=$T137,(AU$6-$S137+1)/$U137,1)*IF(AU$5&gt;$W137,0,1)*IF(AU$5&lt;$V137,1,1-(AU$5-$V137)/$X137)+AI137</f>
        <v>0</v>
      </c>
      <c r="AV137" s="19">
        <f t="shared" ref="AV137:AV200" si="105">IF(AV$6&gt;=$S137,1,0)*IF(AV$6&lt;=$T137,(AV$6-$S137+1)/$U137,1)*IF(AV$5&gt;$W137,0,1)*IF(AV$5&lt;$V137,1,1-(AV$5-$V137)/$X137)+AJ137</f>
        <v>0</v>
      </c>
      <c r="AW137" s="19">
        <f t="shared" ref="AW137:AW200" si="106">IF(AW$6&gt;=$S137,1,0)*IF(AW$6&lt;=$T137,(AW$6-$S137+1)/$U137,1)*IF(AW$5&gt;$W137,0,1)*IF(AW$5&lt;$V137,1,1-(AW$5-$V137)/$X137)+AK137</f>
        <v>0.41509433962264153</v>
      </c>
      <c r="AX137" s="19">
        <f t="shared" ref="AX137:AX200" si="107">IF(AX$6&gt;=$S137,1,0)*IF(AX$6&lt;=$T137,(AX$6-$S137+1)/$U137,1)*IF(AX$5&gt;$W137,0,1)*IF(AX$5&lt;$V137,1,1-(AX$5-$V137)/$X137)+AL137</f>
        <v>1</v>
      </c>
      <c r="AY137" s="37">
        <v>164</v>
      </c>
      <c r="AZ137" s="22">
        <f t="shared" ref="AZ137:AZ200" si="108">IFERROR(AM137,0)</f>
        <v>1</v>
      </c>
      <c r="BA137" s="22">
        <f t="shared" si="85"/>
        <v>1</v>
      </c>
      <c r="BB137" s="22">
        <f t="shared" si="86"/>
        <v>1</v>
      </c>
      <c r="BC137" s="22">
        <f t="shared" si="87"/>
        <v>1</v>
      </c>
      <c r="BD137" s="22">
        <f t="shared" si="88"/>
        <v>1</v>
      </c>
      <c r="BE137" s="22">
        <f t="shared" si="89"/>
        <v>1</v>
      </c>
      <c r="BF137" s="22">
        <f t="shared" si="90"/>
        <v>0</v>
      </c>
      <c r="BG137" s="22">
        <f t="shared" si="91"/>
        <v>0</v>
      </c>
      <c r="BH137" s="22">
        <f t="shared" si="92"/>
        <v>0</v>
      </c>
      <c r="BI137" s="22">
        <f t="shared" si="93"/>
        <v>0</v>
      </c>
      <c r="BJ137" s="22">
        <f t="shared" si="94"/>
        <v>0.41509433962264153</v>
      </c>
      <c r="BK137" s="22">
        <f t="shared" si="95"/>
        <v>1</v>
      </c>
    </row>
    <row r="138" spans="1:63" x14ac:dyDescent="0.25">
      <c r="A138">
        <v>165</v>
      </c>
      <c r="B138" s="3" t="s">
        <v>72</v>
      </c>
      <c r="C138" s="3" t="s">
        <v>72</v>
      </c>
      <c r="D138" s="18" t="s">
        <v>28</v>
      </c>
      <c r="E138" s="23">
        <v>0</v>
      </c>
      <c r="F138" s="18" t="s">
        <v>16</v>
      </c>
      <c r="G138" s="18">
        <v>74</v>
      </c>
      <c r="H138" s="18" t="s">
        <v>17</v>
      </c>
      <c r="I138" s="18" t="s">
        <v>17</v>
      </c>
      <c r="J138">
        <v>284</v>
      </c>
      <c r="K138">
        <v>324</v>
      </c>
      <c r="L138">
        <v>132</v>
      </c>
      <c r="M138">
        <v>181</v>
      </c>
      <c r="N138" s="23" t="s">
        <v>17</v>
      </c>
      <c r="O138" s="23" t="s">
        <v>17</v>
      </c>
      <c r="P138" s="18" t="s">
        <v>19</v>
      </c>
      <c r="S138" s="4">
        <f t="shared" si="79"/>
        <v>284</v>
      </c>
      <c r="T138" s="4">
        <f t="shared" si="80"/>
        <v>324</v>
      </c>
      <c r="U138" s="9">
        <f t="shared" si="81"/>
        <v>41</v>
      </c>
      <c r="V138" s="9">
        <f t="shared" si="82"/>
        <v>497</v>
      </c>
      <c r="W138" s="9">
        <f t="shared" si="83"/>
        <v>546</v>
      </c>
      <c r="X138" s="9">
        <f t="shared" si="84"/>
        <v>50</v>
      </c>
      <c r="Y138" s="5">
        <v>1</v>
      </c>
      <c r="Z138" s="19"/>
      <c r="AA138" s="19">
        <f t="shared" si="78"/>
        <v>0</v>
      </c>
      <c r="AB138" s="19">
        <f t="shared" si="78"/>
        <v>0</v>
      </c>
      <c r="AC138" s="19">
        <f t="shared" si="78"/>
        <v>0</v>
      </c>
      <c r="AD138" s="19">
        <f t="shared" si="78"/>
        <v>0</v>
      </c>
      <c r="AE138" s="19">
        <f t="shared" si="78"/>
        <v>0</v>
      </c>
      <c r="AF138" s="19">
        <f t="shared" si="78"/>
        <v>0</v>
      </c>
      <c r="AG138" s="19">
        <f t="shared" si="78"/>
        <v>0</v>
      </c>
      <c r="AH138" s="19">
        <f t="shared" si="78"/>
        <v>0</v>
      </c>
      <c r="AI138" s="19">
        <f t="shared" si="78"/>
        <v>0</v>
      </c>
      <c r="AJ138" s="19">
        <f t="shared" si="78"/>
        <v>0.51219512195121952</v>
      </c>
      <c r="AK138" s="19">
        <f t="shared" si="78"/>
        <v>1</v>
      </c>
      <c r="AL138" s="19">
        <f t="shared" si="78"/>
        <v>1</v>
      </c>
      <c r="AM138" s="19">
        <f t="shared" si="96"/>
        <v>1</v>
      </c>
      <c r="AN138" s="19">
        <f t="shared" si="97"/>
        <v>1</v>
      </c>
      <c r="AO138" s="19">
        <f t="shared" si="98"/>
        <v>1</v>
      </c>
      <c r="AP138" s="19">
        <f t="shared" si="99"/>
        <v>1</v>
      </c>
      <c r="AQ138" s="19">
        <f t="shared" si="100"/>
        <v>1</v>
      </c>
      <c r="AR138" s="19">
        <f t="shared" si="101"/>
        <v>0.6</v>
      </c>
      <c r="AS138" s="19">
        <f t="shared" si="102"/>
        <v>0</v>
      </c>
      <c r="AT138" s="19">
        <f t="shared" si="103"/>
        <v>0</v>
      </c>
      <c r="AU138" s="19">
        <f t="shared" si="104"/>
        <v>0</v>
      </c>
      <c r="AV138" s="19">
        <f t="shared" si="105"/>
        <v>0.51219512195121952</v>
      </c>
      <c r="AW138" s="19">
        <f t="shared" si="106"/>
        <v>1</v>
      </c>
      <c r="AX138" s="19">
        <f t="shared" si="107"/>
        <v>1</v>
      </c>
      <c r="AY138" s="37">
        <v>165</v>
      </c>
      <c r="AZ138" s="22">
        <f t="shared" si="108"/>
        <v>1</v>
      </c>
      <c r="BA138" s="22">
        <f t="shared" si="85"/>
        <v>1</v>
      </c>
      <c r="BB138" s="22">
        <f t="shared" si="86"/>
        <v>1</v>
      </c>
      <c r="BC138" s="22">
        <f t="shared" si="87"/>
        <v>1</v>
      </c>
      <c r="BD138" s="22">
        <f t="shared" si="88"/>
        <v>1</v>
      </c>
      <c r="BE138" s="22">
        <f t="shared" si="89"/>
        <v>0.6</v>
      </c>
      <c r="BF138" s="22">
        <f t="shared" si="90"/>
        <v>0</v>
      </c>
      <c r="BG138" s="22">
        <f t="shared" si="91"/>
        <v>0</v>
      </c>
      <c r="BH138" s="22">
        <f t="shared" si="92"/>
        <v>0</v>
      </c>
      <c r="BI138" s="22">
        <f t="shared" si="93"/>
        <v>0.51219512195121952</v>
      </c>
      <c r="BJ138" s="22">
        <f t="shared" si="94"/>
        <v>1</v>
      </c>
      <c r="BK138" s="22">
        <f t="shared" si="95"/>
        <v>1</v>
      </c>
    </row>
    <row r="139" spans="1:63" x14ac:dyDescent="0.25">
      <c r="A139">
        <v>166</v>
      </c>
      <c r="B139" s="3" t="s">
        <v>72</v>
      </c>
      <c r="C139" s="3" t="s">
        <v>72</v>
      </c>
      <c r="D139" s="18" t="s">
        <v>25</v>
      </c>
      <c r="E139" s="23">
        <v>0</v>
      </c>
      <c r="F139" s="18" t="s">
        <v>16</v>
      </c>
      <c r="G139" s="18">
        <v>74</v>
      </c>
      <c r="H139" s="18" t="s">
        <v>17</v>
      </c>
      <c r="I139" s="18" t="s">
        <v>17</v>
      </c>
      <c r="J139">
        <v>344</v>
      </c>
      <c r="K139">
        <v>51</v>
      </c>
      <c r="L139">
        <v>91</v>
      </c>
      <c r="M139">
        <v>161</v>
      </c>
      <c r="N139" s="23" t="s">
        <v>17</v>
      </c>
      <c r="O139" s="23" t="s">
        <v>17</v>
      </c>
      <c r="P139" s="18" t="s">
        <v>19</v>
      </c>
      <c r="S139" s="4">
        <f t="shared" si="79"/>
        <v>344</v>
      </c>
      <c r="T139" s="4">
        <f t="shared" si="80"/>
        <v>51</v>
      </c>
      <c r="U139" s="9">
        <f t="shared" si="81"/>
        <v>73</v>
      </c>
      <c r="V139" s="9">
        <f t="shared" si="82"/>
        <v>91</v>
      </c>
      <c r="W139" s="9">
        <f t="shared" si="83"/>
        <v>161</v>
      </c>
      <c r="X139" s="9">
        <f t="shared" si="84"/>
        <v>71</v>
      </c>
      <c r="Y139" s="5">
        <v>1</v>
      </c>
      <c r="Z139" s="19"/>
      <c r="AA139" s="19">
        <f t="shared" si="78"/>
        <v>0</v>
      </c>
      <c r="AB139" s="19">
        <f t="shared" si="78"/>
        <v>0</v>
      </c>
      <c r="AC139" s="19">
        <f t="shared" si="78"/>
        <v>0</v>
      </c>
      <c r="AD139" s="19">
        <f t="shared" si="78"/>
        <v>0</v>
      </c>
      <c r="AE139" s="19">
        <f t="shared" si="78"/>
        <v>0</v>
      </c>
      <c r="AF139" s="19">
        <f t="shared" si="78"/>
        <v>0</v>
      </c>
      <c r="AG139" s="19">
        <f t="shared" si="78"/>
        <v>0</v>
      </c>
      <c r="AH139" s="19">
        <f t="shared" si="78"/>
        <v>0</v>
      </c>
      <c r="AI139" s="19">
        <f t="shared" si="78"/>
        <v>0</v>
      </c>
      <c r="AJ139" s="19">
        <f t="shared" si="78"/>
        <v>0</v>
      </c>
      <c r="AK139" s="19">
        <f t="shared" si="78"/>
        <v>0</v>
      </c>
      <c r="AL139" s="19">
        <f t="shared" si="78"/>
        <v>0</v>
      </c>
      <c r="AM139" s="19">
        <f t="shared" si="96"/>
        <v>0</v>
      </c>
      <c r="AN139" s="19">
        <f t="shared" si="97"/>
        <v>0</v>
      </c>
      <c r="AO139" s="19">
        <f t="shared" si="98"/>
        <v>0</v>
      </c>
      <c r="AP139" s="19">
        <f t="shared" si="99"/>
        <v>0</v>
      </c>
      <c r="AQ139" s="19">
        <f t="shared" si="100"/>
        <v>0</v>
      </c>
      <c r="AR139" s="19">
        <f t="shared" si="101"/>
        <v>0</v>
      </c>
      <c r="AS139" s="19">
        <f t="shared" si="102"/>
        <v>0</v>
      </c>
      <c r="AT139" s="19">
        <f t="shared" si="103"/>
        <v>0</v>
      </c>
      <c r="AU139" s="19">
        <f t="shared" si="104"/>
        <v>0</v>
      </c>
      <c r="AV139" s="19">
        <f t="shared" si="105"/>
        <v>0</v>
      </c>
      <c r="AW139" s="19">
        <f t="shared" si="106"/>
        <v>0</v>
      </c>
      <c r="AX139" s="19">
        <f t="shared" si="107"/>
        <v>0</v>
      </c>
      <c r="AY139" s="37">
        <v>166</v>
      </c>
      <c r="AZ139" s="22">
        <f t="shared" si="108"/>
        <v>0</v>
      </c>
      <c r="BA139" s="22">
        <f t="shared" si="85"/>
        <v>0</v>
      </c>
      <c r="BB139" s="22">
        <f t="shared" si="86"/>
        <v>0</v>
      </c>
      <c r="BC139" s="22">
        <f t="shared" si="87"/>
        <v>0</v>
      </c>
      <c r="BD139" s="22">
        <f t="shared" si="88"/>
        <v>0</v>
      </c>
      <c r="BE139" s="22">
        <f t="shared" si="89"/>
        <v>0</v>
      </c>
      <c r="BF139" s="22">
        <f t="shared" si="90"/>
        <v>0</v>
      </c>
      <c r="BG139" s="22">
        <f t="shared" si="91"/>
        <v>0</v>
      </c>
      <c r="BH139" s="22">
        <f t="shared" si="92"/>
        <v>0</v>
      </c>
      <c r="BI139" s="22">
        <f t="shared" si="93"/>
        <v>0</v>
      </c>
      <c r="BJ139" s="22">
        <f t="shared" si="94"/>
        <v>0</v>
      </c>
      <c r="BK139" s="22">
        <f t="shared" si="95"/>
        <v>0</v>
      </c>
    </row>
    <row r="140" spans="1:63" x14ac:dyDescent="0.25">
      <c r="A140">
        <v>167</v>
      </c>
      <c r="B140" s="3" t="s">
        <v>73</v>
      </c>
      <c r="C140" s="3" t="s">
        <v>73</v>
      </c>
      <c r="D140" s="18" t="s">
        <v>20</v>
      </c>
      <c r="E140" s="23">
        <v>246.30146394819701</v>
      </c>
      <c r="F140" s="18" t="s">
        <v>16</v>
      </c>
      <c r="G140" s="18">
        <v>108</v>
      </c>
      <c r="H140" s="18" t="s">
        <v>17</v>
      </c>
      <c r="I140" s="18" t="s">
        <v>17</v>
      </c>
      <c r="J140">
        <v>60</v>
      </c>
      <c r="K140">
        <v>151</v>
      </c>
      <c r="L140">
        <v>182</v>
      </c>
      <c r="M140">
        <v>243</v>
      </c>
      <c r="N140" s="23">
        <v>18.868377626712199</v>
      </c>
      <c r="O140" s="23">
        <v>-70.532215639963894</v>
      </c>
      <c r="P140" s="18" t="s">
        <v>19</v>
      </c>
      <c r="S140" s="4">
        <f t="shared" si="79"/>
        <v>60</v>
      </c>
      <c r="T140" s="4">
        <f t="shared" si="80"/>
        <v>151</v>
      </c>
      <c r="U140" s="9">
        <f t="shared" si="81"/>
        <v>92</v>
      </c>
      <c r="V140" s="9">
        <f t="shared" si="82"/>
        <v>182</v>
      </c>
      <c r="W140" s="9">
        <f t="shared" si="83"/>
        <v>243</v>
      </c>
      <c r="X140" s="9">
        <f t="shared" si="84"/>
        <v>62</v>
      </c>
      <c r="Y140" s="5">
        <v>1</v>
      </c>
      <c r="Z140" s="19"/>
      <c r="AA140" s="19">
        <f t="shared" si="78"/>
        <v>0</v>
      </c>
      <c r="AB140" s="19">
        <f t="shared" si="78"/>
        <v>0</v>
      </c>
      <c r="AC140" s="19">
        <f t="shared" si="78"/>
        <v>0.33695652173913043</v>
      </c>
      <c r="AD140" s="19">
        <f t="shared" si="78"/>
        <v>0.66304347826086951</v>
      </c>
      <c r="AE140" s="19">
        <f t="shared" si="78"/>
        <v>1</v>
      </c>
      <c r="AF140" s="19">
        <f t="shared" si="78"/>
        <v>1</v>
      </c>
      <c r="AG140" s="19">
        <f t="shared" si="78"/>
        <v>1</v>
      </c>
      <c r="AH140" s="19">
        <f t="shared" si="78"/>
        <v>0.5</v>
      </c>
      <c r="AI140" s="19">
        <f t="shared" si="78"/>
        <v>0</v>
      </c>
      <c r="AJ140" s="19">
        <f t="shared" si="78"/>
        <v>0</v>
      </c>
      <c r="AK140" s="19">
        <f t="shared" si="78"/>
        <v>0</v>
      </c>
      <c r="AL140" s="19">
        <f t="shared" si="78"/>
        <v>0</v>
      </c>
      <c r="AM140" s="19">
        <f t="shared" si="96"/>
        <v>0</v>
      </c>
      <c r="AN140" s="19">
        <f t="shared" si="97"/>
        <v>0</v>
      </c>
      <c r="AO140" s="19">
        <f t="shared" si="98"/>
        <v>0.33695652173913043</v>
      </c>
      <c r="AP140" s="19">
        <f t="shared" si="99"/>
        <v>0.66304347826086951</v>
      </c>
      <c r="AQ140" s="19">
        <f t="shared" si="100"/>
        <v>1</v>
      </c>
      <c r="AR140" s="19">
        <f t="shared" si="101"/>
        <v>1</v>
      </c>
      <c r="AS140" s="19">
        <f t="shared" si="102"/>
        <v>1</v>
      </c>
      <c r="AT140" s="19">
        <f t="shared" si="103"/>
        <v>0.5</v>
      </c>
      <c r="AU140" s="19">
        <f t="shared" si="104"/>
        <v>0</v>
      </c>
      <c r="AV140" s="19">
        <f t="shared" si="105"/>
        <v>0</v>
      </c>
      <c r="AW140" s="19">
        <f t="shared" si="106"/>
        <v>0</v>
      </c>
      <c r="AX140" s="19">
        <f t="shared" si="107"/>
        <v>0</v>
      </c>
      <c r="AY140" s="37">
        <v>167</v>
      </c>
      <c r="AZ140" s="22">
        <f t="shared" si="108"/>
        <v>0</v>
      </c>
      <c r="BA140" s="22">
        <f t="shared" si="85"/>
        <v>0</v>
      </c>
      <c r="BB140" s="22">
        <f t="shared" si="86"/>
        <v>0.33695652173913043</v>
      </c>
      <c r="BC140" s="22">
        <f t="shared" si="87"/>
        <v>0.66304347826086951</v>
      </c>
      <c r="BD140" s="22">
        <f t="shared" si="88"/>
        <v>1</v>
      </c>
      <c r="BE140" s="22">
        <f t="shared" si="89"/>
        <v>1</v>
      </c>
      <c r="BF140" s="22">
        <f t="shared" si="90"/>
        <v>1</v>
      </c>
      <c r="BG140" s="22">
        <f t="shared" si="91"/>
        <v>0.5</v>
      </c>
      <c r="BH140" s="22">
        <f t="shared" si="92"/>
        <v>0</v>
      </c>
      <c r="BI140" s="22">
        <f t="shared" si="93"/>
        <v>0</v>
      </c>
      <c r="BJ140" s="22">
        <f t="shared" si="94"/>
        <v>0</v>
      </c>
      <c r="BK140" s="22">
        <f t="shared" si="95"/>
        <v>0</v>
      </c>
    </row>
    <row r="141" spans="1:63" x14ac:dyDescent="0.25">
      <c r="A141">
        <v>168</v>
      </c>
      <c r="B141" s="3" t="s">
        <v>73</v>
      </c>
      <c r="C141" s="3" t="s">
        <v>73</v>
      </c>
      <c r="D141" s="18" t="s">
        <v>20</v>
      </c>
      <c r="E141" s="23">
        <v>246.30146394819701</v>
      </c>
      <c r="F141" s="18" t="s">
        <v>16</v>
      </c>
      <c r="G141" s="18">
        <v>108</v>
      </c>
      <c r="H141" s="18" t="s">
        <v>17</v>
      </c>
      <c r="I141" s="18" t="s">
        <v>17</v>
      </c>
      <c r="J141">
        <v>244</v>
      </c>
      <c r="K141">
        <v>304</v>
      </c>
      <c r="L141">
        <v>1</v>
      </c>
      <c r="M141">
        <v>59</v>
      </c>
      <c r="N141" s="23">
        <v>18.868377626712199</v>
      </c>
      <c r="O141" s="23">
        <v>-70.532215639963894</v>
      </c>
      <c r="P141" s="18" t="s">
        <v>19</v>
      </c>
      <c r="S141" s="4">
        <f t="shared" si="79"/>
        <v>244</v>
      </c>
      <c r="T141" s="4">
        <f t="shared" si="80"/>
        <v>304</v>
      </c>
      <c r="U141" s="9">
        <f t="shared" si="81"/>
        <v>61</v>
      </c>
      <c r="V141" s="9">
        <f t="shared" si="82"/>
        <v>366</v>
      </c>
      <c r="W141" s="9">
        <f t="shared" si="83"/>
        <v>424</v>
      </c>
      <c r="X141" s="9">
        <f t="shared" si="84"/>
        <v>59</v>
      </c>
      <c r="Y141" s="5">
        <v>1</v>
      </c>
      <c r="Z141" s="19"/>
      <c r="AA141" s="19">
        <f t="shared" si="78"/>
        <v>0</v>
      </c>
      <c r="AB141" s="19">
        <f t="shared" si="78"/>
        <v>0</v>
      </c>
      <c r="AC141" s="19">
        <f t="shared" si="78"/>
        <v>0</v>
      </c>
      <c r="AD141" s="19">
        <f t="shared" si="78"/>
        <v>0</v>
      </c>
      <c r="AE141" s="19">
        <f t="shared" si="78"/>
        <v>0</v>
      </c>
      <c r="AF141" s="19">
        <f t="shared" si="78"/>
        <v>0</v>
      </c>
      <c r="AG141" s="19">
        <f t="shared" si="78"/>
        <v>0</v>
      </c>
      <c r="AH141" s="19">
        <f t="shared" si="78"/>
        <v>0</v>
      </c>
      <c r="AI141" s="19">
        <f t="shared" si="78"/>
        <v>0.49180327868852458</v>
      </c>
      <c r="AJ141" s="19">
        <f t="shared" si="78"/>
        <v>1</v>
      </c>
      <c r="AK141" s="19">
        <f t="shared" si="78"/>
        <v>1</v>
      </c>
      <c r="AL141" s="19">
        <f t="shared" si="78"/>
        <v>1</v>
      </c>
      <c r="AM141" s="19">
        <f t="shared" si="96"/>
        <v>1</v>
      </c>
      <c r="AN141" s="19">
        <f t="shared" si="97"/>
        <v>0.47457627118644063</v>
      </c>
      <c r="AO141" s="19">
        <f t="shared" si="98"/>
        <v>0</v>
      </c>
      <c r="AP141" s="19">
        <f t="shared" si="99"/>
        <v>0</v>
      </c>
      <c r="AQ141" s="19">
        <f t="shared" si="100"/>
        <v>0</v>
      </c>
      <c r="AR141" s="19">
        <f t="shared" si="101"/>
        <v>0</v>
      </c>
      <c r="AS141" s="19">
        <f t="shared" si="102"/>
        <v>0</v>
      </c>
      <c r="AT141" s="19">
        <f t="shared" si="103"/>
        <v>0</v>
      </c>
      <c r="AU141" s="19">
        <f t="shared" si="104"/>
        <v>0.49180327868852458</v>
      </c>
      <c r="AV141" s="19">
        <f t="shared" si="105"/>
        <v>1</v>
      </c>
      <c r="AW141" s="19">
        <f t="shared" si="106"/>
        <v>1</v>
      </c>
      <c r="AX141" s="19">
        <f t="shared" si="107"/>
        <v>1</v>
      </c>
      <c r="AY141" s="37">
        <v>168</v>
      </c>
      <c r="AZ141" s="22">
        <f t="shared" si="108"/>
        <v>1</v>
      </c>
      <c r="BA141" s="22">
        <f t="shared" si="85"/>
        <v>0.47457627118644063</v>
      </c>
      <c r="BB141" s="22">
        <f t="shared" si="86"/>
        <v>0</v>
      </c>
      <c r="BC141" s="22">
        <f t="shared" si="87"/>
        <v>0</v>
      </c>
      <c r="BD141" s="22">
        <f t="shared" si="88"/>
        <v>0</v>
      </c>
      <c r="BE141" s="22">
        <f t="shared" si="89"/>
        <v>0</v>
      </c>
      <c r="BF141" s="22">
        <f t="shared" si="90"/>
        <v>0</v>
      </c>
      <c r="BG141" s="22">
        <f t="shared" si="91"/>
        <v>0</v>
      </c>
      <c r="BH141" s="22">
        <f t="shared" si="92"/>
        <v>0.49180327868852458</v>
      </c>
      <c r="BI141" s="22">
        <f t="shared" si="93"/>
        <v>1</v>
      </c>
      <c r="BJ141" s="22">
        <f t="shared" si="94"/>
        <v>1</v>
      </c>
      <c r="BK141" s="22">
        <f t="shared" si="95"/>
        <v>1</v>
      </c>
    </row>
    <row r="142" spans="1:63" x14ac:dyDescent="0.25">
      <c r="A142">
        <v>169</v>
      </c>
      <c r="B142" s="3" t="s">
        <v>73</v>
      </c>
      <c r="C142" s="3" t="s">
        <v>73</v>
      </c>
      <c r="D142" s="18" t="s">
        <v>20</v>
      </c>
      <c r="E142" s="23" t="s">
        <v>17</v>
      </c>
      <c r="F142" s="18" t="s">
        <v>16</v>
      </c>
      <c r="G142" s="18">
        <v>108</v>
      </c>
      <c r="H142" s="18" t="s">
        <v>17</v>
      </c>
      <c r="I142" s="18" t="s">
        <v>17</v>
      </c>
      <c r="J142">
        <v>335</v>
      </c>
      <c r="K142">
        <v>31</v>
      </c>
      <c r="L142">
        <v>91</v>
      </c>
      <c r="M142">
        <v>151</v>
      </c>
      <c r="N142" s="23" t="s">
        <v>17</v>
      </c>
      <c r="O142" s="23" t="s">
        <v>17</v>
      </c>
      <c r="P142" s="18" t="s">
        <v>19</v>
      </c>
      <c r="S142" s="4">
        <f t="shared" si="79"/>
        <v>335</v>
      </c>
      <c r="T142" s="4">
        <f t="shared" si="80"/>
        <v>31</v>
      </c>
      <c r="U142" s="9">
        <f t="shared" si="81"/>
        <v>62</v>
      </c>
      <c r="V142" s="9">
        <f t="shared" si="82"/>
        <v>91</v>
      </c>
      <c r="W142" s="9">
        <f t="shared" si="83"/>
        <v>151</v>
      </c>
      <c r="X142" s="9">
        <f t="shared" si="84"/>
        <v>61</v>
      </c>
      <c r="Y142" s="5">
        <v>1</v>
      </c>
      <c r="Z142" s="19"/>
      <c r="AA142" s="19">
        <f t="shared" si="78"/>
        <v>0</v>
      </c>
      <c r="AB142" s="19">
        <f t="shared" si="78"/>
        <v>0</v>
      </c>
      <c r="AC142" s="19">
        <f t="shared" si="78"/>
        <v>0</v>
      </c>
      <c r="AD142" s="19">
        <f t="shared" si="78"/>
        <v>0</v>
      </c>
      <c r="AE142" s="19">
        <f t="shared" si="78"/>
        <v>0</v>
      </c>
      <c r="AF142" s="19">
        <f t="shared" si="78"/>
        <v>0</v>
      </c>
      <c r="AG142" s="19">
        <f t="shared" si="78"/>
        <v>0</v>
      </c>
      <c r="AH142" s="19">
        <f t="shared" si="78"/>
        <v>0</v>
      </c>
      <c r="AI142" s="19">
        <f t="shared" si="78"/>
        <v>0</v>
      </c>
      <c r="AJ142" s="19">
        <f t="shared" si="78"/>
        <v>0</v>
      </c>
      <c r="AK142" s="19">
        <f t="shared" si="78"/>
        <v>0</v>
      </c>
      <c r="AL142" s="19">
        <f t="shared" si="78"/>
        <v>0</v>
      </c>
      <c r="AM142" s="19">
        <f t="shared" si="96"/>
        <v>0</v>
      </c>
      <c r="AN142" s="19">
        <f t="shared" si="97"/>
        <v>0</v>
      </c>
      <c r="AO142" s="19">
        <f t="shared" si="98"/>
        <v>0</v>
      </c>
      <c r="AP142" s="19">
        <f t="shared" si="99"/>
        <v>0</v>
      </c>
      <c r="AQ142" s="19">
        <f t="shared" si="100"/>
        <v>0</v>
      </c>
      <c r="AR142" s="19">
        <f t="shared" si="101"/>
        <v>0</v>
      </c>
      <c r="AS142" s="19">
        <f t="shared" si="102"/>
        <v>0</v>
      </c>
      <c r="AT142" s="19">
        <f t="shared" si="103"/>
        <v>0</v>
      </c>
      <c r="AU142" s="19">
        <f t="shared" si="104"/>
        <v>0</v>
      </c>
      <c r="AV142" s="19">
        <f t="shared" si="105"/>
        <v>0</v>
      </c>
      <c r="AW142" s="19">
        <f t="shared" si="106"/>
        <v>0</v>
      </c>
      <c r="AX142" s="19">
        <f t="shared" si="107"/>
        <v>0</v>
      </c>
      <c r="AY142" s="37">
        <v>169</v>
      </c>
      <c r="AZ142" s="22">
        <f t="shared" si="108"/>
        <v>0</v>
      </c>
      <c r="BA142" s="22">
        <f t="shared" si="85"/>
        <v>0</v>
      </c>
      <c r="BB142" s="22">
        <f t="shared" si="86"/>
        <v>0</v>
      </c>
      <c r="BC142" s="22">
        <f t="shared" si="87"/>
        <v>0</v>
      </c>
      <c r="BD142" s="22">
        <f t="shared" si="88"/>
        <v>0</v>
      </c>
      <c r="BE142" s="22">
        <f t="shared" si="89"/>
        <v>0</v>
      </c>
      <c r="BF142" s="22">
        <f t="shared" si="90"/>
        <v>0</v>
      </c>
      <c r="BG142" s="22">
        <f t="shared" si="91"/>
        <v>0</v>
      </c>
      <c r="BH142" s="22">
        <f t="shared" si="92"/>
        <v>0</v>
      </c>
      <c r="BI142" s="22">
        <f t="shared" si="93"/>
        <v>0</v>
      </c>
      <c r="BJ142" s="22">
        <f t="shared" si="94"/>
        <v>0</v>
      </c>
      <c r="BK142" s="22">
        <f t="shared" si="95"/>
        <v>0</v>
      </c>
    </row>
    <row r="143" spans="1:63" x14ac:dyDescent="0.25">
      <c r="A143">
        <v>170</v>
      </c>
      <c r="B143" s="3" t="s">
        <v>73</v>
      </c>
      <c r="C143" s="3" t="s">
        <v>73</v>
      </c>
      <c r="D143" s="18" t="s">
        <v>30</v>
      </c>
      <c r="E143" s="23">
        <v>37.819381141990903</v>
      </c>
      <c r="F143" s="18" t="s">
        <v>16</v>
      </c>
      <c r="G143" s="18">
        <v>108</v>
      </c>
      <c r="H143" s="18" t="s">
        <v>17</v>
      </c>
      <c r="I143" s="18" t="s">
        <v>17</v>
      </c>
      <c r="J143">
        <v>60</v>
      </c>
      <c r="K143">
        <v>151</v>
      </c>
      <c r="L143">
        <v>182</v>
      </c>
      <c r="M143">
        <v>243</v>
      </c>
      <c r="N143" s="23">
        <v>18.868377625143001</v>
      </c>
      <c r="O143" s="23">
        <v>-70.532215638315506</v>
      </c>
      <c r="P143" s="18" t="s">
        <v>19</v>
      </c>
      <c r="S143" s="4">
        <f t="shared" si="79"/>
        <v>60</v>
      </c>
      <c r="T143" s="4">
        <f t="shared" si="80"/>
        <v>151</v>
      </c>
      <c r="U143" s="9">
        <f t="shared" si="81"/>
        <v>92</v>
      </c>
      <c r="V143" s="9">
        <f t="shared" si="82"/>
        <v>182</v>
      </c>
      <c r="W143" s="9">
        <f t="shared" si="83"/>
        <v>243</v>
      </c>
      <c r="X143" s="9">
        <f t="shared" si="84"/>
        <v>62</v>
      </c>
      <c r="Y143" s="5">
        <v>1</v>
      </c>
      <c r="Z143" s="19"/>
      <c r="AA143" s="19">
        <f t="shared" si="78"/>
        <v>0</v>
      </c>
      <c r="AB143" s="19">
        <f t="shared" si="78"/>
        <v>0</v>
      </c>
      <c r="AC143" s="19">
        <f t="shared" si="78"/>
        <v>0.33695652173913043</v>
      </c>
      <c r="AD143" s="19">
        <f t="shared" si="78"/>
        <v>0.66304347826086951</v>
      </c>
      <c r="AE143" s="19">
        <f t="shared" si="78"/>
        <v>1</v>
      </c>
      <c r="AF143" s="19">
        <f t="shared" si="78"/>
        <v>1</v>
      </c>
      <c r="AG143" s="19">
        <f t="shared" si="78"/>
        <v>1</v>
      </c>
      <c r="AH143" s="19">
        <f t="shared" si="78"/>
        <v>0.5</v>
      </c>
      <c r="AI143" s="19">
        <f t="shared" si="78"/>
        <v>0</v>
      </c>
      <c r="AJ143" s="19">
        <f t="shared" si="78"/>
        <v>0</v>
      </c>
      <c r="AK143" s="19">
        <f t="shared" si="78"/>
        <v>0</v>
      </c>
      <c r="AL143" s="19">
        <f t="shared" si="78"/>
        <v>0</v>
      </c>
      <c r="AM143" s="19">
        <f t="shared" si="96"/>
        <v>0</v>
      </c>
      <c r="AN143" s="19">
        <f t="shared" si="97"/>
        <v>0</v>
      </c>
      <c r="AO143" s="19">
        <f t="shared" si="98"/>
        <v>0.33695652173913043</v>
      </c>
      <c r="AP143" s="19">
        <f t="shared" si="99"/>
        <v>0.66304347826086951</v>
      </c>
      <c r="AQ143" s="19">
        <f t="shared" si="100"/>
        <v>1</v>
      </c>
      <c r="AR143" s="19">
        <f t="shared" si="101"/>
        <v>1</v>
      </c>
      <c r="AS143" s="19">
        <f t="shared" si="102"/>
        <v>1</v>
      </c>
      <c r="AT143" s="19">
        <f t="shared" si="103"/>
        <v>0.5</v>
      </c>
      <c r="AU143" s="19">
        <f t="shared" si="104"/>
        <v>0</v>
      </c>
      <c r="AV143" s="19">
        <f t="shared" si="105"/>
        <v>0</v>
      </c>
      <c r="AW143" s="19">
        <f t="shared" si="106"/>
        <v>0</v>
      </c>
      <c r="AX143" s="19">
        <f t="shared" si="107"/>
        <v>0</v>
      </c>
      <c r="AY143" s="37">
        <v>170</v>
      </c>
      <c r="AZ143" s="22">
        <f t="shared" si="108"/>
        <v>0</v>
      </c>
      <c r="BA143" s="22">
        <f t="shared" si="85"/>
        <v>0</v>
      </c>
      <c r="BB143" s="22">
        <f t="shared" si="86"/>
        <v>0.33695652173913043</v>
      </c>
      <c r="BC143" s="22">
        <f t="shared" si="87"/>
        <v>0.66304347826086951</v>
      </c>
      <c r="BD143" s="22">
        <f t="shared" si="88"/>
        <v>1</v>
      </c>
      <c r="BE143" s="22">
        <f t="shared" si="89"/>
        <v>1</v>
      </c>
      <c r="BF143" s="22">
        <f t="shared" si="90"/>
        <v>1</v>
      </c>
      <c r="BG143" s="22">
        <f t="shared" si="91"/>
        <v>0.5</v>
      </c>
      <c r="BH143" s="22">
        <f t="shared" si="92"/>
        <v>0</v>
      </c>
      <c r="BI143" s="22">
        <f t="shared" si="93"/>
        <v>0</v>
      </c>
      <c r="BJ143" s="22">
        <f t="shared" si="94"/>
        <v>0</v>
      </c>
      <c r="BK143" s="22">
        <f t="shared" si="95"/>
        <v>0</v>
      </c>
    </row>
    <row r="144" spans="1:63" x14ac:dyDescent="0.25">
      <c r="A144">
        <v>171</v>
      </c>
      <c r="B144" s="3" t="s">
        <v>73</v>
      </c>
      <c r="C144" s="3" t="s">
        <v>73</v>
      </c>
      <c r="D144" s="18" t="s">
        <v>30</v>
      </c>
      <c r="E144" s="23">
        <v>37.819381141990903</v>
      </c>
      <c r="F144" s="18" t="s">
        <v>16</v>
      </c>
      <c r="G144" s="18">
        <v>108</v>
      </c>
      <c r="H144" s="18" t="s">
        <v>17</v>
      </c>
      <c r="I144" s="18" t="s">
        <v>17</v>
      </c>
      <c r="J144">
        <v>244</v>
      </c>
      <c r="K144">
        <v>304</v>
      </c>
      <c r="L144">
        <v>1</v>
      </c>
      <c r="M144">
        <v>59</v>
      </c>
      <c r="N144" s="23">
        <v>18.868377625143001</v>
      </c>
      <c r="O144" s="23">
        <v>-70.532215638315506</v>
      </c>
      <c r="P144" s="18" t="s">
        <v>19</v>
      </c>
      <c r="S144" s="4">
        <f t="shared" si="79"/>
        <v>244</v>
      </c>
      <c r="T144" s="4">
        <f t="shared" si="80"/>
        <v>304</v>
      </c>
      <c r="U144" s="9">
        <f t="shared" si="81"/>
        <v>61</v>
      </c>
      <c r="V144" s="9">
        <f t="shared" si="82"/>
        <v>366</v>
      </c>
      <c r="W144" s="9">
        <f t="shared" si="83"/>
        <v>424</v>
      </c>
      <c r="X144" s="9">
        <f t="shared" si="84"/>
        <v>59</v>
      </c>
      <c r="Y144" s="5">
        <v>1</v>
      </c>
      <c r="Z144" s="19"/>
      <c r="AA144" s="19">
        <f t="shared" si="78"/>
        <v>0</v>
      </c>
      <c r="AB144" s="19">
        <f t="shared" si="78"/>
        <v>0</v>
      </c>
      <c r="AC144" s="19">
        <f t="shared" si="78"/>
        <v>0</v>
      </c>
      <c r="AD144" s="19">
        <f t="shared" si="78"/>
        <v>0</v>
      </c>
      <c r="AE144" s="19">
        <f t="shared" si="78"/>
        <v>0</v>
      </c>
      <c r="AF144" s="19">
        <f t="shared" si="78"/>
        <v>0</v>
      </c>
      <c r="AG144" s="19">
        <f t="shared" si="78"/>
        <v>0</v>
      </c>
      <c r="AH144" s="19">
        <f t="shared" si="78"/>
        <v>0</v>
      </c>
      <c r="AI144" s="19">
        <f t="shared" si="78"/>
        <v>0.49180327868852458</v>
      </c>
      <c r="AJ144" s="19">
        <f t="shared" si="78"/>
        <v>1</v>
      </c>
      <c r="AK144" s="19">
        <f t="shared" si="78"/>
        <v>1</v>
      </c>
      <c r="AL144" s="19">
        <f t="shared" si="78"/>
        <v>1</v>
      </c>
      <c r="AM144" s="19">
        <f t="shared" si="96"/>
        <v>1</v>
      </c>
      <c r="AN144" s="19">
        <f t="shared" si="97"/>
        <v>0.47457627118644063</v>
      </c>
      <c r="AO144" s="19">
        <f t="shared" si="98"/>
        <v>0</v>
      </c>
      <c r="AP144" s="19">
        <f t="shared" si="99"/>
        <v>0</v>
      </c>
      <c r="AQ144" s="19">
        <f t="shared" si="100"/>
        <v>0</v>
      </c>
      <c r="AR144" s="19">
        <f t="shared" si="101"/>
        <v>0</v>
      </c>
      <c r="AS144" s="19">
        <f t="shared" si="102"/>
        <v>0</v>
      </c>
      <c r="AT144" s="19">
        <f t="shared" si="103"/>
        <v>0</v>
      </c>
      <c r="AU144" s="19">
        <f t="shared" si="104"/>
        <v>0.49180327868852458</v>
      </c>
      <c r="AV144" s="19">
        <f t="shared" si="105"/>
        <v>1</v>
      </c>
      <c r="AW144" s="19">
        <f t="shared" si="106"/>
        <v>1</v>
      </c>
      <c r="AX144" s="19">
        <f t="shared" si="107"/>
        <v>1</v>
      </c>
      <c r="AY144" s="37">
        <v>171</v>
      </c>
      <c r="AZ144" s="22">
        <f t="shared" si="108"/>
        <v>1</v>
      </c>
      <c r="BA144" s="22">
        <f t="shared" si="85"/>
        <v>0.47457627118644063</v>
      </c>
      <c r="BB144" s="22">
        <f t="shared" si="86"/>
        <v>0</v>
      </c>
      <c r="BC144" s="22">
        <f t="shared" si="87"/>
        <v>0</v>
      </c>
      <c r="BD144" s="22">
        <f t="shared" si="88"/>
        <v>0</v>
      </c>
      <c r="BE144" s="22">
        <f t="shared" si="89"/>
        <v>0</v>
      </c>
      <c r="BF144" s="22">
        <f t="shared" si="90"/>
        <v>0</v>
      </c>
      <c r="BG144" s="22">
        <f t="shared" si="91"/>
        <v>0</v>
      </c>
      <c r="BH144" s="22">
        <f t="shared" si="92"/>
        <v>0.49180327868852458</v>
      </c>
      <c r="BI144" s="22">
        <f t="shared" si="93"/>
        <v>1</v>
      </c>
      <c r="BJ144" s="22">
        <f t="shared" si="94"/>
        <v>1</v>
      </c>
      <c r="BK144" s="22">
        <f t="shared" si="95"/>
        <v>1</v>
      </c>
    </row>
    <row r="145" spans="1:63" x14ac:dyDescent="0.25">
      <c r="A145">
        <v>172</v>
      </c>
      <c r="B145" s="3" t="s">
        <v>73</v>
      </c>
      <c r="C145" s="3" t="s">
        <v>73</v>
      </c>
      <c r="D145" s="18" t="s">
        <v>30</v>
      </c>
      <c r="E145" s="23" t="s">
        <v>17</v>
      </c>
      <c r="F145" s="18" t="s">
        <v>16</v>
      </c>
      <c r="G145" s="18">
        <v>108</v>
      </c>
      <c r="H145" s="18" t="s">
        <v>17</v>
      </c>
      <c r="I145" s="18" t="s">
        <v>17</v>
      </c>
      <c r="J145">
        <v>335</v>
      </c>
      <c r="K145">
        <v>31</v>
      </c>
      <c r="L145">
        <v>91</v>
      </c>
      <c r="M145">
        <v>151</v>
      </c>
      <c r="N145" s="23" t="s">
        <v>17</v>
      </c>
      <c r="O145" s="23" t="s">
        <v>17</v>
      </c>
      <c r="P145" s="18" t="s">
        <v>19</v>
      </c>
      <c r="S145" s="4">
        <f t="shared" si="79"/>
        <v>335</v>
      </c>
      <c r="T145" s="4">
        <f t="shared" si="80"/>
        <v>31</v>
      </c>
      <c r="U145" s="9">
        <f t="shared" si="81"/>
        <v>62</v>
      </c>
      <c r="V145" s="9">
        <f t="shared" si="82"/>
        <v>91</v>
      </c>
      <c r="W145" s="9">
        <f t="shared" si="83"/>
        <v>151</v>
      </c>
      <c r="X145" s="9">
        <f t="shared" si="84"/>
        <v>61</v>
      </c>
      <c r="Y145" s="5">
        <v>1</v>
      </c>
      <c r="Z145" s="19"/>
      <c r="AA145" s="19">
        <f t="shared" si="78"/>
        <v>0</v>
      </c>
      <c r="AB145" s="19">
        <f t="shared" si="78"/>
        <v>0</v>
      </c>
      <c r="AC145" s="19">
        <f t="shared" si="78"/>
        <v>0</v>
      </c>
      <c r="AD145" s="19">
        <f t="shared" si="78"/>
        <v>0</v>
      </c>
      <c r="AE145" s="19">
        <f t="shared" si="78"/>
        <v>0</v>
      </c>
      <c r="AF145" s="19">
        <f t="shared" si="78"/>
        <v>0</v>
      </c>
      <c r="AG145" s="19">
        <f t="shared" si="78"/>
        <v>0</v>
      </c>
      <c r="AH145" s="19">
        <f t="shared" si="78"/>
        <v>0</v>
      </c>
      <c r="AI145" s="19">
        <f t="shared" si="78"/>
        <v>0</v>
      </c>
      <c r="AJ145" s="19">
        <f t="shared" si="78"/>
        <v>0</v>
      </c>
      <c r="AK145" s="19">
        <f t="shared" si="78"/>
        <v>0</v>
      </c>
      <c r="AL145" s="19">
        <f t="shared" si="78"/>
        <v>0</v>
      </c>
      <c r="AM145" s="19">
        <f t="shared" si="96"/>
        <v>0</v>
      </c>
      <c r="AN145" s="19">
        <f t="shared" si="97"/>
        <v>0</v>
      </c>
      <c r="AO145" s="19">
        <f t="shared" si="98"/>
        <v>0</v>
      </c>
      <c r="AP145" s="19">
        <f t="shared" si="99"/>
        <v>0</v>
      </c>
      <c r="AQ145" s="19">
        <f t="shared" si="100"/>
        <v>0</v>
      </c>
      <c r="AR145" s="19">
        <f t="shared" si="101"/>
        <v>0</v>
      </c>
      <c r="AS145" s="19">
        <f t="shared" si="102"/>
        <v>0</v>
      </c>
      <c r="AT145" s="19">
        <f t="shared" si="103"/>
        <v>0</v>
      </c>
      <c r="AU145" s="19">
        <f t="shared" si="104"/>
        <v>0</v>
      </c>
      <c r="AV145" s="19">
        <f t="shared" si="105"/>
        <v>0</v>
      </c>
      <c r="AW145" s="19">
        <f t="shared" si="106"/>
        <v>0</v>
      </c>
      <c r="AX145" s="19">
        <f t="shared" si="107"/>
        <v>0</v>
      </c>
      <c r="AY145" s="37">
        <v>172</v>
      </c>
      <c r="AZ145" s="22">
        <f t="shared" si="108"/>
        <v>0</v>
      </c>
      <c r="BA145" s="22">
        <f t="shared" si="85"/>
        <v>0</v>
      </c>
      <c r="BB145" s="22">
        <f t="shared" si="86"/>
        <v>0</v>
      </c>
      <c r="BC145" s="22">
        <f t="shared" si="87"/>
        <v>0</v>
      </c>
      <c r="BD145" s="22">
        <f t="shared" si="88"/>
        <v>0</v>
      </c>
      <c r="BE145" s="22">
        <f t="shared" si="89"/>
        <v>0</v>
      </c>
      <c r="BF145" s="22">
        <f t="shared" si="90"/>
        <v>0</v>
      </c>
      <c r="BG145" s="22">
        <f t="shared" si="91"/>
        <v>0</v>
      </c>
      <c r="BH145" s="22">
        <f t="shared" si="92"/>
        <v>0</v>
      </c>
      <c r="BI145" s="22">
        <f t="shared" si="93"/>
        <v>0</v>
      </c>
      <c r="BJ145" s="22">
        <f t="shared" si="94"/>
        <v>0</v>
      </c>
      <c r="BK145" s="22">
        <f t="shared" si="95"/>
        <v>0</v>
      </c>
    </row>
    <row r="146" spans="1:63" x14ac:dyDescent="0.25">
      <c r="A146">
        <v>173</v>
      </c>
      <c r="B146" s="3" t="s">
        <v>73</v>
      </c>
      <c r="C146" s="3" t="s">
        <v>73</v>
      </c>
      <c r="D146" s="18" t="s">
        <v>29</v>
      </c>
      <c r="E146" s="23">
        <v>1280.3089301950399</v>
      </c>
      <c r="F146" s="18" t="s">
        <v>16</v>
      </c>
      <c r="G146" s="18">
        <v>108</v>
      </c>
      <c r="H146" s="18" t="s">
        <v>17</v>
      </c>
      <c r="I146" s="18" t="s">
        <v>17</v>
      </c>
      <c r="J146">
        <v>335</v>
      </c>
      <c r="K146">
        <v>90</v>
      </c>
      <c r="L146">
        <v>121</v>
      </c>
      <c r="M146">
        <v>243</v>
      </c>
      <c r="N146" s="23">
        <v>18.868377626014901</v>
      </c>
      <c r="O146" s="23">
        <v>-70.532215639808001</v>
      </c>
      <c r="P146" s="18" t="s">
        <v>19</v>
      </c>
      <c r="S146" s="4">
        <f t="shared" si="79"/>
        <v>335</v>
      </c>
      <c r="T146" s="4">
        <f t="shared" si="80"/>
        <v>90</v>
      </c>
      <c r="U146" s="9">
        <f t="shared" si="81"/>
        <v>121</v>
      </c>
      <c r="V146" s="9">
        <f t="shared" si="82"/>
        <v>121</v>
      </c>
      <c r="W146" s="9">
        <f t="shared" si="83"/>
        <v>243</v>
      </c>
      <c r="X146" s="9">
        <f t="shared" si="84"/>
        <v>123</v>
      </c>
      <c r="Y146" s="5">
        <v>1</v>
      </c>
      <c r="Z146" s="19"/>
      <c r="AA146" s="19">
        <f t="shared" si="78"/>
        <v>0</v>
      </c>
      <c r="AB146" s="19">
        <f t="shared" si="78"/>
        <v>0</v>
      </c>
      <c r="AC146" s="19">
        <f t="shared" si="78"/>
        <v>0</v>
      </c>
      <c r="AD146" s="19">
        <f t="shared" si="78"/>
        <v>0</v>
      </c>
      <c r="AE146" s="19">
        <f t="shared" si="78"/>
        <v>0</v>
      </c>
      <c r="AF146" s="19">
        <f t="shared" si="78"/>
        <v>0</v>
      </c>
      <c r="AG146" s="19">
        <f t="shared" si="78"/>
        <v>0</v>
      </c>
      <c r="AH146" s="19">
        <f t="shared" si="78"/>
        <v>0</v>
      </c>
      <c r="AI146" s="19">
        <f t="shared" si="78"/>
        <v>0</v>
      </c>
      <c r="AJ146" s="19">
        <f t="shared" si="78"/>
        <v>0</v>
      </c>
      <c r="AK146" s="19">
        <f t="shared" si="78"/>
        <v>0</v>
      </c>
      <c r="AL146" s="19">
        <f t="shared" si="78"/>
        <v>0</v>
      </c>
      <c r="AM146" s="19">
        <f t="shared" si="96"/>
        <v>0</v>
      </c>
      <c r="AN146" s="19">
        <f t="shared" si="97"/>
        <v>0</v>
      </c>
      <c r="AO146" s="19">
        <f t="shared" si="98"/>
        <v>0</v>
      </c>
      <c r="AP146" s="19">
        <f t="shared" si="99"/>
        <v>0</v>
      </c>
      <c r="AQ146" s="19">
        <f t="shared" si="100"/>
        <v>0</v>
      </c>
      <c r="AR146" s="19">
        <f t="shared" si="101"/>
        <v>0</v>
      </c>
      <c r="AS146" s="19">
        <f t="shared" si="102"/>
        <v>0</v>
      </c>
      <c r="AT146" s="19">
        <f t="shared" si="103"/>
        <v>0</v>
      </c>
      <c r="AU146" s="19">
        <f t="shared" si="104"/>
        <v>0</v>
      </c>
      <c r="AV146" s="19">
        <f t="shared" si="105"/>
        <v>0</v>
      </c>
      <c r="AW146" s="19">
        <f t="shared" si="106"/>
        <v>0</v>
      </c>
      <c r="AX146" s="19">
        <f t="shared" si="107"/>
        <v>0</v>
      </c>
      <c r="AY146" s="37">
        <v>173</v>
      </c>
      <c r="AZ146" s="22">
        <f t="shared" si="108"/>
        <v>0</v>
      </c>
      <c r="BA146" s="22">
        <f t="shared" si="85"/>
        <v>0</v>
      </c>
      <c r="BB146" s="22">
        <f t="shared" si="86"/>
        <v>0</v>
      </c>
      <c r="BC146" s="22">
        <f t="shared" si="87"/>
        <v>0</v>
      </c>
      <c r="BD146" s="22">
        <f t="shared" si="88"/>
        <v>0</v>
      </c>
      <c r="BE146" s="22">
        <f t="shared" si="89"/>
        <v>0</v>
      </c>
      <c r="BF146" s="22">
        <f t="shared" si="90"/>
        <v>0</v>
      </c>
      <c r="BG146" s="22">
        <f t="shared" si="91"/>
        <v>0</v>
      </c>
      <c r="BH146" s="22">
        <f t="shared" si="92"/>
        <v>0</v>
      </c>
      <c r="BI146" s="22">
        <f t="shared" si="93"/>
        <v>0</v>
      </c>
      <c r="BJ146" s="22">
        <f t="shared" si="94"/>
        <v>0</v>
      </c>
      <c r="BK146" s="22">
        <f t="shared" si="95"/>
        <v>0</v>
      </c>
    </row>
    <row r="147" spans="1:63" x14ac:dyDescent="0.25">
      <c r="A147">
        <v>174</v>
      </c>
      <c r="B147" s="3" t="s">
        <v>73</v>
      </c>
      <c r="C147" s="3" t="s">
        <v>73</v>
      </c>
      <c r="D147" s="18" t="s">
        <v>29</v>
      </c>
      <c r="E147" s="23">
        <v>1280.3089301950399</v>
      </c>
      <c r="F147" s="18" t="s">
        <v>16</v>
      </c>
      <c r="G147" s="18">
        <v>108</v>
      </c>
      <c r="H147" s="18" t="s">
        <v>17</v>
      </c>
      <c r="I147" s="18" t="s">
        <v>17</v>
      </c>
      <c r="J147">
        <v>182</v>
      </c>
      <c r="K147">
        <v>273</v>
      </c>
      <c r="L147">
        <v>335</v>
      </c>
      <c r="M147">
        <v>31</v>
      </c>
      <c r="N147" s="23">
        <v>18.868377626014901</v>
      </c>
      <c r="O147" s="23">
        <v>-70.532215639808001</v>
      </c>
      <c r="P147" s="18" t="s">
        <v>19</v>
      </c>
      <c r="S147" s="4">
        <f t="shared" si="79"/>
        <v>182</v>
      </c>
      <c r="T147" s="4">
        <f t="shared" si="80"/>
        <v>273</v>
      </c>
      <c r="U147" s="9">
        <f t="shared" si="81"/>
        <v>92</v>
      </c>
      <c r="V147" s="9">
        <f t="shared" si="82"/>
        <v>335</v>
      </c>
      <c r="W147" s="9">
        <f t="shared" si="83"/>
        <v>396</v>
      </c>
      <c r="X147" s="9">
        <f t="shared" si="84"/>
        <v>62</v>
      </c>
      <c r="Y147" s="5">
        <v>1</v>
      </c>
      <c r="Z147" s="19"/>
      <c r="AA147" s="19">
        <f t="shared" si="78"/>
        <v>0</v>
      </c>
      <c r="AB147" s="19">
        <f t="shared" si="78"/>
        <v>0</v>
      </c>
      <c r="AC147" s="19">
        <f t="shared" si="78"/>
        <v>0</v>
      </c>
      <c r="AD147" s="19">
        <f t="shared" si="78"/>
        <v>0</v>
      </c>
      <c r="AE147" s="19">
        <f t="shared" si="78"/>
        <v>0</v>
      </c>
      <c r="AF147" s="19">
        <f t="shared" si="78"/>
        <v>0</v>
      </c>
      <c r="AG147" s="19">
        <f t="shared" si="78"/>
        <v>0.33695652173913043</v>
      </c>
      <c r="AH147" s="19">
        <f t="shared" si="78"/>
        <v>0.67391304347826086</v>
      </c>
      <c r="AI147" s="19">
        <f t="shared" si="78"/>
        <v>1</v>
      </c>
      <c r="AJ147" s="19">
        <f t="shared" ref="AA147:AL168" si="109">IF(AJ$6&gt;=$S147,1,0)*IF(AJ$6&lt;=$T147,(AJ$6-$S147+1)/$U147,1)*IF(AJ$5&gt;$W147,0,1)*IF(AJ$5&lt;$V147,1,1-(AJ$5-$V147)/$X147)</f>
        <v>1</v>
      </c>
      <c r="AK147" s="19">
        <f t="shared" si="109"/>
        <v>1</v>
      </c>
      <c r="AL147" s="19">
        <f t="shared" si="109"/>
        <v>1</v>
      </c>
      <c r="AM147" s="19">
        <f t="shared" si="96"/>
        <v>0.5</v>
      </c>
      <c r="AN147" s="19">
        <f t="shared" si="97"/>
        <v>0</v>
      </c>
      <c r="AO147" s="19">
        <f t="shared" si="98"/>
        <v>0</v>
      </c>
      <c r="AP147" s="19">
        <f t="shared" si="99"/>
        <v>0</v>
      </c>
      <c r="AQ147" s="19">
        <f t="shared" si="100"/>
        <v>0</v>
      </c>
      <c r="AR147" s="19">
        <f t="shared" si="101"/>
        <v>0</v>
      </c>
      <c r="AS147" s="19">
        <f t="shared" si="102"/>
        <v>0.33695652173913043</v>
      </c>
      <c r="AT147" s="19">
        <f t="shared" si="103"/>
        <v>0.67391304347826086</v>
      </c>
      <c r="AU147" s="19">
        <f t="shared" si="104"/>
        <v>1</v>
      </c>
      <c r="AV147" s="19">
        <f t="shared" si="105"/>
        <v>1</v>
      </c>
      <c r="AW147" s="19">
        <f t="shared" si="106"/>
        <v>1</v>
      </c>
      <c r="AX147" s="19">
        <f t="shared" si="107"/>
        <v>1</v>
      </c>
      <c r="AY147" s="37">
        <v>174</v>
      </c>
      <c r="AZ147" s="22">
        <f t="shared" si="108"/>
        <v>0.5</v>
      </c>
      <c r="BA147" s="22">
        <f t="shared" si="85"/>
        <v>0</v>
      </c>
      <c r="BB147" s="22">
        <f t="shared" si="86"/>
        <v>0</v>
      </c>
      <c r="BC147" s="22">
        <f t="shared" si="87"/>
        <v>0</v>
      </c>
      <c r="BD147" s="22">
        <f t="shared" si="88"/>
        <v>0</v>
      </c>
      <c r="BE147" s="22">
        <f t="shared" si="89"/>
        <v>0</v>
      </c>
      <c r="BF147" s="22">
        <f t="shared" si="90"/>
        <v>0.33695652173913043</v>
      </c>
      <c r="BG147" s="22">
        <f t="shared" si="91"/>
        <v>0.67391304347826086</v>
      </c>
      <c r="BH147" s="22">
        <f t="shared" si="92"/>
        <v>1</v>
      </c>
      <c r="BI147" s="22">
        <f t="shared" si="93"/>
        <v>1</v>
      </c>
      <c r="BJ147" s="22">
        <f t="shared" si="94"/>
        <v>1</v>
      </c>
      <c r="BK147" s="22">
        <f t="shared" si="95"/>
        <v>1</v>
      </c>
    </row>
    <row r="148" spans="1:63" x14ac:dyDescent="0.25">
      <c r="A148">
        <v>175</v>
      </c>
      <c r="B148" s="3" t="s">
        <v>74</v>
      </c>
      <c r="C148" s="3" t="s">
        <v>74</v>
      </c>
      <c r="D148" s="18" t="s">
        <v>18</v>
      </c>
      <c r="E148" s="23">
        <v>221.416882978069</v>
      </c>
      <c r="F148" s="18" t="s">
        <v>16</v>
      </c>
      <c r="G148" s="18">
        <v>52</v>
      </c>
      <c r="H148" s="18" t="s">
        <v>17</v>
      </c>
      <c r="I148" s="18" t="s">
        <v>17</v>
      </c>
      <c r="J148">
        <v>274</v>
      </c>
      <c r="K148">
        <v>314</v>
      </c>
      <c r="L148">
        <v>152</v>
      </c>
      <c r="M148">
        <v>181</v>
      </c>
      <c r="N148" s="23">
        <v>40.491715265114898</v>
      </c>
      <c r="O148" s="23">
        <v>128.05810200225599</v>
      </c>
      <c r="P148" s="18" t="s">
        <v>19</v>
      </c>
      <c r="S148" s="4">
        <f t="shared" si="79"/>
        <v>274</v>
      </c>
      <c r="T148" s="4">
        <f t="shared" si="80"/>
        <v>314</v>
      </c>
      <c r="U148" s="9">
        <f t="shared" si="81"/>
        <v>41</v>
      </c>
      <c r="V148" s="9">
        <f t="shared" si="82"/>
        <v>517</v>
      </c>
      <c r="W148" s="9">
        <f t="shared" si="83"/>
        <v>546</v>
      </c>
      <c r="X148" s="9">
        <f t="shared" si="84"/>
        <v>30</v>
      </c>
      <c r="Y148" s="5">
        <v>1</v>
      </c>
      <c r="Z148" s="19"/>
      <c r="AA148" s="19">
        <f t="shared" si="109"/>
        <v>0</v>
      </c>
      <c r="AB148" s="19">
        <f t="shared" si="109"/>
        <v>0</v>
      </c>
      <c r="AC148" s="19">
        <f t="shared" si="109"/>
        <v>0</v>
      </c>
      <c r="AD148" s="19">
        <f t="shared" si="109"/>
        <v>0</v>
      </c>
      <c r="AE148" s="19">
        <f t="shared" si="109"/>
        <v>0</v>
      </c>
      <c r="AF148" s="19">
        <f t="shared" si="109"/>
        <v>0</v>
      </c>
      <c r="AG148" s="19">
        <f t="shared" si="109"/>
        <v>0</v>
      </c>
      <c r="AH148" s="19">
        <f t="shared" si="109"/>
        <v>0</v>
      </c>
      <c r="AI148" s="19">
        <f t="shared" si="109"/>
        <v>0</v>
      </c>
      <c r="AJ148" s="19">
        <f t="shared" si="109"/>
        <v>0.75609756097560976</v>
      </c>
      <c r="AK148" s="19">
        <f t="shared" si="109"/>
        <v>1</v>
      </c>
      <c r="AL148" s="19">
        <f t="shared" si="109"/>
        <v>1</v>
      </c>
      <c r="AM148" s="19">
        <f t="shared" si="96"/>
        <v>1</v>
      </c>
      <c r="AN148" s="19">
        <f t="shared" si="97"/>
        <v>1</v>
      </c>
      <c r="AO148" s="19">
        <f t="shared" si="98"/>
        <v>1</v>
      </c>
      <c r="AP148" s="19">
        <f t="shared" si="99"/>
        <v>1</v>
      </c>
      <c r="AQ148" s="19">
        <f t="shared" si="100"/>
        <v>1</v>
      </c>
      <c r="AR148" s="19">
        <f t="shared" si="101"/>
        <v>1</v>
      </c>
      <c r="AS148" s="19">
        <f t="shared" si="102"/>
        <v>0</v>
      </c>
      <c r="AT148" s="19">
        <f t="shared" si="103"/>
        <v>0</v>
      </c>
      <c r="AU148" s="19">
        <f t="shared" si="104"/>
        <v>0</v>
      </c>
      <c r="AV148" s="19">
        <f t="shared" si="105"/>
        <v>0.75609756097560976</v>
      </c>
      <c r="AW148" s="19">
        <f t="shared" si="106"/>
        <v>1</v>
      </c>
      <c r="AX148" s="19">
        <f t="shared" si="107"/>
        <v>1</v>
      </c>
      <c r="AY148" s="37">
        <v>175</v>
      </c>
      <c r="AZ148" s="22">
        <f t="shared" si="108"/>
        <v>1</v>
      </c>
      <c r="BA148" s="22">
        <f t="shared" si="85"/>
        <v>1</v>
      </c>
      <c r="BB148" s="22">
        <f t="shared" si="86"/>
        <v>1</v>
      </c>
      <c r="BC148" s="22">
        <f t="shared" si="87"/>
        <v>1</v>
      </c>
      <c r="BD148" s="22">
        <f t="shared" si="88"/>
        <v>1</v>
      </c>
      <c r="BE148" s="22">
        <f t="shared" si="89"/>
        <v>1</v>
      </c>
      <c r="BF148" s="22">
        <f t="shared" si="90"/>
        <v>0</v>
      </c>
      <c r="BG148" s="22">
        <f t="shared" si="91"/>
        <v>0</v>
      </c>
      <c r="BH148" s="22">
        <f t="shared" si="92"/>
        <v>0</v>
      </c>
      <c r="BI148" s="22">
        <f t="shared" si="93"/>
        <v>0.75609756097560976</v>
      </c>
      <c r="BJ148" s="22">
        <f t="shared" si="94"/>
        <v>1</v>
      </c>
      <c r="BK148" s="22">
        <f t="shared" si="95"/>
        <v>1</v>
      </c>
    </row>
    <row r="149" spans="1:63" x14ac:dyDescent="0.25">
      <c r="A149">
        <v>176</v>
      </c>
      <c r="B149" s="3" t="s">
        <v>74</v>
      </c>
      <c r="C149" s="3" t="s">
        <v>74</v>
      </c>
      <c r="D149" s="18" t="s">
        <v>28</v>
      </c>
      <c r="E149" s="23">
        <v>151.91190841357599</v>
      </c>
      <c r="F149" s="18" t="s">
        <v>16</v>
      </c>
      <c r="G149" s="18">
        <v>52</v>
      </c>
      <c r="H149" s="18" t="s">
        <v>17</v>
      </c>
      <c r="I149" s="18" t="s">
        <v>17</v>
      </c>
      <c r="J149">
        <v>305</v>
      </c>
      <c r="K149">
        <v>334</v>
      </c>
      <c r="L149">
        <v>162</v>
      </c>
      <c r="M149">
        <v>202</v>
      </c>
      <c r="N149" s="23">
        <v>40.490097528392603</v>
      </c>
      <c r="O149" s="23">
        <v>128.052657012239</v>
      </c>
      <c r="P149" s="18" t="s">
        <v>19</v>
      </c>
      <c r="S149" s="4">
        <f t="shared" si="79"/>
        <v>305</v>
      </c>
      <c r="T149" s="4">
        <f t="shared" si="80"/>
        <v>334</v>
      </c>
      <c r="U149" s="9">
        <f t="shared" si="81"/>
        <v>30</v>
      </c>
      <c r="V149" s="9">
        <f t="shared" si="82"/>
        <v>527</v>
      </c>
      <c r="W149" s="9">
        <f t="shared" si="83"/>
        <v>567</v>
      </c>
      <c r="X149" s="9">
        <f t="shared" si="84"/>
        <v>41</v>
      </c>
      <c r="Y149" s="5">
        <v>1</v>
      </c>
      <c r="Z149" s="19"/>
      <c r="AA149" s="19">
        <f t="shared" si="109"/>
        <v>0</v>
      </c>
      <c r="AB149" s="19">
        <f t="shared" si="109"/>
        <v>0</v>
      </c>
      <c r="AC149" s="19">
        <f t="shared" si="109"/>
        <v>0</v>
      </c>
      <c r="AD149" s="19">
        <f t="shared" si="109"/>
        <v>0</v>
      </c>
      <c r="AE149" s="19">
        <f t="shared" si="109"/>
        <v>0</v>
      </c>
      <c r="AF149" s="19">
        <f t="shared" si="109"/>
        <v>0</v>
      </c>
      <c r="AG149" s="19">
        <f t="shared" si="109"/>
        <v>0</v>
      </c>
      <c r="AH149" s="19">
        <f t="shared" si="109"/>
        <v>0</v>
      </c>
      <c r="AI149" s="19">
        <f t="shared" si="109"/>
        <v>0</v>
      </c>
      <c r="AJ149" s="19">
        <f t="shared" si="109"/>
        <v>0</v>
      </c>
      <c r="AK149" s="19">
        <f t="shared" si="109"/>
        <v>1</v>
      </c>
      <c r="AL149" s="19">
        <f t="shared" si="109"/>
        <v>1</v>
      </c>
      <c r="AM149" s="19">
        <f t="shared" si="96"/>
        <v>1</v>
      </c>
      <c r="AN149" s="19">
        <f t="shared" si="97"/>
        <v>1</v>
      </c>
      <c r="AO149" s="19">
        <f t="shared" si="98"/>
        <v>1</v>
      </c>
      <c r="AP149" s="19">
        <f t="shared" si="99"/>
        <v>1</v>
      </c>
      <c r="AQ149" s="19">
        <f t="shared" si="100"/>
        <v>1</v>
      </c>
      <c r="AR149" s="19">
        <f t="shared" si="101"/>
        <v>1</v>
      </c>
      <c r="AS149" s="19">
        <f t="shared" si="102"/>
        <v>0.51219512195121952</v>
      </c>
      <c r="AT149" s="19">
        <f t="shared" si="103"/>
        <v>0</v>
      </c>
      <c r="AU149" s="19">
        <f t="shared" si="104"/>
        <v>0</v>
      </c>
      <c r="AV149" s="19">
        <f t="shared" si="105"/>
        <v>0</v>
      </c>
      <c r="AW149" s="19">
        <f t="shared" si="106"/>
        <v>1</v>
      </c>
      <c r="AX149" s="19">
        <f t="shared" si="107"/>
        <v>1</v>
      </c>
      <c r="AY149" s="37">
        <v>176</v>
      </c>
      <c r="AZ149" s="22">
        <f t="shared" si="108"/>
        <v>1</v>
      </c>
      <c r="BA149" s="22">
        <f t="shared" si="85"/>
        <v>1</v>
      </c>
      <c r="BB149" s="22">
        <f t="shared" si="86"/>
        <v>1</v>
      </c>
      <c r="BC149" s="22">
        <f t="shared" si="87"/>
        <v>1</v>
      </c>
      <c r="BD149" s="22">
        <f t="shared" si="88"/>
        <v>1</v>
      </c>
      <c r="BE149" s="22">
        <f t="shared" si="89"/>
        <v>1</v>
      </c>
      <c r="BF149" s="22">
        <f t="shared" si="90"/>
        <v>0.51219512195121952</v>
      </c>
      <c r="BG149" s="22">
        <f t="shared" si="91"/>
        <v>0</v>
      </c>
      <c r="BH149" s="22">
        <f t="shared" si="92"/>
        <v>0</v>
      </c>
      <c r="BI149" s="22">
        <f t="shared" si="93"/>
        <v>0</v>
      </c>
      <c r="BJ149" s="22">
        <f t="shared" si="94"/>
        <v>1</v>
      </c>
      <c r="BK149" s="22">
        <f t="shared" si="95"/>
        <v>1</v>
      </c>
    </row>
    <row r="150" spans="1:63" x14ac:dyDescent="0.25">
      <c r="A150">
        <v>177</v>
      </c>
      <c r="B150" s="3" t="s">
        <v>74</v>
      </c>
      <c r="C150" s="3" t="s">
        <v>74</v>
      </c>
      <c r="D150" s="18" t="s">
        <v>20</v>
      </c>
      <c r="E150" s="23">
        <v>5590.3336659039196</v>
      </c>
      <c r="F150" s="18" t="s">
        <v>16</v>
      </c>
      <c r="G150" s="18">
        <v>52</v>
      </c>
      <c r="H150" s="18" t="s">
        <v>17</v>
      </c>
      <c r="I150" s="18" t="s">
        <v>17</v>
      </c>
      <c r="J150">
        <v>91</v>
      </c>
      <c r="K150">
        <v>131</v>
      </c>
      <c r="L150">
        <v>233</v>
      </c>
      <c r="M150">
        <v>283</v>
      </c>
      <c r="N150" s="23">
        <v>39.4019464533391</v>
      </c>
      <c r="O150" s="23">
        <v>126.518884339945</v>
      </c>
      <c r="P150" s="18" t="s">
        <v>19</v>
      </c>
      <c r="S150" s="4">
        <f t="shared" si="79"/>
        <v>91</v>
      </c>
      <c r="T150" s="4">
        <f t="shared" si="80"/>
        <v>131</v>
      </c>
      <c r="U150" s="9">
        <f t="shared" si="81"/>
        <v>41</v>
      </c>
      <c r="V150" s="9">
        <f t="shared" si="82"/>
        <v>233</v>
      </c>
      <c r="W150" s="9">
        <f t="shared" si="83"/>
        <v>283</v>
      </c>
      <c r="X150" s="9">
        <f t="shared" si="84"/>
        <v>51</v>
      </c>
      <c r="Y150" s="5">
        <v>1</v>
      </c>
      <c r="Z150" s="19"/>
      <c r="AA150" s="19">
        <f t="shared" si="109"/>
        <v>0</v>
      </c>
      <c r="AB150" s="19">
        <f t="shared" si="109"/>
        <v>0</v>
      </c>
      <c r="AC150" s="19">
        <f t="shared" si="109"/>
        <v>0</v>
      </c>
      <c r="AD150" s="19">
        <f t="shared" si="109"/>
        <v>0.73170731707317072</v>
      </c>
      <c r="AE150" s="19">
        <f t="shared" si="109"/>
        <v>1</v>
      </c>
      <c r="AF150" s="19">
        <f t="shared" si="109"/>
        <v>1</v>
      </c>
      <c r="AG150" s="19">
        <f t="shared" si="109"/>
        <v>1</v>
      </c>
      <c r="AH150" s="19">
        <f t="shared" si="109"/>
        <v>1</v>
      </c>
      <c r="AI150" s="19">
        <f t="shared" si="109"/>
        <v>0.78431372549019607</v>
      </c>
      <c r="AJ150" s="19">
        <f t="shared" si="109"/>
        <v>0.19607843137254899</v>
      </c>
      <c r="AK150" s="19">
        <f t="shared" si="109"/>
        <v>0</v>
      </c>
      <c r="AL150" s="19">
        <f t="shared" si="109"/>
        <v>0</v>
      </c>
      <c r="AM150" s="19">
        <f t="shared" si="96"/>
        <v>0</v>
      </c>
      <c r="AN150" s="19">
        <f t="shared" si="97"/>
        <v>0</v>
      </c>
      <c r="AO150" s="19">
        <f t="shared" si="98"/>
        <v>0</v>
      </c>
      <c r="AP150" s="19">
        <f t="shared" si="99"/>
        <v>0.73170731707317072</v>
      </c>
      <c r="AQ150" s="19">
        <f t="shared" si="100"/>
        <v>1</v>
      </c>
      <c r="AR150" s="19">
        <f t="shared" si="101"/>
        <v>1</v>
      </c>
      <c r="AS150" s="19">
        <f t="shared" si="102"/>
        <v>1</v>
      </c>
      <c r="AT150" s="19">
        <f t="shared" si="103"/>
        <v>1</v>
      </c>
      <c r="AU150" s="19">
        <f t="shared" si="104"/>
        <v>0.78431372549019607</v>
      </c>
      <c r="AV150" s="19">
        <f t="shared" si="105"/>
        <v>0.19607843137254899</v>
      </c>
      <c r="AW150" s="19">
        <f t="shared" si="106"/>
        <v>0</v>
      </c>
      <c r="AX150" s="19">
        <f t="shared" si="107"/>
        <v>0</v>
      </c>
      <c r="AY150" s="37">
        <v>177</v>
      </c>
      <c r="AZ150" s="22">
        <f t="shared" si="108"/>
        <v>0</v>
      </c>
      <c r="BA150" s="22">
        <f t="shared" si="85"/>
        <v>0</v>
      </c>
      <c r="BB150" s="22">
        <f t="shared" si="86"/>
        <v>0</v>
      </c>
      <c r="BC150" s="22">
        <f t="shared" si="87"/>
        <v>0.73170731707317072</v>
      </c>
      <c r="BD150" s="22">
        <f t="shared" si="88"/>
        <v>1</v>
      </c>
      <c r="BE150" s="22">
        <f t="shared" si="89"/>
        <v>1</v>
      </c>
      <c r="BF150" s="22">
        <f t="shared" si="90"/>
        <v>1</v>
      </c>
      <c r="BG150" s="22">
        <f t="shared" si="91"/>
        <v>1</v>
      </c>
      <c r="BH150" s="22">
        <f t="shared" si="92"/>
        <v>0.78431372549019607</v>
      </c>
      <c r="BI150" s="22">
        <f t="shared" si="93"/>
        <v>0.19607843137254899</v>
      </c>
      <c r="BJ150" s="22">
        <f t="shared" si="94"/>
        <v>0</v>
      </c>
      <c r="BK150" s="22">
        <f t="shared" si="95"/>
        <v>0</v>
      </c>
    </row>
    <row r="151" spans="1:63" x14ac:dyDescent="0.25">
      <c r="A151">
        <v>178</v>
      </c>
      <c r="B151" s="3" t="s">
        <v>74</v>
      </c>
      <c r="C151" s="3" t="s">
        <v>74</v>
      </c>
      <c r="D151" s="18" t="s">
        <v>29</v>
      </c>
      <c r="E151" s="23">
        <v>5974.4250283787796</v>
      </c>
      <c r="F151" s="18" t="s">
        <v>16</v>
      </c>
      <c r="G151" s="18">
        <v>52</v>
      </c>
      <c r="H151" s="18" t="s">
        <v>17</v>
      </c>
      <c r="I151" s="18" t="s">
        <v>17</v>
      </c>
      <c r="J151">
        <v>101</v>
      </c>
      <c r="K151">
        <v>131</v>
      </c>
      <c r="L151">
        <v>254</v>
      </c>
      <c r="M151">
        <v>293</v>
      </c>
      <c r="N151" s="23">
        <v>39.407090681741202</v>
      </c>
      <c r="O151" s="23">
        <v>126.522882211281</v>
      </c>
      <c r="P151" s="18" t="s">
        <v>19</v>
      </c>
      <c r="S151" s="4">
        <f t="shared" si="79"/>
        <v>101</v>
      </c>
      <c r="T151" s="4">
        <f t="shared" si="80"/>
        <v>131</v>
      </c>
      <c r="U151" s="9">
        <f t="shared" si="81"/>
        <v>31</v>
      </c>
      <c r="V151" s="9">
        <f t="shared" si="82"/>
        <v>254</v>
      </c>
      <c r="W151" s="9">
        <f t="shared" si="83"/>
        <v>293</v>
      </c>
      <c r="X151" s="9">
        <f t="shared" si="84"/>
        <v>40</v>
      </c>
      <c r="Y151" s="5">
        <v>1</v>
      </c>
      <c r="Z151" s="19"/>
      <c r="AA151" s="19">
        <f t="shared" si="109"/>
        <v>0</v>
      </c>
      <c r="AB151" s="19">
        <f t="shared" si="109"/>
        <v>0</v>
      </c>
      <c r="AC151" s="19">
        <f t="shared" si="109"/>
        <v>0</v>
      </c>
      <c r="AD151" s="19">
        <f t="shared" si="109"/>
        <v>0.64516129032258063</v>
      </c>
      <c r="AE151" s="19">
        <f t="shared" si="109"/>
        <v>1</v>
      </c>
      <c r="AF151" s="19">
        <f t="shared" si="109"/>
        <v>1</v>
      </c>
      <c r="AG151" s="19">
        <f t="shared" si="109"/>
        <v>1</v>
      </c>
      <c r="AH151" s="19">
        <f t="shared" si="109"/>
        <v>1</v>
      </c>
      <c r="AI151" s="19">
        <f t="shared" si="109"/>
        <v>1</v>
      </c>
      <c r="AJ151" s="19">
        <f t="shared" si="109"/>
        <v>0.5</v>
      </c>
      <c r="AK151" s="19">
        <f t="shared" si="109"/>
        <v>0</v>
      </c>
      <c r="AL151" s="19">
        <f t="shared" si="109"/>
        <v>0</v>
      </c>
      <c r="AM151" s="19">
        <f t="shared" si="96"/>
        <v>0</v>
      </c>
      <c r="AN151" s="19">
        <f t="shared" si="97"/>
        <v>0</v>
      </c>
      <c r="AO151" s="19">
        <f t="shared" si="98"/>
        <v>0</v>
      </c>
      <c r="AP151" s="19">
        <f t="shared" si="99"/>
        <v>0.64516129032258063</v>
      </c>
      <c r="AQ151" s="19">
        <f t="shared" si="100"/>
        <v>1</v>
      </c>
      <c r="AR151" s="19">
        <f t="shared" si="101"/>
        <v>1</v>
      </c>
      <c r="AS151" s="19">
        <f t="shared" si="102"/>
        <v>1</v>
      </c>
      <c r="AT151" s="19">
        <f t="shared" si="103"/>
        <v>1</v>
      </c>
      <c r="AU151" s="19">
        <f t="shared" si="104"/>
        <v>1</v>
      </c>
      <c r="AV151" s="19">
        <f t="shared" si="105"/>
        <v>0.5</v>
      </c>
      <c r="AW151" s="19">
        <f t="shared" si="106"/>
        <v>0</v>
      </c>
      <c r="AX151" s="19">
        <f t="shared" si="107"/>
        <v>0</v>
      </c>
      <c r="AY151" s="37">
        <v>178</v>
      </c>
      <c r="AZ151" s="22">
        <f t="shared" si="108"/>
        <v>0</v>
      </c>
      <c r="BA151" s="22">
        <f t="shared" si="85"/>
        <v>0</v>
      </c>
      <c r="BB151" s="22">
        <f t="shared" si="86"/>
        <v>0</v>
      </c>
      <c r="BC151" s="22">
        <f t="shared" si="87"/>
        <v>0.64516129032258063</v>
      </c>
      <c r="BD151" s="22">
        <f t="shared" si="88"/>
        <v>1</v>
      </c>
      <c r="BE151" s="22">
        <f t="shared" si="89"/>
        <v>1</v>
      </c>
      <c r="BF151" s="22">
        <f t="shared" si="90"/>
        <v>1</v>
      </c>
      <c r="BG151" s="22">
        <f t="shared" si="91"/>
        <v>1</v>
      </c>
      <c r="BH151" s="22">
        <f t="shared" si="92"/>
        <v>1</v>
      </c>
      <c r="BI151" s="22">
        <f t="shared" si="93"/>
        <v>0.5</v>
      </c>
      <c r="BJ151" s="22">
        <f t="shared" si="94"/>
        <v>0</v>
      </c>
      <c r="BK151" s="22">
        <f t="shared" si="95"/>
        <v>0</v>
      </c>
    </row>
    <row r="152" spans="1:63" x14ac:dyDescent="0.25">
      <c r="A152">
        <v>179</v>
      </c>
      <c r="B152" s="3" t="s">
        <v>74</v>
      </c>
      <c r="C152" s="3" t="s">
        <v>74</v>
      </c>
      <c r="D152" s="18" t="s">
        <v>33</v>
      </c>
      <c r="E152" s="23">
        <v>336.98469006786797</v>
      </c>
      <c r="F152" s="18" t="s">
        <v>16</v>
      </c>
      <c r="G152" s="18">
        <v>52</v>
      </c>
      <c r="H152" s="18" t="s">
        <v>17</v>
      </c>
      <c r="I152" s="18" t="s">
        <v>17</v>
      </c>
      <c r="J152">
        <v>152</v>
      </c>
      <c r="K152">
        <v>181</v>
      </c>
      <c r="L152">
        <v>264</v>
      </c>
      <c r="M152">
        <v>293</v>
      </c>
      <c r="N152" s="23">
        <v>39.4077934230965</v>
      </c>
      <c r="O152" s="23">
        <v>126.521906443077</v>
      </c>
      <c r="P152" s="18" t="s">
        <v>19</v>
      </c>
      <c r="S152" s="4">
        <f t="shared" si="79"/>
        <v>152</v>
      </c>
      <c r="T152" s="4">
        <f t="shared" si="80"/>
        <v>181</v>
      </c>
      <c r="U152" s="9">
        <f t="shared" si="81"/>
        <v>30</v>
      </c>
      <c r="V152" s="9">
        <f t="shared" si="82"/>
        <v>264</v>
      </c>
      <c r="W152" s="9">
        <f t="shared" si="83"/>
        <v>293</v>
      </c>
      <c r="X152" s="9">
        <f t="shared" si="84"/>
        <v>30</v>
      </c>
      <c r="Y152" s="5">
        <v>1</v>
      </c>
      <c r="Z152" s="19"/>
      <c r="AA152" s="19">
        <f t="shared" si="109"/>
        <v>0</v>
      </c>
      <c r="AB152" s="19">
        <f t="shared" si="109"/>
        <v>0</v>
      </c>
      <c r="AC152" s="19">
        <f t="shared" si="109"/>
        <v>0</v>
      </c>
      <c r="AD152" s="19">
        <f t="shared" si="109"/>
        <v>0</v>
      </c>
      <c r="AE152" s="19">
        <f t="shared" si="109"/>
        <v>0</v>
      </c>
      <c r="AF152" s="19">
        <f t="shared" si="109"/>
        <v>1</v>
      </c>
      <c r="AG152" s="19">
        <f t="shared" si="109"/>
        <v>1</v>
      </c>
      <c r="AH152" s="19">
        <f t="shared" si="109"/>
        <v>1</v>
      </c>
      <c r="AI152" s="19">
        <f t="shared" si="109"/>
        <v>1</v>
      </c>
      <c r="AJ152" s="19">
        <f t="shared" si="109"/>
        <v>0.66666666666666674</v>
      </c>
      <c r="AK152" s="19">
        <f t="shared" si="109"/>
        <v>0</v>
      </c>
      <c r="AL152" s="19">
        <f t="shared" si="109"/>
        <v>0</v>
      </c>
      <c r="AM152" s="19">
        <f t="shared" si="96"/>
        <v>0</v>
      </c>
      <c r="AN152" s="19">
        <f t="shared" si="97"/>
        <v>0</v>
      </c>
      <c r="AO152" s="19">
        <f t="shared" si="98"/>
        <v>0</v>
      </c>
      <c r="AP152" s="19">
        <f t="shared" si="99"/>
        <v>0</v>
      </c>
      <c r="AQ152" s="19">
        <f t="shared" si="100"/>
        <v>0</v>
      </c>
      <c r="AR152" s="19">
        <f t="shared" si="101"/>
        <v>1</v>
      </c>
      <c r="AS152" s="19">
        <f t="shared" si="102"/>
        <v>1</v>
      </c>
      <c r="AT152" s="19">
        <f t="shared" si="103"/>
        <v>1</v>
      </c>
      <c r="AU152" s="19">
        <f t="shared" si="104"/>
        <v>1</v>
      </c>
      <c r="AV152" s="19">
        <f t="shared" si="105"/>
        <v>0.66666666666666674</v>
      </c>
      <c r="AW152" s="19">
        <f t="shared" si="106"/>
        <v>0</v>
      </c>
      <c r="AX152" s="19">
        <f t="shared" si="107"/>
        <v>0</v>
      </c>
      <c r="AY152" s="37">
        <v>179</v>
      </c>
      <c r="AZ152" s="22">
        <f t="shared" si="108"/>
        <v>0</v>
      </c>
      <c r="BA152" s="22">
        <f t="shared" si="85"/>
        <v>0</v>
      </c>
      <c r="BB152" s="22">
        <f t="shared" si="86"/>
        <v>0</v>
      </c>
      <c r="BC152" s="22">
        <f t="shared" si="87"/>
        <v>0</v>
      </c>
      <c r="BD152" s="22">
        <f t="shared" si="88"/>
        <v>0</v>
      </c>
      <c r="BE152" s="22">
        <f t="shared" si="89"/>
        <v>1</v>
      </c>
      <c r="BF152" s="22">
        <f t="shared" si="90"/>
        <v>1</v>
      </c>
      <c r="BG152" s="22">
        <f t="shared" si="91"/>
        <v>1</v>
      </c>
      <c r="BH152" s="22">
        <f t="shared" si="92"/>
        <v>1</v>
      </c>
      <c r="BI152" s="22">
        <f t="shared" si="93"/>
        <v>0.66666666666666674</v>
      </c>
      <c r="BJ152" s="22">
        <f t="shared" si="94"/>
        <v>0</v>
      </c>
      <c r="BK152" s="22">
        <f t="shared" si="95"/>
        <v>0</v>
      </c>
    </row>
    <row r="153" spans="1:63" x14ac:dyDescent="0.25">
      <c r="A153">
        <v>180</v>
      </c>
      <c r="B153" s="3" t="s">
        <v>74</v>
      </c>
      <c r="C153" s="3" t="s">
        <v>74</v>
      </c>
      <c r="D153" s="18" t="s">
        <v>30</v>
      </c>
      <c r="E153" s="23">
        <v>112.31241638672</v>
      </c>
      <c r="F153" s="18" t="s">
        <v>16</v>
      </c>
      <c r="G153" s="18">
        <v>52</v>
      </c>
      <c r="H153" s="18" t="s">
        <v>17</v>
      </c>
      <c r="I153" s="18" t="s">
        <v>17</v>
      </c>
      <c r="J153">
        <v>91</v>
      </c>
      <c r="K153">
        <v>151</v>
      </c>
      <c r="L153">
        <v>254</v>
      </c>
      <c r="M153">
        <v>293</v>
      </c>
      <c r="N153" s="23">
        <v>39.420737091658097</v>
      </c>
      <c r="O153" s="23">
        <v>126.515767889377</v>
      </c>
      <c r="P153" s="18" t="s">
        <v>19</v>
      </c>
      <c r="S153" s="4">
        <f t="shared" si="79"/>
        <v>91</v>
      </c>
      <c r="T153" s="4">
        <f t="shared" si="80"/>
        <v>151</v>
      </c>
      <c r="U153" s="9">
        <f t="shared" si="81"/>
        <v>61</v>
      </c>
      <c r="V153" s="9">
        <f t="shared" si="82"/>
        <v>254</v>
      </c>
      <c r="W153" s="9">
        <f t="shared" si="83"/>
        <v>293</v>
      </c>
      <c r="X153" s="9">
        <f t="shared" si="84"/>
        <v>40</v>
      </c>
      <c r="Y153" s="5">
        <v>1</v>
      </c>
      <c r="Z153" s="19"/>
      <c r="AA153" s="19">
        <f t="shared" si="109"/>
        <v>0</v>
      </c>
      <c r="AB153" s="19">
        <f t="shared" si="109"/>
        <v>0</v>
      </c>
      <c r="AC153" s="19">
        <f t="shared" si="109"/>
        <v>0</v>
      </c>
      <c r="AD153" s="19">
        <f t="shared" si="109"/>
        <v>0.49180327868852458</v>
      </c>
      <c r="AE153" s="19">
        <f t="shared" si="109"/>
        <v>1</v>
      </c>
      <c r="AF153" s="19">
        <f t="shared" si="109"/>
        <v>1</v>
      </c>
      <c r="AG153" s="19">
        <f t="shared" si="109"/>
        <v>1</v>
      </c>
      <c r="AH153" s="19">
        <f t="shared" si="109"/>
        <v>1</v>
      </c>
      <c r="AI153" s="19">
        <f t="shared" si="109"/>
        <v>1</v>
      </c>
      <c r="AJ153" s="19">
        <f t="shared" si="109"/>
        <v>0.5</v>
      </c>
      <c r="AK153" s="19">
        <f t="shared" si="109"/>
        <v>0</v>
      </c>
      <c r="AL153" s="19">
        <f t="shared" si="109"/>
        <v>0</v>
      </c>
      <c r="AM153" s="19">
        <f t="shared" si="96"/>
        <v>0</v>
      </c>
      <c r="AN153" s="19">
        <f t="shared" si="97"/>
        <v>0</v>
      </c>
      <c r="AO153" s="19">
        <f t="shared" si="98"/>
        <v>0</v>
      </c>
      <c r="AP153" s="19">
        <f t="shared" si="99"/>
        <v>0.49180327868852458</v>
      </c>
      <c r="AQ153" s="19">
        <f t="shared" si="100"/>
        <v>1</v>
      </c>
      <c r="AR153" s="19">
        <f t="shared" si="101"/>
        <v>1</v>
      </c>
      <c r="AS153" s="19">
        <f t="shared" si="102"/>
        <v>1</v>
      </c>
      <c r="AT153" s="19">
        <f t="shared" si="103"/>
        <v>1</v>
      </c>
      <c r="AU153" s="19">
        <f t="shared" si="104"/>
        <v>1</v>
      </c>
      <c r="AV153" s="19">
        <f t="shared" si="105"/>
        <v>0.5</v>
      </c>
      <c r="AW153" s="19">
        <f t="shared" si="106"/>
        <v>0</v>
      </c>
      <c r="AX153" s="19">
        <f t="shared" si="107"/>
        <v>0</v>
      </c>
      <c r="AY153" s="37">
        <v>180</v>
      </c>
      <c r="AZ153" s="22">
        <f t="shared" si="108"/>
        <v>0</v>
      </c>
      <c r="BA153" s="22">
        <f t="shared" si="85"/>
        <v>0</v>
      </c>
      <c r="BB153" s="22">
        <f t="shared" si="86"/>
        <v>0</v>
      </c>
      <c r="BC153" s="22">
        <f t="shared" si="87"/>
        <v>0.49180327868852458</v>
      </c>
      <c r="BD153" s="22">
        <f t="shared" si="88"/>
        <v>1</v>
      </c>
      <c r="BE153" s="22">
        <f t="shared" si="89"/>
        <v>1</v>
      </c>
      <c r="BF153" s="22">
        <f t="shared" si="90"/>
        <v>1</v>
      </c>
      <c r="BG153" s="22">
        <f t="shared" si="91"/>
        <v>1</v>
      </c>
      <c r="BH153" s="22">
        <f t="shared" si="92"/>
        <v>1</v>
      </c>
      <c r="BI153" s="22">
        <f t="shared" si="93"/>
        <v>0.5</v>
      </c>
      <c r="BJ153" s="22">
        <f t="shared" si="94"/>
        <v>0</v>
      </c>
      <c r="BK153" s="22">
        <f t="shared" si="95"/>
        <v>0</v>
      </c>
    </row>
    <row r="154" spans="1:63" x14ac:dyDescent="0.25">
      <c r="A154">
        <v>181</v>
      </c>
      <c r="B154" s="3" t="s">
        <v>74</v>
      </c>
      <c r="C154" s="3" t="s">
        <v>74</v>
      </c>
      <c r="D154" s="18" t="s">
        <v>25</v>
      </c>
      <c r="E154" s="23">
        <v>575.648422378791</v>
      </c>
      <c r="F154" s="18" t="s">
        <v>16</v>
      </c>
      <c r="G154" s="18">
        <v>52</v>
      </c>
      <c r="H154" s="18" t="s">
        <v>17</v>
      </c>
      <c r="I154" s="18" t="s">
        <v>17</v>
      </c>
      <c r="J154">
        <v>60</v>
      </c>
      <c r="K154">
        <v>101</v>
      </c>
      <c r="L154">
        <v>172</v>
      </c>
      <c r="M154">
        <v>202</v>
      </c>
      <c r="N154" s="23">
        <v>40.489818782652101</v>
      </c>
      <c r="O154" s="23">
        <v>128.05724475518201</v>
      </c>
      <c r="P154" s="18" t="s">
        <v>19</v>
      </c>
      <c r="S154" s="4">
        <f t="shared" si="79"/>
        <v>60</v>
      </c>
      <c r="T154" s="4">
        <f t="shared" si="80"/>
        <v>101</v>
      </c>
      <c r="U154" s="9">
        <f t="shared" si="81"/>
        <v>42</v>
      </c>
      <c r="V154" s="9">
        <f t="shared" si="82"/>
        <v>172</v>
      </c>
      <c r="W154" s="9">
        <f t="shared" si="83"/>
        <v>202</v>
      </c>
      <c r="X154" s="9">
        <f t="shared" si="84"/>
        <v>31</v>
      </c>
      <c r="Y154" s="5">
        <v>1</v>
      </c>
      <c r="Z154" s="19"/>
      <c r="AA154" s="19">
        <f t="shared" si="109"/>
        <v>0</v>
      </c>
      <c r="AB154" s="19">
        <f t="shared" si="109"/>
        <v>0</v>
      </c>
      <c r="AC154" s="19">
        <f t="shared" si="109"/>
        <v>0.73809523809523814</v>
      </c>
      <c r="AD154" s="19">
        <f t="shared" si="109"/>
        <v>1</v>
      </c>
      <c r="AE154" s="19">
        <f t="shared" si="109"/>
        <v>1</v>
      </c>
      <c r="AF154" s="19">
        <f t="shared" si="109"/>
        <v>1</v>
      </c>
      <c r="AG154" s="19">
        <f t="shared" si="109"/>
        <v>0.67741935483870974</v>
      </c>
      <c r="AH154" s="19">
        <f t="shared" si="109"/>
        <v>0</v>
      </c>
      <c r="AI154" s="19">
        <f t="shared" si="109"/>
        <v>0</v>
      </c>
      <c r="AJ154" s="19">
        <f t="shared" si="109"/>
        <v>0</v>
      </c>
      <c r="AK154" s="19">
        <f t="shared" si="109"/>
        <v>0</v>
      </c>
      <c r="AL154" s="19">
        <f t="shared" si="109"/>
        <v>0</v>
      </c>
      <c r="AM154" s="19">
        <f t="shared" si="96"/>
        <v>0</v>
      </c>
      <c r="AN154" s="19">
        <f t="shared" si="97"/>
        <v>0</v>
      </c>
      <c r="AO154" s="19">
        <f t="shared" si="98"/>
        <v>0.73809523809523814</v>
      </c>
      <c r="AP154" s="19">
        <f t="shared" si="99"/>
        <v>1</v>
      </c>
      <c r="AQ154" s="19">
        <f t="shared" si="100"/>
        <v>1</v>
      </c>
      <c r="AR154" s="19">
        <f t="shared" si="101"/>
        <v>1</v>
      </c>
      <c r="AS154" s="19">
        <f t="shared" si="102"/>
        <v>0.67741935483870974</v>
      </c>
      <c r="AT154" s="19">
        <f t="shared" si="103"/>
        <v>0</v>
      </c>
      <c r="AU154" s="19">
        <f t="shared" si="104"/>
        <v>0</v>
      </c>
      <c r="AV154" s="19">
        <f t="shared" si="105"/>
        <v>0</v>
      </c>
      <c r="AW154" s="19">
        <f t="shared" si="106"/>
        <v>0</v>
      </c>
      <c r="AX154" s="19">
        <f t="shared" si="107"/>
        <v>0</v>
      </c>
      <c r="AY154" s="37">
        <v>181</v>
      </c>
      <c r="AZ154" s="22">
        <f t="shared" si="108"/>
        <v>0</v>
      </c>
      <c r="BA154" s="22">
        <f t="shared" si="85"/>
        <v>0</v>
      </c>
      <c r="BB154" s="22">
        <f t="shared" si="86"/>
        <v>0.73809523809523814</v>
      </c>
      <c r="BC154" s="22">
        <f t="shared" si="87"/>
        <v>1</v>
      </c>
      <c r="BD154" s="22">
        <f t="shared" si="88"/>
        <v>1</v>
      </c>
      <c r="BE154" s="22">
        <f t="shared" si="89"/>
        <v>1</v>
      </c>
      <c r="BF154" s="22">
        <f t="shared" si="90"/>
        <v>0.67741935483870974</v>
      </c>
      <c r="BG154" s="22">
        <f t="shared" si="91"/>
        <v>0</v>
      </c>
      <c r="BH154" s="22">
        <f t="shared" si="92"/>
        <v>0</v>
      </c>
      <c r="BI154" s="22">
        <f t="shared" si="93"/>
        <v>0</v>
      </c>
      <c r="BJ154" s="22">
        <f t="shared" si="94"/>
        <v>0</v>
      </c>
      <c r="BK154" s="22">
        <f t="shared" si="95"/>
        <v>0</v>
      </c>
    </row>
    <row r="155" spans="1:63" x14ac:dyDescent="0.25">
      <c r="A155">
        <v>182</v>
      </c>
      <c r="B155" s="3" t="s">
        <v>74</v>
      </c>
      <c r="C155" s="3" t="s">
        <v>74</v>
      </c>
      <c r="D155" s="18" t="s">
        <v>49</v>
      </c>
      <c r="E155" s="23">
        <v>99.202643580769006</v>
      </c>
      <c r="F155" s="18" t="s">
        <v>16</v>
      </c>
      <c r="G155" s="18">
        <v>52</v>
      </c>
      <c r="H155" s="18" t="s">
        <v>17</v>
      </c>
      <c r="I155" s="18" t="s">
        <v>17</v>
      </c>
      <c r="J155">
        <v>71</v>
      </c>
      <c r="K155">
        <v>110</v>
      </c>
      <c r="L155">
        <v>223</v>
      </c>
      <c r="M155">
        <v>263</v>
      </c>
      <c r="N155" s="23">
        <v>40.493396535389898</v>
      </c>
      <c r="O155" s="23">
        <v>128.04194518823101</v>
      </c>
      <c r="P155" s="18" t="s">
        <v>19</v>
      </c>
      <c r="S155" s="4">
        <f t="shared" si="79"/>
        <v>71</v>
      </c>
      <c r="T155" s="4">
        <f t="shared" si="80"/>
        <v>110</v>
      </c>
      <c r="U155" s="9">
        <f t="shared" si="81"/>
        <v>40</v>
      </c>
      <c r="V155" s="9">
        <f t="shared" si="82"/>
        <v>223</v>
      </c>
      <c r="W155" s="9">
        <f t="shared" si="83"/>
        <v>263</v>
      </c>
      <c r="X155" s="9">
        <f t="shared" si="84"/>
        <v>41</v>
      </c>
      <c r="Y155" s="5">
        <v>1</v>
      </c>
      <c r="Z155" s="19"/>
      <c r="AA155" s="19">
        <f t="shared" si="109"/>
        <v>0</v>
      </c>
      <c r="AB155" s="19">
        <f t="shared" si="109"/>
        <v>0</v>
      </c>
      <c r="AC155" s="19">
        <f t="shared" si="109"/>
        <v>0.5</v>
      </c>
      <c r="AD155" s="19">
        <f t="shared" si="109"/>
        <v>1</v>
      </c>
      <c r="AE155" s="19">
        <f t="shared" si="109"/>
        <v>1</v>
      </c>
      <c r="AF155" s="19">
        <f t="shared" si="109"/>
        <v>1</v>
      </c>
      <c r="AG155" s="19">
        <f t="shared" si="109"/>
        <v>1</v>
      </c>
      <c r="AH155" s="19">
        <f t="shared" si="109"/>
        <v>1</v>
      </c>
      <c r="AI155" s="19">
        <f t="shared" si="109"/>
        <v>0.48780487804878048</v>
      </c>
      <c r="AJ155" s="19">
        <f t="shared" si="109"/>
        <v>0</v>
      </c>
      <c r="AK155" s="19">
        <f t="shared" si="109"/>
        <v>0</v>
      </c>
      <c r="AL155" s="19">
        <f t="shared" si="109"/>
        <v>0</v>
      </c>
      <c r="AM155" s="19">
        <f t="shared" si="96"/>
        <v>0</v>
      </c>
      <c r="AN155" s="19">
        <f t="shared" si="97"/>
        <v>0</v>
      </c>
      <c r="AO155" s="19">
        <f t="shared" si="98"/>
        <v>0.5</v>
      </c>
      <c r="AP155" s="19">
        <f t="shared" si="99"/>
        <v>1</v>
      </c>
      <c r="AQ155" s="19">
        <f t="shared" si="100"/>
        <v>1</v>
      </c>
      <c r="AR155" s="19">
        <f t="shared" si="101"/>
        <v>1</v>
      </c>
      <c r="AS155" s="19">
        <f t="shared" si="102"/>
        <v>1</v>
      </c>
      <c r="AT155" s="19">
        <f t="shared" si="103"/>
        <v>1</v>
      </c>
      <c r="AU155" s="19">
        <f t="shared" si="104"/>
        <v>0.48780487804878048</v>
      </c>
      <c r="AV155" s="19">
        <f t="shared" si="105"/>
        <v>0</v>
      </c>
      <c r="AW155" s="19">
        <f t="shared" si="106"/>
        <v>0</v>
      </c>
      <c r="AX155" s="19">
        <f t="shared" si="107"/>
        <v>0</v>
      </c>
      <c r="AY155" s="37">
        <v>182</v>
      </c>
      <c r="AZ155" s="22">
        <f t="shared" si="108"/>
        <v>0</v>
      </c>
      <c r="BA155" s="22">
        <f t="shared" si="85"/>
        <v>0</v>
      </c>
      <c r="BB155" s="22">
        <f t="shared" si="86"/>
        <v>0.5</v>
      </c>
      <c r="BC155" s="22">
        <f t="shared" si="87"/>
        <v>1</v>
      </c>
      <c r="BD155" s="22">
        <f t="shared" si="88"/>
        <v>1</v>
      </c>
      <c r="BE155" s="22">
        <f t="shared" si="89"/>
        <v>1</v>
      </c>
      <c r="BF155" s="22">
        <f t="shared" si="90"/>
        <v>1</v>
      </c>
      <c r="BG155" s="22">
        <f t="shared" si="91"/>
        <v>1</v>
      </c>
      <c r="BH155" s="22">
        <f t="shared" si="92"/>
        <v>0.48780487804878048</v>
      </c>
      <c r="BI155" s="22">
        <f t="shared" si="93"/>
        <v>0</v>
      </c>
      <c r="BJ155" s="22">
        <f t="shared" si="94"/>
        <v>0</v>
      </c>
      <c r="BK155" s="22">
        <f t="shared" si="95"/>
        <v>0</v>
      </c>
    </row>
    <row r="156" spans="1:63" x14ac:dyDescent="0.25">
      <c r="A156">
        <v>185</v>
      </c>
      <c r="B156" s="3" t="s">
        <v>74</v>
      </c>
      <c r="C156" s="3" t="s">
        <v>75</v>
      </c>
      <c r="D156" s="18" t="s">
        <v>25</v>
      </c>
      <c r="E156" s="23" t="s">
        <v>17</v>
      </c>
      <c r="F156" s="18" t="s">
        <v>59</v>
      </c>
      <c r="G156" s="18">
        <v>52</v>
      </c>
      <c r="H156" s="18">
        <v>-1</v>
      </c>
      <c r="I156" s="18" t="s">
        <v>17</v>
      </c>
      <c r="J156">
        <v>60</v>
      </c>
      <c r="K156">
        <v>90</v>
      </c>
      <c r="L156">
        <v>152</v>
      </c>
      <c r="M156">
        <v>212</v>
      </c>
      <c r="N156" s="23" t="s">
        <v>17</v>
      </c>
      <c r="O156" s="23" t="s">
        <v>17</v>
      </c>
      <c r="P156" s="18" t="s">
        <v>19</v>
      </c>
      <c r="S156" s="4">
        <f t="shared" si="79"/>
        <v>60</v>
      </c>
      <c r="T156" s="4">
        <f t="shared" si="80"/>
        <v>90</v>
      </c>
      <c r="U156" s="9">
        <f t="shared" si="81"/>
        <v>31</v>
      </c>
      <c r="V156" s="9">
        <f t="shared" si="82"/>
        <v>152</v>
      </c>
      <c r="W156" s="9">
        <f t="shared" si="83"/>
        <v>212</v>
      </c>
      <c r="X156" s="9">
        <f t="shared" si="84"/>
        <v>61</v>
      </c>
      <c r="Y156" s="5">
        <v>1</v>
      </c>
      <c r="Z156" s="19"/>
      <c r="AA156" s="19">
        <f t="shared" si="109"/>
        <v>0</v>
      </c>
      <c r="AB156" s="19">
        <f t="shared" si="109"/>
        <v>0</v>
      </c>
      <c r="AC156" s="19">
        <f t="shared" si="109"/>
        <v>1</v>
      </c>
      <c r="AD156" s="19">
        <f t="shared" si="109"/>
        <v>1</v>
      </c>
      <c r="AE156" s="19">
        <f t="shared" si="109"/>
        <v>1</v>
      </c>
      <c r="AF156" s="19">
        <f t="shared" si="109"/>
        <v>1</v>
      </c>
      <c r="AG156" s="19">
        <f t="shared" si="109"/>
        <v>0.50819672131147542</v>
      </c>
      <c r="AH156" s="19">
        <f t="shared" si="109"/>
        <v>0</v>
      </c>
      <c r="AI156" s="19">
        <f t="shared" si="109"/>
        <v>0</v>
      </c>
      <c r="AJ156" s="19">
        <f t="shared" si="109"/>
        <v>0</v>
      </c>
      <c r="AK156" s="19">
        <f t="shared" si="109"/>
        <v>0</v>
      </c>
      <c r="AL156" s="19">
        <f t="shared" si="109"/>
        <v>0</v>
      </c>
      <c r="AM156" s="19">
        <f t="shared" si="96"/>
        <v>0</v>
      </c>
      <c r="AN156" s="19">
        <f t="shared" si="97"/>
        <v>0</v>
      </c>
      <c r="AO156" s="19">
        <f t="shared" si="98"/>
        <v>1</v>
      </c>
      <c r="AP156" s="19">
        <f t="shared" si="99"/>
        <v>1</v>
      </c>
      <c r="AQ156" s="19">
        <f t="shared" si="100"/>
        <v>1</v>
      </c>
      <c r="AR156" s="19">
        <f t="shared" si="101"/>
        <v>1</v>
      </c>
      <c r="AS156" s="19">
        <f t="shared" si="102"/>
        <v>0.50819672131147542</v>
      </c>
      <c r="AT156" s="19">
        <f t="shared" si="103"/>
        <v>0</v>
      </c>
      <c r="AU156" s="19">
        <f t="shared" si="104"/>
        <v>0</v>
      </c>
      <c r="AV156" s="19">
        <f t="shared" si="105"/>
        <v>0</v>
      </c>
      <c r="AW156" s="19">
        <f t="shared" si="106"/>
        <v>0</v>
      </c>
      <c r="AX156" s="19">
        <f t="shared" si="107"/>
        <v>0</v>
      </c>
      <c r="AY156" s="37">
        <v>185</v>
      </c>
      <c r="AZ156" s="22">
        <f t="shared" si="108"/>
        <v>0</v>
      </c>
      <c r="BA156" s="22">
        <f t="shared" si="85"/>
        <v>0</v>
      </c>
      <c r="BB156" s="22">
        <f t="shared" si="86"/>
        <v>1</v>
      </c>
      <c r="BC156" s="22">
        <f t="shared" si="87"/>
        <v>1</v>
      </c>
      <c r="BD156" s="22">
        <f t="shared" si="88"/>
        <v>1</v>
      </c>
      <c r="BE156" s="22">
        <f t="shared" si="89"/>
        <v>1</v>
      </c>
      <c r="BF156" s="22">
        <f t="shared" si="90"/>
        <v>0.50819672131147542</v>
      </c>
      <c r="BG156" s="22">
        <f t="shared" si="91"/>
        <v>0</v>
      </c>
      <c r="BH156" s="22">
        <f t="shared" si="92"/>
        <v>0</v>
      </c>
      <c r="BI156" s="22">
        <f t="shared" si="93"/>
        <v>0</v>
      </c>
      <c r="BJ156" s="22">
        <f t="shared" si="94"/>
        <v>0</v>
      </c>
      <c r="BK156" s="22">
        <f t="shared" si="95"/>
        <v>0</v>
      </c>
    </row>
    <row r="157" spans="1:63" x14ac:dyDescent="0.25">
      <c r="A157">
        <v>186</v>
      </c>
      <c r="B157" s="3" t="s">
        <v>74</v>
      </c>
      <c r="C157" s="3" t="s">
        <v>75</v>
      </c>
      <c r="D157" s="18" t="s">
        <v>29</v>
      </c>
      <c r="E157" s="23" t="s">
        <v>17</v>
      </c>
      <c r="F157" s="18" t="s">
        <v>59</v>
      </c>
      <c r="G157" s="18">
        <v>52</v>
      </c>
      <c r="H157" s="18">
        <v>-1</v>
      </c>
      <c r="I157" s="18" t="s">
        <v>17</v>
      </c>
      <c r="J157">
        <v>60</v>
      </c>
      <c r="K157">
        <v>90</v>
      </c>
      <c r="L157">
        <v>244</v>
      </c>
      <c r="M157">
        <v>273</v>
      </c>
      <c r="N157" s="23" t="s">
        <v>17</v>
      </c>
      <c r="O157" s="23" t="s">
        <v>17</v>
      </c>
      <c r="P157" s="18" t="s">
        <v>19</v>
      </c>
      <c r="Q157" t="s">
        <v>76</v>
      </c>
      <c r="S157" s="4">
        <f t="shared" si="79"/>
        <v>60</v>
      </c>
      <c r="T157" s="4">
        <f t="shared" si="80"/>
        <v>90</v>
      </c>
      <c r="U157" s="9">
        <f t="shared" si="81"/>
        <v>31</v>
      </c>
      <c r="V157" s="9">
        <f t="shared" si="82"/>
        <v>244</v>
      </c>
      <c r="W157" s="9">
        <f t="shared" si="83"/>
        <v>273</v>
      </c>
      <c r="X157" s="9">
        <f t="shared" si="84"/>
        <v>30</v>
      </c>
      <c r="Y157" s="5">
        <v>1</v>
      </c>
      <c r="Z157" s="19"/>
      <c r="AA157" s="19">
        <f t="shared" si="109"/>
        <v>0</v>
      </c>
      <c r="AB157" s="19">
        <f t="shared" si="109"/>
        <v>0</v>
      </c>
      <c r="AC157" s="19">
        <f t="shared" si="109"/>
        <v>1</v>
      </c>
      <c r="AD157" s="19">
        <f t="shared" si="109"/>
        <v>1</v>
      </c>
      <c r="AE157" s="19">
        <f t="shared" si="109"/>
        <v>1</v>
      </c>
      <c r="AF157" s="19">
        <f t="shared" si="109"/>
        <v>1</v>
      </c>
      <c r="AG157" s="19">
        <f t="shared" si="109"/>
        <v>1</v>
      </c>
      <c r="AH157" s="19">
        <f t="shared" si="109"/>
        <v>1</v>
      </c>
      <c r="AI157" s="19">
        <f t="shared" si="109"/>
        <v>1</v>
      </c>
      <c r="AJ157" s="19">
        <f t="shared" si="109"/>
        <v>0</v>
      </c>
      <c r="AK157" s="19">
        <f t="shared" si="109"/>
        <v>0</v>
      </c>
      <c r="AL157" s="19">
        <f t="shared" si="109"/>
        <v>0</v>
      </c>
      <c r="AM157" s="19">
        <f t="shared" si="96"/>
        <v>0</v>
      </c>
      <c r="AN157" s="19">
        <f t="shared" si="97"/>
        <v>0</v>
      </c>
      <c r="AO157" s="19">
        <f t="shared" si="98"/>
        <v>1</v>
      </c>
      <c r="AP157" s="19">
        <f t="shared" si="99"/>
        <v>1</v>
      </c>
      <c r="AQ157" s="19">
        <f t="shared" si="100"/>
        <v>1</v>
      </c>
      <c r="AR157" s="19">
        <f t="shared" si="101"/>
        <v>1</v>
      </c>
      <c r="AS157" s="19">
        <f t="shared" si="102"/>
        <v>1</v>
      </c>
      <c r="AT157" s="19">
        <f t="shared" si="103"/>
        <v>1</v>
      </c>
      <c r="AU157" s="19">
        <f t="shared" si="104"/>
        <v>1</v>
      </c>
      <c r="AV157" s="19">
        <f t="shared" si="105"/>
        <v>0</v>
      </c>
      <c r="AW157" s="19">
        <f t="shared" si="106"/>
        <v>0</v>
      </c>
      <c r="AX157" s="19">
        <f t="shared" si="107"/>
        <v>0</v>
      </c>
      <c r="AY157" s="37">
        <v>186</v>
      </c>
      <c r="AZ157" s="22">
        <f t="shared" si="108"/>
        <v>0</v>
      </c>
      <c r="BA157" s="22">
        <f t="shared" si="85"/>
        <v>0</v>
      </c>
      <c r="BB157" s="22">
        <f t="shared" si="86"/>
        <v>1</v>
      </c>
      <c r="BC157" s="22">
        <f t="shared" si="87"/>
        <v>1</v>
      </c>
      <c r="BD157" s="22">
        <f t="shared" si="88"/>
        <v>1</v>
      </c>
      <c r="BE157" s="22">
        <f t="shared" si="89"/>
        <v>1</v>
      </c>
      <c r="BF157" s="22">
        <f t="shared" si="90"/>
        <v>1</v>
      </c>
      <c r="BG157" s="22">
        <f t="shared" si="91"/>
        <v>1</v>
      </c>
      <c r="BH157" s="22">
        <f t="shared" si="92"/>
        <v>1</v>
      </c>
      <c r="BI157" s="22">
        <f t="shared" si="93"/>
        <v>0</v>
      </c>
      <c r="BJ157" s="22">
        <f t="shared" si="94"/>
        <v>0</v>
      </c>
      <c r="BK157" s="22">
        <f t="shared" si="95"/>
        <v>0</v>
      </c>
    </row>
    <row r="158" spans="1:63" x14ac:dyDescent="0.25">
      <c r="A158">
        <v>187</v>
      </c>
      <c r="B158" s="3" t="s">
        <v>74</v>
      </c>
      <c r="C158" s="3" t="s">
        <v>75</v>
      </c>
      <c r="D158" s="18" t="s">
        <v>20</v>
      </c>
      <c r="E158" s="23" t="s">
        <v>17</v>
      </c>
      <c r="F158" s="18" t="s">
        <v>59</v>
      </c>
      <c r="G158" s="18">
        <v>52</v>
      </c>
      <c r="H158" s="18">
        <v>-1</v>
      </c>
      <c r="I158" s="18" t="s">
        <v>17</v>
      </c>
      <c r="J158">
        <v>60</v>
      </c>
      <c r="K158">
        <v>90</v>
      </c>
      <c r="L158">
        <v>244</v>
      </c>
      <c r="M158">
        <v>273</v>
      </c>
      <c r="N158" s="23" t="s">
        <v>17</v>
      </c>
      <c r="O158" s="23" t="s">
        <v>17</v>
      </c>
      <c r="P158" s="18" t="s">
        <v>19</v>
      </c>
      <c r="Q158" t="s">
        <v>76</v>
      </c>
      <c r="S158" s="4">
        <f t="shared" si="79"/>
        <v>60</v>
      </c>
      <c r="T158" s="4">
        <f t="shared" si="80"/>
        <v>90</v>
      </c>
      <c r="U158" s="9">
        <f t="shared" si="81"/>
        <v>31</v>
      </c>
      <c r="V158" s="9">
        <f t="shared" si="82"/>
        <v>244</v>
      </c>
      <c r="W158" s="9">
        <f t="shared" si="83"/>
        <v>273</v>
      </c>
      <c r="X158" s="9">
        <f t="shared" si="84"/>
        <v>30</v>
      </c>
      <c r="Y158" s="5">
        <v>1</v>
      </c>
      <c r="Z158" s="19"/>
      <c r="AA158" s="19">
        <f t="shared" si="109"/>
        <v>0</v>
      </c>
      <c r="AB158" s="19">
        <f t="shared" si="109"/>
        <v>0</v>
      </c>
      <c r="AC158" s="19">
        <f t="shared" si="109"/>
        <v>1</v>
      </c>
      <c r="AD158" s="19">
        <f t="shared" si="109"/>
        <v>1</v>
      </c>
      <c r="AE158" s="19">
        <f t="shared" si="109"/>
        <v>1</v>
      </c>
      <c r="AF158" s="19">
        <f t="shared" si="109"/>
        <v>1</v>
      </c>
      <c r="AG158" s="19">
        <f t="shared" si="109"/>
        <v>1</v>
      </c>
      <c r="AH158" s="19">
        <f t="shared" si="109"/>
        <v>1</v>
      </c>
      <c r="AI158" s="19">
        <f t="shared" si="109"/>
        <v>1</v>
      </c>
      <c r="AJ158" s="19">
        <f t="shared" si="109"/>
        <v>0</v>
      </c>
      <c r="AK158" s="19">
        <f t="shared" si="109"/>
        <v>0</v>
      </c>
      <c r="AL158" s="19">
        <f t="shared" si="109"/>
        <v>0</v>
      </c>
      <c r="AM158" s="19">
        <f t="shared" si="96"/>
        <v>0</v>
      </c>
      <c r="AN158" s="19">
        <f t="shared" si="97"/>
        <v>0</v>
      </c>
      <c r="AO158" s="19">
        <f t="shared" si="98"/>
        <v>1</v>
      </c>
      <c r="AP158" s="19">
        <f t="shared" si="99"/>
        <v>1</v>
      </c>
      <c r="AQ158" s="19">
        <f t="shared" si="100"/>
        <v>1</v>
      </c>
      <c r="AR158" s="19">
        <f t="shared" si="101"/>
        <v>1</v>
      </c>
      <c r="AS158" s="19">
        <f t="shared" si="102"/>
        <v>1</v>
      </c>
      <c r="AT158" s="19">
        <f t="shared" si="103"/>
        <v>1</v>
      </c>
      <c r="AU158" s="19">
        <f t="shared" si="104"/>
        <v>1</v>
      </c>
      <c r="AV158" s="19">
        <f t="shared" si="105"/>
        <v>0</v>
      </c>
      <c r="AW158" s="19">
        <f t="shared" si="106"/>
        <v>0</v>
      </c>
      <c r="AX158" s="19">
        <f t="shared" si="107"/>
        <v>0</v>
      </c>
      <c r="AY158" s="37">
        <v>187</v>
      </c>
      <c r="AZ158" s="22">
        <f t="shared" si="108"/>
        <v>0</v>
      </c>
      <c r="BA158" s="22">
        <f t="shared" si="85"/>
        <v>0</v>
      </c>
      <c r="BB158" s="22">
        <f t="shared" si="86"/>
        <v>1</v>
      </c>
      <c r="BC158" s="22">
        <f t="shared" si="87"/>
        <v>1</v>
      </c>
      <c r="BD158" s="22">
        <f t="shared" si="88"/>
        <v>1</v>
      </c>
      <c r="BE158" s="22">
        <f t="shared" si="89"/>
        <v>1</v>
      </c>
      <c r="BF158" s="22">
        <f t="shared" si="90"/>
        <v>1</v>
      </c>
      <c r="BG158" s="22">
        <f t="shared" si="91"/>
        <v>1</v>
      </c>
      <c r="BH158" s="22">
        <f t="shared" si="92"/>
        <v>1</v>
      </c>
      <c r="BI158" s="22">
        <f t="shared" si="93"/>
        <v>0</v>
      </c>
      <c r="BJ158" s="22">
        <f t="shared" si="94"/>
        <v>0</v>
      </c>
      <c r="BK158" s="22">
        <f t="shared" si="95"/>
        <v>0</v>
      </c>
    </row>
    <row r="159" spans="1:63" x14ac:dyDescent="0.25">
      <c r="A159">
        <v>188</v>
      </c>
      <c r="B159" s="3" t="s">
        <v>74</v>
      </c>
      <c r="C159" s="3" t="s">
        <v>75</v>
      </c>
      <c r="D159" s="18" t="s">
        <v>49</v>
      </c>
      <c r="E159" s="23">
        <v>193.11554458471801</v>
      </c>
      <c r="F159" s="18" t="s">
        <v>59</v>
      </c>
      <c r="G159" s="18">
        <v>52</v>
      </c>
      <c r="H159" s="18">
        <v>-1</v>
      </c>
      <c r="I159" s="18" t="s">
        <v>17</v>
      </c>
      <c r="J159">
        <v>121</v>
      </c>
      <c r="K159">
        <v>151</v>
      </c>
      <c r="L159">
        <v>244</v>
      </c>
      <c r="M159">
        <v>304</v>
      </c>
      <c r="N159" s="23">
        <v>38.852479366146802</v>
      </c>
      <c r="O159" s="23">
        <v>125.74118283614099</v>
      </c>
      <c r="P159" s="18" t="s">
        <v>19</v>
      </c>
      <c r="S159" s="4">
        <f t="shared" si="79"/>
        <v>121</v>
      </c>
      <c r="T159" s="4">
        <f t="shared" si="80"/>
        <v>151</v>
      </c>
      <c r="U159" s="9">
        <f t="shared" si="81"/>
        <v>31</v>
      </c>
      <c r="V159" s="9">
        <f t="shared" si="82"/>
        <v>244</v>
      </c>
      <c r="W159" s="9">
        <f t="shared" si="83"/>
        <v>304</v>
      </c>
      <c r="X159" s="9">
        <f t="shared" si="84"/>
        <v>61</v>
      </c>
      <c r="Y159" s="5">
        <v>1</v>
      </c>
      <c r="Z159" s="19"/>
      <c r="AA159" s="19">
        <f t="shared" si="109"/>
        <v>0</v>
      </c>
      <c r="AB159" s="19">
        <f t="shared" si="109"/>
        <v>0</v>
      </c>
      <c r="AC159" s="19">
        <f t="shared" si="109"/>
        <v>0</v>
      </c>
      <c r="AD159" s="19">
        <f t="shared" si="109"/>
        <v>0</v>
      </c>
      <c r="AE159" s="19">
        <f t="shared" si="109"/>
        <v>1</v>
      </c>
      <c r="AF159" s="19">
        <f t="shared" si="109"/>
        <v>1</v>
      </c>
      <c r="AG159" s="19">
        <f t="shared" si="109"/>
        <v>1</v>
      </c>
      <c r="AH159" s="19">
        <f t="shared" si="109"/>
        <v>1</v>
      </c>
      <c r="AI159" s="19">
        <f t="shared" si="109"/>
        <v>1</v>
      </c>
      <c r="AJ159" s="19">
        <f t="shared" si="109"/>
        <v>0.50819672131147542</v>
      </c>
      <c r="AK159" s="19">
        <f t="shared" si="109"/>
        <v>0</v>
      </c>
      <c r="AL159" s="19">
        <f t="shared" si="109"/>
        <v>0</v>
      </c>
      <c r="AM159" s="19">
        <f t="shared" si="96"/>
        <v>0</v>
      </c>
      <c r="AN159" s="19">
        <f t="shared" si="97"/>
        <v>0</v>
      </c>
      <c r="AO159" s="19">
        <f t="shared" si="98"/>
        <v>0</v>
      </c>
      <c r="AP159" s="19">
        <f t="shared" si="99"/>
        <v>0</v>
      </c>
      <c r="AQ159" s="19">
        <f t="shared" si="100"/>
        <v>1</v>
      </c>
      <c r="AR159" s="19">
        <f t="shared" si="101"/>
        <v>1</v>
      </c>
      <c r="AS159" s="19">
        <f t="shared" si="102"/>
        <v>1</v>
      </c>
      <c r="AT159" s="19">
        <f t="shared" si="103"/>
        <v>1</v>
      </c>
      <c r="AU159" s="19">
        <f t="shared" si="104"/>
        <v>1</v>
      </c>
      <c r="AV159" s="19">
        <f t="shared" si="105"/>
        <v>0.50819672131147542</v>
      </c>
      <c r="AW159" s="19">
        <f t="shared" si="106"/>
        <v>0</v>
      </c>
      <c r="AX159" s="19">
        <f t="shared" si="107"/>
        <v>0</v>
      </c>
      <c r="AY159" s="37">
        <v>188</v>
      </c>
      <c r="AZ159" s="22">
        <f t="shared" si="108"/>
        <v>0</v>
      </c>
      <c r="BA159" s="22">
        <f t="shared" si="85"/>
        <v>0</v>
      </c>
      <c r="BB159" s="22">
        <f t="shared" si="86"/>
        <v>0</v>
      </c>
      <c r="BC159" s="22">
        <f t="shared" si="87"/>
        <v>0</v>
      </c>
      <c r="BD159" s="22">
        <f t="shared" si="88"/>
        <v>1</v>
      </c>
      <c r="BE159" s="22">
        <f t="shared" si="89"/>
        <v>1</v>
      </c>
      <c r="BF159" s="22">
        <f t="shared" si="90"/>
        <v>1</v>
      </c>
      <c r="BG159" s="22">
        <f t="shared" si="91"/>
        <v>1</v>
      </c>
      <c r="BH159" s="22">
        <f t="shared" si="92"/>
        <v>1</v>
      </c>
      <c r="BI159" s="22">
        <f t="shared" si="93"/>
        <v>0.50819672131147542</v>
      </c>
      <c r="BJ159" s="22">
        <f t="shared" si="94"/>
        <v>0</v>
      </c>
      <c r="BK159" s="22">
        <f t="shared" si="95"/>
        <v>0</v>
      </c>
    </row>
    <row r="160" spans="1:63" x14ac:dyDescent="0.25">
      <c r="A160">
        <v>189</v>
      </c>
      <c r="B160" s="3" t="s">
        <v>74</v>
      </c>
      <c r="C160" s="3" t="s">
        <v>75</v>
      </c>
      <c r="D160" s="18" t="s">
        <v>48</v>
      </c>
      <c r="E160" s="23">
        <v>2108.08687557745</v>
      </c>
      <c r="F160" s="18" t="s">
        <v>59</v>
      </c>
      <c r="G160" s="18">
        <v>52</v>
      </c>
      <c r="H160" s="18">
        <v>-1</v>
      </c>
      <c r="I160" s="18" t="s">
        <v>17</v>
      </c>
      <c r="J160">
        <v>152</v>
      </c>
      <c r="K160">
        <v>181</v>
      </c>
      <c r="L160">
        <v>244</v>
      </c>
      <c r="M160">
        <v>273</v>
      </c>
      <c r="N160" s="23">
        <v>38.853406060154697</v>
      </c>
      <c r="O160" s="23">
        <v>125.740414280374</v>
      </c>
      <c r="P160" s="18" t="s">
        <v>19</v>
      </c>
      <c r="S160" s="4">
        <f t="shared" si="79"/>
        <v>152</v>
      </c>
      <c r="T160" s="4">
        <f t="shared" si="80"/>
        <v>181</v>
      </c>
      <c r="U160" s="9">
        <f t="shared" si="81"/>
        <v>30</v>
      </c>
      <c r="V160" s="9">
        <f t="shared" si="82"/>
        <v>244</v>
      </c>
      <c r="W160" s="9">
        <f t="shared" si="83"/>
        <v>273</v>
      </c>
      <c r="X160" s="9">
        <f t="shared" si="84"/>
        <v>30</v>
      </c>
      <c r="Y160" s="5">
        <v>1</v>
      </c>
      <c r="Z160" s="19"/>
      <c r="AA160" s="19">
        <f t="shared" si="109"/>
        <v>0</v>
      </c>
      <c r="AB160" s="19">
        <f t="shared" si="109"/>
        <v>0</v>
      </c>
      <c r="AC160" s="19">
        <f t="shared" si="109"/>
        <v>0</v>
      </c>
      <c r="AD160" s="19">
        <f t="shared" si="109"/>
        <v>0</v>
      </c>
      <c r="AE160" s="19">
        <f t="shared" si="109"/>
        <v>0</v>
      </c>
      <c r="AF160" s="19">
        <f t="shared" si="109"/>
        <v>1</v>
      </c>
      <c r="AG160" s="19">
        <f t="shared" si="109"/>
        <v>1</v>
      </c>
      <c r="AH160" s="19">
        <f t="shared" si="109"/>
        <v>1</v>
      </c>
      <c r="AI160" s="19">
        <f t="shared" si="109"/>
        <v>1</v>
      </c>
      <c r="AJ160" s="19">
        <f t="shared" si="109"/>
        <v>0</v>
      </c>
      <c r="AK160" s="19">
        <f t="shared" si="109"/>
        <v>0</v>
      </c>
      <c r="AL160" s="19">
        <f t="shared" si="109"/>
        <v>0</v>
      </c>
      <c r="AM160" s="19">
        <f t="shared" si="96"/>
        <v>0</v>
      </c>
      <c r="AN160" s="19">
        <f t="shared" si="97"/>
        <v>0</v>
      </c>
      <c r="AO160" s="19">
        <f t="shared" si="98"/>
        <v>0</v>
      </c>
      <c r="AP160" s="19">
        <f t="shared" si="99"/>
        <v>0</v>
      </c>
      <c r="AQ160" s="19">
        <f t="shared" si="100"/>
        <v>0</v>
      </c>
      <c r="AR160" s="19">
        <f t="shared" si="101"/>
        <v>1</v>
      </c>
      <c r="AS160" s="19">
        <f t="shared" si="102"/>
        <v>1</v>
      </c>
      <c r="AT160" s="19">
        <f t="shared" si="103"/>
        <v>1</v>
      </c>
      <c r="AU160" s="19">
        <f t="shared" si="104"/>
        <v>1</v>
      </c>
      <c r="AV160" s="19">
        <f t="shared" si="105"/>
        <v>0</v>
      </c>
      <c r="AW160" s="19">
        <f t="shared" si="106"/>
        <v>0</v>
      </c>
      <c r="AX160" s="19">
        <f t="shared" si="107"/>
        <v>0</v>
      </c>
      <c r="AY160" s="37">
        <v>189</v>
      </c>
      <c r="AZ160" s="22">
        <f t="shared" si="108"/>
        <v>0</v>
      </c>
      <c r="BA160" s="22">
        <f t="shared" si="85"/>
        <v>0</v>
      </c>
      <c r="BB160" s="22">
        <f t="shared" si="86"/>
        <v>0</v>
      </c>
      <c r="BC160" s="22">
        <f t="shared" si="87"/>
        <v>0</v>
      </c>
      <c r="BD160" s="22">
        <f t="shared" si="88"/>
        <v>0</v>
      </c>
      <c r="BE160" s="22">
        <f t="shared" si="89"/>
        <v>1</v>
      </c>
      <c r="BF160" s="22">
        <f t="shared" si="90"/>
        <v>1</v>
      </c>
      <c r="BG160" s="22">
        <f t="shared" si="91"/>
        <v>1</v>
      </c>
      <c r="BH160" s="22">
        <f t="shared" si="92"/>
        <v>1</v>
      </c>
      <c r="BI160" s="22">
        <f t="shared" si="93"/>
        <v>0</v>
      </c>
      <c r="BJ160" s="22">
        <f t="shared" si="94"/>
        <v>0</v>
      </c>
      <c r="BK160" s="22">
        <f t="shared" si="95"/>
        <v>0</v>
      </c>
    </row>
    <row r="161" spans="1:63" x14ac:dyDescent="0.25">
      <c r="A161">
        <v>190</v>
      </c>
      <c r="B161" s="3" t="s">
        <v>74</v>
      </c>
      <c r="C161" s="3" t="s">
        <v>75</v>
      </c>
      <c r="D161" s="18" t="s">
        <v>25</v>
      </c>
      <c r="E161" s="23">
        <v>1128.3534753266499</v>
      </c>
      <c r="F161" s="18" t="s">
        <v>59</v>
      </c>
      <c r="G161" s="18">
        <v>52</v>
      </c>
      <c r="H161" s="18">
        <v>-1</v>
      </c>
      <c r="I161" s="18" t="s">
        <v>17</v>
      </c>
      <c r="J161">
        <v>121</v>
      </c>
      <c r="K161">
        <v>166</v>
      </c>
      <c r="L161">
        <v>258</v>
      </c>
      <c r="M161">
        <v>304</v>
      </c>
      <c r="N161" s="23">
        <v>38.853855868795101</v>
      </c>
      <c r="O161" s="23">
        <v>125.740041232012</v>
      </c>
      <c r="P161" s="18" t="s">
        <v>19</v>
      </c>
      <c r="S161" s="4">
        <f t="shared" si="79"/>
        <v>121</v>
      </c>
      <c r="T161" s="4">
        <f t="shared" si="80"/>
        <v>166</v>
      </c>
      <c r="U161" s="9">
        <f t="shared" si="81"/>
        <v>46</v>
      </c>
      <c r="V161" s="9">
        <f t="shared" si="82"/>
        <v>258</v>
      </c>
      <c r="W161" s="9">
        <f t="shared" si="83"/>
        <v>304</v>
      </c>
      <c r="X161" s="9">
        <f t="shared" si="84"/>
        <v>47</v>
      </c>
      <c r="Y161" s="5">
        <v>1</v>
      </c>
      <c r="Z161" s="19"/>
      <c r="AA161" s="19">
        <f t="shared" si="109"/>
        <v>0</v>
      </c>
      <c r="AB161" s="19">
        <f t="shared" si="109"/>
        <v>0</v>
      </c>
      <c r="AC161" s="19">
        <f t="shared" si="109"/>
        <v>0</v>
      </c>
      <c r="AD161" s="19">
        <f t="shared" si="109"/>
        <v>0</v>
      </c>
      <c r="AE161" s="19">
        <f t="shared" si="109"/>
        <v>0.67391304347826086</v>
      </c>
      <c r="AF161" s="19">
        <f t="shared" si="109"/>
        <v>1</v>
      </c>
      <c r="AG161" s="19">
        <f t="shared" si="109"/>
        <v>1</v>
      </c>
      <c r="AH161" s="19">
        <f t="shared" si="109"/>
        <v>1</v>
      </c>
      <c r="AI161" s="19">
        <f t="shared" si="109"/>
        <v>1</v>
      </c>
      <c r="AJ161" s="19">
        <f t="shared" si="109"/>
        <v>0.65957446808510634</v>
      </c>
      <c r="AK161" s="19">
        <f t="shared" si="109"/>
        <v>0</v>
      </c>
      <c r="AL161" s="19">
        <f t="shared" si="109"/>
        <v>0</v>
      </c>
      <c r="AM161" s="19">
        <f t="shared" si="96"/>
        <v>0</v>
      </c>
      <c r="AN161" s="19">
        <f t="shared" si="97"/>
        <v>0</v>
      </c>
      <c r="AO161" s="19">
        <f t="shared" si="98"/>
        <v>0</v>
      </c>
      <c r="AP161" s="19">
        <f t="shared" si="99"/>
        <v>0</v>
      </c>
      <c r="AQ161" s="19">
        <f t="shared" si="100"/>
        <v>0.67391304347826086</v>
      </c>
      <c r="AR161" s="19">
        <f t="shared" si="101"/>
        <v>1</v>
      </c>
      <c r="AS161" s="19">
        <f t="shared" si="102"/>
        <v>1</v>
      </c>
      <c r="AT161" s="19">
        <f t="shared" si="103"/>
        <v>1</v>
      </c>
      <c r="AU161" s="19">
        <f t="shared" si="104"/>
        <v>1</v>
      </c>
      <c r="AV161" s="19">
        <f t="shared" si="105"/>
        <v>0.65957446808510634</v>
      </c>
      <c r="AW161" s="19">
        <f t="shared" si="106"/>
        <v>0</v>
      </c>
      <c r="AX161" s="19">
        <f t="shared" si="107"/>
        <v>0</v>
      </c>
      <c r="AY161" s="37">
        <v>190</v>
      </c>
      <c r="AZ161" s="22">
        <f t="shared" si="108"/>
        <v>0</v>
      </c>
      <c r="BA161" s="22">
        <f t="shared" si="85"/>
        <v>0</v>
      </c>
      <c r="BB161" s="22">
        <f t="shared" si="86"/>
        <v>0</v>
      </c>
      <c r="BC161" s="22">
        <f t="shared" si="87"/>
        <v>0</v>
      </c>
      <c r="BD161" s="22">
        <f t="shared" si="88"/>
        <v>0.67391304347826086</v>
      </c>
      <c r="BE161" s="22">
        <f t="shared" si="89"/>
        <v>1</v>
      </c>
      <c r="BF161" s="22">
        <f t="shared" si="90"/>
        <v>1</v>
      </c>
      <c r="BG161" s="22">
        <f t="shared" si="91"/>
        <v>1</v>
      </c>
      <c r="BH161" s="22">
        <f t="shared" si="92"/>
        <v>1</v>
      </c>
      <c r="BI161" s="22">
        <f t="shared" si="93"/>
        <v>0.65957446808510634</v>
      </c>
      <c r="BJ161" s="22">
        <f t="shared" si="94"/>
        <v>0</v>
      </c>
      <c r="BK161" s="22">
        <f t="shared" si="95"/>
        <v>0</v>
      </c>
    </row>
    <row r="162" spans="1:63" x14ac:dyDescent="0.25">
      <c r="A162">
        <v>191</v>
      </c>
      <c r="B162" s="3" t="s">
        <v>77</v>
      </c>
      <c r="C162" s="3" t="s">
        <v>77</v>
      </c>
      <c r="D162" s="18" t="s">
        <v>20</v>
      </c>
      <c r="E162" s="23">
        <v>543.33767611337396</v>
      </c>
      <c r="F162" s="18" t="s">
        <v>16</v>
      </c>
      <c r="G162" s="18">
        <v>196</v>
      </c>
      <c r="H162" s="18" t="s">
        <v>17</v>
      </c>
      <c r="I162" s="18" t="s">
        <v>17</v>
      </c>
      <c r="J162">
        <v>305</v>
      </c>
      <c r="K162">
        <v>365</v>
      </c>
      <c r="L162">
        <v>32</v>
      </c>
      <c r="M162">
        <v>120</v>
      </c>
      <c r="N162" s="23">
        <v>-8.8339752296716103</v>
      </c>
      <c r="O162" s="23">
        <v>125.91671383240001</v>
      </c>
      <c r="P162" s="18" t="s">
        <v>19</v>
      </c>
      <c r="S162" s="4">
        <f t="shared" si="79"/>
        <v>305</v>
      </c>
      <c r="T162" s="4">
        <f t="shared" si="80"/>
        <v>365</v>
      </c>
      <c r="U162" s="9">
        <f t="shared" si="81"/>
        <v>61</v>
      </c>
      <c r="V162" s="9">
        <f t="shared" si="82"/>
        <v>397</v>
      </c>
      <c r="W162" s="9">
        <f t="shared" si="83"/>
        <v>485</v>
      </c>
      <c r="X162" s="9">
        <f t="shared" si="84"/>
        <v>89</v>
      </c>
      <c r="Y162" s="5">
        <v>1</v>
      </c>
      <c r="Z162" s="19"/>
      <c r="AA162" s="19">
        <f t="shared" si="109"/>
        <v>0</v>
      </c>
      <c r="AB162" s="19">
        <f t="shared" si="109"/>
        <v>0</v>
      </c>
      <c r="AC162" s="19">
        <f t="shared" si="109"/>
        <v>0</v>
      </c>
      <c r="AD162" s="19">
        <f t="shared" si="109"/>
        <v>0</v>
      </c>
      <c r="AE162" s="19">
        <f t="shared" si="109"/>
        <v>0</v>
      </c>
      <c r="AF162" s="19">
        <f t="shared" si="109"/>
        <v>0</v>
      </c>
      <c r="AG162" s="19">
        <f t="shared" si="109"/>
        <v>0</v>
      </c>
      <c r="AH162" s="19">
        <f t="shared" si="109"/>
        <v>0</v>
      </c>
      <c r="AI162" s="19">
        <f t="shared" si="109"/>
        <v>0</v>
      </c>
      <c r="AJ162" s="19">
        <f t="shared" si="109"/>
        <v>0</v>
      </c>
      <c r="AK162" s="19">
        <f t="shared" si="109"/>
        <v>0.49180327868852458</v>
      </c>
      <c r="AL162" s="19">
        <f t="shared" si="109"/>
        <v>1</v>
      </c>
      <c r="AM162" s="19">
        <f t="shared" si="96"/>
        <v>1</v>
      </c>
      <c r="AN162" s="19">
        <f t="shared" si="97"/>
        <v>1</v>
      </c>
      <c r="AO162" s="19">
        <f t="shared" si="98"/>
        <v>0.6853932584269663</v>
      </c>
      <c r="AP162" s="19">
        <f t="shared" si="99"/>
        <v>0.3370786516853933</v>
      </c>
      <c r="AQ162" s="19">
        <f t="shared" si="100"/>
        <v>0</v>
      </c>
      <c r="AR162" s="19">
        <f t="shared" si="101"/>
        <v>0</v>
      </c>
      <c r="AS162" s="19">
        <f t="shared" si="102"/>
        <v>0</v>
      </c>
      <c r="AT162" s="19">
        <f t="shared" si="103"/>
        <v>0</v>
      </c>
      <c r="AU162" s="19">
        <f t="shared" si="104"/>
        <v>0</v>
      </c>
      <c r="AV162" s="19">
        <f t="shared" si="105"/>
        <v>0</v>
      </c>
      <c r="AW162" s="19">
        <f t="shared" si="106"/>
        <v>0.49180327868852458</v>
      </c>
      <c r="AX162" s="19">
        <f t="shared" si="107"/>
        <v>1</v>
      </c>
      <c r="AY162" s="37">
        <v>191</v>
      </c>
      <c r="AZ162" s="22">
        <f t="shared" si="108"/>
        <v>1</v>
      </c>
      <c r="BA162" s="22">
        <f t="shared" si="85"/>
        <v>1</v>
      </c>
      <c r="BB162" s="22">
        <f t="shared" si="86"/>
        <v>0.6853932584269663</v>
      </c>
      <c r="BC162" s="22">
        <f t="shared" si="87"/>
        <v>0.3370786516853933</v>
      </c>
      <c r="BD162" s="22">
        <f t="shared" si="88"/>
        <v>0</v>
      </c>
      <c r="BE162" s="22">
        <f t="shared" si="89"/>
        <v>0</v>
      </c>
      <c r="BF162" s="22">
        <f t="shared" si="90"/>
        <v>0</v>
      </c>
      <c r="BG162" s="22">
        <f t="shared" si="91"/>
        <v>0</v>
      </c>
      <c r="BH162" s="22">
        <f t="shared" si="92"/>
        <v>0</v>
      </c>
      <c r="BI162" s="22">
        <f t="shared" si="93"/>
        <v>0</v>
      </c>
      <c r="BJ162" s="22">
        <f t="shared" si="94"/>
        <v>0.49180327868852458</v>
      </c>
      <c r="BK162" s="22">
        <f t="shared" si="95"/>
        <v>1</v>
      </c>
    </row>
    <row r="163" spans="1:63" x14ac:dyDescent="0.25">
      <c r="A163">
        <v>192</v>
      </c>
      <c r="B163" s="3" t="s">
        <v>77</v>
      </c>
      <c r="C163" s="3" t="s">
        <v>77</v>
      </c>
      <c r="D163" s="18" t="s">
        <v>20</v>
      </c>
      <c r="E163" s="23">
        <v>543.33767611337396</v>
      </c>
      <c r="F163" s="18" t="s">
        <v>16</v>
      </c>
      <c r="G163" s="18">
        <v>196</v>
      </c>
      <c r="H163" s="18" t="s">
        <v>17</v>
      </c>
      <c r="I163" s="18" t="s">
        <v>17</v>
      </c>
      <c r="J163">
        <v>121</v>
      </c>
      <c r="K163">
        <v>212</v>
      </c>
      <c r="L163">
        <v>244</v>
      </c>
      <c r="M163">
        <v>334</v>
      </c>
      <c r="N163" s="23">
        <v>-8.8339752296716103</v>
      </c>
      <c r="O163" s="23">
        <v>125.91671383240001</v>
      </c>
      <c r="P163" s="18" t="s">
        <v>19</v>
      </c>
      <c r="S163" s="4">
        <f t="shared" si="79"/>
        <v>121</v>
      </c>
      <c r="T163" s="4">
        <f t="shared" si="80"/>
        <v>212</v>
      </c>
      <c r="U163" s="9">
        <f t="shared" si="81"/>
        <v>92</v>
      </c>
      <c r="V163" s="9">
        <f t="shared" si="82"/>
        <v>244</v>
      </c>
      <c r="W163" s="9">
        <f t="shared" si="83"/>
        <v>334</v>
      </c>
      <c r="X163" s="9">
        <f t="shared" si="84"/>
        <v>91</v>
      </c>
      <c r="Y163" s="5">
        <v>1</v>
      </c>
      <c r="Z163" s="19"/>
      <c r="AA163" s="19">
        <f t="shared" si="109"/>
        <v>0</v>
      </c>
      <c r="AB163" s="19">
        <f t="shared" si="109"/>
        <v>0</v>
      </c>
      <c r="AC163" s="19">
        <f t="shared" si="109"/>
        <v>0</v>
      </c>
      <c r="AD163" s="19">
        <f t="shared" si="109"/>
        <v>0</v>
      </c>
      <c r="AE163" s="19">
        <f t="shared" si="109"/>
        <v>0.33695652173913043</v>
      </c>
      <c r="AF163" s="19">
        <f t="shared" si="109"/>
        <v>0.66304347826086951</v>
      </c>
      <c r="AG163" s="19">
        <f t="shared" si="109"/>
        <v>1</v>
      </c>
      <c r="AH163" s="19">
        <f t="shared" si="109"/>
        <v>1</v>
      </c>
      <c r="AI163" s="19">
        <f t="shared" si="109"/>
        <v>1</v>
      </c>
      <c r="AJ163" s="19">
        <f t="shared" si="109"/>
        <v>0.67032967032967039</v>
      </c>
      <c r="AK163" s="19">
        <f t="shared" si="109"/>
        <v>0.32967032967032972</v>
      </c>
      <c r="AL163" s="19">
        <f t="shared" si="109"/>
        <v>0</v>
      </c>
      <c r="AM163" s="19">
        <f t="shared" si="96"/>
        <v>0</v>
      </c>
      <c r="AN163" s="19">
        <f t="shared" si="97"/>
        <v>0</v>
      </c>
      <c r="AO163" s="19">
        <f t="shared" si="98"/>
        <v>0</v>
      </c>
      <c r="AP163" s="19">
        <f t="shared" si="99"/>
        <v>0</v>
      </c>
      <c r="AQ163" s="19">
        <f t="shared" si="100"/>
        <v>0.33695652173913043</v>
      </c>
      <c r="AR163" s="19">
        <f t="shared" si="101"/>
        <v>0.66304347826086951</v>
      </c>
      <c r="AS163" s="19">
        <f t="shared" si="102"/>
        <v>1</v>
      </c>
      <c r="AT163" s="19">
        <f t="shared" si="103"/>
        <v>1</v>
      </c>
      <c r="AU163" s="19">
        <f t="shared" si="104"/>
        <v>1</v>
      </c>
      <c r="AV163" s="19">
        <f t="shared" si="105"/>
        <v>0.67032967032967039</v>
      </c>
      <c r="AW163" s="19">
        <f t="shared" si="106"/>
        <v>0.32967032967032972</v>
      </c>
      <c r="AX163" s="19">
        <f t="shared" si="107"/>
        <v>0</v>
      </c>
      <c r="AY163" s="37">
        <v>192</v>
      </c>
      <c r="AZ163" s="22">
        <f t="shared" si="108"/>
        <v>0</v>
      </c>
      <c r="BA163" s="22">
        <f t="shared" si="85"/>
        <v>0</v>
      </c>
      <c r="BB163" s="22">
        <f t="shared" si="86"/>
        <v>0</v>
      </c>
      <c r="BC163" s="22">
        <f t="shared" si="87"/>
        <v>0</v>
      </c>
      <c r="BD163" s="22">
        <f t="shared" si="88"/>
        <v>0.33695652173913043</v>
      </c>
      <c r="BE163" s="22">
        <f t="shared" si="89"/>
        <v>0.66304347826086951</v>
      </c>
      <c r="BF163" s="22">
        <f t="shared" si="90"/>
        <v>1</v>
      </c>
      <c r="BG163" s="22">
        <f t="shared" si="91"/>
        <v>1</v>
      </c>
      <c r="BH163" s="22">
        <f t="shared" si="92"/>
        <v>1</v>
      </c>
      <c r="BI163" s="22">
        <f t="shared" si="93"/>
        <v>0.67032967032967039</v>
      </c>
      <c r="BJ163" s="22">
        <f t="shared" si="94"/>
        <v>0.32967032967032972</v>
      </c>
      <c r="BK163" s="22">
        <f t="shared" si="95"/>
        <v>0</v>
      </c>
    </row>
    <row r="164" spans="1:63" x14ac:dyDescent="0.25">
      <c r="A164">
        <v>193</v>
      </c>
      <c r="B164" s="3" t="s">
        <v>77</v>
      </c>
      <c r="C164" s="3" t="s">
        <v>77</v>
      </c>
      <c r="D164" s="18" t="s">
        <v>29</v>
      </c>
      <c r="E164" s="23">
        <v>165.072448872004</v>
      </c>
      <c r="F164" s="18" t="s">
        <v>16</v>
      </c>
      <c r="G164" s="18">
        <v>196</v>
      </c>
      <c r="H164" s="18" t="s">
        <v>17</v>
      </c>
      <c r="I164" s="18" t="s">
        <v>17</v>
      </c>
      <c r="J164">
        <v>335</v>
      </c>
      <c r="K164">
        <v>59</v>
      </c>
      <c r="L164">
        <v>121</v>
      </c>
      <c r="M164">
        <v>212</v>
      </c>
      <c r="N164" s="23">
        <v>-8.8339752302616805</v>
      </c>
      <c r="O164" s="23">
        <v>125.916713831252</v>
      </c>
      <c r="P164" s="18" t="s">
        <v>19</v>
      </c>
      <c r="S164" s="4">
        <f t="shared" si="79"/>
        <v>335</v>
      </c>
      <c r="T164" s="4">
        <f t="shared" si="80"/>
        <v>59</v>
      </c>
      <c r="U164" s="9">
        <f t="shared" si="81"/>
        <v>90</v>
      </c>
      <c r="V164" s="9">
        <f t="shared" si="82"/>
        <v>121</v>
      </c>
      <c r="W164" s="9">
        <f t="shared" si="83"/>
        <v>212</v>
      </c>
      <c r="X164" s="9">
        <f t="shared" si="84"/>
        <v>92</v>
      </c>
      <c r="Y164" s="5">
        <v>1</v>
      </c>
      <c r="Z164" s="19"/>
      <c r="AA164" s="19">
        <f t="shared" si="109"/>
        <v>0</v>
      </c>
      <c r="AB164" s="19">
        <f t="shared" si="109"/>
        <v>0</v>
      </c>
      <c r="AC164" s="19">
        <f t="shared" si="109"/>
        <v>0</v>
      </c>
      <c r="AD164" s="19">
        <f t="shared" si="109"/>
        <v>0</v>
      </c>
      <c r="AE164" s="19">
        <f t="shared" si="109"/>
        <v>0</v>
      </c>
      <c r="AF164" s="19">
        <f t="shared" si="109"/>
        <v>0</v>
      </c>
      <c r="AG164" s="19">
        <f t="shared" si="109"/>
        <v>0</v>
      </c>
      <c r="AH164" s="19">
        <f t="shared" si="109"/>
        <v>0</v>
      </c>
      <c r="AI164" s="19">
        <f t="shared" si="109"/>
        <v>0</v>
      </c>
      <c r="AJ164" s="19">
        <f t="shared" si="109"/>
        <v>0</v>
      </c>
      <c r="AK164" s="19">
        <f t="shared" si="109"/>
        <v>0</v>
      </c>
      <c r="AL164" s="19">
        <f t="shared" si="109"/>
        <v>0</v>
      </c>
      <c r="AM164" s="19">
        <f t="shared" si="96"/>
        <v>0</v>
      </c>
      <c r="AN164" s="19">
        <f t="shared" si="97"/>
        <v>0</v>
      </c>
      <c r="AO164" s="19">
        <f t="shared" si="98"/>
        <v>0</v>
      </c>
      <c r="AP164" s="19">
        <f t="shared" si="99"/>
        <v>0</v>
      </c>
      <c r="AQ164" s="19">
        <f t="shared" si="100"/>
        <v>0</v>
      </c>
      <c r="AR164" s="19">
        <f t="shared" si="101"/>
        <v>0</v>
      </c>
      <c r="AS164" s="19">
        <f t="shared" si="102"/>
        <v>0</v>
      </c>
      <c r="AT164" s="19">
        <f t="shared" si="103"/>
        <v>0</v>
      </c>
      <c r="AU164" s="19">
        <f t="shared" si="104"/>
        <v>0</v>
      </c>
      <c r="AV164" s="19">
        <f t="shared" si="105"/>
        <v>0</v>
      </c>
      <c r="AW164" s="19">
        <f t="shared" si="106"/>
        <v>0</v>
      </c>
      <c r="AX164" s="19">
        <f t="shared" si="107"/>
        <v>0</v>
      </c>
      <c r="AY164" s="37">
        <v>193</v>
      </c>
      <c r="AZ164" s="22">
        <f t="shared" si="108"/>
        <v>0</v>
      </c>
      <c r="BA164" s="22">
        <f t="shared" si="85"/>
        <v>0</v>
      </c>
      <c r="BB164" s="22">
        <f t="shared" si="86"/>
        <v>0</v>
      </c>
      <c r="BC164" s="22">
        <f t="shared" si="87"/>
        <v>0</v>
      </c>
      <c r="BD164" s="22">
        <f t="shared" si="88"/>
        <v>0</v>
      </c>
      <c r="BE164" s="22">
        <f t="shared" si="89"/>
        <v>0</v>
      </c>
      <c r="BF164" s="22">
        <f t="shared" si="90"/>
        <v>0</v>
      </c>
      <c r="BG164" s="22">
        <f t="shared" si="91"/>
        <v>0</v>
      </c>
      <c r="BH164" s="22">
        <f t="shared" si="92"/>
        <v>0</v>
      </c>
      <c r="BI164" s="22">
        <f t="shared" si="93"/>
        <v>0</v>
      </c>
      <c r="BJ164" s="22">
        <f t="shared" si="94"/>
        <v>0</v>
      </c>
      <c r="BK164" s="22">
        <f t="shared" si="95"/>
        <v>0</v>
      </c>
    </row>
    <row r="165" spans="1:63" x14ac:dyDescent="0.25">
      <c r="A165">
        <v>194</v>
      </c>
      <c r="B165" s="3" t="s">
        <v>77</v>
      </c>
      <c r="C165" s="3" t="s">
        <v>77</v>
      </c>
      <c r="D165" s="18" t="s">
        <v>29</v>
      </c>
      <c r="E165" s="23">
        <v>165.072448872004</v>
      </c>
      <c r="F165" s="18" t="s">
        <v>16</v>
      </c>
      <c r="G165" s="18">
        <v>196</v>
      </c>
      <c r="H165" s="18" t="s">
        <v>17</v>
      </c>
      <c r="I165" s="18" t="s">
        <v>17</v>
      </c>
      <c r="J165">
        <v>91</v>
      </c>
      <c r="K165">
        <v>181</v>
      </c>
      <c r="L165">
        <v>213</v>
      </c>
      <c r="M165">
        <v>334</v>
      </c>
      <c r="N165" s="23">
        <v>-8.8339752302616805</v>
      </c>
      <c r="O165" s="23">
        <v>125.916713831252</v>
      </c>
      <c r="P165" s="18" t="s">
        <v>19</v>
      </c>
      <c r="S165" s="4">
        <f t="shared" si="79"/>
        <v>91</v>
      </c>
      <c r="T165" s="4">
        <f t="shared" si="80"/>
        <v>181</v>
      </c>
      <c r="U165" s="9">
        <f t="shared" si="81"/>
        <v>91</v>
      </c>
      <c r="V165" s="9">
        <f t="shared" si="82"/>
        <v>213</v>
      </c>
      <c r="W165" s="9">
        <f t="shared" si="83"/>
        <v>334</v>
      </c>
      <c r="X165" s="9">
        <f t="shared" si="84"/>
        <v>122</v>
      </c>
      <c r="Y165" s="5">
        <v>1</v>
      </c>
      <c r="Z165" s="19"/>
      <c r="AA165" s="19">
        <f t="shared" si="109"/>
        <v>0</v>
      </c>
      <c r="AB165" s="19">
        <f t="shared" si="109"/>
        <v>0</v>
      </c>
      <c r="AC165" s="19">
        <f t="shared" si="109"/>
        <v>0</v>
      </c>
      <c r="AD165" s="19">
        <f t="shared" si="109"/>
        <v>0.32967032967032966</v>
      </c>
      <c r="AE165" s="19">
        <f t="shared" si="109"/>
        <v>0.67032967032967028</v>
      </c>
      <c r="AF165" s="19">
        <f t="shared" si="109"/>
        <v>1</v>
      </c>
      <c r="AG165" s="19">
        <f t="shared" si="109"/>
        <v>1</v>
      </c>
      <c r="AH165" s="19">
        <f t="shared" si="109"/>
        <v>1</v>
      </c>
      <c r="AI165" s="19">
        <f t="shared" si="109"/>
        <v>0.74590163934426235</v>
      </c>
      <c r="AJ165" s="19">
        <f t="shared" si="109"/>
        <v>0.5</v>
      </c>
      <c r="AK165" s="19">
        <f t="shared" si="109"/>
        <v>0.24590163934426235</v>
      </c>
      <c r="AL165" s="19">
        <f t="shared" si="109"/>
        <v>0</v>
      </c>
      <c r="AM165" s="19">
        <f t="shared" si="96"/>
        <v>0</v>
      </c>
      <c r="AN165" s="19">
        <f t="shared" si="97"/>
        <v>0</v>
      </c>
      <c r="AO165" s="19">
        <f t="shared" si="98"/>
        <v>0</v>
      </c>
      <c r="AP165" s="19">
        <f t="shared" si="99"/>
        <v>0.32967032967032966</v>
      </c>
      <c r="AQ165" s="19">
        <f t="shared" si="100"/>
        <v>0.67032967032967028</v>
      </c>
      <c r="AR165" s="19">
        <f t="shared" si="101"/>
        <v>1</v>
      </c>
      <c r="AS165" s="19">
        <f t="shared" si="102"/>
        <v>1</v>
      </c>
      <c r="AT165" s="19">
        <f t="shared" si="103"/>
        <v>1</v>
      </c>
      <c r="AU165" s="19">
        <f t="shared" si="104"/>
        <v>0.74590163934426235</v>
      </c>
      <c r="AV165" s="19">
        <f t="shared" si="105"/>
        <v>0.5</v>
      </c>
      <c r="AW165" s="19">
        <f t="shared" si="106"/>
        <v>0.24590163934426235</v>
      </c>
      <c r="AX165" s="19">
        <f t="shared" si="107"/>
        <v>0</v>
      </c>
      <c r="AY165" s="37">
        <v>194</v>
      </c>
      <c r="AZ165" s="22">
        <f t="shared" si="108"/>
        <v>0</v>
      </c>
      <c r="BA165" s="22">
        <f t="shared" si="85"/>
        <v>0</v>
      </c>
      <c r="BB165" s="22">
        <f t="shared" si="86"/>
        <v>0</v>
      </c>
      <c r="BC165" s="22">
        <f t="shared" si="87"/>
        <v>0.32967032967032966</v>
      </c>
      <c r="BD165" s="22">
        <f t="shared" si="88"/>
        <v>0.67032967032967028</v>
      </c>
      <c r="BE165" s="22">
        <f t="shared" si="89"/>
        <v>1</v>
      </c>
      <c r="BF165" s="22">
        <f t="shared" si="90"/>
        <v>1</v>
      </c>
      <c r="BG165" s="22">
        <f t="shared" si="91"/>
        <v>1</v>
      </c>
      <c r="BH165" s="22">
        <f t="shared" si="92"/>
        <v>0.74590163934426235</v>
      </c>
      <c r="BI165" s="22">
        <f t="shared" si="93"/>
        <v>0.5</v>
      </c>
      <c r="BJ165" s="22">
        <f t="shared" si="94"/>
        <v>0.24590163934426235</v>
      </c>
      <c r="BK165" s="22">
        <f t="shared" si="95"/>
        <v>0</v>
      </c>
    </row>
    <row r="166" spans="1:63" x14ac:dyDescent="0.25">
      <c r="A166">
        <v>195</v>
      </c>
      <c r="B166" s="3" t="s">
        <v>78</v>
      </c>
      <c r="C166" s="3" t="s">
        <v>78</v>
      </c>
      <c r="D166" s="18" t="s">
        <v>18</v>
      </c>
      <c r="E166" s="23">
        <v>245.01819525381299</v>
      </c>
      <c r="F166" s="18" t="s">
        <v>16</v>
      </c>
      <c r="G166" s="18">
        <v>184</v>
      </c>
      <c r="H166" s="18" t="s">
        <v>17</v>
      </c>
      <c r="I166" s="18" t="s">
        <v>17</v>
      </c>
      <c r="J166">
        <v>11</v>
      </c>
      <c r="K166">
        <v>111</v>
      </c>
      <c r="L166">
        <v>162</v>
      </c>
      <c r="M166">
        <v>263</v>
      </c>
      <c r="N166" s="23">
        <v>-1.11227684528615</v>
      </c>
      <c r="O166" s="23">
        <v>-79.167433950163002</v>
      </c>
      <c r="P166" s="18" t="s">
        <v>19</v>
      </c>
      <c r="S166" s="4">
        <f t="shared" si="79"/>
        <v>11</v>
      </c>
      <c r="T166" s="4">
        <f t="shared" si="80"/>
        <v>111</v>
      </c>
      <c r="U166" s="9">
        <f t="shared" si="81"/>
        <v>101</v>
      </c>
      <c r="V166" s="9">
        <f t="shared" si="82"/>
        <v>162</v>
      </c>
      <c r="W166" s="9">
        <f t="shared" si="83"/>
        <v>263</v>
      </c>
      <c r="X166" s="9">
        <f t="shared" si="84"/>
        <v>102</v>
      </c>
      <c r="Y166" s="5">
        <v>1</v>
      </c>
      <c r="Z166" s="19"/>
      <c r="AA166" s="19">
        <f t="shared" si="109"/>
        <v>0.20792079207920791</v>
      </c>
      <c r="AB166" s="19">
        <f t="shared" si="109"/>
        <v>0.48514851485148514</v>
      </c>
      <c r="AC166" s="19">
        <f t="shared" si="109"/>
        <v>0.79207920792079212</v>
      </c>
      <c r="AD166" s="19">
        <f t="shared" si="109"/>
        <v>1</v>
      </c>
      <c r="AE166" s="19">
        <f t="shared" si="109"/>
        <v>1</v>
      </c>
      <c r="AF166" s="19">
        <f t="shared" si="109"/>
        <v>1</v>
      </c>
      <c r="AG166" s="19">
        <f t="shared" si="109"/>
        <v>0.80392156862745101</v>
      </c>
      <c r="AH166" s="19">
        <f t="shared" si="109"/>
        <v>0.5</v>
      </c>
      <c r="AI166" s="19">
        <f t="shared" si="109"/>
        <v>0.19607843137254899</v>
      </c>
      <c r="AJ166" s="19">
        <f t="shared" si="109"/>
        <v>0</v>
      </c>
      <c r="AK166" s="19">
        <f t="shared" si="109"/>
        <v>0</v>
      </c>
      <c r="AL166" s="19">
        <f t="shared" si="109"/>
        <v>0</v>
      </c>
      <c r="AM166" s="19">
        <f t="shared" si="96"/>
        <v>0.20792079207920791</v>
      </c>
      <c r="AN166" s="19">
        <f t="shared" si="97"/>
        <v>0.48514851485148514</v>
      </c>
      <c r="AO166" s="19">
        <f t="shared" si="98"/>
        <v>0.79207920792079212</v>
      </c>
      <c r="AP166" s="19">
        <f t="shared" si="99"/>
        <v>1</v>
      </c>
      <c r="AQ166" s="19">
        <f t="shared" si="100"/>
        <v>1</v>
      </c>
      <c r="AR166" s="19">
        <f t="shared" si="101"/>
        <v>1</v>
      </c>
      <c r="AS166" s="19">
        <f t="shared" si="102"/>
        <v>0.80392156862745101</v>
      </c>
      <c r="AT166" s="19">
        <f t="shared" si="103"/>
        <v>0.5</v>
      </c>
      <c r="AU166" s="19">
        <f t="shared" si="104"/>
        <v>0.19607843137254899</v>
      </c>
      <c r="AV166" s="19">
        <f t="shared" si="105"/>
        <v>0</v>
      </c>
      <c r="AW166" s="19">
        <f t="shared" si="106"/>
        <v>0</v>
      </c>
      <c r="AX166" s="19">
        <f t="shared" si="107"/>
        <v>0</v>
      </c>
      <c r="AY166" s="37">
        <v>195</v>
      </c>
      <c r="AZ166" s="22">
        <f t="shared" si="108"/>
        <v>0.20792079207920791</v>
      </c>
      <c r="BA166" s="22">
        <f t="shared" si="85"/>
        <v>0.48514851485148514</v>
      </c>
      <c r="BB166" s="22">
        <f t="shared" si="86"/>
        <v>0.79207920792079212</v>
      </c>
      <c r="BC166" s="22">
        <f t="shared" si="87"/>
        <v>1</v>
      </c>
      <c r="BD166" s="22">
        <f t="shared" si="88"/>
        <v>1</v>
      </c>
      <c r="BE166" s="22">
        <f t="shared" si="89"/>
        <v>1</v>
      </c>
      <c r="BF166" s="22">
        <f t="shared" si="90"/>
        <v>0.80392156862745101</v>
      </c>
      <c r="BG166" s="22">
        <f t="shared" si="91"/>
        <v>0.5</v>
      </c>
      <c r="BH166" s="22">
        <f t="shared" si="92"/>
        <v>0.19607843137254899</v>
      </c>
      <c r="BI166" s="22">
        <f t="shared" si="93"/>
        <v>0</v>
      </c>
      <c r="BJ166" s="22">
        <f t="shared" si="94"/>
        <v>0</v>
      </c>
      <c r="BK166" s="22">
        <f t="shared" si="95"/>
        <v>0</v>
      </c>
    </row>
    <row r="167" spans="1:63" x14ac:dyDescent="0.25">
      <c r="A167">
        <v>196</v>
      </c>
      <c r="B167" s="3" t="s">
        <v>78</v>
      </c>
      <c r="C167" s="3" t="s">
        <v>78</v>
      </c>
      <c r="D167" s="18" t="s">
        <v>28</v>
      </c>
      <c r="E167" s="23">
        <v>451.65336178397303</v>
      </c>
      <c r="F167" s="18" t="s">
        <v>16</v>
      </c>
      <c r="G167" s="18">
        <v>184</v>
      </c>
      <c r="H167" s="18" t="s">
        <v>17</v>
      </c>
      <c r="I167" s="18" t="s">
        <v>17</v>
      </c>
      <c r="J167">
        <v>284</v>
      </c>
      <c r="K167">
        <v>90</v>
      </c>
      <c r="L167">
        <v>91</v>
      </c>
      <c r="M167">
        <v>263</v>
      </c>
      <c r="N167" s="23">
        <v>-0.88754419283561503</v>
      </c>
      <c r="O167" s="23">
        <v>-79.144134094635305</v>
      </c>
      <c r="P167" s="18" t="s">
        <v>19</v>
      </c>
      <c r="S167" s="4">
        <f t="shared" si="79"/>
        <v>284</v>
      </c>
      <c r="T167" s="4">
        <f t="shared" si="80"/>
        <v>90</v>
      </c>
      <c r="U167" s="9">
        <f t="shared" si="81"/>
        <v>172</v>
      </c>
      <c r="V167" s="9">
        <f t="shared" si="82"/>
        <v>91</v>
      </c>
      <c r="W167" s="9">
        <f t="shared" si="83"/>
        <v>263</v>
      </c>
      <c r="X167" s="9">
        <f t="shared" si="84"/>
        <v>173</v>
      </c>
      <c r="Y167" s="5">
        <v>1</v>
      </c>
      <c r="Z167" s="19"/>
      <c r="AA167" s="19">
        <f t="shared" si="109"/>
        <v>0</v>
      </c>
      <c r="AB167" s="19">
        <f t="shared" si="109"/>
        <v>0</v>
      </c>
      <c r="AC167" s="19">
        <f t="shared" si="109"/>
        <v>0</v>
      </c>
      <c r="AD167" s="19">
        <f t="shared" si="109"/>
        <v>0</v>
      </c>
      <c r="AE167" s="19">
        <f t="shared" si="109"/>
        <v>0</v>
      </c>
      <c r="AF167" s="19">
        <f t="shared" si="109"/>
        <v>0</v>
      </c>
      <c r="AG167" s="19">
        <f t="shared" si="109"/>
        <v>0</v>
      </c>
      <c r="AH167" s="19">
        <f t="shared" si="109"/>
        <v>0</v>
      </c>
      <c r="AI167" s="19">
        <f t="shared" si="109"/>
        <v>0</v>
      </c>
      <c r="AJ167" s="19">
        <f t="shared" si="109"/>
        <v>0</v>
      </c>
      <c r="AK167" s="19">
        <f t="shared" si="109"/>
        <v>0</v>
      </c>
      <c r="AL167" s="19">
        <f t="shared" si="109"/>
        <v>0</v>
      </c>
      <c r="AM167" s="19">
        <f t="shared" si="96"/>
        <v>0</v>
      </c>
      <c r="AN167" s="19">
        <f t="shared" si="97"/>
        <v>0</v>
      </c>
      <c r="AO167" s="19">
        <f t="shared" si="98"/>
        <v>0</v>
      </c>
      <c r="AP167" s="19">
        <f t="shared" si="99"/>
        <v>0</v>
      </c>
      <c r="AQ167" s="19">
        <f t="shared" si="100"/>
        <v>0</v>
      </c>
      <c r="AR167" s="19">
        <f t="shared" si="101"/>
        <v>0</v>
      </c>
      <c r="AS167" s="19">
        <f t="shared" si="102"/>
        <v>0</v>
      </c>
      <c r="AT167" s="19">
        <f t="shared" si="103"/>
        <v>0</v>
      </c>
      <c r="AU167" s="19">
        <f t="shared" si="104"/>
        <v>0</v>
      </c>
      <c r="AV167" s="19">
        <f t="shared" si="105"/>
        <v>0</v>
      </c>
      <c r="AW167" s="19">
        <f t="shared" si="106"/>
        <v>0</v>
      </c>
      <c r="AX167" s="19">
        <f t="shared" si="107"/>
        <v>0</v>
      </c>
      <c r="AY167" s="37">
        <v>196</v>
      </c>
      <c r="AZ167" s="22">
        <f t="shared" si="108"/>
        <v>0</v>
      </c>
      <c r="BA167" s="22">
        <f t="shared" si="85"/>
        <v>0</v>
      </c>
      <c r="BB167" s="22">
        <f t="shared" si="86"/>
        <v>0</v>
      </c>
      <c r="BC167" s="22">
        <f t="shared" si="87"/>
        <v>0</v>
      </c>
      <c r="BD167" s="22">
        <f t="shared" si="88"/>
        <v>0</v>
      </c>
      <c r="BE167" s="22">
        <f t="shared" si="89"/>
        <v>0</v>
      </c>
      <c r="BF167" s="22">
        <f t="shared" si="90"/>
        <v>0</v>
      </c>
      <c r="BG167" s="22">
        <f t="shared" si="91"/>
        <v>0</v>
      </c>
      <c r="BH167" s="22">
        <f t="shared" si="92"/>
        <v>0</v>
      </c>
      <c r="BI167" s="22">
        <f t="shared" si="93"/>
        <v>0</v>
      </c>
      <c r="BJ167" s="22">
        <f t="shared" si="94"/>
        <v>0</v>
      </c>
      <c r="BK167" s="22">
        <f t="shared" si="95"/>
        <v>0</v>
      </c>
    </row>
    <row r="168" spans="1:63" x14ac:dyDescent="0.25">
      <c r="A168">
        <v>197</v>
      </c>
      <c r="B168" s="3" t="s">
        <v>78</v>
      </c>
      <c r="C168" s="3" t="s">
        <v>78</v>
      </c>
      <c r="D168" s="18" t="s">
        <v>20</v>
      </c>
      <c r="E168" s="23" t="s">
        <v>17</v>
      </c>
      <c r="F168" s="18" t="s">
        <v>16</v>
      </c>
      <c r="G168" s="18">
        <v>184</v>
      </c>
      <c r="H168" s="18" t="s">
        <v>17</v>
      </c>
      <c r="I168" s="18" t="s">
        <v>17</v>
      </c>
      <c r="J168">
        <v>254</v>
      </c>
      <c r="K168">
        <v>355</v>
      </c>
      <c r="L168">
        <v>172</v>
      </c>
      <c r="M168">
        <v>254</v>
      </c>
      <c r="N168" s="23" t="s">
        <v>17</v>
      </c>
      <c r="O168" s="23" t="s">
        <v>17</v>
      </c>
      <c r="P168" s="18" t="s">
        <v>19</v>
      </c>
      <c r="Q168" t="s">
        <v>79</v>
      </c>
      <c r="S168" s="4">
        <f t="shared" si="79"/>
        <v>254</v>
      </c>
      <c r="T168" s="4">
        <f t="shared" si="80"/>
        <v>355</v>
      </c>
      <c r="U168" s="9">
        <f t="shared" si="81"/>
        <v>102</v>
      </c>
      <c r="V168" s="9">
        <f t="shared" si="82"/>
        <v>537</v>
      </c>
      <c r="W168" s="9">
        <f t="shared" si="83"/>
        <v>619</v>
      </c>
      <c r="X168" s="9">
        <f t="shared" si="84"/>
        <v>83</v>
      </c>
      <c r="Y168" s="5">
        <v>1</v>
      </c>
      <c r="Z168" s="19"/>
      <c r="AA168" s="19">
        <f t="shared" si="109"/>
        <v>0</v>
      </c>
      <c r="AB168" s="19">
        <f t="shared" si="109"/>
        <v>0</v>
      </c>
      <c r="AC168" s="19">
        <f t="shared" si="109"/>
        <v>0</v>
      </c>
      <c r="AD168" s="19">
        <f t="shared" si="109"/>
        <v>0</v>
      </c>
      <c r="AE168" s="19">
        <f t="shared" si="109"/>
        <v>0</v>
      </c>
      <c r="AF168" s="19">
        <f t="shared" si="109"/>
        <v>0</v>
      </c>
      <c r="AG168" s="19">
        <f t="shared" si="109"/>
        <v>0</v>
      </c>
      <c r="AH168" s="19">
        <f t="shared" si="109"/>
        <v>0</v>
      </c>
      <c r="AI168" s="19">
        <f t="shared" si="109"/>
        <v>0.19607843137254902</v>
      </c>
      <c r="AJ168" s="19">
        <f t="shared" si="109"/>
        <v>0.5</v>
      </c>
      <c r="AK168" s="19">
        <f t="shared" si="109"/>
        <v>0.79411764705882348</v>
      </c>
      <c r="AL168" s="19">
        <f t="shared" si="109"/>
        <v>1</v>
      </c>
      <c r="AM168" s="19">
        <f t="shared" si="96"/>
        <v>1</v>
      </c>
      <c r="AN168" s="19">
        <f t="shared" si="97"/>
        <v>1</v>
      </c>
      <c r="AO168" s="19">
        <f t="shared" si="98"/>
        <v>1</v>
      </c>
      <c r="AP168" s="19">
        <f t="shared" si="99"/>
        <v>1</v>
      </c>
      <c r="AQ168" s="19">
        <f t="shared" si="100"/>
        <v>1</v>
      </c>
      <c r="AR168" s="19">
        <f t="shared" si="101"/>
        <v>1</v>
      </c>
      <c r="AS168" s="19">
        <f t="shared" si="102"/>
        <v>0.87951807228915668</v>
      </c>
      <c r="AT168" s="19">
        <f t="shared" si="103"/>
        <v>0.50602409638554224</v>
      </c>
      <c r="AU168" s="19">
        <f t="shared" si="104"/>
        <v>0.32860855185447668</v>
      </c>
      <c r="AV168" s="19">
        <f t="shared" si="105"/>
        <v>0.5</v>
      </c>
      <c r="AW168" s="19">
        <f t="shared" si="106"/>
        <v>0.79411764705882348</v>
      </c>
      <c r="AX168" s="19">
        <f t="shared" si="107"/>
        <v>1</v>
      </c>
      <c r="AY168" s="37">
        <v>197</v>
      </c>
      <c r="AZ168" s="22">
        <f t="shared" si="108"/>
        <v>1</v>
      </c>
      <c r="BA168" s="22">
        <f t="shared" si="85"/>
        <v>1</v>
      </c>
      <c r="BB168" s="22">
        <f t="shared" si="86"/>
        <v>1</v>
      </c>
      <c r="BC168" s="22">
        <f t="shared" si="87"/>
        <v>1</v>
      </c>
      <c r="BD168" s="22">
        <f t="shared" si="88"/>
        <v>1</v>
      </c>
      <c r="BE168" s="22">
        <f t="shared" si="89"/>
        <v>1</v>
      </c>
      <c r="BF168" s="22">
        <f t="shared" si="90"/>
        <v>0.87951807228915668</v>
      </c>
      <c r="BG168" s="22">
        <f t="shared" si="91"/>
        <v>0.50602409638554224</v>
      </c>
      <c r="BH168" s="22">
        <f t="shared" si="92"/>
        <v>0.32860855185447668</v>
      </c>
      <c r="BI168" s="22">
        <f t="shared" si="93"/>
        <v>0.5</v>
      </c>
      <c r="BJ168" s="22">
        <f t="shared" si="94"/>
        <v>0.79411764705882348</v>
      </c>
      <c r="BK168" s="22">
        <f t="shared" si="95"/>
        <v>1</v>
      </c>
    </row>
    <row r="169" spans="1:63" x14ac:dyDescent="0.25">
      <c r="A169">
        <v>198</v>
      </c>
      <c r="B169" s="3" t="s">
        <v>78</v>
      </c>
      <c r="C169" s="3" t="s">
        <v>78</v>
      </c>
      <c r="D169" s="18" t="s">
        <v>29</v>
      </c>
      <c r="E169" s="23">
        <v>3360.2666069410502</v>
      </c>
      <c r="F169" s="18" t="s">
        <v>16</v>
      </c>
      <c r="G169" s="18">
        <v>184</v>
      </c>
      <c r="H169" s="18" t="s">
        <v>17</v>
      </c>
      <c r="I169" s="18" t="s">
        <v>17</v>
      </c>
      <c r="J169">
        <v>284</v>
      </c>
      <c r="K169">
        <v>52</v>
      </c>
      <c r="L169">
        <v>111</v>
      </c>
      <c r="M169">
        <v>202</v>
      </c>
      <c r="N169" s="23">
        <v>-1.54314760405559</v>
      </c>
      <c r="O169" s="23">
        <v>-79.590128387349296</v>
      </c>
      <c r="P169" s="18" t="s">
        <v>19</v>
      </c>
      <c r="S169" s="4">
        <f t="shared" si="79"/>
        <v>284</v>
      </c>
      <c r="T169" s="4">
        <f t="shared" si="80"/>
        <v>52</v>
      </c>
      <c r="U169" s="9">
        <f t="shared" si="81"/>
        <v>134</v>
      </c>
      <c r="V169" s="9">
        <f t="shared" si="82"/>
        <v>111</v>
      </c>
      <c r="W169" s="9">
        <f t="shared" si="83"/>
        <v>202</v>
      </c>
      <c r="X169" s="9">
        <f t="shared" si="84"/>
        <v>92</v>
      </c>
      <c r="Y169" s="5">
        <v>1</v>
      </c>
      <c r="Z169" s="19"/>
      <c r="AA169" s="19">
        <f t="shared" ref="AA169:AL190" si="110">IF(AA$6&gt;=$S169,1,0)*IF(AA$6&lt;=$T169,(AA$6-$S169+1)/$U169,1)*IF(AA$5&gt;$W169,0,1)*IF(AA$5&lt;$V169,1,1-(AA$5-$V169)/$X169)</f>
        <v>0</v>
      </c>
      <c r="AB169" s="19">
        <f t="shared" si="110"/>
        <v>0</v>
      </c>
      <c r="AC169" s="19">
        <f t="shared" si="110"/>
        <v>0</v>
      </c>
      <c r="AD169" s="19">
        <f t="shared" si="110"/>
        <v>0</v>
      </c>
      <c r="AE169" s="19">
        <f t="shared" si="110"/>
        <v>0</v>
      </c>
      <c r="AF169" s="19">
        <f t="shared" si="110"/>
        <v>0</v>
      </c>
      <c r="AG169" s="19">
        <f t="shared" si="110"/>
        <v>0</v>
      </c>
      <c r="AH169" s="19">
        <f t="shared" si="110"/>
        <v>0</v>
      </c>
      <c r="AI169" s="19">
        <f t="shared" si="110"/>
        <v>0</v>
      </c>
      <c r="AJ169" s="19">
        <f t="shared" si="110"/>
        <v>0</v>
      </c>
      <c r="AK169" s="19">
        <f t="shared" si="110"/>
        <v>0</v>
      </c>
      <c r="AL169" s="19">
        <f t="shared" si="110"/>
        <v>0</v>
      </c>
      <c r="AM169" s="19">
        <f t="shared" si="96"/>
        <v>0</v>
      </c>
      <c r="AN169" s="19">
        <f t="shared" si="97"/>
        <v>0</v>
      </c>
      <c r="AO169" s="19">
        <f t="shared" si="98"/>
        <v>0</v>
      </c>
      <c r="AP169" s="19">
        <f t="shared" si="99"/>
        <v>0</v>
      </c>
      <c r="AQ169" s="19">
        <f t="shared" si="100"/>
        <v>0</v>
      </c>
      <c r="AR169" s="19">
        <f t="shared" si="101"/>
        <v>0</v>
      </c>
      <c r="AS169" s="19">
        <f t="shared" si="102"/>
        <v>0</v>
      </c>
      <c r="AT169" s="19">
        <f t="shared" si="103"/>
        <v>0</v>
      </c>
      <c r="AU169" s="19">
        <f t="shared" si="104"/>
        <v>0</v>
      </c>
      <c r="AV169" s="19">
        <f t="shared" si="105"/>
        <v>0</v>
      </c>
      <c r="AW169" s="19">
        <f t="shared" si="106"/>
        <v>0</v>
      </c>
      <c r="AX169" s="19">
        <f t="shared" si="107"/>
        <v>0</v>
      </c>
      <c r="AY169" s="37">
        <v>198</v>
      </c>
      <c r="AZ169" s="22">
        <f t="shared" si="108"/>
        <v>0</v>
      </c>
      <c r="BA169" s="22">
        <f t="shared" si="85"/>
        <v>0</v>
      </c>
      <c r="BB169" s="22">
        <f t="shared" si="86"/>
        <v>0</v>
      </c>
      <c r="BC169" s="22">
        <f t="shared" si="87"/>
        <v>0</v>
      </c>
      <c r="BD169" s="22">
        <f t="shared" si="88"/>
        <v>0</v>
      </c>
      <c r="BE169" s="22">
        <f t="shared" si="89"/>
        <v>0</v>
      </c>
      <c r="BF169" s="22">
        <f t="shared" si="90"/>
        <v>0</v>
      </c>
      <c r="BG169" s="22">
        <f t="shared" si="91"/>
        <v>0</v>
      </c>
      <c r="BH169" s="22">
        <f t="shared" si="92"/>
        <v>0</v>
      </c>
      <c r="BI169" s="22">
        <f t="shared" si="93"/>
        <v>0</v>
      </c>
      <c r="BJ169" s="22">
        <f t="shared" si="94"/>
        <v>0</v>
      </c>
      <c r="BK169" s="22">
        <f t="shared" si="95"/>
        <v>0</v>
      </c>
    </row>
    <row r="170" spans="1:63" x14ac:dyDescent="0.25">
      <c r="A170">
        <v>199</v>
      </c>
      <c r="B170" s="3" t="s">
        <v>80</v>
      </c>
      <c r="C170" s="3" t="s">
        <v>80</v>
      </c>
      <c r="D170" s="18" t="s">
        <v>18</v>
      </c>
      <c r="E170" s="23">
        <v>10048.3765193077</v>
      </c>
      <c r="F170" s="18" t="s">
        <v>16</v>
      </c>
      <c r="G170" s="18">
        <v>83</v>
      </c>
      <c r="H170" s="18" t="s">
        <v>17</v>
      </c>
      <c r="I170" s="18" t="s">
        <v>17</v>
      </c>
      <c r="J170">
        <v>305</v>
      </c>
      <c r="K170">
        <v>334</v>
      </c>
      <c r="L170">
        <v>121</v>
      </c>
      <c r="M170">
        <v>161</v>
      </c>
      <c r="N170" s="23">
        <v>29.477652829304098</v>
      </c>
      <c r="O170" s="23">
        <v>31.184590472497099</v>
      </c>
      <c r="P170" s="18" t="s">
        <v>19</v>
      </c>
      <c r="S170" s="4">
        <f t="shared" si="79"/>
        <v>305</v>
      </c>
      <c r="T170" s="4">
        <f t="shared" si="80"/>
        <v>334</v>
      </c>
      <c r="U170" s="9">
        <f t="shared" si="81"/>
        <v>30</v>
      </c>
      <c r="V170" s="9">
        <f t="shared" si="82"/>
        <v>486</v>
      </c>
      <c r="W170" s="9">
        <f t="shared" si="83"/>
        <v>526</v>
      </c>
      <c r="X170" s="9">
        <f t="shared" si="84"/>
        <v>41</v>
      </c>
      <c r="Y170" s="5">
        <v>1</v>
      </c>
      <c r="Z170" s="19"/>
      <c r="AA170" s="19">
        <f t="shared" si="110"/>
        <v>0</v>
      </c>
      <c r="AB170" s="19">
        <f t="shared" si="110"/>
        <v>0</v>
      </c>
      <c r="AC170" s="19">
        <f t="shared" si="110"/>
        <v>0</v>
      </c>
      <c r="AD170" s="19">
        <f t="shared" si="110"/>
        <v>0</v>
      </c>
      <c r="AE170" s="19">
        <f t="shared" si="110"/>
        <v>0</v>
      </c>
      <c r="AF170" s="19">
        <f t="shared" si="110"/>
        <v>0</v>
      </c>
      <c r="AG170" s="19">
        <f t="shared" si="110"/>
        <v>0</v>
      </c>
      <c r="AH170" s="19">
        <f t="shared" si="110"/>
        <v>0</v>
      </c>
      <c r="AI170" s="19">
        <f t="shared" si="110"/>
        <v>0</v>
      </c>
      <c r="AJ170" s="19">
        <f t="shared" si="110"/>
        <v>0</v>
      </c>
      <c r="AK170" s="19">
        <f t="shared" si="110"/>
        <v>1</v>
      </c>
      <c r="AL170" s="19">
        <f t="shared" si="110"/>
        <v>1</v>
      </c>
      <c r="AM170" s="19">
        <f t="shared" si="96"/>
        <v>1</v>
      </c>
      <c r="AN170" s="19">
        <f t="shared" si="97"/>
        <v>1</v>
      </c>
      <c r="AO170" s="19">
        <f t="shared" si="98"/>
        <v>1</v>
      </c>
      <c r="AP170" s="19">
        <f t="shared" si="99"/>
        <v>1</v>
      </c>
      <c r="AQ170" s="19">
        <f t="shared" si="100"/>
        <v>1</v>
      </c>
      <c r="AR170" s="19">
        <f t="shared" si="101"/>
        <v>0.24390243902439024</v>
      </c>
      <c r="AS170" s="19">
        <f t="shared" si="102"/>
        <v>0</v>
      </c>
      <c r="AT170" s="19">
        <f t="shared" si="103"/>
        <v>0</v>
      </c>
      <c r="AU170" s="19">
        <f t="shared" si="104"/>
        <v>0</v>
      </c>
      <c r="AV170" s="19">
        <f t="shared" si="105"/>
        <v>0</v>
      </c>
      <c r="AW170" s="19">
        <f t="shared" si="106"/>
        <v>1</v>
      </c>
      <c r="AX170" s="19">
        <f t="shared" si="107"/>
        <v>1</v>
      </c>
      <c r="AY170" s="37">
        <v>199</v>
      </c>
      <c r="AZ170" s="22">
        <f t="shared" si="108"/>
        <v>1</v>
      </c>
      <c r="BA170" s="22">
        <f t="shared" si="85"/>
        <v>1</v>
      </c>
      <c r="BB170" s="22">
        <f t="shared" si="86"/>
        <v>1</v>
      </c>
      <c r="BC170" s="22">
        <f t="shared" si="87"/>
        <v>1</v>
      </c>
      <c r="BD170" s="22">
        <f t="shared" si="88"/>
        <v>1</v>
      </c>
      <c r="BE170" s="22">
        <f t="shared" si="89"/>
        <v>0.24390243902439024</v>
      </c>
      <c r="BF170" s="22">
        <f t="shared" si="90"/>
        <v>0</v>
      </c>
      <c r="BG170" s="22">
        <f t="shared" si="91"/>
        <v>0</v>
      </c>
      <c r="BH170" s="22">
        <f t="shared" si="92"/>
        <v>0</v>
      </c>
      <c r="BI170" s="22">
        <f t="shared" si="93"/>
        <v>0</v>
      </c>
      <c r="BJ170" s="22">
        <f t="shared" si="94"/>
        <v>1</v>
      </c>
      <c r="BK170" s="22">
        <f t="shared" si="95"/>
        <v>1</v>
      </c>
    </row>
    <row r="171" spans="1:63" x14ac:dyDescent="0.25">
      <c r="A171">
        <v>200</v>
      </c>
      <c r="B171" s="3" t="s">
        <v>80</v>
      </c>
      <c r="C171" s="3" t="s">
        <v>80</v>
      </c>
      <c r="D171" s="18" t="s">
        <v>28</v>
      </c>
      <c r="E171" s="23">
        <v>366.42808215964999</v>
      </c>
      <c r="F171" s="18" t="s">
        <v>16</v>
      </c>
      <c r="G171" s="18">
        <v>83</v>
      </c>
      <c r="H171" s="18" t="s">
        <v>17</v>
      </c>
      <c r="I171" s="18" t="s">
        <v>17</v>
      </c>
      <c r="J171">
        <v>315</v>
      </c>
      <c r="K171">
        <v>354</v>
      </c>
      <c r="L171">
        <v>100</v>
      </c>
      <c r="M171">
        <v>141</v>
      </c>
      <c r="N171" s="23">
        <v>29.546804148926999</v>
      </c>
      <c r="O171" s="23">
        <v>31.245361998204899</v>
      </c>
      <c r="P171" s="18" t="s">
        <v>19</v>
      </c>
      <c r="Q171" t="s">
        <v>81</v>
      </c>
      <c r="S171" s="4">
        <f t="shared" si="79"/>
        <v>315</v>
      </c>
      <c r="T171" s="4">
        <f t="shared" si="80"/>
        <v>354</v>
      </c>
      <c r="U171" s="9">
        <f t="shared" si="81"/>
        <v>40</v>
      </c>
      <c r="V171" s="9">
        <f t="shared" si="82"/>
        <v>465</v>
      </c>
      <c r="W171" s="9">
        <f t="shared" si="83"/>
        <v>506</v>
      </c>
      <c r="X171" s="9">
        <f t="shared" si="84"/>
        <v>42</v>
      </c>
      <c r="Y171" s="5">
        <v>1</v>
      </c>
      <c r="Z171" s="19"/>
      <c r="AA171" s="19">
        <f t="shared" si="110"/>
        <v>0</v>
      </c>
      <c r="AB171" s="19">
        <f t="shared" si="110"/>
        <v>0</v>
      </c>
      <c r="AC171" s="19">
        <f t="shared" si="110"/>
        <v>0</v>
      </c>
      <c r="AD171" s="19">
        <f t="shared" si="110"/>
        <v>0</v>
      </c>
      <c r="AE171" s="19">
        <f t="shared" si="110"/>
        <v>0</v>
      </c>
      <c r="AF171" s="19">
        <f t="shared" si="110"/>
        <v>0</v>
      </c>
      <c r="AG171" s="19">
        <f t="shared" si="110"/>
        <v>0</v>
      </c>
      <c r="AH171" s="19">
        <f t="shared" si="110"/>
        <v>0</v>
      </c>
      <c r="AI171" s="19">
        <f t="shared" si="110"/>
        <v>0</v>
      </c>
      <c r="AJ171" s="19">
        <f t="shared" si="110"/>
        <v>0</v>
      </c>
      <c r="AK171" s="19">
        <f t="shared" si="110"/>
        <v>0.5</v>
      </c>
      <c r="AL171" s="19">
        <f t="shared" si="110"/>
        <v>1</v>
      </c>
      <c r="AM171" s="19">
        <f t="shared" si="96"/>
        <v>1</v>
      </c>
      <c r="AN171" s="19">
        <f t="shared" si="97"/>
        <v>1</v>
      </c>
      <c r="AO171" s="19">
        <f t="shared" si="98"/>
        <v>1</v>
      </c>
      <c r="AP171" s="19">
        <f t="shared" si="99"/>
        <v>1</v>
      </c>
      <c r="AQ171" s="19">
        <f t="shared" si="100"/>
        <v>0.5</v>
      </c>
      <c r="AR171" s="19">
        <f t="shared" si="101"/>
        <v>0</v>
      </c>
      <c r="AS171" s="19">
        <f t="shared" si="102"/>
        <v>0</v>
      </c>
      <c r="AT171" s="19">
        <f t="shared" si="103"/>
        <v>0</v>
      </c>
      <c r="AU171" s="19">
        <f t="shared" si="104"/>
        <v>0</v>
      </c>
      <c r="AV171" s="19">
        <f t="shared" si="105"/>
        <v>0</v>
      </c>
      <c r="AW171" s="19">
        <f t="shared" si="106"/>
        <v>0.5</v>
      </c>
      <c r="AX171" s="19">
        <f t="shared" si="107"/>
        <v>1</v>
      </c>
      <c r="AY171" s="37">
        <v>200</v>
      </c>
      <c r="AZ171" s="22">
        <f t="shared" si="108"/>
        <v>1</v>
      </c>
      <c r="BA171" s="22">
        <f t="shared" si="85"/>
        <v>1</v>
      </c>
      <c r="BB171" s="22">
        <f t="shared" si="86"/>
        <v>1</v>
      </c>
      <c r="BC171" s="22">
        <f t="shared" si="87"/>
        <v>1</v>
      </c>
      <c r="BD171" s="22">
        <f t="shared" si="88"/>
        <v>0.5</v>
      </c>
      <c r="BE171" s="22">
        <f t="shared" si="89"/>
        <v>0</v>
      </c>
      <c r="BF171" s="22">
        <f t="shared" si="90"/>
        <v>0</v>
      </c>
      <c r="BG171" s="22">
        <f t="shared" si="91"/>
        <v>0</v>
      </c>
      <c r="BH171" s="22">
        <f t="shared" si="92"/>
        <v>0</v>
      </c>
      <c r="BI171" s="22">
        <f t="shared" si="93"/>
        <v>0</v>
      </c>
      <c r="BJ171" s="22">
        <f t="shared" si="94"/>
        <v>0.5</v>
      </c>
      <c r="BK171" s="22">
        <f t="shared" si="95"/>
        <v>1</v>
      </c>
    </row>
    <row r="172" spans="1:63" x14ac:dyDescent="0.25">
      <c r="A172">
        <v>201</v>
      </c>
      <c r="B172" s="3" t="s">
        <v>80</v>
      </c>
      <c r="C172" s="3" t="s">
        <v>80</v>
      </c>
      <c r="D172" s="18" t="s">
        <v>20</v>
      </c>
      <c r="E172" s="23">
        <v>8186.6148730625</v>
      </c>
      <c r="F172" s="18" t="s">
        <v>16</v>
      </c>
      <c r="G172" s="18">
        <v>83</v>
      </c>
      <c r="H172" s="18" t="s">
        <v>17</v>
      </c>
      <c r="I172" s="18" t="s">
        <v>17</v>
      </c>
      <c r="J172">
        <v>112</v>
      </c>
      <c r="K172">
        <v>142</v>
      </c>
      <c r="L172">
        <v>283</v>
      </c>
      <c r="M172">
        <v>323</v>
      </c>
      <c r="N172" s="23">
        <v>29.431140892529001</v>
      </c>
      <c r="O172" s="23">
        <v>31.1566774398419</v>
      </c>
      <c r="P172" s="18" t="s">
        <v>19</v>
      </c>
      <c r="S172" s="4">
        <f t="shared" si="79"/>
        <v>112</v>
      </c>
      <c r="T172" s="4">
        <f t="shared" si="80"/>
        <v>142</v>
      </c>
      <c r="U172" s="9">
        <f t="shared" si="81"/>
        <v>31</v>
      </c>
      <c r="V172" s="9">
        <f t="shared" si="82"/>
        <v>283</v>
      </c>
      <c r="W172" s="9">
        <f t="shared" si="83"/>
        <v>323</v>
      </c>
      <c r="X172" s="9">
        <f t="shared" si="84"/>
        <v>41</v>
      </c>
      <c r="Y172" s="5">
        <v>1</v>
      </c>
      <c r="Z172" s="19"/>
      <c r="AA172" s="19">
        <f t="shared" si="110"/>
        <v>0</v>
      </c>
      <c r="AB172" s="19">
        <f t="shared" si="110"/>
        <v>0</v>
      </c>
      <c r="AC172" s="19">
        <f t="shared" si="110"/>
        <v>0</v>
      </c>
      <c r="AD172" s="19">
        <f t="shared" si="110"/>
        <v>0.29032258064516131</v>
      </c>
      <c r="AE172" s="19">
        <f t="shared" si="110"/>
        <v>1</v>
      </c>
      <c r="AF172" s="19">
        <f t="shared" si="110"/>
        <v>1</v>
      </c>
      <c r="AG172" s="19">
        <f t="shared" si="110"/>
        <v>1</v>
      </c>
      <c r="AH172" s="19">
        <f t="shared" si="110"/>
        <v>1</v>
      </c>
      <c r="AI172" s="19">
        <f t="shared" si="110"/>
        <v>1</v>
      </c>
      <c r="AJ172" s="19">
        <f t="shared" si="110"/>
        <v>1</v>
      </c>
      <c r="AK172" s="19">
        <f t="shared" si="110"/>
        <v>0.46341463414634143</v>
      </c>
      <c r="AL172" s="19">
        <f t="shared" si="110"/>
        <v>0</v>
      </c>
      <c r="AM172" s="19">
        <f t="shared" si="96"/>
        <v>0</v>
      </c>
      <c r="AN172" s="19">
        <f t="shared" si="97"/>
        <v>0</v>
      </c>
      <c r="AO172" s="19">
        <f t="shared" si="98"/>
        <v>0</v>
      </c>
      <c r="AP172" s="19">
        <f t="shared" si="99"/>
        <v>0.29032258064516131</v>
      </c>
      <c r="AQ172" s="19">
        <f t="shared" si="100"/>
        <v>1</v>
      </c>
      <c r="AR172" s="19">
        <f t="shared" si="101"/>
        <v>1</v>
      </c>
      <c r="AS172" s="19">
        <f t="shared" si="102"/>
        <v>1</v>
      </c>
      <c r="AT172" s="19">
        <f t="shared" si="103"/>
        <v>1</v>
      </c>
      <c r="AU172" s="19">
        <f t="shared" si="104"/>
        <v>1</v>
      </c>
      <c r="AV172" s="19">
        <f t="shared" si="105"/>
        <v>1</v>
      </c>
      <c r="AW172" s="19">
        <f t="shared" si="106"/>
        <v>0.46341463414634143</v>
      </c>
      <c r="AX172" s="19">
        <f t="shared" si="107"/>
        <v>0</v>
      </c>
      <c r="AY172" s="37">
        <v>201</v>
      </c>
      <c r="AZ172" s="22">
        <f t="shared" si="108"/>
        <v>0</v>
      </c>
      <c r="BA172" s="22">
        <f t="shared" si="85"/>
        <v>0</v>
      </c>
      <c r="BB172" s="22">
        <f t="shared" si="86"/>
        <v>0</v>
      </c>
      <c r="BC172" s="22">
        <f t="shared" si="87"/>
        <v>0.29032258064516131</v>
      </c>
      <c r="BD172" s="22">
        <f t="shared" si="88"/>
        <v>1</v>
      </c>
      <c r="BE172" s="22">
        <f t="shared" si="89"/>
        <v>1</v>
      </c>
      <c r="BF172" s="22">
        <f t="shared" si="90"/>
        <v>1</v>
      </c>
      <c r="BG172" s="22">
        <f t="shared" si="91"/>
        <v>1</v>
      </c>
      <c r="BH172" s="22">
        <f t="shared" si="92"/>
        <v>1</v>
      </c>
      <c r="BI172" s="22">
        <f t="shared" si="93"/>
        <v>1</v>
      </c>
      <c r="BJ172" s="22">
        <f t="shared" si="94"/>
        <v>0.46341463414634143</v>
      </c>
      <c r="BK172" s="22">
        <f t="shared" si="95"/>
        <v>0</v>
      </c>
    </row>
    <row r="173" spans="1:63" x14ac:dyDescent="0.25">
      <c r="A173">
        <v>202</v>
      </c>
      <c r="B173" s="3" t="s">
        <v>80</v>
      </c>
      <c r="C173" s="3" t="s">
        <v>80</v>
      </c>
      <c r="D173" s="18" t="s">
        <v>29</v>
      </c>
      <c r="E173" s="23">
        <v>6201.1841884260302</v>
      </c>
      <c r="F173" s="18" t="s">
        <v>16</v>
      </c>
      <c r="G173" s="18">
        <v>83</v>
      </c>
      <c r="H173" s="18" t="s">
        <v>17</v>
      </c>
      <c r="I173" s="18" t="s">
        <v>17</v>
      </c>
      <c r="J173">
        <v>112</v>
      </c>
      <c r="K173">
        <v>193</v>
      </c>
      <c r="L173">
        <v>283</v>
      </c>
      <c r="M173">
        <v>323</v>
      </c>
      <c r="N173" s="23">
        <v>30.936169391429999</v>
      </c>
      <c r="O173" s="23">
        <v>31.216394694058099</v>
      </c>
      <c r="P173" s="18" t="s">
        <v>19</v>
      </c>
      <c r="S173" s="4">
        <f t="shared" si="79"/>
        <v>112</v>
      </c>
      <c r="T173" s="4">
        <f t="shared" si="80"/>
        <v>193</v>
      </c>
      <c r="U173" s="9">
        <f t="shared" si="81"/>
        <v>82</v>
      </c>
      <c r="V173" s="9">
        <f t="shared" si="82"/>
        <v>283</v>
      </c>
      <c r="W173" s="9">
        <f t="shared" si="83"/>
        <v>323</v>
      </c>
      <c r="X173" s="9">
        <f t="shared" si="84"/>
        <v>41</v>
      </c>
      <c r="Y173" s="5">
        <v>1</v>
      </c>
      <c r="Z173" s="19"/>
      <c r="AA173" s="19">
        <f t="shared" si="110"/>
        <v>0</v>
      </c>
      <c r="AB173" s="19">
        <f t="shared" si="110"/>
        <v>0</v>
      </c>
      <c r="AC173" s="19">
        <f t="shared" si="110"/>
        <v>0</v>
      </c>
      <c r="AD173" s="19">
        <f t="shared" si="110"/>
        <v>0.10975609756097561</v>
      </c>
      <c r="AE173" s="19">
        <f t="shared" si="110"/>
        <v>0.48780487804878048</v>
      </c>
      <c r="AF173" s="19">
        <f t="shared" si="110"/>
        <v>0.85365853658536583</v>
      </c>
      <c r="AG173" s="19">
        <f t="shared" si="110"/>
        <v>1</v>
      </c>
      <c r="AH173" s="19">
        <f t="shared" si="110"/>
        <v>1</v>
      </c>
      <c r="AI173" s="19">
        <f t="shared" si="110"/>
        <v>1</v>
      </c>
      <c r="AJ173" s="19">
        <f t="shared" si="110"/>
        <v>1</v>
      </c>
      <c r="AK173" s="19">
        <f t="shared" si="110"/>
        <v>0.46341463414634143</v>
      </c>
      <c r="AL173" s="19">
        <f t="shared" si="110"/>
        <v>0</v>
      </c>
      <c r="AM173" s="19">
        <f t="shared" si="96"/>
        <v>0</v>
      </c>
      <c r="AN173" s="19">
        <f t="shared" si="97"/>
        <v>0</v>
      </c>
      <c r="AO173" s="19">
        <f t="shared" si="98"/>
        <v>0</v>
      </c>
      <c r="AP173" s="19">
        <f t="shared" si="99"/>
        <v>0.10975609756097561</v>
      </c>
      <c r="AQ173" s="19">
        <f t="shared" si="100"/>
        <v>0.48780487804878048</v>
      </c>
      <c r="AR173" s="19">
        <f t="shared" si="101"/>
        <v>0.85365853658536583</v>
      </c>
      <c r="AS173" s="19">
        <f t="shared" si="102"/>
        <v>1</v>
      </c>
      <c r="AT173" s="19">
        <f t="shared" si="103"/>
        <v>1</v>
      </c>
      <c r="AU173" s="19">
        <f t="shared" si="104"/>
        <v>1</v>
      </c>
      <c r="AV173" s="19">
        <f t="shared" si="105"/>
        <v>1</v>
      </c>
      <c r="AW173" s="19">
        <f t="shared" si="106"/>
        <v>0.46341463414634143</v>
      </c>
      <c r="AX173" s="19">
        <f t="shared" si="107"/>
        <v>0</v>
      </c>
      <c r="AY173" s="37">
        <v>202</v>
      </c>
      <c r="AZ173" s="22">
        <f t="shared" si="108"/>
        <v>0</v>
      </c>
      <c r="BA173" s="22">
        <f t="shared" si="85"/>
        <v>0</v>
      </c>
      <c r="BB173" s="22">
        <f t="shared" si="86"/>
        <v>0</v>
      </c>
      <c r="BC173" s="22">
        <f t="shared" si="87"/>
        <v>0.10975609756097561</v>
      </c>
      <c r="BD173" s="22">
        <f t="shared" si="88"/>
        <v>0.48780487804878048</v>
      </c>
      <c r="BE173" s="22">
        <f t="shared" si="89"/>
        <v>0.85365853658536583</v>
      </c>
      <c r="BF173" s="22">
        <f t="shared" si="90"/>
        <v>1</v>
      </c>
      <c r="BG173" s="22">
        <f t="shared" si="91"/>
        <v>1</v>
      </c>
      <c r="BH173" s="22">
        <f t="shared" si="92"/>
        <v>1</v>
      </c>
      <c r="BI173" s="22">
        <f t="shared" si="93"/>
        <v>1</v>
      </c>
      <c r="BJ173" s="22">
        <f t="shared" si="94"/>
        <v>0.46341463414634143</v>
      </c>
      <c r="BK173" s="22">
        <f t="shared" si="95"/>
        <v>0</v>
      </c>
    </row>
    <row r="174" spans="1:63" x14ac:dyDescent="0.25">
      <c r="A174">
        <v>203</v>
      </c>
      <c r="B174" s="3" t="s">
        <v>80</v>
      </c>
      <c r="C174" s="3" t="s">
        <v>80</v>
      </c>
      <c r="D174" s="18" t="s">
        <v>33</v>
      </c>
      <c r="E174" s="23">
        <v>0</v>
      </c>
      <c r="F174" s="18" t="s">
        <v>16</v>
      </c>
      <c r="G174" s="18">
        <v>83</v>
      </c>
      <c r="H174" s="18" t="s">
        <v>17</v>
      </c>
      <c r="I174" s="18" t="s">
        <v>17</v>
      </c>
      <c r="J174">
        <v>102</v>
      </c>
      <c r="K174">
        <v>173</v>
      </c>
      <c r="L174">
        <v>223</v>
      </c>
      <c r="M174">
        <v>293</v>
      </c>
      <c r="N174" s="23" t="s">
        <v>17</v>
      </c>
      <c r="O174" s="23" t="s">
        <v>17</v>
      </c>
      <c r="P174" s="18" t="s">
        <v>19</v>
      </c>
      <c r="S174" s="4">
        <f t="shared" si="79"/>
        <v>102</v>
      </c>
      <c r="T174" s="4">
        <f t="shared" si="80"/>
        <v>173</v>
      </c>
      <c r="U174" s="9">
        <f t="shared" si="81"/>
        <v>72</v>
      </c>
      <c r="V174" s="9">
        <f t="shared" si="82"/>
        <v>223</v>
      </c>
      <c r="W174" s="9">
        <f t="shared" si="83"/>
        <v>293</v>
      </c>
      <c r="X174" s="9">
        <f t="shared" si="84"/>
        <v>71</v>
      </c>
      <c r="Y174" s="5">
        <v>1</v>
      </c>
      <c r="Z174" s="19"/>
      <c r="AA174" s="19">
        <f t="shared" si="110"/>
        <v>0</v>
      </c>
      <c r="AB174" s="19">
        <f t="shared" si="110"/>
        <v>0</v>
      </c>
      <c r="AC174" s="19">
        <f t="shared" si="110"/>
        <v>0</v>
      </c>
      <c r="AD174" s="19">
        <f t="shared" si="110"/>
        <v>0.2638888888888889</v>
      </c>
      <c r="AE174" s="19">
        <f t="shared" si="110"/>
        <v>0.69444444444444442</v>
      </c>
      <c r="AF174" s="19">
        <f t="shared" si="110"/>
        <v>1</v>
      </c>
      <c r="AG174" s="19">
        <f t="shared" si="110"/>
        <v>1</v>
      </c>
      <c r="AH174" s="19">
        <f t="shared" si="110"/>
        <v>1</v>
      </c>
      <c r="AI174" s="19">
        <f t="shared" si="110"/>
        <v>0.70422535211267601</v>
      </c>
      <c r="AJ174" s="19">
        <f t="shared" si="110"/>
        <v>0.28169014084507038</v>
      </c>
      <c r="AK174" s="19">
        <f t="shared" si="110"/>
        <v>0</v>
      </c>
      <c r="AL174" s="19">
        <f t="shared" si="110"/>
        <v>0</v>
      </c>
      <c r="AM174" s="19">
        <f t="shared" si="96"/>
        <v>0</v>
      </c>
      <c r="AN174" s="19">
        <f t="shared" si="97"/>
        <v>0</v>
      </c>
      <c r="AO174" s="19">
        <f t="shared" si="98"/>
        <v>0</v>
      </c>
      <c r="AP174" s="19">
        <f t="shared" si="99"/>
        <v>0.2638888888888889</v>
      </c>
      <c r="AQ174" s="19">
        <f t="shared" si="100"/>
        <v>0.69444444444444442</v>
      </c>
      <c r="AR174" s="19">
        <f t="shared" si="101"/>
        <v>1</v>
      </c>
      <c r="AS174" s="19">
        <f t="shared" si="102"/>
        <v>1</v>
      </c>
      <c r="AT174" s="19">
        <f t="shared" si="103"/>
        <v>1</v>
      </c>
      <c r="AU174" s="19">
        <f t="shared" si="104"/>
        <v>0.70422535211267601</v>
      </c>
      <c r="AV174" s="19">
        <f t="shared" si="105"/>
        <v>0.28169014084507038</v>
      </c>
      <c r="AW174" s="19">
        <f t="shared" si="106"/>
        <v>0</v>
      </c>
      <c r="AX174" s="19">
        <f t="shared" si="107"/>
        <v>0</v>
      </c>
      <c r="AY174" s="37">
        <v>203</v>
      </c>
      <c r="AZ174" s="22">
        <f t="shared" si="108"/>
        <v>0</v>
      </c>
      <c r="BA174" s="22">
        <f t="shared" si="85"/>
        <v>0</v>
      </c>
      <c r="BB174" s="22">
        <f t="shared" si="86"/>
        <v>0</v>
      </c>
      <c r="BC174" s="22">
        <f t="shared" si="87"/>
        <v>0.2638888888888889</v>
      </c>
      <c r="BD174" s="22">
        <f t="shared" si="88"/>
        <v>0.69444444444444442</v>
      </c>
      <c r="BE174" s="22">
        <f t="shared" si="89"/>
        <v>1</v>
      </c>
      <c r="BF174" s="22">
        <f t="shared" si="90"/>
        <v>1</v>
      </c>
      <c r="BG174" s="22">
        <f t="shared" si="91"/>
        <v>1</v>
      </c>
      <c r="BH174" s="22">
        <f t="shared" si="92"/>
        <v>0.70422535211267601</v>
      </c>
      <c r="BI174" s="22">
        <f t="shared" si="93"/>
        <v>0.28169014084507038</v>
      </c>
      <c r="BJ174" s="22">
        <f t="shared" si="94"/>
        <v>0</v>
      </c>
      <c r="BK174" s="22">
        <f t="shared" si="95"/>
        <v>0</v>
      </c>
    </row>
    <row r="175" spans="1:63" x14ac:dyDescent="0.25">
      <c r="A175">
        <v>204</v>
      </c>
      <c r="B175" s="3" t="s">
        <v>82</v>
      </c>
      <c r="C175" s="3" t="s">
        <v>82</v>
      </c>
      <c r="D175" s="18" t="s">
        <v>20</v>
      </c>
      <c r="E175" s="23">
        <v>2824.9658242364399</v>
      </c>
      <c r="F175" s="18" t="s">
        <v>16</v>
      </c>
      <c r="G175" s="18">
        <v>136</v>
      </c>
      <c r="H175" s="18" t="s">
        <v>17</v>
      </c>
      <c r="I175" s="18" t="s">
        <v>17</v>
      </c>
      <c r="J175">
        <v>121</v>
      </c>
      <c r="K175">
        <v>181</v>
      </c>
      <c r="L175">
        <v>213</v>
      </c>
      <c r="M175">
        <v>334</v>
      </c>
      <c r="N175" s="23">
        <v>13.7831461156775</v>
      </c>
      <c r="O175" s="23">
        <v>-88.891633783595594</v>
      </c>
      <c r="P175" s="18" t="s">
        <v>19</v>
      </c>
      <c r="S175" s="4">
        <f t="shared" si="79"/>
        <v>121</v>
      </c>
      <c r="T175" s="4">
        <f t="shared" si="80"/>
        <v>181</v>
      </c>
      <c r="U175" s="9">
        <f t="shared" si="81"/>
        <v>61</v>
      </c>
      <c r="V175" s="9">
        <f t="shared" si="82"/>
        <v>213</v>
      </c>
      <c r="W175" s="9">
        <f t="shared" si="83"/>
        <v>334</v>
      </c>
      <c r="X175" s="9">
        <f t="shared" si="84"/>
        <v>122</v>
      </c>
      <c r="Y175" s="5">
        <v>1</v>
      </c>
      <c r="Z175" s="19"/>
      <c r="AA175" s="19">
        <f t="shared" si="110"/>
        <v>0</v>
      </c>
      <c r="AB175" s="19">
        <f t="shared" si="110"/>
        <v>0</v>
      </c>
      <c r="AC175" s="19">
        <f t="shared" si="110"/>
        <v>0</v>
      </c>
      <c r="AD175" s="19">
        <f t="shared" si="110"/>
        <v>0</v>
      </c>
      <c r="AE175" s="19">
        <f t="shared" si="110"/>
        <v>0.50819672131147542</v>
      </c>
      <c r="AF175" s="19">
        <f t="shared" si="110"/>
        <v>1</v>
      </c>
      <c r="AG175" s="19">
        <f t="shared" si="110"/>
        <v>1</v>
      </c>
      <c r="AH175" s="19">
        <f t="shared" si="110"/>
        <v>1</v>
      </c>
      <c r="AI175" s="19">
        <f t="shared" si="110"/>
        <v>0.74590163934426235</v>
      </c>
      <c r="AJ175" s="19">
        <f t="shared" si="110"/>
        <v>0.5</v>
      </c>
      <c r="AK175" s="19">
        <f t="shared" si="110"/>
        <v>0.24590163934426235</v>
      </c>
      <c r="AL175" s="19">
        <f t="shared" si="110"/>
        <v>0</v>
      </c>
      <c r="AM175" s="19">
        <f t="shared" si="96"/>
        <v>0</v>
      </c>
      <c r="AN175" s="19">
        <f t="shared" si="97"/>
        <v>0</v>
      </c>
      <c r="AO175" s="19">
        <f t="shared" si="98"/>
        <v>0</v>
      </c>
      <c r="AP175" s="19">
        <f t="shared" si="99"/>
        <v>0</v>
      </c>
      <c r="AQ175" s="19">
        <f t="shared" si="100"/>
        <v>0.50819672131147542</v>
      </c>
      <c r="AR175" s="19">
        <f t="shared" si="101"/>
        <v>1</v>
      </c>
      <c r="AS175" s="19">
        <f t="shared" si="102"/>
        <v>1</v>
      </c>
      <c r="AT175" s="19">
        <f t="shared" si="103"/>
        <v>1</v>
      </c>
      <c r="AU175" s="19">
        <f t="shared" si="104"/>
        <v>0.74590163934426235</v>
      </c>
      <c r="AV175" s="19">
        <f t="shared" si="105"/>
        <v>0.5</v>
      </c>
      <c r="AW175" s="19">
        <f t="shared" si="106"/>
        <v>0.24590163934426235</v>
      </c>
      <c r="AX175" s="19">
        <f t="shared" si="107"/>
        <v>0</v>
      </c>
      <c r="AY175" s="37">
        <v>204</v>
      </c>
      <c r="AZ175" s="22">
        <f t="shared" si="108"/>
        <v>0</v>
      </c>
      <c r="BA175" s="22">
        <f t="shared" si="85"/>
        <v>0</v>
      </c>
      <c r="BB175" s="22">
        <f t="shared" si="86"/>
        <v>0</v>
      </c>
      <c r="BC175" s="22">
        <f t="shared" si="87"/>
        <v>0</v>
      </c>
      <c r="BD175" s="22">
        <f t="shared" si="88"/>
        <v>0.50819672131147542</v>
      </c>
      <c r="BE175" s="22">
        <f t="shared" si="89"/>
        <v>1</v>
      </c>
      <c r="BF175" s="22">
        <f t="shared" si="90"/>
        <v>1</v>
      </c>
      <c r="BG175" s="22">
        <f t="shared" si="91"/>
        <v>1</v>
      </c>
      <c r="BH175" s="22">
        <f t="shared" si="92"/>
        <v>0.74590163934426235</v>
      </c>
      <c r="BI175" s="22">
        <f t="shared" si="93"/>
        <v>0.5</v>
      </c>
      <c r="BJ175" s="22">
        <f t="shared" si="94"/>
        <v>0.24590163934426235</v>
      </c>
      <c r="BK175" s="22">
        <f t="shared" si="95"/>
        <v>0</v>
      </c>
    </row>
    <row r="176" spans="1:63" x14ac:dyDescent="0.25">
      <c r="A176">
        <v>205</v>
      </c>
      <c r="B176" s="3" t="s">
        <v>82</v>
      </c>
      <c r="C176" s="3" t="s">
        <v>82</v>
      </c>
      <c r="D176" s="18" t="s">
        <v>20</v>
      </c>
      <c r="E176" s="23">
        <v>2824.9658242364399</v>
      </c>
      <c r="F176" s="18" t="s">
        <v>16</v>
      </c>
      <c r="G176" s="18">
        <v>136</v>
      </c>
      <c r="H176" s="18" t="s">
        <v>17</v>
      </c>
      <c r="I176" s="18" t="s">
        <v>17</v>
      </c>
      <c r="J176">
        <v>244</v>
      </c>
      <c r="K176">
        <v>273</v>
      </c>
      <c r="L176">
        <v>1</v>
      </c>
      <c r="M176">
        <v>59</v>
      </c>
      <c r="N176" s="23">
        <v>13.7831461156775</v>
      </c>
      <c r="O176" s="23">
        <v>-88.891633783595594</v>
      </c>
      <c r="P176" s="18" t="s">
        <v>19</v>
      </c>
      <c r="S176" s="4">
        <f t="shared" si="79"/>
        <v>244</v>
      </c>
      <c r="T176" s="4">
        <f t="shared" si="80"/>
        <v>273</v>
      </c>
      <c r="U176" s="9">
        <f t="shared" si="81"/>
        <v>30</v>
      </c>
      <c r="V176" s="9">
        <f t="shared" si="82"/>
        <v>366</v>
      </c>
      <c r="W176" s="9">
        <f t="shared" si="83"/>
        <v>424</v>
      </c>
      <c r="X176" s="9">
        <f t="shared" si="84"/>
        <v>59</v>
      </c>
      <c r="Y176" s="5">
        <v>1</v>
      </c>
      <c r="Z176" s="19"/>
      <c r="AA176" s="19">
        <f t="shared" si="110"/>
        <v>0</v>
      </c>
      <c r="AB176" s="19">
        <f t="shared" si="110"/>
        <v>0</v>
      </c>
      <c r="AC176" s="19">
        <f t="shared" si="110"/>
        <v>0</v>
      </c>
      <c r="AD176" s="19">
        <f t="shared" si="110"/>
        <v>0</v>
      </c>
      <c r="AE176" s="19">
        <f t="shared" si="110"/>
        <v>0</v>
      </c>
      <c r="AF176" s="19">
        <f t="shared" si="110"/>
        <v>0</v>
      </c>
      <c r="AG176" s="19">
        <f t="shared" si="110"/>
        <v>0</v>
      </c>
      <c r="AH176" s="19">
        <f t="shared" si="110"/>
        <v>0</v>
      </c>
      <c r="AI176" s="19">
        <f t="shared" si="110"/>
        <v>1</v>
      </c>
      <c r="AJ176" s="19">
        <f t="shared" si="110"/>
        <v>1</v>
      </c>
      <c r="AK176" s="19">
        <f t="shared" si="110"/>
        <v>1</v>
      </c>
      <c r="AL176" s="19">
        <f t="shared" si="110"/>
        <v>1</v>
      </c>
      <c r="AM176" s="19">
        <f t="shared" si="96"/>
        <v>1</v>
      </c>
      <c r="AN176" s="19">
        <f t="shared" si="97"/>
        <v>0.47457627118644063</v>
      </c>
      <c r="AO176" s="19">
        <f t="shared" si="98"/>
        <v>0</v>
      </c>
      <c r="AP176" s="19">
        <f t="shared" si="99"/>
        <v>0</v>
      </c>
      <c r="AQ176" s="19">
        <f t="shared" si="100"/>
        <v>0</v>
      </c>
      <c r="AR176" s="19">
        <f t="shared" si="101"/>
        <v>0</v>
      </c>
      <c r="AS176" s="19">
        <f t="shared" si="102"/>
        <v>0</v>
      </c>
      <c r="AT176" s="19">
        <f t="shared" si="103"/>
        <v>0</v>
      </c>
      <c r="AU176" s="19">
        <f t="shared" si="104"/>
        <v>1</v>
      </c>
      <c r="AV176" s="19">
        <f t="shared" si="105"/>
        <v>1</v>
      </c>
      <c r="AW176" s="19">
        <f t="shared" si="106"/>
        <v>1</v>
      </c>
      <c r="AX176" s="19">
        <f t="shared" si="107"/>
        <v>1</v>
      </c>
      <c r="AY176" s="37">
        <v>205</v>
      </c>
      <c r="AZ176" s="22">
        <f t="shared" si="108"/>
        <v>1</v>
      </c>
      <c r="BA176" s="22">
        <f t="shared" si="85"/>
        <v>0.47457627118644063</v>
      </c>
      <c r="BB176" s="22">
        <f t="shared" si="86"/>
        <v>0</v>
      </c>
      <c r="BC176" s="22">
        <f t="shared" si="87"/>
        <v>0</v>
      </c>
      <c r="BD176" s="22">
        <f t="shared" si="88"/>
        <v>0</v>
      </c>
      <c r="BE176" s="22">
        <f t="shared" si="89"/>
        <v>0</v>
      </c>
      <c r="BF176" s="22">
        <f t="shared" si="90"/>
        <v>0</v>
      </c>
      <c r="BG176" s="22">
        <f t="shared" si="91"/>
        <v>0</v>
      </c>
      <c r="BH176" s="22">
        <f t="shared" si="92"/>
        <v>1</v>
      </c>
      <c r="BI176" s="22">
        <f t="shared" si="93"/>
        <v>1</v>
      </c>
      <c r="BJ176" s="22">
        <f t="shared" si="94"/>
        <v>1</v>
      </c>
      <c r="BK176" s="22">
        <f t="shared" si="95"/>
        <v>1</v>
      </c>
    </row>
    <row r="177" spans="1:63" x14ac:dyDescent="0.25">
      <c r="A177">
        <v>206</v>
      </c>
      <c r="B177" s="3" t="s">
        <v>82</v>
      </c>
      <c r="C177" s="3" t="s">
        <v>82</v>
      </c>
      <c r="D177" s="18" t="s">
        <v>20</v>
      </c>
      <c r="E177" s="23" t="s">
        <v>17</v>
      </c>
      <c r="F177" s="18" t="s">
        <v>16</v>
      </c>
      <c r="G177" s="18">
        <v>136</v>
      </c>
      <c r="H177" s="18" t="s">
        <v>17</v>
      </c>
      <c r="I177" s="18" t="s">
        <v>17</v>
      </c>
      <c r="J177">
        <v>335</v>
      </c>
      <c r="K177">
        <v>365</v>
      </c>
      <c r="L177">
        <v>32</v>
      </c>
      <c r="M177">
        <v>59</v>
      </c>
      <c r="N177" s="23" t="s">
        <v>17</v>
      </c>
      <c r="O177" s="23" t="s">
        <v>17</v>
      </c>
      <c r="P177" s="18" t="s">
        <v>19</v>
      </c>
      <c r="S177" s="4">
        <f t="shared" si="79"/>
        <v>335</v>
      </c>
      <c r="T177" s="4">
        <f t="shared" si="80"/>
        <v>365</v>
      </c>
      <c r="U177" s="9">
        <f t="shared" si="81"/>
        <v>31</v>
      </c>
      <c r="V177" s="9">
        <f t="shared" si="82"/>
        <v>397</v>
      </c>
      <c r="W177" s="9">
        <f t="shared" si="83"/>
        <v>424</v>
      </c>
      <c r="X177" s="9">
        <f t="shared" si="84"/>
        <v>28</v>
      </c>
      <c r="Y177" s="5">
        <v>1</v>
      </c>
      <c r="Z177" s="19"/>
      <c r="AA177" s="19">
        <f t="shared" si="110"/>
        <v>0</v>
      </c>
      <c r="AB177" s="19">
        <f t="shared" si="110"/>
        <v>0</v>
      </c>
      <c r="AC177" s="19">
        <f t="shared" si="110"/>
        <v>0</v>
      </c>
      <c r="AD177" s="19">
        <f t="shared" si="110"/>
        <v>0</v>
      </c>
      <c r="AE177" s="19">
        <f t="shared" si="110"/>
        <v>0</v>
      </c>
      <c r="AF177" s="19">
        <f t="shared" si="110"/>
        <v>0</v>
      </c>
      <c r="AG177" s="19">
        <f t="shared" si="110"/>
        <v>0</v>
      </c>
      <c r="AH177" s="19">
        <f t="shared" si="110"/>
        <v>0</v>
      </c>
      <c r="AI177" s="19">
        <f t="shared" si="110"/>
        <v>0</v>
      </c>
      <c r="AJ177" s="19">
        <f t="shared" si="110"/>
        <v>0</v>
      </c>
      <c r="AK177" s="19">
        <f t="shared" si="110"/>
        <v>0</v>
      </c>
      <c r="AL177" s="19">
        <f t="shared" si="110"/>
        <v>1</v>
      </c>
      <c r="AM177" s="19">
        <f t="shared" si="96"/>
        <v>1</v>
      </c>
      <c r="AN177" s="19">
        <f t="shared" si="97"/>
        <v>1</v>
      </c>
      <c r="AO177" s="19">
        <f t="shared" si="98"/>
        <v>0</v>
      </c>
      <c r="AP177" s="19">
        <f t="shared" si="99"/>
        <v>0</v>
      </c>
      <c r="AQ177" s="19">
        <f t="shared" si="100"/>
        <v>0</v>
      </c>
      <c r="AR177" s="19">
        <f t="shared" si="101"/>
        <v>0</v>
      </c>
      <c r="AS177" s="19">
        <f t="shared" si="102"/>
        <v>0</v>
      </c>
      <c r="AT177" s="19">
        <f t="shared" si="103"/>
        <v>0</v>
      </c>
      <c r="AU177" s="19">
        <f t="shared" si="104"/>
        <v>0</v>
      </c>
      <c r="AV177" s="19">
        <f t="shared" si="105"/>
        <v>0</v>
      </c>
      <c r="AW177" s="19">
        <f t="shared" si="106"/>
        <v>0</v>
      </c>
      <c r="AX177" s="19">
        <f t="shared" si="107"/>
        <v>1</v>
      </c>
      <c r="AY177" s="37">
        <v>206</v>
      </c>
      <c r="AZ177" s="22">
        <f t="shared" si="108"/>
        <v>1</v>
      </c>
      <c r="BA177" s="22">
        <f t="shared" si="85"/>
        <v>1</v>
      </c>
      <c r="BB177" s="22">
        <f t="shared" si="86"/>
        <v>0</v>
      </c>
      <c r="BC177" s="22">
        <f t="shared" si="87"/>
        <v>0</v>
      </c>
      <c r="BD177" s="22">
        <f t="shared" si="88"/>
        <v>0</v>
      </c>
      <c r="BE177" s="22">
        <f t="shared" si="89"/>
        <v>0</v>
      </c>
      <c r="BF177" s="22">
        <f t="shared" si="90"/>
        <v>0</v>
      </c>
      <c r="BG177" s="22">
        <f t="shared" si="91"/>
        <v>0</v>
      </c>
      <c r="BH177" s="22">
        <f t="shared" si="92"/>
        <v>0</v>
      </c>
      <c r="BI177" s="22">
        <f t="shared" si="93"/>
        <v>0</v>
      </c>
      <c r="BJ177" s="22">
        <f t="shared" si="94"/>
        <v>0</v>
      </c>
      <c r="BK177" s="22">
        <f t="shared" si="95"/>
        <v>1</v>
      </c>
    </row>
    <row r="178" spans="1:63" x14ac:dyDescent="0.25">
      <c r="A178">
        <v>207</v>
      </c>
      <c r="B178" s="3" t="s">
        <v>82</v>
      </c>
      <c r="C178" s="3" t="s">
        <v>82</v>
      </c>
      <c r="D178" s="18" t="s">
        <v>30</v>
      </c>
      <c r="E178" s="23">
        <v>1018.30118278278</v>
      </c>
      <c r="F178" s="18" t="s">
        <v>16</v>
      </c>
      <c r="G178" s="18">
        <v>136</v>
      </c>
      <c r="H178" s="18" t="s">
        <v>17</v>
      </c>
      <c r="I178" s="18" t="s">
        <v>17</v>
      </c>
      <c r="J178">
        <v>152</v>
      </c>
      <c r="K178">
        <v>212</v>
      </c>
      <c r="L178">
        <v>335</v>
      </c>
      <c r="M178">
        <v>45</v>
      </c>
      <c r="N178" s="23">
        <v>13.751760580032199</v>
      </c>
      <c r="O178" s="23">
        <v>-88.785134534936603</v>
      </c>
      <c r="P178" s="18" t="s">
        <v>19</v>
      </c>
      <c r="S178" s="4">
        <f t="shared" si="79"/>
        <v>152</v>
      </c>
      <c r="T178" s="4">
        <f t="shared" si="80"/>
        <v>212</v>
      </c>
      <c r="U178" s="9">
        <f t="shared" si="81"/>
        <v>61</v>
      </c>
      <c r="V178" s="9">
        <f t="shared" si="82"/>
        <v>335</v>
      </c>
      <c r="W178" s="9">
        <f t="shared" si="83"/>
        <v>410</v>
      </c>
      <c r="X178" s="9">
        <f t="shared" si="84"/>
        <v>76</v>
      </c>
      <c r="Y178" s="5">
        <v>1</v>
      </c>
      <c r="Z178" s="19"/>
      <c r="AA178" s="19">
        <f t="shared" si="110"/>
        <v>0</v>
      </c>
      <c r="AB178" s="19">
        <f t="shared" si="110"/>
        <v>0</v>
      </c>
      <c r="AC178" s="19">
        <f t="shared" si="110"/>
        <v>0</v>
      </c>
      <c r="AD178" s="19">
        <f t="shared" si="110"/>
        <v>0</v>
      </c>
      <c r="AE178" s="19">
        <f t="shared" si="110"/>
        <v>0</v>
      </c>
      <c r="AF178" s="19">
        <f t="shared" si="110"/>
        <v>0.49180327868852458</v>
      </c>
      <c r="AG178" s="19">
        <f t="shared" si="110"/>
        <v>1</v>
      </c>
      <c r="AH178" s="19">
        <f t="shared" si="110"/>
        <v>1</v>
      </c>
      <c r="AI178" s="19">
        <f t="shared" si="110"/>
        <v>1</v>
      </c>
      <c r="AJ178" s="19">
        <f t="shared" si="110"/>
        <v>1</v>
      </c>
      <c r="AK178" s="19">
        <f t="shared" si="110"/>
        <v>1</v>
      </c>
      <c r="AL178" s="19">
        <f t="shared" si="110"/>
        <v>1</v>
      </c>
      <c r="AM178" s="19">
        <f t="shared" si="96"/>
        <v>0.59210526315789469</v>
      </c>
      <c r="AN178" s="19">
        <f t="shared" si="97"/>
        <v>0.18421052631578949</v>
      </c>
      <c r="AO178" s="19">
        <f t="shared" si="98"/>
        <v>0</v>
      </c>
      <c r="AP178" s="19">
        <f t="shared" si="99"/>
        <v>0</v>
      </c>
      <c r="AQ178" s="19">
        <f t="shared" si="100"/>
        <v>0</v>
      </c>
      <c r="AR178" s="19">
        <f t="shared" si="101"/>
        <v>0.49180327868852458</v>
      </c>
      <c r="AS178" s="19">
        <f t="shared" si="102"/>
        <v>1</v>
      </c>
      <c r="AT178" s="19">
        <f t="shared" si="103"/>
        <v>1</v>
      </c>
      <c r="AU178" s="19">
        <f t="shared" si="104"/>
        <v>1</v>
      </c>
      <c r="AV178" s="19">
        <f t="shared" si="105"/>
        <v>1</v>
      </c>
      <c r="AW178" s="19">
        <f t="shared" si="106"/>
        <v>1</v>
      </c>
      <c r="AX178" s="19">
        <f t="shared" si="107"/>
        <v>1</v>
      </c>
      <c r="AY178" s="37">
        <v>207</v>
      </c>
      <c r="AZ178" s="22">
        <f t="shared" si="108"/>
        <v>0.59210526315789469</v>
      </c>
      <c r="BA178" s="22">
        <f t="shared" si="85"/>
        <v>0.18421052631578949</v>
      </c>
      <c r="BB178" s="22">
        <f t="shared" si="86"/>
        <v>0</v>
      </c>
      <c r="BC178" s="22">
        <f t="shared" si="87"/>
        <v>0</v>
      </c>
      <c r="BD178" s="22">
        <f t="shared" si="88"/>
        <v>0</v>
      </c>
      <c r="BE178" s="22">
        <f t="shared" si="89"/>
        <v>0.49180327868852458</v>
      </c>
      <c r="BF178" s="22">
        <f t="shared" si="90"/>
        <v>1</v>
      </c>
      <c r="BG178" s="22">
        <f t="shared" si="91"/>
        <v>1</v>
      </c>
      <c r="BH178" s="22">
        <f t="shared" si="92"/>
        <v>1</v>
      </c>
      <c r="BI178" s="22">
        <f t="shared" si="93"/>
        <v>1</v>
      </c>
      <c r="BJ178" s="22">
        <f t="shared" si="94"/>
        <v>1</v>
      </c>
      <c r="BK178" s="22">
        <f t="shared" si="95"/>
        <v>1</v>
      </c>
    </row>
    <row r="179" spans="1:63" x14ac:dyDescent="0.25">
      <c r="A179">
        <v>208</v>
      </c>
      <c r="B179" s="3" t="s">
        <v>82</v>
      </c>
      <c r="C179" s="3" t="s">
        <v>82</v>
      </c>
      <c r="D179" s="18" t="s">
        <v>29</v>
      </c>
      <c r="E179" s="23">
        <v>88.143247211991806</v>
      </c>
      <c r="F179" s="18" t="s">
        <v>16</v>
      </c>
      <c r="G179" s="18">
        <v>136</v>
      </c>
      <c r="H179" s="18" t="s">
        <v>17</v>
      </c>
      <c r="I179" s="18" t="s">
        <v>17</v>
      </c>
      <c r="J179">
        <v>121</v>
      </c>
      <c r="K179">
        <v>181</v>
      </c>
      <c r="L179">
        <v>305</v>
      </c>
      <c r="M179">
        <v>31</v>
      </c>
      <c r="N179" s="23">
        <v>13.938350340095701</v>
      </c>
      <c r="O179" s="23">
        <v>-89.310462307650496</v>
      </c>
      <c r="P179" s="18" t="s">
        <v>19</v>
      </c>
      <c r="S179" s="4">
        <f t="shared" si="79"/>
        <v>121</v>
      </c>
      <c r="T179" s="4">
        <f t="shared" si="80"/>
        <v>181</v>
      </c>
      <c r="U179" s="9">
        <f t="shared" si="81"/>
        <v>61</v>
      </c>
      <c r="V179" s="9">
        <f t="shared" si="82"/>
        <v>305</v>
      </c>
      <c r="W179" s="9">
        <f t="shared" si="83"/>
        <v>396</v>
      </c>
      <c r="X179" s="9">
        <f t="shared" si="84"/>
        <v>92</v>
      </c>
      <c r="Y179" s="5">
        <v>1</v>
      </c>
      <c r="Z179" s="19"/>
      <c r="AA179" s="19">
        <f t="shared" si="110"/>
        <v>0</v>
      </c>
      <c r="AB179" s="19">
        <f t="shared" si="110"/>
        <v>0</v>
      </c>
      <c r="AC179" s="19">
        <f t="shared" si="110"/>
        <v>0</v>
      </c>
      <c r="AD179" s="19">
        <f t="shared" si="110"/>
        <v>0</v>
      </c>
      <c r="AE179" s="19">
        <f t="shared" si="110"/>
        <v>0.50819672131147542</v>
      </c>
      <c r="AF179" s="19">
        <f t="shared" si="110"/>
        <v>1</v>
      </c>
      <c r="AG179" s="19">
        <f t="shared" si="110"/>
        <v>1</v>
      </c>
      <c r="AH179" s="19">
        <f t="shared" si="110"/>
        <v>1</v>
      </c>
      <c r="AI179" s="19">
        <f t="shared" si="110"/>
        <v>1</v>
      </c>
      <c r="AJ179" s="19">
        <f t="shared" si="110"/>
        <v>1</v>
      </c>
      <c r="AK179" s="19">
        <f t="shared" si="110"/>
        <v>1</v>
      </c>
      <c r="AL179" s="19">
        <f t="shared" si="110"/>
        <v>0.67391304347826086</v>
      </c>
      <c r="AM179" s="19">
        <f t="shared" si="96"/>
        <v>0.33695652173913049</v>
      </c>
      <c r="AN179" s="19">
        <f t="shared" si="97"/>
        <v>0</v>
      </c>
      <c r="AO179" s="19">
        <f t="shared" si="98"/>
        <v>0</v>
      </c>
      <c r="AP179" s="19">
        <f t="shared" si="99"/>
        <v>0</v>
      </c>
      <c r="AQ179" s="19">
        <f t="shared" si="100"/>
        <v>0.50819672131147542</v>
      </c>
      <c r="AR179" s="19">
        <f t="shared" si="101"/>
        <v>1</v>
      </c>
      <c r="AS179" s="19">
        <f t="shared" si="102"/>
        <v>1</v>
      </c>
      <c r="AT179" s="19">
        <f t="shared" si="103"/>
        <v>1</v>
      </c>
      <c r="AU179" s="19">
        <f t="shared" si="104"/>
        <v>1</v>
      </c>
      <c r="AV179" s="19">
        <f t="shared" si="105"/>
        <v>1</v>
      </c>
      <c r="AW179" s="19">
        <f t="shared" si="106"/>
        <v>1</v>
      </c>
      <c r="AX179" s="19">
        <f t="shared" si="107"/>
        <v>0.67391304347826086</v>
      </c>
      <c r="AY179" s="37">
        <v>208</v>
      </c>
      <c r="AZ179" s="22">
        <f t="shared" si="108"/>
        <v>0.33695652173913049</v>
      </c>
      <c r="BA179" s="22">
        <f t="shared" si="85"/>
        <v>0</v>
      </c>
      <c r="BB179" s="22">
        <f t="shared" si="86"/>
        <v>0</v>
      </c>
      <c r="BC179" s="22">
        <f t="shared" si="87"/>
        <v>0</v>
      </c>
      <c r="BD179" s="22">
        <f t="shared" si="88"/>
        <v>0.50819672131147542</v>
      </c>
      <c r="BE179" s="22">
        <f t="shared" si="89"/>
        <v>1</v>
      </c>
      <c r="BF179" s="22">
        <f t="shared" si="90"/>
        <v>1</v>
      </c>
      <c r="BG179" s="22">
        <f t="shared" si="91"/>
        <v>1</v>
      </c>
      <c r="BH179" s="22">
        <f t="shared" si="92"/>
        <v>1</v>
      </c>
      <c r="BI179" s="22">
        <f t="shared" si="93"/>
        <v>1</v>
      </c>
      <c r="BJ179" s="22">
        <f t="shared" si="94"/>
        <v>1</v>
      </c>
      <c r="BK179" s="22">
        <f t="shared" si="95"/>
        <v>0.67391304347826086</v>
      </c>
    </row>
    <row r="180" spans="1:63" x14ac:dyDescent="0.25">
      <c r="A180">
        <v>209</v>
      </c>
      <c r="B180" s="3" t="s">
        <v>82</v>
      </c>
      <c r="C180" s="3" t="s">
        <v>82</v>
      </c>
      <c r="D180" s="18" t="s">
        <v>29</v>
      </c>
      <c r="E180" s="23">
        <v>88.143247211991806</v>
      </c>
      <c r="F180" s="18" t="s">
        <v>16</v>
      </c>
      <c r="G180" s="18">
        <v>136</v>
      </c>
      <c r="H180" s="18" t="s">
        <v>17</v>
      </c>
      <c r="I180" s="18" t="s">
        <v>17</v>
      </c>
      <c r="J180">
        <v>1</v>
      </c>
      <c r="K180">
        <v>59</v>
      </c>
      <c r="L180">
        <v>60</v>
      </c>
      <c r="M180">
        <v>120</v>
      </c>
      <c r="N180" s="23">
        <v>13.938350340095701</v>
      </c>
      <c r="O180" s="23">
        <v>-89.310462307650496</v>
      </c>
      <c r="P180" s="18" t="s">
        <v>19</v>
      </c>
      <c r="S180" s="4">
        <f t="shared" si="79"/>
        <v>1</v>
      </c>
      <c r="T180" s="4">
        <f t="shared" si="80"/>
        <v>59</v>
      </c>
      <c r="U180" s="9">
        <f t="shared" si="81"/>
        <v>59</v>
      </c>
      <c r="V180" s="9">
        <f t="shared" si="82"/>
        <v>60</v>
      </c>
      <c r="W180" s="9">
        <f t="shared" si="83"/>
        <v>120</v>
      </c>
      <c r="X180" s="9">
        <f t="shared" si="84"/>
        <v>61</v>
      </c>
      <c r="Y180" s="5">
        <v>1</v>
      </c>
      <c r="Z180" s="19"/>
      <c r="AA180" s="19">
        <f t="shared" si="110"/>
        <v>0.52542372881355937</v>
      </c>
      <c r="AB180" s="19">
        <f t="shared" si="110"/>
        <v>1</v>
      </c>
      <c r="AC180" s="19">
        <f t="shared" si="110"/>
        <v>1</v>
      </c>
      <c r="AD180" s="19">
        <f t="shared" si="110"/>
        <v>0.49180327868852458</v>
      </c>
      <c r="AE180" s="19">
        <f t="shared" si="110"/>
        <v>0</v>
      </c>
      <c r="AF180" s="19">
        <f t="shared" si="110"/>
        <v>0</v>
      </c>
      <c r="AG180" s="19">
        <f t="shared" si="110"/>
        <v>0</v>
      </c>
      <c r="AH180" s="19">
        <f t="shared" si="110"/>
        <v>0</v>
      </c>
      <c r="AI180" s="19">
        <f t="shared" si="110"/>
        <v>0</v>
      </c>
      <c r="AJ180" s="19">
        <f t="shared" si="110"/>
        <v>0</v>
      </c>
      <c r="AK180" s="19">
        <f t="shared" si="110"/>
        <v>0</v>
      </c>
      <c r="AL180" s="19">
        <f t="shared" si="110"/>
        <v>0</v>
      </c>
      <c r="AM180" s="19">
        <f t="shared" si="96"/>
        <v>0.52542372881355937</v>
      </c>
      <c r="AN180" s="19">
        <f t="shared" si="97"/>
        <v>1</v>
      </c>
      <c r="AO180" s="19">
        <f t="shared" si="98"/>
        <v>1</v>
      </c>
      <c r="AP180" s="19">
        <f t="shared" si="99"/>
        <v>0.49180327868852458</v>
      </c>
      <c r="AQ180" s="19">
        <f t="shared" si="100"/>
        <v>0</v>
      </c>
      <c r="AR180" s="19">
        <f t="shared" si="101"/>
        <v>0</v>
      </c>
      <c r="AS180" s="19">
        <f t="shared" si="102"/>
        <v>0</v>
      </c>
      <c r="AT180" s="19">
        <f t="shared" si="103"/>
        <v>0</v>
      </c>
      <c r="AU180" s="19">
        <f t="shared" si="104"/>
        <v>0</v>
      </c>
      <c r="AV180" s="19">
        <f t="shared" si="105"/>
        <v>0</v>
      </c>
      <c r="AW180" s="19">
        <f t="shared" si="106"/>
        <v>0</v>
      </c>
      <c r="AX180" s="19">
        <f t="shared" si="107"/>
        <v>0</v>
      </c>
      <c r="AY180" s="37">
        <v>209</v>
      </c>
      <c r="AZ180" s="22">
        <f t="shared" si="108"/>
        <v>0.52542372881355937</v>
      </c>
      <c r="BA180" s="22">
        <f t="shared" si="85"/>
        <v>1</v>
      </c>
      <c r="BB180" s="22">
        <f t="shared" si="86"/>
        <v>1</v>
      </c>
      <c r="BC180" s="22">
        <f t="shared" si="87"/>
        <v>0.49180327868852458</v>
      </c>
      <c r="BD180" s="22">
        <f t="shared" si="88"/>
        <v>0</v>
      </c>
      <c r="BE180" s="22">
        <f t="shared" si="89"/>
        <v>0</v>
      </c>
      <c r="BF180" s="22">
        <f t="shared" si="90"/>
        <v>0</v>
      </c>
      <c r="BG180" s="22">
        <f t="shared" si="91"/>
        <v>0</v>
      </c>
      <c r="BH180" s="22">
        <f t="shared" si="92"/>
        <v>0</v>
      </c>
      <c r="BI180" s="22">
        <f t="shared" si="93"/>
        <v>0</v>
      </c>
      <c r="BJ180" s="22">
        <f t="shared" si="94"/>
        <v>0</v>
      </c>
      <c r="BK180" s="22">
        <f t="shared" si="95"/>
        <v>0</v>
      </c>
    </row>
    <row r="181" spans="1:63" x14ac:dyDescent="0.25">
      <c r="A181">
        <v>210</v>
      </c>
      <c r="B181" s="3" t="s">
        <v>82</v>
      </c>
      <c r="C181" s="3" t="s">
        <v>82</v>
      </c>
      <c r="D181" s="18" t="s">
        <v>21</v>
      </c>
      <c r="E181" s="23">
        <v>832.753130330982</v>
      </c>
      <c r="F181" s="18" t="s">
        <v>16</v>
      </c>
      <c r="G181" s="18">
        <v>136</v>
      </c>
      <c r="H181" s="18" t="s">
        <v>17</v>
      </c>
      <c r="I181" s="18" t="s">
        <v>17</v>
      </c>
      <c r="J181">
        <v>121</v>
      </c>
      <c r="K181">
        <v>151</v>
      </c>
      <c r="L181">
        <v>213</v>
      </c>
      <c r="M181">
        <v>243</v>
      </c>
      <c r="N181" s="23">
        <v>13.921786725046299</v>
      </c>
      <c r="O181" s="23">
        <v>-89.270986707769893</v>
      </c>
      <c r="P181" s="18" t="s">
        <v>19</v>
      </c>
      <c r="S181" s="4">
        <f t="shared" si="79"/>
        <v>121</v>
      </c>
      <c r="T181" s="4">
        <f t="shared" si="80"/>
        <v>151</v>
      </c>
      <c r="U181" s="9">
        <f t="shared" si="81"/>
        <v>31</v>
      </c>
      <c r="V181" s="9">
        <f t="shared" si="82"/>
        <v>213</v>
      </c>
      <c r="W181" s="9">
        <f t="shared" si="83"/>
        <v>243</v>
      </c>
      <c r="X181" s="9">
        <f t="shared" si="84"/>
        <v>31</v>
      </c>
      <c r="Y181" s="5">
        <v>1</v>
      </c>
      <c r="Z181" s="19"/>
      <c r="AA181" s="19">
        <f t="shared" si="110"/>
        <v>0</v>
      </c>
      <c r="AB181" s="19">
        <f t="shared" si="110"/>
        <v>0</v>
      </c>
      <c r="AC181" s="19">
        <f t="shared" si="110"/>
        <v>0</v>
      </c>
      <c r="AD181" s="19">
        <f t="shared" si="110"/>
        <v>0</v>
      </c>
      <c r="AE181" s="19">
        <f t="shared" si="110"/>
        <v>1</v>
      </c>
      <c r="AF181" s="19">
        <f t="shared" si="110"/>
        <v>1</v>
      </c>
      <c r="AG181" s="19">
        <f t="shared" si="110"/>
        <v>1</v>
      </c>
      <c r="AH181" s="19">
        <f t="shared" si="110"/>
        <v>1</v>
      </c>
      <c r="AI181" s="19">
        <f t="shared" si="110"/>
        <v>0</v>
      </c>
      <c r="AJ181" s="19">
        <f t="shared" si="110"/>
        <v>0</v>
      </c>
      <c r="AK181" s="19">
        <f t="shared" si="110"/>
        <v>0</v>
      </c>
      <c r="AL181" s="19">
        <f t="shared" si="110"/>
        <v>0</v>
      </c>
      <c r="AM181" s="19">
        <f t="shared" si="96"/>
        <v>0</v>
      </c>
      <c r="AN181" s="19">
        <f t="shared" si="97"/>
        <v>0</v>
      </c>
      <c r="AO181" s="19">
        <f t="shared" si="98"/>
        <v>0</v>
      </c>
      <c r="AP181" s="19">
        <f t="shared" si="99"/>
        <v>0</v>
      </c>
      <c r="AQ181" s="19">
        <f t="shared" si="100"/>
        <v>1</v>
      </c>
      <c r="AR181" s="19">
        <f t="shared" si="101"/>
        <v>1</v>
      </c>
      <c r="AS181" s="19">
        <f t="shared" si="102"/>
        <v>1</v>
      </c>
      <c r="AT181" s="19">
        <f t="shared" si="103"/>
        <v>1</v>
      </c>
      <c r="AU181" s="19">
        <f t="shared" si="104"/>
        <v>0</v>
      </c>
      <c r="AV181" s="19">
        <f t="shared" si="105"/>
        <v>0</v>
      </c>
      <c r="AW181" s="19">
        <f t="shared" si="106"/>
        <v>0</v>
      </c>
      <c r="AX181" s="19">
        <f t="shared" si="107"/>
        <v>0</v>
      </c>
      <c r="AY181" s="37">
        <v>210</v>
      </c>
      <c r="AZ181" s="22">
        <f t="shared" si="108"/>
        <v>0</v>
      </c>
      <c r="BA181" s="22">
        <f t="shared" si="85"/>
        <v>0</v>
      </c>
      <c r="BB181" s="22">
        <f t="shared" si="86"/>
        <v>0</v>
      </c>
      <c r="BC181" s="22">
        <f t="shared" si="87"/>
        <v>0</v>
      </c>
      <c r="BD181" s="22">
        <f t="shared" si="88"/>
        <v>1</v>
      </c>
      <c r="BE181" s="22">
        <f t="shared" si="89"/>
        <v>1</v>
      </c>
      <c r="BF181" s="22">
        <f t="shared" si="90"/>
        <v>1</v>
      </c>
      <c r="BG181" s="22">
        <f t="shared" si="91"/>
        <v>1</v>
      </c>
      <c r="BH181" s="22">
        <f t="shared" si="92"/>
        <v>0</v>
      </c>
      <c r="BI181" s="22">
        <f t="shared" si="93"/>
        <v>0</v>
      </c>
      <c r="BJ181" s="22">
        <f t="shared" si="94"/>
        <v>0</v>
      </c>
      <c r="BK181" s="22">
        <f t="shared" si="95"/>
        <v>0</v>
      </c>
    </row>
    <row r="182" spans="1:63" x14ac:dyDescent="0.25">
      <c r="A182">
        <v>211</v>
      </c>
      <c r="B182" s="3" t="s">
        <v>82</v>
      </c>
      <c r="C182" s="3" t="s">
        <v>82</v>
      </c>
      <c r="D182" s="18" t="s">
        <v>21</v>
      </c>
      <c r="E182" s="23" t="s">
        <v>17</v>
      </c>
      <c r="F182" s="18" t="s">
        <v>16</v>
      </c>
      <c r="G182" s="18">
        <v>136</v>
      </c>
      <c r="H182" s="18" t="s">
        <v>17</v>
      </c>
      <c r="I182" s="18" t="s">
        <v>17</v>
      </c>
      <c r="J182">
        <v>213</v>
      </c>
      <c r="K182">
        <v>243</v>
      </c>
      <c r="L182">
        <v>335</v>
      </c>
      <c r="M182">
        <v>365</v>
      </c>
      <c r="N182" s="23" t="s">
        <v>17</v>
      </c>
      <c r="O182" s="23" t="s">
        <v>17</v>
      </c>
      <c r="P182" s="18" t="s">
        <v>19</v>
      </c>
      <c r="S182" s="4">
        <f t="shared" si="79"/>
        <v>213</v>
      </c>
      <c r="T182" s="4">
        <f t="shared" si="80"/>
        <v>243</v>
      </c>
      <c r="U182" s="9">
        <f t="shared" si="81"/>
        <v>31</v>
      </c>
      <c r="V182" s="9">
        <f t="shared" si="82"/>
        <v>335</v>
      </c>
      <c r="W182" s="9">
        <f t="shared" si="83"/>
        <v>365</v>
      </c>
      <c r="X182" s="9">
        <f t="shared" si="84"/>
        <v>31</v>
      </c>
      <c r="Y182" s="5">
        <v>1</v>
      </c>
      <c r="Z182" s="19"/>
      <c r="AA182" s="19">
        <f t="shared" si="110"/>
        <v>0</v>
      </c>
      <c r="AB182" s="19">
        <f t="shared" si="110"/>
        <v>0</v>
      </c>
      <c r="AC182" s="19">
        <f t="shared" si="110"/>
        <v>0</v>
      </c>
      <c r="AD182" s="19">
        <f t="shared" si="110"/>
        <v>0</v>
      </c>
      <c r="AE182" s="19">
        <f t="shared" si="110"/>
        <v>0</v>
      </c>
      <c r="AF182" s="19">
        <f t="shared" si="110"/>
        <v>0</v>
      </c>
      <c r="AG182" s="19">
        <f t="shared" si="110"/>
        <v>0</v>
      </c>
      <c r="AH182" s="19">
        <f t="shared" si="110"/>
        <v>1</v>
      </c>
      <c r="AI182" s="19">
        <f t="shared" si="110"/>
        <v>1</v>
      </c>
      <c r="AJ182" s="19">
        <f t="shared" si="110"/>
        <v>1</v>
      </c>
      <c r="AK182" s="19">
        <f t="shared" si="110"/>
        <v>1</v>
      </c>
      <c r="AL182" s="19">
        <f t="shared" si="110"/>
        <v>1</v>
      </c>
      <c r="AM182" s="19">
        <f t="shared" si="96"/>
        <v>0</v>
      </c>
      <c r="AN182" s="19">
        <f t="shared" si="97"/>
        <v>0</v>
      </c>
      <c r="AO182" s="19">
        <f t="shared" si="98"/>
        <v>0</v>
      </c>
      <c r="AP182" s="19">
        <f t="shared" si="99"/>
        <v>0</v>
      </c>
      <c r="AQ182" s="19">
        <f t="shared" si="100"/>
        <v>0</v>
      </c>
      <c r="AR182" s="19">
        <f t="shared" si="101"/>
        <v>0</v>
      </c>
      <c r="AS182" s="19">
        <f t="shared" si="102"/>
        <v>0</v>
      </c>
      <c r="AT182" s="19">
        <f t="shared" si="103"/>
        <v>1</v>
      </c>
      <c r="AU182" s="19">
        <f t="shared" si="104"/>
        <v>1</v>
      </c>
      <c r="AV182" s="19">
        <f t="shared" si="105"/>
        <v>1</v>
      </c>
      <c r="AW182" s="19">
        <f t="shared" si="106"/>
        <v>1</v>
      </c>
      <c r="AX182" s="19">
        <f t="shared" si="107"/>
        <v>1</v>
      </c>
      <c r="AY182" s="37">
        <v>211</v>
      </c>
      <c r="AZ182" s="22">
        <f t="shared" si="108"/>
        <v>0</v>
      </c>
      <c r="BA182" s="22">
        <f t="shared" si="85"/>
        <v>0</v>
      </c>
      <c r="BB182" s="22">
        <f t="shared" si="86"/>
        <v>0</v>
      </c>
      <c r="BC182" s="22">
        <f t="shared" si="87"/>
        <v>0</v>
      </c>
      <c r="BD182" s="22">
        <f t="shared" si="88"/>
        <v>0</v>
      </c>
      <c r="BE182" s="22">
        <f t="shared" si="89"/>
        <v>0</v>
      </c>
      <c r="BF182" s="22">
        <f t="shared" si="90"/>
        <v>0</v>
      </c>
      <c r="BG182" s="22">
        <f t="shared" si="91"/>
        <v>1</v>
      </c>
      <c r="BH182" s="22">
        <f t="shared" si="92"/>
        <v>1</v>
      </c>
      <c r="BI182" s="22">
        <f t="shared" si="93"/>
        <v>1</v>
      </c>
      <c r="BJ182" s="22">
        <f t="shared" si="94"/>
        <v>1</v>
      </c>
      <c r="BK182" s="22">
        <f t="shared" si="95"/>
        <v>1</v>
      </c>
    </row>
    <row r="183" spans="1:63" x14ac:dyDescent="0.25">
      <c r="A183">
        <v>212</v>
      </c>
      <c r="B183" s="3" t="s">
        <v>83</v>
      </c>
      <c r="C183" s="3" t="s">
        <v>83</v>
      </c>
      <c r="D183" s="18" t="s">
        <v>18</v>
      </c>
      <c r="E183" s="23">
        <v>223.98795785167999</v>
      </c>
      <c r="F183" s="18" t="s">
        <v>16</v>
      </c>
      <c r="G183" s="18">
        <v>118</v>
      </c>
      <c r="H183" s="18" t="s">
        <v>17</v>
      </c>
      <c r="I183" s="18" t="s">
        <v>17</v>
      </c>
      <c r="J183">
        <v>182</v>
      </c>
      <c r="K183">
        <v>212</v>
      </c>
      <c r="L183">
        <v>325</v>
      </c>
      <c r="M183">
        <v>365</v>
      </c>
      <c r="N183" s="23">
        <v>14.9455460914089</v>
      </c>
      <c r="O183" s="23">
        <v>37.977228037021497</v>
      </c>
      <c r="P183" s="18" t="s">
        <v>19</v>
      </c>
      <c r="S183" s="4">
        <f t="shared" si="79"/>
        <v>182</v>
      </c>
      <c r="T183" s="4">
        <f t="shared" si="80"/>
        <v>212</v>
      </c>
      <c r="U183" s="9">
        <f t="shared" si="81"/>
        <v>31</v>
      </c>
      <c r="V183" s="9">
        <f t="shared" si="82"/>
        <v>325</v>
      </c>
      <c r="W183" s="9">
        <f t="shared" si="83"/>
        <v>365</v>
      </c>
      <c r="X183" s="9">
        <f t="shared" si="84"/>
        <v>41</v>
      </c>
      <c r="Y183" s="5">
        <v>1</v>
      </c>
      <c r="Z183" s="19"/>
      <c r="AA183" s="19">
        <f t="shared" si="110"/>
        <v>0</v>
      </c>
      <c r="AB183" s="19">
        <f t="shared" si="110"/>
        <v>0</v>
      </c>
      <c r="AC183" s="19">
        <f t="shared" si="110"/>
        <v>0</v>
      </c>
      <c r="AD183" s="19">
        <f t="shared" si="110"/>
        <v>0</v>
      </c>
      <c r="AE183" s="19">
        <f t="shared" si="110"/>
        <v>0</v>
      </c>
      <c r="AF183" s="19">
        <f t="shared" si="110"/>
        <v>0</v>
      </c>
      <c r="AG183" s="19">
        <f t="shared" si="110"/>
        <v>1</v>
      </c>
      <c r="AH183" s="19">
        <f t="shared" si="110"/>
        <v>1</v>
      </c>
      <c r="AI183" s="19">
        <f t="shared" si="110"/>
        <v>1</v>
      </c>
      <c r="AJ183" s="19">
        <f t="shared" si="110"/>
        <v>1</v>
      </c>
      <c r="AK183" s="19">
        <f t="shared" si="110"/>
        <v>1</v>
      </c>
      <c r="AL183" s="19">
        <f t="shared" si="110"/>
        <v>0.75609756097560976</v>
      </c>
      <c r="AM183" s="19">
        <f t="shared" si="96"/>
        <v>0</v>
      </c>
      <c r="AN183" s="19">
        <f t="shared" si="97"/>
        <v>0</v>
      </c>
      <c r="AO183" s="19">
        <f t="shared" si="98"/>
        <v>0</v>
      </c>
      <c r="AP183" s="19">
        <f t="shared" si="99"/>
        <v>0</v>
      </c>
      <c r="AQ183" s="19">
        <f t="shared" si="100"/>
        <v>0</v>
      </c>
      <c r="AR183" s="19">
        <f t="shared" si="101"/>
        <v>0</v>
      </c>
      <c r="AS183" s="19">
        <f t="shared" si="102"/>
        <v>1</v>
      </c>
      <c r="AT183" s="19">
        <f t="shared" si="103"/>
        <v>1</v>
      </c>
      <c r="AU183" s="19">
        <f t="shared" si="104"/>
        <v>1</v>
      </c>
      <c r="AV183" s="19">
        <f t="shared" si="105"/>
        <v>1</v>
      </c>
      <c r="AW183" s="19">
        <f t="shared" si="106"/>
        <v>1</v>
      </c>
      <c r="AX183" s="19">
        <f t="shared" si="107"/>
        <v>0.75609756097560976</v>
      </c>
      <c r="AY183" s="37">
        <v>212</v>
      </c>
      <c r="AZ183" s="22">
        <f t="shared" si="108"/>
        <v>0</v>
      </c>
      <c r="BA183" s="22">
        <f t="shared" si="85"/>
        <v>0</v>
      </c>
      <c r="BB183" s="22">
        <f t="shared" si="86"/>
        <v>0</v>
      </c>
      <c r="BC183" s="22">
        <f t="shared" si="87"/>
        <v>0</v>
      </c>
      <c r="BD183" s="22">
        <f t="shared" si="88"/>
        <v>0</v>
      </c>
      <c r="BE183" s="22">
        <f t="shared" si="89"/>
        <v>0</v>
      </c>
      <c r="BF183" s="22">
        <f t="shared" si="90"/>
        <v>1</v>
      </c>
      <c r="BG183" s="22">
        <f t="shared" si="91"/>
        <v>1</v>
      </c>
      <c r="BH183" s="22">
        <f t="shared" si="92"/>
        <v>1</v>
      </c>
      <c r="BI183" s="22">
        <f t="shared" si="93"/>
        <v>1</v>
      </c>
      <c r="BJ183" s="22">
        <f t="shared" si="94"/>
        <v>1</v>
      </c>
      <c r="BK183" s="22">
        <f t="shared" si="95"/>
        <v>0.75609756097560976</v>
      </c>
    </row>
    <row r="184" spans="1:63" x14ac:dyDescent="0.25">
      <c r="A184">
        <v>213</v>
      </c>
      <c r="B184" s="3" t="s">
        <v>83</v>
      </c>
      <c r="C184" s="3" t="s">
        <v>83</v>
      </c>
      <c r="D184" s="18" t="s">
        <v>20</v>
      </c>
      <c r="E184" s="23">
        <v>185.98246498063199</v>
      </c>
      <c r="F184" s="18" t="s">
        <v>16</v>
      </c>
      <c r="G184" s="18">
        <v>118</v>
      </c>
      <c r="H184" s="18" t="s">
        <v>17</v>
      </c>
      <c r="I184" s="18" t="s">
        <v>17</v>
      </c>
      <c r="J184">
        <v>152</v>
      </c>
      <c r="K184">
        <v>212</v>
      </c>
      <c r="L184">
        <v>305</v>
      </c>
      <c r="M184">
        <v>349</v>
      </c>
      <c r="N184" s="23">
        <v>14.9455460912429</v>
      </c>
      <c r="O184" s="23">
        <v>37.977228037033903</v>
      </c>
      <c r="P184" s="18" t="s">
        <v>19</v>
      </c>
      <c r="S184" s="4">
        <f t="shared" si="79"/>
        <v>152</v>
      </c>
      <c r="T184" s="4">
        <f t="shared" si="80"/>
        <v>212</v>
      </c>
      <c r="U184" s="9">
        <f t="shared" si="81"/>
        <v>61</v>
      </c>
      <c r="V184" s="9">
        <f t="shared" si="82"/>
        <v>305</v>
      </c>
      <c r="W184" s="9">
        <f t="shared" si="83"/>
        <v>349</v>
      </c>
      <c r="X184" s="9">
        <f t="shared" si="84"/>
        <v>45</v>
      </c>
      <c r="Y184" s="5">
        <v>1</v>
      </c>
      <c r="Z184" s="19"/>
      <c r="AA184" s="19">
        <f t="shared" si="110"/>
        <v>0</v>
      </c>
      <c r="AB184" s="19">
        <f t="shared" si="110"/>
        <v>0</v>
      </c>
      <c r="AC184" s="19">
        <f t="shared" si="110"/>
        <v>0</v>
      </c>
      <c r="AD184" s="19">
        <f t="shared" si="110"/>
        <v>0</v>
      </c>
      <c r="AE184" s="19">
        <f t="shared" si="110"/>
        <v>0</v>
      </c>
      <c r="AF184" s="19">
        <f t="shared" si="110"/>
        <v>0.49180327868852458</v>
      </c>
      <c r="AG184" s="19">
        <f t="shared" si="110"/>
        <v>1</v>
      </c>
      <c r="AH184" s="19">
        <f t="shared" si="110"/>
        <v>1</v>
      </c>
      <c r="AI184" s="19">
        <f t="shared" si="110"/>
        <v>1</v>
      </c>
      <c r="AJ184" s="19">
        <f t="shared" si="110"/>
        <v>1</v>
      </c>
      <c r="AK184" s="19">
        <f t="shared" si="110"/>
        <v>1</v>
      </c>
      <c r="AL184" s="19">
        <f t="shared" si="110"/>
        <v>0.33333333333333337</v>
      </c>
      <c r="AM184" s="19">
        <f t="shared" si="96"/>
        <v>0</v>
      </c>
      <c r="AN184" s="19">
        <f t="shared" si="97"/>
        <v>0</v>
      </c>
      <c r="AO184" s="19">
        <f t="shared" si="98"/>
        <v>0</v>
      </c>
      <c r="AP184" s="19">
        <f t="shared" si="99"/>
        <v>0</v>
      </c>
      <c r="AQ184" s="19">
        <f t="shared" si="100"/>
        <v>0</v>
      </c>
      <c r="AR184" s="19">
        <f t="shared" si="101"/>
        <v>0.49180327868852458</v>
      </c>
      <c r="AS184" s="19">
        <f t="shared" si="102"/>
        <v>1</v>
      </c>
      <c r="AT184" s="19">
        <f t="shared" si="103"/>
        <v>1</v>
      </c>
      <c r="AU184" s="19">
        <f t="shared" si="104"/>
        <v>1</v>
      </c>
      <c r="AV184" s="19">
        <f t="shared" si="105"/>
        <v>1</v>
      </c>
      <c r="AW184" s="19">
        <f t="shared" si="106"/>
        <v>1</v>
      </c>
      <c r="AX184" s="19">
        <f t="shared" si="107"/>
        <v>0.33333333333333337</v>
      </c>
      <c r="AY184" s="37">
        <v>213</v>
      </c>
      <c r="AZ184" s="22">
        <f t="shared" si="108"/>
        <v>0</v>
      </c>
      <c r="BA184" s="22">
        <f t="shared" si="85"/>
        <v>0</v>
      </c>
      <c r="BB184" s="22">
        <f t="shared" si="86"/>
        <v>0</v>
      </c>
      <c r="BC184" s="22">
        <f t="shared" si="87"/>
        <v>0</v>
      </c>
      <c r="BD184" s="22">
        <f t="shared" si="88"/>
        <v>0</v>
      </c>
      <c r="BE184" s="22">
        <f t="shared" si="89"/>
        <v>0.49180327868852458</v>
      </c>
      <c r="BF184" s="22">
        <f t="shared" si="90"/>
        <v>1</v>
      </c>
      <c r="BG184" s="22">
        <f t="shared" si="91"/>
        <v>1</v>
      </c>
      <c r="BH184" s="22">
        <f t="shared" si="92"/>
        <v>1</v>
      </c>
      <c r="BI184" s="22">
        <f t="shared" si="93"/>
        <v>1</v>
      </c>
      <c r="BJ184" s="22">
        <f t="shared" si="94"/>
        <v>1</v>
      </c>
      <c r="BK184" s="22">
        <f t="shared" si="95"/>
        <v>0.33333333333333337</v>
      </c>
    </row>
    <row r="185" spans="1:63" x14ac:dyDescent="0.25">
      <c r="A185">
        <v>214</v>
      </c>
      <c r="B185" s="3" t="s">
        <v>83</v>
      </c>
      <c r="C185" s="3" t="s">
        <v>83</v>
      </c>
      <c r="D185" s="18" t="s">
        <v>33</v>
      </c>
      <c r="E185" s="23">
        <v>516.83895130932899</v>
      </c>
      <c r="F185" s="18" t="s">
        <v>16</v>
      </c>
      <c r="G185" s="18">
        <v>118</v>
      </c>
      <c r="H185" s="18" t="s">
        <v>17</v>
      </c>
      <c r="I185" s="18" t="s">
        <v>17</v>
      </c>
      <c r="J185">
        <v>152</v>
      </c>
      <c r="K185">
        <v>212</v>
      </c>
      <c r="L185">
        <v>305</v>
      </c>
      <c r="M185">
        <v>365</v>
      </c>
      <c r="N185" s="23">
        <v>14.945546089291801</v>
      </c>
      <c r="O185" s="23">
        <v>37.977228035327101</v>
      </c>
      <c r="P185" s="18" t="s">
        <v>19</v>
      </c>
      <c r="S185" s="4">
        <f t="shared" si="79"/>
        <v>152</v>
      </c>
      <c r="T185" s="4">
        <f t="shared" si="80"/>
        <v>212</v>
      </c>
      <c r="U185" s="9">
        <f t="shared" si="81"/>
        <v>61</v>
      </c>
      <c r="V185" s="9">
        <f t="shared" si="82"/>
        <v>305</v>
      </c>
      <c r="W185" s="9">
        <f t="shared" si="83"/>
        <v>365</v>
      </c>
      <c r="X185" s="9">
        <f t="shared" si="84"/>
        <v>61</v>
      </c>
      <c r="Y185" s="5">
        <v>1</v>
      </c>
      <c r="Z185" s="19"/>
      <c r="AA185" s="19">
        <f t="shared" si="110"/>
        <v>0</v>
      </c>
      <c r="AB185" s="19">
        <f t="shared" si="110"/>
        <v>0</v>
      </c>
      <c r="AC185" s="19">
        <f t="shared" si="110"/>
        <v>0</v>
      </c>
      <c r="AD185" s="19">
        <f t="shared" si="110"/>
        <v>0</v>
      </c>
      <c r="AE185" s="19">
        <f t="shared" si="110"/>
        <v>0</v>
      </c>
      <c r="AF185" s="19">
        <f t="shared" si="110"/>
        <v>0.49180327868852458</v>
      </c>
      <c r="AG185" s="19">
        <f t="shared" si="110"/>
        <v>1</v>
      </c>
      <c r="AH185" s="19">
        <f t="shared" si="110"/>
        <v>1</v>
      </c>
      <c r="AI185" s="19">
        <f t="shared" si="110"/>
        <v>1</v>
      </c>
      <c r="AJ185" s="19">
        <f t="shared" si="110"/>
        <v>1</v>
      </c>
      <c r="AK185" s="19">
        <f t="shared" si="110"/>
        <v>1</v>
      </c>
      <c r="AL185" s="19">
        <f t="shared" si="110"/>
        <v>0.50819672131147542</v>
      </c>
      <c r="AM185" s="19">
        <f t="shared" si="96"/>
        <v>0</v>
      </c>
      <c r="AN185" s="19">
        <f t="shared" si="97"/>
        <v>0</v>
      </c>
      <c r="AO185" s="19">
        <f t="shared" si="98"/>
        <v>0</v>
      </c>
      <c r="AP185" s="19">
        <f t="shared" si="99"/>
        <v>0</v>
      </c>
      <c r="AQ185" s="19">
        <f t="shared" si="100"/>
        <v>0</v>
      </c>
      <c r="AR185" s="19">
        <f t="shared" si="101"/>
        <v>0.49180327868852458</v>
      </c>
      <c r="AS185" s="19">
        <f t="shared" si="102"/>
        <v>1</v>
      </c>
      <c r="AT185" s="19">
        <f t="shared" si="103"/>
        <v>1</v>
      </c>
      <c r="AU185" s="19">
        <f t="shared" si="104"/>
        <v>1</v>
      </c>
      <c r="AV185" s="19">
        <f t="shared" si="105"/>
        <v>1</v>
      </c>
      <c r="AW185" s="19">
        <f t="shared" si="106"/>
        <v>1</v>
      </c>
      <c r="AX185" s="19">
        <f t="shared" si="107"/>
        <v>0.50819672131147542</v>
      </c>
      <c r="AY185" s="37">
        <v>214</v>
      </c>
      <c r="AZ185" s="22">
        <f t="shared" si="108"/>
        <v>0</v>
      </c>
      <c r="BA185" s="22">
        <f t="shared" si="85"/>
        <v>0</v>
      </c>
      <c r="BB185" s="22">
        <f t="shared" si="86"/>
        <v>0</v>
      </c>
      <c r="BC185" s="22">
        <f t="shared" si="87"/>
        <v>0</v>
      </c>
      <c r="BD185" s="22">
        <f t="shared" si="88"/>
        <v>0</v>
      </c>
      <c r="BE185" s="22">
        <f t="shared" si="89"/>
        <v>0.49180327868852458</v>
      </c>
      <c r="BF185" s="22">
        <f t="shared" si="90"/>
        <v>1</v>
      </c>
      <c r="BG185" s="22">
        <f t="shared" si="91"/>
        <v>1</v>
      </c>
      <c r="BH185" s="22">
        <f t="shared" si="92"/>
        <v>1</v>
      </c>
      <c r="BI185" s="22">
        <f t="shared" si="93"/>
        <v>1</v>
      </c>
      <c r="BJ185" s="22">
        <f t="shared" si="94"/>
        <v>1</v>
      </c>
      <c r="BK185" s="22">
        <f t="shared" si="95"/>
        <v>0.50819672131147542</v>
      </c>
    </row>
    <row r="186" spans="1:63" x14ac:dyDescent="0.25">
      <c r="A186">
        <v>215</v>
      </c>
      <c r="B186" s="3" t="s">
        <v>83</v>
      </c>
      <c r="C186" s="3" t="s">
        <v>83</v>
      </c>
      <c r="D186" s="18" t="s">
        <v>30</v>
      </c>
      <c r="E186" s="23">
        <v>1775.8652486461399</v>
      </c>
      <c r="F186" s="18" t="s">
        <v>16</v>
      </c>
      <c r="G186" s="18">
        <v>118</v>
      </c>
      <c r="H186" s="18" t="s">
        <v>17</v>
      </c>
      <c r="I186" s="18" t="s">
        <v>17</v>
      </c>
      <c r="J186">
        <v>152</v>
      </c>
      <c r="K186">
        <v>212</v>
      </c>
      <c r="L186">
        <v>305</v>
      </c>
      <c r="M186">
        <v>365</v>
      </c>
      <c r="N186" s="23">
        <v>14.945546089863999</v>
      </c>
      <c r="O186" s="23">
        <v>37.977228033755999</v>
      </c>
      <c r="P186" s="18" t="s">
        <v>19</v>
      </c>
      <c r="S186" s="4">
        <f t="shared" si="79"/>
        <v>152</v>
      </c>
      <c r="T186" s="4">
        <f t="shared" si="80"/>
        <v>212</v>
      </c>
      <c r="U186" s="9">
        <f t="shared" si="81"/>
        <v>61</v>
      </c>
      <c r="V186" s="9">
        <f t="shared" si="82"/>
        <v>305</v>
      </c>
      <c r="W186" s="9">
        <f t="shared" si="83"/>
        <v>365</v>
      </c>
      <c r="X186" s="9">
        <f t="shared" si="84"/>
        <v>61</v>
      </c>
      <c r="Y186" s="5">
        <v>1</v>
      </c>
      <c r="Z186" s="19"/>
      <c r="AA186" s="19">
        <f t="shared" si="110"/>
        <v>0</v>
      </c>
      <c r="AB186" s="19">
        <f t="shared" si="110"/>
        <v>0</v>
      </c>
      <c r="AC186" s="19">
        <f t="shared" si="110"/>
        <v>0</v>
      </c>
      <c r="AD186" s="19">
        <f t="shared" si="110"/>
        <v>0</v>
      </c>
      <c r="AE186" s="19">
        <f t="shared" si="110"/>
        <v>0</v>
      </c>
      <c r="AF186" s="19">
        <f t="shared" si="110"/>
        <v>0.49180327868852458</v>
      </c>
      <c r="AG186" s="19">
        <f t="shared" si="110"/>
        <v>1</v>
      </c>
      <c r="AH186" s="19">
        <f t="shared" si="110"/>
        <v>1</v>
      </c>
      <c r="AI186" s="19">
        <f t="shared" si="110"/>
        <v>1</v>
      </c>
      <c r="AJ186" s="19">
        <f t="shared" si="110"/>
        <v>1</v>
      </c>
      <c r="AK186" s="19">
        <f t="shared" si="110"/>
        <v>1</v>
      </c>
      <c r="AL186" s="19">
        <f t="shared" si="110"/>
        <v>0.50819672131147542</v>
      </c>
      <c r="AM186" s="19">
        <f t="shared" si="96"/>
        <v>0</v>
      </c>
      <c r="AN186" s="19">
        <f t="shared" si="97"/>
        <v>0</v>
      </c>
      <c r="AO186" s="19">
        <f t="shared" si="98"/>
        <v>0</v>
      </c>
      <c r="AP186" s="19">
        <f t="shared" si="99"/>
        <v>0</v>
      </c>
      <c r="AQ186" s="19">
        <f t="shared" si="100"/>
        <v>0</v>
      </c>
      <c r="AR186" s="19">
        <f t="shared" si="101"/>
        <v>0.49180327868852458</v>
      </c>
      <c r="AS186" s="19">
        <f t="shared" si="102"/>
        <v>1</v>
      </c>
      <c r="AT186" s="19">
        <f t="shared" si="103"/>
        <v>1</v>
      </c>
      <c r="AU186" s="19">
        <f t="shared" si="104"/>
        <v>1</v>
      </c>
      <c r="AV186" s="19">
        <f t="shared" si="105"/>
        <v>1</v>
      </c>
      <c r="AW186" s="19">
        <f t="shared" si="106"/>
        <v>1</v>
      </c>
      <c r="AX186" s="19">
        <f t="shared" si="107"/>
        <v>0.50819672131147542</v>
      </c>
      <c r="AY186" s="37">
        <v>215</v>
      </c>
      <c r="AZ186" s="22">
        <f t="shared" si="108"/>
        <v>0</v>
      </c>
      <c r="BA186" s="22">
        <f t="shared" si="85"/>
        <v>0</v>
      </c>
      <c r="BB186" s="22">
        <f t="shared" si="86"/>
        <v>0</v>
      </c>
      <c r="BC186" s="22">
        <f t="shared" si="87"/>
        <v>0</v>
      </c>
      <c r="BD186" s="22">
        <f t="shared" si="88"/>
        <v>0</v>
      </c>
      <c r="BE186" s="22">
        <f t="shared" si="89"/>
        <v>0.49180327868852458</v>
      </c>
      <c r="BF186" s="22">
        <f t="shared" si="90"/>
        <v>1</v>
      </c>
      <c r="BG186" s="22">
        <f t="shared" si="91"/>
        <v>1</v>
      </c>
      <c r="BH186" s="22">
        <f t="shared" si="92"/>
        <v>1</v>
      </c>
      <c r="BI186" s="22">
        <f t="shared" si="93"/>
        <v>1</v>
      </c>
      <c r="BJ186" s="22">
        <f t="shared" si="94"/>
        <v>1</v>
      </c>
      <c r="BK186" s="22">
        <f t="shared" si="95"/>
        <v>0.50819672131147542</v>
      </c>
    </row>
    <row r="187" spans="1:63" x14ac:dyDescent="0.25">
      <c r="A187">
        <v>216</v>
      </c>
      <c r="B187" s="3" t="s">
        <v>83</v>
      </c>
      <c r="C187" s="3" t="s">
        <v>83</v>
      </c>
      <c r="D187" s="18" t="s">
        <v>28</v>
      </c>
      <c r="E187" s="23">
        <v>337.88564077412201</v>
      </c>
      <c r="F187" s="18" t="s">
        <v>16</v>
      </c>
      <c r="G187" s="18">
        <v>118</v>
      </c>
      <c r="H187" s="18" t="s">
        <v>17</v>
      </c>
      <c r="I187" s="18" t="s">
        <v>17</v>
      </c>
      <c r="J187">
        <v>152</v>
      </c>
      <c r="K187">
        <v>232</v>
      </c>
      <c r="L187">
        <v>314</v>
      </c>
      <c r="M187">
        <v>365</v>
      </c>
      <c r="N187" s="23">
        <v>15.030105488139201</v>
      </c>
      <c r="O187" s="23">
        <v>38.802655174292099</v>
      </c>
      <c r="P187" s="18" t="s">
        <v>19</v>
      </c>
      <c r="S187" s="4">
        <f t="shared" si="79"/>
        <v>152</v>
      </c>
      <c r="T187" s="4">
        <f t="shared" si="80"/>
        <v>232</v>
      </c>
      <c r="U187" s="9">
        <f t="shared" si="81"/>
        <v>81</v>
      </c>
      <c r="V187" s="9">
        <f t="shared" si="82"/>
        <v>314</v>
      </c>
      <c r="W187" s="9">
        <f t="shared" si="83"/>
        <v>365</v>
      </c>
      <c r="X187" s="9">
        <f t="shared" si="84"/>
        <v>52</v>
      </c>
      <c r="Y187" s="5">
        <v>1</v>
      </c>
      <c r="Z187" s="19"/>
      <c r="AA187" s="19">
        <f t="shared" si="110"/>
        <v>0</v>
      </c>
      <c r="AB187" s="19">
        <f t="shared" si="110"/>
        <v>0</v>
      </c>
      <c r="AC187" s="19">
        <f t="shared" si="110"/>
        <v>0</v>
      </c>
      <c r="AD187" s="19">
        <f t="shared" si="110"/>
        <v>0</v>
      </c>
      <c r="AE187" s="19">
        <f t="shared" si="110"/>
        <v>0</v>
      </c>
      <c r="AF187" s="19">
        <f t="shared" si="110"/>
        <v>0.37037037037037035</v>
      </c>
      <c r="AG187" s="19">
        <f t="shared" si="110"/>
        <v>0.75308641975308643</v>
      </c>
      <c r="AH187" s="19">
        <f t="shared" si="110"/>
        <v>1</v>
      </c>
      <c r="AI187" s="19">
        <f t="shared" si="110"/>
        <v>1</v>
      </c>
      <c r="AJ187" s="19">
        <f t="shared" si="110"/>
        <v>1</v>
      </c>
      <c r="AK187" s="19">
        <f t="shared" si="110"/>
        <v>1</v>
      </c>
      <c r="AL187" s="19">
        <f t="shared" si="110"/>
        <v>0.59615384615384615</v>
      </c>
      <c r="AM187" s="19">
        <f t="shared" si="96"/>
        <v>0</v>
      </c>
      <c r="AN187" s="19">
        <f t="shared" si="97"/>
        <v>0</v>
      </c>
      <c r="AO187" s="19">
        <f t="shared" si="98"/>
        <v>0</v>
      </c>
      <c r="AP187" s="19">
        <f t="shared" si="99"/>
        <v>0</v>
      </c>
      <c r="AQ187" s="19">
        <f t="shared" si="100"/>
        <v>0</v>
      </c>
      <c r="AR187" s="19">
        <f t="shared" si="101"/>
        <v>0.37037037037037035</v>
      </c>
      <c r="AS187" s="19">
        <f t="shared" si="102"/>
        <v>0.75308641975308643</v>
      </c>
      <c r="AT187" s="19">
        <f t="shared" si="103"/>
        <v>1</v>
      </c>
      <c r="AU187" s="19">
        <f t="shared" si="104"/>
        <v>1</v>
      </c>
      <c r="AV187" s="19">
        <f t="shared" si="105"/>
        <v>1</v>
      </c>
      <c r="AW187" s="19">
        <f t="shared" si="106"/>
        <v>1</v>
      </c>
      <c r="AX187" s="19">
        <f t="shared" si="107"/>
        <v>0.59615384615384615</v>
      </c>
      <c r="AY187" s="37">
        <v>216</v>
      </c>
      <c r="AZ187" s="22">
        <f t="shared" si="108"/>
        <v>0</v>
      </c>
      <c r="BA187" s="22">
        <f t="shared" si="85"/>
        <v>0</v>
      </c>
      <c r="BB187" s="22">
        <f t="shared" si="86"/>
        <v>0</v>
      </c>
      <c r="BC187" s="22">
        <f t="shared" si="87"/>
        <v>0</v>
      </c>
      <c r="BD187" s="22">
        <f t="shared" si="88"/>
        <v>0</v>
      </c>
      <c r="BE187" s="22">
        <f t="shared" si="89"/>
        <v>0.37037037037037035</v>
      </c>
      <c r="BF187" s="22">
        <f t="shared" si="90"/>
        <v>0.75308641975308643</v>
      </c>
      <c r="BG187" s="22">
        <f t="shared" si="91"/>
        <v>1</v>
      </c>
      <c r="BH187" s="22">
        <f t="shared" si="92"/>
        <v>1</v>
      </c>
      <c r="BI187" s="22">
        <f t="shared" si="93"/>
        <v>1</v>
      </c>
      <c r="BJ187" s="22">
        <f t="shared" si="94"/>
        <v>1</v>
      </c>
      <c r="BK187" s="22">
        <f t="shared" si="95"/>
        <v>0.59615384615384615</v>
      </c>
    </row>
    <row r="188" spans="1:63" x14ac:dyDescent="0.25">
      <c r="A188">
        <v>217</v>
      </c>
      <c r="B188" s="3" t="s">
        <v>84</v>
      </c>
      <c r="C188" s="3" t="s">
        <v>84</v>
      </c>
      <c r="D188" s="18" t="s">
        <v>26</v>
      </c>
      <c r="E188" s="23" t="s">
        <v>17</v>
      </c>
      <c r="F188" s="18" t="s">
        <v>16</v>
      </c>
      <c r="G188" s="18">
        <v>12</v>
      </c>
      <c r="H188" s="18" t="s">
        <v>17</v>
      </c>
      <c r="I188" s="18" t="s">
        <v>17</v>
      </c>
      <c r="J188">
        <v>227</v>
      </c>
      <c r="K188">
        <v>304</v>
      </c>
      <c r="L188">
        <v>182</v>
      </c>
      <c r="M188">
        <v>227</v>
      </c>
      <c r="N188" s="23" t="s">
        <v>17</v>
      </c>
      <c r="O188" s="23" t="s">
        <v>17</v>
      </c>
      <c r="P188" s="18" t="s">
        <v>19</v>
      </c>
      <c r="Q188" t="s">
        <v>37</v>
      </c>
      <c r="S188" s="4">
        <f t="shared" si="79"/>
        <v>227</v>
      </c>
      <c r="T188" s="4">
        <f t="shared" si="80"/>
        <v>304</v>
      </c>
      <c r="U188" s="9">
        <f t="shared" si="81"/>
        <v>78</v>
      </c>
      <c r="V188" s="9">
        <f t="shared" si="82"/>
        <v>547</v>
      </c>
      <c r="W188" s="9">
        <f t="shared" si="83"/>
        <v>592</v>
      </c>
      <c r="X188" s="9">
        <f t="shared" si="84"/>
        <v>46</v>
      </c>
      <c r="Y188" s="5">
        <v>1</v>
      </c>
      <c r="Z188" s="19"/>
      <c r="AA188" s="19">
        <f t="shared" si="110"/>
        <v>0</v>
      </c>
      <c r="AB188" s="19">
        <f t="shared" si="110"/>
        <v>0</v>
      </c>
      <c r="AC188" s="19">
        <f t="shared" si="110"/>
        <v>0</v>
      </c>
      <c r="AD188" s="19">
        <f t="shared" si="110"/>
        <v>0</v>
      </c>
      <c r="AE188" s="19">
        <f t="shared" si="110"/>
        <v>0</v>
      </c>
      <c r="AF188" s="19">
        <f t="shared" si="110"/>
        <v>0</v>
      </c>
      <c r="AG188" s="19">
        <f t="shared" si="110"/>
        <v>0</v>
      </c>
      <c r="AH188" s="19">
        <f t="shared" si="110"/>
        <v>0.21794871794871795</v>
      </c>
      <c r="AI188" s="19">
        <f t="shared" si="110"/>
        <v>0.60256410256410253</v>
      </c>
      <c r="AJ188" s="19">
        <f t="shared" si="110"/>
        <v>1</v>
      </c>
      <c r="AK188" s="19">
        <f t="shared" si="110"/>
        <v>1</v>
      </c>
      <c r="AL188" s="19">
        <f t="shared" si="110"/>
        <v>1</v>
      </c>
      <c r="AM188" s="19">
        <f t="shared" si="96"/>
        <v>1</v>
      </c>
      <c r="AN188" s="19">
        <f t="shared" si="97"/>
        <v>1</v>
      </c>
      <c r="AO188" s="19">
        <f t="shared" si="98"/>
        <v>1</v>
      </c>
      <c r="AP188" s="19">
        <f t="shared" si="99"/>
        <v>1</v>
      </c>
      <c r="AQ188" s="19">
        <f t="shared" si="100"/>
        <v>1</v>
      </c>
      <c r="AR188" s="19">
        <f t="shared" si="101"/>
        <v>1</v>
      </c>
      <c r="AS188" s="19">
        <f t="shared" si="102"/>
        <v>1</v>
      </c>
      <c r="AT188" s="19">
        <f t="shared" si="103"/>
        <v>0.54403567447045709</v>
      </c>
      <c r="AU188" s="19">
        <f t="shared" si="104"/>
        <v>0.60256410256410253</v>
      </c>
      <c r="AV188" s="19">
        <f t="shared" si="105"/>
        <v>1</v>
      </c>
      <c r="AW188" s="19">
        <f t="shared" si="106"/>
        <v>1</v>
      </c>
      <c r="AX188" s="19">
        <f t="shared" si="107"/>
        <v>1</v>
      </c>
      <c r="AY188" s="37">
        <v>217</v>
      </c>
      <c r="AZ188" s="22">
        <f t="shared" si="108"/>
        <v>1</v>
      </c>
      <c r="BA188" s="22">
        <f t="shared" si="85"/>
        <v>1</v>
      </c>
      <c r="BB188" s="22">
        <f t="shared" si="86"/>
        <v>1</v>
      </c>
      <c r="BC188" s="22">
        <f t="shared" si="87"/>
        <v>1</v>
      </c>
      <c r="BD188" s="22">
        <f t="shared" si="88"/>
        <v>1</v>
      </c>
      <c r="BE188" s="22">
        <f t="shared" si="89"/>
        <v>1</v>
      </c>
      <c r="BF188" s="22">
        <f t="shared" si="90"/>
        <v>1</v>
      </c>
      <c r="BG188" s="22">
        <f t="shared" si="91"/>
        <v>0.54403567447045709</v>
      </c>
      <c r="BH188" s="22">
        <f t="shared" si="92"/>
        <v>0.60256410256410253</v>
      </c>
      <c r="BI188" s="22">
        <f t="shared" si="93"/>
        <v>1</v>
      </c>
      <c r="BJ188" s="22">
        <f t="shared" si="94"/>
        <v>1</v>
      </c>
      <c r="BK188" s="22">
        <f t="shared" si="95"/>
        <v>1</v>
      </c>
    </row>
    <row r="189" spans="1:63" x14ac:dyDescent="0.25">
      <c r="A189">
        <v>218</v>
      </c>
      <c r="B189" s="3" t="s">
        <v>84</v>
      </c>
      <c r="C189" s="3" t="s">
        <v>84</v>
      </c>
      <c r="D189" s="18" t="s">
        <v>18</v>
      </c>
      <c r="E189" s="23">
        <v>652.43668338653197</v>
      </c>
      <c r="F189" s="18" t="s">
        <v>16</v>
      </c>
      <c r="G189" s="18">
        <v>12</v>
      </c>
      <c r="H189" s="18" t="s">
        <v>17</v>
      </c>
      <c r="I189" s="18" t="s">
        <v>17</v>
      </c>
      <c r="J189">
        <v>234</v>
      </c>
      <c r="K189">
        <v>284</v>
      </c>
      <c r="L189">
        <v>192</v>
      </c>
      <c r="M189">
        <v>234</v>
      </c>
      <c r="N189" s="23">
        <v>58.626718158659699</v>
      </c>
      <c r="O189" s="23">
        <v>25.809083644889299</v>
      </c>
      <c r="P189" s="18" t="s">
        <v>19</v>
      </c>
      <c r="S189" s="4">
        <f t="shared" si="79"/>
        <v>234</v>
      </c>
      <c r="T189" s="4">
        <f t="shared" si="80"/>
        <v>284</v>
      </c>
      <c r="U189" s="9">
        <f t="shared" si="81"/>
        <v>51</v>
      </c>
      <c r="V189" s="9">
        <f t="shared" si="82"/>
        <v>557</v>
      </c>
      <c r="W189" s="9">
        <f t="shared" si="83"/>
        <v>599</v>
      </c>
      <c r="X189" s="9">
        <f t="shared" si="84"/>
        <v>43</v>
      </c>
      <c r="Y189" s="5">
        <v>1</v>
      </c>
      <c r="Z189" s="19"/>
      <c r="AA189" s="19">
        <f t="shared" si="110"/>
        <v>0</v>
      </c>
      <c r="AB189" s="19">
        <f t="shared" si="110"/>
        <v>0</v>
      </c>
      <c r="AC189" s="19">
        <f t="shared" si="110"/>
        <v>0</v>
      </c>
      <c r="AD189" s="19">
        <f t="shared" si="110"/>
        <v>0</v>
      </c>
      <c r="AE189" s="19">
        <f t="shared" si="110"/>
        <v>0</v>
      </c>
      <c r="AF189" s="19">
        <f t="shared" si="110"/>
        <v>0</v>
      </c>
      <c r="AG189" s="19">
        <f t="shared" si="110"/>
        <v>0</v>
      </c>
      <c r="AH189" s="19">
        <f t="shared" si="110"/>
        <v>0.19607843137254902</v>
      </c>
      <c r="AI189" s="19">
        <f t="shared" si="110"/>
        <v>0.78431372549019607</v>
      </c>
      <c r="AJ189" s="19">
        <f t="shared" si="110"/>
        <v>1</v>
      </c>
      <c r="AK189" s="19">
        <f t="shared" si="110"/>
        <v>1</v>
      </c>
      <c r="AL189" s="19">
        <f t="shared" si="110"/>
        <v>1</v>
      </c>
      <c r="AM189" s="19">
        <f t="shared" si="96"/>
        <v>1</v>
      </c>
      <c r="AN189" s="19">
        <f t="shared" si="97"/>
        <v>1</v>
      </c>
      <c r="AO189" s="19">
        <f t="shared" si="98"/>
        <v>1</v>
      </c>
      <c r="AP189" s="19">
        <f t="shared" si="99"/>
        <v>1</v>
      </c>
      <c r="AQ189" s="19">
        <f t="shared" si="100"/>
        <v>1</v>
      </c>
      <c r="AR189" s="19">
        <f t="shared" si="101"/>
        <v>1</v>
      </c>
      <c r="AS189" s="19">
        <f t="shared" si="102"/>
        <v>1</v>
      </c>
      <c r="AT189" s="19">
        <f t="shared" si="103"/>
        <v>0.7077063383492932</v>
      </c>
      <c r="AU189" s="19">
        <f t="shared" si="104"/>
        <v>0.78431372549019607</v>
      </c>
      <c r="AV189" s="19">
        <f t="shared" si="105"/>
        <v>1</v>
      </c>
      <c r="AW189" s="19">
        <f t="shared" si="106"/>
        <v>1</v>
      </c>
      <c r="AX189" s="19">
        <f t="shared" si="107"/>
        <v>1</v>
      </c>
      <c r="AY189" s="37">
        <v>218</v>
      </c>
      <c r="AZ189" s="22">
        <f t="shared" si="108"/>
        <v>1</v>
      </c>
      <c r="BA189" s="22">
        <f t="shared" si="85"/>
        <v>1</v>
      </c>
      <c r="BB189" s="22">
        <f t="shared" si="86"/>
        <v>1</v>
      </c>
      <c r="BC189" s="22">
        <f t="shared" si="87"/>
        <v>1</v>
      </c>
      <c r="BD189" s="22">
        <f t="shared" si="88"/>
        <v>1</v>
      </c>
      <c r="BE189" s="22">
        <f t="shared" si="89"/>
        <v>1</v>
      </c>
      <c r="BF189" s="22">
        <f t="shared" si="90"/>
        <v>1</v>
      </c>
      <c r="BG189" s="22">
        <f t="shared" si="91"/>
        <v>0.7077063383492932</v>
      </c>
      <c r="BH189" s="22">
        <f t="shared" si="92"/>
        <v>0.78431372549019607</v>
      </c>
      <c r="BI189" s="22">
        <f t="shared" si="93"/>
        <v>1</v>
      </c>
      <c r="BJ189" s="22">
        <f t="shared" si="94"/>
        <v>1</v>
      </c>
      <c r="BK189" s="22">
        <f t="shared" si="95"/>
        <v>1</v>
      </c>
    </row>
    <row r="190" spans="1:63" x14ac:dyDescent="0.25">
      <c r="A190">
        <v>219</v>
      </c>
      <c r="B190" s="3" t="s">
        <v>84</v>
      </c>
      <c r="C190" s="3" t="s">
        <v>84</v>
      </c>
      <c r="D190" s="18" t="s">
        <v>26</v>
      </c>
      <c r="E190" s="23" t="s">
        <v>17</v>
      </c>
      <c r="F190" s="18" t="s">
        <v>16</v>
      </c>
      <c r="G190" s="18">
        <v>12</v>
      </c>
      <c r="H190" s="18" t="s">
        <v>17</v>
      </c>
      <c r="I190" s="18" t="s">
        <v>17</v>
      </c>
      <c r="J190">
        <v>91</v>
      </c>
      <c r="K190">
        <v>151</v>
      </c>
      <c r="L190">
        <v>218</v>
      </c>
      <c r="M190">
        <v>277</v>
      </c>
      <c r="N190" s="23" t="s">
        <v>17</v>
      </c>
      <c r="O190" s="23" t="s">
        <v>17</v>
      </c>
      <c r="P190" s="18" t="s">
        <v>19</v>
      </c>
      <c r="Q190" t="s">
        <v>37</v>
      </c>
      <c r="S190" s="4">
        <f t="shared" si="79"/>
        <v>91</v>
      </c>
      <c r="T190" s="4">
        <f t="shared" si="80"/>
        <v>151</v>
      </c>
      <c r="U190" s="9">
        <f t="shared" si="81"/>
        <v>61</v>
      </c>
      <c r="V190" s="9">
        <f t="shared" si="82"/>
        <v>218</v>
      </c>
      <c r="W190" s="9">
        <f t="shared" si="83"/>
        <v>277</v>
      </c>
      <c r="X190" s="9">
        <f t="shared" si="84"/>
        <v>60</v>
      </c>
      <c r="Y190" s="5">
        <v>1</v>
      </c>
      <c r="Z190" s="19"/>
      <c r="AA190" s="19">
        <f t="shared" si="110"/>
        <v>0</v>
      </c>
      <c r="AB190" s="19">
        <f t="shared" si="110"/>
        <v>0</v>
      </c>
      <c r="AC190" s="19">
        <f t="shared" si="110"/>
        <v>0</v>
      </c>
      <c r="AD190" s="19">
        <f t="shared" ref="AA190:AL211" si="111">IF(AD$6&gt;=$S190,1,0)*IF(AD$6&lt;=$T190,(AD$6-$S190+1)/$U190,1)*IF(AD$5&gt;$W190,0,1)*IF(AD$5&lt;$V190,1,1-(AD$5-$V190)/$X190)</f>
        <v>0.49180327868852458</v>
      </c>
      <c r="AE190" s="19">
        <f t="shared" si="111"/>
        <v>1</v>
      </c>
      <c r="AF190" s="19">
        <f t="shared" si="111"/>
        <v>1</v>
      </c>
      <c r="AG190" s="19">
        <f t="shared" si="111"/>
        <v>1</v>
      </c>
      <c r="AH190" s="19">
        <f t="shared" si="111"/>
        <v>1</v>
      </c>
      <c r="AI190" s="19">
        <f t="shared" si="111"/>
        <v>0.56666666666666665</v>
      </c>
      <c r="AJ190" s="19">
        <f t="shared" si="111"/>
        <v>6.6666666666666652E-2</v>
      </c>
      <c r="AK190" s="19">
        <f t="shared" si="111"/>
        <v>0</v>
      </c>
      <c r="AL190" s="19">
        <f t="shared" si="111"/>
        <v>0</v>
      </c>
      <c r="AM190" s="19">
        <f t="shared" si="96"/>
        <v>0</v>
      </c>
      <c r="AN190" s="19">
        <f t="shared" si="97"/>
        <v>0</v>
      </c>
      <c r="AO190" s="19">
        <f t="shared" si="98"/>
        <v>0</v>
      </c>
      <c r="AP190" s="19">
        <f t="shared" si="99"/>
        <v>0.49180327868852458</v>
      </c>
      <c r="AQ190" s="19">
        <f t="shared" si="100"/>
        <v>1</v>
      </c>
      <c r="AR190" s="19">
        <f t="shared" si="101"/>
        <v>1</v>
      </c>
      <c r="AS190" s="19">
        <f t="shared" si="102"/>
        <v>1</v>
      </c>
      <c r="AT190" s="19">
        <f t="shared" si="103"/>
        <v>1</v>
      </c>
      <c r="AU190" s="19">
        <f t="shared" si="104"/>
        <v>0.56666666666666665</v>
      </c>
      <c r="AV190" s="19">
        <f t="shared" si="105"/>
        <v>6.6666666666666652E-2</v>
      </c>
      <c r="AW190" s="19">
        <f t="shared" si="106"/>
        <v>0</v>
      </c>
      <c r="AX190" s="19">
        <f t="shared" si="107"/>
        <v>0</v>
      </c>
      <c r="AY190" s="37">
        <v>219</v>
      </c>
      <c r="AZ190" s="22">
        <f t="shared" si="108"/>
        <v>0</v>
      </c>
      <c r="BA190" s="22">
        <f t="shared" si="85"/>
        <v>0</v>
      </c>
      <c r="BB190" s="22">
        <f t="shared" si="86"/>
        <v>0</v>
      </c>
      <c r="BC190" s="22">
        <f t="shared" si="87"/>
        <v>0.49180327868852458</v>
      </c>
      <c r="BD190" s="22">
        <f t="shared" si="88"/>
        <v>1</v>
      </c>
      <c r="BE190" s="22">
        <f t="shared" si="89"/>
        <v>1</v>
      </c>
      <c r="BF190" s="22">
        <f t="shared" si="90"/>
        <v>1</v>
      </c>
      <c r="BG190" s="22">
        <f t="shared" si="91"/>
        <v>1</v>
      </c>
      <c r="BH190" s="22">
        <f t="shared" si="92"/>
        <v>0.56666666666666665</v>
      </c>
      <c r="BI190" s="22">
        <f t="shared" si="93"/>
        <v>6.6666666666666652E-2</v>
      </c>
      <c r="BJ190" s="22">
        <f t="shared" si="94"/>
        <v>0</v>
      </c>
      <c r="BK190" s="22">
        <f t="shared" si="95"/>
        <v>0</v>
      </c>
    </row>
    <row r="191" spans="1:63" x14ac:dyDescent="0.25">
      <c r="A191">
        <v>220</v>
      </c>
      <c r="B191" s="3" t="s">
        <v>85</v>
      </c>
      <c r="C191" s="3" t="s">
        <v>85</v>
      </c>
      <c r="D191" s="18" t="s">
        <v>18</v>
      </c>
      <c r="E191" s="23">
        <v>7604.3193547617502</v>
      </c>
      <c r="F191" s="18" t="s">
        <v>16</v>
      </c>
      <c r="G191" s="18">
        <v>132</v>
      </c>
      <c r="H191" s="18" t="s">
        <v>17</v>
      </c>
      <c r="I191" s="18" t="s">
        <v>17</v>
      </c>
      <c r="J191">
        <v>121</v>
      </c>
      <c r="K191">
        <v>181</v>
      </c>
      <c r="L191">
        <v>305</v>
      </c>
      <c r="M191">
        <v>365</v>
      </c>
      <c r="N191" s="23">
        <v>8.5440193523440993</v>
      </c>
      <c r="O191" s="23">
        <v>38.767722475350098</v>
      </c>
      <c r="P191" s="18" t="s">
        <v>19</v>
      </c>
      <c r="Q191" t="s">
        <v>86</v>
      </c>
      <c r="S191" s="4">
        <f t="shared" si="79"/>
        <v>121</v>
      </c>
      <c r="T191" s="4">
        <f t="shared" si="80"/>
        <v>181</v>
      </c>
      <c r="U191" s="9">
        <f t="shared" si="81"/>
        <v>61</v>
      </c>
      <c r="V191" s="9">
        <f t="shared" si="82"/>
        <v>305</v>
      </c>
      <c r="W191" s="9">
        <f t="shared" si="83"/>
        <v>365</v>
      </c>
      <c r="X191" s="9">
        <f t="shared" si="84"/>
        <v>61</v>
      </c>
      <c r="Y191" s="5">
        <v>1</v>
      </c>
      <c r="Z191" s="19"/>
      <c r="AA191" s="19">
        <f t="shared" si="111"/>
        <v>0</v>
      </c>
      <c r="AB191" s="19">
        <f t="shared" si="111"/>
        <v>0</v>
      </c>
      <c r="AC191" s="19">
        <f t="shared" si="111"/>
        <v>0</v>
      </c>
      <c r="AD191" s="19">
        <f t="shared" si="111"/>
        <v>0</v>
      </c>
      <c r="AE191" s="19">
        <f t="shared" si="111"/>
        <v>0.50819672131147542</v>
      </c>
      <c r="AF191" s="19">
        <f t="shared" si="111"/>
        <v>1</v>
      </c>
      <c r="AG191" s="19">
        <f t="shared" si="111"/>
        <v>1</v>
      </c>
      <c r="AH191" s="19">
        <f t="shared" si="111"/>
        <v>1</v>
      </c>
      <c r="AI191" s="19">
        <f t="shared" si="111"/>
        <v>1</v>
      </c>
      <c r="AJ191" s="19">
        <f t="shared" si="111"/>
        <v>1</v>
      </c>
      <c r="AK191" s="19">
        <f t="shared" si="111"/>
        <v>1</v>
      </c>
      <c r="AL191" s="19">
        <f t="shared" si="111"/>
        <v>0.50819672131147542</v>
      </c>
      <c r="AM191" s="19">
        <f t="shared" si="96"/>
        <v>0</v>
      </c>
      <c r="AN191" s="19">
        <f t="shared" si="97"/>
        <v>0</v>
      </c>
      <c r="AO191" s="19">
        <f t="shared" si="98"/>
        <v>0</v>
      </c>
      <c r="AP191" s="19">
        <f t="shared" si="99"/>
        <v>0</v>
      </c>
      <c r="AQ191" s="19">
        <f t="shared" si="100"/>
        <v>0.50819672131147542</v>
      </c>
      <c r="AR191" s="19">
        <f t="shared" si="101"/>
        <v>1</v>
      </c>
      <c r="AS191" s="19">
        <f t="shared" si="102"/>
        <v>1</v>
      </c>
      <c r="AT191" s="19">
        <f t="shared" si="103"/>
        <v>1</v>
      </c>
      <c r="AU191" s="19">
        <f t="shared" si="104"/>
        <v>1</v>
      </c>
      <c r="AV191" s="19">
        <f t="shared" si="105"/>
        <v>1</v>
      </c>
      <c r="AW191" s="19">
        <f t="shared" si="106"/>
        <v>1</v>
      </c>
      <c r="AX191" s="19">
        <f t="shared" si="107"/>
        <v>0.50819672131147542</v>
      </c>
      <c r="AY191" s="37">
        <v>220</v>
      </c>
      <c r="AZ191" s="22">
        <f t="shared" si="108"/>
        <v>0</v>
      </c>
      <c r="BA191" s="22">
        <f t="shared" si="85"/>
        <v>0</v>
      </c>
      <c r="BB191" s="22">
        <f t="shared" si="86"/>
        <v>0</v>
      </c>
      <c r="BC191" s="22">
        <f t="shared" si="87"/>
        <v>0</v>
      </c>
      <c r="BD191" s="22">
        <f t="shared" si="88"/>
        <v>0.50819672131147542</v>
      </c>
      <c r="BE191" s="22">
        <f t="shared" si="89"/>
        <v>1</v>
      </c>
      <c r="BF191" s="22">
        <f t="shared" si="90"/>
        <v>1</v>
      </c>
      <c r="BG191" s="22">
        <f t="shared" si="91"/>
        <v>1</v>
      </c>
      <c r="BH191" s="22">
        <f t="shared" si="92"/>
        <v>1</v>
      </c>
      <c r="BI191" s="22">
        <f t="shared" si="93"/>
        <v>1</v>
      </c>
      <c r="BJ191" s="22">
        <f t="shared" si="94"/>
        <v>1</v>
      </c>
      <c r="BK191" s="22">
        <f t="shared" si="95"/>
        <v>0.50819672131147542</v>
      </c>
    </row>
    <row r="192" spans="1:63" x14ac:dyDescent="0.25">
      <c r="A192">
        <v>221</v>
      </c>
      <c r="B192" s="3" t="s">
        <v>85</v>
      </c>
      <c r="C192" s="3" t="s">
        <v>85</v>
      </c>
      <c r="D192" s="18" t="s">
        <v>20</v>
      </c>
      <c r="E192" s="23">
        <v>11860.404300451401</v>
      </c>
      <c r="F192" s="18" t="s">
        <v>16</v>
      </c>
      <c r="G192" s="18">
        <v>132</v>
      </c>
      <c r="H192" s="18" t="s">
        <v>17</v>
      </c>
      <c r="I192" s="18" t="s">
        <v>17</v>
      </c>
      <c r="J192">
        <v>60</v>
      </c>
      <c r="K192">
        <v>143</v>
      </c>
      <c r="L192">
        <v>274</v>
      </c>
      <c r="M192">
        <v>345</v>
      </c>
      <c r="N192" s="23">
        <v>10.0834647992297</v>
      </c>
      <c r="O192" s="23">
        <v>38.269172983776699</v>
      </c>
      <c r="P192" s="18" t="s">
        <v>19</v>
      </c>
      <c r="Q192" t="s">
        <v>86</v>
      </c>
      <c r="S192" s="4">
        <f t="shared" si="79"/>
        <v>60</v>
      </c>
      <c r="T192" s="4">
        <f t="shared" si="80"/>
        <v>143</v>
      </c>
      <c r="U192" s="9">
        <f t="shared" si="81"/>
        <v>84</v>
      </c>
      <c r="V192" s="9">
        <f t="shared" si="82"/>
        <v>274</v>
      </c>
      <c r="W192" s="9">
        <f t="shared" si="83"/>
        <v>345</v>
      </c>
      <c r="X192" s="9">
        <f t="shared" si="84"/>
        <v>72</v>
      </c>
      <c r="Y192" s="5">
        <v>1</v>
      </c>
      <c r="Z192" s="19"/>
      <c r="AA192" s="19">
        <f t="shared" si="111"/>
        <v>0</v>
      </c>
      <c r="AB192" s="19">
        <f t="shared" si="111"/>
        <v>0</v>
      </c>
      <c r="AC192" s="19">
        <f t="shared" si="111"/>
        <v>0.36904761904761907</v>
      </c>
      <c r="AD192" s="19">
        <f t="shared" si="111"/>
        <v>0.72619047619047616</v>
      </c>
      <c r="AE192" s="19">
        <f t="shared" si="111"/>
        <v>1</v>
      </c>
      <c r="AF192" s="19">
        <f t="shared" si="111"/>
        <v>1</v>
      </c>
      <c r="AG192" s="19">
        <f t="shared" si="111"/>
        <v>1</v>
      </c>
      <c r="AH192" s="19">
        <f t="shared" si="111"/>
        <v>1</v>
      </c>
      <c r="AI192" s="19">
        <f t="shared" si="111"/>
        <v>1</v>
      </c>
      <c r="AJ192" s="19">
        <f t="shared" si="111"/>
        <v>1</v>
      </c>
      <c r="AK192" s="19">
        <f t="shared" si="111"/>
        <v>0.56944444444444442</v>
      </c>
      <c r="AL192" s="19">
        <f t="shared" si="111"/>
        <v>0.15277777777777779</v>
      </c>
      <c r="AM192" s="19">
        <f t="shared" si="96"/>
        <v>0</v>
      </c>
      <c r="AN192" s="19">
        <f t="shared" si="97"/>
        <v>0</v>
      </c>
      <c r="AO192" s="19">
        <f t="shared" si="98"/>
        <v>0.36904761904761907</v>
      </c>
      <c r="AP192" s="19">
        <f t="shared" si="99"/>
        <v>0.72619047619047616</v>
      </c>
      <c r="AQ192" s="19">
        <f t="shared" si="100"/>
        <v>1</v>
      </c>
      <c r="AR192" s="19">
        <f t="shared" si="101"/>
        <v>1</v>
      </c>
      <c r="AS192" s="19">
        <f t="shared" si="102"/>
        <v>1</v>
      </c>
      <c r="AT192" s="19">
        <f t="shared" si="103"/>
        <v>1</v>
      </c>
      <c r="AU192" s="19">
        <f t="shared" si="104"/>
        <v>1</v>
      </c>
      <c r="AV192" s="19">
        <f t="shared" si="105"/>
        <v>1</v>
      </c>
      <c r="AW192" s="19">
        <f t="shared" si="106"/>
        <v>0.56944444444444442</v>
      </c>
      <c r="AX192" s="19">
        <f t="shared" si="107"/>
        <v>0.15277777777777779</v>
      </c>
      <c r="AY192" s="37">
        <v>221</v>
      </c>
      <c r="AZ192" s="22">
        <f t="shared" si="108"/>
        <v>0</v>
      </c>
      <c r="BA192" s="22">
        <f t="shared" si="85"/>
        <v>0</v>
      </c>
      <c r="BB192" s="22">
        <f t="shared" si="86"/>
        <v>0.36904761904761907</v>
      </c>
      <c r="BC192" s="22">
        <f t="shared" si="87"/>
        <v>0.72619047619047616</v>
      </c>
      <c r="BD192" s="22">
        <f t="shared" si="88"/>
        <v>1</v>
      </c>
      <c r="BE192" s="22">
        <f t="shared" si="89"/>
        <v>1</v>
      </c>
      <c r="BF192" s="22">
        <f t="shared" si="90"/>
        <v>1</v>
      </c>
      <c r="BG192" s="22">
        <f t="shared" si="91"/>
        <v>1</v>
      </c>
      <c r="BH192" s="22">
        <f t="shared" si="92"/>
        <v>1</v>
      </c>
      <c r="BI192" s="22">
        <f t="shared" si="93"/>
        <v>1</v>
      </c>
      <c r="BJ192" s="22">
        <f t="shared" si="94"/>
        <v>0.56944444444444442</v>
      </c>
      <c r="BK192" s="22">
        <f t="shared" si="95"/>
        <v>0.15277777777777779</v>
      </c>
    </row>
    <row r="193" spans="1:63" x14ac:dyDescent="0.25">
      <c r="A193">
        <v>222</v>
      </c>
      <c r="B193" s="3" t="s">
        <v>85</v>
      </c>
      <c r="C193" s="3" t="s">
        <v>85</v>
      </c>
      <c r="D193" s="18" t="s">
        <v>22</v>
      </c>
      <c r="E193" s="23" t="s">
        <v>17</v>
      </c>
      <c r="F193" s="18" t="s">
        <v>16</v>
      </c>
      <c r="G193" s="18">
        <v>132</v>
      </c>
      <c r="H193" s="18" t="s">
        <v>17</v>
      </c>
      <c r="I193" s="18" t="s">
        <v>17</v>
      </c>
      <c r="J193">
        <v>121</v>
      </c>
      <c r="K193">
        <v>181</v>
      </c>
      <c r="L193">
        <v>305</v>
      </c>
      <c r="M193">
        <v>365</v>
      </c>
      <c r="N193" s="23" t="s">
        <v>17</v>
      </c>
      <c r="O193" s="23" t="s">
        <v>17</v>
      </c>
      <c r="P193" s="18" t="s">
        <v>19</v>
      </c>
      <c r="Q193" t="s">
        <v>86</v>
      </c>
      <c r="S193" s="4">
        <f t="shared" si="79"/>
        <v>121</v>
      </c>
      <c r="T193" s="4">
        <f t="shared" si="80"/>
        <v>181</v>
      </c>
      <c r="U193" s="9">
        <f t="shared" si="81"/>
        <v>61</v>
      </c>
      <c r="V193" s="9">
        <f t="shared" si="82"/>
        <v>305</v>
      </c>
      <c r="W193" s="9">
        <f t="shared" si="83"/>
        <v>365</v>
      </c>
      <c r="X193" s="9">
        <f t="shared" si="84"/>
        <v>61</v>
      </c>
      <c r="Y193" s="5">
        <v>1</v>
      </c>
      <c r="Z193" s="19"/>
      <c r="AA193" s="19">
        <f t="shared" si="111"/>
        <v>0</v>
      </c>
      <c r="AB193" s="19">
        <f t="shared" si="111"/>
        <v>0</v>
      </c>
      <c r="AC193" s="19">
        <f t="shared" si="111"/>
        <v>0</v>
      </c>
      <c r="AD193" s="19">
        <f t="shared" si="111"/>
        <v>0</v>
      </c>
      <c r="AE193" s="19">
        <f t="shared" si="111"/>
        <v>0.50819672131147542</v>
      </c>
      <c r="AF193" s="19">
        <f t="shared" si="111"/>
        <v>1</v>
      </c>
      <c r="AG193" s="19">
        <f t="shared" si="111"/>
        <v>1</v>
      </c>
      <c r="AH193" s="19">
        <f t="shared" si="111"/>
        <v>1</v>
      </c>
      <c r="AI193" s="19">
        <f t="shared" si="111"/>
        <v>1</v>
      </c>
      <c r="AJ193" s="19">
        <f t="shared" si="111"/>
        <v>1</v>
      </c>
      <c r="AK193" s="19">
        <f t="shared" si="111"/>
        <v>1</v>
      </c>
      <c r="AL193" s="19">
        <f t="shared" si="111"/>
        <v>0.50819672131147542</v>
      </c>
      <c r="AM193" s="19">
        <f t="shared" si="96"/>
        <v>0</v>
      </c>
      <c r="AN193" s="19">
        <f t="shared" si="97"/>
        <v>0</v>
      </c>
      <c r="AO193" s="19">
        <f t="shared" si="98"/>
        <v>0</v>
      </c>
      <c r="AP193" s="19">
        <f t="shared" si="99"/>
        <v>0</v>
      </c>
      <c r="AQ193" s="19">
        <f t="shared" si="100"/>
        <v>0.50819672131147542</v>
      </c>
      <c r="AR193" s="19">
        <f t="shared" si="101"/>
        <v>1</v>
      </c>
      <c r="AS193" s="19">
        <f t="shared" si="102"/>
        <v>1</v>
      </c>
      <c r="AT193" s="19">
        <f t="shared" si="103"/>
        <v>1</v>
      </c>
      <c r="AU193" s="19">
        <f t="shared" si="104"/>
        <v>1</v>
      </c>
      <c r="AV193" s="19">
        <f t="shared" si="105"/>
        <v>1</v>
      </c>
      <c r="AW193" s="19">
        <f t="shared" si="106"/>
        <v>1</v>
      </c>
      <c r="AX193" s="19">
        <f t="shared" si="107"/>
        <v>0.50819672131147542</v>
      </c>
      <c r="AY193" s="37">
        <v>222</v>
      </c>
      <c r="AZ193" s="22">
        <f t="shared" si="108"/>
        <v>0</v>
      </c>
      <c r="BA193" s="22">
        <f t="shared" si="85"/>
        <v>0</v>
      </c>
      <c r="BB193" s="22">
        <f t="shared" si="86"/>
        <v>0</v>
      </c>
      <c r="BC193" s="22">
        <f t="shared" si="87"/>
        <v>0</v>
      </c>
      <c r="BD193" s="22">
        <f t="shared" si="88"/>
        <v>0.50819672131147542</v>
      </c>
      <c r="BE193" s="22">
        <f t="shared" si="89"/>
        <v>1</v>
      </c>
      <c r="BF193" s="22">
        <f t="shared" si="90"/>
        <v>1</v>
      </c>
      <c r="BG193" s="22">
        <f t="shared" si="91"/>
        <v>1</v>
      </c>
      <c r="BH193" s="22">
        <f t="shared" si="92"/>
        <v>1</v>
      </c>
      <c r="BI193" s="22">
        <f t="shared" si="93"/>
        <v>1</v>
      </c>
      <c r="BJ193" s="22">
        <f t="shared" si="94"/>
        <v>1</v>
      </c>
      <c r="BK193" s="22">
        <f t="shared" si="95"/>
        <v>0.50819672131147542</v>
      </c>
    </row>
    <row r="194" spans="1:63" x14ac:dyDescent="0.25">
      <c r="A194">
        <v>223</v>
      </c>
      <c r="B194" s="3" t="s">
        <v>85</v>
      </c>
      <c r="C194" s="3" t="s">
        <v>85</v>
      </c>
      <c r="D194" s="18" t="s">
        <v>30</v>
      </c>
      <c r="E194" s="23">
        <v>8413.4182077312707</v>
      </c>
      <c r="F194" s="18" t="s">
        <v>16</v>
      </c>
      <c r="G194" s="18">
        <v>132</v>
      </c>
      <c r="H194" s="18" t="s">
        <v>17</v>
      </c>
      <c r="I194" s="18" t="s">
        <v>17</v>
      </c>
      <c r="J194">
        <v>60</v>
      </c>
      <c r="K194">
        <v>142</v>
      </c>
      <c r="L194">
        <v>274</v>
      </c>
      <c r="M194">
        <v>345</v>
      </c>
      <c r="N194" s="23">
        <v>10.3580458525952</v>
      </c>
      <c r="O194" s="23">
        <v>38.267507331556402</v>
      </c>
      <c r="P194" s="18" t="s">
        <v>19</v>
      </c>
      <c r="Q194" t="s">
        <v>86</v>
      </c>
      <c r="S194" s="4">
        <f t="shared" si="79"/>
        <v>60</v>
      </c>
      <c r="T194" s="4">
        <f t="shared" si="80"/>
        <v>142</v>
      </c>
      <c r="U194" s="9">
        <f t="shared" si="81"/>
        <v>83</v>
      </c>
      <c r="V194" s="9">
        <f t="shared" si="82"/>
        <v>274</v>
      </c>
      <c r="W194" s="9">
        <f t="shared" si="83"/>
        <v>345</v>
      </c>
      <c r="X194" s="9">
        <f t="shared" si="84"/>
        <v>72</v>
      </c>
      <c r="Y194" s="5">
        <v>1</v>
      </c>
      <c r="Z194" s="19"/>
      <c r="AA194" s="19">
        <f t="shared" si="111"/>
        <v>0</v>
      </c>
      <c r="AB194" s="19">
        <f t="shared" si="111"/>
        <v>0</v>
      </c>
      <c r="AC194" s="19">
        <f t="shared" si="111"/>
        <v>0.37349397590361444</v>
      </c>
      <c r="AD194" s="19">
        <f t="shared" si="111"/>
        <v>0.73493975903614461</v>
      </c>
      <c r="AE194" s="19">
        <f t="shared" si="111"/>
        <v>1</v>
      </c>
      <c r="AF194" s="19">
        <f t="shared" si="111"/>
        <v>1</v>
      </c>
      <c r="AG194" s="19">
        <f t="shared" si="111"/>
        <v>1</v>
      </c>
      <c r="AH194" s="19">
        <f t="shared" si="111"/>
        <v>1</v>
      </c>
      <c r="AI194" s="19">
        <f t="shared" si="111"/>
        <v>1</v>
      </c>
      <c r="AJ194" s="19">
        <f t="shared" si="111"/>
        <v>1</v>
      </c>
      <c r="AK194" s="19">
        <f t="shared" si="111"/>
        <v>0.56944444444444442</v>
      </c>
      <c r="AL194" s="19">
        <f t="shared" si="111"/>
        <v>0.15277777777777779</v>
      </c>
      <c r="AM194" s="19">
        <f t="shared" si="96"/>
        <v>0</v>
      </c>
      <c r="AN194" s="19">
        <f t="shared" si="97"/>
        <v>0</v>
      </c>
      <c r="AO194" s="19">
        <f t="shared" si="98"/>
        <v>0.37349397590361444</v>
      </c>
      <c r="AP194" s="19">
        <f t="shared" si="99"/>
        <v>0.73493975903614461</v>
      </c>
      <c r="AQ194" s="19">
        <f t="shared" si="100"/>
        <v>1</v>
      </c>
      <c r="AR194" s="19">
        <f t="shared" si="101"/>
        <v>1</v>
      </c>
      <c r="AS194" s="19">
        <f t="shared" si="102"/>
        <v>1</v>
      </c>
      <c r="AT194" s="19">
        <f t="shared" si="103"/>
        <v>1</v>
      </c>
      <c r="AU194" s="19">
        <f t="shared" si="104"/>
        <v>1</v>
      </c>
      <c r="AV194" s="19">
        <f t="shared" si="105"/>
        <v>1</v>
      </c>
      <c r="AW194" s="19">
        <f t="shared" si="106"/>
        <v>0.56944444444444442</v>
      </c>
      <c r="AX194" s="19">
        <f t="shared" si="107"/>
        <v>0.15277777777777779</v>
      </c>
      <c r="AY194" s="37">
        <v>223</v>
      </c>
      <c r="AZ194" s="22">
        <f t="shared" si="108"/>
        <v>0</v>
      </c>
      <c r="BA194" s="22">
        <f t="shared" si="85"/>
        <v>0</v>
      </c>
      <c r="BB194" s="22">
        <f t="shared" si="86"/>
        <v>0.37349397590361444</v>
      </c>
      <c r="BC194" s="22">
        <f t="shared" si="87"/>
        <v>0.73493975903614461</v>
      </c>
      <c r="BD194" s="22">
        <f t="shared" si="88"/>
        <v>1</v>
      </c>
      <c r="BE194" s="22">
        <f t="shared" si="89"/>
        <v>1</v>
      </c>
      <c r="BF194" s="22">
        <f t="shared" si="90"/>
        <v>1</v>
      </c>
      <c r="BG194" s="22">
        <f t="shared" si="91"/>
        <v>1</v>
      </c>
      <c r="BH194" s="22">
        <f t="shared" si="92"/>
        <v>1</v>
      </c>
      <c r="BI194" s="22">
        <f t="shared" si="93"/>
        <v>1</v>
      </c>
      <c r="BJ194" s="22">
        <f t="shared" si="94"/>
        <v>0.56944444444444442</v>
      </c>
      <c r="BK194" s="22">
        <f t="shared" si="95"/>
        <v>0.15277777777777779</v>
      </c>
    </row>
    <row r="195" spans="1:63" x14ac:dyDescent="0.25">
      <c r="A195">
        <v>224</v>
      </c>
      <c r="B195" s="3" t="s">
        <v>85</v>
      </c>
      <c r="C195" s="3" t="s">
        <v>85</v>
      </c>
      <c r="D195" s="18" t="s">
        <v>33</v>
      </c>
      <c r="E195" s="23">
        <v>1851.4310809409801</v>
      </c>
      <c r="F195" s="18" t="s">
        <v>16</v>
      </c>
      <c r="G195" s="18">
        <v>132</v>
      </c>
      <c r="H195" s="18" t="s">
        <v>17</v>
      </c>
      <c r="I195" s="18" t="s">
        <v>17</v>
      </c>
      <c r="J195">
        <v>121</v>
      </c>
      <c r="K195">
        <v>181</v>
      </c>
      <c r="L195">
        <v>305</v>
      </c>
      <c r="M195">
        <v>20</v>
      </c>
      <c r="N195" s="23">
        <v>10.1339013186185</v>
      </c>
      <c r="O195" s="23">
        <v>38.304702053781497</v>
      </c>
      <c r="P195" s="18" t="s">
        <v>19</v>
      </c>
      <c r="Q195" t="s">
        <v>86</v>
      </c>
      <c r="S195" s="4">
        <f t="shared" si="79"/>
        <v>121</v>
      </c>
      <c r="T195" s="4">
        <f t="shared" si="80"/>
        <v>181</v>
      </c>
      <c r="U195" s="9">
        <f t="shared" si="81"/>
        <v>61</v>
      </c>
      <c r="V195" s="9">
        <f t="shared" si="82"/>
        <v>305</v>
      </c>
      <c r="W195" s="9">
        <f t="shared" si="83"/>
        <v>385</v>
      </c>
      <c r="X195" s="9">
        <f t="shared" si="84"/>
        <v>81</v>
      </c>
      <c r="Y195" s="5">
        <v>1</v>
      </c>
      <c r="Z195" s="19"/>
      <c r="AA195" s="19">
        <f t="shared" si="111"/>
        <v>0</v>
      </c>
      <c r="AB195" s="19">
        <f t="shared" si="111"/>
        <v>0</v>
      </c>
      <c r="AC195" s="19">
        <f t="shared" si="111"/>
        <v>0</v>
      </c>
      <c r="AD195" s="19">
        <f t="shared" si="111"/>
        <v>0</v>
      </c>
      <c r="AE195" s="19">
        <f t="shared" si="111"/>
        <v>0.50819672131147542</v>
      </c>
      <c r="AF195" s="19">
        <f t="shared" si="111"/>
        <v>1</v>
      </c>
      <c r="AG195" s="19">
        <f t="shared" si="111"/>
        <v>1</v>
      </c>
      <c r="AH195" s="19">
        <f t="shared" si="111"/>
        <v>1</v>
      </c>
      <c r="AI195" s="19">
        <f t="shared" si="111"/>
        <v>1</v>
      </c>
      <c r="AJ195" s="19">
        <f t="shared" si="111"/>
        <v>1</v>
      </c>
      <c r="AK195" s="19">
        <f t="shared" si="111"/>
        <v>1</v>
      </c>
      <c r="AL195" s="19">
        <f t="shared" si="111"/>
        <v>0.62962962962962965</v>
      </c>
      <c r="AM195" s="19">
        <f t="shared" si="96"/>
        <v>0.24691358024691357</v>
      </c>
      <c r="AN195" s="19">
        <f t="shared" si="97"/>
        <v>0</v>
      </c>
      <c r="AO195" s="19">
        <f t="shared" si="98"/>
        <v>0</v>
      </c>
      <c r="AP195" s="19">
        <f t="shared" si="99"/>
        <v>0</v>
      </c>
      <c r="AQ195" s="19">
        <f t="shared" si="100"/>
        <v>0.50819672131147542</v>
      </c>
      <c r="AR195" s="19">
        <f t="shared" si="101"/>
        <v>1</v>
      </c>
      <c r="AS195" s="19">
        <f t="shared" si="102"/>
        <v>1</v>
      </c>
      <c r="AT195" s="19">
        <f t="shared" si="103"/>
        <v>1</v>
      </c>
      <c r="AU195" s="19">
        <f t="shared" si="104"/>
        <v>1</v>
      </c>
      <c r="AV195" s="19">
        <f t="shared" si="105"/>
        <v>1</v>
      </c>
      <c r="AW195" s="19">
        <f t="shared" si="106"/>
        <v>1</v>
      </c>
      <c r="AX195" s="19">
        <f t="shared" si="107"/>
        <v>0.62962962962962965</v>
      </c>
      <c r="AY195" s="37">
        <v>224</v>
      </c>
      <c r="AZ195" s="22">
        <f t="shared" si="108"/>
        <v>0.24691358024691357</v>
      </c>
      <c r="BA195" s="22">
        <f t="shared" si="85"/>
        <v>0</v>
      </c>
      <c r="BB195" s="22">
        <f t="shared" si="86"/>
        <v>0</v>
      </c>
      <c r="BC195" s="22">
        <f t="shared" si="87"/>
        <v>0</v>
      </c>
      <c r="BD195" s="22">
        <f t="shared" si="88"/>
        <v>0.50819672131147542</v>
      </c>
      <c r="BE195" s="22">
        <f t="shared" si="89"/>
        <v>1</v>
      </c>
      <c r="BF195" s="22">
        <f t="shared" si="90"/>
        <v>1</v>
      </c>
      <c r="BG195" s="22">
        <f t="shared" si="91"/>
        <v>1</v>
      </c>
      <c r="BH195" s="22">
        <f t="shared" si="92"/>
        <v>1</v>
      </c>
      <c r="BI195" s="22">
        <f t="shared" si="93"/>
        <v>1</v>
      </c>
      <c r="BJ195" s="22">
        <f t="shared" si="94"/>
        <v>1</v>
      </c>
      <c r="BK195" s="22">
        <f t="shared" si="95"/>
        <v>0.62962962962962965</v>
      </c>
    </row>
    <row r="196" spans="1:63" x14ac:dyDescent="0.25">
      <c r="A196">
        <v>225</v>
      </c>
      <c r="B196" s="3" t="s">
        <v>85</v>
      </c>
      <c r="C196" s="3" t="s">
        <v>85</v>
      </c>
      <c r="D196" s="18" t="s">
        <v>87</v>
      </c>
      <c r="E196" s="23">
        <v>439.73272049005197</v>
      </c>
      <c r="F196" s="18" t="s">
        <v>16</v>
      </c>
      <c r="G196" s="18">
        <v>132</v>
      </c>
      <c r="H196" s="18" t="s">
        <v>17</v>
      </c>
      <c r="I196" s="18" t="s">
        <v>17</v>
      </c>
      <c r="J196">
        <v>102</v>
      </c>
      <c r="K196">
        <v>243</v>
      </c>
      <c r="L196">
        <v>274</v>
      </c>
      <c r="M196">
        <v>31</v>
      </c>
      <c r="N196" s="23">
        <v>8.4313035944865007</v>
      </c>
      <c r="O196" s="23">
        <v>38.614150730774803</v>
      </c>
      <c r="P196" s="18" t="s">
        <v>19</v>
      </c>
      <c r="Q196" t="s">
        <v>86</v>
      </c>
      <c r="S196" s="4">
        <f t="shared" si="79"/>
        <v>102</v>
      </c>
      <c r="T196" s="4">
        <f t="shared" si="80"/>
        <v>243</v>
      </c>
      <c r="U196" s="9">
        <f t="shared" si="81"/>
        <v>142</v>
      </c>
      <c r="V196" s="9">
        <f t="shared" si="82"/>
        <v>274</v>
      </c>
      <c r="W196" s="9">
        <f t="shared" si="83"/>
        <v>396</v>
      </c>
      <c r="X196" s="9">
        <f t="shared" si="84"/>
        <v>123</v>
      </c>
      <c r="Y196" s="5">
        <v>1</v>
      </c>
      <c r="Z196" s="19"/>
      <c r="AA196" s="19">
        <f t="shared" si="111"/>
        <v>0</v>
      </c>
      <c r="AB196" s="19">
        <f t="shared" si="111"/>
        <v>0</v>
      </c>
      <c r="AC196" s="19">
        <f t="shared" si="111"/>
        <v>0</v>
      </c>
      <c r="AD196" s="19">
        <f t="shared" si="111"/>
        <v>0.13380281690140844</v>
      </c>
      <c r="AE196" s="19">
        <f t="shared" si="111"/>
        <v>0.352112676056338</v>
      </c>
      <c r="AF196" s="19">
        <f t="shared" si="111"/>
        <v>0.56338028169014087</v>
      </c>
      <c r="AG196" s="19">
        <f t="shared" si="111"/>
        <v>0.78169014084507038</v>
      </c>
      <c r="AH196" s="19">
        <f t="shared" si="111"/>
        <v>1</v>
      </c>
      <c r="AI196" s="19">
        <f t="shared" si="111"/>
        <v>1</v>
      </c>
      <c r="AJ196" s="19">
        <f t="shared" si="111"/>
        <v>1</v>
      </c>
      <c r="AK196" s="19">
        <f t="shared" si="111"/>
        <v>0.74796747967479682</v>
      </c>
      <c r="AL196" s="19">
        <f t="shared" si="111"/>
        <v>0.50406504065040658</v>
      </c>
      <c r="AM196" s="19">
        <f t="shared" si="96"/>
        <v>0.25203252032520329</v>
      </c>
      <c r="AN196" s="19">
        <f t="shared" si="97"/>
        <v>0</v>
      </c>
      <c r="AO196" s="19">
        <f t="shared" si="98"/>
        <v>0</v>
      </c>
      <c r="AP196" s="19">
        <f t="shared" si="99"/>
        <v>0.13380281690140844</v>
      </c>
      <c r="AQ196" s="19">
        <f t="shared" si="100"/>
        <v>0.352112676056338</v>
      </c>
      <c r="AR196" s="19">
        <f t="shared" si="101"/>
        <v>0.56338028169014087</v>
      </c>
      <c r="AS196" s="19">
        <f t="shared" si="102"/>
        <v>0.78169014084507038</v>
      </c>
      <c r="AT196" s="19">
        <f t="shared" si="103"/>
        <v>1</v>
      </c>
      <c r="AU196" s="19">
        <f t="shared" si="104"/>
        <v>1</v>
      </c>
      <c r="AV196" s="19">
        <f t="shared" si="105"/>
        <v>1</v>
      </c>
      <c r="AW196" s="19">
        <f t="shared" si="106"/>
        <v>0.74796747967479682</v>
      </c>
      <c r="AX196" s="19">
        <f t="shared" si="107"/>
        <v>0.50406504065040658</v>
      </c>
      <c r="AY196" s="37">
        <v>225</v>
      </c>
      <c r="AZ196" s="22">
        <f t="shared" si="108"/>
        <v>0.25203252032520329</v>
      </c>
      <c r="BA196" s="22">
        <f t="shared" si="85"/>
        <v>0</v>
      </c>
      <c r="BB196" s="22">
        <f t="shared" si="86"/>
        <v>0</v>
      </c>
      <c r="BC196" s="22">
        <f t="shared" si="87"/>
        <v>0.13380281690140844</v>
      </c>
      <c r="BD196" s="22">
        <f t="shared" si="88"/>
        <v>0.352112676056338</v>
      </c>
      <c r="BE196" s="22">
        <f t="shared" si="89"/>
        <v>0.56338028169014087</v>
      </c>
      <c r="BF196" s="22">
        <f t="shared" si="90"/>
        <v>0.78169014084507038</v>
      </c>
      <c r="BG196" s="22">
        <f t="shared" si="91"/>
        <v>1</v>
      </c>
      <c r="BH196" s="22">
        <f t="shared" si="92"/>
        <v>1</v>
      </c>
      <c r="BI196" s="22">
        <f t="shared" si="93"/>
        <v>1</v>
      </c>
      <c r="BJ196" s="22">
        <f t="shared" si="94"/>
        <v>0.74796747967479682</v>
      </c>
      <c r="BK196" s="22">
        <f t="shared" si="95"/>
        <v>0.50406504065040658</v>
      </c>
    </row>
    <row r="197" spans="1:63" x14ac:dyDescent="0.25">
      <c r="A197">
        <v>226</v>
      </c>
      <c r="B197" s="3" t="s">
        <v>85</v>
      </c>
      <c r="C197" s="3" t="s">
        <v>85</v>
      </c>
      <c r="D197" s="18" t="s">
        <v>28</v>
      </c>
      <c r="E197" s="23">
        <v>6352.2622050598102</v>
      </c>
      <c r="F197" s="18" t="s">
        <v>16</v>
      </c>
      <c r="G197" s="18">
        <v>132</v>
      </c>
      <c r="H197" s="18" t="s">
        <v>17</v>
      </c>
      <c r="I197" s="18" t="s">
        <v>17</v>
      </c>
      <c r="J197">
        <v>121</v>
      </c>
      <c r="K197">
        <v>181</v>
      </c>
      <c r="L197">
        <v>305</v>
      </c>
      <c r="M197">
        <v>365</v>
      </c>
      <c r="N197" s="23">
        <v>8.8435028600223493</v>
      </c>
      <c r="O197" s="23">
        <v>39.100605907158801</v>
      </c>
      <c r="P197" s="18" t="s">
        <v>19</v>
      </c>
      <c r="Q197" t="s">
        <v>86</v>
      </c>
      <c r="S197" s="4">
        <f t="shared" si="79"/>
        <v>121</v>
      </c>
      <c r="T197" s="4">
        <f t="shared" si="80"/>
        <v>181</v>
      </c>
      <c r="U197" s="9">
        <f t="shared" si="81"/>
        <v>61</v>
      </c>
      <c r="V197" s="9">
        <f t="shared" si="82"/>
        <v>305</v>
      </c>
      <c r="W197" s="9">
        <f t="shared" si="83"/>
        <v>365</v>
      </c>
      <c r="X197" s="9">
        <f t="shared" si="84"/>
        <v>61</v>
      </c>
      <c r="Y197" s="5">
        <v>1</v>
      </c>
      <c r="Z197" s="19"/>
      <c r="AA197" s="19">
        <f t="shared" si="111"/>
        <v>0</v>
      </c>
      <c r="AB197" s="19">
        <f t="shared" si="111"/>
        <v>0</v>
      </c>
      <c r="AC197" s="19">
        <f t="shared" si="111"/>
        <v>0</v>
      </c>
      <c r="AD197" s="19">
        <f t="shared" si="111"/>
        <v>0</v>
      </c>
      <c r="AE197" s="19">
        <f t="shared" si="111"/>
        <v>0.50819672131147542</v>
      </c>
      <c r="AF197" s="19">
        <f t="shared" si="111"/>
        <v>1</v>
      </c>
      <c r="AG197" s="19">
        <f t="shared" si="111"/>
        <v>1</v>
      </c>
      <c r="AH197" s="19">
        <f t="shared" si="111"/>
        <v>1</v>
      </c>
      <c r="AI197" s="19">
        <f t="shared" si="111"/>
        <v>1</v>
      </c>
      <c r="AJ197" s="19">
        <f t="shared" si="111"/>
        <v>1</v>
      </c>
      <c r="AK197" s="19">
        <f t="shared" si="111"/>
        <v>1</v>
      </c>
      <c r="AL197" s="19">
        <f t="shared" si="111"/>
        <v>0.50819672131147542</v>
      </c>
      <c r="AM197" s="19">
        <f t="shared" si="96"/>
        <v>0</v>
      </c>
      <c r="AN197" s="19">
        <f t="shared" si="97"/>
        <v>0</v>
      </c>
      <c r="AO197" s="19">
        <f t="shared" si="98"/>
        <v>0</v>
      </c>
      <c r="AP197" s="19">
        <f t="shared" si="99"/>
        <v>0</v>
      </c>
      <c r="AQ197" s="19">
        <f t="shared" si="100"/>
        <v>0.50819672131147542</v>
      </c>
      <c r="AR197" s="19">
        <f t="shared" si="101"/>
        <v>1</v>
      </c>
      <c r="AS197" s="19">
        <f t="shared" si="102"/>
        <v>1</v>
      </c>
      <c r="AT197" s="19">
        <f t="shared" si="103"/>
        <v>1</v>
      </c>
      <c r="AU197" s="19">
        <f t="shared" si="104"/>
        <v>1</v>
      </c>
      <c r="AV197" s="19">
        <f t="shared" si="105"/>
        <v>1</v>
      </c>
      <c r="AW197" s="19">
        <f t="shared" si="106"/>
        <v>1</v>
      </c>
      <c r="AX197" s="19">
        <f t="shared" si="107"/>
        <v>0.50819672131147542</v>
      </c>
      <c r="AY197" s="37">
        <v>226</v>
      </c>
      <c r="AZ197" s="22">
        <f t="shared" si="108"/>
        <v>0</v>
      </c>
      <c r="BA197" s="22">
        <f t="shared" si="85"/>
        <v>0</v>
      </c>
      <c r="BB197" s="22">
        <f t="shared" si="86"/>
        <v>0</v>
      </c>
      <c r="BC197" s="22">
        <f t="shared" si="87"/>
        <v>0</v>
      </c>
      <c r="BD197" s="22">
        <f t="shared" si="88"/>
        <v>0.50819672131147542</v>
      </c>
      <c r="BE197" s="22">
        <f t="shared" si="89"/>
        <v>1</v>
      </c>
      <c r="BF197" s="22">
        <f t="shared" si="90"/>
        <v>1</v>
      </c>
      <c r="BG197" s="22">
        <f t="shared" si="91"/>
        <v>1</v>
      </c>
      <c r="BH197" s="22">
        <f t="shared" si="92"/>
        <v>1</v>
      </c>
      <c r="BI197" s="22">
        <f t="shared" si="93"/>
        <v>1</v>
      </c>
      <c r="BJ197" s="22">
        <f t="shared" si="94"/>
        <v>1</v>
      </c>
      <c r="BK197" s="22">
        <f t="shared" si="95"/>
        <v>0.50819672131147542</v>
      </c>
    </row>
    <row r="198" spans="1:63" x14ac:dyDescent="0.25">
      <c r="A198">
        <v>227</v>
      </c>
      <c r="B198" s="3" t="s">
        <v>85</v>
      </c>
      <c r="C198" s="3" t="s">
        <v>85</v>
      </c>
      <c r="D198" s="18" t="s">
        <v>26</v>
      </c>
      <c r="E198" s="23" t="s">
        <v>17</v>
      </c>
      <c r="F198" s="18" t="s">
        <v>16</v>
      </c>
      <c r="G198" s="18">
        <v>132</v>
      </c>
      <c r="H198" s="18" t="s">
        <v>17</v>
      </c>
      <c r="I198" s="18" t="s">
        <v>17</v>
      </c>
      <c r="J198">
        <v>32</v>
      </c>
      <c r="K198">
        <v>90</v>
      </c>
      <c r="L198">
        <v>121</v>
      </c>
      <c r="M198">
        <v>181</v>
      </c>
      <c r="N198" s="23" t="s">
        <v>17</v>
      </c>
      <c r="O198" s="23" t="s">
        <v>17</v>
      </c>
      <c r="P198" s="18" t="s">
        <v>19</v>
      </c>
      <c r="Q198" t="s">
        <v>88</v>
      </c>
      <c r="S198" s="4">
        <f t="shared" si="79"/>
        <v>32</v>
      </c>
      <c r="T198" s="4">
        <f t="shared" si="80"/>
        <v>90</v>
      </c>
      <c r="U198" s="9">
        <f t="shared" si="81"/>
        <v>59</v>
      </c>
      <c r="V198" s="9">
        <f t="shared" si="82"/>
        <v>121</v>
      </c>
      <c r="W198" s="9">
        <f t="shared" si="83"/>
        <v>181</v>
      </c>
      <c r="X198" s="9">
        <f t="shared" si="84"/>
        <v>61</v>
      </c>
      <c r="Y198" s="5">
        <v>1</v>
      </c>
      <c r="Z198" s="19"/>
      <c r="AA198" s="19">
        <f t="shared" si="111"/>
        <v>0</v>
      </c>
      <c r="AB198" s="19">
        <f t="shared" si="111"/>
        <v>0.47457627118644069</v>
      </c>
      <c r="AC198" s="19">
        <f t="shared" si="111"/>
        <v>1</v>
      </c>
      <c r="AD198" s="19">
        <f t="shared" si="111"/>
        <v>1</v>
      </c>
      <c r="AE198" s="19">
        <f t="shared" si="111"/>
        <v>1</v>
      </c>
      <c r="AF198" s="19">
        <f t="shared" si="111"/>
        <v>0.49180327868852458</v>
      </c>
      <c r="AG198" s="19">
        <f t="shared" si="111"/>
        <v>0</v>
      </c>
      <c r="AH198" s="19">
        <f t="shared" si="111"/>
        <v>0</v>
      </c>
      <c r="AI198" s="19">
        <f t="shared" si="111"/>
        <v>0</v>
      </c>
      <c r="AJ198" s="19">
        <f t="shared" si="111"/>
        <v>0</v>
      </c>
      <c r="AK198" s="19">
        <f t="shared" si="111"/>
        <v>0</v>
      </c>
      <c r="AL198" s="19">
        <f t="shared" si="111"/>
        <v>0</v>
      </c>
      <c r="AM198" s="19">
        <f t="shared" si="96"/>
        <v>0</v>
      </c>
      <c r="AN198" s="19">
        <f t="shared" si="97"/>
        <v>0.47457627118644069</v>
      </c>
      <c r="AO198" s="19">
        <f t="shared" si="98"/>
        <v>1</v>
      </c>
      <c r="AP198" s="19">
        <f t="shared" si="99"/>
        <v>1</v>
      </c>
      <c r="AQ198" s="19">
        <f t="shared" si="100"/>
        <v>1</v>
      </c>
      <c r="AR198" s="19">
        <f t="shared" si="101"/>
        <v>0.49180327868852458</v>
      </c>
      <c r="AS198" s="19">
        <f t="shared" si="102"/>
        <v>0</v>
      </c>
      <c r="AT198" s="19">
        <f t="shared" si="103"/>
        <v>0</v>
      </c>
      <c r="AU198" s="19">
        <f t="shared" si="104"/>
        <v>0</v>
      </c>
      <c r="AV198" s="19">
        <f t="shared" si="105"/>
        <v>0</v>
      </c>
      <c r="AW198" s="19">
        <f t="shared" si="106"/>
        <v>0</v>
      </c>
      <c r="AX198" s="19">
        <f t="shared" si="107"/>
        <v>0</v>
      </c>
      <c r="AY198" s="37">
        <v>227</v>
      </c>
      <c r="AZ198" s="22">
        <f t="shared" si="108"/>
        <v>0</v>
      </c>
      <c r="BA198" s="22">
        <f t="shared" si="85"/>
        <v>0.47457627118644069</v>
      </c>
      <c r="BB198" s="22">
        <f t="shared" si="86"/>
        <v>1</v>
      </c>
      <c r="BC198" s="22">
        <f t="shared" si="87"/>
        <v>1</v>
      </c>
      <c r="BD198" s="22">
        <f t="shared" si="88"/>
        <v>1</v>
      </c>
      <c r="BE198" s="22">
        <f t="shared" si="89"/>
        <v>0.49180327868852458</v>
      </c>
      <c r="BF198" s="22">
        <f t="shared" si="90"/>
        <v>0</v>
      </c>
      <c r="BG198" s="22">
        <f t="shared" si="91"/>
        <v>0</v>
      </c>
      <c r="BH198" s="22">
        <f t="shared" si="92"/>
        <v>0</v>
      </c>
      <c r="BI198" s="22">
        <f t="shared" si="93"/>
        <v>0</v>
      </c>
      <c r="BJ198" s="22">
        <f t="shared" si="94"/>
        <v>0</v>
      </c>
      <c r="BK198" s="22">
        <f t="shared" si="95"/>
        <v>0</v>
      </c>
    </row>
    <row r="199" spans="1:63" x14ac:dyDescent="0.25">
      <c r="A199">
        <v>228</v>
      </c>
      <c r="B199" s="3" t="s">
        <v>89</v>
      </c>
      <c r="C199" s="3" t="s">
        <v>89</v>
      </c>
      <c r="D199" s="18" t="s">
        <v>20</v>
      </c>
      <c r="E199" s="23">
        <v>0.418119470614363</v>
      </c>
      <c r="F199" s="18" t="s">
        <v>16</v>
      </c>
      <c r="G199" s="18">
        <v>172</v>
      </c>
      <c r="H199" s="18" t="s">
        <v>17</v>
      </c>
      <c r="I199" s="18" t="s">
        <v>17</v>
      </c>
      <c r="J199">
        <v>11</v>
      </c>
      <c r="K199">
        <v>80</v>
      </c>
      <c r="L199">
        <v>102</v>
      </c>
      <c r="M199">
        <v>161</v>
      </c>
      <c r="N199" s="23">
        <v>4.5576086099091304</v>
      </c>
      <c r="O199" s="23">
        <v>-53.037651615423499</v>
      </c>
      <c r="P199" s="18" t="s">
        <v>19</v>
      </c>
      <c r="S199" s="4">
        <f t="shared" si="79"/>
        <v>11</v>
      </c>
      <c r="T199" s="4">
        <f t="shared" si="80"/>
        <v>80</v>
      </c>
      <c r="U199" s="9">
        <f t="shared" si="81"/>
        <v>70</v>
      </c>
      <c r="V199" s="9">
        <f t="shared" si="82"/>
        <v>102</v>
      </c>
      <c r="W199" s="9">
        <f t="shared" si="83"/>
        <v>161</v>
      </c>
      <c r="X199" s="9">
        <f t="shared" si="84"/>
        <v>60</v>
      </c>
      <c r="Y199" s="5">
        <v>1</v>
      </c>
      <c r="Z199" s="19"/>
      <c r="AA199" s="19">
        <f t="shared" si="111"/>
        <v>0.3</v>
      </c>
      <c r="AB199" s="19">
        <f t="shared" si="111"/>
        <v>0.7</v>
      </c>
      <c r="AC199" s="19">
        <f t="shared" si="111"/>
        <v>1</v>
      </c>
      <c r="AD199" s="19">
        <f t="shared" si="111"/>
        <v>1</v>
      </c>
      <c r="AE199" s="19">
        <f t="shared" si="111"/>
        <v>0.68333333333333335</v>
      </c>
      <c r="AF199" s="19">
        <f t="shared" si="111"/>
        <v>0.16666666666666663</v>
      </c>
      <c r="AG199" s="19">
        <f t="shared" si="111"/>
        <v>0</v>
      </c>
      <c r="AH199" s="19">
        <f t="shared" si="111"/>
        <v>0</v>
      </c>
      <c r="AI199" s="19">
        <f t="shared" si="111"/>
        <v>0</v>
      </c>
      <c r="AJ199" s="19">
        <f t="shared" si="111"/>
        <v>0</v>
      </c>
      <c r="AK199" s="19">
        <f t="shared" si="111"/>
        <v>0</v>
      </c>
      <c r="AL199" s="19">
        <f t="shared" si="111"/>
        <v>0</v>
      </c>
      <c r="AM199" s="19">
        <f t="shared" si="96"/>
        <v>0.3</v>
      </c>
      <c r="AN199" s="19">
        <f t="shared" si="97"/>
        <v>0.7</v>
      </c>
      <c r="AO199" s="19">
        <f t="shared" si="98"/>
        <v>1</v>
      </c>
      <c r="AP199" s="19">
        <f t="shared" si="99"/>
        <v>1</v>
      </c>
      <c r="AQ199" s="19">
        <f t="shared" si="100"/>
        <v>0.68333333333333335</v>
      </c>
      <c r="AR199" s="19">
        <f t="shared" si="101"/>
        <v>0.16666666666666663</v>
      </c>
      <c r="AS199" s="19">
        <f t="shared" si="102"/>
        <v>0</v>
      </c>
      <c r="AT199" s="19">
        <f t="shared" si="103"/>
        <v>0</v>
      </c>
      <c r="AU199" s="19">
        <f t="shared" si="104"/>
        <v>0</v>
      </c>
      <c r="AV199" s="19">
        <f t="shared" si="105"/>
        <v>0</v>
      </c>
      <c r="AW199" s="19">
        <f t="shared" si="106"/>
        <v>0</v>
      </c>
      <c r="AX199" s="19">
        <f t="shared" si="107"/>
        <v>0</v>
      </c>
      <c r="AY199" s="37">
        <v>228</v>
      </c>
      <c r="AZ199" s="22">
        <f t="shared" si="108"/>
        <v>0.3</v>
      </c>
      <c r="BA199" s="22">
        <f t="shared" si="85"/>
        <v>0.7</v>
      </c>
      <c r="BB199" s="22">
        <f t="shared" si="86"/>
        <v>1</v>
      </c>
      <c r="BC199" s="22">
        <f t="shared" si="87"/>
        <v>1</v>
      </c>
      <c r="BD199" s="22">
        <f t="shared" si="88"/>
        <v>0.68333333333333335</v>
      </c>
      <c r="BE199" s="22">
        <f t="shared" si="89"/>
        <v>0.16666666666666663</v>
      </c>
      <c r="BF199" s="22">
        <f t="shared" si="90"/>
        <v>0</v>
      </c>
      <c r="BG199" s="22">
        <f t="shared" si="91"/>
        <v>0</v>
      </c>
      <c r="BH199" s="22">
        <f t="shared" si="92"/>
        <v>0</v>
      </c>
      <c r="BI199" s="22">
        <f t="shared" si="93"/>
        <v>0</v>
      </c>
      <c r="BJ199" s="22">
        <f t="shared" si="94"/>
        <v>0</v>
      </c>
      <c r="BK199" s="22">
        <f t="shared" si="95"/>
        <v>0</v>
      </c>
    </row>
    <row r="200" spans="1:63" x14ac:dyDescent="0.25">
      <c r="A200">
        <v>229</v>
      </c>
      <c r="B200" s="3" t="s">
        <v>89</v>
      </c>
      <c r="C200" s="3" t="s">
        <v>89</v>
      </c>
      <c r="D200" s="18" t="s">
        <v>29</v>
      </c>
      <c r="E200" s="23">
        <v>88.171083606504496</v>
      </c>
      <c r="F200" s="18" t="s">
        <v>16</v>
      </c>
      <c r="G200" s="18">
        <v>172</v>
      </c>
      <c r="H200" s="18" t="s">
        <v>17</v>
      </c>
      <c r="I200" s="18" t="s">
        <v>17</v>
      </c>
      <c r="J200">
        <v>314</v>
      </c>
      <c r="K200">
        <v>120</v>
      </c>
      <c r="L200">
        <v>121</v>
      </c>
      <c r="M200">
        <v>293</v>
      </c>
      <c r="N200" s="23">
        <v>4.5576086115180798</v>
      </c>
      <c r="O200" s="23">
        <v>-53.037651609707403</v>
      </c>
      <c r="P200" s="18" t="s">
        <v>19</v>
      </c>
      <c r="S200" s="4">
        <f t="shared" ref="S200:S263" si="112">J200</f>
        <v>314</v>
      </c>
      <c r="T200" s="4">
        <f t="shared" ref="T200:T263" si="113">K200</f>
        <v>120</v>
      </c>
      <c r="U200" s="9">
        <f t="shared" ref="U200:U263" si="114">IF($T200-$S200&gt;0,$T200-$S200+1,$T200+365-$S200+1)</f>
        <v>172</v>
      </c>
      <c r="V200" s="9">
        <f t="shared" ref="V200:V263" si="115">IF($L200&gt;=$T200,$L200,$L200+365)</f>
        <v>121</v>
      </c>
      <c r="W200" s="9">
        <f t="shared" ref="W200:W263" si="116">$V200+$X200-1</f>
        <v>293</v>
      </c>
      <c r="X200" s="9">
        <f t="shared" ref="X200:X263" si="117">IF($M200-$L200&gt;0,$M200-$L200+1,$M200+365-$L200+1)</f>
        <v>173</v>
      </c>
      <c r="Y200" s="5">
        <v>1</v>
      </c>
      <c r="Z200" s="19"/>
      <c r="AA200" s="19">
        <f t="shared" si="111"/>
        <v>0</v>
      </c>
      <c r="AB200" s="19">
        <f t="shared" si="111"/>
        <v>0</v>
      </c>
      <c r="AC200" s="19">
        <f t="shared" si="111"/>
        <v>0</v>
      </c>
      <c r="AD200" s="19">
        <f t="shared" si="111"/>
        <v>0</v>
      </c>
      <c r="AE200" s="19">
        <f t="shared" si="111"/>
        <v>0</v>
      </c>
      <c r="AF200" s="19">
        <f t="shared" si="111"/>
        <v>0</v>
      </c>
      <c r="AG200" s="19">
        <f t="shared" si="111"/>
        <v>0</v>
      </c>
      <c r="AH200" s="19">
        <f t="shared" si="111"/>
        <v>0</v>
      </c>
      <c r="AI200" s="19">
        <f t="shared" si="111"/>
        <v>0</v>
      </c>
      <c r="AJ200" s="19">
        <f t="shared" si="111"/>
        <v>0</v>
      </c>
      <c r="AK200" s="19">
        <f t="shared" si="111"/>
        <v>0</v>
      </c>
      <c r="AL200" s="19">
        <f t="shared" si="111"/>
        <v>0</v>
      </c>
      <c r="AM200" s="19">
        <f t="shared" si="96"/>
        <v>0</v>
      </c>
      <c r="AN200" s="19">
        <f t="shared" si="97"/>
        <v>0</v>
      </c>
      <c r="AO200" s="19">
        <f t="shared" si="98"/>
        <v>0</v>
      </c>
      <c r="AP200" s="19">
        <f t="shared" si="99"/>
        <v>0</v>
      </c>
      <c r="AQ200" s="19">
        <f t="shared" si="100"/>
        <v>0</v>
      </c>
      <c r="AR200" s="19">
        <f t="shared" si="101"/>
        <v>0</v>
      </c>
      <c r="AS200" s="19">
        <f t="shared" si="102"/>
        <v>0</v>
      </c>
      <c r="AT200" s="19">
        <f t="shared" si="103"/>
        <v>0</v>
      </c>
      <c r="AU200" s="19">
        <f t="shared" si="104"/>
        <v>0</v>
      </c>
      <c r="AV200" s="19">
        <f t="shared" si="105"/>
        <v>0</v>
      </c>
      <c r="AW200" s="19">
        <f t="shared" si="106"/>
        <v>0</v>
      </c>
      <c r="AX200" s="19">
        <f t="shared" si="107"/>
        <v>0</v>
      </c>
      <c r="AY200" s="37">
        <v>229</v>
      </c>
      <c r="AZ200" s="22">
        <f t="shared" si="108"/>
        <v>0</v>
      </c>
      <c r="BA200" s="22">
        <f t="shared" ref="BA200:BA263" si="118">IFERROR(AN200,0)</f>
        <v>0</v>
      </c>
      <c r="BB200" s="22">
        <f t="shared" ref="BB200:BB263" si="119">IFERROR(AO200,0)</f>
        <v>0</v>
      </c>
      <c r="BC200" s="22">
        <f t="shared" ref="BC200:BC263" si="120">IFERROR(AP200,0)</f>
        <v>0</v>
      </c>
      <c r="BD200" s="22">
        <f t="shared" ref="BD200:BD263" si="121">IFERROR(AQ200,0)</f>
        <v>0</v>
      </c>
      <c r="BE200" s="22">
        <f t="shared" ref="BE200:BE263" si="122">IFERROR(AR200,0)</f>
        <v>0</v>
      </c>
      <c r="BF200" s="22">
        <f t="shared" ref="BF200:BF263" si="123">IFERROR(AS200,0)</f>
        <v>0</v>
      </c>
      <c r="BG200" s="22">
        <f t="shared" ref="BG200:BG263" si="124">IFERROR(AT200,0)</f>
        <v>0</v>
      </c>
      <c r="BH200" s="22">
        <f t="shared" ref="BH200:BH263" si="125">IFERROR(AU200,0)</f>
        <v>0</v>
      </c>
      <c r="BI200" s="22">
        <f t="shared" ref="BI200:BI263" si="126">IFERROR(AV200,0)</f>
        <v>0</v>
      </c>
      <c r="BJ200" s="22">
        <f t="shared" ref="BJ200:BJ263" si="127">IFERROR(AW200,0)</f>
        <v>0</v>
      </c>
      <c r="BK200" s="22">
        <f t="shared" ref="BK200:BK263" si="128">IFERROR(AX200,0)</f>
        <v>0</v>
      </c>
    </row>
    <row r="201" spans="1:63" x14ac:dyDescent="0.25">
      <c r="A201">
        <v>230</v>
      </c>
      <c r="B201" s="3" t="s">
        <v>90</v>
      </c>
      <c r="C201" s="3" t="s">
        <v>90</v>
      </c>
      <c r="D201" s="18" t="s">
        <v>20</v>
      </c>
      <c r="E201" s="23">
        <v>179.878358011546</v>
      </c>
      <c r="F201" s="18" t="s">
        <v>16</v>
      </c>
      <c r="G201" s="18">
        <v>180</v>
      </c>
      <c r="H201" s="18" t="s">
        <v>17</v>
      </c>
      <c r="I201" s="18" t="s">
        <v>17</v>
      </c>
      <c r="J201">
        <v>244</v>
      </c>
      <c r="K201">
        <v>304</v>
      </c>
      <c r="L201">
        <v>335</v>
      </c>
      <c r="M201">
        <v>31</v>
      </c>
      <c r="N201" s="23">
        <v>-0.95290454861126805</v>
      </c>
      <c r="O201" s="23">
        <v>11.8690516507416</v>
      </c>
      <c r="P201" s="18" t="s">
        <v>19</v>
      </c>
      <c r="S201" s="4">
        <f t="shared" si="112"/>
        <v>244</v>
      </c>
      <c r="T201" s="4">
        <f t="shared" si="113"/>
        <v>304</v>
      </c>
      <c r="U201" s="9">
        <f t="shared" si="114"/>
        <v>61</v>
      </c>
      <c r="V201" s="9">
        <f t="shared" si="115"/>
        <v>335</v>
      </c>
      <c r="W201" s="9">
        <f t="shared" si="116"/>
        <v>396</v>
      </c>
      <c r="X201" s="9">
        <f t="shared" si="117"/>
        <v>62</v>
      </c>
      <c r="Y201" s="5">
        <v>1</v>
      </c>
      <c r="Z201" s="19"/>
      <c r="AA201" s="19">
        <f t="shared" si="111"/>
        <v>0</v>
      </c>
      <c r="AB201" s="19">
        <f t="shared" si="111"/>
        <v>0</v>
      </c>
      <c r="AC201" s="19">
        <f t="shared" si="111"/>
        <v>0</v>
      </c>
      <c r="AD201" s="19">
        <f t="shared" si="111"/>
        <v>0</v>
      </c>
      <c r="AE201" s="19">
        <f t="shared" si="111"/>
        <v>0</v>
      </c>
      <c r="AF201" s="19">
        <f t="shared" si="111"/>
        <v>0</v>
      </c>
      <c r="AG201" s="19">
        <f t="shared" si="111"/>
        <v>0</v>
      </c>
      <c r="AH201" s="19">
        <f t="shared" si="111"/>
        <v>0</v>
      </c>
      <c r="AI201" s="19">
        <f t="shared" si="111"/>
        <v>0.49180327868852458</v>
      </c>
      <c r="AJ201" s="19">
        <f t="shared" si="111"/>
        <v>1</v>
      </c>
      <c r="AK201" s="19">
        <f t="shared" si="111"/>
        <v>1</v>
      </c>
      <c r="AL201" s="19">
        <f t="shared" si="111"/>
        <v>1</v>
      </c>
      <c r="AM201" s="19">
        <f t="shared" ref="AM201:AM264" si="129">IF(AM$6&gt;=$S201,1,0)*IF(AM$6&lt;=$T201,(AM$6-$S201+1)/$U201,1)*IF(AM$5&gt;$W201,0,1)*IF(AM$5&lt;$V201,1,1-(AM$5-$V201)/$X201)+AA201</f>
        <v>0.5</v>
      </c>
      <c r="AN201" s="19">
        <f t="shared" ref="AN201:AN264" si="130">IF(AN$6&gt;=$S201,1,0)*IF(AN$6&lt;=$T201,(AN$6-$S201+1)/$U201,1)*IF(AN$5&gt;$W201,0,1)*IF(AN$5&lt;$V201,1,1-(AN$5-$V201)/$X201)+AB201</f>
        <v>0</v>
      </c>
      <c r="AO201" s="19">
        <f t="shared" ref="AO201:AO264" si="131">IF(AO$6&gt;=$S201,1,0)*IF(AO$6&lt;=$T201,(AO$6-$S201+1)/$U201,1)*IF(AO$5&gt;$W201,0,1)*IF(AO$5&lt;$V201,1,1-(AO$5-$V201)/$X201)+AC201</f>
        <v>0</v>
      </c>
      <c r="AP201" s="19">
        <f t="shared" ref="AP201:AP264" si="132">IF(AP$6&gt;=$S201,1,0)*IF(AP$6&lt;=$T201,(AP$6-$S201+1)/$U201,1)*IF(AP$5&gt;$W201,0,1)*IF(AP$5&lt;$V201,1,1-(AP$5-$V201)/$X201)+AD201</f>
        <v>0</v>
      </c>
      <c r="AQ201" s="19">
        <f t="shared" ref="AQ201:AQ264" si="133">IF(AQ$6&gt;=$S201,1,0)*IF(AQ$6&lt;=$T201,(AQ$6-$S201+1)/$U201,1)*IF(AQ$5&gt;$W201,0,1)*IF(AQ$5&lt;$V201,1,1-(AQ$5-$V201)/$X201)+AE201</f>
        <v>0</v>
      </c>
      <c r="AR201" s="19">
        <f t="shared" ref="AR201:AR264" si="134">IF(AR$6&gt;=$S201,1,0)*IF(AR$6&lt;=$T201,(AR$6-$S201+1)/$U201,1)*IF(AR$5&gt;$W201,0,1)*IF(AR$5&lt;$V201,1,1-(AR$5-$V201)/$X201)+AF201</f>
        <v>0</v>
      </c>
      <c r="AS201" s="19">
        <f t="shared" ref="AS201:AS264" si="135">IF(AS$6&gt;=$S201,1,0)*IF(AS$6&lt;=$T201,(AS$6-$S201+1)/$U201,1)*IF(AS$5&gt;$W201,0,1)*IF(AS$5&lt;$V201,1,1-(AS$5-$V201)/$X201)+AG201</f>
        <v>0</v>
      </c>
      <c r="AT201" s="19">
        <f t="shared" ref="AT201:AT264" si="136">IF(AT$6&gt;=$S201,1,0)*IF(AT$6&lt;=$T201,(AT$6-$S201+1)/$U201,1)*IF(AT$5&gt;$W201,0,1)*IF(AT$5&lt;$V201,1,1-(AT$5-$V201)/$X201)+AH201</f>
        <v>0</v>
      </c>
      <c r="AU201" s="19">
        <f t="shared" ref="AU201:AU264" si="137">IF(AU$6&gt;=$S201,1,0)*IF(AU$6&lt;=$T201,(AU$6-$S201+1)/$U201,1)*IF(AU$5&gt;$W201,0,1)*IF(AU$5&lt;$V201,1,1-(AU$5-$V201)/$X201)+AI201</f>
        <v>0.49180327868852458</v>
      </c>
      <c r="AV201" s="19">
        <f t="shared" ref="AV201:AV264" si="138">IF(AV$6&gt;=$S201,1,0)*IF(AV$6&lt;=$T201,(AV$6-$S201+1)/$U201,1)*IF(AV$5&gt;$W201,0,1)*IF(AV$5&lt;$V201,1,1-(AV$5-$V201)/$X201)+AJ201</f>
        <v>1</v>
      </c>
      <c r="AW201" s="19">
        <f t="shared" ref="AW201:AW264" si="139">IF(AW$6&gt;=$S201,1,0)*IF(AW$6&lt;=$T201,(AW$6-$S201+1)/$U201,1)*IF(AW$5&gt;$W201,0,1)*IF(AW$5&lt;$V201,1,1-(AW$5-$V201)/$X201)+AK201</f>
        <v>1</v>
      </c>
      <c r="AX201" s="19">
        <f t="shared" ref="AX201:AX264" si="140">IF(AX$6&gt;=$S201,1,0)*IF(AX$6&lt;=$T201,(AX$6-$S201+1)/$U201,1)*IF(AX$5&gt;$W201,0,1)*IF(AX$5&lt;$V201,1,1-(AX$5-$V201)/$X201)+AL201</f>
        <v>1</v>
      </c>
      <c r="AY201" s="37">
        <v>230</v>
      </c>
      <c r="AZ201" s="22">
        <f t="shared" ref="AZ201:AZ264" si="141">IFERROR(AM201,0)</f>
        <v>0.5</v>
      </c>
      <c r="BA201" s="22">
        <f t="shared" si="118"/>
        <v>0</v>
      </c>
      <c r="BB201" s="22">
        <f t="shared" si="119"/>
        <v>0</v>
      </c>
      <c r="BC201" s="22">
        <f t="shared" si="120"/>
        <v>0</v>
      </c>
      <c r="BD201" s="22">
        <f t="shared" si="121"/>
        <v>0</v>
      </c>
      <c r="BE201" s="22">
        <f t="shared" si="122"/>
        <v>0</v>
      </c>
      <c r="BF201" s="22">
        <f t="shared" si="123"/>
        <v>0</v>
      </c>
      <c r="BG201" s="22">
        <f t="shared" si="124"/>
        <v>0</v>
      </c>
      <c r="BH201" s="22">
        <f t="shared" si="125"/>
        <v>0.49180327868852458</v>
      </c>
      <c r="BI201" s="22">
        <f t="shared" si="126"/>
        <v>1</v>
      </c>
      <c r="BJ201" s="22">
        <f t="shared" si="127"/>
        <v>1</v>
      </c>
      <c r="BK201" s="22">
        <f t="shared" si="128"/>
        <v>1</v>
      </c>
    </row>
    <row r="202" spans="1:63" x14ac:dyDescent="0.25">
      <c r="A202">
        <v>231</v>
      </c>
      <c r="B202" s="3" t="s">
        <v>90</v>
      </c>
      <c r="C202" s="3" t="s">
        <v>90</v>
      </c>
      <c r="D202" s="18" t="s">
        <v>20</v>
      </c>
      <c r="E202" s="23">
        <v>179.878358011546</v>
      </c>
      <c r="F202" s="18" t="s">
        <v>16</v>
      </c>
      <c r="G202" s="18">
        <v>180</v>
      </c>
      <c r="H202" s="18" t="s">
        <v>17</v>
      </c>
      <c r="I202" s="18" t="s">
        <v>17</v>
      </c>
      <c r="J202">
        <v>1</v>
      </c>
      <c r="K202">
        <v>59</v>
      </c>
      <c r="L202">
        <v>121</v>
      </c>
      <c r="M202">
        <v>181</v>
      </c>
      <c r="N202" s="23">
        <v>-0.95290454861126805</v>
      </c>
      <c r="O202" s="23">
        <v>11.8690516507416</v>
      </c>
      <c r="P202" s="18" t="s">
        <v>19</v>
      </c>
      <c r="S202" s="4">
        <f t="shared" si="112"/>
        <v>1</v>
      </c>
      <c r="T202" s="4">
        <f t="shared" si="113"/>
        <v>59</v>
      </c>
      <c r="U202" s="9">
        <f t="shared" si="114"/>
        <v>59</v>
      </c>
      <c r="V202" s="9">
        <f t="shared" si="115"/>
        <v>121</v>
      </c>
      <c r="W202" s="9">
        <f t="shared" si="116"/>
        <v>181</v>
      </c>
      <c r="X202" s="9">
        <f t="shared" si="117"/>
        <v>61</v>
      </c>
      <c r="Y202" s="5">
        <v>1</v>
      </c>
      <c r="Z202" s="19"/>
      <c r="AA202" s="19">
        <f t="shared" si="111"/>
        <v>0.52542372881355937</v>
      </c>
      <c r="AB202" s="19">
        <f t="shared" si="111"/>
        <v>1</v>
      </c>
      <c r="AC202" s="19">
        <f t="shared" si="111"/>
        <v>1</v>
      </c>
      <c r="AD202" s="19">
        <f t="shared" si="111"/>
        <v>1</v>
      </c>
      <c r="AE202" s="19">
        <f t="shared" si="111"/>
        <v>1</v>
      </c>
      <c r="AF202" s="19">
        <f t="shared" si="111"/>
        <v>0.49180327868852458</v>
      </c>
      <c r="AG202" s="19">
        <f t="shared" si="111"/>
        <v>0</v>
      </c>
      <c r="AH202" s="19">
        <f t="shared" si="111"/>
        <v>0</v>
      </c>
      <c r="AI202" s="19">
        <f t="shared" si="111"/>
        <v>0</v>
      </c>
      <c r="AJ202" s="19">
        <f t="shared" si="111"/>
        <v>0</v>
      </c>
      <c r="AK202" s="19">
        <f t="shared" si="111"/>
        <v>0</v>
      </c>
      <c r="AL202" s="19">
        <f t="shared" si="111"/>
        <v>0</v>
      </c>
      <c r="AM202" s="19">
        <f t="shared" si="129"/>
        <v>0.52542372881355937</v>
      </c>
      <c r="AN202" s="19">
        <f t="shared" si="130"/>
        <v>1</v>
      </c>
      <c r="AO202" s="19">
        <f t="shared" si="131"/>
        <v>1</v>
      </c>
      <c r="AP202" s="19">
        <f t="shared" si="132"/>
        <v>1</v>
      </c>
      <c r="AQ202" s="19">
        <f t="shared" si="133"/>
        <v>1</v>
      </c>
      <c r="AR202" s="19">
        <f t="shared" si="134"/>
        <v>0.49180327868852458</v>
      </c>
      <c r="AS202" s="19">
        <f t="shared" si="135"/>
        <v>0</v>
      </c>
      <c r="AT202" s="19">
        <f t="shared" si="136"/>
        <v>0</v>
      </c>
      <c r="AU202" s="19">
        <f t="shared" si="137"/>
        <v>0</v>
      </c>
      <c r="AV202" s="19">
        <f t="shared" si="138"/>
        <v>0</v>
      </c>
      <c r="AW202" s="19">
        <f t="shared" si="139"/>
        <v>0</v>
      </c>
      <c r="AX202" s="19">
        <f t="shared" si="140"/>
        <v>0</v>
      </c>
      <c r="AY202" s="37">
        <v>231</v>
      </c>
      <c r="AZ202" s="22">
        <f t="shared" si="141"/>
        <v>0.52542372881355937</v>
      </c>
      <c r="BA202" s="22">
        <f t="shared" si="118"/>
        <v>1</v>
      </c>
      <c r="BB202" s="22">
        <f t="shared" si="119"/>
        <v>1</v>
      </c>
      <c r="BC202" s="22">
        <f t="shared" si="120"/>
        <v>1</v>
      </c>
      <c r="BD202" s="22">
        <f t="shared" si="121"/>
        <v>1</v>
      </c>
      <c r="BE202" s="22">
        <f t="shared" si="122"/>
        <v>0.49180327868852458</v>
      </c>
      <c r="BF202" s="22">
        <f t="shared" si="123"/>
        <v>0</v>
      </c>
      <c r="BG202" s="22">
        <f t="shared" si="124"/>
        <v>0</v>
      </c>
      <c r="BH202" s="22">
        <f t="shared" si="125"/>
        <v>0</v>
      </c>
      <c r="BI202" s="22">
        <f t="shared" si="126"/>
        <v>0</v>
      </c>
      <c r="BJ202" s="22">
        <f t="shared" si="127"/>
        <v>0</v>
      </c>
      <c r="BK202" s="22">
        <f t="shared" si="128"/>
        <v>0</v>
      </c>
    </row>
    <row r="203" spans="1:63" x14ac:dyDescent="0.25">
      <c r="A203">
        <v>232</v>
      </c>
      <c r="B203" s="3" t="s">
        <v>90</v>
      </c>
      <c r="C203" s="3" t="s">
        <v>90</v>
      </c>
      <c r="D203" s="18" t="s">
        <v>45</v>
      </c>
      <c r="E203" s="23">
        <v>471.92564201722303</v>
      </c>
      <c r="F203" s="18" t="s">
        <v>16</v>
      </c>
      <c r="G203" s="18">
        <v>180</v>
      </c>
      <c r="H203" s="18" t="s">
        <v>17</v>
      </c>
      <c r="I203" s="18" t="s">
        <v>17</v>
      </c>
      <c r="J203">
        <v>91</v>
      </c>
      <c r="K203">
        <v>243</v>
      </c>
      <c r="L203">
        <v>244</v>
      </c>
      <c r="M203">
        <v>90</v>
      </c>
      <c r="N203" s="23">
        <v>-0.958951312414422</v>
      </c>
      <c r="O203" s="23">
        <v>11.8772553059188</v>
      </c>
      <c r="P203" s="18" t="s">
        <v>19</v>
      </c>
      <c r="S203" s="4">
        <f t="shared" si="112"/>
        <v>91</v>
      </c>
      <c r="T203" s="4">
        <f t="shared" si="113"/>
        <v>243</v>
      </c>
      <c r="U203" s="9">
        <f t="shared" si="114"/>
        <v>153</v>
      </c>
      <c r="V203" s="9">
        <f t="shared" si="115"/>
        <v>244</v>
      </c>
      <c r="W203" s="9">
        <f t="shared" si="116"/>
        <v>455</v>
      </c>
      <c r="X203" s="9">
        <f t="shared" si="117"/>
        <v>212</v>
      </c>
      <c r="Y203" s="5">
        <v>1</v>
      </c>
      <c r="Z203" s="19"/>
      <c r="AA203" s="19">
        <f t="shared" si="111"/>
        <v>0</v>
      </c>
      <c r="AB203" s="19">
        <f t="shared" si="111"/>
        <v>0</v>
      </c>
      <c r="AC203" s="19">
        <f t="shared" si="111"/>
        <v>0</v>
      </c>
      <c r="AD203" s="19">
        <f t="shared" si="111"/>
        <v>0.19607843137254902</v>
      </c>
      <c r="AE203" s="19">
        <f t="shared" si="111"/>
        <v>0.39869281045751637</v>
      </c>
      <c r="AF203" s="19">
        <f t="shared" si="111"/>
        <v>0.59477124183006536</v>
      </c>
      <c r="AG203" s="19">
        <f t="shared" si="111"/>
        <v>0.79738562091503273</v>
      </c>
      <c r="AH203" s="19">
        <f t="shared" si="111"/>
        <v>1</v>
      </c>
      <c r="AI203" s="19">
        <f t="shared" si="111"/>
        <v>1</v>
      </c>
      <c r="AJ203" s="19">
        <f t="shared" si="111"/>
        <v>0.85849056603773588</v>
      </c>
      <c r="AK203" s="19">
        <f t="shared" si="111"/>
        <v>0.71226415094339623</v>
      </c>
      <c r="AL203" s="19">
        <f t="shared" si="111"/>
        <v>0.570754716981132</v>
      </c>
      <c r="AM203" s="19">
        <f t="shared" si="129"/>
        <v>0.42452830188679247</v>
      </c>
      <c r="AN203" s="19">
        <f t="shared" si="130"/>
        <v>0.27830188679245282</v>
      </c>
      <c r="AO203" s="19">
        <f t="shared" si="131"/>
        <v>0.14622641509433965</v>
      </c>
      <c r="AP203" s="19">
        <f t="shared" si="132"/>
        <v>0.19607843137254902</v>
      </c>
      <c r="AQ203" s="19">
        <f t="shared" si="133"/>
        <v>0.39869281045751637</v>
      </c>
      <c r="AR203" s="19">
        <f t="shared" si="134"/>
        <v>0.59477124183006536</v>
      </c>
      <c r="AS203" s="19">
        <f t="shared" si="135"/>
        <v>0.79738562091503273</v>
      </c>
      <c r="AT203" s="19">
        <f t="shared" si="136"/>
        <v>1</v>
      </c>
      <c r="AU203" s="19">
        <f t="shared" si="137"/>
        <v>1</v>
      </c>
      <c r="AV203" s="19">
        <f t="shared" si="138"/>
        <v>0.85849056603773588</v>
      </c>
      <c r="AW203" s="19">
        <f t="shared" si="139"/>
        <v>0.71226415094339623</v>
      </c>
      <c r="AX203" s="19">
        <f t="shared" si="140"/>
        <v>0.570754716981132</v>
      </c>
      <c r="AY203" s="37">
        <v>232</v>
      </c>
      <c r="AZ203" s="22">
        <f t="shared" si="141"/>
        <v>0.42452830188679247</v>
      </c>
      <c r="BA203" s="22">
        <f t="shared" si="118"/>
        <v>0.27830188679245282</v>
      </c>
      <c r="BB203" s="22">
        <f t="shared" si="119"/>
        <v>0.14622641509433965</v>
      </c>
      <c r="BC203" s="22">
        <f t="shared" si="120"/>
        <v>0.19607843137254902</v>
      </c>
      <c r="BD203" s="22">
        <f t="shared" si="121"/>
        <v>0.39869281045751637</v>
      </c>
      <c r="BE203" s="22">
        <f t="shared" si="122"/>
        <v>0.59477124183006536</v>
      </c>
      <c r="BF203" s="22">
        <f t="shared" si="123"/>
        <v>0.79738562091503273</v>
      </c>
      <c r="BG203" s="22">
        <f t="shared" si="124"/>
        <v>1</v>
      </c>
      <c r="BH203" s="22">
        <f t="shared" si="125"/>
        <v>1</v>
      </c>
      <c r="BI203" s="22">
        <f t="shared" si="126"/>
        <v>0.85849056603773588</v>
      </c>
      <c r="BJ203" s="22">
        <f t="shared" si="127"/>
        <v>0.71226415094339623</v>
      </c>
      <c r="BK203" s="22">
        <f t="shared" si="128"/>
        <v>0.570754716981132</v>
      </c>
    </row>
    <row r="204" spans="1:63" x14ac:dyDescent="0.25">
      <c r="A204">
        <v>233</v>
      </c>
      <c r="B204" s="3" t="s">
        <v>90</v>
      </c>
      <c r="C204" s="3" t="s">
        <v>90</v>
      </c>
      <c r="D204" s="18" t="s">
        <v>46</v>
      </c>
      <c r="E204" s="23">
        <v>222.95760775061399</v>
      </c>
      <c r="F204" s="18" t="s">
        <v>16</v>
      </c>
      <c r="G204" s="18">
        <v>180</v>
      </c>
      <c r="H204" s="18" t="s">
        <v>17</v>
      </c>
      <c r="I204" s="18" t="s">
        <v>17</v>
      </c>
      <c r="J204">
        <v>32</v>
      </c>
      <c r="K204">
        <v>90</v>
      </c>
      <c r="L204">
        <v>182</v>
      </c>
      <c r="M204">
        <v>365</v>
      </c>
      <c r="N204" s="23">
        <v>-0.95303215099413596</v>
      </c>
      <c r="O204" s="23">
        <v>11.875452136313999</v>
      </c>
      <c r="P204" s="18" t="s">
        <v>19</v>
      </c>
      <c r="S204" s="4">
        <f t="shared" si="112"/>
        <v>32</v>
      </c>
      <c r="T204" s="4">
        <f t="shared" si="113"/>
        <v>90</v>
      </c>
      <c r="U204" s="9">
        <f t="shared" si="114"/>
        <v>59</v>
      </c>
      <c r="V204" s="9">
        <f t="shared" si="115"/>
        <v>182</v>
      </c>
      <c r="W204" s="9">
        <f t="shared" si="116"/>
        <v>365</v>
      </c>
      <c r="X204" s="9">
        <f t="shared" si="117"/>
        <v>184</v>
      </c>
      <c r="Y204" s="5">
        <v>1</v>
      </c>
      <c r="Z204" s="19"/>
      <c r="AA204" s="19">
        <f t="shared" si="111"/>
        <v>0</v>
      </c>
      <c r="AB204" s="19">
        <f t="shared" si="111"/>
        <v>0.47457627118644069</v>
      </c>
      <c r="AC204" s="19">
        <f t="shared" si="111"/>
        <v>1</v>
      </c>
      <c r="AD204" s="19">
        <f t="shared" si="111"/>
        <v>1</v>
      </c>
      <c r="AE204" s="19">
        <f t="shared" si="111"/>
        <v>1</v>
      </c>
      <c r="AF204" s="19">
        <f t="shared" si="111"/>
        <v>1</v>
      </c>
      <c r="AG204" s="19">
        <f t="shared" si="111"/>
        <v>1</v>
      </c>
      <c r="AH204" s="19">
        <f t="shared" si="111"/>
        <v>0.83152173913043481</v>
      </c>
      <c r="AI204" s="19">
        <f t="shared" si="111"/>
        <v>0.66304347826086962</v>
      </c>
      <c r="AJ204" s="19">
        <f t="shared" si="111"/>
        <v>0.5</v>
      </c>
      <c r="AK204" s="19">
        <f t="shared" si="111"/>
        <v>0.33152173913043481</v>
      </c>
      <c r="AL204" s="19">
        <f t="shared" si="111"/>
        <v>0.16847826086956519</v>
      </c>
      <c r="AM204" s="19">
        <f t="shared" si="129"/>
        <v>0</v>
      </c>
      <c r="AN204" s="19">
        <f t="shared" si="130"/>
        <v>0.47457627118644069</v>
      </c>
      <c r="AO204" s="19">
        <f t="shared" si="131"/>
        <v>1</v>
      </c>
      <c r="AP204" s="19">
        <f t="shared" si="132"/>
        <v>1</v>
      </c>
      <c r="AQ204" s="19">
        <f t="shared" si="133"/>
        <v>1</v>
      </c>
      <c r="AR204" s="19">
        <f t="shared" si="134"/>
        <v>1</v>
      </c>
      <c r="AS204" s="19">
        <f t="shared" si="135"/>
        <v>1</v>
      </c>
      <c r="AT204" s="19">
        <f t="shared" si="136"/>
        <v>0.83152173913043481</v>
      </c>
      <c r="AU204" s="19">
        <f t="shared" si="137"/>
        <v>0.66304347826086962</v>
      </c>
      <c r="AV204" s="19">
        <f t="shared" si="138"/>
        <v>0.5</v>
      </c>
      <c r="AW204" s="19">
        <f t="shared" si="139"/>
        <v>0.33152173913043481</v>
      </c>
      <c r="AX204" s="19">
        <f t="shared" si="140"/>
        <v>0.16847826086956519</v>
      </c>
      <c r="AY204" s="37">
        <v>233</v>
      </c>
      <c r="AZ204" s="22">
        <f t="shared" si="141"/>
        <v>0</v>
      </c>
      <c r="BA204" s="22">
        <f t="shared" si="118"/>
        <v>0.47457627118644069</v>
      </c>
      <c r="BB204" s="22">
        <f t="shared" si="119"/>
        <v>1</v>
      </c>
      <c r="BC204" s="22">
        <f t="shared" si="120"/>
        <v>1</v>
      </c>
      <c r="BD204" s="22">
        <f t="shared" si="121"/>
        <v>1</v>
      </c>
      <c r="BE204" s="22">
        <f t="shared" si="122"/>
        <v>1</v>
      </c>
      <c r="BF204" s="22">
        <f t="shared" si="123"/>
        <v>1</v>
      </c>
      <c r="BG204" s="22">
        <f t="shared" si="124"/>
        <v>0.83152173913043481</v>
      </c>
      <c r="BH204" s="22">
        <f t="shared" si="125"/>
        <v>0.66304347826086962</v>
      </c>
      <c r="BI204" s="22">
        <f t="shared" si="126"/>
        <v>0.5</v>
      </c>
      <c r="BJ204" s="22">
        <f t="shared" si="127"/>
        <v>0.33152173913043481</v>
      </c>
      <c r="BK204" s="22">
        <f t="shared" si="128"/>
        <v>0.16847826086956519</v>
      </c>
    </row>
    <row r="205" spans="1:63" x14ac:dyDescent="0.25">
      <c r="A205">
        <v>234</v>
      </c>
      <c r="B205" s="3" t="s">
        <v>91</v>
      </c>
      <c r="C205" s="3" t="s">
        <v>91</v>
      </c>
      <c r="D205" s="18" t="s">
        <v>33</v>
      </c>
      <c r="E205" s="23">
        <v>808.98741640176297</v>
      </c>
      <c r="F205" s="18" t="s">
        <v>16</v>
      </c>
      <c r="G205" s="18">
        <v>139</v>
      </c>
      <c r="H205" s="18" t="s">
        <v>17</v>
      </c>
      <c r="I205" s="18" t="s">
        <v>17</v>
      </c>
      <c r="J205">
        <v>152</v>
      </c>
      <c r="K205">
        <v>212</v>
      </c>
      <c r="L205">
        <v>274</v>
      </c>
      <c r="M205">
        <v>318</v>
      </c>
      <c r="N205" s="23">
        <v>13.492164614265</v>
      </c>
      <c r="O205" s="23">
        <v>-15.616209306199099</v>
      </c>
      <c r="P205" s="18" t="s">
        <v>19</v>
      </c>
      <c r="S205" s="4">
        <f t="shared" si="112"/>
        <v>152</v>
      </c>
      <c r="T205" s="4">
        <f t="shared" si="113"/>
        <v>212</v>
      </c>
      <c r="U205" s="9">
        <f t="shared" si="114"/>
        <v>61</v>
      </c>
      <c r="V205" s="9">
        <f t="shared" si="115"/>
        <v>274</v>
      </c>
      <c r="W205" s="9">
        <f t="shared" si="116"/>
        <v>318</v>
      </c>
      <c r="X205" s="9">
        <f t="shared" si="117"/>
        <v>45</v>
      </c>
      <c r="Y205" s="5">
        <v>1</v>
      </c>
      <c r="Z205" s="19"/>
      <c r="AA205" s="19">
        <f t="shared" si="111"/>
        <v>0</v>
      </c>
      <c r="AB205" s="19">
        <f t="shared" si="111"/>
        <v>0</v>
      </c>
      <c r="AC205" s="19">
        <f t="shared" si="111"/>
        <v>0</v>
      </c>
      <c r="AD205" s="19">
        <f t="shared" si="111"/>
        <v>0</v>
      </c>
      <c r="AE205" s="19">
        <f t="shared" si="111"/>
        <v>0</v>
      </c>
      <c r="AF205" s="19">
        <f t="shared" si="111"/>
        <v>0.49180327868852458</v>
      </c>
      <c r="AG205" s="19">
        <f t="shared" si="111"/>
        <v>1</v>
      </c>
      <c r="AH205" s="19">
        <f t="shared" si="111"/>
        <v>1</v>
      </c>
      <c r="AI205" s="19">
        <f t="shared" si="111"/>
        <v>1</v>
      </c>
      <c r="AJ205" s="19">
        <f t="shared" si="111"/>
        <v>1</v>
      </c>
      <c r="AK205" s="19">
        <f t="shared" si="111"/>
        <v>0.31111111111111112</v>
      </c>
      <c r="AL205" s="19">
        <f t="shared" si="111"/>
        <v>0</v>
      </c>
      <c r="AM205" s="19">
        <f t="shared" si="129"/>
        <v>0</v>
      </c>
      <c r="AN205" s="19">
        <f t="shared" si="130"/>
        <v>0</v>
      </c>
      <c r="AO205" s="19">
        <f t="shared" si="131"/>
        <v>0</v>
      </c>
      <c r="AP205" s="19">
        <f t="shared" si="132"/>
        <v>0</v>
      </c>
      <c r="AQ205" s="19">
        <f t="shared" si="133"/>
        <v>0</v>
      </c>
      <c r="AR205" s="19">
        <f t="shared" si="134"/>
        <v>0.49180327868852458</v>
      </c>
      <c r="AS205" s="19">
        <f t="shared" si="135"/>
        <v>1</v>
      </c>
      <c r="AT205" s="19">
        <f t="shared" si="136"/>
        <v>1</v>
      </c>
      <c r="AU205" s="19">
        <f t="shared" si="137"/>
        <v>1</v>
      </c>
      <c r="AV205" s="19">
        <f t="shared" si="138"/>
        <v>1</v>
      </c>
      <c r="AW205" s="19">
        <f t="shared" si="139"/>
        <v>0.31111111111111112</v>
      </c>
      <c r="AX205" s="19">
        <f t="shared" si="140"/>
        <v>0</v>
      </c>
      <c r="AY205" s="37">
        <v>234</v>
      </c>
      <c r="AZ205" s="22">
        <f t="shared" si="141"/>
        <v>0</v>
      </c>
      <c r="BA205" s="22">
        <f t="shared" si="118"/>
        <v>0</v>
      </c>
      <c r="BB205" s="22">
        <f t="shared" si="119"/>
        <v>0</v>
      </c>
      <c r="BC205" s="22">
        <f t="shared" si="120"/>
        <v>0</v>
      </c>
      <c r="BD205" s="22">
        <f t="shared" si="121"/>
        <v>0</v>
      </c>
      <c r="BE205" s="22">
        <f t="shared" si="122"/>
        <v>0.49180327868852458</v>
      </c>
      <c r="BF205" s="22">
        <f t="shared" si="123"/>
        <v>1</v>
      </c>
      <c r="BG205" s="22">
        <f t="shared" si="124"/>
        <v>1</v>
      </c>
      <c r="BH205" s="22">
        <f t="shared" si="125"/>
        <v>1</v>
      </c>
      <c r="BI205" s="22">
        <f t="shared" si="126"/>
        <v>1</v>
      </c>
      <c r="BJ205" s="22">
        <f t="shared" si="127"/>
        <v>0.31111111111111112</v>
      </c>
      <c r="BK205" s="22">
        <f t="shared" si="128"/>
        <v>0</v>
      </c>
    </row>
    <row r="206" spans="1:63" x14ac:dyDescent="0.25">
      <c r="A206">
        <v>235</v>
      </c>
      <c r="B206" s="3" t="s">
        <v>91</v>
      </c>
      <c r="C206" s="3" t="s">
        <v>91</v>
      </c>
      <c r="D206" s="18" t="s">
        <v>20</v>
      </c>
      <c r="E206" s="23">
        <v>131.803578932524</v>
      </c>
      <c r="F206" s="18" t="s">
        <v>16</v>
      </c>
      <c r="G206" s="18">
        <v>139</v>
      </c>
      <c r="H206" s="18" t="s">
        <v>17</v>
      </c>
      <c r="I206" s="18" t="s">
        <v>17</v>
      </c>
      <c r="J206">
        <v>121</v>
      </c>
      <c r="K206">
        <v>212</v>
      </c>
      <c r="L206">
        <v>244</v>
      </c>
      <c r="M206">
        <v>304</v>
      </c>
      <c r="N206" s="23">
        <v>13.452335773713401</v>
      </c>
      <c r="O206" s="23">
        <v>-15.3127855830912</v>
      </c>
      <c r="P206" s="18" t="s">
        <v>19</v>
      </c>
      <c r="S206" s="4">
        <f t="shared" si="112"/>
        <v>121</v>
      </c>
      <c r="T206" s="4">
        <f t="shared" si="113"/>
        <v>212</v>
      </c>
      <c r="U206" s="9">
        <f t="shared" si="114"/>
        <v>92</v>
      </c>
      <c r="V206" s="9">
        <f t="shared" si="115"/>
        <v>244</v>
      </c>
      <c r="W206" s="9">
        <f t="shared" si="116"/>
        <v>304</v>
      </c>
      <c r="X206" s="9">
        <f t="shared" si="117"/>
        <v>61</v>
      </c>
      <c r="Y206" s="5">
        <v>1</v>
      </c>
      <c r="Z206" s="19"/>
      <c r="AA206" s="19">
        <f t="shared" si="111"/>
        <v>0</v>
      </c>
      <c r="AB206" s="19">
        <f t="shared" si="111"/>
        <v>0</v>
      </c>
      <c r="AC206" s="19">
        <f t="shared" si="111"/>
        <v>0</v>
      </c>
      <c r="AD206" s="19">
        <f t="shared" si="111"/>
        <v>0</v>
      </c>
      <c r="AE206" s="19">
        <f t="shared" si="111"/>
        <v>0.33695652173913043</v>
      </c>
      <c r="AF206" s="19">
        <f t="shared" si="111"/>
        <v>0.66304347826086951</v>
      </c>
      <c r="AG206" s="19">
        <f t="shared" si="111"/>
        <v>1</v>
      </c>
      <c r="AH206" s="19">
        <f t="shared" si="111"/>
        <v>1</v>
      </c>
      <c r="AI206" s="19">
        <f t="shared" si="111"/>
        <v>1</v>
      </c>
      <c r="AJ206" s="19">
        <f t="shared" si="111"/>
        <v>0.50819672131147542</v>
      </c>
      <c r="AK206" s="19">
        <f t="shared" si="111"/>
        <v>0</v>
      </c>
      <c r="AL206" s="19">
        <f t="shared" si="111"/>
        <v>0</v>
      </c>
      <c r="AM206" s="19">
        <f t="shared" si="129"/>
        <v>0</v>
      </c>
      <c r="AN206" s="19">
        <f t="shared" si="130"/>
        <v>0</v>
      </c>
      <c r="AO206" s="19">
        <f t="shared" si="131"/>
        <v>0</v>
      </c>
      <c r="AP206" s="19">
        <f t="shared" si="132"/>
        <v>0</v>
      </c>
      <c r="AQ206" s="19">
        <f t="shared" si="133"/>
        <v>0.33695652173913043</v>
      </c>
      <c r="AR206" s="19">
        <f t="shared" si="134"/>
        <v>0.66304347826086951</v>
      </c>
      <c r="AS206" s="19">
        <f t="shared" si="135"/>
        <v>1</v>
      </c>
      <c r="AT206" s="19">
        <f t="shared" si="136"/>
        <v>1</v>
      </c>
      <c r="AU206" s="19">
        <f t="shared" si="137"/>
        <v>1</v>
      </c>
      <c r="AV206" s="19">
        <f t="shared" si="138"/>
        <v>0.50819672131147542</v>
      </c>
      <c r="AW206" s="19">
        <f t="shared" si="139"/>
        <v>0</v>
      </c>
      <c r="AX206" s="19">
        <f t="shared" si="140"/>
        <v>0</v>
      </c>
      <c r="AY206" s="37">
        <v>235</v>
      </c>
      <c r="AZ206" s="22">
        <f t="shared" si="141"/>
        <v>0</v>
      </c>
      <c r="BA206" s="22">
        <f t="shared" si="118"/>
        <v>0</v>
      </c>
      <c r="BB206" s="22">
        <f t="shared" si="119"/>
        <v>0</v>
      </c>
      <c r="BC206" s="22">
        <f t="shared" si="120"/>
        <v>0</v>
      </c>
      <c r="BD206" s="22">
        <f t="shared" si="121"/>
        <v>0.33695652173913043</v>
      </c>
      <c r="BE206" s="22">
        <f t="shared" si="122"/>
        <v>0.66304347826086951</v>
      </c>
      <c r="BF206" s="22">
        <f t="shared" si="123"/>
        <v>1</v>
      </c>
      <c r="BG206" s="22">
        <f t="shared" si="124"/>
        <v>1</v>
      </c>
      <c r="BH206" s="22">
        <f t="shared" si="125"/>
        <v>1</v>
      </c>
      <c r="BI206" s="22">
        <f t="shared" si="126"/>
        <v>0.50819672131147542</v>
      </c>
      <c r="BJ206" s="22">
        <f t="shared" si="127"/>
        <v>0</v>
      </c>
      <c r="BK206" s="22">
        <f t="shared" si="128"/>
        <v>0</v>
      </c>
    </row>
    <row r="207" spans="1:63" x14ac:dyDescent="0.25">
      <c r="A207">
        <v>236</v>
      </c>
      <c r="B207" s="3" t="s">
        <v>91</v>
      </c>
      <c r="C207" s="3" t="s">
        <v>91</v>
      </c>
      <c r="D207" s="18" t="s">
        <v>30</v>
      </c>
      <c r="E207" s="23">
        <v>172.37247818454901</v>
      </c>
      <c r="F207" s="18" t="s">
        <v>16</v>
      </c>
      <c r="G207" s="18">
        <v>139</v>
      </c>
      <c r="H207" s="18" t="s">
        <v>17</v>
      </c>
      <c r="I207" s="18" t="s">
        <v>17</v>
      </c>
      <c r="J207">
        <v>152</v>
      </c>
      <c r="K207">
        <v>212</v>
      </c>
      <c r="L207">
        <v>274</v>
      </c>
      <c r="M207">
        <v>318</v>
      </c>
      <c r="N207" s="23">
        <v>13.422038976722099</v>
      </c>
      <c r="O207" s="23">
        <v>-15.2797695071487</v>
      </c>
      <c r="P207" s="18" t="s">
        <v>19</v>
      </c>
      <c r="S207" s="4">
        <f t="shared" si="112"/>
        <v>152</v>
      </c>
      <c r="T207" s="4">
        <f t="shared" si="113"/>
        <v>212</v>
      </c>
      <c r="U207" s="9">
        <f t="shared" si="114"/>
        <v>61</v>
      </c>
      <c r="V207" s="9">
        <f t="shared" si="115"/>
        <v>274</v>
      </c>
      <c r="W207" s="9">
        <f t="shared" si="116"/>
        <v>318</v>
      </c>
      <c r="X207" s="9">
        <f t="shared" si="117"/>
        <v>45</v>
      </c>
      <c r="Y207" s="5">
        <v>1</v>
      </c>
      <c r="Z207" s="19"/>
      <c r="AA207" s="19">
        <f t="shared" si="111"/>
        <v>0</v>
      </c>
      <c r="AB207" s="19">
        <f t="shared" si="111"/>
        <v>0</v>
      </c>
      <c r="AC207" s="19">
        <f t="shared" si="111"/>
        <v>0</v>
      </c>
      <c r="AD207" s="19">
        <f t="shared" si="111"/>
        <v>0</v>
      </c>
      <c r="AE207" s="19">
        <f t="shared" si="111"/>
        <v>0</v>
      </c>
      <c r="AF207" s="19">
        <f t="shared" si="111"/>
        <v>0.49180327868852458</v>
      </c>
      <c r="AG207" s="19">
        <f t="shared" si="111"/>
        <v>1</v>
      </c>
      <c r="AH207" s="19">
        <f t="shared" si="111"/>
        <v>1</v>
      </c>
      <c r="AI207" s="19">
        <f t="shared" si="111"/>
        <v>1</v>
      </c>
      <c r="AJ207" s="19">
        <f t="shared" si="111"/>
        <v>1</v>
      </c>
      <c r="AK207" s="19">
        <f t="shared" si="111"/>
        <v>0.31111111111111112</v>
      </c>
      <c r="AL207" s="19">
        <f t="shared" si="111"/>
        <v>0</v>
      </c>
      <c r="AM207" s="19">
        <f t="shared" si="129"/>
        <v>0</v>
      </c>
      <c r="AN207" s="19">
        <f t="shared" si="130"/>
        <v>0</v>
      </c>
      <c r="AO207" s="19">
        <f t="shared" si="131"/>
        <v>0</v>
      </c>
      <c r="AP207" s="19">
        <f t="shared" si="132"/>
        <v>0</v>
      </c>
      <c r="AQ207" s="19">
        <f t="shared" si="133"/>
        <v>0</v>
      </c>
      <c r="AR207" s="19">
        <f t="shared" si="134"/>
        <v>0.49180327868852458</v>
      </c>
      <c r="AS207" s="19">
        <f t="shared" si="135"/>
        <v>1</v>
      </c>
      <c r="AT207" s="19">
        <f t="shared" si="136"/>
        <v>1</v>
      </c>
      <c r="AU207" s="19">
        <f t="shared" si="137"/>
        <v>1</v>
      </c>
      <c r="AV207" s="19">
        <f t="shared" si="138"/>
        <v>1</v>
      </c>
      <c r="AW207" s="19">
        <f t="shared" si="139"/>
        <v>0.31111111111111112</v>
      </c>
      <c r="AX207" s="19">
        <f t="shared" si="140"/>
        <v>0</v>
      </c>
      <c r="AY207" s="37">
        <v>236</v>
      </c>
      <c r="AZ207" s="22">
        <f t="shared" si="141"/>
        <v>0</v>
      </c>
      <c r="BA207" s="22">
        <f t="shared" si="118"/>
        <v>0</v>
      </c>
      <c r="BB207" s="22">
        <f t="shared" si="119"/>
        <v>0</v>
      </c>
      <c r="BC207" s="22">
        <f t="shared" si="120"/>
        <v>0</v>
      </c>
      <c r="BD207" s="22">
        <f t="shared" si="121"/>
        <v>0</v>
      </c>
      <c r="BE207" s="22">
        <f t="shared" si="122"/>
        <v>0.49180327868852458</v>
      </c>
      <c r="BF207" s="22">
        <f t="shared" si="123"/>
        <v>1</v>
      </c>
      <c r="BG207" s="22">
        <f t="shared" si="124"/>
        <v>1</v>
      </c>
      <c r="BH207" s="22">
        <f t="shared" si="125"/>
        <v>1</v>
      </c>
      <c r="BI207" s="22">
        <f t="shared" si="126"/>
        <v>1</v>
      </c>
      <c r="BJ207" s="22">
        <f t="shared" si="127"/>
        <v>0.31111111111111112</v>
      </c>
      <c r="BK207" s="22">
        <f t="shared" si="128"/>
        <v>0</v>
      </c>
    </row>
    <row r="208" spans="1:63" x14ac:dyDescent="0.25">
      <c r="A208">
        <v>237</v>
      </c>
      <c r="B208" s="3" t="s">
        <v>91</v>
      </c>
      <c r="C208" s="3" t="s">
        <v>91</v>
      </c>
      <c r="D208" s="18" t="s">
        <v>29</v>
      </c>
      <c r="E208" s="23">
        <v>138.22345595223399</v>
      </c>
      <c r="F208" s="18" t="s">
        <v>16</v>
      </c>
      <c r="G208" s="18">
        <v>139</v>
      </c>
      <c r="H208" s="18" t="s">
        <v>17</v>
      </c>
      <c r="I208" s="18" t="s">
        <v>17</v>
      </c>
      <c r="J208">
        <v>152</v>
      </c>
      <c r="K208">
        <v>212</v>
      </c>
      <c r="L208">
        <v>274</v>
      </c>
      <c r="M208">
        <v>334</v>
      </c>
      <c r="N208" s="23">
        <v>13.336136099719701</v>
      </c>
      <c r="O208" s="23">
        <v>-15.991468715009001</v>
      </c>
      <c r="P208" s="18" t="s">
        <v>19</v>
      </c>
      <c r="S208" s="4">
        <f t="shared" si="112"/>
        <v>152</v>
      </c>
      <c r="T208" s="4">
        <f t="shared" si="113"/>
        <v>212</v>
      </c>
      <c r="U208" s="9">
        <f t="shared" si="114"/>
        <v>61</v>
      </c>
      <c r="V208" s="9">
        <f t="shared" si="115"/>
        <v>274</v>
      </c>
      <c r="W208" s="9">
        <f t="shared" si="116"/>
        <v>334</v>
      </c>
      <c r="X208" s="9">
        <f t="shared" si="117"/>
        <v>61</v>
      </c>
      <c r="Y208" s="5">
        <v>1</v>
      </c>
      <c r="Z208" s="19"/>
      <c r="AA208" s="19">
        <f t="shared" si="111"/>
        <v>0</v>
      </c>
      <c r="AB208" s="19">
        <f t="shared" si="111"/>
        <v>0</v>
      </c>
      <c r="AC208" s="19">
        <f t="shared" si="111"/>
        <v>0</v>
      </c>
      <c r="AD208" s="19">
        <f t="shared" si="111"/>
        <v>0</v>
      </c>
      <c r="AE208" s="19">
        <f t="shared" si="111"/>
        <v>0</v>
      </c>
      <c r="AF208" s="19">
        <f t="shared" si="111"/>
        <v>0.49180327868852458</v>
      </c>
      <c r="AG208" s="19">
        <f t="shared" si="111"/>
        <v>1</v>
      </c>
      <c r="AH208" s="19">
        <f t="shared" si="111"/>
        <v>1</v>
      </c>
      <c r="AI208" s="19">
        <f t="shared" si="111"/>
        <v>1</v>
      </c>
      <c r="AJ208" s="19">
        <f t="shared" si="111"/>
        <v>1</v>
      </c>
      <c r="AK208" s="19">
        <f t="shared" si="111"/>
        <v>0.49180327868852458</v>
      </c>
      <c r="AL208" s="19">
        <f t="shared" si="111"/>
        <v>0</v>
      </c>
      <c r="AM208" s="19">
        <f t="shared" si="129"/>
        <v>0</v>
      </c>
      <c r="AN208" s="19">
        <f t="shared" si="130"/>
        <v>0</v>
      </c>
      <c r="AO208" s="19">
        <f t="shared" si="131"/>
        <v>0</v>
      </c>
      <c r="AP208" s="19">
        <f t="shared" si="132"/>
        <v>0</v>
      </c>
      <c r="AQ208" s="19">
        <f t="shared" si="133"/>
        <v>0</v>
      </c>
      <c r="AR208" s="19">
        <f t="shared" si="134"/>
        <v>0.49180327868852458</v>
      </c>
      <c r="AS208" s="19">
        <f t="shared" si="135"/>
        <v>1</v>
      </c>
      <c r="AT208" s="19">
        <f t="shared" si="136"/>
        <v>1</v>
      </c>
      <c r="AU208" s="19">
        <f t="shared" si="137"/>
        <v>1</v>
      </c>
      <c r="AV208" s="19">
        <f t="shared" si="138"/>
        <v>1</v>
      </c>
      <c r="AW208" s="19">
        <f t="shared" si="139"/>
        <v>0.49180327868852458</v>
      </c>
      <c r="AX208" s="19">
        <f t="shared" si="140"/>
        <v>0</v>
      </c>
      <c r="AY208" s="37">
        <v>237</v>
      </c>
      <c r="AZ208" s="22">
        <f t="shared" si="141"/>
        <v>0</v>
      </c>
      <c r="BA208" s="22">
        <f t="shared" si="118"/>
        <v>0</v>
      </c>
      <c r="BB208" s="22">
        <f t="shared" si="119"/>
        <v>0</v>
      </c>
      <c r="BC208" s="22">
        <f t="shared" si="120"/>
        <v>0</v>
      </c>
      <c r="BD208" s="22">
        <f t="shared" si="121"/>
        <v>0</v>
      </c>
      <c r="BE208" s="22">
        <f t="shared" si="122"/>
        <v>0.49180327868852458</v>
      </c>
      <c r="BF208" s="22">
        <f t="shared" si="123"/>
        <v>1</v>
      </c>
      <c r="BG208" s="22">
        <f t="shared" si="124"/>
        <v>1</v>
      </c>
      <c r="BH208" s="22">
        <f t="shared" si="125"/>
        <v>1</v>
      </c>
      <c r="BI208" s="22">
        <f t="shared" si="126"/>
        <v>1</v>
      </c>
      <c r="BJ208" s="22">
        <f t="shared" si="127"/>
        <v>0.49180327868852458</v>
      </c>
      <c r="BK208" s="22">
        <f t="shared" si="128"/>
        <v>0</v>
      </c>
    </row>
    <row r="209" spans="1:63" x14ac:dyDescent="0.25">
      <c r="A209">
        <v>238</v>
      </c>
      <c r="B209" s="3" t="s">
        <v>91</v>
      </c>
      <c r="C209" s="3" t="s">
        <v>91</v>
      </c>
      <c r="D209" s="18" t="s">
        <v>92</v>
      </c>
      <c r="E209" s="23">
        <v>988.67760949652597</v>
      </c>
      <c r="F209" s="18" t="s">
        <v>16</v>
      </c>
      <c r="G209" s="18">
        <v>139</v>
      </c>
      <c r="H209" s="18" t="s">
        <v>17</v>
      </c>
      <c r="I209" s="18" t="s">
        <v>17</v>
      </c>
      <c r="J209">
        <v>152</v>
      </c>
      <c r="K209">
        <v>212</v>
      </c>
      <c r="L209">
        <v>305</v>
      </c>
      <c r="M209">
        <v>59</v>
      </c>
      <c r="N209" s="23">
        <v>13.4606468483281</v>
      </c>
      <c r="O209" s="23">
        <v>-15.685845439840101</v>
      </c>
      <c r="P209" s="18" t="s">
        <v>19</v>
      </c>
      <c r="S209" s="4">
        <f t="shared" si="112"/>
        <v>152</v>
      </c>
      <c r="T209" s="4">
        <f t="shared" si="113"/>
        <v>212</v>
      </c>
      <c r="U209" s="9">
        <f t="shared" si="114"/>
        <v>61</v>
      </c>
      <c r="V209" s="9">
        <f t="shared" si="115"/>
        <v>305</v>
      </c>
      <c r="W209" s="9">
        <f t="shared" si="116"/>
        <v>424</v>
      </c>
      <c r="X209" s="9">
        <f t="shared" si="117"/>
        <v>120</v>
      </c>
      <c r="Y209" s="5">
        <v>1</v>
      </c>
      <c r="Z209" s="19"/>
      <c r="AA209" s="19">
        <f t="shared" si="111"/>
        <v>0</v>
      </c>
      <c r="AB209" s="19">
        <f t="shared" si="111"/>
        <v>0</v>
      </c>
      <c r="AC209" s="19">
        <f t="shared" si="111"/>
        <v>0</v>
      </c>
      <c r="AD209" s="19">
        <f t="shared" si="111"/>
        <v>0</v>
      </c>
      <c r="AE209" s="19">
        <f t="shared" si="111"/>
        <v>0</v>
      </c>
      <c r="AF209" s="19">
        <f t="shared" si="111"/>
        <v>0.49180327868852458</v>
      </c>
      <c r="AG209" s="19">
        <f t="shared" si="111"/>
        <v>1</v>
      </c>
      <c r="AH209" s="19">
        <f t="shared" si="111"/>
        <v>1</v>
      </c>
      <c r="AI209" s="19">
        <f t="shared" si="111"/>
        <v>1</v>
      </c>
      <c r="AJ209" s="19">
        <f t="shared" si="111"/>
        <v>1</v>
      </c>
      <c r="AK209" s="19">
        <f t="shared" si="111"/>
        <v>1</v>
      </c>
      <c r="AL209" s="19">
        <f t="shared" si="111"/>
        <v>0.75</v>
      </c>
      <c r="AM209" s="19">
        <f t="shared" si="129"/>
        <v>0.4916666666666667</v>
      </c>
      <c r="AN209" s="19">
        <f t="shared" si="130"/>
        <v>0.23333333333333328</v>
      </c>
      <c r="AO209" s="19">
        <f t="shared" si="131"/>
        <v>0</v>
      </c>
      <c r="AP209" s="19">
        <f t="shared" si="132"/>
        <v>0</v>
      </c>
      <c r="AQ209" s="19">
        <f t="shared" si="133"/>
        <v>0</v>
      </c>
      <c r="AR209" s="19">
        <f t="shared" si="134"/>
        <v>0.49180327868852458</v>
      </c>
      <c r="AS209" s="19">
        <f t="shared" si="135"/>
        <v>1</v>
      </c>
      <c r="AT209" s="19">
        <f t="shared" si="136"/>
        <v>1</v>
      </c>
      <c r="AU209" s="19">
        <f t="shared" si="137"/>
        <v>1</v>
      </c>
      <c r="AV209" s="19">
        <f t="shared" si="138"/>
        <v>1</v>
      </c>
      <c r="AW209" s="19">
        <f t="shared" si="139"/>
        <v>1</v>
      </c>
      <c r="AX209" s="19">
        <f t="shared" si="140"/>
        <v>0.75</v>
      </c>
      <c r="AY209" s="37">
        <v>238</v>
      </c>
      <c r="AZ209" s="22">
        <f t="shared" si="141"/>
        <v>0.4916666666666667</v>
      </c>
      <c r="BA209" s="22">
        <f t="shared" si="118"/>
        <v>0.23333333333333328</v>
      </c>
      <c r="BB209" s="22">
        <f t="shared" si="119"/>
        <v>0</v>
      </c>
      <c r="BC209" s="22">
        <f t="shared" si="120"/>
        <v>0</v>
      </c>
      <c r="BD209" s="22">
        <f t="shared" si="121"/>
        <v>0</v>
      </c>
      <c r="BE209" s="22">
        <f t="shared" si="122"/>
        <v>0.49180327868852458</v>
      </c>
      <c r="BF209" s="22">
        <f t="shared" si="123"/>
        <v>1</v>
      </c>
      <c r="BG209" s="22">
        <f t="shared" si="124"/>
        <v>1</v>
      </c>
      <c r="BH209" s="22">
        <f t="shared" si="125"/>
        <v>1</v>
      </c>
      <c r="BI209" s="22">
        <f t="shared" si="126"/>
        <v>1</v>
      </c>
      <c r="BJ209" s="22">
        <f t="shared" si="127"/>
        <v>1</v>
      </c>
      <c r="BK209" s="22">
        <f t="shared" si="128"/>
        <v>0.75</v>
      </c>
    </row>
    <row r="210" spans="1:63" x14ac:dyDescent="0.25">
      <c r="A210">
        <v>239</v>
      </c>
      <c r="B210" s="3" t="s">
        <v>93</v>
      </c>
      <c r="C210" s="3" t="s">
        <v>93</v>
      </c>
      <c r="D210" s="18" t="s">
        <v>18</v>
      </c>
      <c r="E210" s="23">
        <v>1211.7869038619799</v>
      </c>
      <c r="F210" s="18" t="s">
        <v>16</v>
      </c>
      <c r="G210" s="18">
        <v>50</v>
      </c>
      <c r="H210" s="18" t="s">
        <v>17</v>
      </c>
      <c r="I210" s="18" t="s">
        <v>17</v>
      </c>
      <c r="J210">
        <v>227</v>
      </c>
      <c r="K210">
        <v>304</v>
      </c>
      <c r="L210">
        <v>182</v>
      </c>
      <c r="M210">
        <v>227</v>
      </c>
      <c r="N210" s="23">
        <v>41.903435942594399</v>
      </c>
      <c r="O210" s="23">
        <v>43.8635445034421</v>
      </c>
      <c r="P210" s="18" t="s">
        <v>19</v>
      </c>
      <c r="S210" s="4">
        <f t="shared" si="112"/>
        <v>227</v>
      </c>
      <c r="T210" s="4">
        <f t="shared" si="113"/>
        <v>304</v>
      </c>
      <c r="U210" s="9">
        <f t="shared" si="114"/>
        <v>78</v>
      </c>
      <c r="V210" s="9">
        <f t="shared" si="115"/>
        <v>547</v>
      </c>
      <c r="W210" s="9">
        <f t="shared" si="116"/>
        <v>592</v>
      </c>
      <c r="X210" s="9">
        <f t="shared" si="117"/>
        <v>46</v>
      </c>
      <c r="Y210" s="5">
        <v>1</v>
      </c>
      <c r="Z210" s="19"/>
      <c r="AA210" s="19">
        <f t="shared" si="111"/>
        <v>0</v>
      </c>
      <c r="AB210" s="19">
        <f t="shared" si="111"/>
        <v>0</v>
      </c>
      <c r="AC210" s="19">
        <f t="shared" si="111"/>
        <v>0</v>
      </c>
      <c r="AD210" s="19">
        <f t="shared" si="111"/>
        <v>0</v>
      </c>
      <c r="AE210" s="19">
        <f t="shared" si="111"/>
        <v>0</v>
      </c>
      <c r="AF210" s="19">
        <f t="shared" si="111"/>
        <v>0</v>
      </c>
      <c r="AG210" s="19">
        <f t="shared" si="111"/>
        <v>0</v>
      </c>
      <c r="AH210" s="19">
        <f t="shared" si="111"/>
        <v>0.21794871794871795</v>
      </c>
      <c r="AI210" s="19">
        <f t="shared" si="111"/>
        <v>0.60256410256410253</v>
      </c>
      <c r="AJ210" s="19">
        <f t="shared" si="111"/>
        <v>1</v>
      </c>
      <c r="AK210" s="19">
        <f t="shared" si="111"/>
        <v>1</v>
      </c>
      <c r="AL210" s="19">
        <f t="shared" si="111"/>
        <v>1</v>
      </c>
      <c r="AM210" s="19">
        <f t="shared" si="129"/>
        <v>1</v>
      </c>
      <c r="AN210" s="19">
        <f t="shared" si="130"/>
        <v>1</v>
      </c>
      <c r="AO210" s="19">
        <f t="shared" si="131"/>
        <v>1</v>
      </c>
      <c r="AP210" s="19">
        <f t="shared" si="132"/>
        <v>1</v>
      </c>
      <c r="AQ210" s="19">
        <f t="shared" si="133"/>
        <v>1</v>
      </c>
      <c r="AR210" s="19">
        <f t="shared" si="134"/>
        <v>1</v>
      </c>
      <c r="AS210" s="19">
        <f t="shared" si="135"/>
        <v>1</v>
      </c>
      <c r="AT210" s="19">
        <f t="shared" si="136"/>
        <v>0.54403567447045709</v>
      </c>
      <c r="AU210" s="19">
        <f t="shared" si="137"/>
        <v>0.60256410256410253</v>
      </c>
      <c r="AV210" s="19">
        <f t="shared" si="138"/>
        <v>1</v>
      </c>
      <c r="AW210" s="19">
        <f t="shared" si="139"/>
        <v>1</v>
      </c>
      <c r="AX210" s="19">
        <f t="shared" si="140"/>
        <v>1</v>
      </c>
      <c r="AY210" s="37">
        <v>239</v>
      </c>
      <c r="AZ210" s="22">
        <f t="shared" si="141"/>
        <v>1</v>
      </c>
      <c r="BA210" s="22">
        <f t="shared" si="118"/>
        <v>1</v>
      </c>
      <c r="BB210" s="22">
        <f t="shared" si="119"/>
        <v>1</v>
      </c>
      <c r="BC210" s="22">
        <f t="shared" si="120"/>
        <v>1</v>
      </c>
      <c r="BD210" s="22">
        <f t="shared" si="121"/>
        <v>1</v>
      </c>
      <c r="BE210" s="22">
        <f t="shared" si="122"/>
        <v>1</v>
      </c>
      <c r="BF210" s="22">
        <f t="shared" si="123"/>
        <v>1</v>
      </c>
      <c r="BG210" s="22">
        <f t="shared" si="124"/>
        <v>0.54403567447045709</v>
      </c>
      <c r="BH210" s="22">
        <f t="shared" si="125"/>
        <v>0.60256410256410253</v>
      </c>
      <c r="BI210" s="22">
        <f t="shared" si="126"/>
        <v>1</v>
      </c>
      <c r="BJ210" s="22">
        <f t="shared" si="127"/>
        <v>1</v>
      </c>
      <c r="BK210" s="22">
        <f t="shared" si="128"/>
        <v>1</v>
      </c>
    </row>
    <row r="211" spans="1:63" x14ac:dyDescent="0.25">
      <c r="A211">
        <v>240</v>
      </c>
      <c r="B211" s="3" t="s">
        <v>93</v>
      </c>
      <c r="C211" s="3" t="s">
        <v>93</v>
      </c>
      <c r="D211" s="18" t="s">
        <v>20</v>
      </c>
      <c r="E211" s="23">
        <v>1990.02569070856</v>
      </c>
      <c r="F211" s="18" t="s">
        <v>16</v>
      </c>
      <c r="G211" s="18">
        <v>50</v>
      </c>
      <c r="H211" s="18" t="s">
        <v>17</v>
      </c>
      <c r="I211" s="18" t="s">
        <v>17</v>
      </c>
      <c r="J211">
        <v>91</v>
      </c>
      <c r="K211">
        <v>181</v>
      </c>
      <c r="L211">
        <v>213</v>
      </c>
      <c r="M211">
        <v>273</v>
      </c>
      <c r="N211" s="23">
        <v>41.902558684714897</v>
      </c>
      <c r="O211" s="23">
        <v>43.860824998326301</v>
      </c>
      <c r="P211" s="18" t="s">
        <v>19</v>
      </c>
      <c r="S211" s="4">
        <f t="shared" si="112"/>
        <v>91</v>
      </c>
      <c r="T211" s="4">
        <f t="shared" si="113"/>
        <v>181</v>
      </c>
      <c r="U211" s="9">
        <f t="shared" si="114"/>
        <v>91</v>
      </c>
      <c r="V211" s="9">
        <f t="shared" si="115"/>
        <v>213</v>
      </c>
      <c r="W211" s="9">
        <f t="shared" si="116"/>
        <v>273</v>
      </c>
      <c r="X211" s="9">
        <f t="shared" si="117"/>
        <v>61</v>
      </c>
      <c r="Y211" s="5">
        <v>1</v>
      </c>
      <c r="Z211" s="19"/>
      <c r="AA211" s="19">
        <f t="shared" si="111"/>
        <v>0</v>
      </c>
      <c r="AB211" s="19">
        <f t="shared" si="111"/>
        <v>0</v>
      </c>
      <c r="AC211" s="19">
        <f t="shared" si="111"/>
        <v>0</v>
      </c>
      <c r="AD211" s="19">
        <f t="shared" si="111"/>
        <v>0.32967032967032966</v>
      </c>
      <c r="AE211" s="19">
        <f t="shared" si="111"/>
        <v>0.67032967032967028</v>
      </c>
      <c r="AF211" s="19">
        <f t="shared" si="111"/>
        <v>1</v>
      </c>
      <c r="AG211" s="19">
        <f t="shared" ref="AA211:AL232" si="142">IF(AG$6&gt;=$S211,1,0)*IF(AG$6&lt;=$T211,(AG$6-$S211+1)/$U211,1)*IF(AG$5&gt;$W211,0,1)*IF(AG$5&lt;$V211,1,1-(AG$5-$V211)/$X211)</f>
        <v>1</v>
      </c>
      <c r="AH211" s="19">
        <f t="shared" si="142"/>
        <v>1</v>
      </c>
      <c r="AI211" s="19">
        <f t="shared" si="142"/>
        <v>0.49180327868852458</v>
      </c>
      <c r="AJ211" s="19">
        <f t="shared" si="142"/>
        <v>0</v>
      </c>
      <c r="AK211" s="19">
        <f t="shared" si="142"/>
        <v>0</v>
      </c>
      <c r="AL211" s="19">
        <f t="shared" si="142"/>
        <v>0</v>
      </c>
      <c r="AM211" s="19">
        <f t="shared" si="129"/>
        <v>0</v>
      </c>
      <c r="AN211" s="19">
        <f t="shared" si="130"/>
        <v>0</v>
      </c>
      <c r="AO211" s="19">
        <f t="shared" si="131"/>
        <v>0</v>
      </c>
      <c r="AP211" s="19">
        <f t="shared" si="132"/>
        <v>0.32967032967032966</v>
      </c>
      <c r="AQ211" s="19">
        <f t="shared" si="133"/>
        <v>0.67032967032967028</v>
      </c>
      <c r="AR211" s="19">
        <f t="shared" si="134"/>
        <v>1</v>
      </c>
      <c r="AS211" s="19">
        <f t="shared" si="135"/>
        <v>1</v>
      </c>
      <c r="AT211" s="19">
        <f t="shared" si="136"/>
        <v>1</v>
      </c>
      <c r="AU211" s="19">
        <f t="shared" si="137"/>
        <v>0.49180327868852458</v>
      </c>
      <c r="AV211" s="19">
        <f t="shared" si="138"/>
        <v>0</v>
      </c>
      <c r="AW211" s="19">
        <f t="shared" si="139"/>
        <v>0</v>
      </c>
      <c r="AX211" s="19">
        <f t="shared" si="140"/>
        <v>0</v>
      </c>
      <c r="AY211" s="37">
        <v>240</v>
      </c>
      <c r="AZ211" s="22">
        <f t="shared" si="141"/>
        <v>0</v>
      </c>
      <c r="BA211" s="22">
        <f t="shared" si="118"/>
        <v>0</v>
      </c>
      <c r="BB211" s="22">
        <f t="shared" si="119"/>
        <v>0</v>
      </c>
      <c r="BC211" s="22">
        <f t="shared" si="120"/>
        <v>0.32967032967032966</v>
      </c>
      <c r="BD211" s="22">
        <f t="shared" si="121"/>
        <v>0.67032967032967028</v>
      </c>
      <c r="BE211" s="22">
        <f t="shared" si="122"/>
        <v>1</v>
      </c>
      <c r="BF211" s="22">
        <f t="shared" si="123"/>
        <v>1</v>
      </c>
      <c r="BG211" s="22">
        <f t="shared" si="124"/>
        <v>1</v>
      </c>
      <c r="BH211" s="22">
        <f t="shared" si="125"/>
        <v>0.49180327868852458</v>
      </c>
      <c r="BI211" s="22">
        <f t="shared" si="126"/>
        <v>0</v>
      </c>
      <c r="BJ211" s="22">
        <f t="shared" si="127"/>
        <v>0</v>
      </c>
      <c r="BK211" s="22">
        <f t="shared" si="128"/>
        <v>0</v>
      </c>
    </row>
    <row r="212" spans="1:63" x14ac:dyDescent="0.25">
      <c r="A212">
        <v>241</v>
      </c>
      <c r="B212" s="3" t="s">
        <v>94</v>
      </c>
      <c r="C212" s="3" t="s">
        <v>94</v>
      </c>
      <c r="D212" s="18" t="s">
        <v>33</v>
      </c>
      <c r="E212" s="23">
        <v>1403.5314689398199</v>
      </c>
      <c r="F212" s="18" t="s">
        <v>16</v>
      </c>
      <c r="G212" s="18">
        <v>156</v>
      </c>
      <c r="H212" s="18" t="s">
        <v>17</v>
      </c>
      <c r="I212" s="18" t="s">
        <v>17</v>
      </c>
      <c r="J212">
        <v>121</v>
      </c>
      <c r="K212">
        <v>212</v>
      </c>
      <c r="L212">
        <v>274</v>
      </c>
      <c r="M212">
        <v>334</v>
      </c>
      <c r="N212" s="23">
        <v>9.7944371292891308</v>
      </c>
      <c r="O212" s="23">
        <v>-1.11487497525144</v>
      </c>
      <c r="P212" s="18" t="s">
        <v>19</v>
      </c>
      <c r="S212" s="4">
        <f t="shared" si="112"/>
        <v>121</v>
      </c>
      <c r="T212" s="4">
        <f t="shared" si="113"/>
        <v>212</v>
      </c>
      <c r="U212" s="9">
        <f t="shared" si="114"/>
        <v>92</v>
      </c>
      <c r="V212" s="9">
        <f t="shared" si="115"/>
        <v>274</v>
      </c>
      <c r="W212" s="9">
        <f t="shared" si="116"/>
        <v>334</v>
      </c>
      <c r="X212" s="9">
        <f t="shared" si="117"/>
        <v>61</v>
      </c>
      <c r="Y212" s="5">
        <v>1</v>
      </c>
      <c r="Z212" s="19"/>
      <c r="AA212" s="19">
        <f t="shared" si="142"/>
        <v>0</v>
      </c>
      <c r="AB212" s="19">
        <f t="shared" si="142"/>
        <v>0</v>
      </c>
      <c r="AC212" s="19">
        <f t="shared" si="142"/>
        <v>0</v>
      </c>
      <c r="AD212" s="19">
        <f t="shared" si="142"/>
        <v>0</v>
      </c>
      <c r="AE212" s="19">
        <f t="shared" si="142"/>
        <v>0.33695652173913043</v>
      </c>
      <c r="AF212" s="19">
        <f t="shared" si="142"/>
        <v>0.66304347826086951</v>
      </c>
      <c r="AG212" s="19">
        <f t="shared" si="142"/>
        <v>1</v>
      </c>
      <c r="AH212" s="19">
        <f t="shared" si="142"/>
        <v>1</v>
      </c>
      <c r="AI212" s="19">
        <f t="shared" si="142"/>
        <v>1</v>
      </c>
      <c r="AJ212" s="19">
        <f t="shared" si="142"/>
        <v>1</v>
      </c>
      <c r="AK212" s="19">
        <f t="shared" si="142"/>
        <v>0.49180327868852458</v>
      </c>
      <c r="AL212" s="19">
        <f t="shared" si="142"/>
        <v>0</v>
      </c>
      <c r="AM212" s="19">
        <f t="shared" si="129"/>
        <v>0</v>
      </c>
      <c r="AN212" s="19">
        <f t="shared" si="130"/>
        <v>0</v>
      </c>
      <c r="AO212" s="19">
        <f t="shared" si="131"/>
        <v>0</v>
      </c>
      <c r="AP212" s="19">
        <f t="shared" si="132"/>
        <v>0</v>
      </c>
      <c r="AQ212" s="19">
        <f t="shared" si="133"/>
        <v>0.33695652173913043</v>
      </c>
      <c r="AR212" s="19">
        <f t="shared" si="134"/>
        <v>0.66304347826086951</v>
      </c>
      <c r="AS212" s="19">
        <f t="shared" si="135"/>
        <v>1</v>
      </c>
      <c r="AT212" s="19">
        <f t="shared" si="136"/>
        <v>1</v>
      </c>
      <c r="AU212" s="19">
        <f t="shared" si="137"/>
        <v>1</v>
      </c>
      <c r="AV212" s="19">
        <f t="shared" si="138"/>
        <v>1</v>
      </c>
      <c r="AW212" s="19">
        <f t="shared" si="139"/>
        <v>0.49180327868852458</v>
      </c>
      <c r="AX212" s="19">
        <f t="shared" si="140"/>
        <v>0</v>
      </c>
      <c r="AY212" s="37">
        <v>241</v>
      </c>
      <c r="AZ212" s="22">
        <f t="shared" si="141"/>
        <v>0</v>
      </c>
      <c r="BA212" s="22">
        <f t="shared" si="118"/>
        <v>0</v>
      </c>
      <c r="BB212" s="22">
        <f t="shared" si="119"/>
        <v>0</v>
      </c>
      <c r="BC212" s="22">
        <f t="shared" si="120"/>
        <v>0</v>
      </c>
      <c r="BD212" s="22">
        <f t="shared" si="121"/>
        <v>0.33695652173913043</v>
      </c>
      <c r="BE212" s="22">
        <f t="shared" si="122"/>
        <v>0.66304347826086951</v>
      </c>
      <c r="BF212" s="22">
        <f t="shared" si="123"/>
        <v>1</v>
      </c>
      <c r="BG212" s="22">
        <f t="shared" si="124"/>
        <v>1</v>
      </c>
      <c r="BH212" s="22">
        <f t="shared" si="125"/>
        <v>1</v>
      </c>
      <c r="BI212" s="22">
        <f t="shared" si="126"/>
        <v>1</v>
      </c>
      <c r="BJ212" s="22">
        <f t="shared" si="127"/>
        <v>0.49180327868852458</v>
      </c>
      <c r="BK212" s="22">
        <f t="shared" si="128"/>
        <v>0</v>
      </c>
    </row>
    <row r="213" spans="1:63" x14ac:dyDescent="0.25">
      <c r="A213">
        <v>242</v>
      </c>
      <c r="B213" s="3" t="s">
        <v>94</v>
      </c>
      <c r="C213" s="3" t="s">
        <v>95</v>
      </c>
      <c r="D213" s="18" t="s">
        <v>20</v>
      </c>
      <c r="E213" s="23">
        <v>6195.0941120406096</v>
      </c>
      <c r="F213" s="18" t="s">
        <v>59</v>
      </c>
      <c r="G213" s="18">
        <v>156</v>
      </c>
      <c r="H213" s="18">
        <v>-1</v>
      </c>
      <c r="I213" s="18" t="s">
        <v>17</v>
      </c>
      <c r="J213">
        <v>60</v>
      </c>
      <c r="K213">
        <v>120</v>
      </c>
      <c r="L213">
        <v>213</v>
      </c>
      <c r="M213">
        <v>273</v>
      </c>
      <c r="N213" s="23">
        <v>6.6255985632916401</v>
      </c>
      <c r="O213" s="23">
        <v>-0.88262006018804995</v>
      </c>
      <c r="P213" s="18" t="s">
        <v>19</v>
      </c>
      <c r="S213" s="4">
        <f t="shared" si="112"/>
        <v>60</v>
      </c>
      <c r="T213" s="4">
        <f t="shared" si="113"/>
        <v>120</v>
      </c>
      <c r="U213" s="9">
        <f t="shared" si="114"/>
        <v>61</v>
      </c>
      <c r="V213" s="9">
        <f t="shared" si="115"/>
        <v>213</v>
      </c>
      <c r="W213" s="9">
        <f t="shared" si="116"/>
        <v>273</v>
      </c>
      <c r="X213" s="9">
        <f t="shared" si="117"/>
        <v>61</v>
      </c>
      <c r="Y213" s="5">
        <v>1</v>
      </c>
      <c r="Z213" s="19"/>
      <c r="AA213" s="19">
        <f t="shared" si="142"/>
        <v>0</v>
      </c>
      <c r="AB213" s="19">
        <f t="shared" si="142"/>
        <v>0</v>
      </c>
      <c r="AC213" s="19">
        <f t="shared" si="142"/>
        <v>0.50819672131147542</v>
      </c>
      <c r="AD213" s="19">
        <f t="shared" si="142"/>
        <v>1</v>
      </c>
      <c r="AE213" s="19">
        <f t="shared" si="142"/>
        <v>1</v>
      </c>
      <c r="AF213" s="19">
        <f t="shared" si="142"/>
        <v>1</v>
      </c>
      <c r="AG213" s="19">
        <f t="shared" si="142"/>
        <v>1</v>
      </c>
      <c r="AH213" s="19">
        <f t="shared" si="142"/>
        <v>1</v>
      </c>
      <c r="AI213" s="19">
        <f t="shared" si="142"/>
        <v>0.49180327868852458</v>
      </c>
      <c r="AJ213" s="19">
        <f t="shared" si="142"/>
        <v>0</v>
      </c>
      <c r="AK213" s="19">
        <f t="shared" si="142"/>
        <v>0</v>
      </c>
      <c r="AL213" s="19">
        <f t="shared" si="142"/>
        <v>0</v>
      </c>
      <c r="AM213" s="19">
        <f t="shared" si="129"/>
        <v>0</v>
      </c>
      <c r="AN213" s="19">
        <f t="shared" si="130"/>
        <v>0</v>
      </c>
      <c r="AO213" s="19">
        <f t="shared" si="131"/>
        <v>0.50819672131147542</v>
      </c>
      <c r="AP213" s="19">
        <f t="shared" si="132"/>
        <v>1</v>
      </c>
      <c r="AQ213" s="19">
        <f t="shared" si="133"/>
        <v>1</v>
      </c>
      <c r="AR213" s="19">
        <f t="shared" si="134"/>
        <v>1</v>
      </c>
      <c r="AS213" s="19">
        <f t="shared" si="135"/>
        <v>1</v>
      </c>
      <c r="AT213" s="19">
        <f t="shared" si="136"/>
        <v>1</v>
      </c>
      <c r="AU213" s="19">
        <f t="shared" si="137"/>
        <v>0.49180327868852458</v>
      </c>
      <c r="AV213" s="19">
        <f t="shared" si="138"/>
        <v>0</v>
      </c>
      <c r="AW213" s="19">
        <f t="shared" si="139"/>
        <v>0</v>
      </c>
      <c r="AX213" s="19">
        <f t="shared" si="140"/>
        <v>0</v>
      </c>
      <c r="AY213" s="37">
        <v>242</v>
      </c>
      <c r="AZ213" s="22">
        <f t="shared" si="141"/>
        <v>0</v>
      </c>
      <c r="BA213" s="22">
        <f t="shared" si="118"/>
        <v>0</v>
      </c>
      <c r="BB213" s="22">
        <f t="shared" si="119"/>
        <v>0.50819672131147542</v>
      </c>
      <c r="BC213" s="22">
        <f t="shared" si="120"/>
        <v>1</v>
      </c>
      <c r="BD213" s="22">
        <f t="shared" si="121"/>
        <v>1</v>
      </c>
      <c r="BE213" s="22">
        <f t="shared" si="122"/>
        <v>1</v>
      </c>
      <c r="BF213" s="22">
        <f t="shared" si="123"/>
        <v>1</v>
      </c>
      <c r="BG213" s="22">
        <f t="shared" si="124"/>
        <v>1</v>
      </c>
      <c r="BH213" s="22">
        <f t="shared" si="125"/>
        <v>0.49180327868852458</v>
      </c>
      <c r="BI213" s="22">
        <f t="shared" si="126"/>
        <v>0</v>
      </c>
      <c r="BJ213" s="22">
        <f t="shared" si="127"/>
        <v>0</v>
      </c>
      <c r="BK213" s="22">
        <f t="shared" si="128"/>
        <v>0</v>
      </c>
    </row>
    <row r="214" spans="1:63" x14ac:dyDescent="0.25">
      <c r="A214">
        <v>243</v>
      </c>
      <c r="B214" s="3" t="s">
        <v>94</v>
      </c>
      <c r="C214" s="3" t="s">
        <v>96</v>
      </c>
      <c r="D214" s="18" t="s">
        <v>20</v>
      </c>
      <c r="E214" s="23">
        <v>1230.84761942047</v>
      </c>
      <c r="F214" s="18" t="s">
        <v>59</v>
      </c>
      <c r="G214" s="18">
        <v>156</v>
      </c>
      <c r="H214" s="18">
        <v>-1</v>
      </c>
      <c r="I214" s="18" t="s">
        <v>17</v>
      </c>
      <c r="J214">
        <v>152</v>
      </c>
      <c r="K214">
        <v>181</v>
      </c>
      <c r="L214">
        <v>213</v>
      </c>
      <c r="M214">
        <v>304</v>
      </c>
      <c r="N214" s="23">
        <v>9.5986079080043094</v>
      </c>
      <c r="O214" s="23">
        <v>-0.83294132311729197</v>
      </c>
      <c r="P214" s="18" t="s">
        <v>19</v>
      </c>
      <c r="S214" s="4">
        <f t="shared" si="112"/>
        <v>152</v>
      </c>
      <c r="T214" s="4">
        <f t="shared" si="113"/>
        <v>181</v>
      </c>
      <c r="U214" s="9">
        <f t="shared" si="114"/>
        <v>30</v>
      </c>
      <c r="V214" s="9">
        <f t="shared" si="115"/>
        <v>213</v>
      </c>
      <c r="W214" s="9">
        <f t="shared" si="116"/>
        <v>304</v>
      </c>
      <c r="X214" s="9">
        <f t="shared" si="117"/>
        <v>92</v>
      </c>
      <c r="Y214" s="5">
        <v>1</v>
      </c>
      <c r="Z214" s="19"/>
      <c r="AA214" s="19">
        <f t="shared" si="142"/>
        <v>0</v>
      </c>
      <c r="AB214" s="19">
        <f t="shared" si="142"/>
        <v>0</v>
      </c>
      <c r="AC214" s="19">
        <f t="shared" si="142"/>
        <v>0</v>
      </c>
      <c r="AD214" s="19">
        <f t="shared" si="142"/>
        <v>0</v>
      </c>
      <c r="AE214" s="19">
        <f t="shared" si="142"/>
        <v>0</v>
      </c>
      <c r="AF214" s="19">
        <f t="shared" si="142"/>
        <v>1</v>
      </c>
      <c r="AG214" s="19">
        <f t="shared" si="142"/>
        <v>1</v>
      </c>
      <c r="AH214" s="19">
        <f t="shared" si="142"/>
        <v>1</v>
      </c>
      <c r="AI214" s="19">
        <f t="shared" si="142"/>
        <v>0.66304347826086962</v>
      </c>
      <c r="AJ214" s="19">
        <f t="shared" si="142"/>
        <v>0.33695652173913049</v>
      </c>
      <c r="AK214" s="19">
        <f t="shared" si="142"/>
        <v>0</v>
      </c>
      <c r="AL214" s="19">
        <f t="shared" si="142"/>
        <v>0</v>
      </c>
      <c r="AM214" s="19">
        <f t="shared" si="129"/>
        <v>0</v>
      </c>
      <c r="AN214" s="19">
        <f t="shared" si="130"/>
        <v>0</v>
      </c>
      <c r="AO214" s="19">
        <f t="shared" si="131"/>
        <v>0</v>
      </c>
      <c r="AP214" s="19">
        <f t="shared" si="132"/>
        <v>0</v>
      </c>
      <c r="AQ214" s="19">
        <f t="shared" si="133"/>
        <v>0</v>
      </c>
      <c r="AR214" s="19">
        <f t="shared" si="134"/>
        <v>1</v>
      </c>
      <c r="AS214" s="19">
        <f t="shared" si="135"/>
        <v>1</v>
      </c>
      <c r="AT214" s="19">
        <f t="shared" si="136"/>
        <v>1</v>
      </c>
      <c r="AU214" s="19">
        <f t="shared" si="137"/>
        <v>0.66304347826086962</v>
      </c>
      <c r="AV214" s="19">
        <f t="shared" si="138"/>
        <v>0.33695652173913049</v>
      </c>
      <c r="AW214" s="19">
        <f t="shared" si="139"/>
        <v>0</v>
      </c>
      <c r="AX214" s="19">
        <f t="shared" si="140"/>
        <v>0</v>
      </c>
      <c r="AY214" s="37">
        <v>243</v>
      </c>
      <c r="AZ214" s="22">
        <f t="shared" si="141"/>
        <v>0</v>
      </c>
      <c r="BA214" s="22">
        <f t="shared" si="118"/>
        <v>0</v>
      </c>
      <c r="BB214" s="22">
        <f t="shared" si="119"/>
        <v>0</v>
      </c>
      <c r="BC214" s="22">
        <f t="shared" si="120"/>
        <v>0</v>
      </c>
      <c r="BD214" s="22">
        <f t="shared" si="121"/>
        <v>0</v>
      </c>
      <c r="BE214" s="22">
        <f t="shared" si="122"/>
        <v>1</v>
      </c>
      <c r="BF214" s="22">
        <f t="shared" si="123"/>
        <v>1</v>
      </c>
      <c r="BG214" s="22">
        <f t="shared" si="124"/>
        <v>1</v>
      </c>
      <c r="BH214" s="22">
        <f t="shared" si="125"/>
        <v>0.66304347826086962</v>
      </c>
      <c r="BI214" s="22">
        <f t="shared" si="126"/>
        <v>0.33695652173913049</v>
      </c>
      <c r="BJ214" s="22">
        <f t="shared" si="127"/>
        <v>0</v>
      </c>
      <c r="BK214" s="22">
        <f t="shared" si="128"/>
        <v>0</v>
      </c>
    </row>
    <row r="215" spans="1:63" x14ac:dyDescent="0.25">
      <c r="A215">
        <v>244</v>
      </c>
      <c r="B215" s="3" t="s">
        <v>94</v>
      </c>
      <c r="C215" s="3" t="s">
        <v>94</v>
      </c>
      <c r="D215" s="18" t="s">
        <v>20</v>
      </c>
      <c r="E215" s="23">
        <v>7434.4346149703197</v>
      </c>
      <c r="F215" s="18" t="s">
        <v>16</v>
      </c>
      <c r="G215" s="18">
        <v>156</v>
      </c>
      <c r="H215" s="18" t="s">
        <v>17</v>
      </c>
      <c r="I215" s="18" t="s">
        <v>17</v>
      </c>
      <c r="J215">
        <v>213</v>
      </c>
      <c r="K215">
        <v>273</v>
      </c>
      <c r="L215">
        <v>335</v>
      </c>
      <c r="M215">
        <v>31</v>
      </c>
      <c r="N215" s="23">
        <v>7.1182173510586404</v>
      </c>
      <c r="O215" s="23">
        <v>-0.87303855550271003</v>
      </c>
      <c r="P215" s="18" t="s">
        <v>19</v>
      </c>
      <c r="S215" s="4">
        <f t="shared" si="112"/>
        <v>213</v>
      </c>
      <c r="T215" s="4">
        <f t="shared" si="113"/>
        <v>273</v>
      </c>
      <c r="U215" s="9">
        <f t="shared" si="114"/>
        <v>61</v>
      </c>
      <c r="V215" s="9">
        <f t="shared" si="115"/>
        <v>335</v>
      </c>
      <c r="W215" s="9">
        <f t="shared" si="116"/>
        <v>396</v>
      </c>
      <c r="X215" s="9">
        <f t="shared" si="117"/>
        <v>62</v>
      </c>
      <c r="Y215" s="5">
        <v>1</v>
      </c>
      <c r="Z215" s="19"/>
      <c r="AA215" s="19">
        <f t="shared" si="142"/>
        <v>0</v>
      </c>
      <c r="AB215" s="19">
        <f t="shared" si="142"/>
        <v>0</v>
      </c>
      <c r="AC215" s="19">
        <f t="shared" si="142"/>
        <v>0</v>
      </c>
      <c r="AD215" s="19">
        <f t="shared" si="142"/>
        <v>0</v>
      </c>
      <c r="AE215" s="19">
        <f t="shared" si="142"/>
        <v>0</v>
      </c>
      <c r="AF215" s="19">
        <f t="shared" si="142"/>
        <v>0</v>
      </c>
      <c r="AG215" s="19">
        <f t="shared" si="142"/>
        <v>0</v>
      </c>
      <c r="AH215" s="19">
        <f t="shared" si="142"/>
        <v>0.50819672131147542</v>
      </c>
      <c r="AI215" s="19">
        <f t="shared" si="142"/>
        <v>1</v>
      </c>
      <c r="AJ215" s="19">
        <f t="shared" si="142"/>
        <v>1</v>
      </c>
      <c r="AK215" s="19">
        <f t="shared" si="142"/>
        <v>1</v>
      </c>
      <c r="AL215" s="19">
        <f t="shared" si="142"/>
        <v>1</v>
      </c>
      <c r="AM215" s="19">
        <f t="shared" si="129"/>
        <v>0.5</v>
      </c>
      <c r="AN215" s="19">
        <f t="shared" si="130"/>
        <v>0</v>
      </c>
      <c r="AO215" s="19">
        <f t="shared" si="131"/>
        <v>0</v>
      </c>
      <c r="AP215" s="19">
        <f t="shared" si="132"/>
        <v>0</v>
      </c>
      <c r="AQ215" s="19">
        <f t="shared" si="133"/>
        <v>0</v>
      </c>
      <c r="AR215" s="19">
        <f t="shared" si="134"/>
        <v>0</v>
      </c>
      <c r="AS215" s="19">
        <f t="shared" si="135"/>
        <v>0</v>
      </c>
      <c r="AT215" s="19">
        <f t="shared" si="136"/>
        <v>0.50819672131147542</v>
      </c>
      <c r="AU215" s="19">
        <f t="shared" si="137"/>
        <v>1</v>
      </c>
      <c r="AV215" s="19">
        <f t="shared" si="138"/>
        <v>1</v>
      </c>
      <c r="AW215" s="19">
        <f t="shared" si="139"/>
        <v>1</v>
      </c>
      <c r="AX215" s="19">
        <f t="shared" si="140"/>
        <v>1</v>
      </c>
      <c r="AY215" s="37">
        <v>244</v>
      </c>
      <c r="AZ215" s="22">
        <f t="shared" si="141"/>
        <v>0.5</v>
      </c>
      <c r="BA215" s="22">
        <f t="shared" si="118"/>
        <v>0</v>
      </c>
      <c r="BB215" s="22">
        <f t="shared" si="119"/>
        <v>0</v>
      </c>
      <c r="BC215" s="22">
        <f t="shared" si="120"/>
        <v>0</v>
      </c>
      <c r="BD215" s="22">
        <f t="shared" si="121"/>
        <v>0</v>
      </c>
      <c r="BE215" s="22">
        <f t="shared" si="122"/>
        <v>0</v>
      </c>
      <c r="BF215" s="22">
        <f t="shared" si="123"/>
        <v>0</v>
      </c>
      <c r="BG215" s="22">
        <f t="shared" si="124"/>
        <v>0.50819672131147542</v>
      </c>
      <c r="BH215" s="22">
        <f t="shared" si="125"/>
        <v>1</v>
      </c>
      <c r="BI215" s="22">
        <f t="shared" si="126"/>
        <v>1</v>
      </c>
      <c r="BJ215" s="22">
        <f t="shared" si="127"/>
        <v>1</v>
      </c>
      <c r="BK215" s="22">
        <f t="shared" si="128"/>
        <v>1</v>
      </c>
    </row>
    <row r="216" spans="1:63" x14ac:dyDescent="0.25">
      <c r="A216">
        <v>245</v>
      </c>
      <c r="B216" s="3" t="s">
        <v>94</v>
      </c>
      <c r="C216" s="3" t="s">
        <v>94</v>
      </c>
      <c r="D216" s="18" t="s">
        <v>30</v>
      </c>
      <c r="E216" s="23">
        <v>2498.8149587523098</v>
      </c>
      <c r="F216" s="18" t="s">
        <v>16</v>
      </c>
      <c r="G216" s="18">
        <v>156</v>
      </c>
      <c r="H216" s="18" t="s">
        <v>17</v>
      </c>
      <c r="I216" s="18" t="s">
        <v>17</v>
      </c>
      <c r="J216">
        <v>121</v>
      </c>
      <c r="K216">
        <v>212</v>
      </c>
      <c r="L216">
        <v>274</v>
      </c>
      <c r="M216">
        <v>334</v>
      </c>
      <c r="N216" s="23">
        <v>9.7494507699147004</v>
      </c>
      <c r="O216" s="23">
        <v>-1.0538895299572</v>
      </c>
      <c r="P216" s="18" t="s">
        <v>19</v>
      </c>
      <c r="S216" s="4">
        <f t="shared" si="112"/>
        <v>121</v>
      </c>
      <c r="T216" s="4">
        <f t="shared" si="113"/>
        <v>212</v>
      </c>
      <c r="U216" s="9">
        <f t="shared" si="114"/>
        <v>92</v>
      </c>
      <c r="V216" s="9">
        <f t="shared" si="115"/>
        <v>274</v>
      </c>
      <c r="W216" s="9">
        <f t="shared" si="116"/>
        <v>334</v>
      </c>
      <c r="X216" s="9">
        <f t="shared" si="117"/>
        <v>61</v>
      </c>
      <c r="Y216" s="5">
        <v>1</v>
      </c>
      <c r="Z216" s="19"/>
      <c r="AA216" s="19">
        <f t="shared" si="142"/>
        <v>0</v>
      </c>
      <c r="AB216" s="19">
        <f t="shared" si="142"/>
        <v>0</v>
      </c>
      <c r="AC216" s="19">
        <f t="shared" si="142"/>
        <v>0</v>
      </c>
      <c r="AD216" s="19">
        <f t="shared" si="142"/>
        <v>0</v>
      </c>
      <c r="AE216" s="19">
        <f t="shared" si="142"/>
        <v>0.33695652173913043</v>
      </c>
      <c r="AF216" s="19">
        <f t="shared" si="142"/>
        <v>0.66304347826086951</v>
      </c>
      <c r="AG216" s="19">
        <f t="shared" si="142"/>
        <v>1</v>
      </c>
      <c r="AH216" s="19">
        <f t="shared" si="142"/>
        <v>1</v>
      </c>
      <c r="AI216" s="19">
        <f t="shared" si="142"/>
        <v>1</v>
      </c>
      <c r="AJ216" s="19">
        <f t="shared" si="142"/>
        <v>1</v>
      </c>
      <c r="AK216" s="19">
        <f t="shared" si="142"/>
        <v>0.49180327868852458</v>
      </c>
      <c r="AL216" s="19">
        <f t="shared" si="142"/>
        <v>0</v>
      </c>
      <c r="AM216" s="19">
        <f t="shared" si="129"/>
        <v>0</v>
      </c>
      <c r="AN216" s="19">
        <f t="shared" si="130"/>
        <v>0</v>
      </c>
      <c r="AO216" s="19">
        <f t="shared" si="131"/>
        <v>0</v>
      </c>
      <c r="AP216" s="19">
        <f t="shared" si="132"/>
        <v>0</v>
      </c>
      <c r="AQ216" s="19">
        <f t="shared" si="133"/>
        <v>0.33695652173913043</v>
      </c>
      <c r="AR216" s="19">
        <f t="shared" si="134"/>
        <v>0.66304347826086951</v>
      </c>
      <c r="AS216" s="19">
        <f t="shared" si="135"/>
        <v>1</v>
      </c>
      <c r="AT216" s="19">
        <f t="shared" si="136"/>
        <v>1</v>
      </c>
      <c r="AU216" s="19">
        <f t="shared" si="137"/>
        <v>1</v>
      </c>
      <c r="AV216" s="19">
        <f t="shared" si="138"/>
        <v>1</v>
      </c>
      <c r="AW216" s="19">
        <f t="shared" si="139"/>
        <v>0.49180327868852458</v>
      </c>
      <c r="AX216" s="19">
        <f t="shared" si="140"/>
        <v>0</v>
      </c>
      <c r="AY216" s="37">
        <v>245</v>
      </c>
      <c r="AZ216" s="22">
        <f t="shared" si="141"/>
        <v>0</v>
      </c>
      <c r="BA216" s="22">
        <f t="shared" si="118"/>
        <v>0</v>
      </c>
      <c r="BB216" s="22">
        <f t="shared" si="119"/>
        <v>0</v>
      </c>
      <c r="BC216" s="22">
        <f t="shared" si="120"/>
        <v>0</v>
      </c>
      <c r="BD216" s="22">
        <f t="shared" si="121"/>
        <v>0.33695652173913043</v>
      </c>
      <c r="BE216" s="22">
        <f t="shared" si="122"/>
        <v>0.66304347826086951</v>
      </c>
      <c r="BF216" s="22">
        <f t="shared" si="123"/>
        <v>1</v>
      </c>
      <c r="BG216" s="22">
        <f t="shared" si="124"/>
        <v>1</v>
      </c>
      <c r="BH216" s="22">
        <f t="shared" si="125"/>
        <v>1</v>
      </c>
      <c r="BI216" s="22">
        <f t="shared" si="126"/>
        <v>1</v>
      </c>
      <c r="BJ216" s="22">
        <f t="shared" si="127"/>
        <v>0.49180327868852458</v>
      </c>
      <c r="BK216" s="22">
        <f t="shared" si="128"/>
        <v>0</v>
      </c>
    </row>
    <row r="217" spans="1:63" x14ac:dyDescent="0.25">
      <c r="A217">
        <v>246</v>
      </c>
      <c r="B217" s="3" t="s">
        <v>94</v>
      </c>
      <c r="C217" s="3" t="s">
        <v>95</v>
      </c>
      <c r="D217" s="18" t="s">
        <v>29</v>
      </c>
      <c r="E217" s="23">
        <v>556.49584618941799</v>
      </c>
      <c r="F217" s="18" t="s">
        <v>59</v>
      </c>
      <c r="G217" s="18">
        <v>156</v>
      </c>
      <c r="H217" s="18">
        <v>-1</v>
      </c>
      <c r="I217" s="18" t="s">
        <v>17</v>
      </c>
      <c r="J217">
        <v>91</v>
      </c>
      <c r="K217">
        <v>151</v>
      </c>
      <c r="L217">
        <v>244</v>
      </c>
      <c r="M217">
        <v>304</v>
      </c>
      <c r="N217" s="23">
        <v>6.8965805322857001</v>
      </c>
      <c r="O217" s="23">
        <v>-1.0187390755427499</v>
      </c>
      <c r="P217" s="18" t="s">
        <v>19</v>
      </c>
      <c r="S217" s="4">
        <f t="shared" si="112"/>
        <v>91</v>
      </c>
      <c r="T217" s="4">
        <f t="shared" si="113"/>
        <v>151</v>
      </c>
      <c r="U217" s="9">
        <f t="shared" si="114"/>
        <v>61</v>
      </c>
      <c r="V217" s="9">
        <f t="shared" si="115"/>
        <v>244</v>
      </c>
      <c r="W217" s="9">
        <f t="shared" si="116"/>
        <v>304</v>
      </c>
      <c r="X217" s="9">
        <f t="shared" si="117"/>
        <v>61</v>
      </c>
      <c r="Y217" s="5">
        <v>1</v>
      </c>
      <c r="Z217" s="19"/>
      <c r="AA217" s="19">
        <f t="shared" si="142"/>
        <v>0</v>
      </c>
      <c r="AB217" s="19">
        <f t="shared" si="142"/>
        <v>0</v>
      </c>
      <c r="AC217" s="19">
        <f t="shared" si="142"/>
        <v>0</v>
      </c>
      <c r="AD217" s="19">
        <f t="shared" si="142"/>
        <v>0.49180327868852458</v>
      </c>
      <c r="AE217" s="19">
        <f t="shared" si="142"/>
        <v>1</v>
      </c>
      <c r="AF217" s="19">
        <f t="shared" si="142"/>
        <v>1</v>
      </c>
      <c r="AG217" s="19">
        <f t="shared" si="142"/>
        <v>1</v>
      </c>
      <c r="AH217" s="19">
        <f t="shared" si="142"/>
        <v>1</v>
      </c>
      <c r="AI217" s="19">
        <f t="shared" si="142"/>
        <v>1</v>
      </c>
      <c r="AJ217" s="19">
        <f t="shared" si="142"/>
        <v>0.50819672131147542</v>
      </c>
      <c r="AK217" s="19">
        <f t="shared" si="142"/>
        <v>0</v>
      </c>
      <c r="AL217" s="19">
        <f t="shared" si="142"/>
        <v>0</v>
      </c>
      <c r="AM217" s="19">
        <f t="shared" si="129"/>
        <v>0</v>
      </c>
      <c r="AN217" s="19">
        <f t="shared" si="130"/>
        <v>0</v>
      </c>
      <c r="AO217" s="19">
        <f t="shared" si="131"/>
        <v>0</v>
      </c>
      <c r="AP217" s="19">
        <f t="shared" si="132"/>
        <v>0.49180327868852458</v>
      </c>
      <c r="AQ217" s="19">
        <f t="shared" si="133"/>
        <v>1</v>
      </c>
      <c r="AR217" s="19">
        <f t="shared" si="134"/>
        <v>1</v>
      </c>
      <c r="AS217" s="19">
        <f t="shared" si="135"/>
        <v>1</v>
      </c>
      <c r="AT217" s="19">
        <f t="shared" si="136"/>
        <v>1</v>
      </c>
      <c r="AU217" s="19">
        <f t="shared" si="137"/>
        <v>1</v>
      </c>
      <c r="AV217" s="19">
        <f t="shared" si="138"/>
        <v>0.50819672131147542</v>
      </c>
      <c r="AW217" s="19">
        <f t="shared" si="139"/>
        <v>0</v>
      </c>
      <c r="AX217" s="19">
        <f t="shared" si="140"/>
        <v>0</v>
      </c>
      <c r="AY217" s="37">
        <v>246</v>
      </c>
      <c r="AZ217" s="22">
        <f t="shared" si="141"/>
        <v>0</v>
      </c>
      <c r="BA217" s="22">
        <f t="shared" si="118"/>
        <v>0</v>
      </c>
      <c r="BB217" s="22">
        <f t="shared" si="119"/>
        <v>0</v>
      </c>
      <c r="BC217" s="22">
        <f t="shared" si="120"/>
        <v>0.49180327868852458</v>
      </c>
      <c r="BD217" s="22">
        <f t="shared" si="121"/>
        <v>1</v>
      </c>
      <c r="BE217" s="22">
        <f t="shared" si="122"/>
        <v>1</v>
      </c>
      <c r="BF217" s="22">
        <f t="shared" si="123"/>
        <v>1</v>
      </c>
      <c r="BG217" s="22">
        <f t="shared" si="124"/>
        <v>1</v>
      </c>
      <c r="BH217" s="22">
        <f t="shared" si="125"/>
        <v>1</v>
      </c>
      <c r="BI217" s="22">
        <f t="shared" si="126"/>
        <v>0.50819672131147542</v>
      </c>
      <c r="BJ217" s="22">
        <f t="shared" si="127"/>
        <v>0</v>
      </c>
      <c r="BK217" s="22">
        <f t="shared" si="128"/>
        <v>0</v>
      </c>
    </row>
    <row r="218" spans="1:63" x14ac:dyDescent="0.25">
      <c r="A218">
        <v>247</v>
      </c>
      <c r="B218" s="3" t="s">
        <v>94</v>
      </c>
      <c r="C218" s="3" t="s">
        <v>96</v>
      </c>
      <c r="D218" s="18" t="s">
        <v>29</v>
      </c>
      <c r="E218" s="23">
        <v>596.93145532810502</v>
      </c>
      <c r="F218" s="18" t="s">
        <v>59</v>
      </c>
      <c r="G218" s="18">
        <v>156</v>
      </c>
      <c r="H218" s="18">
        <v>-1</v>
      </c>
      <c r="I218" s="18" t="s">
        <v>17</v>
      </c>
      <c r="J218">
        <v>121</v>
      </c>
      <c r="K218">
        <v>212</v>
      </c>
      <c r="L218">
        <v>274</v>
      </c>
      <c r="M218">
        <v>365</v>
      </c>
      <c r="N218" s="23">
        <v>9.6734735533623297</v>
      </c>
      <c r="O218" s="23">
        <v>-0.98267242425789902</v>
      </c>
      <c r="P218" s="18" t="s">
        <v>19</v>
      </c>
      <c r="S218" s="4">
        <f t="shared" si="112"/>
        <v>121</v>
      </c>
      <c r="T218" s="4">
        <f t="shared" si="113"/>
        <v>212</v>
      </c>
      <c r="U218" s="9">
        <f t="shared" si="114"/>
        <v>92</v>
      </c>
      <c r="V218" s="9">
        <f t="shared" si="115"/>
        <v>274</v>
      </c>
      <c r="W218" s="9">
        <f t="shared" si="116"/>
        <v>365</v>
      </c>
      <c r="X218" s="9">
        <f t="shared" si="117"/>
        <v>92</v>
      </c>
      <c r="Y218" s="5">
        <v>1</v>
      </c>
      <c r="Z218" s="19"/>
      <c r="AA218" s="19">
        <f t="shared" si="142"/>
        <v>0</v>
      </c>
      <c r="AB218" s="19">
        <f t="shared" si="142"/>
        <v>0</v>
      </c>
      <c r="AC218" s="19">
        <f t="shared" si="142"/>
        <v>0</v>
      </c>
      <c r="AD218" s="19">
        <f t="shared" si="142"/>
        <v>0</v>
      </c>
      <c r="AE218" s="19">
        <f t="shared" si="142"/>
        <v>0.33695652173913043</v>
      </c>
      <c r="AF218" s="19">
        <f t="shared" si="142"/>
        <v>0.66304347826086951</v>
      </c>
      <c r="AG218" s="19">
        <f t="shared" si="142"/>
        <v>1</v>
      </c>
      <c r="AH218" s="19">
        <f t="shared" si="142"/>
        <v>1</v>
      </c>
      <c r="AI218" s="19">
        <f t="shared" si="142"/>
        <v>1</v>
      </c>
      <c r="AJ218" s="19">
        <f t="shared" si="142"/>
        <v>1</v>
      </c>
      <c r="AK218" s="19">
        <f t="shared" si="142"/>
        <v>0.66304347826086962</v>
      </c>
      <c r="AL218" s="19">
        <f t="shared" si="142"/>
        <v>0.33695652173913049</v>
      </c>
      <c r="AM218" s="19">
        <f t="shared" si="129"/>
        <v>0</v>
      </c>
      <c r="AN218" s="19">
        <f t="shared" si="130"/>
        <v>0</v>
      </c>
      <c r="AO218" s="19">
        <f t="shared" si="131"/>
        <v>0</v>
      </c>
      <c r="AP218" s="19">
        <f t="shared" si="132"/>
        <v>0</v>
      </c>
      <c r="AQ218" s="19">
        <f t="shared" si="133"/>
        <v>0.33695652173913043</v>
      </c>
      <c r="AR218" s="19">
        <f t="shared" si="134"/>
        <v>0.66304347826086951</v>
      </c>
      <c r="AS218" s="19">
        <f t="shared" si="135"/>
        <v>1</v>
      </c>
      <c r="AT218" s="19">
        <f t="shared" si="136"/>
        <v>1</v>
      </c>
      <c r="AU218" s="19">
        <f t="shared" si="137"/>
        <v>1</v>
      </c>
      <c r="AV218" s="19">
        <f t="shared" si="138"/>
        <v>1</v>
      </c>
      <c r="AW218" s="19">
        <f t="shared" si="139"/>
        <v>0.66304347826086962</v>
      </c>
      <c r="AX218" s="19">
        <f t="shared" si="140"/>
        <v>0.33695652173913049</v>
      </c>
      <c r="AY218" s="37">
        <v>247</v>
      </c>
      <c r="AZ218" s="22">
        <f t="shared" si="141"/>
        <v>0</v>
      </c>
      <c r="BA218" s="22">
        <f t="shared" si="118"/>
        <v>0</v>
      </c>
      <c r="BB218" s="22">
        <f t="shared" si="119"/>
        <v>0</v>
      </c>
      <c r="BC218" s="22">
        <f t="shared" si="120"/>
        <v>0</v>
      </c>
      <c r="BD218" s="22">
        <f t="shared" si="121"/>
        <v>0.33695652173913043</v>
      </c>
      <c r="BE218" s="22">
        <f t="shared" si="122"/>
        <v>0.66304347826086951</v>
      </c>
      <c r="BF218" s="22">
        <f t="shared" si="123"/>
        <v>1</v>
      </c>
      <c r="BG218" s="22">
        <f t="shared" si="124"/>
        <v>1</v>
      </c>
      <c r="BH218" s="22">
        <f t="shared" si="125"/>
        <v>1</v>
      </c>
      <c r="BI218" s="22">
        <f t="shared" si="126"/>
        <v>1</v>
      </c>
      <c r="BJ218" s="22">
        <f t="shared" si="127"/>
        <v>0.66304347826086962</v>
      </c>
      <c r="BK218" s="22">
        <f t="shared" si="128"/>
        <v>0.33695652173913049</v>
      </c>
    </row>
    <row r="219" spans="1:63" x14ac:dyDescent="0.25">
      <c r="A219">
        <v>248</v>
      </c>
      <c r="B219" s="3" t="s">
        <v>94</v>
      </c>
      <c r="C219" s="3" t="s">
        <v>94</v>
      </c>
      <c r="D219" s="18" t="s">
        <v>45</v>
      </c>
      <c r="E219" s="23">
        <v>7263.39675606113</v>
      </c>
      <c r="F219" s="18" t="s">
        <v>16</v>
      </c>
      <c r="G219" s="18">
        <v>156</v>
      </c>
      <c r="H219" s="18" t="s">
        <v>17</v>
      </c>
      <c r="I219" s="18" t="s">
        <v>17</v>
      </c>
      <c r="J219">
        <v>60</v>
      </c>
      <c r="K219">
        <v>151</v>
      </c>
      <c r="L219">
        <v>1</v>
      </c>
      <c r="M219">
        <v>181</v>
      </c>
      <c r="N219" s="23">
        <v>6.6999876529332898</v>
      </c>
      <c r="O219" s="23">
        <v>-0.96142134006668301</v>
      </c>
      <c r="P219" s="18" t="s">
        <v>19</v>
      </c>
      <c r="Q219" t="s">
        <v>97</v>
      </c>
      <c r="S219" s="4">
        <f t="shared" si="112"/>
        <v>60</v>
      </c>
      <c r="T219" s="4">
        <f t="shared" si="113"/>
        <v>151</v>
      </c>
      <c r="U219" s="9">
        <f t="shared" si="114"/>
        <v>92</v>
      </c>
      <c r="V219" s="9">
        <f t="shared" si="115"/>
        <v>366</v>
      </c>
      <c r="W219" s="9">
        <f t="shared" si="116"/>
        <v>546</v>
      </c>
      <c r="X219" s="9">
        <f t="shared" si="117"/>
        <v>181</v>
      </c>
      <c r="Y219" s="5">
        <v>1</v>
      </c>
      <c r="Z219" s="19"/>
      <c r="AA219" s="19">
        <f t="shared" si="142"/>
        <v>0</v>
      </c>
      <c r="AB219" s="19">
        <f t="shared" si="142"/>
        <v>0</v>
      </c>
      <c r="AC219" s="19">
        <f t="shared" si="142"/>
        <v>0.33695652173913043</v>
      </c>
      <c r="AD219" s="19">
        <f t="shared" si="142"/>
        <v>0.66304347826086951</v>
      </c>
      <c r="AE219" s="19">
        <f t="shared" si="142"/>
        <v>1</v>
      </c>
      <c r="AF219" s="19">
        <f t="shared" si="142"/>
        <v>1</v>
      </c>
      <c r="AG219" s="19">
        <f t="shared" si="142"/>
        <v>1</v>
      </c>
      <c r="AH219" s="19">
        <f t="shared" si="142"/>
        <v>1</v>
      </c>
      <c r="AI219" s="19">
        <f t="shared" si="142"/>
        <v>1</v>
      </c>
      <c r="AJ219" s="19">
        <f t="shared" si="142"/>
        <v>1</v>
      </c>
      <c r="AK219" s="19">
        <f t="shared" si="142"/>
        <v>1</v>
      </c>
      <c r="AL219" s="19">
        <f t="shared" si="142"/>
        <v>1</v>
      </c>
      <c r="AM219" s="19">
        <f t="shared" si="129"/>
        <v>1</v>
      </c>
      <c r="AN219" s="19">
        <f t="shared" si="130"/>
        <v>0.82872928176795579</v>
      </c>
      <c r="AO219" s="19">
        <f t="shared" si="131"/>
        <v>1.0109896709104012</v>
      </c>
      <c r="AP219" s="19">
        <f t="shared" si="132"/>
        <v>1.1658059092000959</v>
      </c>
      <c r="AQ219" s="19">
        <f t="shared" si="133"/>
        <v>1.3370165745856353</v>
      </c>
      <c r="AR219" s="19">
        <f t="shared" si="134"/>
        <v>1.1657458563535912</v>
      </c>
      <c r="AS219" s="19">
        <f t="shared" si="135"/>
        <v>1</v>
      </c>
      <c r="AT219" s="19">
        <f t="shared" si="136"/>
        <v>1</v>
      </c>
      <c r="AU219" s="19">
        <f t="shared" si="137"/>
        <v>1</v>
      </c>
      <c r="AV219" s="19">
        <f t="shared" si="138"/>
        <v>1</v>
      </c>
      <c r="AW219" s="19">
        <f t="shared" si="139"/>
        <v>1</v>
      </c>
      <c r="AX219" s="19">
        <f t="shared" si="140"/>
        <v>1</v>
      </c>
      <c r="AY219" s="37">
        <v>248</v>
      </c>
      <c r="AZ219" s="22">
        <f t="shared" si="141"/>
        <v>1</v>
      </c>
      <c r="BA219" s="22">
        <f t="shared" si="118"/>
        <v>0.82872928176795579</v>
      </c>
      <c r="BB219" s="22">
        <f t="shared" si="119"/>
        <v>1.0109896709104012</v>
      </c>
      <c r="BC219" s="22">
        <f t="shared" si="120"/>
        <v>1.1658059092000959</v>
      </c>
      <c r="BD219" s="22">
        <f t="shared" si="121"/>
        <v>1.3370165745856353</v>
      </c>
      <c r="BE219" s="22">
        <f t="shared" si="122"/>
        <v>1.1657458563535912</v>
      </c>
      <c r="BF219" s="22">
        <f t="shared" si="123"/>
        <v>1</v>
      </c>
      <c r="BG219" s="22">
        <f t="shared" si="124"/>
        <v>1</v>
      </c>
      <c r="BH219" s="22">
        <f t="shared" si="125"/>
        <v>1</v>
      </c>
      <c r="BI219" s="22">
        <f t="shared" si="126"/>
        <v>1</v>
      </c>
      <c r="BJ219" s="22">
        <f t="shared" si="127"/>
        <v>1</v>
      </c>
      <c r="BK219" s="22">
        <f t="shared" si="128"/>
        <v>1</v>
      </c>
    </row>
    <row r="220" spans="1:63" x14ac:dyDescent="0.25">
      <c r="A220">
        <v>249</v>
      </c>
      <c r="B220" s="3" t="s">
        <v>94</v>
      </c>
      <c r="C220" s="3" t="s">
        <v>94</v>
      </c>
      <c r="D220" s="18" t="s">
        <v>46</v>
      </c>
      <c r="E220" s="23">
        <v>2691.6233188194101</v>
      </c>
      <c r="F220" s="18" t="s">
        <v>16</v>
      </c>
      <c r="G220" s="18">
        <v>156</v>
      </c>
      <c r="H220" s="18" t="s">
        <v>17</v>
      </c>
      <c r="I220" s="18" t="s">
        <v>17</v>
      </c>
      <c r="J220">
        <v>32</v>
      </c>
      <c r="K220">
        <v>90</v>
      </c>
      <c r="L220">
        <v>213</v>
      </c>
      <c r="M220">
        <v>365</v>
      </c>
      <c r="N220" s="23">
        <v>7.1725995427463003</v>
      </c>
      <c r="O220" s="23">
        <v>-1.11433077979383</v>
      </c>
      <c r="P220" s="18" t="s">
        <v>19</v>
      </c>
      <c r="S220" s="4">
        <f t="shared" si="112"/>
        <v>32</v>
      </c>
      <c r="T220" s="4">
        <f t="shared" si="113"/>
        <v>90</v>
      </c>
      <c r="U220" s="9">
        <f t="shared" si="114"/>
        <v>59</v>
      </c>
      <c r="V220" s="9">
        <f t="shared" si="115"/>
        <v>213</v>
      </c>
      <c r="W220" s="9">
        <f t="shared" si="116"/>
        <v>365</v>
      </c>
      <c r="X220" s="9">
        <f t="shared" si="117"/>
        <v>153</v>
      </c>
      <c r="Y220" s="5">
        <v>1</v>
      </c>
      <c r="Z220" s="19"/>
      <c r="AA220" s="19">
        <f t="shared" si="142"/>
        <v>0</v>
      </c>
      <c r="AB220" s="19">
        <f t="shared" si="142"/>
        <v>0.47457627118644069</v>
      </c>
      <c r="AC220" s="19">
        <f t="shared" si="142"/>
        <v>1</v>
      </c>
      <c r="AD220" s="19">
        <f t="shared" si="142"/>
        <v>1</v>
      </c>
      <c r="AE220" s="19">
        <f t="shared" si="142"/>
        <v>1</v>
      </c>
      <c r="AF220" s="19">
        <f t="shared" si="142"/>
        <v>1</v>
      </c>
      <c r="AG220" s="19">
        <f t="shared" si="142"/>
        <v>1</v>
      </c>
      <c r="AH220" s="19">
        <f t="shared" si="142"/>
        <v>1</v>
      </c>
      <c r="AI220" s="19">
        <f t="shared" si="142"/>
        <v>0.79738562091503273</v>
      </c>
      <c r="AJ220" s="19">
        <f t="shared" si="142"/>
        <v>0.60130718954248363</v>
      </c>
      <c r="AK220" s="19">
        <f t="shared" si="142"/>
        <v>0.39869281045751637</v>
      </c>
      <c r="AL220" s="19">
        <f t="shared" si="142"/>
        <v>0.20261437908496727</v>
      </c>
      <c r="AM220" s="19">
        <f t="shared" si="129"/>
        <v>0</v>
      </c>
      <c r="AN220" s="19">
        <f t="shared" si="130"/>
        <v>0.47457627118644069</v>
      </c>
      <c r="AO220" s="19">
        <f t="shared" si="131"/>
        <v>1</v>
      </c>
      <c r="AP220" s="19">
        <f t="shared" si="132"/>
        <v>1</v>
      </c>
      <c r="AQ220" s="19">
        <f t="shared" si="133"/>
        <v>1</v>
      </c>
      <c r="AR220" s="19">
        <f t="shared" si="134"/>
        <v>1</v>
      </c>
      <c r="AS220" s="19">
        <f t="shared" si="135"/>
        <v>1</v>
      </c>
      <c r="AT220" s="19">
        <f t="shared" si="136"/>
        <v>1</v>
      </c>
      <c r="AU220" s="19">
        <f t="shared" si="137"/>
        <v>0.79738562091503273</v>
      </c>
      <c r="AV220" s="19">
        <f t="shared" si="138"/>
        <v>0.60130718954248363</v>
      </c>
      <c r="AW220" s="19">
        <f t="shared" si="139"/>
        <v>0.39869281045751637</v>
      </c>
      <c r="AX220" s="19">
        <f t="shared" si="140"/>
        <v>0.20261437908496727</v>
      </c>
      <c r="AY220" s="37">
        <v>249</v>
      </c>
      <c r="AZ220" s="22">
        <f t="shared" si="141"/>
        <v>0</v>
      </c>
      <c r="BA220" s="22">
        <f t="shared" si="118"/>
        <v>0.47457627118644069</v>
      </c>
      <c r="BB220" s="22">
        <f t="shared" si="119"/>
        <v>1</v>
      </c>
      <c r="BC220" s="22">
        <f t="shared" si="120"/>
        <v>1</v>
      </c>
      <c r="BD220" s="22">
        <f t="shared" si="121"/>
        <v>1</v>
      </c>
      <c r="BE220" s="22">
        <f t="shared" si="122"/>
        <v>1</v>
      </c>
      <c r="BF220" s="22">
        <f t="shared" si="123"/>
        <v>1</v>
      </c>
      <c r="BG220" s="22">
        <f t="shared" si="124"/>
        <v>1</v>
      </c>
      <c r="BH220" s="22">
        <f t="shared" si="125"/>
        <v>0.79738562091503273</v>
      </c>
      <c r="BI220" s="22">
        <f t="shared" si="126"/>
        <v>0.60130718954248363</v>
      </c>
      <c r="BJ220" s="22">
        <f t="shared" si="127"/>
        <v>0.39869281045751637</v>
      </c>
      <c r="BK220" s="22">
        <f t="shared" si="128"/>
        <v>0.20261437908496727</v>
      </c>
    </row>
    <row r="221" spans="1:63" x14ac:dyDescent="0.25">
      <c r="A221">
        <v>250</v>
      </c>
      <c r="B221" s="3" t="s">
        <v>98</v>
      </c>
      <c r="C221" s="3" t="s">
        <v>98</v>
      </c>
      <c r="D221" s="18" t="s">
        <v>20</v>
      </c>
      <c r="E221" s="23">
        <v>6055.3304464492903</v>
      </c>
      <c r="F221" s="18" t="s">
        <v>16</v>
      </c>
      <c r="G221" s="18">
        <v>119</v>
      </c>
      <c r="H221" s="18" t="s">
        <v>17</v>
      </c>
      <c r="I221" s="18" t="s">
        <v>17</v>
      </c>
      <c r="J221">
        <v>91</v>
      </c>
      <c r="K221">
        <v>151</v>
      </c>
      <c r="L221">
        <v>213</v>
      </c>
      <c r="M221">
        <v>334</v>
      </c>
      <c r="N221" s="23">
        <v>14.784932207172201</v>
      </c>
      <c r="O221" s="23">
        <v>-90.785920242871697</v>
      </c>
      <c r="P221" s="18" t="s">
        <v>19</v>
      </c>
      <c r="S221" s="4">
        <f t="shared" si="112"/>
        <v>91</v>
      </c>
      <c r="T221" s="4">
        <f t="shared" si="113"/>
        <v>151</v>
      </c>
      <c r="U221" s="9">
        <f t="shared" si="114"/>
        <v>61</v>
      </c>
      <c r="V221" s="9">
        <f t="shared" si="115"/>
        <v>213</v>
      </c>
      <c r="W221" s="9">
        <f t="shared" si="116"/>
        <v>334</v>
      </c>
      <c r="X221" s="9">
        <f t="shared" si="117"/>
        <v>122</v>
      </c>
      <c r="Y221" s="5">
        <v>1</v>
      </c>
      <c r="Z221" s="19"/>
      <c r="AA221" s="19">
        <f t="shared" si="142"/>
        <v>0</v>
      </c>
      <c r="AB221" s="19">
        <f t="shared" si="142"/>
        <v>0</v>
      </c>
      <c r="AC221" s="19">
        <f t="shared" si="142"/>
        <v>0</v>
      </c>
      <c r="AD221" s="19">
        <f t="shared" si="142"/>
        <v>0.49180327868852458</v>
      </c>
      <c r="AE221" s="19">
        <f t="shared" si="142"/>
        <v>1</v>
      </c>
      <c r="AF221" s="19">
        <f t="shared" si="142"/>
        <v>1</v>
      </c>
      <c r="AG221" s="19">
        <f t="shared" si="142"/>
        <v>1</v>
      </c>
      <c r="AH221" s="19">
        <f t="shared" si="142"/>
        <v>1</v>
      </c>
      <c r="AI221" s="19">
        <f t="shared" si="142"/>
        <v>0.74590163934426235</v>
      </c>
      <c r="AJ221" s="19">
        <f t="shared" si="142"/>
        <v>0.5</v>
      </c>
      <c r="AK221" s="19">
        <f t="shared" si="142"/>
        <v>0.24590163934426235</v>
      </c>
      <c r="AL221" s="19">
        <f t="shared" si="142"/>
        <v>0</v>
      </c>
      <c r="AM221" s="19">
        <f t="shared" si="129"/>
        <v>0</v>
      </c>
      <c r="AN221" s="19">
        <f t="shared" si="130"/>
        <v>0</v>
      </c>
      <c r="AO221" s="19">
        <f t="shared" si="131"/>
        <v>0</v>
      </c>
      <c r="AP221" s="19">
        <f t="shared" si="132"/>
        <v>0.49180327868852458</v>
      </c>
      <c r="AQ221" s="19">
        <f t="shared" si="133"/>
        <v>1</v>
      </c>
      <c r="AR221" s="19">
        <f t="shared" si="134"/>
        <v>1</v>
      </c>
      <c r="AS221" s="19">
        <f t="shared" si="135"/>
        <v>1</v>
      </c>
      <c r="AT221" s="19">
        <f t="shared" si="136"/>
        <v>1</v>
      </c>
      <c r="AU221" s="19">
        <f t="shared" si="137"/>
        <v>0.74590163934426235</v>
      </c>
      <c r="AV221" s="19">
        <f t="shared" si="138"/>
        <v>0.5</v>
      </c>
      <c r="AW221" s="19">
        <f t="shared" si="139"/>
        <v>0.24590163934426235</v>
      </c>
      <c r="AX221" s="19">
        <f t="shared" si="140"/>
        <v>0</v>
      </c>
      <c r="AY221" s="37">
        <v>250</v>
      </c>
      <c r="AZ221" s="22">
        <f t="shared" si="141"/>
        <v>0</v>
      </c>
      <c r="BA221" s="22">
        <f t="shared" si="118"/>
        <v>0</v>
      </c>
      <c r="BB221" s="22">
        <f t="shared" si="119"/>
        <v>0</v>
      </c>
      <c r="BC221" s="22">
        <f t="shared" si="120"/>
        <v>0.49180327868852458</v>
      </c>
      <c r="BD221" s="22">
        <f t="shared" si="121"/>
        <v>1</v>
      </c>
      <c r="BE221" s="22">
        <f t="shared" si="122"/>
        <v>1</v>
      </c>
      <c r="BF221" s="22">
        <f t="shared" si="123"/>
        <v>1</v>
      </c>
      <c r="BG221" s="22">
        <f t="shared" si="124"/>
        <v>1</v>
      </c>
      <c r="BH221" s="22">
        <f t="shared" si="125"/>
        <v>0.74590163934426235</v>
      </c>
      <c r="BI221" s="22">
        <f t="shared" si="126"/>
        <v>0.5</v>
      </c>
      <c r="BJ221" s="22">
        <f t="shared" si="127"/>
        <v>0.24590163934426235</v>
      </c>
      <c r="BK221" s="22">
        <f t="shared" si="128"/>
        <v>0</v>
      </c>
    </row>
    <row r="222" spans="1:63" x14ac:dyDescent="0.25">
      <c r="A222">
        <v>251</v>
      </c>
      <c r="B222" s="3" t="s">
        <v>98</v>
      </c>
      <c r="C222" s="3" t="s">
        <v>98</v>
      </c>
      <c r="D222" s="18" t="s">
        <v>20</v>
      </c>
      <c r="E222" s="23">
        <v>6055.3304464492903</v>
      </c>
      <c r="F222" s="18" t="s">
        <v>16</v>
      </c>
      <c r="G222" s="18">
        <v>119</v>
      </c>
      <c r="H222" s="18" t="s">
        <v>17</v>
      </c>
      <c r="I222" s="18" t="s">
        <v>17</v>
      </c>
      <c r="J222">
        <v>213</v>
      </c>
      <c r="K222">
        <v>273</v>
      </c>
      <c r="L222">
        <v>305</v>
      </c>
      <c r="M222">
        <v>59</v>
      </c>
      <c r="N222" s="23">
        <v>14.784932207172201</v>
      </c>
      <c r="O222" s="23">
        <v>-90.785920242871697</v>
      </c>
      <c r="P222" s="18" t="s">
        <v>19</v>
      </c>
      <c r="S222" s="4">
        <f t="shared" si="112"/>
        <v>213</v>
      </c>
      <c r="T222" s="4">
        <f t="shared" si="113"/>
        <v>273</v>
      </c>
      <c r="U222" s="9">
        <f t="shared" si="114"/>
        <v>61</v>
      </c>
      <c r="V222" s="9">
        <f t="shared" si="115"/>
        <v>305</v>
      </c>
      <c r="W222" s="9">
        <f t="shared" si="116"/>
        <v>424</v>
      </c>
      <c r="X222" s="9">
        <f t="shared" si="117"/>
        <v>120</v>
      </c>
      <c r="Y222" s="5">
        <v>1</v>
      </c>
      <c r="Z222" s="19"/>
      <c r="AA222" s="19">
        <f t="shared" si="142"/>
        <v>0</v>
      </c>
      <c r="AB222" s="19">
        <f t="shared" si="142"/>
        <v>0</v>
      </c>
      <c r="AC222" s="19">
        <f t="shared" si="142"/>
        <v>0</v>
      </c>
      <c r="AD222" s="19">
        <f t="shared" si="142"/>
        <v>0</v>
      </c>
      <c r="AE222" s="19">
        <f t="shared" si="142"/>
        <v>0</v>
      </c>
      <c r="AF222" s="19">
        <f t="shared" si="142"/>
        <v>0</v>
      </c>
      <c r="AG222" s="19">
        <f t="shared" si="142"/>
        <v>0</v>
      </c>
      <c r="AH222" s="19">
        <f t="shared" si="142"/>
        <v>0.50819672131147542</v>
      </c>
      <c r="AI222" s="19">
        <f t="shared" si="142"/>
        <v>1</v>
      </c>
      <c r="AJ222" s="19">
        <f t="shared" si="142"/>
        <v>1</v>
      </c>
      <c r="AK222" s="19">
        <f t="shared" si="142"/>
        <v>1</v>
      </c>
      <c r="AL222" s="19">
        <f t="shared" si="142"/>
        <v>0.75</v>
      </c>
      <c r="AM222" s="19">
        <f t="shared" si="129"/>
        <v>0.4916666666666667</v>
      </c>
      <c r="AN222" s="19">
        <f t="shared" si="130"/>
        <v>0.23333333333333328</v>
      </c>
      <c r="AO222" s="19">
        <f t="shared" si="131"/>
        <v>0</v>
      </c>
      <c r="AP222" s="19">
        <f t="shared" si="132"/>
        <v>0</v>
      </c>
      <c r="AQ222" s="19">
        <f t="shared" si="133"/>
        <v>0</v>
      </c>
      <c r="AR222" s="19">
        <f t="shared" si="134"/>
        <v>0</v>
      </c>
      <c r="AS222" s="19">
        <f t="shared" si="135"/>
        <v>0</v>
      </c>
      <c r="AT222" s="19">
        <f t="shared" si="136"/>
        <v>0.50819672131147542</v>
      </c>
      <c r="AU222" s="19">
        <f t="shared" si="137"/>
        <v>1</v>
      </c>
      <c r="AV222" s="19">
        <f t="shared" si="138"/>
        <v>1</v>
      </c>
      <c r="AW222" s="19">
        <f t="shared" si="139"/>
        <v>1</v>
      </c>
      <c r="AX222" s="19">
        <f t="shared" si="140"/>
        <v>0.75</v>
      </c>
      <c r="AY222" s="37">
        <v>251</v>
      </c>
      <c r="AZ222" s="22">
        <f t="shared" si="141"/>
        <v>0.4916666666666667</v>
      </c>
      <c r="BA222" s="22">
        <f t="shared" si="118"/>
        <v>0.23333333333333328</v>
      </c>
      <c r="BB222" s="22">
        <f t="shared" si="119"/>
        <v>0</v>
      </c>
      <c r="BC222" s="22">
        <f t="shared" si="120"/>
        <v>0</v>
      </c>
      <c r="BD222" s="22">
        <f t="shared" si="121"/>
        <v>0</v>
      </c>
      <c r="BE222" s="22">
        <f t="shared" si="122"/>
        <v>0</v>
      </c>
      <c r="BF222" s="22">
        <f t="shared" si="123"/>
        <v>0</v>
      </c>
      <c r="BG222" s="22">
        <f t="shared" si="124"/>
        <v>0.50819672131147542</v>
      </c>
      <c r="BH222" s="22">
        <f t="shared" si="125"/>
        <v>1</v>
      </c>
      <c r="BI222" s="22">
        <f t="shared" si="126"/>
        <v>1</v>
      </c>
      <c r="BJ222" s="22">
        <f t="shared" si="127"/>
        <v>1</v>
      </c>
      <c r="BK222" s="22">
        <f t="shared" si="128"/>
        <v>0.75</v>
      </c>
    </row>
    <row r="223" spans="1:63" x14ac:dyDescent="0.25">
      <c r="A223">
        <v>252</v>
      </c>
      <c r="B223" s="3" t="s">
        <v>98</v>
      </c>
      <c r="C223" s="3" t="s">
        <v>98</v>
      </c>
      <c r="D223" s="18" t="s">
        <v>18</v>
      </c>
      <c r="E223" s="23">
        <v>60.140461030301999</v>
      </c>
      <c r="F223" s="18" t="s">
        <v>16</v>
      </c>
      <c r="G223" s="18">
        <v>119</v>
      </c>
      <c r="H223" s="18" t="s">
        <v>17</v>
      </c>
      <c r="I223" s="18" t="s">
        <v>17</v>
      </c>
      <c r="J223">
        <v>101</v>
      </c>
      <c r="K223">
        <v>172</v>
      </c>
      <c r="L223">
        <v>253</v>
      </c>
      <c r="M223">
        <v>324</v>
      </c>
      <c r="N223" s="23">
        <v>14.9694618211419</v>
      </c>
      <c r="O223" s="23">
        <v>-90.480152189850003</v>
      </c>
      <c r="P223" s="18" t="s">
        <v>19</v>
      </c>
      <c r="S223" s="4">
        <f t="shared" si="112"/>
        <v>101</v>
      </c>
      <c r="T223" s="4">
        <f t="shared" si="113"/>
        <v>172</v>
      </c>
      <c r="U223" s="9">
        <f t="shared" si="114"/>
        <v>72</v>
      </c>
      <c r="V223" s="9">
        <f t="shared" si="115"/>
        <v>253</v>
      </c>
      <c r="W223" s="9">
        <f t="shared" si="116"/>
        <v>324</v>
      </c>
      <c r="X223" s="9">
        <f t="shared" si="117"/>
        <v>72</v>
      </c>
      <c r="Y223" s="5">
        <v>1</v>
      </c>
      <c r="Z223" s="19"/>
      <c r="AA223" s="19">
        <f t="shared" si="142"/>
        <v>0</v>
      </c>
      <c r="AB223" s="19">
        <f t="shared" si="142"/>
        <v>0</v>
      </c>
      <c r="AC223" s="19">
        <f t="shared" si="142"/>
        <v>0</v>
      </c>
      <c r="AD223" s="19">
        <f t="shared" si="142"/>
        <v>0.27777777777777779</v>
      </c>
      <c r="AE223" s="19">
        <f t="shared" si="142"/>
        <v>0.70833333333333337</v>
      </c>
      <c r="AF223" s="19">
        <f t="shared" si="142"/>
        <v>1</v>
      </c>
      <c r="AG223" s="19">
        <f t="shared" si="142"/>
        <v>1</v>
      </c>
      <c r="AH223" s="19">
        <f t="shared" si="142"/>
        <v>1</v>
      </c>
      <c r="AI223" s="19">
        <f t="shared" si="142"/>
        <v>1</v>
      </c>
      <c r="AJ223" s="19">
        <f t="shared" si="142"/>
        <v>0.70833333333333326</v>
      </c>
      <c r="AK223" s="19">
        <f t="shared" si="142"/>
        <v>0.27777777777777779</v>
      </c>
      <c r="AL223" s="19">
        <f t="shared" si="142"/>
        <v>0</v>
      </c>
      <c r="AM223" s="19">
        <f t="shared" si="129"/>
        <v>0</v>
      </c>
      <c r="AN223" s="19">
        <f t="shared" si="130"/>
        <v>0</v>
      </c>
      <c r="AO223" s="19">
        <f t="shared" si="131"/>
        <v>0</v>
      </c>
      <c r="AP223" s="19">
        <f t="shared" si="132"/>
        <v>0.27777777777777779</v>
      </c>
      <c r="AQ223" s="19">
        <f t="shared" si="133"/>
        <v>0.70833333333333337</v>
      </c>
      <c r="AR223" s="19">
        <f t="shared" si="134"/>
        <v>1</v>
      </c>
      <c r="AS223" s="19">
        <f t="shared" si="135"/>
        <v>1</v>
      </c>
      <c r="AT223" s="19">
        <f t="shared" si="136"/>
        <v>1</v>
      </c>
      <c r="AU223" s="19">
        <f t="shared" si="137"/>
        <v>1</v>
      </c>
      <c r="AV223" s="19">
        <f t="shared" si="138"/>
        <v>0.70833333333333326</v>
      </c>
      <c r="AW223" s="19">
        <f t="shared" si="139"/>
        <v>0.27777777777777779</v>
      </c>
      <c r="AX223" s="19">
        <f t="shared" si="140"/>
        <v>0</v>
      </c>
      <c r="AY223" s="37">
        <v>252</v>
      </c>
      <c r="AZ223" s="22">
        <f t="shared" si="141"/>
        <v>0</v>
      </c>
      <c r="BA223" s="22">
        <f t="shared" si="118"/>
        <v>0</v>
      </c>
      <c r="BB223" s="22">
        <f t="shared" si="119"/>
        <v>0</v>
      </c>
      <c r="BC223" s="22">
        <f t="shared" si="120"/>
        <v>0.27777777777777779</v>
      </c>
      <c r="BD223" s="22">
        <f t="shared" si="121"/>
        <v>0.70833333333333337</v>
      </c>
      <c r="BE223" s="22">
        <f t="shared" si="122"/>
        <v>1</v>
      </c>
      <c r="BF223" s="22">
        <f t="shared" si="123"/>
        <v>1</v>
      </c>
      <c r="BG223" s="22">
        <f t="shared" si="124"/>
        <v>1</v>
      </c>
      <c r="BH223" s="22">
        <f t="shared" si="125"/>
        <v>1</v>
      </c>
      <c r="BI223" s="22">
        <f t="shared" si="126"/>
        <v>0.70833333333333326</v>
      </c>
      <c r="BJ223" s="22">
        <f t="shared" si="127"/>
        <v>0.27777777777777779</v>
      </c>
      <c r="BK223" s="22">
        <f t="shared" si="128"/>
        <v>0</v>
      </c>
    </row>
    <row r="224" spans="1:63" x14ac:dyDescent="0.25">
      <c r="A224">
        <v>253</v>
      </c>
      <c r="B224" s="3" t="s">
        <v>98</v>
      </c>
      <c r="C224" s="3" t="s">
        <v>98</v>
      </c>
      <c r="D224" s="18" t="s">
        <v>30</v>
      </c>
      <c r="E224" s="23">
        <v>427.44303148641598</v>
      </c>
      <c r="F224" s="18" t="s">
        <v>16</v>
      </c>
      <c r="G224" s="18">
        <v>119</v>
      </c>
      <c r="H224" s="18" t="s">
        <v>17</v>
      </c>
      <c r="I224" s="18" t="s">
        <v>17</v>
      </c>
      <c r="J224">
        <v>91</v>
      </c>
      <c r="K224">
        <v>151</v>
      </c>
      <c r="L224">
        <v>213</v>
      </c>
      <c r="M224">
        <v>334</v>
      </c>
      <c r="N224" s="23">
        <v>14.3621753885114</v>
      </c>
      <c r="O224" s="23">
        <v>-90.197319488939101</v>
      </c>
      <c r="P224" s="18" t="s">
        <v>19</v>
      </c>
      <c r="S224" s="4">
        <f t="shared" si="112"/>
        <v>91</v>
      </c>
      <c r="T224" s="4">
        <f t="shared" si="113"/>
        <v>151</v>
      </c>
      <c r="U224" s="9">
        <f t="shared" si="114"/>
        <v>61</v>
      </c>
      <c r="V224" s="9">
        <f t="shared" si="115"/>
        <v>213</v>
      </c>
      <c r="W224" s="9">
        <f t="shared" si="116"/>
        <v>334</v>
      </c>
      <c r="X224" s="9">
        <f t="shared" si="117"/>
        <v>122</v>
      </c>
      <c r="Y224" s="5">
        <v>1</v>
      </c>
      <c r="Z224" s="19"/>
      <c r="AA224" s="19">
        <f t="shared" si="142"/>
        <v>0</v>
      </c>
      <c r="AB224" s="19">
        <f t="shared" si="142"/>
        <v>0</v>
      </c>
      <c r="AC224" s="19">
        <f t="shared" si="142"/>
        <v>0</v>
      </c>
      <c r="AD224" s="19">
        <f t="shared" si="142"/>
        <v>0.49180327868852458</v>
      </c>
      <c r="AE224" s="19">
        <f t="shared" si="142"/>
        <v>1</v>
      </c>
      <c r="AF224" s="19">
        <f t="shared" si="142"/>
        <v>1</v>
      </c>
      <c r="AG224" s="19">
        <f t="shared" si="142"/>
        <v>1</v>
      </c>
      <c r="AH224" s="19">
        <f t="shared" si="142"/>
        <v>1</v>
      </c>
      <c r="AI224" s="19">
        <f t="shared" si="142"/>
        <v>0.74590163934426235</v>
      </c>
      <c r="AJ224" s="19">
        <f t="shared" si="142"/>
        <v>0.5</v>
      </c>
      <c r="AK224" s="19">
        <f t="shared" si="142"/>
        <v>0.24590163934426235</v>
      </c>
      <c r="AL224" s="19">
        <f t="shared" si="142"/>
        <v>0</v>
      </c>
      <c r="AM224" s="19">
        <f t="shared" si="129"/>
        <v>0</v>
      </c>
      <c r="AN224" s="19">
        <f t="shared" si="130"/>
        <v>0</v>
      </c>
      <c r="AO224" s="19">
        <f t="shared" si="131"/>
        <v>0</v>
      </c>
      <c r="AP224" s="19">
        <f t="shared" si="132"/>
        <v>0.49180327868852458</v>
      </c>
      <c r="AQ224" s="19">
        <f t="shared" si="133"/>
        <v>1</v>
      </c>
      <c r="AR224" s="19">
        <f t="shared" si="134"/>
        <v>1</v>
      </c>
      <c r="AS224" s="19">
        <f t="shared" si="135"/>
        <v>1</v>
      </c>
      <c r="AT224" s="19">
        <f t="shared" si="136"/>
        <v>1</v>
      </c>
      <c r="AU224" s="19">
        <f t="shared" si="137"/>
        <v>0.74590163934426235</v>
      </c>
      <c r="AV224" s="19">
        <f t="shared" si="138"/>
        <v>0.5</v>
      </c>
      <c r="AW224" s="19">
        <f t="shared" si="139"/>
        <v>0.24590163934426235</v>
      </c>
      <c r="AX224" s="19">
        <f t="shared" si="140"/>
        <v>0</v>
      </c>
      <c r="AY224" s="37">
        <v>253</v>
      </c>
      <c r="AZ224" s="22">
        <f t="shared" si="141"/>
        <v>0</v>
      </c>
      <c r="BA224" s="22">
        <f t="shared" si="118"/>
        <v>0</v>
      </c>
      <c r="BB224" s="22">
        <f t="shared" si="119"/>
        <v>0</v>
      </c>
      <c r="BC224" s="22">
        <f t="shared" si="120"/>
        <v>0.49180327868852458</v>
      </c>
      <c r="BD224" s="22">
        <f t="shared" si="121"/>
        <v>1</v>
      </c>
      <c r="BE224" s="22">
        <f t="shared" si="122"/>
        <v>1</v>
      </c>
      <c r="BF224" s="22">
        <f t="shared" si="123"/>
        <v>1</v>
      </c>
      <c r="BG224" s="22">
        <f t="shared" si="124"/>
        <v>1</v>
      </c>
      <c r="BH224" s="22">
        <f t="shared" si="125"/>
        <v>0.74590163934426235</v>
      </c>
      <c r="BI224" s="22">
        <f t="shared" si="126"/>
        <v>0.5</v>
      </c>
      <c r="BJ224" s="22">
        <f t="shared" si="127"/>
        <v>0.24590163934426235</v>
      </c>
      <c r="BK224" s="22">
        <f t="shared" si="128"/>
        <v>0</v>
      </c>
    </row>
    <row r="225" spans="1:63" x14ac:dyDescent="0.25">
      <c r="A225">
        <v>254</v>
      </c>
      <c r="B225" s="3" t="s">
        <v>98</v>
      </c>
      <c r="C225" s="3" t="s">
        <v>98</v>
      </c>
      <c r="D225" s="18" t="s">
        <v>30</v>
      </c>
      <c r="E225" s="23">
        <v>427.44303148641598</v>
      </c>
      <c r="F225" s="18" t="s">
        <v>16</v>
      </c>
      <c r="G225" s="18">
        <v>119</v>
      </c>
      <c r="H225" s="18" t="s">
        <v>17</v>
      </c>
      <c r="I225" s="18" t="s">
        <v>17</v>
      </c>
      <c r="J225">
        <v>213</v>
      </c>
      <c r="K225">
        <v>273</v>
      </c>
      <c r="L225">
        <v>305</v>
      </c>
      <c r="M225">
        <v>59</v>
      </c>
      <c r="N225" s="23">
        <v>14.3621753885114</v>
      </c>
      <c r="O225" s="23">
        <v>-90.197319488939101</v>
      </c>
      <c r="P225" s="18" t="s">
        <v>19</v>
      </c>
      <c r="S225" s="4">
        <f t="shared" si="112"/>
        <v>213</v>
      </c>
      <c r="T225" s="4">
        <f t="shared" si="113"/>
        <v>273</v>
      </c>
      <c r="U225" s="9">
        <f t="shared" si="114"/>
        <v>61</v>
      </c>
      <c r="V225" s="9">
        <f t="shared" si="115"/>
        <v>305</v>
      </c>
      <c r="W225" s="9">
        <f t="shared" si="116"/>
        <v>424</v>
      </c>
      <c r="X225" s="9">
        <f t="shared" si="117"/>
        <v>120</v>
      </c>
      <c r="Y225" s="5">
        <v>1</v>
      </c>
      <c r="Z225" s="19"/>
      <c r="AA225" s="19">
        <f t="shared" si="142"/>
        <v>0</v>
      </c>
      <c r="AB225" s="19">
        <f t="shared" si="142"/>
        <v>0</v>
      </c>
      <c r="AC225" s="19">
        <f t="shared" si="142"/>
        <v>0</v>
      </c>
      <c r="AD225" s="19">
        <f t="shared" si="142"/>
        <v>0</v>
      </c>
      <c r="AE225" s="19">
        <f t="shared" si="142"/>
        <v>0</v>
      </c>
      <c r="AF225" s="19">
        <f t="shared" si="142"/>
        <v>0</v>
      </c>
      <c r="AG225" s="19">
        <f t="shared" si="142"/>
        <v>0</v>
      </c>
      <c r="AH225" s="19">
        <f t="shared" si="142"/>
        <v>0.50819672131147542</v>
      </c>
      <c r="AI225" s="19">
        <f t="shared" si="142"/>
        <v>1</v>
      </c>
      <c r="AJ225" s="19">
        <f t="shared" si="142"/>
        <v>1</v>
      </c>
      <c r="AK225" s="19">
        <f t="shared" si="142"/>
        <v>1</v>
      </c>
      <c r="AL225" s="19">
        <f t="shared" si="142"/>
        <v>0.75</v>
      </c>
      <c r="AM225" s="19">
        <f t="shared" si="129"/>
        <v>0.4916666666666667</v>
      </c>
      <c r="AN225" s="19">
        <f t="shared" si="130"/>
        <v>0.23333333333333328</v>
      </c>
      <c r="AO225" s="19">
        <f t="shared" si="131"/>
        <v>0</v>
      </c>
      <c r="AP225" s="19">
        <f t="shared" si="132"/>
        <v>0</v>
      </c>
      <c r="AQ225" s="19">
        <f t="shared" si="133"/>
        <v>0</v>
      </c>
      <c r="AR225" s="19">
        <f t="shared" si="134"/>
        <v>0</v>
      </c>
      <c r="AS225" s="19">
        <f t="shared" si="135"/>
        <v>0</v>
      </c>
      <c r="AT225" s="19">
        <f t="shared" si="136"/>
        <v>0.50819672131147542</v>
      </c>
      <c r="AU225" s="19">
        <f t="shared" si="137"/>
        <v>1</v>
      </c>
      <c r="AV225" s="19">
        <f t="shared" si="138"/>
        <v>1</v>
      </c>
      <c r="AW225" s="19">
        <f t="shared" si="139"/>
        <v>1</v>
      </c>
      <c r="AX225" s="19">
        <f t="shared" si="140"/>
        <v>0.75</v>
      </c>
      <c r="AY225" s="37">
        <v>254</v>
      </c>
      <c r="AZ225" s="22">
        <f t="shared" si="141"/>
        <v>0.4916666666666667</v>
      </c>
      <c r="BA225" s="22">
        <f t="shared" si="118"/>
        <v>0.23333333333333328</v>
      </c>
      <c r="BB225" s="22">
        <f t="shared" si="119"/>
        <v>0</v>
      </c>
      <c r="BC225" s="22">
        <f t="shared" si="120"/>
        <v>0</v>
      </c>
      <c r="BD225" s="22">
        <f t="shared" si="121"/>
        <v>0</v>
      </c>
      <c r="BE225" s="22">
        <f t="shared" si="122"/>
        <v>0</v>
      </c>
      <c r="BF225" s="22">
        <f t="shared" si="123"/>
        <v>0</v>
      </c>
      <c r="BG225" s="22">
        <f t="shared" si="124"/>
        <v>0.50819672131147542</v>
      </c>
      <c r="BH225" s="22">
        <f t="shared" si="125"/>
        <v>1</v>
      </c>
      <c r="BI225" s="22">
        <f t="shared" si="126"/>
        <v>1</v>
      </c>
      <c r="BJ225" s="22">
        <f t="shared" si="127"/>
        <v>1</v>
      </c>
      <c r="BK225" s="22">
        <f t="shared" si="128"/>
        <v>0.75</v>
      </c>
    </row>
    <row r="226" spans="1:63" x14ac:dyDescent="0.25">
      <c r="A226">
        <v>255</v>
      </c>
      <c r="B226" s="3" t="s">
        <v>98</v>
      </c>
      <c r="C226" s="3" t="s">
        <v>98</v>
      </c>
      <c r="D226" s="18" t="s">
        <v>29</v>
      </c>
      <c r="E226" s="23">
        <v>144.42928286350801</v>
      </c>
      <c r="F226" s="18" t="s">
        <v>16</v>
      </c>
      <c r="G226" s="18">
        <v>119</v>
      </c>
      <c r="H226" s="18" t="s">
        <v>17</v>
      </c>
      <c r="I226" s="18" t="s">
        <v>17</v>
      </c>
      <c r="J226">
        <v>91</v>
      </c>
      <c r="K226">
        <v>181</v>
      </c>
      <c r="L226">
        <v>244</v>
      </c>
      <c r="M226">
        <v>304</v>
      </c>
      <c r="N226" s="23">
        <v>14.963447284230099</v>
      </c>
      <c r="O226" s="23">
        <v>-90.470148008564905</v>
      </c>
      <c r="P226" s="18" t="s">
        <v>19</v>
      </c>
      <c r="S226" s="4">
        <f t="shared" si="112"/>
        <v>91</v>
      </c>
      <c r="T226" s="4">
        <f t="shared" si="113"/>
        <v>181</v>
      </c>
      <c r="U226" s="9">
        <f t="shared" si="114"/>
        <v>91</v>
      </c>
      <c r="V226" s="9">
        <f t="shared" si="115"/>
        <v>244</v>
      </c>
      <c r="W226" s="9">
        <f t="shared" si="116"/>
        <v>304</v>
      </c>
      <c r="X226" s="9">
        <f t="shared" si="117"/>
        <v>61</v>
      </c>
      <c r="Y226" s="5">
        <v>1</v>
      </c>
      <c r="Z226" s="19"/>
      <c r="AA226" s="19">
        <f t="shared" si="142"/>
        <v>0</v>
      </c>
      <c r="AB226" s="19">
        <f t="shared" si="142"/>
        <v>0</v>
      </c>
      <c r="AC226" s="19">
        <f t="shared" si="142"/>
        <v>0</v>
      </c>
      <c r="AD226" s="19">
        <f t="shared" si="142"/>
        <v>0.32967032967032966</v>
      </c>
      <c r="AE226" s="19">
        <f t="shared" si="142"/>
        <v>0.67032967032967028</v>
      </c>
      <c r="AF226" s="19">
        <f t="shared" si="142"/>
        <v>1</v>
      </c>
      <c r="AG226" s="19">
        <f t="shared" si="142"/>
        <v>1</v>
      </c>
      <c r="AH226" s="19">
        <f t="shared" si="142"/>
        <v>1</v>
      </c>
      <c r="AI226" s="19">
        <f t="shared" si="142"/>
        <v>1</v>
      </c>
      <c r="AJ226" s="19">
        <f t="shared" si="142"/>
        <v>0.50819672131147542</v>
      </c>
      <c r="AK226" s="19">
        <f t="shared" si="142"/>
        <v>0</v>
      </c>
      <c r="AL226" s="19">
        <f t="shared" si="142"/>
        <v>0</v>
      </c>
      <c r="AM226" s="19">
        <f t="shared" si="129"/>
        <v>0</v>
      </c>
      <c r="AN226" s="19">
        <f t="shared" si="130"/>
        <v>0</v>
      </c>
      <c r="AO226" s="19">
        <f t="shared" si="131"/>
        <v>0</v>
      </c>
      <c r="AP226" s="19">
        <f t="shared" si="132"/>
        <v>0.32967032967032966</v>
      </c>
      <c r="AQ226" s="19">
        <f t="shared" si="133"/>
        <v>0.67032967032967028</v>
      </c>
      <c r="AR226" s="19">
        <f t="shared" si="134"/>
        <v>1</v>
      </c>
      <c r="AS226" s="19">
        <f t="shared" si="135"/>
        <v>1</v>
      </c>
      <c r="AT226" s="19">
        <f t="shared" si="136"/>
        <v>1</v>
      </c>
      <c r="AU226" s="19">
        <f t="shared" si="137"/>
        <v>1</v>
      </c>
      <c r="AV226" s="19">
        <f t="shared" si="138"/>
        <v>0.50819672131147542</v>
      </c>
      <c r="AW226" s="19">
        <f t="shared" si="139"/>
        <v>0</v>
      </c>
      <c r="AX226" s="19">
        <f t="shared" si="140"/>
        <v>0</v>
      </c>
      <c r="AY226" s="37">
        <v>255</v>
      </c>
      <c r="AZ226" s="22">
        <f t="shared" si="141"/>
        <v>0</v>
      </c>
      <c r="BA226" s="22">
        <f t="shared" si="118"/>
        <v>0</v>
      </c>
      <c r="BB226" s="22">
        <f t="shared" si="119"/>
        <v>0</v>
      </c>
      <c r="BC226" s="22">
        <f t="shared" si="120"/>
        <v>0.32967032967032966</v>
      </c>
      <c r="BD226" s="22">
        <f t="shared" si="121"/>
        <v>0.67032967032967028</v>
      </c>
      <c r="BE226" s="22">
        <f t="shared" si="122"/>
        <v>1</v>
      </c>
      <c r="BF226" s="22">
        <f t="shared" si="123"/>
        <v>1</v>
      </c>
      <c r="BG226" s="22">
        <f t="shared" si="124"/>
        <v>1</v>
      </c>
      <c r="BH226" s="22">
        <f t="shared" si="125"/>
        <v>1</v>
      </c>
      <c r="BI226" s="22">
        <f t="shared" si="126"/>
        <v>0.50819672131147542</v>
      </c>
      <c r="BJ226" s="22">
        <f t="shared" si="127"/>
        <v>0</v>
      </c>
      <c r="BK226" s="22">
        <f t="shared" si="128"/>
        <v>0</v>
      </c>
    </row>
    <row r="227" spans="1:63" x14ac:dyDescent="0.25">
      <c r="A227">
        <v>256</v>
      </c>
      <c r="B227" s="3" t="s">
        <v>98</v>
      </c>
      <c r="C227" s="3" t="s">
        <v>98</v>
      </c>
      <c r="D227" s="18" t="s">
        <v>25</v>
      </c>
      <c r="E227" s="23">
        <v>99.856856382532399</v>
      </c>
      <c r="F227" s="18" t="s">
        <v>16</v>
      </c>
      <c r="G227" s="18">
        <v>119</v>
      </c>
      <c r="H227" s="18" t="s">
        <v>17</v>
      </c>
      <c r="I227" s="18" t="s">
        <v>17</v>
      </c>
      <c r="J227">
        <v>152</v>
      </c>
      <c r="K227">
        <v>181</v>
      </c>
      <c r="L227">
        <v>253</v>
      </c>
      <c r="M227">
        <v>293</v>
      </c>
      <c r="N227" s="23">
        <v>14.969443258354399</v>
      </c>
      <c r="O227" s="23">
        <v>-90.480174210227503</v>
      </c>
      <c r="P227" s="18" t="s">
        <v>19</v>
      </c>
      <c r="S227" s="4">
        <f t="shared" si="112"/>
        <v>152</v>
      </c>
      <c r="T227" s="4">
        <f t="shared" si="113"/>
        <v>181</v>
      </c>
      <c r="U227" s="9">
        <f t="shared" si="114"/>
        <v>30</v>
      </c>
      <c r="V227" s="9">
        <f t="shared" si="115"/>
        <v>253</v>
      </c>
      <c r="W227" s="9">
        <f t="shared" si="116"/>
        <v>293</v>
      </c>
      <c r="X227" s="9">
        <f t="shared" si="117"/>
        <v>41</v>
      </c>
      <c r="Y227" s="5">
        <v>1</v>
      </c>
      <c r="Z227" s="19"/>
      <c r="AA227" s="19">
        <f t="shared" si="142"/>
        <v>0</v>
      </c>
      <c r="AB227" s="19">
        <f t="shared" si="142"/>
        <v>0</v>
      </c>
      <c r="AC227" s="19">
        <f t="shared" si="142"/>
        <v>0</v>
      </c>
      <c r="AD227" s="19">
        <f t="shared" si="142"/>
        <v>0</v>
      </c>
      <c r="AE227" s="19">
        <f t="shared" si="142"/>
        <v>0</v>
      </c>
      <c r="AF227" s="19">
        <f t="shared" si="142"/>
        <v>1</v>
      </c>
      <c r="AG227" s="19">
        <f t="shared" si="142"/>
        <v>1</v>
      </c>
      <c r="AH227" s="19">
        <f t="shared" si="142"/>
        <v>1</v>
      </c>
      <c r="AI227" s="19">
        <f t="shared" si="142"/>
        <v>1</v>
      </c>
      <c r="AJ227" s="19">
        <f t="shared" si="142"/>
        <v>0.48780487804878048</v>
      </c>
      <c r="AK227" s="19">
        <f t="shared" si="142"/>
        <v>0</v>
      </c>
      <c r="AL227" s="19">
        <f t="shared" si="142"/>
        <v>0</v>
      </c>
      <c r="AM227" s="19">
        <f t="shared" si="129"/>
        <v>0</v>
      </c>
      <c r="AN227" s="19">
        <f t="shared" si="130"/>
        <v>0</v>
      </c>
      <c r="AO227" s="19">
        <f t="shared" si="131"/>
        <v>0</v>
      </c>
      <c r="AP227" s="19">
        <f t="shared" si="132"/>
        <v>0</v>
      </c>
      <c r="AQ227" s="19">
        <f t="shared" si="133"/>
        <v>0</v>
      </c>
      <c r="AR227" s="19">
        <f t="shared" si="134"/>
        <v>1</v>
      </c>
      <c r="AS227" s="19">
        <f t="shared" si="135"/>
        <v>1</v>
      </c>
      <c r="AT227" s="19">
        <f t="shared" si="136"/>
        <v>1</v>
      </c>
      <c r="AU227" s="19">
        <f t="shared" si="137"/>
        <v>1</v>
      </c>
      <c r="AV227" s="19">
        <f t="shared" si="138"/>
        <v>0.48780487804878048</v>
      </c>
      <c r="AW227" s="19">
        <f t="shared" si="139"/>
        <v>0</v>
      </c>
      <c r="AX227" s="19">
        <f t="shared" si="140"/>
        <v>0</v>
      </c>
      <c r="AY227" s="37">
        <v>256</v>
      </c>
      <c r="AZ227" s="22">
        <f t="shared" si="141"/>
        <v>0</v>
      </c>
      <c r="BA227" s="22">
        <f t="shared" si="118"/>
        <v>0</v>
      </c>
      <c r="BB227" s="22">
        <f t="shared" si="119"/>
        <v>0</v>
      </c>
      <c r="BC227" s="22">
        <f t="shared" si="120"/>
        <v>0</v>
      </c>
      <c r="BD227" s="22">
        <f t="shared" si="121"/>
        <v>0</v>
      </c>
      <c r="BE227" s="22">
        <f t="shared" si="122"/>
        <v>1</v>
      </c>
      <c r="BF227" s="22">
        <f t="shared" si="123"/>
        <v>1</v>
      </c>
      <c r="BG227" s="22">
        <f t="shared" si="124"/>
        <v>1</v>
      </c>
      <c r="BH227" s="22">
        <f t="shared" si="125"/>
        <v>1</v>
      </c>
      <c r="BI227" s="22">
        <f t="shared" si="126"/>
        <v>0.48780487804878048</v>
      </c>
      <c r="BJ227" s="22">
        <f t="shared" si="127"/>
        <v>0</v>
      </c>
      <c r="BK227" s="22">
        <f t="shared" si="128"/>
        <v>0</v>
      </c>
    </row>
    <row r="228" spans="1:63" x14ac:dyDescent="0.25">
      <c r="A228">
        <v>257</v>
      </c>
      <c r="B228" s="3" t="s">
        <v>99</v>
      </c>
      <c r="C228" s="3" t="s">
        <v>99</v>
      </c>
      <c r="D228" s="18" t="s">
        <v>33</v>
      </c>
      <c r="E228" s="23">
        <v>102.514186298347</v>
      </c>
      <c r="F228" s="18" t="s">
        <v>16</v>
      </c>
      <c r="G228" s="18">
        <v>146</v>
      </c>
      <c r="H228" s="18" t="s">
        <v>17</v>
      </c>
      <c r="I228" s="18" t="s">
        <v>17</v>
      </c>
      <c r="J228">
        <v>121</v>
      </c>
      <c r="K228">
        <v>181</v>
      </c>
      <c r="L228">
        <v>274</v>
      </c>
      <c r="M228">
        <v>334</v>
      </c>
      <c r="N228" s="23">
        <v>10.162318254192099</v>
      </c>
      <c r="O228" s="23">
        <v>-10.627260440318601</v>
      </c>
      <c r="P228" s="18" t="s">
        <v>19</v>
      </c>
      <c r="S228" s="4">
        <f t="shared" si="112"/>
        <v>121</v>
      </c>
      <c r="T228" s="4">
        <f t="shared" si="113"/>
        <v>181</v>
      </c>
      <c r="U228" s="9">
        <f t="shared" si="114"/>
        <v>61</v>
      </c>
      <c r="V228" s="9">
        <f t="shared" si="115"/>
        <v>274</v>
      </c>
      <c r="W228" s="9">
        <f t="shared" si="116"/>
        <v>334</v>
      </c>
      <c r="X228" s="9">
        <f t="shared" si="117"/>
        <v>61</v>
      </c>
      <c r="Y228" s="5">
        <v>1</v>
      </c>
      <c r="Z228" s="19"/>
      <c r="AA228" s="19">
        <f t="shared" si="142"/>
        <v>0</v>
      </c>
      <c r="AB228" s="19">
        <f t="shared" si="142"/>
        <v>0</v>
      </c>
      <c r="AC228" s="19">
        <f t="shared" si="142"/>
        <v>0</v>
      </c>
      <c r="AD228" s="19">
        <f t="shared" si="142"/>
        <v>0</v>
      </c>
      <c r="AE228" s="19">
        <f t="shared" si="142"/>
        <v>0.50819672131147542</v>
      </c>
      <c r="AF228" s="19">
        <f t="shared" si="142"/>
        <v>1</v>
      </c>
      <c r="AG228" s="19">
        <f t="shared" si="142"/>
        <v>1</v>
      </c>
      <c r="AH228" s="19">
        <f t="shared" si="142"/>
        <v>1</v>
      </c>
      <c r="AI228" s="19">
        <f t="shared" si="142"/>
        <v>1</v>
      </c>
      <c r="AJ228" s="19">
        <f t="shared" si="142"/>
        <v>1</v>
      </c>
      <c r="AK228" s="19">
        <f t="shared" si="142"/>
        <v>0.49180327868852458</v>
      </c>
      <c r="AL228" s="19">
        <f t="shared" si="142"/>
        <v>0</v>
      </c>
      <c r="AM228" s="19">
        <f t="shared" si="129"/>
        <v>0</v>
      </c>
      <c r="AN228" s="19">
        <f t="shared" si="130"/>
        <v>0</v>
      </c>
      <c r="AO228" s="19">
        <f t="shared" si="131"/>
        <v>0</v>
      </c>
      <c r="AP228" s="19">
        <f t="shared" si="132"/>
        <v>0</v>
      </c>
      <c r="AQ228" s="19">
        <f t="shared" si="133"/>
        <v>0.50819672131147542</v>
      </c>
      <c r="AR228" s="19">
        <f t="shared" si="134"/>
        <v>1</v>
      </c>
      <c r="AS228" s="19">
        <f t="shared" si="135"/>
        <v>1</v>
      </c>
      <c r="AT228" s="19">
        <f t="shared" si="136"/>
        <v>1</v>
      </c>
      <c r="AU228" s="19">
        <f t="shared" si="137"/>
        <v>1</v>
      </c>
      <c r="AV228" s="19">
        <f t="shared" si="138"/>
        <v>1</v>
      </c>
      <c r="AW228" s="19">
        <f t="shared" si="139"/>
        <v>0.49180327868852458</v>
      </c>
      <c r="AX228" s="19">
        <f t="shared" si="140"/>
        <v>0</v>
      </c>
      <c r="AY228" s="37">
        <v>257</v>
      </c>
      <c r="AZ228" s="22">
        <f t="shared" si="141"/>
        <v>0</v>
      </c>
      <c r="BA228" s="22">
        <f t="shared" si="118"/>
        <v>0</v>
      </c>
      <c r="BB228" s="22">
        <f t="shared" si="119"/>
        <v>0</v>
      </c>
      <c r="BC228" s="22">
        <f t="shared" si="120"/>
        <v>0</v>
      </c>
      <c r="BD228" s="22">
        <f t="shared" si="121"/>
        <v>0.50819672131147542</v>
      </c>
      <c r="BE228" s="22">
        <f t="shared" si="122"/>
        <v>1</v>
      </c>
      <c r="BF228" s="22">
        <f t="shared" si="123"/>
        <v>1</v>
      </c>
      <c r="BG228" s="22">
        <f t="shared" si="124"/>
        <v>1</v>
      </c>
      <c r="BH228" s="22">
        <f t="shared" si="125"/>
        <v>1</v>
      </c>
      <c r="BI228" s="22">
        <f t="shared" si="126"/>
        <v>1</v>
      </c>
      <c r="BJ228" s="22">
        <f t="shared" si="127"/>
        <v>0.49180327868852458</v>
      </c>
      <c r="BK228" s="22">
        <f t="shared" si="128"/>
        <v>0</v>
      </c>
    </row>
    <row r="229" spans="1:63" x14ac:dyDescent="0.25">
      <c r="A229">
        <v>258</v>
      </c>
      <c r="B229" s="3" t="s">
        <v>99</v>
      </c>
      <c r="C229" s="3" t="s">
        <v>99</v>
      </c>
      <c r="D229" s="18" t="s">
        <v>20</v>
      </c>
      <c r="E229" s="23">
        <v>760.88832250077701</v>
      </c>
      <c r="F229" s="18" t="s">
        <v>16</v>
      </c>
      <c r="G229" s="18">
        <v>146</v>
      </c>
      <c r="H229" s="18" t="s">
        <v>17</v>
      </c>
      <c r="I229" s="18" t="s">
        <v>17</v>
      </c>
      <c r="J229">
        <v>121</v>
      </c>
      <c r="K229">
        <v>181</v>
      </c>
      <c r="L229">
        <v>274</v>
      </c>
      <c r="M229">
        <v>334</v>
      </c>
      <c r="N229" s="23">
        <v>10.4422187513556</v>
      </c>
      <c r="O229" s="23">
        <v>-10.5208337712054</v>
      </c>
      <c r="P229" s="18" t="s">
        <v>19</v>
      </c>
      <c r="S229" s="4">
        <f t="shared" si="112"/>
        <v>121</v>
      </c>
      <c r="T229" s="4">
        <f t="shared" si="113"/>
        <v>181</v>
      </c>
      <c r="U229" s="9">
        <f t="shared" si="114"/>
        <v>61</v>
      </c>
      <c r="V229" s="9">
        <f t="shared" si="115"/>
        <v>274</v>
      </c>
      <c r="W229" s="9">
        <f t="shared" si="116"/>
        <v>334</v>
      </c>
      <c r="X229" s="9">
        <f t="shared" si="117"/>
        <v>61</v>
      </c>
      <c r="Y229" s="5">
        <v>1</v>
      </c>
      <c r="Z229" s="19"/>
      <c r="AA229" s="19">
        <f t="shared" si="142"/>
        <v>0</v>
      </c>
      <c r="AB229" s="19">
        <f t="shared" si="142"/>
        <v>0</v>
      </c>
      <c r="AC229" s="19">
        <f t="shared" si="142"/>
        <v>0</v>
      </c>
      <c r="AD229" s="19">
        <f t="shared" si="142"/>
        <v>0</v>
      </c>
      <c r="AE229" s="19">
        <f t="shared" si="142"/>
        <v>0.50819672131147542</v>
      </c>
      <c r="AF229" s="19">
        <f t="shared" si="142"/>
        <v>1</v>
      </c>
      <c r="AG229" s="19">
        <f t="shared" si="142"/>
        <v>1</v>
      </c>
      <c r="AH229" s="19">
        <f t="shared" si="142"/>
        <v>1</v>
      </c>
      <c r="AI229" s="19">
        <f t="shared" si="142"/>
        <v>1</v>
      </c>
      <c r="AJ229" s="19">
        <f t="shared" si="142"/>
        <v>1</v>
      </c>
      <c r="AK229" s="19">
        <f t="shared" si="142"/>
        <v>0.49180327868852458</v>
      </c>
      <c r="AL229" s="19">
        <f t="shared" si="142"/>
        <v>0</v>
      </c>
      <c r="AM229" s="19">
        <f t="shared" si="129"/>
        <v>0</v>
      </c>
      <c r="AN229" s="19">
        <f t="shared" si="130"/>
        <v>0</v>
      </c>
      <c r="AO229" s="19">
        <f t="shared" si="131"/>
        <v>0</v>
      </c>
      <c r="AP229" s="19">
        <f t="shared" si="132"/>
        <v>0</v>
      </c>
      <c r="AQ229" s="19">
        <f t="shared" si="133"/>
        <v>0.50819672131147542</v>
      </c>
      <c r="AR229" s="19">
        <f t="shared" si="134"/>
        <v>1</v>
      </c>
      <c r="AS229" s="19">
        <f t="shared" si="135"/>
        <v>1</v>
      </c>
      <c r="AT229" s="19">
        <f t="shared" si="136"/>
        <v>1</v>
      </c>
      <c r="AU229" s="19">
        <f t="shared" si="137"/>
        <v>1</v>
      </c>
      <c r="AV229" s="19">
        <f t="shared" si="138"/>
        <v>1</v>
      </c>
      <c r="AW229" s="19">
        <f t="shared" si="139"/>
        <v>0.49180327868852458</v>
      </c>
      <c r="AX229" s="19">
        <f t="shared" si="140"/>
        <v>0</v>
      </c>
      <c r="AY229" s="37">
        <v>258</v>
      </c>
      <c r="AZ229" s="22">
        <f t="shared" si="141"/>
        <v>0</v>
      </c>
      <c r="BA229" s="22">
        <f t="shared" si="118"/>
        <v>0</v>
      </c>
      <c r="BB229" s="22">
        <f t="shared" si="119"/>
        <v>0</v>
      </c>
      <c r="BC229" s="22">
        <f t="shared" si="120"/>
        <v>0</v>
      </c>
      <c r="BD229" s="22">
        <f t="shared" si="121"/>
        <v>0.50819672131147542</v>
      </c>
      <c r="BE229" s="22">
        <f t="shared" si="122"/>
        <v>1</v>
      </c>
      <c r="BF229" s="22">
        <f t="shared" si="123"/>
        <v>1</v>
      </c>
      <c r="BG229" s="22">
        <f t="shared" si="124"/>
        <v>1</v>
      </c>
      <c r="BH229" s="22">
        <f t="shared" si="125"/>
        <v>1</v>
      </c>
      <c r="BI229" s="22">
        <f t="shared" si="126"/>
        <v>1</v>
      </c>
      <c r="BJ229" s="22">
        <f t="shared" si="127"/>
        <v>0.49180327868852458</v>
      </c>
      <c r="BK229" s="22">
        <f t="shared" si="128"/>
        <v>0</v>
      </c>
    </row>
    <row r="230" spans="1:63" x14ac:dyDescent="0.25">
      <c r="A230">
        <v>259</v>
      </c>
      <c r="B230" s="3" t="s">
        <v>99</v>
      </c>
      <c r="C230" s="3" t="s">
        <v>99</v>
      </c>
      <c r="D230" s="18" t="s">
        <v>30</v>
      </c>
      <c r="E230" s="23">
        <v>58.935250221453401</v>
      </c>
      <c r="F230" s="18" t="s">
        <v>16</v>
      </c>
      <c r="G230" s="18">
        <v>146</v>
      </c>
      <c r="H230" s="18" t="s">
        <v>17</v>
      </c>
      <c r="I230" s="18" t="s">
        <v>17</v>
      </c>
      <c r="J230">
        <v>121</v>
      </c>
      <c r="K230">
        <v>181</v>
      </c>
      <c r="L230">
        <v>274</v>
      </c>
      <c r="M230">
        <v>334</v>
      </c>
      <c r="N230" s="23">
        <v>11.117579779602</v>
      </c>
      <c r="O230" s="23">
        <v>-10.975245309222901</v>
      </c>
      <c r="P230" s="18" t="s">
        <v>19</v>
      </c>
      <c r="S230" s="4">
        <f t="shared" si="112"/>
        <v>121</v>
      </c>
      <c r="T230" s="4">
        <f t="shared" si="113"/>
        <v>181</v>
      </c>
      <c r="U230" s="9">
        <f t="shared" si="114"/>
        <v>61</v>
      </c>
      <c r="V230" s="9">
        <f t="shared" si="115"/>
        <v>274</v>
      </c>
      <c r="W230" s="9">
        <f t="shared" si="116"/>
        <v>334</v>
      </c>
      <c r="X230" s="9">
        <f t="shared" si="117"/>
        <v>61</v>
      </c>
      <c r="Y230" s="5">
        <v>1</v>
      </c>
      <c r="Z230" s="19"/>
      <c r="AA230" s="19">
        <f t="shared" si="142"/>
        <v>0</v>
      </c>
      <c r="AB230" s="19">
        <f t="shared" si="142"/>
        <v>0</v>
      </c>
      <c r="AC230" s="19">
        <f t="shared" si="142"/>
        <v>0</v>
      </c>
      <c r="AD230" s="19">
        <f t="shared" si="142"/>
        <v>0</v>
      </c>
      <c r="AE230" s="19">
        <f t="shared" si="142"/>
        <v>0.50819672131147542</v>
      </c>
      <c r="AF230" s="19">
        <f t="shared" si="142"/>
        <v>1</v>
      </c>
      <c r="AG230" s="19">
        <f t="shared" si="142"/>
        <v>1</v>
      </c>
      <c r="AH230" s="19">
        <f t="shared" si="142"/>
        <v>1</v>
      </c>
      <c r="AI230" s="19">
        <f t="shared" si="142"/>
        <v>1</v>
      </c>
      <c r="AJ230" s="19">
        <f t="shared" si="142"/>
        <v>1</v>
      </c>
      <c r="AK230" s="19">
        <f t="shared" si="142"/>
        <v>0.49180327868852458</v>
      </c>
      <c r="AL230" s="19">
        <f t="shared" si="142"/>
        <v>0</v>
      </c>
      <c r="AM230" s="19">
        <f t="shared" si="129"/>
        <v>0</v>
      </c>
      <c r="AN230" s="19">
        <f t="shared" si="130"/>
        <v>0</v>
      </c>
      <c r="AO230" s="19">
        <f t="shared" si="131"/>
        <v>0</v>
      </c>
      <c r="AP230" s="19">
        <f t="shared" si="132"/>
        <v>0</v>
      </c>
      <c r="AQ230" s="19">
        <f t="shared" si="133"/>
        <v>0.50819672131147542</v>
      </c>
      <c r="AR230" s="19">
        <f t="shared" si="134"/>
        <v>1</v>
      </c>
      <c r="AS230" s="19">
        <f t="shared" si="135"/>
        <v>1</v>
      </c>
      <c r="AT230" s="19">
        <f t="shared" si="136"/>
        <v>1</v>
      </c>
      <c r="AU230" s="19">
        <f t="shared" si="137"/>
        <v>1</v>
      </c>
      <c r="AV230" s="19">
        <f t="shared" si="138"/>
        <v>1</v>
      </c>
      <c r="AW230" s="19">
        <f t="shared" si="139"/>
        <v>0.49180327868852458</v>
      </c>
      <c r="AX230" s="19">
        <f t="shared" si="140"/>
        <v>0</v>
      </c>
      <c r="AY230" s="37">
        <v>259</v>
      </c>
      <c r="AZ230" s="22">
        <f t="shared" si="141"/>
        <v>0</v>
      </c>
      <c r="BA230" s="22">
        <f t="shared" si="118"/>
        <v>0</v>
      </c>
      <c r="BB230" s="22">
        <f t="shared" si="119"/>
        <v>0</v>
      </c>
      <c r="BC230" s="22">
        <f t="shared" si="120"/>
        <v>0</v>
      </c>
      <c r="BD230" s="22">
        <f t="shared" si="121"/>
        <v>0.50819672131147542</v>
      </c>
      <c r="BE230" s="22">
        <f t="shared" si="122"/>
        <v>1</v>
      </c>
      <c r="BF230" s="22">
        <f t="shared" si="123"/>
        <v>1</v>
      </c>
      <c r="BG230" s="22">
        <f t="shared" si="124"/>
        <v>1</v>
      </c>
      <c r="BH230" s="22">
        <f t="shared" si="125"/>
        <v>1</v>
      </c>
      <c r="BI230" s="22">
        <f t="shared" si="126"/>
        <v>1</v>
      </c>
      <c r="BJ230" s="22">
        <f t="shared" si="127"/>
        <v>0.49180327868852458</v>
      </c>
      <c r="BK230" s="22">
        <f t="shared" si="128"/>
        <v>0</v>
      </c>
    </row>
    <row r="231" spans="1:63" x14ac:dyDescent="0.25">
      <c r="A231">
        <v>260</v>
      </c>
      <c r="B231" s="3" t="s">
        <v>99</v>
      </c>
      <c r="C231" s="3" t="s">
        <v>99</v>
      </c>
      <c r="D231" s="18" t="s">
        <v>29</v>
      </c>
      <c r="E231" s="23">
        <v>4547.1801154017703</v>
      </c>
      <c r="F231" s="18" t="s">
        <v>16</v>
      </c>
      <c r="G231" s="18">
        <v>146</v>
      </c>
      <c r="H231" s="18" t="s">
        <v>17</v>
      </c>
      <c r="I231" s="18" t="s">
        <v>17</v>
      </c>
      <c r="J231">
        <v>121</v>
      </c>
      <c r="K231">
        <v>243</v>
      </c>
      <c r="L231">
        <v>274</v>
      </c>
      <c r="M231">
        <v>31</v>
      </c>
      <c r="N231" s="23">
        <v>9.8556535123075193</v>
      </c>
      <c r="O231" s="23">
        <v>-11.129615463427101</v>
      </c>
      <c r="P231" s="18" t="s">
        <v>19</v>
      </c>
      <c r="S231" s="4">
        <f t="shared" si="112"/>
        <v>121</v>
      </c>
      <c r="T231" s="4">
        <f t="shared" si="113"/>
        <v>243</v>
      </c>
      <c r="U231" s="9">
        <f t="shared" si="114"/>
        <v>123</v>
      </c>
      <c r="V231" s="9">
        <f t="shared" si="115"/>
        <v>274</v>
      </c>
      <c r="W231" s="9">
        <f t="shared" si="116"/>
        <v>396</v>
      </c>
      <c r="X231" s="9">
        <f t="shared" si="117"/>
        <v>123</v>
      </c>
      <c r="Y231" s="5">
        <v>1</v>
      </c>
      <c r="Z231" s="19"/>
      <c r="AA231" s="19">
        <f t="shared" si="142"/>
        <v>0</v>
      </c>
      <c r="AB231" s="19">
        <f t="shared" si="142"/>
        <v>0</v>
      </c>
      <c r="AC231" s="19">
        <f t="shared" si="142"/>
        <v>0</v>
      </c>
      <c r="AD231" s="19">
        <f t="shared" si="142"/>
        <v>0</v>
      </c>
      <c r="AE231" s="19">
        <f t="shared" si="142"/>
        <v>0.25203252032520324</v>
      </c>
      <c r="AF231" s="19">
        <f t="shared" si="142"/>
        <v>0.49593495934959347</v>
      </c>
      <c r="AG231" s="19">
        <f t="shared" si="142"/>
        <v>0.74796747967479671</v>
      </c>
      <c r="AH231" s="19">
        <f t="shared" si="142"/>
        <v>1</v>
      </c>
      <c r="AI231" s="19">
        <f t="shared" si="142"/>
        <v>1</v>
      </c>
      <c r="AJ231" s="19">
        <f t="shared" si="142"/>
        <v>1</v>
      </c>
      <c r="AK231" s="19">
        <f t="shared" si="142"/>
        <v>0.74796747967479682</v>
      </c>
      <c r="AL231" s="19">
        <f t="shared" si="142"/>
        <v>0.50406504065040658</v>
      </c>
      <c r="AM231" s="19">
        <f t="shared" si="129"/>
        <v>0.25203252032520329</v>
      </c>
      <c r="AN231" s="19">
        <f t="shared" si="130"/>
        <v>0</v>
      </c>
      <c r="AO231" s="19">
        <f t="shared" si="131"/>
        <v>0</v>
      </c>
      <c r="AP231" s="19">
        <f t="shared" si="132"/>
        <v>0</v>
      </c>
      <c r="AQ231" s="19">
        <f t="shared" si="133"/>
        <v>0.25203252032520324</v>
      </c>
      <c r="AR231" s="19">
        <f t="shared" si="134"/>
        <v>0.49593495934959347</v>
      </c>
      <c r="AS231" s="19">
        <f t="shared" si="135"/>
        <v>0.74796747967479671</v>
      </c>
      <c r="AT231" s="19">
        <f t="shared" si="136"/>
        <v>1</v>
      </c>
      <c r="AU231" s="19">
        <f t="shared" si="137"/>
        <v>1</v>
      </c>
      <c r="AV231" s="19">
        <f t="shared" si="138"/>
        <v>1</v>
      </c>
      <c r="AW231" s="19">
        <f t="shared" si="139"/>
        <v>0.74796747967479682</v>
      </c>
      <c r="AX231" s="19">
        <f t="shared" si="140"/>
        <v>0.50406504065040658</v>
      </c>
      <c r="AY231" s="37">
        <v>260</v>
      </c>
      <c r="AZ231" s="22">
        <f t="shared" si="141"/>
        <v>0.25203252032520329</v>
      </c>
      <c r="BA231" s="22">
        <f t="shared" si="118"/>
        <v>0</v>
      </c>
      <c r="BB231" s="22">
        <f t="shared" si="119"/>
        <v>0</v>
      </c>
      <c r="BC231" s="22">
        <f t="shared" si="120"/>
        <v>0</v>
      </c>
      <c r="BD231" s="22">
        <f t="shared" si="121"/>
        <v>0.25203252032520324</v>
      </c>
      <c r="BE231" s="22">
        <f t="shared" si="122"/>
        <v>0.49593495934959347</v>
      </c>
      <c r="BF231" s="22">
        <f t="shared" si="123"/>
        <v>0.74796747967479671</v>
      </c>
      <c r="BG231" s="22">
        <f t="shared" si="124"/>
        <v>1</v>
      </c>
      <c r="BH231" s="22">
        <f t="shared" si="125"/>
        <v>1</v>
      </c>
      <c r="BI231" s="22">
        <f t="shared" si="126"/>
        <v>1</v>
      </c>
      <c r="BJ231" s="22">
        <f t="shared" si="127"/>
        <v>0.74796747967479682</v>
      </c>
      <c r="BK231" s="22">
        <f t="shared" si="128"/>
        <v>0.50406504065040658</v>
      </c>
    </row>
    <row r="232" spans="1:63" x14ac:dyDescent="0.25">
      <c r="A232">
        <v>261</v>
      </c>
      <c r="B232" s="3" t="s">
        <v>99</v>
      </c>
      <c r="C232" s="3" t="s">
        <v>99</v>
      </c>
      <c r="D232" s="18" t="s">
        <v>45</v>
      </c>
      <c r="E232" s="23">
        <v>1606.5306895537101</v>
      </c>
      <c r="F232" s="18" t="s">
        <v>16</v>
      </c>
      <c r="G232" s="18">
        <v>146</v>
      </c>
      <c r="H232" s="18" t="s">
        <v>17</v>
      </c>
      <c r="I232" s="18" t="s">
        <v>17</v>
      </c>
      <c r="J232">
        <v>91</v>
      </c>
      <c r="K232">
        <v>181</v>
      </c>
      <c r="L232">
        <v>1</v>
      </c>
      <c r="M232">
        <v>212</v>
      </c>
      <c r="N232" s="23">
        <v>10.29030490577</v>
      </c>
      <c r="O232" s="23">
        <v>-11.1810394366992</v>
      </c>
      <c r="P232" s="18" t="s">
        <v>19</v>
      </c>
      <c r="Q232" t="s">
        <v>97</v>
      </c>
      <c r="S232" s="4">
        <f t="shared" si="112"/>
        <v>91</v>
      </c>
      <c r="T232" s="4">
        <f t="shared" si="113"/>
        <v>181</v>
      </c>
      <c r="U232" s="9">
        <f t="shared" si="114"/>
        <v>91</v>
      </c>
      <c r="V232" s="9">
        <f t="shared" si="115"/>
        <v>366</v>
      </c>
      <c r="W232" s="9">
        <f t="shared" si="116"/>
        <v>577</v>
      </c>
      <c r="X232" s="9">
        <f t="shared" si="117"/>
        <v>212</v>
      </c>
      <c r="Y232" s="5">
        <v>1</v>
      </c>
      <c r="Z232" s="19"/>
      <c r="AA232" s="19">
        <f t="shared" si="142"/>
        <v>0</v>
      </c>
      <c r="AB232" s="19">
        <f t="shared" si="142"/>
        <v>0</v>
      </c>
      <c r="AC232" s="19">
        <f t="shared" si="142"/>
        <v>0</v>
      </c>
      <c r="AD232" s="19">
        <f t="shared" si="142"/>
        <v>0.32967032967032966</v>
      </c>
      <c r="AE232" s="19">
        <f t="shared" si="142"/>
        <v>0.67032967032967028</v>
      </c>
      <c r="AF232" s="19">
        <f t="shared" si="142"/>
        <v>1</v>
      </c>
      <c r="AG232" s="19">
        <f t="shared" si="142"/>
        <v>1</v>
      </c>
      <c r="AH232" s="19">
        <f t="shared" si="142"/>
        <v>1</v>
      </c>
      <c r="AI232" s="19">
        <f t="shared" si="142"/>
        <v>1</v>
      </c>
      <c r="AJ232" s="19">
        <f t="shared" ref="AA232:AL253" si="143">IF(AJ$6&gt;=$S232,1,0)*IF(AJ$6&lt;=$T232,(AJ$6-$S232+1)/$U232,1)*IF(AJ$5&gt;$W232,0,1)*IF(AJ$5&lt;$V232,1,1-(AJ$5-$V232)/$X232)</f>
        <v>1</v>
      </c>
      <c r="AK232" s="19">
        <f t="shared" si="143"/>
        <v>1</v>
      </c>
      <c r="AL232" s="19">
        <f t="shared" si="143"/>
        <v>1</v>
      </c>
      <c r="AM232" s="19">
        <f t="shared" si="129"/>
        <v>1</v>
      </c>
      <c r="AN232" s="19">
        <f t="shared" si="130"/>
        <v>0.85377358490566035</v>
      </c>
      <c r="AO232" s="19">
        <f t="shared" si="131"/>
        <v>0.72169811320754718</v>
      </c>
      <c r="AP232" s="19">
        <f t="shared" si="132"/>
        <v>0.90514202778353714</v>
      </c>
      <c r="AQ232" s="19">
        <f t="shared" si="133"/>
        <v>1.1042919344806137</v>
      </c>
      <c r="AR232" s="19">
        <f t="shared" si="134"/>
        <v>1.2877358490566038</v>
      </c>
      <c r="AS232" s="19">
        <f t="shared" si="135"/>
        <v>1.1462264150943398</v>
      </c>
      <c r="AT232" s="19">
        <f t="shared" si="136"/>
        <v>1</v>
      </c>
      <c r="AU232" s="19">
        <f t="shared" si="137"/>
        <v>1</v>
      </c>
      <c r="AV232" s="19">
        <f t="shared" si="138"/>
        <v>1</v>
      </c>
      <c r="AW232" s="19">
        <f t="shared" si="139"/>
        <v>1</v>
      </c>
      <c r="AX232" s="19">
        <f t="shared" si="140"/>
        <v>1</v>
      </c>
      <c r="AY232" s="37">
        <v>261</v>
      </c>
      <c r="AZ232" s="22">
        <f t="shared" si="141"/>
        <v>1</v>
      </c>
      <c r="BA232" s="22">
        <f t="shared" si="118"/>
        <v>0.85377358490566035</v>
      </c>
      <c r="BB232" s="22">
        <f t="shared" si="119"/>
        <v>0.72169811320754718</v>
      </c>
      <c r="BC232" s="22">
        <f t="shared" si="120"/>
        <v>0.90514202778353714</v>
      </c>
      <c r="BD232" s="22">
        <f t="shared" si="121"/>
        <v>1.1042919344806137</v>
      </c>
      <c r="BE232" s="22">
        <f t="shared" si="122"/>
        <v>1.2877358490566038</v>
      </c>
      <c r="BF232" s="22">
        <f t="shared" si="123"/>
        <v>1.1462264150943398</v>
      </c>
      <c r="BG232" s="22">
        <f t="shared" si="124"/>
        <v>1</v>
      </c>
      <c r="BH232" s="22">
        <f t="shared" si="125"/>
        <v>1</v>
      </c>
      <c r="BI232" s="22">
        <f t="shared" si="126"/>
        <v>1</v>
      </c>
      <c r="BJ232" s="22">
        <f t="shared" si="127"/>
        <v>1</v>
      </c>
      <c r="BK232" s="22">
        <f t="shared" si="128"/>
        <v>1</v>
      </c>
    </row>
    <row r="233" spans="1:63" x14ac:dyDescent="0.25">
      <c r="A233">
        <v>262</v>
      </c>
      <c r="B233" s="3" t="s">
        <v>99</v>
      </c>
      <c r="C233" s="3" t="s">
        <v>99</v>
      </c>
      <c r="D233" s="18" t="s">
        <v>46</v>
      </c>
      <c r="E233" s="23">
        <v>60.931408338299001</v>
      </c>
      <c r="F233" s="18" t="s">
        <v>16</v>
      </c>
      <c r="G233" s="18">
        <v>146</v>
      </c>
      <c r="H233" s="18" t="s">
        <v>17</v>
      </c>
      <c r="I233" s="18" t="s">
        <v>17</v>
      </c>
      <c r="J233">
        <v>60</v>
      </c>
      <c r="K233">
        <v>120</v>
      </c>
      <c r="L233">
        <v>213</v>
      </c>
      <c r="M233">
        <v>31</v>
      </c>
      <c r="N233" s="23">
        <v>9.6030795503553996</v>
      </c>
      <c r="O233" s="23">
        <v>-9.1613468356291392</v>
      </c>
      <c r="P233" s="18" t="s">
        <v>19</v>
      </c>
      <c r="S233" s="4">
        <f t="shared" si="112"/>
        <v>60</v>
      </c>
      <c r="T233" s="4">
        <f t="shared" si="113"/>
        <v>120</v>
      </c>
      <c r="U233" s="9">
        <f t="shared" si="114"/>
        <v>61</v>
      </c>
      <c r="V233" s="9">
        <f t="shared" si="115"/>
        <v>213</v>
      </c>
      <c r="W233" s="9">
        <f t="shared" si="116"/>
        <v>396</v>
      </c>
      <c r="X233" s="9">
        <f t="shared" si="117"/>
        <v>184</v>
      </c>
      <c r="Y233" s="5">
        <v>1</v>
      </c>
      <c r="Z233" s="19"/>
      <c r="AA233" s="19">
        <f t="shared" si="143"/>
        <v>0</v>
      </c>
      <c r="AB233" s="19">
        <f t="shared" si="143"/>
        <v>0</v>
      </c>
      <c r="AC233" s="19">
        <f t="shared" si="143"/>
        <v>0.50819672131147542</v>
      </c>
      <c r="AD233" s="19">
        <f t="shared" si="143"/>
        <v>1</v>
      </c>
      <c r="AE233" s="19">
        <f t="shared" si="143"/>
        <v>1</v>
      </c>
      <c r="AF233" s="19">
        <f t="shared" si="143"/>
        <v>1</v>
      </c>
      <c r="AG233" s="19">
        <f t="shared" si="143"/>
        <v>1</v>
      </c>
      <c r="AH233" s="19">
        <f t="shared" si="143"/>
        <v>1</v>
      </c>
      <c r="AI233" s="19">
        <f t="shared" si="143"/>
        <v>0.83152173913043481</v>
      </c>
      <c r="AJ233" s="19">
        <f t="shared" si="143"/>
        <v>0.66847826086956519</v>
      </c>
      <c r="AK233" s="19">
        <f t="shared" si="143"/>
        <v>0.5</v>
      </c>
      <c r="AL233" s="19">
        <f t="shared" si="143"/>
        <v>0.33695652173913049</v>
      </c>
      <c r="AM233" s="19">
        <f t="shared" si="129"/>
        <v>0.16847826086956519</v>
      </c>
      <c r="AN233" s="19">
        <f t="shared" si="130"/>
        <v>0</v>
      </c>
      <c r="AO233" s="19">
        <f t="shared" si="131"/>
        <v>0.50819672131147542</v>
      </c>
      <c r="AP233" s="19">
        <f t="shared" si="132"/>
        <v>1</v>
      </c>
      <c r="AQ233" s="19">
        <f t="shared" si="133"/>
        <v>1</v>
      </c>
      <c r="AR233" s="19">
        <f t="shared" si="134"/>
        <v>1</v>
      </c>
      <c r="AS233" s="19">
        <f t="shared" si="135"/>
        <v>1</v>
      </c>
      <c r="AT233" s="19">
        <f t="shared" si="136"/>
        <v>1</v>
      </c>
      <c r="AU233" s="19">
        <f t="shared" si="137"/>
        <v>0.83152173913043481</v>
      </c>
      <c r="AV233" s="19">
        <f t="shared" si="138"/>
        <v>0.66847826086956519</v>
      </c>
      <c r="AW233" s="19">
        <f t="shared" si="139"/>
        <v>0.5</v>
      </c>
      <c r="AX233" s="19">
        <f t="shared" si="140"/>
        <v>0.33695652173913049</v>
      </c>
      <c r="AY233" s="37">
        <v>262</v>
      </c>
      <c r="AZ233" s="22">
        <f t="shared" si="141"/>
        <v>0.16847826086956519</v>
      </c>
      <c r="BA233" s="22">
        <f t="shared" si="118"/>
        <v>0</v>
      </c>
      <c r="BB233" s="22">
        <f t="shared" si="119"/>
        <v>0.50819672131147542</v>
      </c>
      <c r="BC233" s="22">
        <f t="shared" si="120"/>
        <v>1</v>
      </c>
      <c r="BD233" s="22">
        <f t="shared" si="121"/>
        <v>1</v>
      </c>
      <c r="BE233" s="22">
        <f t="shared" si="122"/>
        <v>1</v>
      </c>
      <c r="BF233" s="22">
        <f t="shared" si="123"/>
        <v>1</v>
      </c>
      <c r="BG233" s="22">
        <f t="shared" si="124"/>
        <v>1</v>
      </c>
      <c r="BH233" s="22">
        <f t="shared" si="125"/>
        <v>0.83152173913043481</v>
      </c>
      <c r="BI233" s="22">
        <f t="shared" si="126"/>
        <v>0.66847826086956519</v>
      </c>
      <c r="BJ233" s="22">
        <f t="shared" si="127"/>
        <v>0.5</v>
      </c>
      <c r="BK233" s="22">
        <f t="shared" si="128"/>
        <v>0.33695652173913049</v>
      </c>
    </row>
    <row r="234" spans="1:63" x14ac:dyDescent="0.25">
      <c r="A234">
        <v>263</v>
      </c>
      <c r="B234" s="3" t="s">
        <v>100</v>
      </c>
      <c r="C234" s="3" t="s">
        <v>100</v>
      </c>
      <c r="D234" s="18" t="s">
        <v>33</v>
      </c>
      <c r="E234" s="23">
        <v>273.04995081447902</v>
      </c>
      <c r="F234" s="18" t="s">
        <v>16</v>
      </c>
      <c r="G234" s="18">
        <v>145</v>
      </c>
      <c r="H234" s="18" t="s">
        <v>17</v>
      </c>
      <c r="I234" s="18" t="s">
        <v>17</v>
      </c>
      <c r="J234">
        <v>121</v>
      </c>
      <c r="K234">
        <v>181</v>
      </c>
      <c r="L234">
        <v>244</v>
      </c>
      <c r="M234">
        <v>304</v>
      </c>
      <c r="N234" s="23">
        <v>12.1429360606055</v>
      </c>
      <c r="O234" s="23">
        <v>-15.2167750013998</v>
      </c>
      <c r="P234" s="18" t="s">
        <v>19</v>
      </c>
      <c r="S234" s="4">
        <f t="shared" si="112"/>
        <v>121</v>
      </c>
      <c r="T234" s="4">
        <f t="shared" si="113"/>
        <v>181</v>
      </c>
      <c r="U234" s="9">
        <f t="shared" si="114"/>
        <v>61</v>
      </c>
      <c r="V234" s="9">
        <f t="shared" si="115"/>
        <v>244</v>
      </c>
      <c r="W234" s="9">
        <f t="shared" si="116"/>
        <v>304</v>
      </c>
      <c r="X234" s="9">
        <f t="shared" si="117"/>
        <v>61</v>
      </c>
      <c r="Y234" s="5">
        <v>1</v>
      </c>
      <c r="Z234" s="19"/>
      <c r="AA234" s="19">
        <f t="shared" si="143"/>
        <v>0</v>
      </c>
      <c r="AB234" s="19">
        <f t="shared" si="143"/>
        <v>0</v>
      </c>
      <c r="AC234" s="19">
        <f t="shared" si="143"/>
        <v>0</v>
      </c>
      <c r="AD234" s="19">
        <f t="shared" si="143"/>
        <v>0</v>
      </c>
      <c r="AE234" s="19">
        <f t="shared" si="143"/>
        <v>0.50819672131147542</v>
      </c>
      <c r="AF234" s="19">
        <f t="shared" si="143"/>
        <v>1</v>
      </c>
      <c r="AG234" s="19">
        <f t="shared" si="143"/>
        <v>1</v>
      </c>
      <c r="AH234" s="19">
        <f t="shared" si="143"/>
        <v>1</v>
      </c>
      <c r="AI234" s="19">
        <f t="shared" si="143"/>
        <v>1</v>
      </c>
      <c r="AJ234" s="19">
        <f t="shared" si="143"/>
        <v>0.50819672131147542</v>
      </c>
      <c r="AK234" s="19">
        <f t="shared" si="143"/>
        <v>0</v>
      </c>
      <c r="AL234" s="19">
        <f t="shared" si="143"/>
        <v>0</v>
      </c>
      <c r="AM234" s="19">
        <f t="shared" si="129"/>
        <v>0</v>
      </c>
      <c r="AN234" s="19">
        <f t="shared" si="130"/>
        <v>0</v>
      </c>
      <c r="AO234" s="19">
        <f t="shared" si="131"/>
        <v>0</v>
      </c>
      <c r="AP234" s="19">
        <f t="shared" si="132"/>
        <v>0</v>
      </c>
      <c r="AQ234" s="19">
        <f t="shared" si="133"/>
        <v>0.50819672131147542</v>
      </c>
      <c r="AR234" s="19">
        <f t="shared" si="134"/>
        <v>1</v>
      </c>
      <c r="AS234" s="19">
        <f t="shared" si="135"/>
        <v>1</v>
      </c>
      <c r="AT234" s="19">
        <f t="shared" si="136"/>
        <v>1</v>
      </c>
      <c r="AU234" s="19">
        <f t="shared" si="137"/>
        <v>1</v>
      </c>
      <c r="AV234" s="19">
        <f t="shared" si="138"/>
        <v>0.50819672131147542</v>
      </c>
      <c r="AW234" s="19">
        <f t="shared" si="139"/>
        <v>0</v>
      </c>
      <c r="AX234" s="19">
        <f t="shared" si="140"/>
        <v>0</v>
      </c>
      <c r="AY234" s="37">
        <v>263</v>
      </c>
      <c r="AZ234" s="22">
        <f t="shared" si="141"/>
        <v>0</v>
      </c>
      <c r="BA234" s="22">
        <f t="shared" si="118"/>
        <v>0</v>
      </c>
      <c r="BB234" s="22">
        <f t="shared" si="119"/>
        <v>0</v>
      </c>
      <c r="BC234" s="22">
        <f t="shared" si="120"/>
        <v>0</v>
      </c>
      <c r="BD234" s="22">
        <f t="shared" si="121"/>
        <v>0.50819672131147542</v>
      </c>
      <c r="BE234" s="22">
        <f t="shared" si="122"/>
        <v>1</v>
      </c>
      <c r="BF234" s="22">
        <f t="shared" si="123"/>
        <v>1</v>
      </c>
      <c r="BG234" s="22">
        <f t="shared" si="124"/>
        <v>1</v>
      </c>
      <c r="BH234" s="22">
        <f t="shared" si="125"/>
        <v>1</v>
      </c>
      <c r="BI234" s="22">
        <f t="shared" si="126"/>
        <v>0.50819672131147542</v>
      </c>
      <c r="BJ234" s="22">
        <f t="shared" si="127"/>
        <v>0</v>
      </c>
      <c r="BK234" s="22">
        <f t="shared" si="128"/>
        <v>0</v>
      </c>
    </row>
    <row r="235" spans="1:63" x14ac:dyDescent="0.25">
      <c r="A235">
        <v>264</v>
      </c>
      <c r="B235" s="3" t="s">
        <v>100</v>
      </c>
      <c r="C235" s="3" t="s">
        <v>100</v>
      </c>
      <c r="D235" s="18" t="s">
        <v>20</v>
      </c>
      <c r="E235" s="23">
        <v>159.32738374776301</v>
      </c>
      <c r="F235" s="18" t="s">
        <v>16</v>
      </c>
      <c r="G235" s="18">
        <v>145</v>
      </c>
      <c r="H235" s="18" t="s">
        <v>17</v>
      </c>
      <c r="I235" s="18" t="s">
        <v>17</v>
      </c>
      <c r="J235">
        <v>121</v>
      </c>
      <c r="K235">
        <v>181</v>
      </c>
      <c r="L235">
        <v>244</v>
      </c>
      <c r="M235">
        <v>304</v>
      </c>
      <c r="N235" s="23">
        <v>12.090765289341601</v>
      </c>
      <c r="O235" s="23">
        <v>-14.9712390261457</v>
      </c>
      <c r="P235" s="18" t="s">
        <v>19</v>
      </c>
      <c r="S235" s="4">
        <f t="shared" si="112"/>
        <v>121</v>
      </c>
      <c r="T235" s="4">
        <f t="shared" si="113"/>
        <v>181</v>
      </c>
      <c r="U235" s="9">
        <f t="shared" si="114"/>
        <v>61</v>
      </c>
      <c r="V235" s="9">
        <f t="shared" si="115"/>
        <v>244</v>
      </c>
      <c r="W235" s="9">
        <f t="shared" si="116"/>
        <v>304</v>
      </c>
      <c r="X235" s="9">
        <f t="shared" si="117"/>
        <v>61</v>
      </c>
      <c r="Y235" s="5">
        <v>1</v>
      </c>
      <c r="Z235" s="19"/>
      <c r="AA235" s="19">
        <f t="shared" si="143"/>
        <v>0</v>
      </c>
      <c r="AB235" s="19">
        <f t="shared" si="143"/>
        <v>0</v>
      </c>
      <c r="AC235" s="19">
        <f t="shared" si="143"/>
        <v>0</v>
      </c>
      <c r="AD235" s="19">
        <f t="shared" si="143"/>
        <v>0</v>
      </c>
      <c r="AE235" s="19">
        <f t="shared" si="143"/>
        <v>0.50819672131147542</v>
      </c>
      <c r="AF235" s="19">
        <f t="shared" si="143"/>
        <v>1</v>
      </c>
      <c r="AG235" s="19">
        <f t="shared" si="143"/>
        <v>1</v>
      </c>
      <c r="AH235" s="19">
        <f t="shared" si="143"/>
        <v>1</v>
      </c>
      <c r="AI235" s="19">
        <f t="shared" si="143"/>
        <v>1</v>
      </c>
      <c r="AJ235" s="19">
        <f t="shared" si="143"/>
        <v>0.50819672131147542</v>
      </c>
      <c r="AK235" s="19">
        <f t="shared" si="143"/>
        <v>0</v>
      </c>
      <c r="AL235" s="19">
        <f t="shared" si="143"/>
        <v>0</v>
      </c>
      <c r="AM235" s="19">
        <f t="shared" si="129"/>
        <v>0</v>
      </c>
      <c r="AN235" s="19">
        <f t="shared" si="130"/>
        <v>0</v>
      </c>
      <c r="AO235" s="19">
        <f t="shared" si="131"/>
        <v>0</v>
      </c>
      <c r="AP235" s="19">
        <f t="shared" si="132"/>
        <v>0</v>
      </c>
      <c r="AQ235" s="19">
        <f t="shared" si="133"/>
        <v>0.50819672131147542</v>
      </c>
      <c r="AR235" s="19">
        <f t="shared" si="134"/>
        <v>1</v>
      </c>
      <c r="AS235" s="19">
        <f t="shared" si="135"/>
        <v>1</v>
      </c>
      <c r="AT235" s="19">
        <f t="shared" si="136"/>
        <v>1</v>
      </c>
      <c r="AU235" s="19">
        <f t="shared" si="137"/>
        <v>1</v>
      </c>
      <c r="AV235" s="19">
        <f t="shared" si="138"/>
        <v>0.50819672131147542</v>
      </c>
      <c r="AW235" s="19">
        <f t="shared" si="139"/>
        <v>0</v>
      </c>
      <c r="AX235" s="19">
        <f t="shared" si="140"/>
        <v>0</v>
      </c>
      <c r="AY235" s="37">
        <v>264</v>
      </c>
      <c r="AZ235" s="22">
        <f t="shared" si="141"/>
        <v>0</v>
      </c>
      <c r="BA235" s="22">
        <f t="shared" si="118"/>
        <v>0</v>
      </c>
      <c r="BB235" s="22">
        <f t="shared" si="119"/>
        <v>0</v>
      </c>
      <c r="BC235" s="22">
        <f t="shared" si="120"/>
        <v>0</v>
      </c>
      <c r="BD235" s="22">
        <f t="shared" si="121"/>
        <v>0.50819672131147542</v>
      </c>
      <c r="BE235" s="22">
        <f t="shared" si="122"/>
        <v>1</v>
      </c>
      <c r="BF235" s="22">
        <f t="shared" si="123"/>
        <v>1</v>
      </c>
      <c r="BG235" s="22">
        <f t="shared" si="124"/>
        <v>1</v>
      </c>
      <c r="BH235" s="22">
        <f t="shared" si="125"/>
        <v>1</v>
      </c>
      <c r="BI235" s="22">
        <f t="shared" si="126"/>
        <v>0.50819672131147542</v>
      </c>
      <c r="BJ235" s="22">
        <f t="shared" si="127"/>
        <v>0</v>
      </c>
      <c r="BK235" s="22">
        <f t="shared" si="128"/>
        <v>0</v>
      </c>
    </row>
    <row r="236" spans="1:63" x14ac:dyDescent="0.25">
      <c r="A236">
        <v>265</v>
      </c>
      <c r="B236" s="3" t="s">
        <v>100</v>
      </c>
      <c r="C236" s="3" t="s">
        <v>100</v>
      </c>
      <c r="D236" s="18" t="s">
        <v>30</v>
      </c>
      <c r="E236" s="23">
        <v>142.65511877447901</v>
      </c>
      <c r="F236" s="18" t="s">
        <v>16</v>
      </c>
      <c r="G236" s="18">
        <v>145</v>
      </c>
      <c r="H236" s="18" t="s">
        <v>17</v>
      </c>
      <c r="I236" s="18" t="s">
        <v>17</v>
      </c>
      <c r="J236">
        <v>121</v>
      </c>
      <c r="K236">
        <v>181</v>
      </c>
      <c r="L236">
        <v>244</v>
      </c>
      <c r="M236">
        <v>304</v>
      </c>
      <c r="N236" s="23">
        <v>12.0982771066657</v>
      </c>
      <c r="O236" s="23">
        <v>-14.894831949503899</v>
      </c>
      <c r="P236" s="18" t="s">
        <v>19</v>
      </c>
      <c r="S236" s="4">
        <f t="shared" si="112"/>
        <v>121</v>
      </c>
      <c r="T236" s="4">
        <f t="shared" si="113"/>
        <v>181</v>
      </c>
      <c r="U236" s="9">
        <f t="shared" si="114"/>
        <v>61</v>
      </c>
      <c r="V236" s="9">
        <f t="shared" si="115"/>
        <v>244</v>
      </c>
      <c r="W236" s="9">
        <f t="shared" si="116"/>
        <v>304</v>
      </c>
      <c r="X236" s="9">
        <f t="shared" si="117"/>
        <v>61</v>
      </c>
      <c r="Y236" s="5">
        <v>1</v>
      </c>
      <c r="Z236" s="19"/>
      <c r="AA236" s="19">
        <f t="shared" si="143"/>
        <v>0</v>
      </c>
      <c r="AB236" s="19">
        <f t="shared" si="143"/>
        <v>0</v>
      </c>
      <c r="AC236" s="19">
        <f t="shared" si="143"/>
        <v>0</v>
      </c>
      <c r="AD236" s="19">
        <f t="shared" si="143"/>
        <v>0</v>
      </c>
      <c r="AE236" s="19">
        <f t="shared" si="143"/>
        <v>0.50819672131147542</v>
      </c>
      <c r="AF236" s="19">
        <f t="shared" si="143"/>
        <v>1</v>
      </c>
      <c r="AG236" s="19">
        <f t="shared" si="143"/>
        <v>1</v>
      </c>
      <c r="AH236" s="19">
        <f t="shared" si="143"/>
        <v>1</v>
      </c>
      <c r="AI236" s="19">
        <f t="shared" si="143"/>
        <v>1</v>
      </c>
      <c r="AJ236" s="19">
        <f t="shared" si="143"/>
        <v>0.50819672131147542</v>
      </c>
      <c r="AK236" s="19">
        <f t="shared" si="143"/>
        <v>0</v>
      </c>
      <c r="AL236" s="19">
        <f t="shared" si="143"/>
        <v>0</v>
      </c>
      <c r="AM236" s="19">
        <f t="shared" si="129"/>
        <v>0</v>
      </c>
      <c r="AN236" s="19">
        <f t="shared" si="130"/>
        <v>0</v>
      </c>
      <c r="AO236" s="19">
        <f t="shared" si="131"/>
        <v>0</v>
      </c>
      <c r="AP236" s="19">
        <f t="shared" si="132"/>
        <v>0</v>
      </c>
      <c r="AQ236" s="19">
        <f t="shared" si="133"/>
        <v>0.50819672131147542</v>
      </c>
      <c r="AR236" s="19">
        <f t="shared" si="134"/>
        <v>1</v>
      </c>
      <c r="AS236" s="19">
        <f t="shared" si="135"/>
        <v>1</v>
      </c>
      <c r="AT236" s="19">
        <f t="shared" si="136"/>
        <v>1</v>
      </c>
      <c r="AU236" s="19">
        <f t="shared" si="137"/>
        <v>1</v>
      </c>
      <c r="AV236" s="19">
        <f t="shared" si="138"/>
        <v>0.50819672131147542</v>
      </c>
      <c r="AW236" s="19">
        <f t="shared" si="139"/>
        <v>0</v>
      </c>
      <c r="AX236" s="19">
        <f t="shared" si="140"/>
        <v>0</v>
      </c>
      <c r="AY236" s="37">
        <v>265</v>
      </c>
      <c r="AZ236" s="22">
        <f t="shared" si="141"/>
        <v>0</v>
      </c>
      <c r="BA236" s="22">
        <f t="shared" si="118"/>
        <v>0</v>
      </c>
      <c r="BB236" s="22">
        <f t="shared" si="119"/>
        <v>0</v>
      </c>
      <c r="BC236" s="22">
        <f t="shared" si="120"/>
        <v>0</v>
      </c>
      <c r="BD236" s="22">
        <f t="shared" si="121"/>
        <v>0.50819672131147542</v>
      </c>
      <c r="BE236" s="22">
        <f t="shared" si="122"/>
        <v>1</v>
      </c>
      <c r="BF236" s="22">
        <f t="shared" si="123"/>
        <v>1</v>
      </c>
      <c r="BG236" s="22">
        <f t="shared" si="124"/>
        <v>1</v>
      </c>
      <c r="BH236" s="22">
        <f t="shared" si="125"/>
        <v>1</v>
      </c>
      <c r="BI236" s="22">
        <f t="shared" si="126"/>
        <v>0.50819672131147542</v>
      </c>
      <c r="BJ236" s="22">
        <f t="shared" si="127"/>
        <v>0</v>
      </c>
      <c r="BK236" s="22">
        <f t="shared" si="128"/>
        <v>0</v>
      </c>
    </row>
    <row r="237" spans="1:63" x14ac:dyDescent="0.25">
      <c r="A237">
        <v>266</v>
      </c>
      <c r="B237" s="3" t="s">
        <v>100</v>
      </c>
      <c r="C237" s="3" t="s">
        <v>100</v>
      </c>
      <c r="D237" s="18" t="s">
        <v>29</v>
      </c>
      <c r="E237" s="23">
        <v>519.99637988124005</v>
      </c>
      <c r="F237" s="18" t="s">
        <v>16</v>
      </c>
      <c r="G237" s="18">
        <v>145</v>
      </c>
      <c r="H237" s="18" t="s">
        <v>17</v>
      </c>
      <c r="I237" s="18" t="s">
        <v>17</v>
      </c>
      <c r="J237">
        <v>152</v>
      </c>
      <c r="K237">
        <v>243</v>
      </c>
      <c r="L237">
        <v>274</v>
      </c>
      <c r="M237">
        <v>31</v>
      </c>
      <c r="N237" s="23">
        <v>11.980723801176101</v>
      </c>
      <c r="O237" s="23">
        <v>-15.2724522489611</v>
      </c>
      <c r="P237" s="18" t="s">
        <v>19</v>
      </c>
      <c r="S237" s="4">
        <f t="shared" si="112"/>
        <v>152</v>
      </c>
      <c r="T237" s="4">
        <f t="shared" si="113"/>
        <v>243</v>
      </c>
      <c r="U237" s="9">
        <f t="shared" si="114"/>
        <v>92</v>
      </c>
      <c r="V237" s="9">
        <f t="shared" si="115"/>
        <v>274</v>
      </c>
      <c r="W237" s="9">
        <f t="shared" si="116"/>
        <v>396</v>
      </c>
      <c r="X237" s="9">
        <f t="shared" si="117"/>
        <v>123</v>
      </c>
      <c r="Y237" s="5">
        <v>1</v>
      </c>
      <c r="Z237" s="19"/>
      <c r="AA237" s="19">
        <f t="shared" si="143"/>
        <v>0</v>
      </c>
      <c r="AB237" s="19">
        <f t="shared" si="143"/>
        <v>0</v>
      </c>
      <c r="AC237" s="19">
        <f t="shared" si="143"/>
        <v>0</v>
      </c>
      <c r="AD237" s="19">
        <f t="shared" si="143"/>
        <v>0</v>
      </c>
      <c r="AE237" s="19">
        <f t="shared" si="143"/>
        <v>0</v>
      </c>
      <c r="AF237" s="19">
        <f t="shared" si="143"/>
        <v>0.32608695652173914</v>
      </c>
      <c r="AG237" s="19">
        <f t="shared" si="143"/>
        <v>0.66304347826086951</v>
      </c>
      <c r="AH237" s="19">
        <f t="shared" si="143"/>
        <v>1</v>
      </c>
      <c r="AI237" s="19">
        <f t="shared" si="143"/>
        <v>1</v>
      </c>
      <c r="AJ237" s="19">
        <f t="shared" si="143"/>
        <v>1</v>
      </c>
      <c r="AK237" s="19">
        <f t="shared" si="143"/>
        <v>0.74796747967479682</v>
      </c>
      <c r="AL237" s="19">
        <f t="shared" si="143"/>
        <v>0.50406504065040658</v>
      </c>
      <c r="AM237" s="19">
        <f t="shared" si="129"/>
        <v>0.25203252032520329</v>
      </c>
      <c r="AN237" s="19">
        <f t="shared" si="130"/>
        <v>0</v>
      </c>
      <c r="AO237" s="19">
        <f t="shared" si="131"/>
        <v>0</v>
      </c>
      <c r="AP237" s="19">
        <f t="shared" si="132"/>
        <v>0</v>
      </c>
      <c r="AQ237" s="19">
        <f t="shared" si="133"/>
        <v>0</v>
      </c>
      <c r="AR237" s="19">
        <f t="shared" si="134"/>
        <v>0.32608695652173914</v>
      </c>
      <c r="AS237" s="19">
        <f t="shared" si="135"/>
        <v>0.66304347826086951</v>
      </c>
      <c r="AT237" s="19">
        <f t="shared" si="136"/>
        <v>1</v>
      </c>
      <c r="AU237" s="19">
        <f t="shared" si="137"/>
        <v>1</v>
      </c>
      <c r="AV237" s="19">
        <f t="shared" si="138"/>
        <v>1</v>
      </c>
      <c r="AW237" s="19">
        <f t="shared" si="139"/>
        <v>0.74796747967479682</v>
      </c>
      <c r="AX237" s="19">
        <f t="shared" si="140"/>
        <v>0.50406504065040658</v>
      </c>
      <c r="AY237" s="37">
        <v>266</v>
      </c>
      <c r="AZ237" s="22">
        <f t="shared" si="141"/>
        <v>0.25203252032520329</v>
      </c>
      <c r="BA237" s="22">
        <f t="shared" si="118"/>
        <v>0</v>
      </c>
      <c r="BB237" s="22">
        <f t="shared" si="119"/>
        <v>0</v>
      </c>
      <c r="BC237" s="22">
        <f t="shared" si="120"/>
        <v>0</v>
      </c>
      <c r="BD237" s="22">
        <f t="shared" si="121"/>
        <v>0</v>
      </c>
      <c r="BE237" s="22">
        <f t="shared" si="122"/>
        <v>0.32608695652173914</v>
      </c>
      <c r="BF237" s="22">
        <f t="shared" si="123"/>
        <v>0.66304347826086951</v>
      </c>
      <c r="BG237" s="22">
        <f t="shared" si="124"/>
        <v>1</v>
      </c>
      <c r="BH237" s="22">
        <f t="shared" si="125"/>
        <v>1</v>
      </c>
      <c r="BI237" s="22">
        <f t="shared" si="126"/>
        <v>1</v>
      </c>
      <c r="BJ237" s="22">
        <f t="shared" si="127"/>
        <v>0.74796747967479682</v>
      </c>
      <c r="BK237" s="22">
        <f t="shared" si="128"/>
        <v>0.50406504065040658</v>
      </c>
    </row>
    <row r="238" spans="1:63" x14ac:dyDescent="0.25">
      <c r="A238">
        <v>267</v>
      </c>
      <c r="B238" s="3" t="s">
        <v>101</v>
      </c>
      <c r="C238" s="3" t="s">
        <v>101</v>
      </c>
      <c r="D238" s="18" t="s">
        <v>20</v>
      </c>
      <c r="E238" s="23" t="s">
        <v>17</v>
      </c>
      <c r="F238" s="18" t="s">
        <v>16</v>
      </c>
      <c r="G238" s="18">
        <v>164</v>
      </c>
      <c r="H238" s="18" t="s">
        <v>17</v>
      </c>
      <c r="I238" s="18" t="s">
        <v>17</v>
      </c>
      <c r="J238">
        <v>71</v>
      </c>
      <c r="K238">
        <v>101</v>
      </c>
      <c r="L238">
        <v>101</v>
      </c>
      <c r="M238">
        <v>141</v>
      </c>
      <c r="N238" s="23" t="s">
        <v>17</v>
      </c>
      <c r="O238" s="23" t="s">
        <v>17</v>
      </c>
      <c r="P238" s="18" t="s">
        <v>19</v>
      </c>
      <c r="Q238" t="s">
        <v>102</v>
      </c>
      <c r="S238" s="4">
        <f t="shared" si="112"/>
        <v>71</v>
      </c>
      <c r="T238" s="4">
        <f t="shared" si="113"/>
        <v>101</v>
      </c>
      <c r="U238" s="9">
        <f t="shared" si="114"/>
        <v>31</v>
      </c>
      <c r="V238" s="9">
        <f t="shared" si="115"/>
        <v>101</v>
      </c>
      <c r="W238" s="9">
        <f t="shared" si="116"/>
        <v>141</v>
      </c>
      <c r="X238" s="9">
        <f t="shared" si="117"/>
        <v>41</v>
      </c>
      <c r="Y238" s="5">
        <v>1</v>
      </c>
      <c r="Z238" s="19"/>
      <c r="AA238" s="19">
        <f t="shared" si="143"/>
        <v>0</v>
      </c>
      <c r="AB238" s="19">
        <f t="shared" si="143"/>
        <v>0</v>
      </c>
      <c r="AC238" s="19">
        <f t="shared" si="143"/>
        <v>0.64516129032258063</v>
      </c>
      <c r="AD238" s="19">
        <f t="shared" si="143"/>
        <v>1</v>
      </c>
      <c r="AE238" s="19">
        <f t="shared" si="143"/>
        <v>0.51219512195121952</v>
      </c>
      <c r="AF238" s="19">
        <f t="shared" si="143"/>
        <v>0</v>
      </c>
      <c r="AG238" s="19">
        <f t="shared" si="143"/>
        <v>0</v>
      </c>
      <c r="AH238" s="19">
        <f t="shared" si="143"/>
        <v>0</v>
      </c>
      <c r="AI238" s="19">
        <f t="shared" si="143"/>
        <v>0</v>
      </c>
      <c r="AJ238" s="19">
        <f t="shared" si="143"/>
        <v>0</v>
      </c>
      <c r="AK238" s="19">
        <f t="shared" si="143"/>
        <v>0</v>
      </c>
      <c r="AL238" s="19">
        <f t="shared" si="143"/>
        <v>0</v>
      </c>
      <c r="AM238" s="19">
        <f t="shared" si="129"/>
        <v>0</v>
      </c>
      <c r="AN238" s="19">
        <f t="shared" si="130"/>
        <v>0</v>
      </c>
      <c r="AO238" s="19">
        <f t="shared" si="131"/>
        <v>0.64516129032258063</v>
      </c>
      <c r="AP238" s="19">
        <f t="shared" si="132"/>
        <v>1</v>
      </c>
      <c r="AQ238" s="19">
        <f t="shared" si="133"/>
        <v>0.51219512195121952</v>
      </c>
      <c r="AR238" s="19">
        <f t="shared" si="134"/>
        <v>0</v>
      </c>
      <c r="AS238" s="19">
        <f t="shared" si="135"/>
        <v>0</v>
      </c>
      <c r="AT238" s="19">
        <f t="shared" si="136"/>
        <v>0</v>
      </c>
      <c r="AU238" s="19">
        <f t="shared" si="137"/>
        <v>0</v>
      </c>
      <c r="AV238" s="19">
        <f t="shared" si="138"/>
        <v>0</v>
      </c>
      <c r="AW238" s="19">
        <f t="shared" si="139"/>
        <v>0</v>
      </c>
      <c r="AX238" s="19">
        <f t="shared" si="140"/>
        <v>0</v>
      </c>
      <c r="AY238" s="37">
        <v>267</v>
      </c>
      <c r="AZ238" s="22">
        <f t="shared" si="141"/>
        <v>0</v>
      </c>
      <c r="BA238" s="22">
        <f t="shared" si="118"/>
        <v>0</v>
      </c>
      <c r="BB238" s="22">
        <f t="shared" si="119"/>
        <v>0.64516129032258063</v>
      </c>
      <c r="BC238" s="22">
        <f t="shared" si="120"/>
        <v>1</v>
      </c>
      <c r="BD238" s="22">
        <f t="shared" si="121"/>
        <v>0.51219512195121952</v>
      </c>
      <c r="BE238" s="22">
        <f t="shared" si="122"/>
        <v>0</v>
      </c>
      <c r="BF238" s="22">
        <f t="shared" si="123"/>
        <v>0</v>
      </c>
      <c r="BG238" s="22">
        <f t="shared" si="124"/>
        <v>0</v>
      </c>
      <c r="BH238" s="22">
        <f t="shared" si="125"/>
        <v>0</v>
      </c>
      <c r="BI238" s="22">
        <f t="shared" si="126"/>
        <v>0</v>
      </c>
      <c r="BJ238" s="22">
        <f t="shared" si="127"/>
        <v>0</v>
      </c>
      <c r="BK238" s="22">
        <f t="shared" si="128"/>
        <v>0</v>
      </c>
    </row>
    <row r="239" spans="1:63" x14ac:dyDescent="0.25">
      <c r="A239">
        <v>268</v>
      </c>
      <c r="B239" s="3" t="s">
        <v>101</v>
      </c>
      <c r="C239" s="3" t="s">
        <v>101</v>
      </c>
      <c r="D239" s="18" t="s">
        <v>29</v>
      </c>
      <c r="E239" s="23">
        <v>1363.7318753786101</v>
      </c>
      <c r="F239" s="18" t="s">
        <v>16</v>
      </c>
      <c r="G239" s="18">
        <v>164</v>
      </c>
      <c r="H239" s="18" t="s">
        <v>17</v>
      </c>
      <c r="I239" s="18" t="s">
        <v>17</v>
      </c>
      <c r="J239">
        <v>101</v>
      </c>
      <c r="K239">
        <v>142</v>
      </c>
      <c r="L239">
        <v>253</v>
      </c>
      <c r="M239">
        <v>324</v>
      </c>
      <c r="N239" s="23">
        <v>6.3681599954136496</v>
      </c>
      <c r="O239" s="23">
        <v>-58.204934577150702</v>
      </c>
      <c r="P239" s="18" t="s">
        <v>19</v>
      </c>
      <c r="S239" s="4">
        <f t="shared" si="112"/>
        <v>101</v>
      </c>
      <c r="T239" s="4">
        <f t="shared" si="113"/>
        <v>142</v>
      </c>
      <c r="U239" s="9">
        <f t="shared" si="114"/>
        <v>42</v>
      </c>
      <c r="V239" s="9">
        <f t="shared" si="115"/>
        <v>253</v>
      </c>
      <c r="W239" s="9">
        <f t="shared" si="116"/>
        <v>324</v>
      </c>
      <c r="X239" s="9">
        <f t="shared" si="117"/>
        <v>72</v>
      </c>
      <c r="Y239" s="5">
        <v>1</v>
      </c>
      <c r="Z239" s="19"/>
      <c r="AA239" s="19">
        <f t="shared" si="143"/>
        <v>0</v>
      </c>
      <c r="AB239" s="19">
        <f t="shared" si="143"/>
        <v>0</v>
      </c>
      <c r="AC239" s="19">
        <f t="shared" si="143"/>
        <v>0</v>
      </c>
      <c r="AD239" s="19">
        <f t="shared" si="143"/>
        <v>0.47619047619047616</v>
      </c>
      <c r="AE239" s="19">
        <f t="shared" si="143"/>
        <v>1</v>
      </c>
      <c r="AF239" s="19">
        <f t="shared" si="143"/>
        <v>1</v>
      </c>
      <c r="AG239" s="19">
        <f t="shared" si="143"/>
        <v>1</v>
      </c>
      <c r="AH239" s="19">
        <f t="shared" si="143"/>
        <v>1</v>
      </c>
      <c r="AI239" s="19">
        <f t="shared" si="143"/>
        <v>1</v>
      </c>
      <c r="AJ239" s="19">
        <f t="shared" si="143"/>
        <v>0.70833333333333326</v>
      </c>
      <c r="AK239" s="19">
        <f t="shared" si="143"/>
        <v>0.27777777777777779</v>
      </c>
      <c r="AL239" s="19">
        <f t="shared" si="143"/>
        <v>0</v>
      </c>
      <c r="AM239" s="19">
        <f t="shared" si="129"/>
        <v>0</v>
      </c>
      <c r="AN239" s="19">
        <f t="shared" si="130"/>
        <v>0</v>
      </c>
      <c r="AO239" s="19">
        <f t="shared" si="131"/>
        <v>0</v>
      </c>
      <c r="AP239" s="19">
        <f t="shared" si="132"/>
        <v>0.47619047619047616</v>
      </c>
      <c r="AQ239" s="19">
        <f t="shared" si="133"/>
        <v>1</v>
      </c>
      <c r="AR239" s="19">
        <f t="shared" si="134"/>
        <v>1</v>
      </c>
      <c r="AS239" s="19">
        <f t="shared" si="135"/>
        <v>1</v>
      </c>
      <c r="AT239" s="19">
        <f t="shared" si="136"/>
        <v>1</v>
      </c>
      <c r="AU239" s="19">
        <f t="shared" si="137"/>
        <v>1</v>
      </c>
      <c r="AV239" s="19">
        <f t="shared" si="138"/>
        <v>0.70833333333333326</v>
      </c>
      <c r="AW239" s="19">
        <f t="shared" si="139"/>
        <v>0.27777777777777779</v>
      </c>
      <c r="AX239" s="19">
        <f t="shared" si="140"/>
        <v>0</v>
      </c>
      <c r="AY239" s="37">
        <v>268</v>
      </c>
      <c r="AZ239" s="22">
        <f t="shared" si="141"/>
        <v>0</v>
      </c>
      <c r="BA239" s="22">
        <f t="shared" si="118"/>
        <v>0</v>
      </c>
      <c r="BB239" s="22">
        <f t="shared" si="119"/>
        <v>0</v>
      </c>
      <c r="BC239" s="22">
        <f t="shared" si="120"/>
        <v>0.47619047619047616</v>
      </c>
      <c r="BD239" s="22">
        <f t="shared" si="121"/>
        <v>1</v>
      </c>
      <c r="BE239" s="22">
        <f t="shared" si="122"/>
        <v>1</v>
      </c>
      <c r="BF239" s="22">
        <f t="shared" si="123"/>
        <v>1</v>
      </c>
      <c r="BG239" s="22">
        <f t="shared" si="124"/>
        <v>1</v>
      </c>
      <c r="BH239" s="22">
        <f t="shared" si="125"/>
        <v>1</v>
      </c>
      <c r="BI239" s="22">
        <f t="shared" si="126"/>
        <v>0.70833333333333326</v>
      </c>
      <c r="BJ239" s="22">
        <f t="shared" si="127"/>
        <v>0.27777777777777779</v>
      </c>
      <c r="BK239" s="22">
        <f t="shared" si="128"/>
        <v>0</v>
      </c>
    </row>
    <row r="240" spans="1:63" x14ac:dyDescent="0.25">
      <c r="A240">
        <v>269</v>
      </c>
      <c r="B240" s="3" t="s">
        <v>101</v>
      </c>
      <c r="C240" s="3" t="s">
        <v>101</v>
      </c>
      <c r="D240" s="18" t="s">
        <v>48</v>
      </c>
      <c r="E240" s="23">
        <v>0</v>
      </c>
      <c r="F240" s="18" t="s">
        <v>16</v>
      </c>
      <c r="G240" s="18">
        <v>164</v>
      </c>
      <c r="H240" s="18" t="s">
        <v>17</v>
      </c>
      <c r="I240" s="18" t="s">
        <v>17</v>
      </c>
      <c r="J240">
        <v>162</v>
      </c>
      <c r="K240">
        <v>203</v>
      </c>
      <c r="L240">
        <v>314</v>
      </c>
      <c r="M240">
        <v>354</v>
      </c>
      <c r="N240" s="23" t="s">
        <v>17</v>
      </c>
      <c r="O240" s="23" t="s">
        <v>17</v>
      </c>
      <c r="P240" s="18" t="s">
        <v>19</v>
      </c>
      <c r="S240" s="4">
        <f t="shared" si="112"/>
        <v>162</v>
      </c>
      <c r="T240" s="4">
        <f t="shared" si="113"/>
        <v>203</v>
      </c>
      <c r="U240" s="9">
        <f t="shared" si="114"/>
        <v>42</v>
      </c>
      <c r="V240" s="9">
        <f t="shared" si="115"/>
        <v>314</v>
      </c>
      <c r="W240" s="9">
        <f t="shared" si="116"/>
        <v>354</v>
      </c>
      <c r="X240" s="9">
        <f t="shared" si="117"/>
        <v>41</v>
      </c>
      <c r="Y240" s="5">
        <v>1</v>
      </c>
      <c r="Z240" s="19"/>
      <c r="AA240" s="19">
        <f t="shared" si="143"/>
        <v>0</v>
      </c>
      <c r="AB240" s="19">
        <f t="shared" si="143"/>
        <v>0</v>
      </c>
      <c r="AC240" s="19">
        <f t="shared" si="143"/>
        <v>0</v>
      </c>
      <c r="AD240" s="19">
        <f t="shared" si="143"/>
        <v>0</v>
      </c>
      <c r="AE240" s="19">
        <f t="shared" si="143"/>
        <v>0</v>
      </c>
      <c r="AF240" s="19">
        <f t="shared" si="143"/>
        <v>0.47619047619047616</v>
      </c>
      <c r="AG240" s="19">
        <f t="shared" si="143"/>
        <v>1</v>
      </c>
      <c r="AH240" s="19">
        <f t="shared" si="143"/>
        <v>1</v>
      </c>
      <c r="AI240" s="19">
        <f t="shared" si="143"/>
        <v>1</v>
      </c>
      <c r="AJ240" s="19">
        <f t="shared" si="143"/>
        <v>1</v>
      </c>
      <c r="AK240" s="19">
        <f t="shared" si="143"/>
        <v>1</v>
      </c>
      <c r="AL240" s="19">
        <f t="shared" si="143"/>
        <v>0.48780487804878048</v>
      </c>
      <c r="AM240" s="19">
        <f t="shared" si="129"/>
        <v>0</v>
      </c>
      <c r="AN240" s="19">
        <f t="shared" si="130"/>
        <v>0</v>
      </c>
      <c r="AO240" s="19">
        <f t="shared" si="131"/>
        <v>0</v>
      </c>
      <c r="AP240" s="19">
        <f t="shared" si="132"/>
        <v>0</v>
      </c>
      <c r="AQ240" s="19">
        <f t="shared" si="133"/>
        <v>0</v>
      </c>
      <c r="AR240" s="19">
        <f t="shared" si="134"/>
        <v>0.47619047619047616</v>
      </c>
      <c r="AS240" s="19">
        <f t="shared" si="135"/>
        <v>1</v>
      </c>
      <c r="AT240" s="19">
        <f t="shared" si="136"/>
        <v>1</v>
      </c>
      <c r="AU240" s="19">
        <f t="shared" si="137"/>
        <v>1</v>
      </c>
      <c r="AV240" s="19">
        <f t="shared" si="138"/>
        <v>1</v>
      </c>
      <c r="AW240" s="19">
        <f t="shared" si="139"/>
        <v>1</v>
      </c>
      <c r="AX240" s="19">
        <f t="shared" si="140"/>
        <v>0.48780487804878048</v>
      </c>
      <c r="AY240" s="37">
        <v>269</v>
      </c>
      <c r="AZ240" s="22">
        <f t="shared" si="141"/>
        <v>0</v>
      </c>
      <c r="BA240" s="22">
        <f t="shared" si="118"/>
        <v>0</v>
      </c>
      <c r="BB240" s="22">
        <f t="shared" si="119"/>
        <v>0</v>
      </c>
      <c r="BC240" s="22">
        <f t="shared" si="120"/>
        <v>0</v>
      </c>
      <c r="BD240" s="22">
        <f t="shared" si="121"/>
        <v>0</v>
      </c>
      <c r="BE240" s="22">
        <f t="shared" si="122"/>
        <v>0.47619047619047616</v>
      </c>
      <c r="BF240" s="22">
        <f t="shared" si="123"/>
        <v>1</v>
      </c>
      <c r="BG240" s="22">
        <f t="shared" si="124"/>
        <v>1</v>
      </c>
      <c r="BH240" s="22">
        <f t="shared" si="125"/>
        <v>1</v>
      </c>
      <c r="BI240" s="22">
        <f t="shared" si="126"/>
        <v>1</v>
      </c>
      <c r="BJ240" s="22">
        <f t="shared" si="127"/>
        <v>1</v>
      </c>
      <c r="BK240" s="22">
        <f t="shared" si="128"/>
        <v>0.48780487804878048</v>
      </c>
    </row>
    <row r="241" spans="1:63" x14ac:dyDescent="0.25">
      <c r="A241">
        <v>270</v>
      </c>
      <c r="B241" s="3" t="s">
        <v>103</v>
      </c>
      <c r="C241" s="3" t="s">
        <v>103</v>
      </c>
      <c r="D241" s="18" t="s">
        <v>20</v>
      </c>
      <c r="E241" s="23">
        <v>2821.8283582826002</v>
      </c>
      <c r="F241" s="18" t="s">
        <v>16</v>
      </c>
      <c r="G241" s="18">
        <v>107</v>
      </c>
      <c r="H241" s="18" t="s">
        <v>17</v>
      </c>
      <c r="I241" s="18" t="s">
        <v>17</v>
      </c>
      <c r="J241">
        <v>60</v>
      </c>
      <c r="K241">
        <v>120</v>
      </c>
      <c r="L241">
        <v>152</v>
      </c>
      <c r="M241">
        <v>243</v>
      </c>
      <c r="N241" s="23">
        <v>18.9277852116685</v>
      </c>
      <c r="O241" s="23">
        <v>-72.471456549651904</v>
      </c>
      <c r="P241" s="18" t="s">
        <v>19</v>
      </c>
      <c r="S241" s="4">
        <f t="shared" si="112"/>
        <v>60</v>
      </c>
      <c r="T241" s="4">
        <f t="shared" si="113"/>
        <v>120</v>
      </c>
      <c r="U241" s="9">
        <f t="shared" si="114"/>
        <v>61</v>
      </c>
      <c r="V241" s="9">
        <f t="shared" si="115"/>
        <v>152</v>
      </c>
      <c r="W241" s="9">
        <f t="shared" si="116"/>
        <v>243</v>
      </c>
      <c r="X241" s="9">
        <f t="shared" si="117"/>
        <v>92</v>
      </c>
      <c r="Y241" s="5">
        <v>1</v>
      </c>
      <c r="Z241" s="19"/>
      <c r="AA241" s="19">
        <f t="shared" si="143"/>
        <v>0</v>
      </c>
      <c r="AB241" s="19">
        <f t="shared" si="143"/>
        <v>0</v>
      </c>
      <c r="AC241" s="19">
        <f t="shared" si="143"/>
        <v>0.50819672131147542</v>
      </c>
      <c r="AD241" s="19">
        <f t="shared" si="143"/>
        <v>1</v>
      </c>
      <c r="AE241" s="19">
        <f t="shared" si="143"/>
        <v>1</v>
      </c>
      <c r="AF241" s="19">
        <f t="shared" si="143"/>
        <v>1</v>
      </c>
      <c r="AG241" s="19">
        <f t="shared" si="143"/>
        <v>0.67391304347826086</v>
      </c>
      <c r="AH241" s="19">
        <f t="shared" si="143"/>
        <v>0.33695652173913049</v>
      </c>
      <c r="AI241" s="19">
        <f t="shared" si="143"/>
        <v>0</v>
      </c>
      <c r="AJ241" s="19">
        <f t="shared" si="143"/>
        <v>0</v>
      </c>
      <c r="AK241" s="19">
        <f t="shared" si="143"/>
        <v>0</v>
      </c>
      <c r="AL241" s="19">
        <f t="shared" si="143"/>
        <v>0</v>
      </c>
      <c r="AM241" s="19">
        <f t="shared" si="129"/>
        <v>0</v>
      </c>
      <c r="AN241" s="19">
        <f t="shared" si="130"/>
        <v>0</v>
      </c>
      <c r="AO241" s="19">
        <f t="shared" si="131"/>
        <v>0.50819672131147542</v>
      </c>
      <c r="AP241" s="19">
        <f t="shared" si="132"/>
        <v>1</v>
      </c>
      <c r="AQ241" s="19">
        <f t="shared" si="133"/>
        <v>1</v>
      </c>
      <c r="AR241" s="19">
        <f t="shared" si="134"/>
        <v>1</v>
      </c>
      <c r="AS241" s="19">
        <f t="shared" si="135"/>
        <v>0.67391304347826086</v>
      </c>
      <c r="AT241" s="19">
        <f t="shared" si="136"/>
        <v>0.33695652173913049</v>
      </c>
      <c r="AU241" s="19">
        <f t="shared" si="137"/>
        <v>0</v>
      </c>
      <c r="AV241" s="19">
        <f t="shared" si="138"/>
        <v>0</v>
      </c>
      <c r="AW241" s="19">
        <f t="shared" si="139"/>
        <v>0</v>
      </c>
      <c r="AX241" s="19">
        <f t="shared" si="140"/>
        <v>0</v>
      </c>
      <c r="AY241" s="37">
        <v>270</v>
      </c>
      <c r="AZ241" s="22">
        <f t="shared" si="141"/>
        <v>0</v>
      </c>
      <c r="BA241" s="22">
        <f t="shared" si="118"/>
        <v>0</v>
      </c>
      <c r="BB241" s="22">
        <f t="shared" si="119"/>
        <v>0.50819672131147542</v>
      </c>
      <c r="BC241" s="22">
        <f t="shared" si="120"/>
        <v>1</v>
      </c>
      <c r="BD241" s="22">
        <f t="shared" si="121"/>
        <v>1</v>
      </c>
      <c r="BE241" s="22">
        <f t="shared" si="122"/>
        <v>1</v>
      </c>
      <c r="BF241" s="22">
        <f t="shared" si="123"/>
        <v>0.67391304347826086</v>
      </c>
      <c r="BG241" s="22">
        <f t="shared" si="124"/>
        <v>0.33695652173913049</v>
      </c>
      <c r="BH241" s="22">
        <f t="shared" si="125"/>
        <v>0</v>
      </c>
      <c r="BI241" s="22">
        <f t="shared" si="126"/>
        <v>0</v>
      </c>
      <c r="BJ241" s="22">
        <f t="shared" si="127"/>
        <v>0</v>
      </c>
      <c r="BK241" s="22">
        <f t="shared" si="128"/>
        <v>0</v>
      </c>
    </row>
    <row r="242" spans="1:63" x14ac:dyDescent="0.25">
      <c r="A242">
        <v>271</v>
      </c>
      <c r="B242" s="3" t="s">
        <v>103</v>
      </c>
      <c r="C242" s="3" t="s">
        <v>103</v>
      </c>
      <c r="D242" s="18" t="s">
        <v>20</v>
      </c>
      <c r="E242" s="23">
        <v>2821.8283582826002</v>
      </c>
      <c r="F242" s="18" t="s">
        <v>16</v>
      </c>
      <c r="G242" s="18">
        <v>107</v>
      </c>
      <c r="H242" s="18" t="s">
        <v>17</v>
      </c>
      <c r="I242" s="18" t="s">
        <v>17</v>
      </c>
      <c r="J242">
        <v>32</v>
      </c>
      <c r="K242">
        <v>90</v>
      </c>
      <c r="L242">
        <v>152</v>
      </c>
      <c r="M242">
        <v>212</v>
      </c>
      <c r="N242" s="23">
        <v>18.9277852116685</v>
      </c>
      <c r="O242" s="23">
        <v>-72.471456549651904</v>
      </c>
      <c r="P242" s="18" t="s">
        <v>19</v>
      </c>
      <c r="S242" s="4">
        <f t="shared" si="112"/>
        <v>32</v>
      </c>
      <c r="T242" s="4">
        <f t="shared" si="113"/>
        <v>90</v>
      </c>
      <c r="U242" s="9">
        <f t="shared" si="114"/>
        <v>59</v>
      </c>
      <c r="V242" s="9">
        <f t="shared" si="115"/>
        <v>152</v>
      </c>
      <c r="W242" s="9">
        <f t="shared" si="116"/>
        <v>212</v>
      </c>
      <c r="X242" s="9">
        <f t="shared" si="117"/>
        <v>61</v>
      </c>
      <c r="Y242" s="5">
        <v>1</v>
      </c>
      <c r="Z242" s="19"/>
      <c r="AA242" s="19">
        <f t="shared" si="143"/>
        <v>0</v>
      </c>
      <c r="AB242" s="19">
        <f t="shared" si="143"/>
        <v>0.47457627118644069</v>
      </c>
      <c r="AC242" s="19">
        <f t="shared" si="143"/>
        <v>1</v>
      </c>
      <c r="AD242" s="19">
        <f t="shared" si="143"/>
        <v>1</v>
      </c>
      <c r="AE242" s="19">
        <f t="shared" si="143"/>
        <v>1</v>
      </c>
      <c r="AF242" s="19">
        <f t="shared" si="143"/>
        <v>1</v>
      </c>
      <c r="AG242" s="19">
        <f t="shared" si="143"/>
        <v>0.50819672131147542</v>
      </c>
      <c r="AH242" s="19">
        <f t="shared" si="143"/>
        <v>0</v>
      </c>
      <c r="AI242" s="19">
        <f t="shared" si="143"/>
        <v>0</v>
      </c>
      <c r="AJ242" s="19">
        <f t="shared" si="143"/>
        <v>0</v>
      </c>
      <c r="AK242" s="19">
        <f t="shared" si="143"/>
        <v>0</v>
      </c>
      <c r="AL242" s="19">
        <f t="shared" si="143"/>
        <v>0</v>
      </c>
      <c r="AM242" s="19">
        <f t="shared" si="129"/>
        <v>0</v>
      </c>
      <c r="AN242" s="19">
        <f t="shared" si="130"/>
        <v>0.47457627118644069</v>
      </c>
      <c r="AO242" s="19">
        <f t="shared" si="131"/>
        <v>1</v>
      </c>
      <c r="AP242" s="19">
        <f t="shared" si="132"/>
        <v>1</v>
      </c>
      <c r="AQ242" s="19">
        <f t="shared" si="133"/>
        <v>1</v>
      </c>
      <c r="AR242" s="19">
        <f t="shared" si="134"/>
        <v>1</v>
      </c>
      <c r="AS242" s="19">
        <f t="shared" si="135"/>
        <v>0.50819672131147542</v>
      </c>
      <c r="AT242" s="19">
        <f t="shared" si="136"/>
        <v>0</v>
      </c>
      <c r="AU242" s="19">
        <f t="shared" si="137"/>
        <v>0</v>
      </c>
      <c r="AV242" s="19">
        <f t="shared" si="138"/>
        <v>0</v>
      </c>
      <c r="AW242" s="19">
        <f t="shared" si="139"/>
        <v>0</v>
      </c>
      <c r="AX242" s="19">
        <f t="shared" si="140"/>
        <v>0</v>
      </c>
      <c r="AY242" s="37">
        <v>271</v>
      </c>
      <c r="AZ242" s="22">
        <f t="shared" si="141"/>
        <v>0</v>
      </c>
      <c r="BA242" s="22">
        <f t="shared" si="118"/>
        <v>0.47457627118644069</v>
      </c>
      <c r="BB242" s="22">
        <f t="shared" si="119"/>
        <v>1</v>
      </c>
      <c r="BC242" s="22">
        <f t="shared" si="120"/>
        <v>1</v>
      </c>
      <c r="BD242" s="22">
        <f t="shared" si="121"/>
        <v>1</v>
      </c>
      <c r="BE242" s="22">
        <f t="shared" si="122"/>
        <v>1</v>
      </c>
      <c r="BF242" s="22">
        <f t="shared" si="123"/>
        <v>0.50819672131147542</v>
      </c>
      <c r="BG242" s="22">
        <f t="shared" si="124"/>
        <v>0</v>
      </c>
      <c r="BH242" s="22">
        <f t="shared" si="125"/>
        <v>0</v>
      </c>
      <c r="BI242" s="22">
        <f t="shared" si="126"/>
        <v>0</v>
      </c>
      <c r="BJ242" s="22">
        <f t="shared" si="127"/>
        <v>0</v>
      </c>
      <c r="BK242" s="22">
        <f t="shared" si="128"/>
        <v>0</v>
      </c>
    </row>
    <row r="243" spans="1:63" x14ac:dyDescent="0.25">
      <c r="A243">
        <v>272</v>
      </c>
      <c r="B243" s="3" t="s">
        <v>103</v>
      </c>
      <c r="C243" s="3" t="s">
        <v>103</v>
      </c>
      <c r="D243" s="18" t="s">
        <v>30</v>
      </c>
      <c r="E243" s="23">
        <v>1366.94873950997</v>
      </c>
      <c r="F243" s="18" t="s">
        <v>16</v>
      </c>
      <c r="G243" s="18">
        <v>107</v>
      </c>
      <c r="H243" s="18" t="s">
        <v>17</v>
      </c>
      <c r="I243" s="18" t="s">
        <v>17</v>
      </c>
      <c r="J243">
        <v>152</v>
      </c>
      <c r="K243">
        <v>273</v>
      </c>
      <c r="L243">
        <v>1</v>
      </c>
      <c r="M243">
        <v>31</v>
      </c>
      <c r="N243" s="23">
        <v>18.927785212333902</v>
      </c>
      <c r="O243" s="23">
        <v>-72.471456547268701</v>
      </c>
      <c r="P243" s="18" t="s">
        <v>19</v>
      </c>
      <c r="S243" s="4">
        <f t="shared" si="112"/>
        <v>152</v>
      </c>
      <c r="T243" s="4">
        <f t="shared" si="113"/>
        <v>273</v>
      </c>
      <c r="U243" s="9">
        <f t="shared" si="114"/>
        <v>122</v>
      </c>
      <c r="V243" s="9">
        <f t="shared" si="115"/>
        <v>366</v>
      </c>
      <c r="W243" s="9">
        <f t="shared" si="116"/>
        <v>396</v>
      </c>
      <c r="X243" s="9">
        <f t="shared" si="117"/>
        <v>31</v>
      </c>
      <c r="Y243" s="5">
        <v>1</v>
      </c>
      <c r="Z243" s="19"/>
      <c r="AA243" s="19">
        <f t="shared" si="143"/>
        <v>0</v>
      </c>
      <c r="AB243" s="19">
        <f t="shared" si="143"/>
        <v>0</v>
      </c>
      <c r="AC243" s="19">
        <f t="shared" si="143"/>
        <v>0</v>
      </c>
      <c r="AD243" s="19">
        <f t="shared" si="143"/>
        <v>0</v>
      </c>
      <c r="AE243" s="19">
        <f t="shared" si="143"/>
        <v>0</v>
      </c>
      <c r="AF243" s="19">
        <f t="shared" si="143"/>
        <v>0.24590163934426229</v>
      </c>
      <c r="AG243" s="19">
        <f t="shared" si="143"/>
        <v>0.5</v>
      </c>
      <c r="AH243" s="19">
        <f t="shared" si="143"/>
        <v>0.75409836065573765</v>
      </c>
      <c r="AI243" s="19">
        <f t="shared" si="143"/>
        <v>1</v>
      </c>
      <c r="AJ243" s="19">
        <f t="shared" si="143"/>
        <v>1</v>
      </c>
      <c r="AK243" s="19">
        <f t="shared" si="143"/>
        <v>1</v>
      </c>
      <c r="AL243" s="19">
        <f t="shared" si="143"/>
        <v>1</v>
      </c>
      <c r="AM243" s="19">
        <f t="shared" si="129"/>
        <v>1</v>
      </c>
      <c r="AN243" s="19">
        <f t="shared" si="130"/>
        <v>0</v>
      </c>
      <c r="AO243" s="19">
        <f t="shared" si="131"/>
        <v>0</v>
      </c>
      <c r="AP243" s="19">
        <f t="shared" si="132"/>
        <v>0</v>
      </c>
      <c r="AQ243" s="19">
        <f t="shared" si="133"/>
        <v>0</v>
      </c>
      <c r="AR243" s="19">
        <f t="shared" si="134"/>
        <v>0.24590163934426229</v>
      </c>
      <c r="AS243" s="19">
        <f t="shared" si="135"/>
        <v>0.5</v>
      </c>
      <c r="AT243" s="19">
        <f t="shared" si="136"/>
        <v>0.75409836065573765</v>
      </c>
      <c r="AU243" s="19">
        <f t="shared" si="137"/>
        <v>1</v>
      </c>
      <c r="AV243" s="19">
        <f t="shared" si="138"/>
        <v>1</v>
      </c>
      <c r="AW243" s="19">
        <f t="shared" si="139"/>
        <v>1</v>
      </c>
      <c r="AX243" s="19">
        <f t="shared" si="140"/>
        <v>1</v>
      </c>
      <c r="AY243" s="37">
        <v>272</v>
      </c>
      <c r="AZ243" s="22">
        <f t="shared" si="141"/>
        <v>1</v>
      </c>
      <c r="BA243" s="22">
        <f t="shared" si="118"/>
        <v>0</v>
      </c>
      <c r="BB243" s="22">
        <f t="shared" si="119"/>
        <v>0</v>
      </c>
      <c r="BC243" s="22">
        <f t="shared" si="120"/>
        <v>0</v>
      </c>
      <c r="BD243" s="22">
        <f t="shared" si="121"/>
        <v>0</v>
      </c>
      <c r="BE243" s="22">
        <f t="shared" si="122"/>
        <v>0.24590163934426229</v>
      </c>
      <c r="BF243" s="22">
        <f t="shared" si="123"/>
        <v>0.5</v>
      </c>
      <c r="BG243" s="22">
        <f t="shared" si="124"/>
        <v>0.75409836065573765</v>
      </c>
      <c r="BH243" s="22">
        <f t="shared" si="125"/>
        <v>1</v>
      </c>
      <c r="BI243" s="22">
        <f t="shared" si="126"/>
        <v>1</v>
      </c>
      <c r="BJ243" s="22">
        <f t="shared" si="127"/>
        <v>1</v>
      </c>
      <c r="BK243" s="22">
        <f t="shared" si="128"/>
        <v>1</v>
      </c>
    </row>
    <row r="244" spans="1:63" x14ac:dyDescent="0.25">
      <c r="A244">
        <v>273</v>
      </c>
      <c r="B244" s="3" t="s">
        <v>103</v>
      </c>
      <c r="C244" s="3" t="s">
        <v>103</v>
      </c>
      <c r="D244" s="18" t="s">
        <v>29</v>
      </c>
      <c r="E244" s="23">
        <v>562.913881140694</v>
      </c>
      <c r="F244" s="18" t="s">
        <v>16</v>
      </c>
      <c r="G244" s="18">
        <v>107</v>
      </c>
      <c r="H244" s="18" t="s">
        <v>17</v>
      </c>
      <c r="I244" s="18" t="s">
        <v>17</v>
      </c>
      <c r="J244">
        <v>32</v>
      </c>
      <c r="K244">
        <v>120</v>
      </c>
      <c r="L244">
        <v>152</v>
      </c>
      <c r="M244">
        <v>273</v>
      </c>
      <c r="N244" s="23">
        <v>18.9277852142406</v>
      </c>
      <c r="O244" s="23">
        <v>-72.4714565479334</v>
      </c>
      <c r="P244" s="18" t="s">
        <v>19</v>
      </c>
      <c r="S244" s="4">
        <f t="shared" si="112"/>
        <v>32</v>
      </c>
      <c r="T244" s="4">
        <f t="shared" si="113"/>
        <v>120</v>
      </c>
      <c r="U244" s="9">
        <f t="shared" si="114"/>
        <v>89</v>
      </c>
      <c r="V244" s="9">
        <f t="shared" si="115"/>
        <v>152</v>
      </c>
      <c r="W244" s="9">
        <f t="shared" si="116"/>
        <v>273</v>
      </c>
      <c r="X244" s="9">
        <f t="shared" si="117"/>
        <v>122</v>
      </c>
      <c r="Y244" s="5">
        <v>1</v>
      </c>
      <c r="Z244" s="19"/>
      <c r="AA244" s="19">
        <f t="shared" si="143"/>
        <v>0</v>
      </c>
      <c r="AB244" s="19">
        <f t="shared" si="143"/>
        <v>0.3146067415730337</v>
      </c>
      <c r="AC244" s="19">
        <f t="shared" si="143"/>
        <v>0.6629213483146067</v>
      </c>
      <c r="AD244" s="19">
        <f t="shared" si="143"/>
        <v>1</v>
      </c>
      <c r="AE244" s="19">
        <f t="shared" si="143"/>
        <v>1</v>
      </c>
      <c r="AF244" s="19">
        <f t="shared" si="143"/>
        <v>1</v>
      </c>
      <c r="AG244" s="19">
        <f t="shared" si="143"/>
        <v>0.75409836065573765</v>
      </c>
      <c r="AH244" s="19">
        <f t="shared" si="143"/>
        <v>0.5</v>
      </c>
      <c r="AI244" s="19">
        <f t="shared" si="143"/>
        <v>0.24590163934426235</v>
      </c>
      <c r="AJ244" s="19">
        <f t="shared" si="143"/>
        <v>0</v>
      </c>
      <c r="AK244" s="19">
        <f t="shared" si="143"/>
        <v>0</v>
      </c>
      <c r="AL244" s="19">
        <f t="shared" si="143"/>
        <v>0</v>
      </c>
      <c r="AM244" s="19">
        <f t="shared" si="129"/>
        <v>0</v>
      </c>
      <c r="AN244" s="19">
        <f t="shared" si="130"/>
        <v>0.3146067415730337</v>
      </c>
      <c r="AO244" s="19">
        <f t="shared" si="131"/>
        <v>0.6629213483146067</v>
      </c>
      <c r="AP244" s="19">
        <f t="shared" si="132"/>
        <v>1</v>
      </c>
      <c r="AQ244" s="19">
        <f t="shared" si="133"/>
        <v>1</v>
      </c>
      <c r="AR244" s="19">
        <f t="shared" si="134"/>
        <v>1</v>
      </c>
      <c r="AS244" s="19">
        <f t="shared" si="135"/>
        <v>0.75409836065573765</v>
      </c>
      <c r="AT244" s="19">
        <f t="shared" si="136"/>
        <v>0.5</v>
      </c>
      <c r="AU244" s="19">
        <f t="shared" si="137"/>
        <v>0.24590163934426235</v>
      </c>
      <c r="AV244" s="19">
        <f t="shared" si="138"/>
        <v>0</v>
      </c>
      <c r="AW244" s="19">
        <f t="shared" si="139"/>
        <v>0</v>
      </c>
      <c r="AX244" s="19">
        <f t="shared" si="140"/>
        <v>0</v>
      </c>
      <c r="AY244" s="37">
        <v>273</v>
      </c>
      <c r="AZ244" s="22">
        <f t="shared" si="141"/>
        <v>0</v>
      </c>
      <c r="BA244" s="22">
        <f t="shared" si="118"/>
        <v>0.3146067415730337</v>
      </c>
      <c r="BB244" s="22">
        <f t="shared" si="119"/>
        <v>0.6629213483146067</v>
      </c>
      <c r="BC244" s="22">
        <f t="shared" si="120"/>
        <v>1</v>
      </c>
      <c r="BD244" s="22">
        <f t="shared" si="121"/>
        <v>1</v>
      </c>
      <c r="BE244" s="22">
        <f t="shared" si="122"/>
        <v>1</v>
      </c>
      <c r="BF244" s="22">
        <f t="shared" si="123"/>
        <v>0.75409836065573765</v>
      </c>
      <c r="BG244" s="22">
        <f t="shared" si="124"/>
        <v>0.5</v>
      </c>
      <c r="BH244" s="22">
        <f t="shared" si="125"/>
        <v>0.24590163934426235</v>
      </c>
      <c r="BI244" s="22">
        <f t="shared" si="126"/>
        <v>0</v>
      </c>
      <c r="BJ244" s="22">
        <f t="shared" si="127"/>
        <v>0</v>
      </c>
      <c r="BK244" s="22">
        <f t="shared" si="128"/>
        <v>0</v>
      </c>
    </row>
    <row r="245" spans="1:63" x14ac:dyDescent="0.25">
      <c r="A245">
        <v>274</v>
      </c>
      <c r="B245" s="3" t="s">
        <v>103</v>
      </c>
      <c r="C245" s="3" t="s">
        <v>103</v>
      </c>
      <c r="D245" s="18" t="s">
        <v>29</v>
      </c>
      <c r="E245" s="23">
        <v>562.913881140694</v>
      </c>
      <c r="F245" s="18" t="s">
        <v>16</v>
      </c>
      <c r="G245" s="18">
        <v>107</v>
      </c>
      <c r="H245" s="18" t="s">
        <v>17</v>
      </c>
      <c r="I245" s="18" t="s">
        <v>17</v>
      </c>
      <c r="J245">
        <v>213</v>
      </c>
      <c r="K245">
        <v>273</v>
      </c>
      <c r="L245">
        <v>305</v>
      </c>
      <c r="M245">
        <v>365</v>
      </c>
      <c r="N245" s="23">
        <v>18.9277852142406</v>
      </c>
      <c r="O245" s="23">
        <v>-72.4714565479334</v>
      </c>
      <c r="P245" s="18" t="s">
        <v>19</v>
      </c>
      <c r="S245" s="4">
        <f t="shared" si="112"/>
        <v>213</v>
      </c>
      <c r="T245" s="4">
        <f t="shared" si="113"/>
        <v>273</v>
      </c>
      <c r="U245" s="9">
        <f t="shared" si="114"/>
        <v>61</v>
      </c>
      <c r="V245" s="9">
        <f t="shared" si="115"/>
        <v>305</v>
      </c>
      <c r="W245" s="9">
        <f t="shared" si="116"/>
        <v>365</v>
      </c>
      <c r="X245" s="9">
        <f t="shared" si="117"/>
        <v>61</v>
      </c>
      <c r="Y245" s="5">
        <v>1</v>
      </c>
      <c r="Z245" s="19"/>
      <c r="AA245" s="19">
        <f t="shared" si="143"/>
        <v>0</v>
      </c>
      <c r="AB245" s="19">
        <f t="shared" si="143"/>
        <v>0</v>
      </c>
      <c r="AC245" s="19">
        <f t="shared" si="143"/>
        <v>0</v>
      </c>
      <c r="AD245" s="19">
        <f t="shared" si="143"/>
        <v>0</v>
      </c>
      <c r="AE245" s="19">
        <f t="shared" si="143"/>
        <v>0</v>
      </c>
      <c r="AF245" s="19">
        <f t="shared" si="143"/>
        <v>0</v>
      </c>
      <c r="AG245" s="19">
        <f t="shared" si="143"/>
        <v>0</v>
      </c>
      <c r="AH245" s="19">
        <f t="shared" si="143"/>
        <v>0.50819672131147542</v>
      </c>
      <c r="AI245" s="19">
        <f t="shared" si="143"/>
        <v>1</v>
      </c>
      <c r="AJ245" s="19">
        <f t="shared" si="143"/>
        <v>1</v>
      </c>
      <c r="AK245" s="19">
        <f t="shared" si="143"/>
        <v>1</v>
      </c>
      <c r="AL245" s="19">
        <f t="shared" si="143"/>
        <v>0.50819672131147542</v>
      </c>
      <c r="AM245" s="19">
        <f t="shared" si="129"/>
        <v>0</v>
      </c>
      <c r="AN245" s="19">
        <f t="shared" si="130"/>
        <v>0</v>
      </c>
      <c r="AO245" s="19">
        <f t="shared" si="131"/>
        <v>0</v>
      </c>
      <c r="AP245" s="19">
        <f t="shared" si="132"/>
        <v>0</v>
      </c>
      <c r="AQ245" s="19">
        <f t="shared" si="133"/>
        <v>0</v>
      </c>
      <c r="AR245" s="19">
        <f t="shared" si="134"/>
        <v>0</v>
      </c>
      <c r="AS245" s="19">
        <f t="shared" si="135"/>
        <v>0</v>
      </c>
      <c r="AT245" s="19">
        <f t="shared" si="136"/>
        <v>0.50819672131147542</v>
      </c>
      <c r="AU245" s="19">
        <f t="shared" si="137"/>
        <v>1</v>
      </c>
      <c r="AV245" s="19">
        <f t="shared" si="138"/>
        <v>1</v>
      </c>
      <c r="AW245" s="19">
        <f t="shared" si="139"/>
        <v>1</v>
      </c>
      <c r="AX245" s="19">
        <f t="shared" si="140"/>
        <v>0.50819672131147542</v>
      </c>
      <c r="AY245" s="37">
        <v>274</v>
      </c>
      <c r="AZ245" s="22">
        <f t="shared" si="141"/>
        <v>0</v>
      </c>
      <c r="BA245" s="22">
        <f t="shared" si="118"/>
        <v>0</v>
      </c>
      <c r="BB245" s="22">
        <f t="shared" si="119"/>
        <v>0</v>
      </c>
      <c r="BC245" s="22">
        <f t="shared" si="120"/>
        <v>0</v>
      </c>
      <c r="BD245" s="22">
        <f t="shared" si="121"/>
        <v>0</v>
      </c>
      <c r="BE245" s="22">
        <f t="shared" si="122"/>
        <v>0</v>
      </c>
      <c r="BF245" s="22">
        <f t="shared" si="123"/>
        <v>0</v>
      </c>
      <c r="BG245" s="22">
        <f t="shared" si="124"/>
        <v>0.50819672131147542</v>
      </c>
      <c r="BH245" s="22">
        <f t="shared" si="125"/>
        <v>1</v>
      </c>
      <c r="BI245" s="22">
        <f t="shared" si="126"/>
        <v>1</v>
      </c>
      <c r="BJ245" s="22">
        <f t="shared" si="127"/>
        <v>1</v>
      </c>
      <c r="BK245" s="22">
        <f t="shared" si="128"/>
        <v>0.50819672131147542</v>
      </c>
    </row>
    <row r="246" spans="1:63" x14ac:dyDescent="0.25">
      <c r="A246">
        <v>275</v>
      </c>
      <c r="B246" s="3" t="s">
        <v>103</v>
      </c>
      <c r="C246" s="3" t="s">
        <v>103</v>
      </c>
      <c r="D246" s="18" t="s">
        <v>21</v>
      </c>
      <c r="E246" s="23">
        <v>1160.7507384922101</v>
      </c>
      <c r="F246" s="18" t="s">
        <v>16</v>
      </c>
      <c r="G246" s="18">
        <v>107</v>
      </c>
      <c r="H246" s="18" t="s">
        <v>17</v>
      </c>
      <c r="I246" s="18" t="s">
        <v>17</v>
      </c>
      <c r="J246">
        <v>60</v>
      </c>
      <c r="K246">
        <v>120</v>
      </c>
      <c r="L246">
        <v>152</v>
      </c>
      <c r="M246">
        <v>181</v>
      </c>
      <c r="N246" s="23">
        <v>18.927785210391299</v>
      </c>
      <c r="O246" s="23">
        <v>-72.471456549736899</v>
      </c>
      <c r="P246" s="18" t="s">
        <v>19</v>
      </c>
      <c r="S246" s="4">
        <f t="shared" si="112"/>
        <v>60</v>
      </c>
      <c r="T246" s="4">
        <f t="shared" si="113"/>
        <v>120</v>
      </c>
      <c r="U246" s="9">
        <f t="shared" si="114"/>
        <v>61</v>
      </c>
      <c r="V246" s="9">
        <f t="shared" si="115"/>
        <v>152</v>
      </c>
      <c r="W246" s="9">
        <f t="shared" si="116"/>
        <v>181</v>
      </c>
      <c r="X246" s="9">
        <f t="shared" si="117"/>
        <v>30</v>
      </c>
      <c r="Y246" s="5">
        <v>1</v>
      </c>
      <c r="Z246" s="19"/>
      <c r="AA246" s="19">
        <f t="shared" si="143"/>
        <v>0</v>
      </c>
      <c r="AB246" s="19">
        <f t="shared" si="143"/>
        <v>0</v>
      </c>
      <c r="AC246" s="19">
        <f t="shared" si="143"/>
        <v>0.50819672131147542</v>
      </c>
      <c r="AD246" s="19">
        <f t="shared" si="143"/>
        <v>1</v>
      </c>
      <c r="AE246" s="19">
        <f t="shared" si="143"/>
        <v>1</v>
      </c>
      <c r="AF246" s="19">
        <f t="shared" si="143"/>
        <v>1</v>
      </c>
      <c r="AG246" s="19">
        <f t="shared" si="143"/>
        <v>0</v>
      </c>
      <c r="AH246" s="19">
        <f t="shared" si="143"/>
        <v>0</v>
      </c>
      <c r="AI246" s="19">
        <f t="shared" si="143"/>
        <v>0</v>
      </c>
      <c r="AJ246" s="19">
        <f t="shared" si="143"/>
        <v>0</v>
      </c>
      <c r="AK246" s="19">
        <f t="shared" si="143"/>
        <v>0</v>
      </c>
      <c r="AL246" s="19">
        <f t="shared" si="143"/>
        <v>0</v>
      </c>
      <c r="AM246" s="19">
        <f t="shared" si="129"/>
        <v>0</v>
      </c>
      <c r="AN246" s="19">
        <f t="shared" si="130"/>
        <v>0</v>
      </c>
      <c r="AO246" s="19">
        <f t="shared" si="131"/>
        <v>0.50819672131147542</v>
      </c>
      <c r="AP246" s="19">
        <f t="shared" si="132"/>
        <v>1</v>
      </c>
      <c r="AQ246" s="19">
        <f t="shared" si="133"/>
        <v>1</v>
      </c>
      <c r="AR246" s="19">
        <f t="shared" si="134"/>
        <v>1</v>
      </c>
      <c r="AS246" s="19">
        <f t="shared" si="135"/>
        <v>0</v>
      </c>
      <c r="AT246" s="19">
        <f t="shared" si="136"/>
        <v>0</v>
      </c>
      <c r="AU246" s="19">
        <f t="shared" si="137"/>
        <v>0</v>
      </c>
      <c r="AV246" s="19">
        <f t="shared" si="138"/>
        <v>0</v>
      </c>
      <c r="AW246" s="19">
        <f t="shared" si="139"/>
        <v>0</v>
      </c>
      <c r="AX246" s="19">
        <f t="shared" si="140"/>
        <v>0</v>
      </c>
      <c r="AY246" s="37">
        <v>275</v>
      </c>
      <c r="AZ246" s="22">
        <f t="shared" si="141"/>
        <v>0</v>
      </c>
      <c r="BA246" s="22">
        <f t="shared" si="118"/>
        <v>0</v>
      </c>
      <c r="BB246" s="22">
        <f t="shared" si="119"/>
        <v>0.50819672131147542</v>
      </c>
      <c r="BC246" s="22">
        <f t="shared" si="120"/>
        <v>1</v>
      </c>
      <c r="BD246" s="22">
        <f t="shared" si="121"/>
        <v>1</v>
      </c>
      <c r="BE246" s="22">
        <f t="shared" si="122"/>
        <v>1</v>
      </c>
      <c r="BF246" s="22">
        <f t="shared" si="123"/>
        <v>0</v>
      </c>
      <c r="BG246" s="22">
        <f t="shared" si="124"/>
        <v>0</v>
      </c>
      <c r="BH246" s="22">
        <f t="shared" si="125"/>
        <v>0</v>
      </c>
      <c r="BI246" s="22">
        <f t="shared" si="126"/>
        <v>0</v>
      </c>
      <c r="BJ246" s="22">
        <f t="shared" si="127"/>
        <v>0</v>
      </c>
      <c r="BK246" s="22">
        <f t="shared" si="128"/>
        <v>0</v>
      </c>
    </row>
    <row r="247" spans="1:63" x14ac:dyDescent="0.25">
      <c r="A247">
        <v>276</v>
      </c>
      <c r="B247" s="3" t="s">
        <v>103</v>
      </c>
      <c r="C247" s="3" t="s">
        <v>103</v>
      </c>
      <c r="D247" s="18" t="s">
        <v>21</v>
      </c>
      <c r="E247" s="23" t="s">
        <v>17</v>
      </c>
      <c r="F247" s="18" t="s">
        <v>16</v>
      </c>
      <c r="G247" s="18">
        <v>107</v>
      </c>
      <c r="H247" s="18" t="s">
        <v>17</v>
      </c>
      <c r="I247" s="18" t="s">
        <v>17</v>
      </c>
      <c r="J247">
        <v>182</v>
      </c>
      <c r="K247">
        <v>243</v>
      </c>
      <c r="L247">
        <v>274</v>
      </c>
      <c r="M247">
        <v>304</v>
      </c>
      <c r="N247" s="23" t="s">
        <v>17</v>
      </c>
      <c r="O247" s="23" t="s">
        <v>17</v>
      </c>
      <c r="P247" s="18" t="s">
        <v>19</v>
      </c>
      <c r="S247" s="4">
        <f t="shared" si="112"/>
        <v>182</v>
      </c>
      <c r="T247" s="4">
        <f t="shared" si="113"/>
        <v>243</v>
      </c>
      <c r="U247" s="9">
        <f t="shared" si="114"/>
        <v>62</v>
      </c>
      <c r="V247" s="9">
        <f t="shared" si="115"/>
        <v>274</v>
      </c>
      <c r="W247" s="9">
        <f t="shared" si="116"/>
        <v>304</v>
      </c>
      <c r="X247" s="9">
        <f t="shared" si="117"/>
        <v>31</v>
      </c>
      <c r="Y247" s="5">
        <v>1</v>
      </c>
      <c r="Z247" s="19"/>
      <c r="AA247" s="19">
        <f t="shared" si="143"/>
        <v>0</v>
      </c>
      <c r="AB247" s="19">
        <f t="shared" si="143"/>
        <v>0</v>
      </c>
      <c r="AC247" s="19">
        <f t="shared" si="143"/>
        <v>0</v>
      </c>
      <c r="AD247" s="19">
        <f t="shared" si="143"/>
        <v>0</v>
      </c>
      <c r="AE247" s="19">
        <f t="shared" si="143"/>
        <v>0</v>
      </c>
      <c r="AF247" s="19">
        <f t="shared" si="143"/>
        <v>0</v>
      </c>
      <c r="AG247" s="19">
        <f t="shared" si="143"/>
        <v>0.5</v>
      </c>
      <c r="AH247" s="19">
        <f t="shared" si="143"/>
        <v>1</v>
      </c>
      <c r="AI247" s="19">
        <f t="shared" si="143"/>
        <v>1</v>
      </c>
      <c r="AJ247" s="19">
        <f t="shared" si="143"/>
        <v>1</v>
      </c>
      <c r="AK247" s="19">
        <f t="shared" si="143"/>
        <v>0</v>
      </c>
      <c r="AL247" s="19">
        <f t="shared" si="143"/>
        <v>0</v>
      </c>
      <c r="AM247" s="19">
        <f t="shared" si="129"/>
        <v>0</v>
      </c>
      <c r="AN247" s="19">
        <f t="shared" si="130"/>
        <v>0</v>
      </c>
      <c r="AO247" s="19">
        <f t="shared" si="131"/>
        <v>0</v>
      </c>
      <c r="AP247" s="19">
        <f t="shared" si="132"/>
        <v>0</v>
      </c>
      <c r="AQ247" s="19">
        <f t="shared" si="133"/>
        <v>0</v>
      </c>
      <c r="AR247" s="19">
        <f t="shared" si="134"/>
        <v>0</v>
      </c>
      <c r="AS247" s="19">
        <f t="shared" si="135"/>
        <v>0.5</v>
      </c>
      <c r="AT247" s="19">
        <f t="shared" si="136"/>
        <v>1</v>
      </c>
      <c r="AU247" s="19">
        <f t="shared" si="137"/>
        <v>1</v>
      </c>
      <c r="AV247" s="19">
        <f t="shared" si="138"/>
        <v>1</v>
      </c>
      <c r="AW247" s="19">
        <f t="shared" si="139"/>
        <v>0</v>
      </c>
      <c r="AX247" s="19">
        <f t="shared" si="140"/>
        <v>0</v>
      </c>
      <c r="AY247" s="37">
        <v>276</v>
      </c>
      <c r="AZ247" s="22">
        <f t="shared" si="141"/>
        <v>0</v>
      </c>
      <c r="BA247" s="22">
        <f t="shared" si="118"/>
        <v>0</v>
      </c>
      <c r="BB247" s="22">
        <f t="shared" si="119"/>
        <v>0</v>
      </c>
      <c r="BC247" s="22">
        <f t="shared" si="120"/>
        <v>0</v>
      </c>
      <c r="BD247" s="22">
        <f t="shared" si="121"/>
        <v>0</v>
      </c>
      <c r="BE247" s="22">
        <f t="shared" si="122"/>
        <v>0</v>
      </c>
      <c r="BF247" s="22">
        <f t="shared" si="123"/>
        <v>0.5</v>
      </c>
      <c r="BG247" s="22">
        <f t="shared" si="124"/>
        <v>1</v>
      </c>
      <c r="BH247" s="22">
        <f t="shared" si="125"/>
        <v>1</v>
      </c>
      <c r="BI247" s="22">
        <f t="shared" si="126"/>
        <v>1</v>
      </c>
      <c r="BJ247" s="22">
        <f t="shared" si="127"/>
        <v>0</v>
      </c>
      <c r="BK247" s="22">
        <f t="shared" si="128"/>
        <v>0</v>
      </c>
    </row>
    <row r="248" spans="1:63" x14ac:dyDescent="0.25">
      <c r="A248">
        <v>277</v>
      </c>
      <c r="B248" s="3" t="s">
        <v>103</v>
      </c>
      <c r="C248" s="3" t="s">
        <v>103</v>
      </c>
      <c r="D248" s="18" t="s">
        <v>21</v>
      </c>
      <c r="E248" s="23" t="s">
        <v>17</v>
      </c>
      <c r="F248" s="18" t="s">
        <v>16</v>
      </c>
      <c r="G248" s="18">
        <v>107</v>
      </c>
      <c r="H248" s="18" t="s">
        <v>17</v>
      </c>
      <c r="I248" s="18" t="s">
        <v>17</v>
      </c>
      <c r="J248">
        <v>305</v>
      </c>
      <c r="K248">
        <v>365</v>
      </c>
      <c r="L248">
        <v>32</v>
      </c>
      <c r="M248">
        <v>59</v>
      </c>
      <c r="N248" s="23" t="s">
        <v>17</v>
      </c>
      <c r="O248" s="23" t="s">
        <v>17</v>
      </c>
      <c r="P248" s="18" t="s">
        <v>19</v>
      </c>
      <c r="S248" s="4">
        <f t="shared" si="112"/>
        <v>305</v>
      </c>
      <c r="T248" s="4">
        <f t="shared" si="113"/>
        <v>365</v>
      </c>
      <c r="U248" s="9">
        <f t="shared" si="114"/>
        <v>61</v>
      </c>
      <c r="V248" s="9">
        <f t="shared" si="115"/>
        <v>397</v>
      </c>
      <c r="W248" s="9">
        <f t="shared" si="116"/>
        <v>424</v>
      </c>
      <c r="X248" s="9">
        <f t="shared" si="117"/>
        <v>28</v>
      </c>
      <c r="Y248" s="5">
        <v>1</v>
      </c>
      <c r="Z248" s="19"/>
      <c r="AA248" s="19">
        <f t="shared" si="143"/>
        <v>0</v>
      </c>
      <c r="AB248" s="19">
        <f t="shared" si="143"/>
        <v>0</v>
      </c>
      <c r="AC248" s="19">
        <f t="shared" si="143"/>
        <v>0</v>
      </c>
      <c r="AD248" s="19">
        <f t="shared" si="143"/>
        <v>0</v>
      </c>
      <c r="AE248" s="19">
        <f t="shared" si="143"/>
        <v>0</v>
      </c>
      <c r="AF248" s="19">
        <f t="shared" si="143"/>
        <v>0</v>
      </c>
      <c r="AG248" s="19">
        <f t="shared" si="143"/>
        <v>0</v>
      </c>
      <c r="AH248" s="19">
        <f t="shared" si="143"/>
        <v>0</v>
      </c>
      <c r="AI248" s="19">
        <f t="shared" si="143"/>
        <v>0</v>
      </c>
      <c r="AJ248" s="19">
        <f t="shared" si="143"/>
        <v>0</v>
      </c>
      <c r="AK248" s="19">
        <f t="shared" si="143"/>
        <v>0.49180327868852458</v>
      </c>
      <c r="AL248" s="19">
        <f t="shared" si="143"/>
        <v>1</v>
      </c>
      <c r="AM248" s="19">
        <f t="shared" si="129"/>
        <v>1</v>
      </c>
      <c r="AN248" s="19">
        <f t="shared" si="130"/>
        <v>1</v>
      </c>
      <c r="AO248" s="19">
        <f t="shared" si="131"/>
        <v>0</v>
      </c>
      <c r="AP248" s="19">
        <f t="shared" si="132"/>
        <v>0</v>
      </c>
      <c r="AQ248" s="19">
        <f t="shared" si="133"/>
        <v>0</v>
      </c>
      <c r="AR248" s="19">
        <f t="shared" si="134"/>
        <v>0</v>
      </c>
      <c r="AS248" s="19">
        <f t="shared" si="135"/>
        <v>0</v>
      </c>
      <c r="AT248" s="19">
        <f t="shared" si="136"/>
        <v>0</v>
      </c>
      <c r="AU248" s="19">
        <f t="shared" si="137"/>
        <v>0</v>
      </c>
      <c r="AV248" s="19">
        <f t="shared" si="138"/>
        <v>0</v>
      </c>
      <c r="AW248" s="19">
        <f t="shared" si="139"/>
        <v>0.49180327868852458</v>
      </c>
      <c r="AX248" s="19">
        <f t="shared" si="140"/>
        <v>1</v>
      </c>
      <c r="AY248" s="37">
        <v>277</v>
      </c>
      <c r="AZ248" s="22">
        <f t="shared" si="141"/>
        <v>1</v>
      </c>
      <c r="BA248" s="22">
        <f t="shared" si="118"/>
        <v>1</v>
      </c>
      <c r="BB248" s="22">
        <f t="shared" si="119"/>
        <v>0</v>
      </c>
      <c r="BC248" s="22">
        <f t="shared" si="120"/>
        <v>0</v>
      </c>
      <c r="BD248" s="22">
        <f t="shared" si="121"/>
        <v>0</v>
      </c>
      <c r="BE248" s="22">
        <f t="shared" si="122"/>
        <v>0</v>
      </c>
      <c r="BF248" s="22">
        <f t="shared" si="123"/>
        <v>0</v>
      </c>
      <c r="BG248" s="22">
        <f t="shared" si="124"/>
        <v>0</v>
      </c>
      <c r="BH248" s="22">
        <f t="shared" si="125"/>
        <v>0</v>
      </c>
      <c r="BI248" s="22">
        <f t="shared" si="126"/>
        <v>0</v>
      </c>
      <c r="BJ248" s="22">
        <f t="shared" si="127"/>
        <v>0.49180327868852458</v>
      </c>
      <c r="BK248" s="22">
        <f t="shared" si="128"/>
        <v>1</v>
      </c>
    </row>
    <row r="249" spans="1:63" x14ac:dyDescent="0.25">
      <c r="A249">
        <v>291</v>
      </c>
      <c r="B249" s="3" t="s">
        <v>279</v>
      </c>
      <c r="C249" s="3" t="s">
        <v>104</v>
      </c>
      <c r="D249" s="18" t="s">
        <v>29</v>
      </c>
      <c r="E249" s="23">
        <v>57998.271045520603</v>
      </c>
      <c r="F249" s="18" t="s">
        <v>59</v>
      </c>
      <c r="G249" s="18">
        <v>171</v>
      </c>
      <c r="H249" s="18">
        <v>-1</v>
      </c>
      <c r="I249" s="18" t="s">
        <v>17</v>
      </c>
      <c r="J249">
        <v>274</v>
      </c>
      <c r="K249">
        <v>334</v>
      </c>
      <c r="L249">
        <v>60</v>
      </c>
      <c r="M249">
        <v>120</v>
      </c>
      <c r="N249" s="23">
        <v>-7.2444540262830799</v>
      </c>
      <c r="O249" s="23">
        <v>109.928422163061</v>
      </c>
      <c r="P249" s="18" t="s">
        <v>19</v>
      </c>
      <c r="S249" s="4">
        <f t="shared" si="112"/>
        <v>274</v>
      </c>
      <c r="T249" s="4">
        <f t="shared" si="113"/>
        <v>334</v>
      </c>
      <c r="U249" s="9">
        <f t="shared" si="114"/>
        <v>61</v>
      </c>
      <c r="V249" s="9">
        <f t="shared" si="115"/>
        <v>425</v>
      </c>
      <c r="W249" s="9">
        <f t="shared" si="116"/>
        <v>485</v>
      </c>
      <c r="X249" s="9">
        <f t="shared" si="117"/>
        <v>61</v>
      </c>
      <c r="Y249" s="5">
        <v>1</v>
      </c>
      <c r="Z249" s="19"/>
      <c r="AA249" s="19">
        <f t="shared" si="143"/>
        <v>0</v>
      </c>
      <c r="AB249" s="19">
        <f t="shared" si="143"/>
        <v>0</v>
      </c>
      <c r="AC249" s="19">
        <f t="shared" si="143"/>
        <v>0</v>
      </c>
      <c r="AD249" s="19">
        <f t="shared" si="143"/>
        <v>0</v>
      </c>
      <c r="AE249" s="19">
        <f t="shared" si="143"/>
        <v>0</v>
      </c>
      <c r="AF249" s="19">
        <f t="shared" si="143"/>
        <v>0</v>
      </c>
      <c r="AG249" s="19">
        <f t="shared" si="143"/>
        <v>0</v>
      </c>
      <c r="AH249" s="19">
        <f t="shared" si="143"/>
        <v>0</v>
      </c>
      <c r="AI249" s="19">
        <f t="shared" si="143"/>
        <v>0</v>
      </c>
      <c r="AJ249" s="19">
        <f t="shared" si="143"/>
        <v>0.50819672131147542</v>
      </c>
      <c r="AK249" s="19">
        <f t="shared" si="143"/>
        <v>1</v>
      </c>
      <c r="AL249" s="19">
        <f t="shared" si="143"/>
        <v>1</v>
      </c>
      <c r="AM249" s="19">
        <f t="shared" si="129"/>
        <v>1</v>
      </c>
      <c r="AN249" s="19">
        <f t="shared" si="130"/>
        <v>1</v>
      </c>
      <c r="AO249" s="19">
        <f t="shared" si="131"/>
        <v>1</v>
      </c>
      <c r="AP249" s="19">
        <f t="shared" si="132"/>
        <v>0.49180327868852458</v>
      </c>
      <c r="AQ249" s="19">
        <f t="shared" si="133"/>
        <v>0</v>
      </c>
      <c r="AR249" s="19">
        <f t="shared" si="134"/>
        <v>0</v>
      </c>
      <c r="AS249" s="19">
        <f t="shared" si="135"/>
        <v>0</v>
      </c>
      <c r="AT249" s="19">
        <f t="shared" si="136"/>
        <v>0</v>
      </c>
      <c r="AU249" s="19">
        <f t="shared" si="137"/>
        <v>0</v>
      </c>
      <c r="AV249" s="19">
        <f t="shared" si="138"/>
        <v>0.50819672131147542</v>
      </c>
      <c r="AW249" s="19">
        <f t="shared" si="139"/>
        <v>1</v>
      </c>
      <c r="AX249" s="19">
        <f t="shared" si="140"/>
        <v>1</v>
      </c>
      <c r="AY249" s="37">
        <v>291</v>
      </c>
      <c r="AZ249" s="22">
        <f t="shared" si="141"/>
        <v>1</v>
      </c>
      <c r="BA249" s="22">
        <f t="shared" si="118"/>
        <v>1</v>
      </c>
      <c r="BB249" s="22">
        <f t="shared" si="119"/>
        <v>1</v>
      </c>
      <c r="BC249" s="22">
        <f t="shared" si="120"/>
        <v>0.49180327868852458</v>
      </c>
      <c r="BD249" s="22">
        <f t="shared" si="121"/>
        <v>0</v>
      </c>
      <c r="BE249" s="22">
        <f t="shared" si="122"/>
        <v>0</v>
      </c>
      <c r="BF249" s="22">
        <f t="shared" si="123"/>
        <v>0</v>
      </c>
      <c r="BG249" s="22">
        <f t="shared" si="124"/>
        <v>0</v>
      </c>
      <c r="BH249" s="22">
        <f t="shared" si="125"/>
        <v>0</v>
      </c>
      <c r="BI249" s="22">
        <f t="shared" si="126"/>
        <v>0.50819672131147542</v>
      </c>
      <c r="BJ249" s="22">
        <f t="shared" si="127"/>
        <v>1</v>
      </c>
      <c r="BK249" s="22">
        <f t="shared" si="128"/>
        <v>1</v>
      </c>
    </row>
    <row r="250" spans="1:63" x14ac:dyDescent="0.25">
      <c r="A250">
        <v>292</v>
      </c>
      <c r="B250" s="3" t="s">
        <v>279</v>
      </c>
      <c r="C250" s="3" t="s">
        <v>104</v>
      </c>
      <c r="D250" s="18" t="s">
        <v>29</v>
      </c>
      <c r="E250" s="23">
        <v>57998.271045520603</v>
      </c>
      <c r="F250" s="18" t="s">
        <v>59</v>
      </c>
      <c r="G250" s="18">
        <v>171</v>
      </c>
      <c r="H250" s="18">
        <v>-1</v>
      </c>
      <c r="I250" s="18" t="s">
        <v>17</v>
      </c>
      <c r="J250">
        <v>121</v>
      </c>
      <c r="K250">
        <v>181</v>
      </c>
      <c r="L250">
        <v>213</v>
      </c>
      <c r="M250">
        <v>273</v>
      </c>
      <c r="N250" s="23">
        <v>-7.2444540262830799</v>
      </c>
      <c r="O250" s="23">
        <v>109.928422163061</v>
      </c>
      <c r="P250" s="18" t="s">
        <v>19</v>
      </c>
      <c r="S250" s="4">
        <f t="shared" si="112"/>
        <v>121</v>
      </c>
      <c r="T250" s="4">
        <f t="shared" si="113"/>
        <v>181</v>
      </c>
      <c r="U250" s="9">
        <f t="shared" si="114"/>
        <v>61</v>
      </c>
      <c r="V250" s="9">
        <f t="shared" si="115"/>
        <v>213</v>
      </c>
      <c r="W250" s="9">
        <f t="shared" si="116"/>
        <v>273</v>
      </c>
      <c r="X250" s="9">
        <f t="shared" si="117"/>
        <v>61</v>
      </c>
      <c r="Y250" s="5">
        <v>1</v>
      </c>
      <c r="Z250" s="19"/>
      <c r="AA250" s="19">
        <f t="shared" si="143"/>
        <v>0</v>
      </c>
      <c r="AB250" s="19">
        <f t="shared" si="143"/>
        <v>0</v>
      </c>
      <c r="AC250" s="19">
        <f t="shared" si="143"/>
        <v>0</v>
      </c>
      <c r="AD250" s="19">
        <f t="shared" si="143"/>
        <v>0</v>
      </c>
      <c r="AE250" s="19">
        <f t="shared" si="143"/>
        <v>0.50819672131147542</v>
      </c>
      <c r="AF250" s="19">
        <f t="shared" si="143"/>
        <v>1</v>
      </c>
      <c r="AG250" s="19">
        <f t="shared" si="143"/>
        <v>1</v>
      </c>
      <c r="AH250" s="19">
        <f t="shared" si="143"/>
        <v>1</v>
      </c>
      <c r="AI250" s="19">
        <f t="shared" si="143"/>
        <v>0.49180327868852458</v>
      </c>
      <c r="AJ250" s="19">
        <f t="shared" si="143"/>
        <v>0</v>
      </c>
      <c r="AK250" s="19">
        <f t="shared" si="143"/>
        <v>0</v>
      </c>
      <c r="AL250" s="19">
        <f t="shared" si="143"/>
        <v>0</v>
      </c>
      <c r="AM250" s="19">
        <f t="shared" si="129"/>
        <v>0</v>
      </c>
      <c r="AN250" s="19">
        <f t="shared" si="130"/>
        <v>0</v>
      </c>
      <c r="AO250" s="19">
        <f t="shared" si="131"/>
        <v>0</v>
      </c>
      <c r="AP250" s="19">
        <f t="shared" si="132"/>
        <v>0</v>
      </c>
      <c r="AQ250" s="19">
        <f t="shared" si="133"/>
        <v>0.50819672131147542</v>
      </c>
      <c r="AR250" s="19">
        <f t="shared" si="134"/>
        <v>1</v>
      </c>
      <c r="AS250" s="19">
        <f t="shared" si="135"/>
        <v>1</v>
      </c>
      <c r="AT250" s="19">
        <f t="shared" si="136"/>
        <v>1</v>
      </c>
      <c r="AU250" s="19">
        <f t="shared" si="137"/>
        <v>0.49180327868852458</v>
      </c>
      <c r="AV250" s="19">
        <f t="shared" si="138"/>
        <v>0</v>
      </c>
      <c r="AW250" s="19">
        <f t="shared" si="139"/>
        <v>0</v>
      </c>
      <c r="AX250" s="19">
        <f t="shared" si="140"/>
        <v>0</v>
      </c>
      <c r="AY250" s="37">
        <v>292</v>
      </c>
      <c r="AZ250" s="22">
        <f t="shared" si="141"/>
        <v>0</v>
      </c>
      <c r="BA250" s="22">
        <f t="shared" si="118"/>
        <v>0</v>
      </c>
      <c r="BB250" s="22">
        <f t="shared" si="119"/>
        <v>0</v>
      </c>
      <c r="BC250" s="22">
        <f t="shared" si="120"/>
        <v>0</v>
      </c>
      <c r="BD250" s="22">
        <f t="shared" si="121"/>
        <v>0.50819672131147542</v>
      </c>
      <c r="BE250" s="22">
        <f t="shared" si="122"/>
        <v>1</v>
      </c>
      <c r="BF250" s="22">
        <f t="shared" si="123"/>
        <v>1</v>
      </c>
      <c r="BG250" s="22">
        <f t="shared" si="124"/>
        <v>1</v>
      </c>
      <c r="BH250" s="22">
        <f t="shared" si="125"/>
        <v>0.49180327868852458</v>
      </c>
      <c r="BI250" s="22">
        <f t="shared" si="126"/>
        <v>0</v>
      </c>
      <c r="BJ250" s="22">
        <f t="shared" si="127"/>
        <v>0</v>
      </c>
      <c r="BK250" s="22">
        <f t="shared" si="128"/>
        <v>0</v>
      </c>
    </row>
    <row r="251" spans="1:63" x14ac:dyDescent="0.25">
      <c r="A251">
        <v>293</v>
      </c>
      <c r="B251" s="3" t="s">
        <v>279</v>
      </c>
      <c r="C251" s="3" t="s">
        <v>105</v>
      </c>
      <c r="D251" s="18" t="s">
        <v>29</v>
      </c>
      <c r="E251" s="23">
        <v>851.44351058497205</v>
      </c>
      <c r="F251" s="18" t="s">
        <v>59</v>
      </c>
      <c r="G251" s="18">
        <v>171</v>
      </c>
      <c r="H251" s="18">
        <v>1865</v>
      </c>
      <c r="I251" s="18" t="s">
        <v>17</v>
      </c>
      <c r="J251">
        <v>305</v>
      </c>
      <c r="K251">
        <v>365</v>
      </c>
      <c r="L251">
        <v>60</v>
      </c>
      <c r="M251">
        <v>120</v>
      </c>
      <c r="N251" s="23">
        <v>-4.1049951751024398</v>
      </c>
      <c r="O251" s="23">
        <v>122.096083842895</v>
      </c>
      <c r="P251" s="18" t="s">
        <v>19</v>
      </c>
      <c r="S251" s="4">
        <f t="shared" si="112"/>
        <v>305</v>
      </c>
      <c r="T251" s="4">
        <f t="shared" si="113"/>
        <v>365</v>
      </c>
      <c r="U251" s="9">
        <f t="shared" si="114"/>
        <v>61</v>
      </c>
      <c r="V251" s="9">
        <f t="shared" si="115"/>
        <v>425</v>
      </c>
      <c r="W251" s="9">
        <f t="shared" si="116"/>
        <v>485</v>
      </c>
      <c r="X251" s="9">
        <f t="shared" si="117"/>
        <v>61</v>
      </c>
      <c r="Y251" s="5">
        <v>1</v>
      </c>
      <c r="Z251" s="19"/>
      <c r="AA251" s="19">
        <f t="shared" si="143"/>
        <v>0</v>
      </c>
      <c r="AB251" s="19">
        <f t="shared" si="143"/>
        <v>0</v>
      </c>
      <c r="AC251" s="19">
        <f t="shared" si="143"/>
        <v>0</v>
      </c>
      <c r="AD251" s="19">
        <f t="shared" si="143"/>
        <v>0</v>
      </c>
      <c r="AE251" s="19">
        <f t="shared" si="143"/>
        <v>0</v>
      </c>
      <c r="AF251" s="19">
        <f t="shared" si="143"/>
        <v>0</v>
      </c>
      <c r="AG251" s="19">
        <f t="shared" si="143"/>
        <v>0</v>
      </c>
      <c r="AH251" s="19">
        <f t="shared" si="143"/>
        <v>0</v>
      </c>
      <c r="AI251" s="19">
        <f t="shared" si="143"/>
        <v>0</v>
      </c>
      <c r="AJ251" s="19">
        <f t="shared" si="143"/>
        <v>0</v>
      </c>
      <c r="AK251" s="19">
        <f t="shared" si="143"/>
        <v>0.49180327868852458</v>
      </c>
      <c r="AL251" s="19">
        <f t="shared" si="143"/>
        <v>1</v>
      </c>
      <c r="AM251" s="19">
        <f t="shared" si="129"/>
        <v>1</v>
      </c>
      <c r="AN251" s="19">
        <f t="shared" si="130"/>
        <v>1</v>
      </c>
      <c r="AO251" s="19">
        <f t="shared" si="131"/>
        <v>1</v>
      </c>
      <c r="AP251" s="19">
        <f t="shared" si="132"/>
        <v>0.49180327868852458</v>
      </c>
      <c r="AQ251" s="19">
        <f t="shared" si="133"/>
        <v>0</v>
      </c>
      <c r="AR251" s="19">
        <f t="shared" si="134"/>
        <v>0</v>
      </c>
      <c r="AS251" s="19">
        <f t="shared" si="135"/>
        <v>0</v>
      </c>
      <c r="AT251" s="19">
        <f t="shared" si="136"/>
        <v>0</v>
      </c>
      <c r="AU251" s="19">
        <f t="shared" si="137"/>
        <v>0</v>
      </c>
      <c r="AV251" s="19">
        <f t="shared" si="138"/>
        <v>0</v>
      </c>
      <c r="AW251" s="19">
        <f t="shared" si="139"/>
        <v>0.49180327868852458</v>
      </c>
      <c r="AX251" s="19">
        <f t="shared" si="140"/>
        <v>1</v>
      </c>
      <c r="AY251" s="37">
        <v>293</v>
      </c>
      <c r="AZ251" s="22">
        <f t="shared" si="141"/>
        <v>1</v>
      </c>
      <c r="BA251" s="22">
        <f t="shared" si="118"/>
        <v>1</v>
      </c>
      <c r="BB251" s="22">
        <f t="shared" si="119"/>
        <v>1</v>
      </c>
      <c r="BC251" s="22">
        <f t="shared" si="120"/>
        <v>0.49180327868852458</v>
      </c>
      <c r="BD251" s="22">
        <f t="shared" si="121"/>
        <v>0</v>
      </c>
      <c r="BE251" s="22">
        <f t="shared" si="122"/>
        <v>0</v>
      </c>
      <c r="BF251" s="22">
        <f t="shared" si="123"/>
        <v>0</v>
      </c>
      <c r="BG251" s="22">
        <f t="shared" si="124"/>
        <v>0</v>
      </c>
      <c r="BH251" s="22">
        <f t="shared" si="125"/>
        <v>0</v>
      </c>
      <c r="BI251" s="22">
        <f t="shared" si="126"/>
        <v>0</v>
      </c>
      <c r="BJ251" s="22">
        <f t="shared" si="127"/>
        <v>0.49180327868852458</v>
      </c>
      <c r="BK251" s="22">
        <f t="shared" si="128"/>
        <v>1</v>
      </c>
    </row>
    <row r="252" spans="1:63" x14ac:dyDescent="0.25">
      <c r="A252">
        <v>294</v>
      </c>
      <c r="B252" s="3" t="s">
        <v>279</v>
      </c>
      <c r="C252" s="3" t="s">
        <v>106</v>
      </c>
      <c r="D252" s="18" t="s">
        <v>29</v>
      </c>
      <c r="E252" s="23">
        <v>7844.0253802180796</v>
      </c>
      <c r="F252" s="18" t="s">
        <v>59</v>
      </c>
      <c r="G252" s="18">
        <v>171</v>
      </c>
      <c r="H252" s="18">
        <v>1861</v>
      </c>
      <c r="I252" s="18" t="s">
        <v>17</v>
      </c>
      <c r="J252">
        <v>121</v>
      </c>
      <c r="K252">
        <v>181</v>
      </c>
      <c r="L252">
        <v>213</v>
      </c>
      <c r="M252">
        <v>273</v>
      </c>
      <c r="N252" s="23">
        <v>-4.0491066894073704</v>
      </c>
      <c r="O252" s="23">
        <v>119.978822838241</v>
      </c>
      <c r="P252" s="18" t="s">
        <v>19</v>
      </c>
      <c r="S252" s="4">
        <f t="shared" si="112"/>
        <v>121</v>
      </c>
      <c r="T252" s="4">
        <f t="shared" si="113"/>
        <v>181</v>
      </c>
      <c r="U252" s="9">
        <f t="shared" si="114"/>
        <v>61</v>
      </c>
      <c r="V252" s="9">
        <f t="shared" si="115"/>
        <v>213</v>
      </c>
      <c r="W252" s="9">
        <f t="shared" si="116"/>
        <v>273</v>
      </c>
      <c r="X252" s="9">
        <f t="shared" si="117"/>
        <v>61</v>
      </c>
      <c r="Y252" s="5">
        <v>1</v>
      </c>
      <c r="Z252" s="19"/>
      <c r="AA252" s="19">
        <f t="shared" si="143"/>
        <v>0</v>
      </c>
      <c r="AB252" s="19">
        <f t="shared" si="143"/>
        <v>0</v>
      </c>
      <c r="AC252" s="19">
        <f t="shared" si="143"/>
        <v>0</v>
      </c>
      <c r="AD252" s="19">
        <f t="shared" si="143"/>
        <v>0</v>
      </c>
      <c r="AE252" s="19">
        <f t="shared" si="143"/>
        <v>0.50819672131147542</v>
      </c>
      <c r="AF252" s="19">
        <f t="shared" si="143"/>
        <v>1</v>
      </c>
      <c r="AG252" s="19">
        <f t="shared" si="143"/>
        <v>1</v>
      </c>
      <c r="AH252" s="19">
        <f t="shared" si="143"/>
        <v>1</v>
      </c>
      <c r="AI252" s="19">
        <f t="shared" si="143"/>
        <v>0.49180327868852458</v>
      </c>
      <c r="AJ252" s="19">
        <f t="shared" si="143"/>
        <v>0</v>
      </c>
      <c r="AK252" s="19">
        <f t="shared" si="143"/>
        <v>0</v>
      </c>
      <c r="AL252" s="19">
        <f t="shared" si="143"/>
        <v>0</v>
      </c>
      <c r="AM252" s="19">
        <f t="shared" si="129"/>
        <v>0</v>
      </c>
      <c r="AN252" s="19">
        <f t="shared" si="130"/>
        <v>0</v>
      </c>
      <c r="AO252" s="19">
        <f t="shared" si="131"/>
        <v>0</v>
      </c>
      <c r="AP252" s="19">
        <f t="shared" si="132"/>
        <v>0</v>
      </c>
      <c r="AQ252" s="19">
        <f t="shared" si="133"/>
        <v>0.50819672131147542</v>
      </c>
      <c r="AR252" s="19">
        <f t="shared" si="134"/>
        <v>1</v>
      </c>
      <c r="AS252" s="19">
        <f t="shared" si="135"/>
        <v>1</v>
      </c>
      <c r="AT252" s="19">
        <f t="shared" si="136"/>
        <v>1</v>
      </c>
      <c r="AU252" s="19">
        <f t="shared" si="137"/>
        <v>0.49180327868852458</v>
      </c>
      <c r="AV252" s="19">
        <f t="shared" si="138"/>
        <v>0</v>
      </c>
      <c r="AW252" s="19">
        <f t="shared" si="139"/>
        <v>0</v>
      </c>
      <c r="AX252" s="19">
        <f t="shared" si="140"/>
        <v>0</v>
      </c>
      <c r="AY252" s="37">
        <v>294</v>
      </c>
      <c r="AZ252" s="22">
        <f t="shared" si="141"/>
        <v>0</v>
      </c>
      <c r="BA252" s="22">
        <f t="shared" si="118"/>
        <v>0</v>
      </c>
      <c r="BB252" s="22">
        <f t="shared" si="119"/>
        <v>0</v>
      </c>
      <c r="BC252" s="22">
        <f t="shared" si="120"/>
        <v>0</v>
      </c>
      <c r="BD252" s="22">
        <f t="shared" si="121"/>
        <v>0.50819672131147542</v>
      </c>
      <c r="BE252" s="22">
        <f t="shared" si="122"/>
        <v>1</v>
      </c>
      <c r="BF252" s="22">
        <f t="shared" si="123"/>
        <v>1</v>
      </c>
      <c r="BG252" s="22">
        <f t="shared" si="124"/>
        <v>1</v>
      </c>
      <c r="BH252" s="22">
        <f t="shared" si="125"/>
        <v>0.49180327868852458</v>
      </c>
      <c r="BI252" s="22">
        <f t="shared" si="126"/>
        <v>0</v>
      </c>
      <c r="BJ252" s="22">
        <f t="shared" si="127"/>
        <v>0</v>
      </c>
      <c r="BK252" s="22">
        <f t="shared" si="128"/>
        <v>0</v>
      </c>
    </row>
    <row r="253" spans="1:63" x14ac:dyDescent="0.25">
      <c r="A253">
        <v>295</v>
      </c>
      <c r="B253" s="3" t="s">
        <v>279</v>
      </c>
      <c r="C253" s="3" t="s">
        <v>107</v>
      </c>
      <c r="D253" s="18" t="s">
        <v>29</v>
      </c>
      <c r="E253" s="23">
        <v>28927.5287632113</v>
      </c>
      <c r="F253" s="18" t="s">
        <v>59</v>
      </c>
      <c r="G253" s="18">
        <v>171</v>
      </c>
      <c r="H253" s="18">
        <v>-1</v>
      </c>
      <c r="I253" s="18" t="s">
        <v>17</v>
      </c>
      <c r="J253">
        <v>213</v>
      </c>
      <c r="K253">
        <v>273</v>
      </c>
      <c r="L253">
        <v>32</v>
      </c>
      <c r="M253">
        <v>90</v>
      </c>
      <c r="N253" s="23">
        <v>-0.37719631859136199</v>
      </c>
      <c r="O253" s="23">
        <v>101.27485972326301</v>
      </c>
      <c r="P253" s="18" t="s">
        <v>19</v>
      </c>
      <c r="S253" s="4">
        <f t="shared" si="112"/>
        <v>213</v>
      </c>
      <c r="T253" s="4">
        <f t="shared" si="113"/>
        <v>273</v>
      </c>
      <c r="U253" s="9">
        <f t="shared" si="114"/>
        <v>61</v>
      </c>
      <c r="V253" s="9">
        <f t="shared" si="115"/>
        <v>397</v>
      </c>
      <c r="W253" s="9">
        <f t="shared" si="116"/>
        <v>455</v>
      </c>
      <c r="X253" s="9">
        <f t="shared" si="117"/>
        <v>59</v>
      </c>
      <c r="Y253" s="5">
        <v>1</v>
      </c>
      <c r="Z253" s="19"/>
      <c r="AA253" s="19">
        <f t="shared" si="143"/>
        <v>0</v>
      </c>
      <c r="AB253" s="19">
        <f t="shared" si="143"/>
        <v>0</v>
      </c>
      <c r="AC253" s="19">
        <f t="shared" si="143"/>
        <v>0</v>
      </c>
      <c r="AD253" s="19">
        <f t="shared" si="143"/>
        <v>0</v>
      </c>
      <c r="AE253" s="19">
        <f t="shared" si="143"/>
        <v>0</v>
      </c>
      <c r="AF253" s="19">
        <f t="shared" si="143"/>
        <v>0</v>
      </c>
      <c r="AG253" s="19">
        <f t="shared" si="143"/>
        <v>0</v>
      </c>
      <c r="AH253" s="19">
        <f t="shared" si="143"/>
        <v>0.50819672131147542</v>
      </c>
      <c r="AI253" s="19">
        <f t="shared" si="143"/>
        <v>1</v>
      </c>
      <c r="AJ253" s="19">
        <f t="shared" si="143"/>
        <v>1</v>
      </c>
      <c r="AK253" s="19">
        <f t="shared" si="143"/>
        <v>1</v>
      </c>
      <c r="AL253" s="19">
        <f t="shared" si="143"/>
        <v>1</v>
      </c>
      <c r="AM253" s="19">
        <f t="shared" si="129"/>
        <v>1</v>
      </c>
      <c r="AN253" s="19">
        <f t="shared" si="130"/>
        <v>1</v>
      </c>
      <c r="AO253" s="19">
        <f t="shared" si="131"/>
        <v>0.52542372881355925</v>
      </c>
      <c r="AP253" s="19">
        <f t="shared" si="132"/>
        <v>0</v>
      </c>
      <c r="AQ253" s="19">
        <f t="shared" si="133"/>
        <v>0</v>
      </c>
      <c r="AR253" s="19">
        <f t="shared" si="134"/>
        <v>0</v>
      </c>
      <c r="AS253" s="19">
        <f t="shared" si="135"/>
        <v>0</v>
      </c>
      <c r="AT253" s="19">
        <f t="shared" si="136"/>
        <v>0.50819672131147542</v>
      </c>
      <c r="AU253" s="19">
        <f t="shared" si="137"/>
        <v>1</v>
      </c>
      <c r="AV253" s="19">
        <f t="shared" si="138"/>
        <v>1</v>
      </c>
      <c r="AW253" s="19">
        <f t="shared" si="139"/>
        <v>1</v>
      </c>
      <c r="AX253" s="19">
        <f t="shared" si="140"/>
        <v>1</v>
      </c>
      <c r="AY253" s="37">
        <v>295</v>
      </c>
      <c r="AZ253" s="22">
        <f t="shared" si="141"/>
        <v>1</v>
      </c>
      <c r="BA253" s="22">
        <f t="shared" si="118"/>
        <v>1</v>
      </c>
      <c r="BB253" s="22">
        <f t="shared" si="119"/>
        <v>0.52542372881355925</v>
      </c>
      <c r="BC253" s="22">
        <f t="shared" si="120"/>
        <v>0</v>
      </c>
      <c r="BD253" s="22">
        <f t="shared" si="121"/>
        <v>0</v>
      </c>
      <c r="BE253" s="22">
        <f t="shared" si="122"/>
        <v>0</v>
      </c>
      <c r="BF253" s="22">
        <f t="shared" si="123"/>
        <v>0</v>
      </c>
      <c r="BG253" s="22">
        <f t="shared" si="124"/>
        <v>0.50819672131147542</v>
      </c>
      <c r="BH253" s="22">
        <f t="shared" si="125"/>
        <v>1</v>
      </c>
      <c r="BI253" s="22">
        <f t="shared" si="126"/>
        <v>1</v>
      </c>
      <c r="BJ253" s="22">
        <f t="shared" si="127"/>
        <v>1</v>
      </c>
      <c r="BK253" s="22">
        <f t="shared" si="128"/>
        <v>1</v>
      </c>
    </row>
    <row r="254" spans="1:63" x14ac:dyDescent="0.25">
      <c r="A254">
        <v>296</v>
      </c>
      <c r="B254" s="3" t="s">
        <v>279</v>
      </c>
      <c r="C254" s="3" t="s">
        <v>107</v>
      </c>
      <c r="D254" s="18" t="s">
        <v>29</v>
      </c>
      <c r="E254" s="23">
        <v>28927.5287632113</v>
      </c>
      <c r="F254" s="18" t="s">
        <v>59</v>
      </c>
      <c r="G254" s="18">
        <v>171</v>
      </c>
      <c r="H254" s="18">
        <v>-1</v>
      </c>
      <c r="I254" s="18" t="s">
        <v>17</v>
      </c>
      <c r="J254">
        <v>60</v>
      </c>
      <c r="K254">
        <v>120</v>
      </c>
      <c r="L254">
        <v>182</v>
      </c>
      <c r="M254">
        <v>243</v>
      </c>
      <c r="N254" s="23">
        <v>-0.37719631859136199</v>
      </c>
      <c r="O254" s="23">
        <v>101.27485972326301</v>
      </c>
      <c r="P254" s="18" t="s">
        <v>19</v>
      </c>
      <c r="S254" s="4">
        <f t="shared" si="112"/>
        <v>60</v>
      </c>
      <c r="T254" s="4">
        <f t="shared" si="113"/>
        <v>120</v>
      </c>
      <c r="U254" s="9">
        <f t="shared" si="114"/>
        <v>61</v>
      </c>
      <c r="V254" s="9">
        <f t="shared" si="115"/>
        <v>182</v>
      </c>
      <c r="W254" s="9">
        <f t="shared" si="116"/>
        <v>243</v>
      </c>
      <c r="X254" s="9">
        <f t="shared" si="117"/>
        <v>62</v>
      </c>
      <c r="Y254" s="5">
        <v>1</v>
      </c>
      <c r="Z254" s="19"/>
      <c r="AA254" s="19">
        <f t="shared" ref="AA254:AL275" si="144">IF(AA$6&gt;=$S254,1,0)*IF(AA$6&lt;=$T254,(AA$6-$S254+1)/$U254,1)*IF(AA$5&gt;$W254,0,1)*IF(AA$5&lt;$V254,1,1-(AA$5-$V254)/$X254)</f>
        <v>0</v>
      </c>
      <c r="AB254" s="19">
        <f t="shared" si="144"/>
        <v>0</v>
      </c>
      <c r="AC254" s="19">
        <f t="shared" si="144"/>
        <v>0.50819672131147542</v>
      </c>
      <c r="AD254" s="19">
        <f t="shared" si="144"/>
        <v>1</v>
      </c>
      <c r="AE254" s="19">
        <f t="shared" si="144"/>
        <v>1</v>
      </c>
      <c r="AF254" s="19">
        <f t="shared" si="144"/>
        <v>1</v>
      </c>
      <c r="AG254" s="19">
        <f t="shared" si="144"/>
        <v>1</v>
      </c>
      <c r="AH254" s="19">
        <f t="shared" si="144"/>
        <v>0.5</v>
      </c>
      <c r="AI254" s="19">
        <f t="shared" si="144"/>
        <v>0</v>
      </c>
      <c r="AJ254" s="19">
        <f t="shared" si="144"/>
        <v>0</v>
      </c>
      <c r="AK254" s="19">
        <f t="shared" si="144"/>
        <v>0</v>
      </c>
      <c r="AL254" s="19">
        <f t="shared" si="144"/>
        <v>0</v>
      </c>
      <c r="AM254" s="19">
        <f t="shared" si="129"/>
        <v>0</v>
      </c>
      <c r="AN254" s="19">
        <f t="shared" si="130"/>
        <v>0</v>
      </c>
      <c r="AO254" s="19">
        <f t="shared" si="131"/>
        <v>0.50819672131147542</v>
      </c>
      <c r="AP254" s="19">
        <f t="shared" si="132"/>
        <v>1</v>
      </c>
      <c r="AQ254" s="19">
        <f t="shared" si="133"/>
        <v>1</v>
      </c>
      <c r="AR254" s="19">
        <f t="shared" si="134"/>
        <v>1</v>
      </c>
      <c r="AS254" s="19">
        <f t="shared" si="135"/>
        <v>1</v>
      </c>
      <c r="AT254" s="19">
        <f t="shared" si="136"/>
        <v>0.5</v>
      </c>
      <c r="AU254" s="19">
        <f t="shared" si="137"/>
        <v>0</v>
      </c>
      <c r="AV254" s="19">
        <f t="shared" si="138"/>
        <v>0</v>
      </c>
      <c r="AW254" s="19">
        <f t="shared" si="139"/>
        <v>0</v>
      </c>
      <c r="AX254" s="19">
        <f t="shared" si="140"/>
        <v>0</v>
      </c>
      <c r="AY254" s="37">
        <v>296</v>
      </c>
      <c r="AZ254" s="22">
        <f t="shared" si="141"/>
        <v>0</v>
      </c>
      <c r="BA254" s="22">
        <f t="shared" si="118"/>
        <v>0</v>
      </c>
      <c r="BB254" s="22">
        <f t="shared" si="119"/>
        <v>0.50819672131147542</v>
      </c>
      <c r="BC254" s="22">
        <f t="shared" si="120"/>
        <v>1</v>
      </c>
      <c r="BD254" s="22">
        <f t="shared" si="121"/>
        <v>1</v>
      </c>
      <c r="BE254" s="22">
        <f t="shared" si="122"/>
        <v>1</v>
      </c>
      <c r="BF254" s="22">
        <f t="shared" si="123"/>
        <v>1</v>
      </c>
      <c r="BG254" s="22">
        <f t="shared" si="124"/>
        <v>0.5</v>
      </c>
      <c r="BH254" s="22">
        <f t="shared" si="125"/>
        <v>0</v>
      </c>
      <c r="BI254" s="22">
        <f t="shared" si="126"/>
        <v>0</v>
      </c>
      <c r="BJ254" s="22">
        <f t="shared" si="127"/>
        <v>0</v>
      </c>
      <c r="BK254" s="22">
        <f t="shared" si="128"/>
        <v>0</v>
      </c>
    </row>
    <row r="255" spans="1:63" x14ac:dyDescent="0.25">
      <c r="A255">
        <v>299</v>
      </c>
      <c r="B255" s="3" t="s">
        <v>108</v>
      </c>
      <c r="C255" s="3" t="s">
        <v>108</v>
      </c>
      <c r="D255" s="18" t="s">
        <v>18</v>
      </c>
      <c r="E255" s="23">
        <v>55775.721203200999</v>
      </c>
      <c r="F255" s="18" t="s">
        <v>16</v>
      </c>
      <c r="G255" s="18">
        <v>63</v>
      </c>
      <c r="H255" s="18" t="s">
        <v>17</v>
      </c>
      <c r="I255" s="18" t="s">
        <v>17</v>
      </c>
      <c r="J255">
        <v>244</v>
      </c>
      <c r="K255">
        <v>314</v>
      </c>
      <c r="L255">
        <v>152</v>
      </c>
      <c r="M255">
        <v>201</v>
      </c>
      <c r="N255" s="23">
        <v>34.698954975801598</v>
      </c>
      <c r="O255" s="23">
        <v>50.140158628200801</v>
      </c>
      <c r="P255" s="18" t="s">
        <v>19</v>
      </c>
      <c r="S255" s="4">
        <f t="shared" si="112"/>
        <v>244</v>
      </c>
      <c r="T255" s="4">
        <f t="shared" si="113"/>
        <v>314</v>
      </c>
      <c r="U255" s="9">
        <f t="shared" si="114"/>
        <v>71</v>
      </c>
      <c r="V255" s="9">
        <f t="shared" si="115"/>
        <v>517</v>
      </c>
      <c r="W255" s="9">
        <f t="shared" si="116"/>
        <v>566</v>
      </c>
      <c r="X255" s="9">
        <f t="shared" si="117"/>
        <v>50</v>
      </c>
      <c r="Y255" s="5">
        <v>1</v>
      </c>
      <c r="Z255" s="19"/>
      <c r="AA255" s="19">
        <f t="shared" si="144"/>
        <v>0</v>
      </c>
      <c r="AB255" s="19">
        <f t="shared" si="144"/>
        <v>0</v>
      </c>
      <c r="AC255" s="19">
        <f t="shared" si="144"/>
        <v>0</v>
      </c>
      <c r="AD255" s="19">
        <f t="shared" si="144"/>
        <v>0</v>
      </c>
      <c r="AE255" s="19">
        <f t="shared" si="144"/>
        <v>0</v>
      </c>
      <c r="AF255" s="19">
        <f t="shared" si="144"/>
        <v>0</v>
      </c>
      <c r="AG255" s="19">
        <f t="shared" si="144"/>
        <v>0</v>
      </c>
      <c r="AH255" s="19">
        <f t="shared" si="144"/>
        <v>0</v>
      </c>
      <c r="AI255" s="19">
        <f t="shared" si="144"/>
        <v>0.42253521126760563</v>
      </c>
      <c r="AJ255" s="19">
        <f t="shared" si="144"/>
        <v>0.85915492957746475</v>
      </c>
      <c r="AK255" s="19">
        <f t="shared" si="144"/>
        <v>1</v>
      </c>
      <c r="AL255" s="19">
        <f t="shared" si="144"/>
        <v>1</v>
      </c>
      <c r="AM255" s="19">
        <f t="shared" si="129"/>
        <v>1</v>
      </c>
      <c r="AN255" s="19">
        <f t="shared" si="130"/>
        <v>1</v>
      </c>
      <c r="AO255" s="19">
        <f t="shared" si="131"/>
        <v>1</v>
      </c>
      <c r="AP255" s="19">
        <f t="shared" si="132"/>
        <v>1</v>
      </c>
      <c r="AQ255" s="19">
        <f t="shared" si="133"/>
        <v>1</v>
      </c>
      <c r="AR255" s="19">
        <f t="shared" si="134"/>
        <v>1</v>
      </c>
      <c r="AS255" s="19">
        <f t="shared" si="135"/>
        <v>0.4</v>
      </c>
      <c r="AT255" s="19">
        <f t="shared" si="136"/>
        <v>0</v>
      </c>
      <c r="AU255" s="19">
        <f t="shared" si="137"/>
        <v>0.42253521126760563</v>
      </c>
      <c r="AV255" s="19">
        <f t="shared" si="138"/>
        <v>0.85915492957746475</v>
      </c>
      <c r="AW255" s="19">
        <f t="shared" si="139"/>
        <v>1</v>
      </c>
      <c r="AX255" s="19">
        <f t="shared" si="140"/>
        <v>1</v>
      </c>
      <c r="AY255" s="37">
        <v>299</v>
      </c>
      <c r="AZ255" s="22">
        <f t="shared" si="141"/>
        <v>1</v>
      </c>
      <c r="BA255" s="22">
        <f t="shared" si="118"/>
        <v>1</v>
      </c>
      <c r="BB255" s="22">
        <f t="shared" si="119"/>
        <v>1</v>
      </c>
      <c r="BC255" s="22">
        <f t="shared" si="120"/>
        <v>1</v>
      </c>
      <c r="BD255" s="22">
        <f t="shared" si="121"/>
        <v>1</v>
      </c>
      <c r="BE255" s="22">
        <f t="shared" si="122"/>
        <v>1</v>
      </c>
      <c r="BF255" s="22">
        <f t="shared" si="123"/>
        <v>0.4</v>
      </c>
      <c r="BG255" s="22">
        <f t="shared" si="124"/>
        <v>0</v>
      </c>
      <c r="BH255" s="22">
        <f t="shared" si="125"/>
        <v>0.42253521126760563</v>
      </c>
      <c r="BI255" s="22">
        <f t="shared" si="126"/>
        <v>0.85915492957746475</v>
      </c>
      <c r="BJ255" s="22">
        <f t="shared" si="127"/>
        <v>1</v>
      </c>
      <c r="BK255" s="22">
        <f t="shared" si="128"/>
        <v>1</v>
      </c>
    </row>
    <row r="256" spans="1:63" x14ac:dyDescent="0.25">
      <c r="A256">
        <v>300</v>
      </c>
      <c r="B256" s="3" t="s">
        <v>108</v>
      </c>
      <c r="C256" s="3" t="s">
        <v>108</v>
      </c>
      <c r="D256" s="18" t="s">
        <v>28</v>
      </c>
      <c r="E256" s="23">
        <v>14963.7636612609</v>
      </c>
      <c r="F256" s="18" t="s">
        <v>16</v>
      </c>
      <c r="G256" s="18">
        <v>63</v>
      </c>
      <c r="H256" s="18" t="s">
        <v>17</v>
      </c>
      <c r="I256" s="18" t="s">
        <v>17</v>
      </c>
      <c r="J256">
        <v>253</v>
      </c>
      <c r="K256">
        <v>21</v>
      </c>
      <c r="L256">
        <v>60</v>
      </c>
      <c r="M256">
        <v>90</v>
      </c>
      <c r="N256" s="23">
        <v>34.637934976483997</v>
      </c>
      <c r="O256" s="23">
        <v>50.804159896342</v>
      </c>
      <c r="P256" s="18" t="s">
        <v>19</v>
      </c>
      <c r="S256" s="4">
        <f t="shared" si="112"/>
        <v>253</v>
      </c>
      <c r="T256" s="4">
        <f t="shared" si="113"/>
        <v>21</v>
      </c>
      <c r="U256" s="9">
        <f t="shared" si="114"/>
        <v>134</v>
      </c>
      <c r="V256" s="9">
        <f t="shared" si="115"/>
        <v>60</v>
      </c>
      <c r="W256" s="9">
        <f t="shared" si="116"/>
        <v>90</v>
      </c>
      <c r="X256" s="9">
        <f t="shared" si="117"/>
        <v>31</v>
      </c>
      <c r="Y256" s="5">
        <v>1</v>
      </c>
      <c r="Z256" s="19"/>
      <c r="AA256" s="19">
        <f t="shared" si="144"/>
        <v>0</v>
      </c>
      <c r="AB256" s="19">
        <f t="shared" si="144"/>
        <v>0</v>
      </c>
      <c r="AC256" s="19">
        <f t="shared" si="144"/>
        <v>0</v>
      </c>
      <c r="AD256" s="19">
        <f t="shared" si="144"/>
        <v>0</v>
      </c>
      <c r="AE256" s="19">
        <f t="shared" si="144"/>
        <v>0</v>
      </c>
      <c r="AF256" s="19">
        <f t="shared" si="144"/>
        <v>0</v>
      </c>
      <c r="AG256" s="19">
        <f t="shared" si="144"/>
        <v>0</v>
      </c>
      <c r="AH256" s="19">
        <f t="shared" si="144"/>
        <v>0</v>
      </c>
      <c r="AI256" s="19">
        <f t="shared" si="144"/>
        <v>0</v>
      </c>
      <c r="AJ256" s="19">
        <f t="shared" si="144"/>
        <v>0</v>
      </c>
      <c r="AK256" s="19">
        <f t="shared" si="144"/>
        <v>0</v>
      </c>
      <c r="AL256" s="19">
        <f t="shared" si="144"/>
        <v>0</v>
      </c>
      <c r="AM256" s="19">
        <f t="shared" si="129"/>
        <v>0</v>
      </c>
      <c r="AN256" s="19">
        <f t="shared" si="130"/>
        <v>0</v>
      </c>
      <c r="AO256" s="19">
        <f t="shared" si="131"/>
        <v>0</v>
      </c>
      <c r="AP256" s="19">
        <f t="shared" si="132"/>
        <v>0</v>
      </c>
      <c r="AQ256" s="19">
        <f t="shared" si="133"/>
        <v>0</v>
      </c>
      <c r="AR256" s="19">
        <f t="shared" si="134"/>
        <v>0</v>
      </c>
      <c r="AS256" s="19">
        <f t="shared" si="135"/>
        <v>0</v>
      </c>
      <c r="AT256" s="19">
        <f t="shared" si="136"/>
        <v>0</v>
      </c>
      <c r="AU256" s="19">
        <f t="shared" si="137"/>
        <v>0</v>
      </c>
      <c r="AV256" s="19">
        <f t="shared" si="138"/>
        <v>0</v>
      </c>
      <c r="AW256" s="19">
        <f t="shared" si="139"/>
        <v>0</v>
      </c>
      <c r="AX256" s="19">
        <f t="shared" si="140"/>
        <v>0</v>
      </c>
      <c r="AY256" s="37">
        <v>300</v>
      </c>
      <c r="AZ256" s="22">
        <f t="shared" si="141"/>
        <v>0</v>
      </c>
      <c r="BA256" s="22">
        <f t="shared" si="118"/>
        <v>0</v>
      </c>
      <c r="BB256" s="22">
        <f t="shared" si="119"/>
        <v>0</v>
      </c>
      <c r="BC256" s="22">
        <f t="shared" si="120"/>
        <v>0</v>
      </c>
      <c r="BD256" s="22">
        <f t="shared" si="121"/>
        <v>0</v>
      </c>
      <c r="BE256" s="22">
        <f t="shared" si="122"/>
        <v>0</v>
      </c>
      <c r="BF256" s="22">
        <f t="shared" si="123"/>
        <v>0</v>
      </c>
      <c r="BG256" s="22">
        <f t="shared" si="124"/>
        <v>0</v>
      </c>
      <c r="BH256" s="22">
        <f t="shared" si="125"/>
        <v>0</v>
      </c>
      <c r="BI256" s="22">
        <f t="shared" si="126"/>
        <v>0</v>
      </c>
      <c r="BJ256" s="22">
        <f t="shared" si="127"/>
        <v>0</v>
      </c>
      <c r="BK256" s="22">
        <f t="shared" si="128"/>
        <v>0</v>
      </c>
    </row>
    <row r="257" spans="1:63" x14ac:dyDescent="0.25">
      <c r="A257">
        <v>301</v>
      </c>
      <c r="B257" s="3" t="s">
        <v>108</v>
      </c>
      <c r="C257" s="3" t="s">
        <v>108</v>
      </c>
      <c r="D257" s="18" t="s">
        <v>29</v>
      </c>
      <c r="E257" s="23">
        <v>5259.3692368389702</v>
      </c>
      <c r="F257" s="18" t="s">
        <v>16</v>
      </c>
      <c r="G257" s="18">
        <v>63</v>
      </c>
      <c r="H257" s="18" t="s">
        <v>17</v>
      </c>
      <c r="I257" s="18" t="s">
        <v>17</v>
      </c>
      <c r="J257">
        <v>101</v>
      </c>
      <c r="K257">
        <v>112</v>
      </c>
      <c r="L257">
        <v>222</v>
      </c>
      <c r="M257">
        <v>232</v>
      </c>
      <c r="N257" s="23">
        <v>35.8265497907163</v>
      </c>
      <c r="O257" s="23">
        <v>51.512882805333497</v>
      </c>
      <c r="P257" s="18" t="s">
        <v>19</v>
      </c>
      <c r="S257" s="4">
        <f t="shared" si="112"/>
        <v>101</v>
      </c>
      <c r="T257" s="4">
        <f t="shared" si="113"/>
        <v>112</v>
      </c>
      <c r="U257" s="9">
        <f t="shared" si="114"/>
        <v>12</v>
      </c>
      <c r="V257" s="9">
        <f t="shared" si="115"/>
        <v>222</v>
      </c>
      <c r="W257" s="9">
        <f t="shared" si="116"/>
        <v>232</v>
      </c>
      <c r="X257" s="9">
        <f t="shared" si="117"/>
        <v>11</v>
      </c>
      <c r="Y257" s="5">
        <v>1</v>
      </c>
      <c r="Z257" s="19"/>
      <c r="AA257" s="19">
        <f t="shared" si="144"/>
        <v>0</v>
      </c>
      <c r="AB257" s="19">
        <f t="shared" si="144"/>
        <v>0</v>
      </c>
      <c r="AC257" s="19">
        <f t="shared" si="144"/>
        <v>0</v>
      </c>
      <c r="AD257" s="19">
        <f t="shared" si="144"/>
        <v>1</v>
      </c>
      <c r="AE257" s="19">
        <f t="shared" si="144"/>
        <v>1</v>
      </c>
      <c r="AF257" s="19">
        <f t="shared" si="144"/>
        <v>1</v>
      </c>
      <c r="AG257" s="19">
        <f t="shared" si="144"/>
        <v>1</v>
      </c>
      <c r="AH257" s="19">
        <f t="shared" si="144"/>
        <v>1</v>
      </c>
      <c r="AI257" s="19">
        <f t="shared" si="144"/>
        <v>0</v>
      </c>
      <c r="AJ257" s="19">
        <f t="shared" si="144"/>
        <v>0</v>
      </c>
      <c r="AK257" s="19">
        <f t="shared" si="144"/>
        <v>0</v>
      </c>
      <c r="AL257" s="19">
        <f t="shared" si="144"/>
        <v>0</v>
      </c>
      <c r="AM257" s="19">
        <f t="shared" si="129"/>
        <v>0</v>
      </c>
      <c r="AN257" s="19">
        <f t="shared" si="130"/>
        <v>0</v>
      </c>
      <c r="AO257" s="19">
        <f t="shared" si="131"/>
        <v>0</v>
      </c>
      <c r="AP257" s="19">
        <f t="shared" si="132"/>
        <v>1</v>
      </c>
      <c r="AQ257" s="19">
        <f t="shared" si="133"/>
        <v>1</v>
      </c>
      <c r="AR257" s="19">
        <f t="shared" si="134"/>
        <v>1</v>
      </c>
      <c r="AS257" s="19">
        <f t="shared" si="135"/>
        <v>1</v>
      </c>
      <c r="AT257" s="19">
        <f t="shared" si="136"/>
        <v>1</v>
      </c>
      <c r="AU257" s="19">
        <f t="shared" si="137"/>
        <v>0</v>
      </c>
      <c r="AV257" s="19">
        <f t="shared" si="138"/>
        <v>0</v>
      </c>
      <c r="AW257" s="19">
        <f t="shared" si="139"/>
        <v>0</v>
      </c>
      <c r="AX257" s="19">
        <f t="shared" si="140"/>
        <v>0</v>
      </c>
      <c r="AY257" s="37">
        <v>301</v>
      </c>
      <c r="AZ257" s="22">
        <f t="shared" si="141"/>
        <v>0</v>
      </c>
      <c r="BA257" s="22">
        <f t="shared" si="118"/>
        <v>0</v>
      </c>
      <c r="BB257" s="22">
        <f t="shared" si="119"/>
        <v>0</v>
      </c>
      <c r="BC257" s="22">
        <f t="shared" si="120"/>
        <v>1</v>
      </c>
      <c r="BD257" s="22">
        <f t="shared" si="121"/>
        <v>1</v>
      </c>
      <c r="BE257" s="22">
        <f t="shared" si="122"/>
        <v>1</v>
      </c>
      <c r="BF257" s="22">
        <f t="shared" si="123"/>
        <v>1</v>
      </c>
      <c r="BG257" s="22">
        <f t="shared" si="124"/>
        <v>1</v>
      </c>
      <c r="BH257" s="22">
        <f t="shared" si="125"/>
        <v>0</v>
      </c>
      <c r="BI257" s="22">
        <f t="shared" si="126"/>
        <v>0</v>
      </c>
      <c r="BJ257" s="22">
        <f t="shared" si="127"/>
        <v>0</v>
      </c>
      <c r="BK257" s="22">
        <f t="shared" si="128"/>
        <v>0</v>
      </c>
    </row>
    <row r="258" spans="1:63" x14ac:dyDescent="0.25">
      <c r="A258">
        <v>302</v>
      </c>
      <c r="B258" s="3" t="s">
        <v>108</v>
      </c>
      <c r="C258" s="3" t="s">
        <v>108</v>
      </c>
      <c r="D258" s="18" t="s">
        <v>25</v>
      </c>
      <c r="E258" s="23">
        <v>1636.7219873429999</v>
      </c>
      <c r="F258" s="18" t="s">
        <v>16</v>
      </c>
      <c r="G258" s="18">
        <v>63</v>
      </c>
      <c r="H258" s="18" t="s">
        <v>17</v>
      </c>
      <c r="I258" s="18" t="s">
        <v>17</v>
      </c>
      <c r="J258">
        <v>132</v>
      </c>
      <c r="K258">
        <v>143</v>
      </c>
      <c r="L258">
        <v>253</v>
      </c>
      <c r="M258">
        <v>263</v>
      </c>
      <c r="N258" s="23">
        <v>35.3492724380935</v>
      </c>
      <c r="O258" s="23">
        <v>50.896869007370803</v>
      </c>
      <c r="P258" s="18" t="s">
        <v>19</v>
      </c>
      <c r="S258" s="4">
        <f t="shared" si="112"/>
        <v>132</v>
      </c>
      <c r="T258" s="4">
        <f t="shared" si="113"/>
        <v>143</v>
      </c>
      <c r="U258" s="9">
        <f t="shared" si="114"/>
        <v>12</v>
      </c>
      <c r="V258" s="9">
        <f t="shared" si="115"/>
        <v>253</v>
      </c>
      <c r="W258" s="9">
        <f t="shared" si="116"/>
        <v>263</v>
      </c>
      <c r="X258" s="9">
        <f t="shared" si="117"/>
        <v>11</v>
      </c>
      <c r="Y258" s="5">
        <v>1</v>
      </c>
      <c r="Z258" s="19"/>
      <c r="AA258" s="19">
        <f t="shared" si="144"/>
        <v>0</v>
      </c>
      <c r="AB258" s="19">
        <f t="shared" si="144"/>
        <v>0</v>
      </c>
      <c r="AC258" s="19">
        <f t="shared" si="144"/>
        <v>0</v>
      </c>
      <c r="AD258" s="19">
        <f t="shared" si="144"/>
        <v>0</v>
      </c>
      <c r="AE258" s="19">
        <f t="shared" si="144"/>
        <v>1</v>
      </c>
      <c r="AF258" s="19">
        <f t="shared" si="144"/>
        <v>1</v>
      </c>
      <c r="AG258" s="19">
        <f t="shared" si="144"/>
        <v>1</v>
      </c>
      <c r="AH258" s="19">
        <f t="shared" si="144"/>
        <v>1</v>
      </c>
      <c r="AI258" s="19">
        <f t="shared" si="144"/>
        <v>1</v>
      </c>
      <c r="AJ258" s="19">
        <f t="shared" si="144"/>
        <v>0</v>
      </c>
      <c r="AK258" s="19">
        <f t="shared" si="144"/>
        <v>0</v>
      </c>
      <c r="AL258" s="19">
        <f t="shared" si="144"/>
        <v>0</v>
      </c>
      <c r="AM258" s="19">
        <f t="shared" si="129"/>
        <v>0</v>
      </c>
      <c r="AN258" s="19">
        <f t="shared" si="130"/>
        <v>0</v>
      </c>
      <c r="AO258" s="19">
        <f t="shared" si="131"/>
        <v>0</v>
      </c>
      <c r="AP258" s="19">
        <f t="shared" si="132"/>
        <v>0</v>
      </c>
      <c r="AQ258" s="19">
        <f t="shared" si="133"/>
        <v>1</v>
      </c>
      <c r="AR258" s="19">
        <f t="shared" si="134"/>
        <v>1</v>
      </c>
      <c r="AS258" s="19">
        <f t="shared" si="135"/>
        <v>1</v>
      </c>
      <c r="AT258" s="19">
        <f t="shared" si="136"/>
        <v>1</v>
      </c>
      <c r="AU258" s="19">
        <f t="shared" si="137"/>
        <v>1</v>
      </c>
      <c r="AV258" s="19">
        <f t="shared" si="138"/>
        <v>0</v>
      </c>
      <c r="AW258" s="19">
        <f t="shared" si="139"/>
        <v>0</v>
      </c>
      <c r="AX258" s="19">
        <f t="shared" si="140"/>
        <v>0</v>
      </c>
      <c r="AY258" s="37">
        <v>302</v>
      </c>
      <c r="AZ258" s="22">
        <f t="shared" si="141"/>
        <v>0</v>
      </c>
      <c r="BA258" s="22">
        <f t="shared" si="118"/>
        <v>0</v>
      </c>
      <c r="BB258" s="22">
        <f t="shared" si="119"/>
        <v>0</v>
      </c>
      <c r="BC258" s="22">
        <f t="shared" si="120"/>
        <v>0</v>
      </c>
      <c r="BD258" s="22">
        <f t="shared" si="121"/>
        <v>1</v>
      </c>
      <c r="BE258" s="22">
        <f t="shared" si="122"/>
        <v>1</v>
      </c>
      <c r="BF258" s="22">
        <f t="shared" si="123"/>
        <v>1</v>
      </c>
      <c r="BG258" s="22">
        <f t="shared" si="124"/>
        <v>1</v>
      </c>
      <c r="BH258" s="22">
        <f t="shared" si="125"/>
        <v>1</v>
      </c>
      <c r="BI258" s="22">
        <f t="shared" si="126"/>
        <v>0</v>
      </c>
      <c r="BJ258" s="22">
        <f t="shared" si="127"/>
        <v>0</v>
      </c>
      <c r="BK258" s="22">
        <f t="shared" si="128"/>
        <v>0</v>
      </c>
    </row>
    <row r="259" spans="1:63" x14ac:dyDescent="0.25">
      <c r="A259">
        <v>303</v>
      </c>
      <c r="B259" s="3" t="s">
        <v>108</v>
      </c>
      <c r="C259" s="3" t="s">
        <v>108</v>
      </c>
      <c r="D259" s="18" t="s">
        <v>31</v>
      </c>
      <c r="E259" s="23">
        <v>1812.37980929215</v>
      </c>
      <c r="F259" s="18" t="s">
        <v>16</v>
      </c>
      <c r="G259" s="18">
        <v>63</v>
      </c>
      <c r="H259" s="18" t="s">
        <v>17</v>
      </c>
      <c r="I259" s="18" t="s">
        <v>17</v>
      </c>
      <c r="J259">
        <v>40</v>
      </c>
      <c r="K259">
        <v>142</v>
      </c>
      <c r="L259">
        <v>253</v>
      </c>
      <c r="M259">
        <v>19</v>
      </c>
      <c r="N259" s="23">
        <v>34.180704541921301</v>
      </c>
      <c r="O259" s="23">
        <v>53.787553118724702</v>
      </c>
      <c r="P259" s="18" t="s">
        <v>19</v>
      </c>
      <c r="S259" s="4">
        <f t="shared" si="112"/>
        <v>40</v>
      </c>
      <c r="T259" s="4">
        <f t="shared" si="113"/>
        <v>142</v>
      </c>
      <c r="U259" s="9">
        <f t="shared" si="114"/>
        <v>103</v>
      </c>
      <c r="V259" s="9">
        <f t="shared" si="115"/>
        <v>253</v>
      </c>
      <c r="W259" s="9">
        <f t="shared" si="116"/>
        <v>384</v>
      </c>
      <c r="X259" s="9">
        <f t="shared" si="117"/>
        <v>132</v>
      </c>
      <c r="Y259" s="5">
        <v>1</v>
      </c>
      <c r="Z259" s="19"/>
      <c r="AA259" s="19">
        <f t="shared" si="144"/>
        <v>0</v>
      </c>
      <c r="AB259" s="19">
        <f t="shared" si="144"/>
        <v>0.1941747572815534</v>
      </c>
      <c r="AC259" s="19">
        <f t="shared" si="144"/>
        <v>0.49514563106796117</v>
      </c>
      <c r="AD259" s="19">
        <f t="shared" si="144"/>
        <v>0.78640776699029125</v>
      </c>
      <c r="AE259" s="19">
        <f t="shared" si="144"/>
        <v>1</v>
      </c>
      <c r="AF259" s="19">
        <f t="shared" si="144"/>
        <v>1</v>
      </c>
      <c r="AG259" s="19">
        <f t="shared" si="144"/>
        <v>1</v>
      </c>
      <c r="AH259" s="19">
        <f t="shared" si="144"/>
        <v>1</v>
      </c>
      <c r="AI259" s="19">
        <f t="shared" si="144"/>
        <v>1</v>
      </c>
      <c r="AJ259" s="19">
        <f t="shared" si="144"/>
        <v>0.84090909090909094</v>
      </c>
      <c r="AK259" s="19">
        <f t="shared" si="144"/>
        <v>0.60606060606060608</v>
      </c>
      <c r="AL259" s="19">
        <f t="shared" si="144"/>
        <v>0.37878787878787878</v>
      </c>
      <c r="AM259" s="19">
        <f t="shared" si="129"/>
        <v>0.14393939393939392</v>
      </c>
      <c r="AN259" s="19">
        <f t="shared" si="130"/>
        <v>0.1941747572815534</v>
      </c>
      <c r="AO259" s="19">
        <f t="shared" si="131"/>
        <v>0.49514563106796117</v>
      </c>
      <c r="AP259" s="19">
        <f t="shared" si="132"/>
        <v>0.78640776699029125</v>
      </c>
      <c r="AQ259" s="19">
        <f t="shared" si="133"/>
        <v>1</v>
      </c>
      <c r="AR259" s="19">
        <f t="shared" si="134"/>
        <v>1</v>
      </c>
      <c r="AS259" s="19">
        <f t="shared" si="135"/>
        <v>1</v>
      </c>
      <c r="AT259" s="19">
        <f t="shared" si="136"/>
        <v>1</v>
      </c>
      <c r="AU259" s="19">
        <f t="shared" si="137"/>
        <v>1</v>
      </c>
      <c r="AV259" s="19">
        <f t="shared" si="138"/>
        <v>0.84090909090909094</v>
      </c>
      <c r="AW259" s="19">
        <f t="shared" si="139"/>
        <v>0.60606060606060608</v>
      </c>
      <c r="AX259" s="19">
        <f t="shared" si="140"/>
        <v>0.37878787878787878</v>
      </c>
      <c r="AY259" s="37">
        <v>303</v>
      </c>
      <c r="AZ259" s="22">
        <f t="shared" si="141"/>
        <v>0.14393939393939392</v>
      </c>
      <c r="BA259" s="22">
        <f t="shared" si="118"/>
        <v>0.1941747572815534</v>
      </c>
      <c r="BB259" s="22">
        <f t="shared" si="119"/>
        <v>0.49514563106796117</v>
      </c>
      <c r="BC259" s="22">
        <f t="shared" si="120"/>
        <v>0.78640776699029125</v>
      </c>
      <c r="BD259" s="22">
        <f t="shared" si="121"/>
        <v>1</v>
      </c>
      <c r="BE259" s="22">
        <f t="shared" si="122"/>
        <v>1</v>
      </c>
      <c r="BF259" s="22">
        <f t="shared" si="123"/>
        <v>1</v>
      </c>
      <c r="BG259" s="22">
        <f t="shared" si="124"/>
        <v>1</v>
      </c>
      <c r="BH259" s="22">
        <f t="shared" si="125"/>
        <v>1</v>
      </c>
      <c r="BI259" s="22">
        <f t="shared" si="126"/>
        <v>0.84090909090909094</v>
      </c>
      <c r="BJ259" s="22">
        <f t="shared" si="127"/>
        <v>0.60606060606060608</v>
      </c>
      <c r="BK259" s="22">
        <f t="shared" si="128"/>
        <v>0.37878787878787878</v>
      </c>
    </row>
    <row r="260" spans="1:63" x14ac:dyDescent="0.25">
      <c r="A260">
        <v>304</v>
      </c>
      <c r="B260" s="3" t="s">
        <v>109</v>
      </c>
      <c r="C260" s="3" t="s">
        <v>109</v>
      </c>
      <c r="D260" s="18" t="s">
        <v>18</v>
      </c>
      <c r="E260" s="23">
        <v>1039.2591937449599</v>
      </c>
      <c r="F260" s="18" t="s">
        <v>16</v>
      </c>
      <c r="G260" s="18">
        <v>66</v>
      </c>
      <c r="H260" s="18" t="s">
        <v>17</v>
      </c>
      <c r="I260" s="18" t="s">
        <v>17</v>
      </c>
      <c r="J260">
        <v>314</v>
      </c>
      <c r="K260">
        <v>354</v>
      </c>
      <c r="L260">
        <v>132</v>
      </c>
      <c r="M260">
        <v>202</v>
      </c>
      <c r="N260" s="23">
        <v>34.158502604173002</v>
      </c>
      <c r="O260" s="23">
        <v>44.648711357768697</v>
      </c>
      <c r="P260" s="18" t="s">
        <v>19</v>
      </c>
      <c r="S260" s="4">
        <f t="shared" si="112"/>
        <v>314</v>
      </c>
      <c r="T260" s="4">
        <f t="shared" si="113"/>
        <v>354</v>
      </c>
      <c r="U260" s="9">
        <f t="shared" si="114"/>
        <v>41</v>
      </c>
      <c r="V260" s="9">
        <f t="shared" si="115"/>
        <v>497</v>
      </c>
      <c r="W260" s="9">
        <f t="shared" si="116"/>
        <v>567</v>
      </c>
      <c r="X260" s="9">
        <f t="shared" si="117"/>
        <v>71</v>
      </c>
      <c r="Y260" s="5">
        <v>1</v>
      </c>
      <c r="Z260" s="19"/>
      <c r="AA260" s="19">
        <f t="shared" si="144"/>
        <v>0</v>
      </c>
      <c r="AB260" s="19">
        <f t="shared" si="144"/>
        <v>0</v>
      </c>
      <c r="AC260" s="19">
        <f t="shared" si="144"/>
        <v>0</v>
      </c>
      <c r="AD260" s="19">
        <f t="shared" si="144"/>
        <v>0</v>
      </c>
      <c r="AE260" s="19">
        <f t="shared" si="144"/>
        <v>0</v>
      </c>
      <c r="AF260" s="19">
        <f t="shared" si="144"/>
        <v>0</v>
      </c>
      <c r="AG260" s="19">
        <f t="shared" si="144"/>
        <v>0</v>
      </c>
      <c r="AH260" s="19">
        <f t="shared" si="144"/>
        <v>0</v>
      </c>
      <c r="AI260" s="19">
        <f t="shared" si="144"/>
        <v>0</v>
      </c>
      <c r="AJ260" s="19">
        <f t="shared" si="144"/>
        <v>0</v>
      </c>
      <c r="AK260" s="19">
        <f t="shared" si="144"/>
        <v>0.51219512195121952</v>
      </c>
      <c r="AL260" s="19">
        <f t="shared" si="144"/>
        <v>1</v>
      </c>
      <c r="AM260" s="19">
        <f t="shared" si="129"/>
        <v>1</v>
      </c>
      <c r="AN260" s="19">
        <f t="shared" si="130"/>
        <v>1</v>
      </c>
      <c r="AO260" s="19">
        <f t="shared" si="131"/>
        <v>1</v>
      </c>
      <c r="AP260" s="19">
        <f t="shared" si="132"/>
        <v>1</v>
      </c>
      <c r="AQ260" s="19">
        <f t="shared" si="133"/>
        <v>1</v>
      </c>
      <c r="AR260" s="19">
        <f t="shared" si="134"/>
        <v>0.71830985915492951</v>
      </c>
      <c r="AS260" s="19">
        <f t="shared" si="135"/>
        <v>0.29577464788732399</v>
      </c>
      <c r="AT260" s="19">
        <f t="shared" si="136"/>
        <v>0</v>
      </c>
      <c r="AU260" s="19">
        <f t="shared" si="137"/>
        <v>0</v>
      </c>
      <c r="AV260" s="19">
        <f t="shared" si="138"/>
        <v>0</v>
      </c>
      <c r="AW260" s="19">
        <f t="shared" si="139"/>
        <v>0.51219512195121952</v>
      </c>
      <c r="AX260" s="19">
        <f t="shared" si="140"/>
        <v>1</v>
      </c>
      <c r="AY260" s="37">
        <v>304</v>
      </c>
      <c r="AZ260" s="22">
        <f t="shared" si="141"/>
        <v>1</v>
      </c>
      <c r="BA260" s="22">
        <f t="shared" si="118"/>
        <v>1</v>
      </c>
      <c r="BB260" s="22">
        <f t="shared" si="119"/>
        <v>1</v>
      </c>
      <c r="BC260" s="22">
        <f t="shared" si="120"/>
        <v>1</v>
      </c>
      <c r="BD260" s="22">
        <f t="shared" si="121"/>
        <v>1</v>
      </c>
      <c r="BE260" s="22">
        <f t="shared" si="122"/>
        <v>0.71830985915492951</v>
      </c>
      <c r="BF260" s="22">
        <f t="shared" si="123"/>
        <v>0.29577464788732399</v>
      </c>
      <c r="BG260" s="22">
        <f t="shared" si="124"/>
        <v>0</v>
      </c>
      <c r="BH260" s="22">
        <f t="shared" si="125"/>
        <v>0</v>
      </c>
      <c r="BI260" s="22">
        <f t="shared" si="126"/>
        <v>0</v>
      </c>
      <c r="BJ260" s="22">
        <f t="shared" si="127"/>
        <v>0.51219512195121952</v>
      </c>
      <c r="BK260" s="22">
        <f t="shared" si="128"/>
        <v>1</v>
      </c>
    </row>
    <row r="261" spans="1:63" x14ac:dyDescent="0.25">
      <c r="A261">
        <v>305</v>
      </c>
      <c r="B261" s="3" t="s">
        <v>109</v>
      </c>
      <c r="C261" s="3" t="s">
        <v>109</v>
      </c>
      <c r="D261" s="18" t="s">
        <v>28</v>
      </c>
      <c r="E261" s="23">
        <v>719.07376348032994</v>
      </c>
      <c r="F261" s="18" t="s">
        <v>16</v>
      </c>
      <c r="G261" s="18">
        <v>66</v>
      </c>
      <c r="H261" s="18" t="s">
        <v>17</v>
      </c>
      <c r="I261" s="18" t="s">
        <v>17</v>
      </c>
      <c r="J261">
        <v>283</v>
      </c>
      <c r="K261">
        <v>354</v>
      </c>
      <c r="L261">
        <v>101</v>
      </c>
      <c r="M261">
        <v>171</v>
      </c>
      <c r="N261" s="23">
        <v>33.781899828103697</v>
      </c>
      <c r="O261" s="23">
        <v>44.842361442865702</v>
      </c>
      <c r="P261" s="18" t="s">
        <v>19</v>
      </c>
      <c r="S261" s="4">
        <f t="shared" si="112"/>
        <v>283</v>
      </c>
      <c r="T261" s="4">
        <f t="shared" si="113"/>
        <v>354</v>
      </c>
      <c r="U261" s="9">
        <f t="shared" si="114"/>
        <v>72</v>
      </c>
      <c r="V261" s="9">
        <f t="shared" si="115"/>
        <v>466</v>
      </c>
      <c r="W261" s="9">
        <f t="shared" si="116"/>
        <v>536</v>
      </c>
      <c r="X261" s="9">
        <f t="shared" si="117"/>
        <v>71</v>
      </c>
      <c r="Y261" s="5">
        <v>1</v>
      </c>
      <c r="Z261" s="19"/>
      <c r="AA261" s="19">
        <f t="shared" si="144"/>
        <v>0</v>
      </c>
      <c r="AB261" s="19">
        <f t="shared" si="144"/>
        <v>0</v>
      </c>
      <c r="AC261" s="19">
        <f t="shared" si="144"/>
        <v>0</v>
      </c>
      <c r="AD261" s="19">
        <f t="shared" si="144"/>
        <v>0</v>
      </c>
      <c r="AE261" s="19">
        <f t="shared" si="144"/>
        <v>0</v>
      </c>
      <c r="AF261" s="19">
        <f t="shared" si="144"/>
        <v>0</v>
      </c>
      <c r="AG261" s="19">
        <f t="shared" si="144"/>
        <v>0</v>
      </c>
      <c r="AH261" s="19">
        <f t="shared" si="144"/>
        <v>0</v>
      </c>
      <c r="AI261" s="19">
        <f t="shared" si="144"/>
        <v>0</v>
      </c>
      <c r="AJ261" s="19">
        <f t="shared" si="144"/>
        <v>0.30555555555555558</v>
      </c>
      <c r="AK261" s="19">
        <f t="shared" si="144"/>
        <v>0.72222222222222221</v>
      </c>
      <c r="AL261" s="19">
        <f t="shared" si="144"/>
        <v>1</v>
      </c>
      <c r="AM261" s="19">
        <f t="shared" si="129"/>
        <v>1</v>
      </c>
      <c r="AN261" s="19">
        <f t="shared" si="130"/>
        <v>1</v>
      </c>
      <c r="AO261" s="19">
        <f t="shared" si="131"/>
        <v>1</v>
      </c>
      <c r="AP261" s="19">
        <f t="shared" si="132"/>
        <v>1</v>
      </c>
      <c r="AQ261" s="19">
        <f t="shared" si="133"/>
        <v>0.71830985915492951</v>
      </c>
      <c r="AR261" s="19">
        <f t="shared" si="134"/>
        <v>0.28169014084507038</v>
      </c>
      <c r="AS261" s="19">
        <f t="shared" si="135"/>
        <v>0</v>
      </c>
      <c r="AT261" s="19">
        <f t="shared" si="136"/>
        <v>0</v>
      </c>
      <c r="AU261" s="19">
        <f t="shared" si="137"/>
        <v>0</v>
      </c>
      <c r="AV261" s="19">
        <f t="shared" si="138"/>
        <v>0.30555555555555558</v>
      </c>
      <c r="AW261" s="19">
        <f t="shared" si="139"/>
        <v>0.72222222222222221</v>
      </c>
      <c r="AX261" s="19">
        <f t="shared" si="140"/>
        <v>1</v>
      </c>
      <c r="AY261" s="37">
        <v>305</v>
      </c>
      <c r="AZ261" s="22">
        <f t="shared" si="141"/>
        <v>1</v>
      </c>
      <c r="BA261" s="22">
        <f t="shared" si="118"/>
        <v>1</v>
      </c>
      <c r="BB261" s="22">
        <f t="shared" si="119"/>
        <v>1</v>
      </c>
      <c r="BC261" s="22">
        <f t="shared" si="120"/>
        <v>1</v>
      </c>
      <c r="BD261" s="22">
        <f t="shared" si="121"/>
        <v>0.71830985915492951</v>
      </c>
      <c r="BE261" s="22">
        <f t="shared" si="122"/>
        <v>0.28169014084507038</v>
      </c>
      <c r="BF261" s="22">
        <f t="shared" si="123"/>
        <v>0</v>
      </c>
      <c r="BG261" s="22">
        <f t="shared" si="124"/>
        <v>0</v>
      </c>
      <c r="BH261" s="22">
        <f t="shared" si="125"/>
        <v>0</v>
      </c>
      <c r="BI261" s="22">
        <f t="shared" si="126"/>
        <v>0.30555555555555558</v>
      </c>
      <c r="BJ261" s="22">
        <f t="shared" si="127"/>
        <v>0.72222222222222221</v>
      </c>
      <c r="BK261" s="22">
        <f t="shared" si="128"/>
        <v>1</v>
      </c>
    </row>
    <row r="262" spans="1:63" x14ac:dyDescent="0.25">
      <c r="A262">
        <v>306</v>
      </c>
      <c r="B262" s="3" t="s">
        <v>109</v>
      </c>
      <c r="C262" s="3" t="s">
        <v>109</v>
      </c>
      <c r="D262" s="18" t="s">
        <v>33</v>
      </c>
      <c r="E262" s="23">
        <v>0</v>
      </c>
      <c r="F262" s="18" t="s">
        <v>16</v>
      </c>
      <c r="G262" s="18">
        <v>66</v>
      </c>
      <c r="H262" s="18" t="s">
        <v>17</v>
      </c>
      <c r="I262" s="18" t="s">
        <v>17</v>
      </c>
      <c r="J262">
        <v>71</v>
      </c>
      <c r="K262">
        <v>141</v>
      </c>
      <c r="L262">
        <v>192</v>
      </c>
      <c r="M262">
        <v>262</v>
      </c>
      <c r="N262" s="23" t="s">
        <v>17</v>
      </c>
      <c r="O262" s="23" t="s">
        <v>17</v>
      </c>
      <c r="P262" s="18" t="s">
        <v>19</v>
      </c>
      <c r="S262" s="4">
        <f t="shared" si="112"/>
        <v>71</v>
      </c>
      <c r="T262" s="4">
        <f t="shared" si="113"/>
        <v>141</v>
      </c>
      <c r="U262" s="9">
        <f t="shared" si="114"/>
        <v>71</v>
      </c>
      <c r="V262" s="9">
        <f t="shared" si="115"/>
        <v>192</v>
      </c>
      <c r="W262" s="9">
        <f t="shared" si="116"/>
        <v>262</v>
      </c>
      <c r="X262" s="9">
        <f t="shared" si="117"/>
        <v>71</v>
      </c>
      <c r="Y262" s="5">
        <v>1</v>
      </c>
      <c r="Z262" s="19"/>
      <c r="AA262" s="19">
        <f t="shared" si="144"/>
        <v>0</v>
      </c>
      <c r="AB262" s="19">
        <f t="shared" si="144"/>
        <v>0</v>
      </c>
      <c r="AC262" s="19">
        <f t="shared" si="144"/>
        <v>0.28169014084507044</v>
      </c>
      <c r="AD262" s="19">
        <f t="shared" si="144"/>
        <v>0.70422535211267601</v>
      </c>
      <c r="AE262" s="19">
        <f t="shared" si="144"/>
        <v>1</v>
      </c>
      <c r="AF262" s="19">
        <f t="shared" si="144"/>
        <v>1</v>
      </c>
      <c r="AG262" s="19">
        <f t="shared" si="144"/>
        <v>1</v>
      </c>
      <c r="AH262" s="19">
        <f t="shared" si="144"/>
        <v>0.70422535211267601</v>
      </c>
      <c r="AI262" s="19">
        <f t="shared" si="144"/>
        <v>0.26760563380281688</v>
      </c>
      <c r="AJ262" s="19">
        <f t="shared" si="144"/>
        <v>0</v>
      </c>
      <c r="AK262" s="19">
        <f t="shared" si="144"/>
        <v>0</v>
      </c>
      <c r="AL262" s="19">
        <f t="shared" si="144"/>
        <v>0</v>
      </c>
      <c r="AM262" s="19">
        <f t="shared" si="129"/>
        <v>0</v>
      </c>
      <c r="AN262" s="19">
        <f t="shared" si="130"/>
        <v>0</v>
      </c>
      <c r="AO262" s="19">
        <f t="shared" si="131"/>
        <v>0.28169014084507044</v>
      </c>
      <c r="AP262" s="19">
        <f t="shared" si="132"/>
        <v>0.70422535211267601</v>
      </c>
      <c r="AQ262" s="19">
        <f t="shared" si="133"/>
        <v>1</v>
      </c>
      <c r="AR262" s="19">
        <f t="shared" si="134"/>
        <v>1</v>
      </c>
      <c r="AS262" s="19">
        <f t="shared" si="135"/>
        <v>1</v>
      </c>
      <c r="AT262" s="19">
        <f t="shared" si="136"/>
        <v>0.70422535211267601</v>
      </c>
      <c r="AU262" s="19">
        <f t="shared" si="137"/>
        <v>0.26760563380281688</v>
      </c>
      <c r="AV262" s="19">
        <f t="shared" si="138"/>
        <v>0</v>
      </c>
      <c r="AW262" s="19">
        <f t="shared" si="139"/>
        <v>0</v>
      </c>
      <c r="AX262" s="19">
        <f t="shared" si="140"/>
        <v>0</v>
      </c>
      <c r="AY262" s="37">
        <v>306</v>
      </c>
      <c r="AZ262" s="22">
        <f t="shared" si="141"/>
        <v>0</v>
      </c>
      <c r="BA262" s="22">
        <f t="shared" si="118"/>
        <v>0</v>
      </c>
      <c r="BB262" s="22">
        <f t="shared" si="119"/>
        <v>0.28169014084507044</v>
      </c>
      <c r="BC262" s="22">
        <f t="shared" si="120"/>
        <v>0.70422535211267601</v>
      </c>
      <c r="BD262" s="22">
        <f t="shared" si="121"/>
        <v>1</v>
      </c>
      <c r="BE262" s="22">
        <f t="shared" si="122"/>
        <v>1</v>
      </c>
      <c r="BF262" s="22">
        <f t="shared" si="123"/>
        <v>1</v>
      </c>
      <c r="BG262" s="22">
        <f t="shared" si="124"/>
        <v>0.70422535211267601</v>
      </c>
      <c r="BH262" s="22">
        <f t="shared" si="125"/>
        <v>0.26760563380281688</v>
      </c>
      <c r="BI262" s="22">
        <f t="shared" si="126"/>
        <v>0</v>
      </c>
      <c r="BJ262" s="22">
        <f t="shared" si="127"/>
        <v>0</v>
      </c>
      <c r="BK262" s="22">
        <f t="shared" si="128"/>
        <v>0</v>
      </c>
    </row>
    <row r="263" spans="1:63" x14ac:dyDescent="0.25">
      <c r="A263">
        <v>307</v>
      </c>
      <c r="B263" s="3" t="s">
        <v>109</v>
      </c>
      <c r="C263" s="3" t="s">
        <v>109</v>
      </c>
      <c r="D263" s="18" t="s">
        <v>30</v>
      </c>
      <c r="E263" s="23">
        <v>0</v>
      </c>
      <c r="F263" s="18" t="s">
        <v>16</v>
      </c>
      <c r="G263" s="18">
        <v>66</v>
      </c>
      <c r="H263" s="18" t="s">
        <v>17</v>
      </c>
      <c r="I263" s="18" t="s">
        <v>17</v>
      </c>
      <c r="J263">
        <v>71</v>
      </c>
      <c r="K263">
        <v>141</v>
      </c>
      <c r="L263">
        <v>161</v>
      </c>
      <c r="M263">
        <v>263</v>
      </c>
      <c r="N263" s="23" t="s">
        <v>17</v>
      </c>
      <c r="O263" s="23" t="s">
        <v>17</v>
      </c>
      <c r="P263" s="18" t="s">
        <v>19</v>
      </c>
      <c r="S263" s="4">
        <f t="shared" si="112"/>
        <v>71</v>
      </c>
      <c r="T263" s="4">
        <f t="shared" si="113"/>
        <v>141</v>
      </c>
      <c r="U263" s="9">
        <f t="shared" si="114"/>
        <v>71</v>
      </c>
      <c r="V263" s="9">
        <f t="shared" si="115"/>
        <v>161</v>
      </c>
      <c r="W263" s="9">
        <f t="shared" si="116"/>
        <v>263</v>
      </c>
      <c r="X263" s="9">
        <f t="shared" si="117"/>
        <v>103</v>
      </c>
      <c r="Y263" s="5">
        <v>1</v>
      </c>
      <c r="Z263" s="19"/>
      <c r="AA263" s="19">
        <f t="shared" si="144"/>
        <v>0</v>
      </c>
      <c r="AB263" s="19">
        <f t="shared" si="144"/>
        <v>0</v>
      </c>
      <c r="AC263" s="19">
        <f t="shared" si="144"/>
        <v>0.28169014084507044</v>
      </c>
      <c r="AD263" s="19">
        <f t="shared" si="144"/>
        <v>0.70422535211267601</v>
      </c>
      <c r="AE263" s="19">
        <f t="shared" si="144"/>
        <v>1</v>
      </c>
      <c r="AF263" s="19">
        <f t="shared" si="144"/>
        <v>1</v>
      </c>
      <c r="AG263" s="19">
        <f t="shared" si="144"/>
        <v>0.79611650485436891</v>
      </c>
      <c r="AH263" s="19">
        <f t="shared" si="144"/>
        <v>0.49514563106796117</v>
      </c>
      <c r="AI263" s="19">
        <f t="shared" si="144"/>
        <v>0.19417475728155342</v>
      </c>
      <c r="AJ263" s="19">
        <f t="shared" si="144"/>
        <v>0</v>
      </c>
      <c r="AK263" s="19">
        <f t="shared" si="144"/>
        <v>0</v>
      </c>
      <c r="AL263" s="19">
        <f t="shared" si="144"/>
        <v>0</v>
      </c>
      <c r="AM263" s="19">
        <f t="shared" si="129"/>
        <v>0</v>
      </c>
      <c r="AN263" s="19">
        <f t="shared" si="130"/>
        <v>0</v>
      </c>
      <c r="AO263" s="19">
        <f t="shared" si="131"/>
        <v>0.28169014084507044</v>
      </c>
      <c r="AP263" s="19">
        <f t="shared" si="132"/>
        <v>0.70422535211267601</v>
      </c>
      <c r="AQ263" s="19">
        <f t="shared" si="133"/>
        <v>1</v>
      </c>
      <c r="AR263" s="19">
        <f t="shared" si="134"/>
        <v>1</v>
      </c>
      <c r="AS263" s="19">
        <f t="shared" si="135"/>
        <v>0.79611650485436891</v>
      </c>
      <c r="AT263" s="19">
        <f t="shared" si="136"/>
        <v>0.49514563106796117</v>
      </c>
      <c r="AU263" s="19">
        <f t="shared" si="137"/>
        <v>0.19417475728155342</v>
      </c>
      <c r="AV263" s="19">
        <f t="shared" si="138"/>
        <v>0</v>
      </c>
      <c r="AW263" s="19">
        <f t="shared" si="139"/>
        <v>0</v>
      </c>
      <c r="AX263" s="19">
        <f t="shared" si="140"/>
        <v>0</v>
      </c>
      <c r="AY263" s="37">
        <v>307</v>
      </c>
      <c r="AZ263" s="22">
        <f t="shared" si="141"/>
        <v>0</v>
      </c>
      <c r="BA263" s="22">
        <f t="shared" si="118"/>
        <v>0</v>
      </c>
      <c r="BB263" s="22">
        <f t="shared" si="119"/>
        <v>0.28169014084507044</v>
      </c>
      <c r="BC263" s="22">
        <f t="shared" si="120"/>
        <v>0.70422535211267601</v>
      </c>
      <c r="BD263" s="22">
        <f t="shared" si="121"/>
        <v>1</v>
      </c>
      <c r="BE263" s="22">
        <f t="shared" si="122"/>
        <v>1</v>
      </c>
      <c r="BF263" s="22">
        <f t="shared" si="123"/>
        <v>0.79611650485436891</v>
      </c>
      <c r="BG263" s="22">
        <f t="shared" si="124"/>
        <v>0.49514563106796117</v>
      </c>
      <c r="BH263" s="22">
        <f t="shared" si="125"/>
        <v>0.19417475728155342</v>
      </c>
      <c r="BI263" s="22">
        <f t="shared" si="126"/>
        <v>0</v>
      </c>
      <c r="BJ263" s="22">
        <f t="shared" si="127"/>
        <v>0</v>
      </c>
      <c r="BK263" s="22">
        <f t="shared" si="128"/>
        <v>0</v>
      </c>
    </row>
    <row r="264" spans="1:63" x14ac:dyDescent="0.25">
      <c r="A264">
        <v>308</v>
      </c>
      <c r="B264" s="3" t="s">
        <v>109</v>
      </c>
      <c r="C264" s="3" t="s">
        <v>109</v>
      </c>
      <c r="D264" s="18" t="s">
        <v>25</v>
      </c>
      <c r="E264" s="23">
        <v>259.28987861953999</v>
      </c>
      <c r="F264" s="18" t="s">
        <v>16</v>
      </c>
      <c r="G264" s="18">
        <v>66</v>
      </c>
      <c r="H264" s="18" t="s">
        <v>17</v>
      </c>
      <c r="I264" s="18" t="s">
        <v>17</v>
      </c>
      <c r="J264">
        <v>32</v>
      </c>
      <c r="K264">
        <v>59</v>
      </c>
      <c r="L264">
        <v>152</v>
      </c>
      <c r="M264">
        <v>181</v>
      </c>
      <c r="N264" s="23">
        <v>33.8716000402991</v>
      </c>
      <c r="O264" s="23">
        <v>44.895265198641297</v>
      </c>
      <c r="P264" s="18" t="s">
        <v>19</v>
      </c>
      <c r="S264" s="4">
        <f t="shared" ref="S264:S327" si="145">J264</f>
        <v>32</v>
      </c>
      <c r="T264" s="4">
        <f t="shared" ref="T264:T327" si="146">K264</f>
        <v>59</v>
      </c>
      <c r="U264" s="9">
        <f t="shared" ref="U264:U327" si="147">IF($T264-$S264&gt;0,$T264-$S264+1,$T264+365-$S264+1)</f>
        <v>28</v>
      </c>
      <c r="V264" s="9">
        <f t="shared" ref="V264:V327" si="148">IF($L264&gt;=$T264,$L264,$L264+365)</f>
        <v>152</v>
      </c>
      <c r="W264" s="9">
        <f t="shared" ref="W264:W327" si="149">$V264+$X264-1</f>
        <v>181</v>
      </c>
      <c r="X264" s="9">
        <f t="shared" ref="X264:X327" si="150">IF($M264-$L264&gt;0,$M264-$L264+1,$M264+365-$L264+1)</f>
        <v>30</v>
      </c>
      <c r="Y264" s="5">
        <v>1</v>
      </c>
      <c r="Z264" s="19"/>
      <c r="AA264" s="19">
        <f t="shared" si="144"/>
        <v>0</v>
      </c>
      <c r="AB264" s="19">
        <f t="shared" si="144"/>
        <v>1</v>
      </c>
      <c r="AC264" s="19">
        <f t="shared" si="144"/>
        <v>1</v>
      </c>
      <c r="AD264" s="19">
        <f t="shared" si="144"/>
        <v>1</v>
      </c>
      <c r="AE264" s="19">
        <f t="shared" si="144"/>
        <v>1</v>
      </c>
      <c r="AF264" s="19">
        <f t="shared" si="144"/>
        <v>1</v>
      </c>
      <c r="AG264" s="19">
        <f t="shared" si="144"/>
        <v>0</v>
      </c>
      <c r="AH264" s="19">
        <f t="shared" si="144"/>
        <v>0</v>
      </c>
      <c r="AI264" s="19">
        <f t="shared" si="144"/>
        <v>0</v>
      </c>
      <c r="AJ264" s="19">
        <f t="shared" si="144"/>
        <v>0</v>
      </c>
      <c r="AK264" s="19">
        <f t="shared" si="144"/>
        <v>0</v>
      </c>
      <c r="AL264" s="19">
        <f t="shared" si="144"/>
        <v>0</v>
      </c>
      <c r="AM264" s="19">
        <f t="shared" si="129"/>
        <v>0</v>
      </c>
      <c r="AN264" s="19">
        <f t="shared" si="130"/>
        <v>1</v>
      </c>
      <c r="AO264" s="19">
        <f t="shared" si="131"/>
        <v>1</v>
      </c>
      <c r="AP264" s="19">
        <f t="shared" si="132"/>
        <v>1</v>
      </c>
      <c r="AQ264" s="19">
        <f t="shared" si="133"/>
        <v>1</v>
      </c>
      <c r="AR264" s="19">
        <f t="shared" si="134"/>
        <v>1</v>
      </c>
      <c r="AS264" s="19">
        <f t="shared" si="135"/>
        <v>0</v>
      </c>
      <c r="AT264" s="19">
        <f t="shared" si="136"/>
        <v>0</v>
      </c>
      <c r="AU264" s="19">
        <f t="shared" si="137"/>
        <v>0</v>
      </c>
      <c r="AV264" s="19">
        <f t="shared" si="138"/>
        <v>0</v>
      </c>
      <c r="AW264" s="19">
        <f t="shared" si="139"/>
        <v>0</v>
      </c>
      <c r="AX264" s="19">
        <f t="shared" si="140"/>
        <v>0</v>
      </c>
      <c r="AY264" s="37">
        <v>308</v>
      </c>
      <c r="AZ264" s="22">
        <f t="shared" si="141"/>
        <v>0</v>
      </c>
      <c r="BA264" s="22">
        <f t="shared" ref="BA264:BA327" si="151">IFERROR(AN264,0)</f>
        <v>1</v>
      </c>
      <c r="BB264" s="22">
        <f t="shared" ref="BB264:BB327" si="152">IFERROR(AO264,0)</f>
        <v>1</v>
      </c>
      <c r="BC264" s="22">
        <f t="shared" ref="BC264:BC327" si="153">IFERROR(AP264,0)</f>
        <v>1</v>
      </c>
      <c r="BD264" s="22">
        <f t="shared" ref="BD264:BD327" si="154">IFERROR(AQ264,0)</f>
        <v>1</v>
      </c>
      <c r="BE264" s="22">
        <f t="shared" ref="BE264:BE327" si="155">IFERROR(AR264,0)</f>
        <v>1</v>
      </c>
      <c r="BF264" s="22">
        <f t="shared" ref="BF264:BF327" si="156">IFERROR(AS264,0)</f>
        <v>0</v>
      </c>
      <c r="BG264" s="22">
        <f t="shared" ref="BG264:BG327" si="157">IFERROR(AT264,0)</f>
        <v>0</v>
      </c>
      <c r="BH264" s="22">
        <f t="shared" ref="BH264:BH327" si="158">IFERROR(AU264,0)</f>
        <v>0</v>
      </c>
      <c r="BI264" s="22">
        <f t="shared" ref="BI264:BI327" si="159">IFERROR(AV264,0)</f>
        <v>0</v>
      </c>
      <c r="BJ264" s="22">
        <f t="shared" ref="BJ264:BJ327" si="160">IFERROR(AW264,0)</f>
        <v>0</v>
      </c>
      <c r="BK264" s="22">
        <f t="shared" ref="BK264:BK327" si="161">IFERROR(AX264,0)</f>
        <v>0</v>
      </c>
    </row>
    <row r="265" spans="1:63" x14ac:dyDescent="0.25">
      <c r="A265">
        <v>309</v>
      </c>
      <c r="B265" s="3" t="s">
        <v>110</v>
      </c>
      <c r="C265" s="3" t="s">
        <v>110</v>
      </c>
      <c r="D265" s="18" t="s">
        <v>18</v>
      </c>
      <c r="E265" s="23">
        <v>496.28957691552398</v>
      </c>
      <c r="F265" s="18" t="s">
        <v>16</v>
      </c>
      <c r="G265" s="18">
        <v>78</v>
      </c>
      <c r="H265" s="18" t="s">
        <v>17</v>
      </c>
      <c r="I265" s="18" t="s">
        <v>17</v>
      </c>
      <c r="J265">
        <v>294</v>
      </c>
      <c r="K265">
        <v>354</v>
      </c>
      <c r="L265">
        <v>111</v>
      </c>
      <c r="M265">
        <v>151</v>
      </c>
      <c r="N265" s="23">
        <v>32.171257839587803</v>
      </c>
      <c r="O265" s="23">
        <v>35.134064385249999</v>
      </c>
      <c r="P265" s="18" t="s">
        <v>19</v>
      </c>
      <c r="S265" s="4">
        <f t="shared" si="145"/>
        <v>294</v>
      </c>
      <c r="T265" s="4">
        <f t="shared" si="146"/>
        <v>354</v>
      </c>
      <c r="U265" s="9">
        <f t="shared" si="147"/>
        <v>61</v>
      </c>
      <c r="V265" s="9">
        <f t="shared" si="148"/>
        <v>476</v>
      </c>
      <c r="W265" s="9">
        <f t="shared" si="149"/>
        <v>516</v>
      </c>
      <c r="X265" s="9">
        <f t="shared" si="150"/>
        <v>41</v>
      </c>
      <c r="Y265" s="5">
        <v>1</v>
      </c>
      <c r="Z265" s="19"/>
      <c r="AA265" s="19">
        <f t="shared" si="144"/>
        <v>0</v>
      </c>
      <c r="AB265" s="19">
        <f t="shared" si="144"/>
        <v>0</v>
      </c>
      <c r="AC265" s="19">
        <f t="shared" si="144"/>
        <v>0</v>
      </c>
      <c r="AD265" s="19">
        <f t="shared" si="144"/>
        <v>0</v>
      </c>
      <c r="AE265" s="19">
        <f t="shared" si="144"/>
        <v>0</v>
      </c>
      <c r="AF265" s="19">
        <f t="shared" si="144"/>
        <v>0</v>
      </c>
      <c r="AG265" s="19">
        <f t="shared" si="144"/>
        <v>0</v>
      </c>
      <c r="AH265" s="19">
        <f t="shared" si="144"/>
        <v>0</v>
      </c>
      <c r="AI265" s="19">
        <f t="shared" si="144"/>
        <v>0</v>
      </c>
      <c r="AJ265" s="19">
        <f t="shared" si="144"/>
        <v>0.18032786885245902</v>
      </c>
      <c r="AK265" s="19">
        <f t="shared" si="144"/>
        <v>0.67213114754098358</v>
      </c>
      <c r="AL265" s="19">
        <f t="shared" si="144"/>
        <v>1</v>
      </c>
      <c r="AM265" s="19">
        <f t="shared" ref="AM265:AM328" si="162">IF(AM$6&gt;=$S265,1,0)*IF(AM$6&lt;=$T265,(AM$6-$S265+1)/$U265,1)*IF(AM$5&gt;$W265,0,1)*IF(AM$5&lt;$V265,1,1-(AM$5-$V265)/$X265)+AA265</f>
        <v>1</v>
      </c>
      <c r="AN265" s="19">
        <f t="shared" ref="AN265:AN328" si="163">IF(AN$6&gt;=$S265,1,0)*IF(AN$6&lt;=$T265,(AN$6-$S265+1)/$U265,1)*IF(AN$5&gt;$W265,0,1)*IF(AN$5&lt;$V265,1,1-(AN$5-$V265)/$X265)+AB265</f>
        <v>1</v>
      </c>
      <c r="AO265" s="19">
        <f t="shared" ref="AO265:AO328" si="164">IF(AO$6&gt;=$S265,1,0)*IF(AO$6&lt;=$T265,(AO$6-$S265+1)/$U265,1)*IF(AO$5&gt;$W265,0,1)*IF(AO$5&lt;$V265,1,1-(AO$5-$V265)/$X265)+AC265</f>
        <v>1</v>
      </c>
      <c r="AP265" s="19">
        <f t="shared" ref="AP265:AP328" si="165">IF(AP$6&gt;=$S265,1,0)*IF(AP$6&lt;=$T265,(AP$6-$S265+1)/$U265,1)*IF(AP$5&gt;$W265,0,1)*IF(AP$5&lt;$V265,1,1-(AP$5-$V265)/$X265)+AD265</f>
        <v>1</v>
      </c>
      <c r="AQ265" s="19">
        <f t="shared" ref="AQ265:AQ328" si="166">IF(AQ$6&gt;=$S265,1,0)*IF(AQ$6&lt;=$T265,(AQ$6-$S265+1)/$U265,1)*IF(AQ$5&gt;$W265,0,1)*IF(AQ$5&lt;$V265,1,1-(AQ$5-$V265)/$X265)+AE265</f>
        <v>0.75609756097560976</v>
      </c>
      <c r="AR265" s="19">
        <f t="shared" ref="AR265:AR328" si="167">IF(AR$6&gt;=$S265,1,0)*IF(AR$6&lt;=$T265,(AR$6-$S265+1)/$U265,1)*IF(AR$5&gt;$W265,0,1)*IF(AR$5&lt;$V265,1,1-(AR$5-$V265)/$X265)+AF265</f>
        <v>0</v>
      </c>
      <c r="AS265" s="19">
        <f t="shared" ref="AS265:AS328" si="168">IF(AS$6&gt;=$S265,1,0)*IF(AS$6&lt;=$T265,(AS$6-$S265+1)/$U265,1)*IF(AS$5&gt;$W265,0,1)*IF(AS$5&lt;$V265,1,1-(AS$5-$V265)/$X265)+AG265</f>
        <v>0</v>
      </c>
      <c r="AT265" s="19">
        <f t="shared" ref="AT265:AT328" si="169">IF(AT$6&gt;=$S265,1,0)*IF(AT$6&lt;=$T265,(AT$6-$S265+1)/$U265,1)*IF(AT$5&gt;$W265,0,1)*IF(AT$5&lt;$V265,1,1-(AT$5-$V265)/$X265)+AH265</f>
        <v>0</v>
      </c>
      <c r="AU265" s="19">
        <f t="shared" ref="AU265:AU328" si="170">IF(AU$6&gt;=$S265,1,0)*IF(AU$6&lt;=$T265,(AU$6-$S265+1)/$U265,1)*IF(AU$5&gt;$W265,0,1)*IF(AU$5&lt;$V265,1,1-(AU$5-$V265)/$X265)+AI265</f>
        <v>0</v>
      </c>
      <c r="AV265" s="19">
        <f t="shared" ref="AV265:AV328" si="171">IF(AV$6&gt;=$S265,1,0)*IF(AV$6&lt;=$T265,(AV$6-$S265+1)/$U265,1)*IF(AV$5&gt;$W265,0,1)*IF(AV$5&lt;$V265,1,1-(AV$5-$V265)/$X265)+AJ265</f>
        <v>0.18032786885245902</v>
      </c>
      <c r="AW265" s="19">
        <f t="shared" ref="AW265:AW328" si="172">IF(AW$6&gt;=$S265,1,0)*IF(AW$6&lt;=$T265,(AW$6-$S265+1)/$U265,1)*IF(AW$5&gt;$W265,0,1)*IF(AW$5&lt;$V265,1,1-(AW$5-$V265)/$X265)+AK265</f>
        <v>0.67213114754098358</v>
      </c>
      <c r="AX265" s="19">
        <f t="shared" ref="AX265:AX328" si="173">IF(AX$6&gt;=$S265,1,0)*IF(AX$6&lt;=$T265,(AX$6-$S265+1)/$U265,1)*IF(AX$5&gt;$W265,0,1)*IF(AX$5&lt;$V265,1,1-(AX$5-$V265)/$X265)+AL265</f>
        <v>1</v>
      </c>
      <c r="AY265" s="37">
        <v>309</v>
      </c>
      <c r="AZ265" s="22">
        <f t="shared" ref="AZ265:AZ328" si="174">IFERROR(AM265,0)</f>
        <v>1</v>
      </c>
      <c r="BA265" s="22">
        <f t="shared" si="151"/>
        <v>1</v>
      </c>
      <c r="BB265" s="22">
        <f t="shared" si="152"/>
        <v>1</v>
      </c>
      <c r="BC265" s="22">
        <f t="shared" si="153"/>
        <v>1</v>
      </c>
      <c r="BD265" s="22">
        <f t="shared" si="154"/>
        <v>0.75609756097560976</v>
      </c>
      <c r="BE265" s="22">
        <f t="shared" si="155"/>
        <v>0</v>
      </c>
      <c r="BF265" s="22">
        <f t="shared" si="156"/>
        <v>0</v>
      </c>
      <c r="BG265" s="22">
        <f t="shared" si="157"/>
        <v>0</v>
      </c>
      <c r="BH265" s="22">
        <f t="shared" si="158"/>
        <v>0</v>
      </c>
      <c r="BI265" s="22">
        <f t="shared" si="159"/>
        <v>0.18032786885245902</v>
      </c>
      <c r="BJ265" s="22">
        <f t="shared" si="160"/>
        <v>0.67213114754098358</v>
      </c>
      <c r="BK265" s="22">
        <f t="shared" si="161"/>
        <v>1</v>
      </c>
    </row>
    <row r="266" spans="1:63" x14ac:dyDescent="0.25">
      <c r="A266">
        <v>310</v>
      </c>
      <c r="B266" s="3" t="s">
        <v>110</v>
      </c>
      <c r="C266" s="3" t="s">
        <v>110</v>
      </c>
      <c r="D266" s="18" t="s">
        <v>28</v>
      </c>
      <c r="E266" s="23">
        <v>85.189966674225403</v>
      </c>
      <c r="F266" s="18" t="s">
        <v>16</v>
      </c>
      <c r="G266" s="18">
        <v>78</v>
      </c>
      <c r="H266" s="18" t="s">
        <v>17</v>
      </c>
      <c r="I266" s="18" t="s">
        <v>17</v>
      </c>
      <c r="J266">
        <v>314</v>
      </c>
      <c r="K266">
        <v>354</v>
      </c>
      <c r="L266">
        <v>102</v>
      </c>
      <c r="M266">
        <v>171</v>
      </c>
      <c r="N266" s="23">
        <v>32.170840967229402</v>
      </c>
      <c r="O266" s="23">
        <v>35.134100853937603</v>
      </c>
      <c r="P266" s="18" t="s">
        <v>19</v>
      </c>
      <c r="S266" s="4">
        <f t="shared" si="145"/>
        <v>314</v>
      </c>
      <c r="T266" s="4">
        <f t="shared" si="146"/>
        <v>354</v>
      </c>
      <c r="U266" s="9">
        <f t="shared" si="147"/>
        <v>41</v>
      </c>
      <c r="V266" s="9">
        <f t="shared" si="148"/>
        <v>467</v>
      </c>
      <c r="W266" s="9">
        <f t="shared" si="149"/>
        <v>536</v>
      </c>
      <c r="X266" s="9">
        <f t="shared" si="150"/>
        <v>70</v>
      </c>
      <c r="Y266" s="5">
        <v>1</v>
      </c>
      <c r="Z266" s="19"/>
      <c r="AA266" s="19">
        <f t="shared" si="144"/>
        <v>0</v>
      </c>
      <c r="AB266" s="19">
        <f t="shared" si="144"/>
        <v>0</v>
      </c>
      <c r="AC266" s="19">
        <f t="shared" si="144"/>
        <v>0</v>
      </c>
      <c r="AD266" s="19">
        <f t="shared" si="144"/>
        <v>0</v>
      </c>
      <c r="AE266" s="19">
        <f t="shared" si="144"/>
        <v>0</v>
      </c>
      <c r="AF266" s="19">
        <f t="shared" si="144"/>
        <v>0</v>
      </c>
      <c r="AG266" s="19">
        <f t="shared" si="144"/>
        <v>0</v>
      </c>
      <c r="AH266" s="19">
        <f t="shared" si="144"/>
        <v>0</v>
      </c>
      <c r="AI266" s="19">
        <f t="shared" si="144"/>
        <v>0</v>
      </c>
      <c r="AJ266" s="19">
        <f t="shared" si="144"/>
        <v>0</v>
      </c>
      <c r="AK266" s="19">
        <f t="shared" si="144"/>
        <v>0.51219512195121952</v>
      </c>
      <c r="AL266" s="19">
        <f t="shared" si="144"/>
        <v>1</v>
      </c>
      <c r="AM266" s="19">
        <f t="shared" si="162"/>
        <v>1</v>
      </c>
      <c r="AN266" s="19">
        <f t="shared" si="163"/>
        <v>1</v>
      </c>
      <c r="AO266" s="19">
        <f t="shared" si="164"/>
        <v>1</v>
      </c>
      <c r="AP266" s="19">
        <f t="shared" si="165"/>
        <v>1</v>
      </c>
      <c r="AQ266" s="19">
        <f t="shared" si="166"/>
        <v>0.72857142857142865</v>
      </c>
      <c r="AR266" s="19">
        <f t="shared" si="167"/>
        <v>0.2857142857142857</v>
      </c>
      <c r="AS266" s="19">
        <f t="shared" si="168"/>
        <v>0</v>
      </c>
      <c r="AT266" s="19">
        <f t="shared" si="169"/>
        <v>0</v>
      </c>
      <c r="AU266" s="19">
        <f t="shared" si="170"/>
        <v>0</v>
      </c>
      <c r="AV266" s="19">
        <f t="shared" si="171"/>
        <v>0</v>
      </c>
      <c r="AW266" s="19">
        <f t="shared" si="172"/>
        <v>0.51219512195121952</v>
      </c>
      <c r="AX266" s="19">
        <f t="shared" si="173"/>
        <v>1</v>
      </c>
      <c r="AY266" s="37">
        <v>310</v>
      </c>
      <c r="AZ266" s="22">
        <f t="shared" si="174"/>
        <v>1</v>
      </c>
      <c r="BA266" s="22">
        <f t="shared" si="151"/>
        <v>1</v>
      </c>
      <c r="BB266" s="22">
        <f t="shared" si="152"/>
        <v>1</v>
      </c>
      <c r="BC266" s="22">
        <f t="shared" si="153"/>
        <v>1</v>
      </c>
      <c r="BD266" s="22">
        <f t="shared" si="154"/>
        <v>0.72857142857142865</v>
      </c>
      <c r="BE266" s="22">
        <f t="shared" si="155"/>
        <v>0.2857142857142857</v>
      </c>
      <c r="BF266" s="22">
        <f t="shared" si="156"/>
        <v>0</v>
      </c>
      <c r="BG266" s="22">
        <f t="shared" si="157"/>
        <v>0</v>
      </c>
      <c r="BH266" s="22">
        <f t="shared" si="158"/>
        <v>0</v>
      </c>
      <c r="BI266" s="22">
        <f t="shared" si="159"/>
        <v>0</v>
      </c>
      <c r="BJ266" s="22">
        <f t="shared" si="160"/>
        <v>0.51219512195121952</v>
      </c>
      <c r="BK266" s="22">
        <f t="shared" si="161"/>
        <v>1</v>
      </c>
    </row>
    <row r="267" spans="1:63" x14ac:dyDescent="0.25">
      <c r="A267">
        <v>311</v>
      </c>
      <c r="B267" s="3" t="s">
        <v>110</v>
      </c>
      <c r="C267" s="3" t="s">
        <v>110</v>
      </c>
      <c r="D267" s="18" t="s">
        <v>30</v>
      </c>
      <c r="E267" s="23">
        <v>5.2952897142408304</v>
      </c>
      <c r="F267" s="18" t="s">
        <v>16</v>
      </c>
      <c r="G267" s="18">
        <v>78</v>
      </c>
      <c r="H267" s="18" t="s">
        <v>17</v>
      </c>
      <c r="I267" s="18" t="s">
        <v>17</v>
      </c>
      <c r="J267">
        <v>70</v>
      </c>
      <c r="K267">
        <v>102</v>
      </c>
      <c r="L267">
        <v>182</v>
      </c>
      <c r="M267">
        <v>243</v>
      </c>
      <c r="N267" s="23">
        <v>32.169939987232802</v>
      </c>
      <c r="O267" s="23">
        <v>35.135342139492003</v>
      </c>
      <c r="P267" s="18" t="s">
        <v>19</v>
      </c>
      <c r="S267" s="4">
        <f t="shared" si="145"/>
        <v>70</v>
      </c>
      <c r="T267" s="4">
        <f t="shared" si="146"/>
        <v>102</v>
      </c>
      <c r="U267" s="9">
        <f t="shared" si="147"/>
        <v>33</v>
      </c>
      <c r="V267" s="9">
        <f t="shared" si="148"/>
        <v>182</v>
      </c>
      <c r="W267" s="9">
        <f t="shared" si="149"/>
        <v>243</v>
      </c>
      <c r="X267" s="9">
        <f t="shared" si="150"/>
        <v>62</v>
      </c>
      <c r="Y267" s="5">
        <v>1</v>
      </c>
      <c r="Z267" s="19"/>
      <c r="AA267" s="19">
        <f t="shared" si="144"/>
        <v>0</v>
      </c>
      <c r="AB267" s="19">
        <f t="shared" si="144"/>
        <v>0</v>
      </c>
      <c r="AC267" s="19">
        <f t="shared" si="144"/>
        <v>0.63636363636363635</v>
      </c>
      <c r="AD267" s="19">
        <f t="shared" si="144"/>
        <v>1</v>
      </c>
      <c r="AE267" s="19">
        <f t="shared" si="144"/>
        <v>1</v>
      </c>
      <c r="AF267" s="19">
        <f t="shared" si="144"/>
        <v>1</v>
      </c>
      <c r="AG267" s="19">
        <f t="shared" si="144"/>
        <v>1</v>
      </c>
      <c r="AH267" s="19">
        <f t="shared" si="144"/>
        <v>0.5</v>
      </c>
      <c r="AI267" s="19">
        <f t="shared" si="144"/>
        <v>0</v>
      </c>
      <c r="AJ267" s="19">
        <f t="shared" si="144"/>
        <v>0</v>
      </c>
      <c r="AK267" s="19">
        <f t="shared" si="144"/>
        <v>0</v>
      </c>
      <c r="AL267" s="19">
        <f t="shared" si="144"/>
        <v>0</v>
      </c>
      <c r="AM267" s="19">
        <f t="shared" si="162"/>
        <v>0</v>
      </c>
      <c r="AN267" s="19">
        <f t="shared" si="163"/>
        <v>0</v>
      </c>
      <c r="AO267" s="19">
        <f t="shared" si="164"/>
        <v>0.63636363636363635</v>
      </c>
      <c r="AP267" s="19">
        <f t="shared" si="165"/>
        <v>1</v>
      </c>
      <c r="AQ267" s="19">
        <f t="shared" si="166"/>
        <v>1</v>
      </c>
      <c r="AR267" s="19">
        <f t="shared" si="167"/>
        <v>1</v>
      </c>
      <c r="AS267" s="19">
        <f t="shared" si="168"/>
        <v>1</v>
      </c>
      <c r="AT267" s="19">
        <f t="shared" si="169"/>
        <v>0.5</v>
      </c>
      <c r="AU267" s="19">
        <f t="shared" si="170"/>
        <v>0</v>
      </c>
      <c r="AV267" s="19">
        <f t="shared" si="171"/>
        <v>0</v>
      </c>
      <c r="AW267" s="19">
        <f t="shared" si="172"/>
        <v>0</v>
      </c>
      <c r="AX267" s="19">
        <f t="shared" si="173"/>
        <v>0</v>
      </c>
      <c r="AY267" s="37">
        <v>311</v>
      </c>
      <c r="AZ267" s="22">
        <f t="shared" si="174"/>
        <v>0</v>
      </c>
      <c r="BA267" s="22">
        <f t="shared" si="151"/>
        <v>0</v>
      </c>
      <c r="BB267" s="22">
        <f t="shared" si="152"/>
        <v>0.63636363636363635</v>
      </c>
      <c r="BC267" s="22">
        <f t="shared" si="153"/>
        <v>1</v>
      </c>
      <c r="BD267" s="22">
        <f t="shared" si="154"/>
        <v>1</v>
      </c>
      <c r="BE267" s="22">
        <f t="shared" si="155"/>
        <v>1</v>
      </c>
      <c r="BF267" s="22">
        <f t="shared" si="156"/>
        <v>1</v>
      </c>
      <c r="BG267" s="22">
        <f t="shared" si="157"/>
        <v>0.5</v>
      </c>
      <c r="BH267" s="22">
        <f t="shared" si="158"/>
        <v>0</v>
      </c>
      <c r="BI267" s="22">
        <f t="shared" si="159"/>
        <v>0</v>
      </c>
      <c r="BJ267" s="22">
        <f t="shared" si="160"/>
        <v>0</v>
      </c>
      <c r="BK267" s="22">
        <f t="shared" si="161"/>
        <v>0</v>
      </c>
    </row>
    <row r="268" spans="1:63" x14ac:dyDescent="0.25">
      <c r="A268">
        <v>312</v>
      </c>
      <c r="B268" s="3" t="s">
        <v>110</v>
      </c>
      <c r="C268" s="3" t="s">
        <v>110</v>
      </c>
      <c r="D268" s="18" t="s">
        <v>25</v>
      </c>
      <c r="E268" s="23">
        <v>65.841746672936495</v>
      </c>
      <c r="F268" s="18" t="s">
        <v>16</v>
      </c>
      <c r="G268" s="18">
        <v>78</v>
      </c>
      <c r="H268" s="18" t="s">
        <v>17</v>
      </c>
      <c r="I268" s="18" t="s">
        <v>17</v>
      </c>
      <c r="J268">
        <v>345</v>
      </c>
      <c r="K268">
        <v>81</v>
      </c>
      <c r="L268">
        <v>91</v>
      </c>
      <c r="M268">
        <v>243</v>
      </c>
      <c r="N268" s="23">
        <v>32.168801341239501</v>
      </c>
      <c r="O268" s="23">
        <v>35.133278761289198</v>
      </c>
      <c r="P268" s="18" t="s">
        <v>19</v>
      </c>
      <c r="S268" s="4">
        <f t="shared" si="145"/>
        <v>345</v>
      </c>
      <c r="T268" s="4">
        <f t="shared" si="146"/>
        <v>81</v>
      </c>
      <c r="U268" s="9">
        <f t="shared" si="147"/>
        <v>102</v>
      </c>
      <c r="V268" s="9">
        <f t="shared" si="148"/>
        <v>91</v>
      </c>
      <c r="W268" s="9">
        <f t="shared" si="149"/>
        <v>243</v>
      </c>
      <c r="X268" s="9">
        <f t="shared" si="150"/>
        <v>153</v>
      </c>
      <c r="Y268" s="5">
        <v>1</v>
      </c>
      <c r="Z268" s="19"/>
      <c r="AA268" s="19">
        <f t="shared" si="144"/>
        <v>0</v>
      </c>
      <c r="AB268" s="19">
        <f t="shared" si="144"/>
        <v>0</v>
      </c>
      <c r="AC268" s="19">
        <f t="shared" si="144"/>
        <v>0</v>
      </c>
      <c r="AD268" s="19">
        <f t="shared" si="144"/>
        <v>0</v>
      </c>
      <c r="AE268" s="19">
        <f t="shared" si="144"/>
        <v>0</v>
      </c>
      <c r="AF268" s="19">
        <f t="shared" si="144"/>
        <v>0</v>
      </c>
      <c r="AG268" s="19">
        <f t="shared" si="144"/>
        <v>0</v>
      </c>
      <c r="AH268" s="19">
        <f t="shared" si="144"/>
        <v>0</v>
      </c>
      <c r="AI268" s="19">
        <f t="shared" si="144"/>
        <v>0</v>
      </c>
      <c r="AJ268" s="19">
        <f t="shared" si="144"/>
        <v>0</v>
      </c>
      <c r="AK268" s="19">
        <f t="shared" si="144"/>
        <v>0</v>
      </c>
      <c r="AL268" s="19">
        <f t="shared" si="144"/>
        <v>0</v>
      </c>
      <c r="AM268" s="19">
        <f t="shared" si="162"/>
        <v>0</v>
      </c>
      <c r="AN268" s="19">
        <f t="shared" si="163"/>
        <v>0</v>
      </c>
      <c r="AO268" s="19">
        <f t="shared" si="164"/>
        <v>0</v>
      </c>
      <c r="AP268" s="19">
        <f t="shared" si="165"/>
        <v>0</v>
      </c>
      <c r="AQ268" s="19">
        <f t="shared" si="166"/>
        <v>0</v>
      </c>
      <c r="AR268" s="19">
        <f t="shared" si="167"/>
        <v>0</v>
      </c>
      <c r="AS268" s="19">
        <f t="shared" si="168"/>
        <v>0</v>
      </c>
      <c r="AT268" s="19">
        <f t="shared" si="169"/>
        <v>0</v>
      </c>
      <c r="AU268" s="19">
        <f t="shared" si="170"/>
        <v>0</v>
      </c>
      <c r="AV268" s="19">
        <f t="shared" si="171"/>
        <v>0</v>
      </c>
      <c r="AW268" s="19">
        <f t="shared" si="172"/>
        <v>0</v>
      </c>
      <c r="AX268" s="19">
        <f t="shared" si="173"/>
        <v>0</v>
      </c>
      <c r="AY268" s="37">
        <v>312</v>
      </c>
      <c r="AZ268" s="22">
        <f t="shared" si="174"/>
        <v>0</v>
      </c>
      <c r="BA268" s="22">
        <f t="shared" si="151"/>
        <v>0</v>
      </c>
      <c r="BB268" s="22">
        <f t="shared" si="152"/>
        <v>0</v>
      </c>
      <c r="BC268" s="22">
        <f t="shared" si="153"/>
        <v>0</v>
      </c>
      <c r="BD268" s="22">
        <f t="shared" si="154"/>
        <v>0</v>
      </c>
      <c r="BE268" s="22">
        <f t="shared" si="155"/>
        <v>0</v>
      </c>
      <c r="BF268" s="22">
        <f t="shared" si="156"/>
        <v>0</v>
      </c>
      <c r="BG268" s="22">
        <f t="shared" si="157"/>
        <v>0</v>
      </c>
      <c r="BH268" s="22">
        <f t="shared" si="158"/>
        <v>0</v>
      </c>
      <c r="BI268" s="22">
        <f t="shared" si="159"/>
        <v>0</v>
      </c>
      <c r="BJ268" s="22">
        <f t="shared" si="160"/>
        <v>0</v>
      </c>
      <c r="BK268" s="22">
        <f t="shared" si="161"/>
        <v>0</v>
      </c>
    </row>
    <row r="269" spans="1:63" x14ac:dyDescent="0.25">
      <c r="A269">
        <v>313</v>
      </c>
      <c r="B269" s="3" t="s">
        <v>110</v>
      </c>
      <c r="C269" s="3" t="s">
        <v>110</v>
      </c>
      <c r="D269" s="18" t="s">
        <v>31</v>
      </c>
      <c r="E269" s="23">
        <v>5.3171278947366497E-5</v>
      </c>
      <c r="F269" s="18" t="s">
        <v>16</v>
      </c>
      <c r="G269" s="18">
        <v>78</v>
      </c>
      <c r="H269" s="18" t="s">
        <v>17</v>
      </c>
      <c r="I269" s="18" t="s">
        <v>17</v>
      </c>
      <c r="J269">
        <v>253</v>
      </c>
      <c r="K269">
        <v>293</v>
      </c>
      <c r="L269">
        <v>131</v>
      </c>
      <c r="M269">
        <v>232</v>
      </c>
      <c r="N269" s="23">
        <v>32.1699399869741</v>
      </c>
      <c r="O269" s="23">
        <v>35.135342138954002</v>
      </c>
      <c r="P269" s="18" t="s">
        <v>19</v>
      </c>
      <c r="S269" s="4">
        <f t="shared" si="145"/>
        <v>253</v>
      </c>
      <c r="T269" s="4">
        <f t="shared" si="146"/>
        <v>293</v>
      </c>
      <c r="U269" s="9">
        <f t="shared" si="147"/>
        <v>41</v>
      </c>
      <c r="V269" s="9">
        <f t="shared" si="148"/>
        <v>496</v>
      </c>
      <c r="W269" s="9">
        <f t="shared" si="149"/>
        <v>597</v>
      </c>
      <c r="X269" s="9">
        <f t="shared" si="150"/>
        <v>102</v>
      </c>
      <c r="Y269" s="5">
        <v>1</v>
      </c>
      <c r="Z269" s="19"/>
      <c r="AA269" s="19">
        <f t="shared" si="144"/>
        <v>0</v>
      </c>
      <c r="AB269" s="19">
        <f t="shared" si="144"/>
        <v>0</v>
      </c>
      <c r="AC269" s="19">
        <f t="shared" si="144"/>
        <v>0</v>
      </c>
      <c r="AD269" s="19">
        <f t="shared" si="144"/>
        <v>0</v>
      </c>
      <c r="AE269" s="19">
        <f t="shared" si="144"/>
        <v>0</v>
      </c>
      <c r="AF269" s="19">
        <f t="shared" si="144"/>
        <v>0</v>
      </c>
      <c r="AG269" s="19">
        <f t="shared" si="144"/>
        <v>0</v>
      </c>
      <c r="AH269" s="19">
        <f t="shared" si="144"/>
        <v>0</v>
      </c>
      <c r="AI269" s="19">
        <f t="shared" si="144"/>
        <v>0.51219512195121952</v>
      </c>
      <c r="AJ269" s="19">
        <f t="shared" si="144"/>
        <v>1</v>
      </c>
      <c r="AK269" s="19">
        <f t="shared" si="144"/>
        <v>1</v>
      </c>
      <c r="AL269" s="19">
        <f t="shared" si="144"/>
        <v>1</v>
      </c>
      <c r="AM269" s="19">
        <f t="shared" si="162"/>
        <v>1</v>
      </c>
      <c r="AN269" s="19">
        <f t="shared" si="163"/>
        <v>1</v>
      </c>
      <c r="AO269" s="19">
        <f t="shared" si="164"/>
        <v>1</v>
      </c>
      <c r="AP269" s="19">
        <f t="shared" si="165"/>
        <v>1</v>
      </c>
      <c r="AQ269" s="19">
        <f t="shared" si="166"/>
        <v>1</v>
      </c>
      <c r="AR269" s="19">
        <f t="shared" si="167"/>
        <v>0.79411764705882359</v>
      </c>
      <c r="AS269" s="19">
        <f t="shared" si="168"/>
        <v>0.5</v>
      </c>
      <c r="AT269" s="19">
        <f t="shared" si="169"/>
        <v>0.19607843137254899</v>
      </c>
      <c r="AU269" s="19">
        <f t="shared" si="170"/>
        <v>0.51219512195121952</v>
      </c>
      <c r="AV269" s="19">
        <f t="shared" si="171"/>
        <v>1</v>
      </c>
      <c r="AW269" s="19">
        <f t="shared" si="172"/>
        <v>1</v>
      </c>
      <c r="AX269" s="19">
        <f t="shared" si="173"/>
        <v>1</v>
      </c>
      <c r="AY269" s="37">
        <v>313</v>
      </c>
      <c r="AZ269" s="22">
        <f t="shared" si="174"/>
        <v>1</v>
      </c>
      <c r="BA269" s="22">
        <f t="shared" si="151"/>
        <v>1</v>
      </c>
      <c r="BB269" s="22">
        <f t="shared" si="152"/>
        <v>1</v>
      </c>
      <c r="BC269" s="22">
        <f t="shared" si="153"/>
        <v>1</v>
      </c>
      <c r="BD269" s="22">
        <f t="shared" si="154"/>
        <v>1</v>
      </c>
      <c r="BE269" s="22">
        <f t="shared" si="155"/>
        <v>0.79411764705882359</v>
      </c>
      <c r="BF269" s="22">
        <f t="shared" si="156"/>
        <v>0.5</v>
      </c>
      <c r="BG269" s="22">
        <f t="shared" si="157"/>
        <v>0.19607843137254899</v>
      </c>
      <c r="BH269" s="22">
        <f t="shared" si="158"/>
        <v>0.51219512195121952</v>
      </c>
      <c r="BI269" s="22">
        <f t="shared" si="159"/>
        <v>1</v>
      </c>
      <c r="BJ269" s="22">
        <f t="shared" si="160"/>
        <v>1</v>
      </c>
      <c r="BK269" s="22">
        <f t="shared" si="161"/>
        <v>1</v>
      </c>
    </row>
    <row r="270" spans="1:63" x14ac:dyDescent="0.25">
      <c r="A270">
        <v>314</v>
      </c>
      <c r="B270" s="3" t="s">
        <v>111</v>
      </c>
      <c r="C270" s="3" t="s">
        <v>111</v>
      </c>
      <c r="D270" s="18" t="s">
        <v>33</v>
      </c>
      <c r="E270" s="23">
        <v>862.75053854132602</v>
      </c>
      <c r="F270" s="18" t="s">
        <v>16</v>
      </c>
      <c r="G270" s="18">
        <v>159</v>
      </c>
      <c r="H270" s="18" t="s">
        <v>17</v>
      </c>
      <c r="I270" s="18" t="s">
        <v>17</v>
      </c>
      <c r="J270">
        <v>121</v>
      </c>
      <c r="K270">
        <v>212</v>
      </c>
      <c r="L270">
        <v>274</v>
      </c>
      <c r="M270">
        <v>334</v>
      </c>
      <c r="N270" s="23">
        <v>9.1843432278011701</v>
      </c>
      <c r="O270" s="23">
        <v>-5.0767567316414697</v>
      </c>
      <c r="P270" s="18" t="s">
        <v>19</v>
      </c>
      <c r="S270" s="4">
        <f t="shared" si="145"/>
        <v>121</v>
      </c>
      <c r="T270" s="4">
        <f t="shared" si="146"/>
        <v>212</v>
      </c>
      <c r="U270" s="9">
        <f t="shared" si="147"/>
        <v>92</v>
      </c>
      <c r="V270" s="9">
        <f t="shared" si="148"/>
        <v>274</v>
      </c>
      <c r="W270" s="9">
        <f t="shared" si="149"/>
        <v>334</v>
      </c>
      <c r="X270" s="9">
        <f t="shared" si="150"/>
        <v>61</v>
      </c>
      <c r="Y270" s="5">
        <v>1</v>
      </c>
      <c r="Z270" s="19"/>
      <c r="AA270" s="19">
        <f t="shared" si="144"/>
        <v>0</v>
      </c>
      <c r="AB270" s="19">
        <f t="shared" si="144"/>
        <v>0</v>
      </c>
      <c r="AC270" s="19">
        <f t="shared" si="144"/>
        <v>0</v>
      </c>
      <c r="AD270" s="19">
        <f t="shared" si="144"/>
        <v>0</v>
      </c>
      <c r="AE270" s="19">
        <f t="shared" si="144"/>
        <v>0.33695652173913043</v>
      </c>
      <c r="AF270" s="19">
        <f t="shared" si="144"/>
        <v>0.66304347826086951</v>
      </c>
      <c r="AG270" s="19">
        <f t="shared" si="144"/>
        <v>1</v>
      </c>
      <c r="AH270" s="19">
        <f t="shared" si="144"/>
        <v>1</v>
      </c>
      <c r="AI270" s="19">
        <f t="shared" si="144"/>
        <v>1</v>
      </c>
      <c r="AJ270" s="19">
        <f t="shared" si="144"/>
        <v>1</v>
      </c>
      <c r="AK270" s="19">
        <f t="shared" si="144"/>
        <v>0.49180327868852458</v>
      </c>
      <c r="AL270" s="19">
        <f t="shared" si="144"/>
        <v>0</v>
      </c>
      <c r="AM270" s="19">
        <f t="shared" si="162"/>
        <v>0</v>
      </c>
      <c r="AN270" s="19">
        <f t="shared" si="163"/>
        <v>0</v>
      </c>
      <c r="AO270" s="19">
        <f t="shared" si="164"/>
        <v>0</v>
      </c>
      <c r="AP270" s="19">
        <f t="shared" si="165"/>
        <v>0</v>
      </c>
      <c r="AQ270" s="19">
        <f t="shared" si="166"/>
        <v>0.33695652173913043</v>
      </c>
      <c r="AR270" s="19">
        <f t="shared" si="167"/>
        <v>0.66304347826086951</v>
      </c>
      <c r="AS270" s="19">
        <f t="shared" si="168"/>
        <v>1</v>
      </c>
      <c r="AT270" s="19">
        <f t="shared" si="169"/>
        <v>1</v>
      </c>
      <c r="AU270" s="19">
        <f t="shared" si="170"/>
        <v>1</v>
      </c>
      <c r="AV270" s="19">
        <f t="shared" si="171"/>
        <v>1</v>
      </c>
      <c r="AW270" s="19">
        <f t="shared" si="172"/>
        <v>0.49180327868852458</v>
      </c>
      <c r="AX270" s="19">
        <f t="shared" si="173"/>
        <v>0</v>
      </c>
      <c r="AY270" s="37">
        <v>314</v>
      </c>
      <c r="AZ270" s="22">
        <f t="shared" si="174"/>
        <v>0</v>
      </c>
      <c r="BA270" s="22">
        <f t="shared" si="151"/>
        <v>0</v>
      </c>
      <c r="BB270" s="22">
        <f t="shared" si="152"/>
        <v>0</v>
      </c>
      <c r="BC270" s="22">
        <f t="shared" si="153"/>
        <v>0</v>
      </c>
      <c r="BD270" s="22">
        <f t="shared" si="154"/>
        <v>0.33695652173913043</v>
      </c>
      <c r="BE270" s="22">
        <f t="shared" si="155"/>
        <v>0.66304347826086951</v>
      </c>
      <c r="BF270" s="22">
        <f t="shared" si="156"/>
        <v>1</v>
      </c>
      <c r="BG270" s="22">
        <f t="shared" si="157"/>
        <v>1</v>
      </c>
      <c r="BH270" s="22">
        <f t="shared" si="158"/>
        <v>1</v>
      </c>
      <c r="BI270" s="22">
        <f t="shared" si="159"/>
        <v>1</v>
      </c>
      <c r="BJ270" s="22">
        <f t="shared" si="160"/>
        <v>0.49180327868852458</v>
      </c>
      <c r="BK270" s="22">
        <f t="shared" si="161"/>
        <v>0</v>
      </c>
    </row>
    <row r="271" spans="1:63" x14ac:dyDescent="0.25">
      <c r="A271">
        <v>315</v>
      </c>
      <c r="B271" s="3" t="s">
        <v>111</v>
      </c>
      <c r="C271" s="3" t="s">
        <v>111</v>
      </c>
      <c r="D271" s="18" t="s">
        <v>20</v>
      </c>
      <c r="E271" s="23">
        <v>7595.5343110633803</v>
      </c>
      <c r="F271" s="18" t="s">
        <v>16</v>
      </c>
      <c r="G271" s="18">
        <v>159</v>
      </c>
      <c r="H271" s="18" t="s">
        <v>17</v>
      </c>
      <c r="I271" s="18" t="s">
        <v>17</v>
      </c>
      <c r="J271">
        <v>60</v>
      </c>
      <c r="K271">
        <v>120</v>
      </c>
      <c r="L271">
        <v>213</v>
      </c>
      <c r="M271">
        <v>273</v>
      </c>
      <c r="N271" s="23">
        <v>7.91709526988235</v>
      </c>
      <c r="O271" s="23">
        <v>-5.7037767617714303</v>
      </c>
      <c r="P271" s="18" t="s">
        <v>19</v>
      </c>
      <c r="S271" s="4">
        <f t="shared" si="145"/>
        <v>60</v>
      </c>
      <c r="T271" s="4">
        <f t="shared" si="146"/>
        <v>120</v>
      </c>
      <c r="U271" s="9">
        <f t="shared" si="147"/>
        <v>61</v>
      </c>
      <c r="V271" s="9">
        <f t="shared" si="148"/>
        <v>213</v>
      </c>
      <c r="W271" s="9">
        <f t="shared" si="149"/>
        <v>273</v>
      </c>
      <c r="X271" s="9">
        <f t="shared" si="150"/>
        <v>61</v>
      </c>
      <c r="Y271" s="5">
        <v>1</v>
      </c>
      <c r="Z271" s="19"/>
      <c r="AA271" s="19">
        <f t="shared" si="144"/>
        <v>0</v>
      </c>
      <c r="AB271" s="19">
        <f t="shared" si="144"/>
        <v>0</v>
      </c>
      <c r="AC271" s="19">
        <f t="shared" si="144"/>
        <v>0.50819672131147542</v>
      </c>
      <c r="AD271" s="19">
        <f t="shared" si="144"/>
        <v>1</v>
      </c>
      <c r="AE271" s="19">
        <f t="shared" si="144"/>
        <v>1</v>
      </c>
      <c r="AF271" s="19">
        <f t="shared" si="144"/>
        <v>1</v>
      </c>
      <c r="AG271" s="19">
        <f t="shared" si="144"/>
        <v>1</v>
      </c>
      <c r="AH271" s="19">
        <f t="shared" si="144"/>
        <v>1</v>
      </c>
      <c r="AI271" s="19">
        <f t="shared" si="144"/>
        <v>0.49180327868852458</v>
      </c>
      <c r="AJ271" s="19">
        <f t="shared" si="144"/>
        <v>0</v>
      </c>
      <c r="AK271" s="19">
        <f t="shared" si="144"/>
        <v>0</v>
      </c>
      <c r="AL271" s="19">
        <f t="shared" si="144"/>
        <v>0</v>
      </c>
      <c r="AM271" s="19">
        <f t="shared" si="162"/>
        <v>0</v>
      </c>
      <c r="AN271" s="19">
        <f t="shared" si="163"/>
        <v>0</v>
      </c>
      <c r="AO271" s="19">
        <f t="shared" si="164"/>
        <v>0.50819672131147542</v>
      </c>
      <c r="AP271" s="19">
        <f t="shared" si="165"/>
        <v>1</v>
      </c>
      <c r="AQ271" s="19">
        <f t="shared" si="166"/>
        <v>1</v>
      </c>
      <c r="AR271" s="19">
        <f t="shared" si="167"/>
        <v>1</v>
      </c>
      <c r="AS271" s="19">
        <f t="shared" si="168"/>
        <v>1</v>
      </c>
      <c r="AT271" s="19">
        <f t="shared" si="169"/>
        <v>1</v>
      </c>
      <c r="AU271" s="19">
        <f t="shared" si="170"/>
        <v>0.49180327868852458</v>
      </c>
      <c r="AV271" s="19">
        <f t="shared" si="171"/>
        <v>0</v>
      </c>
      <c r="AW271" s="19">
        <f t="shared" si="172"/>
        <v>0</v>
      </c>
      <c r="AX271" s="19">
        <f t="shared" si="173"/>
        <v>0</v>
      </c>
      <c r="AY271" s="37">
        <v>315</v>
      </c>
      <c r="AZ271" s="22">
        <f t="shared" si="174"/>
        <v>0</v>
      </c>
      <c r="BA271" s="22">
        <f t="shared" si="151"/>
        <v>0</v>
      </c>
      <c r="BB271" s="22">
        <f t="shared" si="152"/>
        <v>0.50819672131147542</v>
      </c>
      <c r="BC271" s="22">
        <f t="shared" si="153"/>
        <v>1</v>
      </c>
      <c r="BD271" s="22">
        <f t="shared" si="154"/>
        <v>1</v>
      </c>
      <c r="BE271" s="22">
        <f t="shared" si="155"/>
        <v>1</v>
      </c>
      <c r="BF271" s="22">
        <f t="shared" si="156"/>
        <v>1</v>
      </c>
      <c r="BG271" s="22">
        <f t="shared" si="157"/>
        <v>1</v>
      </c>
      <c r="BH271" s="22">
        <f t="shared" si="158"/>
        <v>0.49180327868852458</v>
      </c>
      <c r="BI271" s="22">
        <f t="shared" si="159"/>
        <v>0</v>
      </c>
      <c r="BJ271" s="22">
        <f t="shared" si="160"/>
        <v>0</v>
      </c>
      <c r="BK271" s="22">
        <f t="shared" si="161"/>
        <v>0</v>
      </c>
    </row>
    <row r="272" spans="1:63" x14ac:dyDescent="0.25">
      <c r="A272">
        <v>316</v>
      </c>
      <c r="B272" s="3" t="s">
        <v>111</v>
      </c>
      <c r="C272" s="3" t="s">
        <v>111</v>
      </c>
      <c r="D272" s="18" t="s">
        <v>20</v>
      </c>
      <c r="E272" s="23">
        <v>7598.4647184650503</v>
      </c>
      <c r="F272" s="18" t="s">
        <v>16</v>
      </c>
      <c r="G272" s="18">
        <v>159</v>
      </c>
      <c r="H272" s="18" t="s">
        <v>17</v>
      </c>
      <c r="I272" s="18" t="s">
        <v>17</v>
      </c>
      <c r="J272">
        <v>213</v>
      </c>
      <c r="K272">
        <v>273</v>
      </c>
      <c r="L272">
        <v>335</v>
      </c>
      <c r="M272">
        <v>31</v>
      </c>
      <c r="N272" s="23">
        <v>7.9166534124619004</v>
      </c>
      <c r="O272" s="23">
        <v>-5.7026914596856404</v>
      </c>
      <c r="P272" s="18" t="s">
        <v>19</v>
      </c>
      <c r="S272" s="4">
        <f t="shared" si="145"/>
        <v>213</v>
      </c>
      <c r="T272" s="4">
        <f t="shared" si="146"/>
        <v>273</v>
      </c>
      <c r="U272" s="9">
        <f t="shared" si="147"/>
        <v>61</v>
      </c>
      <c r="V272" s="9">
        <f t="shared" si="148"/>
        <v>335</v>
      </c>
      <c r="W272" s="9">
        <f t="shared" si="149"/>
        <v>396</v>
      </c>
      <c r="X272" s="9">
        <f t="shared" si="150"/>
        <v>62</v>
      </c>
      <c r="Y272" s="5">
        <v>1</v>
      </c>
      <c r="Z272" s="19"/>
      <c r="AA272" s="19">
        <f t="shared" si="144"/>
        <v>0</v>
      </c>
      <c r="AB272" s="19">
        <f t="shared" si="144"/>
        <v>0</v>
      </c>
      <c r="AC272" s="19">
        <f t="shared" si="144"/>
        <v>0</v>
      </c>
      <c r="AD272" s="19">
        <f t="shared" si="144"/>
        <v>0</v>
      </c>
      <c r="AE272" s="19">
        <f t="shared" si="144"/>
        <v>0</v>
      </c>
      <c r="AF272" s="19">
        <f t="shared" si="144"/>
        <v>0</v>
      </c>
      <c r="AG272" s="19">
        <f t="shared" si="144"/>
        <v>0</v>
      </c>
      <c r="AH272" s="19">
        <f t="shared" si="144"/>
        <v>0.50819672131147542</v>
      </c>
      <c r="AI272" s="19">
        <f t="shared" si="144"/>
        <v>1</v>
      </c>
      <c r="AJ272" s="19">
        <f t="shared" si="144"/>
        <v>1</v>
      </c>
      <c r="AK272" s="19">
        <f t="shared" si="144"/>
        <v>1</v>
      </c>
      <c r="AL272" s="19">
        <f t="shared" si="144"/>
        <v>1</v>
      </c>
      <c r="AM272" s="19">
        <f t="shared" si="162"/>
        <v>0.5</v>
      </c>
      <c r="AN272" s="19">
        <f t="shared" si="163"/>
        <v>0</v>
      </c>
      <c r="AO272" s="19">
        <f t="shared" si="164"/>
        <v>0</v>
      </c>
      <c r="AP272" s="19">
        <f t="shared" si="165"/>
        <v>0</v>
      </c>
      <c r="AQ272" s="19">
        <f t="shared" si="166"/>
        <v>0</v>
      </c>
      <c r="AR272" s="19">
        <f t="shared" si="167"/>
        <v>0</v>
      </c>
      <c r="AS272" s="19">
        <f t="shared" si="168"/>
        <v>0</v>
      </c>
      <c r="AT272" s="19">
        <f t="shared" si="169"/>
        <v>0.50819672131147542</v>
      </c>
      <c r="AU272" s="19">
        <f t="shared" si="170"/>
        <v>1</v>
      </c>
      <c r="AV272" s="19">
        <f t="shared" si="171"/>
        <v>1</v>
      </c>
      <c r="AW272" s="19">
        <f t="shared" si="172"/>
        <v>1</v>
      </c>
      <c r="AX272" s="19">
        <f t="shared" si="173"/>
        <v>1</v>
      </c>
      <c r="AY272" s="37">
        <v>316</v>
      </c>
      <c r="AZ272" s="22">
        <f t="shared" si="174"/>
        <v>0.5</v>
      </c>
      <c r="BA272" s="22">
        <f t="shared" si="151"/>
        <v>0</v>
      </c>
      <c r="BB272" s="22">
        <f t="shared" si="152"/>
        <v>0</v>
      </c>
      <c r="BC272" s="22">
        <f t="shared" si="153"/>
        <v>0</v>
      </c>
      <c r="BD272" s="22">
        <f t="shared" si="154"/>
        <v>0</v>
      </c>
      <c r="BE272" s="22">
        <f t="shared" si="155"/>
        <v>0</v>
      </c>
      <c r="BF272" s="22">
        <f t="shared" si="156"/>
        <v>0</v>
      </c>
      <c r="BG272" s="22">
        <f t="shared" si="157"/>
        <v>0.50819672131147542</v>
      </c>
      <c r="BH272" s="22">
        <f t="shared" si="158"/>
        <v>1</v>
      </c>
      <c r="BI272" s="22">
        <f t="shared" si="159"/>
        <v>1</v>
      </c>
      <c r="BJ272" s="22">
        <f t="shared" si="160"/>
        <v>1</v>
      </c>
      <c r="BK272" s="22">
        <f t="shared" si="161"/>
        <v>1</v>
      </c>
    </row>
    <row r="273" spans="1:63" x14ac:dyDescent="0.25">
      <c r="A273">
        <v>317</v>
      </c>
      <c r="B273" s="3" t="s">
        <v>111</v>
      </c>
      <c r="C273" s="3" t="s">
        <v>111</v>
      </c>
      <c r="D273" s="18" t="s">
        <v>30</v>
      </c>
      <c r="E273" s="23">
        <v>580.90617565375999</v>
      </c>
      <c r="F273" s="18" t="s">
        <v>16</v>
      </c>
      <c r="G273" s="18">
        <v>159</v>
      </c>
      <c r="H273" s="18" t="s">
        <v>17</v>
      </c>
      <c r="I273" s="18" t="s">
        <v>17</v>
      </c>
      <c r="J273">
        <v>121</v>
      </c>
      <c r="K273">
        <v>212</v>
      </c>
      <c r="L273">
        <v>274</v>
      </c>
      <c r="M273">
        <v>334</v>
      </c>
      <c r="N273" s="23">
        <v>9.1063557872076899</v>
      </c>
      <c r="O273" s="23">
        <v>-4.7437075946131797</v>
      </c>
      <c r="P273" s="18" t="s">
        <v>19</v>
      </c>
      <c r="S273" s="4">
        <f t="shared" si="145"/>
        <v>121</v>
      </c>
      <c r="T273" s="4">
        <f t="shared" si="146"/>
        <v>212</v>
      </c>
      <c r="U273" s="9">
        <f t="shared" si="147"/>
        <v>92</v>
      </c>
      <c r="V273" s="9">
        <f t="shared" si="148"/>
        <v>274</v>
      </c>
      <c r="W273" s="9">
        <f t="shared" si="149"/>
        <v>334</v>
      </c>
      <c r="X273" s="9">
        <f t="shared" si="150"/>
        <v>61</v>
      </c>
      <c r="Y273" s="5">
        <v>1</v>
      </c>
      <c r="Z273" s="19"/>
      <c r="AA273" s="19">
        <f t="shared" si="144"/>
        <v>0</v>
      </c>
      <c r="AB273" s="19">
        <f t="shared" si="144"/>
        <v>0</v>
      </c>
      <c r="AC273" s="19">
        <f t="shared" si="144"/>
        <v>0</v>
      </c>
      <c r="AD273" s="19">
        <f t="shared" si="144"/>
        <v>0</v>
      </c>
      <c r="AE273" s="19">
        <f t="shared" si="144"/>
        <v>0.33695652173913043</v>
      </c>
      <c r="AF273" s="19">
        <f t="shared" si="144"/>
        <v>0.66304347826086951</v>
      </c>
      <c r="AG273" s="19">
        <f t="shared" si="144"/>
        <v>1</v>
      </c>
      <c r="AH273" s="19">
        <f t="shared" si="144"/>
        <v>1</v>
      </c>
      <c r="AI273" s="19">
        <f t="shared" si="144"/>
        <v>1</v>
      </c>
      <c r="AJ273" s="19">
        <f t="shared" si="144"/>
        <v>1</v>
      </c>
      <c r="AK273" s="19">
        <f t="shared" si="144"/>
        <v>0.49180327868852458</v>
      </c>
      <c r="AL273" s="19">
        <f t="shared" si="144"/>
        <v>0</v>
      </c>
      <c r="AM273" s="19">
        <f t="shared" si="162"/>
        <v>0</v>
      </c>
      <c r="AN273" s="19">
        <f t="shared" si="163"/>
        <v>0</v>
      </c>
      <c r="AO273" s="19">
        <f t="shared" si="164"/>
        <v>0</v>
      </c>
      <c r="AP273" s="19">
        <f t="shared" si="165"/>
        <v>0</v>
      </c>
      <c r="AQ273" s="19">
        <f t="shared" si="166"/>
        <v>0.33695652173913043</v>
      </c>
      <c r="AR273" s="19">
        <f t="shared" si="167"/>
        <v>0.66304347826086951</v>
      </c>
      <c r="AS273" s="19">
        <f t="shared" si="168"/>
        <v>1</v>
      </c>
      <c r="AT273" s="19">
        <f t="shared" si="169"/>
        <v>1</v>
      </c>
      <c r="AU273" s="19">
        <f t="shared" si="170"/>
        <v>1</v>
      </c>
      <c r="AV273" s="19">
        <f t="shared" si="171"/>
        <v>1</v>
      </c>
      <c r="AW273" s="19">
        <f t="shared" si="172"/>
        <v>0.49180327868852458</v>
      </c>
      <c r="AX273" s="19">
        <f t="shared" si="173"/>
        <v>0</v>
      </c>
      <c r="AY273" s="37">
        <v>317</v>
      </c>
      <c r="AZ273" s="22">
        <f t="shared" si="174"/>
        <v>0</v>
      </c>
      <c r="BA273" s="22">
        <f t="shared" si="151"/>
        <v>0</v>
      </c>
      <c r="BB273" s="22">
        <f t="shared" si="152"/>
        <v>0</v>
      </c>
      <c r="BC273" s="22">
        <f t="shared" si="153"/>
        <v>0</v>
      </c>
      <c r="BD273" s="22">
        <f t="shared" si="154"/>
        <v>0.33695652173913043</v>
      </c>
      <c r="BE273" s="22">
        <f t="shared" si="155"/>
        <v>0.66304347826086951</v>
      </c>
      <c r="BF273" s="22">
        <f t="shared" si="156"/>
        <v>1</v>
      </c>
      <c r="BG273" s="22">
        <f t="shared" si="157"/>
        <v>1</v>
      </c>
      <c r="BH273" s="22">
        <f t="shared" si="158"/>
        <v>1</v>
      </c>
      <c r="BI273" s="22">
        <f t="shared" si="159"/>
        <v>1</v>
      </c>
      <c r="BJ273" s="22">
        <f t="shared" si="160"/>
        <v>0.49180327868852458</v>
      </c>
      <c r="BK273" s="22">
        <f t="shared" si="161"/>
        <v>0</v>
      </c>
    </row>
    <row r="274" spans="1:63" x14ac:dyDescent="0.25">
      <c r="A274">
        <v>318</v>
      </c>
      <c r="B274" s="3" t="s">
        <v>111</v>
      </c>
      <c r="C274" s="3" t="s">
        <v>111</v>
      </c>
      <c r="D274" s="18" t="s">
        <v>29</v>
      </c>
      <c r="E274" s="23">
        <v>4852.5205815744202</v>
      </c>
      <c r="F274" s="18" t="s">
        <v>16</v>
      </c>
      <c r="G274" s="18">
        <v>159</v>
      </c>
      <c r="H274" s="18" t="s">
        <v>17</v>
      </c>
      <c r="I274" s="18" t="s">
        <v>17</v>
      </c>
      <c r="J274">
        <v>91</v>
      </c>
      <c r="K274">
        <v>212</v>
      </c>
      <c r="L274">
        <v>244</v>
      </c>
      <c r="M274">
        <v>365</v>
      </c>
      <c r="N274" s="23">
        <v>7.9118731548494603</v>
      </c>
      <c r="O274" s="23">
        <v>-5.7109681636642904</v>
      </c>
      <c r="P274" s="18" t="s">
        <v>19</v>
      </c>
      <c r="S274" s="4">
        <f t="shared" si="145"/>
        <v>91</v>
      </c>
      <c r="T274" s="4">
        <f t="shared" si="146"/>
        <v>212</v>
      </c>
      <c r="U274" s="9">
        <f t="shared" si="147"/>
        <v>122</v>
      </c>
      <c r="V274" s="9">
        <f t="shared" si="148"/>
        <v>244</v>
      </c>
      <c r="W274" s="9">
        <f t="shared" si="149"/>
        <v>365</v>
      </c>
      <c r="X274" s="9">
        <f t="shared" si="150"/>
        <v>122</v>
      </c>
      <c r="Y274" s="5">
        <v>1</v>
      </c>
      <c r="Z274" s="19"/>
      <c r="AA274" s="19">
        <f t="shared" si="144"/>
        <v>0</v>
      </c>
      <c r="AB274" s="19">
        <f t="shared" si="144"/>
        <v>0</v>
      </c>
      <c r="AC274" s="19">
        <f t="shared" si="144"/>
        <v>0</v>
      </c>
      <c r="AD274" s="19">
        <f t="shared" si="144"/>
        <v>0.24590163934426229</v>
      </c>
      <c r="AE274" s="19">
        <f t="shared" si="144"/>
        <v>0.5</v>
      </c>
      <c r="AF274" s="19">
        <f t="shared" si="144"/>
        <v>0.74590163934426235</v>
      </c>
      <c r="AG274" s="19">
        <f t="shared" si="144"/>
        <v>1</v>
      </c>
      <c r="AH274" s="19">
        <f t="shared" si="144"/>
        <v>1</v>
      </c>
      <c r="AI274" s="19">
        <f t="shared" si="144"/>
        <v>1</v>
      </c>
      <c r="AJ274" s="19">
        <f t="shared" si="144"/>
        <v>0.75409836065573765</v>
      </c>
      <c r="AK274" s="19">
        <f t="shared" si="144"/>
        <v>0.5</v>
      </c>
      <c r="AL274" s="19">
        <f t="shared" si="144"/>
        <v>0.25409836065573765</v>
      </c>
      <c r="AM274" s="19">
        <f t="shared" si="162"/>
        <v>0</v>
      </c>
      <c r="AN274" s="19">
        <f t="shared" si="163"/>
        <v>0</v>
      </c>
      <c r="AO274" s="19">
        <f t="shared" si="164"/>
        <v>0</v>
      </c>
      <c r="AP274" s="19">
        <f t="shared" si="165"/>
        <v>0.24590163934426229</v>
      </c>
      <c r="AQ274" s="19">
        <f t="shared" si="166"/>
        <v>0.5</v>
      </c>
      <c r="AR274" s="19">
        <f t="shared" si="167"/>
        <v>0.74590163934426235</v>
      </c>
      <c r="AS274" s="19">
        <f t="shared" si="168"/>
        <v>1</v>
      </c>
      <c r="AT274" s="19">
        <f t="shared" si="169"/>
        <v>1</v>
      </c>
      <c r="AU274" s="19">
        <f t="shared" si="170"/>
        <v>1</v>
      </c>
      <c r="AV274" s="19">
        <f t="shared" si="171"/>
        <v>0.75409836065573765</v>
      </c>
      <c r="AW274" s="19">
        <f t="shared" si="172"/>
        <v>0.5</v>
      </c>
      <c r="AX274" s="19">
        <f t="shared" si="173"/>
        <v>0.25409836065573765</v>
      </c>
      <c r="AY274" s="37">
        <v>318</v>
      </c>
      <c r="AZ274" s="22">
        <f t="shared" si="174"/>
        <v>0</v>
      </c>
      <c r="BA274" s="22">
        <f t="shared" si="151"/>
        <v>0</v>
      </c>
      <c r="BB274" s="22">
        <f t="shared" si="152"/>
        <v>0</v>
      </c>
      <c r="BC274" s="22">
        <f t="shared" si="153"/>
        <v>0.24590163934426229</v>
      </c>
      <c r="BD274" s="22">
        <f t="shared" si="154"/>
        <v>0.5</v>
      </c>
      <c r="BE274" s="22">
        <f t="shared" si="155"/>
        <v>0.74590163934426235</v>
      </c>
      <c r="BF274" s="22">
        <f t="shared" si="156"/>
        <v>1</v>
      </c>
      <c r="BG274" s="22">
        <f t="shared" si="157"/>
        <v>1</v>
      </c>
      <c r="BH274" s="22">
        <f t="shared" si="158"/>
        <v>1</v>
      </c>
      <c r="BI274" s="22">
        <f t="shared" si="159"/>
        <v>0.75409836065573765</v>
      </c>
      <c r="BJ274" s="22">
        <f t="shared" si="160"/>
        <v>0.5</v>
      </c>
      <c r="BK274" s="22">
        <f t="shared" si="161"/>
        <v>0.25409836065573765</v>
      </c>
    </row>
    <row r="275" spans="1:63" x14ac:dyDescent="0.25">
      <c r="A275">
        <v>319</v>
      </c>
      <c r="B275" s="3" t="s">
        <v>111</v>
      </c>
      <c r="C275" s="3" t="s">
        <v>111</v>
      </c>
      <c r="D275" s="18" t="s">
        <v>45</v>
      </c>
      <c r="E275" s="23">
        <v>3135.0071616844102</v>
      </c>
      <c r="F275" s="18" t="s">
        <v>16</v>
      </c>
      <c r="G275" s="18">
        <v>159</v>
      </c>
      <c r="H275" s="18" t="s">
        <v>17</v>
      </c>
      <c r="I275" s="18" t="s">
        <v>17</v>
      </c>
      <c r="J275">
        <v>60</v>
      </c>
      <c r="K275">
        <v>151</v>
      </c>
      <c r="L275">
        <v>1</v>
      </c>
      <c r="M275">
        <v>181</v>
      </c>
      <c r="N275" s="23">
        <v>7.9101637000673897</v>
      </c>
      <c r="O275" s="23">
        <v>-5.7043353624458204</v>
      </c>
      <c r="P275" s="18" t="s">
        <v>19</v>
      </c>
      <c r="Q275" t="s">
        <v>97</v>
      </c>
      <c r="S275" s="4">
        <f t="shared" si="145"/>
        <v>60</v>
      </c>
      <c r="T275" s="4">
        <f t="shared" si="146"/>
        <v>151</v>
      </c>
      <c r="U275" s="9">
        <f t="shared" si="147"/>
        <v>92</v>
      </c>
      <c r="V275" s="9">
        <f t="shared" si="148"/>
        <v>366</v>
      </c>
      <c r="W275" s="9">
        <f t="shared" si="149"/>
        <v>546</v>
      </c>
      <c r="X275" s="9">
        <f t="shared" si="150"/>
        <v>181</v>
      </c>
      <c r="Y275" s="5">
        <v>1</v>
      </c>
      <c r="Z275" s="19"/>
      <c r="AA275" s="19">
        <f t="shared" si="144"/>
        <v>0</v>
      </c>
      <c r="AB275" s="19">
        <f t="shared" si="144"/>
        <v>0</v>
      </c>
      <c r="AC275" s="19">
        <f t="shared" si="144"/>
        <v>0.33695652173913043</v>
      </c>
      <c r="AD275" s="19">
        <f t="shared" ref="AA275:AL296" si="175">IF(AD$6&gt;=$S275,1,0)*IF(AD$6&lt;=$T275,(AD$6-$S275+1)/$U275,1)*IF(AD$5&gt;$W275,0,1)*IF(AD$5&lt;$V275,1,1-(AD$5-$V275)/$X275)</f>
        <v>0.66304347826086951</v>
      </c>
      <c r="AE275" s="19">
        <f t="shared" si="175"/>
        <v>1</v>
      </c>
      <c r="AF275" s="19">
        <f t="shared" si="175"/>
        <v>1</v>
      </c>
      <c r="AG275" s="19">
        <f t="shared" si="175"/>
        <v>1</v>
      </c>
      <c r="AH275" s="19">
        <f t="shared" si="175"/>
        <v>1</v>
      </c>
      <c r="AI275" s="19">
        <f t="shared" si="175"/>
        <v>1</v>
      </c>
      <c r="AJ275" s="19">
        <f t="shared" si="175"/>
        <v>1</v>
      </c>
      <c r="AK275" s="19">
        <f t="shared" si="175"/>
        <v>1</v>
      </c>
      <c r="AL275" s="19">
        <f t="shared" si="175"/>
        <v>1</v>
      </c>
      <c r="AM275" s="19">
        <f t="shared" si="162"/>
        <v>1</v>
      </c>
      <c r="AN275" s="19">
        <f t="shared" si="163"/>
        <v>0.82872928176795579</v>
      </c>
      <c r="AO275" s="19">
        <f t="shared" si="164"/>
        <v>1.0109896709104012</v>
      </c>
      <c r="AP275" s="19">
        <f t="shared" si="165"/>
        <v>1.1658059092000959</v>
      </c>
      <c r="AQ275" s="19">
        <f t="shared" si="166"/>
        <v>1.3370165745856353</v>
      </c>
      <c r="AR275" s="19">
        <f t="shared" si="167"/>
        <v>1.1657458563535912</v>
      </c>
      <c r="AS275" s="19">
        <f t="shared" si="168"/>
        <v>1</v>
      </c>
      <c r="AT275" s="19">
        <f t="shared" si="169"/>
        <v>1</v>
      </c>
      <c r="AU275" s="19">
        <f t="shared" si="170"/>
        <v>1</v>
      </c>
      <c r="AV275" s="19">
        <f t="shared" si="171"/>
        <v>1</v>
      </c>
      <c r="AW275" s="19">
        <f t="shared" si="172"/>
        <v>1</v>
      </c>
      <c r="AX275" s="19">
        <f t="shared" si="173"/>
        <v>1</v>
      </c>
      <c r="AY275" s="37">
        <v>319</v>
      </c>
      <c r="AZ275" s="22">
        <f t="shared" si="174"/>
        <v>1</v>
      </c>
      <c r="BA275" s="22">
        <f t="shared" si="151"/>
        <v>0.82872928176795579</v>
      </c>
      <c r="BB275" s="22">
        <f t="shared" si="152"/>
        <v>1.0109896709104012</v>
      </c>
      <c r="BC275" s="22">
        <f t="shared" si="153"/>
        <v>1.1658059092000959</v>
      </c>
      <c r="BD275" s="22">
        <f t="shared" si="154"/>
        <v>1.3370165745856353</v>
      </c>
      <c r="BE275" s="22">
        <f t="shared" si="155"/>
        <v>1.1657458563535912</v>
      </c>
      <c r="BF275" s="22">
        <f t="shared" si="156"/>
        <v>1</v>
      </c>
      <c r="BG275" s="22">
        <f t="shared" si="157"/>
        <v>1</v>
      </c>
      <c r="BH275" s="22">
        <f t="shared" si="158"/>
        <v>1</v>
      </c>
      <c r="BI275" s="22">
        <f t="shared" si="159"/>
        <v>1</v>
      </c>
      <c r="BJ275" s="22">
        <f t="shared" si="160"/>
        <v>1</v>
      </c>
      <c r="BK275" s="22">
        <f t="shared" si="161"/>
        <v>1</v>
      </c>
    </row>
    <row r="276" spans="1:63" x14ac:dyDescent="0.25">
      <c r="A276">
        <v>320</v>
      </c>
      <c r="B276" s="3" t="s">
        <v>111</v>
      </c>
      <c r="C276" s="3" t="s">
        <v>111</v>
      </c>
      <c r="D276" s="18" t="s">
        <v>46</v>
      </c>
      <c r="E276" s="23">
        <v>3137.8549939203999</v>
      </c>
      <c r="F276" s="18" t="s">
        <v>16</v>
      </c>
      <c r="G276" s="18">
        <v>159</v>
      </c>
      <c r="H276" s="18" t="s">
        <v>17</v>
      </c>
      <c r="I276" s="18" t="s">
        <v>17</v>
      </c>
      <c r="J276">
        <v>32</v>
      </c>
      <c r="K276">
        <v>90</v>
      </c>
      <c r="L276">
        <v>182</v>
      </c>
      <c r="M276">
        <v>365</v>
      </c>
      <c r="N276" s="23">
        <v>7.9090279953592599</v>
      </c>
      <c r="O276" s="23">
        <v>-5.7043471754610096</v>
      </c>
      <c r="P276" s="18" t="s">
        <v>19</v>
      </c>
      <c r="S276" s="4">
        <f t="shared" si="145"/>
        <v>32</v>
      </c>
      <c r="T276" s="4">
        <f t="shared" si="146"/>
        <v>90</v>
      </c>
      <c r="U276" s="9">
        <f t="shared" si="147"/>
        <v>59</v>
      </c>
      <c r="V276" s="9">
        <f t="shared" si="148"/>
        <v>182</v>
      </c>
      <c r="W276" s="9">
        <f t="shared" si="149"/>
        <v>365</v>
      </c>
      <c r="X276" s="9">
        <f t="shared" si="150"/>
        <v>184</v>
      </c>
      <c r="Y276" s="5">
        <v>1</v>
      </c>
      <c r="Z276" s="19"/>
      <c r="AA276" s="19">
        <f t="shared" si="175"/>
        <v>0</v>
      </c>
      <c r="AB276" s="19">
        <f t="shared" si="175"/>
        <v>0.47457627118644069</v>
      </c>
      <c r="AC276" s="19">
        <f t="shared" si="175"/>
        <v>1</v>
      </c>
      <c r="AD276" s="19">
        <f t="shared" si="175"/>
        <v>1</v>
      </c>
      <c r="AE276" s="19">
        <f t="shared" si="175"/>
        <v>1</v>
      </c>
      <c r="AF276" s="19">
        <f t="shared" si="175"/>
        <v>1</v>
      </c>
      <c r="AG276" s="19">
        <f t="shared" si="175"/>
        <v>1</v>
      </c>
      <c r="AH276" s="19">
        <f t="shared" si="175"/>
        <v>0.83152173913043481</v>
      </c>
      <c r="AI276" s="19">
        <f t="shared" si="175"/>
        <v>0.66304347826086962</v>
      </c>
      <c r="AJ276" s="19">
        <f t="shared" si="175"/>
        <v>0.5</v>
      </c>
      <c r="AK276" s="19">
        <f t="shared" si="175"/>
        <v>0.33152173913043481</v>
      </c>
      <c r="AL276" s="19">
        <f t="shared" si="175"/>
        <v>0.16847826086956519</v>
      </c>
      <c r="AM276" s="19">
        <f t="shared" si="162"/>
        <v>0</v>
      </c>
      <c r="AN276" s="19">
        <f t="shared" si="163"/>
        <v>0.47457627118644069</v>
      </c>
      <c r="AO276" s="19">
        <f t="shared" si="164"/>
        <v>1</v>
      </c>
      <c r="AP276" s="19">
        <f t="shared" si="165"/>
        <v>1</v>
      </c>
      <c r="AQ276" s="19">
        <f t="shared" si="166"/>
        <v>1</v>
      </c>
      <c r="AR276" s="19">
        <f t="shared" si="167"/>
        <v>1</v>
      </c>
      <c r="AS276" s="19">
        <f t="shared" si="168"/>
        <v>1</v>
      </c>
      <c r="AT276" s="19">
        <f t="shared" si="169"/>
        <v>0.83152173913043481</v>
      </c>
      <c r="AU276" s="19">
        <f t="shared" si="170"/>
        <v>0.66304347826086962</v>
      </c>
      <c r="AV276" s="19">
        <f t="shared" si="171"/>
        <v>0.5</v>
      </c>
      <c r="AW276" s="19">
        <f t="shared" si="172"/>
        <v>0.33152173913043481</v>
      </c>
      <c r="AX276" s="19">
        <f t="shared" si="173"/>
        <v>0.16847826086956519</v>
      </c>
      <c r="AY276" s="37">
        <v>320</v>
      </c>
      <c r="AZ276" s="22">
        <f t="shared" si="174"/>
        <v>0</v>
      </c>
      <c r="BA276" s="22">
        <f t="shared" si="151"/>
        <v>0.47457627118644069</v>
      </c>
      <c r="BB276" s="22">
        <f t="shared" si="152"/>
        <v>1</v>
      </c>
      <c r="BC276" s="22">
        <f t="shared" si="153"/>
        <v>1</v>
      </c>
      <c r="BD276" s="22">
        <f t="shared" si="154"/>
        <v>1</v>
      </c>
      <c r="BE276" s="22">
        <f t="shared" si="155"/>
        <v>1</v>
      </c>
      <c r="BF276" s="22">
        <f t="shared" si="156"/>
        <v>1</v>
      </c>
      <c r="BG276" s="22">
        <f t="shared" si="157"/>
        <v>0.83152173913043481</v>
      </c>
      <c r="BH276" s="22">
        <f t="shared" si="158"/>
        <v>0.66304347826086962</v>
      </c>
      <c r="BI276" s="22">
        <f t="shared" si="159"/>
        <v>0.5</v>
      </c>
      <c r="BJ276" s="22">
        <f t="shared" si="160"/>
        <v>0.33152173913043481</v>
      </c>
      <c r="BK276" s="22">
        <f t="shared" si="161"/>
        <v>0.16847826086956519</v>
      </c>
    </row>
    <row r="277" spans="1:63" x14ac:dyDescent="0.25">
      <c r="A277">
        <v>321</v>
      </c>
      <c r="B277" s="3" t="s">
        <v>112</v>
      </c>
      <c r="C277" s="3" t="s">
        <v>112</v>
      </c>
      <c r="D277" s="18" t="s">
        <v>29</v>
      </c>
      <c r="E277" s="23">
        <v>18035.0778904611</v>
      </c>
      <c r="F277" s="18" t="s">
        <v>16</v>
      </c>
      <c r="G277" s="18">
        <v>45</v>
      </c>
      <c r="H277" s="18" t="s">
        <v>17</v>
      </c>
      <c r="I277" s="18" t="s">
        <v>17</v>
      </c>
      <c r="J277">
        <v>132</v>
      </c>
      <c r="K277">
        <v>202</v>
      </c>
      <c r="L277">
        <v>258</v>
      </c>
      <c r="M277">
        <v>324</v>
      </c>
      <c r="N277" s="23">
        <v>36.6445579826933</v>
      </c>
      <c r="O277" s="23">
        <v>137.56987780701101</v>
      </c>
      <c r="P277" s="18" t="s">
        <v>19</v>
      </c>
      <c r="S277" s="4">
        <f t="shared" si="145"/>
        <v>132</v>
      </c>
      <c r="T277" s="4">
        <f t="shared" si="146"/>
        <v>202</v>
      </c>
      <c r="U277" s="9">
        <f t="shared" si="147"/>
        <v>71</v>
      </c>
      <c r="V277" s="9">
        <f t="shared" si="148"/>
        <v>258</v>
      </c>
      <c r="W277" s="9">
        <f t="shared" si="149"/>
        <v>324</v>
      </c>
      <c r="X277" s="9">
        <f t="shared" si="150"/>
        <v>67</v>
      </c>
      <c r="Y277" s="5">
        <v>1</v>
      </c>
      <c r="Z277" s="19"/>
      <c r="AA277" s="19">
        <f t="shared" si="175"/>
        <v>0</v>
      </c>
      <c r="AB277" s="19">
        <f t="shared" si="175"/>
        <v>0</v>
      </c>
      <c r="AC277" s="19">
        <f t="shared" si="175"/>
        <v>0</v>
      </c>
      <c r="AD277" s="19">
        <f t="shared" si="175"/>
        <v>0</v>
      </c>
      <c r="AE277" s="19">
        <f t="shared" si="175"/>
        <v>0.28169014084507044</v>
      </c>
      <c r="AF277" s="19">
        <f t="shared" si="175"/>
        <v>0.70422535211267601</v>
      </c>
      <c r="AG277" s="19">
        <f t="shared" si="175"/>
        <v>1</v>
      </c>
      <c r="AH277" s="19">
        <f t="shared" si="175"/>
        <v>1</v>
      </c>
      <c r="AI277" s="19">
        <f t="shared" si="175"/>
        <v>1</v>
      </c>
      <c r="AJ277" s="19">
        <f t="shared" si="175"/>
        <v>0.76119402985074625</v>
      </c>
      <c r="AK277" s="19">
        <f t="shared" si="175"/>
        <v>0.29850746268656714</v>
      </c>
      <c r="AL277" s="19">
        <f t="shared" si="175"/>
        <v>0</v>
      </c>
      <c r="AM277" s="19">
        <f t="shared" si="162"/>
        <v>0</v>
      </c>
      <c r="AN277" s="19">
        <f t="shared" si="163"/>
        <v>0</v>
      </c>
      <c r="AO277" s="19">
        <f t="shared" si="164"/>
        <v>0</v>
      </c>
      <c r="AP277" s="19">
        <f t="shared" si="165"/>
        <v>0</v>
      </c>
      <c r="AQ277" s="19">
        <f t="shared" si="166"/>
        <v>0.28169014084507044</v>
      </c>
      <c r="AR277" s="19">
        <f t="shared" si="167"/>
        <v>0.70422535211267601</v>
      </c>
      <c r="AS277" s="19">
        <f t="shared" si="168"/>
        <v>1</v>
      </c>
      <c r="AT277" s="19">
        <f t="shared" si="169"/>
        <v>1</v>
      </c>
      <c r="AU277" s="19">
        <f t="shared" si="170"/>
        <v>1</v>
      </c>
      <c r="AV277" s="19">
        <f t="shared" si="171"/>
        <v>0.76119402985074625</v>
      </c>
      <c r="AW277" s="19">
        <f t="shared" si="172"/>
        <v>0.29850746268656714</v>
      </c>
      <c r="AX277" s="19">
        <f t="shared" si="173"/>
        <v>0</v>
      </c>
      <c r="AY277" s="37">
        <v>321</v>
      </c>
      <c r="AZ277" s="22">
        <f t="shared" si="174"/>
        <v>0</v>
      </c>
      <c r="BA277" s="22">
        <f t="shared" si="151"/>
        <v>0</v>
      </c>
      <c r="BB277" s="22">
        <f t="shared" si="152"/>
        <v>0</v>
      </c>
      <c r="BC277" s="22">
        <f t="shared" si="153"/>
        <v>0</v>
      </c>
      <c r="BD277" s="22">
        <f t="shared" si="154"/>
        <v>0.28169014084507044</v>
      </c>
      <c r="BE277" s="22">
        <f t="shared" si="155"/>
        <v>0.70422535211267601</v>
      </c>
      <c r="BF277" s="22">
        <f t="shared" si="156"/>
        <v>1</v>
      </c>
      <c r="BG277" s="22">
        <f t="shared" si="157"/>
        <v>1</v>
      </c>
      <c r="BH277" s="22">
        <f t="shared" si="158"/>
        <v>1</v>
      </c>
      <c r="BI277" s="22">
        <f t="shared" si="159"/>
        <v>0.76119402985074625</v>
      </c>
      <c r="BJ277" s="22">
        <f t="shared" si="160"/>
        <v>0.29850746268656714</v>
      </c>
      <c r="BK277" s="22">
        <f t="shared" si="161"/>
        <v>0</v>
      </c>
    </row>
    <row r="278" spans="1:63" x14ac:dyDescent="0.25">
      <c r="A278">
        <v>322</v>
      </c>
      <c r="B278" s="3" t="s">
        <v>112</v>
      </c>
      <c r="C278" s="3" t="s">
        <v>112</v>
      </c>
      <c r="D278" s="18" t="s">
        <v>18</v>
      </c>
      <c r="E278" s="23">
        <v>1910.1877540317</v>
      </c>
      <c r="F278" s="18" t="s">
        <v>16</v>
      </c>
      <c r="G278" s="18">
        <v>45</v>
      </c>
      <c r="H278" s="18" t="s">
        <v>17</v>
      </c>
      <c r="I278" s="18" t="s">
        <v>17</v>
      </c>
      <c r="J278">
        <v>263</v>
      </c>
      <c r="K278">
        <v>334</v>
      </c>
      <c r="L278">
        <v>152</v>
      </c>
      <c r="M278">
        <v>202</v>
      </c>
      <c r="N278" s="23">
        <v>39.574569447557998</v>
      </c>
      <c r="O278" s="23">
        <v>139.58848612415599</v>
      </c>
      <c r="P278" s="18" t="s">
        <v>19</v>
      </c>
      <c r="S278" s="4">
        <f t="shared" si="145"/>
        <v>263</v>
      </c>
      <c r="T278" s="4">
        <f t="shared" si="146"/>
        <v>334</v>
      </c>
      <c r="U278" s="9">
        <f t="shared" si="147"/>
        <v>72</v>
      </c>
      <c r="V278" s="9">
        <f t="shared" si="148"/>
        <v>517</v>
      </c>
      <c r="W278" s="9">
        <f t="shared" si="149"/>
        <v>567</v>
      </c>
      <c r="X278" s="9">
        <f t="shared" si="150"/>
        <v>51</v>
      </c>
      <c r="Y278" s="5">
        <v>1</v>
      </c>
      <c r="Z278" s="19"/>
      <c r="AA278" s="19">
        <f t="shared" si="175"/>
        <v>0</v>
      </c>
      <c r="AB278" s="19">
        <f t="shared" si="175"/>
        <v>0</v>
      </c>
      <c r="AC278" s="19">
        <f t="shared" si="175"/>
        <v>0</v>
      </c>
      <c r="AD278" s="19">
        <f t="shared" si="175"/>
        <v>0</v>
      </c>
      <c r="AE278" s="19">
        <f t="shared" si="175"/>
        <v>0</v>
      </c>
      <c r="AF278" s="19">
        <f t="shared" si="175"/>
        <v>0</v>
      </c>
      <c r="AG278" s="19">
        <f t="shared" si="175"/>
        <v>0</v>
      </c>
      <c r="AH278" s="19">
        <f t="shared" si="175"/>
        <v>0</v>
      </c>
      <c r="AI278" s="19">
        <f t="shared" si="175"/>
        <v>0.15277777777777779</v>
      </c>
      <c r="AJ278" s="19">
        <f t="shared" si="175"/>
        <v>0.58333333333333337</v>
      </c>
      <c r="AK278" s="19">
        <f t="shared" si="175"/>
        <v>1</v>
      </c>
      <c r="AL278" s="19">
        <f t="shared" si="175"/>
        <v>1</v>
      </c>
      <c r="AM278" s="19">
        <f t="shared" si="162"/>
        <v>1</v>
      </c>
      <c r="AN278" s="19">
        <f t="shared" si="163"/>
        <v>1</v>
      </c>
      <c r="AO278" s="19">
        <f t="shared" si="164"/>
        <v>1</v>
      </c>
      <c r="AP278" s="19">
        <f t="shared" si="165"/>
        <v>1</v>
      </c>
      <c r="AQ278" s="19">
        <f t="shared" si="166"/>
        <v>1</v>
      </c>
      <c r="AR278" s="19">
        <f t="shared" si="167"/>
        <v>1</v>
      </c>
      <c r="AS278" s="19">
        <f t="shared" si="168"/>
        <v>0.41176470588235292</v>
      </c>
      <c r="AT278" s="19">
        <f t="shared" si="169"/>
        <v>0</v>
      </c>
      <c r="AU278" s="19">
        <f t="shared" si="170"/>
        <v>0.15277777777777779</v>
      </c>
      <c r="AV278" s="19">
        <f t="shared" si="171"/>
        <v>0.58333333333333337</v>
      </c>
      <c r="AW278" s="19">
        <f t="shared" si="172"/>
        <v>1</v>
      </c>
      <c r="AX278" s="19">
        <f t="shared" si="173"/>
        <v>1</v>
      </c>
      <c r="AY278" s="37">
        <v>322</v>
      </c>
      <c r="AZ278" s="22">
        <f t="shared" si="174"/>
        <v>1</v>
      </c>
      <c r="BA278" s="22">
        <f t="shared" si="151"/>
        <v>1</v>
      </c>
      <c r="BB278" s="22">
        <f t="shared" si="152"/>
        <v>1</v>
      </c>
      <c r="BC278" s="22">
        <f t="shared" si="153"/>
        <v>1</v>
      </c>
      <c r="BD278" s="22">
        <f t="shared" si="154"/>
        <v>1</v>
      </c>
      <c r="BE278" s="22">
        <f t="shared" si="155"/>
        <v>1</v>
      </c>
      <c r="BF278" s="22">
        <f t="shared" si="156"/>
        <v>0.41176470588235292</v>
      </c>
      <c r="BG278" s="22">
        <f t="shared" si="157"/>
        <v>0</v>
      </c>
      <c r="BH278" s="22">
        <f t="shared" si="158"/>
        <v>0.15277777777777779</v>
      </c>
      <c r="BI278" s="22">
        <f t="shared" si="159"/>
        <v>0.58333333333333337</v>
      </c>
      <c r="BJ278" s="22">
        <f t="shared" si="160"/>
        <v>1</v>
      </c>
      <c r="BK278" s="22">
        <f t="shared" si="161"/>
        <v>1</v>
      </c>
    </row>
    <row r="279" spans="1:63" x14ac:dyDescent="0.25">
      <c r="A279">
        <v>323</v>
      </c>
      <c r="B279" s="3" t="s">
        <v>112</v>
      </c>
      <c r="C279" s="3" t="s">
        <v>112</v>
      </c>
      <c r="D279" s="18" t="s">
        <v>25</v>
      </c>
      <c r="E279" s="23">
        <v>993.28743416515999</v>
      </c>
      <c r="F279" s="18" t="s">
        <v>16</v>
      </c>
      <c r="G279" s="18">
        <v>45</v>
      </c>
      <c r="H279" s="18" t="s">
        <v>17</v>
      </c>
      <c r="I279" s="18" t="s">
        <v>17</v>
      </c>
      <c r="J279">
        <v>60</v>
      </c>
      <c r="K279">
        <v>151</v>
      </c>
      <c r="L279">
        <v>152</v>
      </c>
      <c r="M279">
        <v>282</v>
      </c>
      <c r="N279" s="23">
        <v>37.292571382870698</v>
      </c>
      <c r="O279" s="23">
        <v>138.12354374252499</v>
      </c>
      <c r="P279" s="18" t="s">
        <v>19</v>
      </c>
      <c r="S279" s="4">
        <f t="shared" si="145"/>
        <v>60</v>
      </c>
      <c r="T279" s="4">
        <f t="shared" si="146"/>
        <v>151</v>
      </c>
      <c r="U279" s="9">
        <f t="shared" si="147"/>
        <v>92</v>
      </c>
      <c r="V279" s="9">
        <f t="shared" si="148"/>
        <v>152</v>
      </c>
      <c r="W279" s="9">
        <f t="shared" si="149"/>
        <v>282</v>
      </c>
      <c r="X279" s="9">
        <f t="shared" si="150"/>
        <v>131</v>
      </c>
      <c r="Y279" s="5">
        <v>1</v>
      </c>
      <c r="Z279" s="19"/>
      <c r="AA279" s="19">
        <f t="shared" si="175"/>
        <v>0</v>
      </c>
      <c r="AB279" s="19">
        <f t="shared" si="175"/>
        <v>0</v>
      </c>
      <c r="AC279" s="19">
        <f t="shared" si="175"/>
        <v>0.33695652173913043</v>
      </c>
      <c r="AD279" s="19">
        <f t="shared" si="175"/>
        <v>0.66304347826086951</v>
      </c>
      <c r="AE279" s="19">
        <f t="shared" si="175"/>
        <v>1</v>
      </c>
      <c r="AF279" s="19">
        <f t="shared" si="175"/>
        <v>1</v>
      </c>
      <c r="AG279" s="19">
        <f t="shared" si="175"/>
        <v>0.7709923664122138</v>
      </c>
      <c r="AH279" s="19">
        <f t="shared" si="175"/>
        <v>0.53435114503816794</v>
      </c>
      <c r="AI279" s="19">
        <f t="shared" si="175"/>
        <v>0.29770992366412219</v>
      </c>
      <c r="AJ279" s="19">
        <f t="shared" si="175"/>
        <v>6.8702290076335881E-2</v>
      </c>
      <c r="AK279" s="19">
        <f t="shared" si="175"/>
        <v>0</v>
      </c>
      <c r="AL279" s="19">
        <f t="shared" si="175"/>
        <v>0</v>
      </c>
      <c r="AM279" s="19">
        <f t="shared" si="162"/>
        <v>0</v>
      </c>
      <c r="AN279" s="19">
        <f t="shared" si="163"/>
        <v>0</v>
      </c>
      <c r="AO279" s="19">
        <f t="shared" si="164"/>
        <v>0.33695652173913043</v>
      </c>
      <c r="AP279" s="19">
        <f t="shared" si="165"/>
        <v>0.66304347826086951</v>
      </c>
      <c r="AQ279" s="19">
        <f t="shared" si="166"/>
        <v>1</v>
      </c>
      <c r="AR279" s="19">
        <f t="shared" si="167"/>
        <v>1</v>
      </c>
      <c r="AS279" s="19">
        <f t="shared" si="168"/>
        <v>0.7709923664122138</v>
      </c>
      <c r="AT279" s="19">
        <f t="shared" si="169"/>
        <v>0.53435114503816794</v>
      </c>
      <c r="AU279" s="19">
        <f t="shared" si="170"/>
        <v>0.29770992366412219</v>
      </c>
      <c r="AV279" s="19">
        <f t="shared" si="171"/>
        <v>6.8702290076335881E-2</v>
      </c>
      <c r="AW279" s="19">
        <f t="shared" si="172"/>
        <v>0</v>
      </c>
      <c r="AX279" s="19">
        <f t="shared" si="173"/>
        <v>0</v>
      </c>
      <c r="AY279" s="37">
        <v>323</v>
      </c>
      <c r="AZ279" s="22">
        <f t="shared" si="174"/>
        <v>0</v>
      </c>
      <c r="BA279" s="22">
        <f t="shared" si="151"/>
        <v>0</v>
      </c>
      <c r="BB279" s="22">
        <f t="shared" si="152"/>
        <v>0.33695652173913043</v>
      </c>
      <c r="BC279" s="22">
        <f t="shared" si="153"/>
        <v>0.66304347826086951</v>
      </c>
      <c r="BD279" s="22">
        <f t="shared" si="154"/>
        <v>1</v>
      </c>
      <c r="BE279" s="22">
        <f t="shared" si="155"/>
        <v>1</v>
      </c>
      <c r="BF279" s="22">
        <f t="shared" si="156"/>
        <v>0.7709923664122138</v>
      </c>
      <c r="BG279" s="22">
        <f t="shared" si="157"/>
        <v>0.53435114503816794</v>
      </c>
      <c r="BH279" s="22">
        <f t="shared" si="158"/>
        <v>0.29770992366412219</v>
      </c>
      <c r="BI279" s="22">
        <f t="shared" si="159"/>
        <v>6.8702290076335881E-2</v>
      </c>
      <c r="BJ279" s="22">
        <f t="shared" si="160"/>
        <v>0</v>
      </c>
      <c r="BK279" s="22">
        <f t="shared" si="161"/>
        <v>0</v>
      </c>
    </row>
    <row r="280" spans="1:63" x14ac:dyDescent="0.25">
      <c r="A280">
        <v>324</v>
      </c>
      <c r="B280" s="3" t="s">
        <v>113</v>
      </c>
      <c r="C280" s="3" t="s">
        <v>113</v>
      </c>
      <c r="D280" s="18" t="s">
        <v>18</v>
      </c>
      <c r="E280" s="23">
        <v>141.73323393865701</v>
      </c>
      <c r="F280" s="18" t="s">
        <v>16</v>
      </c>
      <c r="G280" s="18">
        <v>77</v>
      </c>
      <c r="H280" s="18" t="s">
        <v>17</v>
      </c>
      <c r="I280" s="18" t="s">
        <v>17</v>
      </c>
      <c r="J280">
        <v>315</v>
      </c>
      <c r="K280">
        <v>20</v>
      </c>
      <c r="L280">
        <v>132</v>
      </c>
      <c r="M280">
        <v>202</v>
      </c>
      <c r="N280" s="23">
        <v>31.888720450670501</v>
      </c>
      <c r="O280" s="23">
        <v>35.9993784788943</v>
      </c>
      <c r="P280" s="18" t="s">
        <v>19</v>
      </c>
      <c r="S280" s="4">
        <f t="shared" si="145"/>
        <v>315</v>
      </c>
      <c r="T280" s="4">
        <f t="shared" si="146"/>
        <v>20</v>
      </c>
      <c r="U280" s="9">
        <f t="shared" si="147"/>
        <v>71</v>
      </c>
      <c r="V280" s="9">
        <f t="shared" si="148"/>
        <v>132</v>
      </c>
      <c r="W280" s="9">
        <f t="shared" si="149"/>
        <v>202</v>
      </c>
      <c r="X280" s="9">
        <f t="shared" si="150"/>
        <v>71</v>
      </c>
      <c r="Y280" s="5">
        <v>1</v>
      </c>
      <c r="Z280" s="19"/>
      <c r="AA280" s="19">
        <f t="shared" si="175"/>
        <v>0</v>
      </c>
      <c r="AB280" s="19">
        <f t="shared" si="175"/>
        <v>0</v>
      </c>
      <c r="AC280" s="19">
        <f t="shared" si="175"/>
        <v>0</v>
      </c>
      <c r="AD280" s="19">
        <f t="shared" si="175"/>
        <v>0</v>
      </c>
      <c r="AE280" s="19">
        <f t="shared" si="175"/>
        <v>0</v>
      </c>
      <c r="AF280" s="19">
        <f t="shared" si="175"/>
        <v>0</v>
      </c>
      <c r="AG280" s="19">
        <f t="shared" si="175"/>
        <v>0</v>
      </c>
      <c r="AH280" s="19">
        <f t="shared" si="175"/>
        <v>0</v>
      </c>
      <c r="AI280" s="19">
        <f t="shared" si="175"/>
        <v>0</v>
      </c>
      <c r="AJ280" s="19">
        <f t="shared" si="175"/>
        <v>0</v>
      </c>
      <c r="AK280" s="19">
        <f t="shared" si="175"/>
        <v>0</v>
      </c>
      <c r="AL280" s="19">
        <f t="shared" si="175"/>
        <v>0</v>
      </c>
      <c r="AM280" s="19">
        <f t="shared" si="162"/>
        <v>0</v>
      </c>
      <c r="AN280" s="19">
        <f t="shared" si="163"/>
        <v>0</v>
      </c>
      <c r="AO280" s="19">
        <f t="shared" si="164"/>
        <v>0</v>
      </c>
      <c r="AP280" s="19">
        <f t="shared" si="165"/>
        <v>0</v>
      </c>
      <c r="AQ280" s="19">
        <f t="shared" si="166"/>
        <v>0</v>
      </c>
      <c r="AR280" s="19">
        <f t="shared" si="167"/>
        <v>0</v>
      </c>
      <c r="AS280" s="19">
        <f t="shared" si="168"/>
        <v>0</v>
      </c>
      <c r="AT280" s="19">
        <f t="shared" si="169"/>
        <v>0</v>
      </c>
      <c r="AU280" s="19">
        <f t="shared" si="170"/>
        <v>0</v>
      </c>
      <c r="AV280" s="19">
        <f t="shared" si="171"/>
        <v>0</v>
      </c>
      <c r="AW280" s="19">
        <f t="shared" si="172"/>
        <v>0</v>
      </c>
      <c r="AX280" s="19">
        <f t="shared" si="173"/>
        <v>0</v>
      </c>
      <c r="AY280" s="37">
        <v>324</v>
      </c>
      <c r="AZ280" s="22">
        <f t="shared" si="174"/>
        <v>0</v>
      </c>
      <c r="BA280" s="22">
        <f t="shared" si="151"/>
        <v>0</v>
      </c>
      <c r="BB280" s="22">
        <f t="shared" si="152"/>
        <v>0</v>
      </c>
      <c r="BC280" s="22">
        <f t="shared" si="153"/>
        <v>0</v>
      </c>
      <c r="BD280" s="22">
        <f t="shared" si="154"/>
        <v>0</v>
      </c>
      <c r="BE280" s="22">
        <f t="shared" si="155"/>
        <v>0</v>
      </c>
      <c r="BF280" s="22">
        <f t="shared" si="156"/>
        <v>0</v>
      </c>
      <c r="BG280" s="22">
        <f t="shared" si="157"/>
        <v>0</v>
      </c>
      <c r="BH280" s="22">
        <f t="shared" si="158"/>
        <v>0</v>
      </c>
      <c r="BI280" s="22">
        <f t="shared" si="159"/>
        <v>0</v>
      </c>
      <c r="BJ280" s="22">
        <f t="shared" si="160"/>
        <v>0</v>
      </c>
      <c r="BK280" s="22">
        <f t="shared" si="161"/>
        <v>0</v>
      </c>
    </row>
    <row r="281" spans="1:63" x14ac:dyDescent="0.25">
      <c r="A281">
        <v>325</v>
      </c>
      <c r="B281" s="3" t="s">
        <v>113</v>
      </c>
      <c r="C281" s="3" t="s">
        <v>113</v>
      </c>
      <c r="D281" s="18" t="s">
        <v>28</v>
      </c>
      <c r="E281" s="23">
        <v>138.40862949594899</v>
      </c>
      <c r="F281" s="18" t="s">
        <v>16</v>
      </c>
      <c r="G281" s="18">
        <v>77</v>
      </c>
      <c r="H281" s="18" t="s">
        <v>17</v>
      </c>
      <c r="I281" s="18" t="s">
        <v>17</v>
      </c>
      <c r="J281">
        <v>314</v>
      </c>
      <c r="K281">
        <v>21</v>
      </c>
      <c r="L281">
        <v>100</v>
      </c>
      <c r="M281">
        <v>172</v>
      </c>
      <c r="N281" s="23">
        <v>31.981267091437399</v>
      </c>
      <c r="O281" s="23">
        <v>36.011834823041099</v>
      </c>
      <c r="P281" s="18" t="s">
        <v>19</v>
      </c>
      <c r="S281" s="4">
        <f t="shared" si="145"/>
        <v>314</v>
      </c>
      <c r="T281" s="4">
        <f t="shared" si="146"/>
        <v>21</v>
      </c>
      <c r="U281" s="9">
        <f t="shared" si="147"/>
        <v>73</v>
      </c>
      <c r="V281" s="9">
        <f t="shared" si="148"/>
        <v>100</v>
      </c>
      <c r="W281" s="9">
        <f t="shared" si="149"/>
        <v>172</v>
      </c>
      <c r="X281" s="9">
        <f t="shared" si="150"/>
        <v>73</v>
      </c>
      <c r="Y281" s="5">
        <v>1</v>
      </c>
      <c r="Z281" s="19"/>
      <c r="AA281" s="19">
        <f t="shared" si="175"/>
        <v>0</v>
      </c>
      <c r="AB281" s="19">
        <f t="shared" si="175"/>
        <v>0</v>
      </c>
      <c r="AC281" s="19">
        <f t="shared" si="175"/>
        <v>0</v>
      </c>
      <c r="AD281" s="19">
        <f t="shared" si="175"/>
        <v>0</v>
      </c>
      <c r="AE281" s="19">
        <f t="shared" si="175"/>
        <v>0</v>
      </c>
      <c r="AF281" s="19">
        <f t="shared" si="175"/>
        <v>0</v>
      </c>
      <c r="AG281" s="19">
        <f t="shared" si="175"/>
        <v>0</v>
      </c>
      <c r="AH281" s="19">
        <f t="shared" si="175"/>
        <v>0</v>
      </c>
      <c r="AI281" s="19">
        <f t="shared" si="175"/>
        <v>0</v>
      </c>
      <c r="AJ281" s="19">
        <f t="shared" si="175"/>
        <v>0</v>
      </c>
      <c r="AK281" s="19">
        <f t="shared" si="175"/>
        <v>0</v>
      </c>
      <c r="AL281" s="19">
        <f t="shared" si="175"/>
        <v>0</v>
      </c>
      <c r="AM281" s="19">
        <f t="shared" si="162"/>
        <v>0</v>
      </c>
      <c r="AN281" s="19">
        <f t="shared" si="163"/>
        <v>0</v>
      </c>
      <c r="AO281" s="19">
        <f t="shared" si="164"/>
        <v>0</v>
      </c>
      <c r="AP281" s="19">
        <f t="shared" si="165"/>
        <v>0</v>
      </c>
      <c r="AQ281" s="19">
        <f t="shared" si="166"/>
        <v>0</v>
      </c>
      <c r="AR281" s="19">
        <f t="shared" si="167"/>
        <v>0</v>
      </c>
      <c r="AS281" s="19">
        <f t="shared" si="168"/>
        <v>0</v>
      </c>
      <c r="AT281" s="19">
        <f t="shared" si="169"/>
        <v>0</v>
      </c>
      <c r="AU281" s="19">
        <f t="shared" si="170"/>
        <v>0</v>
      </c>
      <c r="AV281" s="19">
        <f t="shared" si="171"/>
        <v>0</v>
      </c>
      <c r="AW281" s="19">
        <f t="shared" si="172"/>
        <v>0</v>
      </c>
      <c r="AX281" s="19">
        <f t="shared" si="173"/>
        <v>0</v>
      </c>
      <c r="AY281" s="37">
        <v>325</v>
      </c>
      <c r="AZ281" s="22">
        <f t="shared" si="174"/>
        <v>0</v>
      </c>
      <c r="BA281" s="22">
        <f t="shared" si="151"/>
        <v>0</v>
      </c>
      <c r="BB281" s="22">
        <f t="shared" si="152"/>
        <v>0</v>
      </c>
      <c r="BC281" s="22">
        <f t="shared" si="153"/>
        <v>0</v>
      </c>
      <c r="BD281" s="22">
        <f t="shared" si="154"/>
        <v>0</v>
      </c>
      <c r="BE281" s="22">
        <f t="shared" si="155"/>
        <v>0</v>
      </c>
      <c r="BF281" s="22">
        <f t="shared" si="156"/>
        <v>0</v>
      </c>
      <c r="BG281" s="22">
        <f t="shared" si="157"/>
        <v>0</v>
      </c>
      <c r="BH281" s="22">
        <f t="shared" si="158"/>
        <v>0</v>
      </c>
      <c r="BI281" s="22">
        <f t="shared" si="159"/>
        <v>0</v>
      </c>
      <c r="BJ281" s="22">
        <f t="shared" si="160"/>
        <v>0</v>
      </c>
      <c r="BK281" s="22">
        <f t="shared" si="161"/>
        <v>0</v>
      </c>
    </row>
    <row r="282" spans="1:63" x14ac:dyDescent="0.25">
      <c r="A282">
        <v>326</v>
      </c>
      <c r="B282" s="3" t="s">
        <v>113</v>
      </c>
      <c r="C282" s="3" t="s">
        <v>113</v>
      </c>
      <c r="D282" s="18" t="s">
        <v>30</v>
      </c>
      <c r="E282" s="23">
        <v>0.959157188849321</v>
      </c>
      <c r="F282" s="18" t="s">
        <v>16</v>
      </c>
      <c r="G282" s="18">
        <v>77</v>
      </c>
      <c r="H282" s="18" t="s">
        <v>17</v>
      </c>
      <c r="I282" s="18" t="s">
        <v>17</v>
      </c>
      <c r="J282">
        <v>71</v>
      </c>
      <c r="K282">
        <v>173</v>
      </c>
      <c r="L282">
        <v>223</v>
      </c>
      <c r="M282">
        <v>263</v>
      </c>
      <c r="N282" s="23">
        <v>32.153552846939299</v>
      </c>
      <c r="O282" s="23">
        <v>35.838065811612402</v>
      </c>
      <c r="P282" s="18" t="s">
        <v>19</v>
      </c>
      <c r="S282" s="4">
        <f t="shared" si="145"/>
        <v>71</v>
      </c>
      <c r="T282" s="4">
        <f t="shared" si="146"/>
        <v>173</v>
      </c>
      <c r="U282" s="9">
        <f t="shared" si="147"/>
        <v>103</v>
      </c>
      <c r="V282" s="9">
        <f t="shared" si="148"/>
        <v>223</v>
      </c>
      <c r="W282" s="9">
        <f t="shared" si="149"/>
        <v>263</v>
      </c>
      <c r="X282" s="9">
        <f t="shared" si="150"/>
        <v>41</v>
      </c>
      <c r="Y282" s="5">
        <v>1</v>
      </c>
      <c r="Z282" s="19"/>
      <c r="AA282" s="19">
        <f t="shared" si="175"/>
        <v>0</v>
      </c>
      <c r="AB282" s="19">
        <f t="shared" si="175"/>
        <v>0</v>
      </c>
      <c r="AC282" s="19">
        <f t="shared" si="175"/>
        <v>0.1941747572815534</v>
      </c>
      <c r="AD282" s="19">
        <f t="shared" si="175"/>
        <v>0.4854368932038835</v>
      </c>
      <c r="AE282" s="19">
        <f t="shared" si="175"/>
        <v>0.78640776699029125</v>
      </c>
      <c r="AF282" s="19">
        <f t="shared" si="175"/>
        <v>1</v>
      </c>
      <c r="AG282" s="19">
        <f t="shared" si="175"/>
        <v>1</v>
      </c>
      <c r="AH282" s="19">
        <f t="shared" si="175"/>
        <v>1</v>
      </c>
      <c r="AI282" s="19">
        <f t="shared" si="175"/>
        <v>0.48780487804878048</v>
      </c>
      <c r="AJ282" s="19">
        <f t="shared" si="175"/>
        <v>0</v>
      </c>
      <c r="AK282" s="19">
        <f t="shared" si="175"/>
        <v>0</v>
      </c>
      <c r="AL282" s="19">
        <f t="shared" si="175"/>
        <v>0</v>
      </c>
      <c r="AM282" s="19">
        <f t="shared" si="162"/>
        <v>0</v>
      </c>
      <c r="AN282" s="19">
        <f t="shared" si="163"/>
        <v>0</v>
      </c>
      <c r="AO282" s="19">
        <f t="shared" si="164"/>
        <v>0.1941747572815534</v>
      </c>
      <c r="AP282" s="19">
        <f t="shared" si="165"/>
        <v>0.4854368932038835</v>
      </c>
      <c r="AQ282" s="19">
        <f t="shared" si="166"/>
        <v>0.78640776699029125</v>
      </c>
      <c r="AR282" s="19">
        <f t="shared" si="167"/>
        <v>1</v>
      </c>
      <c r="AS282" s="19">
        <f t="shared" si="168"/>
        <v>1</v>
      </c>
      <c r="AT282" s="19">
        <f t="shared" si="169"/>
        <v>1</v>
      </c>
      <c r="AU282" s="19">
        <f t="shared" si="170"/>
        <v>0.48780487804878048</v>
      </c>
      <c r="AV282" s="19">
        <f t="shared" si="171"/>
        <v>0</v>
      </c>
      <c r="AW282" s="19">
        <f t="shared" si="172"/>
        <v>0</v>
      </c>
      <c r="AX282" s="19">
        <f t="shared" si="173"/>
        <v>0</v>
      </c>
      <c r="AY282" s="37">
        <v>326</v>
      </c>
      <c r="AZ282" s="22">
        <f t="shared" si="174"/>
        <v>0</v>
      </c>
      <c r="BA282" s="22">
        <f t="shared" si="151"/>
        <v>0</v>
      </c>
      <c r="BB282" s="22">
        <f t="shared" si="152"/>
        <v>0.1941747572815534</v>
      </c>
      <c r="BC282" s="22">
        <f t="shared" si="153"/>
        <v>0.4854368932038835</v>
      </c>
      <c r="BD282" s="22">
        <f t="shared" si="154"/>
        <v>0.78640776699029125</v>
      </c>
      <c r="BE282" s="22">
        <f t="shared" si="155"/>
        <v>1</v>
      </c>
      <c r="BF282" s="22">
        <f t="shared" si="156"/>
        <v>1</v>
      </c>
      <c r="BG282" s="22">
        <f t="shared" si="157"/>
        <v>1</v>
      </c>
      <c r="BH282" s="22">
        <f t="shared" si="158"/>
        <v>0.48780487804878048</v>
      </c>
      <c r="BI282" s="22">
        <f t="shared" si="159"/>
        <v>0</v>
      </c>
      <c r="BJ282" s="22">
        <f t="shared" si="160"/>
        <v>0</v>
      </c>
      <c r="BK282" s="22">
        <f t="shared" si="161"/>
        <v>0</v>
      </c>
    </row>
    <row r="283" spans="1:63" x14ac:dyDescent="0.25">
      <c r="A283">
        <v>327</v>
      </c>
      <c r="B283" s="3" t="s">
        <v>113</v>
      </c>
      <c r="C283" s="3" t="s">
        <v>113</v>
      </c>
      <c r="D283" s="18" t="s">
        <v>25</v>
      </c>
      <c r="E283" s="23">
        <v>37.146737501684299</v>
      </c>
      <c r="F283" s="18" t="s">
        <v>16</v>
      </c>
      <c r="G283" s="18">
        <v>77</v>
      </c>
      <c r="H283" s="18" t="s">
        <v>17</v>
      </c>
      <c r="I283" s="18" t="s">
        <v>17</v>
      </c>
      <c r="J283">
        <v>40</v>
      </c>
      <c r="K283">
        <v>80</v>
      </c>
      <c r="L283">
        <v>152</v>
      </c>
      <c r="M283">
        <v>181</v>
      </c>
      <c r="N283" s="23">
        <v>31.930883112641101</v>
      </c>
      <c r="O283" s="23">
        <v>36.113920014204503</v>
      </c>
      <c r="P283" s="18" t="s">
        <v>19</v>
      </c>
      <c r="S283" s="4">
        <f t="shared" si="145"/>
        <v>40</v>
      </c>
      <c r="T283" s="4">
        <f t="shared" si="146"/>
        <v>80</v>
      </c>
      <c r="U283" s="9">
        <f t="shared" si="147"/>
        <v>41</v>
      </c>
      <c r="V283" s="9">
        <f t="shared" si="148"/>
        <v>152</v>
      </c>
      <c r="W283" s="9">
        <f t="shared" si="149"/>
        <v>181</v>
      </c>
      <c r="X283" s="9">
        <f t="shared" si="150"/>
        <v>30</v>
      </c>
      <c r="Y283" s="5">
        <v>1</v>
      </c>
      <c r="Z283" s="19"/>
      <c r="AA283" s="19">
        <f t="shared" si="175"/>
        <v>0</v>
      </c>
      <c r="AB283" s="19">
        <f t="shared" si="175"/>
        <v>0.48780487804878048</v>
      </c>
      <c r="AC283" s="19">
        <f t="shared" si="175"/>
        <v>1</v>
      </c>
      <c r="AD283" s="19">
        <f t="shared" si="175"/>
        <v>1</v>
      </c>
      <c r="AE283" s="19">
        <f t="shared" si="175"/>
        <v>1</v>
      </c>
      <c r="AF283" s="19">
        <f t="shared" si="175"/>
        <v>1</v>
      </c>
      <c r="AG283" s="19">
        <f t="shared" si="175"/>
        <v>0</v>
      </c>
      <c r="AH283" s="19">
        <f t="shared" si="175"/>
        <v>0</v>
      </c>
      <c r="AI283" s="19">
        <f t="shared" si="175"/>
        <v>0</v>
      </c>
      <c r="AJ283" s="19">
        <f t="shared" si="175"/>
        <v>0</v>
      </c>
      <c r="AK283" s="19">
        <f t="shared" si="175"/>
        <v>0</v>
      </c>
      <c r="AL283" s="19">
        <f t="shared" si="175"/>
        <v>0</v>
      </c>
      <c r="AM283" s="19">
        <f t="shared" si="162"/>
        <v>0</v>
      </c>
      <c r="AN283" s="19">
        <f t="shared" si="163"/>
        <v>0.48780487804878048</v>
      </c>
      <c r="AO283" s="19">
        <f t="shared" si="164"/>
        <v>1</v>
      </c>
      <c r="AP283" s="19">
        <f t="shared" si="165"/>
        <v>1</v>
      </c>
      <c r="AQ283" s="19">
        <f t="shared" si="166"/>
        <v>1</v>
      </c>
      <c r="AR283" s="19">
        <f t="shared" si="167"/>
        <v>1</v>
      </c>
      <c r="AS283" s="19">
        <f t="shared" si="168"/>
        <v>0</v>
      </c>
      <c r="AT283" s="19">
        <f t="shared" si="169"/>
        <v>0</v>
      </c>
      <c r="AU283" s="19">
        <f t="shared" si="170"/>
        <v>0</v>
      </c>
      <c r="AV283" s="19">
        <f t="shared" si="171"/>
        <v>0</v>
      </c>
      <c r="AW283" s="19">
        <f t="shared" si="172"/>
        <v>0</v>
      </c>
      <c r="AX283" s="19">
        <f t="shared" si="173"/>
        <v>0</v>
      </c>
      <c r="AY283" s="37">
        <v>327</v>
      </c>
      <c r="AZ283" s="22">
        <f t="shared" si="174"/>
        <v>0</v>
      </c>
      <c r="BA283" s="22">
        <f t="shared" si="151"/>
        <v>0.48780487804878048</v>
      </c>
      <c r="BB283" s="22">
        <f t="shared" si="152"/>
        <v>1</v>
      </c>
      <c r="BC283" s="22">
        <f t="shared" si="153"/>
        <v>1</v>
      </c>
      <c r="BD283" s="22">
        <f t="shared" si="154"/>
        <v>1</v>
      </c>
      <c r="BE283" s="22">
        <f t="shared" si="155"/>
        <v>1</v>
      </c>
      <c r="BF283" s="22">
        <f t="shared" si="156"/>
        <v>0</v>
      </c>
      <c r="BG283" s="22">
        <f t="shared" si="157"/>
        <v>0</v>
      </c>
      <c r="BH283" s="22">
        <f t="shared" si="158"/>
        <v>0</v>
      </c>
      <c r="BI283" s="22">
        <f t="shared" si="159"/>
        <v>0</v>
      </c>
      <c r="BJ283" s="22">
        <f t="shared" si="160"/>
        <v>0</v>
      </c>
      <c r="BK283" s="22">
        <f t="shared" si="161"/>
        <v>0</v>
      </c>
    </row>
    <row r="284" spans="1:63" x14ac:dyDescent="0.25">
      <c r="A284">
        <v>328</v>
      </c>
      <c r="B284" s="3" t="s">
        <v>114</v>
      </c>
      <c r="C284" s="3" t="s">
        <v>114</v>
      </c>
      <c r="D284" s="18" t="s">
        <v>26</v>
      </c>
      <c r="E284" s="23" t="s">
        <v>17</v>
      </c>
      <c r="F284" s="18" t="s">
        <v>16</v>
      </c>
      <c r="G284" s="18">
        <v>17</v>
      </c>
      <c r="H284" s="18" t="s">
        <v>17</v>
      </c>
      <c r="I284" s="18" t="s">
        <v>17</v>
      </c>
      <c r="J284">
        <v>121</v>
      </c>
      <c r="K284">
        <v>181</v>
      </c>
      <c r="L284">
        <v>244</v>
      </c>
      <c r="M284">
        <v>304</v>
      </c>
      <c r="N284" s="23" t="s">
        <v>17</v>
      </c>
      <c r="O284" s="23" t="s">
        <v>17</v>
      </c>
      <c r="P284" s="18" t="s">
        <v>19</v>
      </c>
      <c r="Q284" t="s">
        <v>37</v>
      </c>
      <c r="S284" s="4">
        <f t="shared" si="145"/>
        <v>121</v>
      </c>
      <c r="T284" s="4">
        <f t="shared" si="146"/>
        <v>181</v>
      </c>
      <c r="U284" s="9">
        <f t="shared" si="147"/>
        <v>61</v>
      </c>
      <c r="V284" s="9">
        <f t="shared" si="148"/>
        <v>244</v>
      </c>
      <c r="W284" s="9">
        <f t="shared" si="149"/>
        <v>304</v>
      </c>
      <c r="X284" s="9">
        <f t="shared" si="150"/>
        <v>61</v>
      </c>
      <c r="Y284" s="5">
        <v>1</v>
      </c>
      <c r="Z284" s="19"/>
      <c r="AA284" s="19">
        <f t="shared" si="175"/>
        <v>0</v>
      </c>
      <c r="AB284" s="19">
        <f t="shared" si="175"/>
        <v>0</v>
      </c>
      <c r="AC284" s="19">
        <f t="shared" si="175"/>
        <v>0</v>
      </c>
      <c r="AD284" s="19">
        <f t="shared" si="175"/>
        <v>0</v>
      </c>
      <c r="AE284" s="19">
        <f t="shared" si="175"/>
        <v>0.50819672131147542</v>
      </c>
      <c r="AF284" s="19">
        <f t="shared" si="175"/>
        <v>1</v>
      </c>
      <c r="AG284" s="19">
        <f t="shared" si="175"/>
        <v>1</v>
      </c>
      <c r="AH284" s="19">
        <f t="shared" si="175"/>
        <v>1</v>
      </c>
      <c r="AI284" s="19">
        <f t="shared" si="175"/>
        <v>1</v>
      </c>
      <c r="AJ284" s="19">
        <f t="shared" si="175"/>
        <v>0.50819672131147542</v>
      </c>
      <c r="AK284" s="19">
        <f t="shared" si="175"/>
        <v>0</v>
      </c>
      <c r="AL284" s="19">
        <f t="shared" si="175"/>
        <v>0</v>
      </c>
      <c r="AM284" s="19">
        <f t="shared" si="162"/>
        <v>0</v>
      </c>
      <c r="AN284" s="19">
        <f t="shared" si="163"/>
        <v>0</v>
      </c>
      <c r="AO284" s="19">
        <f t="shared" si="164"/>
        <v>0</v>
      </c>
      <c r="AP284" s="19">
        <f t="shared" si="165"/>
        <v>0</v>
      </c>
      <c r="AQ284" s="19">
        <f t="shared" si="166"/>
        <v>0.50819672131147542</v>
      </c>
      <c r="AR284" s="19">
        <f t="shared" si="167"/>
        <v>1</v>
      </c>
      <c r="AS284" s="19">
        <f t="shared" si="168"/>
        <v>1</v>
      </c>
      <c r="AT284" s="19">
        <f t="shared" si="169"/>
        <v>1</v>
      </c>
      <c r="AU284" s="19">
        <f t="shared" si="170"/>
        <v>1</v>
      </c>
      <c r="AV284" s="19">
        <f t="shared" si="171"/>
        <v>0.50819672131147542</v>
      </c>
      <c r="AW284" s="19">
        <f t="shared" si="172"/>
        <v>0</v>
      </c>
      <c r="AX284" s="19">
        <f t="shared" si="173"/>
        <v>0</v>
      </c>
      <c r="AY284" s="37">
        <v>328</v>
      </c>
      <c r="AZ284" s="22">
        <f t="shared" si="174"/>
        <v>0</v>
      </c>
      <c r="BA284" s="22">
        <f t="shared" si="151"/>
        <v>0</v>
      </c>
      <c r="BB284" s="22">
        <f t="shared" si="152"/>
        <v>0</v>
      </c>
      <c r="BC284" s="22">
        <f t="shared" si="153"/>
        <v>0</v>
      </c>
      <c r="BD284" s="22">
        <f t="shared" si="154"/>
        <v>0.50819672131147542</v>
      </c>
      <c r="BE284" s="22">
        <f t="shared" si="155"/>
        <v>1</v>
      </c>
      <c r="BF284" s="22">
        <f t="shared" si="156"/>
        <v>1</v>
      </c>
      <c r="BG284" s="22">
        <f t="shared" si="157"/>
        <v>1</v>
      </c>
      <c r="BH284" s="22">
        <f t="shared" si="158"/>
        <v>1</v>
      </c>
      <c r="BI284" s="22">
        <f t="shared" si="159"/>
        <v>0.50819672131147542</v>
      </c>
      <c r="BJ284" s="22">
        <f t="shared" si="160"/>
        <v>0</v>
      </c>
      <c r="BK284" s="22">
        <f t="shared" si="161"/>
        <v>0</v>
      </c>
    </row>
    <row r="285" spans="1:63" x14ac:dyDescent="0.25">
      <c r="A285">
        <v>329</v>
      </c>
      <c r="B285" s="3" t="s">
        <v>114</v>
      </c>
      <c r="C285" s="3" t="s">
        <v>114</v>
      </c>
      <c r="D285" s="18" t="s">
        <v>18</v>
      </c>
      <c r="E285" s="23">
        <v>93064.199192657004</v>
      </c>
      <c r="F285" s="18" t="s">
        <v>16</v>
      </c>
      <c r="G285" s="18">
        <v>17</v>
      </c>
      <c r="H285" s="18" t="s">
        <v>17</v>
      </c>
      <c r="I285" s="18" t="s">
        <v>17</v>
      </c>
      <c r="J285">
        <v>121</v>
      </c>
      <c r="K285">
        <v>155</v>
      </c>
      <c r="L285">
        <v>221</v>
      </c>
      <c r="M285">
        <v>273</v>
      </c>
      <c r="N285" s="23">
        <v>52.364744980841003</v>
      </c>
      <c r="O285" s="23">
        <v>67.060807543826499</v>
      </c>
      <c r="P285" s="18" t="s">
        <v>19</v>
      </c>
      <c r="S285" s="4">
        <f t="shared" si="145"/>
        <v>121</v>
      </c>
      <c r="T285" s="4">
        <f t="shared" si="146"/>
        <v>155</v>
      </c>
      <c r="U285" s="9">
        <f t="shared" si="147"/>
        <v>35</v>
      </c>
      <c r="V285" s="9">
        <f t="shared" si="148"/>
        <v>221</v>
      </c>
      <c r="W285" s="9">
        <f t="shared" si="149"/>
        <v>273</v>
      </c>
      <c r="X285" s="9">
        <f t="shared" si="150"/>
        <v>53</v>
      </c>
      <c r="Y285" s="5">
        <v>1</v>
      </c>
      <c r="Z285" s="19"/>
      <c r="AA285" s="19">
        <f t="shared" si="175"/>
        <v>0</v>
      </c>
      <c r="AB285" s="19">
        <f t="shared" si="175"/>
        <v>0</v>
      </c>
      <c r="AC285" s="19">
        <f t="shared" si="175"/>
        <v>0</v>
      </c>
      <c r="AD285" s="19">
        <f t="shared" si="175"/>
        <v>0</v>
      </c>
      <c r="AE285" s="19">
        <f t="shared" si="175"/>
        <v>0.88571428571428568</v>
      </c>
      <c r="AF285" s="19">
        <f t="shared" si="175"/>
        <v>1</v>
      </c>
      <c r="AG285" s="19">
        <f t="shared" si="175"/>
        <v>1</v>
      </c>
      <c r="AH285" s="19">
        <f t="shared" si="175"/>
        <v>1</v>
      </c>
      <c r="AI285" s="19">
        <f t="shared" si="175"/>
        <v>0.56603773584905659</v>
      </c>
      <c r="AJ285" s="19">
        <f t="shared" si="175"/>
        <v>0</v>
      </c>
      <c r="AK285" s="19">
        <f t="shared" si="175"/>
        <v>0</v>
      </c>
      <c r="AL285" s="19">
        <f t="shared" si="175"/>
        <v>0</v>
      </c>
      <c r="AM285" s="19">
        <f t="shared" si="162"/>
        <v>0</v>
      </c>
      <c r="AN285" s="19">
        <f t="shared" si="163"/>
        <v>0</v>
      </c>
      <c r="AO285" s="19">
        <f t="shared" si="164"/>
        <v>0</v>
      </c>
      <c r="AP285" s="19">
        <f t="shared" si="165"/>
        <v>0</v>
      </c>
      <c r="AQ285" s="19">
        <f t="shared" si="166"/>
        <v>0.88571428571428568</v>
      </c>
      <c r="AR285" s="19">
        <f t="shared" si="167"/>
        <v>1</v>
      </c>
      <c r="AS285" s="19">
        <f t="shared" si="168"/>
        <v>1</v>
      </c>
      <c r="AT285" s="19">
        <f t="shared" si="169"/>
        <v>1</v>
      </c>
      <c r="AU285" s="19">
        <f t="shared" si="170"/>
        <v>0.56603773584905659</v>
      </c>
      <c r="AV285" s="19">
        <f t="shared" si="171"/>
        <v>0</v>
      </c>
      <c r="AW285" s="19">
        <f t="shared" si="172"/>
        <v>0</v>
      </c>
      <c r="AX285" s="19">
        <f t="shared" si="173"/>
        <v>0</v>
      </c>
      <c r="AY285" s="37">
        <v>329</v>
      </c>
      <c r="AZ285" s="22">
        <f t="shared" si="174"/>
        <v>0</v>
      </c>
      <c r="BA285" s="22">
        <f t="shared" si="151"/>
        <v>0</v>
      </c>
      <c r="BB285" s="22">
        <f t="shared" si="152"/>
        <v>0</v>
      </c>
      <c r="BC285" s="22">
        <f t="shared" si="153"/>
        <v>0</v>
      </c>
      <c r="BD285" s="22">
        <f t="shared" si="154"/>
        <v>0.88571428571428568</v>
      </c>
      <c r="BE285" s="22">
        <f t="shared" si="155"/>
        <v>1</v>
      </c>
      <c r="BF285" s="22">
        <f t="shared" si="156"/>
        <v>1</v>
      </c>
      <c r="BG285" s="22">
        <f t="shared" si="157"/>
        <v>1</v>
      </c>
      <c r="BH285" s="22">
        <f t="shared" si="158"/>
        <v>0.56603773584905659</v>
      </c>
      <c r="BI285" s="22">
        <f t="shared" si="159"/>
        <v>0</v>
      </c>
      <c r="BJ285" s="22">
        <f t="shared" si="160"/>
        <v>0</v>
      </c>
      <c r="BK285" s="22">
        <f t="shared" si="161"/>
        <v>0</v>
      </c>
    </row>
    <row r="286" spans="1:63" x14ac:dyDescent="0.25">
      <c r="A286">
        <v>330</v>
      </c>
      <c r="B286" s="3" t="s">
        <v>114</v>
      </c>
      <c r="C286" s="3" t="s">
        <v>114</v>
      </c>
      <c r="D286" s="18" t="s">
        <v>28</v>
      </c>
      <c r="E286" s="23">
        <v>18029.185897314201</v>
      </c>
      <c r="F286" s="18" t="s">
        <v>16</v>
      </c>
      <c r="G286" s="18">
        <v>17</v>
      </c>
      <c r="H286" s="18" t="s">
        <v>17</v>
      </c>
      <c r="I286" s="18" t="s">
        <v>17</v>
      </c>
      <c r="J286">
        <v>91</v>
      </c>
      <c r="K286">
        <v>151</v>
      </c>
      <c r="L286">
        <v>217</v>
      </c>
      <c r="M286">
        <v>277</v>
      </c>
      <c r="N286" s="23">
        <v>50.035188211324297</v>
      </c>
      <c r="O286" s="23">
        <v>67.814042570107702</v>
      </c>
      <c r="P286" s="18" t="s">
        <v>19</v>
      </c>
      <c r="S286" s="4">
        <f t="shared" si="145"/>
        <v>91</v>
      </c>
      <c r="T286" s="4">
        <f t="shared" si="146"/>
        <v>151</v>
      </c>
      <c r="U286" s="9">
        <f t="shared" si="147"/>
        <v>61</v>
      </c>
      <c r="V286" s="9">
        <f t="shared" si="148"/>
        <v>217</v>
      </c>
      <c r="W286" s="9">
        <f t="shared" si="149"/>
        <v>277</v>
      </c>
      <c r="X286" s="9">
        <f t="shared" si="150"/>
        <v>61</v>
      </c>
      <c r="Y286" s="5">
        <v>1</v>
      </c>
      <c r="Z286" s="19"/>
      <c r="AA286" s="19">
        <f t="shared" si="175"/>
        <v>0</v>
      </c>
      <c r="AB286" s="19">
        <f t="shared" si="175"/>
        <v>0</v>
      </c>
      <c r="AC286" s="19">
        <f t="shared" si="175"/>
        <v>0</v>
      </c>
      <c r="AD286" s="19">
        <f t="shared" si="175"/>
        <v>0.49180327868852458</v>
      </c>
      <c r="AE286" s="19">
        <f t="shared" si="175"/>
        <v>1</v>
      </c>
      <c r="AF286" s="19">
        <f t="shared" si="175"/>
        <v>1</v>
      </c>
      <c r="AG286" s="19">
        <f t="shared" si="175"/>
        <v>1</v>
      </c>
      <c r="AH286" s="19">
        <f t="shared" si="175"/>
        <v>1</v>
      </c>
      <c r="AI286" s="19">
        <f t="shared" si="175"/>
        <v>0.55737704918032782</v>
      </c>
      <c r="AJ286" s="19">
        <f t="shared" si="175"/>
        <v>6.557377049180324E-2</v>
      </c>
      <c r="AK286" s="19">
        <f t="shared" si="175"/>
        <v>0</v>
      </c>
      <c r="AL286" s="19">
        <f t="shared" si="175"/>
        <v>0</v>
      </c>
      <c r="AM286" s="19">
        <f t="shared" si="162"/>
        <v>0</v>
      </c>
      <c r="AN286" s="19">
        <f t="shared" si="163"/>
        <v>0</v>
      </c>
      <c r="AO286" s="19">
        <f t="shared" si="164"/>
        <v>0</v>
      </c>
      <c r="AP286" s="19">
        <f t="shared" si="165"/>
        <v>0.49180327868852458</v>
      </c>
      <c r="AQ286" s="19">
        <f t="shared" si="166"/>
        <v>1</v>
      </c>
      <c r="AR286" s="19">
        <f t="shared" si="167"/>
        <v>1</v>
      </c>
      <c r="AS286" s="19">
        <f t="shared" si="168"/>
        <v>1</v>
      </c>
      <c r="AT286" s="19">
        <f t="shared" si="169"/>
        <v>1</v>
      </c>
      <c r="AU286" s="19">
        <f t="shared" si="170"/>
        <v>0.55737704918032782</v>
      </c>
      <c r="AV286" s="19">
        <f t="shared" si="171"/>
        <v>6.557377049180324E-2</v>
      </c>
      <c r="AW286" s="19">
        <f t="shared" si="172"/>
        <v>0</v>
      </c>
      <c r="AX286" s="19">
        <f t="shared" si="173"/>
        <v>0</v>
      </c>
      <c r="AY286" s="37">
        <v>330</v>
      </c>
      <c r="AZ286" s="22">
        <f t="shared" si="174"/>
        <v>0</v>
      </c>
      <c r="BA286" s="22">
        <f t="shared" si="151"/>
        <v>0</v>
      </c>
      <c r="BB286" s="22">
        <f t="shared" si="152"/>
        <v>0</v>
      </c>
      <c r="BC286" s="22">
        <f t="shared" si="153"/>
        <v>0.49180327868852458</v>
      </c>
      <c r="BD286" s="22">
        <f t="shared" si="154"/>
        <v>1</v>
      </c>
      <c r="BE286" s="22">
        <f t="shared" si="155"/>
        <v>1</v>
      </c>
      <c r="BF286" s="22">
        <f t="shared" si="156"/>
        <v>1</v>
      </c>
      <c r="BG286" s="22">
        <f t="shared" si="157"/>
        <v>1</v>
      </c>
      <c r="BH286" s="22">
        <f t="shared" si="158"/>
        <v>0.55737704918032782</v>
      </c>
      <c r="BI286" s="22">
        <f t="shared" si="159"/>
        <v>6.557377049180324E-2</v>
      </c>
      <c r="BJ286" s="22">
        <f t="shared" si="160"/>
        <v>0</v>
      </c>
      <c r="BK286" s="22">
        <f t="shared" si="161"/>
        <v>0</v>
      </c>
    </row>
    <row r="287" spans="1:63" x14ac:dyDescent="0.25">
      <c r="A287">
        <v>331</v>
      </c>
      <c r="B287" s="3" t="s">
        <v>114</v>
      </c>
      <c r="C287" s="3" t="s">
        <v>114</v>
      </c>
      <c r="D287" s="18" t="s">
        <v>39</v>
      </c>
      <c r="E287" s="23">
        <v>1438.95695644746</v>
      </c>
      <c r="F287" s="18" t="s">
        <v>16</v>
      </c>
      <c r="G287" s="18">
        <v>17</v>
      </c>
      <c r="H287" s="18" t="s">
        <v>17</v>
      </c>
      <c r="I287" s="18" t="s">
        <v>17</v>
      </c>
      <c r="J287">
        <v>106</v>
      </c>
      <c r="K287">
        <v>147</v>
      </c>
      <c r="L287">
        <v>262</v>
      </c>
      <c r="M287">
        <v>323</v>
      </c>
      <c r="N287" s="23">
        <v>50.917312367182397</v>
      </c>
      <c r="O287" s="23">
        <v>69.022820915995396</v>
      </c>
      <c r="P287" s="18" t="s">
        <v>19</v>
      </c>
      <c r="S287" s="4">
        <f t="shared" si="145"/>
        <v>106</v>
      </c>
      <c r="T287" s="4">
        <f t="shared" si="146"/>
        <v>147</v>
      </c>
      <c r="U287" s="9">
        <f t="shared" si="147"/>
        <v>42</v>
      </c>
      <c r="V287" s="9">
        <f t="shared" si="148"/>
        <v>262</v>
      </c>
      <c r="W287" s="9">
        <f t="shared" si="149"/>
        <v>323</v>
      </c>
      <c r="X287" s="9">
        <f t="shared" si="150"/>
        <v>62</v>
      </c>
      <c r="Y287" s="5">
        <v>1</v>
      </c>
      <c r="Z287" s="19"/>
      <c r="AA287" s="19">
        <f t="shared" si="175"/>
        <v>0</v>
      </c>
      <c r="AB287" s="19">
        <f t="shared" si="175"/>
        <v>0</v>
      </c>
      <c r="AC287" s="19">
        <f t="shared" si="175"/>
        <v>0</v>
      </c>
      <c r="AD287" s="19">
        <f t="shared" si="175"/>
        <v>0.35714285714285715</v>
      </c>
      <c r="AE287" s="19">
        <f t="shared" si="175"/>
        <v>1</v>
      </c>
      <c r="AF287" s="19">
        <f t="shared" si="175"/>
        <v>1</v>
      </c>
      <c r="AG287" s="19">
        <f t="shared" si="175"/>
        <v>1</v>
      </c>
      <c r="AH287" s="19">
        <f t="shared" si="175"/>
        <v>1</v>
      </c>
      <c r="AI287" s="19">
        <f t="shared" si="175"/>
        <v>1</v>
      </c>
      <c r="AJ287" s="19">
        <f t="shared" si="175"/>
        <v>0.80645161290322576</v>
      </c>
      <c r="AK287" s="19">
        <f t="shared" si="175"/>
        <v>0.30645161290322576</v>
      </c>
      <c r="AL287" s="19">
        <f t="shared" si="175"/>
        <v>0</v>
      </c>
      <c r="AM287" s="19">
        <f t="shared" si="162"/>
        <v>0</v>
      </c>
      <c r="AN287" s="19">
        <f t="shared" si="163"/>
        <v>0</v>
      </c>
      <c r="AO287" s="19">
        <f t="shared" si="164"/>
        <v>0</v>
      </c>
      <c r="AP287" s="19">
        <f t="shared" si="165"/>
        <v>0.35714285714285715</v>
      </c>
      <c r="AQ287" s="19">
        <f t="shared" si="166"/>
        <v>1</v>
      </c>
      <c r="AR287" s="19">
        <f t="shared" si="167"/>
        <v>1</v>
      </c>
      <c r="AS287" s="19">
        <f t="shared" si="168"/>
        <v>1</v>
      </c>
      <c r="AT287" s="19">
        <f t="shared" si="169"/>
        <v>1</v>
      </c>
      <c r="AU287" s="19">
        <f t="shared" si="170"/>
        <v>1</v>
      </c>
      <c r="AV287" s="19">
        <f t="shared" si="171"/>
        <v>0.80645161290322576</v>
      </c>
      <c r="AW287" s="19">
        <f t="shared" si="172"/>
        <v>0.30645161290322576</v>
      </c>
      <c r="AX287" s="19">
        <f t="shared" si="173"/>
        <v>0</v>
      </c>
      <c r="AY287" s="37">
        <v>331</v>
      </c>
      <c r="AZ287" s="22">
        <f t="shared" si="174"/>
        <v>0</v>
      </c>
      <c r="BA287" s="22">
        <f t="shared" si="151"/>
        <v>0</v>
      </c>
      <c r="BB287" s="22">
        <f t="shared" si="152"/>
        <v>0</v>
      </c>
      <c r="BC287" s="22">
        <f t="shared" si="153"/>
        <v>0.35714285714285715</v>
      </c>
      <c r="BD287" s="22">
        <f t="shared" si="154"/>
        <v>1</v>
      </c>
      <c r="BE287" s="22">
        <f t="shared" si="155"/>
        <v>1</v>
      </c>
      <c r="BF287" s="22">
        <f t="shared" si="156"/>
        <v>1</v>
      </c>
      <c r="BG287" s="22">
        <f t="shared" si="157"/>
        <v>1</v>
      </c>
      <c r="BH287" s="22">
        <f t="shared" si="158"/>
        <v>1</v>
      </c>
      <c r="BI287" s="22">
        <f t="shared" si="159"/>
        <v>0.80645161290322576</v>
      </c>
      <c r="BJ287" s="22">
        <f t="shared" si="160"/>
        <v>0.30645161290322576</v>
      </c>
      <c r="BK287" s="22">
        <f t="shared" si="161"/>
        <v>0</v>
      </c>
    </row>
    <row r="288" spans="1:63" x14ac:dyDescent="0.25">
      <c r="A288">
        <v>332</v>
      </c>
      <c r="B288" s="3" t="s">
        <v>115</v>
      </c>
      <c r="C288" s="3" t="s">
        <v>115</v>
      </c>
      <c r="D288" s="18" t="s">
        <v>18</v>
      </c>
      <c r="E288" s="23">
        <v>1413.22028046063</v>
      </c>
      <c r="F288" s="18" t="s">
        <v>16</v>
      </c>
      <c r="G288" s="18">
        <v>176</v>
      </c>
      <c r="H288" s="18" t="s">
        <v>17</v>
      </c>
      <c r="I288" s="18" t="s">
        <v>17</v>
      </c>
      <c r="J288">
        <v>132</v>
      </c>
      <c r="K288">
        <v>181</v>
      </c>
      <c r="L288">
        <v>274</v>
      </c>
      <c r="M288">
        <v>334</v>
      </c>
      <c r="N288" s="23">
        <v>0.25140626765455798</v>
      </c>
      <c r="O288" s="23">
        <v>37.438815162051299</v>
      </c>
      <c r="P288" s="18" t="s">
        <v>19</v>
      </c>
      <c r="Q288" t="s">
        <v>116</v>
      </c>
      <c r="S288" s="4">
        <f t="shared" si="145"/>
        <v>132</v>
      </c>
      <c r="T288" s="4">
        <f t="shared" si="146"/>
        <v>181</v>
      </c>
      <c r="U288" s="9">
        <f t="shared" si="147"/>
        <v>50</v>
      </c>
      <c r="V288" s="9">
        <f t="shared" si="148"/>
        <v>274</v>
      </c>
      <c r="W288" s="9">
        <f t="shared" si="149"/>
        <v>334</v>
      </c>
      <c r="X288" s="9">
        <f t="shared" si="150"/>
        <v>61</v>
      </c>
      <c r="Y288" s="5">
        <v>1</v>
      </c>
      <c r="Z288" s="19"/>
      <c r="AA288" s="19">
        <f t="shared" si="175"/>
        <v>0</v>
      </c>
      <c r="AB288" s="19">
        <f t="shared" si="175"/>
        <v>0</v>
      </c>
      <c r="AC288" s="19">
        <f t="shared" si="175"/>
        <v>0</v>
      </c>
      <c r="AD288" s="19">
        <f t="shared" si="175"/>
        <v>0</v>
      </c>
      <c r="AE288" s="19">
        <f t="shared" si="175"/>
        <v>0.4</v>
      </c>
      <c r="AF288" s="19">
        <f t="shared" si="175"/>
        <v>1</v>
      </c>
      <c r="AG288" s="19">
        <f t="shared" si="175"/>
        <v>1</v>
      </c>
      <c r="AH288" s="19">
        <f t="shared" si="175"/>
        <v>1</v>
      </c>
      <c r="AI288" s="19">
        <f t="shared" si="175"/>
        <v>1</v>
      </c>
      <c r="AJ288" s="19">
        <f t="shared" si="175"/>
        <v>1</v>
      </c>
      <c r="AK288" s="19">
        <f t="shared" si="175"/>
        <v>0.49180327868852458</v>
      </c>
      <c r="AL288" s="19">
        <f t="shared" si="175"/>
        <v>0</v>
      </c>
      <c r="AM288" s="19">
        <f t="shared" si="162"/>
        <v>0</v>
      </c>
      <c r="AN288" s="19">
        <f t="shared" si="163"/>
        <v>0</v>
      </c>
      <c r="AO288" s="19">
        <f t="shared" si="164"/>
        <v>0</v>
      </c>
      <c r="AP288" s="19">
        <f t="shared" si="165"/>
        <v>0</v>
      </c>
      <c r="AQ288" s="19">
        <f t="shared" si="166"/>
        <v>0.4</v>
      </c>
      <c r="AR288" s="19">
        <f t="shared" si="167"/>
        <v>1</v>
      </c>
      <c r="AS288" s="19">
        <f t="shared" si="168"/>
        <v>1</v>
      </c>
      <c r="AT288" s="19">
        <f t="shared" si="169"/>
        <v>1</v>
      </c>
      <c r="AU288" s="19">
        <f t="shared" si="170"/>
        <v>1</v>
      </c>
      <c r="AV288" s="19">
        <f t="shared" si="171"/>
        <v>1</v>
      </c>
      <c r="AW288" s="19">
        <f t="shared" si="172"/>
        <v>0.49180327868852458</v>
      </c>
      <c r="AX288" s="19">
        <f t="shared" si="173"/>
        <v>0</v>
      </c>
      <c r="AY288" s="37">
        <v>332</v>
      </c>
      <c r="AZ288" s="22">
        <f t="shared" si="174"/>
        <v>0</v>
      </c>
      <c r="BA288" s="22">
        <f t="shared" si="151"/>
        <v>0</v>
      </c>
      <c r="BB288" s="22">
        <f t="shared" si="152"/>
        <v>0</v>
      </c>
      <c r="BC288" s="22">
        <f t="shared" si="153"/>
        <v>0</v>
      </c>
      <c r="BD288" s="22">
        <f t="shared" si="154"/>
        <v>0.4</v>
      </c>
      <c r="BE288" s="22">
        <f t="shared" si="155"/>
        <v>1</v>
      </c>
      <c r="BF288" s="22">
        <f t="shared" si="156"/>
        <v>1</v>
      </c>
      <c r="BG288" s="22">
        <f t="shared" si="157"/>
        <v>1</v>
      </c>
      <c r="BH288" s="22">
        <f t="shared" si="158"/>
        <v>1</v>
      </c>
      <c r="BI288" s="22">
        <f t="shared" si="159"/>
        <v>1</v>
      </c>
      <c r="BJ288" s="22">
        <f t="shared" si="160"/>
        <v>0.49180327868852458</v>
      </c>
      <c r="BK288" s="22">
        <f t="shared" si="161"/>
        <v>0</v>
      </c>
    </row>
    <row r="289" spans="1:63" x14ac:dyDescent="0.25">
      <c r="A289">
        <v>333</v>
      </c>
      <c r="B289" s="3" t="s">
        <v>115</v>
      </c>
      <c r="C289" s="3" t="s">
        <v>115</v>
      </c>
      <c r="D289" s="18" t="s">
        <v>20</v>
      </c>
      <c r="E289" s="23">
        <v>15661.5905451779</v>
      </c>
      <c r="F289" s="18" t="s">
        <v>16</v>
      </c>
      <c r="G289" s="18">
        <v>176</v>
      </c>
      <c r="H289" s="18" t="s">
        <v>17</v>
      </c>
      <c r="I289" s="18" t="s">
        <v>17</v>
      </c>
      <c r="J289">
        <v>60</v>
      </c>
      <c r="K289">
        <v>120</v>
      </c>
      <c r="L289">
        <v>274</v>
      </c>
      <c r="M289">
        <v>334</v>
      </c>
      <c r="N289" s="23">
        <v>0.251029791993226</v>
      </c>
      <c r="O289" s="23">
        <v>37.4418679992473</v>
      </c>
      <c r="P289" s="18" t="s">
        <v>19</v>
      </c>
      <c r="S289" s="4">
        <f t="shared" si="145"/>
        <v>60</v>
      </c>
      <c r="T289" s="4">
        <f t="shared" si="146"/>
        <v>120</v>
      </c>
      <c r="U289" s="9">
        <f t="shared" si="147"/>
        <v>61</v>
      </c>
      <c r="V289" s="9">
        <f t="shared" si="148"/>
        <v>274</v>
      </c>
      <c r="W289" s="9">
        <f t="shared" si="149"/>
        <v>334</v>
      </c>
      <c r="X289" s="9">
        <f t="shared" si="150"/>
        <v>61</v>
      </c>
      <c r="Y289" s="5">
        <v>1</v>
      </c>
      <c r="Z289" s="19"/>
      <c r="AA289" s="19">
        <f t="shared" si="175"/>
        <v>0</v>
      </c>
      <c r="AB289" s="19">
        <f t="shared" si="175"/>
        <v>0</v>
      </c>
      <c r="AC289" s="19">
        <f t="shared" si="175"/>
        <v>0.50819672131147542</v>
      </c>
      <c r="AD289" s="19">
        <f t="shared" si="175"/>
        <v>1</v>
      </c>
      <c r="AE289" s="19">
        <f t="shared" si="175"/>
        <v>1</v>
      </c>
      <c r="AF289" s="19">
        <f t="shared" si="175"/>
        <v>1</v>
      </c>
      <c r="AG289" s="19">
        <f t="shared" si="175"/>
        <v>1</v>
      </c>
      <c r="AH289" s="19">
        <f t="shared" si="175"/>
        <v>1</v>
      </c>
      <c r="AI289" s="19">
        <f t="shared" si="175"/>
        <v>1</v>
      </c>
      <c r="AJ289" s="19">
        <f t="shared" si="175"/>
        <v>1</v>
      </c>
      <c r="AK289" s="19">
        <f t="shared" si="175"/>
        <v>0.49180327868852458</v>
      </c>
      <c r="AL289" s="19">
        <f t="shared" si="175"/>
        <v>0</v>
      </c>
      <c r="AM289" s="19">
        <f t="shared" si="162"/>
        <v>0</v>
      </c>
      <c r="AN289" s="19">
        <f t="shared" si="163"/>
        <v>0</v>
      </c>
      <c r="AO289" s="19">
        <f t="shared" si="164"/>
        <v>0.50819672131147542</v>
      </c>
      <c r="AP289" s="19">
        <f t="shared" si="165"/>
        <v>1</v>
      </c>
      <c r="AQ289" s="19">
        <f t="shared" si="166"/>
        <v>1</v>
      </c>
      <c r="AR289" s="19">
        <f t="shared" si="167"/>
        <v>1</v>
      </c>
      <c r="AS289" s="19">
        <f t="shared" si="168"/>
        <v>1</v>
      </c>
      <c r="AT289" s="19">
        <f t="shared" si="169"/>
        <v>1</v>
      </c>
      <c r="AU289" s="19">
        <f t="shared" si="170"/>
        <v>1</v>
      </c>
      <c r="AV289" s="19">
        <f t="shared" si="171"/>
        <v>1</v>
      </c>
      <c r="AW289" s="19">
        <f t="shared" si="172"/>
        <v>0.49180327868852458</v>
      </c>
      <c r="AX289" s="19">
        <f t="shared" si="173"/>
        <v>0</v>
      </c>
      <c r="AY289" s="37">
        <v>333</v>
      </c>
      <c r="AZ289" s="22">
        <f t="shared" si="174"/>
        <v>0</v>
      </c>
      <c r="BA289" s="22">
        <f t="shared" si="151"/>
        <v>0</v>
      </c>
      <c r="BB289" s="22">
        <f t="shared" si="152"/>
        <v>0.50819672131147542</v>
      </c>
      <c r="BC289" s="22">
        <f t="shared" si="153"/>
        <v>1</v>
      </c>
      <c r="BD289" s="22">
        <f t="shared" si="154"/>
        <v>1</v>
      </c>
      <c r="BE289" s="22">
        <f t="shared" si="155"/>
        <v>1</v>
      </c>
      <c r="BF289" s="22">
        <f t="shared" si="156"/>
        <v>1</v>
      </c>
      <c r="BG289" s="22">
        <f t="shared" si="157"/>
        <v>1</v>
      </c>
      <c r="BH289" s="22">
        <f t="shared" si="158"/>
        <v>1</v>
      </c>
      <c r="BI289" s="22">
        <f t="shared" si="159"/>
        <v>1</v>
      </c>
      <c r="BJ289" s="22">
        <f t="shared" si="160"/>
        <v>0.49180327868852458</v>
      </c>
      <c r="BK289" s="22">
        <f t="shared" si="161"/>
        <v>0</v>
      </c>
    </row>
    <row r="290" spans="1:63" x14ac:dyDescent="0.25">
      <c r="A290">
        <v>334</v>
      </c>
      <c r="B290" s="3" t="s">
        <v>115</v>
      </c>
      <c r="C290" s="3" t="s">
        <v>115</v>
      </c>
      <c r="D290" s="18" t="s">
        <v>20</v>
      </c>
      <c r="E290" s="23">
        <v>15670.4307903954</v>
      </c>
      <c r="F290" s="18" t="s">
        <v>16</v>
      </c>
      <c r="G290" s="18">
        <v>176</v>
      </c>
      <c r="H290" s="18" t="s">
        <v>17</v>
      </c>
      <c r="I290" s="18" t="s">
        <v>17</v>
      </c>
      <c r="J290">
        <v>274</v>
      </c>
      <c r="K290">
        <v>334</v>
      </c>
      <c r="L290">
        <v>60</v>
      </c>
      <c r="M290">
        <v>120</v>
      </c>
      <c r="N290" s="23">
        <v>0.251273216877135</v>
      </c>
      <c r="O290" s="23">
        <v>37.4400716720357</v>
      </c>
      <c r="P290" s="18" t="s">
        <v>19</v>
      </c>
      <c r="S290" s="4">
        <f t="shared" si="145"/>
        <v>274</v>
      </c>
      <c r="T290" s="4">
        <f t="shared" si="146"/>
        <v>334</v>
      </c>
      <c r="U290" s="9">
        <f t="shared" si="147"/>
        <v>61</v>
      </c>
      <c r="V290" s="9">
        <f t="shared" si="148"/>
        <v>425</v>
      </c>
      <c r="W290" s="9">
        <f t="shared" si="149"/>
        <v>485</v>
      </c>
      <c r="X290" s="9">
        <f t="shared" si="150"/>
        <v>61</v>
      </c>
      <c r="Y290" s="5">
        <v>1</v>
      </c>
      <c r="Z290" s="19"/>
      <c r="AA290" s="19">
        <f t="shared" si="175"/>
        <v>0</v>
      </c>
      <c r="AB290" s="19">
        <f t="shared" si="175"/>
        <v>0</v>
      </c>
      <c r="AC290" s="19">
        <f t="shared" si="175"/>
        <v>0</v>
      </c>
      <c r="AD290" s="19">
        <f t="shared" si="175"/>
        <v>0</v>
      </c>
      <c r="AE290" s="19">
        <f t="shared" si="175"/>
        <v>0</v>
      </c>
      <c r="AF290" s="19">
        <f t="shared" si="175"/>
        <v>0</v>
      </c>
      <c r="AG290" s="19">
        <f t="shared" si="175"/>
        <v>0</v>
      </c>
      <c r="AH290" s="19">
        <f t="shared" si="175"/>
        <v>0</v>
      </c>
      <c r="AI290" s="19">
        <f t="shared" si="175"/>
        <v>0</v>
      </c>
      <c r="AJ290" s="19">
        <f t="shared" si="175"/>
        <v>0.50819672131147542</v>
      </c>
      <c r="AK290" s="19">
        <f t="shared" si="175"/>
        <v>1</v>
      </c>
      <c r="AL290" s="19">
        <f t="shared" si="175"/>
        <v>1</v>
      </c>
      <c r="AM290" s="19">
        <f t="shared" si="162"/>
        <v>1</v>
      </c>
      <c r="AN290" s="19">
        <f t="shared" si="163"/>
        <v>1</v>
      </c>
      <c r="AO290" s="19">
        <f t="shared" si="164"/>
        <v>1</v>
      </c>
      <c r="AP290" s="19">
        <f t="shared" si="165"/>
        <v>0.49180327868852458</v>
      </c>
      <c r="AQ290" s="19">
        <f t="shared" si="166"/>
        <v>0</v>
      </c>
      <c r="AR290" s="19">
        <f t="shared" si="167"/>
        <v>0</v>
      </c>
      <c r="AS290" s="19">
        <f t="shared" si="168"/>
        <v>0</v>
      </c>
      <c r="AT290" s="19">
        <f t="shared" si="169"/>
        <v>0</v>
      </c>
      <c r="AU290" s="19">
        <f t="shared" si="170"/>
        <v>0</v>
      </c>
      <c r="AV290" s="19">
        <f t="shared" si="171"/>
        <v>0.50819672131147542</v>
      </c>
      <c r="AW290" s="19">
        <f t="shared" si="172"/>
        <v>1</v>
      </c>
      <c r="AX290" s="19">
        <f t="shared" si="173"/>
        <v>1</v>
      </c>
      <c r="AY290" s="37">
        <v>334</v>
      </c>
      <c r="AZ290" s="22">
        <f t="shared" si="174"/>
        <v>1</v>
      </c>
      <c r="BA290" s="22">
        <f t="shared" si="151"/>
        <v>1</v>
      </c>
      <c r="BB290" s="22">
        <f t="shared" si="152"/>
        <v>1</v>
      </c>
      <c r="BC290" s="22">
        <f t="shared" si="153"/>
        <v>0.49180327868852458</v>
      </c>
      <c r="BD290" s="22">
        <f t="shared" si="154"/>
        <v>0</v>
      </c>
      <c r="BE290" s="22">
        <f t="shared" si="155"/>
        <v>0</v>
      </c>
      <c r="BF290" s="22">
        <f t="shared" si="156"/>
        <v>0</v>
      </c>
      <c r="BG290" s="22">
        <f t="shared" si="157"/>
        <v>0</v>
      </c>
      <c r="BH290" s="22">
        <f t="shared" si="158"/>
        <v>0</v>
      </c>
      <c r="BI290" s="22">
        <f t="shared" si="159"/>
        <v>0.50819672131147542</v>
      </c>
      <c r="BJ290" s="22">
        <f t="shared" si="160"/>
        <v>1</v>
      </c>
      <c r="BK290" s="22">
        <f t="shared" si="161"/>
        <v>1</v>
      </c>
    </row>
    <row r="291" spans="1:63" x14ac:dyDescent="0.25">
      <c r="A291">
        <v>335</v>
      </c>
      <c r="B291" s="3" t="s">
        <v>115</v>
      </c>
      <c r="C291" s="3" t="s">
        <v>115</v>
      </c>
      <c r="D291" s="18" t="s">
        <v>33</v>
      </c>
      <c r="E291" s="23">
        <v>956.13248892987497</v>
      </c>
      <c r="F291" s="18" t="s">
        <v>16</v>
      </c>
      <c r="G291" s="18">
        <v>176</v>
      </c>
      <c r="H291" s="18" t="s">
        <v>17</v>
      </c>
      <c r="I291" s="18" t="s">
        <v>17</v>
      </c>
      <c r="J291">
        <v>60</v>
      </c>
      <c r="K291">
        <v>110</v>
      </c>
      <c r="L291">
        <v>152</v>
      </c>
      <c r="M291">
        <v>304</v>
      </c>
      <c r="N291" s="23">
        <v>0.25102979498625699</v>
      </c>
      <c r="O291" s="23">
        <v>37.441867999394702</v>
      </c>
      <c r="P291" s="18" t="s">
        <v>19</v>
      </c>
      <c r="S291" s="4">
        <f t="shared" si="145"/>
        <v>60</v>
      </c>
      <c r="T291" s="4">
        <f t="shared" si="146"/>
        <v>110</v>
      </c>
      <c r="U291" s="9">
        <f t="shared" si="147"/>
        <v>51</v>
      </c>
      <c r="V291" s="9">
        <f t="shared" si="148"/>
        <v>152</v>
      </c>
      <c r="W291" s="9">
        <f t="shared" si="149"/>
        <v>304</v>
      </c>
      <c r="X291" s="9">
        <f t="shared" si="150"/>
        <v>153</v>
      </c>
      <c r="Y291" s="5">
        <v>1</v>
      </c>
      <c r="Z291" s="19"/>
      <c r="AA291" s="19">
        <f t="shared" si="175"/>
        <v>0</v>
      </c>
      <c r="AB291" s="19">
        <f t="shared" si="175"/>
        <v>0</v>
      </c>
      <c r="AC291" s="19">
        <f t="shared" si="175"/>
        <v>0.60784313725490191</v>
      </c>
      <c r="AD291" s="19">
        <f t="shared" si="175"/>
        <v>1</v>
      </c>
      <c r="AE291" s="19">
        <f t="shared" si="175"/>
        <v>1</v>
      </c>
      <c r="AF291" s="19">
        <f t="shared" si="175"/>
        <v>1</v>
      </c>
      <c r="AG291" s="19">
        <f t="shared" si="175"/>
        <v>0.80392156862745101</v>
      </c>
      <c r="AH291" s="19">
        <f t="shared" si="175"/>
        <v>0.60130718954248363</v>
      </c>
      <c r="AI291" s="19">
        <f t="shared" si="175"/>
        <v>0.39869281045751637</v>
      </c>
      <c r="AJ291" s="19">
        <f t="shared" si="175"/>
        <v>0.20261437908496727</v>
      </c>
      <c r="AK291" s="19">
        <f t="shared" si="175"/>
        <v>0</v>
      </c>
      <c r="AL291" s="19">
        <f t="shared" si="175"/>
        <v>0</v>
      </c>
      <c r="AM291" s="19">
        <f t="shared" si="162"/>
        <v>0</v>
      </c>
      <c r="AN291" s="19">
        <f t="shared" si="163"/>
        <v>0</v>
      </c>
      <c r="AO291" s="19">
        <f t="shared" si="164"/>
        <v>0.60784313725490191</v>
      </c>
      <c r="AP291" s="19">
        <f t="shared" si="165"/>
        <v>1</v>
      </c>
      <c r="AQ291" s="19">
        <f t="shared" si="166"/>
        <v>1</v>
      </c>
      <c r="AR291" s="19">
        <f t="shared" si="167"/>
        <v>1</v>
      </c>
      <c r="AS291" s="19">
        <f t="shared" si="168"/>
        <v>0.80392156862745101</v>
      </c>
      <c r="AT291" s="19">
        <f t="shared" si="169"/>
        <v>0.60130718954248363</v>
      </c>
      <c r="AU291" s="19">
        <f t="shared" si="170"/>
        <v>0.39869281045751637</v>
      </c>
      <c r="AV291" s="19">
        <f t="shared" si="171"/>
        <v>0.20261437908496727</v>
      </c>
      <c r="AW291" s="19">
        <f t="shared" si="172"/>
        <v>0</v>
      </c>
      <c r="AX291" s="19">
        <f t="shared" si="173"/>
        <v>0</v>
      </c>
      <c r="AY291" s="37">
        <v>335</v>
      </c>
      <c r="AZ291" s="22">
        <f t="shared" si="174"/>
        <v>0</v>
      </c>
      <c r="BA291" s="22">
        <f t="shared" si="151"/>
        <v>0</v>
      </c>
      <c r="BB291" s="22">
        <f t="shared" si="152"/>
        <v>0.60784313725490191</v>
      </c>
      <c r="BC291" s="22">
        <f t="shared" si="153"/>
        <v>1</v>
      </c>
      <c r="BD291" s="22">
        <f t="shared" si="154"/>
        <v>1</v>
      </c>
      <c r="BE291" s="22">
        <f t="shared" si="155"/>
        <v>1</v>
      </c>
      <c r="BF291" s="22">
        <f t="shared" si="156"/>
        <v>0.80392156862745101</v>
      </c>
      <c r="BG291" s="22">
        <f t="shared" si="157"/>
        <v>0.60130718954248363</v>
      </c>
      <c r="BH291" s="22">
        <f t="shared" si="158"/>
        <v>0.39869281045751637</v>
      </c>
      <c r="BI291" s="22">
        <f t="shared" si="159"/>
        <v>0.20261437908496727</v>
      </c>
      <c r="BJ291" s="22">
        <f t="shared" si="160"/>
        <v>0</v>
      </c>
      <c r="BK291" s="22">
        <f t="shared" si="161"/>
        <v>0</v>
      </c>
    </row>
    <row r="292" spans="1:63" x14ac:dyDescent="0.25">
      <c r="A292">
        <v>336</v>
      </c>
      <c r="B292" s="3" t="s">
        <v>115</v>
      </c>
      <c r="C292" s="3" t="s">
        <v>115</v>
      </c>
      <c r="D292" s="18" t="s">
        <v>33</v>
      </c>
      <c r="E292" s="23" t="s">
        <v>17</v>
      </c>
      <c r="F292" s="18" t="s">
        <v>16</v>
      </c>
      <c r="G292" s="18">
        <v>176</v>
      </c>
      <c r="H292" s="18" t="s">
        <v>17</v>
      </c>
      <c r="I292" s="18" t="s">
        <v>17</v>
      </c>
      <c r="J292">
        <v>274</v>
      </c>
      <c r="K292">
        <v>334</v>
      </c>
      <c r="L292">
        <v>60</v>
      </c>
      <c r="M292">
        <v>120</v>
      </c>
      <c r="N292" s="23" t="s">
        <v>17</v>
      </c>
      <c r="O292" s="23" t="s">
        <v>17</v>
      </c>
      <c r="P292" s="18" t="s">
        <v>19</v>
      </c>
      <c r="S292" s="4">
        <f t="shared" si="145"/>
        <v>274</v>
      </c>
      <c r="T292" s="4">
        <f t="shared" si="146"/>
        <v>334</v>
      </c>
      <c r="U292" s="9">
        <f t="shared" si="147"/>
        <v>61</v>
      </c>
      <c r="V292" s="9">
        <f t="shared" si="148"/>
        <v>425</v>
      </c>
      <c r="W292" s="9">
        <f t="shared" si="149"/>
        <v>485</v>
      </c>
      <c r="X292" s="9">
        <f t="shared" si="150"/>
        <v>61</v>
      </c>
      <c r="Y292" s="5">
        <v>1</v>
      </c>
      <c r="Z292" s="19"/>
      <c r="AA292" s="19">
        <f t="shared" si="175"/>
        <v>0</v>
      </c>
      <c r="AB292" s="19">
        <f t="shared" si="175"/>
        <v>0</v>
      </c>
      <c r="AC292" s="19">
        <f t="shared" si="175"/>
        <v>0</v>
      </c>
      <c r="AD292" s="19">
        <f t="shared" si="175"/>
        <v>0</v>
      </c>
      <c r="AE292" s="19">
        <f t="shared" si="175"/>
        <v>0</v>
      </c>
      <c r="AF292" s="19">
        <f t="shared" si="175"/>
        <v>0</v>
      </c>
      <c r="AG292" s="19">
        <f t="shared" si="175"/>
        <v>0</v>
      </c>
      <c r="AH292" s="19">
        <f t="shared" si="175"/>
        <v>0</v>
      </c>
      <c r="AI292" s="19">
        <f t="shared" si="175"/>
        <v>0</v>
      </c>
      <c r="AJ292" s="19">
        <f t="shared" si="175"/>
        <v>0.50819672131147542</v>
      </c>
      <c r="AK292" s="19">
        <f t="shared" si="175"/>
        <v>1</v>
      </c>
      <c r="AL292" s="19">
        <f t="shared" si="175"/>
        <v>1</v>
      </c>
      <c r="AM292" s="19">
        <f t="shared" si="162"/>
        <v>1</v>
      </c>
      <c r="AN292" s="19">
        <f t="shared" si="163"/>
        <v>1</v>
      </c>
      <c r="AO292" s="19">
        <f t="shared" si="164"/>
        <v>1</v>
      </c>
      <c r="AP292" s="19">
        <f t="shared" si="165"/>
        <v>0.49180327868852458</v>
      </c>
      <c r="AQ292" s="19">
        <f t="shared" si="166"/>
        <v>0</v>
      </c>
      <c r="AR292" s="19">
        <f t="shared" si="167"/>
        <v>0</v>
      </c>
      <c r="AS292" s="19">
        <f t="shared" si="168"/>
        <v>0</v>
      </c>
      <c r="AT292" s="19">
        <f t="shared" si="169"/>
        <v>0</v>
      </c>
      <c r="AU292" s="19">
        <f t="shared" si="170"/>
        <v>0</v>
      </c>
      <c r="AV292" s="19">
        <f t="shared" si="171"/>
        <v>0.50819672131147542</v>
      </c>
      <c r="AW292" s="19">
        <f t="shared" si="172"/>
        <v>1</v>
      </c>
      <c r="AX292" s="19">
        <f t="shared" si="173"/>
        <v>1</v>
      </c>
      <c r="AY292" s="37">
        <v>336</v>
      </c>
      <c r="AZ292" s="22">
        <f t="shared" si="174"/>
        <v>1</v>
      </c>
      <c r="BA292" s="22">
        <f t="shared" si="151"/>
        <v>1</v>
      </c>
      <c r="BB292" s="22">
        <f t="shared" si="152"/>
        <v>1</v>
      </c>
      <c r="BC292" s="22">
        <f t="shared" si="153"/>
        <v>0.49180327868852458</v>
      </c>
      <c r="BD292" s="22">
        <f t="shared" si="154"/>
        <v>0</v>
      </c>
      <c r="BE292" s="22">
        <f t="shared" si="155"/>
        <v>0</v>
      </c>
      <c r="BF292" s="22">
        <f t="shared" si="156"/>
        <v>0</v>
      </c>
      <c r="BG292" s="22">
        <f t="shared" si="157"/>
        <v>0</v>
      </c>
      <c r="BH292" s="22">
        <f t="shared" si="158"/>
        <v>0</v>
      </c>
      <c r="BI292" s="22">
        <f t="shared" si="159"/>
        <v>0.50819672131147542</v>
      </c>
      <c r="BJ292" s="22">
        <f t="shared" si="160"/>
        <v>1</v>
      </c>
      <c r="BK292" s="22">
        <f t="shared" si="161"/>
        <v>1</v>
      </c>
    </row>
    <row r="293" spans="1:63" x14ac:dyDescent="0.25">
      <c r="A293">
        <v>337</v>
      </c>
      <c r="B293" s="3" t="s">
        <v>115</v>
      </c>
      <c r="C293" s="3" t="s">
        <v>115</v>
      </c>
      <c r="D293" s="18" t="s">
        <v>30</v>
      </c>
      <c r="E293" s="23">
        <v>1334.06392552436</v>
      </c>
      <c r="F293" s="18" t="s">
        <v>16</v>
      </c>
      <c r="G293" s="18">
        <v>176</v>
      </c>
      <c r="H293" s="18" t="s">
        <v>17</v>
      </c>
      <c r="I293" s="18" t="s">
        <v>17</v>
      </c>
      <c r="J293">
        <v>32</v>
      </c>
      <c r="K293">
        <v>120</v>
      </c>
      <c r="L293">
        <v>213</v>
      </c>
      <c r="M293">
        <v>273</v>
      </c>
      <c r="N293" s="23">
        <v>0.25205750398365401</v>
      </c>
      <c r="O293" s="23">
        <v>37.432997388141402</v>
      </c>
      <c r="P293" s="18" t="s">
        <v>19</v>
      </c>
      <c r="S293" s="4">
        <f t="shared" si="145"/>
        <v>32</v>
      </c>
      <c r="T293" s="4">
        <f t="shared" si="146"/>
        <v>120</v>
      </c>
      <c r="U293" s="9">
        <f t="shared" si="147"/>
        <v>89</v>
      </c>
      <c r="V293" s="9">
        <f t="shared" si="148"/>
        <v>213</v>
      </c>
      <c r="W293" s="9">
        <f t="shared" si="149"/>
        <v>273</v>
      </c>
      <c r="X293" s="9">
        <f t="shared" si="150"/>
        <v>61</v>
      </c>
      <c r="Y293" s="5">
        <v>1</v>
      </c>
      <c r="Z293" s="19"/>
      <c r="AA293" s="19">
        <f t="shared" si="175"/>
        <v>0</v>
      </c>
      <c r="AB293" s="19">
        <f t="shared" si="175"/>
        <v>0.3146067415730337</v>
      </c>
      <c r="AC293" s="19">
        <f t="shared" si="175"/>
        <v>0.6629213483146067</v>
      </c>
      <c r="AD293" s="19">
        <f t="shared" si="175"/>
        <v>1</v>
      </c>
      <c r="AE293" s="19">
        <f t="shared" si="175"/>
        <v>1</v>
      </c>
      <c r="AF293" s="19">
        <f t="shared" si="175"/>
        <v>1</v>
      </c>
      <c r="AG293" s="19">
        <f t="shared" si="175"/>
        <v>1</v>
      </c>
      <c r="AH293" s="19">
        <f t="shared" si="175"/>
        <v>1</v>
      </c>
      <c r="AI293" s="19">
        <f t="shared" si="175"/>
        <v>0.49180327868852458</v>
      </c>
      <c r="AJ293" s="19">
        <f t="shared" si="175"/>
        <v>0</v>
      </c>
      <c r="AK293" s="19">
        <f t="shared" si="175"/>
        <v>0</v>
      </c>
      <c r="AL293" s="19">
        <f t="shared" si="175"/>
        <v>0</v>
      </c>
      <c r="AM293" s="19">
        <f t="shared" si="162"/>
        <v>0</v>
      </c>
      <c r="AN293" s="19">
        <f t="shared" si="163"/>
        <v>0.3146067415730337</v>
      </c>
      <c r="AO293" s="19">
        <f t="shared" si="164"/>
        <v>0.6629213483146067</v>
      </c>
      <c r="AP293" s="19">
        <f t="shared" si="165"/>
        <v>1</v>
      </c>
      <c r="AQ293" s="19">
        <f t="shared" si="166"/>
        <v>1</v>
      </c>
      <c r="AR293" s="19">
        <f t="shared" si="167"/>
        <v>1</v>
      </c>
      <c r="AS293" s="19">
        <f t="shared" si="168"/>
        <v>1</v>
      </c>
      <c r="AT293" s="19">
        <f t="shared" si="169"/>
        <v>1</v>
      </c>
      <c r="AU293" s="19">
        <f t="shared" si="170"/>
        <v>0.49180327868852458</v>
      </c>
      <c r="AV293" s="19">
        <f t="shared" si="171"/>
        <v>0</v>
      </c>
      <c r="AW293" s="19">
        <f t="shared" si="172"/>
        <v>0</v>
      </c>
      <c r="AX293" s="19">
        <f t="shared" si="173"/>
        <v>0</v>
      </c>
      <c r="AY293" s="37">
        <v>337</v>
      </c>
      <c r="AZ293" s="22">
        <f t="shared" si="174"/>
        <v>0</v>
      </c>
      <c r="BA293" s="22">
        <f t="shared" si="151"/>
        <v>0.3146067415730337</v>
      </c>
      <c r="BB293" s="22">
        <f t="shared" si="152"/>
        <v>0.6629213483146067</v>
      </c>
      <c r="BC293" s="22">
        <f t="shared" si="153"/>
        <v>1</v>
      </c>
      <c r="BD293" s="22">
        <f t="shared" si="154"/>
        <v>1</v>
      </c>
      <c r="BE293" s="22">
        <f t="shared" si="155"/>
        <v>1</v>
      </c>
      <c r="BF293" s="22">
        <f t="shared" si="156"/>
        <v>1</v>
      </c>
      <c r="BG293" s="22">
        <f t="shared" si="157"/>
        <v>1</v>
      </c>
      <c r="BH293" s="22">
        <f t="shared" si="158"/>
        <v>0.49180327868852458</v>
      </c>
      <c r="BI293" s="22">
        <f t="shared" si="159"/>
        <v>0</v>
      </c>
      <c r="BJ293" s="22">
        <f t="shared" si="160"/>
        <v>0</v>
      </c>
      <c r="BK293" s="22">
        <f t="shared" si="161"/>
        <v>0</v>
      </c>
    </row>
    <row r="294" spans="1:63" x14ac:dyDescent="0.25">
      <c r="A294">
        <v>338</v>
      </c>
      <c r="B294" s="3" t="s">
        <v>115</v>
      </c>
      <c r="C294" s="3" t="s">
        <v>115</v>
      </c>
      <c r="D294" s="18" t="s">
        <v>30</v>
      </c>
      <c r="E294" s="23">
        <v>1342.0894113315401</v>
      </c>
      <c r="F294" s="18" t="s">
        <v>16</v>
      </c>
      <c r="G294" s="18">
        <v>176</v>
      </c>
      <c r="H294" s="18" t="s">
        <v>17</v>
      </c>
      <c r="I294" s="18" t="s">
        <v>17</v>
      </c>
      <c r="J294">
        <v>274</v>
      </c>
      <c r="K294">
        <v>334</v>
      </c>
      <c r="L294">
        <v>60</v>
      </c>
      <c r="M294">
        <v>120</v>
      </c>
      <c r="N294" s="23">
        <v>0.24264452886778001</v>
      </c>
      <c r="O294" s="23">
        <v>37.416026257216799</v>
      </c>
      <c r="P294" s="18" t="s">
        <v>19</v>
      </c>
      <c r="S294" s="4">
        <f t="shared" si="145"/>
        <v>274</v>
      </c>
      <c r="T294" s="4">
        <f t="shared" si="146"/>
        <v>334</v>
      </c>
      <c r="U294" s="9">
        <f t="shared" si="147"/>
        <v>61</v>
      </c>
      <c r="V294" s="9">
        <f t="shared" si="148"/>
        <v>425</v>
      </c>
      <c r="W294" s="9">
        <f t="shared" si="149"/>
        <v>485</v>
      </c>
      <c r="X294" s="9">
        <f t="shared" si="150"/>
        <v>61</v>
      </c>
      <c r="Y294" s="5">
        <v>1</v>
      </c>
      <c r="Z294" s="19"/>
      <c r="AA294" s="19">
        <f t="shared" si="175"/>
        <v>0</v>
      </c>
      <c r="AB294" s="19">
        <f t="shared" si="175"/>
        <v>0</v>
      </c>
      <c r="AC294" s="19">
        <f t="shared" si="175"/>
        <v>0</v>
      </c>
      <c r="AD294" s="19">
        <f t="shared" si="175"/>
        <v>0</v>
      </c>
      <c r="AE294" s="19">
        <f t="shared" si="175"/>
        <v>0</v>
      </c>
      <c r="AF294" s="19">
        <f t="shared" si="175"/>
        <v>0</v>
      </c>
      <c r="AG294" s="19">
        <f t="shared" si="175"/>
        <v>0</v>
      </c>
      <c r="AH294" s="19">
        <f t="shared" si="175"/>
        <v>0</v>
      </c>
      <c r="AI294" s="19">
        <f t="shared" si="175"/>
        <v>0</v>
      </c>
      <c r="AJ294" s="19">
        <f t="shared" si="175"/>
        <v>0.50819672131147542</v>
      </c>
      <c r="AK294" s="19">
        <f t="shared" si="175"/>
        <v>1</v>
      </c>
      <c r="AL294" s="19">
        <f t="shared" si="175"/>
        <v>1</v>
      </c>
      <c r="AM294" s="19">
        <f t="shared" si="162"/>
        <v>1</v>
      </c>
      <c r="AN294" s="19">
        <f t="shared" si="163"/>
        <v>1</v>
      </c>
      <c r="AO294" s="19">
        <f t="shared" si="164"/>
        <v>1</v>
      </c>
      <c r="AP294" s="19">
        <f t="shared" si="165"/>
        <v>0.49180327868852458</v>
      </c>
      <c r="AQ294" s="19">
        <f t="shared" si="166"/>
        <v>0</v>
      </c>
      <c r="AR294" s="19">
        <f t="shared" si="167"/>
        <v>0</v>
      </c>
      <c r="AS294" s="19">
        <f t="shared" si="168"/>
        <v>0</v>
      </c>
      <c r="AT294" s="19">
        <f t="shared" si="169"/>
        <v>0</v>
      </c>
      <c r="AU294" s="19">
        <f t="shared" si="170"/>
        <v>0</v>
      </c>
      <c r="AV294" s="19">
        <f t="shared" si="171"/>
        <v>0.50819672131147542</v>
      </c>
      <c r="AW294" s="19">
        <f t="shared" si="172"/>
        <v>1</v>
      </c>
      <c r="AX294" s="19">
        <f t="shared" si="173"/>
        <v>1</v>
      </c>
      <c r="AY294" s="37">
        <v>338</v>
      </c>
      <c r="AZ294" s="22">
        <f t="shared" si="174"/>
        <v>1</v>
      </c>
      <c r="BA294" s="22">
        <f t="shared" si="151"/>
        <v>1</v>
      </c>
      <c r="BB294" s="22">
        <f t="shared" si="152"/>
        <v>1</v>
      </c>
      <c r="BC294" s="22">
        <f t="shared" si="153"/>
        <v>0.49180327868852458</v>
      </c>
      <c r="BD294" s="22">
        <f t="shared" si="154"/>
        <v>0</v>
      </c>
      <c r="BE294" s="22">
        <f t="shared" si="155"/>
        <v>0</v>
      </c>
      <c r="BF294" s="22">
        <f t="shared" si="156"/>
        <v>0</v>
      </c>
      <c r="BG294" s="22">
        <f t="shared" si="157"/>
        <v>0</v>
      </c>
      <c r="BH294" s="22">
        <f t="shared" si="158"/>
        <v>0</v>
      </c>
      <c r="BI294" s="22">
        <f t="shared" si="159"/>
        <v>0.50819672131147542</v>
      </c>
      <c r="BJ294" s="22">
        <f t="shared" si="160"/>
        <v>1</v>
      </c>
      <c r="BK294" s="22">
        <f t="shared" si="161"/>
        <v>1</v>
      </c>
    </row>
    <row r="295" spans="1:63" x14ac:dyDescent="0.25">
      <c r="A295">
        <v>339</v>
      </c>
      <c r="B295" s="3" t="s">
        <v>115</v>
      </c>
      <c r="C295" s="3" t="s">
        <v>115</v>
      </c>
      <c r="D295" s="18" t="s">
        <v>28</v>
      </c>
      <c r="E295" s="23">
        <v>218.01007227470001</v>
      </c>
      <c r="F295" s="18" t="s">
        <v>16</v>
      </c>
      <c r="G295" s="18">
        <v>176</v>
      </c>
      <c r="H295" s="18" t="s">
        <v>17</v>
      </c>
      <c r="I295" s="18" t="s">
        <v>17</v>
      </c>
      <c r="J295">
        <v>51</v>
      </c>
      <c r="K295">
        <v>110</v>
      </c>
      <c r="L295">
        <v>182</v>
      </c>
      <c r="M295">
        <v>31</v>
      </c>
      <c r="N295" s="23">
        <v>0.25035267244993498</v>
      </c>
      <c r="O295" s="23">
        <v>37.436996113758298</v>
      </c>
      <c r="P295" s="18" t="s">
        <v>19</v>
      </c>
      <c r="S295" s="4">
        <f t="shared" si="145"/>
        <v>51</v>
      </c>
      <c r="T295" s="4">
        <f t="shared" si="146"/>
        <v>110</v>
      </c>
      <c r="U295" s="9">
        <f t="shared" si="147"/>
        <v>60</v>
      </c>
      <c r="V295" s="9">
        <f t="shared" si="148"/>
        <v>182</v>
      </c>
      <c r="W295" s="9">
        <f t="shared" si="149"/>
        <v>396</v>
      </c>
      <c r="X295" s="9">
        <f t="shared" si="150"/>
        <v>215</v>
      </c>
      <c r="Y295" s="5">
        <v>1</v>
      </c>
      <c r="Z295" s="19"/>
      <c r="AA295" s="19">
        <f t="shared" si="175"/>
        <v>0</v>
      </c>
      <c r="AB295" s="19">
        <f t="shared" si="175"/>
        <v>0.15</v>
      </c>
      <c r="AC295" s="19">
        <f t="shared" si="175"/>
        <v>0.66666666666666663</v>
      </c>
      <c r="AD295" s="19">
        <f t="shared" si="175"/>
        <v>1</v>
      </c>
      <c r="AE295" s="19">
        <f t="shared" si="175"/>
        <v>1</v>
      </c>
      <c r="AF295" s="19">
        <f t="shared" si="175"/>
        <v>1</v>
      </c>
      <c r="AG295" s="19">
        <f t="shared" si="175"/>
        <v>1</v>
      </c>
      <c r="AH295" s="19">
        <f t="shared" si="175"/>
        <v>0.85581395348837208</v>
      </c>
      <c r="AI295" s="19">
        <f t="shared" si="175"/>
        <v>0.71162790697674416</v>
      </c>
      <c r="AJ295" s="19">
        <f t="shared" si="175"/>
        <v>0.5720930232558139</v>
      </c>
      <c r="AK295" s="19">
        <f t="shared" si="175"/>
        <v>0.4279069767441861</v>
      </c>
      <c r="AL295" s="19">
        <f t="shared" si="175"/>
        <v>0.28837209302325584</v>
      </c>
      <c r="AM295" s="19">
        <f t="shared" si="162"/>
        <v>0.14418604651162792</v>
      </c>
      <c r="AN295" s="19">
        <f t="shared" si="163"/>
        <v>0.15</v>
      </c>
      <c r="AO295" s="19">
        <f t="shared" si="164"/>
        <v>0.66666666666666663</v>
      </c>
      <c r="AP295" s="19">
        <f t="shared" si="165"/>
        <v>1</v>
      </c>
      <c r="AQ295" s="19">
        <f t="shared" si="166"/>
        <v>1</v>
      </c>
      <c r="AR295" s="19">
        <f t="shared" si="167"/>
        <v>1</v>
      </c>
      <c r="AS295" s="19">
        <f t="shared" si="168"/>
        <v>1</v>
      </c>
      <c r="AT295" s="19">
        <f t="shared" si="169"/>
        <v>0.85581395348837208</v>
      </c>
      <c r="AU295" s="19">
        <f t="shared" si="170"/>
        <v>0.71162790697674416</v>
      </c>
      <c r="AV295" s="19">
        <f t="shared" si="171"/>
        <v>0.5720930232558139</v>
      </c>
      <c r="AW295" s="19">
        <f t="shared" si="172"/>
        <v>0.4279069767441861</v>
      </c>
      <c r="AX295" s="19">
        <f t="shared" si="173"/>
        <v>0.28837209302325584</v>
      </c>
      <c r="AY295" s="37">
        <v>339</v>
      </c>
      <c r="AZ295" s="22">
        <f t="shared" si="174"/>
        <v>0.14418604651162792</v>
      </c>
      <c r="BA295" s="22">
        <f t="shared" si="151"/>
        <v>0.15</v>
      </c>
      <c r="BB295" s="22">
        <f t="shared" si="152"/>
        <v>0.66666666666666663</v>
      </c>
      <c r="BC295" s="22">
        <f t="shared" si="153"/>
        <v>1</v>
      </c>
      <c r="BD295" s="22">
        <f t="shared" si="154"/>
        <v>1</v>
      </c>
      <c r="BE295" s="22">
        <f t="shared" si="155"/>
        <v>1</v>
      </c>
      <c r="BF295" s="22">
        <f t="shared" si="156"/>
        <v>1</v>
      </c>
      <c r="BG295" s="22">
        <f t="shared" si="157"/>
        <v>0.85581395348837208</v>
      </c>
      <c r="BH295" s="22">
        <f t="shared" si="158"/>
        <v>0.71162790697674416</v>
      </c>
      <c r="BI295" s="22">
        <f t="shared" si="159"/>
        <v>0.5720930232558139</v>
      </c>
      <c r="BJ295" s="22">
        <f t="shared" si="160"/>
        <v>0.4279069767441861</v>
      </c>
      <c r="BK295" s="22">
        <f t="shared" si="161"/>
        <v>0.28837209302325584</v>
      </c>
    </row>
    <row r="296" spans="1:63" x14ac:dyDescent="0.25">
      <c r="A296">
        <v>340</v>
      </c>
      <c r="B296" s="3" t="s">
        <v>115</v>
      </c>
      <c r="C296" s="3" t="s">
        <v>115</v>
      </c>
      <c r="D296" s="18" t="s">
        <v>28</v>
      </c>
      <c r="E296" s="23" t="s">
        <v>17</v>
      </c>
      <c r="F296" s="18" t="s">
        <v>16</v>
      </c>
      <c r="G296" s="18">
        <v>176</v>
      </c>
      <c r="H296" s="18" t="s">
        <v>17</v>
      </c>
      <c r="I296" s="18" t="s">
        <v>17</v>
      </c>
      <c r="J296">
        <v>274</v>
      </c>
      <c r="K296">
        <v>334</v>
      </c>
      <c r="L296">
        <v>60</v>
      </c>
      <c r="M296">
        <v>120</v>
      </c>
      <c r="N296" s="23" t="s">
        <v>17</v>
      </c>
      <c r="O296" s="23" t="s">
        <v>17</v>
      </c>
      <c r="P296" s="18" t="s">
        <v>19</v>
      </c>
      <c r="S296" s="4">
        <f t="shared" si="145"/>
        <v>274</v>
      </c>
      <c r="T296" s="4">
        <f t="shared" si="146"/>
        <v>334</v>
      </c>
      <c r="U296" s="9">
        <f t="shared" si="147"/>
        <v>61</v>
      </c>
      <c r="V296" s="9">
        <f t="shared" si="148"/>
        <v>425</v>
      </c>
      <c r="W296" s="9">
        <f t="shared" si="149"/>
        <v>485</v>
      </c>
      <c r="X296" s="9">
        <f t="shared" si="150"/>
        <v>61</v>
      </c>
      <c r="Y296" s="5">
        <v>1</v>
      </c>
      <c r="Z296" s="19"/>
      <c r="AA296" s="19">
        <f t="shared" si="175"/>
        <v>0</v>
      </c>
      <c r="AB296" s="19">
        <f t="shared" si="175"/>
        <v>0</v>
      </c>
      <c r="AC296" s="19">
        <f t="shared" si="175"/>
        <v>0</v>
      </c>
      <c r="AD296" s="19">
        <f t="shared" si="175"/>
        <v>0</v>
      </c>
      <c r="AE296" s="19">
        <f t="shared" si="175"/>
        <v>0</v>
      </c>
      <c r="AF296" s="19">
        <f t="shared" si="175"/>
        <v>0</v>
      </c>
      <c r="AG296" s="19">
        <f t="shared" ref="AA296:AL317" si="176">IF(AG$6&gt;=$S296,1,0)*IF(AG$6&lt;=$T296,(AG$6-$S296+1)/$U296,1)*IF(AG$5&gt;$W296,0,1)*IF(AG$5&lt;$V296,1,1-(AG$5-$V296)/$X296)</f>
        <v>0</v>
      </c>
      <c r="AH296" s="19">
        <f t="shared" si="176"/>
        <v>0</v>
      </c>
      <c r="AI296" s="19">
        <f t="shared" si="176"/>
        <v>0</v>
      </c>
      <c r="AJ296" s="19">
        <f t="shared" si="176"/>
        <v>0.50819672131147542</v>
      </c>
      <c r="AK296" s="19">
        <f t="shared" si="176"/>
        <v>1</v>
      </c>
      <c r="AL296" s="19">
        <f t="shared" si="176"/>
        <v>1</v>
      </c>
      <c r="AM296" s="19">
        <f t="shared" si="162"/>
        <v>1</v>
      </c>
      <c r="AN296" s="19">
        <f t="shared" si="163"/>
        <v>1</v>
      </c>
      <c r="AO296" s="19">
        <f t="shared" si="164"/>
        <v>1</v>
      </c>
      <c r="AP296" s="19">
        <f t="shared" si="165"/>
        <v>0.49180327868852458</v>
      </c>
      <c r="AQ296" s="19">
        <f t="shared" si="166"/>
        <v>0</v>
      </c>
      <c r="AR296" s="19">
        <f t="shared" si="167"/>
        <v>0</v>
      </c>
      <c r="AS296" s="19">
        <f t="shared" si="168"/>
        <v>0</v>
      </c>
      <c r="AT296" s="19">
        <f t="shared" si="169"/>
        <v>0</v>
      </c>
      <c r="AU296" s="19">
        <f t="shared" si="170"/>
        <v>0</v>
      </c>
      <c r="AV296" s="19">
        <f t="shared" si="171"/>
        <v>0.50819672131147542</v>
      </c>
      <c r="AW296" s="19">
        <f t="shared" si="172"/>
        <v>1</v>
      </c>
      <c r="AX296" s="19">
        <f t="shared" si="173"/>
        <v>1</v>
      </c>
      <c r="AY296" s="37">
        <v>340</v>
      </c>
      <c r="AZ296" s="22">
        <f t="shared" si="174"/>
        <v>1</v>
      </c>
      <c r="BA296" s="22">
        <f t="shared" si="151"/>
        <v>1</v>
      </c>
      <c r="BB296" s="22">
        <f t="shared" si="152"/>
        <v>1</v>
      </c>
      <c r="BC296" s="22">
        <f t="shared" si="153"/>
        <v>0.49180327868852458</v>
      </c>
      <c r="BD296" s="22">
        <f t="shared" si="154"/>
        <v>0</v>
      </c>
      <c r="BE296" s="22">
        <f t="shared" si="155"/>
        <v>0</v>
      </c>
      <c r="BF296" s="22">
        <f t="shared" si="156"/>
        <v>0</v>
      </c>
      <c r="BG296" s="22">
        <f t="shared" si="157"/>
        <v>0</v>
      </c>
      <c r="BH296" s="22">
        <f t="shared" si="158"/>
        <v>0</v>
      </c>
      <c r="BI296" s="22">
        <f t="shared" si="159"/>
        <v>0.50819672131147542</v>
      </c>
      <c r="BJ296" s="22">
        <f t="shared" si="160"/>
        <v>1</v>
      </c>
      <c r="BK296" s="22">
        <f t="shared" si="161"/>
        <v>1</v>
      </c>
    </row>
    <row r="297" spans="1:63" x14ac:dyDescent="0.25">
      <c r="A297">
        <v>341</v>
      </c>
      <c r="B297" s="3" t="s">
        <v>115</v>
      </c>
      <c r="C297" s="3" t="s">
        <v>115</v>
      </c>
      <c r="D297" s="18" t="s">
        <v>21</v>
      </c>
      <c r="E297" s="23">
        <v>11999.072132089401</v>
      </c>
      <c r="F297" s="18" t="s">
        <v>16</v>
      </c>
      <c r="G297" s="18">
        <v>176</v>
      </c>
      <c r="H297" s="18" t="s">
        <v>17</v>
      </c>
      <c r="I297" s="18" t="s">
        <v>17</v>
      </c>
      <c r="J297">
        <v>76</v>
      </c>
      <c r="K297">
        <v>120</v>
      </c>
      <c r="L297">
        <v>244</v>
      </c>
      <c r="M297">
        <v>304</v>
      </c>
      <c r="N297" s="23">
        <v>0.25070116200139098</v>
      </c>
      <c r="O297" s="23">
        <v>37.436561800607599</v>
      </c>
      <c r="P297" s="18" t="s">
        <v>19</v>
      </c>
      <c r="S297" s="4">
        <f t="shared" si="145"/>
        <v>76</v>
      </c>
      <c r="T297" s="4">
        <f t="shared" si="146"/>
        <v>120</v>
      </c>
      <c r="U297" s="9">
        <f t="shared" si="147"/>
        <v>45</v>
      </c>
      <c r="V297" s="9">
        <f t="shared" si="148"/>
        <v>244</v>
      </c>
      <c r="W297" s="9">
        <f t="shared" si="149"/>
        <v>304</v>
      </c>
      <c r="X297" s="9">
        <f t="shared" si="150"/>
        <v>61</v>
      </c>
      <c r="Y297" s="5">
        <v>1</v>
      </c>
      <c r="Z297" s="19"/>
      <c r="AA297" s="19">
        <f t="shared" si="176"/>
        <v>0</v>
      </c>
      <c r="AB297" s="19">
        <f t="shared" si="176"/>
        <v>0</v>
      </c>
      <c r="AC297" s="19">
        <f t="shared" si="176"/>
        <v>0.33333333333333331</v>
      </c>
      <c r="AD297" s="19">
        <f t="shared" si="176"/>
        <v>1</v>
      </c>
      <c r="AE297" s="19">
        <f t="shared" si="176"/>
        <v>1</v>
      </c>
      <c r="AF297" s="19">
        <f t="shared" si="176"/>
        <v>1</v>
      </c>
      <c r="AG297" s="19">
        <f t="shared" si="176"/>
        <v>1</v>
      </c>
      <c r="AH297" s="19">
        <f t="shared" si="176"/>
        <v>1</v>
      </c>
      <c r="AI297" s="19">
        <f t="shared" si="176"/>
        <v>1</v>
      </c>
      <c r="AJ297" s="19">
        <f t="shared" si="176"/>
        <v>0.50819672131147542</v>
      </c>
      <c r="AK297" s="19">
        <f t="shared" si="176"/>
        <v>0</v>
      </c>
      <c r="AL297" s="19">
        <f t="shared" si="176"/>
        <v>0</v>
      </c>
      <c r="AM297" s="19">
        <f t="shared" si="162"/>
        <v>0</v>
      </c>
      <c r="AN297" s="19">
        <f t="shared" si="163"/>
        <v>0</v>
      </c>
      <c r="AO297" s="19">
        <f t="shared" si="164"/>
        <v>0.33333333333333331</v>
      </c>
      <c r="AP297" s="19">
        <f t="shared" si="165"/>
        <v>1</v>
      </c>
      <c r="AQ297" s="19">
        <f t="shared" si="166"/>
        <v>1</v>
      </c>
      <c r="AR297" s="19">
        <f t="shared" si="167"/>
        <v>1</v>
      </c>
      <c r="AS297" s="19">
        <f t="shared" si="168"/>
        <v>1</v>
      </c>
      <c r="AT297" s="19">
        <f t="shared" si="169"/>
        <v>1</v>
      </c>
      <c r="AU297" s="19">
        <f t="shared" si="170"/>
        <v>1</v>
      </c>
      <c r="AV297" s="19">
        <f t="shared" si="171"/>
        <v>0.50819672131147542</v>
      </c>
      <c r="AW297" s="19">
        <f t="shared" si="172"/>
        <v>0</v>
      </c>
      <c r="AX297" s="19">
        <f t="shared" si="173"/>
        <v>0</v>
      </c>
      <c r="AY297" s="37">
        <v>341</v>
      </c>
      <c r="AZ297" s="22">
        <f t="shared" si="174"/>
        <v>0</v>
      </c>
      <c r="BA297" s="22">
        <f t="shared" si="151"/>
        <v>0</v>
      </c>
      <c r="BB297" s="22">
        <f t="shared" si="152"/>
        <v>0.33333333333333331</v>
      </c>
      <c r="BC297" s="22">
        <f t="shared" si="153"/>
        <v>1</v>
      </c>
      <c r="BD297" s="22">
        <f t="shared" si="154"/>
        <v>1</v>
      </c>
      <c r="BE297" s="22">
        <f t="shared" si="155"/>
        <v>1</v>
      </c>
      <c r="BF297" s="22">
        <f t="shared" si="156"/>
        <v>1</v>
      </c>
      <c r="BG297" s="22">
        <f t="shared" si="157"/>
        <v>1</v>
      </c>
      <c r="BH297" s="22">
        <f t="shared" si="158"/>
        <v>1</v>
      </c>
      <c r="BI297" s="22">
        <f t="shared" si="159"/>
        <v>0.50819672131147542</v>
      </c>
      <c r="BJ297" s="22">
        <f t="shared" si="160"/>
        <v>0</v>
      </c>
      <c r="BK297" s="22">
        <f t="shared" si="161"/>
        <v>0</v>
      </c>
    </row>
    <row r="298" spans="1:63" x14ac:dyDescent="0.25">
      <c r="A298">
        <v>342</v>
      </c>
      <c r="B298" s="3" t="s">
        <v>115</v>
      </c>
      <c r="C298" s="3" t="s">
        <v>115</v>
      </c>
      <c r="D298" s="18" t="s">
        <v>21</v>
      </c>
      <c r="E298" s="23" t="s">
        <v>17</v>
      </c>
      <c r="F298" s="18" t="s">
        <v>16</v>
      </c>
      <c r="G298" s="18">
        <v>176</v>
      </c>
      <c r="H298" s="18" t="s">
        <v>17</v>
      </c>
      <c r="I298" s="18" t="s">
        <v>17</v>
      </c>
      <c r="J298">
        <v>274</v>
      </c>
      <c r="K298">
        <v>334</v>
      </c>
      <c r="L298">
        <v>60</v>
      </c>
      <c r="M298">
        <v>120</v>
      </c>
      <c r="N298" s="23" t="s">
        <v>17</v>
      </c>
      <c r="O298" s="23" t="s">
        <v>17</v>
      </c>
      <c r="P298" s="18" t="s">
        <v>19</v>
      </c>
      <c r="S298" s="4">
        <f t="shared" si="145"/>
        <v>274</v>
      </c>
      <c r="T298" s="4">
        <f t="shared" si="146"/>
        <v>334</v>
      </c>
      <c r="U298" s="9">
        <f t="shared" si="147"/>
        <v>61</v>
      </c>
      <c r="V298" s="9">
        <f t="shared" si="148"/>
        <v>425</v>
      </c>
      <c r="W298" s="9">
        <f t="shared" si="149"/>
        <v>485</v>
      </c>
      <c r="X298" s="9">
        <f t="shared" si="150"/>
        <v>61</v>
      </c>
      <c r="Y298" s="5">
        <v>1</v>
      </c>
      <c r="Z298" s="19"/>
      <c r="AA298" s="19">
        <f t="shared" si="176"/>
        <v>0</v>
      </c>
      <c r="AB298" s="19">
        <f t="shared" si="176"/>
        <v>0</v>
      </c>
      <c r="AC298" s="19">
        <f t="shared" si="176"/>
        <v>0</v>
      </c>
      <c r="AD298" s="19">
        <f t="shared" si="176"/>
        <v>0</v>
      </c>
      <c r="AE298" s="19">
        <f t="shared" si="176"/>
        <v>0</v>
      </c>
      <c r="AF298" s="19">
        <f t="shared" si="176"/>
        <v>0</v>
      </c>
      <c r="AG298" s="19">
        <f t="shared" si="176"/>
        <v>0</v>
      </c>
      <c r="AH298" s="19">
        <f t="shared" si="176"/>
        <v>0</v>
      </c>
      <c r="AI298" s="19">
        <f t="shared" si="176"/>
        <v>0</v>
      </c>
      <c r="AJ298" s="19">
        <f t="shared" si="176"/>
        <v>0.50819672131147542</v>
      </c>
      <c r="AK298" s="19">
        <f t="shared" si="176"/>
        <v>1</v>
      </c>
      <c r="AL298" s="19">
        <f t="shared" si="176"/>
        <v>1</v>
      </c>
      <c r="AM298" s="19">
        <f t="shared" si="162"/>
        <v>1</v>
      </c>
      <c r="AN298" s="19">
        <f t="shared" si="163"/>
        <v>1</v>
      </c>
      <c r="AO298" s="19">
        <f t="shared" si="164"/>
        <v>1</v>
      </c>
      <c r="AP298" s="19">
        <f t="shared" si="165"/>
        <v>0.49180327868852458</v>
      </c>
      <c r="AQ298" s="19">
        <f t="shared" si="166"/>
        <v>0</v>
      </c>
      <c r="AR298" s="19">
        <f t="shared" si="167"/>
        <v>0</v>
      </c>
      <c r="AS298" s="19">
        <f t="shared" si="168"/>
        <v>0</v>
      </c>
      <c r="AT298" s="19">
        <f t="shared" si="169"/>
        <v>0</v>
      </c>
      <c r="AU298" s="19">
        <f t="shared" si="170"/>
        <v>0</v>
      </c>
      <c r="AV298" s="19">
        <f t="shared" si="171"/>
        <v>0.50819672131147542</v>
      </c>
      <c r="AW298" s="19">
        <f t="shared" si="172"/>
        <v>1</v>
      </c>
      <c r="AX298" s="19">
        <f t="shared" si="173"/>
        <v>1</v>
      </c>
      <c r="AY298" s="37">
        <v>342</v>
      </c>
      <c r="AZ298" s="22">
        <f t="shared" si="174"/>
        <v>1</v>
      </c>
      <c r="BA298" s="22">
        <f t="shared" si="151"/>
        <v>1</v>
      </c>
      <c r="BB298" s="22">
        <f t="shared" si="152"/>
        <v>1</v>
      </c>
      <c r="BC298" s="22">
        <f t="shared" si="153"/>
        <v>0.49180327868852458</v>
      </c>
      <c r="BD298" s="22">
        <f t="shared" si="154"/>
        <v>0</v>
      </c>
      <c r="BE298" s="22">
        <f t="shared" si="155"/>
        <v>0</v>
      </c>
      <c r="BF298" s="22">
        <f t="shared" si="156"/>
        <v>0</v>
      </c>
      <c r="BG298" s="22">
        <f t="shared" si="157"/>
        <v>0</v>
      </c>
      <c r="BH298" s="22">
        <f t="shared" si="158"/>
        <v>0</v>
      </c>
      <c r="BI298" s="22">
        <f t="shared" si="159"/>
        <v>0.50819672131147542</v>
      </c>
      <c r="BJ298" s="22">
        <f t="shared" si="160"/>
        <v>1</v>
      </c>
      <c r="BK298" s="22">
        <f t="shared" si="161"/>
        <v>1</v>
      </c>
    </row>
    <row r="299" spans="1:63" x14ac:dyDescent="0.25">
      <c r="A299">
        <v>343</v>
      </c>
      <c r="B299" s="3" t="s">
        <v>117</v>
      </c>
      <c r="C299" s="3" t="s">
        <v>117</v>
      </c>
      <c r="D299" s="18" t="s">
        <v>18</v>
      </c>
      <c r="E299" s="23">
        <v>4969.1145939121197</v>
      </c>
      <c r="F299" s="18" t="s">
        <v>16</v>
      </c>
      <c r="G299" s="18">
        <v>51</v>
      </c>
      <c r="H299" s="18" t="s">
        <v>17</v>
      </c>
      <c r="I299" s="18" t="s">
        <v>17</v>
      </c>
      <c r="J299">
        <v>229</v>
      </c>
      <c r="K299">
        <v>284</v>
      </c>
      <c r="L299">
        <v>152</v>
      </c>
      <c r="M299">
        <v>229</v>
      </c>
      <c r="N299" s="23">
        <v>41.5132071661724</v>
      </c>
      <c r="O299" s="23">
        <v>74.103723667583296</v>
      </c>
      <c r="P299" s="18" t="s">
        <v>19</v>
      </c>
      <c r="S299" s="4">
        <f t="shared" si="145"/>
        <v>229</v>
      </c>
      <c r="T299" s="4">
        <f t="shared" si="146"/>
        <v>284</v>
      </c>
      <c r="U299" s="9">
        <f t="shared" si="147"/>
        <v>56</v>
      </c>
      <c r="V299" s="9">
        <f t="shared" si="148"/>
        <v>517</v>
      </c>
      <c r="W299" s="9">
        <f t="shared" si="149"/>
        <v>594</v>
      </c>
      <c r="X299" s="9">
        <f t="shared" si="150"/>
        <v>78</v>
      </c>
      <c r="Y299" s="5">
        <v>1</v>
      </c>
      <c r="Z299" s="19"/>
      <c r="AA299" s="19">
        <f t="shared" si="176"/>
        <v>0</v>
      </c>
      <c r="AB299" s="19">
        <f t="shared" si="176"/>
        <v>0</v>
      </c>
      <c r="AC299" s="19">
        <f t="shared" si="176"/>
        <v>0</v>
      </c>
      <c r="AD299" s="19">
        <f t="shared" si="176"/>
        <v>0</v>
      </c>
      <c r="AE299" s="19">
        <f t="shared" si="176"/>
        <v>0</v>
      </c>
      <c r="AF299" s="19">
        <f t="shared" si="176"/>
        <v>0</v>
      </c>
      <c r="AG299" s="19">
        <f t="shared" si="176"/>
        <v>0</v>
      </c>
      <c r="AH299" s="19">
        <f t="shared" si="176"/>
        <v>0.26785714285714285</v>
      </c>
      <c r="AI299" s="19">
        <f t="shared" si="176"/>
        <v>0.8035714285714286</v>
      </c>
      <c r="AJ299" s="19">
        <f t="shared" si="176"/>
        <v>1</v>
      </c>
      <c r="AK299" s="19">
        <f t="shared" si="176"/>
        <v>1</v>
      </c>
      <c r="AL299" s="19">
        <f t="shared" si="176"/>
        <v>1</v>
      </c>
      <c r="AM299" s="19">
        <f t="shared" si="162"/>
        <v>1</v>
      </c>
      <c r="AN299" s="19">
        <f t="shared" si="163"/>
        <v>1</v>
      </c>
      <c r="AO299" s="19">
        <f t="shared" si="164"/>
        <v>1</v>
      </c>
      <c r="AP299" s="19">
        <f t="shared" si="165"/>
        <v>1</v>
      </c>
      <c r="AQ299" s="19">
        <f t="shared" si="166"/>
        <v>1</v>
      </c>
      <c r="AR299" s="19">
        <f t="shared" si="167"/>
        <v>1</v>
      </c>
      <c r="AS299" s="19">
        <f t="shared" si="168"/>
        <v>0.61538461538461542</v>
      </c>
      <c r="AT299" s="19">
        <f t="shared" si="169"/>
        <v>0.4858058608058608</v>
      </c>
      <c r="AU299" s="19">
        <f t="shared" si="170"/>
        <v>0.8035714285714286</v>
      </c>
      <c r="AV299" s="19">
        <f t="shared" si="171"/>
        <v>1</v>
      </c>
      <c r="AW299" s="19">
        <f t="shared" si="172"/>
        <v>1</v>
      </c>
      <c r="AX299" s="19">
        <f t="shared" si="173"/>
        <v>1</v>
      </c>
      <c r="AY299" s="37">
        <v>343</v>
      </c>
      <c r="AZ299" s="22">
        <f t="shared" si="174"/>
        <v>1</v>
      </c>
      <c r="BA299" s="22">
        <f t="shared" si="151"/>
        <v>1</v>
      </c>
      <c r="BB299" s="22">
        <f t="shared" si="152"/>
        <v>1</v>
      </c>
      <c r="BC299" s="22">
        <f t="shared" si="153"/>
        <v>1</v>
      </c>
      <c r="BD299" s="22">
        <f t="shared" si="154"/>
        <v>1</v>
      </c>
      <c r="BE299" s="22">
        <f t="shared" si="155"/>
        <v>1</v>
      </c>
      <c r="BF299" s="22">
        <f t="shared" si="156"/>
        <v>0.61538461538461542</v>
      </c>
      <c r="BG299" s="22">
        <f t="shared" si="157"/>
        <v>0.4858058608058608</v>
      </c>
      <c r="BH299" s="22">
        <f t="shared" si="158"/>
        <v>0.8035714285714286</v>
      </c>
      <c r="BI299" s="22">
        <f t="shared" si="159"/>
        <v>1</v>
      </c>
      <c r="BJ299" s="22">
        <f t="shared" si="160"/>
        <v>1</v>
      </c>
      <c r="BK299" s="22">
        <f t="shared" si="161"/>
        <v>1</v>
      </c>
    </row>
    <row r="300" spans="1:63" x14ac:dyDescent="0.25">
      <c r="A300">
        <v>344</v>
      </c>
      <c r="B300" s="3" t="s">
        <v>117</v>
      </c>
      <c r="C300" s="3" t="s">
        <v>117</v>
      </c>
      <c r="D300" s="18" t="s">
        <v>20</v>
      </c>
      <c r="E300" s="23">
        <v>594.49327921938402</v>
      </c>
      <c r="F300" s="18" t="s">
        <v>16</v>
      </c>
      <c r="G300" s="18">
        <v>51</v>
      </c>
      <c r="H300" s="18" t="s">
        <v>17</v>
      </c>
      <c r="I300" s="18" t="s">
        <v>17</v>
      </c>
      <c r="J300">
        <v>91</v>
      </c>
      <c r="K300">
        <v>181</v>
      </c>
      <c r="L300">
        <v>213</v>
      </c>
      <c r="M300">
        <v>273</v>
      </c>
      <c r="N300" s="23">
        <v>41.521810549122399</v>
      </c>
      <c r="O300" s="23">
        <v>74.118060524009493</v>
      </c>
      <c r="P300" s="18" t="s">
        <v>19</v>
      </c>
      <c r="S300" s="4">
        <f t="shared" si="145"/>
        <v>91</v>
      </c>
      <c r="T300" s="4">
        <f t="shared" si="146"/>
        <v>181</v>
      </c>
      <c r="U300" s="9">
        <f t="shared" si="147"/>
        <v>91</v>
      </c>
      <c r="V300" s="9">
        <f t="shared" si="148"/>
        <v>213</v>
      </c>
      <c r="W300" s="9">
        <f t="shared" si="149"/>
        <v>273</v>
      </c>
      <c r="X300" s="9">
        <f t="shared" si="150"/>
        <v>61</v>
      </c>
      <c r="Y300" s="5">
        <v>1</v>
      </c>
      <c r="Z300" s="19"/>
      <c r="AA300" s="19">
        <f t="shared" si="176"/>
        <v>0</v>
      </c>
      <c r="AB300" s="19">
        <f t="shared" si="176"/>
        <v>0</v>
      </c>
      <c r="AC300" s="19">
        <f t="shared" si="176"/>
        <v>0</v>
      </c>
      <c r="AD300" s="19">
        <f t="shared" si="176"/>
        <v>0.32967032967032966</v>
      </c>
      <c r="AE300" s="19">
        <f t="shared" si="176"/>
        <v>0.67032967032967028</v>
      </c>
      <c r="AF300" s="19">
        <f t="shared" si="176"/>
        <v>1</v>
      </c>
      <c r="AG300" s="19">
        <f t="shared" si="176"/>
        <v>1</v>
      </c>
      <c r="AH300" s="19">
        <f t="shared" si="176"/>
        <v>1</v>
      </c>
      <c r="AI300" s="19">
        <f t="shared" si="176"/>
        <v>0.49180327868852458</v>
      </c>
      <c r="AJ300" s="19">
        <f t="shared" si="176"/>
        <v>0</v>
      </c>
      <c r="AK300" s="19">
        <f t="shared" si="176"/>
        <v>0</v>
      </c>
      <c r="AL300" s="19">
        <f t="shared" si="176"/>
        <v>0</v>
      </c>
      <c r="AM300" s="19">
        <f t="shared" si="162"/>
        <v>0</v>
      </c>
      <c r="AN300" s="19">
        <f t="shared" si="163"/>
        <v>0</v>
      </c>
      <c r="AO300" s="19">
        <f t="shared" si="164"/>
        <v>0</v>
      </c>
      <c r="AP300" s="19">
        <f t="shared" si="165"/>
        <v>0.32967032967032966</v>
      </c>
      <c r="AQ300" s="19">
        <f t="shared" si="166"/>
        <v>0.67032967032967028</v>
      </c>
      <c r="AR300" s="19">
        <f t="shared" si="167"/>
        <v>1</v>
      </c>
      <c r="AS300" s="19">
        <f t="shared" si="168"/>
        <v>1</v>
      </c>
      <c r="AT300" s="19">
        <f t="shared" si="169"/>
        <v>1</v>
      </c>
      <c r="AU300" s="19">
        <f t="shared" si="170"/>
        <v>0.49180327868852458</v>
      </c>
      <c r="AV300" s="19">
        <f t="shared" si="171"/>
        <v>0</v>
      </c>
      <c r="AW300" s="19">
        <f t="shared" si="172"/>
        <v>0</v>
      </c>
      <c r="AX300" s="19">
        <f t="shared" si="173"/>
        <v>0</v>
      </c>
      <c r="AY300" s="37">
        <v>344</v>
      </c>
      <c r="AZ300" s="22">
        <f t="shared" si="174"/>
        <v>0</v>
      </c>
      <c r="BA300" s="22">
        <f t="shared" si="151"/>
        <v>0</v>
      </c>
      <c r="BB300" s="22">
        <f t="shared" si="152"/>
        <v>0</v>
      </c>
      <c r="BC300" s="22">
        <f t="shared" si="153"/>
        <v>0.32967032967032966</v>
      </c>
      <c r="BD300" s="22">
        <f t="shared" si="154"/>
        <v>0.67032967032967028</v>
      </c>
      <c r="BE300" s="22">
        <f t="shared" si="155"/>
        <v>1</v>
      </c>
      <c r="BF300" s="22">
        <f t="shared" si="156"/>
        <v>1</v>
      </c>
      <c r="BG300" s="22">
        <f t="shared" si="157"/>
        <v>1</v>
      </c>
      <c r="BH300" s="22">
        <f t="shared" si="158"/>
        <v>0.49180327868852458</v>
      </c>
      <c r="BI300" s="22">
        <f t="shared" si="159"/>
        <v>0</v>
      </c>
      <c r="BJ300" s="22">
        <f t="shared" si="160"/>
        <v>0</v>
      </c>
      <c r="BK300" s="22">
        <f t="shared" si="161"/>
        <v>0</v>
      </c>
    </row>
    <row r="301" spans="1:63" x14ac:dyDescent="0.25">
      <c r="A301">
        <v>345</v>
      </c>
      <c r="B301" s="3" t="s">
        <v>117</v>
      </c>
      <c r="C301" s="3" t="s">
        <v>117</v>
      </c>
      <c r="D301" s="18" t="s">
        <v>39</v>
      </c>
      <c r="E301" s="23">
        <v>314.14738841814102</v>
      </c>
      <c r="F301" s="18" t="s">
        <v>16</v>
      </c>
      <c r="G301" s="18">
        <v>51</v>
      </c>
      <c r="H301" s="18" t="s">
        <v>17</v>
      </c>
      <c r="I301" s="18" t="s">
        <v>17</v>
      </c>
      <c r="J301">
        <v>107</v>
      </c>
      <c r="K301">
        <v>147</v>
      </c>
      <c r="L301">
        <v>263</v>
      </c>
      <c r="M301">
        <v>323</v>
      </c>
      <c r="N301" s="23">
        <v>41.526923182117699</v>
      </c>
      <c r="O301" s="23">
        <v>74.110298691164203</v>
      </c>
      <c r="P301" s="18" t="s">
        <v>19</v>
      </c>
      <c r="S301" s="4">
        <f t="shared" si="145"/>
        <v>107</v>
      </c>
      <c r="T301" s="4">
        <f t="shared" si="146"/>
        <v>147</v>
      </c>
      <c r="U301" s="9">
        <f t="shared" si="147"/>
        <v>41</v>
      </c>
      <c r="V301" s="9">
        <f t="shared" si="148"/>
        <v>263</v>
      </c>
      <c r="W301" s="9">
        <f t="shared" si="149"/>
        <v>323</v>
      </c>
      <c r="X301" s="9">
        <f t="shared" si="150"/>
        <v>61</v>
      </c>
      <c r="Y301" s="5">
        <v>1</v>
      </c>
      <c r="Z301" s="19"/>
      <c r="AA301" s="19">
        <f t="shared" si="176"/>
        <v>0</v>
      </c>
      <c r="AB301" s="19">
        <f t="shared" si="176"/>
        <v>0</v>
      </c>
      <c r="AC301" s="19">
        <f t="shared" si="176"/>
        <v>0</v>
      </c>
      <c r="AD301" s="19">
        <f t="shared" si="176"/>
        <v>0.34146341463414637</v>
      </c>
      <c r="AE301" s="19">
        <f t="shared" si="176"/>
        <v>1</v>
      </c>
      <c r="AF301" s="19">
        <f t="shared" si="176"/>
        <v>1</v>
      </c>
      <c r="AG301" s="19">
        <f t="shared" si="176"/>
        <v>1</v>
      </c>
      <c r="AH301" s="19">
        <f t="shared" si="176"/>
        <v>1</v>
      </c>
      <c r="AI301" s="19">
        <f t="shared" si="176"/>
        <v>1</v>
      </c>
      <c r="AJ301" s="19">
        <f t="shared" si="176"/>
        <v>0.81967213114754101</v>
      </c>
      <c r="AK301" s="19">
        <f t="shared" si="176"/>
        <v>0.31147540983606559</v>
      </c>
      <c r="AL301" s="19">
        <f t="shared" si="176"/>
        <v>0</v>
      </c>
      <c r="AM301" s="19">
        <f t="shared" si="162"/>
        <v>0</v>
      </c>
      <c r="AN301" s="19">
        <f t="shared" si="163"/>
        <v>0</v>
      </c>
      <c r="AO301" s="19">
        <f t="shared" si="164"/>
        <v>0</v>
      </c>
      <c r="AP301" s="19">
        <f t="shared" si="165"/>
        <v>0.34146341463414637</v>
      </c>
      <c r="AQ301" s="19">
        <f t="shared" si="166"/>
        <v>1</v>
      </c>
      <c r="AR301" s="19">
        <f t="shared" si="167"/>
        <v>1</v>
      </c>
      <c r="AS301" s="19">
        <f t="shared" si="168"/>
        <v>1</v>
      </c>
      <c r="AT301" s="19">
        <f t="shared" si="169"/>
        <v>1</v>
      </c>
      <c r="AU301" s="19">
        <f t="shared" si="170"/>
        <v>1</v>
      </c>
      <c r="AV301" s="19">
        <f t="shared" si="171"/>
        <v>0.81967213114754101</v>
      </c>
      <c r="AW301" s="19">
        <f t="shared" si="172"/>
        <v>0.31147540983606559</v>
      </c>
      <c r="AX301" s="19">
        <f t="shared" si="173"/>
        <v>0</v>
      </c>
      <c r="AY301" s="37">
        <v>345</v>
      </c>
      <c r="AZ301" s="22">
        <f t="shared" si="174"/>
        <v>0</v>
      </c>
      <c r="BA301" s="22">
        <f t="shared" si="151"/>
        <v>0</v>
      </c>
      <c r="BB301" s="22">
        <f t="shared" si="152"/>
        <v>0</v>
      </c>
      <c r="BC301" s="22">
        <f t="shared" si="153"/>
        <v>0.34146341463414637</v>
      </c>
      <c r="BD301" s="22">
        <f t="shared" si="154"/>
        <v>1</v>
      </c>
      <c r="BE301" s="22">
        <f t="shared" si="155"/>
        <v>1</v>
      </c>
      <c r="BF301" s="22">
        <f t="shared" si="156"/>
        <v>1</v>
      </c>
      <c r="BG301" s="22">
        <f t="shared" si="157"/>
        <v>1</v>
      </c>
      <c r="BH301" s="22">
        <f t="shared" si="158"/>
        <v>1</v>
      </c>
      <c r="BI301" s="22">
        <f t="shared" si="159"/>
        <v>0.81967213114754101</v>
      </c>
      <c r="BJ301" s="22">
        <f t="shared" si="160"/>
        <v>0.31147540983606559</v>
      </c>
      <c r="BK301" s="22">
        <f t="shared" si="161"/>
        <v>0</v>
      </c>
    </row>
    <row r="302" spans="1:63" x14ac:dyDescent="0.25">
      <c r="A302">
        <v>346</v>
      </c>
      <c r="B302" s="3" t="s">
        <v>118</v>
      </c>
      <c r="C302" s="3" t="s">
        <v>118</v>
      </c>
      <c r="D302" s="18" t="s">
        <v>29</v>
      </c>
      <c r="E302" s="23">
        <v>6950.99794594163</v>
      </c>
      <c r="F302" s="18" t="s">
        <v>16</v>
      </c>
      <c r="G302" s="18">
        <v>103</v>
      </c>
      <c r="H302" s="18" t="s">
        <v>17</v>
      </c>
      <c r="I302" s="18" t="s">
        <v>17</v>
      </c>
      <c r="J302">
        <v>137</v>
      </c>
      <c r="K302">
        <v>197</v>
      </c>
      <c r="L302">
        <v>274</v>
      </c>
      <c r="M302">
        <v>365</v>
      </c>
      <c r="N302" s="23">
        <v>17.848558200442199</v>
      </c>
      <c r="O302" s="23">
        <v>103.98754408096799</v>
      </c>
      <c r="P302" s="18" t="s">
        <v>19</v>
      </c>
      <c r="Q302" t="s">
        <v>119</v>
      </c>
      <c r="S302" s="4">
        <f t="shared" si="145"/>
        <v>137</v>
      </c>
      <c r="T302" s="4">
        <f t="shared" si="146"/>
        <v>197</v>
      </c>
      <c r="U302" s="9">
        <f t="shared" si="147"/>
        <v>61</v>
      </c>
      <c r="V302" s="9">
        <f t="shared" si="148"/>
        <v>274</v>
      </c>
      <c r="W302" s="9">
        <f t="shared" si="149"/>
        <v>365</v>
      </c>
      <c r="X302" s="9">
        <f t="shared" si="150"/>
        <v>92</v>
      </c>
      <c r="Y302" s="5">
        <v>1</v>
      </c>
      <c r="Z302" s="19"/>
      <c r="AA302" s="19">
        <f t="shared" si="176"/>
        <v>0</v>
      </c>
      <c r="AB302" s="19">
        <f t="shared" si="176"/>
        <v>0</v>
      </c>
      <c r="AC302" s="19">
        <f t="shared" si="176"/>
        <v>0</v>
      </c>
      <c r="AD302" s="19">
        <f t="shared" si="176"/>
        <v>0</v>
      </c>
      <c r="AE302" s="19">
        <f t="shared" si="176"/>
        <v>0.24590163934426229</v>
      </c>
      <c r="AF302" s="19">
        <f t="shared" si="176"/>
        <v>0.73770491803278693</v>
      </c>
      <c r="AG302" s="19">
        <f t="shared" si="176"/>
        <v>1</v>
      </c>
      <c r="AH302" s="19">
        <f t="shared" si="176"/>
        <v>1</v>
      </c>
      <c r="AI302" s="19">
        <f t="shared" si="176"/>
        <v>1</v>
      </c>
      <c r="AJ302" s="19">
        <f t="shared" si="176"/>
        <v>1</v>
      </c>
      <c r="AK302" s="19">
        <f t="shared" si="176"/>
        <v>0.66304347826086962</v>
      </c>
      <c r="AL302" s="19">
        <f t="shared" si="176"/>
        <v>0.33695652173913049</v>
      </c>
      <c r="AM302" s="19">
        <f t="shared" si="162"/>
        <v>0</v>
      </c>
      <c r="AN302" s="19">
        <f t="shared" si="163"/>
        <v>0</v>
      </c>
      <c r="AO302" s="19">
        <f t="shared" si="164"/>
        <v>0</v>
      </c>
      <c r="AP302" s="19">
        <f t="shared" si="165"/>
        <v>0</v>
      </c>
      <c r="AQ302" s="19">
        <f t="shared" si="166"/>
        <v>0.24590163934426229</v>
      </c>
      <c r="AR302" s="19">
        <f t="shared" si="167"/>
        <v>0.73770491803278693</v>
      </c>
      <c r="AS302" s="19">
        <f t="shared" si="168"/>
        <v>1</v>
      </c>
      <c r="AT302" s="19">
        <f t="shared" si="169"/>
        <v>1</v>
      </c>
      <c r="AU302" s="19">
        <f t="shared" si="170"/>
        <v>1</v>
      </c>
      <c r="AV302" s="19">
        <f t="shared" si="171"/>
        <v>1</v>
      </c>
      <c r="AW302" s="19">
        <f t="shared" si="172"/>
        <v>0.66304347826086962</v>
      </c>
      <c r="AX302" s="19">
        <f t="shared" si="173"/>
        <v>0.33695652173913049</v>
      </c>
      <c r="AY302" s="37">
        <v>346</v>
      </c>
      <c r="AZ302" s="22">
        <f t="shared" si="174"/>
        <v>0</v>
      </c>
      <c r="BA302" s="22">
        <f t="shared" si="151"/>
        <v>0</v>
      </c>
      <c r="BB302" s="22">
        <f t="shared" si="152"/>
        <v>0</v>
      </c>
      <c r="BC302" s="22">
        <f t="shared" si="153"/>
        <v>0</v>
      </c>
      <c r="BD302" s="22">
        <f t="shared" si="154"/>
        <v>0.24590163934426229</v>
      </c>
      <c r="BE302" s="22">
        <f t="shared" si="155"/>
        <v>0.73770491803278693</v>
      </c>
      <c r="BF302" s="22">
        <f t="shared" si="156"/>
        <v>1</v>
      </c>
      <c r="BG302" s="22">
        <f t="shared" si="157"/>
        <v>1</v>
      </c>
      <c r="BH302" s="22">
        <f t="shared" si="158"/>
        <v>1</v>
      </c>
      <c r="BI302" s="22">
        <f t="shared" si="159"/>
        <v>1</v>
      </c>
      <c r="BJ302" s="22">
        <f t="shared" si="160"/>
        <v>0.66304347826086962</v>
      </c>
      <c r="BK302" s="22">
        <f t="shared" si="161"/>
        <v>0.33695652173913049</v>
      </c>
    </row>
    <row r="303" spans="1:63" x14ac:dyDescent="0.25">
      <c r="A303">
        <v>347</v>
      </c>
      <c r="B303" s="3" t="s">
        <v>118</v>
      </c>
      <c r="C303" s="3" t="s">
        <v>118</v>
      </c>
      <c r="D303" s="18" t="s">
        <v>29</v>
      </c>
      <c r="E303" s="23">
        <v>6950.99794594163</v>
      </c>
      <c r="F303" s="18" t="s">
        <v>16</v>
      </c>
      <c r="G303" s="18">
        <v>103</v>
      </c>
      <c r="H303" s="18" t="s">
        <v>17</v>
      </c>
      <c r="I303" s="18" t="s">
        <v>17</v>
      </c>
      <c r="J303">
        <v>319</v>
      </c>
      <c r="K303">
        <v>31</v>
      </c>
      <c r="L303">
        <v>91</v>
      </c>
      <c r="M303">
        <v>120</v>
      </c>
      <c r="N303" s="23">
        <v>17.848558200442199</v>
      </c>
      <c r="O303" s="23">
        <v>103.98754408096799</v>
      </c>
      <c r="P303" s="18" t="s">
        <v>19</v>
      </c>
      <c r="S303" s="4">
        <f t="shared" si="145"/>
        <v>319</v>
      </c>
      <c r="T303" s="4">
        <f t="shared" si="146"/>
        <v>31</v>
      </c>
      <c r="U303" s="9">
        <f t="shared" si="147"/>
        <v>78</v>
      </c>
      <c r="V303" s="9">
        <f t="shared" si="148"/>
        <v>91</v>
      </c>
      <c r="W303" s="9">
        <f t="shared" si="149"/>
        <v>120</v>
      </c>
      <c r="X303" s="9">
        <f t="shared" si="150"/>
        <v>30</v>
      </c>
      <c r="Y303" s="5">
        <v>1</v>
      </c>
      <c r="Z303" s="19"/>
      <c r="AA303" s="19">
        <f t="shared" si="176"/>
        <v>0</v>
      </c>
      <c r="AB303" s="19">
        <f t="shared" si="176"/>
        <v>0</v>
      </c>
      <c r="AC303" s="19">
        <f t="shared" si="176"/>
        <v>0</v>
      </c>
      <c r="AD303" s="19">
        <f t="shared" si="176"/>
        <v>0</v>
      </c>
      <c r="AE303" s="19">
        <f t="shared" si="176"/>
        <v>0</v>
      </c>
      <c r="AF303" s="19">
        <f t="shared" si="176"/>
        <v>0</v>
      </c>
      <c r="AG303" s="19">
        <f t="shared" si="176"/>
        <v>0</v>
      </c>
      <c r="AH303" s="19">
        <f t="shared" si="176"/>
        <v>0</v>
      </c>
      <c r="AI303" s="19">
        <f t="shared" si="176"/>
        <v>0</v>
      </c>
      <c r="AJ303" s="19">
        <f t="shared" si="176"/>
        <v>0</v>
      </c>
      <c r="AK303" s="19">
        <f t="shared" si="176"/>
        <v>0</v>
      </c>
      <c r="AL303" s="19">
        <f t="shared" si="176"/>
        <v>0</v>
      </c>
      <c r="AM303" s="19">
        <f t="shared" si="162"/>
        <v>0</v>
      </c>
      <c r="AN303" s="19">
        <f t="shared" si="163"/>
        <v>0</v>
      </c>
      <c r="AO303" s="19">
        <f t="shared" si="164"/>
        <v>0</v>
      </c>
      <c r="AP303" s="19">
        <f t="shared" si="165"/>
        <v>0</v>
      </c>
      <c r="AQ303" s="19">
        <f t="shared" si="166"/>
        <v>0</v>
      </c>
      <c r="AR303" s="19">
        <f t="shared" si="167"/>
        <v>0</v>
      </c>
      <c r="AS303" s="19">
        <f t="shared" si="168"/>
        <v>0</v>
      </c>
      <c r="AT303" s="19">
        <f t="shared" si="169"/>
        <v>0</v>
      </c>
      <c r="AU303" s="19">
        <f t="shared" si="170"/>
        <v>0</v>
      </c>
      <c r="AV303" s="19">
        <f t="shared" si="171"/>
        <v>0</v>
      </c>
      <c r="AW303" s="19">
        <f t="shared" si="172"/>
        <v>0</v>
      </c>
      <c r="AX303" s="19">
        <f t="shared" si="173"/>
        <v>0</v>
      </c>
      <c r="AY303" s="37">
        <v>347</v>
      </c>
      <c r="AZ303" s="22">
        <f t="shared" si="174"/>
        <v>0</v>
      </c>
      <c r="BA303" s="22">
        <f t="shared" si="151"/>
        <v>0</v>
      </c>
      <c r="BB303" s="22">
        <f t="shared" si="152"/>
        <v>0</v>
      </c>
      <c r="BC303" s="22">
        <f t="shared" si="153"/>
        <v>0</v>
      </c>
      <c r="BD303" s="22">
        <f t="shared" si="154"/>
        <v>0</v>
      </c>
      <c r="BE303" s="22">
        <f t="shared" si="155"/>
        <v>0</v>
      </c>
      <c r="BF303" s="22">
        <f t="shared" si="156"/>
        <v>0</v>
      </c>
      <c r="BG303" s="22">
        <f t="shared" si="157"/>
        <v>0</v>
      </c>
      <c r="BH303" s="22">
        <f t="shared" si="158"/>
        <v>0</v>
      </c>
      <c r="BI303" s="22">
        <f t="shared" si="159"/>
        <v>0</v>
      </c>
      <c r="BJ303" s="22">
        <f t="shared" si="160"/>
        <v>0</v>
      </c>
      <c r="BK303" s="22">
        <f t="shared" si="161"/>
        <v>0</v>
      </c>
    </row>
    <row r="304" spans="1:63" x14ac:dyDescent="0.25">
      <c r="A304">
        <v>348</v>
      </c>
      <c r="B304" s="3" t="s">
        <v>120</v>
      </c>
      <c r="C304" s="3" t="s">
        <v>120</v>
      </c>
      <c r="D304" s="18" t="s">
        <v>26</v>
      </c>
      <c r="E304" s="23" t="s">
        <v>17</v>
      </c>
      <c r="F304" s="18" t="s">
        <v>16</v>
      </c>
      <c r="G304" s="18">
        <v>13</v>
      </c>
      <c r="H304" s="18" t="s">
        <v>17</v>
      </c>
      <c r="I304" s="18" t="s">
        <v>17</v>
      </c>
      <c r="J304">
        <v>227</v>
      </c>
      <c r="K304">
        <v>304</v>
      </c>
      <c r="L304">
        <v>182</v>
      </c>
      <c r="M304">
        <v>227</v>
      </c>
      <c r="N304" s="23" t="s">
        <v>17</v>
      </c>
      <c r="O304" s="23" t="s">
        <v>17</v>
      </c>
      <c r="P304" s="18" t="s">
        <v>19</v>
      </c>
      <c r="Q304" t="s">
        <v>37</v>
      </c>
      <c r="S304" s="4">
        <f t="shared" si="145"/>
        <v>227</v>
      </c>
      <c r="T304" s="4">
        <f t="shared" si="146"/>
        <v>304</v>
      </c>
      <c r="U304" s="9">
        <f t="shared" si="147"/>
        <v>78</v>
      </c>
      <c r="V304" s="9">
        <f t="shared" si="148"/>
        <v>547</v>
      </c>
      <c r="W304" s="9">
        <f t="shared" si="149"/>
        <v>592</v>
      </c>
      <c r="X304" s="9">
        <f t="shared" si="150"/>
        <v>46</v>
      </c>
      <c r="Y304" s="5">
        <v>1</v>
      </c>
      <c r="Z304" s="19"/>
      <c r="AA304" s="19">
        <f t="shared" si="176"/>
        <v>0</v>
      </c>
      <c r="AB304" s="19">
        <f t="shared" si="176"/>
        <v>0</v>
      </c>
      <c r="AC304" s="19">
        <f t="shared" si="176"/>
        <v>0</v>
      </c>
      <c r="AD304" s="19">
        <f t="shared" si="176"/>
        <v>0</v>
      </c>
      <c r="AE304" s="19">
        <f t="shared" si="176"/>
        <v>0</v>
      </c>
      <c r="AF304" s="19">
        <f t="shared" si="176"/>
        <v>0</v>
      </c>
      <c r="AG304" s="19">
        <f t="shared" si="176"/>
        <v>0</v>
      </c>
      <c r="AH304" s="19">
        <f t="shared" si="176"/>
        <v>0.21794871794871795</v>
      </c>
      <c r="AI304" s="19">
        <f t="shared" si="176"/>
        <v>0.60256410256410253</v>
      </c>
      <c r="AJ304" s="19">
        <f t="shared" si="176"/>
        <v>1</v>
      </c>
      <c r="AK304" s="19">
        <f t="shared" si="176"/>
        <v>1</v>
      </c>
      <c r="AL304" s="19">
        <f t="shared" si="176"/>
        <v>1</v>
      </c>
      <c r="AM304" s="19">
        <f t="shared" si="162"/>
        <v>1</v>
      </c>
      <c r="AN304" s="19">
        <f t="shared" si="163"/>
        <v>1</v>
      </c>
      <c r="AO304" s="19">
        <f t="shared" si="164"/>
        <v>1</v>
      </c>
      <c r="AP304" s="19">
        <f t="shared" si="165"/>
        <v>1</v>
      </c>
      <c r="AQ304" s="19">
        <f t="shared" si="166"/>
        <v>1</v>
      </c>
      <c r="AR304" s="19">
        <f t="shared" si="167"/>
        <v>1</v>
      </c>
      <c r="AS304" s="19">
        <f t="shared" si="168"/>
        <v>1</v>
      </c>
      <c r="AT304" s="19">
        <f t="shared" si="169"/>
        <v>0.54403567447045709</v>
      </c>
      <c r="AU304" s="19">
        <f t="shared" si="170"/>
        <v>0.60256410256410253</v>
      </c>
      <c r="AV304" s="19">
        <f t="shared" si="171"/>
        <v>1</v>
      </c>
      <c r="AW304" s="19">
        <f t="shared" si="172"/>
        <v>1</v>
      </c>
      <c r="AX304" s="19">
        <f t="shared" si="173"/>
        <v>1</v>
      </c>
      <c r="AY304" s="37">
        <v>348</v>
      </c>
      <c r="AZ304" s="22">
        <f t="shared" si="174"/>
        <v>1</v>
      </c>
      <c r="BA304" s="22">
        <f t="shared" si="151"/>
        <v>1</v>
      </c>
      <c r="BB304" s="22">
        <f t="shared" si="152"/>
        <v>1</v>
      </c>
      <c r="BC304" s="22">
        <f t="shared" si="153"/>
        <v>1</v>
      </c>
      <c r="BD304" s="22">
        <f t="shared" si="154"/>
        <v>1</v>
      </c>
      <c r="BE304" s="22">
        <f t="shared" si="155"/>
        <v>1</v>
      </c>
      <c r="BF304" s="22">
        <f t="shared" si="156"/>
        <v>1</v>
      </c>
      <c r="BG304" s="22">
        <f t="shared" si="157"/>
        <v>0.54403567447045709</v>
      </c>
      <c r="BH304" s="22">
        <f t="shared" si="158"/>
        <v>0.60256410256410253</v>
      </c>
      <c r="BI304" s="22">
        <f t="shared" si="159"/>
        <v>1</v>
      </c>
      <c r="BJ304" s="22">
        <f t="shared" si="160"/>
        <v>1</v>
      </c>
      <c r="BK304" s="22">
        <f t="shared" si="161"/>
        <v>1</v>
      </c>
    </row>
    <row r="305" spans="1:63" x14ac:dyDescent="0.25">
      <c r="A305">
        <v>349</v>
      </c>
      <c r="B305" s="3" t="s">
        <v>120</v>
      </c>
      <c r="C305" s="3" t="s">
        <v>120</v>
      </c>
      <c r="D305" s="18" t="s">
        <v>18</v>
      </c>
      <c r="E305" s="23">
        <v>1574.80537648876</v>
      </c>
      <c r="F305" s="18" t="s">
        <v>16</v>
      </c>
      <c r="G305" s="18">
        <v>13</v>
      </c>
      <c r="H305" s="18" t="s">
        <v>17</v>
      </c>
      <c r="I305" s="18" t="s">
        <v>17</v>
      </c>
      <c r="J305">
        <v>232</v>
      </c>
      <c r="K305">
        <v>282</v>
      </c>
      <c r="L305">
        <v>191</v>
      </c>
      <c r="M305">
        <v>232</v>
      </c>
      <c r="N305" s="23">
        <v>56.774717198623101</v>
      </c>
      <c r="O305" s="23">
        <v>24.787407503501701</v>
      </c>
      <c r="P305" s="18" t="s">
        <v>19</v>
      </c>
      <c r="S305" s="4">
        <f t="shared" si="145"/>
        <v>232</v>
      </c>
      <c r="T305" s="4">
        <f t="shared" si="146"/>
        <v>282</v>
      </c>
      <c r="U305" s="9">
        <f t="shared" si="147"/>
        <v>51</v>
      </c>
      <c r="V305" s="9">
        <f t="shared" si="148"/>
        <v>556</v>
      </c>
      <c r="W305" s="9">
        <f t="shared" si="149"/>
        <v>597</v>
      </c>
      <c r="X305" s="9">
        <f t="shared" si="150"/>
        <v>42</v>
      </c>
      <c r="Y305" s="5">
        <v>1</v>
      </c>
      <c r="Z305" s="19"/>
      <c r="AA305" s="19">
        <f t="shared" si="176"/>
        <v>0</v>
      </c>
      <c r="AB305" s="19">
        <f t="shared" si="176"/>
        <v>0</v>
      </c>
      <c r="AC305" s="19">
        <f t="shared" si="176"/>
        <v>0</v>
      </c>
      <c r="AD305" s="19">
        <f t="shared" si="176"/>
        <v>0</v>
      </c>
      <c r="AE305" s="19">
        <f t="shared" si="176"/>
        <v>0</v>
      </c>
      <c r="AF305" s="19">
        <f t="shared" si="176"/>
        <v>0</v>
      </c>
      <c r="AG305" s="19">
        <f t="shared" si="176"/>
        <v>0</v>
      </c>
      <c r="AH305" s="19">
        <f t="shared" si="176"/>
        <v>0.23529411764705882</v>
      </c>
      <c r="AI305" s="19">
        <f t="shared" si="176"/>
        <v>0.82352941176470584</v>
      </c>
      <c r="AJ305" s="19">
        <f t="shared" si="176"/>
        <v>1</v>
      </c>
      <c r="AK305" s="19">
        <f t="shared" si="176"/>
        <v>1</v>
      </c>
      <c r="AL305" s="19">
        <f t="shared" si="176"/>
        <v>1</v>
      </c>
      <c r="AM305" s="19">
        <f t="shared" si="162"/>
        <v>1</v>
      </c>
      <c r="AN305" s="19">
        <f t="shared" si="163"/>
        <v>1</v>
      </c>
      <c r="AO305" s="19">
        <f t="shared" si="164"/>
        <v>1</v>
      </c>
      <c r="AP305" s="19">
        <f t="shared" si="165"/>
        <v>1</v>
      </c>
      <c r="AQ305" s="19">
        <f t="shared" si="166"/>
        <v>1</v>
      </c>
      <c r="AR305" s="19">
        <f t="shared" si="167"/>
        <v>1</v>
      </c>
      <c r="AS305" s="19">
        <f t="shared" si="168"/>
        <v>1</v>
      </c>
      <c r="AT305" s="19">
        <f t="shared" si="169"/>
        <v>0.71148459383753493</v>
      </c>
      <c r="AU305" s="19">
        <f t="shared" si="170"/>
        <v>0.82352941176470584</v>
      </c>
      <c r="AV305" s="19">
        <f t="shared" si="171"/>
        <v>1</v>
      </c>
      <c r="AW305" s="19">
        <f t="shared" si="172"/>
        <v>1</v>
      </c>
      <c r="AX305" s="19">
        <f t="shared" si="173"/>
        <v>1</v>
      </c>
      <c r="AY305" s="37">
        <v>349</v>
      </c>
      <c r="AZ305" s="22">
        <f t="shared" si="174"/>
        <v>1</v>
      </c>
      <c r="BA305" s="22">
        <f t="shared" si="151"/>
        <v>1</v>
      </c>
      <c r="BB305" s="22">
        <f t="shared" si="152"/>
        <v>1</v>
      </c>
      <c r="BC305" s="22">
        <f t="shared" si="153"/>
        <v>1</v>
      </c>
      <c r="BD305" s="22">
        <f t="shared" si="154"/>
        <v>1</v>
      </c>
      <c r="BE305" s="22">
        <f t="shared" si="155"/>
        <v>1</v>
      </c>
      <c r="BF305" s="22">
        <f t="shared" si="156"/>
        <v>1</v>
      </c>
      <c r="BG305" s="22">
        <f t="shared" si="157"/>
        <v>0.71148459383753493</v>
      </c>
      <c r="BH305" s="22">
        <f t="shared" si="158"/>
        <v>0.82352941176470584</v>
      </c>
      <c r="BI305" s="22">
        <f t="shared" si="159"/>
        <v>1</v>
      </c>
      <c r="BJ305" s="22">
        <f t="shared" si="160"/>
        <v>1</v>
      </c>
      <c r="BK305" s="22">
        <f t="shared" si="161"/>
        <v>1</v>
      </c>
    </row>
    <row r="306" spans="1:63" x14ac:dyDescent="0.25">
      <c r="A306">
        <v>350</v>
      </c>
      <c r="B306" s="3" t="s">
        <v>120</v>
      </c>
      <c r="C306" s="3" t="s">
        <v>120</v>
      </c>
      <c r="D306" s="18" t="s">
        <v>42</v>
      </c>
      <c r="E306" s="23">
        <v>520.74528839477</v>
      </c>
      <c r="F306" s="18" t="s">
        <v>16</v>
      </c>
      <c r="G306" s="18">
        <v>13</v>
      </c>
      <c r="H306" s="18" t="s">
        <v>17</v>
      </c>
      <c r="I306" s="18" t="s">
        <v>17</v>
      </c>
      <c r="J306">
        <v>227</v>
      </c>
      <c r="K306">
        <v>264</v>
      </c>
      <c r="L306">
        <v>166</v>
      </c>
      <c r="M306">
        <v>227</v>
      </c>
      <c r="N306" s="23">
        <v>56.774717198717902</v>
      </c>
      <c r="O306" s="23">
        <v>24.7874075004049</v>
      </c>
      <c r="P306" s="18" t="s">
        <v>19</v>
      </c>
      <c r="S306" s="4">
        <f t="shared" si="145"/>
        <v>227</v>
      </c>
      <c r="T306" s="4">
        <f t="shared" si="146"/>
        <v>264</v>
      </c>
      <c r="U306" s="9">
        <f t="shared" si="147"/>
        <v>38</v>
      </c>
      <c r="V306" s="9">
        <f t="shared" si="148"/>
        <v>531</v>
      </c>
      <c r="W306" s="9">
        <f t="shared" si="149"/>
        <v>592</v>
      </c>
      <c r="X306" s="9">
        <f t="shared" si="150"/>
        <v>62</v>
      </c>
      <c r="Y306" s="5">
        <v>1</v>
      </c>
      <c r="Z306" s="19"/>
      <c r="AA306" s="19">
        <f t="shared" si="176"/>
        <v>0</v>
      </c>
      <c r="AB306" s="19">
        <f t="shared" si="176"/>
        <v>0</v>
      </c>
      <c r="AC306" s="19">
        <f t="shared" si="176"/>
        <v>0</v>
      </c>
      <c r="AD306" s="19">
        <f t="shared" si="176"/>
        <v>0</v>
      </c>
      <c r="AE306" s="19">
        <f t="shared" si="176"/>
        <v>0</v>
      </c>
      <c r="AF306" s="19">
        <f t="shared" si="176"/>
        <v>0</v>
      </c>
      <c r="AG306" s="19">
        <f t="shared" si="176"/>
        <v>0</v>
      </c>
      <c r="AH306" s="19">
        <f t="shared" si="176"/>
        <v>0.44736842105263158</v>
      </c>
      <c r="AI306" s="19">
        <f t="shared" si="176"/>
        <v>1</v>
      </c>
      <c r="AJ306" s="19">
        <f t="shared" si="176"/>
        <v>1</v>
      </c>
      <c r="AK306" s="19">
        <f t="shared" si="176"/>
        <v>1</v>
      </c>
      <c r="AL306" s="19">
        <f t="shared" si="176"/>
        <v>1</v>
      </c>
      <c r="AM306" s="19">
        <f t="shared" si="162"/>
        <v>1</v>
      </c>
      <c r="AN306" s="19">
        <f t="shared" si="163"/>
        <v>1</v>
      </c>
      <c r="AO306" s="19">
        <f t="shared" si="164"/>
        <v>1</v>
      </c>
      <c r="AP306" s="19">
        <f t="shared" si="165"/>
        <v>1</v>
      </c>
      <c r="AQ306" s="19">
        <f t="shared" si="166"/>
        <v>1</v>
      </c>
      <c r="AR306" s="19">
        <f t="shared" si="167"/>
        <v>1</v>
      </c>
      <c r="AS306" s="19">
        <f t="shared" si="168"/>
        <v>0.74193548387096775</v>
      </c>
      <c r="AT306" s="19">
        <f t="shared" si="169"/>
        <v>0.68930390492359939</v>
      </c>
      <c r="AU306" s="19">
        <f t="shared" si="170"/>
        <v>1</v>
      </c>
      <c r="AV306" s="19">
        <f t="shared" si="171"/>
        <v>1</v>
      </c>
      <c r="AW306" s="19">
        <f t="shared" si="172"/>
        <v>1</v>
      </c>
      <c r="AX306" s="19">
        <f t="shared" si="173"/>
        <v>1</v>
      </c>
      <c r="AY306" s="37">
        <v>350</v>
      </c>
      <c r="AZ306" s="22">
        <f t="shared" si="174"/>
        <v>1</v>
      </c>
      <c r="BA306" s="22">
        <f t="shared" si="151"/>
        <v>1</v>
      </c>
      <c r="BB306" s="22">
        <f t="shared" si="152"/>
        <v>1</v>
      </c>
      <c r="BC306" s="22">
        <f t="shared" si="153"/>
        <v>1</v>
      </c>
      <c r="BD306" s="22">
        <f t="shared" si="154"/>
        <v>1</v>
      </c>
      <c r="BE306" s="22">
        <f t="shared" si="155"/>
        <v>1</v>
      </c>
      <c r="BF306" s="22">
        <f t="shared" si="156"/>
        <v>0.74193548387096775</v>
      </c>
      <c r="BG306" s="22">
        <f t="shared" si="157"/>
        <v>0.68930390492359939</v>
      </c>
      <c r="BH306" s="22">
        <f t="shared" si="158"/>
        <v>1</v>
      </c>
      <c r="BI306" s="22">
        <f t="shared" si="159"/>
        <v>1</v>
      </c>
      <c r="BJ306" s="22">
        <f t="shared" si="160"/>
        <v>1</v>
      </c>
      <c r="BK306" s="22">
        <f t="shared" si="161"/>
        <v>1</v>
      </c>
    </row>
    <row r="307" spans="1:63" x14ac:dyDescent="0.25">
      <c r="A307">
        <v>351</v>
      </c>
      <c r="B307" s="3" t="s">
        <v>120</v>
      </c>
      <c r="C307" s="3" t="s">
        <v>120</v>
      </c>
      <c r="D307" s="18" t="s">
        <v>26</v>
      </c>
      <c r="E307" s="23" t="s">
        <v>17</v>
      </c>
      <c r="F307" s="18" t="s">
        <v>16</v>
      </c>
      <c r="G307" s="18">
        <v>13</v>
      </c>
      <c r="H307" s="18" t="s">
        <v>17</v>
      </c>
      <c r="I307" s="18" t="s">
        <v>17</v>
      </c>
      <c r="J307">
        <v>91</v>
      </c>
      <c r="K307">
        <v>181</v>
      </c>
      <c r="L307">
        <v>213</v>
      </c>
      <c r="M307">
        <v>273</v>
      </c>
      <c r="N307" s="23" t="s">
        <v>17</v>
      </c>
      <c r="O307" s="23" t="s">
        <v>17</v>
      </c>
      <c r="P307" s="18" t="s">
        <v>19</v>
      </c>
      <c r="Q307" t="s">
        <v>37</v>
      </c>
      <c r="S307" s="4">
        <f t="shared" si="145"/>
        <v>91</v>
      </c>
      <c r="T307" s="4">
        <f t="shared" si="146"/>
        <v>181</v>
      </c>
      <c r="U307" s="9">
        <f t="shared" si="147"/>
        <v>91</v>
      </c>
      <c r="V307" s="9">
        <f t="shared" si="148"/>
        <v>213</v>
      </c>
      <c r="W307" s="9">
        <f t="shared" si="149"/>
        <v>273</v>
      </c>
      <c r="X307" s="9">
        <f t="shared" si="150"/>
        <v>61</v>
      </c>
      <c r="Y307" s="5">
        <v>1</v>
      </c>
      <c r="Z307" s="19"/>
      <c r="AA307" s="19">
        <f t="shared" si="176"/>
        <v>0</v>
      </c>
      <c r="AB307" s="19">
        <f t="shared" si="176"/>
        <v>0</v>
      </c>
      <c r="AC307" s="19">
        <f t="shared" si="176"/>
        <v>0</v>
      </c>
      <c r="AD307" s="19">
        <f t="shared" si="176"/>
        <v>0.32967032967032966</v>
      </c>
      <c r="AE307" s="19">
        <f t="shared" si="176"/>
        <v>0.67032967032967028</v>
      </c>
      <c r="AF307" s="19">
        <f t="shared" si="176"/>
        <v>1</v>
      </c>
      <c r="AG307" s="19">
        <f t="shared" si="176"/>
        <v>1</v>
      </c>
      <c r="AH307" s="19">
        <f t="shared" si="176"/>
        <v>1</v>
      </c>
      <c r="AI307" s="19">
        <f t="shared" si="176"/>
        <v>0.49180327868852458</v>
      </c>
      <c r="AJ307" s="19">
        <f t="shared" si="176"/>
        <v>0</v>
      </c>
      <c r="AK307" s="19">
        <f t="shared" si="176"/>
        <v>0</v>
      </c>
      <c r="AL307" s="19">
        <f t="shared" si="176"/>
        <v>0</v>
      </c>
      <c r="AM307" s="19">
        <f t="shared" si="162"/>
        <v>0</v>
      </c>
      <c r="AN307" s="19">
        <f t="shared" si="163"/>
        <v>0</v>
      </c>
      <c r="AO307" s="19">
        <f t="shared" si="164"/>
        <v>0</v>
      </c>
      <c r="AP307" s="19">
        <f t="shared" si="165"/>
        <v>0.32967032967032966</v>
      </c>
      <c r="AQ307" s="19">
        <f t="shared" si="166"/>
        <v>0.67032967032967028</v>
      </c>
      <c r="AR307" s="19">
        <f t="shared" si="167"/>
        <v>1</v>
      </c>
      <c r="AS307" s="19">
        <f t="shared" si="168"/>
        <v>1</v>
      </c>
      <c r="AT307" s="19">
        <f t="shared" si="169"/>
        <v>1</v>
      </c>
      <c r="AU307" s="19">
        <f t="shared" si="170"/>
        <v>0.49180327868852458</v>
      </c>
      <c r="AV307" s="19">
        <f t="shared" si="171"/>
        <v>0</v>
      </c>
      <c r="AW307" s="19">
        <f t="shared" si="172"/>
        <v>0</v>
      </c>
      <c r="AX307" s="19">
        <f t="shared" si="173"/>
        <v>0</v>
      </c>
      <c r="AY307" s="37">
        <v>351</v>
      </c>
      <c r="AZ307" s="22">
        <f t="shared" si="174"/>
        <v>0</v>
      </c>
      <c r="BA307" s="22">
        <f t="shared" si="151"/>
        <v>0</v>
      </c>
      <c r="BB307" s="22">
        <f t="shared" si="152"/>
        <v>0</v>
      </c>
      <c r="BC307" s="22">
        <f t="shared" si="153"/>
        <v>0.32967032967032966</v>
      </c>
      <c r="BD307" s="22">
        <f t="shared" si="154"/>
        <v>0.67032967032967028</v>
      </c>
      <c r="BE307" s="22">
        <f t="shared" si="155"/>
        <v>1</v>
      </c>
      <c r="BF307" s="22">
        <f t="shared" si="156"/>
        <v>1</v>
      </c>
      <c r="BG307" s="22">
        <f t="shared" si="157"/>
        <v>1</v>
      </c>
      <c r="BH307" s="22">
        <f t="shared" si="158"/>
        <v>0.49180327868852458</v>
      </c>
      <c r="BI307" s="22">
        <f t="shared" si="159"/>
        <v>0</v>
      </c>
      <c r="BJ307" s="22">
        <f t="shared" si="160"/>
        <v>0</v>
      </c>
      <c r="BK307" s="22">
        <f t="shared" si="161"/>
        <v>0</v>
      </c>
    </row>
    <row r="308" spans="1:63" x14ac:dyDescent="0.25">
      <c r="A308">
        <v>352</v>
      </c>
      <c r="B308" s="3" t="s">
        <v>120</v>
      </c>
      <c r="C308" s="3" t="s">
        <v>120</v>
      </c>
      <c r="D308" s="18" t="s">
        <v>28</v>
      </c>
      <c r="E308" s="23">
        <v>1445.9638851796601</v>
      </c>
      <c r="F308" s="18" t="s">
        <v>16</v>
      </c>
      <c r="G308" s="18">
        <v>13</v>
      </c>
      <c r="H308" s="18" t="s">
        <v>17</v>
      </c>
      <c r="I308" s="18" t="s">
        <v>17</v>
      </c>
      <c r="J308">
        <v>91</v>
      </c>
      <c r="K308">
        <v>151</v>
      </c>
      <c r="L308">
        <v>218</v>
      </c>
      <c r="M308">
        <v>278</v>
      </c>
      <c r="N308" s="23">
        <v>56.774717198775001</v>
      </c>
      <c r="O308" s="23">
        <v>24.787407504182099</v>
      </c>
      <c r="P308" s="18" t="s">
        <v>19</v>
      </c>
      <c r="S308" s="4">
        <f t="shared" si="145"/>
        <v>91</v>
      </c>
      <c r="T308" s="4">
        <f t="shared" si="146"/>
        <v>151</v>
      </c>
      <c r="U308" s="9">
        <f t="shared" si="147"/>
        <v>61</v>
      </c>
      <c r="V308" s="9">
        <f t="shared" si="148"/>
        <v>218</v>
      </c>
      <c r="W308" s="9">
        <f t="shared" si="149"/>
        <v>278</v>
      </c>
      <c r="X308" s="9">
        <f t="shared" si="150"/>
        <v>61</v>
      </c>
      <c r="Y308" s="5">
        <v>1</v>
      </c>
      <c r="Z308" s="19"/>
      <c r="AA308" s="19">
        <f t="shared" si="176"/>
        <v>0</v>
      </c>
      <c r="AB308" s="19">
        <f t="shared" si="176"/>
        <v>0</v>
      </c>
      <c r="AC308" s="19">
        <f t="shared" si="176"/>
        <v>0</v>
      </c>
      <c r="AD308" s="19">
        <f t="shared" si="176"/>
        <v>0.49180327868852458</v>
      </c>
      <c r="AE308" s="19">
        <f t="shared" si="176"/>
        <v>1</v>
      </c>
      <c r="AF308" s="19">
        <f t="shared" si="176"/>
        <v>1</v>
      </c>
      <c r="AG308" s="19">
        <f t="shared" si="176"/>
        <v>1</v>
      </c>
      <c r="AH308" s="19">
        <f t="shared" si="176"/>
        <v>1</v>
      </c>
      <c r="AI308" s="19">
        <f t="shared" si="176"/>
        <v>0.57377049180327866</v>
      </c>
      <c r="AJ308" s="19">
        <f t="shared" si="176"/>
        <v>8.1967213114754078E-2</v>
      </c>
      <c r="AK308" s="19">
        <f t="shared" si="176"/>
        <v>0</v>
      </c>
      <c r="AL308" s="19">
        <f t="shared" si="176"/>
        <v>0</v>
      </c>
      <c r="AM308" s="19">
        <f t="shared" si="162"/>
        <v>0</v>
      </c>
      <c r="AN308" s="19">
        <f t="shared" si="163"/>
        <v>0</v>
      </c>
      <c r="AO308" s="19">
        <f t="shared" si="164"/>
        <v>0</v>
      </c>
      <c r="AP308" s="19">
        <f t="shared" si="165"/>
        <v>0.49180327868852458</v>
      </c>
      <c r="AQ308" s="19">
        <f t="shared" si="166"/>
        <v>1</v>
      </c>
      <c r="AR308" s="19">
        <f t="shared" si="167"/>
        <v>1</v>
      </c>
      <c r="AS308" s="19">
        <f t="shared" si="168"/>
        <v>1</v>
      </c>
      <c r="AT308" s="19">
        <f t="shared" si="169"/>
        <v>1</v>
      </c>
      <c r="AU308" s="19">
        <f t="shared" si="170"/>
        <v>0.57377049180327866</v>
      </c>
      <c r="AV308" s="19">
        <f t="shared" si="171"/>
        <v>8.1967213114754078E-2</v>
      </c>
      <c r="AW308" s="19">
        <f t="shared" si="172"/>
        <v>0</v>
      </c>
      <c r="AX308" s="19">
        <f t="shared" si="173"/>
        <v>0</v>
      </c>
      <c r="AY308" s="37">
        <v>352</v>
      </c>
      <c r="AZ308" s="22">
        <f t="shared" si="174"/>
        <v>0</v>
      </c>
      <c r="BA308" s="22">
        <f t="shared" si="151"/>
        <v>0</v>
      </c>
      <c r="BB308" s="22">
        <f t="shared" si="152"/>
        <v>0</v>
      </c>
      <c r="BC308" s="22">
        <f t="shared" si="153"/>
        <v>0.49180327868852458</v>
      </c>
      <c r="BD308" s="22">
        <f t="shared" si="154"/>
        <v>1</v>
      </c>
      <c r="BE308" s="22">
        <f t="shared" si="155"/>
        <v>1</v>
      </c>
      <c r="BF308" s="22">
        <f t="shared" si="156"/>
        <v>1</v>
      </c>
      <c r="BG308" s="22">
        <f t="shared" si="157"/>
        <v>1</v>
      </c>
      <c r="BH308" s="22">
        <f t="shared" si="158"/>
        <v>0.57377049180327866</v>
      </c>
      <c r="BI308" s="22">
        <f t="shared" si="159"/>
        <v>8.1967213114754078E-2</v>
      </c>
      <c r="BJ308" s="22">
        <f t="shared" si="160"/>
        <v>0</v>
      </c>
      <c r="BK308" s="22">
        <f t="shared" si="161"/>
        <v>0</v>
      </c>
    </row>
    <row r="309" spans="1:63" x14ac:dyDescent="0.25">
      <c r="A309">
        <v>353</v>
      </c>
      <c r="B309" s="3" t="s">
        <v>121</v>
      </c>
      <c r="C309" s="3" t="s">
        <v>121</v>
      </c>
      <c r="D309" s="18" t="s">
        <v>18</v>
      </c>
      <c r="E309" s="23">
        <v>417.076575673744</v>
      </c>
      <c r="F309" s="18" t="s">
        <v>16</v>
      </c>
      <c r="G309" s="18">
        <v>76</v>
      </c>
      <c r="H309" s="18" t="s">
        <v>17</v>
      </c>
      <c r="I309" s="18" t="s">
        <v>17</v>
      </c>
      <c r="J309">
        <v>284</v>
      </c>
      <c r="K309">
        <v>20</v>
      </c>
      <c r="L309">
        <v>162</v>
      </c>
      <c r="M309">
        <v>233</v>
      </c>
      <c r="N309" s="23">
        <v>33.977236602435099</v>
      </c>
      <c r="O309" s="23">
        <v>35.934966320709897</v>
      </c>
      <c r="P309" s="18" t="s">
        <v>19</v>
      </c>
      <c r="S309" s="4">
        <f t="shared" si="145"/>
        <v>284</v>
      </c>
      <c r="T309" s="4">
        <f t="shared" si="146"/>
        <v>20</v>
      </c>
      <c r="U309" s="9">
        <f t="shared" si="147"/>
        <v>102</v>
      </c>
      <c r="V309" s="9">
        <f t="shared" si="148"/>
        <v>162</v>
      </c>
      <c r="W309" s="9">
        <f t="shared" si="149"/>
        <v>233</v>
      </c>
      <c r="X309" s="9">
        <f t="shared" si="150"/>
        <v>72</v>
      </c>
      <c r="Y309" s="5">
        <v>1</v>
      </c>
      <c r="Z309" s="19"/>
      <c r="AA309" s="19">
        <f t="shared" si="176"/>
        <v>0</v>
      </c>
      <c r="AB309" s="19">
        <f t="shared" si="176"/>
        <v>0</v>
      </c>
      <c r="AC309" s="19">
        <f t="shared" si="176"/>
        <v>0</v>
      </c>
      <c r="AD309" s="19">
        <f t="shared" si="176"/>
        <v>0</v>
      </c>
      <c r="AE309" s="19">
        <f t="shared" si="176"/>
        <v>0</v>
      </c>
      <c r="AF309" s="19">
        <f t="shared" si="176"/>
        <v>0</v>
      </c>
      <c r="AG309" s="19">
        <f t="shared" si="176"/>
        <v>0</v>
      </c>
      <c r="AH309" s="19">
        <f t="shared" si="176"/>
        <v>0</v>
      </c>
      <c r="AI309" s="19">
        <f t="shared" si="176"/>
        <v>0</v>
      </c>
      <c r="AJ309" s="19">
        <f t="shared" si="176"/>
        <v>0</v>
      </c>
      <c r="AK309" s="19">
        <f t="shared" si="176"/>
        <v>0</v>
      </c>
      <c r="AL309" s="19">
        <f t="shared" si="176"/>
        <v>0</v>
      </c>
      <c r="AM309" s="19">
        <f t="shared" si="162"/>
        <v>0</v>
      </c>
      <c r="AN309" s="19">
        <f t="shared" si="163"/>
        <v>0</v>
      </c>
      <c r="AO309" s="19">
        <f t="shared" si="164"/>
        <v>0</v>
      </c>
      <c r="AP309" s="19">
        <f t="shared" si="165"/>
        <v>0</v>
      </c>
      <c r="AQ309" s="19">
        <f t="shared" si="166"/>
        <v>0</v>
      </c>
      <c r="AR309" s="19">
        <f t="shared" si="167"/>
        <v>0</v>
      </c>
      <c r="AS309" s="19">
        <f t="shared" si="168"/>
        <v>0</v>
      </c>
      <c r="AT309" s="19">
        <f t="shared" si="169"/>
        <v>0</v>
      </c>
      <c r="AU309" s="19">
        <f t="shared" si="170"/>
        <v>0</v>
      </c>
      <c r="AV309" s="19">
        <f t="shared" si="171"/>
        <v>0</v>
      </c>
      <c r="AW309" s="19">
        <f t="shared" si="172"/>
        <v>0</v>
      </c>
      <c r="AX309" s="19">
        <f t="shared" si="173"/>
        <v>0</v>
      </c>
      <c r="AY309" s="37">
        <v>353</v>
      </c>
      <c r="AZ309" s="22">
        <f t="shared" si="174"/>
        <v>0</v>
      </c>
      <c r="BA309" s="22">
        <f t="shared" si="151"/>
        <v>0</v>
      </c>
      <c r="BB309" s="22">
        <f t="shared" si="152"/>
        <v>0</v>
      </c>
      <c r="BC309" s="22">
        <f t="shared" si="153"/>
        <v>0</v>
      </c>
      <c r="BD309" s="22">
        <f t="shared" si="154"/>
        <v>0</v>
      </c>
      <c r="BE309" s="22">
        <f t="shared" si="155"/>
        <v>0</v>
      </c>
      <c r="BF309" s="22">
        <f t="shared" si="156"/>
        <v>0</v>
      </c>
      <c r="BG309" s="22">
        <f t="shared" si="157"/>
        <v>0</v>
      </c>
      <c r="BH309" s="22">
        <f t="shared" si="158"/>
        <v>0</v>
      </c>
      <c r="BI309" s="22">
        <f t="shared" si="159"/>
        <v>0</v>
      </c>
      <c r="BJ309" s="22">
        <f t="shared" si="160"/>
        <v>0</v>
      </c>
      <c r="BK309" s="22">
        <f t="shared" si="161"/>
        <v>0</v>
      </c>
    </row>
    <row r="310" spans="1:63" x14ac:dyDescent="0.25">
      <c r="A310">
        <v>354</v>
      </c>
      <c r="B310" s="3" t="s">
        <v>121</v>
      </c>
      <c r="C310" s="3" t="s">
        <v>121</v>
      </c>
      <c r="D310" s="18" t="s">
        <v>30</v>
      </c>
      <c r="E310" s="23">
        <v>8.8408260614097607</v>
      </c>
      <c r="F310" s="18" t="s">
        <v>16</v>
      </c>
      <c r="G310" s="18">
        <v>76</v>
      </c>
      <c r="H310" s="18" t="s">
        <v>17</v>
      </c>
      <c r="I310" s="18" t="s">
        <v>17</v>
      </c>
      <c r="J310">
        <v>101</v>
      </c>
      <c r="K310">
        <v>142</v>
      </c>
      <c r="L310">
        <v>253</v>
      </c>
      <c r="M310">
        <v>293</v>
      </c>
      <c r="N310" s="23">
        <v>33.936889111899497</v>
      </c>
      <c r="O310" s="23">
        <v>35.953991468514197</v>
      </c>
      <c r="P310" s="18" t="s">
        <v>19</v>
      </c>
      <c r="S310" s="4">
        <f t="shared" si="145"/>
        <v>101</v>
      </c>
      <c r="T310" s="4">
        <f t="shared" si="146"/>
        <v>142</v>
      </c>
      <c r="U310" s="9">
        <f t="shared" si="147"/>
        <v>42</v>
      </c>
      <c r="V310" s="9">
        <f t="shared" si="148"/>
        <v>253</v>
      </c>
      <c r="W310" s="9">
        <f t="shared" si="149"/>
        <v>293</v>
      </c>
      <c r="X310" s="9">
        <f t="shared" si="150"/>
        <v>41</v>
      </c>
      <c r="Y310" s="5">
        <v>1</v>
      </c>
      <c r="Z310" s="19"/>
      <c r="AA310" s="19">
        <f t="shared" si="176"/>
        <v>0</v>
      </c>
      <c r="AB310" s="19">
        <f t="shared" si="176"/>
        <v>0</v>
      </c>
      <c r="AC310" s="19">
        <f t="shared" si="176"/>
        <v>0</v>
      </c>
      <c r="AD310" s="19">
        <f t="shared" si="176"/>
        <v>0.47619047619047616</v>
      </c>
      <c r="AE310" s="19">
        <f t="shared" si="176"/>
        <v>1</v>
      </c>
      <c r="AF310" s="19">
        <f t="shared" si="176"/>
        <v>1</v>
      </c>
      <c r="AG310" s="19">
        <f t="shared" si="176"/>
        <v>1</v>
      </c>
      <c r="AH310" s="19">
        <f t="shared" si="176"/>
        <v>1</v>
      </c>
      <c r="AI310" s="19">
        <f t="shared" si="176"/>
        <v>1</v>
      </c>
      <c r="AJ310" s="19">
        <f t="shared" si="176"/>
        <v>0.48780487804878048</v>
      </c>
      <c r="AK310" s="19">
        <f t="shared" si="176"/>
        <v>0</v>
      </c>
      <c r="AL310" s="19">
        <f t="shared" si="176"/>
        <v>0</v>
      </c>
      <c r="AM310" s="19">
        <f t="shared" si="162"/>
        <v>0</v>
      </c>
      <c r="AN310" s="19">
        <f t="shared" si="163"/>
        <v>0</v>
      </c>
      <c r="AO310" s="19">
        <f t="shared" si="164"/>
        <v>0</v>
      </c>
      <c r="AP310" s="19">
        <f t="shared" si="165"/>
        <v>0.47619047619047616</v>
      </c>
      <c r="AQ310" s="19">
        <f t="shared" si="166"/>
        <v>1</v>
      </c>
      <c r="AR310" s="19">
        <f t="shared" si="167"/>
        <v>1</v>
      </c>
      <c r="AS310" s="19">
        <f t="shared" si="168"/>
        <v>1</v>
      </c>
      <c r="AT310" s="19">
        <f t="shared" si="169"/>
        <v>1</v>
      </c>
      <c r="AU310" s="19">
        <f t="shared" si="170"/>
        <v>1</v>
      </c>
      <c r="AV310" s="19">
        <f t="shared" si="171"/>
        <v>0.48780487804878048</v>
      </c>
      <c r="AW310" s="19">
        <f t="shared" si="172"/>
        <v>0</v>
      </c>
      <c r="AX310" s="19">
        <f t="shared" si="173"/>
        <v>0</v>
      </c>
      <c r="AY310" s="37">
        <v>354</v>
      </c>
      <c r="AZ310" s="22">
        <f t="shared" si="174"/>
        <v>0</v>
      </c>
      <c r="BA310" s="22">
        <f t="shared" si="151"/>
        <v>0</v>
      </c>
      <c r="BB310" s="22">
        <f t="shared" si="152"/>
        <v>0</v>
      </c>
      <c r="BC310" s="22">
        <f t="shared" si="153"/>
        <v>0.47619047619047616</v>
      </c>
      <c r="BD310" s="22">
        <f t="shared" si="154"/>
        <v>1</v>
      </c>
      <c r="BE310" s="22">
        <f t="shared" si="155"/>
        <v>1</v>
      </c>
      <c r="BF310" s="22">
        <f t="shared" si="156"/>
        <v>1</v>
      </c>
      <c r="BG310" s="22">
        <f t="shared" si="157"/>
        <v>1</v>
      </c>
      <c r="BH310" s="22">
        <f t="shared" si="158"/>
        <v>1</v>
      </c>
      <c r="BI310" s="22">
        <f t="shared" si="159"/>
        <v>0.48780487804878048</v>
      </c>
      <c r="BJ310" s="22">
        <f t="shared" si="160"/>
        <v>0</v>
      </c>
      <c r="BK310" s="22">
        <f t="shared" si="161"/>
        <v>0</v>
      </c>
    </row>
    <row r="311" spans="1:63" x14ac:dyDescent="0.25">
      <c r="A311">
        <v>355</v>
      </c>
      <c r="B311" s="3" t="s">
        <v>122</v>
      </c>
      <c r="C311" s="3" t="s">
        <v>122</v>
      </c>
      <c r="D311" s="18" t="s">
        <v>18</v>
      </c>
      <c r="E311" s="23">
        <v>171.557071934117</v>
      </c>
      <c r="F311" s="18" t="s">
        <v>16</v>
      </c>
      <c r="G311" s="18">
        <v>230</v>
      </c>
      <c r="H311" s="18" t="s">
        <v>17</v>
      </c>
      <c r="I311" s="18" t="s">
        <v>17</v>
      </c>
      <c r="J311">
        <v>121</v>
      </c>
      <c r="K311">
        <v>151</v>
      </c>
      <c r="L311">
        <v>305</v>
      </c>
      <c r="M311">
        <v>334</v>
      </c>
      <c r="N311" s="23">
        <v>-29.540511520449702</v>
      </c>
      <c r="O311" s="23">
        <v>28.291682885727301</v>
      </c>
      <c r="P311" s="18" t="s">
        <v>19</v>
      </c>
      <c r="S311" s="4">
        <f t="shared" si="145"/>
        <v>121</v>
      </c>
      <c r="T311" s="4">
        <f t="shared" si="146"/>
        <v>151</v>
      </c>
      <c r="U311" s="9">
        <f t="shared" si="147"/>
        <v>31</v>
      </c>
      <c r="V311" s="9">
        <f t="shared" si="148"/>
        <v>305</v>
      </c>
      <c r="W311" s="9">
        <f t="shared" si="149"/>
        <v>334</v>
      </c>
      <c r="X311" s="9">
        <f t="shared" si="150"/>
        <v>30</v>
      </c>
      <c r="Y311" s="5">
        <v>1</v>
      </c>
      <c r="Z311" s="19"/>
      <c r="AA311" s="19">
        <f t="shared" si="176"/>
        <v>0</v>
      </c>
      <c r="AB311" s="19">
        <f t="shared" si="176"/>
        <v>0</v>
      </c>
      <c r="AC311" s="19">
        <f t="shared" si="176"/>
        <v>0</v>
      </c>
      <c r="AD311" s="19">
        <f t="shared" si="176"/>
        <v>0</v>
      </c>
      <c r="AE311" s="19">
        <f t="shared" si="176"/>
        <v>1</v>
      </c>
      <c r="AF311" s="19">
        <f t="shared" si="176"/>
        <v>1</v>
      </c>
      <c r="AG311" s="19">
        <f t="shared" si="176"/>
        <v>1</v>
      </c>
      <c r="AH311" s="19">
        <f t="shared" si="176"/>
        <v>1</v>
      </c>
      <c r="AI311" s="19">
        <f t="shared" si="176"/>
        <v>1</v>
      </c>
      <c r="AJ311" s="19">
        <f t="shared" si="176"/>
        <v>1</v>
      </c>
      <c r="AK311" s="19">
        <f t="shared" si="176"/>
        <v>1</v>
      </c>
      <c r="AL311" s="19">
        <f t="shared" si="176"/>
        <v>0</v>
      </c>
      <c r="AM311" s="19">
        <f t="shared" si="162"/>
        <v>0</v>
      </c>
      <c r="AN311" s="19">
        <f t="shared" si="163"/>
        <v>0</v>
      </c>
      <c r="AO311" s="19">
        <f t="shared" si="164"/>
        <v>0</v>
      </c>
      <c r="AP311" s="19">
        <f t="shared" si="165"/>
        <v>0</v>
      </c>
      <c r="AQ311" s="19">
        <f t="shared" si="166"/>
        <v>1</v>
      </c>
      <c r="AR311" s="19">
        <f t="shared" si="167"/>
        <v>1</v>
      </c>
      <c r="AS311" s="19">
        <f t="shared" si="168"/>
        <v>1</v>
      </c>
      <c r="AT311" s="19">
        <f t="shared" si="169"/>
        <v>1</v>
      </c>
      <c r="AU311" s="19">
        <f t="shared" si="170"/>
        <v>1</v>
      </c>
      <c r="AV311" s="19">
        <f t="shared" si="171"/>
        <v>1</v>
      </c>
      <c r="AW311" s="19">
        <f t="shared" si="172"/>
        <v>1</v>
      </c>
      <c r="AX311" s="19">
        <f t="shared" si="173"/>
        <v>0</v>
      </c>
      <c r="AY311" s="37">
        <v>355</v>
      </c>
      <c r="AZ311" s="22">
        <f t="shared" si="174"/>
        <v>0</v>
      </c>
      <c r="BA311" s="22">
        <f t="shared" si="151"/>
        <v>0</v>
      </c>
      <c r="BB311" s="22">
        <f t="shared" si="152"/>
        <v>0</v>
      </c>
      <c r="BC311" s="22">
        <f t="shared" si="153"/>
        <v>0</v>
      </c>
      <c r="BD311" s="22">
        <f t="shared" si="154"/>
        <v>1</v>
      </c>
      <c r="BE311" s="22">
        <f t="shared" si="155"/>
        <v>1</v>
      </c>
      <c r="BF311" s="22">
        <f t="shared" si="156"/>
        <v>1</v>
      </c>
      <c r="BG311" s="22">
        <f t="shared" si="157"/>
        <v>1</v>
      </c>
      <c r="BH311" s="22">
        <f t="shared" si="158"/>
        <v>1</v>
      </c>
      <c r="BI311" s="22">
        <f t="shared" si="159"/>
        <v>1</v>
      </c>
      <c r="BJ311" s="22">
        <f t="shared" si="160"/>
        <v>1</v>
      </c>
      <c r="BK311" s="22">
        <f t="shared" si="161"/>
        <v>0</v>
      </c>
    </row>
    <row r="312" spans="1:63" x14ac:dyDescent="0.25">
      <c r="A312">
        <v>356</v>
      </c>
      <c r="B312" s="3" t="s">
        <v>122</v>
      </c>
      <c r="C312" s="3" t="s">
        <v>122</v>
      </c>
      <c r="D312" s="18" t="s">
        <v>20</v>
      </c>
      <c r="E312" s="23">
        <v>1136.39661853595</v>
      </c>
      <c r="F312" s="18" t="s">
        <v>16</v>
      </c>
      <c r="G312" s="18">
        <v>230</v>
      </c>
      <c r="H312" s="18" t="s">
        <v>17</v>
      </c>
      <c r="I312" s="18" t="s">
        <v>17</v>
      </c>
      <c r="J312">
        <v>274</v>
      </c>
      <c r="K312">
        <v>365</v>
      </c>
      <c r="L312">
        <v>121</v>
      </c>
      <c r="M312">
        <v>181</v>
      </c>
      <c r="N312" s="23">
        <v>-29.429815988538198</v>
      </c>
      <c r="O312" s="23">
        <v>28.042489485849</v>
      </c>
      <c r="P312" s="18" t="s">
        <v>19</v>
      </c>
      <c r="S312" s="4">
        <f t="shared" si="145"/>
        <v>274</v>
      </c>
      <c r="T312" s="4">
        <f t="shared" si="146"/>
        <v>365</v>
      </c>
      <c r="U312" s="9">
        <f t="shared" si="147"/>
        <v>92</v>
      </c>
      <c r="V312" s="9">
        <f t="shared" si="148"/>
        <v>486</v>
      </c>
      <c r="W312" s="9">
        <f t="shared" si="149"/>
        <v>546</v>
      </c>
      <c r="X312" s="9">
        <f t="shared" si="150"/>
        <v>61</v>
      </c>
      <c r="Y312" s="5">
        <v>1</v>
      </c>
      <c r="Z312" s="19"/>
      <c r="AA312" s="19">
        <f t="shared" si="176"/>
        <v>0</v>
      </c>
      <c r="AB312" s="19">
        <f t="shared" si="176"/>
        <v>0</v>
      </c>
      <c r="AC312" s="19">
        <f t="shared" si="176"/>
        <v>0</v>
      </c>
      <c r="AD312" s="19">
        <f t="shared" si="176"/>
        <v>0</v>
      </c>
      <c r="AE312" s="19">
        <f t="shared" si="176"/>
        <v>0</v>
      </c>
      <c r="AF312" s="19">
        <f t="shared" si="176"/>
        <v>0</v>
      </c>
      <c r="AG312" s="19">
        <f t="shared" si="176"/>
        <v>0</v>
      </c>
      <c r="AH312" s="19">
        <f t="shared" si="176"/>
        <v>0</v>
      </c>
      <c r="AI312" s="19">
        <f t="shared" si="176"/>
        <v>0</v>
      </c>
      <c r="AJ312" s="19">
        <f t="shared" si="176"/>
        <v>0.33695652173913043</v>
      </c>
      <c r="AK312" s="19">
        <f t="shared" si="176"/>
        <v>0.66304347826086951</v>
      </c>
      <c r="AL312" s="19">
        <f t="shared" si="176"/>
        <v>1</v>
      </c>
      <c r="AM312" s="19">
        <f t="shared" si="162"/>
        <v>1</v>
      </c>
      <c r="AN312" s="19">
        <f t="shared" si="163"/>
        <v>1</v>
      </c>
      <c r="AO312" s="19">
        <f t="shared" si="164"/>
        <v>1</v>
      </c>
      <c r="AP312" s="19">
        <f t="shared" si="165"/>
        <v>1</v>
      </c>
      <c r="AQ312" s="19">
        <f t="shared" si="166"/>
        <v>1</v>
      </c>
      <c r="AR312" s="19">
        <f t="shared" si="167"/>
        <v>0.49180327868852458</v>
      </c>
      <c r="AS312" s="19">
        <f t="shared" si="168"/>
        <v>0</v>
      </c>
      <c r="AT312" s="19">
        <f t="shared" si="169"/>
        <v>0</v>
      </c>
      <c r="AU312" s="19">
        <f t="shared" si="170"/>
        <v>0</v>
      </c>
      <c r="AV312" s="19">
        <f t="shared" si="171"/>
        <v>0.33695652173913043</v>
      </c>
      <c r="AW312" s="19">
        <f t="shared" si="172"/>
        <v>0.66304347826086951</v>
      </c>
      <c r="AX312" s="19">
        <f t="shared" si="173"/>
        <v>1</v>
      </c>
      <c r="AY312" s="37">
        <v>356</v>
      </c>
      <c r="AZ312" s="22">
        <f t="shared" si="174"/>
        <v>1</v>
      </c>
      <c r="BA312" s="22">
        <f t="shared" si="151"/>
        <v>1</v>
      </c>
      <c r="BB312" s="22">
        <f t="shared" si="152"/>
        <v>1</v>
      </c>
      <c r="BC312" s="22">
        <f t="shared" si="153"/>
        <v>1</v>
      </c>
      <c r="BD312" s="22">
        <f t="shared" si="154"/>
        <v>1</v>
      </c>
      <c r="BE312" s="22">
        <f t="shared" si="155"/>
        <v>0.49180327868852458</v>
      </c>
      <c r="BF312" s="22">
        <f t="shared" si="156"/>
        <v>0</v>
      </c>
      <c r="BG312" s="22">
        <f t="shared" si="157"/>
        <v>0</v>
      </c>
      <c r="BH312" s="22">
        <f t="shared" si="158"/>
        <v>0</v>
      </c>
      <c r="BI312" s="22">
        <f t="shared" si="159"/>
        <v>0.33695652173913043</v>
      </c>
      <c r="BJ312" s="22">
        <f t="shared" si="160"/>
        <v>0.66304347826086951</v>
      </c>
      <c r="BK312" s="22">
        <f t="shared" si="161"/>
        <v>1</v>
      </c>
    </row>
    <row r="313" spans="1:63" x14ac:dyDescent="0.25">
      <c r="A313">
        <v>357</v>
      </c>
      <c r="B313" s="3" t="s">
        <v>122</v>
      </c>
      <c r="C313" s="3" t="s">
        <v>122</v>
      </c>
      <c r="D313" s="18" t="s">
        <v>30</v>
      </c>
      <c r="E313" s="23">
        <v>252.15934566313601</v>
      </c>
      <c r="F313" s="18" t="s">
        <v>16</v>
      </c>
      <c r="G313" s="18">
        <v>230</v>
      </c>
      <c r="H313" s="18" t="s">
        <v>17</v>
      </c>
      <c r="I313" s="18" t="s">
        <v>17</v>
      </c>
      <c r="J313">
        <v>305</v>
      </c>
      <c r="K313">
        <v>365</v>
      </c>
      <c r="L313">
        <v>137</v>
      </c>
      <c r="M313">
        <v>181</v>
      </c>
      <c r="N313" s="23">
        <v>-29.557696142247401</v>
      </c>
      <c r="O313" s="23">
        <v>27.9203994442571</v>
      </c>
      <c r="P313" s="18" t="s">
        <v>19</v>
      </c>
      <c r="S313" s="4">
        <f t="shared" si="145"/>
        <v>305</v>
      </c>
      <c r="T313" s="4">
        <f t="shared" si="146"/>
        <v>365</v>
      </c>
      <c r="U313" s="9">
        <f t="shared" si="147"/>
        <v>61</v>
      </c>
      <c r="V313" s="9">
        <f t="shared" si="148"/>
        <v>502</v>
      </c>
      <c r="W313" s="9">
        <f t="shared" si="149"/>
        <v>546</v>
      </c>
      <c r="X313" s="9">
        <f t="shared" si="150"/>
        <v>45</v>
      </c>
      <c r="Y313" s="5">
        <v>1</v>
      </c>
      <c r="Z313" s="19"/>
      <c r="AA313" s="19">
        <f t="shared" si="176"/>
        <v>0</v>
      </c>
      <c r="AB313" s="19">
        <f t="shared" si="176"/>
        <v>0</v>
      </c>
      <c r="AC313" s="19">
        <f t="shared" si="176"/>
        <v>0</v>
      </c>
      <c r="AD313" s="19">
        <f t="shared" si="176"/>
        <v>0</v>
      </c>
      <c r="AE313" s="19">
        <f t="shared" si="176"/>
        <v>0</v>
      </c>
      <c r="AF313" s="19">
        <f t="shared" si="176"/>
        <v>0</v>
      </c>
      <c r="AG313" s="19">
        <f t="shared" si="176"/>
        <v>0</v>
      </c>
      <c r="AH313" s="19">
        <f t="shared" si="176"/>
        <v>0</v>
      </c>
      <c r="AI313" s="19">
        <f t="shared" si="176"/>
        <v>0</v>
      </c>
      <c r="AJ313" s="19">
        <f t="shared" si="176"/>
        <v>0</v>
      </c>
      <c r="AK313" s="19">
        <f t="shared" si="176"/>
        <v>0.49180327868852458</v>
      </c>
      <c r="AL313" s="19">
        <f t="shared" si="176"/>
        <v>1</v>
      </c>
      <c r="AM313" s="19">
        <f t="shared" si="162"/>
        <v>1</v>
      </c>
      <c r="AN313" s="19">
        <f t="shared" si="163"/>
        <v>1</v>
      </c>
      <c r="AO313" s="19">
        <f t="shared" si="164"/>
        <v>1</v>
      </c>
      <c r="AP313" s="19">
        <f t="shared" si="165"/>
        <v>1</v>
      </c>
      <c r="AQ313" s="19">
        <f t="shared" si="166"/>
        <v>1</v>
      </c>
      <c r="AR313" s="19">
        <f t="shared" si="167"/>
        <v>0.66666666666666674</v>
      </c>
      <c r="AS313" s="19">
        <f t="shared" si="168"/>
        <v>0</v>
      </c>
      <c r="AT313" s="19">
        <f t="shared" si="169"/>
        <v>0</v>
      </c>
      <c r="AU313" s="19">
        <f t="shared" si="170"/>
        <v>0</v>
      </c>
      <c r="AV313" s="19">
        <f t="shared" si="171"/>
        <v>0</v>
      </c>
      <c r="AW313" s="19">
        <f t="shared" si="172"/>
        <v>0.49180327868852458</v>
      </c>
      <c r="AX313" s="19">
        <f t="shared" si="173"/>
        <v>1</v>
      </c>
      <c r="AY313" s="37">
        <v>357</v>
      </c>
      <c r="AZ313" s="22">
        <f t="shared" si="174"/>
        <v>1</v>
      </c>
      <c r="BA313" s="22">
        <f t="shared" si="151"/>
        <v>1</v>
      </c>
      <c r="BB313" s="22">
        <f t="shared" si="152"/>
        <v>1</v>
      </c>
      <c r="BC313" s="22">
        <f t="shared" si="153"/>
        <v>1</v>
      </c>
      <c r="BD313" s="22">
        <f t="shared" si="154"/>
        <v>1</v>
      </c>
      <c r="BE313" s="22">
        <f t="shared" si="155"/>
        <v>0.66666666666666674</v>
      </c>
      <c r="BF313" s="22">
        <f t="shared" si="156"/>
        <v>0</v>
      </c>
      <c r="BG313" s="22">
        <f t="shared" si="157"/>
        <v>0</v>
      </c>
      <c r="BH313" s="22">
        <f t="shared" si="158"/>
        <v>0</v>
      </c>
      <c r="BI313" s="22">
        <f t="shared" si="159"/>
        <v>0</v>
      </c>
      <c r="BJ313" s="22">
        <f t="shared" si="160"/>
        <v>0.49180327868852458</v>
      </c>
      <c r="BK313" s="22">
        <f t="shared" si="161"/>
        <v>1</v>
      </c>
    </row>
    <row r="314" spans="1:63" x14ac:dyDescent="0.25">
      <c r="A314">
        <v>358</v>
      </c>
      <c r="B314" s="3" t="s">
        <v>123</v>
      </c>
      <c r="C314" s="3" t="s">
        <v>123</v>
      </c>
      <c r="D314" s="18" t="s">
        <v>29</v>
      </c>
      <c r="E314" s="23">
        <v>1175.8710124408301</v>
      </c>
      <c r="F314" s="18" t="s">
        <v>16</v>
      </c>
      <c r="G314" s="18">
        <v>165</v>
      </c>
      <c r="H314" s="18" t="s">
        <v>17</v>
      </c>
      <c r="I314" s="18" t="s">
        <v>17</v>
      </c>
      <c r="J314">
        <v>91</v>
      </c>
      <c r="K314">
        <v>212</v>
      </c>
      <c r="L314">
        <v>244</v>
      </c>
      <c r="M314">
        <v>365</v>
      </c>
      <c r="N314" s="23">
        <v>6.3881902308204799</v>
      </c>
      <c r="O314" s="23">
        <v>-9.5556728133509008</v>
      </c>
      <c r="P314" s="18" t="s">
        <v>19</v>
      </c>
      <c r="S314" s="4">
        <f t="shared" si="145"/>
        <v>91</v>
      </c>
      <c r="T314" s="4">
        <f t="shared" si="146"/>
        <v>212</v>
      </c>
      <c r="U314" s="9">
        <f t="shared" si="147"/>
        <v>122</v>
      </c>
      <c r="V314" s="9">
        <f t="shared" si="148"/>
        <v>244</v>
      </c>
      <c r="W314" s="9">
        <f t="shared" si="149"/>
        <v>365</v>
      </c>
      <c r="X314" s="9">
        <f t="shared" si="150"/>
        <v>122</v>
      </c>
      <c r="Y314" s="5">
        <v>1</v>
      </c>
      <c r="Z314" s="19"/>
      <c r="AA314" s="19">
        <f t="shared" si="176"/>
        <v>0</v>
      </c>
      <c r="AB314" s="19">
        <f t="shared" si="176"/>
        <v>0</v>
      </c>
      <c r="AC314" s="19">
        <f t="shared" si="176"/>
        <v>0</v>
      </c>
      <c r="AD314" s="19">
        <f t="shared" si="176"/>
        <v>0.24590163934426229</v>
      </c>
      <c r="AE314" s="19">
        <f t="shared" si="176"/>
        <v>0.5</v>
      </c>
      <c r="AF314" s="19">
        <f t="shared" si="176"/>
        <v>0.74590163934426235</v>
      </c>
      <c r="AG314" s="19">
        <f t="shared" si="176"/>
        <v>1</v>
      </c>
      <c r="AH314" s="19">
        <f t="shared" si="176"/>
        <v>1</v>
      </c>
      <c r="AI314" s="19">
        <f t="shared" si="176"/>
        <v>1</v>
      </c>
      <c r="AJ314" s="19">
        <f t="shared" si="176"/>
        <v>0.75409836065573765</v>
      </c>
      <c r="AK314" s="19">
        <f t="shared" si="176"/>
        <v>0.5</v>
      </c>
      <c r="AL314" s="19">
        <f t="shared" si="176"/>
        <v>0.25409836065573765</v>
      </c>
      <c r="AM314" s="19">
        <f t="shared" si="162"/>
        <v>0</v>
      </c>
      <c r="AN314" s="19">
        <f t="shared" si="163"/>
        <v>0</v>
      </c>
      <c r="AO314" s="19">
        <f t="shared" si="164"/>
        <v>0</v>
      </c>
      <c r="AP314" s="19">
        <f t="shared" si="165"/>
        <v>0.24590163934426229</v>
      </c>
      <c r="AQ314" s="19">
        <f t="shared" si="166"/>
        <v>0.5</v>
      </c>
      <c r="AR314" s="19">
        <f t="shared" si="167"/>
        <v>0.74590163934426235</v>
      </c>
      <c r="AS314" s="19">
        <f t="shared" si="168"/>
        <v>1</v>
      </c>
      <c r="AT314" s="19">
        <f t="shared" si="169"/>
        <v>1</v>
      </c>
      <c r="AU314" s="19">
        <f t="shared" si="170"/>
        <v>1</v>
      </c>
      <c r="AV314" s="19">
        <f t="shared" si="171"/>
        <v>0.75409836065573765</v>
      </c>
      <c r="AW314" s="19">
        <f t="shared" si="172"/>
        <v>0.5</v>
      </c>
      <c r="AX314" s="19">
        <f t="shared" si="173"/>
        <v>0.25409836065573765</v>
      </c>
      <c r="AY314" s="37">
        <v>358</v>
      </c>
      <c r="AZ314" s="22">
        <f t="shared" si="174"/>
        <v>0</v>
      </c>
      <c r="BA314" s="22">
        <f t="shared" si="151"/>
        <v>0</v>
      </c>
      <c r="BB314" s="22">
        <f t="shared" si="152"/>
        <v>0</v>
      </c>
      <c r="BC314" s="22">
        <f t="shared" si="153"/>
        <v>0.24590163934426229</v>
      </c>
      <c r="BD314" s="22">
        <f t="shared" si="154"/>
        <v>0.5</v>
      </c>
      <c r="BE314" s="22">
        <f t="shared" si="155"/>
        <v>0.74590163934426235</v>
      </c>
      <c r="BF314" s="22">
        <f t="shared" si="156"/>
        <v>1</v>
      </c>
      <c r="BG314" s="22">
        <f t="shared" si="157"/>
        <v>1</v>
      </c>
      <c r="BH314" s="22">
        <f t="shared" si="158"/>
        <v>1</v>
      </c>
      <c r="BI314" s="22">
        <f t="shared" si="159"/>
        <v>0.75409836065573765</v>
      </c>
      <c r="BJ314" s="22">
        <f t="shared" si="160"/>
        <v>0.5</v>
      </c>
      <c r="BK314" s="22">
        <f t="shared" si="161"/>
        <v>0.25409836065573765</v>
      </c>
    </row>
    <row r="315" spans="1:63" x14ac:dyDescent="0.25">
      <c r="A315">
        <v>359</v>
      </c>
      <c r="B315" s="3" t="s">
        <v>123</v>
      </c>
      <c r="C315" s="3" t="s">
        <v>123</v>
      </c>
      <c r="D315" s="18" t="s">
        <v>45</v>
      </c>
      <c r="E315" s="23">
        <v>559.11665660253402</v>
      </c>
      <c r="F315" s="18" t="s">
        <v>16</v>
      </c>
      <c r="G315" s="18">
        <v>165</v>
      </c>
      <c r="H315" s="18" t="s">
        <v>17</v>
      </c>
      <c r="I315" s="18" t="s">
        <v>17</v>
      </c>
      <c r="J315">
        <v>60</v>
      </c>
      <c r="K315">
        <v>151</v>
      </c>
      <c r="L315">
        <v>1</v>
      </c>
      <c r="M315">
        <v>181</v>
      </c>
      <c r="N315" s="23">
        <v>6.31420732830808</v>
      </c>
      <c r="O315" s="23">
        <v>-9.5500385231895706</v>
      </c>
      <c r="P315" s="18" t="s">
        <v>19</v>
      </c>
      <c r="Q315" t="s">
        <v>97</v>
      </c>
      <c r="S315" s="4">
        <f t="shared" si="145"/>
        <v>60</v>
      </c>
      <c r="T315" s="4">
        <f t="shared" si="146"/>
        <v>151</v>
      </c>
      <c r="U315" s="9">
        <f t="shared" si="147"/>
        <v>92</v>
      </c>
      <c r="V315" s="9">
        <f t="shared" si="148"/>
        <v>366</v>
      </c>
      <c r="W315" s="9">
        <f t="shared" si="149"/>
        <v>546</v>
      </c>
      <c r="X315" s="9">
        <f t="shared" si="150"/>
        <v>181</v>
      </c>
      <c r="Y315" s="5">
        <v>1</v>
      </c>
      <c r="Z315" s="19"/>
      <c r="AA315" s="19">
        <f t="shared" si="176"/>
        <v>0</v>
      </c>
      <c r="AB315" s="19">
        <f t="shared" si="176"/>
        <v>0</v>
      </c>
      <c r="AC315" s="19">
        <f t="shared" si="176"/>
        <v>0.33695652173913043</v>
      </c>
      <c r="AD315" s="19">
        <f t="shared" si="176"/>
        <v>0.66304347826086951</v>
      </c>
      <c r="AE315" s="19">
        <f t="shared" si="176"/>
        <v>1</v>
      </c>
      <c r="AF315" s="19">
        <f t="shared" si="176"/>
        <v>1</v>
      </c>
      <c r="AG315" s="19">
        <f t="shared" si="176"/>
        <v>1</v>
      </c>
      <c r="AH315" s="19">
        <f t="shared" si="176"/>
        <v>1</v>
      </c>
      <c r="AI315" s="19">
        <f t="shared" si="176"/>
        <v>1</v>
      </c>
      <c r="AJ315" s="19">
        <f t="shared" si="176"/>
        <v>1</v>
      </c>
      <c r="AK315" s="19">
        <f t="shared" si="176"/>
        <v>1</v>
      </c>
      <c r="AL315" s="19">
        <f t="shared" si="176"/>
        <v>1</v>
      </c>
      <c r="AM315" s="19">
        <f t="shared" si="162"/>
        <v>1</v>
      </c>
      <c r="AN315" s="19">
        <f t="shared" si="163"/>
        <v>0.82872928176795579</v>
      </c>
      <c r="AO315" s="19">
        <f t="shared" si="164"/>
        <v>1.0109896709104012</v>
      </c>
      <c r="AP315" s="19">
        <f t="shared" si="165"/>
        <v>1.1658059092000959</v>
      </c>
      <c r="AQ315" s="19">
        <f t="shared" si="166"/>
        <v>1.3370165745856353</v>
      </c>
      <c r="AR315" s="19">
        <f t="shared" si="167"/>
        <v>1.1657458563535912</v>
      </c>
      <c r="AS315" s="19">
        <f t="shared" si="168"/>
        <v>1</v>
      </c>
      <c r="AT315" s="19">
        <f t="shared" si="169"/>
        <v>1</v>
      </c>
      <c r="AU315" s="19">
        <f t="shared" si="170"/>
        <v>1</v>
      </c>
      <c r="AV315" s="19">
        <f t="shared" si="171"/>
        <v>1</v>
      </c>
      <c r="AW315" s="19">
        <f t="shared" si="172"/>
        <v>1</v>
      </c>
      <c r="AX315" s="19">
        <f t="shared" si="173"/>
        <v>1</v>
      </c>
      <c r="AY315" s="37">
        <v>359</v>
      </c>
      <c r="AZ315" s="22">
        <f t="shared" si="174"/>
        <v>1</v>
      </c>
      <c r="BA315" s="22">
        <f t="shared" si="151"/>
        <v>0.82872928176795579</v>
      </c>
      <c r="BB315" s="22">
        <f t="shared" si="152"/>
        <v>1.0109896709104012</v>
      </c>
      <c r="BC315" s="22">
        <f t="shared" si="153"/>
        <v>1.1658059092000959</v>
      </c>
      <c r="BD315" s="22">
        <f t="shared" si="154"/>
        <v>1.3370165745856353</v>
      </c>
      <c r="BE315" s="22">
        <f t="shared" si="155"/>
        <v>1.1657458563535912</v>
      </c>
      <c r="BF315" s="22">
        <f t="shared" si="156"/>
        <v>1</v>
      </c>
      <c r="BG315" s="22">
        <f t="shared" si="157"/>
        <v>1</v>
      </c>
      <c r="BH315" s="22">
        <f t="shared" si="158"/>
        <v>1</v>
      </c>
      <c r="BI315" s="22">
        <f t="shared" si="159"/>
        <v>1</v>
      </c>
      <c r="BJ315" s="22">
        <f t="shared" si="160"/>
        <v>1</v>
      </c>
      <c r="BK315" s="22">
        <f t="shared" si="161"/>
        <v>1</v>
      </c>
    </row>
    <row r="316" spans="1:63" x14ac:dyDescent="0.25">
      <c r="A316">
        <v>360</v>
      </c>
      <c r="B316" s="3" t="s">
        <v>123</v>
      </c>
      <c r="C316" s="3" t="s">
        <v>123</v>
      </c>
      <c r="D316" s="18" t="s">
        <v>46</v>
      </c>
      <c r="E316" s="23">
        <v>18.0904674549395</v>
      </c>
      <c r="F316" s="18" t="s">
        <v>16</v>
      </c>
      <c r="G316" s="18">
        <v>165</v>
      </c>
      <c r="H316" s="18" t="s">
        <v>17</v>
      </c>
      <c r="I316" s="18" t="s">
        <v>17</v>
      </c>
      <c r="J316">
        <v>32</v>
      </c>
      <c r="K316">
        <v>90</v>
      </c>
      <c r="L316">
        <v>182</v>
      </c>
      <c r="M316">
        <v>365</v>
      </c>
      <c r="N316" s="23">
        <v>6.0992120974285697</v>
      </c>
      <c r="O316" s="23">
        <v>-9.2128912003860197</v>
      </c>
      <c r="P316" s="18" t="s">
        <v>19</v>
      </c>
      <c r="S316" s="4">
        <f t="shared" si="145"/>
        <v>32</v>
      </c>
      <c r="T316" s="4">
        <f t="shared" si="146"/>
        <v>90</v>
      </c>
      <c r="U316" s="9">
        <f t="shared" si="147"/>
        <v>59</v>
      </c>
      <c r="V316" s="9">
        <f t="shared" si="148"/>
        <v>182</v>
      </c>
      <c r="W316" s="9">
        <f t="shared" si="149"/>
        <v>365</v>
      </c>
      <c r="X316" s="9">
        <f t="shared" si="150"/>
        <v>184</v>
      </c>
      <c r="Y316" s="5">
        <v>1</v>
      </c>
      <c r="Z316" s="19"/>
      <c r="AA316" s="19">
        <f t="shared" si="176"/>
        <v>0</v>
      </c>
      <c r="AB316" s="19">
        <f t="shared" si="176"/>
        <v>0.47457627118644069</v>
      </c>
      <c r="AC316" s="19">
        <f t="shared" si="176"/>
        <v>1</v>
      </c>
      <c r="AD316" s="19">
        <f t="shared" si="176"/>
        <v>1</v>
      </c>
      <c r="AE316" s="19">
        <f t="shared" si="176"/>
        <v>1</v>
      </c>
      <c r="AF316" s="19">
        <f t="shared" si="176"/>
        <v>1</v>
      </c>
      <c r="AG316" s="19">
        <f t="shared" si="176"/>
        <v>1</v>
      </c>
      <c r="AH316" s="19">
        <f t="shared" si="176"/>
        <v>0.83152173913043481</v>
      </c>
      <c r="AI316" s="19">
        <f t="shared" si="176"/>
        <v>0.66304347826086962</v>
      </c>
      <c r="AJ316" s="19">
        <f t="shared" si="176"/>
        <v>0.5</v>
      </c>
      <c r="AK316" s="19">
        <f t="shared" si="176"/>
        <v>0.33152173913043481</v>
      </c>
      <c r="AL316" s="19">
        <f t="shared" si="176"/>
        <v>0.16847826086956519</v>
      </c>
      <c r="AM316" s="19">
        <f t="shared" si="162"/>
        <v>0</v>
      </c>
      <c r="AN316" s="19">
        <f t="shared" si="163"/>
        <v>0.47457627118644069</v>
      </c>
      <c r="AO316" s="19">
        <f t="shared" si="164"/>
        <v>1</v>
      </c>
      <c r="AP316" s="19">
        <f t="shared" si="165"/>
        <v>1</v>
      </c>
      <c r="AQ316" s="19">
        <f t="shared" si="166"/>
        <v>1</v>
      </c>
      <c r="AR316" s="19">
        <f t="shared" si="167"/>
        <v>1</v>
      </c>
      <c r="AS316" s="19">
        <f t="shared" si="168"/>
        <v>1</v>
      </c>
      <c r="AT316" s="19">
        <f t="shared" si="169"/>
        <v>0.83152173913043481</v>
      </c>
      <c r="AU316" s="19">
        <f t="shared" si="170"/>
        <v>0.66304347826086962</v>
      </c>
      <c r="AV316" s="19">
        <f t="shared" si="171"/>
        <v>0.5</v>
      </c>
      <c r="AW316" s="19">
        <f t="shared" si="172"/>
        <v>0.33152173913043481</v>
      </c>
      <c r="AX316" s="19">
        <f t="shared" si="173"/>
        <v>0.16847826086956519</v>
      </c>
      <c r="AY316" s="37">
        <v>360</v>
      </c>
      <c r="AZ316" s="22">
        <f t="shared" si="174"/>
        <v>0</v>
      </c>
      <c r="BA316" s="22">
        <f t="shared" si="151"/>
        <v>0.47457627118644069</v>
      </c>
      <c r="BB316" s="22">
        <f t="shared" si="152"/>
        <v>1</v>
      </c>
      <c r="BC316" s="22">
        <f t="shared" si="153"/>
        <v>1</v>
      </c>
      <c r="BD316" s="22">
        <f t="shared" si="154"/>
        <v>1</v>
      </c>
      <c r="BE316" s="22">
        <f t="shared" si="155"/>
        <v>1</v>
      </c>
      <c r="BF316" s="22">
        <f t="shared" si="156"/>
        <v>1</v>
      </c>
      <c r="BG316" s="22">
        <f t="shared" si="157"/>
        <v>0.83152173913043481</v>
      </c>
      <c r="BH316" s="22">
        <f t="shared" si="158"/>
        <v>0.66304347826086962</v>
      </c>
      <c r="BI316" s="22">
        <f t="shared" si="159"/>
        <v>0.5</v>
      </c>
      <c r="BJ316" s="22">
        <f t="shared" si="160"/>
        <v>0.33152173913043481</v>
      </c>
      <c r="BK316" s="22">
        <f t="shared" si="161"/>
        <v>0.16847826086956519</v>
      </c>
    </row>
    <row r="317" spans="1:63" x14ac:dyDescent="0.25">
      <c r="A317">
        <v>361</v>
      </c>
      <c r="B317" s="3" t="s">
        <v>124</v>
      </c>
      <c r="C317" s="3" t="s">
        <v>124</v>
      </c>
      <c r="D317" s="18" t="s">
        <v>18</v>
      </c>
      <c r="E317" s="23">
        <v>1523.98108347833</v>
      </c>
      <c r="F317" s="18" t="s">
        <v>16</v>
      </c>
      <c r="G317" s="18">
        <v>79</v>
      </c>
      <c r="H317" s="18" t="s">
        <v>17</v>
      </c>
      <c r="I317" s="18" t="s">
        <v>17</v>
      </c>
      <c r="J317">
        <v>283</v>
      </c>
      <c r="K317">
        <v>324</v>
      </c>
      <c r="L317">
        <v>121</v>
      </c>
      <c r="M317">
        <v>171</v>
      </c>
      <c r="N317" s="23">
        <v>32.263557303896398</v>
      </c>
      <c r="O317" s="23">
        <v>17.292688234787299</v>
      </c>
      <c r="P317" s="18" t="s">
        <v>19</v>
      </c>
      <c r="S317" s="4">
        <f t="shared" si="145"/>
        <v>283</v>
      </c>
      <c r="T317" s="4">
        <f t="shared" si="146"/>
        <v>324</v>
      </c>
      <c r="U317" s="9">
        <f t="shared" si="147"/>
        <v>42</v>
      </c>
      <c r="V317" s="9">
        <f t="shared" si="148"/>
        <v>486</v>
      </c>
      <c r="W317" s="9">
        <f t="shared" si="149"/>
        <v>536</v>
      </c>
      <c r="X317" s="9">
        <f t="shared" si="150"/>
        <v>51</v>
      </c>
      <c r="Y317" s="5">
        <v>1</v>
      </c>
      <c r="Z317" s="19"/>
      <c r="AA317" s="19">
        <f t="shared" si="176"/>
        <v>0</v>
      </c>
      <c r="AB317" s="19">
        <f t="shared" si="176"/>
        <v>0</v>
      </c>
      <c r="AC317" s="19">
        <f t="shared" si="176"/>
        <v>0</v>
      </c>
      <c r="AD317" s="19">
        <f t="shared" si="176"/>
        <v>0</v>
      </c>
      <c r="AE317" s="19">
        <f t="shared" si="176"/>
        <v>0</v>
      </c>
      <c r="AF317" s="19">
        <f t="shared" si="176"/>
        <v>0</v>
      </c>
      <c r="AG317" s="19">
        <f t="shared" si="176"/>
        <v>0</v>
      </c>
      <c r="AH317" s="19">
        <f t="shared" si="176"/>
        <v>0</v>
      </c>
      <c r="AI317" s="19">
        <f t="shared" si="176"/>
        <v>0</v>
      </c>
      <c r="AJ317" s="19">
        <f t="shared" ref="AA317:AL338" si="177">IF(AJ$6&gt;=$S317,1,0)*IF(AJ$6&lt;=$T317,(AJ$6-$S317+1)/$U317,1)*IF(AJ$5&gt;$W317,0,1)*IF(AJ$5&lt;$V317,1,1-(AJ$5-$V317)/$X317)</f>
        <v>0.52380952380952384</v>
      </c>
      <c r="AK317" s="19">
        <f t="shared" si="177"/>
        <v>1</v>
      </c>
      <c r="AL317" s="19">
        <f t="shared" si="177"/>
        <v>1</v>
      </c>
      <c r="AM317" s="19">
        <f t="shared" si="162"/>
        <v>1</v>
      </c>
      <c r="AN317" s="19">
        <f t="shared" si="163"/>
        <v>1</v>
      </c>
      <c r="AO317" s="19">
        <f t="shared" si="164"/>
        <v>1</v>
      </c>
      <c r="AP317" s="19">
        <f t="shared" si="165"/>
        <v>1</v>
      </c>
      <c r="AQ317" s="19">
        <f t="shared" si="166"/>
        <v>1</v>
      </c>
      <c r="AR317" s="19">
        <f t="shared" si="167"/>
        <v>0.39215686274509809</v>
      </c>
      <c r="AS317" s="19">
        <f t="shared" si="168"/>
        <v>0</v>
      </c>
      <c r="AT317" s="19">
        <f t="shared" si="169"/>
        <v>0</v>
      </c>
      <c r="AU317" s="19">
        <f t="shared" si="170"/>
        <v>0</v>
      </c>
      <c r="AV317" s="19">
        <f t="shared" si="171"/>
        <v>0.52380952380952384</v>
      </c>
      <c r="AW317" s="19">
        <f t="shared" si="172"/>
        <v>1</v>
      </c>
      <c r="AX317" s="19">
        <f t="shared" si="173"/>
        <v>1</v>
      </c>
      <c r="AY317" s="37">
        <v>361</v>
      </c>
      <c r="AZ317" s="22">
        <f t="shared" si="174"/>
        <v>1</v>
      </c>
      <c r="BA317" s="22">
        <f t="shared" si="151"/>
        <v>1</v>
      </c>
      <c r="BB317" s="22">
        <f t="shared" si="152"/>
        <v>1</v>
      </c>
      <c r="BC317" s="22">
        <f t="shared" si="153"/>
        <v>1</v>
      </c>
      <c r="BD317" s="22">
        <f t="shared" si="154"/>
        <v>1</v>
      </c>
      <c r="BE317" s="22">
        <f t="shared" si="155"/>
        <v>0.39215686274509809</v>
      </c>
      <c r="BF317" s="22">
        <f t="shared" si="156"/>
        <v>0</v>
      </c>
      <c r="BG317" s="22">
        <f t="shared" si="157"/>
        <v>0</v>
      </c>
      <c r="BH317" s="22">
        <f t="shared" si="158"/>
        <v>0</v>
      </c>
      <c r="BI317" s="22">
        <f t="shared" si="159"/>
        <v>0.52380952380952384</v>
      </c>
      <c r="BJ317" s="22">
        <f t="shared" si="160"/>
        <v>1</v>
      </c>
      <c r="BK317" s="22">
        <f t="shared" si="161"/>
        <v>1</v>
      </c>
    </row>
    <row r="318" spans="1:63" x14ac:dyDescent="0.25">
      <c r="A318">
        <v>362</v>
      </c>
      <c r="B318" s="3" t="s">
        <v>124</v>
      </c>
      <c r="C318" s="3" t="s">
        <v>124</v>
      </c>
      <c r="D318" s="18" t="s">
        <v>28</v>
      </c>
      <c r="E318" s="23">
        <v>1410.3505884773001</v>
      </c>
      <c r="F318" s="18" t="s">
        <v>16</v>
      </c>
      <c r="G318" s="18">
        <v>79</v>
      </c>
      <c r="H318" s="18" t="s">
        <v>17</v>
      </c>
      <c r="I318" s="18" t="s">
        <v>17</v>
      </c>
      <c r="J318">
        <v>283</v>
      </c>
      <c r="K318">
        <v>324</v>
      </c>
      <c r="L318">
        <v>101</v>
      </c>
      <c r="M318">
        <v>141</v>
      </c>
      <c r="N318" s="23">
        <v>32.263557302303603</v>
      </c>
      <c r="O318" s="23">
        <v>17.2926882620953</v>
      </c>
      <c r="P318" s="18" t="s">
        <v>19</v>
      </c>
      <c r="S318" s="4">
        <f t="shared" si="145"/>
        <v>283</v>
      </c>
      <c r="T318" s="4">
        <f t="shared" si="146"/>
        <v>324</v>
      </c>
      <c r="U318" s="9">
        <f t="shared" si="147"/>
        <v>42</v>
      </c>
      <c r="V318" s="9">
        <f t="shared" si="148"/>
        <v>466</v>
      </c>
      <c r="W318" s="9">
        <f t="shared" si="149"/>
        <v>506</v>
      </c>
      <c r="X318" s="9">
        <f t="shared" si="150"/>
        <v>41</v>
      </c>
      <c r="Y318" s="5">
        <v>1</v>
      </c>
      <c r="Z318" s="19"/>
      <c r="AA318" s="19">
        <f t="shared" si="177"/>
        <v>0</v>
      </c>
      <c r="AB318" s="19">
        <f t="shared" si="177"/>
        <v>0</v>
      </c>
      <c r="AC318" s="19">
        <f t="shared" si="177"/>
        <v>0</v>
      </c>
      <c r="AD318" s="19">
        <f t="shared" si="177"/>
        <v>0</v>
      </c>
      <c r="AE318" s="19">
        <f t="shared" si="177"/>
        <v>0</v>
      </c>
      <c r="AF318" s="19">
        <f t="shared" si="177"/>
        <v>0</v>
      </c>
      <c r="AG318" s="19">
        <f t="shared" si="177"/>
        <v>0</v>
      </c>
      <c r="AH318" s="19">
        <f t="shared" si="177"/>
        <v>0</v>
      </c>
      <c r="AI318" s="19">
        <f t="shared" si="177"/>
        <v>0</v>
      </c>
      <c r="AJ318" s="19">
        <f t="shared" si="177"/>
        <v>0.52380952380952384</v>
      </c>
      <c r="AK318" s="19">
        <f t="shared" si="177"/>
        <v>1</v>
      </c>
      <c r="AL318" s="19">
        <f t="shared" si="177"/>
        <v>1</v>
      </c>
      <c r="AM318" s="19">
        <f t="shared" si="162"/>
        <v>1</v>
      </c>
      <c r="AN318" s="19">
        <f t="shared" si="163"/>
        <v>1</v>
      </c>
      <c r="AO318" s="19">
        <f t="shared" si="164"/>
        <v>1</v>
      </c>
      <c r="AP318" s="19">
        <f t="shared" si="165"/>
        <v>1</v>
      </c>
      <c r="AQ318" s="19">
        <f t="shared" si="166"/>
        <v>0.51219512195121952</v>
      </c>
      <c r="AR318" s="19">
        <f t="shared" si="167"/>
        <v>0</v>
      </c>
      <c r="AS318" s="19">
        <f t="shared" si="168"/>
        <v>0</v>
      </c>
      <c r="AT318" s="19">
        <f t="shared" si="169"/>
        <v>0</v>
      </c>
      <c r="AU318" s="19">
        <f t="shared" si="170"/>
        <v>0</v>
      </c>
      <c r="AV318" s="19">
        <f t="shared" si="171"/>
        <v>0.52380952380952384</v>
      </c>
      <c r="AW318" s="19">
        <f t="shared" si="172"/>
        <v>1</v>
      </c>
      <c r="AX318" s="19">
        <f t="shared" si="173"/>
        <v>1</v>
      </c>
      <c r="AY318" s="37">
        <v>362</v>
      </c>
      <c r="AZ318" s="22">
        <f t="shared" si="174"/>
        <v>1</v>
      </c>
      <c r="BA318" s="22">
        <f t="shared" si="151"/>
        <v>1</v>
      </c>
      <c r="BB318" s="22">
        <f t="shared" si="152"/>
        <v>1</v>
      </c>
      <c r="BC318" s="22">
        <f t="shared" si="153"/>
        <v>1</v>
      </c>
      <c r="BD318" s="22">
        <f t="shared" si="154"/>
        <v>0.51219512195121952</v>
      </c>
      <c r="BE318" s="22">
        <f t="shared" si="155"/>
        <v>0</v>
      </c>
      <c r="BF318" s="22">
        <f t="shared" si="156"/>
        <v>0</v>
      </c>
      <c r="BG318" s="22">
        <f t="shared" si="157"/>
        <v>0</v>
      </c>
      <c r="BH318" s="22">
        <f t="shared" si="158"/>
        <v>0</v>
      </c>
      <c r="BI318" s="22">
        <f t="shared" si="159"/>
        <v>0.52380952380952384</v>
      </c>
      <c r="BJ318" s="22">
        <f t="shared" si="160"/>
        <v>1</v>
      </c>
      <c r="BK318" s="22">
        <f t="shared" si="161"/>
        <v>1</v>
      </c>
    </row>
    <row r="319" spans="1:63" x14ac:dyDescent="0.25">
      <c r="A319">
        <v>363</v>
      </c>
      <c r="B319" s="3" t="s">
        <v>124</v>
      </c>
      <c r="C319" s="3" t="s">
        <v>124</v>
      </c>
      <c r="D319" s="18" t="s">
        <v>33</v>
      </c>
      <c r="E319" s="23">
        <v>49.596557357935197</v>
      </c>
      <c r="F319" s="18" t="s">
        <v>16</v>
      </c>
      <c r="G319" s="18">
        <v>79</v>
      </c>
      <c r="H319" s="18" t="s">
        <v>17</v>
      </c>
      <c r="I319" s="18" t="s">
        <v>17</v>
      </c>
      <c r="J319">
        <v>71</v>
      </c>
      <c r="K319">
        <v>80</v>
      </c>
      <c r="L319">
        <v>192</v>
      </c>
      <c r="M319">
        <v>233</v>
      </c>
      <c r="N319" s="23">
        <v>32.263557307911803</v>
      </c>
      <c r="O319" s="23">
        <v>17.292688169668001</v>
      </c>
      <c r="P319" s="18" t="s">
        <v>19</v>
      </c>
      <c r="S319" s="4">
        <f t="shared" si="145"/>
        <v>71</v>
      </c>
      <c r="T319" s="4">
        <f t="shared" si="146"/>
        <v>80</v>
      </c>
      <c r="U319" s="9">
        <f t="shared" si="147"/>
        <v>10</v>
      </c>
      <c r="V319" s="9">
        <f t="shared" si="148"/>
        <v>192</v>
      </c>
      <c r="W319" s="9">
        <f t="shared" si="149"/>
        <v>233</v>
      </c>
      <c r="X319" s="9">
        <f t="shared" si="150"/>
        <v>42</v>
      </c>
      <c r="Y319" s="5">
        <v>1</v>
      </c>
      <c r="Z319" s="19"/>
      <c r="AA319" s="19">
        <f t="shared" si="177"/>
        <v>0</v>
      </c>
      <c r="AB319" s="19">
        <f t="shared" si="177"/>
        <v>0</v>
      </c>
      <c r="AC319" s="19">
        <f t="shared" si="177"/>
        <v>1</v>
      </c>
      <c r="AD319" s="19">
        <f t="shared" si="177"/>
        <v>1</v>
      </c>
      <c r="AE319" s="19">
        <f t="shared" si="177"/>
        <v>1</v>
      </c>
      <c r="AF319" s="19">
        <f t="shared" si="177"/>
        <v>1</v>
      </c>
      <c r="AG319" s="19">
        <f t="shared" si="177"/>
        <v>1</v>
      </c>
      <c r="AH319" s="19">
        <f t="shared" si="177"/>
        <v>0.5</v>
      </c>
      <c r="AI319" s="19">
        <f t="shared" si="177"/>
        <v>0</v>
      </c>
      <c r="AJ319" s="19">
        <f t="shared" si="177"/>
        <v>0</v>
      </c>
      <c r="AK319" s="19">
        <f t="shared" si="177"/>
        <v>0</v>
      </c>
      <c r="AL319" s="19">
        <f t="shared" si="177"/>
        <v>0</v>
      </c>
      <c r="AM319" s="19">
        <f t="shared" si="162"/>
        <v>0</v>
      </c>
      <c r="AN319" s="19">
        <f t="shared" si="163"/>
        <v>0</v>
      </c>
      <c r="AO319" s="19">
        <f t="shared" si="164"/>
        <v>1</v>
      </c>
      <c r="AP319" s="19">
        <f t="shared" si="165"/>
        <v>1</v>
      </c>
      <c r="AQ319" s="19">
        <f t="shared" si="166"/>
        <v>1</v>
      </c>
      <c r="AR319" s="19">
        <f t="shared" si="167"/>
        <v>1</v>
      </c>
      <c r="AS319" s="19">
        <f t="shared" si="168"/>
        <v>1</v>
      </c>
      <c r="AT319" s="19">
        <f t="shared" si="169"/>
        <v>0.5</v>
      </c>
      <c r="AU319" s="19">
        <f t="shared" si="170"/>
        <v>0</v>
      </c>
      <c r="AV319" s="19">
        <f t="shared" si="171"/>
        <v>0</v>
      </c>
      <c r="AW319" s="19">
        <f t="shared" si="172"/>
        <v>0</v>
      </c>
      <c r="AX319" s="19">
        <f t="shared" si="173"/>
        <v>0</v>
      </c>
      <c r="AY319" s="37">
        <v>363</v>
      </c>
      <c r="AZ319" s="22">
        <f t="shared" si="174"/>
        <v>0</v>
      </c>
      <c r="BA319" s="22">
        <f t="shared" si="151"/>
        <v>0</v>
      </c>
      <c r="BB319" s="22">
        <f t="shared" si="152"/>
        <v>1</v>
      </c>
      <c r="BC319" s="22">
        <f t="shared" si="153"/>
        <v>1</v>
      </c>
      <c r="BD319" s="22">
        <f t="shared" si="154"/>
        <v>1</v>
      </c>
      <c r="BE319" s="22">
        <f t="shared" si="155"/>
        <v>1</v>
      </c>
      <c r="BF319" s="22">
        <f t="shared" si="156"/>
        <v>1</v>
      </c>
      <c r="BG319" s="22">
        <f t="shared" si="157"/>
        <v>0.5</v>
      </c>
      <c r="BH319" s="22">
        <f t="shared" si="158"/>
        <v>0</v>
      </c>
      <c r="BI319" s="22">
        <f t="shared" si="159"/>
        <v>0</v>
      </c>
      <c r="BJ319" s="22">
        <f t="shared" si="160"/>
        <v>0</v>
      </c>
      <c r="BK319" s="22">
        <f t="shared" si="161"/>
        <v>0</v>
      </c>
    </row>
    <row r="320" spans="1:63" x14ac:dyDescent="0.25">
      <c r="A320">
        <v>364</v>
      </c>
      <c r="B320" s="3" t="s">
        <v>124</v>
      </c>
      <c r="C320" s="3" t="s">
        <v>124</v>
      </c>
      <c r="D320" s="18" t="s">
        <v>25</v>
      </c>
      <c r="E320" s="23">
        <v>88.272304585434597</v>
      </c>
      <c r="F320" s="18" t="s">
        <v>16</v>
      </c>
      <c r="G320" s="18">
        <v>79</v>
      </c>
      <c r="H320" s="18" t="s">
        <v>17</v>
      </c>
      <c r="I320" s="18" t="s">
        <v>17</v>
      </c>
      <c r="J320">
        <v>10</v>
      </c>
      <c r="K320">
        <v>51</v>
      </c>
      <c r="L320">
        <v>132</v>
      </c>
      <c r="M320">
        <v>172</v>
      </c>
      <c r="N320" s="23">
        <v>32.263557310401502</v>
      </c>
      <c r="O320" s="23">
        <v>17.292688213090099</v>
      </c>
      <c r="P320" s="18" t="s">
        <v>19</v>
      </c>
      <c r="S320" s="4">
        <f t="shared" si="145"/>
        <v>10</v>
      </c>
      <c r="T320" s="4">
        <f t="shared" si="146"/>
        <v>51</v>
      </c>
      <c r="U320" s="9">
        <f t="shared" si="147"/>
        <v>42</v>
      </c>
      <c r="V320" s="9">
        <f t="shared" si="148"/>
        <v>132</v>
      </c>
      <c r="W320" s="9">
        <f t="shared" si="149"/>
        <v>172</v>
      </c>
      <c r="X320" s="9">
        <f t="shared" si="150"/>
        <v>41</v>
      </c>
      <c r="Y320" s="5">
        <v>1</v>
      </c>
      <c r="Z320" s="19"/>
      <c r="AA320" s="19">
        <f t="shared" si="177"/>
        <v>0.52380952380952384</v>
      </c>
      <c r="AB320" s="19">
        <f t="shared" si="177"/>
        <v>1</v>
      </c>
      <c r="AC320" s="19">
        <f t="shared" si="177"/>
        <v>1</v>
      </c>
      <c r="AD320" s="19">
        <f t="shared" si="177"/>
        <v>1</v>
      </c>
      <c r="AE320" s="19">
        <f t="shared" si="177"/>
        <v>1</v>
      </c>
      <c r="AF320" s="19">
        <f t="shared" si="177"/>
        <v>0.51219512195121952</v>
      </c>
      <c r="AG320" s="19">
        <f t="shared" si="177"/>
        <v>0</v>
      </c>
      <c r="AH320" s="19">
        <f t="shared" si="177"/>
        <v>0</v>
      </c>
      <c r="AI320" s="19">
        <f t="shared" si="177"/>
        <v>0</v>
      </c>
      <c r="AJ320" s="19">
        <f t="shared" si="177"/>
        <v>0</v>
      </c>
      <c r="AK320" s="19">
        <f t="shared" si="177"/>
        <v>0</v>
      </c>
      <c r="AL320" s="19">
        <f t="shared" si="177"/>
        <v>0</v>
      </c>
      <c r="AM320" s="19">
        <f t="shared" si="162"/>
        <v>0.52380952380952384</v>
      </c>
      <c r="AN320" s="19">
        <f t="shared" si="163"/>
        <v>1</v>
      </c>
      <c r="AO320" s="19">
        <f t="shared" si="164"/>
        <v>1</v>
      </c>
      <c r="AP320" s="19">
        <f t="shared" si="165"/>
        <v>1</v>
      </c>
      <c r="AQ320" s="19">
        <f t="shared" si="166"/>
        <v>1</v>
      </c>
      <c r="AR320" s="19">
        <f t="shared" si="167"/>
        <v>0.51219512195121952</v>
      </c>
      <c r="AS320" s="19">
        <f t="shared" si="168"/>
        <v>0</v>
      </c>
      <c r="AT320" s="19">
        <f t="shared" si="169"/>
        <v>0</v>
      </c>
      <c r="AU320" s="19">
        <f t="shared" si="170"/>
        <v>0</v>
      </c>
      <c r="AV320" s="19">
        <f t="shared" si="171"/>
        <v>0</v>
      </c>
      <c r="AW320" s="19">
        <f t="shared" si="172"/>
        <v>0</v>
      </c>
      <c r="AX320" s="19">
        <f t="shared" si="173"/>
        <v>0</v>
      </c>
      <c r="AY320" s="37">
        <v>364</v>
      </c>
      <c r="AZ320" s="22">
        <f t="shared" si="174"/>
        <v>0.52380952380952384</v>
      </c>
      <c r="BA320" s="22">
        <f t="shared" si="151"/>
        <v>1</v>
      </c>
      <c r="BB320" s="22">
        <f t="shared" si="152"/>
        <v>1</v>
      </c>
      <c r="BC320" s="22">
        <f t="shared" si="153"/>
        <v>1</v>
      </c>
      <c r="BD320" s="22">
        <f t="shared" si="154"/>
        <v>1</v>
      </c>
      <c r="BE320" s="22">
        <f t="shared" si="155"/>
        <v>0.51219512195121952</v>
      </c>
      <c r="BF320" s="22">
        <f t="shared" si="156"/>
        <v>0</v>
      </c>
      <c r="BG320" s="22">
        <f t="shared" si="157"/>
        <v>0</v>
      </c>
      <c r="BH320" s="22">
        <f t="shared" si="158"/>
        <v>0</v>
      </c>
      <c r="BI320" s="22">
        <f t="shared" si="159"/>
        <v>0</v>
      </c>
      <c r="BJ320" s="22">
        <f t="shared" si="160"/>
        <v>0</v>
      </c>
      <c r="BK320" s="22">
        <f t="shared" si="161"/>
        <v>0</v>
      </c>
    </row>
    <row r="321" spans="1:63" x14ac:dyDescent="0.25">
      <c r="A321">
        <v>365</v>
      </c>
      <c r="B321" s="3" t="s">
        <v>125</v>
      </c>
      <c r="C321" s="3" t="s">
        <v>125</v>
      </c>
      <c r="D321" s="18" t="s">
        <v>26</v>
      </c>
      <c r="E321" s="23" t="s">
        <v>17</v>
      </c>
      <c r="F321" s="18" t="s">
        <v>16</v>
      </c>
      <c r="G321" s="18">
        <v>15</v>
      </c>
      <c r="H321" s="18" t="s">
        <v>17</v>
      </c>
      <c r="I321" s="18" t="s">
        <v>17</v>
      </c>
      <c r="J321">
        <v>228</v>
      </c>
      <c r="K321">
        <v>304</v>
      </c>
      <c r="L321">
        <v>182</v>
      </c>
      <c r="M321">
        <v>228</v>
      </c>
      <c r="N321" s="23" t="s">
        <v>17</v>
      </c>
      <c r="O321" s="23" t="s">
        <v>17</v>
      </c>
      <c r="P321" s="18" t="s">
        <v>19</v>
      </c>
      <c r="Q321" t="s">
        <v>37</v>
      </c>
      <c r="S321" s="4">
        <f t="shared" si="145"/>
        <v>228</v>
      </c>
      <c r="T321" s="4">
        <f t="shared" si="146"/>
        <v>304</v>
      </c>
      <c r="U321" s="9">
        <f t="shared" si="147"/>
        <v>77</v>
      </c>
      <c r="V321" s="9">
        <f t="shared" si="148"/>
        <v>547</v>
      </c>
      <c r="W321" s="9">
        <f t="shared" si="149"/>
        <v>593</v>
      </c>
      <c r="X321" s="9">
        <f t="shared" si="150"/>
        <v>47</v>
      </c>
      <c r="Y321" s="5">
        <v>1</v>
      </c>
      <c r="Z321" s="19"/>
      <c r="AA321" s="19">
        <f t="shared" si="177"/>
        <v>0</v>
      </c>
      <c r="AB321" s="19">
        <f t="shared" si="177"/>
        <v>0</v>
      </c>
      <c r="AC321" s="19">
        <f t="shared" si="177"/>
        <v>0</v>
      </c>
      <c r="AD321" s="19">
        <f t="shared" si="177"/>
        <v>0</v>
      </c>
      <c r="AE321" s="19">
        <f t="shared" si="177"/>
        <v>0</v>
      </c>
      <c r="AF321" s="19">
        <f t="shared" si="177"/>
        <v>0</v>
      </c>
      <c r="AG321" s="19">
        <f t="shared" si="177"/>
        <v>0</v>
      </c>
      <c r="AH321" s="19">
        <f t="shared" si="177"/>
        <v>0.20779220779220781</v>
      </c>
      <c r="AI321" s="19">
        <f t="shared" si="177"/>
        <v>0.59740259740259738</v>
      </c>
      <c r="AJ321" s="19">
        <f t="shared" si="177"/>
        <v>1</v>
      </c>
      <c r="AK321" s="19">
        <f t="shared" si="177"/>
        <v>1</v>
      </c>
      <c r="AL321" s="19">
        <f t="shared" si="177"/>
        <v>1</v>
      </c>
      <c r="AM321" s="19">
        <f t="shared" si="162"/>
        <v>1</v>
      </c>
      <c r="AN321" s="19">
        <f t="shared" si="163"/>
        <v>1</v>
      </c>
      <c r="AO321" s="19">
        <f t="shared" si="164"/>
        <v>1</v>
      </c>
      <c r="AP321" s="19">
        <f t="shared" si="165"/>
        <v>1</v>
      </c>
      <c r="AQ321" s="19">
        <f t="shared" si="166"/>
        <v>1</v>
      </c>
      <c r="AR321" s="19">
        <f t="shared" si="167"/>
        <v>1</v>
      </c>
      <c r="AS321" s="19">
        <f t="shared" si="168"/>
        <v>1</v>
      </c>
      <c r="AT321" s="19">
        <f t="shared" si="169"/>
        <v>0.54821773970710153</v>
      </c>
      <c r="AU321" s="19">
        <f t="shared" si="170"/>
        <v>0.59740259740259738</v>
      </c>
      <c r="AV321" s="19">
        <f t="shared" si="171"/>
        <v>1</v>
      </c>
      <c r="AW321" s="19">
        <f t="shared" si="172"/>
        <v>1</v>
      </c>
      <c r="AX321" s="19">
        <f t="shared" si="173"/>
        <v>1</v>
      </c>
      <c r="AY321" s="37">
        <v>365</v>
      </c>
      <c r="AZ321" s="22">
        <f t="shared" si="174"/>
        <v>1</v>
      </c>
      <c r="BA321" s="22">
        <f t="shared" si="151"/>
        <v>1</v>
      </c>
      <c r="BB321" s="22">
        <f t="shared" si="152"/>
        <v>1</v>
      </c>
      <c r="BC321" s="22">
        <f t="shared" si="153"/>
        <v>1</v>
      </c>
      <c r="BD321" s="22">
        <f t="shared" si="154"/>
        <v>1</v>
      </c>
      <c r="BE321" s="22">
        <f t="shared" si="155"/>
        <v>1</v>
      </c>
      <c r="BF321" s="22">
        <f t="shared" si="156"/>
        <v>1</v>
      </c>
      <c r="BG321" s="22">
        <f t="shared" si="157"/>
        <v>0.54821773970710153</v>
      </c>
      <c r="BH321" s="22">
        <f t="shared" si="158"/>
        <v>0.59740259740259738</v>
      </c>
      <c r="BI321" s="22">
        <f t="shared" si="159"/>
        <v>1</v>
      </c>
      <c r="BJ321" s="22">
        <f t="shared" si="160"/>
        <v>1</v>
      </c>
      <c r="BK321" s="22">
        <f t="shared" si="161"/>
        <v>1</v>
      </c>
    </row>
    <row r="322" spans="1:63" x14ac:dyDescent="0.25">
      <c r="A322">
        <v>366</v>
      </c>
      <c r="B322" s="3" t="s">
        <v>125</v>
      </c>
      <c r="C322" s="3" t="s">
        <v>125</v>
      </c>
      <c r="D322" s="18" t="s">
        <v>18</v>
      </c>
      <c r="E322" s="23">
        <v>3541.3073679709601</v>
      </c>
      <c r="F322" s="18" t="s">
        <v>16</v>
      </c>
      <c r="G322" s="18">
        <v>15</v>
      </c>
      <c r="H322" s="18" t="s">
        <v>17</v>
      </c>
      <c r="I322" s="18" t="s">
        <v>17</v>
      </c>
      <c r="J322">
        <v>233</v>
      </c>
      <c r="K322">
        <v>283</v>
      </c>
      <c r="L322">
        <v>192</v>
      </c>
      <c r="M322">
        <v>233</v>
      </c>
      <c r="N322" s="23">
        <v>55.4518324094741</v>
      </c>
      <c r="O322" s="23">
        <v>23.671607659357299</v>
      </c>
      <c r="P322" s="18" t="s">
        <v>19</v>
      </c>
      <c r="S322" s="4">
        <f t="shared" si="145"/>
        <v>233</v>
      </c>
      <c r="T322" s="4">
        <f t="shared" si="146"/>
        <v>283</v>
      </c>
      <c r="U322" s="9">
        <f t="shared" si="147"/>
        <v>51</v>
      </c>
      <c r="V322" s="9">
        <f t="shared" si="148"/>
        <v>557</v>
      </c>
      <c r="W322" s="9">
        <f t="shared" si="149"/>
        <v>598</v>
      </c>
      <c r="X322" s="9">
        <f t="shared" si="150"/>
        <v>42</v>
      </c>
      <c r="Y322" s="5">
        <v>1</v>
      </c>
      <c r="Z322" s="19"/>
      <c r="AA322" s="19">
        <f t="shared" si="177"/>
        <v>0</v>
      </c>
      <c r="AB322" s="19">
        <f t="shared" si="177"/>
        <v>0</v>
      </c>
      <c r="AC322" s="19">
        <f t="shared" si="177"/>
        <v>0</v>
      </c>
      <c r="AD322" s="19">
        <f t="shared" si="177"/>
        <v>0</v>
      </c>
      <c r="AE322" s="19">
        <f t="shared" si="177"/>
        <v>0</v>
      </c>
      <c r="AF322" s="19">
        <f t="shared" si="177"/>
        <v>0</v>
      </c>
      <c r="AG322" s="19">
        <f t="shared" si="177"/>
        <v>0</v>
      </c>
      <c r="AH322" s="19">
        <f t="shared" si="177"/>
        <v>0.21568627450980393</v>
      </c>
      <c r="AI322" s="19">
        <f t="shared" si="177"/>
        <v>0.80392156862745101</v>
      </c>
      <c r="AJ322" s="19">
        <f t="shared" si="177"/>
        <v>1</v>
      </c>
      <c r="AK322" s="19">
        <f t="shared" si="177"/>
        <v>1</v>
      </c>
      <c r="AL322" s="19">
        <f t="shared" si="177"/>
        <v>1</v>
      </c>
      <c r="AM322" s="19">
        <f t="shared" si="162"/>
        <v>1</v>
      </c>
      <c r="AN322" s="19">
        <f t="shared" si="163"/>
        <v>1</v>
      </c>
      <c r="AO322" s="19">
        <f t="shared" si="164"/>
        <v>1</v>
      </c>
      <c r="AP322" s="19">
        <f t="shared" si="165"/>
        <v>1</v>
      </c>
      <c r="AQ322" s="19">
        <f t="shared" si="166"/>
        <v>1</v>
      </c>
      <c r="AR322" s="19">
        <f t="shared" si="167"/>
        <v>1</v>
      </c>
      <c r="AS322" s="19">
        <f t="shared" si="168"/>
        <v>1</v>
      </c>
      <c r="AT322" s="19">
        <f t="shared" si="169"/>
        <v>0.71568627450980393</v>
      </c>
      <c r="AU322" s="19">
        <f t="shared" si="170"/>
        <v>0.80392156862745101</v>
      </c>
      <c r="AV322" s="19">
        <f t="shared" si="171"/>
        <v>1</v>
      </c>
      <c r="AW322" s="19">
        <f t="shared" si="172"/>
        <v>1</v>
      </c>
      <c r="AX322" s="19">
        <f t="shared" si="173"/>
        <v>1</v>
      </c>
      <c r="AY322" s="37">
        <v>366</v>
      </c>
      <c r="AZ322" s="22">
        <f t="shared" si="174"/>
        <v>1</v>
      </c>
      <c r="BA322" s="22">
        <f t="shared" si="151"/>
        <v>1</v>
      </c>
      <c r="BB322" s="22">
        <f t="shared" si="152"/>
        <v>1</v>
      </c>
      <c r="BC322" s="22">
        <f t="shared" si="153"/>
        <v>1</v>
      </c>
      <c r="BD322" s="22">
        <f t="shared" si="154"/>
        <v>1</v>
      </c>
      <c r="BE322" s="22">
        <f t="shared" si="155"/>
        <v>1</v>
      </c>
      <c r="BF322" s="22">
        <f t="shared" si="156"/>
        <v>1</v>
      </c>
      <c r="BG322" s="22">
        <f t="shared" si="157"/>
        <v>0.71568627450980393</v>
      </c>
      <c r="BH322" s="22">
        <f t="shared" si="158"/>
        <v>0.80392156862745101</v>
      </c>
      <c r="BI322" s="22">
        <f t="shared" si="159"/>
        <v>1</v>
      </c>
      <c r="BJ322" s="22">
        <f t="shared" si="160"/>
        <v>1</v>
      </c>
      <c r="BK322" s="22">
        <f t="shared" si="161"/>
        <v>1</v>
      </c>
    </row>
    <row r="323" spans="1:63" x14ac:dyDescent="0.25">
      <c r="A323">
        <v>367</v>
      </c>
      <c r="B323" s="3" t="s">
        <v>125</v>
      </c>
      <c r="C323" s="3" t="s">
        <v>125</v>
      </c>
      <c r="D323" s="18" t="s">
        <v>42</v>
      </c>
      <c r="E323" s="23">
        <v>1212.6901483320401</v>
      </c>
      <c r="F323" s="18" t="s">
        <v>16</v>
      </c>
      <c r="G323" s="18">
        <v>15</v>
      </c>
      <c r="H323" s="18" t="s">
        <v>17</v>
      </c>
      <c r="I323" s="18" t="s">
        <v>17</v>
      </c>
      <c r="J323">
        <v>228</v>
      </c>
      <c r="K323">
        <v>263</v>
      </c>
      <c r="L323">
        <v>188</v>
      </c>
      <c r="M323">
        <v>228</v>
      </c>
      <c r="N323" s="23">
        <v>55.363616718181603</v>
      </c>
      <c r="O323" s="23">
        <v>23.8313804054828</v>
      </c>
      <c r="P323" s="18" t="s">
        <v>19</v>
      </c>
      <c r="S323" s="4">
        <f t="shared" si="145"/>
        <v>228</v>
      </c>
      <c r="T323" s="4">
        <f t="shared" si="146"/>
        <v>263</v>
      </c>
      <c r="U323" s="9">
        <f t="shared" si="147"/>
        <v>36</v>
      </c>
      <c r="V323" s="9">
        <f t="shared" si="148"/>
        <v>553</v>
      </c>
      <c r="W323" s="9">
        <f t="shared" si="149"/>
        <v>593</v>
      </c>
      <c r="X323" s="9">
        <f t="shared" si="150"/>
        <v>41</v>
      </c>
      <c r="Y323" s="5">
        <v>1</v>
      </c>
      <c r="Z323" s="19"/>
      <c r="AA323" s="19">
        <f t="shared" si="177"/>
        <v>0</v>
      </c>
      <c r="AB323" s="19">
        <f t="shared" si="177"/>
        <v>0</v>
      </c>
      <c r="AC323" s="19">
        <f t="shared" si="177"/>
        <v>0</v>
      </c>
      <c r="AD323" s="19">
        <f t="shared" si="177"/>
        <v>0</v>
      </c>
      <c r="AE323" s="19">
        <f t="shared" si="177"/>
        <v>0</v>
      </c>
      <c r="AF323" s="19">
        <f t="shared" si="177"/>
        <v>0</v>
      </c>
      <c r="AG323" s="19">
        <f t="shared" si="177"/>
        <v>0</v>
      </c>
      <c r="AH323" s="19">
        <f t="shared" si="177"/>
        <v>0.44444444444444442</v>
      </c>
      <c r="AI323" s="19">
        <f t="shared" si="177"/>
        <v>1</v>
      </c>
      <c r="AJ323" s="19">
        <f t="shared" si="177"/>
        <v>1</v>
      </c>
      <c r="AK323" s="19">
        <f t="shared" si="177"/>
        <v>1</v>
      </c>
      <c r="AL323" s="19">
        <f t="shared" si="177"/>
        <v>1</v>
      </c>
      <c r="AM323" s="19">
        <f t="shared" si="162"/>
        <v>1</v>
      </c>
      <c r="AN323" s="19">
        <f t="shared" si="163"/>
        <v>1</v>
      </c>
      <c r="AO323" s="19">
        <f t="shared" si="164"/>
        <v>1</v>
      </c>
      <c r="AP323" s="19">
        <f t="shared" si="165"/>
        <v>1</v>
      </c>
      <c r="AQ323" s="19">
        <f t="shared" si="166"/>
        <v>1</v>
      </c>
      <c r="AR323" s="19">
        <f t="shared" si="167"/>
        <v>1</v>
      </c>
      <c r="AS323" s="19">
        <f t="shared" si="168"/>
        <v>1</v>
      </c>
      <c r="AT323" s="19">
        <f t="shared" si="169"/>
        <v>0.83468834688346882</v>
      </c>
      <c r="AU323" s="19">
        <f t="shared" si="170"/>
        <v>1</v>
      </c>
      <c r="AV323" s="19">
        <f t="shared" si="171"/>
        <v>1</v>
      </c>
      <c r="AW323" s="19">
        <f t="shared" si="172"/>
        <v>1</v>
      </c>
      <c r="AX323" s="19">
        <f t="shared" si="173"/>
        <v>1</v>
      </c>
      <c r="AY323" s="37">
        <v>367</v>
      </c>
      <c r="AZ323" s="22">
        <f t="shared" si="174"/>
        <v>1</v>
      </c>
      <c r="BA323" s="22">
        <f t="shared" si="151"/>
        <v>1</v>
      </c>
      <c r="BB323" s="22">
        <f t="shared" si="152"/>
        <v>1</v>
      </c>
      <c r="BC323" s="22">
        <f t="shared" si="153"/>
        <v>1</v>
      </c>
      <c r="BD323" s="22">
        <f t="shared" si="154"/>
        <v>1</v>
      </c>
      <c r="BE323" s="22">
        <f t="shared" si="155"/>
        <v>1</v>
      </c>
      <c r="BF323" s="22">
        <f t="shared" si="156"/>
        <v>1</v>
      </c>
      <c r="BG323" s="22">
        <f t="shared" si="157"/>
        <v>0.83468834688346882</v>
      </c>
      <c r="BH323" s="22">
        <f t="shared" si="158"/>
        <v>1</v>
      </c>
      <c r="BI323" s="22">
        <f t="shared" si="159"/>
        <v>1</v>
      </c>
      <c r="BJ323" s="22">
        <f t="shared" si="160"/>
        <v>1</v>
      </c>
      <c r="BK323" s="22">
        <f t="shared" si="161"/>
        <v>1</v>
      </c>
    </row>
    <row r="324" spans="1:63" x14ac:dyDescent="0.25">
      <c r="A324">
        <v>368</v>
      </c>
      <c r="B324" s="3" t="s">
        <v>125</v>
      </c>
      <c r="C324" s="3" t="s">
        <v>125</v>
      </c>
      <c r="D324" s="18" t="s">
        <v>26</v>
      </c>
      <c r="E324" s="23" t="s">
        <v>17</v>
      </c>
      <c r="F324" s="18" t="s">
        <v>16</v>
      </c>
      <c r="G324" s="18">
        <v>15</v>
      </c>
      <c r="H324" s="18" t="s">
        <v>17</v>
      </c>
      <c r="I324" s="18" t="s">
        <v>17</v>
      </c>
      <c r="J324">
        <v>91</v>
      </c>
      <c r="K324">
        <v>181</v>
      </c>
      <c r="L324">
        <v>213</v>
      </c>
      <c r="M324">
        <v>273</v>
      </c>
      <c r="N324" s="23" t="s">
        <v>17</v>
      </c>
      <c r="O324" s="23" t="s">
        <v>17</v>
      </c>
      <c r="P324" s="18" t="s">
        <v>19</v>
      </c>
      <c r="Q324" t="s">
        <v>37</v>
      </c>
      <c r="S324" s="4">
        <f t="shared" si="145"/>
        <v>91</v>
      </c>
      <c r="T324" s="4">
        <f t="shared" si="146"/>
        <v>181</v>
      </c>
      <c r="U324" s="9">
        <f t="shared" si="147"/>
        <v>91</v>
      </c>
      <c r="V324" s="9">
        <f t="shared" si="148"/>
        <v>213</v>
      </c>
      <c r="W324" s="9">
        <f t="shared" si="149"/>
        <v>273</v>
      </c>
      <c r="X324" s="9">
        <f t="shared" si="150"/>
        <v>61</v>
      </c>
      <c r="Y324" s="5">
        <v>1</v>
      </c>
      <c r="Z324" s="19"/>
      <c r="AA324" s="19">
        <f t="shared" si="177"/>
        <v>0</v>
      </c>
      <c r="AB324" s="19">
        <f t="shared" si="177"/>
        <v>0</v>
      </c>
      <c r="AC324" s="19">
        <f t="shared" si="177"/>
        <v>0</v>
      </c>
      <c r="AD324" s="19">
        <f t="shared" si="177"/>
        <v>0.32967032967032966</v>
      </c>
      <c r="AE324" s="19">
        <f t="shared" si="177"/>
        <v>0.67032967032967028</v>
      </c>
      <c r="AF324" s="19">
        <f t="shared" si="177"/>
        <v>1</v>
      </c>
      <c r="AG324" s="19">
        <f t="shared" si="177"/>
        <v>1</v>
      </c>
      <c r="AH324" s="19">
        <f t="shared" si="177"/>
        <v>1</v>
      </c>
      <c r="AI324" s="19">
        <f t="shared" si="177"/>
        <v>0.49180327868852458</v>
      </c>
      <c r="AJ324" s="19">
        <f t="shared" si="177"/>
        <v>0</v>
      </c>
      <c r="AK324" s="19">
        <f t="shared" si="177"/>
        <v>0</v>
      </c>
      <c r="AL324" s="19">
        <f t="shared" si="177"/>
        <v>0</v>
      </c>
      <c r="AM324" s="19">
        <f t="shared" si="162"/>
        <v>0</v>
      </c>
      <c r="AN324" s="19">
        <f t="shared" si="163"/>
        <v>0</v>
      </c>
      <c r="AO324" s="19">
        <f t="shared" si="164"/>
        <v>0</v>
      </c>
      <c r="AP324" s="19">
        <f t="shared" si="165"/>
        <v>0.32967032967032966</v>
      </c>
      <c r="AQ324" s="19">
        <f t="shared" si="166"/>
        <v>0.67032967032967028</v>
      </c>
      <c r="AR324" s="19">
        <f t="shared" si="167"/>
        <v>1</v>
      </c>
      <c r="AS324" s="19">
        <f t="shared" si="168"/>
        <v>1</v>
      </c>
      <c r="AT324" s="19">
        <f t="shared" si="169"/>
        <v>1</v>
      </c>
      <c r="AU324" s="19">
        <f t="shared" si="170"/>
        <v>0.49180327868852458</v>
      </c>
      <c r="AV324" s="19">
        <f t="shared" si="171"/>
        <v>0</v>
      </c>
      <c r="AW324" s="19">
        <f t="shared" si="172"/>
        <v>0</v>
      </c>
      <c r="AX324" s="19">
        <f t="shared" si="173"/>
        <v>0</v>
      </c>
      <c r="AY324" s="37">
        <v>368</v>
      </c>
      <c r="AZ324" s="22">
        <f t="shared" si="174"/>
        <v>0</v>
      </c>
      <c r="BA324" s="22">
        <f t="shared" si="151"/>
        <v>0</v>
      </c>
      <c r="BB324" s="22">
        <f t="shared" si="152"/>
        <v>0</v>
      </c>
      <c r="BC324" s="22">
        <f t="shared" si="153"/>
        <v>0.32967032967032966</v>
      </c>
      <c r="BD324" s="22">
        <f t="shared" si="154"/>
        <v>0.67032967032967028</v>
      </c>
      <c r="BE324" s="22">
        <f t="shared" si="155"/>
        <v>1</v>
      </c>
      <c r="BF324" s="22">
        <f t="shared" si="156"/>
        <v>1</v>
      </c>
      <c r="BG324" s="22">
        <f t="shared" si="157"/>
        <v>1</v>
      </c>
      <c r="BH324" s="22">
        <f t="shared" si="158"/>
        <v>0.49180327868852458</v>
      </c>
      <c r="BI324" s="22">
        <f t="shared" si="159"/>
        <v>0</v>
      </c>
      <c r="BJ324" s="22">
        <f t="shared" si="160"/>
        <v>0</v>
      </c>
      <c r="BK324" s="22">
        <f t="shared" si="161"/>
        <v>0</v>
      </c>
    </row>
    <row r="325" spans="1:63" x14ac:dyDescent="0.25">
      <c r="A325">
        <v>369</v>
      </c>
      <c r="B325" s="3" t="s">
        <v>125</v>
      </c>
      <c r="C325" s="3" t="s">
        <v>125</v>
      </c>
      <c r="D325" s="18" t="s">
        <v>28</v>
      </c>
      <c r="E325" s="23">
        <v>3955.5433320106399</v>
      </c>
      <c r="F325" s="18" t="s">
        <v>16</v>
      </c>
      <c r="G325" s="18">
        <v>15</v>
      </c>
      <c r="H325" s="18" t="s">
        <v>17</v>
      </c>
      <c r="I325" s="18" t="s">
        <v>17</v>
      </c>
      <c r="J325">
        <v>91</v>
      </c>
      <c r="K325">
        <v>151</v>
      </c>
      <c r="L325">
        <v>218</v>
      </c>
      <c r="M325">
        <v>278</v>
      </c>
      <c r="N325" s="23">
        <v>55.442432833371697</v>
      </c>
      <c r="O325" s="23">
        <v>23.703934652439901</v>
      </c>
      <c r="P325" s="18" t="s">
        <v>19</v>
      </c>
      <c r="S325" s="4">
        <f t="shared" si="145"/>
        <v>91</v>
      </c>
      <c r="T325" s="4">
        <f t="shared" si="146"/>
        <v>151</v>
      </c>
      <c r="U325" s="9">
        <f t="shared" si="147"/>
        <v>61</v>
      </c>
      <c r="V325" s="9">
        <f t="shared" si="148"/>
        <v>218</v>
      </c>
      <c r="W325" s="9">
        <f t="shared" si="149"/>
        <v>278</v>
      </c>
      <c r="X325" s="9">
        <f t="shared" si="150"/>
        <v>61</v>
      </c>
      <c r="Y325" s="5">
        <v>1</v>
      </c>
      <c r="Z325" s="19"/>
      <c r="AA325" s="19">
        <f t="shared" si="177"/>
        <v>0</v>
      </c>
      <c r="AB325" s="19">
        <f t="shared" si="177"/>
        <v>0</v>
      </c>
      <c r="AC325" s="19">
        <f t="shared" si="177"/>
        <v>0</v>
      </c>
      <c r="AD325" s="19">
        <f t="shared" si="177"/>
        <v>0.49180327868852458</v>
      </c>
      <c r="AE325" s="19">
        <f t="shared" si="177"/>
        <v>1</v>
      </c>
      <c r="AF325" s="19">
        <f t="shared" si="177"/>
        <v>1</v>
      </c>
      <c r="AG325" s="19">
        <f t="shared" si="177"/>
        <v>1</v>
      </c>
      <c r="AH325" s="19">
        <f t="shared" si="177"/>
        <v>1</v>
      </c>
      <c r="AI325" s="19">
        <f t="shared" si="177"/>
        <v>0.57377049180327866</v>
      </c>
      <c r="AJ325" s="19">
        <f t="shared" si="177"/>
        <v>8.1967213114754078E-2</v>
      </c>
      <c r="AK325" s="19">
        <f t="shared" si="177"/>
        <v>0</v>
      </c>
      <c r="AL325" s="19">
        <f t="shared" si="177"/>
        <v>0</v>
      </c>
      <c r="AM325" s="19">
        <f t="shared" si="162"/>
        <v>0</v>
      </c>
      <c r="AN325" s="19">
        <f t="shared" si="163"/>
        <v>0</v>
      </c>
      <c r="AO325" s="19">
        <f t="shared" si="164"/>
        <v>0</v>
      </c>
      <c r="AP325" s="19">
        <f t="shared" si="165"/>
        <v>0.49180327868852458</v>
      </c>
      <c r="AQ325" s="19">
        <f t="shared" si="166"/>
        <v>1</v>
      </c>
      <c r="AR325" s="19">
        <f t="shared" si="167"/>
        <v>1</v>
      </c>
      <c r="AS325" s="19">
        <f t="shared" si="168"/>
        <v>1</v>
      </c>
      <c r="AT325" s="19">
        <f t="shared" si="169"/>
        <v>1</v>
      </c>
      <c r="AU325" s="19">
        <f t="shared" si="170"/>
        <v>0.57377049180327866</v>
      </c>
      <c r="AV325" s="19">
        <f t="shared" si="171"/>
        <v>8.1967213114754078E-2</v>
      </c>
      <c r="AW325" s="19">
        <f t="shared" si="172"/>
        <v>0</v>
      </c>
      <c r="AX325" s="19">
        <f t="shared" si="173"/>
        <v>0</v>
      </c>
      <c r="AY325" s="37">
        <v>369</v>
      </c>
      <c r="AZ325" s="22">
        <f t="shared" si="174"/>
        <v>0</v>
      </c>
      <c r="BA325" s="22">
        <f t="shared" si="151"/>
        <v>0</v>
      </c>
      <c r="BB325" s="22">
        <f t="shared" si="152"/>
        <v>0</v>
      </c>
      <c r="BC325" s="22">
        <f t="shared" si="153"/>
        <v>0.49180327868852458</v>
      </c>
      <c r="BD325" s="22">
        <f t="shared" si="154"/>
        <v>1</v>
      </c>
      <c r="BE325" s="22">
        <f t="shared" si="155"/>
        <v>1</v>
      </c>
      <c r="BF325" s="22">
        <f t="shared" si="156"/>
        <v>1</v>
      </c>
      <c r="BG325" s="22">
        <f t="shared" si="157"/>
        <v>1</v>
      </c>
      <c r="BH325" s="22">
        <f t="shared" si="158"/>
        <v>0.57377049180327866</v>
      </c>
      <c r="BI325" s="22">
        <f t="shared" si="159"/>
        <v>8.1967213114754078E-2</v>
      </c>
      <c r="BJ325" s="22">
        <f t="shared" si="160"/>
        <v>0</v>
      </c>
      <c r="BK325" s="22">
        <f t="shared" si="161"/>
        <v>0</v>
      </c>
    </row>
    <row r="326" spans="1:63" x14ac:dyDescent="0.25">
      <c r="A326">
        <v>370</v>
      </c>
      <c r="B326" s="3" t="s">
        <v>126</v>
      </c>
      <c r="C326" s="3" t="s">
        <v>126</v>
      </c>
      <c r="D326" s="18" t="s">
        <v>18</v>
      </c>
      <c r="E326" s="23">
        <v>1110.0685184343199</v>
      </c>
      <c r="F326" s="18" t="s">
        <v>16</v>
      </c>
      <c r="G326" s="18">
        <v>57</v>
      </c>
      <c r="H326" s="18" t="s">
        <v>17</v>
      </c>
      <c r="I326" s="18" t="s">
        <v>17</v>
      </c>
      <c r="J326">
        <v>289</v>
      </c>
      <c r="K326">
        <v>349</v>
      </c>
      <c r="L326">
        <v>152</v>
      </c>
      <c r="M326">
        <v>212</v>
      </c>
      <c r="N326" s="23">
        <v>41.682271990888502</v>
      </c>
      <c r="O326" s="23">
        <v>21.7373783692159</v>
      </c>
      <c r="P326" s="18" t="s">
        <v>19</v>
      </c>
      <c r="S326" s="4">
        <f t="shared" si="145"/>
        <v>289</v>
      </c>
      <c r="T326" s="4">
        <f t="shared" si="146"/>
        <v>349</v>
      </c>
      <c r="U326" s="9">
        <f t="shared" si="147"/>
        <v>61</v>
      </c>
      <c r="V326" s="9">
        <f t="shared" si="148"/>
        <v>517</v>
      </c>
      <c r="W326" s="9">
        <f t="shared" si="149"/>
        <v>577</v>
      </c>
      <c r="X326" s="9">
        <f t="shared" si="150"/>
        <v>61</v>
      </c>
      <c r="Y326" s="5">
        <v>1</v>
      </c>
      <c r="Z326" s="19"/>
      <c r="AA326" s="19">
        <f t="shared" si="177"/>
        <v>0</v>
      </c>
      <c r="AB326" s="19">
        <f t="shared" si="177"/>
        <v>0</v>
      </c>
      <c r="AC326" s="19">
        <f t="shared" si="177"/>
        <v>0</v>
      </c>
      <c r="AD326" s="19">
        <f t="shared" si="177"/>
        <v>0</v>
      </c>
      <c r="AE326" s="19">
        <f t="shared" si="177"/>
        <v>0</v>
      </c>
      <c r="AF326" s="19">
        <f t="shared" si="177"/>
        <v>0</v>
      </c>
      <c r="AG326" s="19">
        <f t="shared" si="177"/>
        <v>0</v>
      </c>
      <c r="AH326" s="19">
        <f t="shared" si="177"/>
        <v>0</v>
      </c>
      <c r="AI326" s="19">
        <f t="shared" si="177"/>
        <v>0</v>
      </c>
      <c r="AJ326" s="19">
        <f t="shared" si="177"/>
        <v>0.26229508196721313</v>
      </c>
      <c r="AK326" s="19">
        <f t="shared" si="177"/>
        <v>0.75409836065573765</v>
      </c>
      <c r="AL326" s="19">
        <f t="shared" si="177"/>
        <v>1</v>
      </c>
      <c r="AM326" s="19">
        <f t="shared" si="162"/>
        <v>1</v>
      </c>
      <c r="AN326" s="19">
        <f t="shared" si="163"/>
        <v>1</v>
      </c>
      <c r="AO326" s="19">
        <f t="shared" si="164"/>
        <v>1</v>
      </c>
      <c r="AP326" s="19">
        <f t="shared" si="165"/>
        <v>1</v>
      </c>
      <c r="AQ326" s="19">
        <f t="shared" si="166"/>
        <v>1</v>
      </c>
      <c r="AR326" s="19">
        <f t="shared" si="167"/>
        <v>1</v>
      </c>
      <c r="AS326" s="19">
        <f t="shared" si="168"/>
        <v>0.50819672131147542</v>
      </c>
      <c r="AT326" s="19">
        <f t="shared" si="169"/>
        <v>0</v>
      </c>
      <c r="AU326" s="19">
        <f t="shared" si="170"/>
        <v>0</v>
      </c>
      <c r="AV326" s="19">
        <f t="shared" si="171"/>
        <v>0.26229508196721313</v>
      </c>
      <c r="AW326" s="19">
        <f t="shared" si="172"/>
        <v>0.75409836065573765</v>
      </c>
      <c r="AX326" s="19">
        <f t="shared" si="173"/>
        <v>1</v>
      </c>
      <c r="AY326" s="37">
        <v>370</v>
      </c>
      <c r="AZ326" s="22">
        <f t="shared" si="174"/>
        <v>1</v>
      </c>
      <c r="BA326" s="22">
        <f t="shared" si="151"/>
        <v>1</v>
      </c>
      <c r="BB326" s="22">
        <f t="shared" si="152"/>
        <v>1</v>
      </c>
      <c r="BC326" s="22">
        <f t="shared" si="153"/>
        <v>1</v>
      </c>
      <c r="BD326" s="22">
        <f t="shared" si="154"/>
        <v>1</v>
      </c>
      <c r="BE326" s="22">
        <f t="shared" si="155"/>
        <v>1</v>
      </c>
      <c r="BF326" s="22">
        <f t="shared" si="156"/>
        <v>0.50819672131147542</v>
      </c>
      <c r="BG326" s="22">
        <f t="shared" si="157"/>
        <v>0</v>
      </c>
      <c r="BH326" s="22">
        <f t="shared" si="158"/>
        <v>0</v>
      </c>
      <c r="BI326" s="22">
        <f t="shared" si="159"/>
        <v>0.26229508196721313</v>
      </c>
      <c r="BJ326" s="22">
        <f t="shared" si="160"/>
        <v>0.75409836065573765</v>
      </c>
      <c r="BK326" s="22">
        <f t="shared" si="161"/>
        <v>1</v>
      </c>
    </row>
    <row r="327" spans="1:63" x14ac:dyDescent="0.25">
      <c r="A327">
        <v>371</v>
      </c>
      <c r="B327" s="3" t="s">
        <v>126</v>
      </c>
      <c r="C327" s="3" t="s">
        <v>126</v>
      </c>
      <c r="D327" s="18" t="s">
        <v>29</v>
      </c>
      <c r="E327" s="23">
        <v>34.2289126548974</v>
      </c>
      <c r="F327" s="18" t="s">
        <v>16</v>
      </c>
      <c r="G327" s="18">
        <v>57</v>
      </c>
      <c r="H327" s="18" t="s">
        <v>17</v>
      </c>
      <c r="I327" s="18" t="s">
        <v>17</v>
      </c>
      <c r="J327">
        <v>111</v>
      </c>
      <c r="K327">
        <v>151</v>
      </c>
      <c r="L327">
        <v>213</v>
      </c>
      <c r="M327">
        <v>243</v>
      </c>
      <c r="N327" s="23">
        <v>41.681764658272201</v>
      </c>
      <c r="O327" s="23">
        <v>21.733920785985401</v>
      </c>
      <c r="P327" s="18" t="s">
        <v>19</v>
      </c>
      <c r="S327" s="4">
        <f t="shared" si="145"/>
        <v>111</v>
      </c>
      <c r="T327" s="4">
        <f t="shared" si="146"/>
        <v>151</v>
      </c>
      <c r="U327" s="9">
        <f t="shared" si="147"/>
        <v>41</v>
      </c>
      <c r="V327" s="9">
        <f t="shared" si="148"/>
        <v>213</v>
      </c>
      <c r="W327" s="9">
        <f t="shared" si="149"/>
        <v>243</v>
      </c>
      <c r="X327" s="9">
        <f t="shared" si="150"/>
        <v>31</v>
      </c>
      <c r="Y327" s="5">
        <v>1</v>
      </c>
      <c r="Z327" s="19"/>
      <c r="AA327" s="19">
        <f t="shared" si="177"/>
        <v>0</v>
      </c>
      <c r="AB327" s="19">
        <f t="shared" si="177"/>
        <v>0</v>
      </c>
      <c r="AC327" s="19">
        <f t="shared" si="177"/>
        <v>0</v>
      </c>
      <c r="AD327" s="19">
        <f t="shared" si="177"/>
        <v>0.24390243902439024</v>
      </c>
      <c r="AE327" s="19">
        <f t="shared" si="177"/>
        <v>1</v>
      </c>
      <c r="AF327" s="19">
        <f t="shared" si="177"/>
        <v>1</v>
      </c>
      <c r="AG327" s="19">
        <f t="shared" si="177"/>
        <v>1</v>
      </c>
      <c r="AH327" s="19">
        <f t="shared" si="177"/>
        <v>1</v>
      </c>
      <c r="AI327" s="19">
        <f t="shared" si="177"/>
        <v>0</v>
      </c>
      <c r="AJ327" s="19">
        <f t="shared" si="177"/>
        <v>0</v>
      </c>
      <c r="AK327" s="19">
        <f t="shared" si="177"/>
        <v>0</v>
      </c>
      <c r="AL327" s="19">
        <f t="shared" si="177"/>
        <v>0</v>
      </c>
      <c r="AM327" s="19">
        <f t="shared" si="162"/>
        <v>0</v>
      </c>
      <c r="AN327" s="19">
        <f t="shared" si="163"/>
        <v>0</v>
      </c>
      <c r="AO327" s="19">
        <f t="shared" si="164"/>
        <v>0</v>
      </c>
      <c r="AP327" s="19">
        <f t="shared" si="165"/>
        <v>0.24390243902439024</v>
      </c>
      <c r="AQ327" s="19">
        <f t="shared" si="166"/>
        <v>1</v>
      </c>
      <c r="AR327" s="19">
        <f t="shared" si="167"/>
        <v>1</v>
      </c>
      <c r="AS327" s="19">
        <f t="shared" si="168"/>
        <v>1</v>
      </c>
      <c r="AT327" s="19">
        <f t="shared" si="169"/>
        <v>1</v>
      </c>
      <c r="AU327" s="19">
        <f t="shared" si="170"/>
        <v>0</v>
      </c>
      <c r="AV327" s="19">
        <f t="shared" si="171"/>
        <v>0</v>
      </c>
      <c r="AW327" s="19">
        <f t="shared" si="172"/>
        <v>0</v>
      </c>
      <c r="AX327" s="19">
        <f t="shared" si="173"/>
        <v>0</v>
      </c>
      <c r="AY327" s="37">
        <v>371</v>
      </c>
      <c r="AZ327" s="22">
        <f t="shared" si="174"/>
        <v>0</v>
      </c>
      <c r="BA327" s="22">
        <f t="shared" si="151"/>
        <v>0</v>
      </c>
      <c r="BB327" s="22">
        <f t="shared" si="152"/>
        <v>0</v>
      </c>
      <c r="BC327" s="22">
        <f t="shared" si="153"/>
        <v>0.24390243902439024</v>
      </c>
      <c r="BD327" s="22">
        <f t="shared" si="154"/>
        <v>1</v>
      </c>
      <c r="BE327" s="22">
        <f t="shared" si="155"/>
        <v>1</v>
      </c>
      <c r="BF327" s="22">
        <f t="shared" si="156"/>
        <v>1</v>
      </c>
      <c r="BG327" s="22">
        <f t="shared" si="157"/>
        <v>1</v>
      </c>
      <c r="BH327" s="22">
        <f t="shared" si="158"/>
        <v>0</v>
      </c>
      <c r="BI327" s="22">
        <f t="shared" si="159"/>
        <v>0</v>
      </c>
      <c r="BJ327" s="22">
        <f t="shared" si="160"/>
        <v>0</v>
      </c>
      <c r="BK327" s="22">
        <f t="shared" si="161"/>
        <v>0</v>
      </c>
    </row>
    <row r="328" spans="1:63" x14ac:dyDescent="0.25">
      <c r="A328">
        <v>372</v>
      </c>
      <c r="B328" s="3" t="s">
        <v>126</v>
      </c>
      <c r="C328" s="3" t="s">
        <v>126</v>
      </c>
      <c r="D328" s="18" t="s">
        <v>20</v>
      </c>
      <c r="E328" s="23">
        <v>342.938038907102</v>
      </c>
      <c r="F328" s="18" t="s">
        <v>16</v>
      </c>
      <c r="G328" s="18">
        <v>57</v>
      </c>
      <c r="H328" s="18" t="s">
        <v>17</v>
      </c>
      <c r="I328" s="18" t="s">
        <v>17</v>
      </c>
      <c r="J328">
        <v>107</v>
      </c>
      <c r="K328">
        <v>166</v>
      </c>
      <c r="L328">
        <v>228</v>
      </c>
      <c r="M328">
        <v>304</v>
      </c>
      <c r="N328" s="23">
        <v>41.681667438095097</v>
      </c>
      <c r="O328" s="23">
        <v>21.728926001809398</v>
      </c>
      <c r="P328" s="18" t="s">
        <v>19</v>
      </c>
      <c r="S328" s="4">
        <f t="shared" ref="S328:S391" si="178">J328</f>
        <v>107</v>
      </c>
      <c r="T328" s="4">
        <f t="shared" ref="T328:T391" si="179">K328</f>
        <v>166</v>
      </c>
      <c r="U328" s="9">
        <f t="shared" ref="U328:U391" si="180">IF($T328-$S328&gt;0,$T328-$S328+1,$T328+365-$S328+1)</f>
        <v>60</v>
      </c>
      <c r="V328" s="9">
        <f t="shared" ref="V328:V391" si="181">IF($L328&gt;=$T328,$L328,$L328+365)</f>
        <v>228</v>
      </c>
      <c r="W328" s="9">
        <f t="shared" ref="W328:W391" si="182">$V328+$X328-1</f>
        <v>304</v>
      </c>
      <c r="X328" s="9">
        <f t="shared" ref="X328:X391" si="183">IF($M328-$L328&gt;0,$M328-$L328+1,$M328+365-$L328+1)</f>
        <v>77</v>
      </c>
      <c r="Y328" s="5">
        <v>1</v>
      </c>
      <c r="Z328" s="19"/>
      <c r="AA328" s="19">
        <f t="shared" si="177"/>
        <v>0</v>
      </c>
      <c r="AB328" s="19">
        <f t="shared" si="177"/>
        <v>0</v>
      </c>
      <c r="AC328" s="19">
        <f t="shared" si="177"/>
        <v>0</v>
      </c>
      <c r="AD328" s="19">
        <f t="shared" si="177"/>
        <v>0.23333333333333334</v>
      </c>
      <c r="AE328" s="19">
        <f t="shared" si="177"/>
        <v>0.75</v>
      </c>
      <c r="AF328" s="19">
        <f t="shared" si="177"/>
        <v>1</v>
      </c>
      <c r="AG328" s="19">
        <f t="shared" si="177"/>
        <v>1</v>
      </c>
      <c r="AH328" s="19">
        <f t="shared" si="177"/>
        <v>1</v>
      </c>
      <c r="AI328" s="19">
        <f t="shared" si="177"/>
        <v>0.79220779220779214</v>
      </c>
      <c r="AJ328" s="19">
        <f t="shared" si="177"/>
        <v>0.40259740259740262</v>
      </c>
      <c r="AK328" s="19">
        <f t="shared" si="177"/>
        <v>0</v>
      </c>
      <c r="AL328" s="19">
        <f t="shared" si="177"/>
        <v>0</v>
      </c>
      <c r="AM328" s="19">
        <f t="shared" si="162"/>
        <v>0</v>
      </c>
      <c r="AN328" s="19">
        <f t="shared" si="163"/>
        <v>0</v>
      </c>
      <c r="AO328" s="19">
        <f t="shared" si="164"/>
        <v>0</v>
      </c>
      <c r="AP328" s="19">
        <f t="shared" si="165"/>
        <v>0.23333333333333334</v>
      </c>
      <c r="AQ328" s="19">
        <f t="shared" si="166"/>
        <v>0.75</v>
      </c>
      <c r="AR328" s="19">
        <f t="shared" si="167"/>
        <v>1</v>
      </c>
      <c r="AS328" s="19">
        <f t="shared" si="168"/>
        <v>1</v>
      </c>
      <c r="AT328" s="19">
        <f t="shared" si="169"/>
        <v>1</v>
      </c>
      <c r="AU328" s="19">
        <f t="shared" si="170"/>
        <v>0.79220779220779214</v>
      </c>
      <c r="AV328" s="19">
        <f t="shared" si="171"/>
        <v>0.40259740259740262</v>
      </c>
      <c r="AW328" s="19">
        <f t="shared" si="172"/>
        <v>0</v>
      </c>
      <c r="AX328" s="19">
        <f t="shared" si="173"/>
        <v>0</v>
      </c>
      <c r="AY328" s="37">
        <v>372</v>
      </c>
      <c r="AZ328" s="22">
        <f t="shared" si="174"/>
        <v>0</v>
      </c>
      <c r="BA328" s="22">
        <f t="shared" ref="BA328:BA391" si="184">IFERROR(AN328,0)</f>
        <v>0</v>
      </c>
      <c r="BB328" s="22">
        <f t="shared" ref="BB328:BB391" si="185">IFERROR(AO328,0)</f>
        <v>0</v>
      </c>
      <c r="BC328" s="22">
        <f t="shared" ref="BC328:BC391" si="186">IFERROR(AP328,0)</f>
        <v>0.23333333333333334</v>
      </c>
      <c r="BD328" s="22">
        <f t="shared" ref="BD328:BD391" si="187">IFERROR(AQ328,0)</f>
        <v>0.75</v>
      </c>
      <c r="BE328" s="22">
        <f t="shared" ref="BE328:BE391" si="188">IFERROR(AR328,0)</f>
        <v>1</v>
      </c>
      <c r="BF328" s="22">
        <f t="shared" ref="BF328:BF391" si="189">IFERROR(AS328,0)</f>
        <v>1</v>
      </c>
      <c r="BG328" s="22">
        <f t="shared" ref="BG328:BG391" si="190">IFERROR(AT328,0)</f>
        <v>1</v>
      </c>
      <c r="BH328" s="22">
        <f t="shared" ref="BH328:BH391" si="191">IFERROR(AU328,0)</f>
        <v>0.79220779220779214</v>
      </c>
      <c r="BI328" s="22">
        <f t="shared" ref="BI328:BI391" si="192">IFERROR(AV328,0)</f>
        <v>0.40259740259740262</v>
      </c>
      <c r="BJ328" s="22">
        <f t="shared" ref="BJ328:BJ391" si="193">IFERROR(AW328,0)</f>
        <v>0</v>
      </c>
      <c r="BK328" s="22">
        <f t="shared" ref="BK328:BK391" si="194">IFERROR(AX328,0)</f>
        <v>0</v>
      </c>
    </row>
    <row r="329" spans="1:63" x14ac:dyDescent="0.25">
      <c r="A329">
        <v>374</v>
      </c>
      <c r="B329" s="3" t="s">
        <v>126</v>
      </c>
      <c r="C329" s="3" t="s">
        <v>126</v>
      </c>
      <c r="D329" s="18" t="s">
        <v>127</v>
      </c>
      <c r="E329" s="23">
        <v>89.852542433201506</v>
      </c>
      <c r="F329" s="18" t="s">
        <v>16</v>
      </c>
      <c r="G329" s="18">
        <v>57</v>
      </c>
      <c r="H329" s="18" t="s">
        <v>17</v>
      </c>
      <c r="I329" s="18" t="s">
        <v>17</v>
      </c>
      <c r="J329">
        <v>112</v>
      </c>
      <c r="K329">
        <v>151</v>
      </c>
      <c r="L329">
        <v>257</v>
      </c>
      <c r="M329">
        <v>304</v>
      </c>
      <c r="N329" s="23">
        <v>41.680108328548698</v>
      </c>
      <c r="O329" s="23">
        <v>21.7358259973362</v>
      </c>
      <c r="P329" s="18" t="s">
        <v>19</v>
      </c>
      <c r="S329" s="4">
        <f t="shared" si="178"/>
        <v>112</v>
      </c>
      <c r="T329" s="4">
        <f t="shared" si="179"/>
        <v>151</v>
      </c>
      <c r="U329" s="9">
        <f t="shared" si="180"/>
        <v>40</v>
      </c>
      <c r="V329" s="9">
        <f t="shared" si="181"/>
        <v>257</v>
      </c>
      <c r="W329" s="9">
        <f t="shared" si="182"/>
        <v>304</v>
      </c>
      <c r="X329" s="9">
        <f t="shared" si="183"/>
        <v>48</v>
      </c>
      <c r="Y329" s="5">
        <v>1</v>
      </c>
      <c r="Z329" s="19"/>
      <c r="AA329" s="19">
        <f t="shared" si="177"/>
        <v>0</v>
      </c>
      <c r="AB329" s="19">
        <f t="shared" si="177"/>
        <v>0</v>
      </c>
      <c r="AC329" s="19">
        <f t="shared" si="177"/>
        <v>0</v>
      </c>
      <c r="AD329" s="19">
        <f t="shared" si="177"/>
        <v>0.22500000000000001</v>
      </c>
      <c r="AE329" s="19">
        <f t="shared" si="177"/>
        <v>1</v>
      </c>
      <c r="AF329" s="19">
        <f t="shared" si="177"/>
        <v>1</v>
      </c>
      <c r="AG329" s="19">
        <f t="shared" si="177"/>
        <v>1</v>
      </c>
      <c r="AH329" s="19">
        <f t="shared" si="177"/>
        <v>1</v>
      </c>
      <c r="AI329" s="19">
        <f t="shared" si="177"/>
        <v>1</v>
      </c>
      <c r="AJ329" s="19">
        <f t="shared" si="177"/>
        <v>0.64583333333333326</v>
      </c>
      <c r="AK329" s="19">
        <f t="shared" si="177"/>
        <v>0</v>
      </c>
      <c r="AL329" s="19">
        <f t="shared" si="177"/>
        <v>0</v>
      </c>
      <c r="AM329" s="19">
        <f t="shared" ref="AM329:AM392" si="195">IF(AM$6&gt;=$S329,1,0)*IF(AM$6&lt;=$T329,(AM$6-$S329+1)/$U329,1)*IF(AM$5&gt;$W329,0,1)*IF(AM$5&lt;$V329,1,1-(AM$5-$V329)/$X329)+AA329</f>
        <v>0</v>
      </c>
      <c r="AN329" s="19">
        <f t="shared" ref="AN329:AN392" si="196">IF(AN$6&gt;=$S329,1,0)*IF(AN$6&lt;=$T329,(AN$6-$S329+1)/$U329,1)*IF(AN$5&gt;$W329,0,1)*IF(AN$5&lt;$V329,1,1-(AN$5-$V329)/$X329)+AB329</f>
        <v>0</v>
      </c>
      <c r="AO329" s="19">
        <f t="shared" ref="AO329:AO392" si="197">IF(AO$6&gt;=$S329,1,0)*IF(AO$6&lt;=$T329,(AO$6-$S329+1)/$U329,1)*IF(AO$5&gt;$W329,0,1)*IF(AO$5&lt;$V329,1,1-(AO$5-$V329)/$X329)+AC329</f>
        <v>0</v>
      </c>
      <c r="AP329" s="19">
        <f t="shared" ref="AP329:AP392" si="198">IF(AP$6&gt;=$S329,1,0)*IF(AP$6&lt;=$T329,(AP$6-$S329+1)/$U329,1)*IF(AP$5&gt;$W329,0,1)*IF(AP$5&lt;$V329,1,1-(AP$5-$V329)/$X329)+AD329</f>
        <v>0.22500000000000001</v>
      </c>
      <c r="AQ329" s="19">
        <f t="shared" ref="AQ329:AQ392" si="199">IF(AQ$6&gt;=$S329,1,0)*IF(AQ$6&lt;=$T329,(AQ$6-$S329+1)/$U329,1)*IF(AQ$5&gt;$W329,0,1)*IF(AQ$5&lt;$V329,1,1-(AQ$5-$V329)/$X329)+AE329</f>
        <v>1</v>
      </c>
      <c r="AR329" s="19">
        <f t="shared" ref="AR329:AR392" si="200">IF(AR$6&gt;=$S329,1,0)*IF(AR$6&lt;=$T329,(AR$6-$S329+1)/$U329,1)*IF(AR$5&gt;$W329,0,1)*IF(AR$5&lt;$V329,1,1-(AR$5-$V329)/$X329)+AF329</f>
        <v>1</v>
      </c>
      <c r="AS329" s="19">
        <f t="shared" ref="AS329:AS392" si="201">IF(AS$6&gt;=$S329,1,0)*IF(AS$6&lt;=$T329,(AS$6-$S329+1)/$U329,1)*IF(AS$5&gt;$W329,0,1)*IF(AS$5&lt;$V329,1,1-(AS$5-$V329)/$X329)+AG329</f>
        <v>1</v>
      </c>
      <c r="AT329" s="19">
        <f t="shared" ref="AT329:AT392" si="202">IF(AT$6&gt;=$S329,1,0)*IF(AT$6&lt;=$T329,(AT$6-$S329+1)/$U329,1)*IF(AT$5&gt;$W329,0,1)*IF(AT$5&lt;$V329,1,1-(AT$5-$V329)/$X329)+AH329</f>
        <v>1</v>
      </c>
      <c r="AU329" s="19">
        <f t="shared" ref="AU329:AU392" si="203">IF(AU$6&gt;=$S329,1,0)*IF(AU$6&lt;=$T329,(AU$6-$S329+1)/$U329,1)*IF(AU$5&gt;$W329,0,1)*IF(AU$5&lt;$V329,1,1-(AU$5-$V329)/$X329)+AI329</f>
        <v>1</v>
      </c>
      <c r="AV329" s="19">
        <f t="shared" ref="AV329:AV392" si="204">IF(AV$6&gt;=$S329,1,0)*IF(AV$6&lt;=$T329,(AV$6-$S329+1)/$U329,1)*IF(AV$5&gt;$W329,0,1)*IF(AV$5&lt;$V329,1,1-(AV$5-$V329)/$X329)+AJ329</f>
        <v>0.64583333333333326</v>
      </c>
      <c r="AW329" s="19">
        <f t="shared" ref="AW329:AW392" si="205">IF(AW$6&gt;=$S329,1,0)*IF(AW$6&lt;=$T329,(AW$6-$S329+1)/$U329,1)*IF(AW$5&gt;$W329,0,1)*IF(AW$5&lt;$V329,1,1-(AW$5-$V329)/$X329)+AK329</f>
        <v>0</v>
      </c>
      <c r="AX329" s="19">
        <f t="shared" ref="AX329:AX392" si="206">IF(AX$6&gt;=$S329,1,0)*IF(AX$6&lt;=$T329,(AX$6-$S329+1)/$U329,1)*IF(AX$5&gt;$W329,0,1)*IF(AX$5&lt;$V329,1,1-(AX$5-$V329)/$X329)+AL329</f>
        <v>0</v>
      </c>
      <c r="AY329" s="37">
        <v>374</v>
      </c>
      <c r="AZ329" s="22">
        <f t="shared" ref="AZ329:AZ392" si="207">IFERROR(AM329,0)</f>
        <v>0</v>
      </c>
      <c r="BA329" s="22">
        <f t="shared" si="184"/>
        <v>0</v>
      </c>
      <c r="BB329" s="22">
        <f t="shared" si="185"/>
        <v>0</v>
      </c>
      <c r="BC329" s="22">
        <f t="shared" si="186"/>
        <v>0.22500000000000001</v>
      </c>
      <c r="BD329" s="22">
        <f t="shared" si="187"/>
        <v>1</v>
      </c>
      <c r="BE329" s="22">
        <f t="shared" si="188"/>
        <v>1</v>
      </c>
      <c r="BF329" s="22">
        <f t="shared" si="189"/>
        <v>1</v>
      </c>
      <c r="BG329" s="22">
        <f t="shared" si="190"/>
        <v>1</v>
      </c>
      <c r="BH329" s="22">
        <f t="shared" si="191"/>
        <v>1</v>
      </c>
      <c r="BI329" s="22">
        <f t="shared" si="192"/>
        <v>0.64583333333333326</v>
      </c>
      <c r="BJ329" s="22">
        <f t="shared" si="193"/>
        <v>0</v>
      </c>
      <c r="BK329" s="22">
        <f t="shared" si="194"/>
        <v>0</v>
      </c>
    </row>
    <row r="330" spans="1:63" x14ac:dyDescent="0.25">
      <c r="A330">
        <v>375</v>
      </c>
      <c r="B330" s="3" t="s">
        <v>126</v>
      </c>
      <c r="C330" s="3" t="s">
        <v>126</v>
      </c>
      <c r="D330" s="18" t="s">
        <v>21</v>
      </c>
      <c r="E330" s="23">
        <v>135.76825592523701</v>
      </c>
      <c r="F330" s="18" t="s">
        <v>16</v>
      </c>
      <c r="G330" s="18">
        <v>57</v>
      </c>
      <c r="H330" s="18" t="s">
        <v>17</v>
      </c>
      <c r="I330" s="18" t="s">
        <v>17</v>
      </c>
      <c r="J330">
        <v>107</v>
      </c>
      <c r="K330">
        <v>176</v>
      </c>
      <c r="L330">
        <v>197</v>
      </c>
      <c r="M330">
        <v>243</v>
      </c>
      <c r="N330" s="23">
        <v>41.681780101298997</v>
      </c>
      <c r="O330" s="23">
        <v>21.733753255141899</v>
      </c>
      <c r="P330" s="18" t="s">
        <v>19</v>
      </c>
      <c r="S330" s="4">
        <f t="shared" si="178"/>
        <v>107</v>
      </c>
      <c r="T330" s="4">
        <f t="shared" si="179"/>
        <v>176</v>
      </c>
      <c r="U330" s="9">
        <f t="shared" si="180"/>
        <v>70</v>
      </c>
      <c r="V330" s="9">
        <f t="shared" si="181"/>
        <v>197</v>
      </c>
      <c r="W330" s="9">
        <f t="shared" si="182"/>
        <v>243</v>
      </c>
      <c r="X330" s="9">
        <f t="shared" si="183"/>
        <v>47</v>
      </c>
      <c r="Y330" s="5">
        <v>1</v>
      </c>
      <c r="Z330" s="19"/>
      <c r="AA330" s="19">
        <f t="shared" si="177"/>
        <v>0</v>
      </c>
      <c r="AB330" s="19">
        <f t="shared" si="177"/>
        <v>0</v>
      </c>
      <c r="AC330" s="19">
        <f t="shared" si="177"/>
        <v>0</v>
      </c>
      <c r="AD330" s="19">
        <f t="shared" si="177"/>
        <v>0.2</v>
      </c>
      <c r="AE330" s="19">
        <f t="shared" si="177"/>
        <v>0.6428571428571429</v>
      </c>
      <c r="AF330" s="19">
        <f t="shared" si="177"/>
        <v>1</v>
      </c>
      <c r="AG330" s="19">
        <f t="shared" si="177"/>
        <v>1</v>
      </c>
      <c r="AH330" s="19">
        <f t="shared" si="177"/>
        <v>0.65957446808510634</v>
      </c>
      <c r="AI330" s="19">
        <f t="shared" si="177"/>
        <v>0</v>
      </c>
      <c r="AJ330" s="19">
        <f t="shared" si="177"/>
        <v>0</v>
      </c>
      <c r="AK330" s="19">
        <f t="shared" si="177"/>
        <v>0</v>
      </c>
      <c r="AL330" s="19">
        <f t="shared" si="177"/>
        <v>0</v>
      </c>
      <c r="AM330" s="19">
        <f t="shared" si="195"/>
        <v>0</v>
      </c>
      <c r="AN330" s="19">
        <f t="shared" si="196"/>
        <v>0</v>
      </c>
      <c r="AO330" s="19">
        <f t="shared" si="197"/>
        <v>0</v>
      </c>
      <c r="AP330" s="19">
        <f t="shared" si="198"/>
        <v>0.2</v>
      </c>
      <c r="AQ330" s="19">
        <f t="shared" si="199"/>
        <v>0.6428571428571429</v>
      </c>
      <c r="AR330" s="19">
        <f t="shared" si="200"/>
        <v>1</v>
      </c>
      <c r="AS330" s="19">
        <f t="shared" si="201"/>
        <v>1</v>
      </c>
      <c r="AT330" s="19">
        <f t="shared" si="202"/>
        <v>0.65957446808510634</v>
      </c>
      <c r="AU330" s="19">
        <f t="shared" si="203"/>
        <v>0</v>
      </c>
      <c r="AV330" s="19">
        <f t="shared" si="204"/>
        <v>0</v>
      </c>
      <c r="AW330" s="19">
        <f t="shared" si="205"/>
        <v>0</v>
      </c>
      <c r="AX330" s="19">
        <f t="shared" si="206"/>
        <v>0</v>
      </c>
      <c r="AY330" s="37">
        <v>375</v>
      </c>
      <c r="AZ330" s="22">
        <f t="shared" si="207"/>
        <v>0</v>
      </c>
      <c r="BA330" s="22">
        <f t="shared" si="184"/>
        <v>0</v>
      </c>
      <c r="BB330" s="22">
        <f t="shared" si="185"/>
        <v>0</v>
      </c>
      <c r="BC330" s="22">
        <f t="shared" si="186"/>
        <v>0.2</v>
      </c>
      <c r="BD330" s="22">
        <f t="shared" si="187"/>
        <v>0.6428571428571429</v>
      </c>
      <c r="BE330" s="22">
        <f t="shared" si="188"/>
        <v>1</v>
      </c>
      <c r="BF330" s="22">
        <f t="shared" si="189"/>
        <v>1</v>
      </c>
      <c r="BG330" s="22">
        <f t="shared" si="190"/>
        <v>0.65957446808510634</v>
      </c>
      <c r="BH330" s="22">
        <f t="shared" si="191"/>
        <v>0</v>
      </c>
      <c r="BI330" s="22">
        <f t="shared" si="192"/>
        <v>0</v>
      </c>
      <c r="BJ330" s="22">
        <f t="shared" si="193"/>
        <v>0</v>
      </c>
      <c r="BK330" s="22">
        <f t="shared" si="194"/>
        <v>0</v>
      </c>
    </row>
    <row r="331" spans="1:63" x14ac:dyDescent="0.25">
      <c r="A331">
        <v>376</v>
      </c>
      <c r="B331" s="3" t="s">
        <v>126</v>
      </c>
      <c r="C331" s="3" t="s">
        <v>126</v>
      </c>
      <c r="D331" s="18" t="s">
        <v>31</v>
      </c>
      <c r="E331" s="23">
        <v>16.9159064910829</v>
      </c>
      <c r="F331" s="18" t="s">
        <v>16</v>
      </c>
      <c r="G331" s="18">
        <v>57</v>
      </c>
      <c r="H331" s="18" t="s">
        <v>17</v>
      </c>
      <c r="I331" s="18" t="s">
        <v>17</v>
      </c>
      <c r="J331">
        <v>121</v>
      </c>
      <c r="K331">
        <v>181</v>
      </c>
      <c r="L331">
        <v>258</v>
      </c>
      <c r="M331">
        <v>304</v>
      </c>
      <c r="N331" s="23">
        <v>41.679745213204001</v>
      </c>
      <c r="O331" s="23">
        <v>21.7303855356665</v>
      </c>
      <c r="P331" s="18" t="s">
        <v>19</v>
      </c>
      <c r="S331" s="4">
        <f t="shared" si="178"/>
        <v>121</v>
      </c>
      <c r="T331" s="4">
        <f t="shared" si="179"/>
        <v>181</v>
      </c>
      <c r="U331" s="9">
        <f t="shared" si="180"/>
        <v>61</v>
      </c>
      <c r="V331" s="9">
        <f t="shared" si="181"/>
        <v>258</v>
      </c>
      <c r="W331" s="9">
        <f t="shared" si="182"/>
        <v>304</v>
      </c>
      <c r="X331" s="9">
        <f t="shared" si="183"/>
        <v>47</v>
      </c>
      <c r="Y331" s="5">
        <v>1</v>
      </c>
      <c r="Z331" s="19"/>
      <c r="AA331" s="19">
        <f t="shared" si="177"/>
        <v>0</v>
      </c>
      <c r="AB331" s="19">
        <f t="shared" si="177"/>
        <v>0</v>
      </c>
      <c r="AC331" s="19">
        <f t="shared" si="177"/>
        <v>0</v>
      </c>
      <c r="AD331" s="19">
        <f t="shared" si="177"/>
        <v>0</v>
      </c>
      <c r="AE331" s="19">
        <f t="shared" si="177"/>
        <v>0.50819672131147542</v>
      </c>
      <c r="AF331" s="19">
        <f t="shared" si="177"/>
        <v>1</v>
      </c>
      <c r="AG331" s="19">
        <f t="shared" si="177"/>
        <v>1</v>
      </c>
      <c r="AH331" s="19">
        <f t="shared" si="177"/>
        <v>1</v>
      </c>
      <c r="AI331" s="19">
        <f t="shared" si="177"/>
        <v>1</v>
      </c>
      <c r="AJ331" s="19">
        <f t="shared" si="177"/>
        <v>0.65957446808510634</v>
      </c>
      <c r="AK331" s="19">
        <f t="shared" si="177"/>
        <v>0</v>
      </c>
      <c r="AL331" s="19">
        <f t="shared" si="177"/>
        <v>0</v>
      </c>
      <c r="AM331" s="19">
        <f t="shared" si="195"/>
        <v>0</v>
      </c>
      <c r="AN331" s="19">
        <f t="shared" si="196"/>
        <v>0</v>
      </c>
      <c r="AO331" s="19">
        <f t="shared" si="197"/>
        <v>0</v>
      </c>
      <c r="AP331" s="19">
        <f t="shared" si="198"/>
        <v>0</v>
      </c>
      <c r="AQ331" s="19">
        <f t="shared" si="199"/>
        <v>0.50819672131147542</v>
      </c>
      <c r="AR331" s="19">
        <f t="shared" si="200"/>
        <v>1</v>
      </c>
      <c r="AS331" s="19">
        <f t="shared" si="201"/>
        <v>1</v>
      </c>
      <c r="AT331" s="19">
        <f t="shared" si="202"/>
        <v>1</v>
      </c>
      <c r="AU331" s="19">
        <f t="shared" si="203"/>
        <v>1</v>
      </c>
      <c r="AV331" s="19">
        <f t="shared" si="204"/>
        <v>0.65957446808510634</v>
      </c>
      <c r="AW331" s="19">
        <f t="shared" si="205"/>
        <v>0</v>
      </c>
      <c r="AX331" s="19">
        <f t="shared" si="206"/>
        <v>0</v>
      </c>
      <c r="AY331" s="37">
        <v>376</v>
      </c>
      <c r="AZ331" s="22">
        <f t="shared" si="207"/>
        <v>0</v>
      </c>
      <c r="BA331" s="22">
        <f t="shared" si="184"/>
        <v>0</v>
      </c>
      <c r="BB331" s="22">
        <f t="shared" si="185"/>
        <v>0</v>
      </c>
      <c r="BC331" s="22">
        <f t="shared" si="186"/>
        <v>0</v>
      </c>
      <c r="BD331" s="22">
        <f t="shared" si="187"/>
        <v>0.50819672131147542</v>
      </c>
      <c r="BE331" s="22">
        <f t="shared" si="188"/>
        <v>1</v>
      </c>
      <c r="BF331" s="22">
        <f t="shared" si="189"/>
        <v>1</v>
      </c>
      <c r="BG331" s="22">
        <f t="shared" si="190"/>
        <v>1</v>
      </c>
      <c r="BH331" s="22">
        <f t="shared" si="191"/>
        <v>1</v>
      </c>
      <c r="BI331" s="22">
        <f t="shared" si="192"/>
        <v>0.65957446808510634</v>
      </c>
      <c r="BJ331" s="22">
        <f t="shared" si="193"/>
        <v>0</v>
      </c>
      <c r="BK331" s="22">
        <f t="shared" si="194"/>
        <v>0</v>
      </c>
    </row>
    <row r="332" spans="1:63" x14ac:dyDescent="0.25">
      <c r="A332">
        <v>377</v>
      </c>
      <c r="B332" s="3" t="s">
        <v>126</v>
      </c>
      <c r="C332" s="3" t="s">
        <v>126</v>
      </c>
      <c r="D332" s="18" t="s">
        <v>22</v>
      </c>
      <c r="E332" s="23" t="s">
        <v>17</v>
      </c>
      <c r="F332" s="18" t="s">
        <v>16</v>
      </c>
      <c r="G332" s="18">
        <v>57</v>
      </c>
      <c r="H332" s="18" t="s">
        <v>17</v>
      </c>
      <c r="I332" s="18" t="s">
        <v>17</v>
      </c>
      <c r="J332">
        <v>289</v>
      </c>
      <c r="K332">
        <v>339</v>
      </c>
      <c r="L332">
        <v>44</v>
      </c>
      <c r="M332">
        <v>105</v>
      </c>
      <c r="N332" s="23" t="s">
        <v>17</v>
      </c>
      <c r="O332" s="23" t="s">
        <v>17</v>
      </c>
      <c r="P332" s="18" t="s">
        <v>19</v>
      </c>
      <c r="Q332" t="s">
        <v>23</v>
      </c>
      <c r="S332" s="4">
        <f t="shared" si="178"/>
        <v>289</v>
      </c>
      <c r="T332" s="4">
        <f t="shared" si="179"/>
        <v>339</v>
      </c>
      <c r="U332" s="9">
        <f t="shared" si="180"/>
        <v>51</v>
      </c>
      <c r="V332" s="9">
        <f t="shared" si="181"/>
        <v>409</v>
      </c>
      <c r="W332" s="9">
        <f t="shared" si="182"/>
        <v>470</v>
      </c>
      <c r="X332" s="9">
        <f t="shared" si="183"/>
        <v>62</v>
      </c>
      <c r="Y332" s="5">
        <v>1</v>
      </c>
      <c r="Z332" s="19"/>
      <c r="AA332" s="19">
        <f t="shared" si="177"/>
        <v>0</v>
      </c>
      <c r="AB332" s="19">
        <f t="shared" si="177"/>
        <v>0</v>
      </c>
      <c r="AC332" s="19">
        <f t="shared" si="177"/>
        <v>0</v>
      </c>
      <c r="AD332" s="19">
        <f t="shared" si="177"/>
        <v>0</v>
      </c>
      <c r="AE332" s="19">
        <f t="shared" si="177"/>
        <v>0</v>
      </c>
      <c r="AF332" s="19">
        <f t="shared" si="177"/>
        <v>0</v>
      </c>
      <c r="AG332" s="19">
        <f t="shared" si="177"/>
        <v>0</v>
      </c>
      <c r="AH332" s="19">
        <f t="shared" si="177"/>
        <v>0</v>
      </c>
      <c r="AI332" s="19">
        <f t="shared" si="177"/>
        <v>0</v>
      </c>
      <c r="AJ332" s="19">
        <f t="shared" si="177"/>
        <v>0.31372549019607843</v>
      </c>
      <c r="AK332" s="19">
        <f t="shared" si="177"/>
        <v>0.90196078431372551</v>
      </c>
      <c r="AL332" s="19">
        <f t="shared" si="177"/>
        <v>1</v>
      </c>
      <c r="AM332" s="19">
        <f t="shared" si="195"/>
        <v>1</v>
      </c>
      <c r="AN332" s="19">
        <f t="shared" si="196"/>
        <v>1</v>
      </c>
      <c r="AO332" s="19">
        <f t="shared" si="197"/>
        <v>0.74193548387096775</v>
      </c>
      <c r="AP332" s="19">
        <f t="shared" si="198"/>
        <v>0.24193548387096775</v>
      </c>
      <c r="AQ332" s="19">
        <f t="shared" si="199"/>
        <v>0</v>
      </c>
      <c r="AR332" s="19">
        <f t="shared" si="200"/>
        <v>0</v>
      </c>
      <c r="AS332" s="19">
        <f t="shared" si="201"/>
        <v>0</v>
      </c>
      <c r="AT332" s="19">
        <f t="shared" si="202"/>
        <v>0</v>
      </c>
      <c r="AU332" s="19">
        <f t="shared" si="203"/>
        <v>0</v>
      </c>
      <c r="AV332" s="19">
        <f t="shared" si="204"/>
        <v>0.31372549019607843</v>
      </c>
      <c r="AW332" s="19">
        <f t="shared" si="205"/>
        <v>0.90196078431372551</v>
      </c>
      <c r="AX332" s="19">
        <f t="shared" si="206"/>
        <v>1</v>
      </c>
      <c r="AY332" s="37">
        <v>377</v>
      </c>
      <c r="AZ332" s="22">
        <f t="shared" si="207"/>
        <v>1</v>
      </c>
      <c r="BA332" s="22">
        <f t="shared" si="184"/>
        <v>1</v>
      </c>
      <c r="BB332" s="22">
        <f t="shared" si="185"/>
        <v>0.74193548387096775</v>
      </c>
      <c r="BC332" s="22">
        <f t="shared" si="186"/>
        <v>0.24193548387096775</v>
      </c>
      <c r="BD332" s="22">
        <f t="shared" si="187"/>
        <v>0</v>
      </c>
      <c r="BE332" s="22">
        <f t="shared" si="188"/>
        <v>0</v>
      </c>
      <c r="BF332" s="22">
        <f t="shared" si="189"/>
        <v>0</v>
      </c>
      <c r="BG332" s="22">
        <f t="shared" si="190"/>
        <v>0</v>
      </c>
      <c r="BH332" s="22">
        <f t="shared" si="191"/>
        <v>0</v>
      </c>
      <c r="BI332" s="22">
        <f t="shared" si="192"/>
        <v>0.31372549019607843</v>
      </c>
      <c r="BJ332" s="22">
        <f t="shared" si="193"/>
        <v>0.90196078431372551</v>
      </c>
      <c r="BK332" s="22">
        <f t="shared" si="194"/>
        <v>1</v>
      </c>
    </row>
    <row r="333" spans="1:63" x14ac:dyDescent="0.25">
      <c r="A333">
        <v>378</v>
      </c>
      <c r="B333" s="3" t="s">
        <v>126</v>
      </c>
      <c r="C333" s="3" t="s">
        <v>126</v>
      </c>
      <c r="D333" s="18" t="s">
        <v>22</v>
      </c>
      <c r="E333" s="23" t="s">
        <v>17</v>
      </c>
      <c r="F333" s="18" t="s">
        <v>16</v>
      </c>
      <c r="G333" s="18">
        <v>57</v>
      </c>
      <c r="H333" s="18" t="s">
        <v>17</v>
      </c>
      <c r="I333" s="18" t="s">
        <v>17</v>
      </c>
      <c r="J333">
        <v>107</v>
      </c>
      <c r="K333">
        <v>167</v>
      </c>
      <c r="L333">
        <v>167</v>
      </c>
      <c r="M333">
        <v>243</v>
      </c>
      <c r="N333" s="23" t="s">
        <v>17</v>
      </c>
      <c r="O333" s="23" t="s">
        <v>17</v>
      </c>
      <c r="P333" s="18" t="s">
        <v>19</v>
      </c>
      <c r="Q333" t="s">
        <v>24</v>
      </c>
      <c r="S333" s="4">
        <f t="shared" si="178"/>
        <v>107</v>
      </c>
      <c r="T333" s="4">
        <f t="shared" si="179"/>
        <v>167</v>
      </c>
      <c r="U333" s="9">
        <f t="shared" si="180"/>
        <v>61</v>
      </c>
      <c r="V333" s="9">
        <f t="shared" si="181"/>
        <v>167</v>
      </c>
      <c r="W333" s="9">
        <f t="shared" si="182"/>
        <v>243</v>
      </c>
      <c r="X333" s="9">
        <f t="shared" si="183"/>
        <v>77</v>
      </c>
      <c r="Y333" s="5">
        <v>1</v>
      </c>
      <c r="Z333" s="19"/>
      <c r="AA333" s="19">
        <f t="shared" si="177"/>
        <v>0</v>
      </c>
      <c r="AB333" s="19">
        <f t="shared" si="177"/>
        <v>0</v>
      </c>
      <c r="AC333" s="19">
        <f t="shared" si="177"/>
        <v>0</v>
      </c>
      <c r="AD333" s="19">
        <f t="shared" si="177"/>
        <v>0.22950819672131148</v>
      </c>
      <c r="AE333" s="19">
        <f t="shared" si="177"/>
        <v>0.73770491803278693</v>
      </c>
      <c r="AF333" s="19">
        <f t="shared" si="177"/>
        <v>1</v>
      </c>
      <c r="AG333" s="19">
        <f t="shared" si="177"/>
        <v>0.80519480519480524</v>
      </c>
      <c r="AH333" s="19">
        <f t="shared" si="177"/>
        <v>0.40259740259740262</v>
      </c>
      <c r="AI333" s="19">
        <f t="shared" si="177"/>
        <v>0</v>
      </c>
      <c r="AJ333" s="19">
        <f t="shared" si="177"/>
        <v>0</v>
      </c>
      <c r="AK333" s="19">
        <f t="shared" si="177"/>
        <v>0</v>
      </c>
      <c r="AL333" s="19">
        <f t="shared" si="177"/>
        <v>0</v>
      </c>
      <c r="AM333" s="19">
        <f t="shared" si="195"/>
        <v>0</v>
      </c>
      <c r="AN333" s="19">
        <f t="shared" si="196"/>
        <v>0</v>
      </c>
      <c r="AO333" s="19">
        <f t="shared" si="197"/>
        <v>0</v>
      </c>
      <c r="AP333" s="19">
        <f t="shared" si="198"/>
        <v>0.22950819672131148</v>
      </c>
      <c r="AQ333" s="19">
        <f t="shared" si="199"/>
        <v>0.73770491803278693</v>
      </c>
      <c r="AR333" s="19">
        <f t="shared" si="200"/>
        <v>1</v>
      </c>
      <c r="AS333" s="19">
        <f t="shared" si="201"/>
        <v>0.80519480519480524</v>
      </c>
      <c r="AT333" s="19">
        <f t="shared" si="202"/>
        <v>0.40259740259740262</v>
      </c>
      <c r="AU333" s="19">
        <f t="shared" si="203"/>
        <v>0</v>
      </c>
      <c r="AV333" s="19">
        <f t="shared" si="204"/>
        <v>0</v>
      </c>
      <c r="AW333" s="19">
        <f t="shared" si="205"/>
        <v>0</v>
      </c>
      <c r="AX333" s="19">
        <f t="shared" si="206"/>
        <v>0</v>
      </c>
      <c r="AY333" s="37">
        <v>378</v>
      </c>
      <c r="AZ333" s="22">
        <f t="shared" si="207"/>
        <v>0</v>
      </c>
      <c r="BA333" s="22">
        <f t="shared" si="184"/>
        <v>0</v>
      </c>
      <c r="BB333" s="22">
        <f t="shared" si="185"/>
        <v>0</v>
      </c>
      <c r="BC333" s="22">
        <f t="shared" si="186"/>
        <v>0.22950819672131148</v>
      </c>
      <c r="BD333" s="22">
        <f t="shared" si="187"/>
        <v>0.73770491803278693</v>
      </c>
      <c r="BE333" s="22">
        <f t="shared" si="188"/>
        <v>1</v>
      </c>
      <c r="BF333" s="22">
        <f t="shared" si="189"/>
        <v>0.80519480519480524</v>
      </c>
      <c r="BG333" s="22">
        <f t="shared" si="190"/>
        <v>0.40259740259740262</v>
      </c>
      <c r="BH333" s="22">
        <f t="shared" si="191"/>
        <v>0</v>
      </c>
      <c r="BI333" s="22">
        <f t="shared" si="192"/>
        <v>0</v>
      </c>
      <c r="BJ333" s="22">
        <f t="shared" si="193"/>
        <v>0</v>
      </c>
      <c r="BK333" s="22">
        <f t="shared" si="194"/>
        <v>0</v>
      </c>
    </row>
    <row r="334" spans="1:63" x14ac:dyDescent="0.25">
      <c r="A334">
        <v>379</v>
      </c>
      <c r="B334" s="3" t="s">
        <v>126</v>
      </c>
      <c r="C334" s="3" t="s">
        <v>126</v>
      </c>
      <c r="D334" s="18" t="s">
        <v>22</v>
      </c>
      <c r="E334" s="23" t="s">
        <v>17</v>
      </c>
      <c r="F334" s="18" t="s">
        <v>16</v>
      </c>
      <c r="G334" s="18">
        <v>57</v>
      </c>
      <c r="H334" s="18" t="s">
        <v>17</v>
      </c>
      <c r="I334" s="18" t="s">
        <v>17</v>
      </c>
      <c r="J334">
        <v>45</v>
      </c>
      <c r="K334">
        <v>76</v>
      </c>
      <c r="L334">
        <v>76</v>
      </c>
      <c r="M334">
        <v>243</v>
      </c>
      <c r="N334" s="23" t="s">
        <v>17</v>
      </c>
      <c r="O334" s="23" t="s">
        <v>17</v>
      </c>
      <c r="P334" s="18" t="s">
        <v>19</v>
      </c>
      <c r="S334" s="4">
        <f t="shared" si="178"/>
        <v>45</v>
      </c>
      <c r="T334" s="4">
        <f t="shared" si="179"/>
        <v>76</v>
      </c>
      <c r="U334" s="9">
        <f t="shared" si="180"/>
        <v>32</v>
      </c>
      <c r="V334" s="9">
        <f t="shared" si="181"/>
        <v>76</v>
      </c>
      <c r="W334" s="9">
        <f t="shared" si="182"/>
        <v>243</v>
      </c>
      <c r="X334" s="9">
        <f t="shared" si="183"/>
        <v>168</v>
      </c>
      <c r="Y334" s="5">
        <v>1</v>
      </c>
      <c r="Z334" s="19"/>
      <c r="AA334" s="19">
        <f t="shared" si="177"/>
        <v>0</v>
      </c>
      <c r="AB334" s="19">
        <f t="shared" si="177"/>
        <v>0.46875</v>
      </c>
      <c r="AC334" s="19">
        <f t="shared" si="177"/>
        <v>1</v>
      </c>
      <c r="AD334" s="19">
        <f t="shared" si="177"/>
        <v>0.9107142857142857</v>
      </c>
      <c r="AE334" s="19">
        <f t="shared" si="177"/>
        <v>0.73214285714285721</v>
      </c>
      <c r="AF334" s="19">
        <f t="shared" si="177"/>
        <v>0.54761904761904767</v>
      </c>
      <c r="AG334" s="19">
        <f t="shared" si="177"/>
        <v>0.36904761904761907</v>
      </c>
      <c r="AH334" s="19">
        <f t="shared" si="177"/>
        <v>0.18452380952380953</v>
      </c>
      <c r="AI334" s="19">
        <f t="shared" si="177"/>
        <v>0</v>
      </c>
      <c r="AJ334" s="19">
        <f t="shared" si="177"/>
        <v>0</v>
      </c>
      <c r="AK334" s="19">
        <f t="shared" si="177"/>
        <v>0</v>
      </c>
      <c r="AL334" s="19">
        <f t="shared" si="177"/>
        <v>0</v>
      </c>
      <c r="AM334" s="19">
        <f t="shared" si="195"/>
        <v>0</v>
      </c>
      <c r="AN334" s="19">
        <f t="shared" si="196"/>
        <v>0.46875</v>
      </c>
      <c r="AO334" s="19">
        <f t="shared" si="197"/>
        <v>1</v>
      </c>
      <c r="AP334" s="19">
        <f t="shared" si="198"/>
        <v>0.9107142857142857</v>
      </c>
      <c r="AQ334" s="19">
        <f t="shared" si="199"/>
        <v>0.73214285714285721</v>
      </c>
      <c r="AR334" s="19">
        <f t="shared" si="200"/>
        <v>0.54761904761904767</v>
      </c>
      <c r="AS334" s="19">
        <f t="shared" si="201"/>
        <v>0.36904761904761907</v>
      </c>
      <c r="AT334" s="19">
        <f t="shared" si="202"/>
        <v>0.18452380952380953</v>
      </c>
      <c r="AU334" s="19">
        <f t="shared" si="203"/>
        <v>0</v>
      </c>
      <c r="AV334" s="19">
        <f t="shared" si="204"/>
        <v>0</v>
      </c>
      <c r="AW334" s="19">
        <f t="shared" si="205"/>
        <v>0</v>
      </c>
      <c r="AX334" s="19">
        <f t="shared" si="206"/>
        <v>0</v>
      </c>
      <c r="AY334" s="37">
        <v>379</v>
      </c>
      <c r="AZ334" s="22">
        <f t="shared" si="207"/>
        <v>0</v>
      </c>
      <c r="BA334" s="22">
        <f t="shared" si="184"/>
        <v>0.46875</v>
      </c>
      <c r="BB334" s="22">
        <f t="shared" si="185"/>
        <v>1</v>
      </c>
      <c r="BC334" s="22">
        <f t="shared" si="186"/>
        <v>0.9107142857142857</v>
      </c>
      <c r="BD334" s="22">
        <f t="shared" si="187"/>
        <v>0.73214285714285721</v>
      </c>
      <c r="BE334" s="22">
        <f t="shared" si="188"/>
        <v>0.54761904761904767</v>
      </c>
      <c r="BF334" s="22">
        <f t="shared" si="189"/>
        <v>0.36904761904761907</v>
      </c>
      <c r="BG334" s="22">
        <f t="shared" si="190"/>
        <v>0.18452380952380953</v>
      </c>
      <c r="BH334" s="22">
        <f t="shared" si="191"/>
        <v>0</v>
      </c>
      <c r="BI334" s="22">
        <f t="shared" si="192"/>
        <v>0</v>
      </c>
      <c r="BJ334" s="22">
        <f t="shared" si="193"/>
        <v>0</v>
      </c>
      <c r="BK334" s="22">
        <f t="shared" si="194"/>
        <v>0</v>
      </c>
    </row>
    <row r="335" spans="1:63" x14ac:dyDescent="0.25">
      <c r="A335">
        <v>380</v>
      </c>
      <c r="B335" s="3" t="s">
        <v>126</v>
      </c>
      <c r="C335" s="3" t="s">
        <v>126</v>
      </c>
      <c r="D335" s="18" t="s">
        <v>26</v>
      </c>
      <c r="E335" s="23" t="s">
        <v>17</v>
      </c>
      <c r="F335" s="18" t="s">
        <v>16</v>
      </c>
      <c r="G335" s="18">
        <v>57</v>
      </c>
      <c r="H335" s="18" t="s">
        <v>17</v>
      </c>
      <c r="I335" s="18" t="s">
        <v>17</v>
      </c>
      <c r="J335">
        <v>305</v>
      </c>
      <c r="K335">
        <v>120</v>
      </c>
      <c r="L335">
        <v>141</v>
      </c>
      <c r="M335">
        <v>304</v>
      </c>
      <c r="N335" s="23" t="s">
        <v>17</v>
      </c>
      <c r="O335" s="23" t="s">
        <v>17</v>
      </c>
      <c r="P335" s="18" t="s">
        <v>19</v>
      </c>
      <c r="S335" s="4">
        <f t="shared" si="178"/>
        <v>305</v>
      </c>
      <c r="T335" s="4">
        <f t="shared" si="179"/>
        <v>120</v>
      </c>
      <c r="U335" s="9">
        <f t="shared" si="180"/>
        <v>181</v>
      </c>
      <c r="V335" s="9">
        <f t="shared" si="181"/>
        <v>141</v>
      </c>
      <c r="W335" s="9">
        <f t="shared" si="182"/>
        <v>304</v>
      </c>
      <c r="X335" s="9">
        <f t="shared" si="183"/>
        <v>164</v>
      </c>
      <c r="Y335" s="5">
        <v>1</v>
      </c>
      <c r="Z335" s="19"/>
      <c r="AA335" s="19">
        <f t="shared" si="177"/>
        <v>0</v>
      </c>
      <c r="AB335" s="19">
        <f t="shared" si="177"/>
        <v>0</v>
      </c>
      <c r="AC335" s="19">
        <f t="shared" si="177"/>
        <v>0</v>
      </c>
      <c r="AD335" s="19">
        <f t="shared" si="177"/>
        <v>0</v>
      </c>
      <c r="AE335" s="19">
        <f t="shared" si="177"/>
        <v>0</v>
      </c>
      <c r="AF335" s="19">
        <f t="shared" si="177"/>
        <v>0</v>
      </c>
      <c r="AG335" s="19">
        <f t="shared" si="177"/>
        <v>0</v>
      </c>
      <c r="AH335" s="19">
        <f t="shared" si="177"/>
        <v>0</v>
      </c>
      <c r="AI335" s="19">
        <f t="shared" si="177"/>
        <v>0</v>
      </c>
      <c r="AJ335" s="19">
        <f t="shared" si="177"/>
        <v>0</v>
      </c>
      <c r="AK335" s="19">
        <f t="shared" si="177"/>
        <v>0</v>
      </c>
      <c r="AL335" s="19">
        <f t="shared" si="177"/>
        <v>0</v>
      </c>
      <c r="AM335" s="19">
        <f t="shared" si="195"/>
        <v>0</v>
      </c>
      <c r="AN335" s="19">
        <f t="shared" si="196"/>
        <v>0</v>
      </c>
      <c r="AO335" s="19">
        <f t="shared" si="197"/>
        <v>0</v>
      </c>
      <c r="AP335" s="19">
        <f t="shared" si="198"/>
        <v>0</v>
      </c>
      <c r="AQ335" s="19">
        <f t="shared" si="199"/>
        <v>0</v>
      </c>
      <c r="AR335" s="19">
        <f t="shared" si="200"/>
        <v>0</v>
      </c>
      <c r="AS335" s="19">
        <f t="shared" si="201"/>
        <v>0</v>
      </c>
      <c r="AT335" s="19">
        <f t="shared" si="202"/>
        <v>0</v>
      </c>
      <c r="AU335" s="19">
        <f t="shared" si="203"/>
        <v>0</v>
      </c>
      <c r="AV335" s="19">
        <f t="shared" si="204"/>
        <v>0</v>
      </c>
      <c r="AW335" s="19">
        <f t="shared" si="205"/>
        <v>0</v>
      </c>
      <c r="AX335" s="19">
        <f t="shared" si="206"/>
        <v>0</v>
      </c>
      <c r="AY335" s="37">
        <v>380</v>
      </c>
      <c r="AZ335" s="22">
        <f t="shared" si="207"/>
        <v>0</v>
      </c>
      <c r="BA335" s="22">
        <f t="shared" si="184"/>
        <v>0</v>
      </c>
      <c r="BB335" s="22">
        <f t="shared" si="185"/>
        <v>0</v>
      </c>
      <c r="BC335" s="22">
        <f t="shared" si="186"/>
        <v>0</v>
      </c>
      <c r="BD335" s="22">
        <f t="shared" si="187"/>
        <v>0</v>
      </c>
      <c r="BE335" s="22">
        <f t="shared" si="188"/>
        <v>0</v>
      </c>
      <c r="BF335" s="22">
        <f t="shared" si="189"/>
        <v>0</v>
      </c>
      <c r="BG335" s="22">
        <f t="shared" si="190"/>
        <v>0</v>
      </c>
      <c r="BH335" s="22">
        <f t="shared" si="191"/>
        <v>0</v>
      </c>
      <c r="BI335" s="22">
        <f t="shared" si="192"/>
        <v>0</v>
      </c>
      <c r="BJ335" s="22">
        <f t="shared" si="193"/>
        <v>0</v>
      </c>
      <c r="BK335" s="22">
        <f t="shared" si="194"/>
        <v>0</v>
      </c>
    </row>
    <row r="336" spans="1:63" x14ac:dyDescent="0.25">
      <c r="A336">
        <v>381</v>
      </c>
      <c r="B336" s="3" t="s">
        <v>128</v>
      </c>
      <c r="C336" s="3" t="s">
        <v>128</v>
      </c>
      <c r="D336" s="18" t="s">
        <v>18</v>
      </c>
      <c r="E336" s="23">
        <v>37.801237717694598</v>
      </c>
      <c r="F336" s="18" t="s">
        <v>16</v>
      </c>
      <c r="G336" s="18">
        <v>208</v>
      </c>
      <c r="H336" s="18" t="s">
        <v>17</v>
      </c>
      <c r="I336" s="18" t="s">
        <v>17</v>
      </c>
      <c r="J336">
        <v>121</v>
      </c>
      <c r="K336">
        <v>151</v>
      </c>
      <c r="L336">
        <v>305</v>
      </c>
      <c r="M336">
        <v>334</v>
      </c>
      <c r="N336" s="23">
        <v>-18.701790571696101</v>
      </c>
      <c r="O336" s="23">
        <v>47.384439333125698</v>
      </c>
      <c r="P336" s="18" t="s">
        <v>19</v>
      </c>
      <c r="S336" s="4">
        <f t="shared" si="178"/>
        <v>121</v>
      </c>
      <c r="T336" s="4">
        <f t="shared" si="179"/>
        <v>151</v>
      </c>
      <c r="U336" s="9">
        <f t="shared" si="180"/>
        <v>31</v>
      </c>
      <c r="V336" s="9">
        <f t="shared" si="181"/>
        <v>305</v>
      </c>
      <c r="W336" s="9">
        <f t="shared" si="182"/>
        <v>334</v>
      </c>
      <c r="X336" s="9">
        <f t="shared" si="183"/>
        <v>30</v>
      </c>
      <c r="Y336" s="5">
        <v>1</v>
      </c>
      <c r="Z336" s="19"/>
      <c r="AA336" s="19">
        <f t="shared" si="177"/>
        <v>0</v>
      </c>
      <c r="AB336" s="19">
        <f t="shared" si="177"/>
        <v>0</v>
      </c>
      <c r="AC336" s="19">
        <f t="shared" si="177"/>
        <v>0</v>
      </c>
      <c r="AD336" s="19">
        <f t="shared" si="177"/>
        <v>0</v>
      </c>
      <c r="AE336" s="19">
        <f t="shared" si="177"/>
        <v>1</v>
      </c>
      <c r="AF336" s="19">
        <f t="shared" si="177"/>
        <v>1</v>
      </c>
      <c r="AG336" s="19">
        <f t="shared" si="177"/>
        <v>1</v>
      </c>
      <c r="AH336" s="19">
        <f t="shared" si="177"/>
        <v>1</v>
      </c>
      <c r="AI336" s="19">
        <f t="shared" si="177"/>
        <v>1</v>
      </c>
      <c r="AJ336" s="19">
        <f t="shared" si="177"/>
        <v>1</v>
      </c>
      <c r="AK336" s="19">
        <f t="shared" si="177"/>
        <v>1</v>
      </c>
      <c r="AL336" s="19">
        <f t="shared" si="177"/>
        <v>0</v>
      </c>
      <c r="AM336" s="19">
        <f t="shared" si="195"/>
        <v>0</v>
      </c>
      <c r="AN336" s="19">
        <f t="shared" si="196"/>
        <v>0</v>
      </c>
      <c r="AO336" s="19">
        <f t="shared" si="197"/>
        <v>0</v>
      </c>
      <c r="AP336" s="19">
        <f t="shared" si="198"/>
        <v>0</v>
      </c>
      <c r="AQ336" s="19">
        <f t="shared" si="199"/>
        <v>1</v>
      </c>
      <c r="AR336" s="19">
        <f t="shared" si="200"/>
        <v>1</v>
      </c>
      <c r="AS336" s="19">
        <f t="shared" si="201"/>
        <v>1</v>
      </c>
      <c r="AT336" s="19">
        <f t="shared" si="202"/>
        <v>1</v>
      </c>
      <c r="AU336" s="19">
        <f t="shared" si="203"/>
        <v>1</v>
      </c>
      <c r="AV336" s="19">
        <f t="shared" si="204"/>
        <v>1</v>
      </c>
      <c r="AW336" s="19">
        <f t="shared" si="205"/>
        <v>1</v>
      </c>
      <c r="AX336" s="19">
        <f t="shared" si="206"/>
        <v>0</v>
      </c>
      <c r="AY336" s="37">
        <v>381</v>
      </c>
      <c r="AZ336" s="22">
        <f t="shared" si="207"/>
        <v>0</v>
      </c>
      <c r="BA336" s="22">
        <f t="shared" si="184"/>
        <v>0</v>
      </c>
      <c r="BB336" s="22">
        <f t="shared" si="185"/>
        <v>0</v>
      </c>
      <c r="BC336" s="22">
        <f t="shared" si="186"/>
        <v>0</v>
      </c>
      <c r="BD336" s="22">
        <f t="shared" si="187"/>
        <v>1</v>
      </c>
      <c r="BE336" s="22">
        <f t="shared" si="188"/>
        <v>1</v>
      </c>
      <c r="BF336" s="22">
        <f t="shared" si="189"/>
        <v>1</v>
      </c>
      <c r="BG336" s="22">
        <f t="shared" si="190"/>
        <v>1</v>
      </c>
      <c r="BH336" s="22">
        <f t="shared" si="191"/>
        <v>1</v>
      </c>
      <c r="BI336" s="22">
        <f t="shared" si="192"/>
        <v>1</v>
      </c>
      <c r="BJ336" s="22">
        <f t="shared" si="193"/>
        <v>1</v>
      </c>
      <c r="BK336" s="22">
        <f t="shared" si="194"/>
        <v>0</v>
      </c>
    </row>
    <row r="337" spans="1:63" x14ac:dyDescent="0.25">
      <c r="A337">
        <v>382</v>
      </c>
      <c r="B337" s="3" t="s">
        <v>128</v>
      </c>
      <c r="C337" s="3" t="s">
        <v>128</v>
      </c>
      <c r="D337" s="18" t="s">
        <v>29</v>
      </c>
      <c r="E337" s="23">
        <v>10504.992255585499</v>
      </c>
      <c r="F337" s="18" t="s">
        <v>16</v>
      </c>
      <c r="G337" s="18">
        <v>208</v>
      </c>
      <c r="H337" s="18" t="s">
        <v>17</v>
      </c>
      <c r="I337" s="18" t="s">
        <v>17</v>
      </c>
      <c r="J337">
        <v>305</v>
      </c>
      <c r="K337">
        <v>16</v>
      </c>
      <c r="L337">
        <v>91</v>
      </c>
      <c r="M337">
        <v>181</v>
      </c>
      <c r="N337" s="23">
        <v>-18.264730233316499</v>
      </c>
      <c r="O337" s="23">
        <v>47.754232381323298</v>
      </c>
      <c r="P337" s="18" t="s">
        <v>19</v>
      </c>
      <c r="S337" s="4">
        <f t="shared" si="178"/>
        <v>305</v>
      </c>
      <c r="T337" s="4">
        <f t="shared" si="179"/>
        <v>16</v>
      </c>
      <c r="U337" s="9">
        <f t="shared" si="180"/>
        <v>77</v>
      </c>
      <c r="V337" s="9">
        <f t="shared" si="181"/>
        <v>91</v>
      </c>
      <c r="W337" s="9">
        <f t="shared" si="182"/>
        <v>181</v>
      </c>
      <c r="X337" s="9">
        <f t="shared" si="183"/>
        <v>91</v>
      </c>
      <c r="Y337" s="5">
        <v>1</v>
      </c>
      <c r="Z337" s="19"/>
      <c r="AA337" s="19">
        <f t="shared" si="177"/>
        <v>0</v>
      </c>
      <c r="AB337" s="19">
        <f t="shared" si="177"/>
        <v>0</v>
      </c>
      <c r="AC337" s="19">
        <f t="shared" si="177"/>
        <v>0</v>
      </c>
      <c r="AD337" s="19">
        <f t="shared" si="177"/>
        <v>0</v>
      </c>
      <c r="AE337" s="19">
        <f t="shared" si="177"/>
        <v>0</v>
      </c>
      <c r="AF337" s="19">
        <f t="shared" si="177"/>
        <v>0</v>
      </c>
      <c r="AG337" s="19">
        <f t="shared" si="177"/>
        <v>0</v>
      </c>
      <c r="AH337" s="19">
        <f t="shared" si="177"/>
        <v>0</v>
      </c>
      <c r="AI337" s="19">
        <f t="shared" si="177"/>
        <v>0</v>
      </c>
      <c r="AJ337" s="19">
        <f t="shared" si="177"/>
        <v>0</v>
      </c>
      <c r="AK337" s="19">
        <f t="shared" si="177"/>
        <v>0</v>
      </c>
      <c r="AL337" s="19">
        <f t="shared" si="177"/>
        <v>0</v>
      </c>
      <c r="AM337" s="19">
        <f t="shared" si="195"/>
        <v>0</v>
      </c>
      <c r="AN337" s="19">
        <f t="shared" si="196"/>
        <v>0</v>
      </c>
      <c r="AO337" s="19">
        <f t="shared" si="197"/>
        <v>0</v>
      </c>
      <c r="AP337" s="19">
        <f t="shared" si="198"/>
        <v>0</v>
      </c>
      <c r="AQ337" s="19">
        <f t="shared" si="199"/>
        <v>0</v>
      </c>
      <c r="AR337" s="19">
        <f t="shared" si="200"/>
        <v>0</v>
      </c>
      <c r="AS337" s="19">
        <f t="shared" si="201"/>
        <v>0</v>
      </c>
      <c r="AT337" s="19">
        <f t="shared" si="202"/>
        <v>0</v>
      </c>
      <c r="AU337" s="19">
        <f t="shared" si="203"/>
        <v>0</v>
      </c>
      <c r="AV337" s="19">
        <f t="shared" si="204"/>
        <v>0</v>
      </c>
      <c r="AW337" s="19">
        <f t="shared" si="205"/>
        <v>0</v>
      </c>
      <c r="AX337" s="19">
        <f t="shared" si="206"/>
        <v>0</v>
      </c>
      <c r="AY337" s="37">
        <v>382</v>
      </c>
      <c r="AZ337" s="22">
        <f t="shared" si="207"/>
        <v>0</v>
      </c>
      <c r="BA337" s="22">
        <f t="shared" si="184"/>
        <v>0</v>
      </c>
      <c r="BB337" s="22">
        <f t="shared" si="185"/>
        <v>0</v>
      </c>
      <c r="BC337" s="22">
        <f t="shared" si="186"/>
        <v>0</v>
      </c>
      <c r="BD337" s="22">
        <f t="shared" si="187"/>
        <v>0</v>
      </c>
      <c r="BE337" s="22">
        <f t="shared" si="188"/>
        <v>0</v>
      </c>
      <c r="BF337" s="22">
        <f t="shared" si="189"/>
        <v>0</v>
      </c>
      <c r="BG337" s="22">
        <f t="shared" si="190"/>
        <v>0</v>
      </c>
      <c r="BH337" s="22">
        <f t="shared" si="191"/>
        <v>0</v>
      </c>
      <c r="BI337" s="22">
        <f t="shared" si="192"/>
        <v>0</v>
      </c>
      <c r="BJ337" s="22">
        <f t="shared" si="193"/>
        <v>0</v>
      </c>
      <c r="BK337" s="22">
        <f t="shared" si="194"/>
        <v>0</v>
      </c>
    </row>
    <row r="338" spans="1:63" x14ac:dyDescent="0.25">
      <c r="A338">
        <v>383</v>
      </c>
      <c r="B338" s="3" t="s">
        <v>128</v>
      </c>
      <c r="C338" s="3" t="s">
        <v>128</v>
      </c>
      <c r="D338" s="18" t="s">
        <v>20</v>
      </c>
      <c r="E338" s="23">
        <v>1239.51728229426</v>
      </c>
      <c r="F338" s="18" t="s">
        <v>16</v>
      </c>
      <c r="G338" s="18">
        <v>208</v>
      </c>
      <c r="H338" s="18" t="s">
        <v>17</v>
      </c>
      <c r="I338" s="18" t="s">
        <v>17</v>
      </c>
      <c r="J338">
        <v>305</v>
      </c>
      <c r="K338">
        <v>365</v>
      </c>
      <c r="L338">
        <v>75</v>
      </c>
      <c r="M338">
        <v>120</v>
      </c>
      <c r="N338" s="23">
        <v>-19.504559184306199</v>
      </c>
      <c r="O338" s="23">
        <v>46.985232902872802</v>
      </c>
      <c r="P338" s="18" t="s">
        <v>19</v>
      </c>
      <c r="S338" s="4">
        <f t="shared" si="178"/>
        <v>305</v>
      </c>
      <c r="T338" s="4">
        <f t="shared" si="179"/>
        <v>365</v>
      </c>
      <c r="U338" s="9">
        <f t="shared" si="180"/>
        <v>61</v>
      </c>
      <c r="V338" s="9">
        <f t="shared" si="181"/>
        <v>440</v>
      </c>
      <c r="W338" s="9">
        <f t="shared" si="182"/>
        <v>485</v>
      </c>
      <c r="X338" s="9">
        <f t="shared" si="183"/>
        <v>46</v>
      </c>
      <c r="Y338" s="5">
        <v>1</v>
      </c>
      <c r="Z338" s="19"/>
      <c r="AA338" s="19">
        <f t="shared" si="177"/>
        <v>0</v>
      </c>
      <c r="AB338" s="19">
        <f t="shared" si="177"/>
        <v>0</v>
      </c>
      <c r="AC338" s="19">
        <f t="shared" si="177"/>
        <v>0</v>
      </c>
      <c r="AD338" s="19">
        <f t="shared" si="177"/>
        <v>0</v>
      </c>
      <c r="AE338" s="19">
        <f t="shared" si="177"/>
        <v>0</v>
      </c>
      <c r="AF338" s="19">
        <f t="shared" si="177"/>
        <v>0</v>
      </c>
      <c r="AG338" s="19">
        <f t="shared" si="177"/>
        <v>0</v>
      </c>
      <c r="AH338" s="19">
        <f t="shared" si="177"/>
        <v>0</v>
      </c>
      <c r="AI338" s="19">
        <f t="shared" si="177"/>
        <v>0</v>
      </c>
      <c r="AJ338" s="19">
        <f t="shared" si="177"/>
        <v>0</v>
      </c>
      <c r="AK338" s="19">
        <f t="shared" si="177"/>
        <v>0.49180327868852458</v>
      </c>
      <c r="AL338" s="19">
        <f t="shared" si="177"/>
        <v>1</v>
      </c>
      <c r="AM338" s="19">
        <f t="shared" si="195"/>
        <v>1</v>
      </c>
      <c r="AN338" s="19">
        <f t="shared" si="196"/>
        <v>1</v>
      </c>
      <c r="AO338" s="19">
        <f t="shared" si="197"/>
        <v>1</v>
      </c>
      <c r="AP338" s="19">
        <f t="shared" si="198"/>
        <v>0.65217391304347827</v>
      </c>
      <c r="AQ338" s="19">
        <f t="shared" si="199"/>
        <v>0</v>
      </c>
      <c r="AR338" s="19">
        <f t="shared" si="200"/>
        <v>0</v>
      </c>
      <c r="AS338" s="19">
        <f t="shared" si="201"/>
        <v>0</v>
      </c>
      <c r="AT338" s="19">
        <f t="shared" si="202"/>
        <v>0</v>
      </c>
      <c r="AU338" s="19">
        <f t="shared" si="203"/>
        <v>0</v>
      </c>
      <c r="AV338" s="19">
        <f t="shared" si="204"/>
        <v>0</v>
      </c>
      <c r="AW338" s="19">
        <f t="shared" si="205"/>
        <v>0.49180327868852458</v>
      </c>
      <c r="AX338" s="19">
        <f t="shared" si="206"/>
        <v>1</v>
      </c>
      <c r="AY338" s="37">
        <v>383</v>
      </c>
      <c r="AZ338" s="22">
        <f t="shared" si="207"/>
        <v>1</v>
      </c>
      <c r="BA338" s="22">
        <f t="shared" si="184"/>
        <v>1</v>
      </c>
      <c r="BB338" s="22">
        <f t="shared" si="185"/>
        <v>1</v>
      </c>
      <c r="BC338" s="22">
        <f t="shared" si="186"/>
        <v>0.65217391304347827</v>
      </c>
      <c r="BD338" s="22">
        <f t="shared" si="187"/>
        <v>0</v>
      </c>
      <c r="BE338" s="22">
        <f t="shared" si="188"/>
        <v>0</v>
      </c>
      <c r="BF338" s="22">
        <f t="shared" si="189"/>
        <v>0</v>
      </c>
      <c r="BG338" s="22">
        <f t="shared" si="190"/>
        <v>0</v>
      </c>
      <c r="BH338" s="22">
        <f t="shared" si="191"/>
        <v>0</v>
      </c>
      <c r="BI338" s="22">
        <f t="shared" si="192"/>
        <v>0</v>
      </c>
      <c r="BJ338" s="22">
        <f t="shared" si="193"/>
        <v>0.49180327868852458</v>
      </c>
      <c r="BK338" s="22">
        <f t="shared" si="194"/>
        <v>1</v>
      </c>
    </row>
    <row r="339" spans="1:63" x14ac:dyDescent="0.25">
      <c r="A339">
        <v>384</v>
      </c>
      <c r="B339" s="3" t="s">
        <v>128</v>
      </c>
      <c r="C339" s="3" t="s">
        <v>128</v>
      </c>
      <c r="D339" s="18" t="s">
        <v>30</v>
      </c>
      <c r="E339" s="23">
        <v>19.900307740431799</v>
      </c>
      <c r="F339" s="18" t="s">
        <v>16</v>
      </c>
      <c r="G339" s="18">
        <v>208</v>
      </c>
      <c r="H339" s="18" t="s">
        <v>17</v>
      </c>
      <c r="I339" s="18" t="s">
        <v>17</v>
      </c>
      <c r="J339">
        <v>335</v>
      </c>
      <c r="K339">
        <v>365</v>
      </c>
      <c r="L339">
        <v>121</v>
      </c>
      <c r="M339">
        <v>151</v>
      </c>
      <c r="N339" s="23">
        <v>-18.701790572118099</v>
      </c>
      <c r="O339" s="23">
        <v>47.384439330320198</v>
      </c>
      <c r="P339" s="18" t="s">
        <v>19</v>
      </c>
      <c r="S339" s="4">
        <f t="shared" si="178"/>
        <v>335</v>
      </c>
      <c r="T339" s="4">
        <f t="shared" si="179"/>
        <v>365</v>
      </c>
      <c r="U339" s="9">
        <f t="shared" si="180"/>
        <v>31</v>
      </c>
      <c r="V339" s="9">
        <f t="shared" si="181"/>
        <v>486</v>
      </c>
      <c r="W339" s="9">
        <f t="shared" si="182"/>
        <v>516</v>
      </c>
      <c r="X339" s="9">
        <f t="shared" si="183"/>
        <v>31</v>
      </c>
      <c r="Y339" s="5">
        <v>1</v>
      </c>
      <c r="Z339" s="19"/>
      <c r="AA339" s="19">
        <f t="shared" ref="AA339:AL360" si="208">IF(AA$6&gt;=$S339,1,0)*IF(AA$6&lt;=$T339,(AA$6-$S339+1)/$U339,1)*IF(AA$5&gt;$W339,0,1)*IF(AA$5&lt;$V339,1,1-(AA$5-$V339)/$X339)</f>
        <v>0</v>
      </c>
      <c r="AB339" s="19">
        <f t="shared" si="208"/>
        <v>0</v>
      </c>
      <c r="AC339" s="19">
        <f t="shared" si="208"/>
        <v>0</v>
      </c>
      <c r="AD339" s="19">
        <f t="shared" si="208"/>
        <v>0</v>
      </c>
      <c r="AE339" s="19">
        <f t="shared" si="208"/>
        <v>0</v>
      </c>
      <c r="AF339" s="19">
        <f t="shared" si="208"/>
        <v>0</v>
      </c>
      <c r="AG339" s="19">
        <f t="shared" si="208"/>
        <v>0</v>
      </c>
      <c r="AH339" s="19">
        <f t="shared" si="208"/>
        <v>0</v>
      </c>
      <c r="AI339" s="19">
        <f t="shared" si="208"/>
        <v>0</v>
      </c>
      <c r="AJ339" s="19">
        <f t="shared" si="208"/>
        <v>0</v>
      </c>
      <c r="AK339" s="19">
        <f t="shared" si="208"/>
        <v>0</v>
      </c>
      <c r="AL339" s="19">
        <f t="shared" si="208"/>
        <v>1</v>
      </c>
      <c r="AM339" s="19">
        <f t="shared" si="195"/>
        <v>1</v>
      </c>
      <c r="AN339" s="19">
        <f t="shared" si="196"/>
        <v>1</v>
      </c>
      <c r="AO339" s="19">
        <f t="shared" si="197"/>
        <v>1</v>
      </c>
      <c r="AP339" s="19">
        <f t="shared" si="198"/>
        <v>1</v>
      </c>
      <c r="AQ339" s="19">
        <f t="shared" si="199"/>
        <v>1</v>
      </c>
      <c r="AR339" s="19">
        <f t="shared" si="200"/>
        <v>0</v>
      </c>
      <c r="AS339" s="19">
        <f t="shared" si="201"/>
        <v>0</v>
      </c>
      <c r="AT339" s="19">
        <f t="shared" si="202"/>
        <v>0</v>
      </c>
      <c r="AU339" s="19">
        <f t="shared" si="203"/>
        <v>0</v>
      </c>
      <c r="AV339" s="19">
        <f t="shared" si="204"/>
        <v>0</v>
      </c>
      <c r="AW339" s="19">
        <f t="shared" si="205"/>
        <v>0</v>
      </c>
      <c r="AX339" s="19">
        <f t="shared" si="206"/>
        <v>1</v>
      </c>
      <c r="AY339" s="37">
        <v>384</v>
      </c>
      <c r="AZ339" s="22">
        <f t="shared" si="207"/>
        <v>1</v>
      </c>
      <c r="BA339" s="22">
        <f t="shared" si="184"/>
        <v>1</v>
      </c>
      <c r="BB339" s="22">
        <f t="shared" si="185"/>
        <v>1</v>
      </c>
      <c r="BC339" s="22">
        <f t="shared" si="186"/>
        <v>1</v>
      </c>
      <c r="BD339" s="22">
        <f t="shared" si="187"/>
        <v>1</v>
      </c>
      <c r="BE339" s="22">
        <f t="shared" si="188"/>
        <v>0</v>
      </c>
      <c r="BF339" s="22">
        <f t="shared" si="189"/>
        <v>0</v>
      </c>
      <c r="BG339" s="22">
        <f t="shared" si="190"/>
        <v>0</v>
      </c>
      <c r="BH339" s="22">
        <f t="shared" si="191"/>
        <v>0</v>
      </c>
      <c r="BI339" s="22">
        <f t="shared" si="192"/>
        <v>0</v>
      </c>
      <c r="BJ339" s="22">
        <f t="shared" si="193"/>
        <v>0</v>
      </c>
      <c r="BK339" s="22">
        <f t="shared" si="194"/>
        <v>1</v>
      </c>
    </row>
    <row r="340" spans="1:63" x14ac:dyDescent="0.25">
      <c r="A340">
        <v>385</v>
      </c>
      <c r="B340" s="3" t="s">
        <v>128</v>
      </c>
      <c r="C340" s="3" t="s">
        <v>128</v>
      </c>
      <c r="D340" s="18" t="s">
        <v>25</v>
      </c>
      <c r="E340" s="23">
        <v>215.256535956899</v>
      </c>
      <c r="F340" s="18" t="s">
        <v>16</v>
      </c>
      <c r="G340" s="18">
        <v>208</v>
      </c>
      <c r="H340" s="18" t="s">
        <v>17</v>
      </c>
      <c r="I340" s="18" t="s">
        <v>17</v>
      </c>
      <c r="J340">
        <v>253</v>
      </c>
      <c r="K340">
        <v>323</v>
      </c>
      <c r="L340">
        <v>40</v>
      </c>
      <c r="M340">
        <v>140</v>
      </c>
      <c r="N340" s="23">
        <v>-19.5036096453961</v>
      </c>
      <c r="O340" s="23">
        <v>47.233949597050596</v>
      </c>
      <c r="P340" s="18" t="s">
        <v>19</v>
      </c>
      <c r="S340" s="4">
        <f t="shared" si="178"/>
        <v>253</v>
      </c>
      <c r="T340" s="4">
        <f t="shared" si="179"/>
        <v>323</v>
      </c>
      <c r="U340" s="9">
        <f t="shared" si="180"/>
        <v>71</v>
      </c>
      <c r="V340" s="9">
        <f t="shared" si="181"/>
        <v>405</v>
      </c>
      <c r="W340" s="9">
        <f t="shared" si="182"/>
        <v>505</v>
      </c>
      <c r="X340" s="9">
        <f t="shared" si="183"/>
        <v>101</v>
      </c>
      <c r="Y340" s="5">
        <v>1</v>
      </c>
      <c r="Z340" s="19"/>
      <c r="AA340" s="19">
        <f t="shared" si="208"/>
        <v>0</v>
      </c>
      <c r="AB340" s="19">
        <f t="shared" si="208"/>
        <v>0</v>
      </c>
      <c r="AC340" s="19">
        <f t="shared" si="208"/>
        <v>0</v>
      </c>
      <c r="AD340" s="19">
        <f t="shared" si="208"/>
        <v>0</v>
      </c>
      <c r="AE340" s="19">
        <f t="shared" si="208"/>
        <v>0</v>
      </c>
      <c r="AF340" s="19">
        <f t="shared" si="208"/>
        <v>0</v>
      </c>
      <c r="AG340" s="19">
        <f t="shared" si="208"/>
        <v>0</v>
      </c>
      <c r="AH340" s="19">
        <f t="shared" si="208"/>
        <v>0</v>
      </c>
      <c r="AI340" s="19">
        <f t="shared" si="208"/>
        <v>0.29577464788732394</v>
      </c>
      <c r="AJ340" s="19">
        <f t="shared" si="208"/>
        <v>0.73239436619718312</v>
      </c>
      <c r="AK340" s="19">
        <f t="shared" si="208"/>
        <v>1</v>
      </c>
      <c r="AL340" s="19">
        <f t="shared" si="208"/>
        <v>1</v>
      </c>
      <c r="AM340" s="19">
        <f t="shared" si="195"/>
        <v>1</v>
      </c>
      <c r="AN340" s="19">
        <f t="shared" si="196"/>
        <v>1</v>
      </c>
      <c r="AO340" s="19">
        <f t="shared" si="197"/>
        <v>0.80198019801980203</v>
      </c>
      <c r="AP340" s="19">
        <f t="shared" si="198"/>
        <v>0.49504950495049505</v>
      </c>
      <c r="AQ340" s="19">
        <f t="shared" si="199"/>
        <v>0.19801980198019797</v>
      </c>
      <c r="AR340" s="19">
        <f t="shared" si="200"/>
        <v>0</v>
      </c>
      <c r="AS340" s="19">
        <f t="shared" si="201"/>
        <v>0</v>
      </c>
      <c r="AT340" s="19">
        <f t="shared" si="202"/>
        <v>0</v>
      </c>
      <c r="AU340" s="19">
        <f t="shared" si="203"/>
        <v>0.29577464788732394</v>
      </c>
      <c r="AV340" s="19">
        <f t="shared" si="204"/>
        <v>0.73239436619718312</v>
      </c>
      <c r="AW340" s="19">
        <f t="shared" si="205"/>
        <v>1</v>
      </c>
      <c r="AX340" s="19">
        <f t="shared" si="206"/>
        <v>1</v>
      </c>
      <c r="AY340" s="37">
        <v>385</v>
      </c>
      <c r="AZ340" s="22">
        <f t="shared" si="207"/>
        <v>1</v>
      </c>
      <c r="BA340" s="22">
        <f t="shared" si="184"/>
        <v>1</v>
      </c>
      <c r="BB340" s="22">
        <f t="shared" si="185"/>
        <v>0.80198019801980203</v>
      </c>
      <c r="BC340" s="22">
        <f t="shared" si="186"/>
        <v>0.49504950495049505</v>
      </c>
      <c r="BD340" s="22">
        <f t="shared" si="187"/>
        <v>0.19801980198019797</v>
      </c>
      <c r="BE340" s="22">
        <f t="shared" si="188"/>
        <v>0</v>
      </c>
      <c r="BF340" s="22">
        <f t="shared" si="189"/>
        <v>0</v>
      </c>
      <c r="BG340" s="22">
        <f t="shared" si="190"/>
        <v>0</v>
      </c>
      <c r="BH340" s="22">
        <f t="shared" si="191"/>
        <v>0.29577464788732394</v>
      </c>
      <c r="BI340" s="22">
        <f t="shared" si="192"/>
        <v>0.73239436619718312</v>
      </c>
      <c r="BJ340" s="22">
        <f t="shared" si="193"/>
        <v>1</v>
      </c>
      <c r="BK340" s="22">
        <f t="shared" si="194"/>
        <v>1</v>
      </c>
    </row>
    <row r="341" spans="1:63" x14ac:dyDescent="0.25">
      <c r="A341">
        <v>386</v>
      </c>
      <c r="B341" s="3" t="s">
        <v>128</v>
      </c>
      <c r="C341" s="3" t="s">
        <v>128</v>
      </c>
      <c r="D341" s="18" t="s">
        <v>49</v>
      </c>
      <c r="E341" s="23">
        <v>666.54106965973699</v>
      </c>
      <c r="F341" s="18" t="s">
        <v>16</v>
      </c>
      <c r="G341" s="18">
        <v>208</v>
      </c>
      <c r="H341" s="18" t="s">
        <v>17</v>
      </c>
      <c r="I341" s="18" t="s">
        <v>17</v>
      </c>
      <c r="J341">
        <v>40</v>
      </c>
      <c r="K341">
        <v>136</v>
      </c>
      <c r="L341">
        <v>136</v>
      </c>
      <c r="M341">
        <v>354</v>
      </c>
      <c r="N341" s="23">
        <v>-21.6931507239204</v>
      </c>
      <c r="O341" s="23">
        <v>46.6615780949125</v>
      </c>
      <c r="P341" s="18" t="s">
        <v>19</v>
      </c>
      <c r="S341" s="4">
        <f t="shared" si="178"/>
        <v>40</v>
      </c>
      <c r="T341" s="4">
        <f t="shared" si="179"/>
        <v>136</v>
      </c>
      <c r="U341" s="9">
        <f t="shared" si="180"/>
        <v>97</v>
      </c>
      <c r="V341" s="9">
        <f t="shared" si="181"/>
        <v>136</v>
      </c>
      <c r="W341" s="9">
        <f t="shared" si="182"/>
        <v>354</v>
      </c>
      <c r="X341" s="9">
        <f t="shared" si="183"/>
        <v>219</v>
      </c>
      <c r="Y341" s="5">
        <v>1</v>
      </c>
      <c r="Z341" s="19"/>
      <c r="AA341" s="19">
        <f t="shared" si="208"/>
        <v>0</v>
      </c>
      <c r="AB341" s="19">
        <f t="shared" si="208"/>
        <v>0.20618556701030927</v>
      </c>
      <c r="AC341" s="19">
        <f t="shared" si="208"/>
        <v>0.52577319587628868</v>
      </c>
      <c r="AD341" s="19">
        <f t="shared" si="208"/>
        <v>0.83505154639175261</v>
      </c>
      <c r="AE341" s="19">
        <f t="shared" si="208"/>
        <v>1</v>
      </c>
      <c r="AF341" s="19">
        <f t="shared" si="208"/>
        <v>0.9269406392694064</v>
      </c>
      <c r="AG341" s="19">
        <f t="shared" si="208"/>
        <v>0.78995433789954339</v>
      </c>
      <c r="AH341" s="19">
        <f t="shared" si="208"/>
        <v>0.64840182648401834</v>
      </c>
      <c r="AI341" s="19">
        <f t="shared" si="208"/>
        <v>0.50684931506849318</v>
      </c>
      <c r="AJ341" s="19">
        <f t="shared" si="208"/>
        <v>0.36986301369863017</v>
      </c>
      <c r="AK341" s="19">
        <f t="shared" si="208"/>
        <v>0.22831050228310501</v>
      </c>
      <c r="AL341" s="19">
        <f t="shared" si="208"/>
        <v>9.1324200913242004E-2</v>
      </c>
      <c r="AM341" s="19">
        <f t="shared" si="195"/>
        <v>0</v>
      </c>
      <c r="AN341" s="19">
        <f t="shared" si="196"/>
        <v>0.20618556701030927</v>
      </c>
      <c r="AO341" s="19">
        <f t="shared" si="197"/>
        <v>0.52577319587628868</v>
      </c>
      <c r="AP341" s="19">
        <f t="shared" si="198"/>
        <v>0.83505154639175261</v>
      </c>
      <c r="AQ341" s="19">
        <f t="shared" si="199"/>
        <v>1</v>
      </c>
      <c r="AR341" s="19">
        <f t="shared" si="200"/>
        <v>0.9269406392694064</v>
      </c>
      <c r="AS341" s="19">
        <f t="shared" si="201"/>
        <v>0.78995433789954339</v>
      </c>
      <c r="AT341" s="19">
        <f t="shared" si="202"/>
        <v>0.64840182648401834</v>
      </c>
      <c r="AU341" s="19">
        <f t="shared" si="203"/>
        <v>0.50684931506849318</v>
      </c>
      <c r="AV341" s="19">
        <f t="shared" si="204"/>
        <v>0.36986301369863017</v>
      </c>
      <c r="AW341" s="19">
        <f t="shared" si="205"/>
        <v>0.22831050228310501</v>
      </c>
      <c r="AX341" s="19">
        <f t="shared" si="206"/>
        <v>9.1324200913242004E-2</v>
      </c>
      <c r="AY341" s="37">
        <v>386</v>
      </c>
      <c r="AZ341" s="22">
        <f t="shared" si="207"/>
        <v>0</v>
      </c>
      <c r="BA341" s="22">
        <f t="shared" si="184"/>
        <v>0.20618556701030927</v>
      </c>
      <c r="BB341" s="22">
        <f t="shared" si="185"/>
        <v>0.52577319587628868</v>
      </c>
      <c r="BC341" s="22">
        <f t="shared" si="186"/>
        <v>0.83505154639175261</v>
      </c>
      <c r="BD341" s="22">
        <f t="shared" si="187"/>
        <v>1</v>
      </c>
      <c r="BE341" s="22">
        <f t="shared" si="188"/>
        <v>0.9269406392694064</v>
      </c>
      <c r="BF341" s="22">
        <f t="shared" si="189"/>
        <v>0.78995433789954339</v>
      </c>
      <c r="BG341" s="22">
        <f t="shared" si="190"/>
        <v>0.64840182648401834</v>
      </c>
      <c r="BH341" s="22">
        <f t="shared" si="191"/>
        <v>0.50684931506849318</v>
      </c>
      <c r="BI341" s="22">
        <f t="shared" si="192"/>
        <v>0.36986301369863017</v>
      </c>
      <c r="BJ341" s="22">
        <f t="shared" si="193"/>
        <v>0.22831050228310501</v>
      </c>
      <c r="BK341" s="22">
        <f t="shared" si="194"/>
        <v>9.1324200913242004E-2</v>
      </c>
    </row>
    <row r="342" spans="1:63" x14ac:dyDescent="0.25">
      <c r="A342">
        <v>387</v>
      </c>
      <c r="B342" s="3" t="s">
        <v>129</v>
      </c>
      <c r="C342" s="3" t="s">
        <v>129</v>
      </c>
      <c r="D342" s="18" t="s">
        <v>18</v>
      </c>
      <c r="E342" s="23">
        <v>17.253646597725499</v>
      </c>
      <c r="F342" s="18" t="s">
        <v>16</v>
      </c>
      <c r="G342" s="18">
        <v>200</v>
      </c>
      <c r="H342" s="18" t="s">
        <v>17</v>
      </c>
      <c r="I342" s="18" t="s">
        <v>17</v>
      </c>
      <c r="J342">
        <v>32</v>
      </c>
      <c r="K342">
        <v>81</v>
      </c>
      <c r="L342">
        <v>192</v>
      </c>
      <c r="M342">
        <v>243</v>
      </c>
      <c r="N342" s="23">
        <v>-13.4943011320539</v>
      </c>
      <c r="O342" s="23">
        <v>34.222181012445297</v>
      </c>
      <c r="P342" s="18" t="s">
        <v>19</v>
      </c>
      <c r="S342" s="4">
        <f t="shared" si="178"/>
        <v>32</v>
      </c>
      <c r="T342" s="4">
        <f t="shared" si="179"/>
        <v>81</v>
      </c>
      <c r="U342" s="9">
        <f t="shared" si="180"/>
        <v>50</v>
      </c>
      <c r="V342" s="9">
        <f t="shared" si="181"/>
        <v>192</v>
      </c>
      <c r="W342" s="9">
        <f t="shared" si="182"/>
        <v>243</v>
      </c>
      <c r="X342" s="9">
        <f t="shared" si="183"/>
        <v>52</v>
      </c>
      <c r="Y342" s="5">
        <v>1</v>
      </c>
      <c r="Z342" s="19"/>
      <c r="AA342" s="19">
        <f t="shared" si="208"/>
        <v>0</v>
      </c>
      <c r="AB342" s="19">
        <f t="shared" si="208"/>
        <v>0.56000000000000005</v>
      </c>
      <c r="AC342" s="19">
        <f t="shared" si="208"/>
        <v>1</v>
      </c>
      <c r="AD342" s="19">
        <f t="shared" si="208"/>
        <v>1</v>
      </c>
      <c r="AE342" s="19">
        <f t="shared" si="208"/>
        <v>1</v>
      </c>
      <c r="AF342" s="19">
        <f t="shared" si="208"/>
        <v>1</v>
      </c>
      <c r="AG342" s="19">
        <f t="shared" si="208"/>
        <v>1</v>
      </c>
      <c r="AH342" s="19">
        <f t="shared" si="208"/>
        <v>0.59615384615384615</v>
      </c>
      <c r="AI342" s="19">
        <f t="shared" si="208"/>
        <v>0</v>
      </c>
      <c r="AJ342" s="19">
        <f t="shared" si="208"/>
        <v>0</v>
      </c>
      <c r="AK342" s="19">
        <f t="shared" si="208"/>
        <v>0</v>
      </c>
      <c r="AL342" s="19">
        <f t="shared" si="208"/>
        <v>0</v>
      </c>
      <c r="AM342" s="19">
        <f t="shared" si="195"/>
        <v>0</v>
      </c>
      <c r="AN342" s="19">
        <f t="shared" si="196"/>
        <v>0.56000000000000005</v>
      </c>
      <c r="AO342" s="19">
        <f t="shared" si="197"/>
        <v>1</v>
      </c>
      <c r="AP342" s="19">
        <f t="shared" si="198"/>
        <v>1</v>
      </c>
      <c r="AQ342" s="19">
        <f t="shared" si="199"/>
        <v>1</v>
      </c>
      <c r="AR342" s="19">
        <f t="shared" si="200"/>
        <v>1</v>
      </c>
      <c r="AS342" s="19">
        <f t="shared" si="201"/>
        <v>1</v>
      </c>
      <c r="AT342" s="19">
        <f t="shared" si="202"/>
        <v>0.59615384615384615</v>
      </c>
      <c r="AU342" s="19">
        <f t="shared" si="203"/>
        <v>0</v>
      </c>
      <c r="AV342" s="19">
        <f t="shared" si="204"/>
        <v>0</v>
      </c>
      <c r="AW342" s="19">
        <f t="shared" si="205"/>
        <v>0</v>
      </c>
      <c r="AX342" s="19">
        <f t="shared" si="206"/>
        <v>0</v>
      </c>
      <c r="AY342" s="37">
        <v>387</v>
      </c>
      <c r="AZ342" s="22">
        <f t="shared" si="207"/>
        <v>0</v>
      </c>
      <c r="BA342" s="22">
        <f t="shared" si="184"/>
        <v>0.56000000000000005</v>
      </c>
      <c r="BB342" s="22">
        <f t="shared" si="185"/>
        <v>1</v>
      </c>
      <c r="BC342" s="22">
        <f t="shared" si="186"/>
        <v>1</v>
      </c>
      <c r="BD342" s="22">
        <f t="shared" si="187"/>
        <v>1</v>
      </c>
      <c r="BE342" s="22">
        <f t="shared" si="188"/>
        <v>1</v>
      </c>
      <c r="BF342" s="22">
        <f t="shared" si="189"/>
        <v>1</v>
      </c>
      <c r="BG342" s="22">
        <f t="shared" si="190"/>
        <v>0.59615384615384615</v>
      </c>
      <c r="BH342" s="22">
        <f t="shared" si="191"/>
        <v>0</v>
      </c>
      <c r="BI342" s="22">
        <f t="shared" si="192"/>
        <v>0</v>
      </c>
      <c r="BJ342" s="22">
        <f t="shared" si="193"/>
        <v>0</v>
      </c>
      <c r="BK342" s="22">
        <f t="shared" si="194"/>
        <v>0</v>
      </c>
    </row>
    <row r="343" spans="1:63" x14ac:dyDescent="0.25">
      <c r="A343">
        <v>388</v>
      </c>
      <c r="B343" s="3" t="s">
        <v>129</v>
      </c>
      <c r="C343" s="3" t="s">
        <v>129</v>
      </c>
      <c r="D343" s="18" t="s">
        <v>29</v>
      </c>
      <c r="E343" s="23">
        <v>284.410056333922</v>
      </c>
      <c r="F343" s="18" t="s">
        <v>16</v>
      </c>
      <c r="G343" s="18">
        <v>200</v>
      </c>
      <c r="H343" s="18" t="s">
        <v>17</v>
      </c>
      <c r="I343" s="18" t="s">
        <v>17</v>
      </c>
      <c r="J343">
        <v>314</v>
      </c>
      <c r="K343">
        <v>365</v>
      </c>
      <c r="L343">
        <v>121</v>
      </c>
      <c r="M343">
        <v>192</v>
      </c>
      <c r="N343" s="23">
        <v>-13.3379792745932</v>
      </c>
      <c r="O343" s="23">
        <v>34.389276768040403</v>
      </c>
      <c r="P343" s="18" t="s">
        <v>19</v>
      </c>
      <c r="S343" s="4">
        <f t="shared" si="178"/>
        <v>314</v>
      </c>
      <c r="T343" s="4">
        <f t="shared" si="179"/>
        <v>365</v>
      </c>
      <c r="U343" s="9">
        <f t="shared" si="180"/>
        <v>52</v>
      </c>
      <c r="V343" s="9">
        <f t="shared" si="181"/>
        <v>486</v>
      </c>
      <c r="W343" s="9">
        <f t="shared" si="182"/>
        <v>557</v>
      </c>
      <c r="X343" s="9">
        <f t="shared" si="183"/>
        <v>72</v>
      </c>
      <c r="Y343" s="5">
        <v>1</v>
      </c>
      <c r="Z343" s="19"/>
      <c r="AA343" s="19">
        <f t="shared" si="208"/>
        <v>0</v>
      </c>
      <c r="AB343" s="19">
        <f t="shared" si="208"/>
        <v>0</v>
      </c>
      <c r="AC343" s="19">
        <f t="shared" si="208"/>
        <v>0</v>
      </c>
      <c r="AD343" s="19">
        <f t="shared" si="208"/>
        <v>0</v>
      </c>
      <c r="AE343" s="19">
        <f t="shared" si="208"/>
        <v>0</v>
      </c>
      <c r="AF343" s="19">
        <f t="shared" si="208"/>
        <v>0</v>
      </c>
      <c r="AG343" s="19">
        <f t="shared" si="208"/>
        <v>0</v>
      </c>
      <c r="AH343" s="19">
        <f t="shared" si="208"/>
        <v>0</v>
      </c>
      <c r="AI343" s="19">
        <f t="shared" si="208"/>
        <v>0</v>
      </c>
      <c r="AJ343" s="19">
        <f t="shared" si="208"/>
        <v>0</v>
      </c>
      <c r="AK343" s="19">
        <f t="shared" si="208"/>
        <v>0.40384615384615385</v>
      </c>
      <c r="AL343" s="19">
        <f t="shared" si="208"/>
        <v>1</v>
      </c>
      <c r="AM343" s="19">
        <f t="shared" si="195"/>
        <v>1</v>
      </c>
      <c r="AN343" s="19">
        <f t="shared" si="196"/>
        <v>1</v>
      </c>
      <c r="AO343" s="19">
        <f t="shared" si="197"/>
        <v>1</v>
      </c>
      <c r="AP343" s="19">
        <f t="shared" si="198"/>
        <v>1</v>
      </c>
      <c r="AQ343" s="19">
        <f t="shared" si="199"/>
        <v>1</v>
      </c>
      <c r="AR343" s="19">
        <f t="shared" si="200"/>
        <v>0.56944444444444442</v>
      </c>
      <c r="AS343" s="19">
        <f t="shared" si="201"/>
        <v>0.15277777777777779</v>
      </c>
      <c r="AT343" s="19">
        <f t="shared" si="202"/>
        <v>0</v>
      </c>
      <c r="AU343" s="19">
        <f t="shared" si="203"/>
        <v>0</v>
      </c>
      <c r="AV343" s="19">
        <f t="shared" si="204"/>
        <v>0</v>
      </c>
      <c r="AW343" s="19">
        <f t="shared" si="205"/>
        <v>0.40384615384615385</v>
      </c>
      <c r="AX343" s="19">
        <f t="shared" si="206"/>
        <v>1</v>
      </c>
      <c r="AY343" s="37">
        <v>388</v>
      </c>
      <c r="AZ343" s="22">
        <f t="shared" si="207"/>
        <v>1</v>
      </c>
      <c r="BA343" s="22">
        <f t="shared" si="184"/>
        <v>1</v>
      </c>
      <c r="BB343" s="22">
        <f t="shared" si="185"/>
        <v>1</v>
      </c>
      <c r="BC343" s="22">
        <f t="shared" si="186"/>
        <v>1</v>
      </c>
      <c r="BD343" s="22">
        <f t="shared" si="187"/>
        <v>1</v>
      </c>
      <c r="BE343" s="22">
        <f t="shared" si="188"/>
        <v>0.56944444444444442</v>
      </c>
      <c r="BF343" s="22">
        <f t="shared" si="189"/>
        <v>0.15277777777777779</v>
      </c>
      <c r="BG343" s="22">
        <f t="shared" si="190"/>
        <v>0</v>
      </c>
      <c r="BH343" s="22">
        <f t="shared" si="191"/>
        <v>0</v>
      </c>
      <c r="BI343" s="22">
        <f t="shared" si="192"/>
        <v>0</v>
      </c>
      <c r="BJ343" s="22">
        <f t="shared" si="193"/>
        <v>0.40384615384615385</v>
      </c>
      <c r="BK343" s="22">
        <f t="shared" si="194"/>
        <v>1</v>
      </c>
    </row>
    <row r="344" spans="1:63" x14ac:dyDescent="0.25">
      <c r="A344">
        <v>389</v>
      </c>
      <c r="B344" s="3" t="s">
        <v>129</v>
      </c>
      <c r="C344" s="3" t="s">
        <v>129</v>
      </c>
      <c r="D344" s="18" t="s">
        <v>20</v>
      </c>
      <c r="E344" s="23">
        <v>6762.6282913266996</v>
      </c>
      <c r="F344" s="18" t="s">
        <v>16</v>
      </c>
      <c r="G344" s="18">
        <v>200</v>
      </c>
      <c r="H344" s="18" t="s">
        <v>17</v>
      </c>
      <c r="I344" s="18" t="s">
        <v>17</v>
      </c>
      <c r="J344">
        <v>257</v>
      </c>
      <c r="K344">
        <v>319</v>
      </c>
      <c r="L344">
        <v>106</v>
      </c>
      <c r="M344">
        <v>167</v>
      </c>
      <c r="N344" s="23">
        <v>-13.8169109730936</v>
      </c>
      <c r="O344" s="23">
        <v>34.308986567424697</v>
      </c>
      <c r="P344" s="18" t="s">
        <v>19</v>
      </c>
      <c r="S344" s="4">
        <f t="shared" si="178"/>
        <v>257</v>
      </c>
      <c r="T344" s="4">
        <f t="shared" si="179"/>
        <v>319</v>
      </c>
      <c r="U344" s="9">
        <f t="shared" si="180"/>
        <v>63</v>
      </c>
      <c r="V344" s="9">
        <f t="shared" si="181"/>
        <v>471</v>
      </c>
      <c r="W344" s="9">
        <f t="shared" si="182"/>
        <v>532</v>
      </c>
      <c r="X344" s="9">
        <f t="shared" si="183"/>
        <v>62</v>
      </c>
      <c r="Y344" s="5">
        <v>1</v>
      </c>
      <c r="Z344" s="19"/>
      <c r="AA344" s="19">
        <f t="shared" si="208"/>
        <v>0</v>
      </c>
      <c r="AB344" s="19">
        <f t="shared" si="208"/>
        <v>0</v>
      </c>
      <c r="AC344" s="19">
        <f t="shared" si="208"/>
        <v>0</v>
      </c>
      <c r="AD344" s="19">
        <f t="shared" si="208"/>
        <v>0</v>
      </c>
      <c r="AE344" s="19">
        <f t="shared" si="208"/>
        <v>0</v>
      </c>
      <c r="AF344" s="19">
        <f t="shared" si="208"/>
        <v>0</v>
      </c>
      <c r="AG344" s="19">
        <f t="shared" si="208"/>
        <v>0</v>
      </c>
      <c r="AH344" s="19">
        <f t="shared" si="208"/>
        <v>0</v>
      </c>
      <c r="AI344" s="19">
        <f t="shared" si="208"/>
        <v>0.26984126984126983</v>
      </c>
      <c r="AJ344" s="19">
        <f t="shared" si="208"/>
        <v>0.76190476190476186</v>
      </c>
      <c r="AK344" s="19">
        <f t="shared" si="208"/>
        <v>1</v>
      </c>
      <c r="AL344" s="19">
        <f t="shared" si="208"/>
        <v>1</v>
      </c>
      <c r="AM344" s="19">
        <f t="shared" si="195"/>
        <v>1</v>
      </c>
      <c r="AN344" s="19">
        <f t="shared" si="196"/>
        <v>1</v>
      </c>
      <c r="AO344" s="19">
        <f t="shared" si="197"/>
        <v>1</v>
      </c>
      <c r="AP344" s="19">
        <f t="shared" si="198"/>
        <v>1</v>
      </c>
      <c r="AQ344" s="19">
        <f t="shared" si="199"/>
        <v>0.75806451612903225</v>
      </c>
      <c r="AR344" s="19">
        <f t="shared" si="200"/>
        <v>0.25806451612903225</v>
      </c>
      <c r="AS344" s="19">
        <f t="shared" si="201"/>
        <v>0</v>
      </c>
      <c r="AT344" s="19">
        <f t="shared" si="202"/>
        <v>0</v>
      </c>
      <c r="AU344" s="19">
        <f t="shared" si="203"/>
        <v>0.26984126984126983</v>
      </c>
      <c r="AV344" s="19">
        <f t="shared" si="204"/>
        <v>0.76190476190476186</v>
      </c>
      <c r="AW344" s="19">
        <f t="shared" si="205"/>
        <v>1</v>
      </c>
      <c r="AX344" s="19">
        <f t="shared" si="206"/>
        <v>1</v>
      </c>
      <c r="AY344" s="37">
        <v>389</v>
      </c>
      <c r="AZ344" s="22">
        <f t="shared" si="207"/>
        <v>1</v>
      </c>
      <c r="BA344" s="22">
        <f t="shared" si="184"/>
        <v>1</v>
      </c>
      <c r="BB344" s="22">
        <f t="shared" si="185"/>
        <v>1</v>
      </c>
      <c r="BC344" s="22">
        <f t="shared" si="186"/>
        <v>1</v>
      </c>
      <c r="BD344" s="22">
        <f t="shared" si="187"/>
        <v>0.75806451612903225</v>
      </c>
      <c r="BE344" s="22">
        <f t="shared" si="188"/>
        <v>0.25806451612903225</v>
      </c>
      <c r="BF344" s="22">
        <f t="shared" si="189"/>
        <v>0</v>
      </c>
      <c r="BG344" s="22">
        <f t="shared" si="190"/>
        <v>0</v>
      </c>
      <c r="BH344" s="22">
        <f t="shared" si="191"/>
        <v>0.26984126984126983</v>
      </c>
      <c r="BI344" s="22">
        <f t="shared" si="192"/>
        <v>0.76190476190476186</v>
      </c>
      <c r="BJ344" s="22">
        <f t="shared" si="193"/>
        <v>1</v>
      </c>
      <c r="BK344" s="22">
        <f t="shared" si="194"/>
        <v>1</v>
      </c>
    </row>
    <row r="345" spans="1:63" x14ac:dyDescent="0.25">
      <c r="A345">
        <v>390</v>
      </c>
      <c r="B345" s="3" t="s">
        <v>129</v>
      </c>
      <c r="C345" s="3" t="s">
        <v>129</v>
      </c>
      <c r="D345" s="18" t="s">
        <v>30</v>
      </c>
      <c r="E345" s="23">
        <v>235.16555046812499</v>
      </c>
      <c r="F345" s="18" t="s">
        <v>16</v>
      </c>
      <c r="G345" s="18">
        <v>200</v>
      </c>
      <c r="H345" s="18" t="s">
        <v>17</v>
      </c>
      <c r="I345" s="18" t="s">
        <v>17</v>
      </c>
      <c r="J345">
        <v>335</v>
      </c>
      <c r="K345">
        <v>365</v>
      </c>
      <c r="L345">
        <v>152</v>
      </c>
      <c r="M345">
        <v>181</v>
      </c>
      <c r="N345" s="23">
        <v>-15.327300172015001</v>
      </c>
      <c r="O345" s="23">
        <v>34.909232720705198</v>
      </c>
      <c r="P345" s="18" t="s">
        <v>19</v>
      </c>
      <c r="S345" s="4">
        <f t="shared" si="178"/>
        <v>335</v>
      </c>
      <c r="T345" s="4">
        <f t="shared" si="179"/>
        <v>365</v>
      </c>
      <c r="U345" s="9">
        <f t="shared" si="180"/>
        <v>31</v>
      </c>
      <c r="V345" s="9">
        <f t="shared" si="181"/>
        <v>517</v>
      </c>
      <c r="W345" s="9">
        <f t="shared" si="182"/>
        <v>546</v>
      </c>
      <c r="X345" s="9">
        <f t="shared" si="183"/>
        <v>30</v>
      </c>
      <c r="Y345" s="5">
        <v>1</v>
      </c>
      <c r="Z345" s="19"/>
      <c r="AA345" s="19">
        <f t="shared" si="208"/>
        <v>0</v>
      </c>
      <c r="AB345" s="19">
        <f t="shared" si="208"/>
        <v>0</v>
      </c>
      <c r="AC345" s="19">
        <f t="shared" si="208"/>
        <v>0</v>
      </c>
      <c r="AD345" s="19">
        <f t="shared" si="208"/>
        <v>0</v>
      </c>
      <c r="AE345" s="19">
        <f t="shared" si="208"/>
        <v>0</v>
      </c>
      <c r="AF345" s="19">
        <f t="shared" si="208"/>
        <v>0</v>
      </c>
      <c r="AG345" s="19">
        <f t="shared" si="208"/>
        <v>0</v>
      </c>
      <c r="AH345" s="19">
        <f t="shared" si="208"/>
        <v>0</v>
      </c>
      <c r="AI345" s="19">
        <f t="shared" si="208"/>
        <v>0</v>
      </c>
      <c r="AJ345" s="19">
        <f t="shared" si="208"/>
        <v>0</v>
      </c>
      <c r="AK345" s="19">
        <f t="shared" si="208"/>
        <v>0</v>
      </c>
      <c r="AL345" s="19">
        <f t="shared" si="208"/>
        <v>1</v>
      </c>
      <c r="AM345" s="19">
        <f t="shared" si="195"/>
        <v>1</v>
      </c>
      <c r="AN345" s="19">
        <f t="shared" si="196"/>
        <v>1</v>
      </c>
      <c r="AO345" s="19">
        <f t="shared" si="197"/>
        <v>1</v>
      </c>
      <c r="AP345" s="19">
        <f t="shared" si="198"/>
        <v>1</v>
      </c>
      <c r="AQ345" s="19">
        <f t="shared" si="199"/>
        <v>1</v>
      </c>
      <c r="AR345" s="19">
        <f t="shared" si="200"/>
        <v>1</v>
      </c>
      <c r="AS345" s="19">
        <f t="shared" si="201"/>
        <v>0</v>
      </c>
      <c r="AT345" s="19">
        <f t="shared" si="202"/>
        <v>0</v>
      </c>
      <c r="AU345" s="19">
        <f t="shared" si="203"/>
        <v>0</v>
      </c>
      <c r="AV345" s="19">
        <f t="shared" si="204"/>
        <v>0</v>
      </c>
      <c r="AW345" s="19">
        <f t="shared" si="205"/>
        <v>0</v>
      </c>
      <c r="AX345" s="19">
        <f t="shared" si="206"/>
        <v>1</v>
      </c>
      <c r="AY345" s="37">
        <v>390</v>
      </c>
      <c r="AZ345" s="22">
        <f t="shared" si="207"/>
        <v>1</v>
      </c>
      <c r="BA345" s="22">
        <f t="shared" si="184"/>
        <v>1</v>
      </c>
      <c r="BB345" s="22">
        <f t="shared" si="185"/>
        <v>1</v>
      </c>
      <c r="BC345" s="22">
        <f t="shared" si="186"/>
        <v>1</v>
      </c>
      <c r="BD345" s="22">
        <f t="shared" si="187"/>
        <v>1</v>
      </c>
      <c r="BE345" s="22">
        <f t="shared" si="188"/>
        <v>1</v>
      </c>
      <c r="BF345" s="22">
        <f t="shared" si="189"/>
        <v>0</v>
      </c>
      <c r="BG345" s="22">
        <f t="shared" si="190"/>
        <v>0</v>
      </c>
      <c r="BH345" s="22">
        <f t="shared" si="191"/>
        <v>0</v>
      </c>
      <c r="BI345" s="22">
        <f t="shared" si="192"/>
        <v>0</v>
      </c>
      <c r="BJ345" s="22">
        <f t="shared" si="193"/>
        <v>0</v>
      </c>
      <c r="BK345" s="22">
        <f t="shared" si="194"/>
        <v>1</v>
      </c>
    </row>
    <row r="346" spans="1:63" x14ac:dyDescent="0.25">
      <c r="A346">
        <v>391</v>
      </c>
      <c r="B346" s="3" t="s">
        <v>471</v>
      </c>
      <c r="C346" s="3" t="s">
        <v>130</v>
      </c>
      <c r="D346" s="18" t="s">
        <v>29</v>
      </c>
      <c r="E346" s="23">
        <v>3474.9935008428101</v>
      </c>
      <c r="F346" s="18" t="s">
        <v>59</v>
      </c>
      <c r="G346" s="18">
        <v>167</v>
      </c>
      <c r="H346" s="18">
        <v>1464</v>
      </c>
      <c r="I346" s="18" t="s">
        <v>17</v>
      </c>
      <c r="J346">
        <v>161</v>
      </c>
      <c r="K346">
        <v>263</v>
      </c>
      <c r="L346">
        <v>344</v>
      </c>
      <c r="M346">
        <v>109</v>
      </c>
      <c r="N346" s="23">
        <v>5.3966779999538597</v>
      </c>
      <c r="O346" s="23">
        <v>117.37860886882601</v>
      </c>
      <c r="P346" s="18" t="s">
        <v>19</v>
      </c>
      <c r="S346" s="4">
        <f t="shared" si="178"/>
        <v>161</v>
      </c>
      <c r="T346" s="4">
        <f t="shared" si="179"/>
        <v>263</v>
      </c>
      <c r="U346" s="9">
        <f t="shared" si="180"/>
        <v>103</v>
      </c>
      <c r="V346" s="9">
        <f t="shared" si="181"/>
        <v>344</v>
      </c>
      <c r="W346" s="9">
        <f t="shared" si="182"/>
        <v>474</v>
      </c>
      <c r="X346" s="9">
        <f t="shared" si="183"/>
        <v>131</v>
      </c>
      <c r="Y346" s="5">
        <v>1</v>
      </c>
      <c r="Z346" s="19"/>
      <c r="AA346" s="19">
        <f t="shared" si="208"/>
        <v>0</v>
      </c>
      <c r="AB346" s="19">
        <f t="shared" si="208"/>
        <v>0</v>
      </c>
      <c r="AC346" s="19">
        <f t="shared" si="208"/>
        <v>0</v>
      </c>
      <c r="AD346" s="19">
        <f t="shared" si="208"/>
        <v>0</v>
      </c>
      <c r="AE346" s="19">
        <f t="shared" si="208"/>
        <v>0</v>
      </c>
      <c r="AF346" s="19">
        <f t="shared" si="208"/>
        <v>0.20388349514563106</v>
      </c>
      <c r="AG346" s="19">
        <f t="shared" si="208"/>
        <v>0.50485436893203883</v>
      </c>
      <c r="AH346" s="19">
        <f t="shared" si="208"/>
        <v>0.80582524271844658</v>
      </c>
      <c r="AI346" s="19">
        <f t="shared" si="208"/>
        <v>1</v>
      </c>
      <c r="AJ346" s="19">
        <f t="shared" si="208"/>
        <v>1</v>
      </c>
      <c r="AK346" s="19">
        <f t="shared" si="208"/>
        <v>1</v>
      </c>
      <c r="AL346" s="19">
        <f t="shared" si="208"/>
        <v>1</v>
      </c>
      <c r="AM346" s="19">
        <f t="shared" si="195"/>
        <v>0.83206106870229002</v>
      </c>
      <c r="AN346" s="19">
        <f t="shared" si="196"/>
        <v>0.59541984732824427</v>
      </c>
      <c r="AO346" s="19">
        <f t="shared" si="197"/>
        <v>0.38167938931297707</v>
      </c>
      <c r="AP346" s="19">
        <f t="shared" si="198"/>
        <v>0.14503816793893132</v>
      </c>
      <c r="AQ346" s="19">
        <f t="shared" si="199"/>
        <v>0</v>
      </c>
      <c r="AR346" s="19">
        <f t="shared" si="200"/>
        <v>0.20388349514563106</v>
      </c>
      <c r="AS346" s="19">
        <f t="shared" si="201"/>
        <v>0.50485436893203883</v>
      </c>
      <c r="AT346" s="19">
        <f t="shared" si="202"/>
        <v>0.80582524271844658</v>
      </c>
      <c r="AU346" s="19">
        <f t="shared" si="203"/>
        <v>1</v>
      </c>
      <c r="AV346" s="19">
        <f t="shared" si="204"/>
        <v>1</v>
      </c>
      <c r="AW346" s="19">
        <f t="shared" si="205"/>
        <v>1</v>
      </c>
      <c r="AX346" s="19">
        <f t="shared" si="206"/>
        <v>1</v>
      </c>
      <c r="AY346" s="37">
        <v>391</v>
      </c>
      <c r="AZ346" s="22">
        <f t="shared" si="207"/>
        <v>0.83206106870229002</v>
      </c>
      <c r="BA346" s="22">
        <f t="shared" si="184"/>
        <v>0.59541984732824427</v>
      </c>
      <c r="BB346" s="22">
        <f t="shared" si="185"/>
        <v>0.38167938931297707</v>
      </c>
      <c r="BC346" s="22">
        <f t="shared" si="186"/>
        <v>0.14503816793893132</v>
      </c>
      <c r="BD346" s="22">
        <f t="shared" si="187"/>
        <v>0</v>
      </c>
      <c r="BE346" s="22">
        <f t="shared" si="188"/>
        <v>0.20388349514563106</v>
      </c>
      <c r="BF346" s="22">
        <f t="shared" si="189"/>
        <v>0.50485436893203883</v>
      </c>
      <c r="BG346" s="22">
        <f t="shared" si="190"/>
        <v>0.80582524271844658</v>
      </c>
      <c r="BH346" s="22">
        <f t="shared" si="191"/>
        <v>1</v>
      </c>
      <c r="BI346" s="22">
        <f t="shared" si="192"/>
        <v>1</v>
      </c>
      <c r="BJ346" s="22">
        <f t="shared" si="193"/>
        <v>1</v>
      </c>
      <c r="BK346" s="22">
        <f t="shared" si="194"/>
        <v>1</v>
      </c>
    </row>
    <row r="347" spans="1:63" x14ac:dyDescent="0.25">
      <c r="A347">
        <v>392</v>
      </c>
      <c r="B347" s="3" t="s">
        <v>471</v>
      </c>
      <c r="C347" s="3" t="s">
        <v>131</v>
      </c>
      <c r="D347" s="18" t="s">
        <v>29</v>
      </c>
      <c r="E347" s="23">
        <v>318.89768835459898</v>
      </c>
      <c r="F347" s="18" t="s">
        <v>59</v>
      </c>
      <c r="G347" s="18">
        <v>167</v>
      </c>
      <c r="H347" s="18">
        <v>1465</v>
      </c>
      <c r="I347" s="18" t="s">
        <v>17</v>
      </c>
      <c r="J347">
        <v>223</v>
      </c>
      <c r="K347">
        <v>263</v>
      </c>
      <c r="L347">
        <v>11</v>
      </c>
      <c r="M347">
        <v>141</v>
      </c>
      <c r="N347" s="23">
        <v>2.2978607501957198</v>
      </c>
      <c r="O347" s="23">
        <v>112.621041616309</v>
      </c>
      <c r="P347" s="18" t="s">
        <v>19</v>
      </c>
      <c r="S347" s="4">
        <f t="shared" si="178"/>
        <v>223</v>
      </c>
      <c r="T347" s="4">
        <f t="shared" si="179"/>
        <v>263</v>
      </c>
      <c r="U347" s="9">
        <f t="shared" si="180"/>
        <v>41</v>
      </c>
      <c r="V347" s="9">
        <f t="shared" si="181"/>
        <v>376</v>
      </c>
      <c r="W347" s="9">
        <f t="shared" si="182"/>
        <v>506</v>
      </c>
      <c r="X347" s="9">
        <f t="shared" si="183"/>
        <v>131</v>
      </c>
      <c r="Y347" s="5">
        <v>1</v>
      </c>
      <c r="Z347" s="19"/>
      <c r="AA347" s="19">
        <f t="shared" si="208"/>
        <v>0</v>
      </c>
      <c r="AB347" s="19">
        <f t="shared" si="208"/>
        <v>0</v>
      </c>
      <c r="AC347" s="19">
        <f t="shared" si="208"/>
        <v>0</v>
      </c>
      <c r="AD347" s="19">
        <f t="shared" si="208"/>
        <v>0</v>
      </c>
      <c r="AE347" s="19">
        <f t="shared" si="208"/>
        <v>0</v>
      </c>
      <c r="AF347" s="19">
        <f t="shared" si="208"/>
        <v>0</v>
      </c>
      <c r="AG347" s="19">
        <f t="shared" si="208"/>
        <v>0</v>
      </c>
      <c r="AH347" s="19">
        <f t="shared" si="208"/>
        <v>0.51219512195121952</v>
      </c>
      <c r="AI347" s="19">
        <f t="shared" si="208"/>
        <v>1</v>
      </c>
      <c r="AJ347" s="19">
        <f t="shared" si="208"/>
        <v>1</v>
      </c>
      <c r="AK347" s="19">
        <f t="shared" si="208"/>
        <v>1</v>
      </c>
      <c r="AL347" s="19">
        <f t="shared" si="208"/>
        <v>1</v>
      </c>
      <c r="AM347" s="19">
        <f t="shared" si="195"/>
        <v>1</v>
      </c>
      <c r="AN347" s="19">
        <f t="shared" si="196"/>
        <v>0.83969465648854968</v>
      </c>
      <c r="AO347" s="19">
        <f t="shared" si="197"/>
        <v>0.62595419847328237</v>
      </c>
      <c r="AP347" s="19">
        <f t="shared" si="198"/>
        <v>0.38931297709923662</v>
      </c>
      <c r="AQ347" s="19">
        <f t="shared" si="199"/>
        <v>0.16030534351145043</v>
      </c>
      <c r="AR347" s="19">
        <f t="shared" si="200"/>
        <v>0</v>
      </c>
      <c r="AS347" s="19">
        <f t="shared" si="201"/>
        <v>0</v>
      </c>
      <c r="AT347" s="19">
        <f t="shared" si="202"/>
        <v>0.51219512195121952</v>
      </c>
      <c r="AU347" s="19">
        <f t="shared" si="203"/>
        <v>1</v>
      </c>
      <c r="AV347" s="19">
        <f t="shared" si="204"/>
        <v>1</v>
      </c>
      <c r="AW347" s="19">
        <f t="shared" si="205"/>
        <v>1</v>
      </c>
      <c r="AX347" s="19">
        <f t="shared" si="206"/>
        <v>1</v>
      </c>
      <c r="AY347" s="37">
        <v>392</v>
      </c>
      <c r="AZ347" s="22">
        <f t="shared" si="207"/>
        <v>1</v>
      </c>
      <c r="BA347" s="22">
        <f t="shared" si="184"/>
        <v>0.83969465648854968</v>
      </c>
      <c r="BB347" s="22">
        <f t="shared" si="185"/>
        <v>0.62595419847328237</v>
      </c>
      <c r="BC347" s="22">
        <f t="shared" si="186"/>
        <v>0.38931297709923662</v>
      </c>
      <c r="BD347" s="22">
        <f t="shared" si="187"/>
        <v>0.16030534351145043</v>
      </c>
      <c r="BE347" s="22">
        <f t="shared" si="188"/>
        <v>0</v>
      </c>
      <c r="BF347" s="22">
        <f t="shared" si="189"/>
        <v>0</v>
      </c>
      <c r="BG347" s="22">
        <f t="shared" si="190"/>
        <v>0.51219512195121952</v>
      </c>
      <c r="BH347" s="22">
        <f t="shared" si="191"/>
        <v>1</v>
      </c>
      <c r="BI347" s="22">
        <f t="shared" si="192"/>
        <v>1</v>
      </c>
      <c r="BJ347" s="22">
        <f t="shared" si="193"/>
        <v>1</v>
      </c>
      <c r="BK347" s="22">
        <f t="shared" si="194"/>
        <v>1</v>
      </c>
    </row>
    <row r="348" spans="1:63" x14ac:dyDescent="0.25">
      <c r="A348">
        <v>393</v>
      </c>
      <c r="B348" s="3" t="s">
        <v>132</v>
      </c>
      <c r="C348" s="3" t="s">
        <v>132</v>
      </c>
      <c r="D348" s="18" t="s">
        <v>33</v>
      </c>
      <c r="E348" s="23">
        <v>8821.7341107676693</v>
      </c>
      <c r="F348" s="18" t="s">
        <v>16</v>
      </c>
      <c r="G348" s="18">
        <v>98</v>
      </c>
      <c r="H348" s="18" t="s">
        <v>17</v>
      </c>
      <c r="I348" s="18" t="s">
        <v>17</v>
      </c>
      <c r="J348">
        <v>121</v>
      </c>
      <c r="K348">
        <v>212</v>
      </c>
      <c r="L348">
        <v>244</v>
      </c>
      <c r="M348">
        <v>334</v>
      </c>
      <c r="N348" s="23">
        <v>13.9095898493874</v>
      </c>
      <c r="O348" s="23">
        <v>-5.5223596192066697</v>
      </c>
      <c r="P348" s="18" t="s">
        <v>19</v>
      </c>
      <c r="S348" s="4">
        <f t="shared" si="178"/>
        <v>121</v>
      </c>
      <c r="T348" s="4">
        <f t="shared" si="179"/>
        <v>212</v>
      </c>
      <c r="U348" s="9">
        <f t="shared" si="180"/>
        <v>92</v>
      </c>
      <c r="V348" s="9">
        <f t="shared" si="181"/>
        <v>244</v>
      </c>
      <c r="W348" s="9">
        <f t="shared" si="182"/>
        <v>334</v>
      </c>
      <c r="X348" s="9">
        <f t="shared" si="183"/>
        <v>91</v>
      </c>
      <c r="Y348" s="5">
        <v>1</v>
      </c>
      <c r="Z348" s="19"/>
      <c r="AA348" s="19">
        <f t="shared" si="208"/>
        <v>0</v>
      </c>
      <c r="AB348" s="19">
        <f t="shared" si="208"/>
        <v>0</v>
      </c>
      <c r="AC348" s="19">
        <f t="shared" si="208"/>
        <v>0</v>
      </c>
      <c r="AD348" s="19">
        <f t="shared" si="208"/>
        <v>0</v>
      </c>
      <c r="AE348" s="19">
        <f t="shared" si="208"/>
        <v>0.33695652173913043</v>
      </c>
      <c r="AF348" s="19">
        <f t="shared" si="208"/>
        <v>0.66304347826086951</v>
      </c>
      <c r="AG348" s="19">
        <f t="shared" si="208"/>
        <v>1</v>
      </c>
      <c r="AH348" s="19">
        <f t="shared" si="208"/>
        <v>1</v>
      </c>
      <c r="AI348" s="19">
        <f t="shared" si="208"/>
        <v>1</v>
      </c>
      <c r="AJ348" s="19">
        <f t="shared" si="208"/>
        <v>0.67032967032967039</v>
      </c>
      <c r="AK348" s="19">
        <f t="shared" si="208"/>
        <v>0.32967032967032972</v>
      </c>
      <c r="AL348" s="19">
        <f t="shared" si="208"/>
        <v>0</v>
      </c>
      <c r="AM348" s="19">
        <f t="shared" si="195"/>
        <v>0</v>
      </c>
      <c r="AN348" s="19">
        <f t="shared" si="196"/>
        <v>0</v>
      </c>
      <c r="AO348" s="19">
        <f t="shared" si="197"/>
        <v>0</v>
      </c>
      <c r="AP348" s="19">
        <f t="shared" si="198"/>
        <v>0</v>
      </c>
      <c r="AQ348" s="19">
        <f t="shared" si="199"/>
        <v>0.33695652173913043</v>
      </c>
      <c r="AR348" s="19">
        <f t="shared" si="200"/>
        <v>0.66304347826086951</v>
      </c>
      <c r="AS348" s="19">
        <f t="shared" si="201"/>
        <v>1</v>
      </c>
      <c r="AT348" s="19">
        <f t="shared" si="202"/>
        <v>1</v>
      </c>
      <c r="AU348" s="19">
        <f t="shared" si="203"/>
        <v>1</v>
      </c>
      <c r="AV348" s="19">
        <f t="shared" si="204"/>
        <v>0.67032967032967039</v>
      </c>
      <c r="AW348" s="19">
        <f t="shared" si="205"/>
        <v>0.32967032967032972</v>
      </c>
      <c r="AX348" s="19">
        <f t="shared" si="206"/>
        <v>0</v>
      </c>
      <c r="AY348" s="37">
        <v>393</v>
      </c>
      <c r="AZ348" s="22">
        <f t="shared" si="207"/>
        <v>0</v>
      </c>
      <c r="BA348" s="22">
        <f t="shared" si="184"/>
        <v>0</v>
      </c>
      <c r="BB348" s="22">
        <f t="shared" si="185"/>
        <v>0</v>
      </c>
      <c r="BC348" s="22">
        <f t="shared" si="186"/>
        <v>0</v>
      </c>
      <c r="BD348" s="22">
        <f t="shared" si="187"/>
        <v>0.33695652173913043</v>
      </c>
      <c r="BE348" s="22">
        <f t="shared" si="188"/>
        <v>0.66304347826086951</v>
      </c>
      <c r="BF348" s="22">
        <f t="shared" si="189"/>
        <v>1</v>
      </c>
      <c r="BG348" s="22">
        <f t="shared" si="190"/>
        <v>1</v>
      </c>
      <c r="BH348" s="22">
        <f t="shared" si="191"/>
        <v>1</v>
      </c>
      <c r="BI348" s="22">
        <f t="shared" si="192"/>
        <v>0.67032967032967039</v>
      </c>
      <c r="BJ348" s="22">
        <f t="shared" si="193"/>
        <v>0.32967032967032972</v>
      </c>
      <c r="BK348" s="22">
        <f t="shared" si="194"/>
        <v>0</v>
      </c>
    </row>
    <row r="349" spans="1:63" x14ac:dyDescent="0.25">
      <c r="A349">
        <v>394</v>
      </c>
      <c r="B349" s="3" t="s">
        <v>132</v>
      </c>
      <c r="C349" s="3" t="s">
        <v>132</v>
      </c>
      <c r="D349" s="18" t="s">
        <v>20</v>
      </c>
      <c r="E349" s="23">
        <v>1646.4108194964999</v>
      </c>
      <c r="F349" s="18" t="s">
        <v>16</v>
      </c>
      <c r="G349" s="18">
        <v>98</v>
      </c>
      <c r="H349" s="18" t="s">
        <v>17</v>
      </c>
      <c r="I349" s="18" t="s">
        <v>17</v>
      </c>
      <c r="J349">
        <v>121</v>
      </c>
      <c r="K349">
        <v>212</v>
      </c>
      <c r="L349">
        <v>244</v>
      </c>
      <c r="M349">
        <v>334</v>
      </c>
      <c r="N349" s="23">
        <v>12.1606026856537</v>
      </c>
      <c r="O349" s="23">
        <v>-7.1825637859267504</v>
      </c>
      <c r="P349" s="18" t="s">
        <v>19</v>
      </c>
      <c r="S349" s="4">
        <f t="shared" si="178"/>
        <v>121</v>
      </c>
      <c r="T349" s="4">
        <f t="shared" si="179"/>
        <v>212</v>
      </c>
      <c r="U349" s="9">
        <f t="shared" si="180"/>
        <v>92</v>
      </c>
      <c r="V349" s="9">
        <f t="shared" si="181"/>
        <v>244</v>
      </c>
      <c r="W349" s="9">
        <f t="shared" si="182"/>
        <v>334</v>
      </c>
      <c r="X349" s="9">
        <f t="shared" si="183"/>
        <v>91</v>
      </c>
      <c r="Y349" s="5">
        <v>1</v>
      </c>
      <c r="Z349" s="19"/>
      <c r="AA349" s="19">
        <f t="shared" si="208"/>
        <v>0</v>
      </c>
      <c r="AB349" s="19">
        <f t="shared" si="208"/>
        <v>0</v>
      </c>
      <c r="AC349" s="19">
        <f t="shared" si="208"/>
        <v>0</v>
      </c>
      <c r="AD349" s="19">
        <f t="shared" si="208"/>
        <v>0</v>
      </c>
      <c r="AE349" s="19">
        <f t="shared" si="208"/>
        <v>0.33695652173913043</v>
      </c>
      <c r="AF349" s="19">
        <f t="shared" si="208"/>
        <v>0.66304347826086951</v>
      </c>
      <c r="AG349" s="19">
        <f t="shared" si="208"/>
        <v>1</v>
      </c>
      <c r="AH349" s="19">
        <f t="shared" si="208"/>
        <v>1</v>
      </c>
      <c r="AI349" s="19">
        <f t="shared" si="208"/>
        <v>1</v>
      </c>
      <c r="AJ349" s="19">
        <f t="shared" si="208"/>
        <v>0.67032967032967039</v>
      </c>
      <c r="AK349" s="19">
        <f t="shared" si="208"/>
        <v>0.32967032967032972</v>
      </c>
      <c r="AL349" s="19">
        <f t="shared" si="208"/>
        <v>0</v>
      </c>
      <c r="AM349" s="19">
        <f t="shared" si="195"/>
        <v>0</v>
      </c>
      <c r="AN349" s="19">
        <f t="shared" si="196"/>
        <v>0</v>
      </c>
      <c r="AO349" s="19">
        <f t="shared" si="197"/>
        <v>0</v>
      </c>
      <c r="AP349" s="19">
        <f t="shared" si="198"/>
        <v>0</v>
      </c>
      <c r="AQ349" s="19">
        <f t="shared" si="199"/>
        <v>0.33695652173913043</v>
      </c>
      <c r="AR349" s="19">
        <f t="shared" si="200"/>
        <v>0.66304347826086951</v>
      </c>
      <c r="AS349" s="19">
        <f t="shared" si="201"/>
        <v>1</v>
      </c>
      <c r="AT349" s="19">
        <f t="shared" si="202"/>
        <v>1</v>
      </c>
      <c r="AU349" s="19">
        <f t="shared" si="203"/>
        <v>1</v>
      </c>
      <c r="AV349" s="19">
        <f t="shared" si="204"/>
        <v>0.67032967032967039</v>
      </c>
      <c r="AW349" s="19">
        <f t="shared" si="205"/>
        <v>0.32967032967032972</v>
      </c>
      <c r="AX349" s="19">
        <f t="shared" si="206"/>
        <v>0</v>
      </c>
      <c r="AY349" s="37">
        <v>394</v>
      </c>
      <c r="AZ349" s="22">
        <f t="shared" si="207"/>
        <v>0</v>
      </c>
      <c r="BA349" s="22">
        <f t="shared" si="184"/>
        <v>0</v>
      </c>
      <c r="BB349" s="22">
        <f t="shared" si="185"/>
        <v>0</v>
      </c>
      <c r="BC349" s="22">
        <f t="shared" si="186"/>
        <v>0</v>
      </c>
      <c r="BD349" s="22">
        <f t="shared" si="187"/>
        <v>0.33695652173913043</v>
      </c>
      <c r="BE349" s="22">
        <f t="shared" si="188"/>
        <v>0.66304347826086951</v>
      </c>
      <c r="BF349" s="22">
        <f t="shared" si="189"/>
        <v>1</v>
      </c>
      <c r="BG349" s="22">
        <f t="shared" si="190"/>
        <v>1</v>
      </c>
      <c r="BH349" s="22">
        <f t="shared" si="191"/>
        <v>1</v>
      </c>
      <c r="BI349" s="22">
        <f t="shared" si="192"/>
        <v>0.67032967032967039</v>
      </c>
      <c r="BJ349" s="22">
        <f t="shared" si="193"/>
        <v>0.32967032967032972</v>
      </c>
      <c r="BK349" s="22">
        <f t="shared" si="194"/>
        <v>0</v>
      </c>
    </row>
    <row r="350" spans="1:63" x14ac:dyDescent="0.25">
      <c r="A350">
        <v>395</v>
      </c>
      <c r="B350" s="3" t="s">
        <v>132</v>
      </c>
      <c r="C350" s="3" t="s">
        <v>132</v>
      </c>
      <c r="D350" s="18" t="s">
        <v>30</v>
      </c>
      <c r="E350" s="23">
        <v>5252.09370306439</v>
      </c>
      <c r="F350" s="18" t="s">
        <v>16</v>
      </c>
      <c r="G350" s="18">
        <v>98</v>
      </c>
      <c r="H350" s="18" t="s">
        <v>17</v>
      </c>
      <c r="I350" s="18" t="s">
        <v>17</v>
      </c>
      <c r="J350">
        <v>121</v>
      </c>
      <c r="K350">
        <v>212</v>
      </c>
      <c r="L350">
        <v>244</v>
      </c>
      <c r="M350">
        <v>334</v>
      </c>
      <c r="N350" s="23">
        <v>13.3210299657891</v>
      </c>
      <c r="O350" s="23">
        <v>-7.01696653214906</v>
      </c>
      <c r="P350" s="18" t="s">
        <v>19</v>
      </c>
      <c r="S350" s="4">
        <f t="shared" si="178"/>
        <v>121</v>
      </c>
      <c r="T350" s="4">
        <f t="shared" si="179"/>
        <v>212</v>
      </c>
      <c r="U350" s="9">
        <f t="shared" si="180"/>
        <v>92</v>
      </c>
      <c r="V350" s="9">
        <f t="shared" si="181"/>
        <v>244</v>
      </c>
      <c r="W350" s="9">
        <f t="shared" si="182"/>
        <v>334</v>
      </c>
      <c r="X350" s="9">
        <f t="shared" si="183"/>
        <v>91</v>
      </c>
      <c r="Y350" s="5">
        <v>1</v>
      </c>
      <c r="Z350" s="19"/>
      <c r="AA350" s="19">
        <f t="shared" si="208"/>
        <v>0</v>
      </c>
      <c r="AB350" s="19">
        <f t="shared" si="208"/>
        <v>0</v>
      </c>
      <c r="AC350" s="19">
        <f t="shared" si="208"/>
        <v>0</v>
      </c>
      <c r="AD350" s="19">
        <f t="shared" si="208"/>
        <v>0</v>
      </c>
      <c r="AE350" s="19">
        <f t="shared" si="208"/>
        <v>0.33695652173913043</v>
      </c>
      <c r="AF350" s="19">
        <f t="shared" si="208"/>
        <v>0.66304347826086951</v>
      </c>
      <c r="AG350" s="19">
        <f t="shared" si="208"/>
        <v>1</v>
      </c>
      <c r="AH350" s="19">
        <f t="shared" si="208"/>
        <v>1</v>
      </c>
      <c r="AI350" s="19">
        <f t="shared" si="208"/>
        <v>1</v>
      </c>
      <c r="AJ350" s="19">
        <f t="shared" si="208"/>
        <v>0.67032967032967039</v>
      </c>
      <c r="AK350" s="19">
        <f t="shared" si="208"/>
        <v>0.32967032967032972</v>
      </c>
      <c r="AL350" s="19">
        <f t="shared" si="208"/>
        <v>0</v>
      </c>
      <c r="AM350" s="19">
        <f t="shared" si="195"/>
        <v>0</v>
      </c>
      <c r="AN350" s="19">
        <f t="shared" si="196"/>
        <v>0</v>
      </c>
      <c r="AO350" s="19">
        <f t="shared" si="197"/>
        <v>0</v>
      </c>
      <c r="AP350" s="19">
        <f t="shared" si="198"/>
        <v>0</v>
      </c>
      <c r="AQ350" s="19">
        <f t="shared" si="199"/>
        <v>0.33695652173913043</v>
      </c>
      <c r="AR350" s="19">
        <f t="shared" si="200"/>
        <v>0.66304347826086951</v>
      </c>
      <c r="AS350" s="19">
        <f t="shared" si="201"/>
        <v>1</v>
      </c>
      <c r="AT350" s="19">
        <f t="shared" si="202"/>
        <v>1</v>
      </c>
      <c r="AU350" s="19">
        <f t="shared" si="203"/>
        <v>1</v>
      </c>
      <c r="AV350" s="19">
        <f t="shared" si="204"/>
        <v>0.67032967032967039</v>
      </c>
      <c r="AW350" s="19">
        <f t="shared" si="205"/>
        <v>0.32967032967032972</v>
      </c>
      <c r="AX350" s="19">
        <f t="shared" si="206"/>
        <v>0</v>
      </c>
      <c r="AY350" s="37">
        <v>395</v>
      </c>
      <c r="AZ350" s="22">
        <f t="shared" si="207"/>
        <v>0</v>
      </c>
      <c r="BA350" s="22">
        <f t="shared" si="184"/>
        <v>0</v>
      </c>
      <c r="BB350" s="22">
        <f t="shared" si="185"/>
        <v>0</v>
      </c>
      <c r="BC350" s="22">
        <f t="shared" si="186"/>
        <v>0</v>
      </c>
      <c r="BD350" s="22">
        <f t="shared" si="187"/>
        <v>0.33695652173913043</v>
      </c>
      <c r="BE350" s="22">
        <f t="shared" si="188"/>
        <v>0.66304347826086951</v>
      </c>
      <c r="BF350" s="22">
        <f t="shared" si="189"/>
        <v>1</v>
      </c>
      <c r="BG350" s="22">
        <f t="shared" si="190"/>
        <v>1</v>
      </c>
      <c r="BH350" s="22">
        <f t="shared" si="191"/>
        <v>1</v>
      </c>
      <c r="BI350" s="22">
        <f t="shared" si="192"/>
        <v>0.67032967032967039</v>
      </c>
      <c r="BJ350" s="22">
        <f t="shared" si="193"/>
        <v>0.32967032967032972</v>
      </c>
      <c r="BK350" s="22">
        <f t="shared" si="194"/>
        <v>0</v>
      </c>
    </row>
    <row r="351" spans="1:63" x14ac:dyDescent="0.25">
      <c r="A351">
        <v>396</v>
      </c>
      <c r="B351" s="3" t="s">
        <v>132</v>
      </c>
      <c r="C351" s="3" t="s">
        <v>132</v>
      </c>
      <c r="D351" s="18" t="s">
        <v>29</v>
      </c>
      <c r="E351" s="23">
        <v>2889.5624078524902</v>
      </c>
      <c r="F351" s="18" t="s">
        <v>16</v>
      </c>
      <c r="G351" s="18">
        <v>98</v>
      </c>
      <c r="H351" s="18" t="s">
        <v>17</v>
      </c>
      <c r="I351" s="18" t="s">
        <v>17</v>
      </c>
      <c r="J351">
        <v>152</v>
      </c>
      <c r="K351">
        <v>212</v>
      </c>
      <c r="L351">
        <v>319</v>
      </c>
      <c r="M351">
        <v>31</v>
      </c>
      <c r="N351" s="23">
        <v>14.160569266259699</v>
      </c>
      <c r="O351" s="23">
        <v>-4.7402316109972604</v>
      </c>
      <c r="P351" s="18" t="s">
        <v>19</v>
      </c>
      <c r="Q351" t="s">
        <v>133</v>
      </c>
      <c r="S351" s="4">
        <f t="shared" si="178"/>
        <v>152</v>
      </c>
      <c r="T351" s="4">
        <f t="shared" si="179"/>
        <v>212</v>
      </c>
      <c r="U351" s="9">
        <f t="shared" si="180"/>
        <v>61</v>
      </c>
      <c r="V351" s="9">
        <f t="shared" si="181"/>
        <v>319</v>
      </c>
      <c r="W351" s="9">
        <f t="shared" si="182"/>
        <v>396</v>
      </c>
      <c r="X351" s="9">
        <f t="shared" si="183"/>
        <v>78</v>
      </c>
      <c r="Y351" s="5">
        <v>1</v>
      </c>
      <c r="Z351" s="19"/>
      <c r="AA351" s="19">
        <f t="shared" si="208"/>
        <v>0</v>
      </c>
      <c r="AB351" s="19">
        <f t="shared" si="208"/>
        <v>0</v>
      </c>
      <c r="AC351" s="19">
        <f t="shared" si="208"/>
        <v>0</v>
      </c>
      <c r="AD351" s="19">
        <f t="shared" si="208"/>
        <v>0</v>
      </c>
      <c r="AE351" s="19">
        <f t="shared" si="208"/>
        <v>0</v>
      </c>
      <c r="AF351" s="19">
        <f t="shared" si="208"/>
        <v>0.49180327868852458</v>
      </c>
      <c r="AG351" s="19">
        <f t="shared" si="208"/>
        <v>1</v>
      </c>
      <c r="AH351" s="19">
        <f t="shared" si="208"/>
        <v>1</v>
      </c>
      <c r="AI351" s="19">
        <f t="shared" si="208"/>
        <v>1</v>
      </c>
      <c r="AJ351" s="19">
        <f t="shared" si="208"/>
        <v>1</v>
      </c>
      <c r="AK351" s="19">
        <f t="shared" si="208"/>
        <v>1</v>
      </c>
      <c r="AL351" s="19">
        <f t="shared" si="208"/>
        <v>0.79487179487179493</v>
      </c>
      <c r="AM351" s="19">
        <f t="shared" si="195"/>
        <v>0.39743589743589747</v>
      </c>
      <c r="AN351" s="19">
        <f t="shared" si="196"/>
        <v>0</v>
      </c>
      <c r="AO351" s="19">
        <f t="shared" si="197"/>
        <v>0</v>
      </c>
      <c r="AP351" s="19">
        <f t="shared" si="198"/>
        <v>0</v>
      </c>
      <c r="AQ351" s="19">
        <f t="shared" si="199"/>
        <v>0</v>
      </c>
      <c r="AR351" s="19">
        <f t="shared" si="200"/>
        <v>0.49180327868852458</v>
      </c>
      <c r="AS351" s="19">
        <f t="shared" si="201"/>
        <v>1</v>
      </c>
      <c r="AT351" s="19">
        <f t="shared" si="202"/>
        <v>1</v>
      </c>
      <c r="AU351" s="19">
        <f t="shared" si="203"/>
        <v>1</v>
      </c>
      <c r="AV351" s="19">
        <f t="shared" si="204"/>
        <v>1</v>
      </c>
      <c r="AW351" s="19">
        <f t="shared" si="205"/>
        <v>1</v>
      </c>
      <c r="AX351" s="19">
        <f t="shared" si="206"/>
        <v>0.79487179487179493</v>
      </c>
      <c r="AY351" s="37">
        <v>396</v>
      </c>
      <c r="AZ351" s="22">
        <f t="shared" si="207"/>
        <v>0.39743589743589747</v>
      </c>
      <c r="BA351" s="22">
        <f t="shared" si="184"/>
        <v>0</v>
      </c>
      <c r="BB351" s="22">
        <f t="shared" si="185"/>
        <v>0</v>
      </c>
      <c r="BC351" s="22">
        <f t="shared" si="186"/>
        <v>0</v>
      </c>
      <c r="BD351" s="22">
        <f t="shared" si="187"/>
        <v>0</v>
      </c>
      <c r="BE351" s="22">
        <f t="shared" si="188"/>
        <v>0.49180327868852458</v>
      </c>
      <c r="BF351" s="22">
        <f t="shared" si="189"/>
        <v>1</v>
      </c>
      <c r="BG351" s="22">
        <f t="shared" si="190"/>
        <v>1</v>
      </c>
      <c r="BH351" s="22">
        <f t="shared" si="191"/>
        <v>1</v>
      </c>
      <c r="BI351" s="22">
        <f t="shared" si="192"/>
        <v>1</v>
      </c>
      <c r="BJ351" s="22">
        <f t="shared" si="193"/>
        <v>1</v>
      </c>
      <c r="BK351" s="22">
        <f t="shared" si="194"/>
        <v>0.79487179487179493</v>
      </c>
    </row>
    <row r="352" spans="1:63" x14ac:dyDescent="0.25">
      <c r="A352">
        <v>397</v>
      </c>
      <c r="B352" s="3" t="s">
        <v>132</v>
      </c>
      <c r="C352" s="3" t="s">
        <v>132</v>
      </c>
      <c r="D352" s="18" t="s">
        <v>29</v>
      </c>
      <c r="E352" s="23" t="s">
        <v>17</v>
      </c>
      <c r="F352" s="18" t="s">
        <v>16</v>
      </c>
      <c r="G352" s="18">
        <v>98</v>
      </c>
      <c r="H352" s="18" t="s">
        <v>17</v>
      </c>
      <c r="I352" s="18" t="s">
        <v>17</v>
      </c>
      <c r="J352">
        <v>274</v>
      </c>
      <c r="K352">
        <v>365</v>
      </c>
      <c r="L352">
        <v>60</v>
      </c>
      <c r="M352">
        <v>120</v>
      </c>
      <c r="N352" s="23" t="s">
        <v>17</v>
      </c>
      <c r="O352" s="23" t="s">
        <v>17</v>
      </c>
      <c r="P352" s="18" t="s">
        <v>19</v>
      </c>
      <c r="S352" s="4">
        <f t="shared" si="178"/>
        <v>274</v>
      </c>
      <c r="T352" s="4">
        <f t="shared" si="179"/>
        <v>365</v>
      </c>
      <c r="U352" s="9">
        <f t="shared" si="180"/>
        <v>92</v>
      </c>
      <c r="V352" s="9">
        <f t="shared" si="181"/>
        <v>425</v>
      </c>
      <c r="W352" s="9">
        <f t="shared" si="182"/>
        <v>485</v>
      </c>
      <c r="X352" s="9">
        <f t="shared" si="183"/>
        <v>61</v>
      </c>
      <c r="Y352" s="5">
        <v>1</v>
      </c>
      <c r="Z352" s="19"/>
      <c r="AA352" s="19">
        <f t="shared" si="208"/>
        <v>0</v>
      </c>
      <c r="AB352" s="19">
        <f t="shared" si="208"/>
        <v>0</v>
      </c>
      <c r="AC352" s="19">
        <f t="shared" si="208"/>
        <v>0</v>
      </c>
      <c r="AD352" s="19">
        <f t="shared" si="208"/>
        <v>0</v>
      </c>
      <c r="AE352" s="19">
        <f t="shared" si="208"/>
        <v>0</v>
      </c>
      <c r="AF352" s="19">
        <f t="shared" si="208"/>
        <v>0</v>
      </c>
      <c r="AG352" s="19">
        <f t="shared" si="208"/>
        <v>0</v>
      </c>
      <c r="AH352" s="19">
        <f t="shared" si="208"/>
        <v>0</v>
      </c>
      <c r="AI352" s="19">
        <f t="shared" si="208"/>
        <v>0</v>
      </c>
      <c r="AJ352" s="19">
        <f t="shared" si="208"/>
        <v>0.33695652173913043</v>
      </c>
      <c r="AK352" s="19">
        <f t="shared" si="208"/>
        <v>0.66304347826086951</v>
      </c>
      <c r="AL352" s="19">
        <f t="shared" si="208"/>
        <v>1</v>
      </c>
      <c r="AM352" s="19">
        <f t="shared" si="195"/>
        <v>1</v>
      </c>
      <c r="AN352" s="19">
        <f t="shared" si="196"/>
        <v>1</v>
      </c>
      <c r="AO352" s="19">
        <f t="shared" si="197"/>
        <v>1</v>
      </c>
      <c r="AP352" s="19">
        <f t="shared" si="198"/>
        <v>0.49180327868852458</v>
      </c>
      <c r="AQ352" s="19">
        <f t="shared" si="199"/>
        <v>0</v>
      </c>
      <c r="AR352" s="19">
        <f t="shared" si="200"/>
        <v>0</v>
      </c>
      <c r="AS352" s="19">
        <f t="shared" si="201"/>
        <v>0</v>
      </c>
      <c r="AT352" s="19">
        <f t="shared" si="202"/>
        <v>0</v>
      </c>
      <c r="AU352" s="19">
        <f t="shared" si="203"/>
        <v>0</v>
      </c>
      <c r="AV352" s="19">
        <f t="shared" si="204"/>
        <v>0.33695652173913043</v>
      </c>
      <c r="AW352" s="19">
        <f t="shared" si="205"/>
        <v>0.66304347826086951</v>
      </c>
      <c r="AX352" s="19">
        <f t="shared" si="206"/>
        <v>1</v>
      </c>
      <c r="AY352" s="37">
        <v>397</v>
      </c>
      <c r="AZ352" s="22">
        <f t="shared" si="207"/>
        <v>1</v>
      </c>
      <c r="BA352" s="22">
        <f t="shared" si="184"/>
        <v>1</v>
      </c>
      <c r="BB352" s="22">
        <f t="shared" si="185"/>
        <v>1</v>
      </c>
      <c r="BC352" s="22">
        <f t="shared" si="186"/>
        <v>0.49180327868852458</v>
      </c>
      <c r="BD352" s="22">
        <f t="shared" si="187"/>
        <v>0</v>
      </c>
      <c r="BE352" s="22">
        <f t="shared" si="188"/>
        <v>0</v>
      </c>
      <c r="BF352" s="22">
        <f t="shared" si="189"/>
        <v>0</v>
      </c>
      <c r="BG352" s="22">
        <f t="shared" si="190"/>
        <v>0</v>
      </c>
      <c r="BH352" s="22">
        <f t="shared" si="191"/>
        <v>0</v>
      </c>
      <c r="BI352" s="22">
        <f t="shared" si="192"/>
        <v>0.33695652173913043</v>
      </c>
      <c r="BJ352" s="22">
        <f t="shared" si="193"/>
        <v>0.66304347826086951</v>
      </c>
      <c r="BK352" s="22">
        <f t="shared" si="194"/>
        <v>1</v>
      </c>
    </row>
    <row r="353" spans="1:63" x14ac:dyDescent="0.25">
      <c r="A353">
        <v>398</v>
      </c>
      <c r="B353" s="3" t="s">
        <v>134</v>
      </c>
      <c r="C353" s="3" t="s">
        <v>134</v>
      </c>
      <c r="D353" s="18" t="s">
        <v>33</v>
      </c>
      <c r="E353" s="23">
        <v>124.515494769502</v>
      </c>
      <c r="F353" s="18" t="s">
        <v>16</v>
      </c>
      <c r="G353" s="18">
        <v>90</v>
      </c>
      <c r="H353" s="18" t="s">
        <v>17</v>
      </c>
      <c r="I353" s="18" t="s">
        <v>17</v>
      </c>
      <c r="J353">
        <v>182</v>
      </c>
      <c r="K353">
        <v>243</v>
      </c>
      <c r="L353">
        <v>274</v>
      </c>
      <c r="M353">
        <v>334</v>
      </c>
      <c r="N353" s="23">
        <v>15.9690695479075</v>
      </c>
      <c r="O353" s="23">
        <v>-10.4944873994561</v>
      </c>
      <c r="P353" s="18" t="s">
        <v>19</v>
      </c>
      <c r="S353" s="4">
        <f t="shared" si="178"/>
        <v>182</v>
      </c>
      <c r="T353" s="4">
        <f t="shared" si="179"/>
        <v>243</v>
      </c>
      <c r="U353" s="9">
        <f t="shared" si="180"/>
        <v>62</v>
      </c>
      <c r="V353" s="9">
        <f t="shared" si="181"/>
        <v>274</v>
      </c>
      <c r="W353" s="9">
        <f t="shared" si="182"/>
        <v>334</v>
      </c>
      <c r="X353" s="9">
        <f t="shared" si="183"/>
        <v>61</v>
      </c>
      <c r="Y353" s="5">
        <v>1</v>
      </c>
      <c r="Z353" s="19"/>
      <c r="AA353" s="19">
        <f t="shared" si="208"/>
        <v>0</v>
      </c>
      <c r="AB353" s="19">
        <f t="shared" si="208"/>
        <v>0</v>
      </c>
      <c r="AC353" s="19">
        <f t="shared" si="208"/>
        <v>0</v>
      </c>
      <c r="AD353" s="19">
        <f t="shared" si="208"/>
        <v>0</v>
      </c>
      <c r="AE353" s="19">
        <f t="shared" si="208"/>
        <v>0</v>
      </c>
      <c r="AF353" s="19">
        <f t="shared" si="208"/>
        <v>0</v>
      </c>
      <c r="AG353" s="19">
        <f t="shared" si="208"/>
        <v>0.5</v>
      </c>
      <c r="AH353" s="19">
        <f t="shared" si="208"/>
        <v>1</v>
      </c>
      <c r="AI353" s="19">
        <f t="shared" si="208"/>
        <v>1</v>
      </c>
      <c r="AJ353" s="19">
        <f t="shared" si="208"/>
        <v>1</v>
      </c>
      <c r="AK353" s="19">
        <f t="shared" si="208"/>
        <v>0.49180327868852458</v>
      </c>
      <c r="AL353" s="19">
        <f t="shared" si="208"/>
        <v>0</v>
      </c>
      <c r="AM353" s="19">
        <f t="shared" si="195"/>
        <v>0</v>
      </c>
      <c r="AN353" s="19">
        <f t="shared" si="196"/>
        <v>0</v>
      </c>
      <c r="AO353" s="19">
        <f t="shared" si="197"/>
        <v>0</v>
      </c>
      <c r="AP353" s="19">
        <f t="shared" si="198"/>
        <v>0</v>
      </c>
      <c r="AQ353" s="19">
        <f t="shared" si="199"/>
        <v>0</v>
      </c>
      <c r="AR353" s="19">
        <f t="shared" si="200"/>
        <v>0</v>
      </c>
      <c r="AS353" s="19">
        <f t="shared" si="201"/>
        <v>0.5</v>
      </c>
      <c r="AT353" s="19">
        <f t="shared" si="202"/>
        <v>1</v>
      </c>
      <c r="AU353" s="19">
        <f t="shared" si="203"/>
        <v>1</v>
      </c>
      <c r="AV353" s="19">
        <f t="shared" si="204"/>
        <v>1</v>
      </c>
      <c r="AW353" s="19">
        <f t="shared" si="205"/>
        <v>0.49180327868852458</v>
      </c>
      <c r="AX353" s="19">
        <f t="shared" si="206"/>
        <v>0</v>
      </c>
      <c r="AY353" s="37">
        <v>398</v>
      </c>
      <c r="AZ353" s="22">
        <f t="shared" si="207"/>
        <v>0</v>
      </c>
      <c r="BA353" s="22">
        <f t="shared" si="184"/>
        <v>0</v>
      </c>
      <c r="BB353" s="22">
        <f t="shared" si="185"/>
        <v>0</v>
      </c>
      <c r="BC353" s="22">
        <f t="shared" si="186"/>
        <v>0</v>
      </c>
      <c r="BD353" s="22">
        <f t="shared" si="187"/>
        <v>0</v>
      </c>
      <c r="BE353" s="22">
        <f t="shared" si="188"/>
        <v>0</v>
      </c>
      <c r="BF353" s="22">
        <f t="shared" si="189"/>
        <v>0.5</v>
      </c>
      <c r="BG353" s="22">
        <f t="shared" si="190"/>
        <v>1</v>
      </c>
      <c r="BH353" s="22">
        <f t="shared" si="191"/>
        <v>1</v>
      </c>
      <c r="BI353" s="22">
        <f t="shared" si="192"/>
        <v>1</v>
      </c>
      <c r="BJ353" s="22">
        <f t="shared" si="193"/>
        <v>0.49180327868852458</v>
      </c>
      <c r="BK353" s="22">
        <f t="shared" si="194"/>
        <v>0</v>
      </c>
    </row>
    <row r="354" spans="1:63" x14ac:dyDescent="0.25">
      <c r="A354">
        <v>399</v>
      </c>
      <c r="B354" s="3" t="s">
        <v>134</v>
      </c>
      <c r="C354" s="3" t="s">
        <v>134</v>
      </c>
      <c r="D354" s="18" t="s">
        <v>20</v>
      </c>
      <c r="E354" s="23">
        <v>98.109795298323405</v>
      </c>
      <c r="F354" s="18" t="s">
        <v>16</v>
      </c>
      <c r="G354" s="18">
        <v>90</v>
      </c>
      <c r="H354" s="18" t="s">
        <v>17</v>
      </c>
      <c r="I354" s="18" t="s">
        <v>17</v>
      </c>
      <c r="J354">
        <v>182</v>
      </c>
      <c r="K354">
        <v>243</v>
      </c>
      <c r="L354">
        <v>274</v>
      </c>
      <c r="M354">
        <v>334</v>
      </c>
      <c r="N354" s="23">
        <v>15.847779516204101</v>
      </c>
      <c r="O354" s="23">
        <v>-11.499595395634501</v>
      </c>
      <c r="P354" s="18" t="s">
        <v>19</v>
      </c>
      <c r="S354" s="4">
        <f t="shared" si="178"/>
        <v>182</v>
      </c>
      <c r="T354" s="4">
        <f t="shared" si="179"/>
        <v>243</v>
      </c>
      <c r="U354" s="9">
        <f t="shared" si="180"/>
        <v>62</v>
      </c>
      <c r="V354" s="9">
        <f t="shared" si="181"/>
        <v>274</v>
      </c>
      <c r="W354" s="9">
        <f t="shared" si="182"/>
        <v>334</v>
      </c>
      <c r="X354" s="9">
        <f t="shared" si="183"/>
        <v>61</v>
      </c>
      <c r="Y354" s="5">
        <v>1</v>
      </c>
      <c r="Z354" s="19"/>
      <c r="AA354" s="19">
        <f t="shared" si="208"/>
        <v>0</v>
      </c>
      <c r="AB354" s="19">
        <f t="shared" si="208"/>
        <v>0</v>
      </c>
      <c r="AC354" s="19">
        <f t="shared" si="208"/>
        <v>0</v>
      </c>
      <c r="AD354" s="19">
        <f t="shared" si="208"/>
        <v>0</v>
      </c>
      <c r="AE354" s="19">
        <f t="shared" si="208"/>
        <v>0</v>
      </c>
      <c r="AF354" s="19">
        <f t="shared" si="208"/>
        <v>0</v>
      </c>
      <c r="AG354" s="19">
        <f t="shared" si="208"/>
        <v>0.5</v>
      </c>
      <c r="AH354" s="19">
        <f t="shared" si="208"/>
        <v>1</v>
      </c>
      <c r="AI354" s="19">
        <f t="shared" si="208"/>
        <v>1</v>
      </c>
      <c r="AJ354" s="19">
        <f t="shared" si="208"/>
        <v>1</v>
      </c>
      <c r="AK354" s="19">
        <f t="shared" si="208"/>
        <v>0.49180327868852458</v>
      </c>
      <c r="AL354" s="19">
        <f t="shared" si="208"/>
        <v>0</v>
      </c>
      <c r="AM354" s="19">
        <f t="shared" si="195"/>
        <v>0</v>
      </c>
      <c r="AN354" s="19">
        <f t="shared" si="196"/>
        <v>0</v>
      </c>
      <c r="AO354" s="19">
        <f t="shared" si="197"/>
        <v>0</v>
      </c>
      <c r="AP354" s="19">
        <f t="shared" si="198"/>
        <v>0</v>
      </c>
      <c r="AQ354" s="19">
        <f t="shared" si="199"/>
        <v>0</v>
      </c>
      <c r="AR354" s="19">
        <f t="shared" si="200"/>
        <v>0</v>
      </c>
      <c r="AS354" s="19">
        <f t="shared" si="201"/>
        <v>0.5</v>
      </c>
      <c r="AT354" s="19">
        <f t="shared" si="202"/>
        <v>1</v>
      </c>
      <c r="AU354" s="19">
        <f t="shared" si="203"/>
        <v>1</v>
      </c>
      <c r="AV354" s="19">
        <f t="shared" si="204"/>
        <v>1</v>
      </c>
      <c r="AW354" s="19">
        <f t="shared" si="205"/>
        <v>0.49180327868852458</v>
      </c>
      <c r="AX354" s="19">
        <f t="shared" si="206"/>
        <v>0</v>
      </c>
      <c r="AY354" s="37">
        <v>399</v>
      </c>
      <c r="AZ354" s="22">
        <f t="shared" si="207"/>
        <v>0</v>
      </c>
      <c r="BA354" s="22">
        <f t="shared" si="184"/>
        <v>0</v>
      </c>
      <c r="BB354" s="22">
        <f t="shared" si="185"/>
        <v>0</v>
      </c>
      <c r="BC354" s="22">
        <f t="shared" si="186"/>
        <v>0</v>
      </c>
      <c r="BD354" s="22">
        <f t="shared" si="187"/>
        <v>0</v>
      </c>
      <c r="BE354" s="22">
        <f t="shared" si="188"/>
        <v>0</v>
      </c>
      <c r="BF354" s="22">
        <f t="shared" si="189"/>
        <v>0.5</v>
      </c>
      <c r="BG354" s="22">
        <f t="shared" si="190"/>
        <v>1</v>
      </c>
      <c r="BH354" s="22">
        <f t="shared" si="191"/>
        <v>1</v>
      </c>
      <c r="BI354" s="22">
        <f t="shared" si="192"/>
        <v>1</v>
      </c>
      <c r="BJ354" s="22">
        <f t="shared" si="193"/>
        <v>0.49180327868852458</v>
      </c>
      <c r="BK354" s="22">
        <f t="shared" si="194"/>
        <v>0</v>
      </c>
    </row>
    <row r="355" spans="1:63" x14ac:dyDescent="0.25">
      <c r="A355">
        <v>400</v>
      </c>
      <c r="B355" s="3" t="s">
        <v>134</v>
      </c>
      <c r="C355" s="3" t="s">
        <v>134</v>
      </c>
      <c r="D355" s="18" t="s">
        <v>30</v>
      </c>
      <c r="E355" s="23">
        <v>1330.3194938896499</v>
      </c>
      <c r="F355" s="18" t="s">
        <v>16</v>
      </c>
      <c r="G355" s="18">
        <v>90</v>
      </c>
      <c r="H355" s="18" t="s">
        <v>17</v>
      </c>
      <c r="I355" s="18" t="s">
        <v>17</v>
      </c>
      <c r="J355">
        <v>182</v>
      </c>
      <c r="K355">
        <v>243</v>
      </c>
      <c r="L355">
        <v>274</v>
      </c>
      <c r="M355">
        <v>365</v>
      </c>
      <c r="N355" s="23">
        <v>15.8189650587743</v>
      </c>
      <c r="O355" s="23">
        <v>-11.4600128186985</v>
      </c>
      <c r="P355" s="18" t="s">
        <v>19</v>
      </c>
      <c r="S355" s="4">
        <f t="shared" si="178"/>
        <v>182</v>
      </c>
      <c r="T355" s="4">
        <f t="shared" si="179"/>
        <v>243</v>
      </c>
      <c r="U355" s="9">
        <f t="shared" si="180"/>
        <v>62</v>
      </c>
      <c r="V355" s="9">
        <f t="shared" si="181"/>
        <v>274</v>
      </c>
      <c r="W355" s="9">
        <f t="shared" si="182"/>
        <v>365</v>
      </c>
      <c r="X355" s="9">
        <f t="shared" si="183"/>
        <v>92</v>
      </c>
      <c r="Y355" s="5">
        <v>1</v>
      </c>
      <c r="Z355" s="19"/>
      <c r="AA355" s="19">
        <f t="shared" si="208"/>
        <v>0</v>
      </c>
      <c r="AB355" s="19">
        <f t="shared" si="208"/>
        <v>0</v>
      </c>
      <c r="AC355" s="19">
        <f t="shared" si="208"/>
        <v>0</v>
      </c>
      <c r="AD355" s="19">
        <f t="shared" si="208"/>
        <v>0</v>
      </c>
      <c r="AE355" s="19">
        <f t="shared" si="208"/>
        <v>0</v>
      </c>
      <c r="AF355" s="19">
        <f t="shared" si="208"/>
        <v>0</v>
      </c>
      <c r="AG355" s="19">
        <f t="shared" si="208"/>
        <v>0.5</v>
      </c>
      <c r="AH355" s="19">
        <f t="shared" si="208"/>
        <v>1</v>
      </c>
      <c r="AI355" s="19">
        <f t="shared" si="208"/>
        <v>1</v>
      </c>
      <c r="AJ355" s="19">
        <f t="shared" si="208"/>
        <v>1</v>
      </c>
      <c r="AK355" s="19">
        <f t="shared" si="208"/>
        <v>0.66304347826086962</v>
      </c>
      <c r="AL355" s="19">
        <f t="shared" si="208"/>
        <v>0.33695652173913049</v>
      </c>
      <c r="AM355" s="19">
        <f t="shared" si="195"/>
        <v>0</v>
      </c>
      <c r="AN355" s="19">
        <f t="shared" si="196"/>
        <v>0</v>
      </c>
      <c r="AO355" s="19">
        <f t="shared" si="197"/>
        <v>0</v>
      </c>
      <c r="AP355" s="19">
        <f t="shared" si="198"/>
        <v>0</v>
      </c>
      <c r="AQ355" s="19">
        <f t="shared" si="199"/>
        <v>0</v>
      </c>
      <c r="AR355" s="19">
        <f t="shared" si="200"/>
        <v>0</v>
      </c>
      <c r="AS355" s="19">
        <f t="shared" si="201"/>
        <v>0.5</v>
      </c>
      <c r="AT355" s="19">
        <f t="shared" si="202"/>
        <v>1</v>
      </c>
      <c r="AU355" s="19">
        <f t="shared" si="203"/>
        <v>1</v>
      </c>
      <c r="AV355" s="19">
        <f t="shared" si="204"/>
        <v>1</v>
      </c>
      <c r="AW355" s="19">
        <f t="shared" si="205"/>
        <v>0.66304347826086962</v>
      </c>
      <c r="AX355" s="19">
        <f t="shared" si="206"/>
        <v>0.33695652173913049</v>
      </c>
      <c r="AY355" s="37">
        <v>400</v>
      </c>
      <c r="AZ355" s="22">
        <f t="shared" si="207"/>
        <v>0</v>
      </c>
      <c r="BA355" s="22">
        <f t="shared" si="184"/>
        <v>0</v>
      </c>
      <c r="BB355" s="22">
        <f t="shared" si="185"/>
        <v>0</v>
      </c>
      <c r="BC355" s="22">
        <f t="shared" si="186"/>
        <v>0</v>
      </c>
      <c r="BD355" s="22">
        <f t="shared" si="187"/>
        <v>0</v>
      </c>
      <c r="BE355" s="22">
        <f t="shared" si="188"/>
        <v>0</v>
      </c>
      <c r="BF355" s="22">
        <f t="shared" si="189"/>
        <v>0.5</v>
      </c>
      <c r="BG355" s="22">
        <f t="shared" si="190"/>
        <v>1</v>
      </c>
      <c r="BH355" s="22">
        <f t="shared" si="191"/>
        <v>1</v>
      </c>
      <c r="BI355" s="22">
        <f t="shared" si="192"/>
        <v>1</v>
      </c>
      <c r="BJ355" s="22">
        <f t="shared" si="193"/>
        <v>0.66304347826086962</v>
      </c>
      <c r="BK355" s="22">
        <f t="shared" si="194"/>
        <v>0.33695652173913049</v>
      </c>
    </row>
    <row r="356" spans="1:63" x14ac:dyDescent="0.25">
      <c r="A356">
        <v>401</v>
      </c>
      <c r="B356" s="3" t="s">
        <v>134</v>
      </c>
      <c r="C356" s="3" t="s">
        <v>134</v>
      </c>
      <c r="D356" s="18" t="s">
        <v>29</v>
      </c>
      <c r="E356" s="23">
        <v>186.950908461784</v>
      </c>
      <c r="F356" s="18" t="s">
        <v>16</v>
      </c>
      <c r="G356" s="18">
        <v>90</v>
      </c>
      <c r="H356" s="18" t="s">
        <v>17</v>
      </c>
      <c r="I356" s="18" t="s">
        <v>17</v>
      </c>
      <c r="J356">
        <v>152</v>
      </c>
      <c r="K356">
        <v>197</v>
      </c>
      <c r="L356">
        <v>274</v>
      </c>
      <c r="M356">
        <v>334</v>
      </c>
      <c r="N356" s="23">
        <v>16.463067839753698</v>
      </c>
      <c r="O356" s="23">
        <v>-14.261778483843001</v>
      </c>
      <c r="P356" s="18" t="s">
        <v>19</v>
      </c>
      <c r="Q356" t="s">
        <v>135</v>
      </c>
      <c r="S356" s="4">
        <f t="shared" si="178"/>
        <v>152</v>
      </c>
      <c r="T356" s="4">
        <f t="shared" si="179"/>
        <v>197</v>
      </c>
      <c r="U356" s="9">
        <f t="shared" si="180"/>
        <v>46</v>
      </c>
      <c r="V356" s="9">
        <f t="shared" si="181"/>
        <v>274</v>
      </c>
      <c r="W356" s="9">
        <f t="shared" si="182"/>
        <v>334</v>
      </c>
      <c r="X356" s="9">
        <f t="shared" si="183"/>
        <v>61</v>
      </c>
      <c r="Y356" s="5">
        <v>1</v>
      </c>
      <c r="Z356" s="19"/>
      <c r="AA356" s="19">
        <f t="shared" si="208"/>
        <v>0</v>
      </c>
      <c r="AB356" s="19">
        <f t="shared" si="208"/>
        <v>0</v>
      </c>
      <c r="AC356" s="19">
        <f t="shared" si="208"/>
        <v>0</v>
      </c>
      <c r="AD356" s="19">
        <f t="shared" si="208"/>
        <v>0</v>
      </c>
      <c r="AE356" s="19">
        <f t="shared" si="208"/>
        <v>0</v>
      </c>
      <c r="AF356" s="19">
        <f t="shared" si="208"/>
        <v>0.65217391304347827</v>
      </c>
      <c r="AG356" s="19">
        <f t="shared" si="208"/>
        <v>1</v>
      </c>
      <c r="AH356" s="19">
        <f t="shared" si="208"/>
        <v>1</v>
      </c>
      <c r="AI356" s="19">
        <f t="shared" si="208"/>
        <v>1</v>
      </c>
      <c r="AJ356" s="19">
        <f t="shared" si="208"/>
        <v>1</v>
      </c>
      <c r="AK356" s="19">
        <f t="shared" si="208"/>
        <v>0.49180327868852458</v>
      </c>
      <c r="AL356" s="19">
        <f t="shared" si="208"/>
        <v>0</v>
      </c>
      <c r="AM356" s="19">
        <f t="shared" si="195"/>
        <v>0</v>
      </c>
      <c r="AN356" s="19">
        <f t="shared" si="196"/>
        <v>0</v>
      </c>
      <c r="AO356" s="19">
        <f t="shared" si="197"/>
        <v>0</v>
      </c>
      <c r="AP356" s="19">
        <f t="shared" si="198"/>
        <v>0</v>
      </c>
      <c r="AQ356" s="19">
        <f t="shared" si="199"/>
        <v>0</v>
      </c>
      <c r="AR356" s="19">
        <f t="shared" si="200"/>
        <v>0.65217391304347827</v>
      </c>
      <c r="AS356" s="19">
        <f t="shared" si="201"/>
        <v>1</v>
      </c>
      <c r="AT356" s="19">
        <f t="shared" si="202"/>
        <v>1</v>
      </c>
      <c r="AU356" s="19">
        <f t="shared" si="203"/>
        <v>1</v>
      </c>
      <c r="AV356" s="19">
        <f t="shared" si="204"/>
        <v>1</v>
      </c>
      <c r="AW356" s="19">
        <f t="shared" si="205"/>
        <v>0.49180327868852458</v>
      </c>
      <c r="AX356" s="19">
        <f t="shared" si="206"/>
        <v>0</v>
      </c>
      <c r="AY356" s="37">
        <v>401</v>
      </c>
      <c r="AZ356" s="22">
        <f t="shared" si="207"/>
        <v>0</v>
      </c>
      <c r="BA356" s="22">
        <f t="shared" si="184"/>
        <v>0</v>
      </c>
      <c r="BB356" s="22">
        <f t="shared" si="185"/>
        <v>0</v>
      </c>
      <c r="BC356" s="22">
        <f t="shared" si="186"/>
        <v>0</v>
      </c>
      <c r="BD356" s="22">
        <f t="shared" si="187"/>
        <v>0</v>
      </c>
      <c r="BE356" s="22">
        <f t="shared" si="188"/>
        <v>0.65217391304347827</v>
      </c>
      <c r="BF356" s="22">
        <f t="shared" si="189"/>
        <v>1</v>
      </c>
      <c r="BG356" s="22">
        <f t="shared" si="190"/>
        <v>1</v>
      </c>
      <c r="BH356" s="22">
        <f t="shared" si="191"/>
        <v>1</v>
      </c>
      <c r="BI356" s="22">
        <f t="shared" si="192"/>
        <v>1</v>
      </c>
      <c r="BJ356" s="22">
        <f t="shared" si="193"/>
        <v>0.49180327868852458</v>
      </c>
      <c r="BK356" s="22">
        <f t="shared" si="194"/>
        <v>0</v>
      </c>
    </row>
    <row r="357" spans="1:63" x14ac:dyDescent="0.25">
      <c r="A357">
        <v>402</v>
      </c>
      <c r="B357" s="3" t="s">
        <v>134</v>
      </c>
      <c r="C357" s="3" t="s">
        <v>134</v>
      </c>
      <c r="D357" s="18" t="s">
        <v>29</v>
      </c>
      <c r="E357" s="23">
        <v>186.950908461784</v>
      </c>
      <c r="F357" s="18" t="s">
        <v>16</v>
      </c>
      <c r="G357" s="18">
        <v>90</v>
      </c>
      <c r="H357" s="18" t="s">
        <v>17</v>
      </c>
      <c r="I357" s="18" t="s">
        <v>17</v>
      </c>
      <c r="J357">
        <v>274</v>
      </c>
      <c r="K357">
        <v>365</v>
      </c>
      <c r="L357">
        <v>60</v>
      </c>
      <c r="M357">
        <v>120</v>
      </c>
      <c r="N357" s="23">
        <v>16.463067839753698</v>
      </c>
      <c r="O357" s="23">
        <v>-14.261778483843001</v>
      </c>
      <c r="P357" s="18" t="s">
        <v>19</v>
      </c>
      <c r="S357" s="4">
        <f t="shared" si="178"/>
        <v>274</v>
      </c>
      <c r="T357" s="4">
        <f t="shared" si="179"/>
        <v>365</v>
      </c>
      <c r="U357" s="9">
        <f t="shared" si="180"/>
        <v>92</v>
      </c>
      <c r="V357" s="9">
        <f t="shared" si="181"/>
        <v>425</v>
      </c>
      <c r="W357" s="9">
        <f t="shared" si="182"/>
        <v>485</v>
      </c>
      <c r="X357" s="9">
        <f t="shared" si="183"/>
        <v>61</v>
      </c>
      <c r="Y357" s="5">
        <v>1</v>
      </c>
      <c r="Z357" s="19"/>
      <c r="AA357" s="19">
        <f t="shared" si="208"/>
        <v>0</v>
      </c>
      <c r="AB357" s="19">
        <f t="shared" si="208"/>
        <v>0</v>
      </c>
      <c r="AC357" s="19">
        <f t="shared" si="208"/>
        <v>0</v>
      </c>
      <c r="AD357" s="19">
        <f t="shared" si="208"/>
        <v>0</v>
      </c>
      <c r="AE357" s="19">
        <f t="shared" si="208"/>
        <v>0</v>
      </c>
      <c r="AF357" s="19">
        <f t="shared" si="208"/>
        <v>0</v>
      </c>
      <c r="AG357" s="19">
        <f t="shared" si="208"/>
        <v>0</v>
      </c>
      <c r="AH357" s="19">
        <f t="shared" si="208"/>
        <v>0</v>
      </c>
      <c r="AI357" s="19">
        <f t="shared" si="208"/>
        <v>0</v>
      </c>
      <c r="AJ357" s="19">
        <f t="shared" si="208"/>
        <v>0.33695652173913043</v>
      </c>
      <c r="AK357" s="19">
        <f t="shared" si="208"/>
        <v>0.66304347826086951</v>
      </c>
      <c r="AL357" s="19">
        <f t="shared" si="208"/>
        <v>1</v>
      </c>
      <c r="AM357" s="19">
        <f t="shared" si="195"/>
        <v>1</v>
      </c>
      <c r="AN357" s="19">
        <f t="shared" si="196"/>
        <v>1</v>
      </c>
      <c r="AO357" s="19">
        <f t="shared" si="197"/>
        <v>1</v>
      </c>
      <c r="AP357" s="19">
        <f t="shared" si="198"/>
        <v>0.49180327868852458</v>
      </c>
      <c r="AQ357" s="19">
        <f t="shared" si="199"/>
        <v>0</v>
      </c>
      <c r="AR357" s="19">
        <f t="shared" si="200"/>
        <v>0</v>
      </c>
      <c r="AS357" s="19">
        <f t="shared" si="201"/>
        <v>0</v>
      </c>
      <c r="AT357" s="19">
        <f t="shared" si="202"/>
        <v>0</v>
      </c>
      <c r="AU357" s="19">
        <f t="shared" si="203"/>
        <v>0</v>
      </c>
      <c r="AV357" s="19">
        <f t="shared" si="204"/>
        <v>0.33695652173913043</v>
      </c>
      <c r="AW357" s="19">
        <f t="shared" si="205"/>
        <v>0.66304347826086951</v>
      </c>
      <c r="AX357" s="19">
        <f t="shared" si="206"/>
        <v>1</v>
      </c>
      <c r="AY357" s="37">
        <v>402</v>
      </c>
      <c r="AZ357" s="22">
        <f t="shared" si="207"/>
        <v>1</v>
      </c>
      <c r="BA357" s="22">
        <f t="shared" si="184"/>
        <v>1</v>
      </c>
      <c r="BB357" s="22">
        <f t="shared" si="185"/>
        <v>1</v>
      </c>
      <c r="BC357" s="22">
        <f t="shared" si="186"/>
        <v>0.49180327868852458</v>
      </c>
      <c r="BD357" s="22">
        <f t="shared" si="187"/>
        <v>0</v>
      </c>
      <c r="BE357" s="22">
        <f t="shared" si="188"/>
        <v>0</v>
      </c>
      <c r="BF357" s="22">
        <f t="shared" si="189"/>
        <v>0</v>
      </c>
      <c r="BG357" s="22">
        <f t="shared" si="190"/>
        <v>0</v>
      </c>
      <c r="BH357" s="22">
        <f t="shared" si="191"/>
        <v>0</v>
      </c>
      <c r="BI357" s="22">
        <f t="shared" si="192"/>
        <v>0.33695652173913043</v>
      </c>
      <c r="BJ357" s="22">
        <f t="shared" si="193"/>
        <v>0.66304347826086951</v>
      </c>
      <c r="BK357" s="22">
        <f t="shared" si="194"/>
        <v>1</v>
      </c>
    </row>
    <row r="358" spans="1:63" x14ac:dyDescent="0.25">
      <c r="A358">
        <v>403</v>
      </c>
      <c r="B358" s="3" t="s">
        <v>134</v>
      </c>
      <c r="C358" s="3" t="s">
        <v>134</v>
      </c>
      <c r="D358" s="18" t="s">
        <v>26</v>
      </c>
      <c r="E358" s="23" t="s">
        <v>17</v>
      </c>
      <c r="F358" s="18" t="s">
        <v>16</v>
      </c>
      <c r="G358" s="18">
        <v>90</v>
      </c>
      <c r="H358" s="18" t="s">
        <v>17</v>
      </c>
      <c r="I358" s="18" t="s">
        <v>17</v>
      </c>
      <c r="J358">
        <v>274</v>
      </c>
      <c r="K358">
        <v>304</v>
      </c>
      <c r="L358">
        <v>32</v>
      </c>
      <c r="M358">
        <v>59</v>
      </c>
      <c r="N358" s="23" t="s">
        <v>17</v>
      </c>
      <c r="O358" s="23" t="s">
        <v>17</v>
      </c>
      <c r="P358" s="18" t="s">
        <v>19</v>
      </c>
      <c r="Q358" t="s">
        <v>37</v>
      </c>
      <c r="S358" s="4">
        <f t="shared" si="178"/>
        <v>274</v>
      </c>
      <c r="T358" s="4">
        <f t="shared" si="179"/>
        <v>304</v>
      </c>
      <c r="U358" s="9">
        <f t="shared" si="180"/>
        <v>31</v>
      </c>
      <c r="V358" s="9">
        <f t="shared" si="181"/>
        <v>397</v>
      </c>
      <c r="W358" s="9">
        <f t="shared" si="182"/>
        <v>424</v>
      </c>
      <c r="X358" s="9">
        <f t="shared" si="183"/>
        <v>28</v>
      </c>
      <c r="Y358" s="5">
        <v>1</v>
      </c>
      <c r="Z358" s="19"/>
      <c r="AA358" s="19">
        <f t="shared" si="208"/>
        <v>0</v>
      </c>
      <c r="AB358" s="19">
        <f t="shared" si="208"/>
        <v>0</v>
      </c>
      <c r="AC358" s="19">
        <f t="shared" si="208"/>
        <v>0</v>
      </c>
      <c r="AD358" s="19">
        <f t="shared" si="208"/>
        <v>0</v>
      </c>
      <c r="AE358" s="19">
        <f t="shared" si="208"/>
        <v>0</v>
      </c>
      <c r="AF358" s="19">
        <f t="shared" si="208"/>
        <v>0</v>
      </c>
      <c r="AG358" s="19">
        <f t="shared" si="208"/>
        <v>0</v>
      </c>
      <c r="AH358" s="19">
        <f t="shared" si="208"/>
        <v>0</v>
      </c>
      <c r="AI358" s="19">
        <f t="shared" si="208"/>
        <v>0</v>
      </c>
      <c r="AJ358" s="19">
        <f t="shared" si="208"/>
        <v>1</v>
      </c>
      <c r="AK358" s="19">
        <f t="shared" si="208"/>
        <v>1</v>
      </c>
      <c r="AL358" s="19">
        <f t="shared" si="208"/>
        <v>1</v>
      </c>
      <c r="AM358" s="19">
        <f t="shared" si="195"/>
        <v>1</v>
      </c>
      <c r="AN358" s="19">
        <f t="shared" si="196"/>
        <v>1</v>
      </c>
      <c r="AO358" s="19">
        <f t="shared" si="197"/>
        <v>0</v>
      </c>
      <c r="AP358" s="19">
        <f t="shared" si="198"/>
        <v>0</v>
      </c>
      <c r="AQ358" s="19">
        <f t="shared" si="199"/>
        <v>0</v>
      </c>
      <c r="AR358" s="19">
        <f t="shared" si="200"/>
        <v>0</v>
      </c>
      <c r="AS358" s="19">
        <f t="shared" si="201"/>
        <v>0</v>
      </c>
      <c r="AT358" s="19">
        <f t="shared" si="202"/>
        <v>0</v>
      </c>
      <c r="AU358" s="19">
        <f t="shared" si="203"/>
        <v>0</v>
      </c>
      <c r="AV358" s="19">
        <f t="shared" si="204"/>
        <v>1</v>
      </c>
      <c r="AW358" s="19">
        <f t="shared" si="205"/>
        <v>1</v>
      </c>
      <c r="AX358" s="19">
        <f t="shared" si="206"/>
        <v>1</v>
      </c>
      <c r="AY358" s="37">
        <v>403</v>
      </c>
      <c r="AZ358" s="22">
        <f t="shared" si="207"/>
        <v>1</v>
      </c>
      <c r="BA358" s="22">
        <f t="shared" si="184"/>
        <v>1</v>
      </c>
      <c r="BB358" s="22">
        <f t="shared" si="185"/>
        <v>0</v>
      </c>
      <c r="BC358" s="22">
        <f t="shared" si="186"/>
        <v>0</v>
      </c>
      <c r="BD358" s="22">
        <f t="shared" si="187"/>
        <v>0</v>
      </c>
      <c r="BE358" s="22">
        <f t="shared" si="188"/>
        <v>0</v>
      </c>
      <c r="BF358" s="22">
        <f t="shared" si="189"/>
        <v>0</v>
      </c>
      <c r="BG358" s="22">
        <f t="shared" si="190"/>
        <v>0</v>
      </c>
      <c r="BH358" s="22">
        <f t="shared" si="191"/>
        <v>0</v>
      </c>
      <c r="BI358" s="22">
        <f t="shared" si="192"/>
        <v>1</v>
      </c>
      <c r="BJ358" s="22">
        <f t="shared" si="193"/>
        <v>1</v>
      </c>
      <c r="BK358" s="22">
        <f t="shared" si="194"/>
        <v>1</v>
      </c>
    </row>
    <row r="359" spans="1:63" x14ac:dyDescent="0.25">
      <c r="A359">
        <v>404</v>
      </c>
      <c r="B359" s="3" t="s">
        <v>134</v>
      </c>
      <c r="C359" s="3" t="s">
        <v>134</v>
      </c>
      <c r="D359" s="18" t="s">
        <v>26</v>
      </c>
      <c r="E359" s="23" t="s">
        <v>17</v>
      </c>
      <c r="F359" s="18" t="s">
        <v>16</v>
      </c>
      <c r="G359" s="18">
        <v>90</v>
      </c>
      <c r="H359" s="18" t="s">
        <v>17</v>
      </c>
      <c r="I359" s="18" t="s">
        <v>17</v>
      </c>
      <c r="J359">
        <v>305</v>
      </c>
      <c r="K359">
        <v>334</v>
      </c>
      <c r="L359">
        <v>60</v>
      </c>
      <c r="M359">
        <v>120</v>
      </c>
      <c r="N359" s="23" t="s">
        <v>17</v>
      </c>
      <c r="O359" s="23" t="s">
        <v>17</v>
      </c>
      <c r="P359" s="18" t="s">
        <v>19</v>
      </c>
      <c r="Q359" t="s">
        <v>136</v>
      </c>
      <c r="S359" s="4">
        <f t="shared" si="178"/>
        <v>305</v>
      </c>
      <c r="T359" s="4">
        <f t="shared" si="179"/>
        <v>334</v>
      </c>
      <c r="U359" s="9">
        <f t="shared" si="180"/>
        <v>30</v>
      </c>
      <c r="V359" s="9">
        <f t="shared" si="181"/>
        <v>425</v>
      </c>
      <c r="W359" s="9">
        <f t="shared" si="182"/>
        <v>485</v>
      </c>
      <c r="X359" s="9">
        <f t="shared" si="183"/>
        <v>61</v>
      </c>
      <c r="Y359" s="5">
        <v>1</v>
      </c>
      <c r="Z359" s="19"/>
      <c r="AA359" s="19">
        <f t="shared" si="208"/>
        <v>0</v>
      </c>
      <c r="AB359" s="19">
        <f t="shared" si="208"/>
        <v>0</v>
      </c>
      <c r="AC359" s="19">
        <f t="shared" si="208"/>
        <v>0</v>
      </c>
      <c r="AD359" s="19">
        <f t="shared" si="208"/>
        <v>0</v>
      </c>
      <c r="AE359" s="19">
        <f t="shared" si="208"/>
        <v>0</v>
      </c>
      <c r="AF359" s="19">
        <f t="shared" si="208"/>
        <v>0</v>
      </c>
      <c r="AG359" s="19">
        <f t="shared" si="208"/>
        <v>0</v>
      </c>
      <c r="AH359" s="19">
        <f t="shared" si="208"/>
        <v>0</v>
      </c>
      <c r="AI359" s="19">
        <f t="shared" si="208"/>
        <v>0</v>
      </c>
      <c r="AJ359" s="19">
        <f t="shared" si="208"/>
        <v>0</v>
      </c>
      <c r="AK359" s="19">
        <f t="shared" si="208"/>
        <v>1</v>
      </c>
      <c r="AL359" s="19">
        <f t="shared" si="208"/>
        <v>1</v>
      </c>
      <c r="AM359" s="19">
        <f t="shared" si="195"/>
        <v>1</v>
      </c>
      <c r="AN359" s="19">
        <f t="shared" si="196"/>
        <v>1</v>
      </c>
      <c r="AO359" s="19">
        <f t="shared" si="197"/>
        <v>1</v>
      </c>
      <c r="AP359" s="19">
        <f t="shared" si="198"/>
        <v>0.49180327868852458</v>
      </c>
      <c r="AQ359" s="19">
        <f t="shared" si="199"/>
        <v>0</v>
      </c>
      <c r="AR359" s="19">
        <f t="shared" si="200"/>
        <v>0</v>
      </c>
      <c r="AS359" s="19">
        <f t="shared" si="201"/>
        <v>0</v>
      </c>
      <c r="AT359" s="19">
        <f t="shared" si="202"/>
        <v>0</v>
      </c>
      <c r="AU359" s="19">
        <f t="shared" si="203"/>
        <v>0</v>
      </c>
      <c r="AV359" s="19">
        <f t="shared" si="204"/>
        <v>0</v>
      </c>
      <c r="AW359" s="19">
        <f t="shared" si="205"/>
        <v>1</v>
      </c>
      <c r="AX359" s="19">
        <f t="shared" si="206"/>
        <v>1</v>
      </c>
      <c r="AY359" s="37">
        <v>404</v>
      </c>
      <c r="AZ359" s="22">
        <f t="shared" si="207"/>
        <v>1</v>
      </c>
      <c r="BA359" s="22">
        <f t="shared" si="184"/>
        <v>1</v>
      </c>
      <c r="BB359" s="22">
        <f t="shared" si="185"/>
        <v>1</v>
      </c>
      <c r="BC359" s="22">
        <f t="shared" si="186"/>
        <v>0.49180327868852458</v>
      </c>
      <c r="BD359" s="22">
        <f t="shared" si="187"/>
        <v>0</v>
      </c>
      <c r="BE359" s="22">
        <f t="shared" si="188"/>
        <v>0</v>
      </c>
      <c r="BF359" s="22">
        <f t="shared" si="189"/>
        <v>0</v>
      </c>
      <c r="BG359" s="22">
        <f t="shared" si="190"/>
        <v>0</v>
      </c>
      <c r="BH359" s="22">
        <f t="shared" si="191"/>
        <v>0</v>
      </c>
      <c r="BI359" s="22">
        <f t="shared" si="192"/>
        <v>0</v>
      </c>
      <c r="BJ359" s="22">
        <f t="shared" si="193"/>
        <v>1</v>
      </c>
      <c r="BK359" s="22">
        <f t="shared" si="194"/>
        <v>1</v>
      </c>
    </row>
    <row r="360" spans="1:63" x14ac:dyDescent="0.25">
      <c r="A360">
        <v>407</v>
      </c>
      <c r="B360" s="3" t="s">
        <v>137</v>
      </c>
      <c r="C360" s="3" t="s">
        <v>137</v>
      </c>
      <c r="D360" s="18" t="s">
        <v>29</v>
      </c>
      <c r="E360" s="23">
        <v>764.88338241857696</v>
      </c>
      <c r="F360" s="18" t="s">
        <v>16</v>
      </c>
      <c r="G360" s="18">
        <v>80</v>
      </c>
      <c r="H360" s="18" t="s">
        <v>17</v>
      </c>
      <c r="I360" s="18" t="s">
        <v>17</v>
      </c>
      <c r="J360">
        <v>101</v>
      </c>
      <c r="K360">
        <v>202</v>
      </c>
      <c r="L360">
        <v>253</v>
      </c>
      <c r="M360">
        <v>19</v>
      </c>
      <c r="N360" s="23">
        <v>18.860960150867399</v>
      </c>
      <c r="O360" s="23">
        <v>-97.035480373579304</v>
      </c>
      <c r="P360" s="18" t="s">
        <v>19</v>
      </c>
      <c r="S360" s="4">
        <f t="shared" si="178"/>
        <v>101</v>
      </c>
      <c r="T360" s="4">
        <f t="shared" si="179"/>
        <v>202</v>
      </c>
      <c r="U360" s="9">
        <f t="shared" si="180"/>
        <v>102</v>
      </c>
      <c r="V360" s="9">
        <f t="shared" si="181"/>
        <v>253</v>
      </c>
      <c r="W360" s="9">
        <f t="shared" si="182"/>
        <v>384</v>
      </c>
      <c r="X360" s="9">
        <f t="shared" si="183"/>
        <v>132</v>
      </c>
      <c r="Y360" s="5">
        <v>1</v>
      </c>
      <c r="Z360" s="19"/>
      <c r="AA360" s="19">
        <f t="shared" si="208"/>
        <v>0</v>
      </c>
      <c r="AB360" s="19">
        <f t="shared" si="208"/>
        <v>0</v>
      </c>
      <c r="AC360" s="19">
        <f t="shared" si="208"/>
        <v>0</v>
      </c>
      <c r="AD360" s="19">
        <f t="shared" ref="AA360:AL381" si="209">IF(AD$6&gt;=$S360,1,0)*IF(AD$6&lt;=$T360,(AD$6-$S360+1)/$U360,1)*IF(AD$5&gt;$W360,0,1)*IF(AD$5&lt;$V360,1,1-(AD$5-$V360)/$X360)</f>
        <v>0.19607843137254902</v>
      </c>
      <c r="AE360" s="19">
        <f t="shared" si="209"/>
        <v>0.5</v>
      </c>
      <c r="AF360" s="19">
        <f t="shared" si="209"/>
        <v>0.79411764705882348</v>
      </c>
      <c r="AG360" s="19">
        <f t="shared" si="209"/>
        <v>1</v>
      </c>
      <c r="AH360" s="19">
        <f t="shared" si="209"/>
        <v>1</v>
      </c>
      <c r="AI360" s="19">
        <f t="shared" si="209"/>
        <v>1</v>
      </c>
      <c r="AJ360" s="19">
        <f t="shared" si="209"/>
        <v>0.84090909090909094</v>
      </c>
      <c r="AK360" s="19">
        <f t="shared" si="209"/>
        <v>0.60606060606060608</v>
      </c>
      <c r="AL360" s="19">
        <f t="shared" si="209"/>
        <v>0.37878787878787878</v>
      </c>
      <c r="AM360" s="19">
        <f t="shared" si="195"/>
        <v>0.14393939393939392</v>
      </c>
      <c r="AN360" s="19">
        <f t="shared" si="196"/>
        <v>0</v>
      </c>
      <c r="AO360" s="19">
        <f t="shared" si="197"/>
        <v>0</v>
      </c>
      <c r="AP360" s="19">
        <f t="shared" si="198"/>
        <v>0.19607843137254902</v>
      </c>
      <c r="AQ360" s="19">
        <f t="shared" si="199"/>
        <v>0.5</v>
      </c>
      <c r="AR360" s="19">
        <f t="shared" si="200"/>
        <v>0.79411764705882348</v>
      </c>
      <c r="AS360" s="19">
        <f t="shared" si="201"/>
        <v>1</v>
      </c>
      <c r="AT360" s="19">
        <f t="shared" si="202"/>
        <v>1</v>
      </c>
      <c r="AU360" s="19">
        <f t="shared" si="203"/>
        <v>1</v>
      </c>
      <c r="AV360" s="19">
        <f t="shared" si="204"/>
        <v>0.84090909090909094</v>
      </c>
      <c r="AW360" s="19">
        <f t="shared" si="205"/>
        <v>0.60606060606060608</v>
      </c>
      <c r="AX360" s="19">
        <f t="shared" si="206"/>
        <v>0.37878787878787878</v>
      </c>
      <c r="AY360" s="37">
        <v>407</v>
      </c>
      <c r="AZ360" s="22">
        <f t="shared" si="207"/>
        <v>0.14393939393939392</v>
      </c>
      <c r="BA360" s="22">
        <f t="shared" si="184"/>
        <v>0</v>
      </c>
      <c r="BB360" s="22">
        <f t="shared" si="185"/>
        <v>0</v>
      </c>
      <c r="BC360" s="22">
        <f t="shared" si="186"/>
        <v>0.19607843137254902</v>
      </c>
      <c r="BD360" s="22">
        <f t="shared" si="187"/>
        <v>0.5</v>
      </c>
      <c r="BE360" s="22">
        <f t="shared" si="188"/>
        <v>0.79411764705882348</v>
      </c>
      <c r="BF360" s="22">
        <f t="shared" si="189"/>
        <v>1</v>
      </c>
      <c r="BG360" s="22">
        <f t="shared" si="190"/>
        <v>1</v>
      </c>
      <c r="BH360" s="22">
        <f t="shared" si="191"/>
        <v>1</v>
      </c>
      <c r="BI360" s="22">
        <f t="shared" si="192"/>
        <v>0.84090909090909094</v>
      </c>
      <c r="BJ360" s="22">
        <f t="shared" si="193"/>
        <v>0.60606060606060608</v>
      </c>
      <c r="BK360" s="22">
        <f t="shared" si="194"/>
        <v>0.37878787878787878</v>
      </c>
    </row>
    <row r="361" spans="1:63" x14ac:dyDescent="0.25">
      <c r="A361">
        <v>411</v>
      </c>
      <c r="B361" s="3" t="s">
        <v>137</v>
      </c>
      <c r="C361" s="3" t="s">
        <v>137</v>
      </c>
      <c r="D361" s="18" t="s">
        <v>48</v>
      </c>
      <c r="E361" s="23">
        <v>821.66328643931104</v>
      </c>
      <c r="F361" s="18" t="s">
        <v>16</v>
      </c>
      <c r="G361" s="18">
        <v>80</v>
      </c>
      <c r="H361" s="18" t="s">
        <v>17</v>
      </c>
      <c r="I361" s="18" t="s">
        <v>17</v>
      </c>
      <c r="J361">
        <v>101</v>
      </c>
      <c r="K361">
        <v>202</v>
      </c>
      <c r="L361">
        <v>254</v>
      </c>
      <c r="M361">
        <v>354</v>
      </c>
      <c r="N361" s="23">
        <v>19.318745704049</v>
      </c>
      <c r="O361" s="23">
        <v>-96.1507191641779</v>
      </c>
      <c r="P361" s="18" t="s">
        <v>19</v>
      </c>
      <c r="S361" s="4">
        <f t="shared" si="178"/>
        <v>101</v>
      </c>
      <c r="T361" s="4">
        <f t="shared" si="179"/>
        <v>202</v>
      </c>
      <c r="U361" s="9">
        <f t="shared" si="180"/>
        <v>102</v>
      </c>
      <c r="V361" s="9">
        <f t="shared" si="181"/>
        <v>254</v>
      </c>
      <c r="W361" s="9">
        <f t="shared" si="182"/>
        <v>354</v>
      </c>
      <c r="X361" s="9">
        <f t="shared" si="183"/>
        <v>101</v>
      </c>
      <c r="Y361" s="5">
        <v>1</v>
      </c>
      <c r="Z361" s="19"/>
      <c r="AA361" s="19">
        <f t="shared" si="209"/>
        <v>0</v>
      </c>
      <c r="AB361" s="19">
        <f t="shared" si="209"/>
        <v>0</v>
      </c>
      <c r="AC361" s="19">
        <f t="shared" si="209"/>
        <v>0</v>
      </c>
      <c r="AD361" s="19">
        <f t="shared" si="209"/>
        <v>0.19607843137254902</v>
      </c>
      <c r="AE361" s="19">
        <f t="shared" si="209"/>
        <v>0.5</v>
      </c>
      <c r="AF361" s="19">
        <f t="shared" si="209"/>
        <v>0.79411764705882348</v>
      </c>
      <c r="AG361" s="19">
        <f t="shared" si="209"/>
        <v>1</v>
      </c>
      <c r="AH361" s="19">
        <f t="shared" si="209"/>
        <v>1</v>
      </c>
      <c r="AI361" s="19">
        <f t="shared" si="209"/>
        <v>1</v>
      </c>
      <c r="AJ361" s="19">
        <f t="shared" si="209"/>
        <v>0.80198019801980203</v>
      </c>
      <c r="AK361" s="19">
        <f t="shared" si="209"/>
        <v>0.49504950495049505</v>
      </c>
      <c r="AL361" s="19">
        <f t="shared" si="209"/>
        <v>0.19801980198019797</v>
      </c>
      <c r="AM361" s="19">
        <f t="shared" si="195"/>
        <v>0</v>
      </c>
      <c r="AN361" s="19">
        <f t="shared" si="196"/>
        <v>0</v>
      </c>
      <c r="AO361" s="19">
        <f t="shared" si="197"/>
        <v>0</v>
      </c>
      <c r="AP361" s="19">
        <f t="shared" si="198"/>
        <v>0.19607843137254902</v>
      </c>
      <c r="AQ361" s="19">
        <f t="shared" si="199"/>
        <v>0.5</v>
      </c>
      <c r="AR361" s="19">
        <f t="shared" si="200"/>
        <v>0.79411764705882348</v>
      </c>
      <c r="AS361" s="19">
        <f t="shared" si="201"/>
        <v>1</v>
      </c>
      <c r="AT361" s="19">
        <f t="shared" si="202"/>
        <v>1</v>
      </c>
      <c r="AU361" s="19">
        <f t="shared" si="203"/>
        <v>1</v>
      </c>
      <c r="AV361" s="19">
        <f t="shared" si="204"/>
        <v>0.80198019801980203</v>
      </c>
      <c r="AW361" s="19">
        <f t="shared" si="205"/>
        <v>0.49504950495049505</v>
      </c>
      <c r="AX361" s="19">
        <f t="shared" si="206"/>
        <v>0.19801980198019797</v>
      </c>
      <c r="AY361" s="37">
        <v>411</v>
      </c>
      <c r="AZ361" s="22">
        <f t="shared" si="207"/>
        <v>0</v>
      </c>
      <c r="BA361" s="22">
        <f t="shared" si="184"/>
        <v>0</v>
      </c>
      <c r="BB361" s="22">
        <f t="shared" si="185"/>
        <v>0</v>
      </c>
      <c r="BC361" s="22">
        <f t="shared" si="186"/>
        <v>0.19607843137254902</v>
      </c>
      <c r="BD361" s="22">
        <f t="shared" si="187"/>
        <v>0.5</v>
      </c>
      <c r="BE361" s="22">
        <f t="shared" si="188"/>
        <v>0.79411764705882348</v>
      </c>
      <c r="BF361" s="22">
        <f t="shared" si="189"/>
        <v>1</v>
      </c>
      <c r="BG361" s="22">
        <f t="shared" si="190"/>
        <v>1</v>
      </c>
      <c r="BH361" s="22">
        <f t="shared" si="191"/>
        <v>1</v>
      </c>
      <c r="BI361" s="22">
        <f t="shared" si="192"/>
        <v>0.80198019801980203</v>
      </c>
      <c r="BJ361" s="22">
        <f t="shared" si="193"/>
        <v>0.49504950495049505</v>
      </c>
      <c r="BK361" s="22">
        <f t="shared" si="194"/>
        <v>0.19801980198019797</v>
      </c>
    </row>
    <row r="362" spans="1:63" x14ac:dyDescent="0.25">
      <c r="A362">
        <v>412</v>
      </c>
      <c r="B362" s="3" t="s">
        <v>137</v>
      </c>
      <c r="C362" s="3" t="s">
        <v>137</v>
      </c>
      <c r="D362" s="18" t="s">
        <v>25</v>
      </c>
      <c r="E362" s="23">
        <v>652.58809397223297</v>
      </c>
      <c r="F362" s="18" t="s">
        <v>16</v>
      </c>
      <c r="G362" s="18">
        <v>80</v>
      </c>
      <c r="H362" s="18" t="s">
        <v>17</v>
      </c>
      <c r="I362" s="18" t="s">
        <v>17</v>
      </c>
      <c r="J362">
        <v>40</v>
      </c>
      <c r="K362">
        <v>142</v>
      </c>
      <c r="L362">
        <v>142</v>
      </c>
      <c r="M362">
        <v>354</v>
      </c>
      <c r="N362" s="23">
        <v>22.160894590980099</v>
      </c>
      <c r="O362" s="23">
        <v>-101.336509519815</v>
      </c>
      <c r="P362" s="18" t="s">
        <v>19</v>
      </c>
      <c r="S362" s="4">
        <f t="shared" si="178"/>
        <v>40</v>
      </c>
      <c r="T362" s="4">
        <f t="shared" si="179"/>
        <v>142</v>
      </c>
      <c r="U362" s="9">
        <f t="shared" si="180"/>
        <v>103</v>
      </c>
      <c r="V362" s="9">
        <f t="shared" si="181"/>
        <v>142</v>
      </c>
      <c r="W362" s="9">
        <f t="shared" si="182"/>
        <v>354</v>
      </c>
      <c r="X362" s="9">
        <f t="shared" si="183"/>
        <v>213</v>
      </c>
      <c r="Y362" s="5">
        <v>1</v>
      </c>
      <c r="Z362" s="19"/>
      <c r="AA362" s="19">
        <f t="shared" si="209"/>
        <v>0</v>
      </c>
      <c r="AB362" s="19">
        <f t="shared" si="209"/>
        <v>0.1941747572815534</v>
      </c>
      <c r="AC362" s="19">
        <f t="shared" si="209"/>
        <v>0.49514563106796117</v>
      </c>
      <c r="AD362" s="19">
        <f t="shared" si="209"/>
        <v>0.78640776699029125</v>
      </c>
      <c r="AE362" s="19">
        <f t="shared" si="209"/>
        <v>1</v>
      </c>
      <c r="AF362" s="19">
        <f t="shared" si="209"/>
        <v>0.95305164319248825</v>
      </c>
      <c r="AG362" s="19">
        <f t="shared" si="209"/>
        <v>0.81220657276995301</v>
      </c>
      <c r="AH362" s="19">
        <f t="shared" si="209"/>
        <v>0.66666666666666674</v>
      </c>
      <c r="AI362" s="19">
        <f t="shared" si="209"/>
        <v>0.52112676056338025</v>
      </c>
      <c r="AJ362" s="19">
        <f t="shared" si="209"/>
        <v>0.38028169014084512</v>
      </c>
      <c r="AK362" s="19">
        <f t="shared" si="209"/>
        <v>0.23474178403755863</v>
      </c>
      <c r="AL362" s="19">
        <f t="shared" si="209"/>
        <v>9.3896713615023497E-2</v>
      </c>
      <c r="AM362" s="19">
        <f t="shared" si="195"/>
        <v>0</v>
      </c>
      <c r="AN362" s="19">
        <f t="shared" si="196"/>
        <v>0.1941747572815534</v>
      </c>
      <c r="AO362" s="19">
        <f t="shared" si="197"/>
        <v>0.49514563106796117</v>
      </c>
      <c r="AP362" s="19">
        <f t="shared" si="198"/>
        <v>0.78640776699029125</v>
      </c>
      <c r="AQ362" s="19">
        <f t="shared" si="199"/>
        <v>1</v>
      </c>
      <c r="AR362" s="19">
        <f t="shared" si="200"/>
        <v>0.95305164319248825</v>
      </c>
      <c r="AS362" s="19">
        <f t="shared" si="201"/>
        <v>0.81220657276995301</v>
      </c>
      <c r="AT362" s="19">
        <f t="shared" si="202"/>
        <v>0.66666666666666674</v>
      </c>
      <c r="AU362" s="19">
        <f t="shared" si="203"/>
        <v>0.52112676056338025</v>
      </c>
      <c r="AV362" s="19">
        <f t="shared" si="204"/>
        <v>0.38028169014084512</v>
      </c>
      <c r="AW362" s="19">
        <f t="shared" si="205"/>
        <v>0.23474178403755863</v>
      </c>
      <c r="AX362" s="19">
        <f t="shared" si="206"/>
        <v>9.3896713615023497E-2</v>
      </c>
      <c r="AY362" s="37">
        <v>412</v>
      </c>
      <c r="AZ362" s="22">
        <f t="shared" si="207"/>
        <v>0</v>
      </c>
      <c r="BA362" s="22">
        <f t="shared" si="184"/>
        <v>0.1941747572815534</v>
      </c>
      <c r="BB362" s="22">
        <f t="shared" si="185"/>
        <v>0.49514563106796117</v>
      </c>
      <c r="BC362" s="22">
        <f t="shared" si="186"/>
        <v>0.78640776699029125</v>
      </c>
      <c r="BD362" s="22">
        <f t="shared" si="187"/>
        <v>1</v>
      </c>
      <c r="BE362" s="22">
        <f t="shared" si="188"/>
        <v>0.95305164319248825</v>
      </c>
      <c r="BF362" s="22">
        <f t="shared" si="189"/>
        <v>0.81220657276995301</v>
      </c>
      <c r="BG362" s="22">
        <f t="shared" si="190"/>
        <v>0.66666666666666674</v>
      </c>
      <c r="BH362" s="22">
        <f t="shared" si="191"/>
        <v>0.52112676056338025</v>
      </c>
      <c r="BI362" s="22">
        <f t="shared" si="192"/>
        <v>0.38028169014084512</v>
      </c>
      <c r="BJ362" s="22">
        <f t="shared" si="193"/>
        <v>0.23474178403755863</v>
      </c>
      <c r="BK362" s="22">
        <f t="shared" si="194"/>
        <v>9.3896713615023497E-2</v>
      </c>
    </row>
    <row r="363" spans="1:63" x14ac:dyDescent="0.25">
      <c r="A363">
        <v>413</v>
      </c>
      <c r="B363" s="3" t="s">
        <v>138</v>
      </c>
      <c r="C363" s="3" t="s">
        <v>138</v>
      </c>
      <c r="D363" s="18" t="s">
        <v>26</v>
      </c>
      <c r="E363" s="23" t="s">
        <v>17</v>
      </c>
      <c r="F363" s="18" t="s">
        <v>16</v>
      </c>
      <c r="G363" s="18">
        <v>35</v>
      </c>
      <c r="H363" s="18" t="s">
        <v>17</v>
      </c>
      <c r="I363" s="18" t="s">
        <v>17</v>
      </c>
      <c r="J363">
        <v>228</v>
      </c>
      <c r="K363">
        <v>304</v>
      </c>
      <c r="L363">
        <v>182</v>
      </c>
      <c r="M363">
        <v>228</v>
      </c>
      <c r="N363" s="23" t="s">
        <v>17</v>
      </c>
      <c r="O363" s="23" t="s">
        <v>17</v>
      </c>
      <c r="P363" s="18" t="s">
        <v>19</v>
      </c>
      <c r="Q363" t="s">
        <v>37</v>
      </c>
      <c r="S363" s="4">
        <f t="shared" si="178"/>
        <v>228</v>
      </c>
      <c r="T363" s="4">
        <f t="shared" si="179"/>
        <v>304</v>
      </c>
      <c r="U363" s="9">
        <f t="shared" si="180"/>
        <v>77</v>
      </c>
      <c r="V363" s="9">
        <f t="shared" si="181"/>
        <v>547</v>
      </c>
      <c r="W363" s="9">
        <f t="shared" si="182"/>
        <v>593</v>
      </c>
      <c r="X363" s="9">
        <f t="shared" si="183"/>
        <v>47</v>
      </c>
      <c r="Y363" s="5">
        <v>1</v>
      </c>
      <c r="Z363" s="19"/>
      <c r="AA363" s="19">
        <f t="shared" si="209"/>
        <v>0</v>
      </c>
      <c r="AB363" s="19">
        <f t="shared" si="209"/>
        <v>0</v>
      </c>
      <c r="AC363" s="19">
        <f t="shared" si="209"/>
        <v>0</v>
      </c>
      <c r="AD363" s="19">
        <f t="shared" si="209"/>
        <v>0</v>
      </c>
      <c r="AE363" s="19">
        <f t="shared" si="209"/>
        <v>0</v>
      </c>
      <c r="AF363" s="19">
        <f t="shared" si="209"/>
        <v>0</v>
      </c>
      <c r="AG363" s="19">
        <f t="shared" si="209"/>
        <v>0</v>
      </c>
      <c r="AH363" s="19">
        <f t="shared" si="209"/>
        <v>0.20779220779220781</v>
      </c>
      <c r="AI363" s="19">
        <f t="shared" si="209"/>
        <v>0.59740259740259738</v>
      </c>
      <c r="AJ363" s="19">
        <f t="shared" si="209"/>
        <v>1</v>
      </c>
      <c r="AK363" s="19">
        <f t="shared" si="209"/>
        <v>1</v>
      </c>
      <c r="AL363" s="19">
        <f t="shared" si="209"/>
        <v>1</v>
      </c>
      <c r="AM363" s="19">
        <f t="shared" si="195"/>
        <v>1</v>
      </c>
      <c r="AN363" s="19">
        <f t="shared" si="196"/>
        <v>1</v>
      </c>
      <c r="AO363" s="19">
        <f t="shared" si="197"/>
        <v>1</v>
      </c>
      <c r="AP363" s="19">
        <f t="shared" si="198"/>
        <v>1</v>
      </c>
      <c r="AQ363" s="19">
        <f t="shared" si="199"/>
        <v>1</v>
      </c>
      <c r="AR363" s="19">
        <f t="shared" si="200"/>
        <v>1</v>
      </c>
      <c r="AS363" s="19">
        <f t="shared" si="201"/>
        <v>1</v>
      </c>
      <c r="AT363" s="19">
        <f t="shared" si="202"/>
        <v>0.54821773970710153</v>
      </c>
      <c r="AU363" s="19">
        <f t="shared" si="203"/>
        <v>0.59740259740259738</v>
      </c>
      <c r="AV363" s="19">
        <f t="shared" si="204"/>
        <v>1</v>
      </c>
      <c r="AW363" s="19">
        <f t="shared" si="205"/>
        <v>1</v>
      </c>
      <c r="AX363" s="19">
        <f t="shared" si="206"/>
        <v>1</v>
      </c>
      <c r="AY363" s="37">
        <v>413</v>
      </c>
      <c r="AZ363" s="22">
        <f t="shared" si="207"/>
        <v>1</v>
      </c>
      <c r="BA363" s="22">
        <f t="shared" si="184"/>
        <v>1</v>
      </c>
      <c r="BB363" s="22">
        <f t="shared" si="185"/>
        <v>1</v>
      </c>
      <c r="BC363" s="22">
        <f t="shared" si="186"/>
        <v>1</v>
      </c>
      <c r="BD363" s="22">
        <f t="shared" si="187"/>
        <v>1</v>
      </c>
      <c r="BE363" s="22">
        <f t="shared" si="188"/>
        <v>1</v>
      </c>
      <c r="BF363" s="22">
        <f t="shared" si="189"/>
        <v>1</v>
      </c>
      <c r="BG363" s="22">
        <f t="shared" si="190"/>
        <v>0.54821773970710153</v>
      </c>
      <c r="BH363" s="22">
        <f t="shared" si="191"/>
        <v>0.59740259740259738</v>
      </c>
      <c r="BI363" s="22">
        <f t="shared" si="192"/>
        <v>1</v>
      </c>
      <c r="BJ363" s="22">
        <f t="shared" si="193"/>
        <v>1</v>
      </c>
      <c r="BK363" s="22">
        <f t="shared" si="194"/>
        <v>1</v>
      </c>
    </row>
    <row r="364" spans="1:63" x14ac:dyDescent="0.25">
      <c r="A364">
        <v>414</v>
      </c>
      <c r="B364" s="3" t="s">
        <v>138</v>
      </c>
      <c r="C364" s="3" t="s">
        <v>138</v>
      </c>
      <c r="D364" s="18" t="s">
        <v>18</v>
      </c>
      <c r="E364" s="23">
        <v>3711.3141425778799</v>
      </c>
      <c r="F364" s="18" t="s">
        <v>16</v>
      </c>
      <c r="G364" s="18">
        <v>35</v>
      </c>
      <c r="H364" s="18" t="s">
        <v>17</v>
      </c>
      <c r="I364" s="18" t="s">
        <v>17</v>
      </c>
      <c r="J364">
        <v>233</v>
      </c>
      <c r="K364">
        <v>283</v>
      </c>
      <c r="L364">
        <v>192</v>
      </c>
      <c r="M364">
        <v>233</v>
      </c>
      <c r="N364" s="23">
        <v>47.157276054148802</v>
      </c>
      <c r="O364" s="23">
        <v>28.485450672969701</v>
      </c>
      <c r="P364" s="18" t="s">
        <v>19</v>
      </c>
      <c r="S364" s="4">
        <f t="shared" si="178"/>
        <v>233</v>
      </c>
      <c r="T364" s="4">
        <f t="shared" si="179"/>
        <v>283</v>
      </c>
      <c r="U364" s="9">
        <f t="shared" si="180"/>
        <v>51</v>
      </c>
      <c r="V364" s="9">
        <f t="shared" si="181"/>
        <v>557</v>
      </c>
      <c r="W364" s="9">
        <f t="shared" si="182"/>
        <v>598</v>
      </c>
      <c r="X364" s="9">
        <f t="shared" si="183"/>
        <v>42</v>
      </c>
      <c r="Y364" s="5">
        <v>1</v>
      </c>
      <c r="Z364" s="19"/>
      <c r="AA364" s="19">
        <f t="shared" si="209"/>
        <v>0</v>
      </c>
      <c r="AB364" s="19">
        <f t="shared" si="209"/>
        <v>0</v>
      </c>
      <c r="AC364" s="19">
        <f t="shared" si="209"/>
        <v>0</v>
      </c>
      <c r="AD364" s="19">
        <f t="shared" si="209"/>
        <v>0</v>
      </c>
      <c r="AE364" s="19">
        <f t="shared" si="209"/>
        <v>0</v>
      </c>
      <c r="AF364" s="19">
        <f t="shared" si="209"/>
        <v>0</v>
      </c>
      <c r="AG364" s="19">
        <f t="shared" si="209"/>
        <v>0</v>
      </c>
      <c r="AH364" s="19">
        <f t="shared" si="209"/>
        <v>0.21568627450980393</v>
      </c>
      <c r="AI364" s="19">
        <f t="shared" si="209"/>
        <v>0.80392156862745101</v>
      </c>
      <c r="AJ364" s="19">
        <f t="shared" si="209"/>
        <v>1</v>
      </c>
      <c r="AK364" s="19">
        <f t="shared" si="209"/>
        <v>1</v>
      </c>
      <c r="AL364" s="19">
        <f t="shared" si="209"/>
        <v>1</v>
      </c>
      <c r="AM364" s="19">
        <f t="shared" si="195"/>
        <v>1</v>
      </c>
      <c r="AN364" s="19">
        <f t="shared" si="196"/>
        <v>1</v>
      </c>
      <c r="AO364" s="19">
        <f t="shared" si="197"/>
        <v>1</v>
      </c>
      <c r="AP364" s="19">
        <f t="shared" si="198"/>
        <v>1</v>
      </c>
      <c r="AQ364" s="19">
        <f t="shared" si="199"/>
        <v>1</v>
      </c>
      <c r="AR364" s="19">
        <f t="shared" si="200"/>
        <v>1</v>
      </c>
      <c r="AS364" s="19">
        <f t="shared" si="201"/>
        <v>1</v>
      </c>
      <c r="AT364" s="19">
        <f t="shared" si="202"/>
        <v>0.71568627450980393</v>
      </c>
      <c r="AU364" s="19">
        <f t="shared" si="203"/>
        <v>0.80392156862745101</v>
      </c>
      <c r="AV364" s="19">
        <f t="shared" si="204"/>
        <v>1</v>
      </c>
      <c r="AW364" s="19">
        <f t="shared" si="205"/>
        <v>1</v>
      </c>
      <c r="AX364" s="19">
        <f t="shared" si="206"/>
        <v>1</v>
      </c>
      <c r="AY364" s="37">
        <v>414</v>
      </c>
      <c r="AZ364" s="22">
        <f t="shared" si="207"/>
        <v>1</v>
      </c>
      <c r="BA364" s="22">
        <f t="shared" si="184"/>
        <v>1</v>
      </c>
      <c r="BB364" s="22">
        <f t="shared" si="185"/>
        <v>1</v>
      </c>
      <c r="BC364" s="22">
        <f t="shared" si="186"/>
        <v>1</v>
      </c>
      <c r="BD364" s="22">
        <f t="shared" si="187"/>
        <v>1</v>
      </c>
      <c r="BE364" s="22">
        <f t="shared" si="188"/>
        <v>1</v>
      </c>
      <c r="BF364" s="22">
        <f t="shared" si="189"/>
        <v>1</v>
      </c>
      <c r="BG364" s="22">
        <f t="shared" si="190"/>
        <v>0.71568627450980393</v>
      </c>
      <c r="BH364" s="22">
        <f t="shared" si="191"/>
        <v>0.80392156862745101</v>
      </c>
      <c r="BI364" s="22">
        <f t="shared" si="192"/>
        <v>1</v>
      </c>
      <c r="BJ364" s="22">
        <f t="shared" si="193"/>
        <v>1</v>
      </c>
      <c r="BK364" s="22">
        <f t="shared" si="194"/>
        <v>1</v>
      </c>
    </row>
    <row r="365" spans="1:63" x14ac:dyDescent="0.25">
      <c r="A365">
        <v>415</v>
      </c>
      <c r="B365" s="3" t="s">
        <v>138</v>
      </c>
      <c r="C365" s="3" t="s">
        <v>138</v>
      </c>
      <c r="D365" s="18" t="s">
        <v>26</v>
      </c>
      <c r="E365" s="23" t="s">
        <v>17</v>
      </c>
      <c r="F365" s="18" t="s">
        <v>16</v>
      </c>
      <c r="G365" s="18">
        <v>35</v>
      </c>
      <c r="H365" s="18" t="s">
        <v>17</v>
      </c>
      <c r="I365" s="18" t="s">
        <v>17</v>
      </c>
      <c r="J365">
        <v>91</v>
      </c>
      <c r="K365">
        <v>181</v>
      </c>
      <c r="L365">
        <v>213</v>
      </c>
      <c r="M365">
        <v>273</v>
      </c>
      <c r="N365" s="23" t="s">
        <v>17</v>
      </c>
      <c r="O365" s="23" t="s">
        <v>17</v>
      </c>
      <c r="P365" s="18" t="s">
        <v>19</v>
      </c>
      <c r="Q365" t="s">
        <v>37</v>
      </c>
      <c r="S365" s="4">
        <f t="shared" si="178"/>
        <v>91</v>
      </c>
      <c r="T365" s="4">
        <f t="shared" si="179"/>
        <v>181</v>
      </c>
      <c r="U365" s="9">
        <f t="shared" si="180"/>
        <v>91</v>
      </c>
      <c r="V365" s="9">
        <f t="shared" si="181"/>
        <v>213</v>
      </c>
      <c r="W365" s="9">
        <f t="shared" si="182"/>
        <v>273</v>
      </c>
      <c r="X365" s="9">
        <f t="shared" si="183"/>
        <v>61</v>
      </c>
      <c r="Y365" s="5">
        <v>1</v>
      </c>
      <c r="Z365" s="19"/>
      <c r="AA365" s="19">
        <f t="shared" si="209"/>
        <v>0</v>
      </c>
      <c r="AB365" s="19">
        <f t="shared" si="209"/>
        <v>0</v>
      </c>
      <c r="AC365" s="19">
        <f t="shared" si="209"/>
        <v>0</v>
      </c>
      <c r="AD365" s="19">
        <f t="shared" si="209"/>
        <v>0.32967032967032966</v>
      </c>
      <c r="AE365" s="19">
        <f t="shared" si="209"/>
        <v>0.67032967032967028</v>
      </c>
      <c r="AF365" s="19">
        <f t="shared" si="209"/>
        <v>1</v>
      </c>
      <c r="AG365" s="19">
        <f t="shared" si="209"/>
        <v>1</v>
      </c>
      <c r="AH365" s="19">
        <f t="shared" si="209"/>
        <v>1</v>
      </c>
      <c r="AI365" s="19">
        <f t="shared" si="209"/>
        <v>0.49180327868852458</v>
      </c>
      <c r="AJ365" s="19">
        <f t="shared" si="209"/>
        <v>0</v>
      </c>
      <c r="AK365" s="19">
        <f t="shared" si="209"/>
        <v>0</v>
      </c>
      <c r="AL365" s="19">
        <f t="shared" si="209"/>
        <v>0</v>
      </c>
      <c r="AM365" s="19">
        <f t="shared" si="195"/>
        <v>0</v>
      </c>
      <c r="AN365" s="19">
        <f t="shared" si="196"/>
        <v>0</v>
      </c>
      <c r="AO365" s="19">
        <f t="shared" si="197"/>
        <v>0</v>
      </c>
      <c r="AP365" s="19">
        <f t="shared" si="198"/>
        <v>0.32967032967032966</v>
      </c>
      <c r="AQ365" s="19">
        <f t="shared" si="199"/>
        <v>0.67032967032967028</v>
      </c>
      <c r="AR365" s="19">
        <f t="shared" si="200"/>
        <v>1</v>
      </c>
      <c r="AS365" s="19">
        <f t="shared" si="201"/>
        <v>1</v>
      </c>
      <c r="AT365" s="19">
        <f t="shared" si="202"/>
        <v>1</v>
      </c>
      <c r="AU365" s="19">
        <f t="shared" si="203"/>
        <v>0.49180327868852458</v>
      </c>
      <c r="AV365" s="19">
        <f t="shared" si="204"/>
        <v>0</v>
      </c>
      <c r="AW365" s="19">
        <f t="shared" si="205"/>
        <v>0</v>
      </c>
      <c r="AX365" s="19">
        <f t="shared" si="206"/>
        <v>0</v>
      </c>
      <c r="AY365" s="37">
        <v>415</v>
      </c>
      <c r="AZ365" s="22">
        <f t="shared" si="207"/>
        <v>0</v>
      </c>
      <c r="BA365" s="22">
        <f t="shared" si="184"/>
        <v>0</v>
      </c>
      <c r="BB365" s="22">
        <f t="shared" si="185"/>
        <v>0</v>
      </c>
      <c r="BC365" s="22">
        <f t="shared" si="186"/>
        <v>0.32967032967032966</v>
      </c>
      <c r="BD365" s="22">
        <f t="shared" si="187"/>
        <v>0.67032967032967028</v>
      </c>
      <c r="BE365" s="22">
        <f t="shared" si="188"/>
        <v>1</v>
      </c>
      <c r="BF365" s="22">
        <f t="shared" si="189"/>
        <v>1</v>
      </c>
      <c r="BG365" s="22">
        <f t="shared" si="190"/>
        <v>1</v>
      </c>
      <c r="BH365" s="22">
        <f t="shared" si="191"/>
        <v>0.49180327868852458</v>
      </c>
      <c r="BI365" s="22">
        <f t="shared" si="192"/>
        <v>0</v>
      </c>
      <c r="BJ365" s="22">
        <f t="shared" si="193"/>
        <v>0</v>
      </c>
      <c r="BK365" s="22">
        <f t="shared" si="194"/>
        <v>0</v>
      </c>
    </row>
    <row r="366" spans="1:63" x14ac:dyDescent="0.25">
      <c r="A366">
        <v>416</v>
      </c>
      <c r="B366" s="3" t="s">
        <v>138</v>
      </c>
      <c r="C366" s="3" t="s">
        <v>138</v>
      </c>
      <c r="D366" s="18" t="s">
        <v>20</v>
      </c>
      <c r="E366" s="23">
        <v>4549.5245224959299</v>
      </c>
      <c r="F366" s="18" t="s">
        <v>16</v>
      </c>
      <c r="G366" s="18">
        <v>35</v>
      </c>
      <c r="H366" s="18" t="s">
        <v>17</v>
      </c>
      <c r="I366" s="18" t="s">
        <v>17</v>
      </c>
      <c r="J366">
        <v>121</v>
      </c>
      <c r="K366">
        <v>157</v>
      </c>
      <c r="L366">
        <v>269</v>
      </c>
      <c r="M366">
        <v>319</v>
      </c>
      <c r="N366" s="23">
        <v>47.157719909654297</v>
      </c>
      <c r="O366" s="23">
        <v>28.486511161594599</v>
      </c>
      <c r="P366" s="18" t="s">
        <v>19</v>
      </c>
      <c r="S366" s="4">
        <f t="shared" si="178"/>
        <v>121</v>
      </c>
      <c r="T366" s="4">
        <f t="shared" si="179"/>
        <v>157</v>
      </c>
      <c r="U366" s="9">
        <f t="shared" si="180"/>
        <v>37</v>
      </c>
      <c r="V366" s="9">
        <f t="shared" si="181"/>
        <v>269</v>
      </c>
      <c r="W366" s="9">
        <f t="shared" si="182"/>
        <v>319</v>
      </c>
      <c r="X366" s="9">
        <f t="shared" si="183"/>
        <v>51</v>
      </c>
      <c r="Y366" s="5">
        <v>1</v>
      </c>
      <c r="Z366" s="19"/>
      <c r="AA366" s="19">
        <f t="shared" si="209"/>
        <v>0</v>
      </c>
      <c r="AB366" s="19">
        <f t="shared" si="209"/>
        <v>0</v>
      </c>
      <c r="AC366" s="19">
        <f t="shared" si="209"/>
        <v>0</v>
      </c>
      <c r="AD366" s="19">
        <f t="shared" si="209"/>
        <v>0</v>
      </c>
      <c r="AE366" s="19">
        <f t="shared" si="209"/>
        <v>0.83783783783783783</v>
      </c>
      <c r="AF366" s="19">
        <f t="shared" si="209"/>
        <v>1</v>
      </c>
      <c r="AG366" s="19">
        <f t="shared" si="209"/>
        <v>1</v>
      </c>
      <c r="AH366" s="19">
        <f t="shared" si="209"/>
        <v>1</v>
      </c>
      <c r="AI366" s="19">
        <f t="shared" si="209"/>
        <v>1</v>
      </c>
      <c r="AJ366" s="19">
        <f t="shared" si="209"/>
        <v>0.90196078431372551</v>
      </c>
      <c r="AK366" s="19">
        <f t="shared" si="209"/>
        <v>0.29411764705882348</v>
      </c>
      <c r="AL366" s="19">
        <f t="shared" si="209"/>
        <v>0</v>
      </c>
      <c r="AM366" s="19">
        <f t="shared" si="195"/>
        <v>0</v>
      </c>
      <c r="AN366" s="19">
        <f t="shared" si="196"/>
        <v>0</v>
      </c>
      <c r="AO366" s="19">
        <f t="shared" si="197"/>
        <v>0</v>
      </c>
      <c r="AP366" s="19">
        <f t="shared" si="198"/>
        <v>0</v>
      </c>
      <c r="AQ366" s="19">
        <f t="shared" si="199"/>
        <v>0.83783783783783783</v>
      </c>
      <c r="AR366" s="19">
        <f t="shared" si="200"/>
        <v>1</v>
      </c>
      <c r="AS366" s="19">
        <f t="shared" si="201"/>
        <v>1</v>
      </c>
      <c r="AT366" s="19">
        <f t="shared" si="202"/>
        <v>1</v>
      </c>
      <c r="AU366" s="19">
        <f t="shared" si="203"/>
        <v>1</v>
      </c>
      <c r="AV366" s="19">
        <f t="shared" si="204"/>
        <v>0.90196078431372551</v>
      </c>
      <c r="AW366" s="19">
        <f t="shared" si="205"/>
        <v>0.29411764705882348</v>
      </c>
      <c r="AX366" s="19">
        <f t="shared" si="206"/>
        <v>0</v>
      </c>
      <c r="AY366" s="37">
        <v>416</v>
      </c>
      <c r="AZ366" s="22">
        <f t="shared" si="207"/>
        <v>0</v>
      </c>
      <c r="BA366" s="22">
        <f t="shared" si="184"/>
        <v>0</v>
      </c>
      <c r="BB366" s="22">
        <f t="shared" si="185"/>
        <v>0</v>
      </c>
      <c r="BC366" s="22">
        <f t="shared" si="186"/>
        <v>0</v>
      </c>
      <c r="BD366" s="22">
        <f t="shared" si="187"/>
        <v>0.83783783783783783</v>
      </c>
      <c r="BE366" s="22">
        <f t="shared" si="188"/>
        <v>1</v>
      </c>
      <c r="BF366" s="22">
        <f t="shared" si="189"/>
        <v>1</v>
      </c>
      <c r="BG366" s="22">
        <f t="shared" si="190"/>
        <v>1</v>
      </c>
      <c r="BH366" s="22">
        <f t="shared" si="191"/>
        <v>1</v>
      </c>
      <c r="BI366" s="22">
        <f t="shared" si="192"/>
        <v>0.90196078431372551</v>
      </c>
      <c r="BJ366" s="22">
        <f t="shared" si="193"/>
        <v>0.29411764705882348</v>
      </c>
      <c r="BK366" s="22">
        <f t="shared" si="194"/>
        <v>0</v>
      </c>
    </row>
    <row r="367" spans="1:63" x14ac:dyDescent="0.25">
      <c r="A367">
        <v>417</v>
      </c>
      <c r="B367" s="3" t="s">
        <v>138</v>
      </c>
      <c r="C367" s="3" t="s">
        <v>138</v>
      </c>
      <c r="D367" s="18" t="s">
        <v>127</v>
      </c>
      <c r="E367" s="23">
        <v>2361.3862630202002</v>
      </c>
      <c r="F367" s="18" t="s">
        <v>16</v>
      </c>
      <c r="G367" s="18">
        <v>35</v>
      </c>
      <c r="H367" s="18" t="s">
        <v>17</v>
      </c>
      <c r="I367" s="18" t="s">
        <v>17</v>
      </c>
      <c r="J367">
        <v>107</v>
      </c>
      <c r="K367">
        <v>151</v>
      </c>
      <c r="L367">
        <v>253</v>
      </c>
      <c r="M367">
        <v>304</v>
      </c>
      <c r="N367" s="23">
        <v>47.160169433217597</v>
      </c>
      <c r="O367" s="23">
        <v>28.489154805776799</v>
      </c>
      <c r="P367" s="18" t="s">
        <v>19</v>
      </c>
      <c r="S367" s="4">
        <f t="shared" si="178"/>
        <v>107</v>
      </c>
      <c r="T367" s="4">
        <f t="shared" si="179"/>
        <v>151</v>
      </c>
      <c r="U367" s="9">
        <f t="shared" si="180"/>
        <v>45</v>
      </c>
      <c r="V367" s="9">
        <f t="shared" si="181"/>
        <v>253</v>
      </c>
      <c r="W367" s="9">
        <f t="shared" si="182"/>
        <v>304</v>
      </c>
      <c r="X367" s="9">
        <f t="shared" si="183"/>
        <v>52</v>
      </c>
      <c r="Y367" s="5">
        <v>1</v>
      </c>
      <c r="Z367" s="19"/>
      <c r="AA367" s="19">
        <f t="shared" si="209"/>
        <v>0</v>
      </c>
      <c r="AB367" s="19">
        <f t="shared" si="209"/>
        <v>0</v>
      </c>
      <c r="AC367" s="19">
        <f t="shared" si="209"/>
        <v>0</v>
      </c>
      <c r="AD367" s="19">
        <f t="shared" si="209"/>
        <v>0.31111111111111112</v>
      </c>
      <c r="AE367" s="19">
        <f t="shared" si="209"/>
        <v>1</v>
      </c>
      <c r="AF367" s="19">
        <f t="shared" si="209"/>
        <v>1</v>
      </c>
      <c r="AG367" s="19">
        <f t="shared" si="209"/>
        <v>1</v>
      </c>
      <c r="AH367" s="19">
        <f t="shared" si="209"/>
        <v>1</v>
      </c>
      <c r="AI367" s="19">
        <f t="shared" si="209"/>
        <v>1</v>
      </c>
      <c r="AJ367" s="19">
        <f t="shared" si="209"/>
        <v>0.59615384615384615</v>
      </c>
      <c r="AK367" s="19">
        <f t="shared" si="209"/>
        <v>0</v>
      </c>
      <c r="AL367" s="19">
        <f t="shared" si="209"/>
        <v>0</v>
      </c>
      <c r="AM367" s="19">
        <f t="shared" si="195"/>
        <v>0</v>
      </c>
      <c r="AN367" s="19">
        <f t="shared" si="196"/>
        <v>0</v>
      </c>
      <c r="AO367" s="19">
        <f t="shared" si="197"/>
        <v>0</v>
      </c>
      <c r="AP367" s="19">
        <f t="shared" si="198"/>
        <v>0.31111111111111112</v>
      </c>
      <c r="AQ367" s="19">
        <f t="shared" si="199"/>
        <v>1</v>
      </c>
      <c r="AR367" s="19">
        <f t="shared" si="200"/>
        <v>1</v>
      </c>
      <c r="AS367" s="19">
        <f t="shared" si="201"/>
        <v>1</v>
      </c>
      <c r="AT367" s="19">
        <f t="shared" si="202"/>
        <v>1</v>
      </c>
      <c r="AU367" s="19">
        <f t="shared" si="203"/>
        <v>1</v>
      </c>
      <c r="AV367" s="19">
        <f t="shared" si="204"/>
        <v>0.59615384615384615</v>
      </c>
      <c r="AW367" s="19">
        <f t="shared" si="205"/>
        <v>0</v>
      </c>
      <c r="AX367" s="19">
        <f t="shared" si="206"/>
        <v>0</v>
      </c>
      <c r="AY367" s="37">
        <v>417</v>
      </c>
      <c r="AZ367" s="22">
        <f t="shared" si="207"/>
        <v>0</v>
      </c>
      <c r="BA367" s="22">
        <f t="shared" si="184"/>
        <v>0</v>
      </c>
      <c r="BB367" s="22">
        <f t="shared" si="185"/>
        <v>0</v>
      </c>
      <c r="BC367" s="22">
        <f t="shared" si="186"/>
        <v>0.31111111111111112</v>
      </c>
      <c r="BD367" s="22">
        <f t="shared" si="187"/>
        <v>1</v>
      </c>
      <c r="BE367" s="22">
        <f t="shared" si="188"/>
        <v>1</v>
      </c>
      <c r="BF367" s="22">
        <f t="shared" si="189"/>
        <v>1</v>
      </c>
      <c r="BG367" s="22">
        <f t="shared" si="190"/>
        <v>1</v>
      </c>
      <c r="BH367" s="22">
        <f t="shared" si="191"/>
        <v>1</v>
      </c>
      <c r="BI367" s="22">
        <f t="shared" si="192"/>
        <v>0.59615384615384615</v>
      </c>
      <c r="BJ367" s="22">
        <f t="shared" si="193"/>
        <v>0</v>
      </c>
      <c r="BK367" s="22">
        <f t="shared" si="194"/>
        <v>0</v>
      </c>
    </row>
    <row r="368" spans="1:63" x14ac:dyDescent="0.25">
      <c r="A368">
        <v>418</v>
      </c>
      <c r="B368" s="3" t="s">
        <v>138</v>
      </c>
      <c r="C368" s="3" t="s">
        <v>138</v>
      </c>
      <c r="D368" s="18" t="s">
        <v>31</v>
      </c>
      <c r="E368" s="23">
        <v>608.48446281735096</v>
      </c>
      <c r="F368" s="18" t="s">
        <v>16</v>
      </c>
      <c r="G368" s="18">
        <v>35</v>
      </c>
      <c r="H368" s="18" t="s">
        <v>17</v>
      </c>
      <c r="I368" s="18" t="s">
        <v>17</v>
      </c>
      <c r="J368">
        <v>96</v>
      </c>
      <c r="K368">
        <v>142</v>
      </c>
      <c r="L368">
        <v>253</v>
      </c>
      <c r="M368">
        <v>304</v>
      </c>
      <c r="N368" s="23">
        <v>47.182892623897601</v>
      </c>
      <c r="O368" s="23">
        <v>28.473916979103901</v>
      </c>
      <c r="P368" s="18" t="s">
        <v>19</v>
      </c>
      <c r="S368" s="4">
        <f t="shared" si="178"/>
        <v>96</v>
      </c>
      <c r="T368" s="4">
        <f t="shared" si="179"/>
        <v>142</v>
      </c>
      <c r="U368" s="9">
        <f t="shared" si="180"/>
        <v>47</v>
      </c>
      <c r="V368" s="9">
        <f t="shared" si="181"/>
        <v>253</v>
      </c>
      <c r="W368" s="9">
        <f t="shared" si="182"/>
        <v>304</v>
      </c>
      <c r="X368" s="9">
        <f t="shared" si="183"/>
        <v>52</v>
      </c>
      <c r="Y368" s="5">
        <v>1</v>
      </c>
      <c r="Z368" s="19"/>
      <c r="AA368" s="19">
        <f t="shared" si="209"/>
        <v>0</v>
      </c>
      <c r="AB368" s="19">
        <f t="shared" si="209"/>
        <v>0</v>
      </c>
      <c r="AC368" s="19">
        <f t="shared" si="209"/>
        <v>0</v>
      </c>
      <c r="AD368" s="19">
        <f t="shared" si="209"/>
        <v>0.53191489361702127</v>
      </c>
      <c r="AE368" s="19">
        <f t="shared" si="209"/>
        <v>1</v>
      </c>
      <c r="AF368" s="19">
        <f t="shared" si="209"/>
        <v>1</v>
      </c>
      <c r="AG368" s="19">
        <f t="shared" si="209"/>
        <v>1</v>
      </c>
      <c r="AH368" s="19">
        <f t="shared" si="209"/>
        <v>1</v>
      </c>
      <c r="AI368" s="19">
        <f t="shared" si="209"/>
        <v>1</v>
      </c>
      <c r="AJ368" s="19">
        <f t="shared" si="209"/>
        <v>0.59615384615384615</v>
      </c>
      <c r="AK368" s="19">
        <f t="shared" si="209"/>
        <v>0</v>
      </c>
      <c r="AL368" s="19">
        <f t="shared" si="209"/>
        <v>0</v>
      </c>
      <c r="AM368" s="19">
        <f t="shared" si="195"/>
        <v>0</v>
      </c>
      <c r="AN368" s="19">
        <f t="shared" si="196"/>
        <v>0</v>
      </c>
      <c r="AO368" s="19">
        <f t="shared" si="197"/>
        <v>0</v>
      </c>
      <c r="AP368" s="19">
        <f t="shared" si="198"/>
        <v>0.53191489361702127</v>
      </c>
      <c r="AQ368" s="19">
        <f t="shared" si="199"/>
        <v>1</v>
      </c>
      <c r="AR368" s="19">
        <f t="shared" si="200"/>
        <v>1</v>
      </c>
      <c r="AS368" s="19">
        <f t="shared" si="201"/>
        <v>1</v>
      </c>
      <c r="AT368" s="19">
        <f t="shared" si="202"/>
        <v>1</v>
      </c>
      <c r="AU368" s="19">
        <f t="shared" si="203"/>
        <v>1</v>
      </c>
      <c r="AV368" s="19">
        <f t="shared" si="204"/>
        <v>0.59615384615384615</v>
      </c>
      <c r="AW368" s="19">
        <f t="shared" si="205"/>
        <v>0</v>
      </c>
      <c r="AX368" s="19">
        <f t="shared" si="206"/>
        <v>0</v>
      </c>
      <c r="AY368" s="37">
        <v>418</v>
      </c>
      <c r="AZ368" s="22">
        <f t="shared" si="207"/>
        <v>0</v>
      </c>
      <c r="BA368" s="22">
        <f t="shared" si="184"/>
        <v>0</v>
      </c>
      <c r="BB368" s="22">
        <f t="shared" si="185"/>
        <v>0</v>
      </c>
      <c r="BC368" s="22">
        <f t="shared" si="186"/>
        <v>0.53191489361702127</v>
      </c>
      <c r="BD368" s="22">
        <f t="shared" si="187"/>
        <v>1</v>
      </c>
      <c r="BE368" s="22">
        <f t="shared" si="188"/>
        <v>1</v>
      </c>
      <c r="BF368" s="22">
        <f t="shared" si="189"/>
        <v>1</v>
      </c>
      <c r="BG368" s="22">
        <f t="shared" si="190"/>
        <v>1</v>
      </c>
      <c r="BH368" s="22">
        <f t="shared" si="191"/>
        <v>1</v>
      </c>
      <c r="BI368" s="22">
        <f t="shared" si="192"/>
        <v>0.59615384615384615</v>
      </c>
      <c r="BJ368" s="22">
        <f t="shared" si="193"/>
        <v>0</v>
      </c>
      <c r="BK368" s="22">
        <f t="shared" si="194"/>
        <v>0</v>
      </c>
    </row>
    <row r="369" spans="1:63" x14ac:dyDescent="0.25">
      <c r="A369">
        <v>419</v>
      </c>
      <c r="B369" s="3" t="s">
        <v>139</v>
      </c>
      <c r="C369" s="3" t="s">
        <v>139</v>
      </c>
      <c r="D369" s="18" t="s">
        <v>18</v>
      </c>
      <c r="E369" s="23">
        <v>25570.711224975901</v>
      </c>
      <c r="F369" s="18" t="s">
        <v>16</v>
      </c>
      <c r="G369" s="18">
        <v>73</v>
      </c>
      <c r="H369" s="18" t="s">
        <v>17</v>
      </c>
      <c r="I369" s="18" t="s">
        <v>17</v>
      </c>
      <c r="J369">
        <v>315</v>
      </c>
      <c r="K369">
        <v>355</v>
      </c>
      <c r="L369">
        <v>132</v>
      </c>
      <c r="M369">
        <v>172</v>
      </c>
      <c r="N369" s="23">
        <v>33.393065949315201</v>
      </c>
      <c r="O369" s="23">
        <v>-6.4180707730664697</v>
      </c>
      <c r="P369" s="18" t="s">
        <v>19</v>
      </c>
      <c r="S369" s="4">
        <f t="shared" si="178"/>
        <v>315</v>
      </c>
      <c r="T369" s="4">
        <f t="shared" si="179"/>
        <v>355</v>
      </c>
      <c r="U369" s="9">
        <f t="shared" si="180"/>
        <v>41</v>
      </c>
      <c r="V369" s="9">
        <f t="shared" si="181"/>
        <v>497</v>
      </c>
      <c r="W369" s="9">
        <f t="shared" si="182"/>
        <v>537</v>
      </c>
      <c r="X369" s="9">
        <f t="shared" si="183"/>
        <v>41</v>
      </c>
      <c r="Y369" s="5">
        <v>1</v>
      </c>
      <c r="Z369" s="19"/>
      <c r="AA369" s="19">
        <f t="shared" si="209"/>
        <v>0</v>
      </c>
      <c r="AB369" s="19">
        <f t="shared" si="209"/>
        <v>0</v>
      </c>
      <c r="AC369" s="19">
        <f t="shared" si="209"/>
        <v>0</v>
      </c>
      <c r="AD369" s="19">
        <f t="shared" si="209"/>
        <v>0</v>
      </c>
      <c r="AE369" s="19">
        <f t="shared" si="209"/>
        <v>0</v>
      </c>
      <c r="AF369" s="19">
        <f t="shared" si="209"/>
        <v>0</v>
      </c>
      <c r="AG369" s="19">
        <f t="shared" si="209"/>
        <v>0</v>
      </c>
      <c r="AH369" s="19">
        <f t="shared" si="209"/>
        <v>0</v>
      </c>
      <c r="AI369" s="19">
        <f t="shared" si="209"/>
        <v>0</v>
      </c>
      <c r="AJ369" s="19">
        <f t="shared" si="209"/>
        <v>0</v>
      </c>
      <c r="AK369" s="19">
        <f t="shared" si="209"/>
        <v>0.48780487804878048</v>
      </c>
      <c r="AL369" s="19">
        <f t="shared" si="209"/>
        <v>1</v>
      </c>
      <c r="AM369" s="19">
        <f t="shared" si="195"/>
        <v>1</v>
      </c>
      <c r="AN369" s="19">
        <f t="shared" si="196"/>
        <v>1</v>
      </c>
      <c r="AO369" s="19">
        <f t="shared" si="197"/>
        <v>1</v>
      </c>
      <c r="AP369" s="19">
        <f t="shared" si="198"/>
        <v>1</v>
      </c>
      <c r="AQ369" s="19">
        <f t="shared" si="199"/>
        <v>1</v>
      </c>
      <c r="AR369" s="19">
        <f t="shared" si="200"/>
        <v>0.51219512195121952</v>
      </c>
      <c r="AS369" s="19">
        <f t="shared" si="201"/>
        <v>0</v>
      </c>
      <c r="AT369" s="19">
        <f t="shared" si="202"/>
        <v>0</v>
      </c>
      <c r="AU369" s="19">
        <f t="shared" si="203"/>
        <v>0</v>
      </c>
      <c r="AV369" s="19">
        <f t="shared" si="204"/>
        <v>0</v>
      </c>
      <c r="AW369" s="19">
        <f t="shared" si="205"/>
        <v>0.48780487804878048</v>
      </c>
      <c r="AX369" s="19">
        <f t="shared" si="206"/>
        <v>1</v>
      </c>
      <c r="AY369" s="37">
        <v>419</v>
      </c>
      <c r="AZ369" s="22">
        <f t="shared" si="207"/>
        <v>1</v>
      </c>
      <c r="BA369" s="22">
        <f t="shared" si="184"/>
        <v>1</v>
      </c>
      <c r="BB369" s="22">
        <f t="shared" si="185"/>
        <v>1</v>
      </c>
      <c r="BC369" s="22">
        <f t="shared" si="186"/>
        <v>1</v>
      </c>
      <c r="BD369" s="22">
        <f t="shared" si="187"/>
        <v>1</v>
      </c>
      <c r="BE369" s="22">
        <f t="shared" si="188"/>
        <v>0.51219512195121952</v>
      </c>
      <c r="BF369" s="22">
        <f t="shared" si="189"/>
        <v>0</v>
      </c>
      <c r="BG369" s="22">
        <f t="shared" si="190"/>
        <v>0</v>
      </c>
      <c r="BH369" s="22">
        <f t="shared" si="191"/>
        <v>0</v>
      </c>
      <c r="BI369" s="22">
        <f t="shared" si="192"/>
        <v>0</v>
      </c>
      <c r="BJ369" s="22">
        <f t="shared" si="193"/>
        <v>0.48780487804878048</v>
      </c>
      <c r="BK369" s="22">
        <f t="shared" si="194"/>
        <v>1</v>
      </c>
    </row>
    <row r="370" spans="1:63" x14ac:dyDescent="0.25">
      <c r="A370">
        <v>420</v>
      </c>
      <c r="B370" s="3" t="s">
        <v>139</v>
      </c>
      <c r="C370" s="3" t="s">
        <v>139</v>
      </c>
      <c r="D370" s="18" t="s">
        <v>28</v>
      </c>
      <c r="E370" s="23">
        <v>19762.577122988401</v>
      </c>
      <c r="F370" s="18" t="s">
        <v>16</v>
      </c>
      <c r="G370" s="18">
        <v>73</v>
      </c>
      <c r="H370" s="18" t="s">
        <v>17</v>
      </c>
      <c r="I370" s="18" t="s">
        <v>17</v>
      </c>
      <c r="J370">
        <v>315</v>
      </c>
      <c r="K370">
        <v>355</v>
      </c>
      <c r="L370">
        <v>132</v>
      </c>
      <c r="M370">
        <v>202</v>
      </c>
      <c r="N370" s="23">
        <v>32.798304827164003</v>
      </c>
      <c r="O370" s="23">
        <v>-6.8611528525572201</v>
      </c>
      <c r="P370" s="18" t="s">
        <v>19</v>
      </c>
      <c r="S370" s="4">
        <f t="shared" si="178"/>
        <v>315</v>
      </c>
      <c r="T370" s="4">
        <f t="shared" si="179"/>
        <v>355</v>
      </c>
      <c r="U370" s="9">
        <f t="shared" si="180"/>
        <v>41</v>
      </c>
      <c r="V370" s="9">
        <f t="shared" si="181"/>
        <v>497</v>
      </c>
      <c r="W370" s="9">
        <f t="shared" si="182"/>
        <v>567</v>
      </c>
      <c r="X370" s="9">
        <f t="shared" si="183"/>
        <v>71</v>
      </c>
      <c r="Y370" s="5">
        <v>1</v>
      </c>
      <c r="Z370" s="19"/>
      <c r="AA370" s="19">
        <f t="shared" si="209"/>
        <v>0</v>
      </c>
      <c r="AB370" s="19">
        <f t="shared" si="209"/>
        <v>0</v>
      </c>
      <c r="AC370" s="19">
        <f t="shared" si="209"/>
        <v>0</v>
      </c>
      <c r="AD370" s="19">
        <f t="shared" si="209"/>
        <v>0</v>
      </c>
      <c r="AE370" s="19">
        <f t="shared" si="209"/>
        <v>0</v>
      </c>
      <c r="AF370" s="19">
        <f t="shared" si="209"/>
        <v>0</v>
      </c>
      <c r="AG370" s="19">
        <f t="shared" si="209"/>
        <v>0</v>
      </c>
      <c r="AH370" s="19">
        <f t="shared" si="209"/>
        <v>0</v>
      </c>
      <c r="AI370" s="19">
        <f t="shared" si="209"/>
        <v>0</v>
      </c>
      <c r="AJ370" s="19">
        <f t="shared" si="209"/>
        <v>0</v>
      </c>
      <c r="AK370" s="19">
        <f t="shared" si="209"/>
        <v>0.48780487804878048</v>
      </c>
      <c r="AL370" s="19">
        <f t="shared" si="209"/>
        <v>1</v>
      </c>
      <c r="AM370" s="19">
        <f t="shared" si="195"/>
        <v>1</v>
      </c>
      <c r="AN370" s="19">
        <f t="shared" si="196"/>
        <v>1</v>
      </c>
      <c r="AO370" s="19">
        <f t="shared" si="197"/>
        <v>1</v>
      </c>
      <c r="AP370" s="19">
        <f t="shared" si="198"/>
        <v>1</v>
      </c>
      <c r="AQ370" s="19">
        <f t="shared" si="199"/>
        <v>1</v>
      </c>
      <c r="AR370" s="19">
        <f t="shared" si="200"/>
        <v>0.71830985915492951</v>
      </c>
      <c r="AS370" s="19">
        <f t="shared" si="201"/>
        <v>0.29577464788732399</v>
      </c>
      <c r="AT370" s="19">
        <f t="shared" si="202"/>
        <v>0</v>
      </c>
      <c r="AU370" s="19">
        <f t="shared" si="203"/>
        <v>0</v>
      </c>
      <c r="AV370" s="19">
        <f t="shared" si="204"/>
        <v>0</v>
      </c>
      <c r="AW370" s="19">
        <f t="shared" si="205"/>
        <v>0.48780487804878048</v>
      </c>
      <c r="AX370" s="19">
        <f t="shared" si="206"/>
        <v>1</v>
      </c>
      <c r="AY370" s="37">
        <v>420</v>
      </c>
      <c r="AZ370" s="22">
        <f t="shared" si="207"/>
        <v>1</v>
      </c>
      <c r="BA370" s="22">
        <f t="shared" si="184"/>
        <v>1</v>
      </c>
      <c r="BB370" s="22">
        <f t="shared" si="185"/>
        <v>1</v>
      </c>
      <c r="BC370" s="22">
        <f t="shared" si="186"/>
        <v>1</v>
      </c>
      <c r="BD370" s="22">
        <f t="shared" si="187"/>
        <v>1</v>
      </c>
      <c r="BE370" s="22">
        <f t="shared" si="188"/>
        <v>0.71830985915492951</v>
      </c>
      <c r="BF370" s="22">
        <f t="shared" si="189"/>
        <v>0.29577464788732399</v>
      </c>
      <c r="BG370" s="22">
        <f t="shared" si="190"/>
        <v>0</v>
      </c>
      <c r="BH370" s="22">
        <f t="shared" si="191"/>
        <v>0</v>
      </c>
      <c r="BI370" s="22">
        <f t="shared" si="192"/>
        <v>0</v>
      </c>
      <c r="BJ370" s="22">
        <f t="shared" si="193"/>
        <v>0.48780487804878048</v>
      </c>
      <c r="BK370" s="22">
        <f t="shared" si="194"/>
        <v>1</v>
      </c>
    </row>
    <row r="371" spans="1:63" x14ac:dyDescent="0.25">
      <c r="A371">
        <v>421</v>
      </c>
      <c r="B371" s="3" t="s">
        <v>139</v>
      </c>
      <c r="C371" s="3" t="s">
        <v>139</v>
      </c>
      <c r="D371" s="18" t="s">
        <v>20</v>
      </c>
      <c r="E371" s="23">
        <v>2643.8668366229099</v>
      </c>
      <c r="F371" s="18" t="s">
        <v>16</v>
      </c>
      <c r="G371" s="18">
        <v>73</v>
      </c>
      <c r="H371" s="18" t="s">
        <v>17</v>
      </c>
      <c r="I371" s="18" t="s">
        <v>17</v>
      </c>
      <c r="J371">
        <v>41</v>
      </c>
      <c r="K371">
        <v>50</v>
      </c>
      <c r="L371">
        <v>162</v>
      </c>
      <c r="M371">
        <v>212</v>
      </c>
      <c r="N371" s="23">
        <v>32.445474095180202</v>
      </c>
      <c r="O371" s="23">
        <v>-8.4085423419849707</v>
      </c>
      <c r="P371" s="18" t="s">
        <v>19</v>
      </c>
      <c r="S371" s="4">
        <f t="shared" si="178"/>
        <v>41</v>
      </c>
      <c r="T371" s="4">
        <f t="shared" si="179"/>
        <v>50</v>
      </c>
      <c r="U371" s="9">
        <f t="shared" si="180"/>
        <v>10</v>
      </c>
      <c r="V371" s="9">
        <f t="shared" si="181"/>
        <v>162</v>
      </c>
      <c r="W371" s="9">
        <f t="shared" si="182"/>
        <v>212</v>
      </c>
      <c r="X371" s="9">
        <f t="shared" si="183"/>
        <v>51</v>
      </c>
      <c r="Y371" s="5">
        <v>1</v>
      </c>
      <c r="Z371" s="19"/>
      <c r="AA371" s="19">
        <f t="shared" si="209"/>
        <v>0</v>
      </c>
      <c r="AB371" s="19">
        <f t="shared" si="209"/>
        <v>1</v>
      </c>
      <c r="AC371" s="19">
        <f t="shared" si="209"/>
        <v>1</v>
      </c>
      <c r="AD371" s="19">
        <f t="shared" si="209"/>
        <v>1</v>
      </c>
      <c r="AE371" s="19">
        <f t="shared" si="209"/>
        <v>1</v>
      </c>
      <c r="AF371" s="19">
        <f t="shared" si="209"/>
        <v>1</v>
      </c>
      <c r="AG371" s="19">
        <f t="shared" si="209"/>
        <v>0.60784313725490202</v>
      </c>
      <c r="AH371" s="19">
        <f t="shared" si="209"/>
        <v>0</v>
      </c>
      <c r="AI371" s="19">
        <f t="shared" si="209"/>
        <v>0</v>
      </c>
      <c r="AJ371" s="19">
        <f t="shared" si="209"/>
        <v>0</v>
      </c>
      <c r="AK371" s="19">
        <f t="shared" si="209"/>
        <v>0</v>
      </c>
      <c r="AL371" s="19">
        <f t="shared" si="209"/>
        <v>0</v>
      </c>
      <c r="AM371" s="19">
        <f t="shared" si="195"/>
        <v>0</v>
      </c>
      <c r="AN371" s="19">
        <f t="shared" si="196"/>
        <v>1</v>
      </c>
      <c r="AO371" s="19">
        <f t="shared" si="197"/>
        <v>1</v>
      </c>
      <c r="AP371" s="19">
        <f t="shared" si="198"/>
        <v>1</v>
      </c>
      <c r="AQ371" s="19">
        <f t="shared" si="199"/>
        <v>1</v>
      </c>
      <c r="AR371" s="19">
        <f t="shared" si="200"/>
        <v>1</v>
      </c>
      <c r="AS371" s="19">
        <f t="shared" si="201"/>
        <v>0.60784313725490202</v>
      </c>
      <c r="AT371" s="19">
        <f t="shared" si="202"/>
        <v>0</v>
      </c>
      <c r="AU371" s="19">
        <f t="shared" si="203"/>
        <v>0</v>
      </c>
      <c r="AV371" s="19">
        <f t="shared" si="204"/>
        <v>0</v>
      </c>
      <c r="AW371" s="19">
        <f t="shared" si="205"/>
        <v>0</v>
      </c>
      <c r="AX371" s="19">
        <f t="shared" si="206"/>
        <v>0</v>
      </c>
      <c r="AY371" s="37">
        <v>421</v>
      </c>
      <c r="AZ371" s="22">
        <f t="shared" si="207"/>
        <v>0</v>
      </c>
      <c r="BA371" s="22">
        <f t="shared" si="184"/>
        <v>1</v>
      </c>
      <c r="BB371" s="22">
        <f t="shared" si="185"/>
        <v>1</v>
      </c>
      <c r="BC371" s="22">
        <f t="shared" si="186"/>
        <v>1</v>
      </c>
      <c r="BD371" s="22">
        <f t="shared" si="187"/>
        <v>1</v>
      </c>
      <c r="BE371" s="22">
        <f t="shared" si="188"/>
        <v>1</v>
      </c>
      <c r="BF371" s="22">
        <f t="shared" si="189"/>
        <v>0.60784313725490202</v>
      </c>
      <c r="BG371" s="22">
        <f t="shared" si="190"/>
        <v>0</v>
      </c>
      <c r="BH371" s="22">
        <f t="shared" si="191"/>
        <v>0</v>
      </c>
      <c r="BI371" s="22">
        <f t="shared" si="192"/>
        <v>0</v>
      </c>
      <c r="BJ371" s="22">
        <f t="shared" si="193"/>
        <v>0</v>
      </c>
      <c r="BK371" s="22">
        <f t="shared" si="194"/>
        <v>0</v>
      </c>
    </row>
    <row r="372" spans="1:63" x14ac:dyDescent="0.25">
      <c r="A372">
        <v>422</v>
      </c>
      <c r="B372" s="3" t="s">
        <v>139</v>
      </c>
      <c r="C372" s="3" t="s">
        <v>139</v>
      </c>
      <c r="D372" s="18" t="s">
        <v>25</v>
      </c>
      <c r="E372" s="23">
        <v>608.66655974133403</v>
      </c>
      <c r="F372" s="18" t="s">
        <v>16</v>
      </c>
      <c r="G372" s="18">
        <v>73</v>
      </c>
      <c r="H372" s="18" t="s">
        <v>17</v>
      </c>
      <c r="I372" s="18" t="s">
        <v>17</v>
      </c>
      <c r="J372">
        <v>253</v>
      </c>
      <c r="K372">
        <v>264</v>
      </c>
      <c r="L372">
        <v>40</v>
      </c>
      <c r="M372">
        <v>110</v>
      </c>
      <c r="N372" s="23">
        <v>33.152388609027199</v>
      </c>
      <c r="O372" s="23">
        <v>-6.6343354020772196</v>
      </c>
      <c r="P372" s="18" t="s">
        <v>19</v>
      </c>
      <c r="S372" s="4">
        <f t="shared" si="178"/>
        <v>253</v>
      </c>
      <c r="T372" s="4">
        <f t="shared" si="179"/>
        <v>264</v>
      </c>
      <c r="U372" s="9">
        <f t="shared" si="180"/>
        <v>12</v>
      </c>
      <c r="V372" s="9">
        <f t="shared" si="181"/>
        <v>405</v>
      </c>
      <c r="W372" s="9">
        <f t="shared" si="182"/>
        <v>475</v>
      </c>
      <c r="X372" s="9">
        <f t="shared" si="183"/>
        <v>71</v>
      </c>
      <c r="Y372" s="5">
        <v>1</v>
      </c>
      <c r="Z372" s="19"/>
      <c r="AA372" s="19">
        <f t="shared" si="209"/>
        <v>0</v>
      </c>
      <c r="AB372" s="19">
        <f t="shared" si="209"/>
        <v>0</v>
      </c>
      <c r="AC372" s="19">
        <f t="shared" si="209"/>
        <v>0</v>
      </c>
      <c r="AD372" s="19">
        <f t="shared" si="209"/>
        <v>0</v>
      </c>
      <c r="AE372" s="19">
        <f t="shared" si="209"/>
        <v>0</v>
      </c>
      <c r="AF372" s="19">
        <f t="shared" si="209"/>
        <v>0</v>
      </c>
      <c r="AG372" s="19">
        <f t="shared" si="209"/>
        <v>0</v>
      </c>
      <c r="AH372" s="19">
        <f t="shared" si="209"/>
        <v>0</v>
      </c>
      <c r="AI372" s="19">
        <f t="shared" si="209"/>
        <v>1</v>
      </c>
      <c r="AJ372" s="19">
        <f t="shared" si="209"/>
        <v>1</v>
      </c>
      <c r="AK372" s="19">
        <f t="shared" si="209"/>
        <v>1</v>
      </c>
      <c r="AL372" s="19">
        <f t="shared" si="209"/>
        <v>1</v>
      </c>
      <c r="AM372" s="19">
        <f t="shared" si="195"/>
        <v>1</v>
      </c>
      <c r="AN372" s="19">
        <f t="shared" si="196"/>
        <v>1</v>
      </c>
      <c r="AO372" s="19">
        <f t="shared" si="197"/>
        <v>0.71830985915492951</v>
      </c>
      <c r="AP372" s="19">
        <f t="shared" si="198"/>
        <v>0.28169014084507038</v>
      </c>
      <c r="AQ372" s="19">
        <f t="shared" si="199"/>
        <v>0</v>
      </c>
      <c r="AR372" s="19">
        <f t="shared" si="200"/>
        <v>0</v>
      </c>
      <c r="AS372" s="19">
        <f t="shared" si="201"/>
        <v>0</v>
      </c>
      <c r="AT372" s="19">
        <f t="shared" si="202"/>
        <v>0</v>
      </c>
      <c r="AU372" s="19">
        <f t="shared" si="203"/>
        <v>1</v>
      </c>
      <c r="AV372" s="19">
        <f t="shared" si="204"/>
        <v>1</v>
      </c>
      <c r="AW372" s="19">
        <f t="shared" si="205"/>
        <v>1</v>
      </c>
      <c r="AX372" s="19">
        <f t="shared" si="206"/>
        <v>1</v>
      </c>
      <c r="AY372" s="37">
        <v>422</v>
      </c>
      <c r="AZ372" s="22">
        <f t="shared" si="207"/>
        <v>1</v>
      </c>
      <c r="BA372" s="22">
        <f t="shared" si="184"/>
        <v>1</v>
      </c>
      <c r="BB372" s="22">
        <f t="shared" si="185"/>
        <v>0.71830985915492951</v>
      </c>
      <c r="BC372" s="22">
        <f t="shared" si="186"/>
        <v>0.28169014084507038</v>
      </c>
      <c r="BD372" s="22">
        <f t="shared" si="187"/>
        <v>0</v>
      </c>
      <c r="BE372" s="22">
        <f t="shared" si="188"/>
        <v>0</v>
      </c>
      <c r="BF372" s="22">
        <f t="shared" si="189"/>
        <v>0</v>
      </c>
      <c r="BG372" s="22">
        <f t="shared" si="190"/>
        <v>0</v>
      </c>
      <c r="BH372" s="22">
        <f t="shared" si="191"/>
        <v>1</v>
      </c>
      <c r="BI372" s="22">
        <f t="shared" si="192"/>
        <v>1</v>
      </c>
      <c r="BJ372" s="22">
        <f t="shared" si="193"/>
        <v>1</v>
      </c>
      <c r="BK372" s="22">
        <f t="shared" si="194"/>
        <v>1</v>
      </c>
    </row>
    <row r="373" spans="1:63" x14ac:dyDescent="0.25">
      <c r="A373">
        <v>423</v>
      </c>
      <c r="B373" s="3" t="s">
        <v>140</v>
      </c>
      <c r="C373" s="3" t="s">
        <v>140</v>
      </c>
      <c r="D373" s="18" t="s">
        <v>18</v>
      </c>
      <c r="E373" s="23">
        <v>15.383355377731201</v>
      </c>
      <c r="F373" s="18" t="s">
        <v>16</v>
      </c>
      <c r="G373" s="18">
        <v>204</v>
      </c>
      <c r="H373" s="18" t="s">
        <v>17</v>
      </c>
      <c r="I373" s="18" t="s">
        <v>17</v>
      </c>
      <c r="J373">
        <v>121</v>
      </c>
      <c r="K373">
        <v>151</v>
      </c>
      <c r="L373">
        <v>274</v>
      </c>
      <c r="M373">
        <v>304</v>
      </c>
      <c r="N373" s="23">
        <v>-16.471703174846599</v>
      </c>
      <c r="O373" s="23">
        <v>35.343952056572597</v>
      </c>
      <c r="P373" s="18" t="s">
        <v>19</v>
      </c>
      <c r="S373" s="4">
        <f t="shared" si="178"/>
        <v>121</v>
      </c>
      <c r="T373" s="4">
        <f t="shared" si="179"/>
        <v>151</v>
      </c>
      <c r="U373" s="9">
        <f t="shared" si="180"/>
        <v>31</v>
      </c>
      <c r="V373" s="9">
        <f t="shared" si="181"/>
        <v>274</v>
      </c>
      <c r="W373" s="9">
        <f t="shared" si="182"/>
        <v>304</v>
      </c>
      <c r="X373" s="9">
        <f t="shared" si="183"/>
        <v>31</v>
      </c>
      <c r="Y373" s="5">
        <v>1</v>
      </c>
      <c r="Z373" s="19"/>
      <c r="AA373" s="19">
        <f t="shared" si="209"/>
        <v>0</v>
      </c>
      <c r="AB373" s="19">
        <f t="shared" si="209"/>
        <v>0</v>
      </c>
      <c r="AC373" s="19">
        <f t="shared" si="209"/>
        <v>0</v>
      </c>
      <c r="AD373" s="19">
        <f t="shared" si="209"/>
        <v>0</v>
      </c>
      <c r="AE373" s="19">
        <f t="shared" si="209"/>
        <v>1</v>
      </c>
      <c r="AF373" s="19">
        <f t="shared" si="209"/>
        <v>1</v>
      </c>
      <c r="AG373" s="19">
        <f t="shared" si="209"/>
        <v>1</v>
      </c>
      <c r="AH373" s="19">
        <f t="shared" si="209"/>
        <v>1</v>
      </c>
      <c r="AI373" s="19">
        <f t="shared" si="209"/>
        <v>1</v>
      </c>
      <c r="AJ373" s="19">
        <f t="shared" si="209"/>
        <v>1</v>
      </c>
      <c r="AK373" s="19">
        <f t="shared" si="209"/>
        <v>0</v>
      </c>
      <c r="AL373" s="19">
        <f t="shared" si="209"/>
        <v>0</v>
      </c>
      <c r="AM373" s="19">
        <f t="shared" si="195"/>
        <v>0</v>
      </c>
      <c r="AN373" s="19">
        <f t="shared" si="196"/>
        <v>0</v>
      </c>
      <c r="AO373" s="19">
        <f t="shared" si="197"/>
        <v>0</v>
      </c>
      <c r="AP373" s="19">
        <f t="shared" si="198"/>
        <v>0</v>
      </c>
      <c r="AQ373" s="19">
        <f t="shared" si="199"/>
        <v>1</v>
      </c>
      <c r="AR373" s="19">
        <f t="shared" si="200"/>
        <v>1</v>
      </c>
      <c r="AS373" s="19">
        <f t="shared" si="201"/>
        <v>1</v>
      </c>
      <c r="AT373" s="19">
        <f t="shared" si="202"/>
        <v>1</v>
      </c>
      <c r="AU373" s="19">
        <f t="shared" si="203"/>
        <v>1</v>
      </c>
      <c r="AV373" s="19">
        <f t="shared" si="204"/>
        <v>1</v>
      </c>
      <c r="AW373" s="19">
        <f t="shared" si="205"/>
        <v>0</v>
      </c>
      <c r="AX373" s="19">
        <f t="shared" si="206"/>
        <v>0</v>
      </c>
      <c r="AY373" s="37">
        <v>423</v>
      </c>
      <c r="AZ373" s="22">
        <f t="shared" si="207"/>
        <v>0</v>
      </c>
      <c r="BA373" s="22">
        <f t="shared" si="184"/>
        <v>0</v>
      </c>
      <c r="BB373" s="22">
        <f t="shared" si="185"/>
        <v>0</v>
      </c>
      <c r="BC373" s="22">
        <f t="shared" si="186"/>
        <v>0</v>
      </c>
      <c r="BD373" s="22">
        <f t="shared" si="187"/>
        <v>1</v>
      </c>
      <c r="BE373" s="22">
        <f t="shared" si="188"/>
        <v>1</v>
      </c>
      <c r="BF373" s="22">
        <f t="shared" si="189"/>
        <v>1</v>
      </c>
      <c r="BG373" s="22">
        <f t="shared" si="190"/>
        <v>1</v>
      </c>
      <c r="BH373" s="22">
        <f t="shared" si="191"/>
        <v>1</v>
      </c>
      <c r="BI373" s="22">
        <f t="shared" si="192"/>
        <v>1</v>
      </c>
      <c r="BJ373" s="22">
        <f t="shared" si="193"/>
        <v>0</v>
      </c>
      <c r="BK373" s="22">
        <f t="shared" si="194"/>
        <v>0</v>
      </c>
    </row>
    <row r="374" spans="1:63" x14ac:dyDescent="0.25">
      <c r="A374">
        <v>424</v>
      </c>
      <c r="B374" s="3" t="s">
        <v>140</v>
      </c>
      <c r="C374" s="3" t="s">
        <v>140</v>
      </c>
      <c r="D374" s="18" t="s">
        <v>20</v>
      </c>
      <c r="E374" s="23">
        <v>9178.5305586144696</v>
      </c>
      <c r="F374" s="18" t="s">
        <v>16</v>
      </c>
      <c r="G374" s="18">
        <v>204</v>
      </c>
      <c r="H374" s="18" t="s">
        <v>17</v>
      </c>
      <c r="I374" s="18" t="s">
        <v>17</v>
      </c>
      <c r="J374">
        <v>305</v>
      </c>
      <c r="K374">
        <v>365</v>
      </c>
      <c r="L374">
        <v>121</v>
      </c>
      <c r="M374">
        <v>151</v>
      </c>
      <c r="N374" s="23">
        <v>-17.817214682141401</v>
      </c>
      <c r="O374" s="23">
        <v>34.898801534894297</v>
      </c>
      <c r="P374" s="18" t="s">
        <v>19</v>
      </c>
      <c r="S374" s="4">
        <f t="shared" si="178"/>
        <v>305</v>
      </c>
      <c r="T374" s="4">
        <f t="shared" si="179"/>
        <v>365</v>
      </c>
      <c r="U374" s="9">
        <f t="shared" si="180"/>
        <v>61</v>
      </c>
      <c r="V374" s="9">
        <f t="shared" si="181"/>
        <v>486</v>
      </c>
      <c r="W374" s="9">
        <f t="shared" si="182"/>
        <v>516</v>
      </c>
      <c r="X374" s="9">
        <f t="shared" si="183"/>
        <v>31</v>
      </c>
      <c r="Y374" s="5">
        <v>1</v>
      </c>
      <c r="Z374" s="19"/>
      <c r="AA374" s="19">
        <f t="shared" si="209"/>
        <v>0</v>
      </c>
      <c r="AB374" s="19">
        <f t="shared" si="209"/>
        <v>0</v>
      </c>
      <c r="AC374" s="19">
        <f t="shared" si="209"/>
        <v>0</v>
      </c>
      <c r="AD374" s="19">
        <f t="shared" si="209"/>
        <v>0</v>
      </c>
      <c r="AE374" s="19">
        <f t="shared" si="209"/>
        <v>0</v>
      </c>
      <c r="AF374" s="19">
        <f t="shared" si="209"/>
        <v>0</v>
      </c>
      <c r="AG374" s="19">
        <f t="shared" si="209"/>
        <v>0</v>
      </c>
      <c r="AH374" s="19">
        <f t="shared" si="209"/>
        <v>0</v>
      </c>
      <c r="AI374" s="19">
        <f t="shared" si="209"/>
        <v>0</v>
      </c>
      <c r="AJ374" s="19">
        <f t="shared" si="209"/>
        <v>0</v>
      </c>
      <c r="AK374" s="19">
        <f t="shared" si="209"/>
        <v>0.49180327868852458</v>
      </c>
      <c r="AL374" s="19">
        <f t="shared" si="209"/>
        <v>1</v>
      </c>
      <c r="AM374" s="19">
        <f t="shared" si="195"/>
        <v>1</v>
      </c>
      <c r="AN374" s="19">
        <f t="shared" si="196"/>
        <v>1</v>
      </c>
      <c r="AO374" s="19">
        <f t="shared" si="197"/>
        <v>1</v>
      </c>
      <c r="AP374" s="19">
        <f t="shared" si="198"/>
        <v>1</v>
      </c>
      <c r="AQ374" s="19">
        <f t="shared" si="199"/>
        <v>1</v>
      </c>
      <c r="AR374" s="19">
        <f t="shared" si="200"/>
        <v>0</v>
      </c>
      <c r="AS374" s="19">
        <f t="shared" si="201"/>
        <v>0</v>
      </c>
      <c r="AT374" s="19">
        <f t="shared" si="202"/>
        <v>0</v>
      </c>
      <c r="AU374" s="19">
        <f t="shared" si="203"/>
        <v>0</v>
      </c>
      <c r="AV374" s="19">
        <f t="shared" si="204"/>
        <v>0</v>
      </c>
      <c r="AW374" s="19">
        <f t="shared" si="205"/>
        <v>0.49180327868852458</v>
      </c>
      <c r="AX374" s="19">
        <f t="shared" si="206"/>
        <v>1</v>
      </c>
      <c r="AY374" s="37">
        <v>424</v>
      </c>
      <c r="AZ374" s="22">
        <f t="shared" si="207"/>
        <v>1</v>
      </c>
      <c r="BA374" s="22">
        <f t="shared" si="184"/>
        <v>1</v>
      </c>
      <c r="BB374" s="22">
        <f t="shared" si="185"/>
        <v>1</v>
      </c>
      <c r="BC374" s="22">
        <f t="shared" si="186"/>
        <v>1</v>
      </c>
      <c r="BD374" s="22">
        <f t="shared" si="187"/>
        <v>1</v>
      </c>
      <c r="BE374" s="22">
        <f t="shared" si="188"/>
        <v>0</v>
      </c>
      <c r="BF374" s="22">
        <f t="shared" si="189"/>
        <v>0</v>
      </c>
      <c r="BG374" s="22">
        <f t="shared" si="190"/>
        <v>0</v>
      </c>
      <c r="BH374" s="22">
        <f t="shared" si="191"/>
        <v>0</v>
      </c>
      <c r="BI374" s="22">
        <f t="shared" si="192"/>
        <v>0</v>
      </c>
      <c r="BJ374" s="22">
        <f t="shared" si="193"/>
        <v>0.49180327868852458</v>
      </c>
      <c r="BK374" s="22">
        <f t="shared" si="194"/>
        <v>1</v>
      </c>
    </row>
    <row r="375" spans="1:63" x14ac:dyDescent="0.25">
      <c r="A375">
        <v>425</v>
      </c>
      <c r="B375" s="3" t="s">
        <v>140</v>
      </c>
      <c r="C375" s="3" t="s">
        <v>140</v>
      </c>
      <c r="D375" s="18" t="s">
        <v>30</v>
      </c>
      <c r="E375" s="23">
        <v>3834.7754748890102</v>
      </c>
      <c r="F375" s="18" t="s">
        <v>16</v>
      </c>
      <c r="G375" s="18">
        <v>204</v>
      </c>
      <c r="H375" s="18" t="s">
        <v>17</v>
      </c>
      <c r="I375" s="18" t="s">
        <v>17</v>
      </c>
      <c r="J375">
        <v>305</v>
      </c>
      <c r="K375">
        <v>365</v>
      </c>
      <c r="L375">
        <v>121</v>
      </c>
      <c r="M375">
        <v>181</v>
      </c>
      <c r="N375" s="23">
        <v>-16.479625682852099</v>
      </c>
      <c r="O375" s="23">
        <v>36.349145970306402</v>
      </c>
      <c r="P375" s="18" t="s">
        <v>19</v>
      </c>
      <c r="S375" s="4">
        <f t="shared" si="178"/>
        <v>305</v>
      </c>
      <c r="T375" s="4">
        <f t="shared" si="179"/>
        <v>365</v>
      </c>
      <c r="U375" s="9">
        <f t="shared" si="180"/>
        <v>61</v>
      </c>
      <c r="V375" s="9">
        <f t="shared" si="181"/>
        <v>486</v>
      </c>
      <c r="W375" s="9">
        <f t="shared" si="182"/>
        <v>546</v>
      </c>
      <c r="X375" s="9">
        <f t="shared" si="183"/>
        <v>61</v>
      </c>
      <c r="Y375" s="5">
        <v>1</v>
      </c>
      <c r="Z375" s="19"/>
      <c r="AA375" s="19">
        <f t="shared" si="209"/>
        <v>0</v>
      </c>
      <c r="AB375" s="19">
        <f t="shared" si="209"/>
        <v>0</v>
      </c>
      <c r="AC375" s="19">
        <f t="shared" si="209"/>
        <v>0</v>
      </c>
      <c r="AD375" s="19">
        <f t="shared" si="209"/>
        <v>0</v>
      </c>
      <c r="AE375" s="19">
        <f t="shared" si="209"/>
        <v>0</v>
      </c>
      <c r="AF375" s="19">
        <f t="shared" si="209"/>
        <v>0</v>
      </c>
      <c r="AG375" s="19">
        <f t="shared" si="209"/>
        <v>0</v>
      </c>
      <c r="AH375" s="19">
        <f t="shared" si="209"/>
        <v>0</v>
      </c>
      <c r="AI375" s="19">
        <f t="shared" si="209"/>
        <v>0</v>
      </c>
      <c r="AJ375" s="19">
        <f t="shared" si="209"/>
        <v>0</v>
      </c>
      <c r="AK375" s="19">
        <f t="shared" si="209"/>
        <v>0.49180327868852458</v>
      </c>
      <c r="AL375" s="19">
        <f t="shared" si="209"/>
        <v>1</v>
      </c>
      <c r="AM375" s="19">
        <f t="shared" si="195"/>
        <v>1</v>
      </c>
      <c r="AN375" s="19">
        <f t="shared" si="196"/>
        <v>1</v>
      </c>
      <c r="AO375" s="19">
        <f t="shared" si="197"/>
        <v>1</v>
      </c>
      <c r="AP375" s="19">
        <f t="shared" si="198"/>
        <v>1</v>
      </c>
      <c r="AQ375" s="19">
        <f t="shared" si="199"/>
        <v>1</v>
      </c>
      <c r="AR375" s="19">
        <f t="shared" si="200"/>
        <v>0.49180327868852458</v>
      </c>
      <c r="AS375" s="19">
        <f t="shared" si="201"/>
        <v>0</v>
      </c>
      <c r="AT375" s="19">
        <f t="shared" si="202"/>
        <v>0</v>
      </c>
      <c r="AU375" s="19">
        <f t="shared" si="203"/>
        <v>0</v>
      </c>
      <c r="AV375" s="19">
        <f t="shared" si="204"/>
        <v>0</v>
      </c>
      <c r="AW375" s="19">
        <f t="shared" si="205"/>
        <v>0.49180327868852458</v>
      </c>
      <c r="AX375" s="19">
        <f t="shared" si="206"/>
        <v>1</v>
      </c>
      <c r="AY375" s="37">
        <v>425</v>
      </c>
      <c r="AZ375" s="22">
        <f t="shared" si="207"/>
        <v>1</v>
      </c>
      <c r="BA375" s="22">
        <f t="shared" si="184"/>
        <v>1</v>
      </c>
      <c r="BB375" s="22">
        <f t="shared" si="185"/>
        <v>1</v>
      </c>
      <c r="BC375" s="22">
        <f t="shared" si="186"/>
        <v>1</v>
      </c>
      <c r="BD375" s="22">
        <f t="shared" si="187"/>
        <v>1</v>
      </c>
      <c r="BE375" s="22">
        <f t="shared" si="188"/>
        <v>0.49180327868852458</v>
      </c>
      <c r="BF375" s="22">
        <f t="shared" si="189"/>
        <v>0</v>
      </c>
      <c r="BG375" s="22">
        <f t="shared" si="190"/>
        <v>0</v>
      </c>
      <c r="BH375" s="22">
        <f t="shared" si="191"/>
        <v>0</v>
      </c>
      <c r="BI375" s="22">
        <f t="shared" si="192"/>
        <v>0</v>
      </c>
      <c r="BJ375" s="22">
        <f t="shared" si="193"/>
        <v>0.49180327868852458</v>
      </c>
      <c r="BK375" s="22">
        <f t="shared" si="194"/>
        <v>1</v>
      </c>
    </row>
    <row r="376" spans="1:63" x14ac:dyDescent="0.25">
      <c r="A376">
        <v>428</v>
      </c>
      <c r="B376" s="3" t="s">
        <v>141</v>
      </c>
      <c r="C376" s="3" t="s">
        <v>141</v>
      </c>
      <c r="D376" s="18" t="s">
        <v>18</v>
      </c>
      <c r="E376" s="23">
        <v>929.67506338050202</v>
      </c>
      <c r="F376" s="18" t="s">
        <v>16</v>
      </c>
      <c r="G376" s="18">
        <v>86</v>
      </c>
      <c r="H376" s="18" t="s">
        <v>17</v>
      </c>
      <c r="I376" s="18" t="s">
        <v>17</v>
      </c>
      <c r="J376">
        <v>264</v>
      </c>
      <c r="K376">
        <v>334</v>
      </c>
      <c r="L376">
        <v>51</v>
      </c>
      <c r="M376">
        <v>131</v>
      </c>
      <c r="N376" s="23">
        <v>20.167000783909799</v>
      </c>
      <c r="O376" s="23">
        <v>96.083527550512798</v>
      </c>
      <c r="P376" s="18" t="s">
        <v>19</v>
      </c>
      <c r="S376" s="4">
        <f t="shared" si="178"/>
        <v>264</v>
      </c>
      <c r="T376" s="4">
        <f t="shared" si="179"/>
        <v>334</v>
      </c>
      <c r="U376" s="9">
        <f t="shared" si="180"/>
        <v>71</v>
      </c>
      <c r="V376" s="9">
        <f t="shared" si="181"/>
        <v>416</v>
      </c>
      <c r="W376" s="9">
        <f t="shared" si="182"/>
        <v>496</v>
      </c>
      <c r="X376" s="9">
        <f t="shared" si="183"/>
        <v>81</v>
      </c>
      <c r="Y376" s="5">
        <v>1</v>
      </c>
      <c r="Z376" s="19"/>
      <c r="AA376" s="19">
        <f t="shared" si="209"/>
        <v>0</v>
      </c>
      <c r="AB376" s="19">
        <f t="shared" si="209"/>
        <v>0</v>
      </c>
      <c r="AC376" s="19">
        <f t="shared" si="209"/>
        <v>0</v>
      </c>
      <c r="AD376" s="19">
        <f t="shared" si="209"/>
        <v>0</v>
      </c>
      <c r="AE376" s="19">
        <f t="shared" si="209"/>
        <v>0</v>
      </c>
      <c r="AF376" s="19">
        <f t="shared" si="209"/>
        <v>0</v>
      </c>
      <c r="AG376" s="19">
        <f t="shared" si="209"/>
        <v>0</v>
      </c>
      <c r="AH376" s="19">
        <f t="shared" si="209"/>
        <v>0</v>
      </c>
      <c r="AI376" s="19">
        <f t="shared" si="209"/>
        <v>0.14084507042253522</v>
      </c>
      <c r="AJ376" s="19">
        <f t="shared" si="209"/>
        <v>0.57746478873239437</v>
      </c>
      <c r="AK376" s="19">
        <f t="shared" si="209"/>
        <v>1</v>
      </c>
      <c r="AL376" s="19">
        <f t="shared" si="209"/>
        <v>1</v>
      </c>
      <c r="AM376" s="19">
        <f t="shared" si="195"/>
        <v>1</v>
      </c>
      <c r="AN376" s="19">
        <f t="shared" si="196"/>
        <v>1</v>
      </c>
      <c r="AO376" s="19">
        <f t="shared" si="197"/>
        <v>0.88888888888888884</v>
      </c>
      <c r="AP376" s="19">
        <f t="shared" si="198"/>
        <v>0.50617283950617287</v>
      </c>
      <c r="AQ376" s="19">
        <f t="shared" si="199"/>
        <v>0.13580246913580252</v>
      </c>
      <c r="AR376" s="19">
        <f t="shared" si="200"/>
        <v>0</v>
      </c>
      <c r="AS376" s="19">
        <f t="shared" si="201"/>
        <v>0</v>
      </c>
      <c r="AT376" s="19">
        <f t="shared" si="202"/>
        <v>0</v>
      </c>
      <c r="AU376" s="19">
        <f t="shared" si="203"/>
        <v>0.14084507042253522</v>
      </c>
      <c r="AV376" s="19">
        <f t="shared" si="204"/>
        <v>0.57746478873239437</v>
      </c>
      <c r="AW376" s="19">
        <f t="shared" si="205"/>
        <v>1</v>
      </c>
      <c r="AX376" s="19">
        <f t="shared" si="206"/>
        <v>1</v>
      </c>
      <c r="AY376" s="37">
        <v>428</v>
      </c>
      <c r="AZ376" s="22">
        <f t="shared" si="207"/>
        <v>1</v>
      </c>
      <c r="BA376" s="22">
        <f t="shared" si="184"/>
        <v>1</v>
      </c>
      <c r="BB376" s="22">
        <f t="shared" si="185"/>
        <v>0.88888888888888884</v>
      </c>
      <c r="BC376" s="22">
        <f t="shared" si="186"/>
        <v>0.50617283950617287</v>
      </c>
      <c r="BD376" s="22">
        <f t="shared" si="187"/>
        <v>0.13580246913580252</v>
      </c>
      <c r="BE376" s="22">
        <f t="shared" si="188"/>
        <v>0</v>
      </c>
      <c r="BF376" s="22">
        <f t="shared" si="189"/>
        <v>0</v>
      </c>
      <c r="BG376" s="22">
        <f t="shared" si="190"/>
        <v>0</v>
      </c>
      <c r="BH376" s="22">
        <f t="shared" si="191"/>
        <v>0.14084507042253522</v>
      </c>
      <c r="BI376" s="22">
        <f t="shared" si="192"/>
        <v>0.57746478873239437</v>
      </c>
      <c r="BJ376" s="22">
        <f t="shared" si="193"/>
        <v>1</v>
      </c>
      <c r="BK376" s="22">
        <f t="shared" si="194"/>
        <v>1</v>
      </c>
    </row>
    <row r="377" spans="1:63" x14ac:dyDescent="0.25">
      <c r="A377">
        <v>429</v>
      </c>
      <c r="B377" s="3" t="s">
        <v>141</v>
      </c>
      <c r="C377" s="3" t="s">
        <v>141</v>
      </c>
      <c r="D377" s="18" t="s">
        <v>20</v>
      </c>
      <c r="E377" s="23">
        <v>2213.7339031810902</v>
      </c>
      <c r="F377" s="18" t="s">
        <v>16</v>
      </c>
      <c r="G377" s="18">
        <v>86</v>
      </c>
      <c r="H377" s="18" t="s">
        <v>17</v>
      </c>
      <c r="I377" s="18" t="s">
        <v>17</v>
      </c>
      <c r="J377">
        <v>254</v>
      </c>
      <c r="K377">
        <v>346</v>
      </c>
      <c r="L377">
        <v>10</v>
      </c>
      <c r="M377">
        <v>100</v>
      </c>
      <c r="N377" s="23">
        <v>21.972146898694898</v>
      </c>
      <c r="O377" s="23">
        <v>96.279729208107199</v>
      </c>
      <c r="P377" s="18" t="s">
        <v>19</v>
      </c>
      <c r="S377" s="4">
        <f t="shared" si="178"/>
        <v>254</v>
      </c>
      <c r="T377" s="4">
        <f t="shared" si="179"/>
        <v>346</v>
      </c>
      <c r="U377" s="9">
        <f t="shared" si="180"/>
        <v>93</v>
      </c>
      <c r="V377" s="9">
        <f t="shared" si="181"/>
        <v>375</v>
      </c>
      <c r="W377" s="9">
        <f t="shared" si="182"/>
        <v>465</v>
      </c>
      <c r="X377" s="9">
        <f t="shared" si="183"/>
        <v>91</v>
      </c>
      <c r="Y377" s="5">
        <v>1</v>
      </c>
      <c r="Z377" s="19"/>
      <c r="AA377" s="19">
        <f t="shared" si="209"/>
        <v>0</v>
      </c>
      <c r="AB377" s="19">
        <f t="shared" si="209"/>
        <v>0</v>
      </c>
      <c r="AC377" s="19">
        <f t="shared" si="209"/>
        <v>0</v>
      </c>
      <c r="AD377" s="19">
        <f t="shared" si="209"/>
        <v>0</v>
      </c>
      <c r="AE377" s="19">
        <f t="shared" si="209"/>
        <v>0</v>
      </c>
      <c r="AF377" s="19">
        <f t="shared" si="209"/>
        <v>0</v>
      </c>
      <c r="AG377" s="19">
        <f t="shared" si="209"/>
        <v>0</v>
      </c>
      <c r="AH377" s="19">
        <f t="shared" si="209"/>
        <v>0</v>
      </c>
      <c r="AI377" s="19">
        <f t="shared" si="209"/>
        <v>0.21505376344086022</v>
      </c>
      <c r="AJ377" s="19">
        <f t="shared" si="209"/>
        <v>0.54838709677419351</v>
      </c>
      <c r="AK377" s="19">
        <f t="shared" si="209"/>
        <v>0.87096774193548387</v>
      </c>
      <c r="AL377" s="19">
        <f t="shared" si="209"/>
        <v>1</v>
      </c>
      <c r="AM377" s="19">
        <f t="shared" si="195"/>
        <v>1</v>
      </c>
      <c r="AN377" s="19">
        <f t="shared" si="196"/>
        <v>0.75824175824175821</v>
      </c>
      <c r="AO377" s="19">
        <f t="shared" si="197"/>
        <v>0.4505494505494505</v>
      </c>
      <c r="AP377" s="19">
        <f t="shared" si="198"/>
        <v>0.10989010989010994</v>
      </c>
      <c r="AQ377" s="19">
        <f t="shared" si="199"/>
        <v>0</v>
      </c>
      <c r="AR377" s="19">
        <f t="shared" si="200"/>
        <v>0</v>
      </c>
      <c r="AS377" s="19">
        <f t="shared" si="201"/>
        <v>0</v>
      </c>
      <c r="AT377" s="19">
        <f t="shared" si="202"/>
        <v>0</v>
      </c>
      <c r="AU377" s="19">
        <f t="shared" si="203"/>
        <v>0.21505376344086022</v>
      </c>
      <c r="AV377" s="19">
        <f t="shared" si="204"/>
        <v>0.54838709677419351</v>
      </c>
      <c r="AW377" s="19">
        <f t="shared" si="205"/>
        <v>0.87096774193548387</v>
      </c>
      <c r="AX377" s="19">
        <f t="shared" si="206"/>
        <v>1</v>
      </c>
      <c r="AY377" s="37">
        <v>429</v>
      </c>
      <c r="AZ377" s="22">
        <f t="shared" si="207"/>
        <v>1</v>
      </c>
      <c r="BA377" s="22">
        <f t="shared" si="184"/>
        <v>0.75824175824175821</v>
      </c>
      <c r="BB377" s="22">
        <f t="shared" si="185"/>
        <v>0.4505494505494505</v>
      </c>
      <c r="BC377" s="22">
        <f t="shared" si="186"/>
        <v>0.10989010989010994</v>
      </c>
      <c r="BD377" s="22">
        <f t="shared" si="187"/>
        <v>0</v>
      </c>
      <c r="BE377" s="22">
        <f t="shared" si="188"/>
        <v>0</v>
      </c>
      <c r="BF377" s="22">
        <f t="shared" si="189"/>
        <v>0</v>
      </c>
      <c r="BG377" s="22">
        <f t="shared" si="190"/>
        <v>0</v>
      </c>
      <c r="BH377" s="22">
        <f t="shared" si="191"/>
        <v>0.21505376344086022</v>
      </c>
      <c r="BI377" s="22">
        <f t="shared" si="192"/>
        <v>0.54838709677419351</v>
      </c>
      <c r="BJ377" s="22">
        <f t="shared" si="193"/>
        <v>0.87096774193548387</v>
      </c>
      <c r="BK377" s="22">
        <f t="shared" si="194"/>
        <v>1</v>
      </c>
    </row>
    <row r="378" spans="1:63" x14ac:dyDescent="0.25">
      <c r="A378">
        <v>430</v>
      </c>
      <c r="B378" s="3" t="s">
        <v>141</v>
      </c>
      <c r="C378" s="3" t="s">
        <v>141</v>
      </c>
      <c r="D378" s="18" t="s">
        <v>25</v>
      </c>
      <c r="E378" s="23">
        <v>268.17808264089899</v>
      </c>
      <c r="F378" s="18" t="s">
        <v>16</v>
      </c>
      <c r="G378" s="18">
        <v>86</v>
      </c>
      <c r="H378" s="18" t="s">
        <v>17</v>
      </c>
      <c r="I378" s="18" t="s">
        <v>17</v>
      </c>
      <c r="J378">
        <v>41</v>
      </c>
      <c r="K378">
        <v>131</v>
      </c>
      <c r="L378">
        <v>162</v>
      </c>
      <c r="M378">
        <v>253</v>
      </c>
      <c r="N378" s="23">
        <v>20.118493993289299</v>
      </c>
      <c r="O378" s="23">
        <v>96.065248006336205</v>
      </c>
      <c r="P378" s="18" t="s">
        <v>19</v>
      </c>
      <c r="S378" s="4">
        <f t="shared" si="178"/>
        <v>41</v>
      </c>
      <c r="T378" s="4">
        <f t="shared" si="179"/>
        <v>131</v>
      </c>
      <c r="U378" s="9">
        <f t="shared" si="180"/>
        <v>91</v>
      </c>
      <c r="V378" s="9">
        <f t="shared" si="181"/>
        <v>162</v>
      </c>
      <c r="W378" s="9">
        <f t="shared" si="182"/>
        <v>253</v>
      </c>
      <c r="X378" s="9">
        <f t="shared" si="183"/>
        <v>92</v>
      </c>
      <c r="Y378" s="5">
        <v>1</v>
      </c>
      <c r="Z378" s="19"/>
      <c r="AA378" s="19">
        <f t="shared" si="209"/>
        <v>0</v>
      </c>
      <c r="AB378" s="19">
        <f t="shared" si="209"/>
        <v>0.2087912087912088</v>
      </c>
      <c r="AC378" s="19">
        <f t="shared" si="209"/>
        <v>0.5494505494505495</v>
      </c>
      <c r="AD378" s="19">
        <f t="shared" si="209"/>
        <v>0.87912087912087911</v>
      </c>
      <c r="AE378" s="19">
        <f t="shared" si="209"/>
        <v>1</v>
      </c>
      <c r="AF378" s="19">
        <f t="shared" si="209"/>
        <v>1</v>
      </c>
      <c r="AG378" s="19">
        <f t="shared" si="209"/>
        <v>0.78260869565217395</v>
      </c>
      <c r="AH378" s="19">
        <f t="shared" si="209"/>
        <v>0.44565217391304346</v>
      </c>
      <c r="AI378" s="19">
        <f t="shared" si="209"/>
        <v>0.10869565217391308</v>
      </c>
      <c r="AJ378" s="19">
        <f t="shared" si="209"/>
        <v>0</v>
      </c>
      <c r="AK378" s="19">
        <f t="shared" si="209"/>
        <v>0</v>
      </c>
      <c r="AL378" s="19">
        <f t="shared" si="209"/>
        <v>0</v>
      </c>
      <c r="AM378" s="19">
        <f t="shared" si="195"/>
        <v>0</v>
      </c>
      <c r="AN378" s="19">
        <f t="shared" si="196"/>
        <v>0.2087912087912088</v>
      </c>
      <c r="AO378" s="19">
        <f t="shared" si="197"/>
        <v>0.5494505494505495</v>
      </c>
      <c r="AP378" s="19">
        <f t="shared" si="198"/>
        <v>0.87912087912087911</v>
      </c>
      <c r="AQ378" s="19">
        <f t="shared" si="199"/>
        <v>1</v>
      </c>
      <c r="AR378" s="19">
        <f t="shared" si="200"/>
        <v>1</v>
      </c>
      <c r="AS378" s="19">
        <f t="shared" si="201"/>
        <v>0.78260869565217395</v>
      </c>
      <c r="AT378" s="19">
        <f t="shared" si="202"/>
        <v>0.44565217391304346</v>
      </c>
      <c r="AU378" s="19">
        <f t="shared" si="203"/>
        <v>0.10869565217391308</v>
      </c>
      <c r="AV378" s="19">
        <f t="shared" si="204"/>
        <v>0</v>
      </c>
      <c r="AW378" s="19">
        <f t="shared" si="205"/>
        <v>0</v>
      </c>
      <c r="AX378" s="19">
        <f t="shared" si="206"/>
        <v>0</v>
      </c>
      <c r="AY378" s="37">
        <v>430</v>
      </c>
      <c r="AZ378" s="22">
        <f t="shared" si="207"/>
        <v>0</v>
      </c>
      <c r="BA378" s="22">
        <f t="shared" si="184"/>
        <v>0.2087912087912088</v>
      </c>
      <c r="BB378" s="22">
        <f t="shared" si="185"/>
        <v>0.5494505494505495</v>
      </c>
      <c r="BC378" s="22">
        <f t="shared" si="186"/>
        <v>0.87912087912087911</v>
      </c>
      <c r="BD378" s="22">
        <f t="shared" si="187"/>
        <v>1</v>
      </c>
      <c r="BE378" s="22">
        <f t="shared" si="188"/>
        <v>1</v>
      </c>
      <c r="BF378" s="22">
        <f t="shared" si="189"/>
        <v>0.78260869565217395</v>
      </c>
      <c r="BG378" s="22">
        <f t="shared" si="190"/>
        <v>0.44565217391304346</v>
      </c>
      <c r="BH378" s="22">
        <f t="shared" si="191"/>
        <v>0.10869565217391308</v>
      </c>
      <c r="BI378" s="22">
        <f t="shared" si="192"/>
        <v>0</v>
      </c>
      <c r="BJ378" s="22">
        <f t="shared" si="193"/>
        <v>0</v>
      </c>
      <c r="BK378" s="22">
        <f t="shared" si="194"/>
        <v>0</v>
      </c>
    </row>
    <row r="379" spans="1:63" x14ac:dyDescent="0.25">
      <c r="A379">
        <v>431</v>
      </c>
      <c r="B379" s="3" t="s">
        <v>142</v>
      </c>
      <c r="C379" s="3" t="s">
        <v>142</v>
      </c>
      <c r="D379" s="18" t="s">
        <v>18</v>
      </c>
      <c r="E379" s="23">
        <v>11.1174292164546</v>
      </c>
      <c r="F379" s="18" t="s">
        <v>16</v>
      </c>
      <c r="G379" s="18">
        <v>218</v>
      </c>
      <c r="H379" s="18" t="s">
        <v>17</v>
      </c>
      <c r="I379" s="18" t="s">
        <v>17</v>
      </c>
      <c r="J379">
        <v>121</v>
      </c>
      <c r="K379">
        <v>166</v>
      </c>
      <c r="L379">
        <v>274</v>
      </c>
      <c r="M379">
        <v>319</v>
      </c>
      <c r="N379" s="23">
        <v>-19.9643151095372</v>
      </c>
      <c r="O379" s="23">
        <v>16.367293164279001</v>
      </c>
      <c r="P379" s="18" t="s">
        <v>19</v>
      </c>
      <c r="S379" s="4">
        <f t="shared" si="178"/>
        <v>121</v>
      </c>
      <c r="T379" s="4">
        <f t="shared" si="179"/>
        <v>166</v>
      </c>
      <c r="U379" s="9">
        <f t="shared" si="180"/>
        <v>46</v>
      </c>
      <c r="V379" s="9">
        <f t="shared" si="181"/>
        <v>274</v>
      </c>
      <c r="W379" s="9">
        <f t="shared" si="182"/>
        <v>319</v>
      </c>
      <c r="X379" s="9">
        <f t="shared" si="183"/>
        <v>46</v>
      </c>
      <c r="Y379" s="5">
        <v>1</v>
      </c>
      <c r="Z379" s="19"/>
      <c r="AA379" s="19">
        <f t="shared" si="209"/>
        <v>0</v>
      </c>
      <c r="AB379" s="19">
        <f t="shared" si="209"/>
        <v>0</v>
      </c>
      <c r="AC379" s="19">
        <f t="shared" si="209"/>
        <v>0</v>
      </c>
      <c r="AD379" s="19">
        <f t="shared" si="209"/>
        <v>0</v>
      </c>
      <c r="AE379" s="19">
        <f t="shared" si="209"/>
        <v>0.67391304347826086</v>
      </c>
      <c r="AF379" s="19">
        <f t="shared" si="209"/>
        <v>1</v>
      </c>
      <c r="AG379" s="19">
        <f t="shared" si="209"/>
        <v>1</v>
      </c>
      <c r="AH379" s="19">
        <f t="shared" si="209"/>
        <v>1</v>
      </c>
      <c r="AI379" s="19">
        <f t="shared" si="209"/>
        <v>1</v>
      </c>
      <c r="AJ379" s="19">
        <f t="shared" si="209"/>
        <v>1</v>
      </c>
      <c r="AK379" s="19">
        <f t="shared" si="209"/>
        <v>0.32608695652173914</v>
      </c>
      <c r="AL379" s="19">
        <f t="shared" si="209"/>
        <v>0</v>
      </c>
      <c r="AM379" s="19">
        <f t="shared" si="195"/>
        <v>0</v>
      </c>
      <c r="AN379" s="19">
        <f t="shared" si="196"/>
        <v>0</v>
      </c>
      <c r="AO379" s="19">
        <f t="shared" si="197"/>
        <v>0</v>
      </c>
      <c r="AP379" s="19">
        <f t="shared" si="198"/>
        <v>0</v>
      </c>
      <c r="AQ379" s="19">
        <f t="shared" si="199"/>
        <v>0.67391304347826086</v>
      </c>
      <c r="AR379" s="19">
        <f t="shared" si="200"/>
        <v>1</v>
      </c>
      <c r="AS379" s="19">
        <f t="shared" si="201"/>
        <v>1</v>
      </c>
      <c r="AT379" s="19">
        <f t="shared" si="202"/>
        <v>1</v>
      </c>
      <c r="AU379" s="19">
        <f t="shared" si="203"/>
        <v>1</v>
      </c>
      <c r="AV379" s="19">
        <f t="shared" si="204"/>
        <v>1</v>
      </c>
      <c r="AW379" s="19">
        <f t="shared" si="205"/>
        <v>0.32608695652173914</v>
      </c>
      <c r="AX379" s="19">
        <f t="shared" si="206"/>
        <v>0</v>
      </c>
      <c r="AY379" s="37">
        <v>431</v>
      </c>
      <c r="AZ379" s="22">
        <f t="shared" si="207"/>
        <v>0</v>
      </c>
      <c r="BA379" s="22">
        <f t="shared" si="184"/>
        <v>0</v>
      </c>
      <c r="BB379" s="22">
        <f t="shared" si="185"/>
        <v>0</v>
      </c>
      <c r="BC379" s="22">
        <f t="shared" si="186"/>
        <v>0</v>
      </c>
      <c r="BD379" s="22">
        <f t="shared" si="187"/>
        <v>0.67391304347826086</v>
      </c>
      <c r="BE379" s="22">
        <f t="shared" si="188"/>
        <v>1</v>
      </c>
      <c r="BF379" s="22">
        <f t="shared" si="189"/>
        <v>1</v>
      </c>
      <c r="BG379" s="22">
        <f t="shared" si="190"/>
        <v>1</v>
      </c>
      <c r="BH379" s="22">
        <f t="shared" si="191"/>
        <v>1</v>
      </c>
      <c r="BI379" s="22">
        <f t="shared" si="192"/>
        <v>1</v>
      </c>
      <c r="BJ379" s="22">
        <f t="shared" si="193"/>
        <v>0.32608695652173914</v>
      </c>
      <c r="BK379" s="22">
        <f t="shared" si="194"/>
        <v>0</v>
      </c>
    </row>
    <row r="380" spans="1:63" x14ac:dyDescent="0.25">
      <c r="A380">
        <v>432</v>
      </c>
      <c r="B380" s="3" t="s">
        <v>142</v>
      </c>
      <c r="C380" s="3" t="s">
        <v>142</v>
      </c>
      <c r="D380" s="18" t="s">
        <v>20</v>
      </c>
      <c r="E380" s="23">
        <v>285.25758669889501</v>
      </c>
      <c r="F380" s="18" t="s">
        <v>16</v>
      </c>
      <c r="G380" s="18">
        <v>218</v>
      </c>
      <c r="H380" s="18" t="s">
        <v>17</v>
      </c>
      <c r="I380" s="18" t="s">
        <v>17</v>
      </c>
      <c r="J380">
        <v>335</v>
      </c>
      <c r="K380">
        <v>365</v>
      </c>
      <c r="L380">
        <v>152</v>
      </c>
      <c r="M380">
        <v>181</v>
      </c>
      <c r="N380" s="23">
        <v>-19.945001797526601</v>
      </c>
      <c r="O380" s="23">
        <v>16.397197740400902</v>
      </c>
      <c r="P380" s="18" t="s">
        <v>19</v>
      </c>
      <c r="S380" s="4">
        <f t="shared" si="178"/>
        <v>335</v>
      </c>
      <c r="T380" s="4">
        <f t="shared" si="179"/>
        <v>365</v>
      </c>
      <c r="U380" s="9">
        <f t="shared" si="180"/>
        <v>31</v>
      </c>
      <c r="V380" s="9">
        <f t="shared" si="181"/>
        <v>517</v>
      </c>
      <c r="W380" s="9">
        <f t="shared" si="182"/>
        <v>546</v>
      </c>
      <c r="X380" s="9">
        <f t="shared" si="183"/>
        <v>30</v>
      </c>
      <c r="Y380" s="5">
        <v>1</v>
      </c>
      <c r="Z380" s="19"/>
      <c r="AA380" s="19">
        <f t="shared" si="209"/>
        <v>0</v>
      </c>
      <c r="AB380" s="19">
        <f t="shared" si="209"/>
        <v>0</v>
      </c>
      <c r="AC380" s="19">
        <f t="shared" si="209"/>
        <v>0</v>
      </c>
      <c r="AD380" s="19">
        <f t="shared" si="209"/>
        <v>0</v>
      </c>
      <c r="AE380" s="19">
        <f t="shared" si="209"/>
        <v>0</v>
      </c>
      <c r="AF380" s="19">
        <f t="shared" si="209"/>
        <v>0</v>
      </c>
      <c r="AG380" s="19">
        <f t="shared" si="209"/>
        <v>0</v>
      </c>
      <c r="AH380" s="19">
        <f t="shared" si="209"/>
        <v>0</v>
      </c>
      <c r="AI380" s="19">
        <f t="shared" si="209"/>
        <v>0</v>
      </c>
      <c r="AJ380" s="19">
        <f t="shared" si="209"/>
        <v>0</v>
      </c>
      <c r="AK380" s="19">
        <f t="shared" si="209"/>
        <v>0</v>
      </c>
      <c r="AL380" s="19">
        <f t="shared" si="209"/>
        <v>1</v>
      </c>
      <c r="AM380" s="19">
        <f t="shared" si="195"/>
        <v>1</v>
      </c>
      <c r="AN380" s="19">
        <f t="shared" si="196"/>
        <v>1</v>
      </c>
      <c r="AO380" s="19">
        <f t="shared" si="197"/>
        <v>1</v>
      </c>
      <c r="AP380" s="19">
        <f t="shared" si="198"/>
        <v>1</v>
      </c>
      <c r="AQ380" s="19">
        <f t="shared" si="199"/>
        <v>1</v>
      </c>
      <c r="AR380" s="19">
        <f t="shared" si="200"/>
        <v>1</v>
      </c>
      <c r="AS380" s="19">
        <f t="shared" si="201"/>
        <v>0</v>
      </c>
      <c r="AT380" s="19">
        <f t="shared" si="202"/>
        <v>0</v>
      </c>
      <c r="AU380" s="19">
        <f t="shared" si="203"/>
        <v>0</v>
      </c>
      <c r="AV380" s="19">
        <f t="shared" si="204"/>
        <v>0</v>
      </c>
      <c r="AW380" s="19">
        <f t="shared" si="205"/>
        <v>0</v>
      </c>
      <c r="AX380" s="19">
        <f t="shared" si="206"/>
        <v>1</v>
      </c>
      <c r="AY380" s="37">
        <v>432</v>
      </c>
      <c r="AZ380" s="22">
        <f t="shared" si="207"/>
        <v>1</v>
      </c>
      <c r="BA380" s="22">
        <f t="shared" si="184"/>
        <v>1</v>
      </c>
      <c r="BB380" s="22">
        <f t="shared" si="185"/>
        <v>1</v>
      </c>
      <c r="BC380" s="22">
        <f t="shared" si="186"/>
        <v>1</v>
      </c>
      <c r="BD380" s="22">
        <f t="shared" si="187"/>
        <v>1</v>
      </c>
      <c r="BE380" s="22">
        <f t="shared" si="188"/>
        <v>1</v>
      </c>
      <c r="BF380" s="22">
        <f t="shared" si="189"/>
        <v>0</v>
      </c>
      <c r="BG380" s="22">
        <f t="shared" si="190"/>
        <v>0</v>
      </c>
      <c r="BH380" s="22">
        <f t="shared" si="191"/>
        <v>0</v>
      </c>
      <c r="BI380" s="22">
        <f t="shared" si="192"/>
        <v>0</v>
      </c>
      <c r="BJ380" s="22">
        <f t="shared" si="193"/>
        <v>0</v>
      </c>
      <c r="BK380" s="22">
        <f t="shared" si="194"/>
        <v>1</v>
      </c>
    </row>
    <row r="381" spans="1:63" x14ac:dyDescent="0.25">
      <c r="A381">
        <v>433</v>
      </c>
      <c r="B381" s="3" t="s">
        <v>142</v>
      </c>
      <c r="C381" s="3" t="s">
        <v>142</v>
      </c>
      <c r="D381" s="18" t="s">
        <v>30</v>
      </c>
      <c r="E381" s="23">
        <v>97.599624363926793</v>
      </c>
      <c r="F381" s="18" t="s">
        <v>16</v>
      </c>
      <c r="G381" s="18">
        <v>218</v>
      </c>
      <c r="H381" s="18" t="s">
        <v>17</v>
      </c>
      <c r="I381" s="18" t="s">
        <v>17</v>
      </c>
      <c r="J381">
        <v>335</v>
      </c>
      <c r="K381">
        <v>31</v>
      </c>
      <c r="L381">
        <v>152</v>
      </c>
      <c r="M381">
        <v>181</v>
      </c>
      <c r="N381" s="23">
        <v>-18.194685796176699</v>
      </c>
      <c r="O381" s="23">
        <v>16.488692006619999</v>
      </c>
      <c r="P381" s="18" t="s">
        <v>19</v>
      </c>
      <c r="S381" s="4">
        <f t="shared" si="178"/>
        <v>335</v>
      </c>
      <c r="T381" s="4">
        <f t="shared" si="179"/>
        <v>31</v>
      </c>
      <c r="U381" s="9">
        <f t="shared" si="180"/>
        <v>62</v>
      </c>
      <c r="V381" s="9">
        <f t="shared" si="181"/>
        <v>152</v>
      </c>
      <c r="W381" s="9">
        <f t="shared" si="182"/>
        <v>181</v>
      </c>
      <c r="X381" s="9">
        <f t="shared" si="183"/>
        <v>30</v>
      </c>
      <c r="Y381" s="5">
        <v>1</v>
      </c>
      <c r="Z381" s="19"/>
      <c r="AA381" s="19">
        <f t="shared" si="209"/>
        <v>0</v>
      </c>
      <c r="AB381" s="19">
        <f t="shared" si="209"/>
        <v>0</v>
      </c>
      <c r="AC381" s="19">
        <f t="shared" si="209"/>
        <v>0</v>
      </c>
      <c r="AD381" s="19">
        <f t="shared" si="209"/>
        <v>0</v>
      </c>
      <c r="AE381" s="19">
        <f t="shared" si="209"/>
        <v>0</v>
      </c>
      <c r="AF381" s="19">
        <f t="shared" si="209"/>
        <v>0</v>
      </c>
      <c r="AG381" s="19">
        <f t="shared" ref="AA381:AL402" si="210">IF(AG$6&gt;=$S381,1,0)*IF(AG$6&lt;=$T381,(AG$6-$S381+1)/$U381,1)*IF(AG$5&gt;$W381,0,1)*IF(AG$5&lt;$V381,1,1-(AG$5-$V381)/$X381)</f>
        <v>0</v>
      </c>
      <c r="AH381" s="19">
        <f t="shared" si="210"/>
        <v>0</v>
      </c>
      <c r="AI381" s="19">
        <f t="shared" si="210"/>
        <v>0</v>
      </c>
      <c r="AJ381" s="19">
        <f t="shared" si="210"/>
        <v>0</v>
      </c>
      <c r="AK381" s="19">
        <f t="shared" si="210"/>
        <v>0</v>
      </c>
      <c r="AL381" s="19">
        <f t="shared" si="210"/>
        <v>0</v>
      </c>
      <c r="AM381" s="19">
        <f t="shared" si="195"/>
        <v>0</v>
      </c>
      <c r="AN381" s="19">
        <f t="shared" si="196"/>
        <v>0</v>
      </c>
      <c r="AO381" s="19">
        <f t="shared" si="197"/>
        <v>0</v>
      </c>
      <c r="AP381" s="19">
        <f t="shared" si="198"/>
        <v>0</v>
      </c>
      <c r="AQ381" s="19">
        <f t="shared" si="199"/>
        <v>0</v>
      </c>
      <c r="AR381" s="19">
        <f t="shared" si="200"/>
        <v>0</v>
      </c>
      <c r="AS381" s="19">
        <f t="shared" si="201"/>
        <v>0</v>
      </c>
      <c r="AT381" s="19">
        <f t="shared" si="202"/>
        <v>0</v>
      </c>
      <c r="AU381" s="19">
        <f t="shared" si="203"/>
        <v>0</v>
      </c>
      <c r="AV381" s="19">
        <f t="shared" si="204"/>
        <v>0</v>
      </c>
      <c r="AW381" s="19">
        <f t="shared" si="205"/>
        <v>0</v>
      </c>
      <c r="AX381" s="19">
        <f t="shared" si="206"/>
        <v>0</v>
      </c>
      <c r="AY381" s="37">
        <v>433</v>
      </c>
      <c r="AZ381" s="22">
        <f t="shared" si="207"/>
        <v>0</v>
      </c>
      <c r="BA381" s="22">
        <f t="shared" si="184"/>
        <v>0</v>
      </c>
      <c r="BB381" s="22">
        <f t="shared" si="185"/>
        <v>0</v>
      </c>
      <c r="BC381" s="22">
        <f t="shared" si="186"/>
        <v>0</v>
      </c>
      <c r="BD381" s="22">
        <f t="shared" si="187"/>
        <v>0</v>
      </c>
      <c r="BE381" s="22">
        <f t="shared" si="188"/>
        <v>0</v>
      </c>
      <c r="BF381" s="22">
        <f t="shared" si="189"/>
        <v>0</v>
      </c>
      <c r="BG381" s="22">
        <f t="shared" si="190"/>
        <v>0</v>
      </c>
      <c r="BH381" s="22">
        <f t="shared" si="191"/>
        <v>0</v>
      </c>
      <c r="BI381" s="22">
        <f t="shared" si="192"/>
        <v>0</v>
      </c>
      <c r="BJ381" s="22">
        <f t="shared" si="193"/>
        <v>0</v>
      </c>
      <c r="BK381" s="22">
        <f t="shared" si="194"/>
        <v>0</v>
      </c>
    </row>
    <row r="382" spans="1:63" x14ac:dyDescent="0.25">
      <c r="A382">
        <v>434</v>
      </c>
      <c r="B382" s="3" t="s">
        <v>143</v>
      </c>
      <c r="C382" s="3" t="s">
        <v>143</v>
      </c>
      <c r="D382" s="18" t="s">
        <v>18</v>
      </c>
      <c r="E382" s="23">
        <v>6426.0590644168797</v>
      </c>
      <c r="F382" s="18" t="s">
        <v>16</v>
      </c>
      <c r="G382" s="18">
        <v>84</v>
      </c>
      <c r="H382" s="18" t="s">
        <v>17</v>
      </c>
      <c r="I382" s="18" t="s">
        <v>17</v>
      </c>
      <c r="J382">
        <v>294</v>
      </c>
      <c r="K382">
        <v>345</v>
      </c>
      <c r="L382">
        <v>71</v>
      </c>
      <c r="M382">
        <v>181</v>
      </c>
      <c r="N382" s="23">
        <v>27.677636605268098</v>
      </c>
      <c r="O382" s="23">
        <v>84.306849083508894</v>
      </c>
      <c r="P382" s="18" t="s">
        <v>19</v>
      </c>
      <c r="S382" s="4">
        <f t="shared" si="178"/>
        <v>294</v>
      </c>
      <c r="T382" s="4">
        <f t="shared" si="179"/>
        <v>345</v>
      </c>
      <c r="U382" s="9">
        <f t="shared" si="180"/>
        <v>52</v>
      </c>
      <c r="V382" s="9">
        <f t="shared" si="181"/>
        <v>436</v>
      </c>
      <c r="W382" s="9">
        <f t="shared" si="182"/>
        <v>546</v>
      </c>
      <c r="X382" s="9">
        <f t="shared" si="183"/>
        <v>111</v>
      </c>
      <c r="Y382" s="5">
        <v>1</v>
      </c>
      <c r="Z382" s="19"/>
      <c r="AA382" s="19">
        <f t="shared" si="210"/>
        <v>0</v>
      </c>
      <c r="AB382" s="19">
        <f t="shared" si="210"/>
        <v>0</v>
      </c>
      <c r="AC382" s="19">
        <f t="shared" si="210"/>
        <v>0</v>
      </c>
      <c r="AD382" s="19">
        <f t="shared" si="210"/>
        <v>0</v>
      </c>
      <c r="AE382" s="19">
        <f t="shared" si="210"/>
        <v>0</v>
      </c>
      <c r="AF382" s="19">
        <f t="shared" si="210"/>
        <v>0</v>
      </c>
      <c r="AG382" s="19">
        <f t="shared" si="210"/>
        <v>0</v>
      </c>
      <c r="AH382" s="19">
        <f t="shared" si="210"/>
        <v>0</v>
      </c>
      <c r="AI382" s="19">
        <f t="shared" si="210"/>
        <v>0</v>
      </c>
      <c r="AJ382" s="19">
        <f t="shared" si="210"/>
        <v>0.21153846153846154</v>
      </c>
      <c r="AK382" s="19">
        <f t="shared" si="210"/>
        <v>0.78846153846153844</v>
      </c>
      <c r="AL382" s="19">
        <f t="shared" si="210"/>
        <v>1</v>
      </c>
      <c r="AM382" s="19">
        <f t="shared" si="195"/>
        <v>1</v>
      </c>
      <c r="AN382" s="19">
        <f t="shared" si="196"/>
        <v>1</v>
      </c>
      <c r="AO382" s="19">
        <f t="shared" si="197"/>
        <v>1</v>
      </c>
      <c r="AP382" s="19">
        <f t="shared" si="198"/>
        <v>0.81981981981981988</v>
      </c>
      <c r="AQ382" s="19">
        <f t="shared" si="199"/>
        <v>0.54954954954954949</v>
      </c>
      <c r="AR382" s="19">
        <f t="shared" si="200"/>
        <v>0.27027027027027029</v>
      </c>
      <c r="AS382" s="19">
        <f t="shared" si="201"/>
        <v>0</v>
      </c>
      <c r="AT382" s="19">
        <f t="shared" si="202"/>
        <v>0</v>
      </c>
      <c r="AU382" s="19">
        <f t="shared" si="203"/>
        <v>0</v>
      </c>
      <c r="AV382" s="19">
        <f t="shared" si="204"/>
        <v>0.21153846153846154</v>
      </c>
      <c r="AW382" s="19">
        <f t="shared" si="205"/>
        <v>0.78846153846153844</v>
      </c>
      <c r="AX382" s="19">
        <f t="shared" si="206"/>
        <v>1</v>
      </c>
      <c r="AY382" s="37">
        <v>434</v>
      </c>
      <c r="AZ382" s="22">
        <f t="shared" si="207"/>
        <v>1</v>
      </c>
      <c r="BA382" s="22">
        <f t="shared" si="184"/>
        <v>1</v>
      </c>
      <c r="BB382" s="22">
        <f t="shared" si="185"/>
        <v>1</v>
      </c>
      <c r="BC382" s="22">
        <f t="shared" si="186"/>
        <v>0.81981981981981988</v>
      </c>
      <c r="BD382" s="22">
        <f t="shared" si="187"/>
        <v>0.54954954954954949</v>
      </c>
      <c r="BE382" s="22">
        <f t="shared" si="188"/>
        <v>0.27027027027027029</v>
      </c>
      <c r="BF382" s="22">
        <f t="shared" si="189"/>
        <v>0</v>
      </c>
      <c r="BG382" s="22">
        <f t="shared" si="190"/>
        <v>0</v>
      </c>
      <c r="BH382" s="22">
        <f t="shared" si="191"/>
        <v>0</v>
      </c>
      <c r="BI382" s="22">
        <f t="shared" si="192"/>
        <v>0.21153846153846154</v>
      </c>
      <c r="BJ382" s="22">
        <f t="shared" si="193"/>
        <v>0.78846153846153844</v>
      </c>
      <c r="BK382" s="22">
        <f t="shared" si="194"/>
        <v>1</v>
      </c>
    </row>
    <row r="383" spans="1:63" x14ac:dyDescent="0.25">
      <c r="A383">
        <v>435</v>
      </c>
      <c r="B383" s="3" t="s">
        <v>143</v>
      </c>
      <c r="C383" s="3" t="s">
        <v>143</v>
      </c>
      <c r="D383" s="18" t="s">
        <v>20</v>
      </c>
      <c r="E383" s="23">
        <v>7891.0610552166099</v>
      </c>
      <c r="F383" s="18" t="s">
        <v>16</v>
      </c>
      <c r="G383" s="18">
        <v>84</v>
      </c>
      <c r="H383" s="18" t="s">
        <v>17</v>
      </c>
      <c r="I383" s="18" t="s">
        <v>17</v>
      </c>
      <c r="J383">
        <v>32</v>
      </c>
      <c r="K383">
        <v>141</v>
      </c>
      <c r="L383">
        <v>222</v>
      </c>
      <c r="M383">
        <v>273</v>
      </c>
      <c r="N383" s="23">
        <v>27.619650344316</v>
      </c>
      <c r="O383" s="23">
        <v>84.776517783581497</v>
      </c>
      <c r="P383" s="18" t="s">
        <v>19</v>
      </c>
      <c r="S383" s="4">
        <f t="shared" si="178"/>
        <v>32</v>
      </c>
      <c r="T383" s="4">
        <f t="shared" si="179"/>
        <v>141</v>
      </c>
      <c r="U383" s="9">
        <f t="shared" si="180"/>
        <v>110</v>
      </c>
      <c r="V383" s="9">
        <f t="shared" si="181"/>
        <v>222</v>
      </c>
      <c r="W383" s="9">
        <f t="shared" si="182"/>
        <v>273</v>
      </c>
      <c r="X383" s="9">
        <f t="shared" si="183"/>
        <v>52</v>
      </c>
      <c r="Y383" s="5">
        <v>1</v>
      </c>
      <c r="Z383" s="19"/>
      <c r="AA383" s="19">
        <f t="shared" si="210"/>
        <v>0</v>
      </c>
      <c r="AB383" s="19">
        <f t="shared" si="210"/>
        <v>0.25454545454545452</v>
      </c>
      <c r="AC383" s="19">
        <f t="shared" si="210"/>
        <v>0.53636363636363638</v>
      </c>
      <c r="AD383" s="19">
        <f t="shared" si="210"/>
        <v>0.80909090909090908</v>
      </c>
      <c r="AE383" s="19">
        <f t="shared" si="210"/>
        <v>1</v>
      </c>
      <c r="AF383" s="19">
        <f t="shared" si="210"/>
        <v>1</v>
      </c>
      <c r="AG383" s="19">
        <f t="shared" si="210"/>
        <v>1</v>
      </c>
      <c r="AH383" s="19">
        <f t="shared" si="210"/>
        <v>1</v>
      </c>
      <c r="AI383" s="19">
        <f t="shared" si="210"/>
        <v>0.57692307692307687</v>
      </c>
      <c r="AJ383" s="19">
        <f t="shared" si="210"/>
        <v>0</v>
      </c>
      <c r="AK383" s="19">
        <f t="shared" si="210"/>
        <v>0</v>
      </c>
      <c r="AL383" s="19">
        <f t="shared" si="210"/>
        <v>0</v>
      </c>
      <c r="AM383" s="19">
        <f t="shared" si="195"/>
        <v>0</v>
      </c>
      <c r="AN383" s="19">
        <f t="shared" si="196"/>
        <v>0.25454545454545452</v>
      </c>
      <c r="AO383" s="19">
        <f t="shared" si="197"/>
        <v>0.53636363636363638</v>
      </c>
      <c r="AP383" s="19">
        <f t="shared" si="198"/>
        <v>0.80909090909090908</v>
      </c>
      <c r="AQ383" s="19">
        <f t="shared" si="199"/>
        <v>1</v>
      </c>
      <c r="AR383" s="19">
        <f t="shared" si="200"/>
        <v>1</v>
      </c>
      <c r="AS383" s="19">
        <f t="shared" si="201"/>
        <v>1</v>
      </c>
      <c r="AT383" s="19">
        <f t="shared" si="202"/>
        <v>1</v>
      </c>
      <c r="AU383" s="19">
        <f t="shared" si="203"/>
        <v>0.57692307692307687</v>
      </c>
      <c r="AV383" s="19">
        <f t="shared" si="204"/>
        <v>0</v>
      </c>
      <c r="AW383" s="19">
        <f t="shared" si="205"/>
        <v>0</v>
      </c>
      <c r="AX383" s="19">
        <f t="shared" si="206"/>
        <v>0</v>
      </c>
      <c r="AY383" s="37">
        <v>435</v>
      </c>
      <c r="AZ383" s="22">
        <f t="shared" si="207"/>
        <v>0</v>
      </c>
      <c r="BA383" s="22">
        <f t="shared" si="184"/>
        <v>0.25454545454545452</v>
      </c>
      <c r="BB383" s="22">
        <f t="shared" si="185"/>
        <v>0.53636363636363638</v>
      </c>
      <c r="BC383" s="22">
        <f t="shared" si="186"/>
        <v>0.80909090909090908</v>
      </c>
      <c r="BD383" s="22">
        <f t="shared" si="187"/>
        <v>1</v>
      </c>
      <c r="BE383" s="22">
        <f t="shared" si="188"/>
        <v>1</v>
      </c>
      <c r="BF383" s="22">
        <f t="shared" si="189"/>
        <v>1</v>
      </c>
      <c r="BG383" s="22">
        <f t="shared" si="190"/>
        <v>1</v>
      </c>
      <c r="BH383" s="22">
        <f t="shared" si="191"/>
        <v>0.57692307692307687</v>
      </c>
      <c r="BI383" s="22">
        <f t="shared" si="192"/>
        <v>0</v>
      </c>
      <c r="BJ383" s="22">
        <f t="shared" si="193"/>
        <v>0</v>
      </c>
      <c r="BK383" s="22">
        <f t="shared" si="194"/>
        <v>0</v>
      </c>
    </row>
    <row r="384" spans="1:63" x14ac:dyDescent="0.25">
      <c r="A384">
        <v>436</v>
      </c>
      <c r="B384" s="3" t="s">
        <v>143</v>
      </c>
      <c r="C384" s="3" t="s">
        <v>143</v>
      </c>
      <c r="D384" s="18" t="s">
        <v>29</v>
      </c>
      <c r="E384" s="23">
        <v>15114.8862607376</v>
      </c>
      <c r="F384" s="18" t="s">
        <v>16</v>
      </c>
      <c r="G384" s="18">
        <v>84</v>
      </c>
      <c r="H384" s="18" t="s">
        <v>17</v>
      </c>
      <c r="I384" s="18" t="s">
        <v>17</v>
      </c>
      <c r="J384">
        <v>141</v>
      </c>
      <c r="K384">
        <v>223</v>
      </c>
      <c r="L384">
        <v>294</v>
      </c>
      <c r="M384">
        <v>353</v>
      </c>
      <c r="N384" s="23">
        <v>27.456941555646999</v>
      </c>
      <c r="O384" s="23">
        <v>84.954797255440994</v>
      </c>
      <c r="P384" s="18" t="s">
        <v>19</v>
      </c>
      <c r="S384" s="4">
        <f t="shared" si="178"/>
        <v>141</v>
      </c>
      <c r="T384" s="4">
        <f t="shared" si="179"/>
        <v>223</v>
      </c>
      <c r="U384" s="9">
        <f t="shared" si="180"/>
        <v>83</v>
      </c>
      <c r="V384" s="9">
        <f t="shared" si="181"/>
        <v>294</v>
      </c>
      <c r="W384" s="9">
        <f t="shared" si="182"/>
        <v>353</v>
      </c>
      <c r="X384" s="9">
        <f t="shared" si="183"/>
        <v>60</v>
      </c>
      <c r="Y384" s="5">
        <v>1</v>
      </c>
      <c r="Z384" s="19"/>
      <c r="AA384" s="19">
        <f t="shared" si="210"/>
        <v>0</v>
      </c>
      <c r="AB384" s="19">
        <f t="shared" si="210"/>
        <v>0</v>
      </c>
      <c r="AC384" s="19">
        <f t="shared" si="210"/>
        <v>0</v>
      </c>
      <c r="AD384" s="19">
        <f t="shared" si="210"/>
        <v>0</v>
      </c>
      <c r="AE384" s="19">
        <f t="shared" si="210"/>
        <v>0.13253012048192772</v>
      </c>
      <c r="AF384" s="19">
        <f t="shared" si="210"/>
        <v>0.49397590361445781</v>
      </c>
      <c r="AG384" s="19">
        <f t="shared" si="210"/>
        <v>0.86746987951807231</v>
      </c>
      <c r="AH384" s="19">
        <f t="shared" si="210"/>
        <v>1</v>
      </c>
      <c r="AI384" s="19">
        <f t="shared" si="210"/>
        <v>1</v>
      </c>
      <c r="AJ384" s="19">
        <f t="shared" si="210"/>
        <v>1</v>
      </c>
      <c r="AK384" s="19">
        <f t="shared" si="210"/>
        <v>0.81666666666666665</v>
      </c>
      <c r="AL384" s="19">
        <f t="shared" si="210"/>
        <v>0.31666666666666665</v>
      </c>
      <c r="AM384" s="19">
        <f t="shared" si="195"/>
        <v>0</v>
      </c>
      <c r="AN384" s="19">
        <f t="shared" si="196"/>
        <v>0</v>
      </c>
      <c r="AO384" s="19">
        <f t="shared" si="197"/>
        <v>0</v>
      </c>
      <c r="AP384" s="19">
        <f t="shared" si="198"/>
        <v>0</v>
      </c>
      <c r="AQ384" s="19">
        <f t="shared" si="199"/>
        <v>0.13253012048192772</v>
      </c>
      <c r="AR384" s="19">
        <f t="shared" si="200"/>
        <v>0.49397590361445781</v>
      </c>
      <c r="AS384" s="19">
        <f t="shared" si="201"/>
        <v>0.86746987951807231</v>
      </c>
      <c r="AT384" s="19">
        <f t="shared" si="202"/>
        <v>1</v>
      </c>
      <c r="AU384" s="19">
        <f t="shared" si="203"/>
        <v>1</v>
      </c>
      <c r="AV384" s="19">
        <f t="shared" si="204"/>
        <v>1</v>
      </c>
      <c r="AW384" s="19">
        <f t="shared" si="205"/>
        <v>0.81666666666666665</v>
      </c>
      <c r="AX384" s="19">
        <f t="shared" si="206"/>
        <v>0.31666666666666665</v>
      </c>
      <c r="AY384" s="37">
        <v>436</v>
      </c>
      <c r="AZ384" s="22">
        <f t="shared" si="207"/>
        <v>0</v>
      </c>
      <c r="BA384" s="22">
        <f t="shared" si="184"/>
        <v>0</v>
      </c>
      <c r="BB384" s="22">
        <f t="shared" si="185"/>
        <v>0</v>
      </c>
      <c r="BC384" s="22">
        <f t="shared" si="186"/>
        <v>0</v>
      </c>
      <c r="BD384" s="22">
        <f t="shared" si="187"/>
        <v>0.13253012048192772</v>
      </c>
      <c r="BE384" s="22">
        <f t="shared" si="188"/>
        <v>0.49397590361445781</v>
      </c>
      <c r="BF384" s="22">
        <f t="shared" si="189"/>
        <v>0.86746987951807231</v>
      </c>
      <c r="BG384" s="22">
        <f t="shared" si="190"/>
        <v>1</v>
      </c>
      <c r="BH384" s="22">
        <f t="shared" si="191"/>
        <v>1</v>
      </c>
      <c r="BI384" s="22">
        <f t="shared" si="192"/>
        <v>1</v>
      </c>
      <c r="BJ384" s="22">
        <f t="shared" si="193"/>
        <v>0.81666666666666665</v>
      </c>
      <c r="BK384" s="22">
        <f t="shared" si="194"/>
        <v>0.31666666666666665</v>
      </c>
    </row>
    <row r="385" spans="1:63" x14ac:dyDescent="0.25">
      <c r="A385">
        <v>437</v>
      </c>
      <c r="B385" s="3" t="s">
        <v>143</v>
      </c>
      <c r="C385" s="3" t="s">
        <v>143</v>
      </c>
      <c r="D385" s="18" t="s">
        <v>33</v>
      </c>
      <c r="E385" s="23">
        <v>2487.71137973745</v>
      </c>
      <c r="F385" s="18" t="s">
        <v>16</v>
      </c>
      <c r="G385" s="18">
        <v>84</v>
      </c>
      <c r="H385" s="18" t="s">
        <v>17</v>
      </c>
      <c r="I385" s="18" t="s">
        <v>17</v>
      </c>
      <c r="J385">
        <v>161</v>
      </c>
      <c r="K385">
        <v>223</v>
      </c>
      <c r="L385">
        <v>263</v>
      </c>
      <c r="M385">
        <v>354</v>
      </c>
      <c r="N385" s="23">
        <v>27.649901128713399</v>
      </c>
      <c r="O385" s="23">
        <v>85.002970710093393</v>
      </c>
      <c r="P385" s="18" t="s">
        <v>19</v>
      </c>
      <c r="S385" s="4">
        <f t="shared" si="178"/>
        <v>161</v>
      </c>
      <c r="T385" s="4">
        <f t="shared" si="179"/>
        <v>223</v>
      </c>
      <c r="U385" s="9">
        <f t="shared" si="180"/>
        <v>63</v>
      </c>
      <c r="V385" s="9">
        <f t="shared" si="181"/>
        <v>263</v>
      </c>
      <c r="W385" s="9">
        <f t="shared" si="182"/>
        <v>354</v>
      </c>
      <c r="X385" s="9">
        <f t="shared" si="183"/>
        <v>92</v>
      </c>
      <c r="Y385" s="5">
        <v>1</v>
      </c>
      <c r="Z385" s="19"/>
      <c r="AA385" s="19">
        <f t="shared" si="210"/>
        <v>0</v>
      </c>
      <c r="AB385" s="19">
        <f t="shared" si="210"/>
        <v>0</v>
      </c>
      <c r="AC385" s="19">
        <f t="shared" si="210"/>
        <v>0</v>
      </c>
      <c r="AD385" s="19">
        <f t="shared" si="210"/>
        <v>0</v>
      </c>
      <c r="AE385" s="19">
        <f t="shared" si="210"/>
        <v>0</v>
      </c>
      <c r="AF385" s="19">
        <f t="shared" si="210"/>
        <v>0.33333333333333331</v>
      </c>
      <c r="AG385" s="19">
        <f t="shared" si="210"/>
        <v>0.82539682539682535</v>
      </c>
      <c r="AH385" s="19">
        <f t="shared" si="210"/>
        <v>1</v>
      </c>
      <c r="AI385" s="19">
        <f t="shared" si="210"/>
        <v>1</v>
      </c>
      <c r="AJ385" s="19">
        <f t="shared" si="210"/>
        <v>0.88043478260869568</v>
      </c>
      <c r="AK385" s="19">
        <f t="shared" si="210"/>
        <v>0.54347826086956519</v>
      </c>
      <c r="AL385" s="19">
        <f t="shared" si="210"/>
        <v>0.21739130434782605</v>
      </c>
      <c r="AM385" s="19">
        <f t="shared" si="195"/>
        <v>0</v>
      </c>
      <c r="AN385" s="19">
        <f t="shared" si="196"/>
        <v>0</v>
      </c>
      <c r="AO385" s="19">
        <f t="shared" si="197"/>
        <v>0</v>
      </c>
      <c r="AP385" s="19">
        <f t="shared" si="198"/>
        <v>0</v>
      </c>
      <c r="AQ385" s="19">
        <f t="shared" si="199"/>
        <v>0</v>
      </c>
      <c r="AR385" s="19">
        <f t="shared" si="200"/>
        <v>0.33333333333333331</v>
      </c>
      <c r="AS385" s="19">
        <f t="shared" si="201"/>
        <v>0.82539682539682535</v>
      </c>
      <c r="AT385" s="19">
        <f t="shared" si="202"/>
        <v>1</v>
      </c>
      <c r="AU385" s="19">
        <f t="shared" si="203"/>
        <v>1</v>
      </c>
      <c r="AV385" s="19">
        <f t="shared" si="204"/>
        <v>0.88043478260869568</v>
      </c>
      <c r="AW385" s="19">
        <f t="shared" si="205"/>
        <v>0.54347826086956519</v>
      </c>
      <c r="AX385" s="19">
        <f t="shared" si="206"/>
        <v>0.21739130434782605</v>
      </c>
      <c r="AY385" s="37">
        <v>437</v>
      </c>
      <c r="AZ385" s="22">
        <f t="shared" si="207"/>
        <v>0</v>
      </c>
      <c r="BA385" s="22">
        <f t="shared" si="184"/>
        <v>0</v>
      </c>
      <c r="BB385" s="22">
        <f t="shared" si="185"/>
        <v>0</v>
      </c>
      <c r="BC385" s="22">
        <f t="shared" si="186"/>
        <v>0</v>
      </c>
      <c r="BD385" s="22">
        <f t="shared" si="187"/>
        <v>0</v>
      </c>
      <c r="BE385" s="22">
        <f t="shared" si="188"/>
        <v>0.33333333333333331</v>
      </c>
      <c r="BF385" s="22">
        <f t="shared" si="189"/>
        <v>0.82539682539682535</v>
      </c>
      <c r="BG385" s="22">
        <f t="shared" si="190"/>
        <v>1</v>
      </c>
      <c r="BH385" s="22">
        <f t="shared" si="191"/>
        <v>1</v>
      </c>
      <c r="BI385" s="22">
        <f t="shared" si="192"/>
        <v>0.88043478260869568</v>
      </c>
      <c r="BJ385" s="22">
        <f t="shared" si="193"/>
        <v>0.54347826086956519</v>
      </c>
      <c r="BK385" s="22">
        <f t="shared" si="194"/>
        <v>0.21739130434782605</v>
      </c>
    </row>
    <row r="386" spans="1:63" x14ac:dyDescent="0.25">
      <c r="A386">
        <v>438</v>
      </c>
      <c r="B386" s="3" t="s">
        <v>144</v>
      </c>
      <c r="C386" s="3" t="s">
        <v>144</v>
      </c>
      <c r="D386" s="18" t="s">
        <v>20</v>
      </c>
      <c r="E386" s="23">
        <v>3151.68435449041</v>
      </c>
      <c r="F386" s="18" t="s">
        <v>16</v>
      </c>
      <c r="G386" s="18">
        <v>131</v>
      </c>
      <c r="H386" s="18" t="s">
        <v>17</v>
      </c>
      <c r="I386" s="18" t="s">
        <v>17</v>
      </c>
      <c r="J386">
        <v>121</v>
      </c>
      <c r="K386">
        <v>181</v>
      </c>
      <c r="L386">
        <v>213</v>
      </c>
      <c r="M386">
        <v>273</v>
      </c>
      <c r="N386" s="23">
        <v>12.8267450613134</v>
      </c>
      <c r="O386" s="23">
        <v>-85.561771039245002</v>
      </c>
      <c r="P386" s="18" t="s">
        <v>19</v>
      </c>
      <c r="S386" s="4">
        <f t="shared" si="178"/>
        <v>121</v>
      </c>
      <c r="T386" s="4">
        <f t="shared" si="179"/>
        <v>181</v>
      </c>
      <c r="U386" s="9">
        <f t="shared" si="180"/>
        <v>61</v>
      </c>
      <c r="V386" s="9">
        <f t="shared" si="181"/>
        <v>213</v>
      </c>
      <c r="W386" s="9">
        <f t="shared" si="182"/>
        <v>273</v>
      </c>
      <c r="X386" s="9">
        <f t="shared" si="183"/>
        <v>61</v>
      </c>
      <c r="Y386" s="5">
        <v>1</v>
      </c>
      <c r="Z386" s="19"/>
      <c r="AA386" s="19">
        <f t="shared" si="210"/>
        <v>0</v>
      </c>
      <c r="AB386" s="19">
        <f t="shared" si="210"/>
        <v>0</v>
      </c>
      <c r="AC386" s="19">
        <f t="shared" si="210"/>
        <v>0</v>
      </c>
      <c r="AD386" s="19">
        <f t="shared" si="210"/>
        <v>0</v>
      </c>
      <c r="AE386" s="19">
        <f t="shared" si="210"/>
        <v>0.50819672131147542</v>
      </c>
      <c r="AF386" s="19">
        <f t="shared" si="210"/>
        <v>1</v>
      </c>
      <c r="AG386" s="19">
        <f t="shared" si="210"/>
        <v>1</v>
      </c>
      <c r="AH386" s="19">
        <f t="shared" si="210"/>
        <v>1</v>
      </c>
      <c r="AI386" s="19">
        <f t="shared" si="210"/>
        <v>0.49180327868852458</v>
      </c>
      <c r="AJ386" s="19">
        <f t="shared" si="210"/>
        <v>0</v>
      </c>
      <c r="AK386" s="19">
        <f t="shared" si="210"/>
        <v>0</v>
      </c>
      <c r="AL386" s="19">
        <f t="shared" si="210"/>
        <v>0</v>
      </c>
      <c r="AM386" s="19">
        <f t="shared" si="195"/>
        <v>0</v>
      </c>
      <c r="AN386" s="19">
        <f t="shared" si="196"/>
        <v>0</v>
      </c>
      <c r="AO386" s="19">
        <f t="shared" si="197"/>
        <v>0</v>
      </c>
      <c r="AP386" s="19">
        <f t="shared" si="198"/>
        <v>0</v>
      </c>
      <c r="AQ386" s="19">
        <f t="shared" si="199"/>
        <v>0.50819672131147542</v>
      </c>
      <c r="AR386" s="19">
        <f t="shared" si="200"/>
        <v>1</v>
      </c>
      <c r="AS386" s="19">
        <f t="shared" si="201"/>
        <v>1</v>
      </c>
      <c r="AT386" s="19">
        <f t="shared" si="202"/>
        <v>1</v>
      </c>
      <c r="AU386" s="19">
        <f t="shared" si="203"/>
        <v>0.49180327868852458</v>
      </c>
      <c r="AV386" s="19">
        <f t="shared" si="204"/>
        <v>0</v>
      </c>
      <c r="AW386" s="19">
        <f t="shared" si="205"/>
        <v>0</v>
      </c>
      <c r="AX386" s="19">
        <f t="shared" si="206"/>
        <v>0</v>
      </c>
      <c r="AY386" s="37">
        <v>438</v>
      </c>
      <c r="AZ386" s="22">
        <f t="shared" si="207"/>
        <v>0</v>
      </c>
      <c r="BA386" s="22">
        <f t="shared" si="184"/>
        <v>0</v>
      </c>
      <c r="BB386" s="22">
        <f t="shared" si="185"/>
        <v>0</v>
      </c>
      <c r="BC386" s="22">
        <f t="shared" si="186"/>
        <v>0</v>
      </c>
      <c r="BD386" s="22">
        <f t="shared" si="187"/>
        <v>0.50819672131147542</v>
      </c>
      <c r="BE386" s="22">
        <f t="shared" si="188"/>
        <v>1</v>
      </c>
      <c r="BF386" s="22">
        <f t="shared" si="189"/>
        <v>1</v>
      </c>
      <c r="BG386" s="22">
        <f t="shared" si="190"/>
        <v>1</v>
      </c>
      <c r="BH386" s="22">
        <f t="shared" si="191"/>
        <v>0.49180327868852458</v>
      </c>
      <c r="BI386" s="22">
        <f t="shared" si="192"/>
        <v>0</v>
      </c>
      <c r="BJ386" s="22">
        <f t="shared" si="193"/>
        <v>0</v>
      </c>
      <c r="BK386" s="22">
        <f t="shared" si="194"/>
        <v>0</v>
      </c>
    </row>
    <row r="387" spans="1:63" x14ac:dyDescent="0.25">
      <c r="A387">
        <v>439</v>
      </c>
      <c r="B387" s="3" t="s">
        <v>144</v>
      </c>
      <c r="C387" s="3" t="s">
        <v>144</v>
      </c>
      <c r="D387" s="18" t="s">
        <v>20</v>
      </c>
      <c r="E387" s="23">
        <v>3151.68435449041</v>
      </c>
      <c r="F387" s="18" t="s">
        <v>16</v>
      </c>
      <c r="G387" s="18">
        <v>131</v>
      </c>
      <c r="H387" s="18" t="s">
        <v>17</v>
      </c>
      <c r="I387" s="18" t="s">
        <v>17</v>
      </c>
      <c r="J387">
        <v>213</v>
      </c>
      <c r="K387">
        <v>273</v>
      </c>
      <c r="L387">
        <v>305</v>
      </c>
      <c r="M387">
        <v>334</v>
      </c>
      <c r="N387" s="23">
        <v>12.8267450613134</v>
      </c>
      <c r="O387" s="23">
        <v>-85.561771039245002</v>
      </c>
      <c r="P387" s="18" t="s">
        <v>19</v>
      </c>
      <c r="S387" s="4">
        <f t="shared" si="178"/>
        <v>213</v>
      </c>
      <c r="T387" s="4">
        <f t="shared" si="179"/>
        <v>273</v>
      </c>
      <c r="U387" s="9">
        <f t="shared" si="180"/>
        <v>61</v>
      </c>
      <c r="V387" s="9">
        <f t="shared" si="181"/>
        <v>305</v>
      </c>
      <c r="W387" s="9">
        <f t="shared" si="182"/>
        <v>334</v>
      </c>
      <c r="X387" s="9">
        <f t="shared" si="183"/>
        <v>30</v>
      </c>
      <c r="Y387" s="5">
        <v>1</v>
      </c>
      <c r="Z387" s="19"/>
      <c r="AA387" s="19">
        <f t="shared" si="210"/>
        <v>0</v>
      </c>
      <c r="AB387" s="19">
        <f t="shared" si="210"/>
        <v>0</v>
      </c>
      <c r="AC387" s="19">
        <f t="shared" si="210"/>
        <v>0</v>
      </c>
      <c r="AD387" s="19">
        <f t="shared" si="210"/>
        <v>0</v>
      </c>
      <c r="AE387" s="19">
        <f t="shared" si="210"/>
        <v>0</v>
      </c>
      <c r="AF387" s="19">
        <f t="shared" si="210"/>
        <v>0</v>
      </c>
      <c r="AG387" s="19">
        <f t="shared" si="210"/>
        <v>0</v>
      </c>
      <c r="AH387" s="19">
        <f t="shared" si="210"/>
        <v>0.50819672131147542</v>
      </c>
      <c r="AI387" s="19">
        <f t="shared" si="210"/>
        <v>1</v>
      </c>
      <c r="AJ387" s="19">
        <f t="shared" si="210"/>
        <v>1</v>
      </c>
      <c r="AK387" s="19">
        <f t="shared" si="210"/>
        <v>1</v>
      </c>
      <c r="AL387" s="19">
        <f t="shared" si="210"/>
        <v>0</v>
      </c>
      <c r="AM387" s="19">
        <f t="shared" si="195"/>
        <v>0</v>
      </c>
      <c r="AN387" s="19">
        <f t="shared" si="196"/>
        <v>0</v>
      </c>
      <c r="AO387" s="19">
        <f t="shared" si="197"/>
        <v>0</v>
      </c>
      <c r="AP387" s="19">
        <f t="shared" si="198"/>
        <v>0</v>
      </c>
      <c r="AQ387" s="19">
        <f t="shared" si="199"/>
        <v>0</v>
      </c>
      <c r="AR387" s="19">
        <f t="shared" si="200"/>
        <v>0</v>
      </c>
      <c r="AS387" s="19">
        <f t="shared" si="201"/>
        <v>0</v>
      </c>
      <c r="AT387" s="19">
        <f t="shared" si="202"/>
        <v>0.50819672131147542</v>
      </c>
      <c r="AU387" s="19">
        <f t="shared" si="203"/>
        <v>1</v>
      </c>
      <c r="AV387" s="19">
        <f t="shared" si="204"/>
        <v>1</v>
      </c>
      <c r="AW387" s="19">
        <f t="shared" si="205"/>
        <v>1</v>
      </c>
      <c r="AX387" s="19">
        <f t="shared" si="206"/>
        <v>0</v>
      </c>
      <c r="AY387" s="37">
        <v>439</v>
      </c>
      <c r="AZ387" s="22">
        <f t="shared" si="207"/>
        <v>0</v>
      </c>
      <c r="BA387" s="22">
        <f t="shared" si="184"/>
        <v>0</v>
      </c>
      <c r="BB387" s="22">
        <f t="shared" si="185"/>
        <v>0</v>
      </c>
      <c r="BC387" s="22">
        <f t="shared" si="186"/>
        <v>0</v>
      </c>
      <c r="BD387" s="22">
        <f t="shared" si="187"/>
        <v>0</v>
      </c>
      <c r="BE387" s="22">
        <f t="shared" si="188"/>
        <v>0</v>
      </c>
      <c r="BF387" s="22">
        <f t="shared" si="189"/>
        <v>0</v>
      </c>
      <c r="BG387" s="22">
        <f t="shared" si="190"/>
        <v>0.50819672131147542</v>
      </c>
      <c r="BH387" s="22">
        <f t="shared" si="191"/>
        <v>1</v>
      </c>
      <c r="BI387" s="22">
        <f t="shared" si="192"/>
        <v>1</v>
      </c>
      <c r="BJ387" s="22">
        <f t="shared" si="193"/>
        <v>1</v>
      </c>
      <c r="BK387" s="22">
        <f t="shared" si="194"/>
        <v>0</v>
      </c>
    </row>
    <row r="388" spans="1:63" x14ac:dyDescent="0.25">
      <c r="A388">
        <v>440</v>
      </c>
      <c r="B388" s="3" t="s">
        <v>144</v>
      </c>
      <c r="C388" s="3" t="s">
        <v>144</v>
      </c>
      <c r="D388" s="18" t="s">
        <v>20</v>
      </c>
      <c r="E388" s="23" t="s">
        <v>17</v>
      </c>
      <c r="F388" s="18" t="s">
        <v>16</v>
      </c>
      <c r="G388" s="18">
        <v>131</v>
      </c>
      <c r="H388" s="18" t="s">
        <v>17</v>
      </c>
      <c r="I388" s="18" t="s">
        <v>17</v>
      </c>
      <c r="J388">
        <v>335</v>
      </c>
      <c r="K388">
        <v>365</v>
      </c>
      <c r="L388">
        <v>60</v>
      </c>
      <c r="M388">
        <v>120</v>
      </c>
      <c r="N388" s="23" t="s">
        <v>17</v>
      </c>
      <c r="O388" s="23" t="s">
        <v>17</v>
      </c>
      <c r="P388" s="18" t="s">
        <v>19</v>
      </c>
      <c r="S388" s="4">
        <f t="shared" si="178"/>
        <v>335</v>
      </c>
      <c r="T388" s="4">
        <f t="shared" si="179"/>
        <v>365</v>
      </c>
      <c r="U388" s="9">
        <f t="shared" si="180"/>
        <v>31</v>
      </c>
      <c r="V388" s="9">
        <f t="shared" si="181"/>
        <v>425</v>
      </c>
      <c r="W388" s="9">
        <f t="shared" si="182"/>
        <v>485</v>
      </c>
      <c r="X388" s="9">
        <f t="shared" si="183"/>
        <v>61</v>
      </c>
      <c r="Y388" s="5">
        <v>1</v>
      </c>
      <c r="Z388" s="19"/>
      <c r="AA388" s="19">
        <f t="shared" si="210"/>
        <v>0</v>
      </c>
      <c r="AB388" s="19">
        <f t="shared" si="210"/>
        <v>0</v>
      </c>
      <c r="AC388" s="19">
        <f t="shared" si="210"/>
        <v>0</v>
      </c>
      <c r="AD388" s="19">
        <f t="shared" si="210"/>
        <v>0</v>
      </c>
      <c r="AE388" s="19">
        <f t="shared" si="210"/>
        <v>0</v>
      </c>
      <c r="AF388" s="19">
        <f t="shared" si="210"/>
        <v>0</v>
      </c>
      <c r="AG388" s="19">
        <f t="shared" si="210"/>
        <v>0</v>
      </c>
      <c r="AH388" s="19">
        <f t="shared" si="210"/>
        <v>0</v>
      </c>
      <c r="AI388" s="19">
        <f t="shared" si="210"/>
        <v>0</v>
      </c>
      <c r="AJ388" s="19">
        <f t="shared" si="210"/>
        <v>0</v>
      </c>
      <c r="AK388" s="19">
        <f t="shared" si="210"/>
        <v>0</v>
      </c>
      <c r="AL388" s="19">
        <f t="shared" si="210"/>
        <v>1</v>
      </c>
      <c r="AM388" s="19">
        <f t="shared" si="195"/>
        <v>1</v>
      </c>
      <c r="AN388" s="19">
        <f t="shared" si="196"/>
        <v>1</v>
      </c>
      <c r="AO388" s="19">
        <f t="shared" si="197"/>
        <v>1</v>
      </c>
      <c r="AP388" s="19">
        <f t="shared" si="198"/>
        <v>0.49180327868852458</v>
      </c>
      <c r="AQ388" s="19">
        <f t="shared" si="199"/>
        <v>0</v>
      </c>
      <c r="AR388" s="19">
        <f t="shared" si="200"/>
        <v>0</v>
      </c>
      <c r="AS388" s="19">
        <f t="shared" si="201"/>
        <v>0</v>
      </c>
      <c r="AT388" s="19">
        <f t="shared" si="202"/>
        <v>0</v>
      </c>
      <c r="AU388" s="19">
        <f t="shared" si="203"/>
        <v>0</v>
      </c>
      <c r="AV388" s="19">
        <f t="shared" si="204"/>
        <v>0</v>
      </c>
      <c r="AW388" s="19">
        <f t="shared" si="205"/>
        <v>0</v>
      </c>
      <c r="AX388" s="19">
        <f t="shared" si="206"/>
        <v>1</v>
      </c>
      <c r="AY388" s="37">
        <v>440</v>
      </c>
      <c r="AZ388" s="22">
        <f t="shared" si="207"/>
        <v>1</v>
      </c>
      <c r="BA388" s="22">
        <f t="shared" si="184"/>
        <v>1</v>
      </c>
      <c r="BB388" s="22">
        <f t="shared" si="185"/>
        <v>1</v>
      </c>
      <c r="BC388" s="22">
        <f t="shared" si="186"/>
        <v>0.49180327868852458</v>
      </c>
      <c r="BD388" s="22">
        <f t="shared" si="187"/>
        <v>0</v>
      </c>
      <c r="BE388" s="22">
        <f t="shared" si="188"/>
        <v>0</v>
      </c>
      <c r="BF388" s="22">
        <f t="shared" si="189"/>
        <v>0</v>
      </c>
      <c r="BG388" s="22">
        <f t="shared" si="190"/>
        <v>0</v>
      </c>
      <c r="BH388" s="22">
        <f t="shared" si="191"/>
        <v>0</v>
      </c>
      <c r="BI388" s="22">
        <f t="shared" si="192"/>
        <v>0</v>
      </c>
      <c r="BJ388" s="22">
        <f t="shared" si="193"/>
        <v>0</v>
      </c>
      <c r="BK388" s="22">
        <f t="shared" si="194"/>
        <v>1</v>
      </c>
    </row>
    <row r="389" spans="1:63" x14ac:dyDescent="0.25">
      <c r="A389">
        <v>441</v>
      </c>
      <c r="B389" s="3" t="s">
        <v>144</v>
      </c>
      <c r="C389" s="3" t="s">
        <v>144</v>
      </c>
      <c r="D389" s="18" t="s">
        <v>30</v>
      </c>
      <c r="E389" s="23">
        <v>504.63797993543699</v>
      </c>
      <c r="F389" s="18" t="s">
        <v>16</v>
      </c>
      <c r="G389" s="18">
        <v>131</v>
      </c>
      <c r="H389" s="18" t="s">
        <v>17</v>
      </c>
      <c r="I389" s="18" t="s">
        <v>17</v>
      </c>
      <c r="J389">
        <v>121</v>
      </c>
      <c r="K389">
        <v>181</v>
      </c>
      <c r="L389">
        <v>244</v>
      </c>
      <c r="M389">
        <v>304</v>
      </c>
      <c r="N389" s="23">
        <v>12.639929790393399</v>
      </c>
      <c r="O389" s="23">
        <v>-85.566067503387501</v>
      </c>
      <c r="P389" s="18" t="s">
        <v>19</v>
      </c>
      <c r="S389" s="4">
        <f t="shared" si="178"/>
        <v>121</v>
      </c>
      <c r="T389" s="4">
        <f t="shared" si="179"/>
        <v>181</v>
      </c>
      <c r="U389" s="9">
        <f t="shared" si="180"/>
        <v>61</v>
      </c>
      <c r="V389" s="9">
        <f t="shared" si="181"/>
        <v>244</v>
      </c>
      <c r="W389" s="9">
        <f t="shared" si="182"/>
        <v>304</v>
      </c>
      <c r="X389" s="9">
        <f t="shared" si="183"/>
        <v>61</v>
      </c>
      <c r="Y389" s="5">
        <v>1</v>
      </c>
      <c r="Z389" s="19"/>
      <c r="AA389" s="19">
        <f t="shared" si="210"/>
        <v>0</v>
      </c>
      <c r="AB389" s="19">
        <f t="shared" si="210"/>
        <v>0</v>
      </c>
      <c r="AC389" s="19">
        <f t="shared" si="210"/>
        <v>0</v>
      </c>
      <c r="AD389" s="19">
        <f t="shared" si="210"/>
        <v>0</v>
      </c>
      <c r="AE389" s="19">
        <f t="shared" si="210"/>
        <v>0.50819672131147542</v>
      </c>
      <c r="AF389" s="19">
        <f t="shared" si="210"/>
        <v>1</v>
      </c>
      <c r="AG389" s="19">
        <f t="shared" si="210"/>
        <v>1</v>
      </c>
      <c r="AH389" s="19">
        <f t="shared" si="210"/>
        <v>1</v>
      </c>
      <c r="AI389" s="19">
        <f t="shared" si="210"/>
        <v>1</v>
      </c>
      <c r="AJ389" s="19">
        <f t="shared" si="210"/>
        <v>0.50819672131147542</v>
      </c>
      <c r="AK389" s="19">
        <f t="shared" si="210"/>
        <v>0</v>
      </c>
      <c r="AL389" s="19">
        <f t="shared" si="210"/>
        <v>0</v>
      </c>
      <c r="AM389" s="19">
        <f t="shared" si="195"/>
        <v>0</v>
      </c>
      <c r="AN389" s="19">
        <f t="shared" si="196"/>
        <v>0</v>
      </c>
      <c r="AO389" s="19">
        <f t="shared" si="197"/>
        <v>0</v>
      </c>
      <c r="AP389" s="19">
        <f t="shared" si="198"/>
        <v>0</v>
      </c>
      <c r="AQ389" s="19">
        <f t="shared" si="199"/>
        <v>0.50819672131147542</v>
      </c>
      <c r="AR389" s="19">
        <f t="shared" si="200"/>
        <v>1</v>
      </c>
      <c r="AS389" s="19">
        <f t="shared" si="201"/>
        <v>1</v>
      </c>
      <c r="AT389" s="19">
        <f t="shared" si="202"/>
        <v>1</v>
      </c>
      <c r="AU389" s="19">
        <f t="shared" si="203"/>
        <v>1</v>
      </c>
      <c r="AV389" s="19">
        <f t="shared" si="204"/>
        <v>0.50819672131147542</v>
      </c>
      <c r="AW389" s="19">
        <f t="shared" si="205"/>
        <v>0</v>
      </c>
      <c r="AX389" s="19">
        <f t="shared" si="206"/>
        <v>0</v>
      </c>
      <c r="AY389" s="37">
        <v>441</v>
      </c>
      <c r="AZ389" s="22">
        <f t="shared" si="207"/>
        <v>0</v>
      </c>
      <c r="BA389" s="22">
        <f t="shared" si="184"/>
        <v>0</v>
      </c>
      <c r="BB389" s="22">
        <f t="shared" si="185"/>
        <v>0</v>
      </c>
      <c r="BC389" s="22">
        <f t="shared" si="186"/>
        <v>0</v>
      </c>
      <c r="BD389" s="22">
        <f t="shared" si="187"/>
        <v>0.50819672131147542</v>
      </c>
      <c r="BE389" s="22">
        <f t="shared" si="188"/>
        <v>1</v>
      </c>
      <c r="BF389" s="22">
        <f t="shared" si="189"/>
        <v>1</v>
      </c>
      <c r="BG389" s="22">
        <f t="shared" si="190"/>
        <v>1</v>
      </c>
      <c r="BH389" s="22">
        <f t="shared" si="191"/>
        <v>1</v>
      </c>
      <c r="BI389" s="22">
        <f t="shared" si="192"/>
        <v>0.50819672131147542</v>
      </c>
      <c r="BJ389" s="22">
        <f t="shared" si="193"/>
        <v>0</v>
      </c>
      <c r="BK389" s="22">
        <f t="shared" si="194"/>
        <v>0</v>
      </c>
    </row>
    <row r="390" spans="1:63" x14ac:dyDescent="0.25">
      <c r="A390">
        <v>442</v>
      </c>
      <c r="B390" s="3" t="s">
        <v>144</v>
      </c>
      <c r="C390" s="3" t="s">
        <v>144</v>
      </c>
      <c r="D390" s="18" t="s">
        <v>30</v>
      </c>
      <c r="E390" s="23">
        <v>504.63797993543699</v>
      </c>
      <c r="F390" s="18" t="s">
        <v>16</v>
      </c>
      <c r="G390" s="18">
        <v>131</v>
      </c>
      <c r="H390" s="18" t="s">
        <v>17</v>
      </c>
      <c r="I390" s="18" t="s">
        <v>17</v>
      </c>
      <c r="J390">
        <v>213</v>
      </c>
      <c r="K390">
        <v>273</v>
      </c>
      <c r="L390">
        <v>305</v>
      </c>
      <c r="M390">
        <v>365</v>
      </c>
      <c r="N390" s="23">
        <v>12.639929790393399</v>
      </c>
      <c r="O390" s="23">
        <v>-85.566067503387501</v>
      </c>
      <c r="P390" s="18" t="s">
        <v>19</v>
      </c>
      <c r="S390" s="4">
        <f t="shared" si="178"/>
        <v>213</v>
      </c>
      <c r="T390" s="4">
        <f t="shared" si="179"/>
        <v>273</v>
      </c>
      <c r="U390" s="9">
        <f t="shared" si="180"/>
        <v>61</v>
      </c>
      <c r="V390" s="9">
        <f t="shared" si="181"/>
        <v>305</v>
      </c>
      <c r="W390" s="9">
        <f t="shared" si="182"/>
        <v>365</v>
      </c>
      <c r="X390" s="9">
        <f t="shared" si="183"/>
        <v>61</v>
      </c>
      <c r="Y390" s="5">
        <v>1</v>
      </c>
      <c r="Z390" s="19"/>
      <c r="AA390" s="19">
        <f t="shared" si="210"/>
        <v>0</v>
      </c>
      <c r="AB390" s="19">
        <f t="shared" si="210"/>
        <v>0</v>
      </c>
      <c r="AC390" s="19">
        <f t="shared" si="210"/>
        <v>0</v>
      </c>
      <c r="AD390" s="19">
        <f t="shared" si="210"/>
        <v>0</v>
      </c>
      <c r="AE390" s="19">
        <f t="shared" si="210"/>
        <v>0</v>
      </c>
      <c r="AF390" s="19">
        <f t="shared" si="210"/>
        <v>0</v>
      </c>
      <c r="AG390" s="19">
        <f t="shared" si="210"/>
        <v>0</v>
      </c>
      <c r="AH390" s="19">
        <f t="shared" si="210"/>
        <v>0.50819672131147542</v>
      </c>
      <c r="AI390" s="19">
        <f t="shared" si="210"/>
        <v>1</v>
      </c>
      <c r="AJ390" s="19">
        <f t="shared" si="210"/>
        <v>1</v>
      </c>
      <c r="AK390" s="19">
        <f t="shared" si="210"/>
        <v>1</v>
      </c>
      <c r="AL390" s="19">
        <f t="shared" si="210"/>
        <v>0.50819672131147542</v>
      </c>
      <c r="AM390" s="19">
        <f t="shared" si="195"/>
        <v>0</v>
      </c>
      <c r="AN390" s="19">
        <f t="shared" si="196"/>
        <v>0</v>
      </c>
      <c r="AO390" s="19">
        <f t="shared" si="197"/>
        <v>0</v>
      </c>
      <c r="AP390" s="19">
        <f t="shared" si="198"/>
        <v>0</v>
      </c>
      <c r="AQ390" s="19">
        <f t="shared" si="199"/>
        <v>0</v>
      </c>
      <c r="AR390" s="19">
        <f t="shared" si="200"/>
        <v>0</v>
      </c>
      <c r="AS390" s="19">
        <f t="shared" si="201"/>
        <v>0</v>
      </c>
      <c r="AT390" s="19">
        <f t="shared" si="202"/>
        <v>0.50819672131147542</v>
      </c>
      <c r="AU390" s="19">
        <f t="shared" si="203"/>
        <v>1</v>
      </c>
      <c r="AV390" s="19">
        <f t="shared" si="204"/>
        <v>1</v>
      </c>
      <c r="AW390" s="19">
        <f t="shared" si="205"/>
        <v>1</v>
      </c>
      <c r="AX390" s="19">
        <f t="shared" si="206"/>
        <v>0.50819672131147542</v>
      </c>
      <c r="AY390" s="37">
        <v>442</v>
      </c>
      <c r="AZ390" s="22">
        <f t="shared" si="207"/>
        <v>0</v>
      </c>
      <c r="BA390" s="22">
        <f t="shared" si="184"/>
        <v>0</v>
      </c>
      <c r="BB390" s="22">
        <f t="shared" si="185"/>
        <v>0</v>
      </c>
      <c r="BC390" s="22">
        <f t="shared" si="186"/>
        <v>0</v>
      </c>
      <c r="BD390" s="22">
        <f t="shared" si="187"/>
        <v>0</v>
      </c>
      <c r="BE390" s="22">
        <f t="shared" si="188"/>
        <v>0</v>
      </c>
      <c r="BF390" s="22">
        <f t="shared" si="189"/>
        <v>0</v>
      </c>
      <c r="BG390" s="22">
        <f t="shared" si="190"/>
        <v>0.50819672131147542</v>
      </c>
      <c r="BH390" s="22">
        <f t="shared" si="191"/>
        <v>1</v>
      </c>
      <c r="BI390" s="22">
        <f t="shared" si="192"/>
        <v>1</v>
      </c>
      <c r="BJ390" s="22">
        <f t="shared" si="193"/>
        <v>1</v>
      </c>
      <c r="BK390" s="22">
        <f t="shared" si="194"/>
        <v>0.50819672131147542</v>
      </c>
    </row>
    <row r="391" spans="1:63" x14ac:dyDescent="0.25">
      <c r="A391">
        <v>443</v>
      </c>
      <c r="B391" s="3" t="s">
        <v>144</v>
      </c>
      <c r="C391" s="3" t="s">
        <v>144</v>
      </c>
      <c r="D391" s="18" t="s">
        <v>29</v>
      </c>
      <c r="E391" s="23" t="s">
        <v>17</v>
      </c>
      <c r="F391" s="18" t="s">
        <v>16</v>
      </c>
      <c r="G391" s="18">
        <v>131</v>
      </c>
      <c r="H391" s="18" t="s">
        <v>17</v>
      </c>
      <c r="I391" s="18" t="s">
        <v>17</v>
      </c>
      <c r="J391">
        <v>1</v>
      </c>
      <c r="K391">
        <v>59</v>
      </c>
      <c r="L391">
        <v>91</v>
      </c>
      <c r="M391">
        <v>181</v>
      </c>
      <c r="N391" s="23" t="s">
        <v>17</v>
      </c>
      <c r="O391" s="23" t="s">
        <v>17</v>
      </c>
      <c r="P391" s="18" t="s">
        <v>19</v>
      </c>
      <c r="S391" s="4">
        <f t="shared" si="178"/>
        <v>1</v>
      </c>
      <c r="T391" s="4">
        <f t="shared" si="179"/>
        <v>59</v>
      </c>
      <c r="U391" s="9">
        <f t="shared" si="180"/>
        <v>59</v>
      </c>
      <c r="V391" s="9">
        <f t="shared" si="181"/>
        <v>91</v>
      </c>
      <c r="W391" s="9">
        <f t="shared" si="182"/>
        <v>181</v>
      </c>
      <c r="X391" s="9">
        <f t="shared" si="183"/>
        <v>91</v>
      </c>
      <c r="Y391" s="5">
        <v>1</v>
      </c>
      <c r="Z391" s="19"/>
      <c r="AA391" s="19">
        <f t="shared" si="210"/>
        <v>0.52542372881355937</v>
      </c>
      <c r="AB391" s="19">
        <f t="shared" si="210"/>
        <v>1</v>
      </c>
      <c r="AC391" s="19">
        <f t="shared" si="210"/>
        <v>1</v>
      </c>
      <c r="AD391" s="19">
        <f t="shared" si="210"/>
        <v>1</v>
      </c>
      <c r="AE391" s="19">
        <f t="shared" si="210"/>
        <v>0.67032967032967039</v>
      </c>
      <c r="AF391" s="19">
        <f t="shared" si="210"/>
        <v>0.32967032967032972</v>
      </c>
      <c r="AG391" s="19">
        <f t="shared" si="210"/>
        <v>0</v>
      </c>
      <c r="AH391" s="19">
        <f t="shared" si="210"/>
        <v>0</v>
      </c>
      <c r="AI391" s="19">
        <f t="shared" si="210"/>
        <v>0</v>
      </c>
      <c r="AJ391" s="19">
        <f t="shared" si="210"/>
        <v>0</v>
      </c>
      <c r="AK391" s="19">
        <f t="shared" si="210"/>
        <v>0</v>
      </c>
      <c r="AL391" s="19">
        <f t="shared" si="210"/>
        <v>0</v>
      </c>
      <c r="AM391" s="19">
        <f t="shared" si="195"/>
        <v>0.52542372881355937</v>
      </c>
      <c r="AN391" s="19">
        <f t="shared" si="196"/>
        <v>1</v>
      </c>
      <c r="AO391" s="19">
        <f t="shared" si="197"/>
        <v>1</v>
      </c>
      <c r="AP391" s="19">
        <f t="shared" si="198"/>
        <v>1</v>
      </c>
      <c r="AQ391" s="19">
        <f t="shared" si="199"/>
        <v>0.67032967032967039</v>
      </c>
      <c r="AR391" s="19">
        <f t="shared" si="200"/>
        <v>0.32967032967032972</v>
      </c>
      <c r="AS391" s="19">
        <f t="shared" si="201"/>
        <v>0</v>
      </c>
      <c r="AT391" s="19">
        <f t="shared" si="202"/>
        <v>0</v>
      </c>
      <c r="AU391" s="19">
        <f t="shared" si="203"/>
        <v>0</v>
      </c>
      <c r="AV391" s="19">
        <f t="shared" si="204"/>
        <v>0</v>
      </c>
      <c r="AW391" s="19">
        <f t="shared" si="205"/>
        <v>0</v>
      </c>
      <c r="AX391" s="19">
        <f t="shared" si="206"/>
        <v>0</v>
      </c>
      <c r="AY391" s="37">
        <v>443</v>
      </c>
      <c r="AZ391" s="22">
        <f t="shared" si="207"/>
        <v>0.52542372881355937</v>
      </c>
      <c r="BA391" s="22">
        <f t="shared" si="184"/>
        <v>1</v>
      </c>
      <c r="BB391" s="22">
        <f t="shared" si="185"/>
        <v>1</v>
      </c>
      <c r="BC391" s="22">
        <f t="shared" si="186"/>
        <v>1</v>
      </c>
      <c r="BD391" s="22">
        <f t="shared" si="187"/>
        <v>0.67032967032967039</v>
      </c>
      <c r="BE391" s="22">
        <f t="shared" si="188"/>
        <v>0.32967032967032972</v>
      </c>
      <c r="BF391" s="22">
        <f t="shared" si="189"/>
        <v>0</v>
      </c>
      <c r="BG391" s="22">
        <f t="shared" si="190"/>
        <v>0</v>
      </c>
      <c r="BH391" s="22">
        <f t="shared" si="191"/>
        <v>0</v>
      </c>
      <c r="BI391" s="22">
        <f t="shared" si="192"/>
        <v>0</v>
      </c>
      <c r="BJ391" s="22">
        <f t="shared" si="193"/>
        <v>0</v>
      </c>
      <c r="BK391" s="22">
        <f t="shared" si="194"/>
        <v>0</v>
      </c>
    </row>
    <row r="392" spans="1:63" x14ac:dyDescent="0.25">
      <c r="A392">
        <v>444</v>
      </c>
      <c r="B392" s="3" t="s">
        <v>144</v>
      </c>
      <c r="C392" s="3" t="s">
        <v>144</v>
      </c>
      <c r="D392" s="18" t="s">
        <v>29</v>
      </c>
      <c r="E392" s="23" t="s">
        <v>17</v>
      </c>
      <c r="F392" s="18" t="s">
        <v>16</v>
      </c>
      <c r="G392" s="18">
        <v>131</v>
      </c>
      <c r="H392" s="18" t="s">
        <v>17</v>
      </c>
      <c r="I392" s="18" t="s">
        <v>17</v>
      </c>
      <c r="J392">
        <v>182</v>
      </c>
      <c r="K392">
        <v>273</v>
      </c>
      <c r="L392">
        <v>305</v>
      </c>
      <c r="M392">
        <v>334</v>
      </c>
      <c r="N392" s="23" t="s">
        <v>17</v>
      </c>
      <c r="O392" s="23" t="s">
        <v>17</v>
      </c>
      <c r="P392" s="18" t="s">
        <v>19</v>
      </c>
      <c r="S392" s="4">
        <f t="shared" ref="S392:S455" si="211">J392</f>
        <v>182</v>
      </c>
      <c r="T392" s="4">
        <f t="shared" ref="T392:T455" si="212">K392</f>
        <v>273</v>
      </c>
      <c r="U392" s="9">
        <f t="shared" ref="U392:U455" si="213">IF($T392-$S392&gt;0,$T392-$S392+1,$T392+365-$S392+1)</f>
        <v>92</v>
      </c>
      <c r="V392" s="9">
        <f t="shared" ref="V392:V455" si="214">IF($L392&gt;=$T392,$L392,$L392+365)</f>
        <v>305</v>
      </c>
      <c r="W392" s="9">
        <f t="shared" ref="W392:W455" si="215">$V392+$X392-1</f>
        <v>334</v>
      </c>
      <c r="X392" s="9">
        <f t="shared" ref="X392:X455" si="216">IF($M392-$L392&gt;0,$M392-$L392+1,$M392+365-$L392+1)</f>
        <v>30</v>
      </c>
      <c r="Y392" s="5">
        <v>1</v>
      </c>
      <c r="Z392" s="19"/>
      <c r="AA392" s="19">
        <f t="shared" si="210"/>
        <v>0</v>
      </c>
      <c r="AB392" s="19">
        <f t="shared" si="210"/>
        <v>0</v>
      </c>
      <c r="AC392" s="19">
        <f t="shared" si="210"/>
        <v>0</v>
      </c>
      <c r="AD392" s="19">
        <f t="shared" si="210"/>
        <v>0</v>
      </c>
      <c r="AE392" s="19">
        <f t="shared" si="210"/>
        <v>0</v>
      </c>
      <c r="AF392" s="19">
        <f t="shared" si="210"/>
        <v>0</v>
      </c>
      <c r="AG392" s="19">
        <f t="shared" si="210"/>
        <v>0.33695652173913043</v>
      </c>
      <c r="AH392" s="19">
        <f t="shared" si="210"/>
        <v>0.67391304347826086</v>
      </c>
      <c r="AI392" s="19">
        <f t="shared" si="210"/>
        <v>1</v>
      </c>
      <c r="AJ392" s="19">
        <f t="shared" si="210"/>
        <v>1</v>
      </c>
      <c r="AK392" s="19">
        <f t="shared" si="210"/>
        <v>1</v>
      </c>
      <c r="AL392" s="19">
        <f t="shared" si="210"/>
        <v>0</v>
      </c>
      <c r="AM392" s="19">
        <f t="shared" si="195"/>
        <v>0</v>
      </c>
      <c r="AN392" s="19">
        <f t="shared" si="196"/>
        <v>0</v>
      </c>
      <c r="AO392" s="19">
        <f t="shared" si="197"/>
        <v>0</v>
      </c>
      <c r="AP392" s="19">
        <f t="shared" si="198"/>
        <v>0</v>
      </c>
      <c r="AQ392" s="19">
        <f t="shared" si="199"/>
        <v>0</v>
      </c>
      <c r="AR392" s="19">
        <f t="shared" si="200"/>
        <v>0</v>
      </c>
      <c r="AS392" s="19">
        <f t="shared" si="201"/>
        <v>0.33695652173913043</v>
      </c>
      <c r="AT392" s="19">
        <f t="shared" si="202"/>
        <v>0.67391304347826086</v>
      </c>
      <c r="AU392" s="19">
        <f t="shared" si="203"/>
        <v>1</v>
      </c>
      <c r="AV392" s="19">
        <f t="shared" si="204"/>
        <v>1</v>
      </c>
      <c r="AW392" s="19">
        <f t="shared" si="205"/>
        <v>1</v>
      </c>
      <c r="AX392" s="19">
        <f t="shared" si="206"/>
        <v>0</v>
      </c>
      <c r="AY392" s="37">
        <v>444</v>
      </c>
      <c r="AZ392" s="22">
        <f t="shared" si="207"/>
        <v>0</v>
      </c>
      <c r="BA392" s="22">
        <f t="shared" ref="BA392:BA455" si="217">IFERROR(AN392,0)</f>
        <v>0</v>
      </c>
      <c r="BB392" s="22">
        <f t="shared" ref="BB392:BB455" si="218">IFERROR(AO392,0)</f>
        <v>0</v>
      </c>
      <c r="BC392" s="22">
        <f t="shared" ref="BC392:BC455" si="219">IFERROR(AP392,0)</f>
        <v>0</v>
      </c>
      <c r="BD392" s="22">
        <f t="shared" ref="BD392:BD455" si="220">IFERROR(AQ392,0)</f>
        <v>0</v>
      </c>
      <c r="BE392" s="22">
        <f t="shared" ref="BE392:BE455" si="221">IFERROR(AR392,0)</f>
        <v>0</v>
      </c>
      <c r="BF392" s="22">
        <f t="shared" ref="BF392:BF455" si="222">IFERROR(AS392,0)</f>
        <v>0.33695652173913043</v>
      </c>
      <c r="BG392" s="22">
        <f t="shared" ref="BG392:BG455" si="223">IFERROR(AT392,0)</f>
        <v>0.67391304347826086</v>
      </c>
      <c r="BH392" s="22">
        <f t="shared" ref="BH392:BH455" si="224">IFERROR(AU392,0)</f>
        <v>1</v>
      </c>
      <c r="BI392" s="22">
        <f t="shared" ref="BI392:BI455" si="225">IFERROR(AV392,0)</f>
        <v>1</v>
      </c>
      <c r="BJ392" s="22">
        <f t="shared" ref="BJ392:BJ455" si="226">IFERROR(AW392,0)</f>
        <v>1</v>
      </c>
      <c r="BK392" s="22">
        <f t="shared" ref="BK392:BK455" si="227">IFERROR(AX392,0)</f>
        <v>0</v>
      </c>
    </row>
    <row r="393" spans="1:63" x14ac:dyDescent="0.25">
      <c r="A393">
        <v>445</v>
      </c>
      <c r="B393" s="3" t="s">
        <v>144</v>
      </c>
      <c r="C393" s="3" t="s">
        <v>144</v>
      </c>
      <c r="D393" s="18" t="s">
        <v>29</v>
      </c>
      <c r="E393" s="23">
        <v>912.60747476948802</v>
      </c>
      <c r="F393" s="18" t="s">
        <v>16</v>
      </c>
      <c r="G393" s="18">
        <v>131</v>
      </c>
      <c r="H393" s="18" t="s">
        <v>17</v>
      </c>
      <c r="I393" s="18" t="s">
        <v>17</v>
      </c>
      <c r="J393">
        <v>152</v>
      </c>
      <c r="K393">
        <v>181</v>
      </c>
      <c r="L393">
        <v>274</v>
      </c>
      <c r="M393">
        <v>334</v>
      </c>
      <c r="N393" s="23">
        <v>12.491246695688501</v>
      </c>
      <c r="O393" s="23">
        <v>-85.689954636063405</v>
      </c>
      <c r="P393" s="18" t="s">
        <v>19</v>
      </c>
      <c r="Q393" t="s">
        <v>145</v>
      </c>
      <c r="S393" s="4">
        <f t="shared" si="211"/>
        <v>152</v>
      </c>
      <c r="T393" s="4">
        <f t="shared" si="212"/>
        <v>181</v>
      </c>
      <c r="U393" s="9">
        <f t="shared" si="213"/>
        <v>30</v>
      </c>
      <c r="V393" s="9">
        <f t="shared" si="214"/>
        <v>274</v>
      </c>
      <c r="W393" s="9">
        <f t="shared" si="215"/>
        <v>334</v>
      </c>
      <c r="X393" s="9">
        <f t="shared" si="216"/>
        <v>61</v>
      </c>
      <c r="Y393" s="5">
        <v>1</v>
      </c>
      <c r="Z393" s="19"/>
      <c r="AA393" s="19">
        <f t="shared" si="210"/>
        <v>0</v>
      </c>
      <c r="AB393" s="19">
        <f t="shared" si="210"/>
        <v>0</v>
      </c>
      <c r="AC393" s="19">
        <f t="shared" si="210"/>
        <v>0</v>
      </c>
      <c r="AD393" s="19">
        <f t="shared" si="210"/>
        <v>0</v>
      </c>
      <c r="AE393" s="19">
        <f t="shared" si="210"/>
        <v>0</v>
      </c>
      <c r="AF393" s="19">
        <f t="shared" si="210"/>
        <v>1</v>
      </c>
      <c r="AG393" s="19">
        <f t="shared" si="210"/>
        <v>1</v>
      </c>
      <c r="AH393" s="19">
        <f t="shared" si="210"/>
        <v>1</v>
      </c>
      <c r="AI393" s="19">
        <f t="shared" si="210"/>
        <v>1</v>
      </c>
      <c r="AJ393" s="19">
        <f t="shared" si="210"/>
        <v>1</v>
      </c>
      <c r="AK393" s="19">
        <f t="shared" si="210"/>
        <v>0.49180327868852458</v>
      </c>
      <c r="AL393" s="19">
        <f t="shared" si="210"/>
        <v>0</v>
      </c>
      <c r="AM393" s="19">
        <f t="shared" ref="AM393:AM456" si="228">IF(AM$6&gt;=$S393,1,0)*IF(AM$6&lt;=$T393,(AM$6-$S393+1)/$U393,1)*IF(AM$5&gt;$W393,0,1)*IF(AM$5&lt;$V393,1,1-(AM$5-$V393)/$X393)+AA393</f>
        <v>0</v>
      </c>
      <c r="AN393" s="19">
        <f t="shared" ref="AN393:AN456" si="229">IF(AN$6&gt;=$S393,1,0)*IF(AN$6&lt;=$T393,(AN$6-$S393+1)/$U393,1)*IF(AN$5&gt;$W393,0,1)*IF(AN$5&lt;$V393,1,1-(AN$5-$V393)/$X393)+AB393</f>
        <v>0</v>
      </c>
      <c r="AO393" s="19">
        <f t="shared" ref="AO393:AO456" si="230">IF(AO$6&gt;=$S393,1,0)*IF(AO$6&lt;=$T393,(AO$6-$S393+1)/$U393,1)*IF(AO$5&gt;$W393,0,1)*IF(AO$5&lt;$V393,1,1-(AO$5-$V393)/$X393)+AC393</f>
        <v>0</v>
      </c>
      <c r="AP393" s="19">
        <f t="shared" ref="AP393:AP456" si="231">IF(AP$6&gt;=$S393,1,0)*IF(AP$6&lt;=$T393,(AP$6-$S393+1)/$U393,1)*IF(AP$5&gt;$W393,0,1)*IF(AP$5&lt;$V393,1,1-(AP$5-$V393)/$X393)+AD393</f>
        <v>0</v>
      </c>
      <c r="AQ393" s="19">
        <f t="shared" ref="AQ393:AQ456" si="232">IF(AQ$6&gt;=$S393,1,0)*IF(AQ$6&lt;=$T393,(AQ$6-$S393+1)/$U393,1)*IF(AQ$5&gt;$W393,0,1)*IF(AQ$5&lt;$V393,1,1-(AQ$5-$V393)/$X393)+AE393</f>
        <v>0</v>
      </c>
      <c r="AR393" s="19">
        <f t="shared" ref="AR393:AR456" si="233">IF(AR$6&gt;=$S393,1,0)*IF(AR$6&lt;=$T393,(AR$6-$S393+1)/$U393,1)*IF(AR$5&gt;$W393,0,1)*IF(AR$5&lt;$V393,1,1-(AR$5-$V393)/$X393)+AF393</f>
        <v>1</v>
      </c>
      <c r="AS393" s="19">
        <f t="shared" ref="AS393:AS456" si="234">IF(AS$6&gt;=$S393,1,0)*IF(AS$6&lt;=$T393,(AS$6-$S393+1)/$U393,1)*IF(AS$5&gt;$W393,0,1)*IF(AS$5&lt;$V393,1,1-(AS$5-$V393)/$X393)+AG393</f>
        <v>1</v>
      </c>
      <c r="AT393" s="19">
        <f t="shared" ref="AT393:AT456" si="235">IF(AT$6&gt;=$S393,1,0)*IF(AT$6&lt;=$T393,(AT$6-$S393+1)/$U393,1)*IF(AT$5&gt;$W393,0,1)*IF(AT$5&lt;$V393,1,1-(AT$5-$V393)/$X393)+AH393</f>
        <v>1</v>
      </c>
      <c r="AU393" s="19">
        <f t="shared" ref="AU393:AU456" si="236">IF(AU$6&gt;=$S393,1,0)*IF(AU$6&lt;=$T393,(AU$6-$S393+1)/$U393,1)*IF(AU$5&gt;$W393,0,1)*IF(AU$5&lt;$V393,1,1-(AU$5-$V393)/$X393)+AI393</f>
        <v>1</v>
      </c>
      <c r="AV393" s="19">
        <f t="shared" ref="AV393:AV456" si="237">IF(AV$6&gt;=$S393,1,0)*IF(AV$6&lt;=$T393,(AV$6-$S393+1)/$U393,1)*IF(AV$5&gt;$W393,0,1)*IF(AV$5&lt;$V393,1,1-(AV$5-$V393)/$X393)+AJ393</f>
        <v>1</v>
      </c>
      <c r="AW393" s="19">
        <f t="shared" ref="AW393:AW456" si="238">IF(AW$6&gt;=$S393,1,0)*IF(AW$6&lt;=$T393,(AW$6-$S393+1)/$U393,1)*IF(AW$5&gt;$W393,0,1)*IF(AW$5&lt;$V393,1,1-(AW$5-$V393)/$X393)+AK393</f>
        <v>0.49180327868852458</v>
      </c>
      <c r="AX393" s="19">
        <f t="shared" ref="AX393:AX456" si="239">IF(AX$6&gt;=$S393,1,0)*IF(AX$6&lt;=$T393,(AX$6-$S393+1)/$U393,1)*IF(AX$5&gt;$W393,0,1)*IF(AX$5&lt;$V393,1,1-(AX$5-$V393)/$X393)+AL393</f>
        <v>0</v>
      </c>
      <c r="AY393" s="37">
        <v>445</v>
      </c>
      <c r="AZ393" s="22">
        <f t="shared" ref="AZ393:AZ456" si="240">IFERROR(AM393,0)</f>
        <v>0</v>
      </c>
      <c r="BA393" s="22">
        <f t="shared" si="217"/>
        <v>0</v>
      </c>
      <c r="BB393" s="22">
        <f t="shared" si="218"/>
        <v>0</v>
      </c>
      <c r="BC393" s="22">
        <f t="shared" si="219"/>
        <v>0</v>
      </c>
      <c r="BD393" s="22">
        <f t="shared" si="220"/>
        <v>0</v>
      </c>
      <c r="BE393" s="22">
        <f t="shared" si="221"/>
        <v>1</v>
      </c>
      <c r="BF393" s="22">
        <f t="shared" si="222"/>
        <v>1</v>
      </c>
      <c r="BG393" s="22">
        <f t="shared" si="223"/>
        <v>1</v>
      </c>
      <c r="BH393" s="22">
        <f t="shared" si="224"/>
        <v>1</v>
      </c>
      <c r="BI393" s="22">
        <f t="shared" si="225"/>
        <v>1</v>
      </c>
      <c r="BJ393" s="22">
        <f t="shared" si="226"/>
        <v>0.49180327868852458</v>
      </c>
      <c r="BK393" s="22">
        <f t="shared" si="227"/>
        <v>0</v>
      </c>
    </row>
    <row r="394" spans="1:63" x14ac:dyDescent="0.25">
      <c r="A394">
        <v>446</v>
      </c>
      <c r="B394" s="3" t="s">
        <v>144</v>
      </c>
      <c r="C394" s="3" t="s">
        <v>144</v>
      </c>
      <c r="D394" s="18" t="s">
        <v>21</v>
      </c>
      <c r="E394" s="23">
        <v>2245.5655200567699</v>
      </c>
      <c r="F394" s="18" t="s">
        <v>16</v>
      </c>
      <c r="G394" s="18">
        <v>131</v>
      </c>
      <c r="H394" s="18" t="s">
        <v>17</v>
      </c>
      <c r="I394" s="18" t="s">
        <v>17</v>
      </c>
      <c r="J394">
        <v>121</v>
      </c>
      <c r="K394">
        <v>151</v>
      </c>
      <c r="L394">
        <v>182</v>
      </c>
      <c r="M394">
        <v>243</v>
      </c>
      <c r="N394" s="23">
        <v>12.8219976640988</v>
      </c>
      <c r="O394" s="23">
        <v>-85.596637503972502</v>
      </c>
      <c r="P394" s="18" t="s">
        <v>19</v>
      </c>
      <c r="S394" s="4">
        <f t="shared" si="211"/>
        <v>121</v>
      </c>
      <c r="T394" s="4">
        <f t="shared" si="212"/>
        <v>151</v>
      </c>
      <c r="U394" s="9">
        <f t="shared" si="213"/>
        <v>31</v>
      </c>
      <c r="V394" s="9">
        <f t="shared" si="214"/>
        <v>182</v>
      </c>
      <c r="W394" s="9">
        <f t="shared" si="215"/>
        <v>243</v>
      </c>
      <c r="X394" s="9">
        <f t="shared" si="216"/>
        <v>62</v>
      </c>
      <c r="Y394" s="5">
        <v>1</v>
      </c>
      <c r="Z394" s="19"/>
      <c r="AA394" s="19">
        <f t="shared" si="210"/>
        <v>0</v>
      </c>
      <c r="AB394" s="19">
        <f t="shared" si="210"/>
        <v>0</v>
      </c>
      <c r="AC394" s="19">
        <f t="shared" si="210"/>
        <v>0</v>
      </c>
      <c r="AD394" s="19">
        <f t="shared" si="210"/>
        <v>0</v>
      </c>
      <c r="AE394" s="19">
        <f t="shared" si="210"/>
        <v>1</v>
      </c>
      <c r="AF394" s="19">
        <f t="shared" si="210"/>
        <v>1</v>
      </c>
      <c r="AG394" s="19">
        <f t="shared" si="210"/>
        <v>1</v>
      </c>
      <c r="AH394" s="19">
        <f t="shared" si="210"/>
        <v>0.5</v>
      </c>
      <c r="AI394" s="19">
        <f t="shared" si="210"/>
        <v>0</v>
      </c>
      <c r="AJ394" s="19">
        <f t="shared" si="210"/>
        <v>0</v>
      </c>
      <c r="AK394" s="19">
        <f t="shared" si="210"/>
        <v>0</v>
      </c>
      <c r="AL394" s="19">
        <f t="shared" si="210"/>
        <v>0</v>
      </c>
      <c r="AM394" s="19">
        <f t="shared" si="228"/>
        <v>0</v>
      </c>
      <c r="AN394" s="19">
        <f t="shared" si="229"/>
        <v>0</v>
      </c>
      <c r="AO394" s="19">
        <f t="shared" si="230"/>
        <v>0</v>
      </c>
      <c r="AP394" s="19">
        <f t="shared" si="231"/>
        <v>0</v>
      </c>
      <c r="AQ394" s="19">
        <f t="shared" si="232"/>
        <v>1</v>
      </c>
      <c r="AR394" s="19">
        <f t="shared" si="233"/>
        <v>1</v>
      </c>
      <c r="AS394" s="19">
        <f t="shared" si="234"/>
        <v>1</v>
      </c>
      <c r="AT394" s="19">
        <f t="shared" si="235"/>
        <v>0.5</v>
      </c>
      <c r="AU394" s="19">
        <f t="shared" si="236"/>
        <v>0</v>
      </c>
      <c r="AV394" s="19">
        <f t="shared" si="237"/>
        <v>0</v>
      </c>
      <c r="AW394" s="19">
        <f t="shared" si="238"/>
        <v>0</v>
      </c>
      <c r="AX394" s="19">
        <f t="shared" si="239"/>
        <v>0</v>
      </c>
      <c r="AY394" s="37">
        <v>446</v>
      </c>
      <c r="AZ394" s="22">
        <f t="shared" si="240"/>
        <v>0</v>
      </c>
      <c r="BA394" s="22">
        <f t="shared" si="217"/>
        <v>0</v>
      </c>
      <c r="BB394" s="22">
        <f t="shared" si="218"/>
        <v>0</v>
      </c>
      <c r="BC394" s="22">
        <f t="shared" si="219"/>
        <v>0</v>
      </c>
      <c r="BD394" s="22">
        <f t="shared" si="220"/>
        <v>1</v>
      </c>
      <c r="BE394" s="22">
        <f t="shared" si="221"/>
        <v>1</v>
      </c>
      <c r="BF394" s="22">
        <f t="shared" si="222"/>
        <v>1</v>
      </c>
      <c r="BG394" s="22">
        <f t="shared" si="223"/>
        <v>0.5</v>
      </c>
      <c r="BH394" s="22">
        <f t="shared" si="224"/>
        <v>0</v>
      </c>
      <c r="BI394" s="22">
        <f t="shared" si="225"/>
        <v>0</v>
      </c>
      <c r="BJ394" s="22">
        <f t="shared" si="226"/>
        <v>0</v>
      </c>
      <c r="BK394" s="22">
        <f t="shared" si="227"/>
        <v>0</v>
      </c>
    </row>
    <row r="395" spans="1:63" x14ac:dyDescent="0.25">
      <c r="A395">
        <v>447</v>
      </c>
      <c r="B395" s="3" t="s">
        <v>144</v>
      </c>
      <c r="C395" s="3" t="s">
        <v>144</v>
      </c>
      <c r="D395" s="18" t="s">
        <v>21</v>
      </c>
      <c r="E395" s="23" t="s">
        <v>17</v>
      </c>
      <c r="F395" s="18" t="s">
        <v>16</v>
      </c>
      <c r="G395" s="18">
        <v>131</v>
      </c>
      <c r="H395" s="18" t="s">
        <v>17</v>
      </c>
      <c r="I395" s="18" t="s">
        <v>17</v>
      </c>
      <c r="J395">
        <v>244</v>
      </c>
      <c r="K395">
        <v>273</v>
      </c>
      <c r="L395">
        <v>305</v>
      </c>
      <c r="M395">
        <v>365</v>
      </c>
      <c r="N395" s="23" t="s">
        <v>17</v>
      </c>
      <c r="O395" s="23" t="s">
        <v>17</v>
      </c>
      <c r="P395" s="18" t="s">
        <v>19</v>
      </c>
      <c r="S395" s="4">
        <f t="shared" si="211"/>
        <v>244</v>
      </c>
      <c r="T395" s="4">
        <f t="shared" si="212"/>
        <v>273</v>
      </c>
      <c r="U395" s="9">
        <f t="shared" si="213"/>
        <v>30</v>
      </c>
      <c r="V395" s="9">
        <f t="shared" si="214"/>
        <v>305</v>
      </c>
      <c r="W395" s="9">
        <f t="shared" si="215"/>
        <v>365</v>
      </c>
      <c r="X395" s="9">
        <f t="shared" si="216"/>
        <v>61</v>
      </c>
      <c r="Y395" s="5">
        <v>1</v>
      </c>
      <c r="Z395" s="19"/>
      <c r="AA395" s="19">
        <f t="shared" si="210"/>
        <v>0</v>
      </c>
      <c r="AB395" s="19">
        <f t="shared" si="210"/>
        <v>0</v>
      </c>
      <c r="AC395" s="19">
        <f t="shared" si="210"/>
        <v>0</v>
      </c>
      <c r="AD395" s="19">
        <f t="shared" si="210"/>
        <v>0</v>
      </c>
      <c r="AE395" s="19">
        <f t="shared" si="210"/>
        <v>0</v>
      </c>
      <c r="AF395" s="19">
        <f t="shared" si="210"/>
        <v>0</v>
      </c>
      <c r="AG395" s="19">
        <f t="shared" si="210"/>
        <v>0</v>
      </c>
      <c r="AH395" s="19">
        <f t="shared" si="210"/>
        <v>0</v>
      </c>
      <c r="AI395" s="19">
        <f t="shared" si="210"/>
        <v>1</v>
      </c>
      <c r="AJ395" s="19">
        <f t="shared" si="210"/>
        <v>1</v>
      </c>
      <c r="AK395" s="19">
        <f t="shared" si="210"/>
        <v>1</v>
      </c>
      <c r="AL395" s="19">
        <f t="shared" si="210"/>
        <v>0.50819672131147542</v>
      </c>
      <c r="AM395" s="19">
        <f t="shared" si="228"/>
        <v>0</v>
      </c>
      <c r="AN395" s="19">
        <f t="shared" si="229"/>
        <v>0</v>
      </c>
      <c r="AO395" s="19">
        <f t="shared" si="230"/>
        <v>0</v>
      </c>
      <c r="AP395" s="19">
        <f t="shared" si="231"/>
        <v>0</v>
      </c>
      <c r="AQ395" s="19">
        <f t="shared" si="232"/>
        <v>0</v>
      </c>
      <c r="AR395" s="19">
        <f t="shared" si="233"/>
        <v>0</v>
      </c>
      <c r="AS395" s="19">
        <f t="shared" si="234"/>
        <v>0</v>
      </c>
      <c r="AT395" s="19">
        <f t="shared" si="235"/>
        <v>0</v>
      </c>
      <c r="AU395" s="19">
        <f t="shared" si="236"/>
        <v>1</v>
      </c>
      <c r="AV395" s="19">
        <f t="shared" si="237"/>
        <v>1</v>
      </c>
      <c r="AW395" s="19">
        <f t="shared" si="238"/>
        <v>1</v>
      </c>
      <c r="AX395" s="19">
        <f t="shared" si="239"/>
        <v>0.50819672131147542</v>
      </c>
      <c r="AY395" s="37">
        <v>447</v>
      </c>
      <c r="AZ395" s="22">
        <f t="shared" si="240"/>
        <v>0</v>
      </c>
      <c r="BA395" s="22">
        <f t="shared" si="217"/>
        <v>0</v>
      </c>
      <c r="BB395" s="22">
        <f t="shared" si="218"/>
        <v>0</v>
      </c>
      <c r="BC395" s="22">
        <f t="shared" si="219"/>
        <v>0</v>
      </c>
      <c r="BD395" s="22">
        <f t="shared" si="220"/>
        <v>0</v>
      </c>
      <c r="BE395" s="22">
        <f t="shared" si="221"/>
        <v>0</v>
      </c>
      <c r="BF395" s="22">
        <f t="shared" si="222"/>
        <v>0</v>
      </c>
      <c r="BG395" s="22">
        <f t="shared" si="223"/>
        <v>0</v>
      </c>
      <c r="BH395" s="22">
        <f t="shared" si="224"/>
        <v>1</v>
      </c>
      <c r="BI395" s="22">
        <f t="shared" si="225"/>
        <v>1</v>
      </c>
      <c r="BJ395" s="22">
        <f t="shared" si="226"/>
        <v>1</v>
      </c>
      <c r="BK395" s="22">
        <f t="shared" si="227"/>
        <v>0.50819672131147542</v>
      </c>
    </row>
    <row r="396" spans="1:63" x14ac:dyDescent="0.25">
      <c r="A396">
        <v>448</v>
      </c>
      <c r="B396" s="3" t="s">
        <v>144</v>
      </c>
      <c r="C396" s="3" t="s">
        <v>144</v>
      </c>
      <c r="D396" s="18" t="s">
        <v>21</v>
      </c>
      <c r="E396" s="23" t="s">
        <v>17</v>
      </c>
      <c r="F396" s="18" t="s">
        <v>16</v>
      </c>
      <c r="G396" s="18">
        <v>131</v>
      </c>
      <c r="H396" s="18" t="s">
        <v>17</v>
      </c>
      <c r="I396" s="18" t="s">
        <v>17</v>
      </c>
      <c r="J396">
        <v>335</v>
      </c>
      <c r="K396">
        <v>365</v>
      </c>
      <c r="L396">
        <v>60</v>
      </c>
      <c r="M396">
        <v>90</v>
      </c>
      <c r="N396" s="23" t="s">
        <v>17</v>
      </c>
      <c r="O396" s="23" t="s">
        <v>17</v>
      </c>
      <c r="P396" s="18" t="s">
        <v>19</v>
      </c>
      <c r="S396" s="4">
        <f t="shared" si="211"/>
        <v>335</v>
      </c>
      <c r="T396" s="4">
        <f t="shared" si="212"/>
        <v>365</v>
      </c>
      <c r="U396" s="9">
        <f t="shared" si="213"/>
        <v>31</v>
      </c>
      <c r="V396" s="9">
        <f t="shared" si="214"/>
        <v>425</v>
      </c>
      <c r="W396" s="9">
        <f t="shared" si="215"/>
        <v>455</v>
      </c>
      <c r="X396" s="9">
        <f t="shared" si="216"/>
        <v>31</v>
      </c>
      <c r="Y396" s="5">
        <v>1</v>
      </c>
      <c r="Z396" s="19"/>
      <c r="AA396" s="19">
        <f t="shared" si="210"/>
        <v>0</v>
      </c>
      <c r="AB396" s="19">
        <f t="shared" si="210"/>
        <v>0</v>
      </c>
      <c r="AC396" s="19">
        <f t="shared" si="210"/>
        <v>0</v>
      </c>
      <c r="AD396" s="19">
        <f t="shared" si="210"/>
        <v>0</v>
      </c>
      <c r="AE396" s="19">
        <f t="shared" si="210"/>
        <v>0</v>
      </c>
      <c r="AF396" s="19">
        <f t="shared" si="210"/>
        <v>0</v>
      </c>
      <c r="AG396" s="19">
        <f t="shared" si="210"/>
        <v>0</v>
      </c>
      <c r="AH396" s="19">
        <f t="shared" si="210"/>
        <v>0</v>
      </c>
      <c r="AI396" s="19">
        <f t="shared" si="210"/>
        <v>0</v>
      </c>
      <c r="AJ396" s="19">
        <f t="shared" si="210"/>
        <v>0</v>
      </c>
      <c r="AK396" s="19">
        <f t="shared" si="210"/>
        <v>0</v>
      </c>
      <c r="AL396" s="19">
        <f t="shared" si="210"/>
        <v>1</v>
      </c>
      <c r="AM396" s="19">
        <f t="shared" si="228"/>
        <v>1</v>
      </c>
      <c r="AN396" s="19">
        <f t="shared" si="229"/>
        <v>1</v>
      </c>
      <c r="AO396" s="19">
        <f t="shared" si="230"/>
        <v>1</v>
      </c>
      <c r="AP396" s="19">
        <f t="shared" si="231"/>
        <v>0</v>
      </c>
      <c r="AQ396" s="19">
        <f t="shared" si="232"/>
        <v>0</v>
      </c>
      <c r="AR396" s="19">
        <f t="shared" si="233"/>
        <v>0</v>
      </c>
      <c r="AS396" s="19">
        <f t="shared" si="234"/>
        <v>0</v>
      </c>
      <c r="AT396" s="19">
        <f t="shared" si="235"/>
        <v>0</v>
      </c>
      <c r="AU396" s="19">
        <f t="shared" si="236"/>
        <v>0</v>
      </c>
      <c r="AV396" s="19">
        <f t="shared" si="237"/>
        <v>0</v>
      </c>
      <c r="AW396" s="19">
        <f t="shared" si="238"/>
        <v>0</v>
      </c>
      <c r="AX396" s="19">
        <f t="shared" si="239"/>
        <v>1</v>
      </c>
      <c r="AY396" s="37">
        <v>448</v>
      </c>
      <c r="AZ396" s="22">
        <f t="shared" si="240"/>
        <v>1</v>
      </c>
      <c r="BA396" s="22">
        <f t="shared" si="217"/>
        <v>1</v>
      </c>
      <c r="BB396" s="22">
        <f t="shared" si="218"/>
        <v>1</v>
      </c>
      <c r="BC396" s="22">
        <f t="shared" si="219"/>
        <v>0</v>
      </c>
      <c r="BD396" s="22">
        <f t="shared" si="220"/>
        <v>0</v>
      </c>
      <c r="BE396" s="22">
        <f t="shared" si="221"/>
        <v>0</v>
      </c>
      <c r="BF396" s="22">
        <f t="shared" si="222"/>
        <v>0</v>
      </c>
      <c r="BG396" s="22">
        <f t="shared" si="223"/>
        <v>0</v>
      </c>
      <c r="BH396" s="22">
        <f t="shared" si="224"/>
        <v>0</v>
      </c>
      <c r="BI396" s="22">
        <f t="shared" si="225"/>
        <v>0</v>
      </c>
      <c r="BJ396" s="22">
        <f t="shared" si="226"/>
        <v>0</v>
      </c>
      <c r="BK396" s="22">
        <f t="shared" si="227"/>
        <v>1</v>
      </c>
    </row>
    <row r="397" spans="1:63" x14ac:dyDescent="0.25">
      <c r="A397">
        <v>449</v>
      </c>
      <c r="B397" s="3" t="s">
        <v>146</v>
      </c>
      <c r="C397" s="3" t="s">
        <v>146</v>
      </c>
      <c r="D397" s="18" t="s">
        <v>33</v>
      </c>
      <c r="E397" s="23">
        <v>46976.077423938201</v>
      </c>
      <c r="F397" s="18" t="s">
        <v>16</v>
      </c>
      <c r="G397" s="18">
        <v>99</v>
      </c>
      <c r="H397" s="18" t="s">
        <v>17</v>
      </c>
      <c r="I397" s="18" t="s">
        <v>17</v>
      </c>
      <c r="J397">
        <v>168</v>
      </c>
      <c r="K397">
        <v>202</v>
      </c>
      <c r="L397">
        <v>244</v>
      </c>
      <c r="M397">
        <v>304</v>
      </c>
      <c r="N397" s="23">
        <v>13.8501558370625</v>
      </c>
      <c r="O397" s="23">
        <v>5.4431835161406399</v>
      </c>
      <c r="P397" s="18" t="s">
        <v>19</v>
      </c>
      <c r="S397" s="4">
        <f t="shared" si="211"/>
        <v>168</v>
      </c>
      <c r="T397" s="4">
        <f t="shared" si="212"/>
        <v>202</v>
      </c>
      <c r="U397" s="9">
        <f t="shared" si="213"/>
        <v>35</v>
      </c>
      <c r="V397" s="9">
        <f t="shared" si="214"/>
        <v>244</v>
      </c>
      <c r="W397" s="9">
        <f t="shared" si="215"/>
        <v>304</v>
      </c>
      <c r="X397" s="9">
        <f t="shared" si="216"/>
        <v>61</v>
      </c>
      <c r="Y397" s="5">
        <v>1</v>
      </c>
      <c r="Z397" s="19"/>
      <c r="AA397" s="19">
        <f t="shared" si="210"/>
        <v>0</v>
      </c>
      <c r="AB397" s="19">
        <f t="shared" si="210"/>
        <v>0</v>
      </c>
      <c r="AC397" s="19">
        <f t="shared" si="210"/>
        <v>0</v>
      </c>
      <c r="AD397" s="19">
        <f t="shared" si="210"/>
        <v>0</v>
      </c>
      <c r="AE397" s="19">
        <f t="shared" si="210"/>
        <v>0</v>
      </c>
      <c r="AF397" s="19">
        <f t="shared" si="210"/>
        <v>0.4</v>
      </c>
      <c r="AG397" s="19">
        <f t="shared" si="210"/>
        <v>1</v>
      </c>
      <c r="AH397" s="19">
        <f t="shared" si="210"/>
        <v>1</v>
      </c>
      <c r="AI397" s="19">
        <f t="shared" si="210"/>
        <v>1</v>
      </c>
      <c r="AJ397" s="19">
        <f t="shared" si="210"/>
        <v>0.50819672131147542</v>
      </c>
      <c r="AK397" s="19">
        <f t="shared" si="210"/>
        <v>0</v>
      </c>
      <c r="AL397" s="19">
        <f t="shared" si="210"/>
        <v>0</v>
      </c>
      <c r="AM397" s="19">
        <f t="shared" si="228"/>
        <v>0</v>
      </c>
      <c r="AN397" s="19">
        <f t="shared" si="229"/>
        <v>0</v>
      </c>
      <c r="AO397" s="19">
        <f t="shared" si="230"/>
        <v>0</v>
      </c>
      <c r="AP397" s="19">
        <f t="shared" si="231"/>
        <v>0</v>
      </c>
      <c r="AQ397" s="19">
        <f t="shared" si="232"/>
        <v>0</v>
      </c>
      <c r="AR397" s="19">
        <f t="shared" si="233"/>
        <v>0.4</v>
      </c>
      <c r="AS397" s="19">
        <f t="shared" si="234"/>
        <v>1</v>
      </c>
      <c r="AT397" s="19">
        <f t="shared" si="235"/>
        <v>1</v>
      </c>
      <c r="AU397" s="19">
        <f t="shared" si="236"/>
        <v>1</v>
      </c>
      <c r="AV397" s="19">
        <f t="shared" si="237"/>
        <v>0.50819672131147542</v>
      </c>
      <c r="AW397" s="19">
        <f t="shared" si="238"/>
        <v>0</v>
      </c>
      <c r="AX397" s="19">
        <f t="shared" si="239"/>
        <v>0</v>
      </c>
      <c r="AY397" s="37">
        <v>449</v>
      </c>
      <c r="AZ397" s="22">
        <f t="shared" si="240"/>
        <v>0</v>
      </c>
      <c r="BA397" s="22">
        <f t="shared" si="217"/>
        <v>0</v>
      </c>
      <c r="BB397" s="22">
        <f t="shared" si="218"/>
        <v>0</v>
      </c>
      <c r="BC397" s="22">
        <f t="shared" si="219"/>
        <v>0</v>
      </c>
      <c r="BD397" s="22">
        <f t="shared" si="220"/>
        <v>0</v>
      </c>
      <c r="BE397" s="22">
        <f t="shared" si="221"/>
        <v>0.4</v>
      </c>
      <c r="BF397" s="22">
        <f t="shared" si="222"/>
        <v>1</v>
      </c>
      <c r="BG397" s="22">
        <f t="shared" si="223"/>
        <v>1</v>
      </c>
      <c r="BH397" s="22">
        <f t="shared" si="224"/>
        <v>1</v>
      </c>
      <c r="BI397" s="22">
        <f t="shared" si="225"/>
        <v>0.50819672131147542</v>
      </c>
      <c r="BJ397" s="22">
        <f t="shared" si="226"/>
        <v>0</v>
      </c>
      <c r="BK397" s="22">
        <f t="shared" si="227"/>
        <v>0</v>
      </c>
    </row>
    <row r="398" spans="1:63" x14ac:dyDescent="0.25">
      <c r="A398">
        <v>450</v>
      </c>
      <c r="B398" s="3" t="s">
        <v>146</v>
      </c>
      <c r="C398" s="3" t="s">
        <v>146</v>
      </c>
      <c r="D398" s="18" t="s">
        <v>20</v>
      </c>
      <c r="E398" s="23">
        <v>46.2700354947889</v>
      </c>
      <c r="F398" s="18" t="s">
        <v>16</v>
      </c>
      <c r="G398" s="18">
        <v>99</v>
      </c>
      <c r="H398" s="18" t="s">
        <v>17</v>
      </c>
      <c r="I398" s="18" t="s">
        <v>17</v>
      </c>
      <c r="J398">
        <v>152</v>
      </c>
      <c r="K398">
        <v>196</v>
      </c>
      <c r="L398">
        <v>257</v>
      </c>
      <c r="M398">
        <v>304</v>
      </c>
      <c r="N398" s="23">
        <v>13.964765801186299</v>
      </c>
      <c r="O398" s="23">
        <v>6.3013573048334104</v>
      </c>
      <c r="P398" s="18" t="s">
        <v>19</v>
      </c>
      <c r="S398" s="4">
        <f t="shared" si="211"/>
        <v>152</v>
      </c>
      <c r="T398" s="4">
        <f t="shared" si="212"/>
        <v>196</v>
      </c>
      <c r="U398" s="9">
        <f t="shared" si="213"/>
        <v>45</v>
      </c>
      <c r="V398" s="9">
        <f t="shared" si="214"/>
        <v>257</v>
      </c>
      <c r="W398" s="9">
        <f t="shared" si="215"/>
        <v>304</v>
      </c>
      <c r="X398" s="9">
        <f t="shared" si="216"/>
        <v>48</v>
      </c>
      <c r="Y398" s="5">
        <v>1</v>
      </c>
      <c r="Z398" s="19"/>
      <c r="AA398" s="19">
        <f t="shared" si="210"/>
        <v>0</v>
      </c>
      <c r="AB398" s="19">
        <f t="shared" si="210"/>
        <v>0</v>
      </c>
      <c r="AC398" s="19">
        <f t="shared" si="210"/>
        <v>0</v>
      </c>
      <c r="AD398" s="19">
        <f t="shared" si="210"/>
        <v>0</v>
      </c>
      <c r="AE398" s="19">
        <f t="shared" si="210"/>
        <v>0</v>
      </c>
      <c r="AF398" s="19">
        <f t="shared" si="210"/>
        <v>0.66666666666666663</v>
      </c>
      <c r="AG398" s="19">
        <f t="shared" si="210"/>
        <v>1</v>
      </c>
      <c r="AH398" s="19">
        <f t="shared" si="210"/>
        <v>1</v>
      </c>
      <c r="AI398" s="19">
        <f t="shared" si="210"/>
        <v>1</v>
      </c>
      <c r="AJ398" s="19">
        <f t="shared" si="210"/>
        <v>0.64583333333333326</v>
      </c>
      <c r="AK398" s="19">
        <f t="shared" si="210"/>
        <v>0</v>
      </c>
      <c r="AL398" s="19">
        <f t="shared" si="210"/>
        <v>0</v>
      </c>
      <c r="AM398" s="19">
        <f t="shared" si="228"/>
        <v>0</v>
      </c>
      <c r="AN398" s="19">
        <f t="shared" si="229"/>
        <v>0</v>
      </c>
      <c r="AO398" s="19">
        <f t="shared" si="230"/>
        <v>0</v>
      </c>
      <c r="AP398" s="19">
        <f t="shared" si="231"/>
        <v>0</v>
      </c>
      <c r="AQ398" s="19">
        <f t="shared" si="232"/>
        <v>0</v>
      </c>
      <c r="AR398" s="19">
        <f t="shared" si="233"/>
        <v>0.66666666666666663</v>
      </c>
      <c r="AS398" s="19">
        <f t="shared" si="234"/>
        <v>1</v>
      </c>
      <c r="AT398" s="19">
        <f t="shared" si="235"/>
        <v>1</v>
      </c>
      <c r="AU398" s="19">
        <f t="shared" si="236"/>
        <v>1</v>
      </c>
      <c r="AV398" s="19">
        <f t="shared" si="237"/>
        <v>0.64583333333333326</v>
      </c>
      <c r="AW398" s="19">
        <f t="shared" si="238"/>
        <v>0</v>
      </c>
      <c r="AX398" s="19">
        <f t="shared" si="239"/>
        <v>0</v>
      </c>
      <c r="AY398" s="37">
        <v>450</v>
      </c>
      <c r="AZ398" s="22">
        <f t="shared" si="240"/>
        <v>0</v>
      </c>
      <c r="BA398" s="22">
        <f t="shared" si="217"/>
        <v>0</v>
      </c>
      <c r="BB398" s="22">
        <f t="shared" si="218"/>
        <v>0</v>
      </c>
      <c r="BC398" s="22">
        <f t="shared" si="219"/>
        <v>0</v>
      </c>
      <c r="BD398" s="22">
        <f t="shared" si="220"/>
        <v>0</v>
      </c>
      <c r="BE398" s="22">
        <f t="shared" si="221"/>
        <v>0.66666666666666663</v>
      </c>
      <c r="BF398" s="22">
        <f t="shared" si="222"/>
        <v>1</v>
      </c>
      <c r="BG398" s="22">
        <f t="shared" si="223"/>
        <v>1</v>
      </c>
      <c r="BH398" s="22">
        <f t="shared" si="224"/>
        <v>1</v>
      </c>
      <c r="BI398" s="22">
        <f t="shared" si="225"/>
        <v>0.64583333333333326</v>
      </c>
      <c r="BJ398" s="22">
        <f t="shared" si="226"/>
        <v>0</v>
      </c>
      <c r="BK398" s="22">
        <f t="shared" si="227"/>
        <v>0</v>
      </c>
    </row>
    <row r="399" spans="1:63" x14ac:dyDescent="0.25">
      <c r="A399">
        <v>451</v>
      </c>
      <c r="B399" s="3" t="s">
        <v>146</v>
      </c>
      <c r="C399" s="3" t="s">
        <v>146</v>
      </c>
      <c r="D399" s="18" t="s">
        <v>30</v>
      </c>
      <c r="E399" s="23">
        <v>20753.8692843805</v>
      </c>
      <c r="F399" s="18" t="s">
        <v>16</v>
      </c>
      <c r="G399" s="18">
        <v>99</v>
      </c>
      <c r="H399" s="18" t="s">
        <v>17</v>
      </c>
      <c r="I399" s="18" t="s">
        <v>17</v>
      </c>
      <c r="J399">
        <v>168</v>
      </c>
      <c r="K399">
        <v>228</v>
      </c>
      <c r="L399">
        <v>258</v>
      </c>
      <c r="M399">
        <v>319</v>
      </c>
      <c r="N399" s="23">
        <v>13.8608652991519</v>
      </c>
      <c r="O399" s="23">
        <v>6.85011194215146</v>
      </c>
      <c r="P399" s="18" t="s">
        <v>19</v>
      </c>
      <c r="S399" s="4">
        <f t="shared" si="211"/>
        <v>168</v>
      </c>
      <c r="T399" s="4">
        <f t="shared" si="212"/>
        <v>228</v>
      </c>
      <c r="U399" s="9">
        <f t="shared" si="213"/>
        <v>61</v>
      </c>
      <c r="V399" s="9">
        <f t="shared" si="214"/>
        <v>258</v>
      </c>
      <c r="W399" s="9">
        <f t="shared" si="215"/>
        <v>319</v>
      </c>
      <c r="X399" s="9">
        <f t="shared" si="216"/>
        <v>62</v>
      </c>
      <c r="Y399" s="5">
        <v>1</v>
      </c>
      <c r="Z399" s="19"/>
      <c r="AA399" s="19">
        <f t="shared" si="210"/>
        <v>0</v>
      </c>
      <c r="AB399" s="19">
        <f t="shared" si="210"/>
        <v>0</v>
      </c>
      <c r="AC399" s="19">
        <f t="shared" si="210"/>
        <v>0</v>
      </c>
      <c r="AD399" s="19">
        <f t="shared" si="210"/>
        <v>0</v>
      </c>
      <c r="AE399" s="19">
        <f t="shared" si="210"/>
        <v>0</v>
      </c>
      <c r="AF399" s="19">
        <f t="shared" si="210"/>
        <v>0.22950819672131148</v>
      </c>
      <c r="AG399" s="19">
        <f t="shared" si="210"/>
        <v>0.73770491803278693</v>
      </c>
      <c r="AH399" s="19">
        <f t="shared" si="210"/>
        <v>1</v>
      </c>
      <c r="AI399" s="19">
        <f t="shared" si="210"/>
        <v>1</v>
      </c>
      <c r="AJ399" s="19">
        <f t="shared" si="210"/>
        <v>0.74193548387096775</v>
      </c>
      <c r="AK399" s="19">
        <f t="shared" si="210"/>
        <v>0.24193548387096775</v>
      </c>
      <c r="AL399" s="19">
        <f t="shared" si="210"/>
        <v>0</v>
      </c>
      <c r="AM399" s="19">
        <f t="shared" si="228"/>
        <v>0</v>
      </c>
      <c r="AN399" s="19">
        <f t="shared" si="229"/>
        <v>0</v>
      </c>
      <c r="AO399" s="19">
        <f t="shared" si="230"/>
        <v>0</v>
      </c>
      <c r="AP399" s="19">
        <f t="shared" si="231"/>
        <v>0</v>
      </c>
      <c r="AQ399" s="19">
        <f t="shared" si="232"/>
        <v>0</v>
      </c>
      <c r="AR399" s="19">
        <f t="shared" si="233"/>
        <v>0.22950819672131148</v>
      </c>
      <c r="AS399" s="19">
        <f t="shared" si="234"/>
        <v>0.73770491803278693</v>
      </c>
      <c r="AT399" s="19">
        <f t="shared" si="235"/>
        <v>1</v>
      </c>
      <c r="AU399" s="19">
        <f t="shared" si="236"/>
        <v>1</v>
      </c>
      <c r="AV399" s="19">
        <f t="shared" si="237"/>
        <v>0.74193548387096775</v>
      </c>
      <c r="AW399" s="19">
        <f t="shared" si="238"/>
        <v>0.24193548387096775</v>
      </c>
      <c r="AX399" s="19">
        <f t="shared" si="239"/>
        <v>0</v>
      </c>
      <c r="AY399" s="37">
        <v>451</v>
      </c>
      <c r="AZ399" s="22">
        <f t="shared" si="240"/>
        <v>0</v>
      </c>
      <c r="BA399" s="22">
        <f t="shared" si="217"/>
        <v>0</v>
      </c>
      <c r="BB399" s="22">
        <f t="shared" si="218"/>
        <v>0</v>
      </c>
      <c r="BC399" s="22">
        <f t="shared" si="219"/>
        <v>0</v>
      </c>
      <c r="BD399" s="22">
        <f t="shared" si="220"/>
        <v>0</v>
      </c>
      <c r="BE399" s="22">
        <f t="shared" si="221"/>
        <v>0.22950819672131148</v>
      </c>
      <c r="BF399" s="22">
        <f t="shared" si="222"/>
        <v>0.73770491803278693</v>
      </c>
      <c r="BG399" s="22">
        <f t="shared" si="223"/>
        <v>1</v>
      </c>
      <c r="BH399" s="22">
        <f t="shared" si="224"/>
        <v>1</v>
      </c>
      <c r="BI399" s="22">
        <f t="shared" si="225"/>
        <v>0.74193548387096775</v>
      </c>
      <c r="BJ399" s="22">
        <f t="shared" si="226"/>
        <v>0.24193548387096775</v>
      </c>
      <c r="BK399" s="22">
        <f t="shared" si="227"/>
        <v>0</v>
      </c>
    </row>
    <row r="400" spans="1:63" x14ac:dyDescent="0.25">
      <c r="A400">
        <v>452</v>
      </c>
      <c r="B400" s="3" t="s">
        <v>146</v>
      </c>
      <c r="C400" s="3" t="s">
        <v>146</v>
      </c>
      <c r="D400" s="18" t="s">
        <v>29</v>
      </c>
      <c r="E400" s="23">
        <v>184.04398367090499</v>
      </c>
      <c r="F400" s="18" t="s">
        <v>16</v>
      </c>
      <c r="G400" s="18">
        <v>99</v>
      </c>
      <c r="H400" s="18" t="s">
        <v>17</v>
      </c>
      <c r="I400" s="18" t="s">
        <v>17</v>
      </c>
      <c r="J400">
        <v>152</v>
      </c>
      <c r="K400">
        <v>212</v>
      </c>
      <c r="L400">
        <v>213</v>
      </c>
      <c r="M400">
        <v>334</v>
      </c>
      <c r="N400" s="23">
        <v>13.789697663708401</v>
      </c>
      <c r="O400" s="23">
        <v>2.2958065101034699</v>
      </c>
      <c r="P400" s="18" t="s">
        <v>19</v>
      </c>
      <c r="Q400" t="s">
        <v>147</v>
      </c>
      <c r="S400" s="4">
        <f t="shared" si="211"/>
        <v>152</v>
      </c>
      <c r="T400" s="4">
        <f t="shared" si="212"/>
        <v>212</v>
      </c>
      <c r="U400" s="9">
        <f t="shared" si="213"/>
        <v>61</v>
      </c>
      <c r="V400" s="9">
        <f t="shared" si="214"/>
        <v>213</v>
      </c>
      <c r="W400" s="9">
        <f t="shared" si="215"/>
        <v>334</v>
      </c>
      <c r="X400" s="9">
        <f t="shared" si="216"/>
        <v>122</v>
      </c>
      <c r="Y400" s="5">
        <v>1</v>
      </c>
      <c r="Z400" s="19"/>
      <c r="AA400" s="19">
        <f t="shared" si="210"/>
        <v>0</v>
      </c>
      <c r="AB400" s="19">
        <f t="shared" si="210"/>
        <v>0</v>
      </c>
      <c r="AC400" s="19">
        <f t="shared" si="210"/>
        <v>0</v>
      </c>
      <c r="AD400" s="19">
        <f t="shared" si="210"/>
        <v>0</v>
      </c>
      <c r="AE400" s="19">
        <f t="shared" si="210"/>
        <v>0</v>
      </c>
      <c r="AF400" s="19">
        <f t="shared" si="210"/>
        <v>0.49180327868852458</v>
      </c>
      <c r="AG400" s="19">
        <f t="shared" si="210"/>
        <v>1</v>
      </c>
      <c r="AH400" s="19">
        <f t="shared" si="210"/>
        <v>1</v>
      </c>
      <c r="AI400" s="19">
        <f t="shared" si="210"/>
        <v>0.74590163934426235</v>
      </c>
      <c r="AJ400" s="19">
        <f t="shared" si="210"/>
        <v>0.5</v>
      </c>
      <c r="AK400" s="19">
        <f t="shared" si="210"/>
        <v>0.24590163934426235</v>
      </c>
      <c r="AL400" s="19">
        <f t="shared" si="210"/>
        <v>0</v>
      </c>
      <c r="AM400" s="19">
        <f t="shared" si="228"/>
        <v>0</v>
      </c>
      <c r="AN400" s="19">
        <f t="shared" si="229"/>
        <v>0</v>
      </c>
      <c r="AO400" s="19">
        <f t="shared" si="230"/>
        <v>0</v>
      </c>
      <c r="AP400" s="19">
        <f t="shared" si="231"/>
        <v>0</v>
      </c>
      <c r="AQ400" s="19">
        <f t="shared" si="232"/>
        <v>0</v>
      </c>
      <c r="AR400" s="19">
        <f t="shared" si="233"/>
        <v>0.49180327868852458</v>
      </c>
      <c r="AS400" s="19">
        <f t="shared" si="234"/>
        <v>1</v>
      </c>
      <c r="AT400" s="19">
        <f t="shared" si="235"/>
        <v>1</v>
      </c>
      <c r="AU400" s="19">
        <f t="shared" si="236"/>
        <v>0.74590163934426235</v>
      </c>
      <c r="AV400" s="19">
        <f t="shared" si="237"/>
        <v>0.5</v>
      </c>
      <c r="AW400" s="19">
        <f t="shared" si="238"/>
        <v>0.24590163934426235</v>
      </c>
      <c r="AX400" s="19">
        <f t="shared" si="239"/>
        <v>0</v>
      </c>
      <c r="AY400" s="37">
        <v>452</v>
      </c>
      <c r="AZ400" s="22">
        <f t="shared" si="240"/>
        <v>0</v>
      </c>
      <c r="BA400" s="22">
        <f t="shared" si="217"/>
        <v>0</v>
      </c>
      <c r="BB400" s="22">
        <f t="shared" si="218"/>
        <v>0</v>
      </c>
      <c r="BC400" s="22">
        <f t="shared" si="219"/>
        <v>0</v>
      </c>
      <c r="BD400" s="22">
        <f t="shared" si="220"/>
        <v>0</v>
      </c>
      <c r="BE400" s="22">
        <f t="shared" si="221"/>
        <v>0.49180327868852458</v>
      </c>
      <c r="BF400" s="22">
        <f t="shared" si="222"/>
        <v>1</v>
      </c>
      <c r="BG400" s="22">
        <f t="shared" si="223"/>
        <v>1</v>
      </c>
      <c r="BH400" s="22">
        <f t="shared" si="224"/>
        <v>0.74590163934426235</v>
      </c>
      <c r="BI400" s="22">
        <f t="shared" si="225"/>
        <v>0.5</v>
      </c>
      <c r="BJ400" s="22">
        <f t="shared" si="226"/>
        <v>0.24590163934426235</v>
      </c>
      <c r="BK400" s="22">
        <f t="shared" si="227"/>
        <v>0</v>
      </c>
    </row>
    <row r="401" spans="1:63" x14ac:dyDescent="0.25">
      <c r="A401">
        <v>453</v>
      </c>
      <c r="B401" s="3" t="s">
        <v>146</v>
      </c>
      <c r="C401" s="3" t="s">
        <v>146</v>
      </c>
      <c r="D401" s="18" t="s">
        <v>92</v>
      </c>
      <c r="E401" s="23">
        <v>1852.75710304929</v>
      </c>
      <c r="F401" s="18" t="s">
        <v>16</v>
      </c>
      <c r="G401" s="18">
        <v>99</v>
      </c>
      <c r="H401" s="18" t="s">
        <v>17</v>
      </c>
      <c r="I401" s="18" t="s">
        <v>17</v>
      </c>
      <c r="J401">
        <v>152</v>
      </c>
      <c r="K401">
        <v>203</v>
      </c>
      <c r="L401">
        <v>274</v>
      </c>
      <c r="M401">
        <v>334</v>
      </c>
      <c r="N401" s="23">
        <v>13.3863892051405</v>
      </c>
      <c r="O401" s="23">
        <v>6.6934872751896499</v>
      </c>
      <c r="P401" s="18" t="s">
        <v>19</v>
      </c>
      <c r="S401" s="4">
        <f t="shared" si="211"/>
        <v>152</v>
      </c>
      <c r="T401" s="4">
        <f t="shared" si="212"/>
        <v>203</v>
      </c>
      <c r="U401" s="9">
        <f t="shared" si="213"/>
        <v>52</v>
      </c>
      <c r="V401" s="9">
        <f t="shared" si="214"/>
        <v>274</v>
      </c>
      <c r="W401" s="9">
        <f t="shared" si="215"/>
        <v>334</v>
      </c>
      <c r="X401" s="9">
        <f t="shared" si="216"/>
        <v>61</v>
      </c>
      <c r="Y401" s="5">
        <v>1</v>
      </c>
      <c r="Z401" s="19"/>
      <c r="AA401" s="19">
        <f t="shared" si="210"/>
        <v>0</v>
      </c>
      <c r="AB401" s="19">
        <f t="shared" si="210"/>
        <v>0</v>
      </c>
      <c r="AC401" s="19">
        <f t="shared" si="210"/>
        <v>0</v>
      </c>
      <c r="AD401" s="19">
        <f t="shared" si="210"/>
        <v>0</v>
      </c>
      <c r="AE401" s="19">
        <f t="shared" si="210"/>
        <v>0</v>
      </c>
      <c r="AF401" s="19">
        <f t="shared" si="210"/>
        <v>0.57692307692307687</v>
      </c>
      <c r="AG401" s="19">
        <f t="shared" si="210"/>
        <v>1</v>
      </c>
      <c r="AH401" s="19">
        <f t="shared" si="210"/>
        <v>1</v>
      </c>
      <c r="AI401" s="19">
        <f t="shared" si="210"/>
        <v>1</v>
      </c>
      <c r="AJ401" s="19">
        <f t="shared" si="210"/>
        <v>1</v>
      </c>
      <c r="AK401" s="19">
        <f t="shared" si="210"/>
        <v>0.49180327868852458</v>
      </c>
      <c r="AL401" s="19">
        <f t="shared" si="210"/>
        <v>0</v>
      </c>
      <c r="AM401" s="19">
        <f t="shared" si="228"/>
        <v>0</v>
      </c>
      <c r="AN401" s="19">
        <f t="shared" si="229"/>
        <v>0</v>
      </c>
      <c r="AO401" s="19">
        <f t="shared" si="230"/>
        <v>0</v>
      </c>
      <c r="AP401" s="19">
        <f t="shared" si="231"/>
        <v>0</v>
      </c>
      <c r="AQ401" s="19">
        <f t="shared" si="232"/>
        <v>0</v>
      </c>
      <c r="AR401" s="19">
        <f t="shared" si="233"/>
        <v>0.57692307692307687</v>
      </c>
      <c r="AS401" s="19">
        <f t="shared" si="234"/>
        <v>1</v>
      </c>
      <c r="AT401" s="19">
        <f t="shared" si="235"/>
        <v>1</v>
      </c>
      <c r="AU401" s="19">
        <f t="shared" si="236"/>
        <v>1</v>
      </c>
      <c r="AV401" s="19">
        <f t="shared" si="237"/>
        <v>1</v>
      </c>
      <c r="AW401" s="19">
        <f t="shared" si="238"/>
        <v>0.49180327868852458</v>
      </c>
      <c r="AX401" s="19">
        <f t="shared" si="239"/>
        <v>0</v>
      </c>
      <c r="AY401" s="37">
        <v>453</v>
      </c>
      <c r="AZ401" s="22">
        <f t="shared" si="240"/>
        <v>0</v>
      </c>
      <c r="BA401" s="22">
        <f t="shared" si="217"/>
        <v>0</v>
      </c>
      <c r="BB401" s="22">
        <f t="shared" si="218"/>
        <v>0</v>
      </c>
      <c r="BC401" s="22">
        <f t="shared" si="219"/>
        <v>0</v>
      </c>
      <c r="BD401" s="22">
        <f t="shared" si="220"/>
        <v>0</v>
      </c>
      <c r="BE401" s="22">
        <f t="shared" si="221"/>
        <v>0.57692307692307687</v>
      </c>
      <c r="BF401" s="22">
        <f t="shared" si="222"/>
        <v>1</v>
      </c>
      <c r="BG401" s="22">
        <f t="shared" si="223"/>
        <v>1</v>
      </c>
      <c r="BH401" s="22">
        <f t="shared" si="224"/>
        <v>1</v>
      </c>
      <c r="BI401" s="22">
        <f t="shared" si="225"/>
        <v>1</v>
      </c>
      <c r="BJ401" s="22">
        <f t="shared" si="226"/>
        <v>0.49180327868852458</v>
      </c>
      <c r="BK401" s="22">
        <f t="shared" si="227"/>
        <v>0</v>
      </c>
    </row>
    <row r="402" spans="1:63" x14ac:dyDescent="0.25">
      <c r="A402">
        <v>454</v>
      </c>
      <c r="B402" s="3" t="s">
        <v>146</v>
      </c>
      <c r="C402" s="3" t="s">
        <v>146</v>
      </c>
      <c r="D402" s="18" t="s">
        <v>21</v>
      </c>
      <c r="E402" s="23">
        <v>32237.453555377</v>
      </c>
      <c r="F402" s="18" t="s">
        <v>16</v>
      </c>
      <c r="G402" s="18">
        <v>99</v>
      </c>
      <c r="H402" s="18" t="s">
        <v>17</v>
      </c>
      <c r="I402" s="18" t="s">
        <v>17</v>
      </c>
      <c r="J402">
        <v>152</v>
      </c>
      <c r="K402">
        <v>223</v>
      </c>
      <c r="L402">
        <v>244</v>
      </c>
      <c r="M402">
        <v>323</v>
      </c>
      <c r="N402" s="23">
        <v>13.954796636342399</v>
      </c>
      <c r="O402" s="23">
        <v>6.1064841757913104</v>
      </c>
      <c r="P402" s="18" t="s">
        <v>19</v>
      </c>
      <c r="S402" s="4">
        <f t="shared" si="211"/>
        <v>152</v>
      </c>
      <c r="T402" s="4">
        <f t="shared" si="212"/>
        <v>223</v>
      </c>
      <c r="U402" s="9">
        <f t="shared" si="213"/>
        <v>72</v>
      </c>
      <c r="V402" s="9">
        <f t="shared" si="214"/>
        <v>244</v>
      </c>
      <c r="W402" s="9">
        <f t="shared" si="215"/>
        <v>323</v>
      </c>
      <c r="X402" s="9">
        <f t="shared" si="216"/>
        <v>80</v>
      </c>
      <c r="Y402" s="5">
        <v>1</v>
      </c>
      <c r="Z402" s="19"/>
      <c r="AA402" s="19">
        <f t="shared" si="210"/>
        <v>0</v>
      </c>
      <c r="AB402" s="19">
        <f t="shared" si="210"/>
        <v>0</v>
      </c>
      <c r="AC402" s="19">
        <f t="shared" si="210"/>
        <v>0</v>
      </c>
      <c r="AD402" s="19">
        <f t="shared" si="210"/>
        <v>0</v>
      </c>
      <c r="AE402" s="19">
        <f t="shared" si="210"/>
        <v>0</v>
      </c>
      <c r="AF402" s="19">
        <f t="shared" si="210"/>
        <v>0.41666666666666669</v>
      </c>
      <c r="AG402" s="19">
        <f t="shared" si="210"/>
        <v>0.84722222222222221</v>
      </c>
      <c r="AH402" s="19">
        <f t="shared" si="210"/>
        <v>1</v>
      </c>
      <c r="AI402" s="19">
        <f t="shared" si="210"/>
        <v>1</v>
      </c>
      <c r="AJ402" s="19">
        <f t="shared" ref="AA402:AL423" si="241">IF(AJ$6&gt;=$S402,1,0)*IF(AJ$6&lt;=$T402,(AJ$6-$S402+1)/$U402,1)*IF(AJ$5&gt;$W402,0,1)*IF(AJ$5&lt;$V402,1,1-(AJ$5-$V402)/$X402)</f>
        <v>0.625</v>
      </c>
      <c r="AK402" s="19">
        <f t="shared" si="241"/>
        <v>0.23750000000000004</v>
      </c>
      <c r="AL402" s="19">
        <f t="shared" si="241"/>
        <v>0</v>
      </c>
      <c r="AM402" s="19">
        <f t="shared" si="228"/>
        <v>0</v>
      </c>
      <c r="AN402" s="19">
        <f t="shared" si="229"/>
        <v>0</v>
      </c>
      <c r="AO402" s="19">
        <f t="shared" si="230"/>
        <v>0</v>
      </c>
      <c r="AP402" s="19">
        <f t="shared" si="231"/>
        <v>0</v>
      </c>
      <c r="AQ402" s="19">
        <f t="shared" si="232"/>
        <v>0</v>
      </c>
      <c r="AR402" s="19">
        <f t="shared" si="233"/>
        <v>0.41666666666666669</v>
      </c>
      <c r="AS402" s="19">
        <f t="shared" si="234"/>
        <v>0.84722222222222221</v>
      </c>
      <c r="AT402" s="19">
        <f t="shared" si="235"/>
        <v>1</v>
      </c>
      <c r="AU402" s="19">
        <f t="shared" si="236"/>
        <v>1</v>
      </c>
      <c r="AV402" s="19">
        <f t="shared" si="237"/>
        <v>0.625</v>
      </c>
      <c r="AW402" s="19">
        <f t="shared" si="238"/>
        <v>0.23750000000000004</v>
      </c>
      <c r="AX402" s="19">
        <f t="shared" si="239"/>
        <v>0</v>
      </c>
      <c r="AY402" s="37">
        <v>454</v>
      </c>
      <c r="AZ402" s="22">
        <f t="shared" si="240"/>
        <v>0</v>
      </c>
      <c r="BA402" s="22">
        <f t="shared" si="217"/>
        <v>0</v>
      </c>
      <c r="BB402" s="22">
        <f t="shared" si="218"/>
        <v>0</v>
      </c>
      <c r="BC402" s="22">
        <f t="shared" si="219"/>
        <v>0</v>
      </c>
      <c r="BD402" s="22">
        <f t="shared" si="220"/>
        <v>0</v>
      </c>
      <c r="BE402" s="22">
        <f t="shared" si="221"/>
        <v>0.41666666666666669</v>
      </c>
      <c r="BF402" s="22">
        <f t="shared" si="222"/>
        <v>0.84722222222222221</v>
      </c>
      <c r="BG402" s="22">
        <f t="shared" si="223"/>
        <v>1</v>
      </c>
      <c r="BH402" s="22">
        <f t="shared" si="224"/>
        <v>1</v>
      </c>
      <c r="BI402" s="22">
        <f t="shared" si="225"/>
        <v>0.625</v>
      </c>
      <c r="BJ402" s="22">
        <f t="shared" si="226"/>
        <v>0.23750000000000004</v>
      </c>
      <c r="BK402" s="22">
        <f t="shared" si="227"/>
        <v>0</v>
      </c>
    </row>
    <row r="403" spans="1:63" x14ac:dyDescent="0.25">
      <c r="A403">
        <v>455</v>
      </c>
      <c r="B403" s="3" t="s">
        <v>148</v>
      </c>
      <c r="C403" s="3" t="s">
        <v>148</v>
      </c>
      <c r="D403" s="18" t="s">
        <v>33</v>
      </c>
      <c r="E403" s="23">
        <v>46820.923681462104</v>
      </c>
      <c r="F403" s="18" t="s">
        <v>16</v>
      </c>
      <c r="G403" s="18">
        <v>138</v>
      </c>
      <c r="H403" s="18" t="s">
        <v>17</v>
      </c>
      <c r="I403" s="18" t="s">
        <v>17</v>
      </c>
      <c r="J403">
        <v>152</v>
      </c>
      <c r="K403">
        <v>181</v>
      </c>
      <c r="L403">
        <v>244</v>
      </c>
      <c r="M403">
        <v>304</v>
      </c>
      <c r="N403" s="23">
        <v>11.790406993719699</v>
      </c>
      <c r="O403" s="23">
        <v>8.6547523779252291</v>
      </c>
      <c r="P403" s="18" t="s">
        <v>19</v>
      </c>
      <c r="S403" s="4">
        <f t="shared" si="211"/>
        <v>152</v>
      </c>
      <c r="T403" s="4">
        <f t="shared" si="212"/>
        <v>181</v>
      </c>
      <c r="U403" s="9">
        <f t="shared" si="213"/>
        <v>30</v>
      </c>
      <c r="V403" s="9">
        <f t="shared" si="214"/>
        <v>244</v>
      </c>
      <c r="W403" s="9">
        <f t="shared" si="215"/>
        <v>304</v>
      </c>
      <c r="X403" s="9">
        <f t="shared" si="216"/>
        <v>61</v>
      </c>
      <c r="Y403" s="5">
        <v>1</v>
      </c>
      <c r="Z403" s="19"/>
      <c r="AA403" s="19">
        <f t="shared" si="241"/>
        <v>0</v>
      </c>
      <c r="AB403" s="19">
        <f t="shared" si="241"/>
        <v>0</v>
      </c>
      <c r="AC403" s="19">
        <f t="shared" si="241"/>
        <v>0</v>
      </c>
      <c r="AD403" s="19">
        <f t="shared" si="241"/>
        <v>0</v>
      </c>
      <c r="AE403" s="19">
        <f t="shared" si="241"/>
        <v>0</v>
      </c>
      <c r="AF403" s="19">
        <f t="shared" si="241"/>
        <v>1</v>
      </c>
      <c r="AG403" s="19">
        <f t="shared" si="241"/>
        <v>1</v>
      </c>
      <c r="AH403" s="19">
        <f t="shared" si="241"/>
        <v>1</v>
      </c>
      <c r="AI403" s="19">
        <f t="shared" si="241"/>
        <v>1</v>
      </c>
      <c r="AJ403" s="19">
        <f t="shared" si="241"/>
        <v>0.50819672131147542</v>
      </c>
      <c r="AK403" s="19">
        <f t="shared" si="241"/>
        <v>0</v>
      </c>
      <c r="AL403" s="19">
        <f t="shared" si="241"/>
        <v>0</v>
      </c>
      <c r="AM403" s="19">
        <f t="shared" si="228"/>
        <v>0</v>
      </c>
      <c r="AN403" s="19">
        <f t="shared" si="229"/>
        <v>0</v>
      </c>
      <c r="AO403" s="19">
        <f t="shared" si="230"/>
        <v>0</v>
      </c>
      <c r="AP403" s="19">
        <f t="shared" si="231"/>
        <v>0</v>
      </c>
      <c r="AQ403" s="19">
        <f t="shared" si="232"/>
        <v>0</v>
      </c>
      <c r="AR403" s="19">
        <f t="shared" si="233"/>
        <v>1</v>
      </c>
      <c r="AS403" s="19">
        <f t="shared" si="234"/>
        <v>1</v>
      </c>
      <c r="AT403" s="19">
        <f t="shared" si="235"/>
        <v>1</v>
      </c>
      <c r="AU403" s="19">
        <f t="shared" si="236"/>
        <v>1</v>
      </c>
      <c r="AV403" s="19">
        <f t="shared" si="237"/>
        <v>0.50819672131147542</v>
      </c>
      <c r="AW403" s="19">
        <f t="shared" si="238"/>
        <v>0</v>
      </c>
      <c r="AX403" s="19">
        <f t="shared" si="239"/>
        <v>0</v>
      </c>
      <c r="AY403" s="37">
        <v>455</v>
      </c>
      <c r="AZ403" s="22">
        <f t="shared" si="240"/>
        <v>0</v>
      </c>
      <c r="BA403" s="22">
        <f t="shared" si="217"/>
        <v>0</v>
      </c>
      <c r="BB403" s="22">
        <f t="shared" si="218"/>
        <v>0</v>
      </c>
      <c r="BC403" s="22">
        <f t="shared" si="219"/>
        <v>0</v>
      </c>
      <c r="BD403" s="22">
        <f t="shared" si="220"/>
        <v>0</v>
      </c>
      <c r="BE403" s="22">
        <f t="shared" si="221"/>
        <v>1</v>
      </c>
      <c r="BF403" s="22">
        <f t="shared" si="222"/>
        <v>1</v>
      </c>
      <c r="BG403" s="22">
        <f t="shared" si="223"/>
        <v>1</v>
      </c>
      <c r="BH403" s="22">
        <f t="shared" si="224"/>
        <v>1</v>
      </c>
      <c r="BI403" s="22">
        <f t="shared" si="225"/>
        <v>0.50819672131147542</v>
      </c>
      <c r="BJ403" s="22">
        <f t="shared" si="226"/>
        <v>0</v>
      </c>
      <c r="BK403" s="22">
        <f t="shared" si="227"/>
        <v>0</v>
      </c>
    </row>
    <row r="404" spans="1:63" x14ac:dyDescent="0.25">
      <c r="A404">
        <v>456</v>
      </c>
      <c r="B404" s="3" t="s">
        <v>148</v>
      </c>
      <c r="C404" s="3" t="s">
        <v>149</v>
      </c>
      <c r="D404" s="18" t="s">
        <v>20</v>
      </c>
      <c r="E404" s="23">
        <v>16904.868465608499</v>
      </c>
      <c r="F404" s="18" t="s">
        <v>59</v>
      </c>
      <c r="G404" s="18">
        <v>138</v>
      </c>
      <c r="H404" s="18">
        <v>-1</v>
      </c>
      <c r="I404" s="18" t="s">
        <v>17</v>
      </c>
      <c r="J404">
        <v>60</v>
      </c>
      <c r="K404">
        <v>120</v>
      </c>
      <c r="L404">
        <v>152</v>
      </c>
      <c r="M404">
        <v>243</v>
      </c>
      <c r="N404" s="23">
        <v>6.9957852640384104</v>
      </c>
      <c r="O404" s="23">
        <v>5.9227648212222999</v>
      </c>
      <c r="P404" s="18" t="s">
        <v>19</v>
      </c>
      <c r="S404" s="4">
        <f t="shared" si="211"/>
        <v>60</v>
      </c>
      <c r="T404" s="4">
        <f t="shared" si="212"/>
        <v>120</v>
      </c>
      <c r="U404" s="9">
        <f t="shared" si="213"/>
        <v>61</v>
      </c>
      <c r="V404" s="9">
        <f t="shared" si="214"/>
        <v>152</v>
      </c>
      <c r="W404" s="9">
        <f t="shared" si="215"/>
        <v>243</v>
      </c>
      <c r="X404" s="9">
        <f t="shared" si="216"/>
        <v>92</v>
      </c>
      <c r="Y404" s="5">
        <v>1</v>
      </c>
      <c r="Z404" s="19"/>
      <c r="AA404" s="19">
        <f t="shared" si="241"/>
        <v>0</v>
      </c>
      <c r="AB404" s="19">
        <f t="shared" si="241"/>
        <v>0</v>
      </c>
      <c r="AC404" s="19">
        <f t="shared" si="241"/>
        <v>0.50819672131147542</v>
      </c>
      <c r="AD404" s="19">
        <f t="shared" si="241"/>
        <v>1</v>
      </c>
      <c r="AE404" s="19">
        <f t="shared" si="241"/>
        <v>1</v>
      </c>
      <c r="AF404" s="19">
        <f t="shared" si="241"/>
        <v>1</v>
      </c>
      <c r="AG404" s="19">
        <f t="shared" si="241"/>
        <v>0.67391304347826086</v>
      </c>
      <c r="AH404" s="19">
        <f t="shared" si="241"/>
        <v>0.33695652173913049</v>
      </c>
      <c r="AI404" s="19">
        <f t="shared" si="241"/>
        <v>0</v>
      </c>
      <c r="AJ404" s="19">
        <f t="shared" si="241"/>
        <v>0</v>
      </c>
      <c r="AK404" s="19">
        <f t="shared" si="241"/>
        <v>0</v>
      </c>
      <c r="AL404" s="19">
        <f t="shared" si="241"/>
        <v>0</v>
      </c>
      <c r="AM404" s="19">
        <f t="shared" si="228"/>
        <v>0</v>
      </c>
      <c r="AN404" s="19">
        <f t="shared" si="229"/>
        <v>0</v>
      </c>
      <c r="AO404" s="19">
        <f t="shared" si="230"/>
        <v>0.50819672131147542</v>
      </c>
      <c r="AP404" s="19">
        <f t="shared" si="231"/>
        <v>1</v>
      </c>
      <c r="AQ404" s="19">
        <f t="shared" si="232"/>
        <v>1</v>
      </c>
      <c r="AR404" s="19">
        <f t="shared" si="233"/>
        <v>1</v>
      </c>
      <c r="AS404" s="19">
        <f t="shared" si="234"/>
        <v>0.67391304347826086</v>
      </c>
      <c r="AT404" s="19">
        <f t="shared" si="235"/>
        <v>0.33695652173913049</v>
      </c>
      <c r="AU404" s="19">
        <f t="shared" si="236"/>
        <v>0</v>
      </c>
      <c r="AV404" s="19">
        <f t="shared" si="237"/>
        <v>0</v>
      </c>
      <c r="AW404" s="19">
        <f t="shared" si="238"/>
        <v>0</v>
      </c>
      <c r="AX404" s="19">
        <f t="shared" si="239"/>
        <v>0</v>
      </c>
      <c r="AY404" s="37">
        <v>456</v>
      </c>
      <c r="AZ404" s="22">
        <f t="shared" si="240"/>
        <v>0</v>
      </c>
      <c r="BA404" s="22">
        <f t="shared" si="217"/>
        <v>0</v>
      </c>
      <c r="BB404" s="22">
        <f t="shared" si="218"/>
        <v>0.50819672131147542</v>
      </c>
      <c r="BC404" s="22">
        <f t="shared" si="219"/>
        <v>1</v>
      </c>
      <c r="BD404" s="22">
        <f t="shared" si="220"/>
        <v>1</v>
      </c>
      <c r="BE404" s="22">
        <f t="shared" si="221"/>
        <v>1</v>
      </c>
      <c r="BF404" s="22">
        <f t="shared" si="222"/>
        <v>0.67391304347826086</v>
      </c>
      <c r="BG404" s="22">
        <f t="shared" si="223"/>
        <v>0.33695652173913049</v>
      </c>
      <c r="BH404" s="22">
        <f t="shared" si="224"/>
        <v>0</v>
      </c>
      <c r="BI404" s="22">
        <f t="shared" si="225"/>
        <v>0</v>
      </c>
      <c r="BJ404" s="22">
        <f t="shared" si="226"/>
        <v>0</v>
      </c>
      <c r="BK404" s="22">
        <f t="shared" si="227"/>
        <v>0</v>
      </c>
    </row>
    <row r="405" spans="1:63" x14ac:dyDescent="0.25">
      <c r="A405">
        <v>457</v>
      </c>
      <c r="B405" s="3" t="s">
        <v>148</v>
      </c>
      <c r="C405" s="3" t="s">
        <v>150</v>
      </c>
      <c r="D405" s="18" t="s">
        <v>20</v>
      </c>
      <c r="E405" s="23">
        <v>19753.575997514799</v>
      </c>
      <c r="F405" s="18" t="s">
        <v>59</v>
      </c>
      <c r="G405" s="18">
        <v>138</v>
      </c>
      <c r="H405" s="18">
        <v>-1</v>
      </c>
      <c r="I405" s="18" t="s">
        <v>17</v>
      </c>
      <c r="J405">
        <v>121</v>
      </c>
      <c r="K405">
        <v>181</v>
      </c>
      <c r="L405">
        <v>213</v>
      </c>
      <c r="M405">
        <v>273</v>
      </c>
      <c r="N405" s="23">
        <v>10.458369713091599</v>
      </c>
      <c r="O405" s="23">
        <v>9.1621222786098002</v>
      </c>
      <c r="P405" s="18" t="s">
        <v>19</v>
      </c>
      <c r="S405" s="4">
        <f t="shared" si="211"/>
        <v>121</v>
      </c>
      <c r="T405" s="4">
        <f t="shared" si="212"/>
        <v>181</v>
      </c>
      <c r="U405" s="9">
        <f t="shared" si="213"/>
        <v>61</v>
      </c>
      <c r="V405" s="9">
        <f t="shared" si="214"/>
        <v>213</v>
      </c>
      <c r="W405" s="9">
        <f t="shared" si="215"/>
        <v>273</v>
      </c>
      <c r="X405" s="9">
        <f t="shared" si="216"/>
        <v>61</v>
      </c>
      <c r="Y405" s="5">
        <v>1</v>
      </c>
      <c r="Z405" s="19"/>
      <c r="AA405" s="19">
        <f t="shared" si="241"/>
        <v>0</v>
      </c>
      <c r="AB405" s="19">
        <f t="shared" si="241"/>
        <v>0</v>
      </c>
      <c r="AC405" s="19">
        <f t="shared" si="241"/>
        <v>0</v>
      </c>
      <c r="AD405" s="19">
        <f t="shared" si="241"/>
        <v>0</v>
      </c>
      <c r="AE405" s="19">
        <f t="shared" si="241"/>
        <v>0.50819672131147542</v>
      </c>
      <c r="AF405" s="19">
        <f t="shared" si="241"/>
        <v>1</v>
      </c>
      <c r="AG405" s="19">
        <f t="shared" si="241"/>
        <v>1</v>
      </c>
      <c r="AH405" s="19">
        <f t="shared" si="241"/>
        <v>1</v>
      </c>
      <c r="AI405" s="19">
        <f t="shared" si="241"/>
        <v>0.49180327868852458</v>
      </c>
      <c r="AJ405" s="19">
        <f t="shared" si="241"/>
        <v>0</v>
      </c>
      <c r="AK405" s="19">
        <f t="shared" si="241"/>
        <v>0</v>
      </c>
      <c r="AL405" s="19">
        <f t="shared" si="241"/>
        <v>0</v>
      </c>
      <c r="AM405" s="19">
        <f t="shared" si="228"/>
        <v>0</v>
      </c>
      <c r="AN405" s="19">
        <f t="shared" si="229"/>
        <v>0</v>
      </c>
      <c r="AO405" s="19">
        <f t="shared" si="230"/>
        <v>0</v>
      </c>
      <c r="AP405" s="19">
        <f t="shared" si="231"/>
        <v>0</v>
      </c>
      <c r="AQ405" s="19">
        <f t="shared" si="232"/>
        <v>0.50819672131147542</v>
      </c>
      <c r="AR405" s="19">
        <f t="shared" si="233"/>
        <v>1</v>
      </c>
      <c r="AS405" s="19">
        <f t="shared" si="234"/>
        <v>1</v>
      </c>
      <c r="AT405" s="19">
        <f t="shared" si="235"/>
        <v>1</v>
      </c>
      <c r="AU405" s="19">
        <f t="shared" si="236"/>
        <v>0.49180327868852458</v>
      </c>
      <c r="AV405" s="19">
        <f t="shared" si="237"/>
        <v>0</v>
      </c>
      <c r="AW405" s="19">
        <f t="shared" si="238"/>
        <v>0</v>
      </c>
      <c r="AX405" s="19">
        <f t="shared" si="239"/>
        <v>0</v>
      </c>
      <c r="AY405" s="37">
        <v>457</v>
      </c>
      <c r="AZ405" s="22">
        <f t="shared" si="240"/>
        <v>0</v>
      </c>
      <c r="BA405" s="22">
        <f t="shared" si="217"/>
        <v>0</v>
      </c>
      <c r="BB405" s="22">
        <f t="shared" si="218"/>
        <v>0</v>
      </c>
      <c r="BC405" s="22">
        <f t="shared" si="219"/>
        <v>0</v>
      </c>
      <c r="BD405" s="22">
        <f t="shared" si="220"/>
        <v>0.50819672131147542</v>
      </c>
      <c r="BE405" s="22">
        <f t="shared" si="221"/>
        <v>1</v>
      </c>
      <c r="BF405" s="22">
        <f t="shared" si="222"/>
        <v>1</v>
      </c>
      <c r="BG405" s="22">
        <f t="shared" si="223"/>
        <v>1</v>
      </c>
      <c r="BH405" s="22">
        <f t="shared" si="224"/>
        <v>0.49180327868852458</v>
      </c>
      <c r="BI405" s="22">
        <f t="shared" si="225"/>
        <v>0</v>
      </c>
      <c r="BJ405" s="22">
        <f t="shared" si="226"/>
        <v>0</v>
      </c>
      <c r="BK405" s="22">
        <f t="shared" si="227"/>
        <v>0</v>
      </c>
    </row>
    <row r="406" spans="1:63" x14ac:dyDescent="0.25">
      <c r="A406">
        <v>458</v>
      </c>
      <c r="B406" s="3" t="s">
        <v>148</v>
      </c>
      <c r="C406" s="3" t="s">
        <v>148</v>
      </c>
      <c r="D406" s="18" t="s">
        <v>20</v>
      </c>
      <c r="E406" s="23">
        <v>36661.950985559197</v>
      </c>
      <c r="F406" s="18" t="s">
        <v>16</v>
      </c>
      <c r="G406" s="18">
        <v>138</v>
      </c>
      <c r="H406" s="18" t="s">
        <v>17</v>
      </c>
      <c r="I406" s="18" t="s">
        <v>17</v>
      </c>
      <c r="J406">
        <v>213</v>
      </c>
      <c r="K406">
        <v>273</v>
      </c>
      <c r="L406">
        <v>335</v>
      </c>
      <c r="M406">
        <v>31</v>
      </c>
      <c r="N406" s="23">
        <v>8.8688480152288705</v>
      </c>
      <c r="O406" s="23">
        <v>7.6665693574210199</v>
      </c>
      <c r="P406" s="18" t="s">
        <v>19</v>
      </c>
      <c r="S406" s="4">
        <f t="shared" si="211"/>
        <v>213</v>
      </c>
      <c r="T406" s="4">
        <f t="shared" si="212"/>
        <v>273</v>
      </c>
      <c r="U406" s="9">
        <f t="shared" si="213"/>
        <v>61</v>
      </c>
      <c r="V406" s="9">
        <f t="shared" si="214"/>
        <v>335</v>
      </c>
      <c r="W406" s="9">
        <f t="shared" si="215"/>
        <v>396</v>
      </c>
      <c r="X406" s="9">
        <f t="shared" si="216"/>
        <v>62</v>
      </c>
      <c r="Y406" s="5">
        <v>1</v>
      </c>
      <c r="Z406" s="19"/>
      <c r="AA406" s="19">
        <f t="shared" si="241"/>
        <v>0</v>
      </c>
      <c r="AB406" s="19">
        <f t="shared" si="241"/>
        <v>0</v>
      </c>
      <c r="AC406" s="19">
        <f t="shared" si="241"/>
        <v>0</v>
      </c>
      <c r="AD406" s="19">
        <f t="shared" si="241"/>
        <v>0</v>
      </c>
      <c r="AE406" s="19">
        <f t="shared" si="241"/>
        <v>0</v>
      </c>
      <c r="AF406" s="19">
        <f t="shared" si="241"/>
        <v>0</v>
      </c>
      <c r="AG406" s="19">
        <f t="shared" si="241"/>
        <v>0</v>
      </c>
      <c r="AH406" s="19">
        <f t="shared" si="241"/>
        <v>0.50819672131147542</v>
      </c>
      <c r="AI406" s="19">
        <f t="shared" si="241"/>
        <v>1</v>
      </c>
      <c r="AJ406" s="19">
        <f t="shared" si="241"/>
        <v>1</v>
      </c>
      <c r="AK406" s="19">
        <f t="shared" si="241"/>
        <v>1</v>
      </c>
      <c r="AL406" s="19">
        <f t="shared" si="241"/>
        <v>1</v>
      </c>
      <c r="AM406" s="19">
        <f t="shared" si="228"/>
        <v>0.5</v>
      </c>
      <c r="AN406" s="19">
        <f t="shared" si="229"/>
        <v>0</v>
      </c>
      <c r="AO406" s="19">
        <f t="shared" si="230"/>
        <v>0</v>
      </c>
      <c r="AP406" s="19">
        <f t="shared" si="231"/>
        <v>0</v>
      </c>
      <c r="AQ406" s="19">
        <f t="shared" si="232"/>
        <v>0</v>
      </c>
      <c r="AR406" s="19">
        <f t="shared" si="233"/>
        <v>0</v>
      </c>
      <c r="AS406" s="19">
        <f t="shared" si="234"/>
        <v>0</v>
      </c>
      <c r="AT406" s="19">
        <f t="shared" si="235"/>
        <v>0.50819672131147542</v>
      </c>
      <c r="AU406" s="19">
        <f t="shared" si="236"/>
        <v>1</v>
      </c>
      <c r="AV406" s="19">
        <f t="shared" si="237"/>
        <v>1</v>
      </c>
      <c r="AW406" s="19">
        <f t="shared" si="238"/>
        <v>1</v>
      </c>
      <c r="AX406" s="19">
        <f t="shared" si="239"/>
        <v>1</v>
      </c>
      <c r="AY406" s="37">
        <v>458</v>
      </c>
      <c r="AZ406" s="22">
        <f t="shared" si="240"/>
        <v>0.5</v>
      </c>
      <c r="BA406" s="22">
        <f t="shared" si="217"/>
        <v>0</v>
      </c>
      <c r="BB406" s="22">
        <f t="shared" si="218"/>
        <v>0</v>
      </c>
      <c r="BC406" s="22">
        <f t="shared" si="219"/>
        <v>0</v>
      </c>
      <c r="BD406" s="22">
        <f t="shared" si="220"/>
        <v>0</v>
      </c>
      <c r="BE406" s="22">
        <f t="shared" si="221"/>
        <v>0</v>
      </c>
      <c r="BF406" s="22">
        <f t="shared" si="222"/>
        <v>0</v>
      </c>
      <c r="BG406" s="22">
        <f t="shared" si="223"/>
        <v>0.50819672131147542</v>
      </c>
      <c r="BH406" s="22">
        <f t="shared" si="224"/>
        <v>1</v>
      </c>
      <c r="BI406" s="22">
        <f t="shared" si="225"/>
        <v>1</v>
      </c>
      <c r="BJ406" s="22">
        <f t="shared" si="226"/>
        <v>1</v>
      </c>
      <c r="BK406" s="22">
        <f t="shared" si="227"/>
        <v>1</v>
      </c>
    </row>
    <row r="407" spans="1:63" x14ac:dyDescent="0.25">
      <c r="A407">
        <v>459</v>
      </c>
      <c r="B407" s="3" t="s">
        <v>148</v>
      </c>
      <c r="C407" s="3" t="s">
        <v>148</v>
      </c>
      <c r="D407" s="18" t="s">
        <v>30</v>
      </c>
      <c r="E407" s="23">
        <v>56479.042608529897</v>
      </c>
      <c r="F407" s="18" t="s">
        <v>16</v>
      </c>
      <c r="G407" s="18">
        <v>138</v>
      </c>
      <c r="H407" s="18" t="s">
        <v>17</v>
      </c>
      <c r="I407" s="18" t="s">
        <v>17</v>
      </c>
      <c r="J407">
        <v>121</v>
      </c>
      <c r="K407">
        <v>212</v>
      </c>
      <c r="L407">
        <v>244</v>
      </c>
      <c r="M407">
        <v>334</v>
      </c>
      <c r="N407" s="23">
        <v>11.0896599483193</v>
      </c>
      <c r="O407" s="23">
        <v>8.4446814201892995</v>
      </c>
      <c r="P407" s="18" t="s">
        <v>19</v>
      </c>
      <c r="S407" s="4">
        <f t="shared" si="211"/>
        <v>121</v>
      </c>
      <c r="T407" s="4">
        <f t="shared" si="212"/>
        <v>212</v>
      </c>
      <c r="U407" s="9">
        <f t="shared" si="213"/>
        <v>92</v>
      </c>
      <c r="V407" s="9">
        <f t="shared" si="214"/>
        <v>244</v>
      </c>
      <c r="W407" s="9">
        <f t="shared" si="215"/>
        <v>334</v>
      </c>
      <c r="X407" s="9">
        <f t="shared" si="216"/>
        <v>91</v>
      </c>
      <c r="Y407" s="5">
        <v>1</v>
      </c>
      <c r="Z407" s="19"/>
      <c r="AA407" s="19">
        <f t="shared" si="241"/>
        <v>0</v>
      </c>
      <c r="AB407" s="19">
        <f t="shared" si="241"/>
        <v>0</v>
      </c>
      <c r="AC407" s="19">
        <f t="shared" si="241"/>
        <v>0</v>
      </c>
      <c r="AD407" s="19">
        <f t="shared" si="241"/>
        <v>0</v>
      </c>
      <c r="AE407" s="19">
        <f t="shared" si="241"/>
        <v>0.33695652173913043</v>
      </c>
      <c r="AF407" s="19">
        <f t="shared" si="241"/>
        <v>0.66304347826086951</v>
      </c>
      <c r="AG407" s="19">
        <f t="shared" si="241"/>
        <v>1</v>
      </c>
      <c r="AH407" s="19">
        <f t="shared" si="241"/>
        <v>1</v>
      </c>
      <c r="AI407" s="19">
        <f t="shared" si="241"/>
        <v>1</v>
      </c>
      <c r="AJ407" s="19">
        <f t="shared" si="241"/>
        <v>0.67032967032967039</v>
      </c>
      <c r="AK407" s="19">
        <f t="shared" si="241"/>
        <v>0.32967032967032972</v>
      </c>
      <c r="AL407" s="19">
        <f t="shared" si="241"/>
        <v>0</v>
      </c>
      <c r="AM407" s="19">
        <f t="shared" si="228"/>
        <v>0</v>
      </c>
      <c r="AN407" s="19">
        <f t="shared" si="229"/>
        <v>0</v>
      </c>
      <c r="AO407" s="19">
        <f t="shared" si="230"/>
        <v>0</v>
      </c>
      <c r="AP407" s="19">
        <f t="shared" si="231"/>
        <v>0</v>
      </c>
      <c r="AQ407" s="19">
        <f t="shared" si="232"/>
        <v>0.33695652173913043</v>
      </c>
      <c r="AR407" s="19">
        <f t="shared" si="233"/>
        <v>0.66304347826086951</v>
      </c>
      <c r="AS407" s="19">
        <f t="shared" si="234"/>
        <v>1</v>
      </c>
      <c r="AT407" s="19">
        <f t="shared" si="235"/>
        <v>1</v>
      </c>
      <c r="AU407" s="19">
        <f t="shared" si="236"/>
        <v>1</v>
      </c>
      <c r="AV407" s="19">
        <f t="shared" si="237"/>
        <v>0.67032967032967039</v>
      </c>
      <c r="AW407" s="19">
        <f t="shared" si="238"/>
        <v>0.32967032967032972</v>
      </c>
      <c r="AX407" s="19">
        <f t="shared" si="239"/>
        <v>0</v>
      </c>
      <c r="AY407" s="37">
        <v>459</v>
      </c>
      <c r="AZ407" s="22">
        <f t="shared" si="240"/>
        <v>0</v>
      </c>
      <c r="BA407" s="22">
        <f t="shared" si="217"/>
        <v>0</v>
      </c>
      <c r="BB407" s="22">
        <f t="shared" si="218"/>
        <v>0</v>
      </c>
      <c r="BC407" s="22">
        <f t="shared" si="219"/>
        <v>0</v>
      </c>
      <c r="BD407" s="22">
        <f t="shared" si="220"/>
        <v>0.33695652173913043</v>
      </c>
      <c r="BE407" s="22">
        <f t="shared" si="221"/>
        <v>0.66304347826086951</v>
      </c>
      <c r="BF407" s="22">
        <f t="shared" si="222"/>
        <v>1</v>
      </c>
      <c r="BG407" s="22">
        <f t="shared" si="223"/>
        <v>1</v>
      </c>
      <c r="BH407" s="22">
        <f t="shared" si="224"/>
        <v>1</v>
      </c>
      <c r="BI407" s="22">
        <f t="shared" si="225"/>
        <v>0.67032967032967039</v>
      </c>
      <c r="BJ407" s="22">
        <f t="shared" si="226"/>
        <v>0.32967032967032972</v>
      </c>
      <c r="BK407" s="22">
        <f t="shared" si="227"/>
        <v>0</v>
      </c>
    </row>
    <row r="408" spans="1:63" x14ac:dyDescent="0.25">
      <c r="A408">
        <v>462</v>
      </c>
      <c r="B408" s="3" t="s">
        <v>148</v>
      </c>
      <c r="C408" s="3" t="s">
        <v>149</v>
      </c>
      <c r="D408" s="18" t="s">
        <v>45</v>
      </c>
      <c r="E408" s="23">
        <v>25617.470442637401</v>
      </c>
      <c r="F408" s="18" t="s">
        <v>59</v>
      </c>
      <c r="G408" s="18">
        <v>138</v>
      </c>
      <c r="H408" s="18">
        <v>-1</v>
      </c>
      <c r="I408" s="18" t="s">
        <v>17</v>
      </c>
      <c r="J408">
        <v>121</v>
      </c>
      <c r="K408">
        <v>181</v>
      </c>
      <c r="L408">
        <v>335</v>
      </c>
      <c r="M408">
        <v>31</v>
      </c>
      <c r="N408" s="23">
        <v>6.6842836770071097</v>
      </c>
      <c r="O408" s="23">
        <v>5.9377295330673299</v>
      </c>
      <c r="P408" s="18" t="s">
        <v>19</v>
      </c>
      <c r="S408" s="4">
        <f t="shared" si="211"/>
        <v>121</v>
      </c>
      <c r="T408" s="4">
        <f t="shared" si="212"/>
        <v>181</v>
      </c>
      <c r="U408" s="9">
        <f t="shared" si="213"/>
        <v>61</v>
      </c>
      <c r="V408" s="9">
        <f t="shared" si="214"/>
        <v>335</v>
      </c>
      <c r="W408" s="9">
        <f t="shared" si="215"/>
        <v>396</v>
      </c>
      <c r="X408" s="9">
        <f t="shared" si="216"/>
        <v>62</v>
      </c>
      <c r="Y408" s="5">
        <v>1</v>
      </c>
      <c r="Z408" s="19"/>
      <c r="AA408" s="19">
        <f t="shared" si="241"/>
        <v>0</v>
      </c>
      <c r="AB408" s="19">
        <f t="shared" si="241"/>
        <v>0</v>
      </c>
      <c r="AC408" s="19">
        <f t="shared" si="241"/>
        <v>0</v>
      </c>
      <c r="AD408" s="19">
        <f t="shared" si="241"/>
        <v>0</v>
      </c>
      <c r="AE408" s="19">
        <f t="shared" si="241"/>
        <v>0.50819672131147542</v>
      </c>
      <c r="AF408" s="19">
        <f t="shared" si="241"/>
        <v>1</v>
      </c>
      <c r="AG408" s="19">
        <f t="shared" si="241"/>
        <v>1</v>
      </c>
      <c r="AH408" s="19">
        <f t="shared" si="241"/>
        <v>1</v>
      </c>
      <c r="AI408" s="19">
        <f t="shared" si="241"/>
        <v>1</v>
      </c>
      <c r="AJ408" s="19">
        <f t="shared" si="241"/>
        <v>1</v>
      </c>
      <c r="AK408" s="19">
        <f t="shared" si="241"/>
        <v>1</v>
      </c>
      <c r="AL408" s="19">
        <f t="shared" si="241"/>
        <v>1</v>
      </c>
      <c r="AM408" s="19">
        <f t="shared" si="228"/>
        <v>0.5</v>
      </c>
      <c r="AN408" s="19">
        <f t="shared" si="229"/>
        <v>0</v>
      </c>
      <c r="AO408" s="19">
        <f t="shared" si="230"/>
        <v>0</v>
      </c>
      <c r="AP408" s="19">
        <f t="shared" si="231"/>
        <v>0</v>
      </c>
      <c r="AQ408" s="19">
        <f t="shared" si="232"/>
        <v>0.50819672131147542</v>
      </c>
      <c r="AR408" s="19">
        <f t="shared" si="233"/>
        <v>1</v>
      </c>
      <c r="AS408" s="19">
        <f t="shared" si="234"/>
        <v>1</v>
      </c>
      <c r="AT408" s="19">
        <f t="shared" si="235"/>
        <v>1</v>
      </c>
      <c r="AU408" s="19">
        <f t="shared" si="236"/>
        <v>1</v>
      </c>
      <c r="AV408" s="19">
        <f t="shared" si="237"/>
        <v>1</v>
      </c>
      <c r="AW408" s="19">
        <f t="shared" si="238"/>
        <v>1</v>
      </c>
      <c r="AX408" s="19">
        <f t="shared" si="239"/>
        <v>1</v>
      </c>
      <c r="AY408" s="37">
        <v>462</v>
      </c>
      <c r="AZ408" s="22">
        <f t="shared" si="240"/>
        <v>0.5</v>
      </c>
      <c r="BA408" s="22">
        <f t="shared" si="217"/>
        <v>0</v>
      </c>
      <c r="BB408" s="22">
        <f t="shared" si="218"/>
        <v>0</v>
      </c>
      <c r="BC408" s="22">
        <f t="shared" si="219"/>
        <v>0</v>
      </c>
      <c r="BD408" s="22">
        <f t="shared" si="220"/>
        <v>0.50819672131147542</v>
      </c>
      <c r="BE408" s="22">
        <f t="shared" si="221"/>
        <v>1</v>
      </c>
      <c r="BF408" s="22">
        <f t="shared" si="222"/>
        <v>1</v>
      </c>
      <c r="BG408" s="22">
        <f t="shared" si="223"/>
        <v>1</v>
      </c>
      <c r="BH408" s="22">
        <f t="shared" si="224"/>
        <v>1</v>
      </c>
      <c r="BI408" s="22">
        <f t="shared" si="225"/>
        <v>1</v>
      </c>
      <c r="BJ408" s="22">
        <f t="shared" si="226"/>
        <v>1</v>
      </c>
      <c r="BK408" s="22">
        <f t="shared" si="227"/>
        <v>1</v>
      </c>
    </row>
    <row r="409" spans="1:63" x14ac:dyDescent="0.25">
      <c r="A409">
        <v>463</v>
      </c>
      <c r="B409" s="3" t="s">
        <v>148</v>
      </c>
      <c r="C409" s="3" t="s">
        <v>148</v>
      </c>
      <c r="D409" s="18" t="s">
        <v>46</v>
      </c>
      <c r="E409" s="23">
        <v>24460.253467353199</v>
      </c>
      <c r="F409" s="18" t="s">
        <v>16</v>
      </c>
      <c r="G409" s="18">
        <v>138</v>
      </c>
      <c r="H409" s="18" t="s">
        <v>17</v>
      </c>
      <c r="I409" s="18" t="s">
        <v>17</v>
      </c>
      <c r="J409">
        <v>32</v>
      </c>
      <c r="K409">
        <v>90</v>
      </c>
      <c r="L409">
        <v>182</v>
      </c>
      <c r="M409">
        <v>31</v>
      </c>
      <c r="N409" s="23">
        <v>6.9929008912128303</v>
      </c>
      <c r="O409" s="23">
        <v>6.6229102822168802</v>
      </c>
      <c r="P409" s="18" t="s">
        <v>19</v>
      </c>
      <c r="S409" s="4">
        <f t="shared" si="211"/>
        <v>32</v>
      </c>
      <c r="T409" s="4">
        <f t="shared" si="212"/>
        <v>90</v>
      </c>
      <c r="U409" s="9">
        <f t="shared" si="213"/>
        <v>59</v>
      </c>
      <c r="V409" s="9">
        <f t="shared" si="214"/>
        <v>182</v>
      </c>
      <c r="W409" s="9">
        <f t="shared" si="215"/>
        <v>396</v>
      </c>
      <c r="X409" s="9">
        <f t="shared" si="216"/>
        <v>215</v>
      </c>
      <c r="Y409" s="5">
        <v>1</v>
      </c>
      <c r="Z409" s="19"/>
      <c r="AA409" s="19">
        <f t="shared" si="241"/>
        <v>0</v>
      </c>
      <c r="AB409" s="19">
        <f t="shared" si="241"/>
        <v>0.47457627118644069</v>
      </c>
      <c r="AC409" s="19">
        <f t="shared" si="241"/>
        <v>1</v>
      </c>
      <c r="AD409" s="19">
        <f t="shared" si="241"/>
        <v>1</v>
      </c>
      <c r="AE409" s="19">
        <f t="shared" si="241"/>
        <v>1</v>
      </c>
      <c r="AF409" s="19">
        <f t="shared" si="241"/>
        <v>1</v>
      </c>
      <c r="AG409" s="19">
        <f t="shared" si="241"/>
        <v>1</v>
      </c>
      <c r="AH409" s="19">
        <f t="shared" si="241"/>
        <v>0.85581395348837208</v>
      </c>
      <c r="AI409" s="19">
        <f t="shared" si="241"/>
        <v>0.71162790697674416</v>
      </c>
      <c r="AJ409" s="19">
        <f t="shared" si="241"/>
        <v>0.5720930232558139</v>
      </c>
      <c r="AK409" s="19">
        <f t="shared" si="241"/>
        <v>0.4279069767441861</v>
      </c>
      <c r="AL409" s="19">
        <f t="shared" si="241"/>
        <v>0.28837209302325584</v>
      </c>
      <c r="AM409" s="19">
        <f t="shared" si="228"/>
        <v>0.14418604651162792</v>
      </c>
      <c r="AN409" s="19">
        <f t="shared" si="229"/>
        <v>0.47457627118644069</v>
      </c>
      <c r="AO409" s="19">
        <f t="shared" si="230"/>
        <v>1</v>
      </c>
      <c r="AP409" s="19">
        <f t="shared" si="231"/>
        <v>1</v>
      </c>
      <c r="AQ409" s="19">
        <f t="shared" si="232"/>
        <v>1</v>
      </c>
      <c r="AR409" s="19">
        <f t="shared" si="233"/>
        <v>1</v>
      </c>
      <c r="AS409" s="19">
        <f t="shared" si="234"/>
        <v>1</v>
      </c>
      <c r="AT409" s="19">
        <f t="shared" si="235"/>
        <v>0.85581395348837208</v>
      </c>
      <c r="AU409" s="19">
        <f t="shared" si="236"/>
        <v>0.71162790697674416</v>
      </c>
      <c r="AV409" s="19">
        <f t="shared" si="237"/>
        <v>0.5720930232558139</v>
      </c>
      <c r="AW409" s="19">
        <f t="shared" si="238"/>
        <v>0.4279069767441861</v>
      </c>
      <c r="AX409" s="19">
        <f t="shared" si="239"/>
        <v>0.28837209302325584</v>
      </c>
      <c r="AY409" s="37">
        <v>463</v>
      </c>
      <c r="AZ409" s="22">
        <f t="shared" si="240"/>
        <v>0.14418604651162792</v>
      </c>
      <c r="BA409" s="22">
        <f t="shared" si="217"/>
        <v>0.47457627118644069</v>
      </c>
      <c r="BB409" s="22">
        <f t="shared" si="218"/>
        <v>1</v>
      </c>
      <c r="BC409" s="22">
        <f t="shared" si="219"/>
        <v>1</v>
      </c>
      <c r="BD409" s="22">
        <f t="shared" si="220"/>
        <v>1</v>
      </c>
      <c r="BE409" s="22">
        <f t="shared" si="221"/>
        <v>1</v>
      </c>
      <c r="BF409" s="22">
        <f t="shared" si="222"/>
        <v>1</v>
      </c>
      <c r="BG409" s="22">
        <f t="shared" si="223"/>
        <v>0.85581395348837208</v>
      </c>
      <c r="BH409" s="22">
        <f t="shared" si="224"/>
        <v>0.71162790697674416</v>
      </c>
      <c r="BI409" s="22">
        <f t="shared" si="225"/>
        <v>0.5720930232558139</v>
      </c>
      <c r="BJ409" s="22">
        <f t="shared" si="226"/>
        <v>0.4279069767441861</v>
      </c>
      <c r="BK409" s="22">
        <f t="shared" si="227"/>
        <v>0.28837209302325584</v>
      </c>
    </row>
    <row r="410" spans="1:63" x14ac:dyDescent="0.25">
      <c r="A410">
        <v>466</v>
      </c>
      <c r="B410" s="3" t="s">
        <v>151</v>
      </c>
      <c r="C410" s="3" t="s">
        <v>151</v>
      </c>
      <c r="D410" s="18" t="s">
        <v>28</v>
      </c>
      <c r="E410" s="23">
        <v>1305.65540201964</v>
      </c>
      <c r="F410" s="18" t="s">
        <v>16</v>
      </c>
      <c r="G410" s="18">
        <v>70</v>
      </c>
      <c r="H410" s="18" t="s">
        <v>17</v>
      </c>
      <c r="I410" s="18" t="s">
        <v>17</v>
      </c>
      <c r="J410">
        <v>283</v>
      </c>
      <c r="K410">
        <v>324</v>
      </c>
      <c r="L410">
        <v>70</v>
      </c>
      <c r="M410">
        <v>120</v>
      </c>
      <c r="N410" s="23">
        <v>30.9676103135155</v>
      </c>
      <c r="O410" s="23">
        <v>70.655841331374802</v>
      </c>
      <c r="P410" s="18" t="s">
        <v>19</v>
      </c>
      <c r="S410" s="4">
        <f t="shared" si="211"/>
        <v>283</v>
      </c>
      <c r="T410" s="4">
        <f t="shared" si="212"/>
        <v>324</v>
      </c>
      <c r="U410" s="9">
        <f t="shared" si="213"/>
        <v>42</v>
      </c>
      <c r="V410" s="9">
        <f t="shared" si="214"/>
        <v>435</v>
      </c>
      <c r="W410" s="9">
        <f t="shared" si="215"/>
        <v>485</v>
      </c>
      <c r="X410" s="9">
        <f t="shared" si="216"/>
        <v>51</v>
      </c>
      <c r="Y410" s="5">
        <v>1</v>
      </c>
      <c r="Z410" s="19"/>
      <c r="AA410" s="19">
        <f t="shared" si="241"/>
        <v>0</v>
      </c>
      <c r="AB410" s="19">
        <f t="shared" si="241"/>
        <v>0</v>
      </c>
      <c r="AC410" s="19">
        <f t="shared" si="241"/>
        <v>0</v>
      </c>
      <c r="AD410" s="19">
        <f t="shared" si="241"/>
        <v>0</v>
      </c>
      <c r="AE410" s="19">
        <f t="shared" si="241"/>
        <v>0</v>
      </c>
      <c r="AF410" s="19">
        <f t="shared" si="241"/>
        <v>0</v>
      </c>
      <c r="AG410" s="19">
        <f t="shared" si="241"/>
        <v>0</v>
      </c>
      <c r="AH410" s="19">
        <f t="shared" si="241"/>
        <v>0</v>
      </c>
      <c r="AI410" s="19">
        <f t="shared" si="241"/>
        <v>0</v>
      </c>
      <c r="AJ410" s="19">
        <f t="shared" si="241"/>
        <v>0.52380952380952384</v>
      </c>
      <c r="AK410" s="19">
        <f t="shared" si="241"/>
        <v>1</v>
      </c>
      <c r="AL410" s="19">
        <f t="shared" si="241"/>
        <v>1</v>
      </c>
      <c r="AM410" s="19">
        <f t="shared" si="228"/>
        <v>1</v>
      </c>
      <c r="AN410" s="19">
        <f t="shared" si="229"/>
        <v>1</v>
      </c>
      <c r="AO410" s="19">
        <f t="shared" si="230"/>
        <v>1</v>
      </c>
      <c r="AP410" s="19">
        <f t="shared" si="231"/>
        <v>0.58823529411764708</v>
      </c>
      <c r="AQ410" s="19">
        <f t="shared" si="232"/>
        <v>0</v>
      </c>
      <c r="AR410" s="19">
        <f t="shared" si="233"/>
        <v>0</v>
      </c>
      <c r="AS410" s="19">
        <f t="shared" si="234"/>
        <v>0</v>
      </c>
      <c r="AT410" s="19">
        <f t="shared" si="235"/>
        <v>0</v>
      </c>
      <c r="AU410" s="19">
        <f t="shared" si="236"/>
        <v>0</v>
      </c>
      <c r="AV410" s="19">
        <f t="shared" si="237"/>
        <v>0.52380952380952384</v>
      </c>
      <c r="AW410" s="19">
        <f t="shared" si="238"/>
        <v>1</v>
      </c>
      <c r="AX410" s="19">
        <f t="shared" si="239"/>
        <v>1</v>
      </c>
      <c r="AY410" s="37">
        <v>466</v>
      </c>
      <c r="AZ410" s="22">
        <f t="shared" si="240"/>
        <v>1</v>
      </c>
      <c r="BA410" s="22">
        <f t="shared" si="217"/>
        <v>1</v>
      </c>
      <c r="BB410" s="22">
        <f t="shared" si="218"/>
        <v>1</v>
      </c>
      <c r="BC410" s="22">
        <f t="shared" si="219"/>
        <v>0.58823529411764708</v>
      </c>
      <c r="BD410" s="22">
        <f t="shared" si="220"/>
        <v>0</v>
      </c>
      <c r="BE410" s="22">
        <f t="shared" si="221"/>
        <v>0</v>
      </c>
      <c r="BF410" s="22">
        <f t="shared" si="222"/>
        <v>0</v>
      </c>
      <c r="BG410" s="22">
        <f t="shared" si="223"/>
        <v>0</v>
      </c>
      <c r="BH410" s="22">
        <f t="shared" si="224"/>
        <v>0</v>
      </c>
      <c r="BI410" s="22">
        <f t="shared" si="225"/>
        <v>0.52380952380952384</v>
      </c>
      <c r="BJ410" s="22">
        <f t="shared" si="226"/>
        <v>1</v>
      </c>
      <c r="BK410" s="22">
        <f t="shared" si="227"/>
        <v>1</v>
      </c>
    </row>
    <row r="411" spans="1:63" x14ac:dyDescent="0.25">
      <c r="A411">
        <v>467</v>
      </c>
      <c r="B411" s="3" t="s">
        <v>151</v>
      </c>
      <c r="C411" s="3" t="s">
        <v>151</v>
      </c>
      <c r="D411" s="18" t="s">
        <v>20</v>
      </c>
      <c r="E411" s="23">
        <v>9536.1770735090995</v>
      </c>
      <c r="F411" s="18" t="s">
        <v>16</v>
      </c>
      <c r="G411" s="18">
        <v>70</v>
      </c>
      <c r="H411" s="18" t="s">
        <v>17</v>
      </c>
      <c r="I411" s="18" t="s">
        <v>17</v>
      </c>
      <c r="J411">
        <v>101</v>
      </c>
      <c r="K411">
        <v>232</v>
      </c>
      <c r="L411">
        <v>252</v>
      </c>
      <c r="M411">
        <v>334</v>
      </c>
      <c r="N411" s="23">
        <v>32.601644711599903</v>
      </c>
      <c r="O411" s="23">
        <v>71.955377165504501</v>
      </c>
      <c r="P411" s="18" t="s">
        <v>19</v>
      </c>
      <c r="S411" s="4">
        <f t="shared" si="211"/>
        <v>101</v>
      </c>
      <c r="T411" s="4">
        <f t="shared" si="212"/>
        <v>232</v>
      </c>
      <c r="U411" s="9">
        <f t="shared" si="213"/>
        <v>132</v>
      </c>
      <c r="V411" s="9">
        <f t="shared" si="214"/>
        <v>252</v>
      </c>
      <c r="W411" s="9">
        <f t="shared" si="215"/>
        <v>334</v>
      </c>
      <c r="X411" s="9">
        <f t="shared" si="216"/>
        <v>83</v>
      </c>
      <c r="Y411" s="5">
        <v>1</v>
      </c>
      <c r="Z411" s="19"/>
      <c r="AA411" s="19">
        <f t="shared" si="241"/>
        <v>0</v>
      </c>
      <c r="AB411" s="19">
        <f t="shared" si="241"/>
        <v>0</v>
      </c>
      <c r="AC411" s="19">
        <f t="shared" si="241"/>
        <v>0</v>
      </c>
      <c r="AD411" s="19">
        <f t="shared" si="241"/>
        <v>0.15151515151515152</v>
      </c>
      <c r="AE411" s="19">
        <f t="shared" si="241"/>
        <v>0.38636363636363635</v>
      </c>
      <c r="AF411" s="19">
        <f t="shared" si="241"/>
        <v>0.61363636363636365</v>
      </c>
      <c r="AG411" s="19">
        <f t="shared" si="241"/>
        <v>0.84848484848484851</v>
      </c>
      <c r="AH411" s="19">
        <f t="shared" si="241"/>
        <v>1</v>
      </c>
      <c r="AI411" s="19">
        <f t="shared" si="241"/>
        <v>1</v>
      </c>
      <c r="AJ411" s="19">
        <f t="shared" si="241"/>
        <v>0.73493975903614461</v>
      </c>
      <c r="AK411" s="19">
        <f t="shared" si="241"/>
        <v>0.36144578313253017</v>
      </c>
      <c r="AL411" s="19">
        <f t="shared" si="241"/>
        <v>0</v>
      </c>
      <c r="AM411" s="19">
        <f t="shared" si="228"/>
        <v>0</v>
      </c>
      <c r="AN411" s="19">
        <f t="shared" si="229"/>
        <v>0</v>
      </c>
      <c r="AO411" s="19">
        <f t="shared" si="230"/>
        <v>0</v>
      </c>
      <c r="AP411" s="19">
        <f t="shared" si="231"/>
        <v>0.15151515151515152</v>
      </c>
      <c r="AQ411" s="19">
        <f t="shared" si="232"/>
        <v>0.38636363636363635</v>
      </c>
      <c r="AR411" s="19">
        <f t="shared" si="233"/>
        <v>0.61363636363636365</v>
      </c>
      <c r="AS411" s="19">
        <f t="shared" si="234"/>
        <v>0.84848484848484851</v>
      </c>
      <c r="AT411" s="19">
        <f t="shared" si="235"/>
        <v>1</v>
      </c>
      <c r="AU411" s="19">
        <f t="shared" si="236"/>
        <v>1</v>
      </c>
      <c r="AV411" s="19">
        <f t="shared" si="237"/>
        <v>0.73493975903614461</v>
      </c>
      <c r="AW411" s="19">
        <f t="shared" si="238"/>
        <v>0.36144578313253017</v>
      </c>
      <c r="AX411" s="19">
        <f t="shared" si="239"/>
        <v>0</v>
      </c>
      <c r="AY411" s="37">
        <v>467</v>
      </c>
      <c r="AZ411" s="22">
        <f t="shared" si="240"/>
        <v>0</v>
      </c>
      <c r="BA411" s="22">
        <f t="shared" si="217"/>
        <v>0</v>
      </c>
      <c r="BB411" s="22">
        <f t="shared" si="218"/>
        <v>0</v>
      </c>
      <c r="BC411" s="22">
        <f t="shared" si="219"/>
        <v>0.15151515151515152</v>
      </c>
      <c r="BD411" s="22">
        <f t="shared" si="220"/>
        <v>0.38636363636363635</v>
      </c>
      <c r="BE411" s="22">
        <f t="shared" si="221"/>
        <v>0.61363636363636365</v>
      </c>
      <c r="BF411" s="22">
        <f t="shared" si="222"/>
        <v>0.84848484848484851</v>
      </c>
      <c r="BG411" s="22">
        <f t="shared" si="223"/>
        <v>1</v>
      </c>
      <c r="BH411" s="22">
        <f t="shared" si="224"/>
        <v>1</v>
      </c>
      <c r="BI411" s="22">
        <f t="shared" si="225"/>
        <v>0.73493975903614461</v>
      </c>
      <c r="BJ411" s="22">
        <f t="shared" si="226"/>
        <v>0.36144578313253017</v>
      </c>
      <c r="BK411" s="22">
        <f t="shared" si="227"/>
        <v>0</v>
      </c>
    </row>
    <row r="412" spans="1:63" x14ac:dyDescent="0.25">
      <c r="A412">
        <v>468</v>
      </c>
      <c r="B412" s="3" t="s">
        <v>151</v>
      </c>
      <c r="C412" s="3" t="s">
        <v>151</v>
      </c>
      <c r="D412" s="18" t="s">
        <v>33</v>
      </c>
      <c r="E412" s="23">
        <v>4160.2844645233899</v>
      </c>
      <c r="F412" s="18" t="s">
        <v>16</v>
      </c>
      <c r="G412" s="18">
        <v>70</v>
      </c>
      <c r="H412" s="18" t="s">
        <v>17</v>
      </c>
      <c r="I412" s="18" t="s">
        <v>17</v>
      </c>
      <c r="J412">
        <v>162</v>
      </c>
      <c r="K412">
        <v>233</v>
      </c>
      <c r="L412">
        <v>252</v>
      </c>
      <c r="M412">
        <v>313</v>
      </c>
      <c r="N412" s="23">
        <v>30.1755483397286</v>
      </c>
      <c r="O412" s="23">
        <v>71.622056924377603</v>
      </c>
      <c r="P412" s="18" t="s">
        <v>19</v>
      </c>
      <c r="S412" s="4">
        <f t="shared" si="211"/>
        <v>162</v>
      </c>
      <c r="T412" s="4">
        <f t="shared" si="212"/>
        <v>233</v>
      </c>
      <c r="U412" s="9">
        <f t="shared" si="213"/>
        <v>72</v>
      </c>
      <c r="V412" s="9">
        <f t="shared" si="214"/>
        <v>252</v>
      </c>
      <c r="W412" s="9">
        <f t="shared" si="215"/>
        <v>313</v>
      </c>
      <c r="X412" s="9">
        <f t="shared" si="216"/>
        <v>62</v>
      </c>
      <c r="Y412" s="5">
        <v>1</v>
      </c>
      <c r="Z412" s="19"/>
      <c r="AA412" s="19">
        <f t="shared" si="241"/>
        <v>0</v>
      </c>
      <c r="AB412" s="19">
        <f t="shared" si="241"/>
        <v>0</v>
      </c>
      <c r="AC412" s="19">
        <f t="shared" si="241"/>
        <v>0</v>
      </c>
      <c r="AD412" s="19">
        <f t="shared" si="241"/>
        <v>0</v>
      </c>
      <c r="AE412" s="19">
        <f t="shared" si="241"/>
        <v>0</v>
      </c>
      <c r="AF412" s="19">
        <f t="shared" si="241"/>
        <v>0.27777777777777779</v>
      </c>
      <c r="AG412" s="19">
        <f t="shared" si="241"/>
        <v>0.70833333333333337</v>
      </c>
      <c r="AH412" s="19">
        <f t="shared" si="241"/>
        <v>1</v>
      </c>
      <c r="AI412" s="19">
        <f t="shared" si="241"/>
        <v>1</v>
      </c>
      <c r="AJ412" s="19">
        <f t="shared" si="241"/>
        <v>0.64516129032258063</v>
      </c>
      <c r="AK412" s="19">
        <f t="shared" si="241"/>
        <v>0.14516129032258063</v>
      </c>
      <c r="AL412" s="19">
        <f t="shared" si="241"/>
        <v>0</v>
      </c>
      <c r="AM412" s="19">
        <f t="shared" si="228"/>
        <v>0</v>
      </c>
      <c r="AN412" s="19">
        <f t="shared" si="229"/>
        <v>0</v>
      </c>
      <c r="AO412" s="19">
        <f t="shared" si="230"/>
        <v>0</v>
      </c>
      <c r="AP412" s="19">
        <f t="shared" si="231"/>
        <v>0</v>
      </c>
      <c r="AQ412" s="19">
        <f t="shared" si="232"/>
        <v>0</v>
      </c>
      <c r="AR412" s="19">
        <f t="shared" si="233"/>
        <v>0.27777777777777779</v>
      </c>
      <c r="AS412" s="19">
        <f t="shared" si="234"/>
        <v>0.70833333333333337</v>
      </c>
      <c r="AT412" s="19">
        <f t="shared" si="235"/>
        <v>1</v>
      </c>
      <c r="AU412" s="19">
        <f t="shared" si="236"/>
        <v>1</v>
      </c>
      <c r="AV412" s="19">
        <f t="shared" si="237"/>
        <v>0.64516129032258063</v>
      </c>
      <c r="AW412" s="19">
        <f t="shared" si="238"/>
        <v>0.14516129032258063</v>
      </c>
      <c r="AX412" s="19">
        <f t="shared" si="239"/>
        <v>0</v>
      </c>
      <c r="AY412" s="37">
        <v>468</v>
      </c>
      <c r="AZ412" s="22">
        <f t="shared" si="240"/>
        <v>0</v>
      </c>
      <c r="BA412" s="22">
        <f t="shared" si="217"/>
        <v>0</v>
      </c>
      <c r="BB412" s="22">
        <f t="shared" si="218"/>
        <v>0</v>
      </c>
      <c r="BC412" s="22">
        <f t="shared" si="219"/>
        <v>0</v>
      </c>
      <c r="BD412" s="22">
        <f t="shared" si="220"/>
        <v>0</v>
      </c>
      <c r="BE412" s="22">
        <f t="shared" si="221"/>
        <v>0.27777777777777779</v>
      </c>
      <c r="BF412" s="22">
        <f t="shared" si="222"/>
        <v>0.70833333333333337</v>
      </c>
      <c r="BG412" s="22">
        <f t="shared" si="223"/>
        <v>1</v>
      </c>
      <c r="BH412" s="22">
        <f t="shared" si="224"/>
        <v>1</v>
      </c>
      <c r="BI412" s="22">
        <f t="shared" si="225"/>
        <v>0.64516129032258063</v>
      </c>
      <c r="BJ412" s="22">
        <f t="shared" si="226"/>
        <v>0.14516129032258063</v>
      </c>
      <c r="BK412" s="22">
        <f t="shared" si="227"/>
        <v>0</v>
      </c>
    </row>
    <row r="413" spans="1:63" x14ac:dyDescent="0.25">
      <c r="A413">
        <v>469</v>
      </c>
      <c r="B413" s="3" t="s">
        <v>151</v>
      </c>
      <c r="C413" s="3" t="s">
        <v>151</v>
      </c>
      <c r="D413" s="18" t="s">
        <v>30</v>
      </c>
      <c r="E413" s="23">
        <v>3704.8986687411998</v>
      </c>
      <c r="F413" s="18" t="s">
        <v>16</v>
      </c>
      <c r="G413" s="18">
        <v>70</v>
      </c>
      <c r="H413" s="18" t="s">
        <v>17</v>
      </c>
      <c r="I413" s="18" t="s">
        <v>17</v>
      </c>
      <c r="J413">
        <v>162</v>
      </c>
      <c r="K413">
        <v>212</v>
      </c>
      <c r="L413">
        <v>244</v>
      </c>
      <c r="M413">
        <v>304</v>
      </c>
      <c r="N413" s="23">
        <v>29.865911101940199</v>
      </c>
      <c r="O413" s="23">
        <v>71.179008297908595</v>
      </c>
      <c r="P413" s="18" t="s">
        <v>19</v>
      </c>
      <c r="S413" s="4">
        <f t="shared" si="211"/>
        <v>162</v>
      </c>
      <c r="T413" s="4">
        <f t="shared" si="212"/>
        <v>212</v>
      </c>
      <c r="U413" s="9">
        <f t="shared" si="213"/>
        <v>51</v>
      </c>
      <c r="V413" s="9">
        <f t="shared" si="214"/>
        <v>244</v>
      </c>
      <c r="W413" s="9">
        <f t="shared" si="215"/>
        <v>304</v>
      </c>
      <c r="X413" s="9">
        <f t="shared" si="216"/>
        <v>61</v>
      </c>
      <c r="Y413" s="5">
        <v>1</v>
      </c>
      <c r="Z413" s="19"/>
      <c r="AA413" s="19">
        <f t="shared" si="241"/>
        <v>0</v>
      </c>
      <c r="AB413" s="19">
        <f t="shared" si="241"/>
        <v>0</v>
      </c>
      <c r="AC413" s="19">
        <f t="shared" si="241"/>
        <v>0</v>
      </c>
      <c r="AD413" s="19">
        <f t="shared" si="241"/>
        <v>0</v>
      </c>
      <c r="AE413" s="19">
        <f t="shared" si="241"/>
        <v>0</v>
      </c>
      <c r="AF413" s="19">
        <f t="shared" si="241"/>
        <v>0.39215686274509803</v>
      </c>
      <c r="AG413" s="19">
        <f t="shared" si="241"/>
        <v>1</v>
      </c>
      <c r="AH413" s="19">
        <f t="shared" si="241"/>
        <v>1</v>
      </c>
      <c r="AI413" s="19">
        <f t="shared" si="241"/>
        <v>1</v>
      </c>
      <c r="AJ413" s="19">
        <f t="shared" si="241"/>
        <v>0.50819672131147542</v>
      </c>
      <c r="AK413" s="19">
        <f t="shared" si="241"/>
        <v>0</v>
      </c>
      <c r="AL413" s="19">
        <f t="shared" si="241"/>
        <v>0</v>
      </c>
      <c r="AM413" s="19">
        <f t="shared" si="228"/>
        <v>0</v>
      </c>
      <c r="AN413" s="19">
        <f t="shared" si="229"/>
        <v>0</v>
      </c>
      <c r="AO413" s="19">
        <f t="shared" si="230"/>
        <v>0</v>
      </c>
      <c r="AP413" s="19">
        <f t="shared" si="231"/>
        <v>0</v>
      </c>
      <c r="AQ413" s="19">
        <f t="shared" si="232"/>
        <v>0</v>
      </c>
      <c r="AR413" s="19">
        <f t="shared" si="233"/>
        <v>0.39215686274509803</v>
      </c>
      <c r="AS413" s="19">
        <f t="shared" si="234"/>
        <v>1</v>
      </c>
      <c r="AT413" s="19">
        <f t="shared" si="235"/>
        <v>1</v>
      </c>
      <c r="AU413" s="19">
        <f t="shared" si="236"/>
        <v>1</v>
      </c>
      <c r="AV413" s="19">
        <f t="shared" si="237"/>
        <v>0.50819672131147542</v>
      </c>
      <c r="AW413" s="19">
        <f t="shared" si="238"/>
        <v>0</v>
      </c>
      <c r="AX413" s="19">
        <f t="shared" si="239"/>
        <v>0</v>
      </c>
      <c r="AY413" s="37">
        <v>469</v>
      </c>
      <c r="AZ413" s="22">
        <f t="shared" si="240"/>
        <v>0</v>
      </c>
      <c r="BA413" s="22">
        <f t="shared" si="217"/>
        <v>0</v>
      </c>
      <c r="BB413" s="22">
        <f t="shared" si="218"/>
        <v>0</v>
      </c>
      <c r="BC413" s="22">
        <f t="shared" si="219"/>
        <v>0</v>
      </c>
      <c r="BD413" s="22">
        <f t="shared" si="220"/>
        <v>0</v>
      </c>
      <c r="BE413" s="22">
        <f t="shared" si="221"/>
        <v>0.39215686274509803</v>
      </c>
      <c r="BF413" s="22">
        <f t="shared" si="222"/>
        <v>1</v>
      </c>
      <c r="BG413" s="22">
        <f t="shared" si="223"/>
        <v>1</v>
      </c>
      <c r="BH413" s="22">
        <f t="shared" si="224"/>
        <v>1</v>
      </c>
      <c r="BI413" s="22">
        <f t="shared" si="225"/>
        <v>0.50819672131147542</v>
      </c>
      <c r="BJ413" s="22">
        <f t="shared" si="226"/>
        <v>0</v>
      </c>
      <c r="BK413" s="22">
        <f t="shared" si="227"/>
        <v>0</v>
      </c>
    </row>
    <row r="414" spans="1:63" x14ac:dyDescent="0.25">
      <c r="A414">
        <v>470</v>
      </c>
      <c r="B414" s="3" t="s">
        <v>151</v>
      </c>
      <c r="C414" s="3" t="s">
        <v>151</v>
      </c>
      <c r="D414" s="18" t="s">
        <v>25</v>
      </c>
      <c r="E414" s="23">
        <v>1050.79720912997</v>
      </c>
      <c r="F414" s="18" t="s">
        <v>16</v>
      </c>
      <c r="G414" s="18">
        <v>70</v>
      </c>
      <c r="H414" s="18" t="s">
        <v>17</v>
      </c>
      <c r="I414" s="18" t="s">
        <v>17</v>
      </c>
      <c r="J414">
        <v>10</v>
      </c>
      <c r="K414">
        <v>70</v>
      </c>
      <c r="L414">
        <v>101</v>
      </c>
      <c r="M414">
        <v>162</v>
      </c>
      <c r="N414" s="23">
        <v>31.2839774742706</v>
      </c>
      <c r="O414" s="23">
        <v>72.063896311167198</v>
      </c>
      <c r="P414" s="18" t="s">
        <v>19</v>
      </c>
      <c r="S414" s="4">
        <f t="shared" si="211"/>
        <v>10</v>
      </c>
      <c r="T414" s="4">
        <f t="shared" si="212"/>
        <v>70</v>
      </c>
      <c r="U414" s="9">
        <f t="shared" si="213"/>
        <v>61</v>
      </c>
      <c r="V414" s="9">
        <f t="shared" si="214"/>
        <v>101</v>
      </c>
      <c r="W414" s="9">
        <f t="shared" si="215"/>
        <v>162</v>
      </c>
      <c r="X414" s="9">
        <f t="shared" si="216"/>
        <v>62</v>
      </c>
      <c r="Y414" s="5">
        <v>1</v>
      </c>
      <c r="Z414" s="19"/>
      <c r="AA414" s="19">
        <f t="shared" si="241"/>
        <v>0.36065573770491804</v>
      </c>
      <c r="AB414" s="19">
        <f t="shared" si="241"/>
        <v>0.81967213114754101</v>
      </c>
      <c r="AC414" s="19">
        <f t="shared" si="241"/>
        <v>1</v>
      </c>
      <c r="AD414" s="19">
        <f t="shared" si="241"/>
        <v>1</v>
      </c>
      <c r="AE414" s="19">
        <f t="shared" si="241"/>
        <v>0.67741935483870974</v>
      </c>
      <c r="AF414" s="19">
        <f t="shared" si="241"/>
        <v>0.17741935483870963</v>
      </c>
      <c r="AG414" s="19">
        <f t="shared" si="241"/>
        <v>0</v>
      </c>
      <c r="AH414" s="19">
        <f t="shared" si="241"/>
        <v>0</v>
      </c>
      <c r="AI414" s="19">
        <f t="shared" si="241"/>
        <v>0</v>
      </c>
      <c r="AJ414" s="19">
        <f t="shared" si="241"/>
        <v>0</v>
      </c>
      <c r="AK414" s="19">
        <f t="shared" si="241"/>
        <v>0</v>
      </c>
      <c r="AL414" s="19">
        <f t="shared" si="241"/>
        <v>0</v>
      </c>
      <c r="AM414" s="19">
        <f t="shared" si="228"/>
        <v>0.36065573770491804</v>
      </c>
      <c r="AN414" s="19">
        <f t="shared" si="229"/>
        <v>0.81967213114754101</v>
      </c>
      <c r="AO414" s="19">
        <f t="shared" si="230"/>
        <v>1</v>
      </c>
      <c r="AP414" s="19">
        <f t="shared" si="231"/>
        <v>1</v>
      </c>
      <c r="AQ414" s="19">
        <f t="shared" si="232"/>
        <v>0.67741935483870974</v>
      </c>
      <c r="AR414" s="19">
        <f t="shared" si="233"/>
        <v>0.17741935483870963</v>
      </c>
      <c r="AS414" s="19">
        <f t="shared" si="234"/>
        <v>0</v>
      </c>
      <c r="AT414" s="19">
        <f t="shared" si="235"/>
        <v>0</v>
      </c>
      <c r="AU414" s="19">
        <f t="shared" si="236"/>
        <v>0</v>
      </c>
      <c r="AV414" s="19">
        <f t="shared" si="237"/>
        <v>0</v>
      </c>
      <c r="AW414" s="19">
        <f t="shared" si="238"/>
        <v>0</v>
      </c>
      <c r="AX414" s="19">
        <f t="shared" si="239"/>
        <v>0</v>
      </c>
      <c r="AY414" s="37">
        <v>470</v>
      </c>
      <c r="AZ414" s="22">
        <f t="shared" si="240"/>
        <v>0.36065573770491804</v>
      </c>
      <c r="BA414" s="22">
        <f t="shared" si="217"/>
        <v>0.81967213114754101</v>
      </c>
      <c r="BB414" s="22">
        <f t="shared" si="218"/>
        <v>1</v>
      </c>
      <c r="BC414" s="22">
        <f t="shared" si="219"/>
        <v>1</v>
      </c>
      <c r="BD414" s="22">
        <f t="shared" si="220"/>
        <v>0.67741935483870974</v>
      </c>
      <c r="BE414" s="22">
        <f t="shared" si="221"/>
        <v>0.17741935483870963</v>
      </c>
      <c r="BF414" s="22">
        <f t="shared" si="222"/>
        <v>0</v>
      </c>
      <c r="BG414" s="22">
        <f t="shared" si="223"/>
        <v>0</v>
      </c>
      <c r="BH414" s="22">
        <f t="shared" si="224"/>
        <v>0</v>
      </c>
      <c r="BI414" s="22">
        <f t="shared" si="225"/>
        <v>0</v>
      </c>
      <c r="BJ414" s="22">
        <f t="shared" si="226"/>
        <v>0</v>
      </c>
      <c r="BK414" s="22">
        <f t="shared" si="227"/>
        <v>0</v>
      </c>
    </row>
    <row r="415" spans="1:63" x14ac:dyDescent="0.25">
      <c r="A415">
        <v>473</v>
      </c>
      <c r="B415" s="3" t="s">
        <v>152</v>
      </c>
      <c r="C415" s="3" t="s">
        <v>152</v>
      </c>
      <c r="D415" s="18" t="s">
        <v>20</v>
      </c>
      <c r="E415" s="23">
        <v>581.64998275042205</v>
      </c>
      <c r="F415" s="18" t="s">
        <v>16</v>
      </c>
      <c r="G415" s="18">
        <v>163</v>
      </c>
      <c r="H415" s="18" t="s">
        <v>17</v>
      </c>
      <c r="I415" s="18" t="s">
        <v>17</v>
      </c>
      <c r="J415">
        <v>131</v>
      </c>
      <c r="K415">
        <v>171</v>
      </c>
      <c r="L415">
        <v>222</v>
      </c>
      <c r="M415">
        <v>262</v>
      </c>
      <c r="N415" s="23">
        <v>8.2084244752189992</v>
      </c>
      <c r="O415" s="23">
        <v>-80.734665574413398</v>
      </c>
      <c r="P415" s="18" t="s">
        <v>19</v>
      </c>
      <c r="S415" s="4">
        <f t="shared" si="211"/>
        <v>131</v>
      </c>
      <c r="T415" s="4">
        <f t="shared" si="212"/>
        <v>171</v>
      </c>
      <c r="U415" s="9">
        <f t="shared" si="213"/>
        <v>41</v>
      </c>
      <c r="V415" s="9">
        <f t="shared" si="214"/>
        <v>222</v>
      </c>
      <c r="W415" s="9">
        <f t="shared" si="215"/>
        <v>262</v>
      </c>
      <c r="X415" s="9">
        <f t="shared" si="216"/>
        <v>41</v>
      </c>
      <c r="Y415" s="5">
        <v>1</v>
      </c>
      <c r="Z415" s="19"/>
      <c r="AA415" s="19">
        <f t="shared" si="241"/>
        <v>0</v>
      </c>
      <c r="AB415" s="19">
        <f t="shared" si="241"/>
        <v>0</v>
      </c>
      <c r="AC415" s="19">
        <f t="shared" si="241"/>
        <v>0</v>
      </c>
      <c r="AD415" s="19">
        <f t="shared" si="241"/>
        <v>0</v>
      </c>
      <c r="AE415" s="19">
        <f t="shared" si="241"/>
        <v>0.51219512195121952</v>
      </c>
      <c r="AF415" s="19">
        <f t="shared" si="241"/>
        <v>1</v>
      </c>
      <c r="AG415" s="19">
        <f t="shared" si="241"/>
        <v>1</v>
      </c>
      <c r="AH415" s="19">
        <f t="shared" si="241"/>
        <v>1</v>
      </c>
      <c r="AI415" s="19">
        <f t="shared" si="241"/>
        <v>0.46341463414634143</v>
      </c>
      <c r="AJ415" s="19">
        <f t="shared" si="241"/>
        <v>0</v>
      </c>
      <c r="AK415" s="19">
        <f t="shared" si="241"/>
        <v>0</v>
      </c>
      <c r="AL415" s="19">
        <f t="shared" si="241"/>
        <v>0</v>
      </c>
      <c r="AM415" s="19">
        <f t="shared" si="228"/>
        <v>0</v>
      </c>
      <c r="AN415" s="19">
        <f t="shared" si="229"/>
        <v>0</v>
      </c>
      <c r="AO415" s="19">
        <f t="shared" si="230"/>
        <v>0</v>
      </c>
      <c r="AP415" s="19">
        <f t="shared" si="231"/>
        <v>0</v>
      </c>
      <c r="AQ415" s="19">
        <f t="shared" si="232"/>
        <v>0.51219512195121952</v>
      </c>
      <c r="AR415" s="19">
        <f t="shared" si="233"/>
        <v>1</v>
      </c>
      <c r="AS415" s="19">
        <f t="shared" si="234"/>
        <v>1</v>
      </c>
      <c r="AT415" s="19">
        <f t="shared" si="235"/>
        <v>1</v>
      </c>
      <c r="AU415" s="19">
        <f t="shared" si="236"/>
        <v>0.46341463414634143</v>
      </c>
      <c r="AV415" s="19">
        <f t="shared" si="237"/>
        <v>0</v>
      </c>
      <c r="AW415" s="19">
        <f t="shared" si="238"/>
        <v>0</v>
      </c>
      <c r="AX415" s="19">
        <f t="shared" si="239"/>
        <v>0</v>
      </c>
      <c r="AY415" s="37">
        <v>473</v>
      </c>
      <c r="AZ415" s="22">
        <f t="shared" si="240"/>
        <v>0</v>
      </c>
      <c r="BA415" s="22">
        <f t="shared" si="217"/>
        <v>0</v>
      </c>
      <c r="BB415" s="22">
        <f t="shared" si="218"/>
        <v>0</v>
      </c>
      <c r="BC415" s="22">
        <f t="shared" si="219"/>
        <v>0</v>
      </c>
      <c r="BD415" s="22">
        <f t="shared" si="220"/>
        <v>0.51219512195121952</v>
      </c>
      <c r="BE415" s="22">
        <f t="shared" si="221"/>
        <v>1</v>
      </c>
      <c r="BF415" s="22">
        <f t="shared" si="222"/>
        <v>1</v>
      </c>
      <c r="BG415" s="22">
        <f t="shared" si="223"/>
        <v>1</v>
      </c>
      <c r="BH415" s="22">
        <f t="shared" si="224"/>
        <v>0.46341463414634143</v>
      </c>
      <c r="BI415" s="22">
        <f t="shared" si="225"/>
        <v>0</v>
      </c>
      <c r="BJ415" s="22">
        <f t="shared" si="226"/>
        <v>0</v>
      </c>
      <c r="BK415" s="22">
        <f t="shared" si="227"/>
        <v>0</v>
      </c>
    </row>
    <row r="416" spans="1:63" x14ac:dyDescent="0.25">
      <c r="A416">
        <v>474</v>
      </c>
      <c r="B416" s="3" t="s">
        <v>152</v>
      </c>
      <c r="C416" s="3" t="s">
        <v>152</v>
      </c>
      <c r="D416" s="18" t="s">
        <v>29</v>
      </c>
      <c r="E416" s="23">
        <v>981.33848779794596</v>
      </c>
      <c r="F416" s="18" t="s">
        <v>16</v>
      </c>
      <c r="G416" s="18">
        <v>163</v>
      </c>
      <c r="H416" s="18" t="s">
        <v>17</v>
      </c>
      <c r="I416" s="18" t="s">
        <v>17</v>
      </c>
      <c r="J416">
        <v>102</v>
      </c>
      <c r="K416">
        <v>202</v>
      </c>
      <c r="L416">
        <v>222</v>
      </c>
      <c r="M416">
        <v>293</v>
      </c>
      <c r="N416" s="23">
        <v>8.3581260506214399</v>
      </c>
      <c r="O416" s="23">
        <v>-80.908912123094296</v>
      </c>
      <c r="P416" s="18" t="s">
        <v>19</v>
      </c>
      <c r="S416" s="4">
        <f t="shared" si="211"/>
        <v>102</v>
      </c>
      <c r="T416" s="4">
        <f t="shared" si="212"/>
        <v>202</v>
      </c>
      <c r="U416" s="9">
        <f t="shared" si="213"/>
        <v>101</v>
      </c>
      <c r="V416" s="9">
        <f t="shared" si="214"/>
        <v>222</v>
      </c>
      <c r="W416" s="9">
        <f t="shared" si="215"/>
        <v>293</v>
      </c>
      <c r="X416" s="9">
        <f t="shared" si="216"/>
        <v>72</v>
      </c>
      <c r="Y416" s="5">
        <v>1</v>
      </c>
      <c r="Z416" s="19"/>
      <c r="AA416" s="19">
        <f t="shared" si="241"/>
        <v>0</v>
      </c>
      <c r="AB416" s="19">
        <f t="shared" si="241"/>
        <v>0</v>
      </c>
      <c r="AC416" s="19">
        <f t="shared" si="241"/>
        <v>0</v>
      </c>
      <c r="AD416" s="19">
        <f t="shared" si="241"/>
        <v>0.18811881188118812</v>
      </c>
      <c r="AE416" s="19">
        <f t="shared" si="241"/>
        <v>0.49504950495049505</v>
      </c>
      <c r="AF416" s="19">
        <f t="shared" si="241"/>
        <v>0.79207920792079212</v>
      </c>
      <c r="AG416" s="19">
        <f t="shared" si="241"/>
        <v>1</v>
      </c>
      <c r="AH416" s="19">
        <f t="shared" si="241"/>
        <v>1</v>
      </c>
      <c r="AI416" s="19">
        <f t="shared" si="241"/>
        <v>0.69444444444444442</v>
      </c>
      <c r="AJ416" s="19">
        <f t="shared" si="241"/>
        <v>0.27777777777777779</v>
      </c>
      <c r="AK416" s="19">
        <f t="shared" si="241"/>
        <v>0</v>
      </c>
      <c r="AL416" s="19">
        <f t="shared" si="241"/>
        <v>0</v>
      </c>
      <c r="AM416" s="19">
        <f t="shared" si="228"/>
        <v>0</v>
      </c>
      <c r="AN416" s="19">
        <f t="shared" si="229"/>
        <v>0</v>
      </c>
      <c r="AO416" s="19">
        <f t="shared" si="230"/>
        <v>0</v>
      </c>
      <c r="AP416" s="19">
        <f t="shared" si="231"/>
        <v>0.18811881188118812</v>
      </c>
      <c r="AQ416" s="19">
        <f t="shared" si="232"/>
        <v>0.49504950495049505</v>
      </c>
      <c r="AR416" s="19">
        <f t="shared" si="233"/>
        <v>0.79207920792079212</v>
      </c>
      <c r="AS416" s="19">
        <f t="shared" si="234"/>
        <v>1</v>
      </c>
      <c r="AT416" s="19">
        <f t="shared" si="235"/>
        <v>1</v>
      </c>
      <c r="AU416" s="19">
        <f t="shared" si="236"/>
        <v>0.69444444444444442</v>
      </c>
      <c r="AV416" s="19">
        <f t="shared" si="237"/>
        <v>0.27777777777777779</v>
      </c>
      <c r="AW416" s="19">
        <f t="shared" si="238"/>
        <v>0</v>
      </c>
      <c r="AX416" s="19">
        <f t="shared" si="239"/>
        <v>0</v>
      </c>
      <c r="AY416" s="37">
        <v>474</v>
      </c>
      <c r="AZ416" s="22">
        <f t="shared" si="240"/>
        <v>0</v>
      </c>
      <c r="BA416" s="22">
        <f t="shared" si="217"/>
        <v>0</v>
      </c>
      <c r="BB416" s="22">
        <f t="shared" si="218"/>
        <v>0</v>
      </c>
      <c r="BC416" s="22">
        <f t="shared" si="219"/>
        <v>0.18811881188118812</v>
      </c>
      <c r="BD416" s="22">
        <f t="shared" si="220"/>
        <v>0.49504950495049505</v>
      </c>
      <c r="BE416" s="22">
        <f t="shared" si="221"/>
        <v>0.79207920792079212</v>
      </c>
      <c r="BF416" s="22">
        <f t="shared" si="222"/>
        <v>1</v>
      </c>
      <c r="BG416" s="22">
        <f t="shared" si="223"/>
        <v>1</v>
      </c>
      <c r="BH416" s="22">
        <f t="shared" si="224"/>
        <v>0.69444444444444442</v>
      </c>
      <c r="BI416" s="22">
        <f t="shared" si="225"/>
        <v>0.27777777777777779</v>
      </c>
      <c r="BJ416" s="22">
        <f t="shared" si="226"/>
        <v>0</v>
      </c>
      <c r="BK416" s="22">
        <f t="shared" si="227"/>
        <v>0</v>
      </c>
    </row>
    <row r="417" spans="1:63" x14ac:dyDescent="0.25">
      <c r="A417">
        <v>475</v>
      </c>
      <c r="B417" s="3" t="s">
        <v>153</v>
      </c>
      <c r="C417" s="3" t="s">
        <v>153</v>
      </c>
      <c r="D417" s="18" t="s">
        <v>18</v>
      </c>
      <c r="E417" s="23">
        <v>1834.99356528314</v>
      </c>
      <c r="F417" s="18" t="s">
        <v>16</v>
      </c>
      <c r="G417" s="18">
        <v>223</v>
      </c>
      <c r="H417" s="18" t="s">
        <v>17</v>
      </c>
      <c r="I417" s="18" t="s">
        <v>17</v>
      </c>
      <c r="J417">
        <v>101</v>
      </c>
      <c r="K417">
        <v>172</v>
      </c>
      <c r="L417">
        <v>254</v>
      </c>
      <c r="M417">
        <v>324</v>
      </c>
      <c r="N417" s="23">
        <v>-25.674151703532399</v>
      </c>
      <c r="O417" s="23">
        <v>-55.3754651147933</v>
      </c>
      <c r="P417" s="18" t="s">
        <v>19</v>
      </c>
      <c r="S417" s="4">
        <f t="shared" si="211"/>
        <v>101</v>
      </c>
      <c r="T417" s="4">
        <f t="shared" si="212"/>
        <v>172</v>
      </c>
      <c r="U417" s="9">
        <f t="shared" si="213"/>
        <v>72</v>
      </c>
      <c r="V417" s="9">
        <f t="shared" si="214"/>
        <v>254</v>
      </c>
      <c r="W417" s="9">
        <f t="shared" si="215"/>
        <v>324</v>
      </c>
      <c r="X417" s="9">
        <f t="shared" si="216"/>
        <v>71</v>
      </c>
      <c r="Y417" s="5">
        <v>1</v>
      </c>
      <c r="Z417" s="19"/>
      <c r="AA417" s="19">
        <f t="shared" si="241"/>
        <v>0</v>
      </c>
      <c r="AB417" s="19">
        <f t="shared" si="241"/>
        <v>0</v>
      </c>
      <c r="AC417" s="19">
        <f t="shared" si="241"/>
        <v>0</v>
      </c>
      <c r="AD417" s="19">
        <f t="shared" si="241"/>
        <v>0.27777777777777779</v>
      </c>
      <c r="AE417" s="19">
        <f t="shared" si="241"/>
        <v>0.70833333333333337</v>
      </c>
      <c r="AF417" s="19">
        <f t="shared" si="241"/>
        <v>1</v>
      </c>
      <c r="AG417" s="19">
        <f t="shared" si="241"/>
        <v>1</v>
      </c>
      <c r="AH417" s="19">
        <f t="shared" si="241"/>
        <v>1</v>
      </c>
      <c r="AI417" s="19">
        <f t="shared" si="241"/>
        <v>1</v>
      </c>
      <c r="AJ417" s="19">
        <f t="shared" si="241"/>
        <v>0.71830985915492951</v>
      </c>
      <c r="AK417" s="19">
        <f t="shared" si="241"/>
        <v>0.28169014084507038</v>
      </c>
      <c r="AL417" s="19">
        <f t="shared" si="241"/>
        <v>0</v>
      </c>
      <c r="AM417" s="19">
        <f t="shared" si="228"/>
        <v>0</v>
      </c>
      <c r="AN417" s="19">
        <f t="shared" si="229"/>
        <v>0</v>
      </c>
      <c r="AO417" s="19">
        <f t="shared" si="230"/>
        <v>0</v>
      </c>
      <c r="AP417" s="19">
        <f t="shared" si="231"/>
        <v>0.27777777777777779</v>
      </c>
      <c r="AQ417" s="19">
        <f t="shared" si="232"/>
        <v>0.70833333333333337</v>
      </c>
      <c r="AR417" s="19">
        <f t="shared" si="233"/>
        <v>1</v>
      </c>
      <c r="AS417" s="19">
        <f t="shared" si="234"/>
        <v>1</v>
      </c>
      <c r="AT417" s="19">
        <f t="shared" si="235"/>
        <v>1</v>
      </c>
      <c r="AU417" s="19">
        <f t="shared" si="236"/>
        <v>1</v>
      </c>
      <c r="AV417" s="19">
        <f t="shared" si="237"/>
        <v>0.71830985915492951</v>
      </c>
      <c r="AW417" s="19">
        <f t="shared" si="238"/>
        <v>0.28169014084507038</v>
      </c>
      <c r="AX417" s="19">
        <f t="shared" si="239"/>
        <v>0</v>
      </c>
      <c r="AY417" s="37">
        <v>475</v>
      </c>
      <c r="AZ417" s="22">
        <f t="shared" si="240"/>
        <v>0</v>
      </c>
      <c r="BA417" s="22">
        <f t="shared" si="217"/>
        <v>0</v>
      </c>
      <c r="BB417" s="22">
        <f t="shared" si="218"/>
        <v>0</v>
      </c>
      <c r="BC417" s="22">
        <f t="shared" si="219"/>
        <v>0.27777777777777779</v>
      </c>
      <c r="BD417" s="22">
        <f t="shared" si="220"/>
        <v>0.70833333333333337</v>
      </c>
      <c r="BE417" s="22">
        <f t="shared" si="221"/>
        <v>1</v>
      </c>
      <c r="BF417" s="22">
        <f t="shared" si="222"/>
        <v>1</v>
      </c>
      <c r="BG417" s="22">
        <f t="shared" si="223"/>
        <v>1</v>
      </c>
      <c r="BH417" s="22">
        <f t="shared" si="224"/>
        <v>1</v>
      </c>
      <c r="BI417" s="22">
        <f t="shared" si="225"/>
        <v>0.71830985915492951</v>
      </c>
      <c r="BJ417" s="22">
        <f t="shared" si="226"/>
        <v>0.28169014084507038</v>
      </c>
      <c r="BK417" s="22">
        <f t="shared" si="227"/>
        <v>0</v>
      </c>
    </row>
    <row r="418" spans="1:63" x14ac:dyDescent="0.25">
      <c r="A418">
        <v>476</v>
      </c>
      <c r="B418" s="3" t="s">
        <v>153</v>
      </c>
      <c r="C418" s="3" t="s">
        <v>153</v>
      </c>
      <c r="D418" s="18" t="s">
        <v>20</v>
      </c>
      <c r="E418" s="23">
        <v>3598.6911791192902</v>
      </c>
      <c r="F418" s="18" t="s">
        <v>16</v>
      </c>
      <c r="G418" s="18">
        <v>223</v>
      </c>
      <c r="H418" s="18" t="s">
        <v>17</v>
      </c>
      <c r="I418" s="18" t="s">
        <v>17</v>
      </c>
      <c r="J418">
        <v>192</v>
      </c>
      <c r="K418">
        <v>263</v>
      </c>
      <c r="L418">
        <v>10</v>
      </c>
      <c r="M418">
        <v>81</v>
      </c>
      <c r="N418" s="23">
        <v>-25.332805281296402</v>
      </c>
      <c r="O418" s="23">
        <v>-55.882438896010903</v>
      </c>
      <c r="P418" s="18" t="s">
        <v>19</v>
      </c>
      <c r="S418" s="4">
        <f t="shared" si="211"/>
        <v>192</v>
      </c>
      <c r="T418" s="4">
        <f t="shared" si="212"/>
        <v>263</v>
      </c>
      <c r="U418" s="9">
        <f t="shared" si="213"/>
        <v>72</v>
      </c>
      <c r="V418" s="9">
        <f t="shared" si="214"/>
        <v>375</v>
      </c>
      <c r="W418" s="9">
        <f t="shared" si="215"/>
        <v>446</v>
      </c>
      <c r="X418" s="9">
        <f t="shared" si="216"/>
        <v>72</v>
      </c>
      <c r="Y418" s="5">
        <v>1</v>
      </c>
      <c r="Z418" s="19"/>
      <c r="AA418" s="19">
        <f t="shared" si="241"/>
        <v>0</v>
      </c>
      <c r="AB418" s="19">
        <f t="shared" si="241"/>
        <v>0</v>
      </c>
      <c r="AC418" s="19">
        <f t="shared" si="241"/>
        <v>0</v>
      </c>
      <c r="AD418" s="19">
        <f t="shared" si="241"/>
        <v>0</v>
      </c>
      <c r="AE418" s="19">
        <f t="shared" si="241"/>
        <v>0</v>
      </c>
      <c r="AF418" s="19">
        <f t="shared" si="241"/>
        <v>0</v>
      </c>
      <c r="AG418" s="19">
        <f t="shared" si="241"/>
        <v>0.29166666666666669</v>
      </c>
      <c r="AH418" s="19">
        <f t="shared" si="241"/>
        <v>0.72222222222222221</v>
      </c>
      <c r="AI418" s="19">
        <f t="shared" si="241"/>
        <v>1</v>
      </c>
      <c r="AJ418" s="19">
        <f t="shared" si="241"/>
        <v>1</v>
      </c>
      <c r="AK418" s="19">
        <f t="shared" si="241"/>
        <v>1</v>
      </c>
      <c r="AL418" s="19">
        <f t="shared" si="241"/>
        <v>1</v>
      </c>
      <c r="AM418" s="19">
        <f t="shared" si="228"/>
        <v>1</v>
      </c>
      <c r="AN418" s="19">
        <f t="shared" si="229"/>
        <v>0.69444444444444442</v>
      </c>
      <c r="AO418" s="19">
        <f t="shared" si="230"/>
        <v>0.30555555555555558</v>
      </c>
      <c r="AP418" s="19">
        <f t="shared" si="231"/>
        <v>0</v>
      </c>
      <c r="AQ418" s="19">
        <f t="shared" si="232"/>
        <v>0</v>
      </c>
      <c r="AR418" s="19">
        <f t="shared" si="233"/>
        <v>0</v>
      </c>
      <c r="AS418" s="19">
        <f t="shared" si="234"/>
        <v>0.29166666666666669</v>
      </c>
      <c r="AT418" s="19">
        <f t="shared" si="235"/>
        <v>0.72222222222222221</v>
      </c>
      <c r="AU418" s="19">
        <f t="shared" si="236"/>
        <v>1</v>
      </c>
      <c r="AV418" s="19">
        <f t="shared" si="237"/>
        <v>1</v>
      </c>
      <c r="AW418" s="19">
        <f t="shared" si="238"/>
        <v>1</v>
      </c>
      <c r="AX418" s="19">
        <f t="shared" si="239"/>
        <v>1</v>
      </c>
      <c r="AY418" s="37">
        <v>476</v>
      </c>
      <c r="AZ418" s="22">
        <f t="shared" si="240"/>
        <v>1</v>
      </c>
      <c r="BA418" s="22">
        <f t="shared" si="217"/>
        <v>0.69444444444444442</v>
      </c>
      <c r="BB418" s="22">
        <f t="shared" si="218"/>
        <v>0.30555555555555558</v>
      </c>
      <c r="BC418" s="22">
        <f t="shared" si="219"/>
        <v>0</v>
      </c>
      <c r="BD418" s="22">
        <f t="shared" si="220"/>
        <v>0</v>
      </c>
      <c r="BE418" s="22">
        <f t="shared" si="221"/>
        <v>0</v>
      </c>
      <c r="BF418" s="22">
        <f t="shared" si="222"/>
        <v>0.29166666666666669</v>
      </c>
      <c r="BG418" s="22">
        <f t="shared" si="223"/>
        <v>0.72222222222222221</v>
      </c>
      <c r="BH418" s="22">
        <f t="shared" si="224"/>
        <v>1</v>
      </c>
      <c r="BI418" s="22">
        <f t="shared" si="225"/>
        <v>1</v>
      </c>
      <c r="BJ418" s="22">
        <f t="shared" si="226"/>
        <v>1</v>
      </c>
      <c r="BK418" s="22">
        <f t="shared" si="227"/>
        <v>1</v>
      </c>
    </row>
    <row r="419" spans="1:63" x14ac:dyDescent="0.25">
      <c r="A419">
        <v>477</v>
      </c>
      <c r="B419" s="3" t="s">
        <v>153</v>
      </c>
      <c r="C419" s="3" t="s">
        <v>153</v>
      </c>
      <c r="D419" s="18" t="s">
        <v>29</v>
      </c>
      <c r="E419" s="23">
        <v>280.71564745070498</v>
      </c>
      <c r="F419" s="18" t="s">
        <v>16</v>
      </c>
      <c r="G419" s="18">
        <v>223</v>
      </c>
      <c r="H419" s="18" t="s">
        <v>17</v>
      </c>
      <c r="I419" s="18" t="s">
        <v>17</v>
      </c>
      <c r="J419">
        <v>283</v>
      </c>
      <c r="K419">
        <v>354</v>
      </c>
      <c r="L419">
        <v>70</v>
      </c>
      <c r="M419">
        <v>141</v>
      </c>
      <c r="N419" s="23">
        <v>-25.3193472895375</v>
      </c>
      <c r="O419" s="23">
        <v>-55.897172327337003</v>
      </c>
      <c r="P419" s="18" t="s">
        <v>19</v>
      </c>
      <c r="S419" s="4">
        <f t="shared" si="211"/>
        <v>283</v>
      </c>
      <c r="T419" s="4">
        <f t="shared" si="212"/>
        <v>354</v>
      </c>
      <c r="U419" s="9">
        <f t="shared" si="213"/>
        <v>72</v>
      </c>
      <c r="V419" s="9">
        <f t="shared" si="214"/>
        <v>435</v>
      </c>
      <c r="W419" s="9">
        <f t="shared" si="215"/>
        <v>506</v>
      </c>
      <c r="X419" s="9">
        <f t="shared" si="216"/>
        <v>72</v>
      </c>
      <c r="Y419" s="5">
        <v>1</v>
      </c>
      <c r="Z419" s="19"/>
      <c r="AA419" s="19">
        <f t="shared" si="241"/>
        <v>0</v>
      </c>
      <c r="AB419" s="19">
        <f t="shared" si="241"/>
        <v>0</v>
      </c>
      <c r="AC419" s="19">
        <f t="shared" si="241"/>
        <v>0</v>
      </c>
      <c r="AD419" s="19">
        <f t="shared" si="241"/>
        <v>0</v>
      </c>
      <c r="AE419" s="19">
        <f t="shared" si="241"/>
        <v>0</v>
      </c>
      <c r="AF419" s="19">
        <f t="shared" si="241"/>
        <v>0</v>
      </c>
      <c r="AG419" s="19">
        <f t="shared" si="241"/>
        <v>0</v>
      </c>
      <c r="AH419" s="19">
        <f t="shared" si="241"/>
        <v>0</v>
      </c>
      <c r="AI419" s="19">
        <f t="shared" si="241"/>
        <v>0</v>
      </c>
      <c r="AJ419" s="19">
        <f t="shared" si="241"/>
        <v>0.30555555555555558</v>
      </c>
      <c r="AK419" s="19">
        <f t="shared" si="241"/>
        <v>0.72222222222222221</v>
      </c>
      <c r="AL419" s="19">
        <f t="shared" si="241"/>
        <v>1</v>
      </c>
      <c r="AM419" s="19">
        <f t="shared" si="228"/>
        <v>1</v>
      </c>
      <c r="AN419" s="19">
        <f t="shared" si="229"/>
        <v>1</v>
      </c>
      <c r="AO419" s="19">
        <f t="shared" si="230"/>
        <v>1</v>
      </c>
      <c r="AP419" s="19">
        <f t="shared" si="231"/>
        <v>0.70833333333333326</v>
      </c>
      <c r="AQ419" s="19">
        <f t="shared" si="232"/>
        <v>0.29166666666666663</v>
      </c>
      <c r="AR419" s="19">
        <f t="shared" si="233"/>
        <v>0</v>
      </c>
      <c r="AS419" s="19">
        <f t="shared" si="234"/>
        <v>0</v>
      </c>
      <c r="AT419" s="19">
        <f t="shared" si="235"/>
        <v>0</v>
      </c>
      <c r="AU419" s="19">
        <f t="shared" si="236"/>
        <v>0</v>
      </c>
      <c r="AV419" s="19">
        <f t="shared" si="237"/>
        <v>0.30555555555555558</v>
      </c>
      <c r="AW419" s="19">
        <f t="shared" si="238"/>
        <v>0.72222222222222221</v>
      </c>
      <c r="AX419" s="19">
        <f t="shared" si="239"/>
        <v>1</v>
      </c>
      <c r="AY419" s="37">
        <v>477</v>
      </c>
      <c r="AZ419" s="22">
        <f t="shared" si="240"/>
        <v>1</v>
      </c>
      <c r="BA419" s="22">
        <f t="shared" si="217"/>
        <v>1</v>
      </c>
      <c r="BB419" s="22">
        <f t="shared" si="218"/>
        <v>1</v>
      </c>
      <c r="BC419" s="22">
        <f t="shared" si="219"/>
        <v>0.70833333333333326</v>
      </c>
      <c r="BD419" s="22">
        <f t="shared" si="220"/>
        <v>0.29166666666666663</v>
      </c>
      <c r="BE419" s="22">
        <f t="shared" si="221"/>
        <v>0</v>
      </c>
      <c r="BF419" s="22">
        <f t="shared" si="222"/>
        <v>0</v>
      </c>
      <c r="BG419" s="22">
        <f t="shared" si="223"/>
        <v>0</v>
      </c>
      <c r="BH419" s="22">
        <f t="shared" si="224"/>
        <v>0</v>
      </c>
      <c r="BI419" s="22">
        <f t="shared" si="225"/>
        <v>0.30555555555555558</v>
      </c>
      <c r="BJ419" s="22">
        <f t="shared" si="226"/>
        <v>0.72222222222222221</v>
      </c>
      <c r="BK419" s="22">
        <f t="shared" si="227"/>
        <v>1</v>
      </c>
    </row>
    <row r="420" spans="1:63" x14ac:dyDescent="0.25">
      <c r="A420">
        <v>478</v>
      </c>
      <c r="B420" s="3" t="s">
        <v>153</v>
      </c>
      <c r="C420" s="3" t="s">
        <v>153</v>
      </c>
      <c r="D420" s="18" t="s">
        <v>30</v>
      </c>
      <c r="E420" s="23">
        <v>228.048721148493</v>
      </c>
      <c r="F420" s="18" t="s">
        <v>16</v>
      </c>
      <c r="G420" s="18">
        <v>223</v>
      </c>
      <c r="H420" s="18" t="s">
        <v>17</v>
      </c>
      <c r="I420" s="18" t="s">
        <v>17</v>
      </c>
      <c r="J420">
        <v>254</v>
      </c>
      <c r="K420">
        <v>324</v>
      </c>
      <c r="L420">
        <v>10</v>
      </c>
      <c r="M420">
        <v>80</v>
      </c>
      <c r="N420" s="23">
        <v>-25.3186644234695</v>
      </c>
      <c r="O420" s="23">
        <v>-55.8863025188111</v>
      </c>
      <c r="P420" s="18" t="s">
        <v>19</v>
      </c>
      <c r="S420" s="4">
        <f t="shared" si="211"/>
        <v>254</v>
      </c>
      <c r="T420" s="4">
        <f t="shared" si="212"/>
        <v>324</v>
      </c>
      <c r="U420" s="9">
        <f t="shared" si="213"/>
        <v>71</v>
      </c>
      <c r="V420" s="9">
        <f t="shared" si="214"/>
        <v>375</v>
      </c>
      <c r="W420" s="9">
        <f t="shared" si="215"/>
        <v>445</v>
      </c>
      <c r="X420" s="9">
        <f t="shared" si="216"/>
        <v>71</v>
      </c>
      <c r="Y420" s="5">
        <v>1</v>
      </c>
      <c r="Z420" s="19"/>
      <c r="AA420" s="19">
        <f t="shared" si="241"/>
        <v>0</v>
      </c>
      <c r="AB420" s="19">
        <f t="shared" si="241"/>
        <v>0</v>
      </c>
      <c r="AC420" s="19">
        <f t="shared" si="241"/>
        <v>0</v>
      </c>
      <c r="AD420" s="19">
        <f t="shared" si="241"/>
        <v>0</v>
      </c>
      <c r="AE420" s="19">
        <f t="shared" si="241"/>
        <v>0</v>
      </c>
      <c r="AF420" s="19">
        <f t="shared" si="241"/>
        <v>0</v>
      </c>
      <c r="AG420" s="19">
        <f t="shared" si="241"/>
        <v>0</v>
      </c>
      <c r="AH420" s="19">
        <f t="shared" si="241"/>
        <v>0</v>
      </c>
      <c r="AI420" s="19">
        <f t="shared" si="241"/>
        <v>0.28169014084507044</v>
      </c>
      <c r="AJ420" s="19">
        <f t="shared" si="241"/>
        <v>0.71830985915492962</v>
      </c>
      <c r="AK420" s="19">
        <f t="shared" si="241"/>
        <v>1</v>
      </c>
      <c r="AL420" s="19">
        <f t="shared" si="241"/>
        <v>1</v>
      </c>
      <c r="AM420" s="19">
        <f t="shared" si="228"/>
        <v>1</v>
      </c>
      <c r="AN420" s="19">
        <f t="shared" si="229"/>
        <v>0.6901408450704225</v>
      </c>
      <c r="AO420" s="19">
        <f t="shared" si="230"/>
        <v>0.29577464788732399</v>
      </c>
      <c r="AP420" s="19">
        <f t="shared" si="231"/>
        <v>0</v>
      </c>
      <c r="AQ420" s="19">
        <f t="shared" si="232"/>
        <v>0</v>
      </c>
      <c r="AR420" s="19">
        <f t="shared" si="233"/>
        <v>0</v>
      </c>
      <c r="AS420" s="19">
        <f t="shared" si="234"/>
        <v>0</v>
      </c>
      <c r="AT420" s="19">
        <f t="shared" si="235"/>
        <v>0</v>
      </c>
      <c r="AU420" s="19">
        <f t="shared" si="236"/>
        <v>0.28169014084507044</v>
      </c>
      <c r="AV420" s="19">
        <f t="shared" si="237"/>
        <v>0.71830985915492962</v>
      </c>
      <c r="AW420" s="19">
        <f t="shared" si="238"/>
        <v>1</v>
      </c>
      <c r="AX420" s="19">
        <f t="shared" si="239"/>
        <v>1</v>
      </c>
      <c r="AY420" s="37">
        <v>478</v>
      </c>
      <c r="AZ420" s="22">
        <f t="shared" si="240"/>
        <v>1</v>
      </c>
      <c r="BA420" s="22">
        <f t="shared" si="217"/>
        <v>0.6901408450704225</v>
      </c>
      <c r="BB420" s="22">
        <f t="shared" si="218"/>
        <v>0.29577464788732399</v>
      </c>
      <c r="BC420" s="22">
        <f t="shared" si="219"/>
        <v>0</v>
      </c>
      <c r="BD420" s="22">
        <f t="shared" si="220"/>
        <v>0</v>
      </c>
      <c r="BE420" s="22">
        <f t="shared" si="221"/>
        <v>0</v>
      </c>
      <c r="BF420" s="22">
        <f t="shared" si="222"/>
        <v>0</v>
      </c>
      <c r="BG420" s="22">
        <f t="shared" si="223"/>
        <v>0</v>
      </c>
      <c r="BH420" s="22">
        <f t="shared" si="224"/>
        <v>0.28169014084507044</v>
      </c>
      <c r="BI420" s="22">
        <f t="shared" si="225"/>
        <v>0.71830985915492962</v>
      </c>
      <c r="BJ420" s="22">
        <f t="shared" si="226"/>
        <v>1</v>
      </c>
      <c r="BK420" s="22">
        <f t="shared" si="227"/>
        <v>1</v>
      </c>
    </row>
    <row r="421" spans="1:63" x14ac:dyDescent="0.25">
      <c r="A421">
        <v>479</v>
      </c>
      <c r="B421" s="3" t="s">
        <v>153</v>
      </c>
      <c r="C421" s="3" t="s">
        <v>153</v>
      </c>
      <c r="D421" s="18" t="s">
        <v>25</v>
      </c>
      <c r="E421" s="23">
        <v>2.1528533067931299</v>
      </c>
      <c r="F421" s="18" t="s">
        <v>16</v>
      </c>
      <c r="G421" s="18">
        <v>223</v>
      </c>
      <c r="H421" s="18" t="s">
        <v>17</v>
      </c>
      <c r="I421" s="18" t="s">
        <v>17</v>
      </c>
      <c r="J421">
        <v>193</v>
      </c>
      <c r="K421">
        <v>232</v>
      </c>
      <c r="L421">
        <v>314</v>
      </c>
      <c r="M421">
        <v>19</v>
      </c>
      <c r="N421" s="23">
        <v>-24.717683907440101</v>
      </c>
      <c r="O421" s="23">
        <v>-56.9283343088116</v>
      </c>
      <c r="P421" s="18" t="s">
        <v>19</v>
      </c>
      <c r="S421" s="4">
        <f t="shared" si="211"/>
        <v>193</v>
      </c>
      <c r="T421" s="4">
        <f t="shared" si="212"/>
        <v>232</v>
      </c>
      <c r="U421" s="9">
        <f t="shared" si="213"/>
        <v>40</v>
      </c>
      <c r="V421" s="9">
        <f t="shared" si="214"/>
        <v>314</v>
      </c>
      <c r="W421" s="9">
        <f t="shared" si="215"/>
        <v>384</v>
      </c>
      <c r="X421" s="9">
        <f t="shared" si="216"/>
        <v>71</v>
      </c>
      <c r="Y421" s="5">
        <v>1</v>
      </c>
      <c r="Z421" s="19"/>
      <c r="AA421" s="19">
        <f t="shared" si="241"/>
        <v>0</v>
      </c>
      <c r="AB421" s="19">
        <f t="shared" si="241"/>
        <v>0</v>
      </c>
      <c r="AC421" s="19">
        <f t="shared" si="241"/>
        <v>0</v>
      </c>
      <c r="AD421" s="19">
        <f t="shared" si="241"/>
        <v>0</v>
      </c>
      <c r="AE421" s="19">
        <f t="shared" si="241"/>
        <v>0</v>
      </c>
      <c r="AF421" s="19">
        <f t="shared" si="241"/>
        <v>0</v>
      </c>
      <c r="AG421" s="19">
        <f t="shared" si="241"/>
        <v>0.5</v>
      </c>
      <c r="AH421" s="19">
        <f t="shared" si="241"/>
        <v>1</v>
      </c>
      <c r="AI421" s="19">
        <f t="shared" si="241"/>
        <v>1</v>
      </c>
      <c r="AJ421" s="19">
        <f t="shared" si="241"/>
        <v>1</v>
      </c>
      <c r="AK421" s="19">
        <f t="shared" si="241"/>
        <v>1</v>
      </c>
      <c r="AL421" s="19">
        <f t="shared" si="241"/>
        <v>0.70422535211267601</v>
      </c>
      <c r="AM421" s="19">
        <f t="shared" si="228"/>
        <v>0.26760563380281688</v>
      </c>
      <c r="AN421" s="19">
        <f t="shared" si="229"/>
        <v>0</v>
      </c>
      <c r="AO421" s="19">
        <f t="shared" si="230"/>
        <v>0</v>
      </c>
      <c r="AP421" s="19">
        <f t="shared" si="231"/>
        <v>0</v>
      </c>
      <c r="AQ421" s="19">
        <f t="shared" si="232"/>
        <v>0</v>
      </c>
      <c r="AR421" s="19">
        <f t="shared" si="233"/>
        <v>0</v>
      </c>
      <c r="AS421" s="19">
        <f t="shared" si="234"/>
        <v>0.5</v>
      </c>
      <c r="AT421" s="19">
        <f t="shared" si="235"/>
        <v>1</v>
      </c>
      <c r="AU421" s="19">
        <f t="shared" si="236"/>
        <v>1</v>
      </c>
      <c r="AV421" s="19">
        <f t="shared" si="237"/>
        <v>1</v>
      </c>
      <c r="AW421" s="19">
        <f t="shared" si="238"/>
        <v>1</v>
      </c>
      <c r="AX421" s="19">
        <f t="shared" si="239"/>
        <v>0.70422535211267601</v>
      </c>
      <c r="AY421" s="37">
        <v>479</v>
      </c>
      <c r="AZ421" s="22">
        <f t="shared" si="240"/>
        <v>0.26760563380281688</v>
      </c>
      <c r="BA421" s="22">
        <f t="shared" si="217"/>
        <v>0</v>
      </c>
      <c r="BB421" s="22">
        <f t="shared" si="218"/>
        <v>0</v>
      </c>
      <c r="BC421" s="22">
        <f t="shared" si="219"/>
        <v>0</v>
      </c>
      <c r="BD421" s="22">
        <f t="shared" si="220"/>
        <v>0</v>
      </c>
      <c r="BE421" s="22">
        <f t="shared" si="221"/>
        <v>0</v>
      </c>
      <c r="BF421" s="22">
        <f t="shared" si="222"/>
        <v>0.5</v>
      </c>
      <c r="BG421" s="22">
        <f t="shared" si="223"/>
        <v>1</v>
      </c>
      <c r="BH421" s="22">
        <f t="shared" si="224"/>
        <v>1</v>
      </c>
      <c r="BI421" s="22">
        <f t="shared" si="225"/>
        <v>1</v>
      </c>
      <c r="BJ421" s="22">
        <f t="shared" si="226"/>
        <v>1</v>
      </c>
      <c r="BK421" s="22">
        <f t="shared" si="227"/>
        <v>0.70422535211267601</v>
      </c>
    </row>
    <row r="422" spans="1:63" x14ac:dyDescent="0.25">
      <c r="A422">
        <v>480</v>
      </c>
      <c r="B422" s="3" t="s">
        <v>153</v>
      </c>
      <c r="C422" s="3" t="s">
        <v>153</v>
      </c>
      <c r="D422" s="18" t="s">
        <v>49</v>
      </c>
      <c r="E422" s="23">
        <v>140.78285226263699</v>
      </c>
      <c r="F422" s="18" t="s">
        <v>16</v>
      </c>
      <c r="G422" s="18">
        <v>223</v>
      </c>
      <c r="H422" s="18" t="s">
        <v>17</v>
      </c>
      <c r="I422" s="18" t="s">
        <v>17</v>
      </c>
      <c r="J422">
        <v>223</v>
      </c>
      <c r="K422">
        <v>293</v>
      </c>
      <c r="L422">
        <v>71</v>
      </c>
      <c r="M422">
        <v>141</v>
      </c>
      <c r="N422" s="23">
        <v>-25.317510698923499</v>
      </c>
      <c r="O422" s="23">
        <v>-55.886247990974297</v>
      </c>
      <c r="P422" s="18" t="s">
        <v>19</v>
      </c>
      <c r="S422" s="4">
        <f t="shared" si="211"/>
        <v>223</v>
      </c>
      <c r="T422" s="4">
        <f t="shared" si="212"/>
        <v>293</v>
      </c>
      <c r="U422" s="9">
        <f t="shared" si="213"/>
        <v>71</v>
      </c>
      <c r="V422" s="9">
        <f t="shared" si="214"/>
        <v>436</v>
      </c>
      <c r="W422" s="9">
        <f t="shared" si="215"/>
        <v>506</v>
      </c>
      <c r="X422" s="9">
        <f t="shared" si="216"/>
        <v>71</v>
      </c>
      <c r="Y422" s="5">
        <v>1</v>
      </c>
      <c r="Z422" s="19"/>
      <c r="AA422" s="19">
        <f t="shared" si="241"/>
        <v>0</v>
      </c>
      <c r="AB422" s="19">
        <f t="shared" si="241"/>
        <v>0</v>
      </c>
      <c r="AC422" s="19">
        <f t="shared" si="241"/>
        <v>0</v>
      </c>
      <c r="AD422" s="19">
        <f t="shared" si="241"/>
        <v>0</v>
      </c>
      <c r="AE422" s="19">
        <f t="shared" si="241"/>
        <v>0</v>
      </c>
      <c r="AF422" s="19">
        <f t="shared" si="241"/>
        <v>0</v>
      </c>
      <c r="AG422" s="19">
        <f t="shared" si="241"/>
        <v>0</v>
      </c>
      <c r="AH422" s="19">
        <f t="shared" si="241"/>
        <v>0.29577464788732394</v>
      </c>
      <c r="AI422" s="19">
        <f t="shared" si="241"/>
        <v>0.71830985915492962</v>
      </c>
      <c r="AJ422" s="19">
        <f t="shared" si="241"/>
        <v>1</v>
      </c>
      <c r="AK422" s="19">
        <f t="shared" si="241"/>
        <v>1</v>
      </c>
      <c r="AL422" s="19">
        <f t="shared" si="241"/>
        <v>1</v>
      </c>
      <c r="AM422" s="19">
        <f t="shared" si="228"/>
        <v>1</v>
      </c>
      <c r="AN422" s="19">
        <f t="shared" si="229"/>
        <v>1</v>
      </c>
      <c r="AO422" s="19">
        <f t="shared" si="230"/>
        <v>1</v>
      </c>
      <c r="AP422" s="19">
        <f t="shared" si="231"/>
        <v>0.71830985915492951</v>
      </c>
      <c r="AQ422" s="19">
        <f t="shared" si="232"/>
        <v>0.29577464788732399</v>
      </c>
      <c r="AR422" s="19">
        <f t="shared" si="233"/>
        <v>0</v>
      </c>
      <c r="AS422" s="19">
        <f t="shared" si="234"/>
        <v>0</v>
      </c>
      <c r="AT422" s="19">
        <f t="shared" si="235"/>
        <v>0.29577464788732394</v>
      </c>
      <c r="AU422" s="19">
        <f t="shared" si="236"/>
        <v>0.71830985915492962</v>
      </c>
      <c r="AV422" s="19">
        <f t="shared" si="237"/>
        <v>1</v>
      </c>
      <c r="AW422" s="19">
        <f t="shared" si="238"/>
        <v>1</v>
      </c>
      <c r="AX422" s="19">
        <f t="shared" si="239"/>
        <v>1</v>
      </c>
      <c r="AY422" s="37">
        <v>480</v>
      </c>
      <c r="AZ422" s="22">
        <f t="shared" si="240"/>
        <v>1</v>
      </c>
      <c r="BA422" s="22">
        <f t="shared" si="217"/>
        <v>1</v>
      </c>
      <c r="BB422" s="22">
        <f t="shared" si="218"/>
        <v>1</v>
      </c>
      <c r="BC422" s="22">
        <f t="shared" si="219"/>
        <v>0.71830985915492951</v>
      </c>
      <c r="BD422" s="22">
        <f t="shared" si="220"/>
        <v>0.29577464788732399</v>
      </c>
      <c r="BE422" s="22">
        <f t="shared" si="221"/>
        <v>0</v>
      </c>
      <c r="BF422" s="22">
        <f t="shared" si="222"/>
        <v>0</v>
      </c>
      <c r="BG422" s="22">
        <f t="shared" si="223"/>
        <v>0.29577464788732394</v>
      </c>
      <c r="BH422" s="22">
        <f t="shared" si="224"/>
        <v>0.71830985915492962</v>
      </c>
      <c r="BI422" s="22">
        <f t="shared" si="225"/>
        <v>1</v>
      </c>
      <c r="BJ422" s="22">
        <f t="shared" si="226"/>
        <v>1</v>
      </c>
      <c r="BK422" s="22">
        <f t="shared" si="227"/>
        <v>1</v>
      </c>
    </row>
    <row r="423" spans="1:63" x14ac:dyDescent="0.25">
      <c r="A423">
        <v>483</v>
      </c>
      <c r="B423" s="3" t="s">
        <v>154</v>
      </c>
      <c r="C423" s="3" t="s">
        <v>154</v>
      </c>
      <c r="D423" s="18" t="s">
        <v>18</v>
      </c>
      <c r="E423" s="23">
        <v>1333.7032885958199</v>
      </c>
      <c r="F423" s="18" t="s">
        <v>16</v>
      </c>
      <c r="G423" s="18">
        <v>185</v>
      </c>
      <c r="H423" s="18" t="s">
        <v>17</v>
      </c>
      <c r="I423" s="18" t="s">
        <v>17</v>
      </c>
      <c r="J423">
        <v>314</v>
      </c>
      <c r="K423">
        <v>81</v>
      </c>
      <c r="L423">
        <v>101</v>
      </c>
      <c r="M423">
        <v>262</v>
      </c>
      <c r="N423" s="23">
        <v>-9.97567478253813</v>
      </c>
      <c r="O423" s="23">
        <v>-75.825975964648507</v>
      </c>
      <c r="P423" s="18" t="s">
        <v>19</v>
      </c>
      <c r="S423" s="4">
        <f t="shared" si="211"/>
        <v>314</v>
      </c>
      <c r="T423" s="4">
        <f t="shared" si="212"/>
        <v>81</v>
      </c>
      <c r="U423" s="9">
        <f t="shared" si="213"/>
        <v>133</v>
      </c>
      <c r="V423" s="9">
        <f t="shared" si="214"/>
        <v>101</v>
      </c>
      <c r="W423" s="9">
        <f t="shared" si="215"/>
        <v>262</v>
      </c>
      <c r="X423" s="9">
        <f t="shared" si="216"/>
        <v>162</v>
      </c>
      <c r="Y423" s="5">
        <v>1</v>
      </c>
      <c r="Z423" s="19"/>
      <c r="AA423" s="19">
        <f t="shared" si="241"/>
        <v>0</v>
      </c>
      <c r="AB423" s="19">
        <f t="shared" si="241"/>
        <v>0</v>
      </c>
      <c r="AC423" s="19">
        <f t="shared" si="241"/>
        <v>0</v>
      </c>
      <c r="AD423" s="19">
        <f t="shared" si="241"/>
        <v>0</v>
      </c>
      <c r="AE423" s="19">
        <f t="shared" si="241"/>
        <v>0</v>
      </c>
      <c r="AF423" s="19">
        <f t="shared" si="241"/>
        <v>0</v>
      </c>
      <c r="AG423" s="19">
        <f t="shared" si="241"/>
        <v>0</v>
      </c>
      <c r="AH423" s="19">
        <f t="shared" si="241"/>
        <v>0</v>
      </c>
      <c r="AI423" s="19">
        <f t="shared" si="241"/>
        <v>0</v>
      </c>
      <c r="AJ423" s="19">
        <f t="shared" si="241"/>
        <v>0</v>
      </c>
      <c r="AK423" s="19">
        <f t="shared" si="241"/>
        <v>0</v>
      </c>
      <c r="AL423" s="19">
        <f t="shared" si="241"/>
        <v>0</v>
      </c>
      <c r="AM423" s="19">
        <f t="shared" si="228"/>
        <v>0</v>
      </c>
      <c r="AN423" s="19">
        <f t="shared" si="229"/>
        <v>0</v>
      </c>
      <c r="AO423" s="19">
        <f t="shared" si="230"/>
        <v>0</v>
      </c>
      <c r="AP423" s="19">
        <f t="shared" si="231"/>
        <v>0</v>
      </c>
      <c r="AQ423" s="19">
        <f t="shared" si="232"/>
        <v>0</v>
      </c>
      <c r="AR423" s="19">
        <f t="shared" si="233"/>
        <v>0</v>
      </c>
      <c r="AS423" s="19">
        <f t="shared" si="234"/>
        <v>0</v>
      </c>
      <c r="AT423" s="19">
        <f t="shared" si="235"/>
        <v>0</v>
      </c>
      <c r="AU423" s="19">
        <f t="shared" si="236"/>
        <v>0</v>
      </c>
      <c r="AV423" s="19">
        <f t="shared" si="237"/>
        <v>0</v>
      </c>
      <c r="AW423" s="19">
        <f t="shared" si="238"/>
        <v>0</v>
      </c>
      <c r="AX423" s="19">
        <f t="shared" si="239"/>
        <v>0</v>
      </c>
      <c r="AY423" s="37">
        <v>483</v>
      </c>
      <c r="AZ423" s="22">
        <f t="shared" si="240"/>
        <v>0</v>
      </c>
      <c r="BA423" s="22">
        <f t="shared" si="217"/>
        <v>0</v>
      </c>
      <c r="BB423" s="22">
        <f t="shared" si="218"/>
        <v>0</v>
      </c>
      <c r="BC423" s="22">
        <f t="shared" si="219"/>
        <v>0</v>
      </c>
      <c r="BD423" s="22">
        <f t="shared" si="220"/>
        <v>0</v>
      </c>
      <c r="BE423" s="22">
        <f t="shared" si="221"/>
        <v>0</v>
      </c>
      <c r="BF423" s="22">
        <f t="shared" si="222"/>
        <v>0</v>
      </c>
      <c r="BG423" s="22">
        <f t="shared" si="223"/>
        <v>0</v>
      </c>
      <c r="BH423" s="22">
        <f t="shared" si="224"/>
        <v>0</v>
      </c>
      <c r="BI423" s="22">
        <f t="shared" si="225"/>
        <v>0</v>
      </c>
      <c r="BJ423" s="22">
        <f t="shared" si="226"/>
        <v>0</v>
      </c>
      <c r="BK423" s="22">
        <f t="shared" si="227"/>
        <v>0</v>
      </c>
    </row>
    <row r="424" spans="1:63" x14ac:dyDescent="0.25">
      <c r="A424">
        <v>484</v>
      </c>
      <c r="B424" s="3" t="s">
        <v>154</v>
      </c>
      <c r="C424" s="3" t="s">
        <v>154</v>
      </c>
      <c r="D424" s="18" t="s">
        <v>28</v>
      </c>
      <c r="E424" s="23">
        <v>1359.01352475627</v>
      </c>
      <c r="F424" s="18" t="s">
        <v>16</v>
      </c>
      <c r="G424" s="18">
        <v>185</v>
      </c>
      <c r="H424" s="18" t="s">
        <v>17</v>
      </c>
      <c r="I424" s="18" t="s">
        <v>17</v>
      </c>
      <c r="J424">
        <v>294</v>
      </c>
      <c r="K424">
        <v>81</v>
      </c>
      <c r="L424">
        <v>101</v>
      </c>
      <c r="M424">
        <v>232</v>
      </c>
      <c r="N424" s="23">
        <v>-12.149351891358799</v>
      </c>
      <c r="O424" s="23">
        <v>-74.334909097614002</v>
      </c>
      <c r="P424" s="18" t="s">
        <v>19</v>
      </c>
      <c r="S424" s="4">
        <f t="shared" si="211"/>
        <v>294</v>
      </c>
      <c r="T424" s="4">
        <f t="shared" si="212"/>
        <v>81</v>
      </c>
      <c r="U424" s="9">
        <f t="shared" si="213"/>
        <v>153</v>
      </c>
      <c r="V424" s="9">
        <f t="shared" si="214"/>
        <v>101</v>
      </c>
      <c r="W424" s="9">
        <f t="shared" si="215"/>
        <v>232</v>
      </c>
      <c r="X424" s="9">
        <f t="shared" si="216"/>
        <v>132</v>
      </c>
      <c r="Y424" s="5">
        <v>1</v>
      </c>
      <c r="Z424" s="19"/>
      <c r="AA424" s="19">
        <f t="shared" ref="AA424:AL445" si="242">IF(AA$6&gt;=$S424,1,0)*IF(AA$6&lt;=$T424,(AA$6-$S424+1)/$U424,1)*IF(AA$5&gt;$W424,0,1)*IF(AA$5&lt;$V424,1,1-(AA$5-$V424)/$X424)</f>
        <v>0</v>
      </c>
      <c r="AB424" s="19">
        <f t="shared" si="242"/>
        <v>0</v>
      </c>
      <c r="AC424" s="19">
        <f t="shared" si="242"/>
        <v>0</v>
      </c>
      <c r="AD424" s="19">
        <f t="shared" si="242"/>
        <v>0</v>
      </c>
      <c r="AE424" s="19">
        <f t="shared" si="242"/>
        <v>0</v>
      </c>
      <c r="AF424" s="19">
        <f t="shared" si="242"/>
        <v>0</v>
      </c>
      <c r="AG424" s="19">
        <f t="shared" si="242"/>
        <v>0</v>
      </c>
      <c r="AH424" s="19">
        <f t="shared" si="242"/>
        <v>0</v>
      </c>
      <c r="AI424" s="19">
        <f t="shared" si="242"/>
        <v>0</v>
      </c>
      <c r="AJ424" s="19">
        <f t="shared" si="242"/>
        <v>0</v>
      </c>
      <c r="AK424" s="19">
        <f t="shared" si="242"/>
        <v>0</v>
      </c>
      <c r="AL424" s="19">
        <f t="shared" si="242"/>
        <v>0</v>
      </c>
      <c r="AM424" s="19">
        <f t="shared" si="228"/>
        <v>0</v>
      </c>
      <c r="AN424" s="19">
        <f t="shared" si="229"/>
        <v>0</v>
      </c>
      <c r="AO424" s="19">
        <f t="shared" si="230"/>
        <v>0</v>
      </c>
      <c r="AP424" s="19">
        <f t="shared" si="231"/>
        <v>0</v>
      </c>
      <c r="AQ424" s="19">
        <f t="shared" si="232"/>
        <v>0</v>
      </c>
      <c r="AR424" s="19">
        <f t="shared" si="233"/>
        <v>0</v>
      </c>
      <c r="AS424" s="19">
        <f t="shared" si="234"/>
        <v>0</v>
      </c>
      <c r="AT424" s="19">
        <f t="shared" si="235"/>
        <v>0</v>
      </c>
      <c r="AU424" s="19">
        <f t="shared" si="236"/>
        <v>0</v>
      </c>
      <c r="AV424" s="19">
        <f t="shared" si="237"/>
        <v>0</v>
      </c>
      <c r="AW424" s="19">
        <f t="shared" si="238"/>
        <v>0</v>
      </c>
      <c r="AX424" s="19">
        <f t="shared" si="239"/>
        <v>0</v>
      </c>
      <c r="AY424" s="37">
        <v>484</v>
      </c>
      <c r="AZ424" s="22">
        <f t="shared" si="240"/>
        <v>0</v>
      </c>
      <c r="BA424" s="22">
        <f t="shared" si="217"/>
        <v>0</v>
      </c>
      <c r="BB424" s="22">
        <f t="shared" si="218"/>
        <v>0</v>
      </c>
      <c r="BC424" s="22">
        <f t="shared" si="219"/>
        <v>0</v>
      </c>
      <c r="BD424" s="22">
        <f t="shared" si="220"/>
        <v>0</v>
      </c>
      <c r="BE424" s="22">
        <f t="shared" si="221"/>
        <v>0</v>
      </c>
      <c r="BF424" s="22">
        <f t="shared" si="222"/>
        <v>0</v>
      </c>
      <c r="BG424" s="22">
        <f t="shared" si="223"/>
        <v>0</v>
      </c>
      <c r="BH424" s="22">
        <f t="shared" si="224"/>
        <v>0</v>
      </c>
      <c r="BI424" s="22">
        <f t="shared" si="225"/>
        <v>0</v>
      </c>
      <c r="BJ424" s="22">
        <f t="shared" si="226"/>
        <v>0</v>
      </c>
      <c r="BK424" s="22">
        <f t="shared" si="227"/>
        <v>0</v>
      </c>
    </row>
    <row r="425" spans="1:63" x14ac:dyDescent="0.25">
      <c r="A425">
        <v>485</v>
      </c>
      <c r="B425" s="3" t="s">
        <v>154</v>
      </c>
      <c r="C425" s="3" t="s">
        <v>154</v>
      </c>
      <c r="D425" s="18" t="s">
        <v>29</v>
      </c>
      <c r="E425" s="23">
        <v>2909.62984708772</v>
      </c>
      <c r="F425" s="18" t="s">
        <v>16</v>
      </c>
      <c r="G425" s="18">
        <v>185</v>
      </c>
      <c r="H425" s="18" t="s">
        <v>17</v>
      </c>
      <c r="I425" s="18" t="s">
        <v>17</v>
      </c>
      <c r="J425">
        <v>344</v>
      </c>
      <c r="K425">
        <v>81</v>
      </c>
      <c r="L425">
        <v>131</v>
      </c>
      <c r="M425">
        <v>233</v>
      </c>
      <c r="N425" s="23">
        <v>-9.9669058421110996</v>
      </c>
      <c r="O425" s="23">
        <v>-75.818793630533406</v>
      </c>
      <c r="P425" s="18" t="s">
        <v>19</v>
      </c>
      <c r="S425" s="4">
        <f t="shared" si="211"/>
        <v>344</v>
      </c>
      <c r="T425" s="4">
        <f t="shared" si="212"/>
        <v>81</v>
      </c>
      <c r="U425" s="9">
        <f t="shared" si="213"/>
        <v>103</v>
      </c>
      <c r="V425" s="9">
        <f t="shared" si="214"/>
        <v>131</v>
      </c>
      <c r="W425" s="9">
        <f t="shared" si="215"/>
        <v>233</v>
      </c>
      <c r="X425" s="9">
        <f t="shared" si="216"/>
        <v>103</v>
      </c>
      <c r="Y425" s="5">
        <v>1</v>
      </c>
      <c r="Z425" s="19"/>
      <c r="AA425" s="19">
        <f t="shared" si="242"/>
        <v>0</v>
      </c>
      <c r="AB425" s="19">
        <f t="shared" si="242"/>
        <v>0</v>
      </c>
      <c r="AC425" s="19">
        <f t="shared" si="242"/>
        <v>0</v>
      </c>
      <c r="AD425" s="19">
        <f t="shared" si="242"/>
        <v>0</v>
      </c>
      <c r="AE425" s="19">
        <f t="shared" si="242"/>
        <v>0</v>
      </c>
      <c r="AF425" s="19">
        <f t="shared" si="242"/>
        <v>0</v>
      </c>
      <c r="AG425" s="19">
        <f t="shared" si="242"/>
        <v>0</v>
      </c>
      <c r="AH425" s="19">
        <f t="shared" si="242"/>
        <v>0</v>
      </c>
      <c r="AI425" s="19">
        <f t="shared" si="242"/>
        <v>0</v>
      </c>
      <c r="AJ425" s="19">
        <f t="shared" si="242"/>
        <v>0</v>
      </c>
      <c r="AK425" s="19">
        <f t="shared" si="242"/>
        <v>0</v>
      </c>
      <c r="AL425" s="19">
        <f t="shared" si="242"/>
        <v>0</v>
      </c>
      <c r="AM425" s="19">
        <f t="shared" si="228"/>
        <v>0</v>
      </c>
      <c r="AN425" s="19">
        <f t="shared" si="229"/>
        <v>0</v>
      </c>
      <c r="AO425" s="19">
        <f t="shared" si="230"/>
        <v>0</v>
      </c>
      <c r="AP425" s="19">
        <f t="shared" si="231"/>
        <v>0</v>
      </c>
      <c r="AQ425" s="19">
        <f t="shared" si="232"/>
        <v>0</v>
      </c>
      <c r="AR425" s="19">
        <f t="shared" si="233"/>
        <v>0</v>
      </c>
      <c r="AS425" s="19">
        <f t="shared" si="234"/>
        <v>0</v>
      </c>
      <c r="AT425" s="19">
        <f t="shared" si="235"/>
        <v>0</v>
      </c>
      <c r="AU425" s="19">
        <f t="shared" si="236"/>
        <v>0</v>
      </c>
      <c r="AV425" s="19">
        <f t="shared" si="237"/>
        <v>0</v>
      </c>
      <c r="AW425" s="19">
        <f t="shared" si="238"/>
        <v>0</v>
      </c>
      <c r="AX425" s="19">
        <f t="shared" si="239"/>
        <v>0</v>
      </c>
      <c r="AY425" s="37">
        <v>485</v>
      </c>
      <c r="AZ425" s="22">
        <f t="shared" si="240"/>
        <v>0</v>
      </c>
      <c r="BA425" s="22">
        <f t="shared" si="217"/>
        <v>0</v>
      </c>
      <c r="BB425" s="22">
        <f t="shared" si="218"/>
        <v>0</v>
      </c>
      <c r="BC425" s="22">
        <f t="shared" si="219"/>
        <v>0</v>
      </c>
      <c r="BD425" s="22">
        <f t="shared" si="220"/>
        <v>0</v>
      </c>
      <c r="BE425" s="22">
        <f t="shared" si="221"/>
        <v>0</v>
      </c>
      <c r="BF425" s="22">
        <f t="shared" si="222"/>
        <v>0</v>
      </c>
      <c r="BG425" s="22">
        <f t="shared" si="223"/>
        <v>0</v>
      </c>
      <c r="BH425" s="22">
        <f t="shared" si="224"/>
        <v>0</v>
      </c>
      <c r="BI425" s="22">
        <f t="shared" si="225"/>
        <v>0</v>
      </c>
      <c r="BJ425" s="22">
        <f t="shared" si="226"/>
        <v>0</v>
      </c>
      <c r="BK425" s="22">
        <f t="shared" si="227"/>
        <v>0</v>
      </c>
    </row>
    <row r="426" spans="1:63" x14ac:dyDescent="0.25">
      <c r="A426">
        <v>486</v>
      </c>
      <c r="B426" s="3" t="s">
        <v>154</v>
      </c>
      <c r="C426" s="3" t="s">
        <v>154</v>
      </c>
      <c r="D426" s="18" t="s">
        <v>30</v>
      </c>
      <c r="E426" s="23">
        <v>0.84982047699071095</v>
      </c>
      <c r="F426" s="18" t="s">
        <v>16</v>
      </c>
      <c r="G426" s="18">
        <v>185</v>
      </c>
      <c r="H426" s="18" t="s">
        <v>17</v>
      </c>
      <c r="I426" s="18" t="s">
        <v>17</v>
      </c>
      <c r="J426">
        <v>102</v>
      </c>
      <c r="K426">
        <v>243</v>
      </c>
      <c r="L426">
        <v>244</v>
      </c>
      <c r="M426">
        <v>353</v>
      </c>
      <c r="N426" s="23">
        <v>-9.9747262710975999</v>
      </c>
      <c r="O426" s="23">
        <v>-75.826657630113303</v>
      </c>
      <c r="P426" s="18" t="s">
        <v>19</v>
      </c>
      <c r="S426" s="4">
        <f t="shared" si="211"/>
        <v>102</v>
      </c>
      <c r="T426" s="4">
        <f t="shared" si="212"/>
        <v>243</v>
      </c>
      <c r="U426" s="9">
        <f t="shared" si="213"/>
        <v>142</v>
      </c>
      <c r="V426" s="9">
        <f t="shared" si="214"/>
        <v>244</v>
      </c>
      <c r="W426" s="9">
        <f t="shared" si="215"/>
        <v>353</v>
      </c>
      <c r="X426" s="9">
        <f t="shared" si="216"/>
        <v>110</v>
      </c>
      <c r="Y426" s="5">
        <v>1</v>
      </c>
      <c r="Z426" s="19"/>
      <c r="AA426" s="19">
        <f t="shared" si="242"/>
        <v>0</v>
      </c>
      <c r="AB426" s="19">
        <f t="shared" si="242"/>
        <v>0</v>
      </c>
      <c r="AC426" s="19">
        <f t="shared" si="242"/>
        <v>0</v>
      </c>
      <c r="AD426" s="19">
        <f t="shared" si="242"/>
        <v>0.13380281690140844</v>
      </c>
      <c r="AE426" s="19">
        <f t="shared" si="242"/>
        <v>0.352112676056338</v>
      </c>
      <c r="AF426" s="19">
        <f t="shared" si="242"/>
        <v>0.56338028169014087</v>
      </c>
      <c r="AG426" s="19">
        <f t="shared" si="242"/>
        <v>0.78169014084507038</v>
      </c>
      <c r="AH426" s="19">
        <f t="shared" si="242"/>
        <v>1</v>
      </c>
      <c r="AI426" s="19">
        <f t="shared" si="242"/>
        <v>1</v>
      </c>
      <c r="AJ426" s="19">
        <f t="shared" si="242"/>
        <v>0.72727272727272729</v>
      </c>
      <c r="AK426" s="19">
        <f t="shared" si="242"/>
        <v>0.44545454545454544</v>
      </c>
      <c r="AL426" s="19">
        <f t="shared" si="242"/>
        <v>0.17272727272727273</v>
      </c>
      <c r="AM426" s="19">
        <f t="shared" si="228"/>
        <v>0</v>
      </c>
      <c r="AN426" s="19">
        <f t="shared" si="229"/>
        <v>0</v>
      </c>
      <c r="AO426" s="19">
        <f t="shared" si="230"/>
        <v>0</v>
      </c>
      <c r="AP426" s="19">
        <f t="shared" si="231"/>
        <v>0.13380281690140844</v>
      </c>
      <c r="AQ426" s="19">
        <f t="shared" si="232"/>
        <v>0.352112676056338</v>
      </c>
      <c r="AR426" s="19">
        <f t="shared" si="233"/>
        <v>0.56338028169014087</v>
      </c>
      <c r="AS426" s="19">
        <f t="shared" si="234"/>
        <v>0.78169014084507038</v>
      </c>
      <c r="AT426" s="19">
        <f t="shared" si="235"/>
        <v>1</v>
      </c>
      <c r="AU426" s="19">
        <f t="shared" si="236"/>
        <v>1</v>
      </c>
      <c r="AV426" s="19">
        <f t="shared" si="237"/>
        <v>0.72727272727272729</v>
      </c>
      <c r="AW426" s="19">
        <f t="shared" si="238"/>
        <v>0.44545454545454544</v>
      </c>
      <c r="AX426" s="19">
        <f t="shared" si="239"/>
        <v>0.17272727272727273</v>
      </c>
      <c r="AY426" s="37">
        <v>486</v>
      </c>
      <c r="AZ426" s="22">
        <f t="shared" si="240"/>
        <v>0</v>
      </c>
      <c r="BA426" s="22">
        <f t="shared" si="217"/>
        <v>0</v>
      </c>
      <c r="BB426" s="22">
        <f t="shared" si="218"/>
        <v>0</v>
      </c>
      <c r="BC426" s="22">
        <f t="shared" si="219"/>
        <v>0.13380281690140844</v>
      </c>
      <c r="BD426" s="22">
        <f t="shared" si="220"/>
        <v>0.352112676056338</v>
      </c>
      <c r="BE426" s="22">
        <f t="shared" si="221"/>
        <v>0.56338028169014087</v>
      </c>
      <c r="BF426" s="22">
        <f t="shared" si="222"/>
        <v>0.78169014084507038</v>
      </c>
      <c r="BG426" s="22">
        <f t="shared" si="223"/>
        <v>1</v>
      </c>
      <c r="BH426" s="22">
        <f t="shared" si="224"/>
        <v>1</v>
      </c>
      <c r="BI426" s="22">
        <f t="shared" si="225"/>
        <v>0.72727272727272729</v>
      </c>
      <c r="BJ426" s="22">
        <f t="shared" si="226"/>
        <v>0.44545454545454544</v>
      </c>
      <c r="BK426" s="22">
        <f t="shared" si="227"/>
        <v>0.17272727272727273</v>
      </c>
    </row>
    <row r="427" spans="1:63" x14ac:dyDescent="0.25">
      <c r="A427">
        <v>487</v>
      </c>
      <c r="B427" s="3" t="s">
        <v>154</v>
      </c>
      <c r="C427" s="3" t="s">
        <v>154</v>
      </c>
      <c r="D427" s="18" t="s">
        <v>25</v>
      </c>
      <c r="E427" s="23">
        <v>2440.8047664348401</v>
      </c>
      <c r="F427" s="18" t="s">
        <v>16</v>
      </c>
      <c r="G427" s="18">
        <v>185</v>
      </c>
      <c r="H427" s="18" t="s">
        <v>17</v>
      </c>
      <c r="I427" s="18" t="s">
        <v>17</v>
      </c>
      <c r="J427">
        <v>102</v>
      </c>
      <c r="K427">
        <v>203</v>
      </c>
      <c r="L427">
        <v>222</v>
      </c>
      <c r="M427">
        <v>353</v>
      </c>
      <c r="N427" s="23">
        <v>-11.4197203338948</v>
      </c>
      <c r="O427" s="23">
        <v>-75.000132536158006</v>
      </c>
      <c r="P427" s="18" t="s">
        <v>19</v>
      </c>
      <c r="S427" s="4">
        <f t="shared" si="211"/>
        <v>102</v>
      </c>
      <c r="T427" s="4">
        <f t="shared" si="212"/>
        <v>203</v>
      </c>
      <c r="U427" s="9">
        <f t="shared" si="213"/>
        <v>102</v>
      </c>
      <c r="V427" s="9">
        <f t="shared" si="214"/>
        <v>222</v>
      </c>
      <c r="W427" s="9">
        <f t="shared" si="215"/>
        <v>353</v>
      </c>
      <c r="X427" s="9">
        <f t="shared" si="216"/>
        <v>132</v>
      </c>
      <c r="Y427" s="5">
        <v>1</v>
      </c>
      <c r="Z427" s="19"/>
      <c r="AA427" s="19">
        <f t="shared" si="242"/>
        <v>0</v>
      </c>
      <c r="AB427" s="19">
        <f t="shared" si="242"/>
        <v>0</v>
      </c>
      <c r="AC427" s="19">
        <f t="shared" si="242"/>
        <v>0</v>
      </c>
      <c r="AD427" s="19">
        <f t="shared" si="242"/>
        <v>0.18627450980392157</v>
      </c>
      <c r="AE427" s="19">
        <f t="shared" si="242"/>
        <v>0.49019607843137253</v>
      </c>
      <c r="AF427" s="19">
        <f t="shared" si="242"/>
        <v>0.78431372549019607</v>
      </c>
      <c r="AG427" s="19">
        <f t="shared" si="242"/>
        <v>1</v>
      </c>
      <c r="AH427" s="19">
        <f t="shared" si="242"/>
        <v>1</v>
      </c>
      <c r="AI427" s="19">
        <f t="shared" si="242"/>
        <v>0.83333333333333337</v>
      </c>
      <c r="AJ427" s="19">
        <f t="shared" si="242"/>
        <v>0.60606060606060608</v>
      </c>
      <c r="AK427" s="19">
        <f t="shared" si="242"/>
        <v>0.37121212121212122</v>
      </c>
      <c r="AL427" s="19">
        <f t="shared" si="242"/>
        <v>0.14393939393939392</v>
      </c>
      <c r="AM427" s="19">
        <f t="shared" si="228"/>
        <v>0</v>
      </c>
      <c r="AN427" s="19">
        <f t="shared" si="229"/>
        <v>0</v>
      </c>
      <c r="AO427" s="19">
        <f t="shared" si="230"/>
        <v>0</v>
      </c>
      <c r="AP427" s="19">
        <f t="shared" si="231"/>
        <v>0.18627450980392157</v>
      </c>
      <c r="AQ427" s="19">
        <f t="shared" si="232"/>
        <v>0.49019607843137253</v>
      </c>
      <c r="AR427" s="19">
        <f t="shared" si="233"/>
        <v>0.78431372549019607</v>
      </c>
      <c r="AS427" s="19">
        <f t="shared" si="234"/>
        <v>1</v>
      </c>
      <c r="AT427" s="19">
        <f t="shared" si="235"/>
        <v>1</v>
      </c>
      <c r="AU427" s="19">
        <f t="shared" si="236"/>
        <v>0.83333333333333337</v>
      </c>
      <c r="AV427" s="19">
        <f t="shared" si="237"/>
        <v>0.60606060606060608</v>
      </c>
      <c r="AW427" s="19">
        <f t="shared" si="238"/>
        <v>0.37121212121212122</v>
      </c>
      <c r="AX427" s="19">
        <f t="shared" si="239"/>
        <v>0.14393939393939392</v>
      </c>
      <c r="AY427" s="37">
        <v>487</v>
      </c>
      <c r="AZ427" s="22">
        <f t="shared" si="240"/>
        <v>0</v>
      </c>
      <c r="BA427" s="22">
        <f t="shared" si="217"/>
        <v>0</v>
      </c>
      <c r="BB427" s="22">
        <f t="shared" si="218"/>
        <v>0</v>
      </c>
      <c r="BC427" s="22">
        <f t="shared" si="219"/>
        <v>0.18627450980392157</v>
      </c>
      <c r="BD427" s="22">
        <f t="shared" si="220"/>
        <v>0.49019607843137253</v>
      </c>
      <c r="BE427" s="22">
        <f t="shared" si="221"/>
        <v>0.78431372549019607</v>
      </c>
      <c r="BF427" s="22">
        <f t="shared" si="222"/>
        <v>1</v>
      </c>
      <c r="BG427" s="22">
        <f t="shared" si="223"/>
        <v>1</v>
      </c>
      <c r="BH427" s="22">
        <f t="shared" si="224"/>
        <v>0.83333333333333337</v>
      </c>
      <c r="BI427" s="22">
        <f t="shared" si="225"/>
        <v>0.60606060606060608</v>
      </c>
      <c r="BJ427" s="22">
        <f t="shared" si="226"/>
        <v>0.37121212121212122</v>
      </c>
      <c r="BK427" s="22">
        <f t="shared" si="227"/>
        <v>0.14393939393939392</v>
      </c>
    </row>
    <row r="428" spans="1:63" x14ac:dyDescent="0.25">
      <c r="A428">
        <v>488</v>
      </c>
      <c r="B428" s="3" t="s">
        <v>154</v>
      </c>
      <c r="C428" s="3" t="s">
        <v>154</v>
      </c>
      <c r="D428" s="18" t="s">
        <v>48</v>
      </c>
      <c r="E428" s="23">
        <v>21.601806964845402</v>
      </c>
      <c r="F428" s="18" t="s">
        <v>16</v>
      </c>
      <c r="G428" s="18">
        <v>185</v>
      </c>
      <c r="H428" s="18" t="s">
        <v>17</v>
      </c>
      <c r="I428" s="18" t="s">
        <v>17</v>
      </c>
      <c r="J428">
        <v>284</v>
      </c>
      <c r="K428">
        <v>354</v>
      </c>
      <c r="L428">
        <v>102</v>
      </c>
      <c r="M428">
        <v>170</v>
      </c>
      <c r="N428" s="23">
        <v>-9.9747262697664798</v>
      </c>
      <c r="O428" s="23">
        <v>-75.826657633231406</v>
      </c>
      <c r="P428" s="18" t="s">
        <v>19</v>
      </c>
      <c r="S428" s="4">
        <f t="shared" si="211"/>
        <v>284</v>
      </c>
      <c r="T428" s="4">
        <f t="shared" si="212"/>
        <v>354</v>
      </c>
      <c r="U428" s="9">
        <f t="shared" si="213"/>
        <v>71</v>
      </c>
      <c r="V428" s="9">
        <f t="shared" si="214"/>
        <v>467</v>
      </c>
      <c r="W428" s="9">
        <f t="shared" si="215"/>
        <v>535</v>
      </c>
      <c r="X428" s="9">
        <f t="shared" si="216"/>
        <v>69</v>
      </c>
      <c r="Y428" s="5">
        <v>1</v>
      </c>
      <c r="Z428" s="19"/>
      <c r="AA428" s="19">
        <f t="shared" si="242"/>
        <v>0</v>
      </c>
      <c r="AB428" s="19">
        <f t="shared" si="242"/>
        <v>0</v>
      </c>
      <c r="AC428" s="19">
        <f t="shared" si="242"/>
        <v>0</v>
      </c>
      <c r="AD428" s="19">
        <f t="shared" si="242"/>
        <v>0</v>
      </c>
      <c r="AE428" s="19">
        <f t="shared" si="242"/>
        <v>0</v>
      </c>
      <c r="AF428" s="19">
        <f t="shared" si="242"/>
        <v>0</v>
      </c>
      <c r="AG428" s="19">
        <f t="shared" si="242"/>
        <v>0</v>
      </c>
      <c r="AH428" s="19">
        <f t="shared" si="242"/>
        <v>0</v>
      </c>
      <c r="AI428" s="19">
        <f t="shared" si="242"/>
        <v>0</v>
      </c>
      <c r="AJ428" s="19">
        <f t="shared" si="242"/>
        <v>0.29577464788732394</v>
      </c>
      <c r="AK428" s="19">
        <f t="shared" si="242"/>
        <v>0.71830985915492962</v>
      </c>
      <c r="AL428" s="19">
        <f t="shared" si="242"/>
        <v>1</v>
      </c>
      <c r="AM428" s="19">
        <f t="shared" si="228"/>
        <v>1</v>
      </c>
      <c r="AN428" s="19">
        <f t="shared" si="229"/>
        <v>1</v>
      </c>
      <c r="AO428" s="19">
        <f t="shared" si="230"/>
        <v>1</v>
      </c>
      <c r="AP428" s="19">
        <f t="shared" si="231"/>
        <v>1</v>
      </c>
      <c r="AQ428" s="19">
        <f t="shared" si="232"/>
        <v>0.72463768115942029</v>
      </c>
      <c r="AR428" s="19">
        <f t="shared" si="233"/>
        <v>0.27536231884057971</v>
      </c>
      <c r="AS428" s="19">
        <f t="shared" si="234"/>
        <v>0</v>
      </c>
      <c r="AT428" s="19">
        <f t="shared" si="235"/>
        <v>0</v>
      </c>
      <c r="AU428" s="19">
        <f t="shared" si="236"/>
        <v>0</v>
      </c>
      <c r="AV428" s="19">
        <f t="shared" si="237"/>
        <v>0.29577464788732394</v>
      </c>
      <c r="AW428" s="19">
        <f t="shared" si="238"/>
        <v>0.71830985915492962</v>
      </c>
      <c r="AX428" s="19">
        <f t="shared" si="239"/>
        <v>1</v>
      </c>
      <c r="AY428" s="37">
        <v>488</v>
      </c>
      <c r="AZ428" s="22">
        <f t="shared" si="240"/>
        <v>1</v>
      </c>
      <c r="BA428" s="22">
        <f t="shared" si="217"/>
        <v>1</v>
      </c>
      <c r="BB428" s="22">
        <f t="shared" si="218"/>
        <v>1</v>
      </c>
      <c r="BC428" s="22">
        <f t="shared" si="219"/>
        <v>1</v>
      </c>
      <c r="BD428" s="22">
        <f t="shared" si="220"/>
        <v>0.72463768115942029</v>
      </c>
      <c r="BE428" s="22">
        <f t="shared" si="221"/>
        <v>0.27536231884057971</v>
      </c>
      <c r="BF428" s="22">
        <f t="shared" si="222"/>
        <v>0</v>
      </c>
      <c r="BG428" s="22">
        <f t="shared" si="223"/>
        <v>0</v>
      </c>
      <c r="BH428" s="22">
        <f t="shared" si="224"/>
        <v>0</v>
      </c>
      <c r="BI428" s="22">
        <f t="shared" si="225"/>
        <v>0.29577464788732394</v>
      </c>
      <c r="BJ428" s="22">
        <f t="shared" si="226"/>
        <v>0.71830985915492962</v>
      </c>
      <c r="BK428" s="22">
        <f t="shared" si="227"/>
        <v>1</v>
      </c>
    </row>
    <row r="429" spans="1:63" x14ac:dyDescent="0.25">
      <c r="A429">
        <v>493</v>
      </c>
      <c r="B429" s="3" t="s">
        <v>155</v>
      </c>
      <c r="C429" s="3" t="s">
        <v>155</v>
      </c>
      <c r="D429" s="18" t="s">
        <v>25</v>
      </c>
      <c r="E429" s="23">
        <v>55.127063940678397</v>
      </c>
      <c r="F429" s="18" t="s">
        <v>16</v>
      </c>
      <c r="G429" s="18">
        <v>109</v>
      </c>
      <c r="H429" s="18" t="s">
        <v>17</v>
      </c>
      <c r="I429" s="18" t="s">
        <v>17</v>
      </c>
      <c r="J429">
        <v>71</v>
      </c>
      <c r="K429">
        <v>202</v>
      </c>
      <c r="L429">
        <v>213</v>
      </c>
      <c r="M429">
        <v>324</v>
      </c>
      <c r="N429" s="23">
        <v>13.0034068603597</v>
      </c>
      <c r="O429" s="23">
        <v>122.468571293849</v>
      </c>
      <c r="P429" s="18" t="s">
        <v>19</v>
      </c>
      <c r="S429" s="4">
        <f t="shared" si="211"/>
        <v>71</v>
      </c>
      <c r="T429" s="4">
        <f t="shared" si="212"/>
        <v>202</v>
      </c>
      <c r="U429" s="9">
        <f t="shared" si="213"/>
        <v>132</v>
      </c>
      <c r="V429" s="9">
        <f t="shared" si="214"/>
        <v>213</v>
      </c>
      <c r="W429" s="9">
        <f t="shared" si="215"/>
        <v>324</v>
      </c>
      <c r="X429" s="9">
        <f t="shared" si="216"/>
        <v>112</v>
      </c>
      <c r="Y429" s="5">
        <v>1</v>
      </c>
      <c r="Z429" s="19"/>
      <c r="AA429" s="19">
        <f t="shared" si="242"/>
        <v>0</v>
      </c>
      <c r="AB429" s="19">
        <f t="shared" si="242"/>
        <v>0</v>
      </c>
      <c r="AC429" s="19">
        <f t="shared" si="242"/>
        <v>0.15151515151515152</v>
      </c>
      <c r="AD429" s="19">
        <f t="shared" si="242"/>
        <v>0.37878787878787878</v>
      </c>
      <c r="AE429" s="19">
        <f t="shared" si="242"/>
        <v>0.61363636363636365</v>
      </c>
      <c r="AF429" s="19">
        <f t="shared" si="242"/>
        <v>0.84090909090909094</v>
      </c>
      <c r="AG429" s="19">
        <f t="shared" si="242"/>
        <v>1</v>
      </c>
      <c r="AH429" s="19">
        <f t="shared" si="242"/>
        <v>1</v>
      </c>
      <c r="AI429" s="19">
        <f t="shared" si="242"/>
        <v>0.7232142857142857</v>
      </c>
      <c r="AJ429" s="19">
        <f t="shared" si="242"/>
        <v>0.4553571428571429</v>
      </c>
      <c r="AK429" s="19">
        <f t="shared" si="242"/>
        <v>0.1785714285714286</v>
      </c>
      <c r="AL429" s="19">
        <f t="shared" si="242"/>
        <v>0</v>
      </c>
      <c r="AM429" s="19">
        <f t="shared" si="228"/>
        <v>0</v>
      </c>
      <c r="AN429" s="19">
        <f t="shared" si="229"/>
        <v>0</v>
      </c>
      <c r="AO429" s="19">
        <f t="shared" si="230"/>
        <v>0.15151515151515152</v>
      </c>
      <c r="AP429" s="19">
        <f t="shared" si="231"/>
        <v>0.37878787878787878</v>
      </c>
      <c r="AQ429" s="19">
        <f t="shared" si="232"/>
        <v>0.61363636363636365</v>
      </c>
      <c r="AR429" s="19">
        <f t="shared" si="233"/>
        <v>0.84090909090909094</v>
      </c>
      <c r="AS429" s="19">
        <f t="shared" si="234"/>
        <v>1</v>
      </c>
      <c r="AT429" s="19">
        <f t="shared" si="235"/>
        <v>1</v>
      </c>
      <c r="AU429" s="19">
        <f t="shared" si="236"/>
        <v>0.7232142857142857</v>
      </c>
      <c r="AV429" s="19">
        <f t="shared" si="237"/>
        <v>0.4553571428571429</v>
      </c>
      <c r="AW429" s="19">
        <f t="shared" si="238"/>
        <v>0.1785714285714286</v>
      </c>
      <c r="AX429" s="19">
        <f t="shared" si="239"/>
        <v>0</v>
      </c>
      <c r="AY429" s="37">
        <v>493</v>
      </c>
      <c r="AZ429" s="22">
        <f t="shared" si="240"/>
        <v>0</v>
      </c>
      <c r="BA429" s="22">
        <f t="shared" si="217"/>
        <v>0</v>
      </c>
      <c r="BB429" s="22">
        <f t="shared" si="218"/>
        <v>0.15151515151515152</v>
      </c>
      <c r="BC429" s="22">
        <f t="shared" si="219"/>
        <v>0.37878787878787878</v>
      </c>
      <c r="BD429" s="22">
        <f t="shared" si="220"/>
        <v>0.61363636363636365</v>
      </c>
      <c r="BE429" s="22">
        <f t="shared" si="221"/>
        <v>0.84090909090909094</v>
      </c>
      <c r="BF429" s="22">
        <f t="shared" si="222"/>
        <v>1</v>
      </c>
      <c r="BG429" s="22">
        <f t="shared" si="223"/>
        <v>1</v>
      </c>
      <c r="BH429" s="22">
        <f t="shared" si="224"/>
        <v>0.7232142857142857</v>
      </c>
      <c r="BI429" s="22">
        <f t="shared" si="225"/>
        <v>0.4553571428571429</v>
      </c>
      <c r="BJ429" s="22">
        <f t="shared" si="226"/>
        <v>0.1785714285714286</v>
      </c>
      <c r="BK429" s="22">
        <f t="shared" si="227"/>
        <v>0</v>
      </c>
    </row>
    <row r="430" spans="1:63" x14ac:dyDescent="0.25">
      <c r="A430">
        <v>503</v>
      </c>
      <c r="B430" s="3" t="s">
        <v>469</v>
      </c>
      <c r="C430" s="3" t="s">
        <v>156</v>
      </c>
      <c r="D430" s="18" t="s">
        <v>31</v>
      </c>
      <c r="E430" s="23">
        <v>7678.3281156522298</v>
      </c>
      <c r="F430" s="18" t="s">
        <v>16</v>
      </c>
      <c r="G430" s="18">
        <v>3</v>
      </c>
      <c r="H430" s="18" t="s">
        <v>17</v>
      </c>
      <c r="I430" s="18" t="s">
        <v>17</v>
      </c>
      <c r="J430">
        <v>96</v>
      </c>
      <c r="K430">
        <v>141</v>
      </c>
      <c r="L430">
        <v>253</v>
      </c>
      <c r="M430">
        <v>304</v>
      </c>
      <c r="N430" s="23">
        <v>50.790087781679098</v>
      </c>
      <c r="O430" s="23">
        <v>42.972585519050902</v>
      </c>
      <c r="P430" s="18" t="s">
        <v>19</v>
      </c>
      <c r="Q430" t="s">
        <v>157</v>
      </c>
      <c r="S430" s="4">
        <f t="shared" si="211"/>
        <v>96</v>
      </c>
      <c r="T430" s="4">
        <f t="shared" si="212"/>
        <v>141</v>
      </c>
      <c r="U430" s="9">
        <f t="shared" si="213"/>
        <v>46</v>
      </c>
      <c r="V430" s="9">
        <f t="shared" si="214"/>
        <v>253</v>
      </c>
      <c r="W430" s="9">
        <f t="shared" si="215"/>
        <v>304</v>
      </c>
      <c r="X430" s="9">
        <f t="shared" si="216"/>
        <v>52</v>
      </c>
      <c r="Y430" s="5">
        <v>1</v>
      </c>
      <c r="Z430" s="19"/>
      <c r="AA430" s="19">
        <f t="shared" si="242"/>
        <v>0</v>
      </c>
      <c r="AB430" s="19">
        <f t="shared" si="242"/>
        <v>0</v>
      </c>
      <c r="AC430" s="19">
        <f t="shared" si="242"/>
        <v>0</v>
      </c>
      <c r="AD430" s="19">
        <f t="shared" si="242"/>
        <v>0.54347826086956519</v>
      </c>
      <c r="AE430" s="19">
        <f t="shared" si="242"/>
        <v>1</v>
      </c>
      <c r="AF430" s="19">
        <f t="shared" si="242"/>
        <v>1</v>
      </c>
      <c r="AG430" s="19">
        <f t="shared" si="242"/>
        <v>1</v>
      </c>
      <c r="AH430" s="19">
        <f t="shared" si="242"/>
        <v>1</v>
      </c>
      <c r="AI430" s="19">
        <f t="shared" si="242"/>
        <v>1</v>
      </c>
      <c r="AJ430" s="19">
        <f t="shared" si="242"/>
        <v>0.59615384615384615</v>
      </c>
      <c r="AK430" s="19">
        <f t="shared" si="242"/>
        <v>0</v>
      </c>
      <c r="AL430" s="19">
        <f t="shared" si="242"/>
        <v>0</v>
      </c>
      <c r="AM430" s="19">
        <f t="shared" si="228"/>
        <v>0</v>
      </c>
      <c r="AN430" s="19">
        <f t="shared" si="229"/>
        <v>0</v>
      </c>
      <c r="AO430" s="19">
        <f t="shared" si="230"/>
        <v>0</v>
      </c>
      <c r="AP430" s="19">
        <f t="shared" si="231"/>
        <v>0.54347826086956519</v>
      </c>
      <c r="AQ430" s="19">
        <f t="shared" si="232"/>
        <v>1</v>
      </c>
      <c r="AR430" s="19">
        <f t="shared" si="233"/>
        <v>1</v>
      </c>
      <c r="AS430" s="19">
        <f t="shared" si="234"/>
        <v>1</v>
      </c>
      <c r="AT430" s="19">
        <f t="shared" si="235"/>
        <v>1</v>
      </c>
      <c r="AU430" s="19">
        <f t="shared" si="236"/>
        <v>1</v>
      </c>
      <c r="AV430" s="19">
        <f t="shared" si="237"/>
        <v>0.59615384615384615</v>
      </c>
      <c r="AW430" s="19">
        <f t="shared" si="238"/>
        <v>0</v>
      </c>
      <c r="AX430" s="19">
        <f t="shared" si="239"/>
        <v>0</v>
      </c>
      <c r="AY430" s="37">
        <v>503</v>
      </c>
      <c r="AZ430" s="22">
        <f t="shared" si="240"/>
        <v>0</v>
      </c>
      <c r="BA430" s="22">
        <f t="shared" si="217"/>
        <v>0</v>
      </c>
      <c r="BB430" s="22">
        <f t="shared" si="218"/>
        <v>0</v>
      </c>
      <c r="BC430" s="22">
        <f t="shared" si="219"/>
        <v>0.54347826086956519</v>
      </c>
      <c r="BD430" s="22">
        <f t="shared" si="220"/>
        <v>1</v>
      </c>
      <c r="BE430" s="22">
        <f t="shared" si="221"/>
        <v>1</v>
      </c>
      <c r="BF430" s="22">
        <f t="shared" si="222"/>
        <v>1</v>
      </c>
      <c r="BG430" s="22">
        <f t="shared" si="223"/>
        <v>1</v>
      </c>
      <c r="BH430" s="22">
        <f t="shared" si="224"/>
        <v>1</v>
      </c>
      <c r="BI430" s="22">
        <f t="shared" si="225"/>
        <v>0.59615384615384615</v>
      </c>
      <c r="BJ430" s="22">
        <f t="shared" si="226"/>
        <v>0</v>
      </c>
      <c r="BK430" s="22">
        <f t="shared" si="227"/>
        <v>0</v>
      </c>
    </row>
    <row r="431" spans="1:63" x14ac:dyDescent="0.25">
      <c r="A431">
        <v>504</v>
      </c>
      <c r="B431" s="3" t="s">
        <v>158</v>
      </c>
      <c r="C431" s="3" t="s">
        <v>158</v>
      </c>
      <c r="D431" s="18" t="s">
        <v>21</v>
      </c>
      <c r="E431" s="23">
        <v>2932.7956735814601</v>
      </c>
      <c r="F431" s="18" t="s">
        <v>16</v>
      </c>
      <c r="G431" s="18">
        <v>188</v>
      </c>
      <c r="H431" s="18" t="s">
        <v>17</v>
      </c>
      <c r="I431" s="18" t="s">
        <v>17</v>
      </c>
      <c r="J431">
        <v>244</v>
      </c>
      <c r="K431">
        <v>304</v>
      </c>
      <c r="L431">
        <v>335</v>
      </c>
      <c r="M431">
        <v>31</v>
      </c>
      <c r="N431" s="23">
        <v>-1.98893944248223</v>
      </c>
      <c r="O431" s="23">
        <v>29.935631673094399</v>
      </c>
      <c r="P431" s="18" t="s">
        <v>19</v>
      </c>
      <c r="S431" s="4">
        <f t="shared" si="211"/>
        <v>244</v>
      </c>
      <c r="T431" s="4">
        <f t="shared" si="212"/>
        <v>304</v>
      </c>
      <c r="U431" s="9">
        <f t="shared" si="213"/>
        <v>61</v>
      </c>
      <c r="V431" s="9">
        <f t="shared" si="214"/>
        <v>335</v>
      </c>
      <c r="W431" s="9">
        <f t="shared" si="215"/>
        <v>396</v>
      </c>
      <c r="X431" s="9">
        <f t="shared" si="216"/>
        <v>62</v>
      </c>
      <c r="Y431" s="5">
        <v>1</v>
      </c>
      <c r="Z431" s="19"/>
      <c r="AA431" s="19">
        <f t="shared" si="242"/>
        <v>0</v>
      </c>
      <c r="AB431" s="19">
        <f t="shared" si="242"/>
        <v>0</v>
      </c>
      <c r="AC431" s="19">
        <f t="shared" si="242"/>
        <v>0</v>
      </c>
      <c r="AD431" s="19">
        <f t="shared" si="242"/>
        <v>0</v>
      </c>
      <c r="AE431" s="19">
        <f t="shared" si="242"/>
        <v>0</v>
      </c>
      <c r="AF431" s="19">
        <f t="shared" si="242"/>
        <v>0</v>
      </c>
      <c r="AG431" s="19">
        <f t="shared" si="242"/>
        <v>0</v>
      </c>
      <c r="AH431" s="19">
        <f t="shared" si="242"/>
        <v>0</v>
      </c>
      <c r="AI431" s="19">
        <f t="shared" si="242"/>
        <v>0.49180327868852458</v>
      </c>
      <c r="AJ431" s="19">
        <f t="shared" si="242"/>
        <v>1</v>
      </c>
      <c r="AK431" s="19">
        <f t="shared" si="242"/>
        <v>1</v>
      </c>
      <c r="AL431" s="19">
        <f t="shared" si="242"/>
        <v>1</v>
      </c>
      <c r="AM431" s="19">
        <f t="shared" si="228"/>
        <v>0.5</v>
      </c>
      <c r="AN431" s="19">
        <f t="shared" si="229"/>
        <v>0</v>
      </c>
      <c r="AO431" s="19">
        <f t="shared" si="230"/>
        <v>0</v>
      </c>
      <c r="AP431" s="19">
        <f t="shared" si="231"/>
        <v>0</v>
      </c>
      <c r="AQ431" s="19">
        <f t="shared" si="232"/>
        <v>0</v>
      </c>
      <c r="AR431" s="19">
        <f t="shared" si="233"/>
        <v>0</v>
      </c>
      <c r="AS431" s="19">
        <f t="shared" si="234"/>
        <v>0</v>
      </c>
      <c r="AT431" s="19">
        <f t="shared" si="235"/>
        <v>0</v>
      </c>
      <c r="AU431" s="19">
        <f t="shared" si="236"/>
        <v>0.49180327868852458</v>
      </c>
      <c r="AV431" s="19">
        <f t="shared" si="237"/>
        <v>1</v>
      </c>
      <c r="AW431" s="19">
        <f t="shared" si="238"/>
        <v>1</v>
      </c>
      <c r="AX431" s="19">
        <f t="shared" si="239"/>
        <v>1</v>
      </c>
      <c r="AY431" s="37">
        <v>504</v>
      </c>
      <c r="AZ431" s="22">
        <f t="shared" si="240"/>
        <v>0.5</v>
      </c>
      <c r="BA431" s="22">
        <f t="shared" si="217"/>
        <v>0</v>
      </c>
      <c r="BB431" s="22">
        <f t="shared" si="218"/>
        <v>0</v>
      </c>
      <c r="BC431" s="22">
        <f t="shared" si="219"/>
        <v>0</v>
      </c>
      <c r="BD431" s="22">
        <f t="shared" si="220"/>
        <v>0</v>
      </c>
      <c r="BE431" s="22">
        <f t="shared" si="221"/>
        <v>0</v>
      </c>
      <c r="BF431" s="22">
        <f t="shared" si="222"/>
        <v>0</v>
      </c>
      <c r="BG431" s="22">
        <f t="shared" si="223"/>
        <v>0</v>
      </c>
      <c r="BH431" s="22">
        <f t="shared" si="224"/>
        <v>0.49180327868852458</v>
      </c>
      <c r="BI431" s="22">
        <f t="shared" si="225"/>
        <v>1</v>
      </c>
      <c r="BJ431" s="22">
        <f t="shared" si="226"/>
        <v>1</v>
      </c>
      <c r="BK431" s="22">
        <f t="shared" si="227"/>
        <v>1</v>
      </c>
    </row>
    <row r="432" spans="1:63" x14ac:dyDescent="0.25">
      <c r="A432">
        <v>505</v>
      </c>
      <c r="B432" s="3" t="s">
        <v>158</v>
      </c>
      <c r="C432" s="3" t="s">
        <v>158</v>
      </c>
      <c r="D432" s="18" t="s">
        <v>21</v>
      </c>
      <c r="E432" s="23" t="s">
        <v>17</v>
      </c>
      <c r="F432" s="18" t="s">
        <v>16</v>
      </c>
      <c r="G432" s="18">
        <v>188</v>
      </c>
      <c r="H432" s="18" t="s">
        <v>17</v>
      </c>
      <c r="I432" s="18" t="s">
        <v>17</v>
      </c>
      <c r="J432">
        <v>32</v>
      </c>
      <c r="K432">
        <v>90</v>
      </c>
      <c r="L432">
        <v>121</v>
      </c>
      <c r="M432">
        <v>181</v>
      </c>
      <c r="N432" s="23" t="s">
        <v>17</v>
      </c>
      <c r="O432" s="23" t="s">
        <v>17</v>
      </c>
      <c r="P432" s="18" t="s">
        <v>19</v>
      </c>
      <c r="S432" s="4">
        <f t="shared" si="211"/>
        <v>32</v>
      </c>
      <c r="T432" s="4">
        <f t="shared" si="212"/>
        <v>90</v>
      </c>
      <c r="U432" s="9">
        <f t="shared" si="213"/>
        <v>59</v>
      </c>
      <c r="V432" s="9">
        <f t="shared" si="214"/>
        <v>121</v>
      </c>
      <c r="W432" s="9">
        <f t="shared" si="215"/>
        <v>181</v>
      </c>
      <c r="X432" s="9">
        <f t="shared" si="216"/>
        <v>61</v>
      </c>
      <c r="Y432" s="5">
        <v>1</v>
      </c>
      <c r="Z432" s="19"/>
      <c r="AA432" s="19">
        <f t="shared" si="242"/>
        <v>0</v>
      </c>
      <c r="AB432" s="19">
        <f t="shared" si="242"/>
        <v>0.47457627118644069</v>
      </c>
      <c r="AC432" s="19">
        <f t="shared" si="242"/>
        <v>1</v>
      </c>
      <c r="AD432" s="19">
        <f t="shared" si="242"/>
        <v>1</v>
      </c>
      <c r="AE432" s="19">
        <f t="shared" si="242"/>
        <v>1</v>
      </c>
      <c r="AF432" s="19">
        <f t="shared" si="242"/>
        <v>0.49180327868852458</v>
      </c>
      <c r="AG432" s="19">
        <f t="shared" si="242"/>
        <v>0</v>
      </c>
      <c r="AH432" s="19">
        <f t="shared" si="242"/>
        <v>0</v>
      </c>
      <c r="AI432" s="19">
        <f t="shared" si="242"/>
        <v>0</v>
      </c>
      <c r="AJ432" s="19">
        <f t="shared" si="242"/>
        <v>0</v>
      </c>
      <c r="AK432" s="19">
        <f t="shared" si="242"/>
        <v>0</v>
      </c>
      <c r="AL432" s="19">
        <f t="shared" si="242"/>
        <v>0</v>
      </c>
      <c r="AM432" s="19">
        <f t="shared" si="228"/>
        <v>0</v>
      </c>
      <c r="AN432" s="19">
        <f t="shared" si="229"/>
        <v>0.47457627118644069</v>
      </c>
      <c r="AO432" s="19">
        <f t="shared" si="230"/>
        <v>1</v>
      </c>
      <c r="AP432" s="19">
        <f t="shared" si="231"/>
        <v>1</v>
      </c>
      <c r="AQ432" s="19">
        <f t="shared" si="232"/>
        <v>1</v>
      </c>
      <c r="AR432" s="19">
        <f t="shared" si="233"/>
        <v>0.49180327868852458</v>
      </c>
      <c r="AS432" s="19">
        <f t="shared" si="234"/>
        <v>0</v>
      </c>
      <c r="AT432" s="19">
        <f t="shared" si="235"/>
        <v>0</v>
      </c>
      <c r="AU432" s="19">
        <f t="shared" si="236"/>
        <v>0</v>
      </c>
      <c r="AV432" s="19">
        <f t="shared" si="237"/>
        <v>0</v>
      </c>
      <c r="AW432" s="19">
        <f t="shared" si="238"/>
        <v>0</v>
      </c>
      <c r="AX432" s="19">
        <f t="shared" si="239"/>
        <v>0</v>
      </c>
      <c r="AY432" s="37">
        <v>505</v>
      </c>
      <c r="AZ432" s="22">
        <f t="shared" si="240"/>
        <v>0</v>
      </c>
      <c r="BA432" s="22">
        <f t="shared" si="217"/>
        <v>0.47457627118644069</v>
      </c>
      <c r="BB432" s="22">
        <f t="shared" si="218"/>
        <v>1</v>
      </c>
      <c r="BC432" s="22">
        <f t="shared" si="219"/>
        <v>1</v>
      </c>
      <c r="BD432" s="22">
        <f t="shared" si="220"/>
        <v>1</v>
      </c>
      <c r="BE432" s="22">
        <f t="shared" si="221"/>
        <v>0.49180327868852458</v>
      </c>
      <c r="BF432" s="22">
        <f t="shared" si="222"/>
        <v>0</v>
      </c>
      <c r="BG432" s="22">
        <f t="shared" si="223"/>
        <v>0</v>
      </c>
      <c r="BH432" s="22">
        <f t="shared" si="224"/>
        <v>0</v>
      </c>
      <c r="BI432" s="22">
        <f t="shared" si="225"/>
        <v>0</v>
      </c>
      <c r="BJ432" s="22">
        <f t="shared" si="226"/>
        <v>0</v>
      </c>
      <c r="BK432" s="22">
        <f t="shared" si="227"/>
        <v>0</v>
      </c>
    </row>
    <row r="433" spans="1:63" x14ac:dyDescent="0.25">
      <c r="A433">
        <v>506</v>
      </c>
      <c r="B433" s="3" t="s">
        <v>158</v>
      </c>
      <c r="C433" s="3" t="s">
        <v>158</v>
      </c>
      <c r="D433" s="18" t="s">
        <v>20</v>
      </c>
      <c r="E433" s="23">
        <v>752.86935578426005</v>
      </c>
      <c r="F433" s="18" t="s">
        <v>16</v>
      </c>
      <c r="G433" s="18">
        <v>188</v>
      </c>
      <c r="H433" s="18" t="s">
        <v>17</v>
      </c>
      <c r="I433" s="18" t="s">
        <v>17</v>
      </c>
      <c r="J433">
        <v>244</v>
      </c>
      <c r="K433">
        <v>304</v>
      </c>
      <c r="L433">
        <v>1</v>
      </c>
      <c r="M433">
        <v>59</v>
      </c>
      <c r="N433" s="23">
        <v>-2.0068612681387799</v>
      </c>
      <c r="O433" s="23">
        <v>29.7802817094266</v>
      </c>
      <c r="P433" s="18" t="s">
        <v>19</v>
      </c>
      <c r="S433" s="4">
        <f t="shared" si="211"/>
        <v>244</v>
      </c>
      <c r="T433" s="4">
        <f t="shared" si="212"/>
        <v>304</v>
      </c>
      <c r="U433" s="9">
        <f t="shared" si="213"/>
        <v>61</v>
      </c>
      <c r="V433" s="9">
        <f t="shared" si="214"/>
        <v>366</v>
      </c>
      <c r="W433" s="9">
        <f t="shared" si="215"/>
        <v>424</v>
      </c>
      <c r="X433" s="9">
        <f t="shared" si="216"/>
        <v>59</v>
      </c>
      <c r="Y433" s="5">
        <v>1</v>
      </c>
      <c r="Z433" s="19"/>
      <c r="AA433" s="19">
        <f t="shared" si="242"/>
        <v>0</v>
      </c>
      <c r="AB433" s="19">
        <f t="shared" si="242"/>
        <v>0</v>
      </c>
      <c r="AC433" s="19">
        <f t="shared" si="242"/>
        <v>0</v>
      </c>
      <c r="AD433" s="19">
        <f t="shared" si="242"/>
        <v>0</v>
      </c>
      <c r="AE433" s="19">
        <f t="shared" si="242"/>
        <v>0</v>
      </c>
      <c r="AF433" s="19">
        <f t="shared" si="242"/>
        <v>0</v>
      </c>
      <c r="AG433" s="19">
        <f t="shared" si="242"/>
        <v>0</v>
      </c>
      <c r="AH433" s="19">
        <f t="shared" si="242"/>
        <v>0</v>
      </c>
      <c r="AI433" s="19">
        <f t="shared" si="242"/>
        <v>0.49180327868852458</v>
      </c>
      <c r="AJ433" s="19">
        <f t="shared" si="242"/>
        <v>1</v>
      </c>
      <c r="AK433" s="19">
        <f t="shared" si="242"/>
        <v>1</v>
      </c>
      <c r="AL433" s="19">
        <f t="shared" si="242"/>
        <v>1</v>
      </c>
      <c r="AM433" s="19">
        <f t="shared" si="228"/>
        <v>1</v>
      </c>
      <c r="AN433" s="19">
        <f t="shared" si="229"/>
        <v>0.47457627118644063</v>
      </c>
      <c r="AO433" s="19">
        <f t="shared" si="230"/>
        <v>0</v>
      </c>
      <c r="AP433" s="19">
        <f t="shared" si="231"/>
        <v>0</v>
      </c>
      <c r="AQ433" s="19">
        <f t="shared" si="232"/>
        <v>0</v>
      </c>
      <c r="AR433" s="19">
        <f t="shared" si="233"/>
        <v>0</v>
      </c>
      <c r="AS433" s="19">
        <f t="shared" si="234"/>
        <v>0</v>
      </c>
      <c r="AT433" s="19">
        <f t="shared" si="235"/>
        <v>0</v>
      </c>
      <c r="AU433" s="19">
        <f t="shared" si="236"/>
        <v>0.49180327868852458</v>
      </c>
      <c r="AV433" s="19">
        <f t="shared" si="237"/>
        <v>1</v>
      </c>
      <c r="AW433" s="19">
        <f t="shared" si="238"/>
        <v>1</v>
      </c>
      <c r="AX433" s="19">
        <f t="shared" si="239"/>
        <v>1</v>
      </c>
      <c r="AY433" s="37">
        <v>506</v>
      </c>
      <c r="AZ433" s="22">
        <f t="shared" si="240"/>
        <v>1</v>
      </c>
      <c r="BA433" s="22">
        <f t="shared" si="217"/>
        <v>0.47457627118644063</v>
      </c>
      <c r="BB433" s="22">
        <f t="shared" si="218"/>
        <v>0</v>
      </c>
      <c r="BC433" s="22">
        <f t="shared" si="219"/>
        <v>0</v>
      </c>
      <c r="BD433" s="22">
        <f t="shared" si="220"/>
        <v>0</v>
      </c>
      <c r="BE433" s="22">
        <f t="shared" si="221"/>
        <v>0</v>
      </c>
      <c r="BF433" s="22">
        <f t="shared" si="222"/>
        <v>0</v>
      </c>
      <c r="BG433" s="22">
        <f t="shared" si="223"/>
        <v>0</v>
      </c>
      <c r="BH433" s="22">
        <f t="shared" si="224"/>
        <v>0.49180327868852458</v>
      </c>
      <c r="BI433" s="22">
        <f t="shared" si="225"/>
        <v>1</v>
      </c>
      <c r="BJ433" s="22">
        <f t="shared" si="226"/>
        <v>1</v>
      </c>
      <c r="BK433" s="22">
        <f t="shared" si="227"/>
        <v>1</v>
      </c>
    </row>
    <row r="434" spans="1:63" x14ac:dyDescent="0.25">
      <c r="A434">
        <v>507</v>
      </c>
      <c r="B434" s="3" t="s">
        <v>158</v>
      </c>
      <c r="C434" s="3" t="s">
        <v>158</v>
      </c>
      <c r="D434" s="18" t="s">
        <v>20</v>
      </c>
      <c r="E434" s="23">
        <v>752.86935578426005</v>
      </c>
      <c r="F434" s="18" t="s">
        <v>16</v>
      </c>
      <c r="G434" s="18">
        <v>188</v>
      </c>
      <c r="H434" s="18" t="s">
        <v>17</v>
      </c>
      <c r="I434" s="18" t="s">
        <v>17</v>
      </c>
      <c r="J434">
        <v>32</v>
      </c>
      <c r="K434">
        <v>90</v>
      </c>
      <c r="L434">
        <v>152</v>
      </c>
      <c r="M434">
        <v>212</v>
      </c>
      <c r="N434" s="23">
        <v>-2.0068612681387799</v>
      </c>
      <c r="O434" s="23">
        <v>29.7802817094266</v>
      </c>
      <c r="P434" s="18" t="s">
        <v>19</v>
      </c>
      <c r="S434" s="4">
        <f t="shared" si="211"/>
        <v>32</v>
      </c>
      <c r="T434" s="4">
        <f t="shared" si="212"/>
        <v>90</v>
      </c>
      <c r="U434" s="9">
        <f t="shared" si="213"/>
        <v>59</v>
      </c>
      <c r="V434" s="9">
        <f t="shared" si="214"/>
        <v>152</v>
      </c>
      <c r="W434" s="9">
        <f t="shared" si="215"/>
        <v>212</v>
      </c>
      <c r="X434" s="9">
        <f t="shared" si="216"/>
        <v>61</v>
      </c>
      <c r="Y434" s="5">
        <v>1</v>
      </c>
      <c r="Z434" s="19"/>
      <c r="AA434" s="19">
        <f t="shared" si="242"/>
        <v>0</v>
      </c>
      <c r="AB434" s="19">
        <f t="shared" si="242"/>
        <v>0.47457627118644069</v>
      </c>
      <c r="AC434" s="19">
        <f t="shared" si="242"/>
        <v>1</v>
      </c>
      <c r="AD434" s="19">
        <f t="shared" si="242"/>
        <v>1</v>
      </c>
      <c r="AE434" s="19">
        <f t="shared" si="242"/>
        <v>1</v>
      </c>
      <c r="AF434" s="19">
        <f t="shared" si="242"/>
        <v>1</v>
      </c>
      <c r="AG434" s="19">
        <f t="shared" si="242"/>
        <v>0.50819672131147542</v>
      </c>
      <c r="AH434" s="19">
        <f t="shared" si="242"/>
        <v>0</v>
      </c>
      <c r="AI434" s="19">
        <f t="shared" si="242"/>
        <v>0</v>
      </c>
      <c r="AJ434" s="19">
        <f t="shared" si="242"/>
        <v>0</v>
      </c>
      <c r="AK434" s="19">
        <f t="shared" si="242"/>
        <v>0</v>
      </c>
      <c r="AL434" s="19">
        <f t="shared" si="242"/>
        <v>0</v>
      </c>
      <c r="AM434" s="19">
        <f t="shared" si="228"/>
        <v>0</v>
      </c>
      <c r="AN434" s="19">
        <f t="shared" si="229"/>
        <v>0.47457627118644069</v>
      </c>
      <c r="AO434" s="19">
        <f t="shared" si="230"/>
        <v>1</v>
      </c>
      <c r="AP434" s="19">
        <f t="shared" si="231"/>
        <v>1</v>
      </c>
      <c r="AQ434" s="19">
        <f t="shared" si="232"/>
        <v>1</v>
      </c>
      <c r="AR434" s="19">
        <f t="shared" si="233"/>
        <v>1</v>
      </c>
      <c r="AS434" s="19">
        <f t="shared" si="234"/>
        <v>0.50819672131147542</v>
      </c>
      <c r="AT434" s="19">
        <f t="shared" si="235"/>
        <v>0</v>
      </c>
      <c r="AU434" s="19">
        <f t="shared" si="236"/>
        <v>0</v>
      </c>
      <c r="AV434" s="19">
        <f t="shared" si="237"/>
        <v>0</v>
      </c>
      <c r="AW434" s="19">
        <f t="shared" si="238"/>
        <v>0</v>
      </c>
      <c r="AX434" s="19">
        <f t="shared" si="239"/>
        <v>0</v>
      </c>
      <c r="AY434" s="37">
        <v>507</v>
      </c>
      <c r="AZ434" s="22">
        <f t="shared" si="240"/>
        <v>0</v>
      </c>
      <c r="BA434" s="22">
        <f t="shared" si="217"/>
        <v>0.47457627118644069</v>
      </c>
      <c r="BB434" s="22">
        <f t="shared" si="218"/>
        <v>1</v>
      </c>
      <c r="BC434" s="22">
        <f t="shared" si="219"/>
        <v>1</v>
      </c>
      <c r="BD434" s="22">
        <f t="shared" si="220"/>
        <v>1</v>
      </c>
      <c r="BE434" s="22">
        <f t="shared" si="221"/>
        <v>1</v>
      </c>
      <c r="BF434" s="22">
        <f t="shared" si="222"/>
        <v>0.50819672131147542</v>
      </c>
      <c r="BG434" s="22">
        <f t="shared" si="223"/>
        <v>0</v>
      </c>
      <c r="BH434" s="22">
        <f t="shared" si="224"/>
        <v>0</v>
      </c>
      <c r="BI434" s="22">
        <f t="shared" si="225"/>
        <v>0</v>
      </c>
      <c r="BJ434" s="22">
        <f t="shared" si="226"/>
        <v>0</v>
      </c>
      <c r="BK434" s="22">
        <f t="shared" si="227"/>
        <v>0</v>
      </c>
    </row>
    <row r="435" spans="1:63" x14ac:dyDescent="0.25">
      <c r="A435">
        <v>508</v>
      </c>
      <c r="B435" s="3" t="s">
        <v>158</v>
      </c>
      <c r="C435" s="3" t="s">
        <v>158</v>
      </c>
      <c r="D435" s="18" t="s">
        <v>30</v>
      </c>
      <c r="E435" s="23">
        <v>1396.9926929790399</v>
      </c>
      <c r="F435" s="18" t="s">
        <v>16</v>
      </c>
      <c r="G435" s="18">
        <v>188</v>
      </c>
      <c r="H435" s="18" t="s">
        <v>17</v>
      </c>
      <c r="I435" s="18" t="s">
        <v>17</v>
      </c>
      <c r="J435">
        <v>244</v>
      </c>
      <c r="K435">
        <v>304</v>
      </c>
      <c r="L435">
        <v>1</v>
      </c>
      <c r="M435">
        <v>59</v>
      </c>
      <c r="N435" s="23">
        <v>-1.9798932806365801</v>
      </c>
      <c r="O435" s="23">
        <v>29.995402760924701</v>
      </c>
      <c r="P435" s="18" t="s">
        <v>19</v>
      </c>
      <c r="S435" s="4">
        <f t="shared" si="211"/>
        <v>244</v>
      </c>
      <c r="T435" s="4">
        <f t="shared" si="212"/>
        <v>304</v>
      </c>
      <c r="U435" s="9">
        <f t="shared" si="213"/>
        <v>61</v>
      </c>
      <c r="V435" s="9">
        <f t="shared" si="214"/>
        <v>366</v>
      </c>
      <c r="W435" s="9">
        <f t="shared" si="215"/>
        <v>424</v>
      </c>
      <c r="X435" s="9">
        <f t="shared" si="216"/>
        <v>59</v>
      </c>
      <c r="Y435" s="5">
        <v>1</v>
      </c>
      <c r="Z435" s="19"/>
      <c r="AA435" s="19">
        <f t="shared" si="242"/>
        <v>0</v>
      </c>
      <c r="AB435" s="19">
        <f t="shared" si="242"/>
        <v>0</v>
      </c>
      <c r="AC435" s="19">
        <f t="shared" si="242"/>
        <v>0</v>
      </c>
      <c r="AD435" s="19">
        <f t="shared" si="242"/>
        <v>0</v>
      </c>
      <c r="AE435" s="19">
        <f t="shared" si="242"/>
        <v>0</v>
      </c>
      <c r="AF435" s="19">
        <f t="shared" si="242"/>
        <v>0</v>
      </c>
      <c r="AG435" s="19">
        <f t="shared" si="242"/>
        <v>0</v>
      </c>
      <c r="AH435" s="19">
        <f t="shared" si="242"/>
        <v>0</v>
      </c>
      <c r="AI435" s="19">
        <f t="shared" si="242"/>
        <v>0.49180327868852458</v>
      </c>
      <c r="AJ435" s="19">
        <f t="shared" si="242"/>
        <v>1</v>
      </c>
      <c r="AK435" s="19">
        <f t="shared" si="242"/>
        <v>1</v>
      </c>
      <c r="AL435" s="19">
        <f t="shared" si="242"/>
        <v>1</v>
      </c>
      <c r="AM435" s="19">
        <f t="shared" si="228"/>
        <v>1</v>
      </c>
      <c r="AN435" s="19">
        <f t="shared" si="229"/>
        <v>0.47457627118644063</v>
      </c>
      <c r="AO435" s="19">
        <f t="shared" si="230"/>
        <v>0</v>
      </c>
      <c r="AP435" s="19">
        <f t="shared" si="231"/>
        <v>0</v>
      </c>
      <c r="AQ435" s="19">
        <f t="shared" si="232"/>
        <v>0</v>
      </c>
      <c r="AR435" s="19">
        <f t="shared" si="233"/>
        <v>0</v>
      </c>
      <c r="AS435" s="19">
        <f t="shared" si="234"/>
        <v>0</v>
      </c>
      <c r="AT435" s="19">
        <f t="shared" si="235"/>
        <v>0</v>
      </c>
      <c r="AU435" s="19">
        <f t="shared" si="236"/>
        <v>0.49180327868852458</v>
      </c>
      <c r="AV435" s="19">
        <f t="shared" si="237"/>
        <v>1</v>
      </c>
      <c r="AW435" s="19">
        <f t="shared" si="238"/>
        <v>1</v>
      </c>
      <c r="AX435" s="19">
        <f t="shared" si="239"/>
        <v>1</v>
      </c>
      <c r="AY435" s="37">
        <v>508</v>
      </c>
      <c r="AZ435" s="22">
        <f t="shared" si="240"/>
        <v>1</v>
      </c>
      <c r="BA435" s="22">
        <f t="shared" si="217"/>
        <v>0.47457627118644063</v>
      </c>
      <c r="BB435" s="22">
        <f t="shared" si="218"/>
        <v>0</v>
      </c>
      <c r="BC435" s="22">
        <f t="shared" si="219"/>
        <v>0</v>
      </c>
      <c r="BD435" s="22">
        <f t="shared" si="220"/>
        <v>0</v>
      </c>
      <c r="BE435" s="22">
        <f t="shared" si="221"/>
        <v>0</v>
      </c>
      <c r="BF435" s="22">
        <f t="shared" si="222"/>
        <v>0</v>
      </c>
      <c r="BG435" s="22">
        <f t="shared" si="223"/>
        <v>0</v>
      </c>
      <c r="BH435" s="22">
        <f t="shared" si="224"/>
        <v>0.49180327868852458</v>
      </c>
      <c r="BI435" s="22">
        <f t="shared" si="225"/>
        <v>1</v>
      </c>
      <c r="BJ435" s="22">
        <f t="shared" si="226"/>
        <v>1</v>
      </c>
      <c r="BK435" s="22">
        <f t="shared" si="227"/>
        <v>1</v>
      </c>
    </row>
    <row r="436" spans="1:63" x14ac:dyDescent="0.25">
      <c r="A436">
        <v>509</v>
      </c>
      <c r="B436" s="3" t="s">
        <v>158</v>
      </c>
      <c r="C436" s="3" t="s">
        <v>158</v>
      </c>
      <c r="D436" s="18" t="s">
        <v>30</v>
      </c>
      <c r="E436" s="23">
        <v>1399.4612123290501</v>
      </c>
      <c r="F436" s="18" t="s">
        <v>16</v>
      </c>
      <c r="G436" s="18">
        <v>188</v>
      </c>
      <c r="H436" s="18" t="s">
        <v>17</v>
      </c>
      <c r="I436" s="18" t="s">
        <v>17</v>
      </c>
      <c r="J436">
        <v>32</v>
      </c>
      <c r="K436">
        <v>90</v>
      </c>
      <c r="L436">
        <v>152</v>
      </c>
      <c r="M436">
        <v>212</v>
      </c>
      <c r="N436" s="23">
        <v>-1.97842880758837</v>
      </c>
      <c r="O436" s="23">
        <v>29.996241088035099</v>
      </c>
      <c r="P436" s="18" t="s">
        <v>19</v>
      </c>
      <c r="S436" s="4">
        <f t="shared" si="211"/>
        <v>32</v>
      </c>
      <c r="T436" s="4">
        <f t="shared" si="212"/>
        <v>90</v>
      </c>
      <c r="U436" s="9">
        <f t="shared" si="213"/>
        <v>59</v>
      </c>
      <c r="V436" s="9">
        <f t="shared" si="214"/>
        <v>152</v>
      </c>
      <c r="W436" s="9">
        <f t="shared" si="215"/>
        <v>212</v>
      </c>
      <c r="X436" s="9">
        <f t="shared" si="216"/>
        <v>61</v>
      </c>
      <c r="Y436" s="5">
        <v>1</v>
      </c>
      <c r="Z436" s="19"/>
      <c r="AA436" s="19">
        <f t="shared" si="242"/>
        <v>0</v>
      </c>
      <c r="AB436" s="19">
        <f t="shared" si="242"/>
        <v>0.47457627118644069</v>
      </c>
      <c r="AC436" s="19">
        <f t="shared" si="242"/>
        <v>1</v>
      </c>
      <c r="AD436" s="19">
        <f t="shared" si="242"/>
        <v>1</v>
      </c>
      <c r="AE436" s="19">
        <f t="shared" si="242"/>
        <v>1</v>
      </c>
      <c r="AF436" s="19">
        <f t="shared" si="242"/>
        <v>1</v>
      </c>
      <c r="AG436" s="19">
        <f t="shared" si="242"/>
        <v>0.50819672131147542</v>
      </c>
      <c r="AH436" s="19">
        <f t="shared" si="242"/>
        <v>0</v>
      </c>
      <c r="AI436" s="19">
        <f t="shared" si="242"/>
        <v>0</v>
      </c>
      <c r="AJ436" s="19">
        <f t="shared" si="242"/>
        <v>0</v>
      </c>
      <c r="AK436" s="19">
        <f t="shared" si="242"/>
        <v>0</v>
      </c>
      <c r="AL436" s="19">
        <f t="shared" si="242"/>
        <v>0</v>
      </c>
      <c r="AM436" s="19">
        <f t="shared" si="228"/>
        <v>0</v>
      </c>
      <c r="AN436" s="19">
        <f t="shared" si="229"/>
        <v>0.47457627118644069</v>
      </c>
      <c r="AO436" s="19">
        <f t="shared" si="230"/>
        <v>1</v>
      </c>
      <c r="AP436" s="19">
        <f t="shared" si="231"/>
        <v>1</v>
      </c>
      <c r="AQ436" s="19">
        <f t="shared" si="232"/>
        <v>1</v>
      </c>
      <c r="AR436" s="19">
        <f t="shared" si="233"/>
        <v>1</v>
      </c>
      <c r="AS436" s="19">
        <f t="shared" si="234"/>
        <v>0.50819672131147542</v>
      </c>
      <c r="AT436" s="19">
        <f t="shared" si="235"/>
        <v>0</v>
      </c>
      <c r="AU436" s="19">
        <f t="shared" si="236"/>
        <v>0</v>
      </c>
      <c r="AV436" s="19">
        <f t="shared" si="237"/>
        <v>0</v>
      </c>
      <c r="AW436" s="19">
        <f t="shared" si="238"/>
        <v>0</v>
      </c>
      <c r="AX436" s="19">
        <f t="shared" si="239"/>
        <v>0</v>
      </c>
      <c r="AY436" s="37">
        <v>509</v>
      </c>
      <c r="AZ436" s="22">
        <f t="shared" si="240"/>
        <v>0</v>
      </c>
      <c r="BA436" s="22">
        <f t="shared" si="217"/>
        <v>0.47457627118644069</v>
      </c>
      <c r="BB436" s="22">
        <f t="shared" si="218"/>
        <v>1</v>
      </c>
      <c r="BC436" s="22">
        <f t="shared" si="219"/>
        <v>1</v>
      </c>
      <c r="BD436" s="22">
        <f t="shared" si="220"/>
        <v>1</v>
      </c>
      <c r="BE436" s="22">
        <f t="shared" si="221"/>
        <v>1</v>
      </c>
      <c r="BF436" s="22">
        <f t="shared" si="222"/>
        <v>0.50819672131147542</v>
      </c>
      <c r="BG436" s="22">
        <f t="shared" si="223"/>
        <v>0</v>
      </c>
      <c r="BH436" s="22">
        <f t="shared" si="224"/>
        <v>0</v>
      </c>
      <c r="BI436" s="22">
        <f t="shared" si="225"/>
        <v>0</v>
      </c>
      <c r="BJ436" s="22">
        <f t="shared" si="226"/>
        <v>0</v>
      </c>
      <c r="BK436" s="22">
        <f t="shared" si="227"/>
        <v>0</v>
      </c>
    </row>
    <row r="437" spans="1:63" x14ac:dyDescent="0.25">
      <c r="A437">
        <v>510</v>
      </c>
      <c r="B437" s="3" t="s">
        <v>159</v>
      </c>
      <c r="C437" s="3" t="s">
        <v>159</v>
      </c>
      <c r="D437" s="18" t="s">
        <v>18</v>
      </c>
      <c r="E437" s="23">
        <v>4477.9747421400898</v>
      </c>
      <c r="F437" s="18" t="s">
        <v>16</v>
      </c>
      <c r="G437" s="18">
        <v>82</v>
      </c>
      <c r="H437" s="18" t="s">
        <v>17</v>
      </c>
      <c r="I437" s="18" t="s">
        <v>17</v>
      </c>
      <c r="J437">
        <v>314</v>
      </c>
      <c r="K437">
        <v>354</v>
      </c>
      <c r="L437">
        <v>111</v>
      </c>
      <c r="M437">
        <v>141</v>
      </c>
      <c r="N437" s="23">
        <v>25.870560180025901</v>
      </c>
      <c r="O437" s="23">
        <v>44.554048527520102</v>
      </c>
      <c r="P437" s="18" t="s">
        <v>19</v>
      </c>
      <c r="S437" s="4">
        <f t="shared" si="211"/>
        <v>314</v>
      </c>
      <c r="T437" s="4">
        <f t="shared" si="212"/>
        <v>354</v>
      </c>
      <c r="U437" s="9">
        <f t="shared" si="213"/>
        <v>41</v>
      </c>
      <c r="V437" s="9">
        <f t="shared" si="214"/>
        <v>476</v>
      </c>
      <c r="W437" s="9">
        <f t="shared" si="215"/>
        <v>506</v>
      </c>
      <c r="X437" s="9">
        <f t="shared" si="216"/>
        <v>31</v>
      </c>
      <c r="Y437" s="5">
        <v>1</v>
      </c>
      <c r="Z437" s="19"/>
      <c r="AA437" s="19">
        <f t="shared" si="242"/>
        <v>0</v>
      </c>
      <c r="AB437" s="19">
        <f t="shared" si="242"/>
        <v>0</v>
      </c>
      <c r="AC437" s="19">
        <f t="shared" si="242"/>
        <v>0</v>
      </c>
      <c r="AD437" s="19">
        <f t="shared" si="242"/>
        <v>0</v>
      </c>
      <c r="AE437" s="19">
        <f t="shared" si="242"/>
        <v>0</v>
      </c>
      <c r="AF437" s="19">
        <f t="shared" si="242"/>
        <v>0</v>
      </c>
      <c r="AG437" s="19">
        <f t="shared" si="242"/>
        <v>0</v>
      </c>
      <c r="AH437" s="19">
        <f t="shared" si="242"/>
        <v>0</v>
      </c>
      <c r="AI437" s="19">
        <f t="shared" si="242"/>
        <v>0</v>
      </c>
      <c r="AJ437" s="19">
        <f t="shared" si="242"/>
        <v>0</v>
      </c>
      <c r="AK437" s="19">
        <f t="shared" si="242"/>
        <v>0.51219512195121952</v>
      </c>
      <c r="AL437" s="19">
        <f t="shared" si="242"/>
        <v>1</v>
      </c>
      <c r="AM437" s="19">
        <f t="shared" si="228"/>
        <v>1</v>
      </c>
      <c r="AN437" s="19">
        <f t="shared" si="229"/>
        <v>1</v>
      </c>
      <c r="AO437" s="19">
        <f t="shared" si="230"/>
        <v>1</v>
      </c>
      <c r="AP437" s="19">
        <f t="shared" si="231"/>
        <v>1</v>
      </c>
      <c r="AQ437" s="19">
        <f t="shared" si="232"/>
        <v>0.67741935483870974</v>
      </c>
      <c r="AR437" s="19">
        <f t="shared" si="233"/>
        <v>0</v>
      </c>
      <c r="AS437" s="19">
        <f t="shared" si="234"/>
        <v>0</v>
      </c>
      <c r="AT437" s="19">
        <f t="shared" si="235"/>
        <v>0</v>
      </c>
      <c r="AU437" s="19">
        <f t="shared" si="236"/>
        <v>0</v>
      </c>
      <c r="AV437" s="19">
        <f t="shared" si="237"/>
        <v>0</v>
      </c>
      <c r="AW437" s="19">
        <f t="shared" si="238"/>
        <v>0.51219512195121952</v>
      </c>
      <c r="AX437" s="19">
        <f t="shared" si="239"/>
        <v>1</v>
      </c>
      <c r="AY437" s="37">
        <v>510</v>
      </c>
      <c r="AZ437" s="22">
        <f t="shared" si="240"/>
        <v>1</v>
      </c>
      <c r="BA437" s="22">
        <f t="shared" si="217"/>
        <v>1</v>
      </c>
      <c r="BB437" s="22">
        <f t="shared" si="218"/>
        <v>1</v>
      </c>
      <c r="BC437" s="22">
        <f t="shared" si="219"/>
        <v>1</v>
      </c>
      <c r="BD437" s="22">
        <f t="shared" si="220"/>
        <v>0.67741935483870974</v>
      </c>
      <c r="BE437" s="22">
        <f t="shared" si="221"/>
        <v>0</v>
      </c>
      <c r="BF437" s="22">
        <f t="shared" si="222"/>
        <v>0</v>
      </c>
      <c r="BG437" s="22">
        <f t="shared" si="223"/>
        <v>0</v>
      </c>
      <c r="BH437" s="22">
        <f t="shared" si="224"/>
        <v>0</v>
      </c>
      <c r="BI437" s="22">
        <f t="shared" si="225"/>
        <v>0</v>
      </c>
      <c r="BJ437" s="22">
        <f t="shared" si="226"/>
        <v>0.51219512195121952</v>
      </c>
      <c r="BK437" s="22">
        <f t="shared" si="227"/>
        <v>1</v>
      </c>
    </row>
    <row r="438" spans="1:63" x14ac:dyDescent="0.25">
      <c r="A438">
        <v>511</v>
      </c>
      <c r="B438" s="3" t="s">
        <v>159</v>
      </c>
      <c r="C438" s="3" t="s">
        <v>159</v>
      </c>
      <c r="D438" s="18" t="s">
        <v>28</v>
      </c>
      <c r="E438" s="23">
        <v>378.84045306660801</v>
      </c>
      <c r="F438" s="18" t="s">
        <v>16</v>
      </c>
      <c r="G438" s="18">
        <v>82</v>
      </c>
      <c r="H438" s="18" t="s">
        <v>17</v>
      </c>
      <c r="I438" s="18" t="s">
        <v>17</v>
      </c>
      <c r="J438">
        <v>314</v>
      </c>
      <c r="K438">
        <v>354</v>
      </c>
      <c r="L438">
        <v>91</v>
      </c>
      <c r="M438">
        <v>120</v>
      </c>
      <c r="N438" s="23">
        <v>26.724776819402599</v>
      </c>
      <c r="O438" s="23">
        <v>42.371741283046802</v>
      </c>
      <c r="P438" s="18" t="s">
        <v>19</v>
      </c>
      <c r="S438" s="4">
        <f t="shared" si="211"/>
        <v>314</v>
      </c>
      <c r="T438" s="4">
        <f t="shared" si="212"/>
        <v>354</v>
      </c>
      <c r="U438" s="9">
        <f t="shared" si="213"/>
        <v>41</v>
      </c>
      <c r="V438" s="9">
        <f t="shared" si="214"/>
        <v>456</v>
      </c>
      <c r="W438" s="9">
        <f t="shared" si="215"/>
        <v>485</v>
      </c>
      <c r="X438" s="9">
        <f t="shared" si="216"/>
        <v>30</v>
      </c>
      <c r="Y438" s="5">
        <v>1</v>
      </c>
      <c r="Z438" s="19"/>
      <c r="AA438" s="19">
        <f t="shared" si="242"/>
        <v>0</v>
      </c>
      <c r="AB438" s="19">
        <f t="shared" si="242"/>
        <v>0</v>
      </c>
      <c r="AC438" s="19">
        <f t="shared" si="242"/>
        <v>0</v>
      </c>
      <c r="AD438" s="19">
        <f t="shared" si="242"/>
        <v>0</v>
      </c>
      <c r="AE438" s="19">
        <f t="shared" si="242"/>
        <v>0</v>
      </c>
      <c r="AF438" s="19">
        <f t="shared" si="242"/>
        <v>0</v>
      </c>
      <c r="AG438" s="19">
        <f t="shared" si="242"/>
        <v>0</v>
      </c>
      <c r="AH438" s="19">
        <f t="shared" si="242"/>
        <v>0</v>
      </c>
      <c r="AI438" s="19">
        <f t="shared" si="242"/>
        <v>0</v>
      </c>
      <c r="AJ438" s="19">
        <f t="shared" si="242"/>
        <v>0</v>
      </c>
      <c r="AK438" s="19">
        <f t="shared" si="242"/>
        <v>0.51219512195121952</v>
      </c>
      <c r="AL438" s="19">
        <f t="shared" si="242"/>
        <v>1</v>
      </c>
      <c r="AM438" s="19">
        <f t="shared" si="228"/>
        <v>1</v>
      </c>
      <c r="AN438" s="19">
        <f t="shared" si="229"/>
        <v>1</v>
      </c>
      <c r="AO438" s="19">
        <f t="shared" si="230"/>
        <v>1</v>
      </c>
      <c r="AP438" s="19">
        <f t="shared" si="231"/>
        <v>1</v>
      </c>
      <c r="AQ438" s="19">
        <f t="shared" si="232"/>
        <v>0</v>
      </c>
      <c r="AR438" s="19">
        <f t="shared" si="233"/>
        <v>0</v>
      </c>
      <c r="AS438" s="19">
        <f t="shared" si="234"/>
        <v>0</v>
      </c>
      <c r="AT438" s="19">
        <f t="shared" si="235"/>
        <v>0</v>
      </c>
      <c r="AU438" s="19">
        <f t="shared" si="236"/>
        <v>0</v>
      </c>
      <c r="AV438" s="19">
        <f t="shared" si="237"/>
        <v>0</v>
      </c>
      <c r="AW438" s="19">
        <f t="shared" si="238"/>
        <v>0.51219512195121952</v>
      </c>
      <c r="AX438" s="19">
        <f t="shared" si="239"/>
        <v>1</v>
      </c>
      <c r="AY438" s="37">
        <v>511</v>
      </c>
      <c r="AZ438" s="22">
        <f t="shared" si="240"/>
        <v>1</v>
      </c>
      <c r="BA438" s="22">
        <f t="shared" si="217"/>
        <v>1</v>
      </c>
      <c r="BB438" s="22">
        <f t="shared" si="218"/>
        <v>1</v>
      </c>
      <c r="BC438" s="22">
        <f t="shared" si="219"/>
        <v>1</v>
      </c>
      <c r="BD438" s="22">
        <f t="shared" si="220"/>
        <v>0</v>
      </c>
      <c r="BE438" s="22">
        <f t="shared" si="221"/>
        <v>0</v>
      </c>
      <c r="BF438" s="22">
        <f t="shared" si="222"/>
        <v>0</v>
      </c>
      <c r="BG438" s="22">
        <f t="shared" si="223"/>
        <v>0</v>
      </c>
      <c r="BH438" s="22">
        <f t="shared" si="224"/>
        <v>0</v>
      </c>
      <c r="BI438" s="22">
        <f t="shared" si="225"/>
        <v>0</v>
      </c>
      <c r="BJ438" s="22">
        <f t="shared" si="226"/>
        <v>0.51219512195121952</v>
      </c>
      <c r="BK438" s="22">
        <f t="shared" si="227"/>
        <v>1</v>
      </c>
    </row>
    <row r="439" spans="1:63" x14ac:dyDescent="0.25">
      <c r="A439">
        <v>512</v>
      </c>
      <c r="B439" s="3" t="s">
        <v>159</v>
      </c>
      <c r="C439" s="3" t="s">
        <v>159</v>
      </c>
      <c r="D439" s="18" t="s">
        <v>20</v>
      </c>
      <c r="E439" s="23">
        <v>50.4483572118883</v>
      </c>
      <c r="F439" s="18" t="s">
        <v>16</v>
      </c>
      <c r="G439" s="18">
        <v>82</v>
      </c>
      <c r="H439" s="18" t="s">
        <v>17</v>
      </c>
      <c r="I439" s="18" t="s">
        <v>17</v>
      </c>
      <c r="J439">
        <v>60</v>
      </c>
      <c r="K439">
        <v>71</v>
      </c>
      <c r="L439">
        <v>171</v>
      </c>
      <c r="M439">
        <v>181</v>
      </c>
      <c r="N439" s="23">
        <v>24.875587391150901</v>
      </c>
      <c r="O439" s="23">
        <v>42.440325251181498</v>
      </c>
      <c r="P439" s="18" t="s">
        <v>19</v>
      </c>
      <c r="S439" s="4">
        <f t="shared" si="211"/>
        <v>60</v>
      </c>
      <c r="T439" s="4">
        <f t="shared" si="212"/>
        <v>71</v>
      </c>
      <c r="U439" s="9">
        <f t="shared" si="213"/>
        <v>12</v>
      </c>
      <c r="V439" s="9">
        <f t="shared" si="214"/>
        <v>171</v>
      </c>
      <c r="W439" s="9">
        <f t="shared" si="215"/>
        <v>181</v>
      </c>
      <c r="X439" s="9">
        <f t="shared" si="216"/>
        <v>11</v>
      </c>
      <c r="Y439" s="5">
        <v>1</v>
      </c>
      <c r="Z439" s="19"/>
      <c r="AA439" s="19">
        <f t="shared" si="242"/>
        <v>0</v>
      </c>
      <c r="AB439" s="19">
        <f t="shared" si="242"/>
        <v>0</v>
      </c>
      <c r="AC439" s="19">
        <f t="shared" si="242"/>
        <v>1</v>
      </c>
      <c r="AD439" s="19">
        <f t="shared" si="242"/>
        <v>1</v>
      </c>
      <c r="AE439" s="19">
        <f t="shared" si="242"/>
        <v>1</v>
      </c>
      <c r="AF439" s="19">
        <f t="shared" si="242"/>
        <v>1</v>
      </c>
      <c r="AG439" s="19">
        <f t="shared" si="242"/>
        <v>0</v>
      </c>
      <c r="AH439" s="19">
        <f t="shared" si="242"/>
        <v>0</v>
      </c>
      <c r="AI439" s="19">
        <f t="shared" si="242"/>
        <v>0</v>
      </c>
      <c r="AJ439" s="19">
        <f t="shared" si="242"/>
        <v>0</v>
      </c>
      <c r="AK439" s="19">
        <f t="shared" si="242"/>
        <v>0</v>
      </c>
      <c r="AL439" s="19">
        <f t="shared" si="242"/>
        <v>0</v>
      </c>
      <c r="AM439" s="19">
        <f t="shared" si="228"/>
        <v>0</v>
      </c>
      <c r="AN439" s="19">
        <f t="shared" si="229"/>
        <v>0</v>
      </c>
      <c r="AO439" s="19">
        <f t="shared" si="230"/>
        <v>1</v>
      </c>
      <c r="AP439" s="19">
        <f t="shared" si="231"/>
        <v>1</v>
      </c>
      <c r="AQ439" s="19">
        <f t="shared" si="232"/>
        <v>1</v>
      </c>
      <c r="AR439" s="19">
        <f t="shared" si="233"/>
        <v>1</v>
      </c>
      <c r="AS439" s="19">
        <f t="shared" si="234"/>
        <v>0</v>
      </c>
      <c r="AT439" s="19">
        <f t="shared" si="235"/>
        <v>0</v>
      </c>
      <c r="AU439" s="19">
        <f t="shared" si="236"/>
        <v>0</v>
      </c>
      <c r="AV439" s="19">
        <f t="shared" si="237"/>
        <v>0</v>
      </c>
      <c r="AW439" s="19">
        <f t="shared" si="238"/>
        <v>0</v>
      </c>
      <c r="AX439" s="19">
        <f t="shared" si="239"/>
        <v>0</v>
      </c>
      <c r="AY439" s="37">
        <v>512</v>
      </c>
      <c r="AZ439" s="22">
        <f t="shared" si="240"/>
        <v>0</v>
      </c>
      <c r="BA439" s="22">
        <f t="shared" si="217"/>
        <v>0</v>
      </c>
      <c r="BB439" s="22">
        <f t="shared" si="218"/>
        <v>1</v>
      </c>
      <c r="BC439" s="22">
        <f t="shared" si="219"/>
        <v>1</v>
      </c>
      <c r="BD439" s="22">
        <f t="shared" si="220"/>
        <v>1</v>
      </c>
      <c r="BE439" s="22">
        <f t="shared" si="221"/>
        <v>1</v>
      </c>
      <c r="BF439" s="22">
        <f t="shared" si="222"/>
        <v>0</v>
      </c>
      <c r="BG439" s="22">
        <f t="shared" si="223"/>
        <v>0</v>
      </c>
      <c r="BH439" s="22">
        <f t="shared" si="224"/>
        <v>0</v>
      </c>
      <c r="BI439" s="22">
        <f t="shared" si="225"/>
        <v>0</v>
      </c>
      <c r="BJ439" s="22">
        <f t="shared" si="226"/>
        <v>0</v>
      </c>
      <c r="BK439" s="22">
        <f t="shared" si="227"/>
        <v>0</v>
      </c>
    </row>
    <row r="440" spans="1:63" x14ac:dyDescent="0.25">
      <c r="A440">
        <v>513</v>
      </c>
      <c r="B440" s="3" t="s">
        <v>159</v>
      </c>
      <c r="C440" s="3" t="s">
        <v>159</v>
      </c>
      <c r="D440" s="18" t="s">
        <v>29</v>
      </c>
      <c r="E440" s="23">
        <v>0</v>
      </c>
      <c r="F440" s="18" t="s">
        <v>16</v>
      </c>
      <c r="G440" s="18">
        <v>82</v>
      </c>
      <c r="H440" s="18" t="s">
        <v>17</v>
      </c>
      <c r="I440" s="18" t="s">
        <v>17</v>
      </c>
      <c r="J440">
        <v>182</v>
      </c>
      <c r="K440">
        <v>193</v>
      </c>
      <c r="L440">
        <v>324</v>
      </c>
      <c r="M440">
        <v>334</v>
      </c>
      <c r="N440" s="23" t="s">
        <v>17</v>
      </c>
      <c r="O440" s="23" t="s">
        <v>17</v>
      </c>
      <c r="P440" s="18" t="s">
        <v>19</v>
      </c>
      <c r="S440" s="4">
        <f t="shared" si="211"/>
        <v>182</v>
      </c>
      <c r="T440" s="4">
        <f t="shared" si="212"/>
        <v>193</v>
      </c>
      <c r="U440" s="9">
        <f t="shared" si="213"/>
        <v>12</v>
      </c>
      <c r="V440" s="9">
        <f t="shared" si="214"/>
        <v>324</v>
      </c>
      <c r="W440" s="9">
        <f t="shared" si="215"/>
        <v>334</v>
      </c>
      <c r="X440" s="9">
        <f t="shared" si="216"/>
        <v>11</v>
      </c>
      <c r="Y440" s="5">
        <v>1</v>
      </c>
      <c r="Z440" s="19"/>
      <c r="AA440" s="19">
        <f t="shared" si="242"/>
        <v>0</v>
      </c>
      <c r="AB440" s="19">
        <f t="shared" si="242"/>
        <v>0</v>
      </c>
      <c r="AC440" s="19">
        <f t="shared" si="242"/>
        <v>0</v>
      </c>
      <c r="AD440" s="19">
        <f t="shared" si="242"/>
        <v>0</v>
      </c>
      <c r="AE440" s="19">
        <f t="shared" si="242"/>
        <v>0</v>
      </c>
      <c r="AF440" s="19">
        <f t="shared" si="242"/>
        <v>0</v>
      </c>
      <c r="AG440" s="19">
        <f t="shared" si="242"/>
        <v>1</v>
      </c>
      <c r="AH440" s="19">
        <f t="shared" si="242"/>
        <v>1</v>
      </c>
      <c r="AI440" s="19">
        <f t="shared" si="242"/>
        <v>1</v>
      </c>
      <c r="AJ440" s="19">
        <f t="shared" si="242"/>
        <v>1</v>
      </c>
      <c r="AK440" s="19">
        <f t="shared" si="242"/>
        <v>1</v>
      </c>
      <c r="AL440" s="19">
        <f t="shared" si="242"/>
        <v>0</v>
      </c>
      <c r="AM440" s="19">
        <f t="shared" si="228"/>
        <v>0</v>
      </c>
      <c r="AN440" s="19">
        <f t="shared" si="229"/>
        <v>0</v>
      </c>
      <c r="AO440" s="19">
        <f t="shared" si="230"/>
        <v>0</v>
      </c>
      <c r="AP440" s="19">
        <f t="shared" si="231"/>
        <v>0</v>
      </c>
      <c r="AQ440" s="19">
        <f t="shared" si="232"/>
        <v>0</v>
      </c>
      <c r="AR440" s="19">
        <f t="shared" si="233"/>
        <v>0</v>
      </c>
      <c r="AS440" s="19">
        <f t="shared" si="234"/>
        <v>1</v>
      </c>
      <c r="AT440" s="19">
        <f t="shared" si="235"/>
        <v>1</v>
      </c>
      <c r="AU440" s="19">
        <f t="shared" si="236"/>
        <v>1</v>
      </c>
      <c r="AV440" s="19">
        <f t="shared" si="237"/>
        <v>1</v>
      </c>
      <c r="AW440" s="19">
        <f t="shared" si="238"/>
        <v>1</v>
      </c>
      <c r="AX440" s="19">
        <f t="shared" si="239"/>
        <v>0</v>
      </c>
      <c r="AY440" s="37">
        <v>513</v>
      </c>
      <c r="AZ440" s="22">
        <f t="shared" si="240"/>
        <v>0</v>
      </c>
      <c r="BA440" s="22">
        <f t="shared" si="217"/>
        <v>0</v>
      </c>
      <c r="BB440" s="22">
        <f t="shared" si="218"/>
        <v>0</v>
      </c>
      <c r="BC440" s="22">
        <f t="shared" si="219"/>
        <v>0</v>
      </c>
      <c r="BD440" s="22">
        <f t="shared" si="220"/>
        <v>0</v>
      </c>
      <c r="BE440" s="22">
        <f t="shared" si="221"/>
        <v>0</v>
      </c>
      <c r="BF440" s="22">
        <f t="shared" si="222"/>
        <v>1</v>
      </c>
      <c r="BG440" s="22">
        <f t="shared" si="223"/>
        <v>1</v>
      </c>
      <c r="BH440" s="22">
        <f t="shared" si="224"/>
        <v>1</v>
      </c>
      <c r="BI440" s="22">
        <f t="shared" si="225"/>
        <v>1</v>
      </c>
      <c r="BJ440" s="22">
        <f t="shared" si="226"/>
        <v>1</v>
      </c>
      <c r="BK440" s="22">
        <f t="shared" si="227"/>
        <v>0</v>
      </c>
    </row>
    <row r="441" spans="1:63" x14ac:dyDescent="0.25">
      <c r="A441">
        <v>514</v>
      </c>
      <c r="B441" s="3" t="s">
        <v>159</v>
      </c>
      <c r="C441" s="3" t="s">
        <v>159</v>
      </c>
      <c r="D441" s="18" t="s">
        <v>33</v>
      </c>
      <c r="E441" s="23">
        <v>69.029270080800003</v>
      </c>
      <c r="F441" s="18" t="s">
        <v>16</v>
      </c>
      <c r="G441" s="18">
        <v>82</v>
      </c>
      <c r="H441" s="18" t="s">
        <v>17</v>
      </c>
      <c r="I441" s="18" t="s">
        <v>17</v>
      </c>
      <c r="J441">
        <v>222</v>
      </c>
      <c r="K441">
        <v>262</v>
      </c>
      <c r="L441">
        <v>344</v>
      </c>
      <c r="M441">
        <v>19</v>
      </c>
      <c r="N441" s="23">
        <v>25.452943886201101</v>
      </c>
      <c r="O441" s="23">
        <v>43.087703377456499</v>
      </c>
      <c r="P441" s="18" t="s">
        <v>19</v>
      </c>
      <c r="S441" s="4">
        <f t="shared" si="211"/>
        <v>222</v>
      </c>
      <c r="T441" s="4">
        <f t="shared" si="212"/>
        <v>262</v>
      </c>
      <c r="U441" s="9">
        <f t="shared" si="213"/>
        <v>41</v>
      </c>
      <c r="V441" s="9">
        <f t="shared" si="214"/>
        <v>344</v>
      </c>
      <c r="W441" s="9">
        <f t="shared" si="215"/>
        <v>384</v>
      </c>
      <c r="X441" s="9">
        <f t="shared" si="216"/>
        <v>41</v>
      </c>
      <c r="Y441" s="5">
        <v>1</v>
      </c>
      <c r="Z441" s="19"/>
      <c r="AA441" s="19">
        <f t="shared" si="242"/>
        <v>0</v>
      </c>
      <c r="AB441" s="19">
        <f t="shared" si="242"/>
        <v>0</v>
      </c>
      <c r="AC441" s="19">
        <f t="shared" si="242"/>
        <v>0</v>
      </c>
      <c r="AD441" s="19">
        <f t="shared" si="242"/>
        <v>0</v>
      </c>
      <c r="AE441" s="19">
        <f t="shared" si="242"/>
        <v>0</v>
      </c>
      <c r="AF441" s="19">
        <f t="shared" si="242"/>
        <v>0</v>
      </c>
      <c r="AG441" s="19">
        <f t="shared" si="242"/>
        <v>0</v>
      </c>
      <c r="AH441" s="19">
        <f t="shared" si="242"/>
        <v>0.53658536585365857</v>
      </c>
      <c r="AI441" s="19">
        <f t="shared" si="242"/>
        <v>1</v>
      </c>
      <c r="AJ441" s="19">
        <f t="shared" si="242"/>
        <v>1</v>
      </c>
      <c r="AK441" s="19">
        <f t="shared" si="242"/>
        <v>1</v>
      </c>
      <c r="AL441" s="19">
        <f t="shared" si="242"/>
        <v>1</v>
      </c>
      <c r="AM441" s="19">
        <f t="shared" si="228"/>
        <v>0.46341463414634143</v>
      </c>
      <c r="AN441" s="19">
        <f t="shared" si="229"/>
        <v>0</v>
      </c>
      <c r="AO441" s="19">
        <f t="shared" si="230"/>
        <v>0</v>
      </c>
      <c r="AP441" s="19">
        <f t="shared" si="231"/>
        <v>0</v>
      </c>
      <c r="AQ441" s="19">
        <f t="shared" si="232"/>
        <v>0</v>
      </c>
      <c r="AR441" s="19">
        <f t="shared" si="233"/>
        <v>0</v>
      </c>
      <c r="AS441" s="19">
        <f t="shared" si="234"/>
        <v>0</v>
      </c>
      <c r="AT441" s="19">
        <f t="shared" si="235"/>
        <v>0.53658536585365857</v>
      </c>
      <c r="AU441" s="19">
        <f t="shared" si="236"/>
        <v>1</v>
      </c>
      <c r="AV441" s="19">
        <f t="shared" si="237"/>
        <v>1</v>
      </c>
      <c r="AW441" s="19">
        <f t="shared" si="238"/>
        <v>1</v>
      </c>
      <c r="AX441" s="19">
        <f t="shared" si="239"/>
        <v>1</v>
      </c>
      <c r="AY441" s="37">
        <v>514</v>
      </c>
      <c r="AZ441" s="22">
        <f t="shared" si="240"/>
        <v>0.46341463414634143</v>
      </c>
      <c r="BA441" s="22">
        <f t="shared" si="217"/>
        <v>0</v>
      </c>
      <c r="BB441" s="22">
        <f t="shared" si="218"/>
        <v>0</v>
      </c>
      <c r="BC441" s="22">
        <f t="shared" si="219"/>
        <v>0</v>
      </c>
      <c r="BD441" s="22">
        <f t="shared" si="220"/>
        <v>0</v>
      </c>
      <c r="BE441" s="22">
        <f t="shared" si="221"/>
        <v>0</v>
      </c>
      <c r="BF441" s="22">
        <f t="shared" si="222"/>
        <v>0</v>
      </c>
      <c r="BG441" s="22">
        <f t="shared" si="223"/>
        <v>0.53658536585365857</v>
      </c>
      <c r="BH441" s="22">
        <f t="shared" si="224"/>
        <v>1</v>
      </c>
      <c r="BI441" s="22">
        <f t="shared" si="225"/>
        <v>1</v>
      </c>
      <c r="BJ441" s="22">
        <f t="shared" si="226"/>
        <v>1</v>
      </c>
      <c r="BK441" s="22">
        <f t="shared" si="227"/>
        <v>1</v>
      </c>
    </row>
    <row r="442" spans="1:63" x14ac:dyDescent="0.25">
      <c r="A442">
        <v>515</v>
      </c>
      <c r="B442" s="3" t="s">
        <v>159</v>
      </c>
      <c r="C442" s="3" t="s">
        <v>159</v>
      </c>
      <c r="D442" s="18" t="s">
        <v>30</v>
      </c>
      <c r="E442" s="23">
        <v>843.11465143637599</v>
      </c>
      <c r="F442" s="18" t="s">
        <v>16</v>
      </c>
      <c r="G442" s="18">
        <v>82</v>
      </c>
      <c r="H442" s="18" t="s">
        <v>17</v>
      </c>
      <c r="I442" s="18" t="s">
        <v>17</v>
      </c>
      <c r="J442">
        <v>222</v>
      </c>
      <c r="K442">
        <v>263</v>
      </c>
      <c r="L442">
        <v>344</v>
      </c>
      <c r="M442">
        <v>19</v>
      </c>
      <c r="N442" s="23">
        <v>18.447551091873901</v>
      </c>
      <c r="O442" s="23">
        <v>42.200821513157898</v>
      </c>
      <c r="P442" s="18" t="s">
        <v>19</v>
      </c>
      <c r="S442" s="4">
        <f t="shared" si="211"/>
        <v>222</v>
      </c>
      <c r="T442" s="4">
        <f t="shared" si="212"/>
        <v>263</v>
      </c>
      <c r="U442" s="9">
        <f t="shared" si="213"/>
        <v>42</v>
      </c>
      <c r="V442" s="9">
        <f t="shared" si="214"/>
        <v>344</v>
      </c>
      <c r="W442" s="9">
        <f t="shared" si="215"/>
        <v>384</v>
      </c>
      <c r="X442" s="9">
        <f t="shared" si="216"/>
        <v>41</v>
      </c>
      <c r="Y442" s="5">
        <v>1</v>
      </c>
      <c r="Z442" s="19"/>
      <c r="AA442" s="19">
        <f t="shared" si="242"/>
        <v>0</v>
      </c>
      <c r="AB442" s="19">
        <f t="shared" si="242"/>
        <v>0</v>
      </c>
      <c r="AC442" s="19">
        <f t="shared" si="242"/>
        <v>0</v>
      </c>
      <c r="AD442" s="19">
        <f t="shared" si="242"/>
        <v>0</v>
      </c>
      <c r="AE442" s="19">
        <f t="shared" si="242"/>
        <v>0</v>
      </c>
      <c r="AF442" s="19">
        <f t="shared" si="242"/>
        <v>0</v>
      </c>
      <c r="AG442" s="19">
        <f t="shared" si="242"/>
        <v>0</v>
      </c>
      <c r="AH442" s="19">
        <f t="shared" si="242"/>
        <v>0.52380952380952384</v>
      </c>
      <c r="AI442" s="19">
        <f t="shared" si="242"/>
        <v>1</v>
      </c>
      <c r="AJ442" s="19">
        <f t="shared" si="242"/>
        <v>1</v>
      </c>
      <c r="AK442" s="19">
        <f t="shared" si="242"/>
        <v>1</v>
      </c>
      <c r="AL442" s="19">
        <f t="shared" si="242"/>
        <v>1</v>
      </c>
      <c r="AM442" s="19">
        <f t="shared" si="228"/>
        <v>0.46341463414634143</v>
      </c>
      <c r="AN442" s="19">
        <f t="shared" si="229"/>
        <v>0</v>
      </c>
      <c r="AO442" s="19">
        <f t="shared" si="230"/>
        <v>0</v>
      </c>
      <c r="AP442" s="19">
        <f t="shared" si="231"/>
        <v>0</v>
      </c>
      <c r="AQ442" s="19">
        <f t="shared" si="232"/>
        <v>0</v>
      </c>
      <c r="AR442" s="19">
        <f t="shared" si="233"/>
        <v>0</v>
      </c>
      <c r="AS442" s="19">
        <f t="shared" si="234"/>
        <v>0</v>
      </c>
      <c r="AT442" s="19">
        <f t="shared" si="235"/>
        <v>0.52380952380952384</v>
      </c>
      <c r="AU442" s="19">
        <f t="shared" si="236"/>
        <v>1</v>
      </c>
      <c r="AV442" s="19">
        <f t="shared" si="237"/>
        <v>1</v>
      </c>
      <c r="AW442" s="19">
        <f t="shared" si="238"/>
        <v>1</v>
      </c>
      <c r="AX442" s="19">
        <f t="shared" si="239"/>
        <v>1</v>
      </c>
      <c r="AY442" s="37">
        <v>515</v>
      </c>
      <c r="AZ442" s="22">
        <f t="shared" si="240"/>
        <v>0.46341463414634143</v>
      </c>
      <c r="BA442" s="22">
        <f t="shared" si="217"/>
        <v>0</v>
      </c>
      <c r="BB442" s="22">
        <f t="shared" si="218"/>
        <v>0</v>
      </c>
      <c r="BC442" s="22">
        <f t="shared" si="219"/>
        <v>0</v>
      </c>
      <c r="BD442" s="22">
        <f t="shared" si="220"/>
        <v>0</v>
      </c>
      <c r="BE442" s="22">
        <f t="shared" si="221"/>
        <v>0</v>
      </c>
      <c r="BF442" s="22">
        <f t="shared" si="222"/>
        <v>0</v>
      </c>
      <c r="BG442" s="22">
        <f t="shared" si="223"/>
        <v>0.52380952380952384</v>
      </c>
      <c r="BH442" s="22">
        <f t="shared" si="224"/>
        <v>1</v>
      </c>
      <c r="BI442" s="22">
        <f t="shared" si="225"/>
        <v>1</v>
      </c>
      <c r="BJ442" s="22">
        <f t="shared" si="226"/>
        <v>1</v>
      </c>
      <c r="BK442" s="22">
        <f t="shared" si="227"/>
        <v>1</v>
      </c>
    </row>
    <row r="443" spans="1:63" x14ac:dyDescent="0.25">
      <c r="A443">
        <v>516</v>
      </c>
      <c r="B443" s="3" t="s">
        <v>160</v>
      </c>
      <c r="C443" s="3" t="s">
        <v>160</v>
      </c>
      <c r="D443" s="18" t="s">
        <v>33</v>
      </c>
      <c r="E443" s="23">
        <v>6181.2965372124299</v>
      </c>
      <c r="F443" s="18" t="s">
        <v>16</v>
      </c>
      <c r="G443" s="18">
        <v>125</v>
      </c>
      <c r="H443" s="18" t="s">
        <v>17</v>
      </c>
      <c r="I443" s="18" t="s">
        <v>17</v>
      </c>
      <c r="J443">
        <v>168</v>
      </c>
      <c r="K443">
        <v>212</v>
      </c>
      <c r="L443">
        <v>244</v>
      </c>
      <c r="M443">
        <v>334</v>
      </c>
      <c r="N443" s="23">
        <v>14.378664779591199</v>
      </c>
      <c r="O443" s="23">
        <v>-15.6859473895326</v>
      </c>
      <c r="P443" s="18" t="s">
        <v>19</v>
      </c>
      <c r="S443" s="4">
        <f t="shared" si="211"/>
        <v>168</v>
      </c>
      <c r="T443" s="4">
        <f t="shared" si="212"/>
        <v>212</v>
      </c>
      <c r="U443" s="9">
        <f t="shared" si="213"/>
        <v>45</v>
      </c>
      <c r="V443" s="9">
        <f t="shared" si="214"/>
        <v>244</v>
      </c>
      <c r="W443" s="9">
        <f t="shared" si="215"/>
        <v>334</v>
      </c>
      <c r="X443" s="9">
        <f t="shared" si="216"/>
        <v>91</v>
      </c>
      <c r="Y443" s="5">
        <v>1</v>
      </c>
      <c r="Z443" s="19"/>
      <c r="AA443" s="19">
        <f t="shared" si="242"/>
        <v>0</v>
      </c>
      <c r="AB443" s="19">
        <f t="shared" si="242"/>
        <v>0</v>
      </c>
      <c r="AC443" s="19">
        <f t="shared" si="242"/>
        <v>0</v>
      </c>
      <c r="AD443" s="19">
        <f t="shared" si="242"/>
        <v>0</v>
      </c>
      <c r="AE443" s="19">
        <f t="shared" si="242"/>
        <v>0</v>
      </c>
      <c r="AF443" s="19">
        <f t="shared" si="242"/>
        <v>0.31111111111111112</v>
      </c>
      <c r="AG443" s="19">
        <f t="shared" si="242"/>
        <v>1</v>
      </c>
      <c r="AH443" s="19">
        <f t="shared" si="242"/>
        <v>1</v>
      </c>
      <c r="AI443" s="19">
        <f t="shared" si="242"/>
        <v>1</v>
      </c>
      <c r="AJ443" s="19">
        <f t="shared" si="242"/>
        <v>0.67032967032967039</v>
      </c>
      <c r="AK443" s="19">
        <f t="shared" si="242"/>
        <v>0.32967032967032972</v>
      </c>
      <c r="AL443" s="19">
        <f t="shared" si="242"/>
        <v>0</v>
      </c>
      <c r="AM443" s="19">
        <f t="shared" si="228"/>
        <v>0</v>
      </c>
      <c r="AN443" s="19">
        <f t="shared" si="229"/>
        <v>0</v>
      </c>
      <c r="AO443" s="19">
        <f t="shared" si="230"/>
        <v>0</v>
      </c>
      <c r="AP443" s="19">
        <f t="shared" si="231"/>
        <v>0</v>
      </c>
      <c r="AQ443" s="19">
        <f t="shared" si="232"/>
        <v>0</v>
      </c>
      <c r="AR443" s="19">
        <f t="shared" si="233"/>
        <v>0.31111111111111112</v>
      </c>
      <c r="AS443" s="19">
        <f t="shared" si="234"/>
        <v>1</v>
      </c>
      <c r="AT443" s="19">
        <f t="shared" si="235"/>
        <v>1</v>
      </c>
      <c r="AU443" s="19">
        <f t="shared" si="236"/>
        <v>1</v>
      </c>
      <c r="AV443" s="19">
        <f t="shared" si="237"/>
        <v>0.67032967032967039</v>
      </c>
      <c r="AW443" s="19">
        <f t="shared" si="238"/>
        <v>0.32967032967032972</v>
      </c>
      <c r="AX443" s="19">
        <f t="shared" si="239"/>
        <v>0</v>
      </c>
      <c r="AY443" s="37">
        <v>516</v>
      </c>
      <c r="AZ443" s="22">
        <f t="shared" si="240"/>
        <v>0</v>
      </c>
      <c r="BA443" s="22">
        <f t="shared" si="217"/>
        <v>0</v>
      </c>
      <c r="BB443" s="22">
        <f t="shared" si="218"/>
        <v>0</v>
      </c>
      <c r="BC443" s="22">
        <f t="shared" si="219"/>
        <v>0</v>
      </c>
      <c r="BD443" s="22">
        <f t="shared" si="220"/>
        <v>0</v>
      </c>
      <c r="BE443" s="22">
        <f t="shared" si="221"/>
        <v>0.31111111111111112</v>
      </c>
      <c r="BF443" s="22">
        <f t="shared" si="222"/>
        <v>1</v>
      </c>
      <c r="BG443" s="22">
        <f t="shared" si="223"/>
        <v>1</v>
      </c>
      <c r="BH443" s="22">
        <f t="shared" si="224"/>
        <v>1</v>
      </c>
      <c r="BI443" s="22">
        <f t="shared" si="225"/>
        <v>0.67032967032967039</v>
      </c>
      <c r="BJ443" s="22">
        <f t="shared" si="226"/>
        <v>0.32967032967032972</v>
      </c>
      <c r="BK443" s="22">
        <f t="shared" si="227"/>
        <v>0</v>
      </c>
    </row>
    <row r="444" spans="1:63" x14ac:dyDescent="0.25">
      <c r="A444">
        <v>517</v>
      </c>
      <c r="B444" s="3" t="s">
        <v>160</v>
      </c>
      <c r="C444" s="3" t="s">
        <v>160</v>
      </c>
      <c r="D444" s="18" t="s">
        <v>20</v>
      </c>
      <c r="E444" s="23">
        <v>731.84458346051895</v>
      </c>
      <c r="F444" s="18" t="s">
        <v>16</v>
      </c>
      <c r="G444" s="18">
        <v>125</v>
      </c>
      <c r="H444" s="18" t="s">
        <v>17</v>
      </c>
      <c r="I444" s="18" t="s">
        <v>17</v>
      </c>
      <c r="J444">
        <v>152</v>
      </c>
      <c r="K444">
        <v>212</v>
      </c>
      <c r="L444">
        <v>244</v>
      </c>
      <c r="M444">
        <v>318</v>
      </c>
      <c r="N444" s="23">
        <v>13.704791102647199</v>
      </c>
      <c r="O444" s="23">
        <v>-14.879467824146101</v>
      </c>
      <c r="P444" s="18" t="s">
        <v>19</v>
      </c>
      <c r="S444" s="4">
        <f t="shared" si="211"/>
        <v>152</v>
      </c>
      <c r="T444" s="4">
        <f t="shared" si="212"/>
        <v>212</v>
      </c>
      <c r="U444" s="9">
        <f t="shared" si="213"/>
        <v>61</v>
      </c>
      <c r="V444" s="9">
        <f t="shared" si="214"/>
        <v>244</v>
      </c>
      <c r="W444" s="9">
        <f t="shared" si="215"/>
        <v>318</v>
      </c>
      <c r="X444" s="9">
        <f t="shared" si="216"/>
        <v>75</v>
      </c>
      <c r="Y444" s="5">
        <v>1</v>
      </c>
      <c r="Z444" s="19"/>
      <c r="AA444" s="19">
        <f t="shared" si="242"/>
        <v>0</v>
      </c>
      <c r="AB444" s="19">
        <f t="shared" si="242"/>
        <v>0</v>
      </c>
      <c r="AC444" s="19">
        <f t="shared" si="242"/>
        <v>0</v>
      </c>
      <c r="AD444" s="19">
        <f t="shared" si="242"/>
        <v>0</v>
      </c>
      <c r="AE444" s="19">
        <f t="shared" si="242"/>
        <v>0</v>
      </c>
      <c r="AF444" s="19">
        <f t="shared" si="242"/>
        <v>0.49180327868852458</v>
      </c>
      <c r="AG444" s="19">
        <f t="shared" si="242"/>
        <v>1</v>
      </c>
      <c r="AH444" s="19">
        <f t="shared" si="242"/>
        <v>1</v>
      </c>
      <c r="AI444" s="19">
        <f t="shared" si="242"/>
        <v>1</v>
      </c>
      <c r="AJ444" s="19">
        <f t="shared" si="242"/>
        <v>0.6</v>
      </c>
      <c r="AK444" s="19">
        <f t="shared" si="242"/>
        <v>0.18666666666666665</v>
      </c>
      <c r="AL444" s="19">
        <f t="shared" si="242"/>
        <v>0</v>
      </c>
      <c r="AM444" s="19">
        <f t="shared" si="228"/>
        <v>0</v>
      </c>
      <c r="AN444" s="19">
        <f t="shared" si="229"/>
        <v>0</v>
      </c>
      <c r="AO444" s="19">
        <f t="shared" si="230"/>
        <v>0</v>
      </c>
      <c r="AP444" s="19">
        <f t="shared" si="231"/>
        <v>0</v>
      </c>
      <c r="AQ444" s="19">
        <f t="shared" si="232"/>
        <v>0</v>
      </c>
      <c r="AR444" s="19">
        <f t="shared" si="233"/>
        <v>0.49180327868852458</v>
      </c>
      <c r="AS444" s="19">
        <f t="shared" si="234"/>
        <v>1</v>
      </c>
      <c r="AT444" s="19">
        <f t="shared" si="235"/>
        <v>1</v>
      </c>
      <c r="AU444" s="19">
        <f t="shared" si="236"/>
        <v>1</v>
      </c>
      <c r="AV444" s="19">
        <f t="shared" si="237"/>
        <v>0.6</v>
      </c>
      <c r="AW444" s="19">
        <f t="shared" si="238"/>
        <v>0.18666666666666665</v>
      </c>
      <c r="AX444" s="19">
        <f t="shared" si="239"/>
        <v>0</v>
      </c>
      <c r="AY444" s="37">
        <v>517</v>
      </c>
      <c r="AZ444" s="22">
        <f t="shared" si="240"/>
        <v>0</v>
      </c>
      <c r="BA444" s="22">
        <f t="shared" si="217"/>
        <v>0</v>
      </c>
      <c r="BB444" s="22">
        <f t="shared" si="218"/>
        <v>0</v>
      </c>
      <c r="BC444" s="22">
        <f t="shared" si="219"/>
        <v>0</v>
      </c>
      <c r="BD444" s="22">
        <f t="shared" si="220"/>
        <v>0</v>
      </c>
      <c r="BE444" s="22">
        <f t="shared" si="221"/>
        <v>0.49180327868852458</v>
      </c>
      <c r="BF444" s="22">
        <f t="shared" si="222"/>
        <v>1</v>
      </c>
      <c r="BG444" s="22">
        <f t="shared" si="223"/>
        <v>1</v>
      </c>
      <c r="BH444" s="22">
        <f t="shared" si="224"/>
        <v>1</v>
      </c>
      <c r="BI444" s="22">
        <f t="shared" si="225"/>
        <v>0.6</v>
      </c>
      <c r="BJ444" s="22">
        <f t="shared" si="226"/>
        <v>0.18666666666666665</v>
      </c>
      <c r="BK444" s="22">
        <f t="shared" si="227"/>
        <v>0</v>
      </c>
    </row>
    <row r="445" spans="1:63" x14ac:dyDescent="0.25">
      <c r="A445">
        <v>518</v>
      </c>
      <c r="B445" s="3" t="s">
        <v>160</v>
      </c>
      <c r="C445" s="3" t="s">
        <v>160</v>
      </c>
      <c r="D445" s="18" t="s">
        <v>30</v>
      </c>
      <c r="E445" s="23">
        <v>1546.78783002562</v>
      </c>
      <c r="F445" s="18" t="s">
        <v>16</v>
      </c>
      <c r="G445" s="18">
        <v>125</v>
      </c>
      <c r="H445" s="18" t="s">
        <v>17</v>
      </c>
      <c r="I445" s="18" t="s">
        <v>17</v>
      </c>
      <c r="J445">
        <v>168</v>
      </c>
      <c r="K445">
        <v>212</v>
      </c>
      <c r="L445">
        <v>244</v>
      </c>
      <c r="M445">
        <v>334</v>
      </c>
      <c r="N445" s="23">
        <v>13.964180366180999</v>
      </c>
      <c r="O445" s="23">
        <v>-14.682841375185401</v>
      </c>
      <c r="P445" s="18" t="s">
        <v>19</v>
      </c>
      <c r="S445" s="4">
        <f t="shared" si="211"/>
        <v>168</v>
      </c>
      <c r="T445" s="4">
        <f t="shared" si="212"/>
        <v>212</v>
      </c>
      <c r="U445" s="9">
        <f t="shared" si="213"/>
        <v>45</v>
      </c>
      <c r="V445" s="9">
        <f t="shared" si="214"/>
        <v>244</v>
      </c>
      <c r="W445" s="9">
        <f t="shared" si="215"/>
        <v>334</v>
      </c>
      <c r="X445" s="9">
        <f t="shared" si="216"/>
        <v>91</v>
      </c>
      <c r="Y445" s="5">
        <v>1</v>
      </c>
      <c r="Z445" s="19"/>
      <c r="AA445" s="19">
        <f t="shared" si="242"/>
        <v>0</v>
      </c>
      <c r="AB445" s="19">
        <f t="shared" si="242"/>
        <v>0</v>
      </c>
      <c r="AC445" s="19">
        <f t="shared" si="242"/>
        <v>0</v>
      </c>
      <c r="AD445" s="19">
        <f t="shared" ref="AA445:AL466" si="243">IF(AD$6&gt;=$S445,1,0)*IF(AD$6&lt;=$T445,(AD$6-$S445+1)/$U445,1)*IF(AD$5&gt;$W445,0,1)*IF(AD$5&lt;$V445,1,1-(AD$5-$V445)/$X445)</f>
        <v>0</v>
      </c>
      <c r="AE445" s="19">
        <f t="shared" si="243"/>
        <v>0</v>
      </c>
      <c r="AF445" s="19">
        <f t="shared" si="243"/>
        <v>0.31111111111111112</v>
      </c>
      <c r="AG445" s="19">
        <f t="shared" si="243"/>
        <v>1</v>
      </c>
      <c r="AH445" s="19">
        <f t="shared" si="243"/>
        <v>1</v>
      </c>
      <c r="AI445" s="19">
        <f t="shared" si="243"/>
        <v>1</v>
      </c>
      <c r="AJ445" s="19">
        <f t="shared" si="243"/>
        <v>0.67032967032967039</v>
      </c>
      <c r="AK445" s="19">
        <f t="shared" si="243"/>
        <v>0.32967032967032972</v>
      </c>
      <c r="AL445" s="19">
        <f t="shared" si="243"/>
        <v>0</v>
      </c>
      <c r="AM445" s="19">
        <f t="shared" si="228"/>
        <v>0</v>
      </c>
      <c r="AN445" s="19">
        <f t="shared" si="229"/>
        <v>0</v>
      </c>
      <c r="AO445" s="19">
        <f t="shared" si="230"/>
        <v>0</v>
      </c>
      <c r="AP445" s="19">
        <f t="shared" si="231"/>
        <v>0</v>
      </c>
      <c r="AQ445" s="19">
        <f t="shared" si="232"/>
        <v>0</v>
      </c>
      <c r="AR445" s="19">
        <f t="shared" si="233"/>
        <v>0.31111111111111112</v>
      </c>
      <c r="AS445" s="19">
        <f t="shared" si="234"/>
        <v>1</v>
      </c>
      <c r="AT445" s="19">
        <f t="shared" si="235"/>
        <v>1</v>
      </c>
      <c r="AU445" s="19">
        <f t="shared" si="236"/>
        <v>1</v>
      </c>
      <c r="AV445" s="19">
        <f t="shared" si="237"/>
        <v>0.67032967032967039</v>
      </c>
      <c r="AW445" s="19">
        <f t="shared" si="238"/>
        <v>0.32967032967032972</v>
      </c>
      <c r="AX445" s="19">
        <f t="shared" si="239"/>
        <v>0</v>
      </c>
      <c r="AY445" s="37">
        <v>518</v>
      </c>
      <c r="AZ445" s="22">
        <f t="shared" si="240"/>
        <v>0</v>
      </c>
      <c r="BA445" s="22">
        <f t="shared" si="217"/>
        <v>0</v>
      </c>
      <c r="BB445" s="22">
        <f t="shared" si="218"/>
        <v>0</v>
      </c>
      <c r="BC445" s="22">
        <f t="shared" si="219"/>
        <v>0</v>
      </c>
      <c r="BD445" s="22">
        <f t="shared" si="220"/>
        <v>0</v>
      </c>
      <c r="BE445" s="22">
        <f t="shared" si="221"/>
        <v>0.31111111111111112</v>
      </c>
      <c r="BF445" s="22">
        <f t="shared" si="222"/>
        <v>1</v>
      </c>
      <c r="BG445" s="22">
        <f t="shared" si="223"/>
        <v>1</v>
      </c>
      <c r="BH445" s="22">
        <f t="shared" si="224"/>
        <v>1</v>
      </c>
      <c r="BI445" s="22">
        <f t="shared" si="225"/>
        <v>0.67032967032967039</v>
      </c>
      <c r="BJ445" s="22">
        <f t="shared" si="226"/>
        <v>0.32967032967032972</v>
      </c>
      <c r="BK445" s="22">
        <f t="shared" si="227"/>
        <v>0</v>
      </c>
    </row>
    <row r="446" spans="1:63" x14ac:dyDescent="0.25">
      <c r="A446">
        <v>519</v>
      </c>
      <c r="B446" s="3" t="s">
        <v>160</v>
      </c>
      <c r="C446" s="3" t="s">
        <v>160</v>
      </c>
      <c r="D446" s="18" t="s">
        <v>29</v>
      </c>
      <c r="E446" s="23">
        <v>702.94195553340001</v>
      </c>
      <c r="F446" s="18" t="s">
        <v>16</v>
      </c>
      <c r="G446" s="18">
        <v>125</v>
      </c>
      <c r="H446" s="18" t="s">
        <v>17</v>
      </c>
      <c r="I446" s="18" t="s">
        <v>17</v>
      </c>
      <c r="J446">
        <v>152</v>
      </c>
      <c r="K446">
        <v>243</v>
      </c>
      <c r="L446">
        <v>305</v>
      </c>
      <c r="M446">
        <v>31</v>
      </c>
      <c r="N446" s="23">
        <v>14.0944168579787</v>
      </c>
      <c r="O446" s="23">
        <v>-15.2665674470976</v>
      </c>
      <c r="P446" s="18" t="s">
        <v>19</v>
      </c>
      <c r="S446" s="4">
        <f t="shared" si="211"/>
        <v>152</v>
      </c>
      <c r="T446" s="4">
        <f t="shared" si="212"/>
        <v>243</v>
      </c>
      <c r="U446" s="9">
        <f t="shared" si="213"/>
        <v>92</v>
      </c>
      <c r="V446" s="9">
        <f t="shared" si="214"/>
        <v>305</v>
      </c>
      <c r="W446" s="9">
        <f t="shared" si="215"/>
        <v>396</v>
      </c>
      <c r="X446" s="9">
        <f t="shared" si="216"/>
        <v>92</v>
      </c>
      <c r="Y446" s="5">
        <v>1</v>
      </c>
      <c r="Z446" s="19"/>
      <c r="AA446" s="19">
        <f t="shared" si="243"/>
        <v>0</v>
      </c>
      <c r="AB446" s="19">
        <f t="shared" si="243"/>
        <v>0</v>
      </c>
      <c r="AC446" s="19">
        <f t="shared" si="243"/>
        <v>0</v>
      </c>
      <c r="AD446" s="19">
        <f t="shared" si="243"/>
        <v>0</v>
      </c>
      <c r="AE446" s="19">
        <f t="shared" si="243"/>
        <v>0</v>
      </c>
      <c r="AF446" s="19">
        <f t="shared" si="243"/>
        <v>0.32608695652173914</v>
      </c>
      <c r="AG446" s="19">
        <f t="shared" si="243"/>
        <v>0.66304347826086951</v>
      </c>
      <c r="AH446" s="19">
        <f t="shared" si="243"/>
        <v>1</v>
      </c>
      <c r="AI446" s="19">
        <f t="shared" si="243"/>
        <v>1</v>
      </c>
      <c r="AJ446" s="19">
        <f t="shared" si="243"/>
        <v>1</v>
      </c>
      <c r="AK446" s="19">
        <f t="shared" si="243"/>
        <v>1</v>
      </c>
      <c r="AL446" s="19">
        <f t="shared" si="243"/>
        <v>0.67391304347826086</v>
      </c>
      <c r="AM446" s="19">
        <f t="shared" si="228"/>
        <v>0.33695652173913049</v>
      </c>
      <c r="AN446" s="19">
        <f t="shared" si="229"/>
        <v>0</v>
      </c>
      <c r="AO446" s="19">
        <f t="shared" si="230"/>
        <v>0</v>
      </c>
      <c r="AP446" s="19">
        <f t="shared" si="231"/>
        <v>0</v>
      </c>
      <c r="AQ446" s="19">
        <f t="shared" si="232"/>
        <v>0</v>
      </c>
      <c r="AR446" s="19">
        <f t="shared" si="233"/>
        <v>0.32608695652173914</v>
      </c>
      <c r="AS446" s="19">
        <f t="shared" si="234"/>
        <v>0.66304347826086951</v>
      </c>
      <c r="AT446" s="19">
        <f t="shared" si="235"/>
        <v>1</v>
      </c>
      <c r="AU446" s="19">
        <f t="shared" si="236"/>
        <v>1</v>
      </c>
      <c r="AV446" s="19">
        <f t="shared" si="237"/>
        <v>1</v>
      </c>
      <c r="AW446" s="19">
        <f t="shared" si="238"/>
        <v>1</v>
      </c>
      <c r="AX446" s="19">
        <f t="shared" si="239"/>
        <v>0.67391304347826086</v>
      </c>
      <c r="AY446" s="37">
        <v>519</v>
      </c>
      <c r="AZ446" s="22">
        <f t="shared" si="240"/>
        <v>0.33695652173913049</v>
      </c>
      <c r="BA446" s="22">
        <f t="shared" si="217"/>
        <v>0</v>
      </c>
      <c r="BB446" s="22">
        <f t="shared" si="218"/>
        <v>0</v>
      </c>
      <c r="BC446" s="22">
        <f t="shared" si="219"/>
        <v>0</v>
      </c>
      <c r="BD446" s="22">
        <f t="shared" si="220"/>
        <v>0</v>
      </c>
      <c r="BE446" s="22">
        <f t="shared" si="221"/>
        <v>0.32608695652173914</v>
      </c>
      <c r="BF446" s="22">
        <f t="shared" si="222"/>
        <v>0.66304347826086951</v>
      </c>
      <c r="BG446" s="22">
        <f t="shared" si="223"/>
        <v>1</v>
      </c>
      <c r="BH446" s="22">
        <f t="shared" si="224"/>
        <v>1</v>
      </c>
      <c r="BI446" s="22">
        <f t="shared" si="225"/>
        <v>1</v>
      </c>
      <c r="BJ446" s="22">
        <f t="shared" si="226"/>
        <v>1</v>
      </c>
      <c r="BK446" s="22">
        <f t="shared" si="227"/>
        <v>0.67391304347826086</v>
      </c>
    </row>
    <row r="447" spans="1:63" x14ac:dyDescent="0.25">
      <c r="A447">
        <v>520</v>
      </c>
      <c r="B447" s="3" t="s">
        <v>160</v>
      </c>
      <c r="C447" s="3" t="s">
        <v>160</v>
      </c>
      <c r="D447" s="18" t="s">
        <v>92</v>
      </c>
      <c r="E447" s="23">
        <v>6439.1099697702703</v>
      </c>
      <c r="F447" s="18" t="s">
        <v>16</v>
      </c>
      <c r="G447" s="18">
        <v>125</v>
      </c>
      <c r="H447" s="18" t="s">
        <v>17</v>
      </c>
      <c r="I447" s="18" t="s">
        <v>17</v>
      </c>
      <c r="J447">
        <v>152</v>
      </c>
      <c r="K447">
        <v>212</v>
      </c>
      <c r="L447">
        <v>305</v>
      </c>
      <c r="M447">
        <v>59</v>
      </c>
      <c r="N447" s="23">
        <v>14.051189100869699</v>
      </c>
      <c r="O447" s="23">
        <v>-15.599894742900601</v>
      </c>
      <c r="P447" s="18" t="s">
        <v>19</v>
      </c>
      <c r="S447" s="4">
        <f t="shared" si="211"/>
        <v>152</v>
      </c>
      <c r="T447" s="4">
        <f t="shared" si="212"/>
        <v>212</v>
      </c>
      <c r="U447" s="9">
        <f t="shared" si="213"/>
        <v>61</v>
      </c>
      <c r="V447" s="9">
        <f t="shared" si="214"/>
        <v>305</v>
      </c>
      <c r="W447" s="9">
        <f t="shared" si="215"/>
        <v>424</v>
      </c>
      <c r="X447" s="9">
        <f t="shared" si="216"/>
        <v>120</v>
      </c>
      <c r="Y447" s="5">
        <v>1</v>
      </c>
      <c r="Z447" s="19"/>
      <c r="AA447" s="19">
        <f t="shared" si="243"/>
        <v>0</v>
      </c>
      <c r="AB447" s="19">
        <f t="shared" si="243"/>
        <v>0</v>
      </c>
      <c r="AC447" s="19">
        <f t="shared" si="243"/>
        <v>0</v>
      </c>
      <c r="AD447" s="19">
        <f t="shared" si="243"/>
        <v>0</v>
      </c>
      <c r="AE447" s="19">
        <f t="shared" si="243"/>
        <v>0</v>
      </c>
      <c r="AF447" s="19">
        <f t="shared" si="243"/>
        <v>0.49180327868852458</v>
      </c>
      <c r="AG447" s="19">
        <f t="shared" si="243"/>
        <v>1</v>
      </c>
      <c r="AH447" s="19">
        <f t="shared" si="243"/>
        <v>1</v>
      </c>
      <c r="AI447" s="19">
        <f t="shared" si="243"/>
        <v>1</v>
      </c>
      <c r="AJ447" s="19">
        <f t="shared" si="243"/>
        <v>1</v>
      </c>
      <c r="AK447" s="19">
        <f t="shared" si="243"/>
        <v>1</v>
      </c>
      <c r="AL447" s="19">
        <f t="shared" si="243"/>
        <v>0.75</v>
      </c>
      <c r="AM447" s="19">
        <f t="shared" si="228"/>
        <v>0.4916666666666667</v>
      </c>
      <c r="AN447" s="19">
        <f t="shared" si="229"/>
        <v>0.23333333333333328</v>
      </c>
      <c r="AO447" s="19">
        <f t="shared" si="230"/>
        <v>0</v>
      </c>
      <c r="AP447" s="19">
        <f t="shared" si="231"/>
        <v>0</v>
      </c>
      <c r="AQ447" s="19">
        <f t="shared" si="232"/>
        <v>0</v>
      </c>
      <c r="AR447" s="19">
        <f t="shared" si="233"/>
        <v>0.49180327868852458</v>
      </c>
      <c r="AS447" s="19">
        <f t="shared" si="234"/>
        <v>1</v>
      </c>
      <c r="AT447" s="19">
        <f t="shared" si="235"/>
        <v>1</v>
      </c>
      <c r="AU447" s="19">
        <f t="shared" si="236"/>
        <v>1</v>
      </c>
      <c r="AV447" s="19">
        <f t="shared" si="237"/>
        <v>1</v>
      </c>
      <c r="AW447" s="19">
        <f t="shared" si="238"/>
        <v>1</v>
      </c>
      <c r="AX447" s="19">
        <f t="shared" si="239"/>
        <v>0.75</v>
      </c>
      <c r="AY447" s="37">
        <v>520</v>
      </c>
      <c r="AZ447" s="22">
        <f t="shared" si="240"/>
        <v>0.4916666666666667</v>
      </c>
      <c r="BA447" s="22">
        <f t="shared" si="217"/>
        <v>0.23333333333333328</v>
      </c>
      <c r="BB447" s="22">
        <f t="shared" si="218"/>
        <v>0</v>
      </c>
      <c r="BC447" s="22">
        <f t="shared" si="219"/>
        <v>0</v>
      </c>
      <c r="BD447" s="22">
        <f t="shared" si="220"/>
        <v>0</v>
      </c>
      <c r="BE447" s="22">
        <f t="shared" si="221"/>
        <v>0.49180327868852458</v>
      </c>
      <c r="BF447" s="22">
        <f t="shared" si="222"/>
        <v>1</v>
      </c>
      <c r="BG447" s="22">
        <f t="shared" si="223"/>
        <v>1</v>
      </c>
      <c r="BH447" s="22">
        <f t="shared" si="224"/>
        <v>1</v>
      </c>
      <c r="BI447" s="22">
        <f t="shared" si="225"/>
        <v>1</v>
      </c>
      <c r="BJ447" s="22">
        <f t="shared" si="226"/>
        <v>1</v>
      </c>
      <c r="BK447" s="22">
        <f t="shared" si="227"/>
        <v>0.75</v>
      </c>
    </row>
    <row r="448" spans="1:63" x14ac:dyDescent="0.25">
      <c r="A448">
        <v>521</v>
      </c>
      <c r="B448" s="3" t="s">
        <v>161</v>
      </c>
      <c r="C448" s="3" t="s">
        <v>161</v>
      </c>
      <c r="D448" s="18" t="s">
        <v>33</v>
      </c>
      <c r="E448" s="23">
        <v>104.104506434737</v>
      </c>
      <c r="F448" s="18" t="s">
        <v>16</v>
      </c>
      <c r="G448" s="18">
        <v>161</v>
      </c>
      <c r="H448" s="18" t="s">
        <v>17</v>
      </c>
      <c r="I448" s="18" t="s">
        <v>17</v>
      </c>
      <c r="J448">
        <v>121</v>
      </c>
      <c r="K448">
        <v>212</v>
      </c>
      <c r="L448">
        <v>274</v>
      </c>
      <c r="M448">
        <v>334</v>
      </c>
      <c r="N448" s="23">
        <v>8.9299542200521103</v>
      </c>
      <c r="O448" s="23">
        <v>-12.0698218039447</v>
      </c>
      <c r="P448" s="18" t="s">
        <v>19</v>
      </c>
      <c r="S448" s="4">
        <f t="shared" si="211"/>
        <v>121</v>
      </c>
      <c r="T448" s="4">
        <f t="shared" si="212"/>
        <v>212</v>
      </c>
      <c r="U448" s="9">
        <f t="shared" si="213"/>
        <v>92</v>
      </c>
      <c r="V448" s="9">
        <f t="shared" si="214"/>
        <v>274</v>
      </c>
      <c r="W448" s="9">
        <f t="shared" si="215"/>
        <v>334</v>
      </c>
      <c r="X448" s="9">
        <f t="shared" si="216"/>
        <v>61</v>
      </c>
      <c r="Y448" s="5">
        <v>1</v>
      </c>
      <c r="Z448" s="19"/>
      <c r="AA448" s="19">
        <f t="shared" si="243"/>
        <v>0</v>
      </c>
      <c r="AB448" s="19">
        <f t="shared" si="243"/>
        <v>0</v>
      </c>
      <c r="AC448" s="19">
        <f t="shared" si="243"/>
        <v>0</v>
      </c>
      <c r="AD448" s="19">
        <f t="shared" si="243"/>
        <v>0</v>
      </c>
      <c r="AE448" s="19">
        <f t="shared" si="243"/>
        <v>0.33695652173913043</v>
      </c>
      <c r="AF448" s="19">
        <f t="shared" si="243"/>
        <v>0.66304347826086951</v>
      </c>
      <c r="AG448" s="19">
        <f t="shared" si="243"/>
        <v>1</v>
      </c>
      <c r="AH448" s="19">
        <f t="shared" si="243"/>
        <v>1</v>
      </c>
      <c r="AI448" s="19">
        <f t="shared" si="243"/>
        <v>1</v>
      </c>
      <c r="AJ448" s="19">
        <f t="shared" si="243"/>
        <v>1</v>
      </c>
      <c r="AK448" s="19">
        <f t="shared" si="243"/>
        <v>0.49180327868852458</v>
      </c>
      <c r="AL448" s="19">
        <f t="shared" si="243"/>
        <v>0</v>
      </c>
      <c r="AM448" s="19">
        <f t="shared" si="228"/>
        <v>0</v>
      </c>
      <c r="AN448" s="19">
        <f t="shared" si="229"/>
        <v>0</v>
      </c>
      <c r="AO448" s="19">
        <f t="shared" si="230"/>
        <v>0</v>
      </c>
      <c r="AP448" s="19">
        <f t="shared" si="231"/>
        <v>0</v>
      </c>
      <c r="AQ448" s="19">
        <f t="shared" si="232"/>
        <v>0.33695652173913043</v>
      </c>
      <c r="AR448" s="19">
        <f t="shared" si="233"/>
        <v>0.66304347826086951</v>
      </c>
      <c r="AS448" s="19">
        <f t="shared" si="234"/>
        <v>1</v>
      </c>
      <c r="AT448" s="19">
        <f t="shared" si="235"/>
        <v>1</v>
      </c>
      <c r="AU448" s="19">
        <f t="shared" si="236"/>
        <v>1</v>
      </c>
      <c r="AV448" s="19">
        <f t="shared" si="237"/>
        <v>1</v>
      </c>
      <c r="AW448" s="19">
        <f t="shared" si="238"/>
        <v>0.49180327868852458</v>
      </c>
      <c r="AX448" s="19">
        <f t="shared" si="239"/>
        <v>0</v>
      </c>
      <c r="AY448" s="37">
        <v>521</v>
      </c>
      <c r="AZ448" s="22">
        <f t="shared" si="240"/>
        <v>0</v>
      </c>
      <c r="BA448" s="22">
        <f t="shared" si="217"/>
        <v>0</v>
      </c>
      <c r="BB448" s="22">
        <f t="shared" si="218"/>
        <v>0</v>
      </c>
      <c r="BC448" s="22">
        <f t="shared" si="219"/>
        <v>0</v>
      </c>
      <c r="BD448" s="22">
        <f t="shared" si="220"/>
        <v>0.33695652173913043</v>
      </c>
      <c r="BE448" s="22">
        <f t="shared" si="221"/>
        <v>0.66304347826086951</v>
      </c>
      <c r="BF448" s="22">
        <f t="shared" si="222"/>
        <v>1</v>
      </c>
      <c r="BG448" s="22">
        <f t="shared" si="223"/>
        <v>1</v>
      </c>
      <c r="BH448" s="22">
        <f t="shared" si="224"/>
        <v>1</v>
      </c>
      <c r="BI448" s="22">
        <f t="shared" si="225"/>
        <v>1</v>
      </c>
      <c r="BJ448" s="22">
        <f t="shared" si="226"/>
        <v>0.49180327868852458</v>
      </c>
      <c r="BK448" s="22">
        <f t="shared" si="227"/>
        <v>0</v>
      </c>
    </row>
    <row r="449" spans="1:63" x14ac:dyDescent="0.25">
      <c r="A449">
        <v>522</v>
      </c>
      <c r="B449" s="3" t="s">
        <v>161</v>
      </c>
      <c r="C449" s="3" t="s">
        <v>161</v>
      </c>
      <c r="D449" s="18" t="s">
        <v>20</v>
      </c>
      <c r="E449" s="23">
        <v>85.412199097251204</v>
      </c>
      <c r="F449" s="18" t="s">
        <v>16</v>
      </c>
      <c r="G449" s="18">
        <v>161</v>
      </c>
      <c r="H449" s="18" t="s">
        <v>17</v>
      </c>
      <c r="I449" s="18" t="s">
        <v>17</v>
      </c>
      <c r="J449">
        <v>121</v>
      </c>
      <c r="K449">
        <v>212</v>
      </c>
      <c r="L449">
        <v>274</v>
      </c>
      <c r="M449">
        <v>334</v>
      </c>
      <c r="N449" s="23">
        <v>8.6028820385427593</v>
      </c>
      <c r="O449" s="23">
        <v>-12.0653464863582</v>
      </c>
      <c r="P449" s="18" t="s">
        <v>19</v>
      </c>
      <c r="S449" s="4">
        <f t="shared" si="211"/>
        <v>121</v>
      </c>
      <c r="T449" s="4">
        <f t="shared" si="212"/>
        <v>212</v>
      </c>
      <c r="U449" s="9">
        <f t="shared" si="213"/>
        <v>92</v>
      </c>
      <c r="V449" s="9">
        <f t="shared" si="214"/>
        <v>274</v>
      </c>
      <c r="W449" s="9">
        <f t="shared" si="215"/>
        <v>334</v>
      </c>
      <c r="X449" s="9">
        <f t="shared" si="216"/>
        <v>61</v>
      </c>
      <c r="Y449" s="5">
        <v>1</v>
      </c>
      <c r="Z449" s="19"/>
      <c r="AA449" s="19">
        <f t="shared" si="243"/>
        <v>0</v>
      </c>
      <c r="AB449" s="19">
        <f t="shared" si="243"/>
        <v>0</v>
      </c>
      <c r="AC449" s="19">
        <f t="shared" si="243"/>
        <v>0</v>
      </c>
      <c r="AD449" s="19">
        <f t="shared" si="243"/>
        <v>0</v>
      </c>
      <c r="AE449" s="19">
        <f t="shared" si="243"/>
        <v>0.33695652173913043</v>
      </c>
      <c r="AF449" s="19">
        <f t="shared" si="243"/>
        <v>0.66304347826086951</v>
      </c>
      <c r="AG449" s="19">
        <f t="shared" si="243"/>
        <v>1</v>
      </c>
      <c r="AH449" s="19">
        <f t="shared" si="243"/>
        <v>1</v>
      </c>
      <c r="AI449" s="19">
        <f t="shared" si="243"/>
        <v>1</v>
      </c>
      <c r="AJ449" s="19">
        <f t="shared" si="243"/>
        <v>1</v>
      </c>
      <c r="AK449" s="19">
        <f t="shared" si="243"/>
        <v>0.49180327868852458</v>
      </c>
      <c r="AL449" s="19">
        <f t="shared" si="243"/>
        <v>0</v>
      </c>
      <c r="AM449" s="19">
        <f t="shared" si="228"/>
        <v>0</v>
      </c>
      <c r="AN449" s="19">
        <f t="shared" si="229"/>
        <v>0</v>
      </c>
      <c r="AO449" s="19">
        <f t="shared" si="230"/>
        <v>0</v>
      </c>
      <c r="AP449" s="19">
        <f t="shared" si="231"/>
        <v>0</v>
      </c>
      <c r="AQ449" s="19">
        <f t="shared" si="232"/>
        <v>0.33695652173913043</v>
      </c>
      <c r="AR449" s="19">
        <f t="shared" si="233"/>
        <v>0.66304347826086951</v>
      </c>
      <c r="AS449" s="19">
        <f t="shared" si="234"/>
        <v>1</v>
      </c>
      <c r="AT449" s="19">
        <f t="shared" si="235"/>
        <v>1</v>
      </c>
      <c r="AU449" s="19">
        <f t="shared" si="236"/>
        <v>1</v>
      </c>
      <c r="AV449" s="19">
        <f t="shared" si="237"/>
        <v>1</v>
      </c>
      <c r="AW449" s="19">
        <f t="shared" si="238"/>
        <v>0.49180327868852458</v>
      </c>
      <c r="AX449" s="19">
        <f t="shared" si="239"/>
        <v>0</v>
      </c>
      <c r="AY449" s="37">
        <v>522</v>
      </c>
      <c r="AZ449" s="22">
        <f t="shared" si="240"/>
        <v>0</v>
      </c>
      <c r="BA449" s="22">
        <f t="shared" si="217"/>
        <v>0</v>
      </c>
      <c r="BB449" s="22">
        <f t="shared" si="218"/>
        <v>0</v>
      </c>
      <c r="BC449" s="22">
        <f t="shared" si="219"/>
        <v>0</v>
      </c>
      <c r="BD449" s="22">
        <f t="shared" si="220"/>
        <v>0.33695652173913043</v>
      </c>
      <c r="BE449" s="22">
        <f t="shared" si="221"/>
        <v>0.66304347826086951</v>
      </c>
      <c r="BF449" s="22">
        <f t="shared" si="222"/>
        <v>1</v>
      </c>
      <c r="BG449" s="22">
        <f t="shared" si="223"/>
        <v>1</v>
      </c>
      <c r="BH449" s="22">
        <f t="shared" si="224"/>
        <v>1</v>
      </c>
      <c r="BI449" s="22">
        <f t="shared" si="225"/>
        <v>1</v>
      </c>
      <c r="BJ449" s="22">
        <f t="shared" si="226"/>
        <v>0.49180327868852458</v>
      </c>
      <c r="BK449" s="22">
        <f t="shared" si="227"/>
        <v>0</v>
      </c>
    </row>
    <row r="450" spans="1:63" x14ac:dyDescent="0.25">
      <c r="A450">
        <v>523</v>
      </c>
      <c r="B450" s="3" t="s">
        <v>161</v>
      </c>
      <c r="C450" s="3" t="s">
        <v>161</v>
      </c>
      <c r="D450" s="18" t="s">
        <v>30</v>
      </c>
      <c r="E450" s="23">
        <v>137.89692658195401</v>
      </c>
      <c r="F450" s="18" t="s">
        <v>16</v>
      </c>
      <c r="G450" s="18">
        <v>161</v>
      </c>
      <c r="H450" s="18" t="s">
        <v>17</v>
      </c>
      <c r="I450" s="18" t="s">
        <v>17</v>
      </c>
      <c r="J450">
        <v>121</v>
      </c>
      <c r="K450">
        <v>181</v>
      </c>
      <c r="L450">
        <v>274</v>
      </c>
      <c r="M450">
        <v>334</v>
      </c>
      <c r="N450" s="23">
        <v>8.8857905466869695</v>
      </c>
      <c r="O450" s="23">
        <v>-11.992558319747101</v>
      </c>
      <c r="P450" s="18" t="s">
        <v>19</v>
      </c>
      <c r="S450" s="4">
        <f t="shared" si="211"/>
        <v>121</v>
      </c>
      <c r="T450" s="4">
        <f t="shared" si="212"/>
        <v>181</v>
      </c>
      <c r="U450" s="9">
        <f t="shared" si="213"/>
        <v>61</v>
      </c>
      <c r="V450" s="9">
        <f t="shared" si="214"/>
        <v>274</v>
      </c>
      <c r="W450" s="9">
        <f t="shared" si="215"/>
        <v>334</v>
      </c>
      <c r="X450" s="9">
        <f t="shared" si="216"/>
        <v>61</v>
      </c>
      <c r="Y450" s="5">
        <v>1</v>
      </c>
      <c r="Z450" s="19"/>
      <c r="AA450" s="19">
        <f t="shared" si="243"/>
        <v>0</v>
      </c>
      <c r="AB450" s="19">
        <f t="shared" si="243"/>
        <v>0</v>
      </c>
      <c r="AC450" s="19">
        <f t="shared" si="243"/>
        <v>0</v>
      </c>
      <c r="AD450" s="19">
        <f t="shared" si="243"/>
        <v>0</v>
      </c>
      <c r="AE450" s="19">
        <f t="shared" si="243"/>
        <v>0.50819672131147542</v>
      </c>
      <c r="AF450" s="19">
        <f t="shared" si="243"/>
        <v>1</v>
      </c>
      <c r="AG450" s="19">
        <f t="shared" si="243"/>
        <v>1</v>
      </c>
      <c r="AH450" s="19">
        <f t="shared" si="243"/>
        <v>1</v>
      </c>
      <c r="AI450" s="19">
        <f t="shared" si="243"/>
        <v>1</v>
      </c>
      <c r="AJ450" s="19">
        <f t="shared" si="243"/>
        <v>1</v>
      </c>
      <c r="AK450" s="19">
        <f t="shared" si="243"/>
        <v>0.49180327868852458</v>
      </c>
      <c r="AL450" s="19">
        <f t="shared" si="243"/>
        <v>0</v>
      </c>
      <c r="AM450" s="19">
        <f t="shared" si="228"/>
        <v>0</v>
      </c>
      <c r="AN450" s="19">
        <f t="shared" si="229"/>
        <v>0</v>
      </c>
      <c r="AO450" s="19">
        <f t="shared" si="230"/>
        <v>0</v>
      </c>
      <c r="AP450" s="19">
        <f t="shared" si="231"/>
        <v>0</v>
      </c>
      <c r="AQ450" s="19">
        <f t="shared" si="232"/>
        <v>0.50819672131147542</v>
      </c>
      <c r="AR450" s="19">
        <f t="shared" si="233"/>
        <v>1</v>
      </c>
      <c r="AS450" s="19">
        <f t="shared" si="234"/>
        <v>1</v>
      </c>
      <c r="AT450" s="19">
        <f t="shared" si="235"/>
        <v>1</v>
      </c>
      <c r="AU450" s="19">
        <f t="shared" si="236"/>
        <v>1</v>
      </c>
      <c r="AV450" s="19">
        <f t="shared" si="237"/>
        <v>1</v>
      </c>
      <c r="AW450" s="19">
        <f t="shared" si="238"/>
        <v>0.49180327868852458</v>
      </c>
      <c r="AX450" s="19">
        <f t="shared" si="239"/>
        <v>0</v>
      </c>
      <c r="AY450" s="37">
        <v>523</v>
      </c>
      <c r="AZ450" s="22">
        <f t="shared" si="240"/>
        <v>0</v>
      </c>
      <c r="BA450" s="22">
        <f t="shared" si="217"/>
        <v>0</v>
      </c>
      <c r="BB450" s="22">
        <f t="shared" si="218"/>
        <v>0</v>
      </c>
      <c r="BC450" s="22">
        <f t="shared" si="219"/>
        <v>0</v>
      </c>
      <c r="BD450" s="22">
        <f t="shared" si="220"/>
        <v>0.50819672131147542</v>
      </c>
      <c r="BE450" s="22">
        <f t="shared" si="221"/>
        <v>1</v>
      </c>
      <c r="BF450" s="22">
        <f t="shared" si="222"/>
        <v>1</v>
      </c>
      <c r="BG450" s="22">
        <f t="shared" si="223"/>
        <v>1</v>
      </c>
      <c r="BH450" s="22">
        <f t="shared" si="224"/>
        <v>1</v>
      </c>
      <c r="BI450" s="22">
        <f t="shared" si="225"/>
        <v>1</v>
      </c>
      <c r="BJ450" s="22">
        <f t="shared" si="226"/>
        <v>0.49180327868852458</v>
      </c>
      <c r="BK450" s="22">
        <f t="shared" si="227"/>
        <v>0</v>
      </c>
    </row>
    <row r="451" spans="1:63" x14ac:dyDescent="0.25">
      <c r="A451">
        <v>524</v>
      </c>
      <c r="B451" s="3" t="s">
        <v>161</v>
      </c>
      <c r="C451" s="3" t="s">
        <v>161</v>
      </c>
      <c r="D451" s="18" t="s">
        <v>29</v>
      </c>
      <c r="E451" s="23">
        <v>1845.5932090404799</v>
      </c>
      <c r="F451" s="18" t="s">
        <v>16</v>
      </c>
      <c r="G451" s="18">
        <v>161</v>
      </c>
      <c r="H451" s="18" t="s">
        <v>17</v>
      </c>
      <c r="I451" s="18" t="s">
        <v>17</v>
      </c>
      <c r="J451">
        <v>91</v>
      </c>
      <c r="K451">
        <v>212</v>
      </c>
      <c r="L451">
        <v>244</v>
      </c>
      <c r="M451">
        <v>365</v>
      </c>
      <c r="N451" s="23">
        <v>8.5080403739850006</v>
      </c>
      <c r="O451" s="23">
        <v>-11.8710474946033</v>
      </c>
      <c r="P451" s="18" t="s">
        <v>19</v>
      </c>
      <c r="S451" s="4">
        <f t="shared" si="211"/>
        <v>91</v>
      </c>
      <c r="T451" s="4">
        <f t="shared" si="212"/>
        <v>212</v>
      </c>
      <c r="U451" s="9">
        <f t="shared" si="213"/>
        <v>122</v>
      </c>
      <c r="V451" s="9">
        <f t="shared" si="214"/>
        <v>244</v>
      </c>
      <c r="W451" s="9">
        <f t="shared" si="215"/>
        <v>365</v>
      </c>
      <c r="X451" s="9">
        <f t="shared" si="216"/>
        <v>122</v>
      </c>
      <c r="Y451" s="5">
        <v>1</v>
      </c>
      <c r="Z451" s="19"/>
      <c r="AA451" s="19">
        <f t="shared" si="243"/>
        <v>0</v>
      </c>
      <c r="AB451" s="19">
        <f t="shared" si="243"/>
        <v>0</v>
      </c>
      <c r="AC451" s="19">
        <f t="shared" si="243"/>
        <v>0</v>
      </c>
      <c r="AD451" s="19">
        <f t="shared" si="243"/>
        <v>0.24590163934426229</v>
      </c>
      <c r="AE451" s="19">
        <f t="shared" si="243"/>
        <v>0.5</v>
      </c>
      <c r="AF451" s="19">
        <f t="shared" si="243"/>
        <v>0.74590163934426235</v>
      </c>
      <c r="AG451" s="19">
        <f t="shared" si="243"/>
        <v>1</v>
      </c>
      <c r="AH451" s="19">
        <f t="shared" si="243"/>
        <v>1</v>
      </c>
      <c r="AI451" s="19">
        <f t="shared" si="243"/>
        <v>1</v>
      </c>
      <c r="AJ451" s="19">
        <f t="shared" si="243"/>
        <v>0.75409836065573765</v>
      </c>
      <c r="AK451" s="19">
        <f t="shared" si="243"/>
        <v>0.5</v>
      </c>
      <c r="AL451" s="19">
        <f t="shared" si="243"/>
        <v>0.25409836065573765</v>
      </c>
      <c r="AM451" s="19">
        <f t="shared" si="228"/>
        <v>0</v>
      </c>
      <c r="AN451" s="19">
        <f t="shared" si="229"/>
        <v>0</v>
      </c>
      <c r="AO451" s="19">
        <f t="shared" si="230"/>
        <v>0</v>
      </c>
      <c r="AP451" s="19">
        <f t="shared" si="231"/>
        <v>0.24590163934426229</v>
      </c>
      <c r="AQ451" s="19">
        <f t="shared" si="232"/>
        <v>0.5</v>
      </c>
      <c r="AR451" s="19">
        <f t="shared" si="233"/>
        <v>0.74590163934426235</v>
      </c>
      <c r="AS451" s="19">
        <f t="shared" si="234"/>
        <v>1</v>
      </c>
      <c r="AT451" s="19">
        <f t="shared" si="235"/>
        <v>1</v>
      </c>
      <c r="AU451" s="19">
        <f t="shared" si="236"/>
        <v>1</v>
      </c>
      <c r="AV451" s="19">
        <f t="shared" si="237"/>
        <v>0.75409836065573765</v>
      </c>
      <c r="AW451" s="19">
        <f t="shared" si="238"/>
        <v>0.5</v>
      </c>
      <c r="AX451" s="19">
        <f t="shared" si="239"/>
        <v>0.25409836065573765</v>
      </c>
      <c r="AY451" s="37">
        <v>524</v>
      </c>
      <c r="AZ451" s="22">
        <f t="shared" si="240"/>
        <v>0</v>
      </c>
      <c r="BA451" s="22">
        <f t="shared" si="217"/>
        <v>0</v>
      </c>
      <c r="BB451" s="22">
        <f t="shared" si="218"/>
        <v>0</v>
      </c>
      <c r="BC451" s="22">
        <f t="shared" si="219"/>
        <v>0.24590163934426229</v>
      </c>
      <c r="BD451" s="22">
        <f t="shared" si="220"/>
        <v>0.5</v>
      </c>
      <c r="BE451" s="22">
        <f t="shared" si="221"/>
        <v>0.74590163934426235</v>
      </c>
      <c r="BF451" s="22">
        <f t="shared" si="222"/>
        <v>1</v>
      </c>
      <c r="BG451" s="22">
        <f t="shared" si="223"/>
        <v>1</v>
      </c>
      <c r="BH451" s="22">
        <f t="shared" si="224"/>
        <v>1</v>
      </c>
      <c r="BI451" s="22">
        <f t="shared" si="225"/>
        <v>0.75409836065573765</v>
      </c>
      <c r="BJ451" s="22">
        <f t="shared" si="226"/>
        <v>0.5</v>
      </c>
      <c r="BK451" s="22">
        <f t="shared" si="227"/>
        <v>0.25409836065573765</v>
      </c>
    </row>
    <row r="452" spans="1:63" x14ac:dyDescent="0.25">
      <c r="A452">
        <v>525</v>
      </c>
      <c r="B452" s="3" t="s">
        <v>161</v>
      </c>
      <c r="C452" s="3" t="s">
        <v>161</v>
      </c>
      <c r="D452" s="18" t="s">
        <v>45</v>
      </c>
      <c r="E452" s="23">
        <v>421.36184576974301</v>
      </c>
      <c r="F452" s="18" t="s">
        <v>16</v>
      </c>
      <c r="G452" s="18">
        <v>161</v>
      </c>
      <c r="H452" s="18" t="s">
        <v>17</v>
      </c>
      <c r="I452" s="18" t="s">
        <v>17</v>
      </c>
      <c r="J452">
        <v>60</v>
      </c>
      <c r="K452">
        <v>151</v>
      </c>
      <c r="L452">
        <v>1</v>
      </c>
      <c r="M452">
        <v>181</v>
      </c>
      <c r="N452" s="23">
        <v>8.20716138334428</v>
      </c>
      <c r="O452" s="23">
        <v>-12.019674478923699</v>
      </c>
      <c r="P452" s="18" t="s">
        <v>19</v>
      </c>
      <c r="Q452" t="s">
        <v>97</v>
      </c>
      <c r="S452" s="4">
        <f t="shared" si="211"/>
        <v>60</v>
      </c>
      <c r="T452" s="4">
        <f t="shared" si="212"/>
        <v>151</v>
      </c>
      <c r="U452" s="9">
        <f t="shared" si="213"/>
        <v>92</v>
      </c>
      <c r="V452" s="9">
        <f t="shared" si="214"/>
        <v>366</v>
      </c>
      <c r="W452" s="9">
        <f t="shared" si="215"/>
        <v>546</v>
      </c>
      <c r="X452" s="9">
        <f t="shared" si="216"/>
        <v>181</v>
      </c>
      <c r="Y452" s="5">
        <v>1</v>
      </c>
      <c r="Z452" s="19"/>
      <c r="AA452" s="19">
        <f t="shared" si="243"/>
        <v>0</v>
      </c>
      <c r="AB452" s="19">
        <f t="shared" si="243"/>
        <v>0</v>
      </c>
      <c r="AC452" s="19">
        <f t="shared" si="243"/>
        <v>0.33695652173913043</v>
      </c>
      <c r="AD452" s="19">
        <f t="shared" si="243"/>
        <v>0.66304347826086951</v>
      </c>
      <c r="AE452" s="19">
        <f t="shared" si="243"/>
        <v>1</v>
      </c>
      <c r="AF452" s="19">
        <f t="shared" si="243"/>
        <v>1</v>
      </c>
      <c r="AG452" s="19">
        <f t="shared" si="243"/>
        <v>1</v>
      </c>
      <c r="AH452" s="19">
        <f t="shared" si="243"/>
        <v>1</v>
      </c>
      <c r="AI452" s="19">
        <f t="shared" si="243"/>
        <v>1</v>
      </c>
      <c r="AJ452" s="19">
        <f t="shared" si="243"/>
        <v>1</v>
      </c>
      <c r="AK452" s="19">
        <f t="shared" si="243"/>
        <v>1</v>
      </c>
      <c r="AL452" s="19">
        <f t="shared" si="243"/>
        <v>1</v>
      </c>
      <c r="AM452" s="19">
        <f t="shared" si="228"/>
        <v>1</v>
      </c>
      <c r="AN452" s="19">
        <f t="shared" si="229"/>
        <v>0.82872928176795579</v>
      </c>
      <c r="AO452" s="19">
        <f t="shared" si="230"/>
        <v>1.0109896709104012</v>
      </c>
      <c r="AP452" s="19">
        <f t="shared" si="231"/>
        <v>1.1658059092000959</v>
      </c>
      <c r="AQ452" s="19">
        <f t="shared" si="232"/>
        <v>1.3370165745856353</v>
      </c>
      <c r="AR452" s="19">
        <f t="shared" si="233"/>
        <v>1.1657458563535912</v>
      </c>
      <c r="AS452" s="19">
        <f t="shared" si="234"/>
        <v>1</v>
      </c>
      <c r="AT452" s="19">
        <f t="shared" si="235"/>
        <v>1</v>
      </c>
      <c r="AU452" s="19">
        <f t="shared" si="236"/>
        <v>1</v>
      </c>
      <c r="AV452" s="19">
        <f t="shared" si="237"/>
        <v>1</v>
      </c>
      <c r="AW452" s="19">
        <f t="shared" si="238"/>
        <v>1</v>
      </c>
      <c r="AX452" s="19">
        <f t="shared" si="239"/>
        <v>1</v>
      </c>
      <c r="AY452" s="37">
        <v>525</v>
      </c>
      <c r="AZ452" s="22">
        <f t="shared" si="240"/>
        <v>1</v>
      </c>
      <c r="BA452" s="22">
        <f t="shared" si="217"/>
        <v>0.82872928176795579</v>
      </c>
      <c r="BB452" s="22">
        <f t="shared" si="218"/>
        <v>1.0109896709104012</v>
      </c>
      <c r="BC452" s="22">
        <f t="shared" si="219"/>
        <v>1.1658059092000959</v>
      </c>
      <c r="BD452" s="22">
        <f t="shared" si="220"/>
        <v>1.3370165745856353</v>
      </c>
      <c r="BE452" s="22">
        <f t="shared" si="221"/>
        <v>1.1657458563535912</v>
      </c>
      <c r="BF452" s="22">
        <f t="shared" si="222"/>
        <v>1</v>
      </c>
      <c r="BG452" s="22">
        <f t="shared" si="223"/>
        <v>1</v>
      </c>
      <c r="BH452" s="22">
        <f t="shared" si="224"/>
        <v>1</v>
      </c>
      <c r="BI452" s="22">
        <f t="shared" si="225"/>
        <v>1</v>
      </c>
      <c r="BJ452" s="22">
        <f t="shared" si="226"/>
        <v>1</v>
      </c>
      <c r="BK452" s="22">
        <f t="shared" si="227"/>
        <v>1</v>
      </c>
    </row>
    <row r="453" spans="1:63" x14ac:dyDescent="0.25">
      <c r="A453">
        <v>526</v>
      </c>
      <c r="B453" s="3" t="s">
        <v>161</v>
      </c>
      <c r="C453" s="3" t="s">
        <v>161</v>
      </c>
      <c r="D453" s="18" t="s">
        <v>46</v>
      </c>
      <c r="E453" s="23">
        <v>1.1393190181221799E-21</v>
      </c>
      <c r="F453" s="18" t="s">
        <v>16</v>
      </c>
      <c r="G453" s="18">
        <v>161</v>
      </c>
      <c r="H453" s="18" t="s">
        <v>17</v>
      </c>
      <c r="I453" s="18" t="s">
        <v>17</v>
      </c>
      <c r="J453">
        <v>32</v>
      </c>
      <c r="K453">
        <v>90</v>
      </c>
      <c r="L453">
        <v>182</v>
      </c>
      <c r="M453">
        <v>365</v>
      </c>
      <c r="N453" s="23">
        <v>9.1986774160571407</v>
      </c>
      <c r="O453" s="23">
        <v>-10.7847546659239</v>
      </c>
      <c r="P453" s="18" t="s">
        <v>19</v>
      </c>
      <c r="S453" s="4">
        <f t="shared" si="211"/>
        <v>32</v>
      </c>
      <c r="T453" s="4">
        <f t="shared" si="212"/>
        <v>90</v>
      </c>
      <c r="U453" s="9">
        <f t="shared" si="213"/>
        <v>59</v>
      </c>
      <c r="V453" s="9">
        <f t="shared" si="214"/>
        <v>182</v>
      </c>
      <c r="W453" s="9">
        <f t="shared" si="215"/>
        <v>365</v>
      </c>
      <c r="X453" s="9">
        <f t="shared" si="216"/>
        <v>184</v>
      </c>
      <c r="Y453" s="5">
        <v>1</v>
      </c>
      <c r="Z453" s="19"/>
      <c r="AA453" s="19">
        <f t="shared" si="243"/>
        <v>0</v>
      </c>
      <c r="AB453" s="19">
        <f t="shared" si="243"/>
        <v>0.47457627118644069</v>
      </c>
      <c r="AC453" s="19">
        <f t="shared" si="243"/>
        <v>1</v>
      </c>
      <c r="AD453" s="19">
        <f t="shared" si="243"/>
        <v>1</v>
      </c>
      <c r="AE453" s="19">
        <f t="shared" si="243"/>
        <v>1</v>
      </c>
      <c r="AF453" s="19">
        <f t="shared" si="243"/>
        <v>1</v>
      </c>
      <c r="AG453" s="19">
        <f t="shared" si="243"/>
        <v>1</v>
      </c>
      <c r="AH453" s="19">
        <f t="shared" si="243"/>
        <v>0.83152173913043481</v>
      </c>
      <c r="AI453" s="19">
        <f t="shared" si="243"/>
        <v>0.66304347826086962</v>
      </c>
      <c r="AJ453" s="19">
        <f t="shared" si="243"/>
        <v>0.5</v>
      </c>
      <c r="AK453" s="19">
        <f t="shared" si="243"/>
        <v>0.33152173913043481</v>
      </c>
      <c r="AL453" s="19">
        <f t="shared" si="243"/>
        <v>0.16847826086956519</v>
      </c>
      <c r="AM453" s="19">
        <f t="shared" si="228"/>
        <v>0</v>
      </c>
      <c r="AN453" s="19">
        <f t="shared" si="229"/>
        <v>0.47457627118644069</v>
      </c>
      <c r="AO453" s="19">
        <f t="shared" si="230"/>
        <v>1</v>
      </c>
      <c r="AP453" s="19">
        <f t="shared" si="231"/>
        <v>1</v>
      </c>
      <c r="AQ453" s="19">
        <f t="shared" si="232"/>
        <v>1</v>
      </c>
      <c r="AR453" s="19">
        <f t="shared" si="233"/>
        <v>1</v>
      </c>
      <c r="AS453" s="19">
        <f t="shared" si="234"/>
        <v>1</v>
      </c>
      <c r="AT453" s="19">
        <f t="shared" si="235"/>
        <v>0.83152173913043481</v>
      </c>
      <c r="AU453" s="19">
        <f t="shared" si="236"/>
        <v>0.66304347826086962</v>
      </c>
      <c r="AV453" s="19">
        <f t="shared" si="237"/>
        <v>0.5</v>
      </c>
      <c r="AW453" s="19">
        <f t="shared" si="238"/>
        <v>0.33152173913043481</v>
      </c>
      <c r="AX453" s="19">
        <f t="shared" si="239"/>
        <v>0.16847826086956519</v>
      </c>
      <c r="AY453" s="37">
        <v>526</v>
      </c>
      <c r="AZ453" s="22">
        <f t="shared" si="240"/>
        <v>0</v>
      </c>
      <c r="BA453" s="22">
        <f t="shared" si="217"/>
        <v>0.47457627118644069</v>
      </c>
      <c r="BB453" s="22">
        <f t="shared" si="218"/>
        <v>1</v>
      </c>
      <c r="BC453" s="22">
        <f t="shared" si="219"/>
        <v>1</v>
      </c>
      <c r="BD453" s="22">
        <f t="shared" si="220"/>
        <v>1</v>
      </c>
      <c r="BE453" s="22">
        <f t="shared" si="221"/>
        <v>1</v>
      </c>
      <c r="BF453" s="22">
        <f t="shared" si="222"/>
        <v>1</v>
      </c>
      <c r="BG453" s="22">
        <f t="shared" si="223"/>
        <v>0.83152173913043481</v>
      </c>
      <c r="BH453" s="22">
        <f t="shared" si="224"/>
        <v>0.66304347826086962</v>
      </c>
      <c r="BI453" s="22">
        <f t="shared" si="225"/>
        <v>0.5</v>
      </c>
      <c r="BJ453" s="22">
        <f t="shared" si="226"/>
        <v>0.33152173913043481</v>
      </c>
      <c r="BK453" s="22">
        <f t="shared" si="227"/>
        <v>0.16847826086956519</v>
      </c>
    </row>
    <row r="454" spans="1:63" x14ac:dyDescent="0.25">
      <c r="A454">
        <v>527</v>
      </c>
      <c r="B454" s="3" t="s">
        <v>162</v>
      </c>
      <c r="C454" s="3" t="s">
        <v>162</v>
      </c>
      <c r="D454" s="18" t="s">
        <v>20</v>
      </c>
      <c r="E454" s="23">
        <v>1772.1118826664399</v>
      </c>
      <c r="F454" s="18" t="s">
        <v>16</v>
      </c>
      <c r="G454" s="18">
        <v>153</v>
      </c>
      <c r="H454" s="18" t="s">
        <v>17</v>
      </c>
      <c r="I454" s="18" t="s">
        <v>17</v>
      </c>
      <c r="J454">
        <v>91</v>
      </c>
      <c r="K454">
        <v>120</v>
      </c>
      <c r="L454">
        <v>213</v>
      </c>
      <c r="M454">
        <v>243</v>
      </c>
      <c r="N454" s="23">
        <v>1.81481081747797</v>
      </c>
      <c r="O454" s="23">
        <v>42.915878118649701</v>
      </c>
      <c r="P454" s="18" t="s">
        <v>19</v>
      </c>
      <c r="Q454" t="s">
        <v>163</v>
      </c>
      <c r="S454" s="4">
        <f t="shared" si="211"/>
        <v>91</v>
      </c>
      <c r="T454" s="4">
        <f t="shared" si="212"/>
        <v>120</v>
      </c>
      <c r="U454" s="9">
        <f t="shared" si="213"/>
        <v>30</v>
      </c>
      <c r="V454" s="9">
        <f t="shared" si="214"/>
        <v>213</v>
      </c>
      <c r="W454" s="9">
        <f t="shared" si="215"/>
        <v>243</v>
      </c>
      <c r="X454" s="9">
        <f t="shared" si="216"/>
        <v>31</v>
      </c>
      <c r="Y454" s="5">
        <v>1</v>
      </c>
      <c r="Z454" s="19"/>
      <c r="AA454" s="19">
        <f t="shared" si="243"/>
        <v>0</v>
      </c>
      <c r="AB454" s="19">
        <f t="shared" si="243"/>
        <v>0</v>
      </c>
      <c r="AC454" s="19">
        <f t="shared" si="243"/>
        <v>0</v>
      </c>
      <c r="AD454" s="19">
        <f t="shared" si="243"/>
        <v>1</v>
      </c>
      <c r="AE454" s="19">
        <f t="shared" si="243"/>
        <v>1</v>
      </c>
      <c r="AF454" s="19">
        <f t="shared" si="243"/>
        <v>1</v>
      </c>
      <c r="AG454" s="19">
        <f t="shared" si="243"/>
        <v>1</v>
      </c>
      <c r="AH454" s="19">
        <f t="shared" si="243"/>
        <v>1</v>
      </c>
      <c r="AI454" s="19">
        <f t="shared" si="243"/>
        <v>0</v>
      </c>
      <c r="AJ454" s="19">
        <f t="shared" si="243"/>
        <v>0</v>
      </c>
      <c r="AK454" s="19">
        <f t="shared" si="243"/>
        <v>0</v>
      </c>
      <c r="AL454" s="19">
        <f t="shared" si="243"/>
        <v>0</v>
      </c>
      <c r="AM454" s="19">
        <f t="shared" si="228"/>
        <v>0</v>
      </c>
      <c r="AN454" s="19">
        <f t="shared" si="229"/>
        <v>0</v>
      </c>
      <c r="AO454" s="19">
        <f t="shared" si="230"/>
        <v>0</v>
      </c>
      <c r="AP454" s="19">
        <f t="shared" si="231"/>
        <v>1</v>
      </c>
      <c r="AQ454" s="19">
        <f t="shared" si="232"/>
        <v>1</v>
      </c>
      <c r="AR454" s="19">
        <f t="shared" si="233"/>
        <v>1</v>
      </c>
      <c r="AS454" s="19">
        <f t="shared" si="234"/>
        <v>1</v>
      </c>
      <c r="AT454" s="19">
        <f t="shared" si="235"/>
        <v>1</v>
      </c>
      <c r="AU454" s="19">
        <f t="shared" si="236"/>
        <v>0</v>
      </c>
      <c r="AV454" s="19">
        <f t="shared" si="237"/>
        <v>0</v>
      </c>
      <c r="AW454" s="19">
        <f t="shared" si="238"/>
        <v>0</v>
      </c>
      <c r="AX454" s="19">
        <f t="shared" si="239"/>
        <v>0</v>
      </c>
      <c r="AY454" s="37">
        <v>527</v>
      </c>
      <c r="AZ454" s="22">
        <f t="shared" si="240"/>
        <v>0</v>
      </c>
      <c r="BA454" s="22">
        <f t="shared" si="217"/>
        <v>0</v>
      </c>
      <c r="BB454" s="22">
        <f t="shared" si="218"/>
        <v>0</v>
      </c>
      <c r="BC454" s="22">
        <f t="shared" si="219"/>
        <v>1</v>
      </c>
      <c r="BD454" s="22">
        <f t="shared" si="220"/>
        <v>1</v>
      </c>
      <c r="BE454" s="22">
        <f t="shared" si="221"/>
        <v>1</v>
      </c>
      <c r="BF454" s="22">
        <f t="shared" si="222"/>
        <v>1</v>
      </c>
      <c r="BG454" s="22">
        <f t="shared" si="223"/>
        <v>1</v>
      </c>
      <c r="BH454" s="22">
        <f t="shared" si="224"/>
        <v>0</v>
      </c>
      <c r="BI454" s="22">
        <f t="shared" si="225"/>
        <v>0</v>
      </c>
      <c r="BJ454" s="22">
        <f t="shared" si="226"/>
        <v>0</v>
      </c>
      <c r="BK454" s="22">
        <f t="shared" si="227"/>
        <v>0</v>
      </c>
    </row>
    <row r="455" spans="1:63" x14ac:dyDescent="0.25">
      <c r="A455">
        <v>528</v>
      </c>
      <c r="B455" s="3" t="s">
        <v>162</v>
      </c>
      <c r="C455" s="3" t="s">
        <v>162</v>
      </c>
      <c r="D455" s="18" t="s">
        <v>20</v>
      </c>
      <c r="E455" s="23">
        <v>1772.1118826664399</v>
      </c>
      <c r="F455" s="18" t="s">
        <v>16</v>
      </c>
      <c r="G455" s="18">
        <v>153</v>
      </c>
      <c r="H455" s="18" t="s">
        <v>17</v>
      </c>
      <c r="I455" s="18" t="s">
        <v>17</v>
      </c>
      <c r="J455">
        <v>289</v>
      </c>
      <c r="K455">
        <v>320</v>
      </c>
      <c r="L455">
        <v>76</v>
      </c>
      <c r="M455">
        <v>106</v>
      </c>
      <c r="N455" s="23">
        <v>1.81481081747797</v>
      </c>
      <c r="O455" s="23">
        <v>42.915878118649701</v>
      </c>
      <c r="P455" s="18" t="s">
        <v>19</v>
      </c>
      <c r="Q455" t="s">
        <v>164</v>
      </c>
      <c r="S455" s="4">
        <f t="shared" si="211"/>
        <v>289</v>
      </c>
      <c r="T455" s="4">
        <f t="shared" si="212"/>
        <v>320</v>
      </c>
      <c r="U455" s="9">
        <f t="shared" si="213"/>
        <v>32</v>
      </c>
      <c r="V455" s="9">
        <f t="shared" si="214"/>
        <v>441</v>
      </c>
      <c r="W455" s="9">
        <f t="shared" si="215"/>
        <v>471</v>
      </c>
      <c r="X455" s="9">
        <f t="shared" si="216"/>
        <v>31</v>
      </c>
      <c r="Y455" s="5">
        <v>1</v>
      </c>
      <c r="Z455" s="19"/>
      <c r="AA455" s="19">
        <f t="shared" si="243"/>
        <v>0</v>
      </c>
      <c r="AB455" s="19">
        <f t="shared" si="243"/>
        <v>0</v>
      </c>
      <c r="AC455" s="19">
        <f t="shared" si="243"/>
        <v>0</v>
      </c>
      <c r="AD455" s="19">
        <f t="shared" si="243"/>
        <v>0</v>
      </c>
      <c r="AE455" s="19">
        <f t="shared" si="243"/>
        <v>0</v>
      </c>
      <c r="AF455" s="19">
        <f t="shared" si="243"/>
        <v>0</v>
      </c>
      <c r="AG455" s="19">
        <f t="shared" si="243"/>
        <v>0</v>
      </c>
      <c r="AH455" s="19">
        <f t="shared" si="243"/>
        <v>0</v>
      </c>
      <c r="AI455" s="19">
        <f t="shared" si="243"/>
        <v>0</v>
      </c>
      <c r="AJ455" s="19">
        <f t="shared" si="243"/>
        <v>0.5</v>
      </c>
      <c r="AK455" s="19">
        <f t="shared" si="243"/>
        <v>1</v>
      </c>
      <c r="AL455" s="19">
        <f t="shared" si="243"/>
        <v>1</v>
      </c>
      <c r="AM455" s="19">
        <f t="shared" si="228"/>
        <v>1</v>
      </c>
      <c r="AN455" s="19">
        <f t="shared" si="229"/>
        <v>1</v>
      </c>
      <c r="AO455" s="19">
        <f t="shared" si="230"/>
        <v>1</v>
      </c>
      <c r="AP455" s="19">
        <f t="shared" si="231"/>
        <v>0.5161290322580645</v>
      </c>
      <c r="AQ455" s="19">
        <f t="shared" si="232"/>
        <v>0</v>
      </c>
      <c r="AR455" s="19">
        <f t="shared" si="233"/>
        <v>0</v>
      </c>
      <c r="AS455" s="19">
        <f t="shared" si="234"/>
        <v>0</v>
      </c>
      <c r="AT455" s="19">
        <f t="shared" si="235"/>
        <v>0</v>
      </c>
      <c r="AU455" s="19">
        <f t="shared" si="236"/>
        <v>0</v>
      </c>
      <c r="AV455" s="19">
        <f t="shared" si="237"/>
        <v>0.5</v>
      </c>
      <c r="AW455" s="19">
        <f t="shared" si="238"/>
        <v>1</v>
      </c>
      <c r="AX455" s="19">
        <f t="shared" si="239"/>
        <v>1</v>
      </c>
      <c r="AY455" s="37">
        <v>528</v>
      </c>
      <c r="AZ455" s="22">
        <f t="shared" si="240"/>
        <v>1</v>
      </c>
      <c r="BA455" s="22">
        <f t="shared" si="217"/>
        <v>1</v>
      </c>
      <c r="BB455" s="22">
        <f t="shared" si="218"/>
        <v>1</v>
      </c>
      <c r="BC455" s="22">
        <f t="shared" si="219"/>
        <v>0.5161290322580645</v>
      </c>
      <c r="BD455" s="22">
        <f t="shared" si="220"/>
        <v>0</v>
      </c>
      <c r="BE455" s="22">
        <f t="shared" si="221"/>
        <v>0</v>
      </c>
      <c r="BF455" s="22">
        <f t="shared" si="222"/>
        <v>0</v>
      </c>
      <c r="BG455" s="22">
        <f t="shared" si="223"/>
        <v>0</v>
      </c>
      <c r="BH455" s="22">
        <f t="shared" si="224"/>
        <v>0</v>
      </c>
      <c r="BI455" s="22">
        <f t="shared" si="225"/>
        <v>0.5</v>
      </c>
      <c r="BJ455" s="22">
        <f t="shared" si="226"/>
        <v>1</v>
      </c>
      <c r="BK455" s="22">
        <f t="shared" si="227"/>
        <v>1</v>
      </c>
    </row>
    <row r="456" spans="1:63" x14ac:dyDescent="0.25">
      <c r="A456">
        <v>532</v>
      </c>
      <c r="B456" s="3" t="s">
        <v>165</v>
      </c>
      <c r="C456" s="3" t="s">
        <v>165</v>
      </c>
      <c r="D456" s="18" t="s">
        <v>28</v>
      </c>
      <c r="E456" s="23">
        <v>866.02315117382898</v>
      </c>
      <c r="F456" s="18" t="s">
        <v>16</v>
      </c>
      <c r="G456" s="18">
        <v>227</v>
      </c>
      <c r="H456" s="18" t="s">
        <v>17</v>
      </c>
      <c r="I456" s="18" t="s">
        <v>17</v>
      </c>
      <c r="J456">
        <v>100</v>
      </c>
      <c r="K456">
        <v>172</v>
      </c>
      <c r="L456">
        <v>283</v>
      </c>
      <c r="M456">
        <v>353</v>
      </c>
      <c r="N456" s="23">
        <v>-30.480965437822999</v>
      </c>
      <c r="O456" s="23">
        <v>23.2623037094816</v>
      </c>
      <c r="P456" s="18" t="s">
        <v>19</v>
      </c>
      <c r="S456" s="4">
        <f t="shared" ref="S456:S519" si="244">J456</f>
        <v>100</v>
      </c>
      <c r="T456" s="4">
        <f t="shared" ref="T456:T519" si="245">K456</f>
        <v>172</v>
      </c>
      <c r="U456" s="9">
        <f t="shared" ref="U456:U519" si="246">IF($T456-$S456&gt;0,$T456-$S456+1,$T456+365-$S456+1)</f>
        <v>73</v>
      </c>
      <c r="V456" s="9">
        <f t="shared" ref="V456:V519" si="247">IF($L456&gt;=$T456,$L456,$L456+365)</f>
        <v>283</v>
      </c>
      <c r="W456" s="9">
        <f t="shared" ref="W456:W519" si="248">$V456+$X456-1</f>
        <v>353</v>
      </c>
      <c r="X456" s="9">
        <f t="shared" ref="X456:X519" si="249">IF($M456-$L456&gt;0,$M456-$L456+1,$M456+365-$L456+1)</f>
        <v>71</v>
      </c>
      <c r="Y456" s="5">
        <v>1</v>
      </c>
      <c r="Z456" s="19"/>
      <c r="AA456" s="19">
        <f t="shared" si="243"/>
        <v>0</v>
      </c>
      <c r="AB456" s="19">
        <f t="shared" si="243"/>
        <v>0</v>
      </c>
      <c r="AC456" s="19">
        <f t="shared" si="243"/>
        <v>0</v>
      </c>
      <c r="AD456" s="19">
        <f t="shared" si="243"/>
        <v>0.28767123287671231</v>
      </c>
      <c r="AE456" s="19">
        <f t="shared" si="243"/>
        <v>0.71232876712328763</v>
      </c>
      <c r="AF456" s="19">
        <f t="shared" si="243"/>
        <v>1</v>
      </c>
      <c r="AG456" s="19">
        <f t="shared" si="243"/>
        <v>1</v>
      </c>
      <c r="AH456" s="19">
        <f t="shared" si="243"/>
        <v>1</v>
      </c>
      <c r="AI456" s="19">
        <f t="shared" si="243"/>
        <v>1</v>
      </c>
      <c r="AJ456" s="19">
        <f t="shared" si="243"/>
        <v>1</v>
      </c>
      <c r="AK456" s="19">
        <f t="shared" si="243"/>
        <v>0.6901408450704225</v>
      </c>
      <c r="AL456" s="19">
        <f t="shared" si="243"/>
        <v>0.26760563380281688</v>
      </c>
      <c r="AM456" s="19">
        <f t="shared" si="228"/>
        <v>0</v>
      </c>
      <c r="AN456" s="19">
        <f t="shared" si="229"/>
        <v>0</v>
      </c>
      <c r="AO456" s="19">
        <f t="shared" si="230"/>
        <v>0</v>
      </c>
      <c r="AP456" s="19">
        <f t="shared" si="231"/>
        <v>0.28767123287671231</v>
      </c>
      <c r="AQ456" s="19">
        <f t="shared" si="232"/>
        <v>0.71232876712328763</v>
      </c>
      <c r="AR456" s="19">
        <f t="shared" si="233"/>
        <v>1</v>
      </c>
      <c r="AS456" s="19">
        <f t="shared" si="234"/>
        <v>1</v>
      </c>
      <c r="AT456" s="19">
        <f t="shared" si="235"/>
        <v>1</v>
      </c>
      <c r="AU456" s="19">
        <f t="shared" si="236"/>
        <v>1</v>
      </c>
      <c r="AV456" s="19">
        <f t="shared" si="237"/>
        <v>1</v>
      </c>
      <c r="AW456" s="19">
        <f t="shared" si="238"/>
        <v>0.6901408450704225</v>
      </c>
      <c r="AX456" s="19">
        <f t="shared" si="239"/>
        <v>0.26760563380281688</v>
      </c>
      <c r="AY456" s="37">
        <v>532</v>
      </c>
      <c r="AZ456" s="22">
        <f t="shared" si="240"/>
        <v>0</v>
      </c>
      <c r="BA456" s="22">
        <f t="shared" ref="BA456:BA519" si="250">IFERROR(AN456,0)</f>
        <v>0</v>
      </c>
      <c r="BB456" s="22">
        <f t="shared" ref="BB456:BB519" si="251">IFERROR(AO456,0)</f>
        <v>0</v>
      </c>
      <c r="BC456" s="22">
        <f t="shared" ref="BC456:BC519" si="252">IFERROR(AP456,0)</f>
        <v>0.28767123287671231</v>
      </c>
      <c r="BD456" s="22">
        <f t="shared" ref="BD456:BD519" si="253">IFERROR(AQ456,0)</f>
        <v>0.71232876712328763</v>
      </c>
      <c r="BE456" s="22">
        <f t="shared" ref="BE456:BE519" si="254">IFERROR(AR456,0)</f>
        <v>1</v>
      </c>
      <c r="BF456" s="22">
        <f t="shared" ref="BF456:BF519" si="255">IFERROR(AS456,0)</f>
        <v>1</v>
      </c>
      <c r="BG456" s="22">
        <f t="shared" ref="BG456:BG519" si="256">IFERROR(AT456,0)</f>
        <v>1</v>
      </c>
      <c r="BH456" s="22">
        <f t="shared" ref="BH456:BH519" si="257">IFERROR(AU456,0)</f>
        <v>1</v>
      </c>
      <c r="BI456" s="22">
        <f t="shared" ref="BI456:BI519" si="258">IFERROR(AV456,0)</f>
        <v>1</v>
      </c>
      <c r="BJ456" s="22">
        <f t="shared" ref="BJ456:BJ519" si="259">IFERROR(AW456,0)</f>
        <v>0.6901408450704225</v>
      </c>
      <c r="BK456" s="22">
        <f t="shared" ref="BK456:BK519" si="260">IFERROR(AX456,0)</f>
        <v>0.26760563380281688</v>
      </c>
    </row>
    <row r="457" spans="1:63" x14ac:dyDescent="0.25">
      <c r="A457">
        <v>533</v>
      </c>
      <c r="B457" s="3" t="s">
        <v>165</v>
      </c>
      <c r="C457" s="3" t="s">
        <v>166</v>
      </c>
      <c r="D457" s="18" t="s">
        <v>20</v>
      </c>
      <c r="E457" s="23">
        <v>207.99708837589401</v>
      </c>
      <c r="F457" s="18" t="s">
        <v>59</v>
      </c>
      <c r="G457" s="18">
        <v>227</v>
      </c>
      <c r="H457" s="18">
        <v>-1</v>
      </c>
      <c r="I457" s="18" t="s">
        <v>17</v>
      </c>
      <c r="J457">
        <v>335</v>
      </c>
      <c r="K457">
        <v>31</v>
      </c>
      <c r="L457">
        <v>152</v>
      </c>
      <c r="M457">
        <v>181</v>
      </c>
      <c r="N457" s="23">
        <v>-30.265352883696799</v>
      </c>
      <c r="O457" s="23">
        <v>22.722953887964099</v>
      </c>
      <c r="P457" s="18" t="s">
        <v>19</v>
      </c>
      <c r="S457" s="4">
        <f t="shared" si="244"/>
        <v>335</v>
      </c>
      <c r="T457" s="4">
        <f t="shared" si="245"/>
        <v>31</v>
      </c>
      <c r="U457" s="9">
        <f t="shared" si="246"/>
        <v>62</v>
      </c>
      <c r="V457" s="9">
        <f t="shared" si="247"/>
        <v>152</v>
      </c>
      <c r="W457" s="9">
        <f t="shared" si="248"/>
        <v>181</v>
      </c>
      <c r="X457" s="9">
        <f t="shared" si="249"/>
        <v>30</v>
      </c>
      <c r="Y457" s="5">
        <v>1</v>
      </c>
      <c r="Z457" s="19"/>
      <c r="AA457" s="19">
        <f t="shared" si="243"/>
        <v>0</v>
      </c>
      <c r="AB457" s="19">
        <f t="shared" si="243"/>
        <v>0</v>
      </c>
      <c r="AC457" s="19">
        <f t="shared" si="243"/>
        <v>0</v>
      </c>
      <c r="AD457" s="19">
        <f t="shared" si="243"/>
        <v>0</v>
      </c>
      <c r="AE457" s="19">
        <f t="shared" si="243"/>
        <v>0</v>
      </c>
      <c r="AF457" s="19">
        <f t="shared" si="243"/>
        <v>0</v>
      </c>
      <c r="AG457" s="19">
        <f t="shared" si="243"/>
        <v>0</v>
      </c>
      <c r="AH457" s="19">
        <f t="shared" si="243"/>
        <v>0</v>
      </c>
      <c r="AI457" s="19">
        <f t="shared" si="243"/>
        <v>0</v>
      </c>
      <c r="AJ457" s="19">
        <f t="shared" si="243"/>
        <v>0</v>
      </c>
      <c r="AK457" s="19">
        <f t="shared" si="243"/>
        <v>0</v>
      </c>
      <c r="AL457" s="19">
        <f t="shared" si="243"/>
        <v>0</v>
      </c>
      <c r="AM457" s="19">
        <f t="shared" ref="AM457:AM520" si="261">IF(AM$6&gt;=$S457,1,0)*IF(AM$6&lt;=$T457,(AM$6-$S457+1)/$U457,1)*IF(AM$5&gt;$W457,0,1)*IF(AM$5&lt;$V457,1,1-(AM$5-$V457)/$X457)+AA457</f>
        <v>0</v>
      </c>
      <c r="AN457" s="19">
        <f t="shared" ref="AN457:AN520" si="262">IF(AN$6&gt;=$S457,1,0)*IF(AN$6&lt;=$T457,(AN$6-$S457+1)/$U457,1)*IF(AN$5&gt;$W457,0,1)*IF(AN$5&lt;$V457,1,1-(AN$5-$V457)/$X457)+AB457</f>
        <v>0</v>
      </c>
      <c r="AO457" s="19">
        <f t="shared" ref="AO457:AO520" si="263">IF(AO$6&gt;=$S457,1,0)*IF(AO$6&lt;=$T457,(AO$6-$S457+1)/$U457,1)*IF(AO$5&gt;$W457,0,1)*IF(AO$5&lt;$V457,1,1-(AO$5-$V457)/$X457)+AC457</f>
        <v>0</v>
      </c>
      <c r="AP457" s="19">
        <f t="shared" ref="AP457:AP520" si="264">IF(AP$6&gt;=$S457,1,0)*IF(AP$6&lt;=$T457,(AP$6-$S457+1)/$U457,1)*IF(AP$5&gt;$W457,0,1)*IF(AP$5&lt;$V457,1,1-(AP$5-$V457)/$X457)+AD457</f>
        <v>0</v>
      </c>
      <c r="AQ457" s="19">
        <f t="shared" ref="AQ457:AQ520" si="265">IF(AQ$6&gt;=$S457,1,0)*IF(AQ$6&lt;=$T457,(AQ$6-$S457+1)/$U457,1)*IF(AQ$5&gt;$W457,0,1)*IF(AQ$5&lt;$V457,1,1-(AQ$5-$V457)/$X457)+AE457</f>
        <v>0</v>
      </c>
      <c r="AR457" s="19">
        <f t="shared" ref="AR457:AR520" si="266">IF(AR$6&gt;=$S457,1,0)*IF(AR$6&lt;=$T457,(AR$6-$S457+1)/$U457,1)*IF(AR$5&gt;$W457,0,1)*IF(AR$5&lt;$V457,1,1-(AR$5-$V457)/$X457)+AF457</f>
        <v>0</v>
      </c>
      <c r="AS457" s="19">
        <f t="shared" ref="AS457:AS520" si="267">IF(AS$6&gt;=$S457,1,0)*IF(AS$6&lt;=$T457,(AS$6-$S457+1)/$U457,1)*IF(AS$5&gt;$W457,0,1)*IF(AS$5&lt;$V457,1,1-(AS$5-$V457)/$X457)+AG457</f>
        <v>0</v>
      </c>
      <c r="AT457" s="19">
        <f t="shared" ref="AT457:AT520" si="268">IF(AT$6&gt;=$S457,1,0)*IF(AT$6&lt;=$T457,(AT$6-$S457+1)/$U457,1)*IF(AT$5&gt;$W457,0,1)*IF(AT$5&lt;$V457,1,1-(AT$5-$V457)/$X457)+AH457</f>
        <v>0</v>
      </c>
      <c r="AU457" s="19">
        <f t="shared" ref="AU457:AU520" si="269">IF(AU$6&gt;=$S457,1,0)*IF(AU$6&lt;=$T457,(AU$6-$S457+1)/$U457,1)*IF(AU$5&gt;$W457,0,1)*IF(AU$5&lt;$V457,1,1-(AU$5-$V457)/$X457)+AI457</f>
        <v>0</v>
      </c>
      <c r="AV457" s="19">
        <f t="shared" ref="AV457:AV520" si="270">IF(AV$6&gt;=$S457,1,0)*IF(AV$6&lt;=$T457,(AV$6-$S457+1)/$U457,1)*IF(AV$5&gt;$W457,0,1)*IF(AV$5&lt;$V457,1,1-(AV$5-$V457)/$X457)+AJ457</f>
        <v>0</v>
      </c>
      <c r="AW457" s="19">
        <f t="shared" ref="AW457:AW520" si="271">IF(AW$6&gt;=$S457,1,0)*IF(AW$6&lt;=$T457,(AW$6-$S457+1)/$U457,1)*IF(AW$5&gt;$W457,0,1)*IF(AW$5&lt;$V457,1,1-(AW$5-$V457)/$X457)+AK457</f>
        <v>0</v>
      </c>
      <c r="AX457" s="19">
        <f t="shared" ref="AX457:AX520" si="272">IF(AX$6&gt;=$S457,1,0)*IF(AX$6&lt;=$T457,(AX$6-$S457+1)/$U457,1)*IF(AX$5&gt;$W457,0,1)*IF(AX$5&lt;$V457,1,1-(AX$5-$V457)/$X457)+AL457</f>
        <v>0</v>
      </c>
      <c r="AY457" s="37">
        <v>533</v>
      </c>
      <c r="AZ457" s="22">
        <f t="shared" ref="AZ457:AZ520" si="273">IFERROR(AM457,0)</f>
        <v>0</v>
      </c>
      <c r="BA457" s="22">
        <f t="shared" si="250"/>
        <v>0</v>
      </c>
      <c r="BB457" s="22">
        <f t="shared" si="251"/>
        <v>0</v>
      </c>
      <c r="BC457" s="22">
        <f t="shared" si="252"/>
        <v>0</v>
      </c>
      <c r="BD457" s="22">
        <f t="shared" si="253"/>
        <v>0</v>
      </c>
      <c r="BE457" s="22">
        <f t="shared" si="254"/>
        <v>0</v>
      </c>
      <c r="BF457" s="22">
        <f t="shared" si="255"/>
        <v>0</v>
      </c>
      <c r="BG457" s="22">
        <f t="shared" si="256"/>
        <v>0</v>
      </c>
      <c r="BH457" s="22">
        <f t="shared" si="257"/>
        <v>0</v>
      </c>
      <c r="BI457" s="22">
        <f t="shared" si="258"/>
        <v>0</v>
      </c>
      <c r="BJ457" s="22">
        <f t="shared" si="259"/>
        <v>0</v>
      </c>
      <c r="BK457" s="22">
        <f t="shared" si="260"/>
        <v>0</v>
      </c>
    </row>
    <row r="458" spans="1:63" x14ac:dyDescent="0.25">
      <c r="A458">
        <v>535</v>
      </c>
      <c r="B458" s="3" t="s">
        <v>165</v>
      </c>
      <c r="C458" s="3" t="s">
        <v>165</v>
      </c>
      <c r="D458" s="18" t="s">
        <v>29</v>
      </c>
      <c r="E458" s="23">
        <v>13.2443966992995</v>
      </c>
      <c r="F458" s="18" t="s">
        <v>16</v>
      </c>
      <c r="G458" s="18">
        <v>227</v>
      </c>
      <c r="H458" s="18" t="s">
        <v>17</v>
      </c>
      <c r="I458" s="18" t="s">
        <v>17</v>
      </c>
      <c r="J458">
        <v>253</v>
      </c>
      <c r="K458">
        <v>354</v>
      </c>
      <c r="L458">
        <v>100</v>
      </c>
      <c r="M458">
        <v>171</v>
      </c>
      <c r="N458" s="23">
        <v>-28.443719113865999</v>
      </c>
      <c r="O458" s="23">
        <v>26.6640481558453</v>
      </c>
      <c r="P458" s="18" t="s">
        <v>19</v>
      </c>
      <c r="S458" s="4">
        <f t="shared" si="244"/>
        <v>253</v>
      </c>
      <c r="T458" s="4">
        <f t="shared" si="245"/>
        <v>354</v>
      </c>
      <c r="U458" s="9">
        <f t="shared" si="246"/>
        <v>102</v>
      </c>
      <c r="V458" s="9">
        <f t="shared" si="247"/>
        <v>465</v>
      </c>
      <c r="W458" s="9">
        <f t="shared" si="248"/>
        <v>536</v>
      </c>
      <c r="X458" s="9">
        <f t="shared" si="249"/>
        <v>72</v>
      </c>
      <c r="Y458" s="5">
        <v>1</v>
      </c>
      <c r="Z458" s="19"/>
      <c r="AA458" s="19">
        <f t="shared" si="243"/>
        <v>0</v>
      </c>
      <c r="AB458" s="19">
        <f t="shared" si="243"/>
        <v>0</v>
      </c>
      <c r="AC458" s="19">
        <f t="shared" si="243"/>
        <v>0</v>
      </c>
      <c r="AD458" s="19">
        <f t="shared" si="243"/>
        <v>0</v>
      </c>
      <c r="AE458" s="19">
        <f t="shared" si="243"/>
        <v>0</v>
      </c>
      <c r="AF458" s="19">
        <f t="shared" si="243"/>
        <v>0</v>
      </c>
      <c r="AG458" s="19">
        <f t="shared" si="243"/>
        <v>0</v>
      </c>
      <c r="AH458" s="19">
        <f t="shared" si="243"/>
        <v>0</v>
      </c>
      <c r="AI458" s="19">
        <f t="shared" si="243"/>
        <v>0.20588235294117646</v>
      </c>
      <c r="AJ458" s="19">
        <f t="shared" si="243"/>
        <v>0.50980392156862742</v>
      </c>
      <c r="AK458" s="19">
        <f t="shared" si="243"/>
        <v>0.80392156862745101</v>
      </c>
      <c r="AL458" s="19">
        <f t="shared" si="243"/>
        <v>1</v>
      </c>
      <c r="AM458" s="19">
        <f t="shared" si="261"/>
        <v>1</v>
      </c>
      <c r="AN458" s="19">
        <f t="shared" si="262"/>
        <v>1</v>
      </c>
      <c r="AO458" s="19">
        <f t="shared" si="263"/>
        <v>1</v>
      </c>
      <c r="AP458" s="19">
        <f t="shared" si="264"/>
        <v>1</v>
      </c>
      <c r="AQ458" s="19">
        <f t="shared" si="265"/>
        <v>0.70833333333333326</v>
      </c>
      <c r="AR458" s="19">
        <f t="shared" si="266"/>
        <v>0.27777777777777779</v>
      </c>
      <c r="AS458" s="19">
        <f t="shared" si="267"/>
        <v>0</v>
      </c>
      <c r="AT458" s="19">
        <f t="shared" si="268"/>
        <v>0</v>
      </c>
      <c r="AU458" s="19">
        <f t="shared" si="269"/>
        <v>0.20588235294117646</v>
      </c>
      <c r="AV458" s="19">
        <f t="shared" si="270"/>
        <v>0.50980392156862742</v>
      </c>
      <c r="AW458" s="19">
        <f t="shared" si="271"/>
        <v>0.80392156862745101</v>
      </c>
      <c r="AX458" s="19">
        <f t="shared" si="272"/>
        <v>1</v>
      </c>
      <c r="AY458" s="37">
        <v>535</v>
      </c>
      <c r="AZ458" s="22">
        <f t="shared" si="273"/>
        <v>1</v>
      </c>
      <c r="BA458" s="22">
        <f t="shared" si="250"/>
        <v>1</v>
      </c>
      <c r="BB458" s="22">
        <f t="shared" si="251"/>
        <v>1</v>
      </c>
      <c r="BC458" s="22">
        <f t="shared" si="252"/>
        <v>1</v>
      </c>
      <c r="BD458" s="22">
        <f t="shared" si="253"/>
        <v>0.70833333333333326</v>
      </c>
      <c r="BE458" s="22">
        <f t="shared" si="254"/>
        <v>0.27777777777777779</v>
      </c>
      <c r="BF458" s="22">
        <f t="shared" si="255"/>
        <v>0</v>
      </c>
      <c r="BG458" s="22">
        <f t="shared" si="256"/>
        <v>0</v>
      </c>
      <c r="BH458" s="22">
        <f t="shared" si="257"/>
        <v>0.20588235294117646</v>
      </c>
      <c r="BI458" s="22">
        <f t="shared" si="258"/>
        <v>0.50980392156862742</v>
      </c>
      <c r="BJ458" s="22">
        <f t="shared" si="259"/>
        <v>0.80392156862745101</v>
      </c>
      <c r="BK458" s="22">
        <f t="shared" si="260"/>
        <v>1</v>
      </c>
    </row>
    <row r="459" spans="1:63" x14ac:dyDescent="0.25">
      <c r="A459">
        <v>536</v>
      </c>
      <c r="B459" s="3" t="s">
        <v>165</v>
      </c>
      <c r="C459" s="3" t="s">
        <v>165</v>
      </c>
      <c r="D459" s="18" t="s">
        <v>33</v>
      </c>
      <c r="E459" s="23">
        <v>203.404140731468</v>
      </c>
      <c r="F459" s="18" t="s">
        <v>16</v>
      </c>
      <c r="G459" s="18">
        <v>227</v>
      </c>
      <c r="H459" s="18" t="s">
        <v>17</v>
      </c>
      <c r="I459" s="18" t="s">
        <v>17</v>
      </c>
      <c r="J459">
        <v>233</v>
      </c>
      <c r="K459">
        <v>354</v>
      </c>
      <c r="L459">
        <v>100</v>
      </c>
      <c r="M459">
        <v>202</v>
      </c>
      <c r="N459" s="23">
        <v>-28.4231875550465</v>
      </c>
      <c r="O459" s="23">
        <v>26.670104922058702</v>
      </c>
      <c r="P459" s="18" t="s">
        <v>19</v>
      </c>
      <c r="S459" s="4">
        <f t="shared" si="244"/>
        <v>233</v>
      </c>
      <c r="T459" s="4">
        <f t="shared" si="245"/>
        <v>354</v>
      </c>
      <c r="U459" s="9">
        <f t="shared" si="246"/>
        <v>122</v>
      </c>
      <c r="V459" s="9">
        <f t="shared" si="247"/>
        <v>465</v>
      </c>
      <c r="W459" s="9">
        <f t="shared" si="248"/>
        <v>567</v>
      </c>
      <c r="X459" s="9">
        <f t="shared" si="249"/>
        <v>103</v>
      </c>
      <c r="Y459" s="5">
        <v>1</v>
      </c>
      <c r="Z459" s="19"/>
      <c r="AA459" s="19">
        <f t="shared" si="243"/>
        <v>0</v>
      </c>
      <c r="AB459" s="19">
        <f t="shared" si="243"/>
        <v>0</v>
      </c>
      <c r="AC459" s="19">
        <f t="shared" si="243"/>
        <v>0</v>
      </c>
      <c r="AD459" s="19">
        <f t="shared" si="243"/>
        <v>0</v>
      </c>
      <c r="AE459" s="19">
        <f t="shared" si="243"/>
        <v>0</v>
      </c>
      <c r="AF459" s="19">
        <f t="shared" si="243"/>
        <v>0</v>
      </c>
      <c r="AG459" s="19">
        <f t="shared" si="243"/>
        <v>0</v>
      </c>
      <c r="AH459" s="19">
        <f t="shared" si="243"/>
        <v>9.0163934426229511E-2</v>
      </c>
      <c r="AI459" s="19">
        <f t="shared" si="243"/>
        <v>0.33606557377049179</v>
      </c>
      <c r="AJ459" s="19">
        <f t="shared" si="243"/>
        <v>0.5901639344262295</v>
      </c>
      <c r="AK459" s="19">
        <f t="shared" si="243"/>
        <v>0.83606557377049184</v>
      </c>
      <c r="AL459" s="19">
        <f t="shared" si="243"/>
        <v>1</v>
      </c>
      <c r="AM459" s="19">
        <f t="shared" si="261"/>
        <v>1</v>
      </c>
      <c r="AN459" s="19">
        <f t="shared" si="262"/>
        <v>1</v>
      </c>
      <c r="AO459" s="19">
        <f t="shared" si="263"/>
        <v>1</v>
      </c>
      <c r="AP459" s="19">
        <f t="shared" si="264"/>
        <v>1</v>
      </c>
      <c r="AQ459" s="19">
        <f t="shared" si="265"/>
        <v>0.79611650485436891</v>
      </c>
      <c r="AR459" s="19">
        <f t="shared" si="266"/>
        <v>0.49514563106796117</v>
      </c>
      <c r="AS459" s="19">
        <f t="shared" si="267"/>
        <v>0.20388349514563109</v>
      </c>
      <c r="AT459" s="19">
        <f t="shared" si="268"/>
        <v>9.0163934426229511E-2</v>
      </c>
      <c r="AU459" s="19">
        <f t="shared" si="269"/>
        <v>0.33606557377049179</v>
      </c>
      <c r="AV459" s="19">
        <f t="shared" si="270"/>
        <v>0.5901639344262295</v>
      </c>
      <c r="AW459" s="19">
        <f t="shared" si="271"/>
        <v>0.83606557377049184</v>
      </c>
      <c r="AX459" s="19">
        <f t="shared" si="272"/>
        <v>1</v>
      </c>
      <c r="AY459" s="37">
        <v>536</v>
      </c>
      <c r="AZ459" s="22">
        <f t="shared" si="273"/>
        <v>1</v>
      </c>
      <c r="BA459" s="22">
        <f t="shared" si="250"/>
        <v>1</v>
      </c>
      <c r="BB459" s="22">
        <f t="shared" si="251"/>
        <v>1</v>
      </c>
      <c r="BC459" s="22">
        <f t="shared" si="252"/>
        <v>1</v>
      </c>
      <c r="BD459" s="22">
        <f t="shared" si="253"/>
        <v>0.79611650485436891</v>
      </c>
      <c r="BE459" s="22">
        <f t="shared" si="254"/>
        <v>0.49514563106796117</v>
      </c>
      <c r="BF459" s="22">
        <f t="shared" si="255"/>
        <v>0.20388349514563109</v>
      </c>
      <c r="BG459" s="22">
        <f t="shared" si="256"/>
        <v>9.0163934426229511E-2</v>
      </c>
      <c r="BH459" s="22">
        <f t="shared" si="257"/>
        <v>0.33606557377049179</v>
      </c>
      <c r="BI459" s="22">
        <f t="shared" si="258"/>
        <v>0.5901639344262295</v>
      </c>
      <c r="BJ459" s="22">
        <f t="shared" si="259"/>
        <v>0.83606557377049184</v>
      </c>
      <c r="BK459" s="22">
        <f t="shared" si="260"/>
        <v>1</v>
      </c>
    </row>
    <row r="460" spans="1:63" x14ac:dyDescent="0.25">
      <c r="A460">
        <v>537</v>
      </c>
      <c r="B460" s="3" t="s">
        <v>165</v>
      </c>
      <c r="C460" s="3" t="s">
        <v>165</v>
      </c>
      <c r="D460" s="18" t="s">
        <v>30</v>
      </c>
      <c r="E460" s="23">
        <v>1104.2547575409001</v>
      </c>
      <c r="F460" s="18" t="s">
        <v>16</v>
      </c>
      <c r="G460" s="18">
        <v>227</v>
      </c>
      <c r="H460" s="18" t="s">
        <v>17</v>
      </c>
      <c r="I460" s="18" t="s">
        <v>17</v>
      </c>
      <c r="J460">
        <v>335</v>
      </c>
      <c r="K460">
        <v>31</v>
      </c>
      <c r="L460">
        <v>152</v>
      </c>
      <c r="M460">
        <v>181</v>
      </c>
      <c r="N460" s="23">
        <v>-26.778724914673901</v>
      </c>
      <c r="O460" s="23">
        <v>28.077713264193399</v>
      </c>
      <c r="P460" s="18" t="s">
        <v>19</v>
      </c>
      <c r="S460" s="4">
        <f t="shared" si="244"/>
        <v>335</v>
      </c>
      <c r="T460" s="4">
        <f t="shared" si="245"/>
        <v>31</v>
      </c>
      <c r="U460" s="9">
        <f t="shared" si="246"/>
        <v>62</v>
      </c>
      <c r="V460" s="9">
        <f t="shared" si="247"/>
        <v>152</v>
      </c>
      <c r="W460" s="9">
        <f t="shared" si="248"/>
        <v>181</v>
      </c>
      <c r="X460" s="9">
        <f t="shared" si="249"/>
        <v>30</v>
      </c>
      <c r="Y460" s="5">
        <v>1</v>
      </c>
      <c r="Z460" s="19"/>
      <c r="AA460" s="19">
        <f t="shared" si="243"/>
        <v>0</v>
      </c>
      <c r="AB460" s="19">
        <f t="shared" si="243"/>
        <v>0</v>
      </c>
      <c r="AC460" s="19">
        <f t="shared" si="243"/>
        <v>0</v>
      </c>
      <c r="AD460" s="19">
        <f t="shared" si="243"/>
        <v>0</v>
      </c>
      <c r="AE460" s="19">
        <f t="shared" si="243"/>
        <v>0</v>
      </c>
      <c r="AF460" s="19">
        <f t="shared" si="243"/>
        <v>0</v>
      </c>
      <c r="AG460" s="19">
        <f t="shared" si="243"/>
        <v>0</v>
      </c>
      <c r="AH460" s="19">
        <f t="shared" si="243"/>
        <v>0</v>
      </c>
      <c r="AI460" s="19">
        <f t="shared" si="243"/>
        <v>0</v>
      </c>
      <c r="AJ460" s="19">
        <f t="shared" si="243"/>
        <v>0</v>
      </c>
      <c r="AK460" s="19">
        <f t="shared" si="243"/>
        <v>0</v>
      </c>
      <c r="AL460" s="19">
        <f t="shared" si="243"/>
        <v>0</v>
      </c>
      <c r="AM460" s="19">
        <f t="shared" si="261"/>
        <v>0</v>
      </c>
      <c r="AN460" s="19">
        <f t="shared" si="262"/>
        <v>0</v>
      </c>
      <c r="AO460" s="19">
        <f t="shared" si="263"/>
        <v>0</v>
      </c>
      <c r="AP460" s="19">
        <f t="shared" si="264"/>
        <v>0</v>
      </c>
      <c r="AQ460" s="19">
        <f t="shared" si="265"/>
        <v>0</v>
      </c>
      <c r="AR460" s="19">
        <f t="shared" si="266"/>
        <v>0</v>
      </c>
      <c r="AS460" s="19">
        <f t="shared" si="267"/>
        <v>0</v>
      </c>
      <c r="AT460" s="19">
        <f t="shared" si="268"/>
        <v>0</v>
      </c>
      <c r="AU460" s="19">
        <f t="shared" si="269"/>
        <v>0</v>
      </c>
      <c r="AV460" s="19">
        <f t="shared" si="270"/>
        <v>0</v>
      </c>
      <c r="AW460" s="19">
        <f t="shared" si="271"/>
        <v>0</v>
      </c>
      <c r="AX460" s="19">
        <f t="shared" si="272"/>
        <v>0</v>
      </c>
      <c r="AY460" s="37">
        <v>537</v>
      </c>
      <c r="AZ460" s="22">
        <f t="shared" si="273"/>
        <v>0</v>
      </c>
      <c r="BA460" s="22">
        <f t="shared" si="250"/>
        <v>0</v>
      </c>
      <c r="BB460" s="22">
        <f t="shared" si="251"/>
        <v>0</v>
      </c>
      <c r="BC460" s="22">
        <f t="shared" si="252"/>
        <v>0</v>
      </c>
      <c r="BD460" s="22">
        <f t="shared" si="253"/>
        <v>0</v>
      </c>
      <c r="BE460" s="22">
        <f t="shared" si="254"/>
        <v>0</v>
      </c>
      <c r="BF460" s="22">
        <f t="shared" si="255"/>
        <v>0</v>
      </c>
      <c r="BG460" s="22">
        <f t="shared" si="256"/>
        <v>0</v>
      </c>
      <c r="BH460" s="22">
        <f t="shared" si="257"/>
        <v>0</v>
      </c>
      <c r="BI460" s="22">
        <f t="shared" si="258"/>
        <v>0</v>
      </c>
      <c r="BJ460" s="22">
        <f t="shared" si="259"/>
        <v>0</v>
      </c>
      <c r="BK460" s="22">
        <f t="shared" si="260"/>
        <v>0</v>
      </c>
    </row>
    <row r="461" spans="1:63" x14ac:dyDescent="0.25">
      <c r="A461">
        <v>538</v>
      </c>
      <c r="B461" s="3" t="s">
        <v>165</v>
      </c>
      <c r="C461" s="3" t="s">
        <v>165</v>
      </c>
      <c r="D461" s="18" t="s">
        <v>48</v>
      </c>
      <c r="E461" s="23">
        <v>1119.63656308492</v>
      </c>
      <c r="F461" s="18" t="s">
        <v>16</v>
      </c>
      <c r="G461" s="18">
        <v>227</v>
      </c>
      <c r="H461" s="18" t="s">
        <v>17</v>
      </c>
      <c r="I461" s="18" t="s">
        <v>17</v>
      </c>
      <c r="J461">
        <v>284</v>
      </c>
      <c r="K461">
        <v>353</v>
      </c>
      <c r="L461">
        <v>100</v>
      </c>
      <c r="M461">
        <v>171</v>
      </c>
      <c r="N461" s="23">
        <v>-28.4426637574159</v>
      </c>
      <c r="O461" s="23">
        <v>26.667466443319501</v>
      </c>
      <c r="P461" s="18" t="s">
        <v>19</v>
      </c>
      <c r="S461" s="4">
        <f t="shared" si="244"/>
        <v>284</v>
      </c>
      <c r="T461" s="4">
        <f t="shared" si="245"/>
        <v>353</v>
      </c>
      <c r="U461" s="9">
        <f t="shared" si="246"/>
        <v>70</v>
      </c>
      <c r="V461" s="9">
        <f t="shared" si="247"/>
        <v>465</v>
      </c>
      <c r="W461" s="9">
        <f t="shared" si="248"/>
        <v>536</v>
      </c>
      <c r="X461" s="9">
        <f t="shared" si="249"/>
        <v>72</v>
      </c>
      <c r="Y461" s="5">
        <v>1</v>
      </c>
      <c r="Z461" s="19"/>
      <c r="AA461" s="19">
        <f t="shared" si="243"/>
        <v>0</v>
      </c>
      <c r="AB461" s="19">
        <f t="shared" si="243"/>
        <v>0</v>
      </c>
      <c r="AC461" s="19">
        <f t="shared" si="243"/>
        <v>0</v>
      </c>
      <c r="AD461" s="19">
        <f t="shared" si="243"/>
        <v>0</v>
      </c>
      <c r="AE461" s="19">
        <f t="shared" si="243"/>
        <v>0</v>
      </c>
      <c r="AF461" s="19">
        <f t="shared" si="243"/>
        <v>0</v>
      </c>
      <c r="AG461" s="19">
        <f t="shared" si="243"/>
        <v>0</v>
      </c>
      <c r="AH461" s="19">
        <f t="shared" si="243"/>
        <v>0</v>
      </c>
      <c r="AI461" s="19">
        <f t="shared" si="243"/>
        <v>0</v>
      </c>
      <c r="AJ461" s="19">
        <f t="shared" si="243"/>
        <v>0.3</v>
      </c>
      <c r="AK461" s="19">
        <f t="shared" si="243"/>
        <v>0.72857142857142854</v>
      </c>
      <c r="AL461" s="19">
        <f t="shared" si="243"/>
        <v>1</v>
      </c>
      <c r="AM461" s="19">
        <f t="shared" si="261"/>
        <v>1</v>
      </c>
      <c r="AN461" s="19">
        <f t="shared" si="262"/>
        <v>1</v>
      </c>
      <c r="AO461" s="19">
        <f t="shared" si="263"/>
        <v>1</v>
      </c>
      <c r="AP461" s="19">
        <f t="shared" si="264"/>
        <v>1</v>
      </c>
      <c r="AQ461" s="19">
        <f t="shared" si="265"/>
        <v>0.70833333333333326</v>
      </c>
      <c r="AR461" s="19">
        <f t="shared" si="266"/>
        <v>0.27777777777777779</v>
      </c>
      <c r="AS461" s="19">
        <f t="shared" si="267"/>
        <v>0</v>
      </c>
      <c r="AT461" s="19">
        <f t="shared" si="268"/>
        <v>0</v>
      </c>
      <c r="AU461" s="19">
        <f t="shared" si="269"/>
        <v>0</v>
      </c>
      <c r="AV461" s="19">
        <f t="shared" si="270"/>
        <v>0.3</v>
      </c>
      <c r="AW461" s="19">
        <f t="shared" si="271"/>
        <v>0.72857142857142854</v>
      </c>
      <c r="AX461" s="19">
        <f t="shared" si="272"/>
        <v>1</v>
      </c>
      <c r="AY461" s="37">
        <v>538</v>
      </c>
      <c r="AZ461" s="22">
        <f t="shared" si="273"/>
        <v>1</v>
      </c>
      <c r="BA461" s="22">
        <f t="shared" si="250"/>
        <v>1</v>
      </c>
      <c r="BB461" s="22">
        <f t="shared" si="251"/>
        <v>1</v>
      </c>
      <c r="BC461" s="22">
        <f t="shared" si="252"/>
        <v>1</v>
      </c>
      <c r="BD461" s="22">
        <f t="shared" si="253"/>
        <v>0.70833333333333326</v>
      </c>
      <c r="BE461" s="22">
        <f t="shared" si="254"/>
        <v>0.27777777777777779</v>
      </c>
      <c r="BF461" s="22">
        <f t="shared" si="255"/>
        <v>0</v>
      </c>
      <c r="BG461" s="22">
        <f t="shared" si="256"/>
        <v>0</v>
      </c>
      <c r="BH461" s="22">
        <f t="shared" si="257"/>
        <v>0</v>
      </c>
      <c r="BI461" s="22">
        <f t="shared" si="258"/>
        <v>0.3</v>
      </c>
      <c r="BJ461" s="22">
        <f t="shared" si="259"/>
        <v>0.72857142857142854</v>
      </c>
      <c r="BK461" s="22">
        <f t="shared" si="260"/>
        <v>1</v>
      </c>
    </row>
    <row r="462" spans="1:63" x14ac:dyDescent="0.25">
      <c r="A462">
        <v>539</v>
      </c>
      <c r="B462" s="3" t="s">
        <v>167</v>
      </c>
      <c r="C462" s="3" t="s">
        <v>167</v>
      </c>
      <c r="D462" s="18" t="s">
        <v>18</v>
      </c>
      <c r="E462" s="23">
        <v>16.644262481350101</v>
      </c>
      <c r="F462" s="18" t="s">
        <v>16</v>
      </c>
      <c r="G462" s="18">
        <v>64</v>
      </c>
      <c r="H462" s="18" t="s">
        <v>17</v>
      </c>
      <c r="I462" s="18" t="s">
        <v>17</v>
      </c>
      <c r="J462">
        <v>274</v>
      </c>
      <c r="K462">
        <v>314</v>
      </c>
      <c r="L462">
        <v>152</v>
      </c>
      <c r="M462">
        <v>181</v>
      </c>
      <c r="N462" s="23">
        <v>35.997744221678097</v>
      </c>
      <c r="O462" s="23">
        <v>127.53788708602001</v>
      </c>
      <c r="P462" s="18" t="s">
        <v>19</v>
      </c>
      <c r="S462" s="4">
        <f t="shared" si="244"/>
        <v>274</v>
      </c>
      <c r="T462" s="4">
        <f t="shared" si="245"/>
        <v>314</v>
      </c>
      <c r="U462" s="9">
        <f t="shared" si="246"/>
        <v>41</v>
      </c>
      <c r="V462" s="9">
        <f t="shared" si="247"/>
        <v>517</v>
      </c>
      <c r="W462" s="9">
        <f t="shared" si="248"/>
        <v>546</v>
      </c>
      <c r="X462" s="9">
        <f t="shared" si="249"/>
        <v>30</v>
      </c>
      <c r="Y462" s="5">
        <v>1</v>
      </c>
      <c r="Z462" s="19"/>
      <c r="AA462" s="19">
        <f t="shared" si="243"/>
        <v>0</v>
      </c>
      <c r="AB462" s="19">
        <f t="shared" si="243"/>
        <v>0</v>
      </c>
      <c r="AC462" s="19">
        <f t="shared" si="243"/>
        <v>0</v>
      </c>
      <c r="AD462" s="19">
        <f t="shared" si="243"/>
        <v>0</v>
      </c>
      <c r="AE462" s="19">
        <f t="shared" si="243"/>
        <v>0</v>
      </c>
      <c r="AF462" s="19">
        <f t="shared" si="243"/>
        <v>0</v>
      </c>
      <c r="AG462" s="19">
        <f t="shared" si="243"/>
        <v>0</v>
      </c>
      <c r="AH462" s="19">
        <f t="shared" si="243"/>
        <v>0</v>
      </c>
      <c r="AI462" s="19">
        <f t="shared" si="243"/>
        <v>0</v>
      </c>
      <c r="AJ462" s="19">
        <f t="shared" si="243"/>
        <v>0.75609756097560976</v>
      </c>
      <c r="AK462" s="19">
        <f t="shared" si="243"/>
        <v>1</v>
      </c>
      <c r="AL462" s="19">
        <f t="shared" si="243"/>
        <v>1</v>
      </c>
      <c r="AM462" s="19">
        <f t="shared" si="261"/>
        <v>1</v>
      </c>
      <c r="AN462" s="19">
        <f t="shared" si="262"/>
        <v>1</v>
      </c>
      <c r="AO462" s="19">
        <f t="shared" si="263"/>
        <v>1</v>
      </c>
      <c r="AP462" s="19">
        <f t="shared" si="264"/>
        <v>1</v>
      </c>
      <c r="AQ462" s="19">
        <f t="shared" si="265"/>
        <v>1</v>
      </c>
      <c r="AR462" s="19">
        <f t="shared" si="266"/>
        <v>1</v>
      </c>
      <c r="AS462" s="19">
        <f t="shared" si="267"/>
        <v>0</v>
      </c>
      <c r="AT462" s="19">
        <f t="shared" si="268"/>
        <v>0</v>
      </c>
      <c r="AU462" s="19">
        <f t="shared" si="269"/>
        <v>0</v>
      </c>
      <c r="AV462" s="19">
        <f t="shared" si="270"/>
        <v>0.75609756097560976</v>
      </c>
      <c r="AW462" s="19">
        <f t="shared" si="271"/>
        <v>1</v>
      </c>
      <c r="AX462" s="19">
        <f t="shared" si="272"/>
        <v>1</v>
      </c>
      <c r="AY462" s="37">
        <v>539</v>
      </c>
      <c r="AZ462" s="22">
        <f t="shared" si="273"/>
        <v>1</v>
      </c>
      <c r="BA462" s="22">
        <f t="shared" si="250"/>
        <v>1</v>
      </c>
      <c r="BB462" s="22">
        <f t="shared" si="251"/>
        <v>1</v>
      </c>
      <c r="BC462" s="22">
        <f t="shared" si="252"/>
        <v>1</v>
      </c>
      <c r="BD462" s="22">
        <f t="shared" si="253"/>
        <v>1</v>
      </c>
      <c r="BE462" s="22">
        <f t="shared" si="254"/>
        <v>1</v>
      </c>
      <c r="BF462" s="22">
        <f t="shared" si="255"/>
        <v>0</v>
      </c>
      <c r="BG462" s="22">
        <f t="shared" si="256"/>
        <v>0</v>
      </c>
      <c r="BH462" s="22">
        <f t="shared" si="257"/>
        <v>0</v>
      </c>
      <c r="BI462" s="22">
        <f t="shared" si="258"/>
        <v>0.75609756097560976</v>
      </c>
      <c r="BJ462" s="22">
        <f t="shared" si="259"/>
        <v>1</v>
      </c>
      <c r="BK462" s="22">
        <f t="shared" si="260"/>
        <v>1</v>
      </c>
    </row>
    <row r="463" spans="1:63" x14ac:dyDescent="0.25">
      <c r="A463">
        <v>540</v>
      </c>
      <c r="B463" s="3" t="s">
        <v>167</v>
      </c>
      <c r="C463" s="3" t="s">
        <v>167</v>
      </c>
      <c r="D463" s="18" t="s">
        <v>28</v>
      </c>
      <c r="E463" s="23">
        <v>788.54717774661594</v>
      </c>
      <c r="F463" s="18" t="s">
        <v>16</v>
      </c>
      <c r="G463" s="18">
        <v>64</v>
      </c>
      <c r="H463" s="18" t="s">
        <v>17</v>
      </c>
      <c r="I463" s="18" t="s">
        <v>17</v>
      </c>
      <c r="J463">
        <v>305</v>
      </c>
      <c r="K463">
        <v>334</v>
      </c>
      <c r="L463">
        <v>162</v>
      </c>
      <c r="M463">
        <v>202</v>
      </c>
      <c r="N463" s="23">
        <v>35.996977668907903</v>
      </c>
      <c r="O463" s="23">
        <v>127.536135683707</v>
      </c>
      <c r="P463" s="18" t="s">
        <v>19</v>
      </c>
      <c r="S463" s="4">
        <f t="shared" si="244"/>
        <v>305</v>
      </c>
      <c r="T463" s="4">
        <f t="shared" si="245"/>
        <v>334</v>
      </c>
      <c r="U463" s="9">
        <f t="shared" si="246"/>
        <v>30</v>
      </c>
      <c r="V463" s="9">
        <f t="shared" si="247"/>
        <v>527</v>
      </c>
      <c r="W463" s="9">
        <f t="shared" si="248"/>
        <v>567</v>
      </c>
      <c r="X463" s="9">
        <f t="shared" si="249"/>
        <v>41</v>
      </c>
      <c r="Y463" s="5">
        <v>1</v>
      </c>
      <c r="Z463" s="19"/>
      <c r="AA463" s="19">
        <f t="shared" si="243"/>
        <v>0</v>
      </c>
      <c r="AB463" s="19">
        <f t="shared" si="243"/>
        <v>0</v>
      </c>
      <c r="AC463" s="19">
        <f t="shared" si="243"/>
        <v>0</v>
      </c>
      <c r="AD463" s="19">
        <f t="shared" si="243"/>
        <v>0</v>
      </c>
      <c r="AE463" s="19">
        <f t="shared" si="243"/>
        <v>0</v>
      </c>
      <c r="AF463" s="19">
        <f t="shared" si="243"/>
        <v>0</v>
      </c>
      <c r="AG463" s="19">
        <f t="shared" si="243"/>
        <v>0</v>
      </c>
      <c r="AH463" s="19">
        <f t="shared" si="243"/>
        <v>0</v>
      </c>
      <c r="AI463" s="19">
        <f t="shared" si="243"/>
        <v>0</v>
      </c>
      <c r="AJ463" s="19">
        <f t="shared" si="243"/>
        <v>0</v>
      </c>
      <c r="AK463" s="19">
        <f t="shared" si="243"/>
        <v>1</v>
      </c>
      <c r="AL463" s="19">
        <f t="shared" si="243"/>
        <v>1</v>
      </c>
      <c r="AM463" s="19">
        <f t="shared" si="261"/>
        <v>1</v>
      </c>
      <c r="AN463" s="19">
        <f t="shared" si="262"/>
        <v>1</v>
      </c>
      <c r="AO463" s="19">
        <f t="shared" si="263"/>
        <v>1</v>
      </c>
      <c r="AP463" s="19">
        <f t="shared" si="264"/>
        <v>1</v>
      </c>
      <c r="AQ463" s="19">
        <f t="shared" si="265"/>
        <v>1</v>
      </c>
      <c r="AR463" s="19">
        <f t="shared" si="266"/>
        <v>1</v>
      </c>
      <c r="AS463" s="19">
        <f t="shared" si="267"/>
        <v>0.51219512195121952</v>
      </c>
      <c r="AT463" s="19">
        <f t="shared" si="268"/>
        <v>0</v>
      </c>
      <c r="AU463" s="19">
        <f t="shared" si="269"/>
        <v>0</v>
      </c>
      <c r="AV463" s="19">
        <f t="shared" si="270"/>
        <v>0</v>
      </c>
      <c r="AW463" s="19">
        <f t="shared" si="271"/>
        <v>1</v>
      </c>
      <c r="AX463" s="19">
        <f t="shared" si="272"/>
        <v>1</v>
      </c>
      <c r="AY463" s="37">
        <v>540</v>
      </c>
      <c r="AZ463" s="22">
        <f t="shared" si="273"/>
        <v>1</v>
      </c>
      <c r="BA463" s="22">
        <f t="shared" si="250"/>
        <v>1</v>
      </c>
      <c r="BB463" s="22">
        <f t="shared" si="251"/>
        <v>1</v>
      </c>
      <c r="BC463" s="22">
        <f t="shared" si="252"/>
        <v>1</v>
      </c>
      <c r="BD463" s="22">
        <f t="shared" si="253"/>
        <v>1</v>
      </c>
      <c r="BE463" s="22">
        <f t="shared" si="254"/>
        <v>1</v>
      </c>
      <c r="BF463" s="22">
        <f t="shared" si="255"/>
        <v>0.51219512195121952</v>
      </c>
      <c r="BG463" s="22">
        <f t="shared" si="256"/>
        <v>0</v>
      </c>
      <c r="BH463" s="22">
        <f t="shared" si="257"/>
        <v>0</v>
      </c>
      <c r="BI463" s="22">
        <f t="shared" si="258"/>
        <v>0</v>
      </c>
      <c r="BJ463" s="22">
        <f t="shared" si="259"/>
        <v>1</v>
      </c>
      <c r="BK463" s="22">
        <f t="shared" si="260"/>
        <v>1</v>
      </c>
    </row>
    <row r="464" spans="1:63" x14ac:dyDescent="0.25">
      <c r="A464">
        <v>541</v>
      </c>
      <c r="B464" s="3" t="s">
        <v>167</v>
      </c>
      <c r="C464" s="3" t="s">
        <v>167</v>
      </c>
      <c r="D464" s="18" t="s">
        <v>20</v>
      </c>
      <c r="E464" s="23">
        <v>181.134214275445</v>
      </c>
      <c r="F464" s="18" t="s">
        <v>16</v>
      </c>
      <c r="G464" s="18">
        <v>64</v>
      </c>
      <c r="H464" s="18" t="s">
        <v>17</v>
      </c>
      <c r="I464" s="18" t="s">
        <v>17</v>
      </c>
      <c r="J464">
        <v>91</v>
      </c>
      <c r="K464">
        <v>132</v>
      </c>
      <c r="L464">
        <v>233</v>
      </c>
      <c r="M464">
        <v>284</v>
      </c>
      <c r="N464" s="23">
        <v>36.001274159895203</v>
      </c>
      <c r="O464" s="23">
        <v>127.533886658996</v>
      </c>
      <c r="P464" s="18" t="s">
        <v>19</v>
      </c>
      <c r="S464" s="4">
        <f t="shared" si="244"/>
        <v>91</v>
      </c>
      <c r="T464" s="4">
        <f t="shared" si="245"/>
        <v>132</v>
      </c>
      <c r="U464" s="9">
        <f t="shared" si="246"/>
        <v>42</v>
      </c>
      <c r="V464" s="9">
        <f t="shared" si="247"/>
        <v>233</v>
      </c>
      <c r="W464" s="9">
        <f t="shared" si="248"/>
        <v>284</v>
      </c>
      <c r="X464" s="9">
        <f t="shared" si="249"/>
        <v>52</v>
      </c>
      <c r="Y464" s="5">
        <v>1</v>
      </c>
      <c r="Z464" s="19"/>
      <c r="AA464" s="19">
        <f t="shared" si="243"/>
        <v>0</v>
      </c>
      <c r="AB464" s="19">
        <f t="shared" si="243"/>
        <v>0</v>
      </c>
      <c r="AC464" s="19">
        <f t="shared" si="243"/>
        <v>0</v>
      </c>
      <c r="AD464" s="19">
        <f t="shared" si="243"/>
        <v>0.7142857142857143</v>
      </c>
      <c r="AE464" s="19">
        <f t="shared" si="243"/>
        <v>1</v>
      </c>
      <c r="AF464" s="19">
        <f t="shared" si="243"/>
        <v>1</v>
      </c>
      <c r="AG464" s="19">
        <f t="shared" si="243"/>
        <v>1</v>
      </c>
      <c r="AH464" s="19">
        <f t="shared" si="243"/>
        <v>1</v>
      </c>
      <c r="AI464" s="19">
        <f t="shared" si="243"/>
        <v>0.78846153846153844</v>
      </c>
      <c r="AJ464" s="19">
        <f t="shared" si="243"/>
        <v>0.21153846153846156</v>
      </c>
      <c r="AK464" s="19">
        <f t="shared" si="243"/>
        <v>0</v>
      </c>
      <c r="AL464" s="19">
        <f t="shared" si="243"/>
        <v>0</v>
      </c>
      <c r="AM464" s="19">
        <f t="shared" si="261"/>
        <v>0</v>
      </c>
      <c r="AN464" s="19">
        <f t="shared" si="262"/>
        <v>0</v>
      </c>
      <c r="AO464" s="19">
        <f t="shared" si="263"/>
        <v>0</v>
      </c>
      <c r="AP464" s="19">
        <f t="shared" si="264"/>
        <v>0.7142857142857143</v>
      </c>
      <c r="AQ464" s="19">
        <f t="shared" si="265"/>
        <v>1</v>
      </c>
      <c r="AR464" s="19">
        <f t="shared" si="266"/>
        <v>1</v>
      </c>
      <c r="AS464" s="19">
        <f t="shared" si="267"/>
        <v>1</v>
      </c>
      <c r="AT464" s="19">
        <f t="shared" si="268"/>
        <v>1</v>
      </c>
      <c r="AU464" s="19">
        <f t="shared" si="269"/>
        <v>0.78846153846153844</v>
      </c>
      <c r="AV464" s="19">
        <f t="shared" si="270"/>
        <v>0.21153846153846156</v>
      </c>
      <c r="AW464" s="19">
        <f t="shared" si="271"/>
        <v>0</v>
      </c>
      <c r="AX464" s="19">
        <f t="shared" si="272"/>
        <v>0</v>
      </c>
      <c r="AY464" s="37">
        <v>541</v>
      </c>
      <c r="AZ464" s="22">
        <f t="shared" si="273"/>
        <v>0</v>
      </c>
      <c r="BA464" s="22">
        <f t="shared" si="250"/>
        <v>0</v>
      </c>
      <c r="BB464" s="22">
        <f t="shared" si="251"/>
        <v>0</v>
      </c>
      <c r="BC464" s="22">
        <f t="shared" si="252"/>
        <v>0.7142857142857143</v>
      </c>
      <c r="BD464" s="22">
        <f t="shared" si="253"/>
        <v>1</v>
      </c>
      <c r="BE464" s="22">
        <f t="shared" si="254"/>
        <v>1</v>
      </c>
      <c r="BF464" s="22">
        <f t="shared" si="255"/>
        <v>1</v>
      </c>
      <c r="BG464" s="22">
        <f t="shared" si="256"/>
        <v>1</v>
      </c>
      <c r="BH464" s="22">
        <f t="shared" si="257"/>
        <v>0.78846153846153844</v>
      </c>
      <c r="BI464" s="22">
        <f t="shared" si="258"/>
        <v>0.21153846153846156</v>
      </c>
      <c r="BJ464" s="22">
        <f t="shared" si="259"/>
        <v>0</v>
      </c>
      <c r="BK464" s="22">
        <f t="shared" si="260"/>
        <v>0</v>
      </c>
    </row>
    <row r="465" spans="1:63" x14ac:dyDescent="0.25">
      <c r="A465">
        <v>542</v>
      </c>
      <c r="B465" s="3" t="s">
        <v>167</v>
      </c>
      <c r="C465" s="3" t="s">
        <v>167</v>
      </c>
      <c r="D465" s="18" t="s">
        <v>29</v>
      </c>
      <c r="E465" s="23">
        <v>11001.714077590501</v>
      </c>
      <c r="F465" s="18" t="s">
        <v>16</v>
      </c>
      <c r="G465" s="18">
        <v>64</v>
      </c>
      <c r="H465" s="18" t="s">
        <v>17</v>
      </c>
      <c r="I465" s="18" t="s">
        <v>17</v>
      </c>
      <c r="J465">
        <v>121</v>
      </c>
      <c r="K465">
        <v>181</v>
      </c>
      <c r="L465">
        <v>244</v>
      </c>
      <c r="M465">
        <v>304</v>
      </c>
      <c r="N465" s="23">
        <v>36.0014973650595</v>
      </c>
      <c r="O465" s="23">
        <v>127.53439847834601</v>
      </c>
      <c r="P465" s="18" t="s">
        <v>19</v>
      </c>
      <c r="S465" s="4">
        <f t="shared" si="244"/>
        <v>121</v>
      </c>
      <c r="T465" s="4">
        <f t="shared" si="245"/>
        <v>181</v>
      </c>
      <c r="U465" s="9">
        <f t="shared" si="246"/>
        <v>61</v>
      </c>
      <c r="V465" s="9">
        <f t="shared" si="247"/>
        <v>244</v>
      </c>
      <c r="W465" s="9">
        <f t="shared" si="248"/>
        <v>304</v>
      </c>
      <c r="X465" s="9">
        <f t="shared" si="249"/>
        <v>61</v>
      </c>
      <c r="Y465" s="5">
        <v>1</v>
      </c>
      <c r="Z465" s="19"/>
      <c r="AA465" s="19">
        <f t="shared" si="243"/>
        <v>0</v>
      </c>
      <c r="AB465" s="19">
        <f t="shared" si="243"/>
        <v>0</v>
      </c>
      <c r="AC465" s="19">
        <f t="shared" si="243"/>
        <v>0</v>
      </c>
      <c r="AD465" s="19">
        <f t="shared" si="243"/>
        <v>0</v>
      </c>
      <c r="AE465" s="19">
        <f t="shared" si="243"/>
        <v>0.50819672131147542</v>
      </c>
      <c r="AF465" s="19">
        <f t="shared" si="243"/>
        <v>1</v>
      </c>
      <c r="AG465" s="19">
        <f t="shared" si="243"/>
        <v>1</v>
      </c>
      <c r="AH465" s="19">
        <f t="shared" si="243"/>
        <v>1</v>
      </c>
      <c r="AI465" s="19">
        <f t="shared" si="243"/>
        <v>1</v>
      </c>
      <c r="AJ465" s="19">
        <f t="shared" si="243"/>
        <v>0.50819672131147542</v>
      </c>
      <c r="AK465" s="19">
        <f t="shared" si="243"/>
        <v>0</v>
      </c>
      <c r="AL465" s="19">
        <f t="shared" si="243"/>
        <v>0</v>
      </c>
      <c r="AM465" s="19">
        <f t="shared" si="261"/>
        <v>0</v>
      </c>
      <c r="AN465" s="19">
        <f t="shared" si="262"/>
        <v>0</v>
      </c>
      <c r="AO465" s="19">
        <f t="shared" si="263"/>
        <v>0</v>
      </c>
      <c r="AP465" s="19">
        <f t="shared" si="264"/>
        <v>0</v>
      </c>
      <c r="AQ465" s="19">
        <f t="shared" si="265"/>
        <v>0.50819672131147542</v>
      </c>
      <c r="AR465" s="19">
        <f t="shared" si="266"/>
        <v>1</v>
      </c>
      <c r="AS465" s="19">
        <f t="shared" si="267"/>
        <v>1</v>
      </c>
      <c r="AT465" s="19">
        <f t="shared" si="268"/>
        <v>1</v>
      </c>
      <c r="AU465" s="19">
        <f t="shared" si="269"/>
        <v>1</v>
      </c>
      <c r="AV465" s="19">
        <f t="shared" si="270"/>
        <v>0.50819672131147542</v>
      </c>
      <c r="AW465" s="19">
        <f t="shared" si="271"/>
        <v>0</v>
      </c>
      <c r="AX465" s="19">
        <f t="shared" si="272"/>
        <v>0</v>
      </c>
      <c r="AY465" s="37">
        <v>542</v>
      </c>
      <c r="AZ465" s="22">
        <f t="shared" si="273"/>
        <v>0</v>
      </c>
      <c r="BA465" s="22">
        <f t="shared" si="250"/>
        <v>0</v>
      </c>
      <c r="BB465" s="22">
        <f t="shared" si="251"/>
        <v>0</v>
      </c>
      <c r="BC465" s="22">
        <f t="shared" si="252"/>
        <v>0</v>
      </c>
      <c r="BD465" s="22">
        <f t="shared" si="253"/>
        <v>0.50819672131147542</v>
      </c>
      <c r="BE465" s="22">
        <f t="shared" si="254"/>
        <v>1</v>
      </c>
      <c r="BF465" s="22">
        <f t="shared" si="255"/>
        <v>1</v>
      </c>
      <c r="BG465" s="22">
        <f t="shared" si="256"/>
        <v>1</v>
      </c>
      <c r="BH465" s="22">
        <f t="shared" si="257"/>
        <v>1</v>
      </c>
      <c r="BI465" s="22">
        <f t="shared" si="258"/>
        <v>0.50819672131147542</v>
      </c>
      <c r="BJ465" s="22">
        <f t="shared" si="259"/>
        <v>0</v>
      </c>
      <c r="BK465" s="22">
        <f t="shared" si="260"/>
        <v>0</v>
      </c>
    </row>
    <row r="466" spans="1:63" x14ac:dyDescent="0.25">
      <c r="A466">
        <v>543</v>
      </c>
      <c r="B466" s="3" t="s">
        <v>167</v>
      </c>
      <c r="C466" s="3" t="s">
        <v>167</v>
      </c>
      <c r="D466" s="18" t="s">
        <v>33</v>
      </c>
      <c r="E466" s="23">
        <v>17.157445217201801</v>
      </c>
      <c r="F466" s="18" t="s">
        <v>16</v>
      </c>
      <c r="G466" s="18">
        <v>64</v>
      </c>
      <c r="H466" s="18" t="s">
        <v>17</v>
      </c>
      <c r="I466" s="18" t="s">
        <v>17</v>
      </c>
      <c r="J466">
        <v>152</v>
      </c>
      <c r="K466">
        <v>181</v>
      </c>
      <c r="L466">
        <v>263</v>
      </c>
      <c r="M466">
        <v>293</v>
      </c>
      <c r="N466" s="23">
        <v>36.0012741634851</v>
      </c>
      <c r="O466" s="23">
        <v>127.533886661718</v>
      </c>
      <c r="P466" s="18" t="s">
        <v>19</v>
      </c>
      <c r="S466" s="4">
        <f t="shared" si="244"/>
        <v>152</v>
      </c>
      <c r="T466" s="4">
        <f t="shared" si="245"/>
        <v>181</v>
      </c>
      <c r="U466" s="9">
        <f t="shared" si="246"/>
        <v>30</v>
      </c>
      <c r="V466" s="9">
        <f t="shared" si="247"/>
        <v>263</v>
      </c>
      <c r="W466" s="9">
        <f t="shared" si="248"/>
        <v>293</v>
      </c>
      <c r="X466" s="9">
        <f t="shared" si="249"/>
        <v>31</v>
      </c>
      <c r="Y466" s="5">
        <v>1</v>
      </c>
      <c r="Z466" s="19"/>
      <c r="AA466" s="19">
        <f t="shared" si="243"/>
        <v>0</v>
      </c>
      <c r="AB466" s="19">
        <f t="shared" si="243"/>
        <v>0</v>
      </c>
      <c r="AC466" s="19">
        <f t="shared" si="243"/>
        <v>0</v>
      </c>
      <c r="AD466" s="19">
        <f t="shared" si="243"/>
        <v>0</v>
      </c>
      <c r="AE466" s="19">
        <f t="shared" si="243"/>
        <v>0</v>
      </c>
      <c r="AF466" s="19">
        <f t="shared" si="243"/>
        <v>1</v>
      </c>
      <c r="AG466" s="19">
        <f t="shared" ref="AA466:AL487" si="274">IF(AG$6&gt;=$S466,1,0)*IF(AG$6&lt;=$T466,(AG$6-$S466+1)/$U466,1)*IF(AG$5&gt;$W466,0,1)*IF(AG$5&lt;$V466,1,1-(AG$5-$V466)/$X466)</f>
        <v>1</v>
      </c>
      <c r="AH466" s="19">
        <f t="shared" si="274"/>
        <v>1</v>
      </c>
      <c r="AI466" s="19">
        <f t="shared" si="274"/>
        <v>1</v>
      </c>
      <c r="AJ466" s="19">
        <f t="shared" si="274"/>
        <v>0.64516129032258063</v>
      </c>
      <c r="AK466" s="19">
        <f t="shared" si="274"/>
        <v>0</v>
      </c>
      <c r="AL466" s="19">
        <f t="shared" si="274"/>
        <v>0</v>
      </c>
      <c r="AM466" s="19">
        <f t="shared" si="261"/>
        <v>0</v>
      </c>
      <c r="AN466" s="19">
        <f t="shared" si="262"/>
        <v>0</v>
      </c>
      <c r="AO466" s="19">
        <f t="shared" si="263"/>
        <v>0</v>
      </c>
      <c r="AP466" s="19">
        <f t="shared" si="264"/>
        <v>0</v>
      </c>
      <c r="AQ466" s="19">
        <f t="shared" si="265"/>
        <v>0</v>
      </c>
      <c r="AR466" s="19">
        <f t="shared" si="266"/>
        <v>1</v>
      </c>
      <c r="AS466" s="19">
        <f t="shared" si="267"/>
        <v>1</v>
      </c>
      <c r="AT466" s="19">
        <f t="shared" si="268"/>
        <v>1</v>
      </c>
      <c r="AU466" s="19">
        <f t="shared" si="269"/>
        <v>1</v>
      </c>
      <c r="AV466" s="19">
        <f t="shared" si="270"/>
        <v>0.64516129032258063</v>
      </c>
      <c r="AW466" s="19">
        <f t="shared" si="271"/>
        <v>0</v>
      </c>
      <c r="AX466" s="19">
        <f t="shared" si="272"/>
        <v>0</v>
      </c>
      <c r="AY466" s="37">
        <v>543</v>
      </c>
      <c r="AZ466" s="22">
        <f t="shared" si="273"/>
        <v>0</v>
      </c>
      <c r="BA466" s="22">
        <f t="shared" si="250"/>
        <v>0</v>
      </c>
      <c r="BB466" s="22">
        <f t="shared" si="251"/>
        <v>0</v>
      </c>
      <c r="BC466" s="22">
        <f t="shared" si="252"/>
        <v>0</v>
      </c>
      <c r="BD466" s="22">
        <f t="shared" si="253"/>
        <v>0</v>
      </c>
      <c r="BE466" s="22">
        <f t="shared" si="254"/>
        <v>1</v>
      </c>
      <c r="BF466" s="22">
        <f t="shared" si="255"/>
        <v>1</v>
      </c>
      <c r="BG466" s="22">
        <f t="shared" si="256"/>
        <v>1</v>
      </c>
      <c r="BH466" s="22">
        <f t="shared" si="257"/>
        <v>1</v>
      </c>
      <c r="BI466" s="22">
        <f t="shared" si="258"/>
        <v>0.64516129032258063</v>
      </c>
      <c r="BJ466" s="22">
        <f t="shared" si="259"/>
        <v>0</v>
      </c>
      <c r="BK466" s="22">
        <f t="shared" si="260"/>
        <v>0</v>
      </c>
    </row>
    <row r="467" spans="1:63" x14ac:dyDescent="0.25">
      <c r="A467">
        <v>544</v>
      </c>
      <c r="B467" s="3" t="s">
        <v>167</v>
      </c>
      <c r="C467" s="3" t="s">
        <v>167</v>
      </c>
      <c r="D467" s="18" t="s">
        <v>30</v>
      </c>
      <c r="E467" s="23">
        <v>15.2444155349339</v>
      </c>
      <c r="F467" s="18" t="s">
        <v>16</v>
      </c>
      <c r="G467" s="18">
        <v>64</v>
      </c>
      <c r="H467" s="18" t="s">
        <v>17</v>
      </c>
      <c r="I467" s="18" t="s">
        <v>17</v>
      </c>
      <c r="J467">
        <v>91</v>
      </c>
      <c r="K467">
        <v>151</v>
      </c>
      <c r="L467">
        <v>253</v>
      </c>
      <c r="M467">
        <v>293</v>
      </c>
      <c r="N467" s="23">
        <v>36.001274163056003</v>
      </c>
      <c r="O467" s="23">
        <v>127.533886659884</v>
      </c>
      <c r="P467" s="18" t="s">
        <v>19</v>
      </c>
      <c r="S467" s="4">
        <f t="shared" si="244"/>
        <v>91</v>
      </c>
      <c r="T467" s="4">
        <f t="shared" si="245"/>
        <v>151</v>
      </c>
      <c r="U467" s="9">
        <f t="shared" si="246"/>
        <v>61</v>
      </c>
      <c r="V467" s="9">
        <f t="shared" si="247"/>
        <v>253</v>
      </c>
      <c r="W467" s="9">
        <f t="shared" si="248"/>
        <v>293</v>
      </c>
      <c r="X467" s="9">
        <f t="shared" si="249"/>
        <v>41</v>
      </c>
      <c r="Y467" s="5">
        <v>1</v>
      </c>
      <c r="Z467" s="19"/>
      <c r="AA467" s="19">
        <f t="shared" si="274"/>
        <v>0</v>
      </c>
      <c r="AB467" s="19">
        <f t="shared" si="274"/>
        <v>0</v>
      </c>
      <c r="AC467" s="19">
        <f t="shared" si="274"/>
        <v>0</v>
      </c>
      <c r="AD467" s="19">
        <f t="shared" si="274"/>
        <v>0.49180327868852458</v>
      </c>
      <c r="AE467" s="19">
        <f t="shared" si="274"/>
        <v>1</v>
      </c>
      <c r="AF467" s="19">
        <f t="shared" si="274"/>
        <v>1</v>
      </c>
      <c r="AG467" s="19">
        <f t="shared" si="274"/>
        <v>1</v>
      </c>
      <c r="AH467" s="19">
        <f t="shared" si="274"/>
        <v>1</v>
      </c>
      <c r="AI467" s="19">
        <f t="shared" si="274"/>
        <v>1</v>
      </c>
      <c r="AJ467" s="19">
        <f t="shared" si="274"/>
        <v>0.48780487804878048</v>
      </c>
      <c r="AK467" s="19">
        <f t="shared" si="274"/>
        <v>0</v>
      </c>
      <c r="AL467" s="19">
        <f t="shared" si="274"/>
        <v>0</v>
      </c>
      <c r="AM467" s="19">
        <f t="shared" si="261"/>
        <v>0</v>
      </c>
      <c r="AN467" s="19">
        <f t="shared" si="262"/>
        <v>0</v>
      </c>
      <c r="AO467" s="19">
        <f t="shared" si="263"/>
        <v>0</v>
      </c>
      <c r="AP467" s="19">
        <f t="shared" si="264"/>
        <v>0.49180327868852458</v>
      </c>
      <c r="AQ467" s="19">
        <f t="shared" si="265"/>
        <v>1</v>
      </c>
      <c r="AR467" s="19">
        <f t="shared" si="266"/>
        <v>1</v>
      </c>
      <c r="AS467" s="19">
        <f t="shared" si="267"/>
        <v>1</v>
      </c>
      <c r="AT467" s="19">
        <f t="shared" si="268"/>
        <v>1</v>
      </c>
      <c r="AU467" s="19">
        <f t="shared" si="269"/>
        <v>1</v>
      </c>
      <c r="AV467" s="19">
        <f t="shared" si="270"/>
        <v>0.48780487804878048</v>
      </c>
      <c r="AW467" s="19">
        <f t="shared" si="271"/>
        <v>0</v>
      </c>
      <c r="AX467" s="19">
        <f t="shared" si="272"/>
        <v>0</v>
      </c>
      <c r="AY467" s="37">
        <v>544</v>
      </c>
      <c r="AZ467" s="22">
        <f t="shared" si="273"/>
        <v>0</v>
      </c>
      <c r="BA467" s="22">
        <f t="shared" si="250"/>
        <v>0</v>
      </c>
      <c r="BB467" s="22">
        <f t="shared" si="251"/>
        <v>0</v>
      </c>
      <c r="BC467" s="22">
        <f t="shared" si="252"/>
        <v>0.49180327868852458</v>
      </c>
      <c r="BD467" s="22">
        <f t="shared" si="253"/>
        <v>1</v>
      </c>
      <c r="BE467" s="22">
        <f t="shared" si="254"/>
        <v>1</v>
      </c>
      <c r="BF467" s="22">
        <f t="shared" si="255"/>
        <v>1</v>
      </c>
      <c r="BG467" s="22">
        <f t="shared" si="256"/>
        <v>1</v>
      </c>
      <c r="BH467" s="22">
        <f t="shared" si="257"/>
        <v>1</v>
      </c>
      <c r="BI467" s="22">
        <f t="shared" si="258"/>
        <v>0.48780487804878048</v>
      </c>
      <c r="BJ467" s="22">
        <f t="shared" si="259"/>
        <v>0</v>
      </c>
      <c r="BK467" s="22">
        <f t="shared" si="260"/>
        <v>0</v>
      </c>
    </row>
    <row r="468" spans="1:63" x14ac:dyDescent="0.25">
      <c r="A468">
        <v>545</v>
      </c>
      <c r="B468" s="3" t="s">
        <v>167</v>
      </c>
      <c r="C468" s="3" t="s">
        <v>167</v>
      </c>
      <c r="D468" s="18" t="s">
        <v>25</v>
      </c>
      <c r="E468" s="23">
        <v>258.50973152530798</v>
      </c>
      <c r="F468" s="18" t="s">
        <v>16</v>
      </c>
      <c r="G468" s="18">
        <v>64</v>
      </c>
      <c r="H468" s="18" t="s">
        <v>17</v>
      </c>
      <c r="I468" s="18" t="s">
        <v>17</v>
      </c>
      <c r="J468">
        <v>60</v>
      </c>
      <c r="K468">
        <v>102</v>
      </c>
      <c r="L468">
        <v>171</v>
      </c>
      <c r="M468">
        <v>202</v>
      </c>
      <c r="N468" s="23">
        <v>35.996977671697302</v>
      </c>
      <c r="O468" s="23">
        <v>127.53613568202201</v>
      </c>
      <c r="P468" s="18" t="s">
        <v>19</v>
      </c>
      <c r="S468" s="4">
        <f t="shared" si="244"/>
        <v>60</v>
      </c>
      <c r="T468" s="4">
        <f t="shared" si="245"/>
        <v>102</v>
      </c>
      <c r="U468" s="9">
        <f t="shared" si="246"/>
        <v>43</v>
      </c>
      <c r="V468" s="9">
        <f t="shared" si="247"/>
        <v>171</v>
      </c>
      <c r="W468" s="9">
        <f t="shared" si="248"/>
        <v>202</v>
      </c>
      <c r="X468" s="9">
        <f t="shared" si="249"/>
        <v>32</v>
      </c>
      <c r="Y468" s="5">
        <v>1</v>
      </c>
      <c r="Z468" s="19"/>
      <c r="AA468" s="19">
        <f t="shared" si="274"/>
        <v>0</v>
      </c>
      <c r="AB468" s="19">
        <f t="shared" si="274"/>
        <v>0</v>
      </c>
      <c r="AC468" s="19">
        <f t="shared" si="274"/>
        <v>0.72093023255813948</v>
      </c>
      <c r="AD468" s="19">
        <f t="shared" si="274"/>
        <v>1</v>
      </c>
      <c r="AE468" s="19">
        <f t="shared" si="274"/>
        <v>1</v>
      </c>
      <c r="AF468" s="19">
        <f t="shared" si="274"/>
        <v>1</v>
      </c>
      <c r="AG468" s="19">
        <f t="shared" si="274"/>
        <v>0.65625</v>
      </c>
      <c r="AH468" s="19">
        <f t="shared" si="274"/>
        <v>0</v>
      </c>
      <c r="AI468" s="19">
        <f t="shared" si="274"/>
        <v>0</v>
      </c>
      <c r="AJ468" s="19">
        <f t="shared" si="274"/>
        <v>0</v>
      </c>
      <c r="AK468" s="19">
        <f t="shared" si="274"/>
        <v>0</v>
      </c>
      <c r="AL468" s="19">
        <f t="shared" si="274"/>
        <v>0</v>
      </c>
      <c r="AM468" s="19">
        <f t="shared" si="261"/>
        <v>0</v>
      </c>
      <c r="AN468" s="19">
        <f t="shared" si="262"/>
        <v>0</v>
      </c>
      <c r="AO468" s="19">
        <f t="shared" si="263"/>
        <v>0.72093023255813948</v>
      </c>
      <c r="AP468" s="19">
        <f t="shared" si="264"/>
        <v>1</v>
      </c>
      <c r="AQ468" s="19">
        <f t="shared" si="265"/>
        <v>1</v>
      </c>
      <c r="AR468" s="19">
        <f t="shared" si="266"/>
        <v>1</v>
      </c>
      <c r="AS468" s="19">
        <f t="shared" si="267"/>
        <v>0.65625</v>
      </c>
      <c r="AT468" s="19">
        <f t="shared" si="268"/>
        <v>0</v>
      </c>
      <c r="AU468" s="19">
        <f t="shared" si="269"/>
        <v>0</v>
      </c>
      <c r="AV468" s="19">
        <f t="shared" si="270"/>
        <v>0</v>
      </c>
      <c r="AW468" s="19">
        <f t="shared" si="271"/>
        <v>0</v>
      </c>
      <c r="AX468" s="19">
        <f t="shared" si="272"/>
        <v>0</v>
      </c>
      <c r="AY468" s="37">
        <v>545</v>
      </c>
      <c r="AZ468" s="22">
        <f t="shared" si="273"/>
        <v>0</v>
      </c>
      <c r="BA468" s="22">
        <f t="shared" si="250"/>
        <v>0</v>
      </c>
      <c r="BB468" s="22">
        <f t="shared" si="251"/>
        <v>0.72093023255813948</v>
      </c>
      <c r="BC468" s="22">
        <f t="shared" si="252"/>
        <v>1</v>
      </c>
      <c r="BD468" s="22">
        <f t="shared" si="253"/>
        <v>1</v>
      </c>
      <c r="BE468" s="22">
        <f t="shared" si="254"/>
        <v>1</v>
      </c>
      <c r="BF468" s="22">
        <f t="shared" si="255"/>
        <v>0.65625</v>
      </c>
      <c r="BG468" s="22">
        <f t="shared" si="256"/>
        <v>0</v>
      </c>
      <c r="BH468" s="22">
        <f t="shared" si="257"/>
        <v>0</v>
      </c>
      <c r="BI468" s="22">
        <f t="shared" si="258"/>
        <v>0</v>
      </c>
      <c r="BJ468" s="22">
        <f t="shared" si="259"/>
        <v>0</v>
      </c>
      <c r="BK468" s="22">
        <f t="shared" si="260"/>
        <v>0</v>
      </c>
    </row>
    <row r="469" spans="1:63" x14ac:dyDescent="0.25">
      <c r="A469">
        <v>546</v>
      </c>
      <c r="B469" s="3" t="s">
        <v>167</v>
      </c>
      <c r="C469" s="3" t="s">
        <v>167</v>
      </c>
      <c r="D469" s="18" t="s">
        <v>49</v>
      </c>
      <c r="E469" s="23">
        <v>161.86654747907801</v>
      </c>
      <c r="F469" s="18" t="s">
        <v>16</v>
      </c>
      <c r="G469" s="18">
        <v>64</v>
      </c>
      <c r="H469" s="18" t="s">
        <v>17</v>
      </c>
      <c r="I469" s="18" t="s">
        <v>17</v>
      </c>
      <c r="J469">
        <v>71</v>
      </c>
      <c r="K469">
        <v>111</v>
      </c>
      <c r="L469">
        <v>222</v>
      </c>
      <c r="M469">
        <v>262</v>
      </c>
      <c r="N469" s="23">
        <v>35.996822095023397</v>
      </c>
      <c r="O469" s="23">
        <v>127.535780232031</v>
      </c>
      <c r="P469" s="18" t="s">
        <v>19</v>
      </c>
      <c r="S469" s="4">
        <f t="shared" si="244"/>
        <v>71</v>
      </c>
      <c r="T469" s="4">
        <f t="shared" si="245"/>
        <v>111</v>
      </c>
      <c r="U469" s="9">
        <f t="shared" si="246"/>
        <v>41</v>
      </c>
      <c r="V469" s="9">
        <f t="shared" si="247"/>
        <v>222</v>
      </c>
      <c r="W469" s="9">
        <f t="shared" si="248"/>
        <v>262</v>
      </c>
      <c r="X469" s="9">
        <f t="shared" si="249"/>
        <v>41</v>
      </c>
      <c r="Y469" s="5">
        <v>1</v>
      </c>
      <c r="Z469" s="19"/>
      <c r="AA469" s="19">
        <f t="shared" si="274"/>
        <v>0</v>
      </c>
      <c r="AB469" s="19">
        <f t="shared" si="274"/>
        <v>0</v>
      </c>
      <c r="AC469" s="19">
        <f t="shared" si="274"/>
        <v>0.48780487804878048</v>
      </c>
      <c r="AD469" s="19">
        <f t="shared" si="274"/>
        <v>1</v>
      </c>
      <c r="AE469" s="19">
        <f t="shared" si="274"/>
        <v>1</v>
      </c>
      <c r="AF469" s="19">
        <f t="shared" si="274"/>
        <v>1</v>
      </c>
      <c r="AG469" s="19">
        <f t="shared" si="274"/>
        <v>1</v>
      </c>
      <c r="AH469" s="19">
        <f t="shared" si="274"/>
        <v>1</v>
      </c>
      <c r="AI469" s="19">
        <f t="shared" si="274"/>
        <v>0.46341463414634143</v>
      </c>
      <c r="AJ469" s="19">
        <f t="shared" si="274"/>
        <v>0</v>
      </c>
      <c r="AK469" s="19">
        <f t="shared" si="274"/>
        <v>0</v>
      </c>
      <c r="AL469" s="19">
        <f t="shared" si="274"/>
        <v>0</v>
      </c>
      <c r="AM469" s="19">
        <f t="shared" si="261"/>
        <v>0</v>
      </c>
      <c r="AN469" s="19">
        <f t="shared" si="262"/>
        <v>0</v>
      </c>
      <c r="AO469" s="19">
        <f t="shared" si="263"/>
        <v>0.48780487804878048</v>
      </c>
      <c r="AP469" s="19">
        <f t="shared" si="264"/>
        <v>1</v>
      </c>
      <c r="AQ469" s="19">
        <f t="shared" si="265"/>
        <v>1</v>
      </c>
      <c r="AR469" s="19">
        <f t="shared" si="266"/>
        <v>1</v>
      </c>
      <c r="AS469" s="19">
        <f t="shared" si="267"/>
        <v>1</v>
      </c>
      <c r="AT469" s="19">
        <f t="shared" si="268"/>
        <v>1</v>
      </c>
      <c r="AU469" s="19">
        <f t="shared" si="269"/>
        <v>0.46341463414634143</v>
      </c>
      <c r="AV469" s="19">
        <f t="shared" si="270"/>
        <v>0</v>
      </c>
      <c r="AW469" s="19">
        <f t="shared" si="271"/>
        <v>0</v>
      </c>
      <c r="AX469" s="19">
        <f t="shared" si="272"/>
        <v>0</v>
      </c>
      <c r="AY469" s="37">
        <v>546</v>
      </c>
      <c r="AZ469" s="22">
        <f t="shared" si="273"/>
        <v>0</v>
      </c>
      <c r="BA469" s="22">
        <f t="shared" si="250"/>
        <v>0</v>
      </c>
      <c r="BB469" s="22">
        <f t="shared" si="251"/>
        <v>0.48780487804878048</v>
      </c>
      <c r="BC469" s="22">
        <f t="shared" si="252"/>
        <v>1</v>
      </c>
      <c r="BD469" s="22">
        <f t="shared" si="253"/>
        <v>1</v>
      </c>
      <c r="BE469" s="22">
        <f t="shared" si="254"/>
        <v>1</v>
      </c>
      <c r="BF469" s="22">
        <f t="shared" si="255"/>
        <v>1</v>
      </c>
      <c r="BG469" s="22">
        <f t="shared" si="256"/>
        <v>1</v>
      </c>
      <c r="BH469" s="22">
        <f t="shared" si="257"/>
        <v>0.46341463414634143</v>
      </c>
      <c r="BI469" s="22">
        <f t="shared" si="258"/>
        <v>0</v>
      </c>
      <c r="BJ469" s="22">
        <f t="shared" si="259"/>
        <v>0</v>
      </c>
      <c r="BK469" s="22">
        <f t="shared" si="260"/>
        <v>0</v>
      </c>
    </row>
    <row r="470" spans="1:63" x14ac:dyDescent="0.25">
      <c r="A470">
        <v>547</v>
      </c>
      <c r="B470" s="3" t="s">
        <v>168</v>
      </c>
      <c r="C470" s="3" t="s">
        <v>168</v>
      </c>
      <c r="D470" s="18" t="s">
        <v>29</v>
      </c>
      <c r="E470" s="23">
        <v>8302.3522726835999</v>
      </c>
      <c r="F470" s="18" t="s">
        <v>16</v>
      </c>
      <c r="G470" s="18">
        <v>162</v>
      </c>
      <c r="H470" s="18" t="s">
        <v>17</v>
      </c>
      <c r="I470" s="18" t="s">
        <v>17</v>
      </c>
      <c r="J470">
        <v>244</v>
      </c>
      <c r="K470">
        <v>354</v>
      </c>
      <c r="L470">
        <v>10</v>
      </c>
      <c r="M470">
        <v>111</v>
      </c>
      <c r="N470" s="23">
        <v>7.4902173467442097</v>
      </c>
      <c r="O470" s="23">
        <v>80.7666771854188</v>
      </c>
      <c r="P470" s="18" t="s">
        <v>19</v>
      </c>
      <c r="S470" s="4">
        <f t="shared" si="244"/>
        <v>244</v>
      </c>
      <c r="T470" s="4">
        <f t="shared" si="245"/>
        <v>354</v>
      </c>
      <c r="U470" s="9">
        <f t="shared" si="246"/>
        <v>111</v>
      </c>
      <c r="V470" s="9">
        <f t="shared" si="247"/>
        <v>375</v>
      </c>
      <c r="W470" s="9">
        <f t="shared" si="248"/>
        <v>476</v>
      </c>
      <c r="X470" s="9">
        <f t="shared" si="249"/>
        <v>102</v>
      </c>
      <c r="Y470" s="5">
        <v>1</v>
      </c>
      <c r="Z470" s="19"/>
      <c r="AA470" s="19">
        <f t="shared" si="274"/>
        <v>0</v>
      </c>
      <c r="AB470" s="19">
        <f t="shared" si="274"/>
        <v>0</v>
      </c>
      <c r="AC470" s="19">
        <f t="shared" si="274"/>
        <v>0</v>
      </c>
      <c r="AD470" s="19">
        <f t="shared" si="274"/>
        <v>0</v>
      </c>
      <c r="AE470" s="19">
        <f t="shared" si="274"/>
        <v>0</v>
      </c>
      <c r="AF470" s="19">
        <f t="shared" si="274"/>
        <v>0</v>
      </c>
      <c r="AG470" s="19">
        <f t="shared" si="274"/>
        <v>0</v>
      </c>
      <c r="AH470" s="19">
        <f t="shared" si="274"/>
        <v>0</v>
      </c>
      <c r="AI470" s="19">
        <f t="shared" si="274"/>
        <v>0.27027027027027029</v>
      </c>
      <c r="AJ470" s="19">
        <f t="shared" si="274"/>
        <v>0.5495495495495496</v>
      </c>
      <c r="AK470" s="19">
        <f t="shared" si="274"/>
        <v>0.81981981981981977</v>
      </c>
      <c r="AL470" s="19">
        <f t="shared" si="274"/>
        <v>1</v>
      </c>
      <c r="AM470" s="19">
        <f t="shared" si="261"/>
        <v>1</v>
      </c>
      <c r="AN470" s="19">
        <f t="shared" si="262"/>
        <v>0.78431372549019607</v>
      </c>
      <c r="AO470" s="19">
        <f t="shared" si="263"/>
        <v>0.50980392156862742</v>
      </c>
      <c r="AP470" s="19">
        <f t="shared" si="264"/>
        <v>0.20588235294117652</v>
      </c>
      <c r="AQ470" s="19">
        <f t="shared" si="265"/>
        <v>0</v>
      </c>
      <c r="AR470" s="19">
        <f t="shared" si="266"/>
        <v>0</v>
      </c>
      <c r="AS470" s="19">
        <f t="shared" si="267"/>
        <v>0</v>
      </c>
      <c r="AT470" s="19">
        <f t="shared" si="268"/>
        <v>0</v>
      </c>
      <c r="AU470" s="19">
        <f t="shared" si="269"/>
        <v>0.27027027027027029</v>
      </c>
      <c r="AV470" s="19">
        <f t="shared" si="270"/>
        <v>0.5495495495495496</v>
      </c>
      <c r="AW470" s="19">
        <f t="shared" si="271"/>
        <v>0.81981981981981977</v>
      </c>
      <c r="AX470" s="19">
        <f t="shared" si="272"/>
        <v>1</v>
      </c>
      <c r="AY470" s="37">
        <v>547</v>
      </c>
      <c r="AZ470" s="22">
        <f t="shared" si="273"/>
        <v>1</v>
      </c>
      <c r="BA470" s="22">
        <f t="shared" si="250"/>
        <v>0.78431372549019607</v>
      </c>
      <c r="BB470" s="22">
        <f t="shared" si="251"/>
        <v>0.50980392156862742</v>
      </c>
      <c r="BC470" s="22">
        <f t="shared" si="252"/>
        <v>0.20588235294117652</v>
      </c>
      <c r="BD470" s="22">
        <f t="shared" si="253"/>
        <v>0</v>
      </c>
      <c r="BE470" s="22">
        <f t="shared" si="254"/>
        <v>0</v>
      </c>
      <c r="BF470" s="22">
        <f t="shared" si="255"/>
        <v>0</v>
      </c>
      <c r="BG470" s="22">
        <f t="shared" si="256"/>
        <v>0</v>
      </c>
      <c r="BH470" s="22">
        <f t="shared" si="257"/>
        <v>0.27027027027027029</v>
      </c>
      <c r="BI470" s="22">
        <f t="shared" si="258"/>
        <v>0.5495495495495496</v>
      </c>
      <c r="BJ470" s="22">
        <f t="shared" si="259"/>
        <v>0.81981981981981977</v>
      </c>
      <c r="BK470" s="22">
        <f t="shared" si="260"/>
        <v>1</v>
      </c>
    </row>
    <row r="471" spans="1:63" x14ac:dyDescent="0.25">
      <c r="A471">
        <v>548</v>
      </c>
      <c r="B471" s="3" t="s">
        <v>168</v>
      </c>
      <c r="C471" s="3" t="s">
        <v>168</v>
      </c>
      <c r="D471" s="18" t="s">
        <v>20</v>
      </c>
      <c r="E471" s="23">
        <v>276.58655736074797</v>
      </c>
      <c r="F471" s="18" t="s">
        <v>16</v>
      </c>
      <c r="G471" s="18">
        <v>162</v>
      </c>
      <c r="H471" s="18" t="s">
        <v>17</v>
      </c>
      <c r="I471" s="18" t="s">
        <v>17</v>
      </c>
      <c r="J471">
        <v>274</v>
      </c>
      <c r="K471">
        <v>324</v>
      </c>
      <c r="L471">
        <v>40</v>
      </c>
      <c r="M471">
        <v>90</v>
      </c>
      <c r="N471" s="23">
        <v>7.2526236952463696</v>
      </c>
      <c r="O471" s="23">
        <v>80.568838020110604</v>
      </c>
      <c r="P471" s="18" t="s">
        <v>19</v>
      </c>
      <c r="S471" s="4">
        <f t="shared" si="244"/>
        <v>274</v>
      </c>
      <c r="T471" s="4">
        <f t="shared" si="245"/>
        <v>324</v>
      </c>
      <c r="U471" s="9">
        <f t="shared" si="246"/>
        <v>51</v>
      </c>
      <c r="V471" s="9">
        <f t="shared" si="247"/>
        <v>405</v>
      </c>
      <c r="W471" s="9">
        <f t="shared" si="248"/>
        <v>455</v>
      </c>
      <c r="X471" s="9">
        <f t="shared" si="249"/>
        <v>51</v>
      </c>
      <c r="Y471" s="5">
        <v>1</v>
      </c>
      <c r="Z471" s="19"/>
      <c r="AA471" s="19">
        <f t="shared" si="274"/>
        <v>0</v>
      </c>
      <c r="AB471" s="19">
        <f t="shared" si="274"/>
        <v>0</v>
      </c>
      <c r="AC471" s="19">
        <f t="shared" si="274"/>
        <v>0</v>
      </c>
      <c r="AD471" s="19">
        <f t="shared" si="274"/>
        <v>0</v>
      </c>
      <c r="AE471" s="19">
        <f t="shared" si="274"/>
        <v>0</v>
      </c>
      <c r="AF471" s="19">
        <f t="shared" si="274"/>
        <v>0</v>
      </c>
      <c r="AG471" s="19">
        <f t="shared" si="274"/>
        <v>0</v>
      </c>
      <c r="AH471" s="19">
        <f t="shared" si="274"/>
        <v>0</v>
      </c>
      <c r="AI471" s="19">
        <f t="shared" si="274"/>
        <v>0</v>
      </c>
      <c r="AJ471" s="19">
        <f t="shared" si="274"/>
        <v>0.60784313725490191</v>
      </c>
      <c r="AK471" s="19">
        <f t="shared" si="274"/>
        <v>1</v>
      </c>
      <c r="AL471" s="19">
        <f t="shared" si="274"/>
        <v>1</v>
      </c>
      <c r="AM471" s="19">
        <f t="shared" si="261"/>
        <v>1</v>
      </c>
      <c r="AN471" s="19">
        <f t="shared" si="262"/>
        <v>1</v>
      </c>
      <c r="AO471" s="19">
        <f t="shared" si="263"/>
        <v>0.60784313725490202</v>
      </c>
      <c r="AP471" s="19">
        <f t="shared" si="264"/>
        <v>0</v>
      </c>
      <c r="AQ471" s="19">
        <f t="shared" si="265"/>
        <v>0</v>
      </c>
      <c r="AR471" s="19">
        <f t="shared" si="266"/>
        <v>0</v>
      </c>
      <c r="AS471" s="19">
        <f t="shared" si="267"/>
        <v>0</v>
      </c>
      <c r="AT471" s="19">
        <f t="shared" si="268"/>
        <v>0</v>
      </c>
      <c r="AU471" s="19">
        <f t="shared" si="269"/>
        <v>0</v>
      </c>
      <c r="AV471" s="19">
        <f t="shared" si="270"/>
        <v>0.60784313725490191</v>
      </c>
      <c r="AW471" s="19">
        <f t="shared" si="271"/>
        <v>1</v>
      </c>
      <c r="AX471" s="19">
        <f t="shared" si="272"/>
        <v>1</v>
      </c>
      <c r="AY471" s="37">
        <v>548</v>
      </c>
      <c r="AZ471" s="22">
        <f t="shared" si="273"/>
        <v>1</v>
      </c>
      <c r="BA471" s="22">
        <f t="shared" si="250"/>
        <v>1</v>
      </c>
      <c r="BB471" s="22">
        <f t="shared" si="251"/>
        <v>0.60784313725490202</v>
      </c>
      <c r="BC471" s="22">
        <f t="shared" si="252"/>
        <v>0</v>
      </c>
      <c r="BD471" s="22">
        <f t="shared" si="253"/>
        <v>0</v>
      </c>
      <c r="BE471" s="22">
        <f t="shared" si="254"/>
        <v>0</v>
      </c>
      <c r="BF471" s="22">
        <f t="shared" si="255"/>
        <v>0</v>
      </c>
      <c r="BG471" s="22">
        <f t="shared" si="256"/>
        <v>0</v>
      </c>
      <c r="BH471" s="22">
        <f t="shared" si="257"/>
        <v>0</v>
      </c>
      <c r="BI471" s="22">
        <f t="shared" si="258"/>
        <v>0.60784313725490191</v>
      </c>
      <c r="BJ471" s="22">
        <f t="shared" si="259"/>
        <v>1</v>
      </c>
      <c r="BK471" s="22">
        <f t="shared" si="260"/>
        <v>1</v>
      </c>
    </row>
    <row r="472" spans="1:63" x14ac:dyDescent="0.25">
      <c r="A472">
        <v>549</v>
      </c>
      <c r="B472" s="3" t="s">
        <v>169</v>
      </c>
      <c r="C472" s="3" t="s">
        <v>169</v>
      </c>
      <c r="D472" s="18" t="s">
        <v>18</v>
      </c>
      <c r="E472" s="23">
        <v>1193.5551771543201</v>
      </c>
      <c r="F472" s="18" t="s">
        <v>16</v>
      </c>
      <c r="G472" s="18">
        <v>104</v>
      </c>
      <c r="H472" s="18" t="s">
        <v>17</v>
      </c>
      <c r="I472" s="18" t="s">
        <v>17</v>
      </c>
      <c r="J472">
        <v>305</v>
      </c>
      <c r="K472">
        <v>334</v>
      </c>
      <c r="L472">
        <v>60</v>
      </c>
      <c r="M472">
        <v>90</v>
      </c>
      <c r="N472" s="23">
        <v>13.280849554799699</v>
      </c>
      <c r="O472" s="23">
        <v>33.066702344691798</v>
      </c>
      <c r="P472" s="18" t="s">
        <v>19</v>
      </c>
      <c r="S472" s="4">
        <f t="shared" si="244"/>
        <v>305</v>
      </c>
      <c r="T472" s="4">
        <f t="shared" si="245"/>
        <v>334</v>
      </c>
      <c r="U472" s="9">
        <f t="shared" si="246"/>
        <v>30</v>
      </c>
      <c r="V472" s="9">
        <f t="shared" si="247"/>
        <v>425</v>
      </c>
      <c r="W472" s="9">
        <f t="shared" si="248"/>
        <v>455</v>
      </c>
      <c r="X472" s="9">
        <f t="shared" si="249"/>
        <v>31</v>
      </c>
      <c r="Y472" s="5">
        <v>1</v>
      </c>
      <c r="Z472" s="19"/>
      <c r="AA472" s="19">
        <f t="shared" si="274"/>
        <v>0</v>
      </c>
      <c r="AB472" s="19">
        <f t="shared" si="274"/>
        <v>0</v>
      </c>
      <c r="AC472" s="19">
        <f t="shared" si="274"/>
        <v>0</v>
      </c>
      <c r="AD472" s="19">
        <f t="shared" si="274"/>
        <v>0</v>
      </c>
      <c r="AE472" s="19">
        <f t="shared" si="274"/>
        <v>0</v>
      </c>
      <c r="AF472" s="19">
        <f t="shared" si="274"/>
        <v>0</v>
      </c>
      <c r="AG472" s="19">
        <f t="shared" si="274"/>
        <v>0</v>
      </c>
      <c r="AH472" s="19">
        <f t="shared" si="274"/>
        <v>0</v>
      </c>
      <c r="AI472" s="19">
        <f t="shared" si="274"/>
        <v>0</v>
      </c>
      <c r="AJ472" s="19">
        <f t="shared" si="274"/>
        <v>0</v>
      </c>
      <c r="AK472" s="19">
        <f t="shared" si="274"/>
        <v>1</v>
      </c>
      <c r="AL472" s="19">
        <f t="shared" si="274"/>
        <v>1</v>
      </c>
      <c r="AM472" s="19">
        <f t="shared" si="261"/>
        <v>1</v>
      </c>
      <c r="AN472" s="19">
        <f t="shared" si="262"/>
        <v>1</v>
      </c>
      <c r="AO472" s="19">
        <f t="shared" si="263"/>
        <v>1</v>
      </c>
      <c r="AP472" s="19">
        <f t="shared" si="264"/>
        <v>0</v>
      </c>
      <c r="AQ472" s="19">
        <f t="shared" si="265"/>
        <v>0</v>
      </c>
      <c r="AR472" s="19">
        <f t="shared" si="266"/>
        <v>0</v>
      </c>
      <c r="AS472" s="19">
        <f t="shared" si="267"/>
        <v>0</v>
      </c>
      <c r="AT472" s="19">
        <f t="shared" si="268"/>
        <v>0</v>
      </c>
      <c r="AU472" s="19">
        <f t="shared" si="269"/>
        <v>0</v>
      </c>
      <c r="AV472" s="19">
        <f t="shared" si="270"/>
        <v>0</v>
      </c>
      <c r="AW472" s="19">
        <f t="shared" si="271"/>
        <v>1</v>
      </c>
      <c r="AX472" s="19">
        <f t="shared" si="272"/>
        <v>1</v>
      </c>
      <c r="AY472" s="37">
        <v>549</v>
      </c>
      <c r="AZ472" s="22">
        <f t="shared" si="273"/>
        <v>1</v>
      </c>
      <c r="BA472" s="22">
        <f t="shared" si="250"/>
        <v>1</v>
      </c>
      <c r="BB472" s="22">
        <f t="shared" si="251"/>
        <v>1</v>
      </c>
      <c r="BC472" s="22">
        <f t="shared" si="252"/>
        <v>0</v>
      </c>
      <c r="BD472" s="22">
        <f t="shared" si="253"/>
        <v>0</v>
      </c>
      <c r="BE472" s="22">
        <f t="shared" si="254"/>
        <v>0</v>
      </c>
      <c r="BF472" s="22">
        <f t="shared" si="255"/>
        <v>0</v>
      </c>
      <c r="BG472" s="22">
        <f t="shared" si="256"/>
        <v>0</v>
      </c>
      <c r="BH472" s="22">
        <f t="shared" si="257"/>
        <v>0</v>
      </c>
      <c r="BI472" s="22">
        <f t="shared" si="258"/>
        <v>0</v>
      </c>
      <c r="BJ472" s="22">
        <f t="shared" si="259"/>
        <v>1</v>
      </c>
      <c r="BK472" s="22">
        <f t="shared" si="260"/>
        <v>1</v>
      </c>
    </row>
    <row r="473" spans="1:63" x14ac:dyDescent="0.25">
      <c r="A473">
        <v>550</v>
      </c>
      <c r="B473" s="3" t="s">
        <v>169</v>
      </c>
      <c r="C473" s="3" t="s">
        <v>170</v>
      </c>
      <c r="D473" s="18" t="s">
        <v>20</v>
      </c>
      <c r="E473" s="23">
        <v>234.14893976216399</v>
      </c>
      <c r="F473" s="18" t="s">
        <v>59</v>
      </c>
      <c r="G473" s="18">
        <v>104</v>
      </c>
      <c r="H473" s="18">
        <v>-1</v>
      </c>
      <c r="I473" s="18" t="s">
        <v>17</v>
      </c>
      <c r="J473">
        <v>91</v>
      </c>
      <c r="K473">
        <v>151</v>
      </c>
      <c r="L473">
        <v>213</v>
      </c>
      <c r="M473">
        <v>262</v>
      </c>
      <c r="N473" s="23">
        <v>6.9657554289814403</v>
      </c>
      <c r="O473" s="23">
        <v>30.414352364160202</v>
      </c>
      <c r="P473" s="18" t="s">
        <v>19</v>
      </c>
      <c r="S473" s="4">
        <f t="shared" si="244"/>
        <v>91</v>
      </c>
      <c r="T473" s="4">
        <f t="shared" si="245"/>
        <v>151</v>
      </c>
      <c r="U473" s="9">
        <f t="shared" si="246"/>
        <v>61</v>
      </c>
      <c r="V473" s="9">
        <f t="shared" si="247"/>
        <v>213</v>
      </c>
      <c r="W473" s="9">
        <f t="shared" si="248"/>
        <v>262</v>
      </c>
      <c r="X473" s="9">
        <f t="shared" si="249"/>
        <v>50</v>
      </c>
      <c r="Y473" s="5">
        <v>1</v>
      </c>
      <c r="Z473" s="19"/>
      <c r="AA473" s="19">
        <f t="shared" si="274"/>
        <v>0</v>
      </c>
      <c r="AB473" s="19">
        <f t="shared" si="274"/>
        <v>0</v>
      </c>
      <c r="AC473" s="19">
        <f t="shared" si="274"/>
        <v>0</v>
      </c>
      <c r="AD473" s="19">
        <f t="shared" si="274"/>
        <v>0.49180327868852458</v>
      </c>
      <c r="AE473" s="19">
        <f t="shared" si="274"/>
        <v>1</v>
      </c>
      <c r="AF473" s="19">
        <f t="shared" si="274"/>
        <v>1</v>
      </c>
      <c r="AG473" s="19">
        <f t="shared" si="274"/>
        <v>1</v>
      </c>
      <c r="AH473" s="19">
        <f t="shared" si="274"/>
        <v>1</v>
      </c>
      <c r="AI473" s="19">
        <f t="shared" si="274"/>
        <v>0.38</v>
      </c>
      <c r="AJ473" s="19">
        <f t="shared" si="274"/>
        <v>0</v>
      </c>
      <c r="AK473" s="19">
        <f t="shared" si="274"/>
        <v>0</v>
      </c>
      <c r="AL473" s="19">
        <f t="shared" si="274"/>
        <v>0</v>
      </c>
      <c r="AM473" s="19">
        <f t="shared" si="261"/>
        <v>0</v>
      </c>
      <c r="AN473" s="19">
        <f t="shared" si="262"/>
        <v>0</v>
      </c>
      <c r="AO473" s="19">
        <f t="shared" si="263"/>
        <v>0</v>
      </c>
      <c r="AP473" s="19">
        <f t="shared" si="264"/>
        <v>0.49180327868852458</v>
      </c>
      <c r="AQ473" s="19">
        <f t="shared" si="265"/>
        <v>1</v>
      </c>
      <c r="AR473" s="19">
        <f t="shared" si="266"/>
        <v>1</v>
      </c>
      <c r="AS473" s="19">
        <f t="shared" si="267"/>
        <v>1</v>
      </c>
      <c r="AT473" s="19">
        <f t="shared" si="268"/>
        <v>1</v>
      </c>
      <c r="AU473" s="19">
        <f t="shared" si="269"/>
        <v>0.38</v>
      </c>
      <c r="AV473" s="19">
        <f t="shared" si="270"/>
        <v>0</v>
      </c>
      <c r="AW473" s="19">
        <f t="shared" si="271"/>
        <v>0</v>
      </c>
      <c r="AX473" s="19">
        <f t="shared" si="272"/>
        <v>0</v>
      </c>
      <c r="AY473" s="37">
        <v>550</v>
      </c>
      <c r="AZ473" s="22">
        <f t="shared" si="273"/>
        <v>0</v>
      </c>
      <c r="BA473" s="22">
        <f t="shared" si="250"/>
        <v>0</v>
      </c>
      <c r="BB473" s="22">
        <f t="shared" si="251"/>
        <v>0</v>
      </c>
      <c r="BC473" s="22">
        <f t="shared" si="252"/>
        <v>0.49180327868852458</v>
      </c>
      <c r="BD473" s="22">
        <f t="shared" si="253"/>
        <v>1</v>
      </c>
      <c r="BE473" s="22">
        <f t="shared" si="254"/>
        <v>1</v>
      </c>
      <c r="BF473" s="22">
        <f t="shared" si="255"/>
        <v>1</v>
      </c>
      <c r="BG473" s="22">
        <f t="shared" si="256"/>
        <v>1</v>
      </c>
      <c r="BH473" s="22">
        <f t="shared" si="257"/>
        <v>0.38</v>
      </c>
      <c r="BI473" s="22">
        <f t="shared" si="258"/>
        <v>0</v>
      </c>
      <c r="BJ473" s="22">
        <f t="shared" si="259"/>
        <v>0</v>
      </c>
      <c r="BK473" s="22">
        <f t="shared" si="260"/>
        <v>0</v>
      </c>
    </row>
    <row r="474" spans="1:63" x14ac:dyDescent="0.25">
      <c r="A474">
        <v>551</v>
      </c>
      <c r="B474" s="3" t="s">
        <v>169</v>
      </c>
      <c r="C474" s="3" t="s">
        <v>170</v>
      </c>
      <c r="D474" s="18" t="s">
        <v>33</v>
      </c>
      <c r="E474" s="23">
        <v>879.73403661202599</v>
      </c>
      <c r="F474" s="18" t="s">
        <v>59</v>
      </c>
      <c r="G474" s="18">
        <v>104</v>
      </c>
      <c r="H474" s="18">
        <v>-1</v>
      </c>
      <c r="I474" s="18" t="s">
        <v>17</v>
      </c>
      <c r="J474">
        <v>91</v>
      </c>
      <c r="K474">
        <v>151</v>
      </c>
      <c r="L474">
        <v>213</v>
      </c>
      <c r="M474">
        <v>273</v>
      </c>
      <c r="N474" s="23">
        <v>9.8414323447182603</v>
      </c>
      <c r="O474" s="23">
        <v>30.387373911173</v>
      </c>
      <c r="P474" s="18" t="s">
        <v>19</v>
      </c>
      <c r="S474" s="4">
        <f t="shared" si="244"/>
        <v>91</v>
      </c>
      <c r="T474" s="4">
        <f t="shared" si="245"/>
        <v>151</v>
      </c>
      <c r="U474" s="9">
        <f t="shared" si="246"/>
        <v>61</v>
      </c>
      <c r="V474" s="9">
        <f t="shared" si="247"/>
        <v>213</v>
      </c>
      <c r="W474" s="9">
        <f t="shared" si="248"/>
        <v>273</v>
      </c>
      <c r="X474" s="9">
        <f t="shared" si="249"/>
        <v>61</v>
      </c>
      <c r="Y474" s="5">
        <v>1</v>
      </c>
      <c r="Z474" s="19"/>
      <c r="AA474" s="19">
        <f t="shared" si="274"/>
        <v>0</v>
      </c>
      <c r="AB474" s="19">
        <f t="shared" si="274"/>
        <v>0</v>
      </c>
      <c r="AC474" s="19">
        <f t="shared" si="274"/>
        <v>0</v>
      </c>
      <c r="AD474" s="19">
        <f t="shared" si="274"/>
        <v>0.49180327868852458</v>
      </c>
      <c r="AE474" s="19">
        <f t="shared" si="274"/>
        <v>1</v>
      </c>
      <c r="AF474" s="19">
        <f t="shared" si="274"/>
        <v>1</v>
      </c>
      <c r="AG474" s="19">
        <f t="shared" si="274"/>
        <v>1</v>
      </c>
      <c r="AH474" s="19">
        <f t="shared" si="274"/>
        <v>1</v>
      </c>
      <c r="AI474" s="19">
        <f t="shared" si="274"/>
        <v>0.49180327868852458</v>
      </c>
      <c r="AJ474" s="19">
        <f t="shared" si="274"/>
        <v>0</v>
      </c>
      <c r="AK474" s="19">
        <f t="shared" si="274"/>
        <v>0</v>
      </c>
      <c r="AL474" s="19">
        <f t="shared" si="274"/>
        <v>0</v>
      </c>
      <c r="AM474" s="19">
        <f t="shared" si="261"/>
        <v>0</v>
      </c>
      <c r="AN474" s="19">
        <f t="shared" si="262"/>
        <v>0</v>
      </c>
      <c r="AO474" s="19">
        <f t="shared" si="263"/>
        <v>0</v>
      </c>
      <c r="AP474" s="19">
        <f t="shared" si="264"/>
        <v>0.49180327868852458</v>
      </c>
      <c r="AQ474" s="19">
        <f t="shared" si="265"/>
        <v>1</v>
      </c>
      <c r="AR474" s="19">
        <f t="shared" si="266"/>
        <v>1</v>
      </c>
      <c r="AS474" s="19">
        <f t="shared" si="267"/>
        <v>1</v>
      </c>
      <c r="AT474" s="19">
        <f t="shared" si="268"/>
        <v>1</v>
      </c>
      <c r="AU474" s="19">
        <f t="shared" si="269"/>
        <v>0.49180327868852458</v>
      </c>
      <c r="AV474" s="19">
        <f t="shared" si="270"/>
        <v>0</v>
      </c>
      <c r="AW474" s="19">
        <f t="shared" si="271"/>
        <v>0</v>
      </c>
      <c r="AX474" s="19">
        <f t="shared" si="272"/>
        <v>0</v>
      </c>
      <c r="AY474" s="37">
        <v>551</v>
      </c>
      <c r="AZ474" s="22">
        <f t="shared" si="273"/>
        <v>0</v>
      </c>
      <c r="BA474" s="22">
        <f t="shared" si="250"/>
        <v>0</v>
      </c>
      <c r="BB474" s="22">
        <f t="shared" si="251"/>
        <v>0</v>
      </c>
      <c r="BC474" s="22">
        <f t="shared" si="252"/>
        <v>0.49180327868852458</v>
      </c>
      <c r="BD474" s="22">
        <f t="shared" si="253"/>
        <v>1</v>
      </c>
      <c r="BE474" s="22">
        <f t="shared" si="254"/>
        <v>1</v>
      </c>
      <c r="BF474" s="22">
        <f t="shared" si="255"/>
        <v>1</v>
      </c>
      <c r="BG474" s="22">
        <f t="shared" si="256"/>
        <v>1</v>
      </c>
      <c r="BH474" s="22">
        <f t="shared" si="257"/>
        <v>0.49180327868852458</v>
      </c>
      <c r="BI474" s="22">
        <f t="shared" si="258"/>
        <v>0</v>
      </c>
      <c r="BJ474" s="22">
        <f t="shared" si="259"/>
        <v>0</v>
      </c>
      <c r="BK474" s="22">
        <f t="shared" si="260"/>
        <v>0</v>
      </c>
    </row>
    <row r="475" spans="1:63" x14ac:dyDescent="0.25">
      <c r="A475">
        <v>552</v>
      </c>
      <c r="B475" s="3" t="s">
        <v>169</v>
      </c>
      <c r="C475" s="3" t="s">
        <v>171</v>
      </c>
      <c r="D475" s="18" t="s">
        <v>33</v>
      </c>
      <c r="E475" s="23">
        <v>24240.036511865499</v>
      </c>
      <c r="F475" s="18" t="s">
        <v>59</v>
      </c>
      <c r="G475" s="18">
        <v>104</v>
      </c>
      <c r="H475" s="18">
        <v>-1</v>
      </c>
      <c r="I475" s="18" t="s">
        <v>17</v>
      </c>
      <c r="J475">
        <v>152</v>
      </c>
      <c r="K475">
        <v>212</v>
      </c>
      <c r="L475">
        <v>305</v>
      </c>
      <c r="M475">
        <v>365</v>
      </c>
      <c r="N475" s="23">
        <v>12.2351684570211</v>
      </c>
      <c r="O475" s="23">
        <v>27.2475500119264</v>
      </c>
      <c r="P475" s="18" t="s">
        <v>19</v>
      </c>
      <c r="S475" s="4">
        <f t="shared" si="244"/>
        <v>152</v>
      </c>
      <c r="T475" s="4">
        <f t="shared" si="245"/>
        <v>212</v>
      </c>
      <c r="U475" s="9">
        <f t="shared" si="246"/>
        <v>61</v>
      </c>
      <c r="V475" s="9">
        <f t="shared" si="247"/>
        <v>305</v>
      </c>
      <c r="W475" s="9">
        <f t="shared" si="248"/>
        <v>365</v>
      </c>
      <c r="X475" s="9">
        <f t="shared" si="249"/>
        <v>61</v>
      </c>
      <c r="Y475" s="5">
        <v>1</v>
      </c>
      <c r="Z475" s="19"/>
      <c r="AA475" s="19">
        <f t="shared" si="274"/>
        <v>0</v>
      </c>
      <c r="AB475" s="19">
        <f t="shared" si="274"/>
        <v>0</v>
      </c>
      <c r="AC475" s="19">
        <f t="shared" si="274"/>
        <v>0</v>
      </c>
      <c r="AD475" s="19">
        <f t="shared" si="274"/>
        <v>0</v>
      </c>
      <c r="AE475" s="19">
        <f t="shared" si="274"/>
        <v>0</v>
      </c>
      <c r="AF475" s="19">
        <f t="shared" si="274"/>
        <v>0.49180327868852458</v>
      </c>
      <c r="AG475" s="19">
        <f t="shared" si="274"/>
        <v>1</v>
      </c>
      <c r="AH475" s="19">
        <f t="shared" si="274"/>
        <v>1</v>
      </c>
      <c r="AI475" s="19">
        <f t="shared" si="274"/>
        <v>1</v>
      </c>
      <c r="AJ475" s="19">
        <f t="shared" si="274"/>
        <v>1</v>
      </c>
      <c r="AK475" s="19">
        <f t="shared" si="274"/>
        <v>1</v>
      </c>
      <c r="AL475" s="19">
        <f t="shared" si="274"/>
        <v>0.50819672131147542</v>
      </c>
      <c r="AM475" s="19">
        <f t="shared" si="261"/>
        <v>0</v>
      </c>
      <c r="AN475" s="19">
        <f t="shared" si="262"/>
        <v>0</v>
      </c>
      <c r="AO475" s="19">
        <f t="shared" si="263"/>
        <v>0</v>
      </c>
      <c r="AP475" s="19">
        <f t="shared" si="264"/>
        <v>0</v>
      </c>
      <c r="AQ475" s="19">
        <f t="shared" si="265"/>
        <v>0</v>
      </c>
      <c r="AR475" s="19">
        <f t="shared" si="266"/>
        <v>0.49180327868852458</v>
      </c>
      <c r="AS475" s="19">
        <f t="shared" si="267"/>
        <v>1</v>
      </c>
      <c r="AT475" s="19">
        <f t="shared" si="268"/>
        <v>1</v>
      </c>
      <c r="AU475" s="19">
        <f t="shared" si="269"/>
        <v>1</v>
      </c>
      <c r="AV475" s="19">
        <f t="shared" si="270"/>
        <v>1</v>
      </c>
      <c r="AW475" s="19">
        <f t="shared" si="271"/>
        <v>1</v>
      </c>
      <c r="AX475" s="19">
        <f t="shared" si="272"/>
        <v>0.50819672131147542</v>
      </c>
      <c r="AY475" s="37">
        <v>552</v>
      </c>
      <c r="AZ475" s="22">
        <f t="shared" si="273"/>
        <v>0</v>
      </c>
      <c r="BA475" s="22">
        <f t="shared" si="250"/>
        <v>0</v>
      </c>
      <c r="BB475" s="22">
        <f t="shared" si="251"/>
        <v>0</v>
      </c>
      <c r="BC475" s="22">
        <f t="shared" si="252"/>
        <v>0</v>
      </c>
      <c r="BD475" s="22">
        <f t="shared" si="253"/>
        <v>0</v>
      </c>
      <c r="BE475" s="22">
        <f t="shared" si="254"/>
        <v>0.49180327868852458</v>
      </c>
      <c r="BF475" s="22">
        <f t="shared" si="255"/>
        <v>1</v>
      </c>
      <c r="BG475" s="22">
        <f t="shared" si="256"/>
        <v>1</v>
      </c>
      <c r="BH475" s="22">
        <f t="shared" si="257"/>
        <v>1</v>
      </c>
      <c r="BI475" s="22">
        <f t="shared" si="258"/>
        <v>1</v>
      </c>
      <c r="BJ475" s="22">
        <f t="shared" si="259"/>
        <v>1</v>
      </c>
      <c r="BK475" s="22">
        <f t="shared" si="260"/>
        <v>0.50819672131147542</v>
      </c>
    </row>
    <row r="476" spans="1:63" x14ac:dyDescent="0.25">
      <c r="A476">
        <v>553</v>
      </c>
      <c r="B476" s="3" t="s">
        <v>169</v>
      </c>
      <c r="C476" s="3" t="s">
        <v>170</v>
      </c>
      <c r="D476" s="18" t="s">
        <v>30</v>
      </c>
      <c r="E476" s="23">
        <v>2644.5138569894302</v>
      </c>
      <c r="F476" s="18" t="s">
        <v>59</v>
      </c>
      <c r="G476" s="18">
        <v>104</v>
      </c>
      <c r="H476" s="18">
        <v>-1</v>
      </c>
      <c r="I476" s="18" t="s">
        <v>17</v>
      </c>
      <c r="J476">
        <v>91</v>
      </c>
      <c r="K476">
        <v>151</v>
      </c>
      <c r="L476">
        <v>213</v>
      </c>
      <c r="M476">
        <v>273</v>
      </c>
      <c r="N476" s="23">
        <v>10.772284341117199</v>
      </c>
      <c r="O476" s="23">
        <v>32.354555436498103</v>
      </c>
      <c r="P476" s="18" t="s">
        <v>19</v>
      </c>
      <c r="S476" s="4">
        <f t="shared" si="244"/>
        <v>91</v>
      </c>
      <c r="T476" s="4">
        <f t="shared" si="245"/>
        <v>151</v>
      </c>
      <c r="U476" s="9">
        <f t="shared" si="246"/>
        <v>61</v>
      </c>
      <c r="V476" s="9">
        <f t="shared" si="247"/>
        <v>213</v>
      </c>
      <c r="W476" s="9">
        <f t="shared" si="248"/>
        <v>273</v>
      </c>
      <c r="X476" s="9">
        <f t="shared" si="249"/>
        <v>61</v>
      </c>
      <c r="Y476" s="5">
        <v>1</v>
      </c>
      <c r="Z476" s="19"/>
      <c r="AA476" s="19">
        <f t="shared" si="274"/>
        <v>0</v>
      </c>
      <c r="AB476" s="19">
        <f t="shared" si="274"/>
        <v>0</v>
      </c>
      <c r="AC476" s="19">
        <f t="shared" si="274"/>
        <v>0</v>
      </c>
      <c r="AD476" s="19">
        <f t="shared" si="274"/>
        <v>0.49180327868852458</v>
      </c>
      <c r="AE476" s="19">
        <f t="shared" si="274"/>
        <v>1</v>
      </c>
      <c r="AF476" s="19">
        <f t="shared" si="274"/>
        <v>1</v>
      </c>
      <c r="AG476" s="19">
        <f t="shared" si="274"/>
        <v>1</v>
      </c>
      <c r="AH476" s="19">
        <f t="shared" si="274"/>
        <v>1</v>
      </c>
      <c r="AI476" s="19">
        <f t="shared" si="274"/>
        <v>0.49180327868852458</v>
      </c>
      <c r="AJ476" s="19">
        <f t="shared" si="274"/>
        <v>0</v>
      </c>
      <c r="AK476" s="19">
        <f t="shared" si="274"/>
        <v>0</v>
      </c>
      <c r="AL476" s="19">
        <f t="shared" si="274"/>
        <v>0</v>
      </c>
      <c r="AM476" s="19">
        <f t="shared" si="261"/>
        <v>0</v>
      </c>
      <c r="AN476" s="19">
        <f t="shared" si="262"/>
        <v>0</v>
      </c>
      <c r="AO476" s="19">
        <f t="shared" si="263"/>
        <v>0</v>
      </c>
      <c r="AP476" s="19">
        <f t="shared" si="264"/>
        <v>0.49180327868852458</v>
      </c>
      <c r="AQ476" s="19">
        <f t="shared" si="265"/>
        <v>1</v>
      </c>
      <c r="AR476" s="19">
        <f t="shared" si="266"/>
        <v>1</v>
      </c>
      <c r="AS476" s="19">
        <f t="shared" si="267"/>
        <v>1</v>
      </c>
      <c r="AT476" s="19">
        <f t="shared" si="268"/>
        <v>1</v>
      </c>
      <c r="AU476" s="19">
        <f t="shared" si="269"/>
        <v>0.49180327868852458</v>
      </c>
      <c r="AV476" s="19">
        <f t="shared" si="270"/>
        <v>0</v>
      </c>
      <c r="AW476" s="19">
        <f t="shared" si="271"/>
        <v>0</v>
      </c>
      <c r="AX476" s="19">
        <f t="shared" si="272"/>
        <v>0</v>
      </c>
      <c r="AY476" s="37">
        <v>553</v>
      </c>
      <c r="AZ476" s="22">
        <f t="shared" si="273"/>
        <v>0</v>
      </c>
      <c r="BA476" s="22">
        <f t="shared" si="250"/>
        <v>0</v>
      </c>
      <c r="BB476" s="22">
        <f t="shared" si="251"/>
        <v>0</v>
      </c>
      <c r="BC476" s="22">
        <f t="shared" si="252"/>
        <v>0.49180327868852458</v>
      </c>
      <c r="BD476" s="22">
        <f t="shared" si="253"/>
        <v>1</v>
      </c>
      <c r="BE476" s="22">
        <f t="shared" si="254"/>
        <v>1</v>
      </c>
      <c r="BF476" s="22">
        <f t="shared" si="255"/>
        <v>1</v>
      </c>
      <c r="BG476" s="22">
        <f t="shared" si="256"/>
        <v>1</v>
      </c>
      <c r="BH476" s="22">
        <f t="shared" si="257"/>
        <v>0.49180327868852458</v>
      </c>
      <c r="BI476" s="22">
        <f t="shared" si="258"/>
        <v>0</v>
      </c>
      <c r="BJ476" s="22">
        <f t="shared" si="259"/>
        <v>0</v>
      </c>
      <c r="BK476" s="22">
        <f t="shared" si="260"/>
        <v>0</v>
      </c>
    </row>
    <row r="477" spans="1:63" x14ac:dyDescent="0.25">
      <c r="A477">
        <v>554</v>
      </c>
      <c r="B477" s="3" t="s">
        <v>169</v>
      </c>
      <c r="C477" s="3" t="s">
        <v>171</v>
      </c>
      <c r="D477" s="18" t="s">
        <v>30</v>
      </c>
      <c r="E477" s="23">
        <v>44798.149705808602</v>
      </c>
      <c r="F477" s="18" t="s">
        <v>59</v>
      </c>
      <c r="G477" s="18">
        <v>104</v>
      </c>
      <c r="H477" s="18">
        <v>-1</v>
      </c>
      <c r="I477" s="18" t="s">
        <v>17</v>
      </c>
      <c r="J477">
        <v>152</v>
      </c>
      <c r="K477">
        <v>212</v>
      </c>
      <c r="L477">
        <v>305</v>
      </c>
      <c r="M477">
        <v>365</v>
      </c>
      <c r="N477" s="23">
        <v>13.0066692985411</v>
      </c>
      <c r="O477" s="23">
        <v>32.416940244134402</v>
      </c>
      <c r="P477" s="18" t="s">
        <v>19</v>
      </c>
      <c r="S477" s="4">
        <f t="shared" si="244"/>
        <v>152</v>
      </c>
      <c r="T477" s="4">
        <f t="shared" si="245"/>
        <v>212</v>
      </c>
      <c r="U477" s="9">
        <f t="shared" si="246"/>
        <v>61</v>
      </c>
      <c r="V477" s="9">
        <f t="shared" si="247"/>
        <v>305</v>
      </c>
      <c r="W477" s="9">
        <f t="shared" si="248"/>
        <v>365</v>
      </c>
      <c r="X477" s="9">
        <f t="shared" si="249"/>
        <v>61</v>
      </c>
      <c r="Y477" s="5">
        <v>1</v>
      </c>
      <c r="Z477" s="19"/>
      <c r="AA477" s="19">
        <f t="shared" si="274"/>
        <v>0</v>
      </c>
      <c r="AB477" s="19">
        <f t="shared" si="274"/>
        <v>0</v>
      </c>
      <c r="AC477" s="19">
        <f t="shared" si="274"/>
        <v>0</v>
      </c>
      <c r="AD477" s="19">
        <f t="shared" si="274"/>
        <v>0</v>
      </c>
      <c r="AE477" s="19">
        <f t="shared" si="274"/>
        <v>0</v>
      </c>
      <c r="AF477" s="19">
        <f t="shared" si="274"/>
        <v>0.49180327868852458</v>
      </c>
      <c r="AG477" s="19">
        <f t="shared" si="274"/>
        <v>1</v>
      </c>
      <c r="AH477" s="19">
        <f t="shared" si="274"/>
        <v>1</v>
      </c>
      <c r="AI477" s="19">
        <f t="shared" si="274"/>
        <v>1</v>
      </c>
      <c r="AJ477" s="19">
        <f t="shared" si="274"/>
        <v>1</v>
      </c>
      <c r="AK477" s="19">
        <f t="shared" si="274"/>
        <v>1</v>
      </c>
      <c r="AL477" s="19">
        <f t="shared" si="274"/>
        <v>0.50819672131147542</v>
      </c>
      <c r="AM477" s="19">
        <f t="shared" si="261"/>
        <v>0</v>
      </c>
      <c r="AN477" s="19">
        <f t="shared" si="262"/>
        <v>0</v>
      </c>
      <c r="AO477" s="19">
        <f t="shared" si="263"/>
        <v>0</v>
      </c>
      <c r="AP477" s="19">
        <f t="shared" si="264"/>
        <v>0</v>
      </c>
      <c r="AQ477" s="19">
        <f t="shared" si="265"/>
        <v>0</v>
      </c>
      <c r="AR477" s="19">
        <f t="shared" si="266"/>
        <v>0.49180327868852458</v>
      </c>
      <c r="AS477" s="19">
        <f t="shared" si="267"/>
        <v>1</v>
      </c>
      <c r="AT477" s="19">
        <f t="shared" si="268"/>
        <v>1</v>
      </c>
      <c r="AU477" s="19">
        <f t="shared" si="269"/>
        <v>1</v>
      </c>
      <c r="AV477" s="19">
        <f t="shared" si="270"/>
        <v>1</v>
      </c>
      <c r="AW477" s="19">
        <f t="shared" si="271"/>
        <v>1</v>
      </c>
      <c r="AX477" s="19">
        <f t="shared" si="272"/>
        <v>0.50819672131147542</v>
      </c>
      <c r="AY477" s="37">
        <v>554</v>
      </c>
      <c r="AZ477" s="22">
        <f t="shared" si="273"/>
        <v>0</v>
      </c>
      <c r="BA477" s="22">
        <f t="shared" si="250"/>
        <v>0</v>
      </c>
      <c r="BB477" s="22">
        <f t="shared" si="251"/>
        <v>0</v>
      </c>
      <c r="BC477" s="22">
        <f t="shared" si="252"/>
        <v>0</v>
      </c>
      <c r="BD477" s="22">
        <f t="shared" si="253"/>
        <v>0</v>
      </c>
      <c r="BE477" s="22">
        <f t="shared" si="254"/>
        <v>0.49180327868852458</v>
      </c>
      <c r="BF477" s="22">
        <f t="shared" si="255"/>
        <v>1</v>
      </c>
      <c r="BG477" s="22">
        <f t="shared" si="256"/>
        <v>1</v>
      </c>
      <c r="BH477" s="22">
        <f t="shared" si="257"/>
        <v>1</v>
      </c>
      <c r="BI477" s="22">
        <f t="shared" si="258"/>
        <v>1</v>
      </c>
      <c r="BJ477" s="22">
        <f t="shared" si="259"/>
        <v>1</v>
      </c>
      <c r="BK477" s="22">
        <f t="shared" si="260"/>
        <v>0.50819672131147542</v>
      </c>
    </row>
    <row r="478" spans="1:63" x14ac:dyDescent="0.25">
      <c r="A478">
        <v>555</v>
      </c>
      <c r="B478" s="3" t="s">
        <v>172</v>
      </c>
      <c r="C478" s="3" t="s">
        <v>172</v>
      </c>
      <c r="D478" s="18" t="s">
        <v>20</v>
      </c>
      <c r="E478" s="23">
        <v>0.37595591443161402</v>
      </c>
      <c r="F478" s="18" t="s">
        <v>16</v>
      </c>
      <c r="G478" s="18">
        <v>170</v>
      </c>
      <c r="H478" s="18" t="s">
        <v>17</v>
      </c>
      <c r="I478" s="18" t="s">
        <v>17</v>
      </c>
      <c r="J478">
        <v>253</v>
      </c>
      <c r="K478">
        <v>295</v>
      </c>
      <c r="L478">
        <v>40</v>
      </c>
      <c r="M478">
        <v>80</v>
      </c>
      <c r="N478" s="23">
        <v>3.8040850651673401</v>
      </c>
      <c r="O478" s="23">
        <v>-55.7298402250386</v>
      </c>
      <c r="P478" s="18" t="s">
        <v>19</v>
      </c>
      <c r="S478" s="4">
        <f t="shared" si="244"/>
        <v>253</v>
      </c>
      <c r="T478" s="4">
        <f t="shared" si="245"/>
        <v>295</v>
      </c>
      <c r="U478" s="9">
        <f t="shared" si="246"/>
        <v>43</v>
      </c>
      <c r="V478" s="9">
        <f t="shared" si="247"/>
        <v>405</v>
      </c>
      <c r="W478" s="9">
        <f t="shared" si="248"/>
        <v>445</v>
      </c>
      <c r="X478" s="9">
        <f t="shared" si="249"/>
        <v>41</v>
      </c>
      <c r="Y478" s="5">
        <v>1</v>
      </c>
      <c r="Z478" s="19"/>
      <c r="AA478" s="19">
        <f t="shared" si="274"/>
        <v>0</v>
      </c>
      <c r="AB478" s="19">
        <f t="shared" si="274"/>
        <v>0</v>
      </c>
      <c r="AC478" s="19">
        <f t="shared" si="274"/>
        <v>0</v>
      </c>
      <c r="AD478" s="19">
        <f t="shared" si="274"/>
        <v>0</v>
      </c>
      <c r="AE478" s="19">
        <f t="shared" si="274"/>
        <v>0</v>
      </c>
      <c r="AF478" s="19">
        <f t="shared" si="274"/>
        <v>0</v>
      </c>
      <c r="AG478" s="19">
        <f t="shared" si="274"/>
        <v>0</v>
      </c>
      <c r="AH478" s="19">
        <f t="shared" si="274"/>
        <v>0</v>
      </c>
      <c r="AI478" s="19">
        <f t="shared" si="274"/>
        <v>0.48837209302325579</v>
      </c>
      <c r="AJ478" s="19">
        <f t="shared" si="274"/>
        <v>1</v>
      </c>
      <c r="AK478" s="19">
        <f t="shared" si="274"/>
        <v>1</v>
      </c>
      <c r="AL478" s="19">
        <f t="shared" si="274"/>
        <v>1</v>
      </c>
      <c r="AM478" s="19">
        <f t="shared" si="261"/>
        <v>1</v>
      </c>
      <c r="AN478" s="19">
        <f t="shared" si="262"/>
        <v>1</v>
      </c>
      <c r="AO478" s="19">
        <f t="shared" si="263"/>
        <v>0.51219512195121952</v>
      </c>
      <c r="AP478" s="19">
        <f t="shared" si="264"/>
        <v>0</v>
      </c>
      <c r="AQ478" s="19">
        <f t="shared" si="265"/>
        <v>0</v>
      </c>
      <c r="AR478" s="19">
        <f t="shared" si="266"/>
        <v>0</v>
      </c>
      <c r="AS478" s="19">
        <f t="shared" si="267"/>
        <v>0</v>
      </c>
      <c r="AT478" s="19">
        <f t="shared" si="268"/>
        <v>0</v>
      </c>
      <c r="AU478" s="19">
        <f t="shared" si="269"/>
        <v>0.48837209302325579</v>
      </c>
      <c r="AV478" s="19">
        <f t="shared" si="270"/>
        <v>1</v>
      </c>
      <c r="AW478" s="19">
        <f t="shared" si="271"/>
        <v>1</v>
      </c>
      <c r="AX478" s="19">
        <f t="shared" si="272"/>
        <v>1</v>
      </c>
      <c r="AY478" s="37">
        <v>555</v>
      </c>
      <c r="AZ478" s="22">
        <f t="shared" si="273"/>
        <v>1</v>
      </c>
      <c r="BA478" s="22">
        <f t="shared" si="250"/>
        <v>1</v>
      </c>
      <c r="BB478" s="22">
        <f t="shared" si="251"/>
        <v>0.51219512195121952</v>
      </c>
      <c r="BC478" s="22">
        <f t="shared" si="252"/>
        <v>0</v>
      </c>
      <c r="BD478" s="22">
        <f t="shared" si="253"/>
        <v>0</v>
      </c>
      <c r="BE478" s="22">
        <f t="shared" si="254"/>
        <v>0</v>
      </c>
      <c r="BF478" s="22">
        <f t="shared" si="255"/>
        <v>0</v>
      </c>
      <c r="BG478" s="22">
        <f t="shared" si="256"/>
        <v>0</v>
      </c>
      <c r="BH478" s="22">
        <f t="shared" si="257"/>
        <v>0.48837209302325579</v>
      </c>
      <c r="BI478" s="22">
        <f t="shared" si="258"/>
        <v>1</v>
      </c>
      <c r="BJ478" s="22">
        <f t="shared" si="259"/>
        <v>1</v>
      </c>
      <c r="BK478" s="22">
        <f t="shared" si="260"/>
        <v>1</v>
      </c>
    </row>
    <row r="479" spans="1:63" x14ac:dyDescent="0.25">
      <c r="A479">
        <v>556</v>
      </c>
      <c r="B479" s="3" t="s">
        <v>172</v>
      </c>
      <c r="C479" s="3" t="s">
        <v>172</v>
      </c>
      <c r="D479" s="18" t="s">
        <v>29</v>
      </c>
      <c r="E479" s="23">
        <v>492.573904479124</v>
      </c>
      <c r="F479" s="18" t="s">
        <v>16</v>
      </c>
      <c r="G479" s="18">
        <v>170</v>
      </c>
      <c r="H479" s="18" t="s">
        <v>17</v>
      </c>
      <c r="I479" s="18" t="s">
        <v>17</v>
      </c>
      <c r="J479">
        <v>71</v>
      </c>
      <c r="K479">
        <v>233</v>
      </c>
      <c r="L479">
        <v>253</v>
      </c>
      <c r="M479">
        <v>294</v>
      </c>
      <c r="N479" s="23">
        <v>5.7976602496815799</v>
      </c>
      <c r="O479" s="23">
        <v>-56.653527239699798</v>
      </c>
      <c r="P479" s="18" t="s">
        <v>19</v>
      </c>
      <c r="S479" s="4">
        <f t="shared" si="244"/>
        <v>71</v>
      </c>
      <c r="T479" s="4">
        <f t="shared" si="245"/>
        <v>233</v>
      </c>
      <c r="U479" s="9">
        <f t="shared" si="246"/>
        <v>163</v>
      </c>
      <c r="V479" s="9">
        <f t="shared" si="247"/>
        <v>253</v>
      </c>
      <c r="W479" s="9">
        <f t="shared" si="248"/>
        <v>294</v>
      </c>
      <c r="X479" s="9">
        <f t="shared" si="249"/>
        <v>42</v>
      </c>
      <c r="Y479" s="5">
        <v>1</v>
      </c>
      <c r="Z479" s="19"/>
      <c r="AA479" s="19">
        <f t="shared" si="274"/>
        <v>0</v>
      </c>
      <c r="AB479" s="19">
        <f t="shared" si="274"/>
        <v>0</v>
      </c>
      <c r="AC479" s="19">
        <f t="shared" si="274"/>
        <v>0.12269938650306748</v>
      </c>
      <c r="AD479" s="19">
        <f t="shared" si="274"/>
        <v>0.30674846625766872</v>
      </c>
      <c r="AE479" s="19">
        <f t="shared" si="274"/>
        <v>0.49693251533742333</v>
      </c>
      <c r="AF479" s="19">
        <f t="shared" si="274"/>
        <v>0.68098159509202449</v>
      </c>
      <c r="AG479" s="19">
        <f t="shared" si="274"/>
        <v>0.87116564417177911</v>
      </c>
      <c r="AH479" s="19">
        <f t="shared" si="274"/>
        <v>1</v>
      </c>
      <c r="AI479" s="19">
        <f t="shared" si="274"/>
        <v>1</v>
      </c>
      <c r="AJ479" s="19">
        <f t="shared" si="274"/>
        <v>0.5</v>
      </c>
      <c r="AK479" s="19">
        <f t="shared" si="274"/>
        <v>0</v>
      </c>
      <c r="AL479" s="19">
        <f t="shared" si="274"/>
        <v>0</v>
      </c>
      <c r="AM479" s="19">
        <f t="shared" si="261"/>
        <v>0</v>
      </c>
      <c r="AN479" s="19">
        <f t="shared" si="262"/>
        <v>0</v>
      </c>
      <c r="AO479" s="19">
        <f t="shared" si="263"/>
        <v>0.12269938650306748</v>
      </c>
      <c r="AP479" s="19">
        <f t="shared" si="264"/>
        <v>0.30674846625766872</v>
      </c>
      <c r="AQ479" s="19">
        <f t="shared" si="265"/>
        <v>0.49693251533742333</v>
      </c>
      <c r="AR479" s="19">
        <f t="shared" si="266"/>
        <v>0.68098159509202449</v>
      </c>
      <c r="AS479" s="19">
        <f t="shared" si="267"/>
        <v>0.87116564417177911</v>
      </c>
      <c r="AT479" s="19">
        <f t="shared" si="268"/>
        <v>1</v>
      </c>
      <c r="AU479" s="19">
        <f t="shared" si="269"/>
        <v>1</v>
      </c>
      <c r="AV479" s="19">
        <f t="shared" si="270"/>
        <v>0.5</v>
      </c>
      <c r="AW479" s="19">
        <f t="shared" si="271"/>
        <v>0</v>
      </c>
      <c r="AX479" s="19">
        <f t="shared" si="272"/>
        <v>0</v>
      </c>
      <c r="AY479" s="37">
        <v>556</v>
      </c>
      <c r="AZ479" s="22">
        <f t="shared" si="273"/>
        <v>0</v>
      </c>
      <c r="BA479" s="22">
        <f t="shared" si="250"/>
        <v>0</v>
      </c>
      <c r="BB479" s="22">
        <f t="shared" si="251"/>
        <v>0.12269938650306748</v>
      </c>
      <c r="BC479" s="22">
        <f t="shared" si="252"/>
        <v>0.30674846625766872</v>
      </c>
      <c r="BD479" s="22">
        <f t="shared" si="253"/>
        <v>0.49693251533742333</v>
      </c>
      <c r="BE479" s="22">
        <f t="shared" si="254"/>
        <v>0.68098159509202449</v>
      </c>
      <c r="BF479" s="22">
        <f t="shared" si="255"/>
        <v>0.87116564417177911</v>
      </c>
      <c r="BG479" s="22">
        <f t="shared" si="256"/>
        <v>1</v>
      </c>
      <c r="BH479" s="22">
        <f t="shared" si="257"/>
        <v>1</v>
      </c>
      <c r="BI479" s="22">
        <f t="shared" si="258"/>
        <v>0.5</v>
      </c>
      <c r="BJ479" s="22">
        <f t="shared" si="259"/>
        <v>0</v>
      </c>
      <c r="BK479" s="22">
        <f t="shared" si="260"/>
        <v>0</v>
      </c>
    </row>
    <row r="480" spans="1:63" x14ac:dyDescent="0.25">
      <c r="A480">
        <v>557</v>
      </c>
      <c r="B480" s="3" t="s">
        <v>172</v>
      </c>
      <c r="C480" s="3" t="s">
        <v>172</v>
      </c>
      <c r="D480" s="18" t="s">
        <v>48</v>
      </c>
      <c r="E480" s="23">
        <v>0.52944149096774296</v>
      </c>
      <c r="F480" s="18" t="s">
        <v>16</v>
      </c>
      <c r="G480" s="18">
        <v>170</v>
      </c>
      <c r="H480" s="18" t="s">
        <v>17</v>
      </c>
      <c r="I480" s="18" t="s">
        <v>17</v>
      </c>
      <c r="J480">
        <v>345</v>
      </c>
      <c r="K480">
        <v>365</v>
      </c>
      <c r="L480">
        <v>70</v>
      </c>
      <c r="M480">
        <v>111</v>
      </c>
      <c r="N480" s="23">
        <v>5.7912988994632002</v>
      </c>
      <c r="O480" s="23">
        <v>-55.2315971860898</v>
      </c>
      <c r="P480" s="18" t="s">
        <v>19</v>
      </c>
      <c r="S480" s="4">
        <f t="shared" si="244"/>
        <v>345</v>
      </c>
      <c r="T480" s="4">
        <f t="shared" si="245"/>
        <v>365</v>
      </c>
      <c r="U480" s="9">
        <f t="shared" si="246"/>
        <v>21</v>
      </c>
      <c r="V480" s="9">
        <f t="shared" si="247"/>
        <v>435</v>
      </c>
      <c r="W480" s="9">
        <f t="shared" si="248"/>
        <v>476</v>
      </c>
      <c r="X480" s="9">
        <f t="shared" si="249"/>
        <v>42</v>
      </c>
      <c r="Y480" s="5">
        <v>1</v>
      </c>
      <c r="Z480" s="19"/>
      <c r="AA480" s="19">
        <f t="shared" si="274"/>
        <v>0</v>
      </c>
      <c r="AB480" s="19">
        <f t="shared" si="274"/>
        <v>0</v>
      </c>
      <c r="AC480" s="19">
        <f t="shared" si="274"/>
        <v>0</v>
      </c>
      <c r="AD480" s="19">
        <f t="shared" si="274"/>
        <v>0</v>
      </c>
      <c r="AE480" s="19">
        <f t="shared" si="274"/>
        <v>0</v>
      </c>
      <c r="AF480" s="19">
        <f t="shared" si="274"/>
        <v>0</v>
      </c>
      <c r="AG480" s="19">
        <f t="shared" si="274"/>
        <v>0</v>
      </c>
      <c r="AH480" s="19">
        <f t="shared" si="274"/>
        <v>0</v>
      </c>
      <c r="AI480" s="19">
        <f t="shared" si="274"/>
        <v>0</v>
      </c>
      <c r="AJ480" s="19">
        <f t="shared" si="274"/>
        <v>0</v>
      </c>
      <c r="AK480" s="19">
        <f t="shared" si="274"/>
        <v>0</v>
      </c>
      <c r="AL480" s="19">
        <f t="shared" si="274"/>
        <v>1</v>
      </c>
      <c r="AM480" s="19">
        <f t="shared" si="261"/>
        <v>1</v>
      </c>
      <c r="AN480" s="19">
        <f t="shared" si="262"/>
        <v>1</v>
      </c>
      <c r="AO480" s="19">
        <f t="shared" si="263"/>
        <v>1</v>
      </c>
      <c r="AP480" s="19">
        <f t="shared" si="264"/>
        <v>0.5</v>
      </c>
      <c r="AQ480" s="19">
        <f t="shared" si="265"/>
        <v>0</v>
      </c>
      <c r="AR480" s="19">
        <f t="shared" si="266"/>
        <v>0</v>
      </c>
      <c r="AS480" s="19">
        <f t="shared" si="267"/>
        <v>0</v>
      </c>
      <c r="AT480" s="19">
        <f t="shared" si="268"/>
        <v>0</v>
      </c>
      <c r="AU480" s="19">
        <f t="shared" si="269"/>
        <v>0</v>
      </c>
      <c r="AV480" s="19">
        <f t="shared" si="270"/>
        <v>0</v>
      </c>
      <c r="AW480" s="19">
        <f t="shared" si="271"/>
        <v>0</v>
      </c>
      <c r="AX480" s="19">
        <f t="shared" si="272"/>
        <v>1</v>
      </c>
      <c r="AY480" s="37">
        <v>557</v>
      </c>
      <c r="AZ480" s="22">
        <f t="shared" si="273"/>
        <v>1</v>
      </c>
      <c r="BA480" s="22">
        <f t="shared" si="250"/>
        <v>1</v>
      </c>
      <c r="BB480" s="22">
        <f t="shared" si="251"/>
        <v>1</v>
      </c>
      <c r="BC480" s="22">
        <f t="shared" si="252"/>
        <v>0.5</v>
      </c>
      <c r="BD480" s="22">
        <f t="shared" si="253"/>
        <v>0</v>
      </c>
      <c r="BE480" s="22">
        <f t="shared" si="254"/>
        <v>0</v>
      </c>
      <c r="BF480" s="22">
        <f t="shared" si="255"/>
        <v>0</v>
      </c>
      <c r="BG480" s="22">
        <f t="shared" si="256"/>
        <v>0</v>
      </c>
      <c r="BH480" s="22">
        <f t="shared" si="257"/>
        <v>0</v>
      </c>
      <c r="BI480" s="22">
        <f t="shared" si="258"/>
        <v>0</v>
      </c>
      <c r="BJ480" s="22">
        <f t="shared" si="259"/>
        <v>0</v>
      </c>
      <c r="BK480" s="22">
        <f t="shared" si="260"/>
        <v>1</v>
      </c>
    </row>
    <row r="481" spans="1:63" x14ac:dyDescent="0.25">
      <c r="A481">
        <v>558</v>
      </c>
      <c r="B481" s="3" t="s">
        <v>173</v>
      </c>
      <c r="C481" s="3" t="s">
        <v>173</v>
      </c>
      <c r="D481" s="18" t="s">
        <v>18</v>
      </c>
      <c r="E481" s="23">
        <v>2.0266965360408502</v>
      </c>
      <c r="F481" s="18" t="s">
        <v>16</v>
      </c>
      <c r="G481" s="18">
        <v>229</v>
      </c>
      <c r="H481" s="18" t="s">
        <v>17</v>
      </c>
      <c r="I481" s="18" t="s">
        <v>17</v>
      </c>
      <c r="J481">
        <v>121</v>
      </c>
      <c r="K481">
        <v>151</v>
      </c>
      <c r="L481">
        <v>305</v>
      </c>
      <c r="M481">
        <v>334</v>
      </c>
      <c r="N481" s="23">
        <v>-26.698199335899499</v>
      </c>
      <c r="O481" s="23">
        <v>31.4048705132107</v>
      </c>
      <c r="P481" s="18" t="s">
        <v>19</v>
      </c>
      <c r="S481" s="4">
        <f t="shared" si="244"/>
        <v>121</v>
      </c>
      <c r="T481" s="4">
        <f t="shared" si="245"/>
        <v>151</v>
      </c>
      <c r="U481" s="9">
        <f t="shared" si="246"/>
        <v>31</v>
      </c>
      <c r="V481" s="9">
        <f t="shared" si="247"/>
        <v>305</v>
      </c>
      <c r="W481" s="9">
        <f t="shared" si="248"/>
        <v>334</v>
      </c>
      <c r="X481" s="9">
        <f t="shared" si="249"/>
        <v>30</v>
      </c>
      <c r="Y481" s="5">
        <v>1</v>
      </c>
      <c r="Z481" s="19"/>
      <c r="AA481" s="19">
        <f t="shared" si="274"/>
        <v>0</v>
      </c>
      <c r="AB481" s="19">
        <f t="shared" si="274"/>
        <v>0</v>
      </c>
      <c r="AC481" s="19">
        <f t="shared" si="274"/>
        <v>0</v>
      </c>
      <c r="AD481" s="19">
        <f t="shared" si="274"/>
        <v>0</v>
      </c>
      <c r="AE481" s="19">
        <f t="shared" si="274"/>
        <v>1</v>
      </c>
      <c r="AF481" s="19">
        <f t="shared" si="274"/>
        <v>1</v>
      </c>
      <c r="AG481" s="19">
        <f t="shared" si="274"/>
        <v>1</v>
      </c>
      <c r="AH481" s="19">
        <f t="shared" si="274"/>
        <v>1</v>
      </c>
      <c r="AI481" s="19">
        <f t="shared" si="274"/>
        <v>1</v>
      </c>
      <c r="AJ481" s="19">
        <f t="shared" si="274"/>
        <v>1</v>
      </c>
      <c r="AK481" s="19">
        <f t="shared" si="274"/>
        <v>1</v>
      </c>
      <c r="AL481" s="19">
        <f t="shared" si="274"/>
        <v>0</v>
      </c>
      <c r="AM481" s="19">
        <f t="shared" si="261"/>
        <v>0</v>
      </c>
      <c r="AN481" s="19">
        <f t="shared" si="262"/>
        <v>0</v>
      </c>
      <c r="AO481" s="19">
        <f t="shared" si="263"/>
        <v>0</v>
      </c>
      <c r="AP481" s="19">
        <f t="shared" si="264"/>
        <v>0</v>
      </c>
      <c r="AQ481" s="19">
        <f t="shared" si="265"/>
        <v>1</v>
      </c>
      <c r="AR481" s="19">
        <f t="shared" si="266"/>
        <v>1</v>
      </c>
      <c r="AS481" s="19">
        <f t="shared" si="267"/>
        <v>1</v>
      </c>
      <c r="AT481" s="19">
        <f t="shared" si="268"/>
        <v>1</v>
      </c>
      <c r="AU481" s="19">
        <f t="shared" si="269"/>
        <v>1</v>
      </c>
      <c r="AV481" s="19">
        <f t="shared" si="270"/>
        <v>1</v>
      </c>
      <c r="AW481" s="19">
        <f t="shared" si="271"/>
        <v>1</v>
      </c>
      <c r="AX481" s="19">
        <f t="shared" si="272"/>
        <v>0</v>
      </c>
      <c r="AY481" s="37">
        <v>558</v>
      </c>
      <c r="AZ481" s="22">
        <f t="shared" si="273"/>
        <v>0</v>
      </c>
      <c r="BA481" s="22">
        <f t="shared" si="250"/>
        <v>0</v>
      </c>
      <c r="BB481" s="22">
        <f t="shared" si="251"/>
        <v>0</v>
      </c>
      <c r="BC481" s="22">
        <f t="shared" si="252"/>
        <v>0</v>
      </c>
      <c r="BD481" s="22">
        <f t="shared" si="253"/>
        <v>1</v>
      </c>
      <c r="BE481" s="22">
        <f t="shared" si="254"/>
        <v>1</v>
      </c>
      <c r="BF481" s="22">
        <f t="shared" si="255"/>
        <v>1</v>
      </c>
      <c r="BG481" s="22">
        <f t="shared" si="256"/>
        <v>1</v>
      </c>
      <c r="BH481" s="22">
        <f t="shared" si="257"/>
        <v>1</v>
      </c>
      <c r="BI481" s="22">
        <f t="shared" si="258"/>
        <v>1</v>
      </c>
      <c r="BJ481" s="22">
        <f t="shared" si="259"/>
        <v>1</v>
      </c>
      <c r="BK481" s="22">
        <f t="shared" si="260"/>
        <v>0</v>
      </c>
    </row>
    <row r="482" spans="1:63" x14ac:dyDescent="0.25">
      <c r="A482">
        <v>559</v>
      </c>
      <c r="B482" s="3" t="s">
        <v>173</v>
      </c>
      <c r="C482" s="3" t="s">
        <v>173</v>
      </c>
      <c r="D482" s="18" t="s">
        <v>20</v>
      </c>
      <c r="E482" s="23">
        <v>713.83150117053503</v>
      </c>
      <c r="F482" s="18" t="s">
        <v>16</v>
      </c>
      <c r="G482" s="18">
        <v>229</v>
      </c>
      <c r="H482" s="18" t="s">
        <v>17</v>
      </c>
      <c r="I482" s="18" t="s">
        <v>17</v>
      </c>
      <c r="J482">
        <v>274</v>
      </c>
      <c r="K482">
        <v>334</v>
      </c>
      <c r="L482">
        <v>121</v>
      </c>
      <c r="M482">
        <v>151</v>
      </c>
      <c r="N482" s="23">
        <v>-26.6300586689669</v>
      </c>
      <c r="O482" s="23">
        <v>31.397112050503701</v>
      </c>
      <c r="P482" s="18" t="s">
        <v>19</v>
      </c>
      <c r="S482" s="4">
        <f t="shared" si="244"/>
        <v>274</v>
      </c>
      <c r="T482" s="4">
        <f t="shared" si="245"/>
        <v>334</v>
      </c>
      <c r="U482" s="9">
        <f t="shared" si="246"/>
        <v>61</v>
      </c>
      <c r="V482" s="9">
        <f t="shared" si="247"/>
        <v>486</v>
      </c>
      <c r="W482" s="9">
        <f t="shared" si="248"/>
        <v>516</v>
      </c>
      <c r="X482" s="9">
        <f t="shared" si="249"/>
        <v>31</v>
      </c>
      <c r="Y482" s="5">
        <v>1</v>
      </c>
      <c r="Z482" s="19"/>
      <c r="AA482" s="19">
        <f t="shared" si="274"/>
        <v>0</v>
      </c>
      <c r="AB482" s="19">
        <f t="shared" si="274"/>
        <v>0</v>
      </c>
      <c r="AC482" s="19">
        <f t="shared" si="274"/>
        <v>0</v>
      </c>
      <c r="AD482" s="19">
        <f t="shared" si="274"/>
        <v>0</v>
      </c>
      <c r="AE482" s="19">
        <f t="shared" si="274"/>
        <v>0</v>
      </c>
      <c r="AF482" s="19">
        <f t="shared" si="274"/>
        <v>0</v>
      </c>
      <c r="AG482" s="19">
        <f t="shared" si="274"/>
        <v>0</v>
      </c>
      <c r="AH482" s="19">
        <f t="shared" si="274"/>
        <v>0</v>
      </c>
      <c r="AI482" s="19">
        <f t="shared" si="274"/>
        <v>0</v>
      </c>
      <c r="AJ482" s="19">
        <f t="shared" si="274"/>
        <v>0.50819672131147542</v>
      </c>
      <c r="AK482" s="19">
        <f t="shared" si="274"/>
        <v>1</v>
      </c>
      <c r="AL482" s="19">
        <f t="shared" si="274"/>
        <v>1</v>
      </c>
      <c r="AM482" s="19">
        <f t="shared" si="261"/>
        <v>1</v>
      </c>
      <c r="AN482" s="19">
        <f t="shared" si="262"/>
        <v>1</v>
      </c>
      <c r="AO482" s="19">
        <f t="shared" si="263"/>
        <v>1</v>
      </c>
      <c r="AP482" s="19">
        <f t="shared" si="264"/>
        <v>1</v>
      </c>
      <c r="AQ482" s="19">
        <f t="shared" si="265"/>
        <v>1</v>
      </c>
      <c r="AR482" s="19">
        <f t="shared" si="266"/>
        <v>0</v>
      </c>
      <c r="AS482" s="19">
        <f t="shared" si="267"/>
        <v>0</v>
      </c>
      <c r="AT482" s="19">
        <f t="shared" si="268"/>
        <v>0</v>
      </c>
      <c r="AU482" s="19">
        <f t="shared" si="269"/>
        <v>0</v>
      </c>
      <c r="AV482" s="19">
        <f t="shared" si="270"/>
        <v>0.50819672131147542</v>
      </c>
      <c r="AW482" s="19">
        <f t="shared" si="271"/>
        <v>1</v>
      </c>
      <c r="AX482" s="19">
        <f t="shared" si="272"/>
        <v>1</v>
      </c>
      <c r="AY482" s="37">
        <v>559</v>
      </c>
      <c r="AZ482" s="22">
        <f t="shared" si="273"/>
        <v>1</v>
      </c>
      <c r="BA482" s="22">
        <f t="shared" si="250"/>
        <v>1</v>
      </c>
      <c r="BB482" s="22">
        <f t="shared" si="251"/>
        <v>1</v>
      </c>
      <c r="BC482" s="22">
        <f t="shared" si="252"/>
        <v>1</v>
      </c>
      <c r="BD482" s="22">
        <f t="shared" si="253"/>
        <v>1</v>
      </c>
      <c r="BE482" s="22">
        <f t="shared" si="254"/>
        <v>0</v>
      </c>
      <c r="BF482" s="22">
        <f t="shared" si="255"/>
        <v>0</v>
      </c>
      <c r="BG482" s="22">
        <f t="shared" si="256"/>
        <v>0</v>
      </c>
      <c r="BH482" s="22">
        <f t="shared" si="257"/>
        <v>0</v>
      </c>
      <c r="BI482" s="22">
        <f t="shared" si="258"/>
        <v>0.50819672131147542</v>
      </c>
      <c r="BJ482" s="22">
        <f t="shared" si="259"/>
        <v>1</v>
      </c>
      <c r="BK482" s="22">
        <f t="shared" si="260"/>
        <v>1</v>
      </c>
    </row>
    <row r="483" spans="1:63" x14ac:dyDescent="0.25">
      <c r="A483">
        <v>560</v>
      </c>
      <c r="B483" s="3" t="s">
        <v>173</v>
      </c>
      <c r="C483" s="3" t="s">
        <v>173</v>
      </c>
      <c r="D483" s="18" t="s">
        <v>29</v>
      </c>
      <c r="E483" s="23">
        <v>0.45557534633201102</v>
      </c>
      <c r="F483" s="18" t="s">
        <v>16</v>
      </c>
      <c r="G483" s="18">
        <v>229</v>
      </c>
      <c r="H483" s="18" t="s">
        <v>17</v>
      </c>
      <c r="I483" s="18" t="s">
        <v>17</v>
      </c>
      <c r="J483">
        <v>284</v>
      </c>
      <c r="K483">
        <v>324</v>
      </c>
      <c r="L483">
        <v>10</v>
      </c>
      <c r="M483">
        <v>140</v>
      </c>
      <c r="N483" s="23">
        <v>-26.695277331756898</v>
      </c>
      <c r="O483" s="23">
        <v>31.401386685666999</v>
      </c>
      <c r="P483" s="18" t="s">
        <v>19</v>
      </c>
      <c r="S483" s="4">
        <f t="shared" si="244"/>
        <v>284</v>
      </c>
      <c r="T483" s="4">
        <f t="shared" si="245"/>
        <v>324</v>
      </c>
      <c r="U483" s="9">
        <f t="shared" si="246"/>
        <v>41</v>
      </c>
      <c r="V483" s="9">
        <f t="shared" si="247"/>
        <v>375</v>
      </c>
      <c r="W483" s="9">
        <f t="shared" si="248"/>
        <v>505</v>
      </c>
      <c r="X483" s="9">
        <f t="shared" si="249"/>
        <v>131</v>
      </c>
      <c r="Y483" s="5">
        <v>1</v>
      </c>
      <c r="Z483" s="19"/>
      <c r="AA483" s="19">
        <f t="shared" si="274"/>
        <v>0</v>
      </c>
      <c r="AB483" s="19">
        <f t="shared" si="274"/>
        <v>0</v>
      </c>
      <c r="AC483" s="19">
        <f t="shared" si="274"/>
        <v>0</v>
      </c>
      <c r="AD483" s="19">
        <f t="shared" si="274"/>
        <v>0</v>
      </c>
      <c r="AE483" s="19">
        <f t="shared" si="274"/>
        <v>0</v>
      </c>
      <c r="AF483" s="19">
        <f t="shared" si="274"/>
        <v>0</v>
      </c>
      <c r="AG483" s="19">
        <f t="shared" si="274"/>
        <v>0</v>
      </c>
      <c r="AH483" s="19">
        <f t="shared" si="274"/>
        <v>0</v>
      </c>
      <c r="AI483" s="19">
        <f t="shared" si="274"/>
        <v>0</v>
      </c>
      <c r="AJ483" s="19">
        <f t="shared" si="274"/>
        <v>0.51219512195121952</v>
      </c>
      <c r="AK483" s="19">
        <f t="shared" si="274"/>
        <v>1</v>
      </c>
      <c r="AL483" s="19">
        <f t="shared" si="274"/>
        <v>1</v>
      </c>
      <c r="AM483" s="19">
        <f t="shared" si="261"/>
        <v>1</v>
      </c>
      <c r="AN483" s="19">
        <f t="shared" si="262"/>
        <v>0.83206106870229002</v>
      </c>
      <c r="AO483" s="19">
        <f t="shared" si="263"/>
        <v>0.61832061068702293</v>
      </c>
      <c r="AP483" s="19">
        <f t="shared" si="264"/>
        <v>0.38167938931297707</v>
      </c>
      <c r="AQ483" s="19">
        <f t="shared" si="265"/>
        <v>0.15267175572519087</v>
      </c>
      <c r="AR483" s="19">
        <f t="shared" si="266"/>
        <v>0</v>
      </c>
      <c r="AS483" s="19">
        <f t="shared" si="267"/>
        <v>0</v>
      </c>
      <c r="AT483" s="19">
        <f t="shared" si="268"/>
        <v>0</v>
      </c>
      <c r="AU483" s="19">
        <f t="shared" si="269"/>
        <v>0</v>
      </c>
      <c r="AV483" s="19">
        <f t="shared" si="270"/>
        <v>0.51219512195121952</v>
      </c>
      <c r="AW483" s="19">
        <f t="shared" si="271"/>
        <v>1</v>
      </c>
      <c r="AX483" s="19">
        <f t="shared" si="272"/>
        <v>1</v>
      </c>
      <c r="AY483" s="37">
        <v>560</v>
      </c>
      <c r="AZ483" s="22">
        <f t="shared" si="273"/>
        <v>1</v>
      </c>
      <c r="BA483" s="22">
        <f t="shared" si="250"/>
        <v>0.83206106870229002</v>
      </c>
      <c r="BB483" s="22">
        <f t="shared" si="251"/>
        <v>0.61832061068702293</v>
      </c>
      <c r="BC483" s="22">
        <f t="shared" si="252"/>
        <v>0.38167938931297707</v>
      </c>
      <c r="BD483" s="22">
        <f t="shared" si="253"/>
        <v>0.15267175572519087</v>
      </c>
      <c r="BE483" s="22">
        <f t="shared" si="254"/>
        <v>0</v>
      </c>
      <c r="BF483" s="22">
        <f t="shared" si="255"/>
        <v>0</v>
      </c>
      <c r="BG483" s="22">
        <f t="shared" si="256"/>
        <v>0</v>
      </c>
      <c r="BH483" s="22">
        <f t="shared" si="257"/>
        <v>0</v>
      </c>
      <c r="BI483" s="22">
        <f t="shared" si="258"/>
        <v>0.51219512195121952</v>
      </c>
      <c r="BJ483" s="22">
        <f t="shared" si="259"/>
        <v>1</v>
      </c>
      <c r="BK483" s="22">
        <f t="shared" si="260"/>
        <v>1</v>
      </c>
    </row>
    <row r="484" spans="1:63" x14ac:dyDescent="0.25">
      <c r="A484">
        <v>561</v>
      </c>
      <c r="B484" s="3" t="s">
        <v>173</v>
      </c>
      <c r="C484" s="3" t="s">
        <v>173</v>
      </c>
      <c r="D484" s="18" t="s">
        <v>30</v>
      </c>
      <c r="E484" s="23">
        <v>10.4310600277493</v>
      </c>
      <c r="F484" s="18" t="s">
        <v>16</v>
      </c>
      <c r="G484" s="18">
        <v>229</v>
      </c>
      <c r="H484" s="18" t="s">
        <v>17</v>
      </c>
      <c r="I484" s="18" t="s">
        <v>17</v>
      </c>
      <c r="J484">
        <v>335</v>
      </c>
      <c r="K484">
        <v>365</v>
      </c>
      <c r="L484">
        <v>152</v>
      </c>
      <c r="M484">
        <v>181</v>
      </c>
      <c r="N484" s="23">
        <v>-26.665135120751</v>
      </c>
      <c r="O484" s="23">
        <v>31.386150948830199</v>
      </c>
      <c r="P484" s="18" t="s">
        <v>19</v>
      </c>
      <c r="S484" s="4">
        <f t="shared" si="244"/>
        <v>335</v>
      </c>
      <c r="T484" s="4">
        <f t="shared" si="245"/>
        <v>365</v>
      </c>
      <c r="U484" s="9">
        <f t="shared" si="246"/>
        <v>31</v>
      </c>
      <c r="V484" s="9">
        <f t="shared" si="247"/>
        <v>517</v>
      </c>
      <c r="W484" s="9">
        <f t="shared" si="248"/>
        <v>546</v>
      </c>
      <c r="X484" s="9">
        <f t="shared" si="249"/>
        <v>30</v>
      </c>
      <c r="Y484" s="5">
        <v>1</v>
      </c>
      <c r="Z484" s="19"/>
      <c r="AA484" s="19">
        <f t="shared" si="274"/>
        <v>0</v>
      </c>
      <c r="AB484" s="19">
        <f t="shared" si="274"/>
        <v>0</v>
      </c>
      <c r="AC484" s="19">
        <f t="shared" si="274"/>
        <v>0</v>
      </c>
      <c r="AD484" s="19">
        <f t="shared" si="274"/>
        <v>0</v>
      </c>
      <c r="AE484" s="19">
        <f t="shared" si="274"/>
        <v>0</v>
      </c>
      <c r="AF484" s="19">
        <f t="shared" si="274"/>
        <v>0</v>
      </c>
      <c r="AG484" s="19">
        <f t="shared" si="274"/>
        <v>0</v>
      </c>
      <c r="AH484" s="19">
        <f t="shared" si="274"/>
        <v>0</v>
      </c>
      <c r="AI484" s="19">
        <f t="shared" si="274"/>
        <v>0</v>
      </c>
      <c r="AJ484" s="19">
        <f t="shared" si="274"/>
        <v>0</v>
      </c>
      <c r="AK484" s="19">
        <f t="shared" si="274"/>
        <v>0</v>
      </c>
      <c r="AL484" s="19">
        <f t="shared" si="274"/>
        <v>1</v>
      </c>
      <c r="AM484" s="19">
        <f t="shared" si="261"/>
        <v>1</v>
      </c>
      <c r="AN484" s="19">
        <f t="shared" si="262"/>
        <v>1</v>
      </c>
      <c r="AO484" s="19">
        <f t="shared" si="263"/>
        <v>1</v>
      </c>
      <c r="AP484" s="19">
        <f t="shared" si="264"/>
        <v>1</v>
      </c>
      <c r="AQ484" s="19">
        <f t="shared" si="265"/>
        <v>1</v>
      </c>
      <c r="AR484" s="19">
        <f t="shared" si="266"/>
        <v>1</v>
      </c>
      <c r="AS484" s="19">
        <f t="shared" si="267"/>
        <v>0</v>
      </c>
      <c r="AT484" s="19">
        <f t="shared" si="268"/>
        <v>0</v>
      </c>
      <c r="AU484" s="19">
        <f t="shared" si="269"/>
        <v>0</v>
      </c>
      <c r="AV484" s="19">
        <f t="shared" si="270"/>
        <v>0</v>
      </c>
      <c r="AW484" s="19">
        <f t="shared" si="271"/>
        <v>0</v>
      </c>
      <c r="AX484" s="19">
        <f t="shared" si="272"/>
        <v>1</v>
      </c>
      <c r="AY484" s="37">
        <v>561</v>
      </c>
      <c r="AZ484" s="22">
        <f t="shared" si="273"/>
        <v>1</v>
      </c>
      <c r="BA484" s="22">
        <f t="shared" si="250"/>
        <v>1</v>
      </c>
      <c r="BB484" s="22">
        <f t="shared" si="251"/>
        <v>1</v>
      </c>
      <c r="BC484" s="22">
        <f t="shared" si="252"/>
        <v>1</v>
      </c>
      <c r="BD484" s="22">
        <f t="shared" si="253"/>
        <v>1</v>
      </c>
      <c r="BE484" s="22">
        <f t="shared" si="254"/>
        <v>1</v>
      </c>
      <c r="BF484" s="22">
        <f t="shared" si="255"/>
        <v>0</v>
      </c>
      <c r="BG484" s="22">
        <f t="shared" si="256"/>
        <v>0</v>
      </c>
      <c r="BH484" s="22">
        <f t="shared" si="257"/>
        <v>0</v>
      </c>
      <c r="BI484" s="22">
        <f t="shared" si="258"/>
        <v>0</v>
      </c>
      <c r="BJ484" s="22">
        <f t="shared" si="259"/>
        <v>0</v>
      </c>
      <c r="BK484" s="22">
        <f t="shared" si="260"/>
        <v>1</v>
      </c>
    </row>
    <row r="485" spans="1:63" x14ac:dyDescent="0.25">
      <c r="A485">
        <v>562</v>
      </c>
      <c r="B485" s="3" t="s">
        <v>174</v>
      </c>
      <c r="C485" s="3" t="s">
        <v>174</v>
      </c>
      <c r="D485" s="18" t="s">
        <v>18</v>
      </c>
      <c r="E485" s="23">
        <v>16699.362141804198</v>
      </c>
      <c r="F485" s="18" t="s">
        <v>16</v>
      </c>
      <c r="G485" s="18">
        <v>68</v>
      </c>
      <c r="H485" s="18" t="s">
        <v>17</v>
      </c>
      <c r="I485" s="18" t="s">
        <v>17</v>
      </c>
      <c r="J485">
        <v>282</v>
      </c>
      <c r="K485">
        <v>19</v>
      </c>
      <c r="L485">
        <v>131</v>
      </c>
      <c r="M485">
        <v>201</v>
      </c>
      <c r="N485" s="23">
        <v>35.3925840492982</v>
      </c>
      <c r="O485" s="23">
        <v>38.084687845739602</v>
      </c>
      <c r="P485" s="18" t="s">
        <v>19</v>
      </c>
      <c r="S485" s="4">
        <f t="shared" si="244"/>
        <v>282</v>
      </c>
      <c r="T485" s="4">
        <f t="shared" si="245"/>
        <v>19</v>
      </c>
      <c r="U485" s="9">
        <f t="shared" si="246"/>
        <v>103</v>
      </c>
      <c r="V485" s="9">
        <f t="shared" si="247"/>
        <v>131</v>
      </c>
      <c r="W485" s="9">
        <f t="shared" si="248"/>
        <v>201</v>
      </c>
      <c r="X485" s="9">
        <f t="shared" si="249"/>
        <v>71</v>
      </c>
      <c r="Y485" s="5">
        <v>1</v>
      </c>
      <c r="Z485" s="19"/>
      <c r="AA485" s="19">
        <f t="shared" si="274"/>
        <v>0</v>
      </c>
      <c r="AB485" s="19">
        <f t="shared" si="274"/>
        <v>0</v>
      </c>
      <c r="AC485" s="19">
        <f t="shared" si="274"/>
        <v>0</v>
      </c>
      <c r="AD485" s="19">
        <f t="shared" si="274"/>
        <v>0</v>
      </c>
      <c r="AE485" s="19">
        <f t="shared" si="274"/>
        <v>0</v>
      </c>
      <c r="AF485" s="19">
        <f t="shared" si="274"/>
        <v>0</v>
      </c>
      <c r="AG485" s="19">
        <f t="shared" si="274"/>
        <v>0</v>
      </c>
      <c r="AH485" s="19">
        <f t="shared" si="274"/>
        <v>0</v>
      </c>
      <c r="AI485" s="19">
        <f t="shared" si="274"/>
        <v>0</v>
      </c>
      <c r="AJ485" s="19">
        <f t="shared" si="274"/>
        <v>0</v>
      </c>
      <c r="AK485" s="19">
        <f t="shared" si="274"/>
        <v>0</v>
      </c>
      <c r="AL485" s="19">
        <f t="shared" si="274"/>
        <v>0</v>
      </c>
      <c r="AM485" s="19">
        <f t="shared" si="261"/>
        <v>0</v>
      </c>
      <c r="AN485" s="19">
        <f t="shared" si="262"/>
        <v>0</v>
      </c>
      <c r="AO485" s="19">
        <f t="shared" si="263"/>
        <v>0</v>
      </c>
      <c r="AP485" s="19">
        <f t="shared" si="264"/>
        <v>0</v>
      </c>
      <c r="AQ485" s="19">
        <f t="shared" si="265"/>
        <v>0</v>
      </c>
      <c r="AR485" s="19">
        <f t="shared" si="266"/>
        <v>0</v>
      </c>
      <c r="AS485" s="19">
        <f t="shared" si="267"/>
        <v>0</v>
      </c>
      <c r="AT485" s="19">
        <f t="shared" si="268"/>
        <v>0</v>
      </c>
      <c r="AU485" s="19">
        <f t="shared" si="269"/>
        <v>0</v>
      </c>
      <c r="AV485" s="19">
        <f t="shared" si="270"/>
        <v>0</v>
      </c>
      <c r="AW485" s="19">
        <f t="shared" si="271"/>
        <v>0</v>
      </c>
      <c r="AX485" s="19">
        <f t="shared" si="272"/>
        <v>0</v>
      </c>
      <c r="AY485" s="37">
        <v>562</v>
      </c>
      <c r="AZ485" s="22">
        <f t="shared" si="273"/>
        <v>0</v>
      </c>
      <c r="BA485" s="22">
        <f t="shared" si="250"/>
        <v>0</v>
      </c>
      <c r="BB485" s="22">
        <f t="shared" si="251"/>
        <v>0</v>
      </c>
      <c r="BC485" s="22">
        <f t="shared" si="252"/>
        <v>0</v>
      </c>
      <c r="BD485" s="22">
        <f t="shared" si="253"/>
        <v>0</v>
      </c>
      <c r="BE485" s="22">
        <f t="shared" si="254"/>
        <v>0</v>
      </c>
      <c r="BF485" s="22">
        <f t="shared" si="255"/>
        <v>0</v>
      </c>
      <c r="BG485" s="22">
        <f t="shared" si="256"/>
        <v>0</v>
      </c>
      <c r="BH485" s="22">
        <f t="shared" si="257"/>
        <v>0</v>
      </c>
      <c r="BI485" s="22">
        <f t="shared" si="258"/>
        <v>0</v>
      </c>
      <c r="BJ485" s="22">
        <f t="shared" si="259"/>
        <v>0</v>
      </c>
      <c r="BK485" s="22">
        <f t="shared" si="260"/>
        <v>0</v>
      </c>
    </row>
    <row r="486" spans="1:63" x14ac:dyDescent="0.25">
      <c r="A486">
        <v>563</v>
      </c>
      <c r="B486" s="3" t="s">
        <v>174</v>
      </c>
      <c r="C486" s="3" t="s">
        <v>174</v>
      </c>
      <c r="D486" s="18" t="s">
        <v>28</v>
      </c>
      <c r="E486" s="23">
        <v>13598.0742381317</v>
      </c>
      <c r="F486" s="18" t="s">
        <v>16</v>
      </c>
      <c r="G486" s="18">
        <v>68</v>
      </c>
      <c r="H486" s="18" t="s">
        <v>17</v>
      </c>
      <c r="I486" s="18" t="s">
        <v>17</v>
      </c>
      <c r="J486">
        <v>283</v>
      </c>
      <c r="K486">
        <v>10</v>
      </c>
      <c r="L486">
        <v>131</v>
      </c>
      <c r="M486">
        <v>181</v>
      </c>
      <c r="N486" s="23">
        <v>35.372094764654797</v>
      </c>
      <c r="O486" s="23">
        <v>38.071859138200601</v>
      </c>
      <c r="P486" s="18" t="s">
        <v>19</v>
      </c>
      <c r="S486" s="4">
        <f t="shared" si="244"/>
        <v>283</v>
      </c>
      <c r="T486" s="4">
        <f t="shared" si="245"/>
        <v>10</v>
      </c>
      <c r="U486" s="9">
        <f t="shared" si="246"/>
        <v>93</v>
      </c>
      <c r="V486" s="9">
        <f t="shared" si="247"/>
        <v>131</v>
      </c>
      <c r="W486" s="9">
        <f t="shared" si="248"/>
        <v>181</v>
      </c>
      <c r="X486" s="9">
        <f t="shared" si="249"/>
        <v>51</v>
      </c>
      <c r="Y486" s="5">
        <v>1</v>
      </c>
      <c r="Z486" s="19"/>
      <c r="AA486" s="19">
        <f t="shared" si="274"/>
        <v>0</v>
      </c>
      <c r="AB486" s="19">
        <f t="shared" si="274"/>
        <v>0</v>
      </c>
      <c r="AC486" s="19">
        <f t="shared" si="274"/>
        <v>0</v>
      </c>
      <c r="AD486" s="19">
        <f t="shared" si="274"/>
        <v>0</v>
      </c>
      <c r="AE486" s="19">
        <f t="shared" si="274"/>
        <v>0</v>
      </c>
      <c r="AF486" s="19">
        <f t="shared" si="274"/>
        <v>0</v>
      </c>
      <c r="AG486" s="19">
        <f t="shared" si="274"/>
        <v>0</v>
      </c>
      <c r="AH486" s="19">
        <f t="shared" si="274"/>
        <v>0</v>
      </c>
      <c r="AI486" s="19">
        <f t="shared" si="274"/>
        <v>0</v>
      </c>
      <c r="AJ486" s="19">
        <f t="shared" si="274"/>
        <v>0</v>
      </c>
      <c r="AK486" s="19">
        <f t="shared" si="274"/>
        <v>0</v>
      </c>
      <c r="AL486" s="19">
        <f t="shared" si="274"/>
        <v>0</v>
      </c>
      <c r="AM486" s="19">
        <f t="shared" si="261"/>
        <v>0</v>
      </c>
      <c r="AN486" s="19">
        <f t="shared" si="262"/>
        <v>0</v>
      </c>
      <c r="AO486" s="19">
        <f t="shared" si="263"/>
        <v>0</v>
      </c>
      <c r="AP486" s="19">
        <f t="shared" si="264"/>
        <v>0</v>
      </c>
      <c r="AQ486" s="19">
        <f t="shared" si="265"/>
        <v>0</v>
      </c>
      <c r="AR486" s="19">
        <f t="shared" si="266"/>
        <v>0</v>
      </c>
      <c r="AS486" s="19">
        <f t="shared" si="267"/>
        <v>0</v>
      </c>
      <c r="AT486" s="19">
        <f t="shared" si="268"/>
        <v>0</v>
      </c>
      <c r="AU486" s="19">
        <f t="shared" si="269"/>
        <v>0</v>
      </c>
      <c r="AV486" s="19">
        <f t="shared" si="270"/>
        <v>0</v>
      </c>
      <c r="AW486" s="19">
        <f t="shared" si="271"/>
        <v>0</v>
      </c>
      <c r="AX486" s="19">
        <f t="shared" si="272"/>
        <v>0</v>
      </c>
      <c r="AY486" s="37">
        <v>563</v>
      </c>
      <c r="AZ486" s="22">
        <f t="shared" si="273"/>
        <v>0</v>
      </c>
      <c r="BA486" s="22">
        <f t="shared" si="250"/>
        <v>0</v>
      </c>
      <c r="BB486" s="22">
        <f t="shared" si="251"/>
        <v>0</v>
      </c>
      <c r="BC486" s="22">
        <f t="shared" si="252"/>
        <v>0</v>
      </c>
      <c r="BD486" s="22">
        <f t="shared" si="253"/>
        <v>0</v>
      </c>
      <c r="BE486" s="22">
        <f t="shared" si="254"/>
        <v>0</v>
      </c>
      <c r="BF486" s="22">
        <f t="shared" si="255"/>
        <v>0</v>
      </c>
      <c r="BG486" s="22">
        <f t="shared" si="256"/>
        <v>0</v>
      </c>
      <c r="BH486" s="22">
        <f t="shared" si="257"/>
        <v>0</v>
      </c>
      <c r="BI486" s="22">
        <f t="shared" si="258"/>
        <v>0</v>
      </c>
      <c r="BJ486" s="22">
        <f t="shared" si="259"/>
        <v>0</v>
      </c>
      <c r="BK486" s="22">
        <f t="shared" si="260"/>
        <v>0</v>
      </c>
    </row>
    <row r="487" spans="1:63" x14ac:dyDescent="0.25">
      <c r="A487">
        <v>564</v>
      </c>
      <c r="B487" s="3" t="s">
        <v>174</v>
      </c>
      <c r="C487" s="3" t="s">
        <v>174</v>
      </c>
      <c r="D487" s="18" t="s">
        <v>29</v>
      </c>
      <c r="E487" s="23">
        <v>1.8899555418500001E-22</v>
      </c>
      <c r="F487" s="18" t="s">
        <v>16</v>
      </c>
      <c r="G487" s="18">
        <v>68</v>
      </c>
      <c r="H487" s="18" t="s">
        <v>17</v>
      </c>
      <c r="I487" s="18" t="s">
        <v>17</v>
      </c>
      <c r="J487">
        <v>101</v>
      </c>
      <c r="K487">
        <v>141</v>
      </c>
      <c r="L487">
        <v>253</v>
      </c>
      <c r="M487">
        <v>304</v>
      </c>
      <c r="N487" s="23">
        <v>36.686272608912503</v>
      </c>
      <c r="O487" s="23">
        <v>38.912213582793299</v>
      </c>
      <c r="P487" s="18" t="s">
        <v>19</v>
      </c>
      <c r="S487" s="4">
        <f t="shared" si="244"/>
        <v>101</v>
      </c>
      <c r="T487" s="4">
        <f t="shared" si="245"/>
        <v>141</v>
      </c>
      <c r="U487" s="9">
        <f t="shared" si="246"/>
        <v>41</v>
      </c>
      <c r="V487" s="9">
        <f t="shared" si="247"/>
        <v>253</v>
      </c>
      <c r="W487" s="9">
        <f t="shared" si="248"/>
        <v>304</v>
      </c>
      <c r="X487" s="9">
        <f t="shared" si="249"/>
        <v>52</v>
      </c>
      <c r="Y487" s="5">
        <v>1</v>
      </c>
      <c r="Z487" s="19"/>
      <c r="AA487" s="19">
        <f t="shared" si="274"/>
        <v>0</v>
      </c>
      <c r="AB487" s="19">
        <f t="shared" si="274"/>
        <v>0</v>
      </c>
      <c r="AC487" s="19">
        <f t="shared" si="274"/>
        <v>0</v>
      </c>
      <c r="AD487" s="19">
        <f t="shared" si="274"/>
        <v>0.48780487804878048</v>
      </c>
      <c r="AE487" s="19">
        <f t="shared" si="274"/>
        <v>1</v>
      </c>
      <c r="AF487" s="19">
        <f t="shared" si="274"/>
        <v>1</v>
      </c>
      <c r="AG487" s="19">
        <f t="shared" si="274"/>
        <v>1</v>
      </c>
      <c r="AH487" s="19">
        <f t="shared" si="274"/>
        <v>1</v>
      </c>
      <c r="AI487" s="19">
        <f t="shared" si="274"/>
        <v>1</v>
      </c>
      <c r="AJ487" s="19">
        <f t="shared" ref="AA487:AL508" si="275">IF(AJ$6&gt;=$S487,1,0)*IF(AJ$6&lt;=$T487,(AJ$6-$S487+1)/$U487,1)*IF(AJ$5&gt;$W487,0,1)*IF(AJ$5&lt;$V487,1,1-(AJ$5-$V487)/$X487)</f>
        <v>0.59615384615384615</v>
      </c>
      <c r="AK487" s="19">
        <f t="shared" si="275"/>
        <v>0</v>
      </c>
      <c r="AL487" s="19">
        <f t="shared" si="275"/>
        <v>0</v>
      </c>
      <c r="AM487" s="19">
        <f t="shared" si="261"/>
        <v>0</v>
      </c>
      <c r="AN487" s="19">
        <f t="shared" si="262"/>
        <v>0</v>
      </c>
      <c r="AO487" s="19">
        <f t="shared" si="263"/>
        <v>0</v>
      </c>
      <c r="AP487" s="19">
        <f t="shared" si="264"/>
        <v>0.48780487804878048</v>
      </c>
      <c r="AQ487" s="19">
        <f t="shared" si="265"/>
        <v>1</v>
      </c>
      <c r="AR487" s="19">
        <f t="shared" si="266"/>
        <v>1</v>
      </c>
      <c r="AS487" s="19">
        <f t="shared" si="267"/>
        <v>1</v>
      </c>
      <c r="AT487" s="19">
        <f t="shared" si="268"/>
        <v>1</v>
      </c>
      <c r="AU487" s="19">
        <f t="shared" si="269"/>
        <v>1</v>
      </c>
      <c r="AV487" s="19">
        <f t="shared" si="270"/>
        <v>0.59615384615384615</v>
      </c>
      <c r="AW487" s="19">
        <f t="shared" si="271"/>
        <v>0</v>
      </c>
      <c r="AX487" s="19">
        <f t="shared" si="272"/>
        <v>0</v>
      </c>
      <c r="AY487" s="37">
        <v>564</v>
      </c>
      <c r="AZ487" s="22">
        <f t="shared" si="273"/>
        <v>0</v>
      </c>
      <c r="BA487" s="22">
        <f t="shared" si="250"/>
        <v>0</v>
      </c>
      <c r="BB487" s="22">
        <f t="shared" si="251"/>
        <v>0</v>
      </c>
      <c r="BC487" s="22">
        <f t="shared" si="252"/>
        <v>0.48780487804878048</v>
      </c>
      <c r="BD487" s="22">
        <f t="shared" si="253"/>
        <v>1</v>
      </c>
      <c r="BE487" s="22">
        <f t="shared" si="254"/>
        <v>1</v>
      </c>
      <c r="BF487" s="22">
        <f t="shared" si="255"/>
        <v>1</v>
      </c>
      <c r="BG487" s="22">
        <f t="shared" si="256"/>
        <v>1</v>
      </c>
      <c r="BH487" s="22">
        <f t="shared" si="257"/>
        <v>1</v>
      </c>
      <c r="BI487" s="22">
        <f t="shared" si="258"/>
        <v>0.59615384615384615</v>
      </c>
      <c r="BJ487" s="22">
        <f t="shared" si="259"/>
        <v>0</v>
      </c>
      <c r="BK487" s="22">
        <f t="shared" si="260"/>
        <v>0</v>
      </c>
    </row>
    <row r="488" spans="1:63" x14ac:dyDescent="0.25">
      <c r="A488">
        <v>565</v>
      </c>
      <c r="B488" s="3" t="s">
        <v>174</v>
      </c>
      <c r="C488" s="3" t="s">
        <v>174</v>
      </c>
      <c r="D488" s="18" t="s">
        <v>25</v>
      </c>
      <c r="E488" s="23">
        <v>221.67992293045299</v>
      </c>
      <c r="F488" s="18" t="s">
        <v>16</v>
      </c>
      <c r="G488" s="18">
        <v>68</v>
      </c>
      <c r="H488" s="18" t="s">
        <v>17</v>
      </c>
      <c r="I488" s="18" t="s">
        <v>17</v>
      </c>
      <c r="J488">
        <v>70</v>
      </c>
      <c r="K488">
        <v>136</v>
      </c>
      <c r="L488">
        <v>136</v>
      </c>
      <c r="M488">
        <v>293</v>
      </c>
      <c r="N488" s="23">
        <v>35.317978858620897</v>
      </c>
      <c r="O488" s="23">
        <v>37.991401407326002</v>
      </c>
      <c r="P488" s="18" t="s">
        <v>19</v>
      </c>
      <c r="S488" s="4">
        <f t="shared" si="244"/>
        <v>70</v>
      </c>
      <c r="T488" s="4">
        <f t="shared" si="245"/>
        <v>136</v>
      </c>
      <c r="U488" s="9">
        <f t="shared" si="246"/>
        <v>67</v>
      </c>
      <c r="V488" s="9">
        <f t="shared" si="247"/>
        <v>136</v>
      </c>
      <c r="W488" s="9">
        <f t="shared" si="248"/>
        <v>293</v>
      </c>
      <c r="X488" s="9">
        <f t="shared" si="249"/>
        <v>158</v>
      </c>
      <c r="Y488" s="5">
        <v>1</v>
      </c>
      <c r="Z488" s="19"/>
      <c r="AA488" s="19">
        <f t="shared" si="275"/>
        <v>0</v>
      </c>
      <c r="AB488" s="19">
        <f t="shared" si="275"/>
        <v>0</v>
      </c>
      <c r="AC488" s="19">
        <f t="shared" si="275"/>
        <v>0.31343283582089554</v>
      </c>
      <c r="AD488" s="19">
        <f t="shared" si="275"/>
        <v>0.76119402985074625</v>
      </c>
      <c r="AE488" s="19">
        <f t="shared" si="275"/>
        <v>1</v>
      </c>
      <c r="AF488" s="19">
        <f t="shared" si="275"/>
        <v>0.89873417721518989</v>
      </c>
      <c r="AG488" s="19">
        <f t="shared" si="275"/>
        <v>0.70886075949367089</v>
      </c>
      <c r="AH488" s="19">
        <f t="shared" si="275"/>
        <v>0.51265822784810133</v>
      </c>
      <c r="AI488" s="19">
        <f t="shared" si="275"/>
        <v>0.31645569620253167</v>
      </c>
      <c r="AJ488" s="19">
        <f t="shared" si="275"/>
        <v>0.12658227848101267</v>
      </c>
      <c r="AK488" s="19">
        <f t="shared" si="275"/>
        <v>0</v>
      </c>
      <c r="AL488" s="19">
        <f t="shared" si="275"/>
        <v>0</v>
      </c>
      <c r="AM488" s="19">
        <f t="shared" si="261"/>
        <v>0</v>
      </c>
      <c r="AN488" s="19">
        <f t="shared" si="262"/>
        <v>0</v>
      </c>
      <c r="AO488" s="19">
        <f t="shared" si="263"/>
        <v>0.31343283582089554</v>
      </c>
      <c r="AP488" s="19">
        <f t="shared" si="264"/>
        <v>0.76119402985074625</v>
      </c>
      <c r="AQ488" s="19">
        <f t="shared" si="265"/>
        <v>1</v>
      </c>
      <c r="AR488" s="19">
        <f t="shared" si="266"/>
        <v>0.89873417721518989</v>
      </c>
      <c r="AS488" s="19">
        <f t="shared" si="267"/>
        <v>0.70886075949367089</v>
      </c>
      <c r="AT488" s="19">
        <f t="shared" si="268"/>
        <v>0.51265822784810133</v>
      </c>
      <c r="AU488" s="19">
        <f t="shared" si="269"/>
        <v>0.31645569620253167</v>
      </c>
      <c r="AV488" s="19">
        <f t="shared" si="270"/>
        <v>0.12658227848101267</v>
      </c>
      <c r="AW488" s="19">
        <f t="shared" si="271"/>
        <v>0</v>
      </c>
      <c r="AX488" s="19">
        <f t="shared" si="272"/>
        <v>0</v>
      </c>
      <c r="AY488" s="37">
        <v>565</v>
      </c>
      <c r="AZ488" s="22">
        <f t="shared" si="273"/>
        <v>0</v>
      </c>
      <c r="BA488" s="22">
        <f t="shared" si="250"/>
        <v>0</v>
      </c>
      <c r="BB488" s="22">
        <f t="shared" si="251"/>
        <v>0.31343283582089554</v>
      </c>
      <c r="BC488" s="22">
        <f t="shared" si="252"/>
        <v>0.76119402985074625</v>
      </c>
      <c r="BD488" s="22">
        <f t="shared" si="253"/>
        <v>1</v>
      </c>
      <c r="BE488" s="22">
        <f t="shared" si="254"/>
        <v>0.89873417721518989</v>
      </c>
      <c r="BF488" s="22">
        <f t="shared" si="255"/>
        <v>0.70886075949367089</v>
      </c>
      <c r="BG488" s="22">
        <f t="shared" si="256"/>
        <v>0.51265822784810133</v>
      </c>
      <c r="BH488" s="22">
        <f t="shared" si="257"/>
        <v>0.31645569620253167</v>
      </c>
      <c r="BI488" s="22">
        <f t="shared" si="258"/>
        <v>0.12658227848101267</v>
      </c>
      <c r="BJ488" s="22">
        <f t="shared" si="259"/>
        <v>0</v>
      </c>
      <c r="BK488" s="22">
        <f t="shared" si="260"/>
        <v>0</v>
      </c>
    </row>
    <row r="489" spans="1:63" x14ac:dyDescent="0.25">
      <c r="A489">
        <v>566</v>
      </c>
      <c r="B489" s="3" t="s">
        <v>175</v>
      </c>
      <c r="C489" s="3" t="s">
        <v>175</v>
      </c>
      <c r="D489" s="18" t="s">
        <v>18</v>
      </c>
      <c r="E489" s="23">
        <v>3410.1814140872498</v>
      </c>
      <c r="F489" s="18" t="s">
        <v>16</v>
      </c>
      <c r="G489" s="18">
        <v>62</v>
      </c>
      <c r="H489" s="18" t="s">
        <v>17</v>
      </c>
      <c r="I489" s="18" t="s">
        <v>17</v>
      </c>
      <c r="J489">
        <v>227</v>
      </c>
      <c r="K489">
        <v>318</v>
      </c>
      <c r="L489">
        <v>152</v>
      </c>
      <c r="M489">
        <v>227</v>
      </c>
      <c r="N489" s="23">
        <v>38.729317783356301</v>
      </c>
      <c r="O489" s="23">
        <v>69.491192674429101</v>
      </c>
      <c r="P489" s="18" t="s">
        <v>19</v>
      </c>
      <c r="S489" s="4">
        <f t="shared" si="244"/>
        <v>227</v>
      </c>
      <c r="T489" s="4">
        <f t="shared" si="245"/>
        <v>318</v>
      </c>
      <c r="U489" s="9">
        <f t="shared" si="246"/>
        <v>92</v>
      </c>
      <c r="V489" s="9">
        <f t="shared" si="247"/>
        <v>517</v>
      </c>
      <c r="W489" s="9">
        <f t="shared" si="248"/>
        <v>592</v>
      </c>
      <c r="X489" s="9">
        <f t="shared" si="249"/>
        <v>76</v>
      </c>
      <c r="Y489" s="5">
        <v>1</v>
      </c>
      <c r="Z489" s="19"/>
      <c r="AA489" s="19">
        <f t="shared" si="275"/>
        <v>0</v>
      </c>
      <c r="AB489" s="19">
        <f t="shared" si="275"/>
        <v>0</v>
      </c>
      <c r="AC489" s="19">
        <f t="shared" si="275"/>
        <v>0</v>
      </c>
      <c r="AD489" s="19">
        <f t="shared" si="275"/>
        <v>0</v>
      </c>
      <c r="AE489" s="19">
        <f t="shared" si="275"/>
        <v>0</v>
      </c>
      <c r="AF489" s="19">
        <f t="shared" si="275"/>
        <v>0</v>
      </c>
      <c r="AG489" s="19">
        <f t="shared" si="275"/>
        <v>0</v>
      </c>
      <c r="AH489" s="19">
        <f t="shared" si="275"/>
        <v>0.18478260869565216</v>
      </c>
      <c r="AI489" s="19">
        <f t="shared" si="275"/>
        <v>0.51086956521739135</v>
      </c>
      <c r="AJ489" s="19">
        <f t="shared" si="275"/>
        <v>0.84782608695652173</v>
      </c>
      <c r="AK489" s="19">
        <f t="shared" si="275"/>
        <v>1</v>
      </c>
      <c r="AL489" s="19">
        <f t="shared" si="275"/>
        <v>1</v>
      </c>
      <c r="AM489" s="19">
        <f t="shared" si="261"/>
        <v>1</v>
      </c>
      <c r="AN489" s="19">
        <f t="shared" si="262"/>
        <v>1</v>
      </c>
      <c r="AO489" s="19">
        <f t="shared" si="263"/>
        <v>1</v>
      </c>
      <c r="AP489" s="19">
        <f t="shared" si="264"/>
        <v>1</v>
      </c>
      <c r="AQ489" s="19">
        <f t="shared" si="265"/>
        <v>1</v>
      </c>
      <c r="AR489" s="19">
        <f t="shared" si="266"/>
        <v>1</v>
      </c>
      <c r="AS489" s="19">
        <f t="shared" si="267"/>
        <v>0.60526315789473684</v>
      </c>
      <c r="AT489" s="19">
        <f t="shared" si="268"/>
        <v>0.38215102974828369</v>
      </c>
      <c r="AU489" s="19">
        <f t="shared" si="269"/>
        <v>0.51086956521739135</v>
      </c>
      <c r="AV489" s="19">
        <f t="shared" si="270"/>
        <v>0.84782608695652173</v>
      </c>
      <c r="AW489" s="19">
        <f t="shared" si="271"/>
        <v>1</v>
      </c>
      <c r="AX489" s="19">
        <f t="shared" si="272"/>
        <v>1</v>
      </c>
      <c r="AY489" s="37">
        <v>566</v>
      </c>
      <c r="AZ489" s="22">
        <f t="shared" si="273"/>
        <v>1</v>
      </c>
      <c r="BA489" s="22">
        <f t="shared" si="250"/>
        <v>1</v>
      </c>
      <c r="BB489" s="22">
        <f t="shared" si="251"/>
        <v>1</v>
      </c>
      <c r="BC489" s="22">
        <f t="shared" si="252"/>
        <v>1</v>
      </c>
      <c r="BD489" s="22">
        <f t="shared" si="253"/>
        <v>1</v>
      </c>
      <c r="BE489" s="22">
        <f t="shared" si="254"/>
        <v>1</v>
      </c>
      <c r="BF489" s="22">
        <f t="shared" si="255"/>
        <v>0.60526315789473684</v>
      </c>
      <c r="BG489" s="22">
        <f t="shared" si="256"/>
        <v>0.38215102974828369</v>
      </c>
      <c r="BH489" s="22">
        <f t="shared" si="257"/>
        <v>0.51086956521739135</v>
      </c>
      <c r="BI489" s="22">
        <f t="shared" si="258"/>
        <v>0.84782608695652173</v>
      </c>
      <c r="BJ489" s="22">
        <f t="shared" si="259"/>
        <v>1</v>
      </c>
      <c r="BK489" s="22">
        <f t="shared" si="260"/>
        <v>1</v>
      </c>
    </row>
    <row r="490" spans="1:63" x14ac:dyDescent="0.25">
      <c r="A490">
        <v>567</v>
      </c>
      <c r="B490" s="3" t="s">
        <v>175</v>
      </c>
      <c r="C490" s="3" t="s">
        <v>175</v>
      </c>
      <c r="D490" s="18" t="s">
        <v>26</v>
      </c>
      <c r="E490" s="23" t="s">
        <v>17</v>
      </c>
      <c r="F490" s="18" t="s">
        <v>16</v>
      </c>
      <c r="G490" s="18">
        <v>62</v>
      </c>
      <c r="H490" s="18" t="s">
        <v>17</v>
      </c>
      <c r="I490" s="18" t="s">
        <v>17</v>
      </c>
      <c r="J490">
        <v>91</v>
      </c>
      <c r="K490">
        <v>181</v>
      </c>
      <c r="L490">
        <v>213</v>
      </c>
      <c r="M490">
        <v>273</v>
      </c>
      <c r="N490" s="23" t="s">
        <v>17</v>
      </c>
      <c r="O490" s="23" t="s">
        <v>17</v>
      </c>
      <c r="P490" s="18" t="s">
        <v>19</v>
      </c>
      <c r="Q490" t="s">
        <v>37</v>
      </c>
      <c r="S490" s="4">
        <f t="shared" si="244"/>
        <v>91</v>
      </c>
      <c r="T490" s="4">
        <f t="shared" si="245"/>
        <v>181</v>
      </c>
      <c r="U490" s="9">
        <f t="shared" si="246"/>
        <v>91</v>
      </c>
      <c r="V490" s="9">
        <f t="shared" si="247"/>
        <v>213</v>
      </c>
      <c r="W490" s="9">
        <f t="shared" si="248"/>
        <v>273</v>
      </c>
      <c r="X490" s="9">
        <f t="shared" si="249"/>
        <v>61</v>
      </c>
      <c r="Y490" s="5">
        <v>1</v>
      </c>
      <c r="Z490" s="19"/>
      <c r="AA490" s="19">
        <f t="shared" si="275"/>
        <v>0</v>
      </c>
      <c r="AB490" s="19">
        <f t="shared" si="275"/>
        <v>0</v>
      </c>
      <c r="AC490" s="19">
        <f t="shared" si="275"/>
        <v>0</v>
      </c>
      <c r="AD490" s="19">
        <f t="shared" si="275"/>
        <v>0.32967032967032966</v>
      </c>
      <c r="AE490" s="19">
        <f t="shared" si="275"/>
        <v>0.67032967032967028</v>
      </c>
      <c r="AF490" s="19">
        <f t="shared" si="275"/>
        <v>1</v>
      </c>
      <c r="AG490" s="19">
        <f t="shared" si="275"/>
        <v>1</v>
      </c>
      <c r="AH490" s="19">
        <f t="shared" si="275"/>
        <v>1</v>
      </c>
      <c r="AI490" s="19">
        <f t="shared" si="275"/>
        <v>0.49180327868852458</v>
      </c>
      <c r="AJ490" s="19">
        <f t="shared" si="275"/>
        <v>0</v>
      </c>
      <c r="AK490" s="19">
        <f t="shared" si="275"/>
        <v>0</v>
      </c>
      <c r="AL490" s="19">
        <f t="shared" si="275"/>
        <v>0</v>
      </c>
      <c r="AM490" s="19">
        <f t="shared" si="261"/>
        <v>0</v>
      </c>
      <c r="AN490" s="19">
        <f t="shared" si="262"/>
        <v>0</v>
      </c>
      <c r="AO490" s="19">
        <f t="shared" si="263"/>
        <v>0</v>
      </c>
      <c r="AP490" s="19">
        <f t="shared" si="264"/>
        <v>0.32967032967032966</v>
      </c>
      <c r="AQ490" s="19">
        <f t="shared" si="265"/>
        <v>0.67032967032967028</v>
      </c>
      <c r="AR490" s="19">
        <f t="shared" si="266"/>
        <v>1</v>
      </c>
      <c r="AS490" s="19">
        <f t="shared" si="267"/>
        <v>1</v>
      </c>
      <c r="AT490" s="19">
        <f t="shared" si="268"/>
        <v>1</v>
      </c>
      <c r="AU490" s="19">
        <f t="shared" si="269"/>
        <v>0.49180327868852458</v>
      </c>
      <c r="AV490" s="19">
        <f t="shared" si="270"/>
        <v>0</v>
      </c>
      <c r="AW490" s="19">
        <f t="shared" si="271"/>
        <v>0</v>
      </c>
      <c r="AX490" s="19">
        <f t="shared" si="272"/>
        <v>0</v>
      </c>
      <c r="AY490" s="37">
        <v>567</v>
      </c>
      <c r="AZ490" s="22">
        <f t="shared" si="273"/>
        <v>0</v>
      </c>
      <c r="BA490" s="22">
        <f t="shared" si="250"/>
        <v>0</v>
      </c>
      <c r="BB490" s="22">
        <f t="shared" si="251"/>
        <v>0</v>
      </c>
      <c r="BC490" s="22">
        <f t="shared" si="252"/>
        <v>0.32967032967032966</v>
      </c>
      <c r="BD490" s="22">
        <f t="shared" si="253"/>
        <v>0.67032967032967028</v>
      </c>
      <c r="BE490" s="22">
        <f t="shared" si="254"/>
        <v>1</v>
      </c>
      <c r="BF490" s="22">
        <f t="shared" si="255"/>
        <v>1</v>
      </c>
      <c r="BG490" s="22">
        <f t="shared" si="256"/>
        <v>1</v>
      </c>
      <c r="BH490" s="22">
        <f t="shared" si="257"/>
        <v>0.49180327868852458</v>
      </c>
      <c r="BI490" s="22">
        <f t="shared" si="258"/>
        <v>0</v>
      </c>
      <c r="BJ490" s="22">
        <f t="shared" si="259"/>
        <v>0</v>
      </c>
      <c r="BK490" s="22">
        <f t="shared" si="260"/>
        <v>0</v>
      </c>
    </row>
    <row r="491" spans="1:63" x14ac:dyDescent="0.25">
      <c r="A491">
        <v>568</v>
      </c>
      <c r="B491" s="3" t="s">
        <v>175</v>
      </c>
      <c r="C491" s="3" t="s">
        <v>175</v>
      </c>
      <c r="D491" s="18" t="s">
        <v>39</v>
      </c>
      <c r="E491" s="23">
        <v>2575.6957106063001</v>
      </c>
      <c r="F491" s="18" t="s">
        <v>16</v>
      </c>
      <c r="G491" s="18">
        <v>62</v>
      </c>
      <c r="H491" s="18" t="s">
        <v>17</v>
      </c>
      <c r="I491" s="18" t="s">
        <v>17</v>
      </c>
      <c r="J491">
        <v>106</v>
      </c>
      <c r="K491">
        <v>146</v>
      </c>
      <c r="L491">
        <v>263</v>
      </c>
      <c r="M491">
        <v>323</v>
      </c>
      <c r="N491" s="23">
        <v>38.729317787914297</v>
      </c>
      <c r="O491" s="23">
        <v>69.491192675253302</v>
      </c>
      <c r="P491" s="18" t="s">
        <v>19</v>
      </c>
      <c r="S491" s="4">
        <f t="shared" si="244"/>
        <v>106</v>
      </c>
      <c r="T491" s="4">
        <f t="shared" si="245"/>
        <v>146</v>
      </c>
      <c r="U491" s="9">
        <f t="shared" si="246"/>
        <v>41</v>
      </c>
      <c r="V491" s="9">
        <f t="shared" si="247"/>
        <v>263</v>
      </c>
      <c r="W491" s="9">
        <f t="shared" si="248"/>
        <v>323</v>
      </c>
      <c r="X491" s="9">
        <f t="shared" si="249"/>
        <v>61</v>
      </c>
      <c r="Y491" s="5">
        <v>1</v>
      </c>
      <c r="Z491" s="19"/>
      <c r="AA491" s="19">
        <f t="shared" si="275"/>
        <v>0</v>
      </c>
      <c r="AB491" s="19">
        <f t="shared" si="275"/>
        <v>0</v>
      </c>
      <c r="AC491" s="19">
        <f t="shared" si="275"/>
        <v>0</v>
      </c>
      <c r="AD491" s="19">
        <f t="shared" si="275"/>
        <v>0.36585365853658536</v>
      </c>
      <c r="AE491" s="19">
        <f t="shared" si="275"/>
        <v>1</v>
      </c>
      <c r="AF491" s="19">
        <f t="shared" si="275"/>
        <v>1</v>
      </c>
      <c r="AG491" s="19">
        <f t="shared" si="275"/>
        <v>1</v>
      </c>
      <c r="AH491" s="19">
        <f t="shared" si="275"/>
        <v>1</v>
      </c>
      <c r="AI491" s="19">
        <f t="shared" si="275"/>
        <v>1</v>
      </c>
      <c r="AJ491" s="19">
        <f t="shared" si="275"/>
        <v>0.81967213114754101</v>
      </c>
      <c r="AK491" s="19">
        <f t="shared" si="275"/>
        <v>0.31147540983606559</v>
      </c>
      <c r="AL491" s="19">
        <f t="shared" si="275"/>
        <v>0</v>
      </c>
      <c r="AM491" s="19">
        <f t="shared" si="261"/>
        <v>0</v>
      </c>
      <c r="AN491" s="19">
        <f t="shared" si="262"/>
        <v>0</v>
      </c>
      <c r="AO491" s="19">
        <f t="shared" si="263"/>
        <v>0</v>
      </c>
      <c r="AP491" s="19">
        <f t="shared" si="264"/>
        <v>0.36585365853658536</v>
      </c>
      <c r="AQ491" s="19">
        <f t="shared" si="265"/>
        <v>1</v>
      </c>
      <c r="AR491" s="19">
        <f t="shared" si="266"/>
        <v>1</v>
      </c>
      <c r="AS491" s="19">
        <f t="shared" si="267"/>
        <v>1</v>
      </c>
      <c r="AT491" s="19">
        <f t="shared" si="268"/>
        <v>1</v>
      </c>
      <c r="AU491" s="19">
        <f t="shared" si="269"/>
        <v>1</v>
      </c>
      <c r="AV491" s="19">
        <f t="shared" si="270"/>
        <v>0.81967213114754101</v>
      </c>
      <c r="AW491" s="19">
        <f t="shared" si="271"/>
        <v>0.31147540983606559</v>
      </c>
      <c r="AX491" s="19">
        <f t="shared" si="272"/>
        <v>0</v>
      </c>
      <c r="AY491" s="37">
        <v>568</v>
      </c>
      <c r="AZ491" s="22">
        <f t="shared" si="273"/>
        <v>0</v>
      </c>
      <c r="BA491" s="22">
        <f t="shared" si="250"/>
        <v>0</v>
      </c>
      <c r="BB491" s="22">
        <f t="shared" si="251"/>
        <v>0</v>
      </c>
      <c r="BC491" s="22">
        <f t="shared" si="252"/>
        <v>0.36585365853658536</v>
      </c>
      <c r="BD491" s="22">
        <f t="shared" si="253"/>
        <v>1</v>
      </c>
      <c r="BE491" s="22">
        <f t="shared" si="254"/>
        <v>1</v>
      </c>
      <c r="BF491" s="22">
        <f t="shared" si="255"/>
        <v>1</v>
      </c>
      <c r="BG491" s="22">
        <f t="shared" si="256"/>
        <v>1</v>
      </c>
      <c r="BH491" s="22">
        <f t="shared" si="257"/>
        <v>1</v>
      </c>
      <c r="BI491" s="22">
        <f t="shared" si="258"/>
        <v>0.81967213114754101</v>
      </c>
      <c r="BJ491" s="22">
        <f t="shared" si="259"/>
        <v>0.31147540983606559</v>
      </c>
      <c r="BK491" s="22">
        <f t="shared" si="260"/>
        <v>0</v>
      </c>
    </row>
    <row r="492" spans="1:63" x14ac:dyDescent="0.25">
      <c r="A492">
        <v>569</v>
      </c>
      <c r="B492" s="3" t="s">
        <v>178</v>
      </c>
      <c r="C492" s="3" t="s">
        <v>176</v>
      </c>
      <c r="D492" s="18" t="s">
        <v>18</v>
      </c>
      <c r="E492" s="23">
        <v>229.831982275966</v>
      </c>
      <c r="F492" s="18" t="s">
        <v>59</v>
      </c>
      <c r="G492" s="18">
        <v>187</v>
      </c>
      <c r="H492" s="18">
        <v>-1</v>
      </c>
      <c r="I492" s="18" t="s">
        <v>17</v>
      </c>
      <c r="J492">
        <v>344</v>
      </c>
      <c r="K492">
        <v>47</v>
      </c>
      <c r="L492">
        <v>137</v>
      </c>
      <c r="M492">
        <v>181</v>
      </c>
      <c r="N492" s="23">
        <v>-9.0462754714815006</v>
      </c>
      <c r="O492" s="23">
        <v>34.850585211313302</v>
      </c>
      <c r="P492" s="18" t="s">
        <v>19</v>
      </c>
      <c r="S492" s="4">
        <f t="shared" si="244"/>
        <v>344</v>
      </c>
      <c r="T492" s="4">
        <f t="shared" si="245"/>
        <v>47</v>
      </c>
      <c r="U492" s="9">
        <f t="shared" si="246"/>
        <v>69</v>
      </c>
      <c r="V492" s="9">
        <f t="shared" si="247"/>
        <v>137</v>
      </c>
      <c r="W492" s="9">
        <f t="shared" si="248"/>
        <v>181</v>
      </c>
      <c r="X492" s="9">
        <f t="shared" si="249"/>
        <v>45</v>
      </c>
      <c r="Y492" s="5">
        <v>1</v>
      </c>
      <c r="Z492" s="19"/>
      <c r="AA492" s="19">
        <f t="shared" si="275"/>
        <v>0</v>
      </c>
      <c r="AB492" s="19">
        <f t="shared" si="275"/>
        <v>0</v>
      </c>
      <c r="AC492" s="19">
        <f t="shared" si="275"/>
        <v>0</v>
      </c>
      <c r="AD492" s="19">
        <f t="shared" si="275"/>
        <v>0</v>
      </c>
      <c r="AE492" s="19">
        <f t="shared" si="275"/>
        <v>0</v>
      </c>
      <c r="AF492" s="19">
        <f t="shared" si="275"/>
        <v>0</v>
      </c>
      <c r="AG492" s="19">
        <f t="shared" si="275"/>
        <v>0</v>
      </c>
      <c r="AH492" s="19">
        <f t="shared" si="275"/>
        <v>0</v>
      </c>
      <c r="AI492" s="19">
        <f t="shared" si="275"/>
        <v>0</v>
      </c>
      <c r="AJ492" s="19">
        <f t="shared" si="275"/>
        <v>0</v>
      </c>
      <c r="AK492" s="19">
        <f t="shared" si="275"/>
        <v>0</v>
      </c>
      <c r="AL492" s="19">
        <f t="shared" si="275"/>
        <v>0</v>
      </c>
      <c r="AM492" s="19">
        <f t="shared" si="261"/>
        <v>0</v>
      </c>
      <c r="AN492" s="19">
        <f t="shared" si="262"/>
        <v>0</v>
      </c>
      <c r="AO492" s="19">
        <f t="shared" si="263"/>
        <v>0</v>
      </c>
      <c r="AP492" s="19">
        <f t="shared" si="264"/>
        <v>0</v>
      </c>
      <c r="AQ492" s="19">
        <f t="shared" si="265"/>
        <v>0</v>
      </c>
      <c r="AR492" s="19">
        <f t="shared" si="266"/>
        <v>0</v>
      </c>
      <c r="AS492" s="19">
        <f t="shared" si="267"/>
        <v>0</v>
      </c>
      <c r="AT492" s="19">
        <f t="shared" si="268"/>
        <v>0</v>
      </c>
      <c r="AU492" s="19">
        <f t="shared" si="269"/>
        <v>0</v>
      </c>
      <c r="AV492" s="19">
        <f t="shared" si="270"/>
        <v>0</v>
      </c>
      <c r="AW492" s="19">
        <f t="shared" si="271"/>
        <v>0</v>
      </c>
      <c r="AX492" s="19">
        <f t="shared" si="272"/>
        <v>0</v>
      </c>
      <c r="AY492" s="37">
        <v>569</v>
      </c>
      <c r="AZ492" s="22">
        <f t="shared" si="273"/>
        <v>0</v>
      </c>
      <c r="BA492" s="22">
        <f t="shared" si="250"/>
        <v>0</v>
      </c>
      <c r="BB492" s="22">
        <f t="shared" si="251"/>
        <v>0</v>
      </c>
      <c r="BC492" s="22">
        <f t="shared" si="252"/>
        <v>0</v>
      </c>
      <c r="BD492" s="22">
        <f t="shared" si="253"/>
        <v>0</v>
      </c>
      <c r="BE492" s="22">
        <f t="shared" si="254"/>
        <v>0</v>
      </c>
      <c r="BF492" s="22">
        <f t="shared" si="255"/>
        <v>0</v>
      </c>
      <c r="BG492" s="22">
        <f t="shared" si="256"/>
        <v>0</v>
      </c>
      <c r="BH492" s="22">
        <f t="shared" si="257"/>
        <v>0</v>
      </c>
      <c r="BI492" s="22">
        <f t="shared" si="258"/>
        <v>0</v>
      </c>
      <c r="BJ492" s="22">
        <f t="shared" si="259"/>
        <v>0</v>
      </c>
      <c r="BK492" s="22">
        <f t="shared" si="260"/>
        <v>0</v>
      </c>
    </row>
    <row r="493" spans="1:63" x14ac:dyDescent="0.25">
      <c r="A493">
        <v>570</v>
      </c>
      <c r="B493" s="3" t="s">
        <v>178</v>
      </c>
      <c r="C493" s="3" t="s">
        <v>177</v>
      </c>
      <c r="D493" s="18" t="s">
        <v>18</v>
      </c>
      <c r="E493" s="23">
        <v>415.28466075937001</v>
      </c>
      <c r="F493" s="18" t="s">
        <v>59</v>
      </c>
      <c r="G493" s="18">
        <v>187</v>
      </c>
      <c r="H493" s="18">
        <v>-1</v>
      </c>
      <c r="I493" s="18" t="s">
        <v>17</v>
      </c>
      <c r="J493">
        <v>15</v>
      </c>
      <c r="K493">
        <v>75</v>
      </c>
      <c r="L493">
        <v>152</v>
      </c>
      <c r="M493">
        <v>212</v>
      </c>
      <c r="N493" s="23">
        <v>-3.7117289479824498</v>
      </c>
      <c r="O493" s="23">
        <v>36.355604898749597</v>
      </c>
      <c r="P493" s="18" t="s">
        <v>19</v>
      </c>
      <c r="S493" s="4">
        <f t="shared" si="244"/>
        <v>15</v>
      </c>
      <c r="T493" s="4">
        <f t="shared" si="245"/>
        <v>75</v>
      </c>
      <c r="U493" s="9">
        <f t="shared" si="246"/>
        <v>61</v>
      </c>
      <c r="V493" s="9">
        <f t="shared" si="247"/>
        <v>152</v>
      </c>
      <c r="W493" s="9">
        <f t="shared" si="248"/>
        <v>212</v>
      </c>
      <c r="X493" s="9">
        <f t="shared" si="249"/>
        <v>61</v>
      </c>
      <c r="Y493" s="5">
        <v>1</v>
      </c>
      <c r="Z493" s="19"/>
      <c r="AA493" s="19">
        <f t="shared" si="275"/>
        <v>0.27868852459016391</v>
      </c>
      <c r="AB493" s="19">
        <f t="shared" si="275"/>
        <v>0.73770491803278693</v>
      </c>
      <c r="AC493" s="19">
        <f t="shared" si="275"/>
        <v>1</v>
      </c>
      <c r="AD493" s="19">
        <f t="shared" si="275"/>
        <v>1</v>
      </c>
      <c r="AE493" s="19">
        <f t="shared" si="275"/>
        <v>1</v>
      </c>
      <c r="AF493" s="19">
        <f t="shared" si="275"/>
        <v>1</v>
      </c>
      <c r="AG493" s="19">
        <f t="shared" si="275"/>
        <v>0.50819672131147542</v>
      </c>
      <c r="AH493" s="19">
        <f t="shared" si="275"/>
        <v>0</v>
      </c>
      <c r="AI493" s="19">
        <f t="shared" si="275"/>
        <v>0</v>
      </c>
      <c r="AJ493" s="19">
        <f t="shared" si="275"/>
        <v>0</v>
      </c>
      <c r="AK493" s="19">
        <f t="shared" si="275"/>
        <v>0</v>
      </c>
      <c r="AL493" s="19">
        <f t="shared" si="275"/>
        <v>0</v>
      </c>
      <c r="AM493" s="19">
        <f t="shared" si="261"/>
        <v>0.27868852459016391</v>
      </c>
      <c r="AN493" s="19">
        <f t="shared" si="262"/>
        <v>0.73770491803278693</v>
      </c>
      <c r="AO493" s="19">
        <f t="shared" si="263"/>
        <v>1</v>
      </c>
      <c r="AP493" s="19">
        <f t="shared" si="264"/>
        <v>1</v>
      </c>
      <c r="AQ493" s="19">
        <f t="shared" si="265"/>
        <v>1</v>
      </c>
      <c r="AR493" s="19">
        <f t="shared" si="266"/>
        <v>1</v>
      </c>
      <c r="AS493" s="19">
        <f t="shared" si="267"/>
        <v>0.50819672131147542</v>
      </c>
      <c r="AT493" s="19">
        <f t="shared" si="268"/>
        <v>0</v>
      </c>
      <c r="AU493" s="19">
        <f t="shared" si="269"/>
        <v>0</v>
      </c>
      <c r="AV493" s="19">
        <f t="shared" si="270"/>
        <v>0</v>
      </c>
      <c r="AW493" s="19">
        <f t="shared" si="271"/>
        <v>0</v>
      </c>
      <c r="AX493" s="19">
        <f t="shared" si="272"/>
        <v>0</v>
      </c>
      <c r="AY493" s="37">
        <v>570</v>
      </c>
      <c r="AZ493" s="22">
        <f t="shared" si="273"/>
        <v>0.27868852459016391</v>
      </c>
      <c r="BA493" s="22">
        <f t="shared" si="250"/>
        <v>0.73770491803278693</v>
      </c>
      <c r="BB493" s="22">
        <f t="shared" si="251"/>
        <v>1</v>
      </c>
      <c r="BC493" s="22">
        <f t="shared" si="252"/>
        <v>1</v>
      </c>
      <c r="BD493" s="22">
        <f t="shared" si="253"/>
        <v>1</v>
      </c>
      <c r="BE493" s="22">
        <f t="shared" si="254"/>
        <v>1</v>
      </c>
      <c r="BF493" s="22">
        <f t="shared" si="255"/>
        <v>0.50819672131147542</v>
      </c>
      <c r="BG493" s="22">
        <f t="shared" si="256"/>
        <v>0</v>
      </c>
      <c r="BH493" s="22">
        <f t="shared" si="257"/>
        <v>0</v>
      </c>
      <c r="BI493" s="22">
        <f t="shared" si="258"/>
        <v>0</v>
      </c>
      <c r="BJ493" s="22">
        <f t="shared" si="259"/>
        <v>0</v>
      </c>
      <c r="BK493" s="22">
        <f t="shared" si="260"/>
        <v>0</v>
      </c>
    </row>
    <row r="494" spans="1:63" x14ac:dyDescent="0.25">
      <c r="A494">
        <v>571</v>
      </c>
      <c r="B494" s="3" t="s">
        <v>178</v>
      </c>
      <c r="C494" s="3" t="s">
        <v>178</v>
      </c>
      <c r="D494" s="18" t="s">
        <v>28</v>
      </c>
      <c r="E494" s="23">
        <v>21.339882341923602</v>
      </c>
      <c r="F494" s="18" t="s">
        <v>16</v>
      </c>
      <c r="G494" s="18">
        <v>187</v>
      </c>
      <c r="H494" s="18" t="s">
        <v>17</v>
      </c>
      <c r="I494" s="18" t="s">
        <v>17</v>
      </c>
      <c r="J494">
        <v>11</v>
      </c>
      <c r="K494">
        <v>81</v>
      </c>
      <c r="L494">
        <v>162</v>
      </c>
      <c r="M494">
        <v>243</v>
      </c>
      <c r="N494" s="23">
        <v>-5.9625437586305301</v>
      </c>
      <c r="O494" s="23">
        <v>34.253558504111403</v>
      </c>
      <c r="P494" s="18" t="s">
        <v>19</v>
      </c>
      <c r="S494" s="4">
        <f t="shared" si="244"/>
        <v>11</v>
      </c>
      <c r="T494" s="4">
        <f t="shared" si="245"/>
        <v>81</v>
      </c>
      <c r="U494" s="9">
        <f t="shared" si="246"/>
        <v>71</v>
      </c>
      <c r="V494" s="9">
        <f t="shared" si="247"/>
        <v>162</v>
      </c>
      <c r="W494" s="9">
        <f t="shared" si="248"/>
        <v>243</v>
      </c>
      <c r="X494" s="9">
        <f t="shared" si="249"/>
        <v>82</v>
      </c>
      <c r="Y494" s="5">
        <v>1</v>
      </c>
      <c r="Z494" s="19"/>
      <c r="AA494" s="19">
        <f t="shared" si="275"/>
        <v>0.29577464788732394</v>
      </c>
      <c r="AB494" s="19">
        <f t="shared" si="275"/>
        <v>0.6901408450704225</v>
      </c>
      <c r="AC494" s="19">
        <f t="shared" si="275"/>
        <v>1</v>
      </c>
      <c r="AD494" s="19">
        <f t="shared" si="275"/>
        <v>1</v>
      </c>
      <c r="AE494" s="19">
        <f t="shared" si="275"/>
        <v>1</v>
      </c>
      <c r="AF494" s="19">
        <f t="shared" si="275"/>
        <v>1</v>
      </c>
      <c r="AG494" s="19">
        <f t="shared" si="275"/>
        <v>0.75609756097560976</v>
      </c>
      <c r="AH494" s="19">
        <f t="shared" si="275"/>
        <v>0.37804878048780488</v>
      </c>
      <c r="AI494" s="19">
        <f t="shared" si="275"/>
        <v>0</v>
      </c>
      <c r="AJ494" s="19">
        <f t="shared" si="275"/>
        <v>0</v>
      </c>
      <c r="AK494" s="19">
        <f t="shared" si="275"/>
        <v>0</v>
      </c>
      <c r="AL494" s="19">
        <f t="shared" si="275"/>
        <v>0</v>
      </c>
      <c r="AM494" s="19">
        <f t="shared" si="261"/>
        <v>0.29577464788732394</v>
      </c>
      <c r="AN494" s="19">
        <f t="shared" si="262"/>
        <v>0.6901408450704225</v>
      </c>
      <c r="AO494" s="19">
        <f t="shared" si="263"/>
        <v>1</v>
      </c>
      <c r="AP494" s="19">
        <f t="shared" si="264"/>
        <v>1</v>
      </c>
      <c r="AQ494" s="19">
        <f t="shared" si="265"/>
        <v>1</v>
      </c>
      <c r="AR494" s="19">
        <f t="shared" si="266"/>
        <v>1</v>
      </c>
      <c r="AS494" s="19">
        <f t="shared" si="267"/>
        <v>0.75609756097560976</v>
      </c>
      <c r="AT494" s="19">
        <f t="shared" si="268"/>
        <v>0.37804878048780488</v>
      </c>
      <c r="AU494" s="19">
        <f t="shared" si="269"/>
        <v>0</v>
      </c>
      <c r="AV494" s="19">
        <f t="shared" si="270"/>
        <v>0</v>
      </c>
      <c r="AW494" s="19">
        <f t="shared" si="271"/>
        <v>0</v>
      </c>
      <c r="AX494" s="19">
        <f t="shared" si="272"/>
        <v>0</v>
      </c>
      <c r="AY494" s="37">
        <v>571</v>
      </c>
      <c r="AZ494" s="22">
        <f t="shared" si="273"/>
        <v>0.29577464788732394</v>
      </c>
      <c r="BA494" s="22">
        <f t="shared" si="250"/>
        <v>0.6901408450704225</v>
      </c>
      <c r="BB494" s="22">
        <f t="shared" si="251"/>
        <v>1</v>
      </c>
      <c r="BC494" s="22">
        <f t="shared" si="252"/>
        <v>1</v>
      </c>
      <c r="BD494" s="22">
        <f t="shared" si="253"/>
        <v>1</v>
      </c>
      <c r="BE494" s="22">
        <f t="shared" si="254"/>
        <v>1</v>
      </c>
      <c r="BF494" s="22">
        <f t="shared" si="255"/>
        <v>0.75609756097560976</v>
      </c>
      <c r="BG494" s="22">
        <f t="shared" si="256"/>
        <v>0.37804878048780488</v>
      </c>
      <c r="BH494" s="22">
        <f t="shared" si="257"/>
        <v>0</v>
      </c>
      <c r="BI494" s="22">
        <f t="shared" si="258"/>
        <v>0</v>
      </c>
      <c r="BJ494" s="22">
        <f t="shared" si="259"/>
        <v>0</v>
      </c>
      <c r="BK494" s="22">
        <f t="shared" si="260"/>
        <v>0</v>
      </c>
    </row>
    <row r="495" spans="1:63" x14ac:dyDescent="0.25">
      <c r="A495">
        <v>573</v>
      </c>
      <c r="B495" s="3" t="s">
        <v>178</v>
      </c>
      <c r="C495" s="3" t="s">
        <v>176</v>
      </c>
      <c r="D495" s="18" t="s">
        <v>20</v>
      </c>
      <c r="E495" s="23">
        <v>5531.9415523385796</v>
      </c>
      <c r="F495" s="18" t="s">
        <v>59</v>
      </c>
      <c r="G495" s="18">
        <v>187</v>
      </c>
      <c r="H495" s="18">
        <v>-1</v>
      </c>
      <c r="I495" s="18" t="s">
        <v>17</v>
      </c>
      <c r="J495">
        <v>349</v>
      </c>
      <c r="K495">
        <v>47</v>
      </c>
      <c r="L495">
        <v>137</v>
      </c>
      <c r="M495">
        <v>197</v>
      </c>
      <c r="N495" s="23">
        <v>-9.0939683107309506</v>
      </c>
      <c r="O495" s="23">
        <v>35.693877472682303</v>
      </c>
      <c r="P495" s="18" t="s">
        <v>19</v>
      </c>
      <c r="S495" s="4">
        <f t="shared" si="244"/>
        <v>349</v>
      </c>
      <c r="T495" s="4">
        <f t="shared" si="245"/>
        <v>47</v>
      </c>
      <c r="U495" s="9">
        <f t="shared" si="246"/>
        <v>64</v>
      </c>
      <c r="V495" s="9">
        <f t="shared" si="247"/>
        <v>137</v>
      </c>
      <c r="W495" s="9">
        <f t="shared" si="248"/>
        <v>197</v>
      </c>
      <c r="X495" s="9">
        <f t="shared" si="249"/>
        <v>61</v>
      </c>
      <c r="Y495" s="5">
        <v>1</v>
      </c>
      <c r="Z495" s="19"/>
      <c r="AA495" s="19">
        <f t="shared" si="275"/>
        <v>0</v>
      </c>
      <c r="AB495" s="19">
        <f t="shared" si="275"/>
        <v>0</v>
      </c>
      <c r="AC495" s="19">
        <f t="shared" si="275"/>
        <v>0</v>
      </c>
      <c r="AD495" s="19">
        <f t="shared" si="275"/>
        <v>0</v>
      </c>
      <c r="AE495" s="19">
        <f t="shared" si="275"/>
        <v>0</v>
      </c>
      <c r="AF495" s="19">
        <f t="shared" si="275"/>
        <v>0</v>
      </c>
      <c r="AG495" s="19">
        <f t="shared" si="275"/>
        <v>0</v>
      </c>
      <c r="AH495" s="19">
        <f t="shared" si="275"/>
        <v>0</v>
      </c>
      <c r="AI495" s="19">
        <f t="shared" si="275"/>
        <v>0</v>
      </c>
      <c r="AJ495" s="19">
        <f t="shared" si="275"/>
        <v>0</v>
      </c>
      <c r="AK495" s="19">
        <f t="shared" si="275"/>
        <v>0</v>
      </c>
      <c r="AL495" s="19">
        <f t="shared" si="275"/>
        <v>0</v>
      </c>
      <c r="AM495" s="19">
        <f t="shared" si="261"/>
        <v>0</v>
      </c>
      <c r="AN495" s="19">
        <f t="shared" si="262"/>
        <v>0</v>
      </c>
      <c r="AO495" s="19">
        <f t="shared" si="263"/>
        <v>0</v>
      </c>
      <c r="AP495" s="19">
        <f t="shared" si="264"/>
        <v>0</v>
      </c>
      <c r="AQ495" s="19">
        <f t="shared" si="265"/>
        <v>0</v>
      </c>
      <c r="AR495" s="19">
        <f t="shared" si="266"/>
        <v>0</v>
      </c>
      <c r="AS495" s="19">
        <f t="shared" si="267"/>
        <v>0</v>
      </c>
      <c r="AT495" s="19">
        <f t="shared" si="268"/>
        <v>0</v>
      </c>
      <c r="AU495" s="19">
        <f t="shared" si="269"/>
        <v>0</v>
      </c>
      <c r="AV495" s="19">
        <f t="shared" si="270"/>
        <v>0</v>
      </c>
      <c r="AW495" s="19">
        <f t="shared" si="271"/>
        <v>0</v>
      </c>
      <c r="AX495" s="19">
        <f t="shared" si="272"/>
        <v>0</v>
      </c>
      <c r="AY495" s="37">
        <v>573</v>
      </c>
      <c r="AZ495" s="22">
        <f t="shared" si="273"/>
        <v>0</v>
      </c>
      <c r="BA495" s="22">
        <f t="shared" si="250"/>
        <v>0</v>
      </c>
      <c r="BB495" s="22">
        <f t="shared" si="251"/>
        <v>0</v>
      </c>
      <c r="BC495" s="22">
        <f t="shared" si="252"/>
        <v>0</v>
      </c>
      <c r="BD495" s="22">
        <f t="shared" si="253"/>
        <v>0</v>
      </c>
      <c r="BE495" s="22">
        <f t="shared" si="254"/>
        <v>0</v>
      </c>
      <c r="BF495" s="22">
        <f t="shared" si="255"/>
        <v>0</v>
      </c>
      <c r="BG495" s="22">
        <f t="shared" si="256"/>
        <v>0</v>
      </c>
      <c r="BH495" s="22">
        <f t="shared" si="257"/>
        <v>0</v>
      </c>
      <c r="BI495" s="22">
        <f t="shared" si="258"/>
        <v>0</v>
      </c>
      <c r="BJ495" s="22">
        <f t="shared" si="259"/>
        <v>0</v>
      </c>
      <c r="BK495" s="22">
        <f t="shared" si="260"/>
        <v>0</v>
      </c>
    </row>
    <row r="496" spans="1:63" x14ac:dyDescent="0.25">
      <c r="A496">
        <v>574</v>
      </c>
      <c r="B496" s="3" t="s">
        <v>178</v>
      </c>
      <c r="C496" s="3" t="s">
        <v>177</v>
      </c>
      <c r="D496" s="18" t="s">
        <v>20</v>
      </c>
      <c r="E496" s="23">
        <v>8637.9113291070807</v>
      </c>
      <c r="F496" s="18" t="s">
        <v>59</v>
      </c>
      <c r="G496" s="18">
        <v>187</v>
      </c>
      <c r="H496" s="18">
        <v>-1</v>
      </c>
      <c r="I496" s="18" t="s">
        <v>17</v>
      </c>
      <c r="J496">
        <v>10</v>
      </c>
      <c r="K496">
        <v>71</v>
      </c>
      <c r="L496">
        <v>152</v>
      </c>
      <c r="M496">
        <v>212</v>
      </c>
      <c r="N496" s="23">
        <v>-4.1803043196849599</v>
      </c>
      <c r="O496" s="23">
        <v>33.979243600916803</v>
      </c>
      <c r="P496" s="18" t="s">
        <v>19</v>
      </c>
      <c r="S496" s="4">
        <f t="shared" si="244"/>
        <v>10</v>
      </c>
      <c r="T496" s="4">
        <f t="shared" si="245"/>
        <v>71</v>
      </c>
      <c r="U496" s="9">
        <f t="shared" si="246"/>
        <v>62</v>
      </c>
      <c r="V496" s="9">
        <f t="shared" si="247"/>
        <v>152</v>
      </c>
      <c r="W496" s="9">
        <f t="shared" si="248"/>
        <v>212</v>
      </c>
      <c r="X496" s="9">
        <f t="shared" si="249"/>
        <v>61</v>
      </c>
      <c r="Y496" s="5">
        <v>1</v>
      </c>
      <c r="Z496" s="19"/>
      <c r="AA496" s="19">
        <f t="shared" si="275"/>
        <v>0.35483870967741937</v>
      </c>
      <c r="AB496" s="19">
        <f t="shared" si="275"/>
        <v>0.80645161290322576</v>
      </c>
      <c r="AC496" s="19">
        <f t="shared" si="275"/>
        <v>1</v>
      </c>
      <c r="AD496" s="19">
        <f t="shared" si="275"/>
        <v>1</v>
      </c>
      <c r="AE496" s="19">
        <f t="shared" si="275"/>
        <v>1</v>
      </c>
      <c r="AF496" s="19">
        <f t="shared" si="275"/>
        <v>1</v>
      </c>
      <c r="AG496" s="19">
        <f t="shared" si="275"/>
        <v>0.50819672131147542</v>
      </c>
      <c r="AH496" s="19">
        <f t="shared" si="275"/>
        <v>0</v>
      </c>
      <c r="AI496" s="19">
        <f t="shared" si="275"/>
        <v>0</v>
      </c>
      <c r="AJ496" s="19">
        <f t="shared" si="275"/>
        <v>0</v>
      </c>
      <c r="AK496" s="19">
        <f t="shared" si="275"/>
        <v>0</v>
      </c>
      <c r="AL496" s="19">
        <f t="shared" si="275"/>
        <v>0</v>
      </c>
      <c r="AM496" s="19">
        <f t="shared" si="261"/>
        <v>0.35483870967741937</v>
      </c>
      <c r="AN496" s="19">
        <f t="shared" si="262"/>
        <v>0.80645161290322576</v>
      </c>
      <c r="AO496" s="19">
        <f t="shared" si="263"/>
        <v>1</v>
      </c>
      <c r="AP496" s="19">
        <f t="shared" si="264"/>
        <v>1</v>
      </c>
      <c r="AQ496" s="19">
        <f t="shared" si="265"/>
        <v>1</v>
      </c>
      <c r="AR496" s="19">
        <f t="shared" si="266"/>
        <v>1</v>
      </c>
      <c r="AS496" s="19">
        <f t="shared" si="267"/>
        <v>0.50819672131147542</v>
      </c>
      <c r="AT496" s="19">
        <f t="shared" si="268"/>
        <v>0</v>
      </c>
      <c r="AU496" s="19">
        <f t="shared" si="269"/>
        <v>0</v>
      </c>
      <c r="AV496" s="19">
        <f t="shared" si="270"/>
        <v>0</v>
      </c>
      <c r="AW496" s="19">
        <f t="shared" si="271"/>
        <v>0</v>
      </c>
      <c r="AX496" s="19">
        <f t="shared" si="272"/>
        <v>0</v>
      </c>
      <c r="AY496" s="37">
        <v>574</v>
      </c>
      <c r="AZ496" s="22">
        <f t="shared" si="273"/>
        <v>0.35483870967741937</v>
      </c>
      <c r="BA496" s="22">
        <f t="shared" si="250"/>
        <v>0.80645161290322576</v>
      </c>
      <c r="BB496" s="22">
        <f t="shared" si="251"/>
        <v>1</v>
      </c>
      <c r="BC496" s="22">
        <f t="shared" si="252"/>
        <v>1</v>
      </c>
      <c r="BD496" s="22">
        <f t="shared" si="253"/>
        <v>1</v>
      </c>
      <c r="BE496" s="22">
        <f t="shared" si="254"/>
        <v>1</v>
      </c>
      <c r="BF496" s="22">
        <f t="shared" si="255"/>
        <v>0.50819672131147542</v>
      </c>
      <c r="BG496" s="22">
        <f t="shared" si="256"/>
        <v>0</v>
      </c>
      <c r="BH496" s="22">
        <f t="shared" si="257"/>
        <v>0</v>
      </c>
      <c r="BI496" s="22">
        <f t="shared" si="258"/>
        <v>0</v>
      </c>
      <c r="BJ496" s="22">
        <f t="shared" si="259"/>
        <v>0</v>
      </c>
      <c r="BK496" s="22">
        <f t="shared" si="260"/>
        <v>0</v>
      </c>
    </row>
    <row r="497" spans="1:63" x14ac:dyDescent="0.25">
      <c r="A497">
        <v>576</v>
      </c>
      <c r="B497" s="3" t="s">
        <v>178</v>
      </c>
      <c r="C497" s="3" t="s">
        <v>176</v>
      </c>
      <c r="D497" s="18" t="s">
        <v>30</v>
      </c>
      <c r="E497" s="23">
        <v>1255.7168156313501</v>
      </c>
      <c r="F497" s="18" t="s">
        <v>59</v>
      </c>
      <c r="G497" s="18">
        <v>187</v>
      </c>
      <c r="H497" s="18">
        <v>-1</v>
      </c>
      <c r="I497" s="18" t="s">
        <v>17</v>
      </c>
      <c r="J497">
        <v>335</v>
      </c>
      <c r="K497">
        <v>31</v>
      </c>
      <c r="L497">
        <v>121</v>
      </c>
      <c r="M497">
        <v>181</v>
      </c>
      <c r="N497" s="23">
        <v>-8.7800972943564304</v>
      </c>
      <c r="O497" s="23">
        <v>36.818189497948602</v>
      </c>
      <c r="P497" s="18" t="s">
        <v>19</v>
      </c>
      <c r="S497" s="4">
        <f t="shared" si="244"/>
        <v>335</v>
      </c>
      <c r="T497" s="4">
        <f t="shared" si="245"/>
        <v>31</v>
      </c>
      <c r="U497" s="9">
        <f t="shared" si="246"/>
        <v>62</v>
      </c>
      <c r="V497" s="9">
        <f t="shared" si="247"/>
        <v>121</v>
      </c>
      <c r="W497" s="9">
        <f t="shared" si="248"/>
        <v>181</v>
      </c>
      <c r="X497" s="9">
        <f t="shared" si="249"/>
        <v>61</v>
      </c>
      <c r="Y497" s="5">
        <v>1</v>
      </c>
      <c r="Z497" s="19"/>
      <c r="AA497" s="19">
        <f t="shared" si="275"/>
        <v>0</v>
      </c>
      <c r="AB497" s="19">
        <f t="shared" si="275"/>
        <v>0</v>
      </c>
      <c r="AC497" s="19">
        <f t="shared" si="275"/>
        <v>0</v>
      </c>
      <c r="AD497" s="19">
        <f t="shared" si="275"/>
        <v>0</v>
      </c>
      <c r="AE497" s="19">
        <f t="shared" si="275"/>
        <v>0</v>
      </c>
      <c r="AF497" s="19">
        <f t="shared" si="275"/>
        <v>0</v>
      </c>
      <c r="AG497" s="19">
        <f t="shared" si="275"/>
        <v>0</v>
      </c>
      <c r="AH497" s="19">
        <f t="shared" si="275"/>
        <v>0</v>
      </c>
      <c r="AI497" s="19">
        <f t="shared" si="275"/>
        <v>0</v>
      </c>
      <c r="AJ497" s="19">
        <f t="shared" si="275"/>
        <v>0</v>
      </c>
      <c r="AK497" s="19">
        <f t="shared" si="275"/>
        <v>0</v>
      </c>
      <c r="AL497" s="19">
        <f t="shared" si="275"/>
        <v>0</v>
      </c>
      <c r="AM497" s="19">
        <f t="shared" si="261"/>
        <v>0</v>
      </c>
      <c r="AN497" s="19">
        <f t="shared" si="262"/>
        <v>0</v>
      </c>
      <c r="AO497" s="19">
        <f t="shared" si="263"/>
        <v>0</v>
      </c>
      <c r="AP497" s="19">
        <f t="shared" si="264"/>
        <v>0</v>
      </c>
      <c r="AQ497" s="19">
        <f t="shared" si="265"/>
        <v>0</v>
      </c>
      <c r="AR497" s="19">
        <f t="shared" si="266"/>
        <v>0</v>
      </c>
      <c r="AS497" s="19">
        <f t="shared" si="267"/>
        <v>0</v>
      </c>
      <c r="AT497" s="19">
        <f t="shared" si="268"/>
        <v>0</v>
      </c>
      <c r="AU497" s="19">
        <f t="shared" si="269"/>
        <v>0</v>
      </c>
      <c r="AV497" s="19">
        <f t="shared" si="270"/>
        <v>0</v>
      </c>
      <c r="AW497" s="19">
        <f t="shared" si="271"/>
        <v>0</v>
      </c>
      <c r="AX497" s="19">
        <f t="shared" si="272"/>
        <v>0</v>
      </c>
      <c r="AY497" s="37">
        <v>576</v>
      </c>
      <c r="AZ497" s="22">
        <f t="shared" si="273"/>
        <v>0</v>
      </c>
      <c r="BA497" s="22">
        <f t="shared" si="250"/>
        <v>0</v>
      </c>
      <c r="BB497" s="22">
        <f t="shared" si="251"/>
        <v>0</v>
      </c>
      <c r="BC497" s="22">
        <f t="shared" si="252"/>
        <v>0</v>
      </c>
      <c r="BD497" s="22">
        <f t="shared" si="253"/>
        <v>0</v>
      </c>
      <c r="BE497" s="22">
        <f t="shared" si="254"/>
        <v>0</v>
      </c>
      <c r="BF497" s="22">
        <f t="shared" si="255"/>
        <v>0</v>
      </c>
      <c r="BG497" s="22">
        <f t="shared" si="256"/>
        <v>0</v>
      </c>
      <c r="BH497" s="22">
        <f t="shared" si="257"/>
        <v>0</v>
      </c>
      <c r="BI497" s="22">
        <f t="shared" si="258"/>
        <v>0</v>
      </c>
      <c r="BJ497" s="22">
        <f t="shared" si="259"/>
        <v>0</v>
      </c>
      <c r="BK497" s="22">
        <f t="shared" si="260"/>
        <v>0</v>
      </c>
    </row>
    <row r="498" spans="1:63" x14ac:dyDescent="0.25">
      <c r="A498">
        <v>577</v>
      </c>
      <c r="B498" s="3" t="s">
        <v>178</v>
      </c>
      <c r="C498" s="3" t="s">
        <v>177</v>
      </c>
      <c r="D498" s="18" t="s">
        <v>30</v>
      </c>
      <c r="E498" s="23">
        <v>3590.3777840284101</v>
      </c>
      <c r="F498" s="18" t="s">
        <v>59</v>
      </c>
      <c r="G498" s="18">
        <v>187</v>
      </c>
      <c r="H498" s="18">
        <v>-1</v>
      </c>
      <c r="I498" s="18" t="s">
        <v>17</v>
      </c>
      <c r="J498">
        <v>1</v>
      </c>
      <c r="K498">
        <v>59</v>
      </c>
      <c r="L498">
        <v>137</v>
      </c>
      <c r="M498">
        <v>181</v>
      </c>
      <c r="N498" s="23">
        <v>-3.9962848257742598</v>
      </c>
      <c r="O498" s="23">
        <v>33.679953907988001</v>
      </c>
      <c r="P498" s="18" t="s">
        <v>19</v>
      </c>
      <c r="S498" s="4">
        <f t="shared" si="244"/>
        <v>1</v>
      </c>
      <c r="T498" s="4">
        <f t="shared" si="245"/>
        <v>59</v>
      </c>
      <c r="U498" s="9">
        <f t="shared" si="246"/>
        <v>59</v>
      </c>
      <c r="V498" s="9">
        <f t="shared" si="247"/>
        <v>137</v>
      </c>
      <c r="W498" s="9">
        <f t="shared" si="248"/>
        <v>181</v>
      </c>
      <c r="X498" s="9">
        <f t="shared" si="249"/>
        <v>45</v>
      </c>
      <c r="Y498" s="5">
        <v>1</v>
      </c>
      <c r="Z498" s="19"/>
      <c r="AA498" s="19">
        <f t="shared" si="275"/>
        <v>0.52542372881355937</v>
      </c>
      <c r="AB498" s="19">
        <f t="shared" si="275"/>
        <v>1</v>
      </c>
      <c r="AC498" s="19">
        <f t="shared" si="275"/>
        <v>1</v>
      </c>
      <c r="AD498" s="19">
        <f t="shared" si="275"/>
        <v>1</v>
      </c>
      <c r="AE498" s="19">
        <f t="shared" si="275"/>
        <v>1</v>
      </c>
      <c r="AF498" s="19">
        <f t="shared" si="275"/>
        <v>0.66666666666666674</v>
      </c>
      <c r="AG498" s="19">
        <f t="shared" si="275"/>
        <v>0</v>
      </c>
      <c r="AH498" s="19">
        <f t="shared" si="275"/>
        <v>0</v>
      </c>
      <c r="AI498" s="19">
        <f t="shared" si="275"/>
        <v>0</v>
      </c>
      <c r="AJ498" s="19">
        <f t="shared" si="275"/>
        <v>0</v>
      </c>
      <c r="AK498" s="19">
        <f t="shared" si="275"/>
        <v>0</v>
      </c>
      <c r="AL498" s="19">
        <f t="shared" si="275"/>
        <v>0</v>
      </c>
      <c r="AM498" s="19">
        <f t="shared" si="261"/>
        <v>0.52542372881355937</v>
      </c>
      <c r="AN498" s="19">
        <f t="shared" si="262"/>
        <v>1</v>
      </c>
      <c r="AO498" s="19">
        <f t="shared" si="263"/>
        <v>1</v>
      </c>
      <c r="AP498" s="19">
        <f t="shared" si="264"/>
        <v>1</v>
      </c>
      <c r="AQ498" s="19">
        <f t="shared" si="265"/>
        <v>1</v>
      </c>
      <c r="AR498" s="19">
        <f t="shared" si="266"/>
        <v>0.66666666666666674</v>
      </c>
      <c r="AS498" s="19">
        <f t="shared" si="267"/>
        <v>0</v>
      </c>
      <c r="AT498" s="19">
        <f t="shared" si="268"/>
        <v>0</v>
      </c>
      <c r="AU498" s="19">
        <f t="shared" si="269"/>
        <v>0</v>
      </c>
      <c r="AV498" s="19">
        <f t="shared" si="270"/>
        <v>0</v>
      </c>
      <c r="AW498" s="19">
        <f t="shared" si="271"/>
        <v>0</v>
      </c>
      <c r="AX498" s="19">
        <f t="shared" si="272"/>
        <v>0</v>
      </c>
      <c r="AY498" s="37">
        <v>577</v>
      </c>
      <c r="AZ498" s="22">
        <f t="shared" si="273"/>
        <v>0.52542372881355937</v>
      </c>
      <c r="BA498" s="22">
        <f t="shared" si="250"/>
        <v>1</v>
      </c>
      <c r="BB498" s="22">
        <f t="shared" si="251"/>
        <v>1</v>
      </c>
      <c r="BC498" s="22">
        <f t="shared" si="252"/>
        <v>1</v>
      </c>
      <c r="BD498" s="22">
        <f t="shared" si="253"/>
        <v>1</v>
      </c>
      <c r="BE498" s="22">
        <f t="shared" si="254"/>
        <v>0.66666666666666674</v>
      </c>
      <c r="BF498" s="22">
        <f t="shared" si="255"/>
        <v>0</v>
      </c>
      <c r="BG498" s="22">
        <f t="shared" si="256"/>
        <v>0</v>
      </c>
      <c r="BH498" s="22">
        <f t="shared" si="257"/>
        <v>0</v>
      </c>
      <c r="BI498" s="22">
        <f t="shared" si="258"/>
        <v>0</v>
      </c>
      <c r="BJ498" s="22">
        <f t="shared" si="259"/>
        <v>0</v>
      </c>
      <c r="BK498" s="22">
        <f t="shared" si="260"/>
        <v>0</v>
      </c>
    </row>
    <row r="499" spans="1:63" x14ac:dyDescent="0.25">
      <c r="A499">
        <v>578</v>
      </c>
      <c r="B499" s="3" t="s">
        <v>178</v>
      </c>
      <c r="C499" s="3" t="s">
        <v>178</v>
      </c>
      <c r="D499" s="18" t="s">
        <v>25</v>
      </c>
      <c r="E499" s="23">
        <v>338.18650296337302</v>
      </c>
      <c r="F499" s="18" t="s">
        <v>16</v>
      </c>
      <c r="G499" s="18">
        <v>187</v>
      </c>
      <c r="H499" s="18" t="s">
        <v>17</v>
      </c>
      <c r="I499" s="18" t="s">
        <v>17</v>
      </c>
      <c r="J499">
        <v>71</v>
      </c>
      <c r="K499">
        <v>142</v>
      </c>
      <c r="L499">
        <v>162</v>
      </c>
      <c r="M499">
        <v>233</v>
      </c>
      <c r="N499" s="23">
        <v>-5.9512633932273999</v>
      </c>
      <c r="O499" s="23">
        <v>34.242355415539699</v>
      </c>
      <c r="P499" s="18" t="s">
        <v>19</v>
      </c>
      <c r="S499" s="4">
        <f t="shared" si="244"/>
        <v>71</v>
      </c>
      <c r="T499" s="4">
        <f t="shared" si="245"/>
        <v>142</v>
      </c>
      <c r="U499" s="9">
        <f t="shared" si="246"/>
        <v>72</v>
      </c>
      <c r="V499" s="9">
        <f t="shared" si="247"/>
        <v>162</v>
      </c>
      <c r="W499" s="9">
        <f t="shared" si="248"/>
        <v>233</v>
      </c>
      <c r="X499" s="9">
        <f t="shared" si="249"/>
        <v>72</v>
      </c>
      <c r="Y499" s="5">
        <v>1</v>
      </c>
      <c r="Z499" s="19"/>
      <c r="AA499" s="19">
        <f t="shared" si="275"/>
        <v>0</v>
      </c>
      <c r="AB499" s="19">
        <f t="shared" si="275"/>
        <v>0</v>
      </c>
      <c r="AC499" s="19">
        <f t="shared" si="275"/>
        <v>0.27777777777777779</v>
      </c>
      <c r="AD499" s="19">
        <f t="shared" si="275"/>
        <v>0.69444444444444442</v>
      </c>
      <c r="AE499" s="19">
        <f t="shared" si="275"/>
        <v>1</v>
      </c>
      <c r="AF499" s="19">
        <f t="shared" si="275"/>
        <v>1</v>
      </c>
      <c r="AG499" s="19">
        <f t="shared" si="275"/>
        <v>0.72222222222222221</v>
      </c>
      <c r="AH499" s="19">
        <f t="shared" si="275"/>
        <v>0.29166666666666663</v>
      </c>
      <c r="AI499" s="19">
        <f t="shared" si="275"/>
        <v>0</v>
      </c>
      <c r="AJ499" s="19">
        <f t="shared" si="275"/>
        <v>0</v>
      </c>
      <c r="AK499" s="19">
        <f t="shared" si="275"/>
        <v>0</v>
      </c>
      <c r="AL499" s="19">
        <f t="shared" si="275"/>
        <v>0</v>
      </c>
      <c r="AM499" s="19">
        <f t="shared" si="261"/>
        <v>0</v>
      </c>
      <c r="AN499" s="19">
        <f t="shared" si="262"/>
        <v>0</v>
      </c>
      <c r="AO499" s="19">
        <f t="shared" si="263"/>
        <v>0.27777777777777779</v>
      </c>
      <c r="AP499" s="19">
        <f t="shared" si="264"/>
        <v>0.69444444444444442</v>
      </c>
      <c r="AQ499" s="19">
        <f t="shared" si="265"/>
        <v>1</v>
      </c>
      <c r="AR499" s="19">
        <f t="shared" si="266"/>
        <v>1</v>
      </c>
      <c r="AS499" s="19">
        <f t="shared" si="267"/>
        <v>0.72222222222222221</v>
      </c>
      <c r="AT499" s="19">
        <f t="shared" si="268"/>
        <v>0.29166666666666663</v>
      </c>
      <c r="AU499" s="19">
        <f t="shared" si="269"/>
        <v>0</v>
      </c>
      <c r="AV499" s="19">
        <f t="shared" si="270"/>
        <v>0</v>
      </c>
      <c r="AW499" s="19">
        <f t="shared" si="271"/>
        <v>0</v>
      </c>
      <c r="AX499" s="19">
        <f t="shared" si="272"/>
        <v>0</v>
      </c>
      <c r="AY499" s="37">
        <v>578</v>
      </c>
      <c r="AZ499" s="22">
        <f t="shared" si="273"/>
        <v>0</v>
      </c>
      <c r="BA499" s="22">
        <f t="shared" si="250"/>
        <v>0</v>
      </c>
      <c r="BB499" s="22">
        <f t="shared" si="251"/>
        <v>0.27777777777777779</v>
      </c>
      <c r="BC499" s="22">
        <f t="shared" si="252"/>
        <v>0.69444444444444442</v>
      </c>
      <c r="BD499" s="22">
        <f t="shared" si="253"/>
        <v>1</v>
      </c>
      <c r="BE499" s="22">
        <f t="shared" si="254"/>
        <v>1</v>
      </c>
      <c r="BF499" s="22">
        <f t="shared" si="255"/>
        <v>0.72222222222222221</v>
      </c>
      <c r="BG499" s="22">
        <f t="shared" si="256"/>
        <v>0.29166666666666663</v>
      </c>
      <c r="BH499" s="22">
        <f t="shared" si="257"/>
        <v>0</v>
      </c>
      <c r="BI499" s="22">
        <f t="shared" si="258"/>
        <v>0</v>
      </c>
      <c r="BJ499" s="22">
        <f t="shared" si="259"/>
        <v>0</v>
      </c>
      <c r="BK499" s="22">
        <f t="shared" si="260"/>
        <v>0</v>
      </c>
    </row>
    <row r="500" spans="1:63" x14ac:dyDescent="0.25">
      <c r="A500">
        <v>583</v>
      </c>
      <c r="B500" s="3" t="s">
        <v>179</v>
      </c>
      <c r="C500" s="3" t="s">
        <v>179</v>
      </c>
      <c r="D500" s="18" t="s">
        <v>30</v>
      </c>
      <c r="E500" s="23">
        <v>852.16772101307697</v>
      </c>
      <c r="F500" s="18" t="s">
        <v>16</v>
      </c>
      <c r="G500" s="18">
        <v>106</v>
      </c>
      <c r="H500" s="18" t="s">
        <v>17</v>
      </c>
      <c r="I500" s="18" t="s">
        <v>17</v>
      </c>
      <c r="J500">
        <v>102</v>
      </c>
      <c r="K500">
        <v>243</v>
      </c>
      <c r="L500">
        <v>244</v>
      </c>
      <c r="M500">
        <v>355</v>
      </c>
      <c r="N500" s="23">
        <v>14.7461421966518</v>
      </c>
      <c r="O500" s="23">
        <v>101.58696202975401</v>
      </c>
      <c r="P500" s="18" t="s">
        <v>19</v>
      </c>
      <c r="S500" s="4">
        <f t="shared" si="244"/>
        <v>102</v>
      </c>
      <c r="T500" s="4">
        <f t="shared" si="245"/>
        <v>243</v>
      </c>
      <c r="U500" s="9">
        <f t="shared" si="246"/>
        <v>142</v>
      </c>
      <c r="V500" s="9">
        <f t="shared" si="247"/>
        <v>244</v>
      </c>
      <c r="W500" s="9">
        <f t="shared" si="248"/>
        <v>355</v>
      </c>
      <c r="X500" s="9">
        <f t="shared" si="249"/>
        <v>112</v>
      </c>
      <c r="Y500" s="5">
        <v>1</v>
      </c>
      <c r="Z500" s="19"/>
      <c r="AA500" s="19">
        <f t="shared" si="275"/>
        <v>0</v>
      </c>
      <c r="AB500" s="19">
        <f t="shared" si="275"/>
        <v>0</v>
      </c>
      <c r="AC500" s="19">
        <f t="shared" si="275"/>
        <v>0</v>
      </c>
      <c r="AD500" s="19">
        <f t="shared" si="275"/>
        <v>0.13380281690140844</v>
      </c>
      <c r="AE500" s="19">
        <f t="shared" si="275"/>
        <v>0.352112676056338</v>
      </c>
      <c r="AF500" s="19">
        <f t="shared" si="275"/>
        <v>0.56338028169014087</v>
      </c>
      <c r="AG500" s="19">
        <f t="shared" si="275"/>
        <v>0.78169014084507038</v>
      </c>
      <c r="AH500" s="19">
        <f t="shared" si="275"/>
        <v>1</v>
      </c>
      <c r="AI500" s="19">
        <f t="shared" si="275"/>
        <v>1</v>
      </c>
      <c r="AJ500" s="19">
        <f t="shared" si="275"/>
        <v>0.73214285714285721</v>
      </c>
      <c r="AK500" s="19">
        <f t="shared" si="275"/>
        <v>0.4553571428571429</v>
      </c>
      <c r="AL500" s="19">
        <f t="shared" si="275"/>
        <v>0.1875</v>
      </c>
      <c r="AM500" s="19">
        <f t="shared" si="261"/>
        <v>0</v>
      </c>
      <c r="AN500" s="19">
        <f t="shared" si="262"/>
        <v>0</v>
      </c>
      <c r="AO500" s="19">
        <f t="shared" si="263"/>
        <v>0</v>
      </c>
      <c r="AP500" s="19">
        <f t="shared" si="264"/>
        <v>0.13380281690140844</v>
      </c>
      <c r="AQ500" s="19">
        <f t="shared" si="265"/>
        <v>0.352112676056338</v>
      </c>
      <c r="AR500" s="19">
        <f t="shared" si="266"/>
        <v>0.56338028169014087</v>
      </c>
      <c r="AS500" s="19">
        <f t="shared" si="267"/>
        <v>0.78169014084507038</v>
      </c>
      <c r="AT500" s="19">
        <f t="shared" si="268"/>
        <v>1</v>
      </c>
      <c r="AU500" s="19">
        <f t="shared" si="269"/>
        <v>1</v>
      </c>
      <c r="AV500" s="19">
        <f t="shared" si="270"/>
        <v>0.73214285714285721</v>
      </c>
      <c r="AW500" s="19">
        <f t="shared" si="271"/>
        <v>0.4553571428571429</v>
      </c>
      <c r="AX500" s="19">
        <f t="shared" si="272"/>
        <v>0.1875</v>
      </c>
      <c r="AY500" s="37">
        <v>583</v>
      </c>
      <c r="AZ500" s="22">
        <f t="shared" si="273"/>
        <v>0</v>
      </c>
      <c r="BA500" s="22">
        <f t="shared" si="250"/>
        <v>0</v>
      </c>
      <c r="BB500" s="22">
        <f t="shared" si="251"/>
        <v>0</v>
      </c>
      <c r="BC500" s="22">
        <f t="shared" si="252"/>
        <v>0.13380281690140844</v>
      </c>
      <c r="BD500" s="22">
        <f t="shared" si="253"/>
        <v>0.352112676056338</v>
      </c>
      <c r="BE500" s="22">
        <f t="shared" si="254"/>
        <v>0.56338028169014087</v>
      </c>
      <c r="BF500" s="22">
        <f t="shared" si="255"/>
        <v>0.78169014084507038</v>
      </c>
      <c r="BG500" s="22">
        <f t="shared" si="256"/>
        <v>1</v>
      </c>
      <c r="BH500" s="22">
        <f t="shared" si="257"/>
        <v>1</v>
      </c>
      <c r="BI500" s="22">
        <f t="shared" si="258"/>
        <v>0.73214285714285721</v>
      </c>
      <c r="BJ500" s="22">
        <f t="shared" si="259"/>
        <v>0.4553571428571429</v>
      </c>
      <c r="BK500" s="22">
        <f t="shared" si="260"/>
        <v>0.1875</v>
      </c>
    </row>
    <row r="501" spans="1:63" x14ac:dyDescent="0.25">
      <c r="A501">
        <v>586</v>
      </c>
      <c r="B501" s="3" t="s">
        <v>180</v>
      </c>
      <c r="C501" s="3" t="s">
        <v>180</v>
      </c>
      <c r="D501" s="18" t="s">
        <v>33</v>
      </c>
      <c r="E501" s="23">
        <v>785.45564200123295</v>
      </c>
      <c r="F501" s="18" t="s">
        <v>16</v>
      </c>
      <c r="G501" s="18">
        <v>157</v>
      </c>
      <c r="H501" s="18" t="s">
        <v>17</v>
      </c>
      <c r="I501" s="18" t="s">
        <v>17</v>
      </c>
      <c r="J501">
        <v>121</v>
      </c>
      <c r="K501">
        <v>212</v>
      </c>
      <c r="L501">
        <v>274</v>
      </c>
      <c r="M501">
        <v>334</v>
      </c>
      <c r="N501" s="23">
        <v>10.461828586032899</v>
      </c>
      <c r="O501" s="23">
        <v>0.47307707084466</v>
      </c>
      <c r="P501" s="18" t="s">
        <v>19</v>
      </c>
      <c r="S501" s="4">
        <f t="shared" si="244"/>
        <v>121</v>
      </c>
      <c r="T501" s="4">
        <f t="shared" si="245"/>
        <v>212</v>
      </c>
      <c r="U501" s="9">
        <f t="shared" si="246"/>
        <v>92</v>
      </c>
      <c r="V501" s="9">
        <f t="shared" si="247"/>
        <v>274</v>
      </c>
      <c r="W501" s="9">
        <f t="shared" si="248"/>
        <v>334</v>
      </c>
      <c r="X501" s="9">
        <f t="shared" si="249"/>
        <v>61</v>
      </c>
      <c r="Y501" s="5">
        <v>1</v>
      </c>
      <c r="Z501" s="19"/>
      <c r="AA501" s="19">
        <f t="shared" si="275"/>
        <v>0</v>
      </c>
      <c r="AB501" s="19">
        <f t="shared" si="275"/>
        <v>0</v>
      </c>
      <c r="AC501" s="19">
        <f t="shared" si="275"/>
        <v>0</v>
      </c>
      <c r="AD501" s="19">
        <f t="shared" si="275"/>
        <v>0</v>
      </c>
      <c r="AE501" s="19">
        <f t="shared" si="275"/>
        <v>0.33695652173913043</v>
      </c>
      <c r="AF501" s="19">
        <f t="shared" si="275"/>
        <v>0.66304347826086951</v>
      </c>
      <c r="AG501" s="19">
        <f t="shared" si="275"/>
        <v>1</v>
      </c>
      <c r="AH501" s="19">
        <f t="shared" si="275"/>
        <v>1</v>
      </c>
      <c r="AI501" s="19">
        <f t="shared" si="275"/>
        <v>1</v>
      </c>
      <c r="AJ501" s="19">
        <f t="shared" si="275"/>
        <v>1</v>
      </c>
      <c r="AK501" s="19">
        <f t="shared" si="275"/>
        <v>0.49180327868852458</v>
      </c>
      <c r="AL501" s="19">
        <f t="shared" si="275"/>
        <v>0</v>
      </c>
      <c r="AM501" s="19">
        <f t="shared" si="261"/>
        <v>0</v>
      </c>
      <c r="AN501" s="19">
        <f t="shared" si="262"/>
        <v>0</v>
      </c>
      <c r="AO501" s="19">
        <f t="shared" si="263"/>
        <v>0</v>
      </c>
      <c r="AP501" s="19">
        <f t="shared" si="264"/>
        <v>0</v>
      </c>
      <c r="AQ501" s="19">
        <f t="shared" si="265"/>
        <v>0.33695652173913043</v>
      </c>
      <c r="AR501" s="19">
        <f t="shared" si="266"/>
        <v>0.66304347826086951</v>
      </c>
      <c r="AS501" s="19">
        <f t="shared" si="267"/>
        <v>1</v>
      </c>
      <c r="AT501" s="19">
        <f t="shared" si="268"/>
        <v>1</v>
      </c>
      <c r="AU501" s="19">
        <f t="shared" si="269"/>
        <v>1</v>
      </c>
      <c r="AV501" s="19">
        <f t="shared" si="270"/>
        <v>1</v>
      </c>
      <c r="AW501" s="19">
        <f t="shared" si="271"/>
        <v>0.49180327868852458</v>
      </c>
      <c r="AX501" s="19">
        <f t="shared" si="272"/>
        <v>0</v>
      </c>
      <c r="AY501" s="37">
        <v>586</v>
      </c>
      <c r="AZ501" s="22">
        <f t="shared" si="273"/>
        <v>0</v>
      </c>
      <c r="BA501" s="22">
        <f t="shared" si="250"/>
        <v>0</v>
      </c>
      <c r="BB501" s="22">
        <f t="shared" si="251"/>
        <v>0</v>
      </c>
      <c r="BC501" s="22">
        <f t="shared" si="252"/>
        <v>0</v>
      </c>
      <c r="BD501" s="22">
        <f t="shared" si="253"/>
        <v>0.33695652173913043</v>
      </c>
      <c r="BE501" s="22">
        <f t="shared" si="254"/>
        <v>0.66304347826086951</v>
      </c>
      <c r="BF501" s="22">
        <f t="shared" si="255"/>
        <v>1</v>
      </c>
      <c r="BG501" s="22">
        <f t="shared" si="256"/>
        <v>1</v>
      </c>
      <c r="BH501" s="22">
        <f t="shared" si="257"/>
        <v>1</v>
      </c>
      <c r="BI501" s="22">
        <f t="shared" si="258"/>
        <v>1</v>
      </c>
      <c r="BJ501" s="22">
        <f t="shared" si="259"/>
        <v>0.49180327868852458</v>
      </c>
      <c r="BK501" s="22">
        <f t="shared" si="260"/>
        <v>0</v>
      </c>
    </row>
    <row r="502" spans="1:63" x14ac:dyDescent="0.25">
      <c r="A502">
        <v>587</v>
      </c>
      <c r="B502" s="3" t="s">
        <v>180</v>
      </c>
      <c r="C502" s="3" t="s">
        <v>180</v>
      </c>
      <c r="D502" s="18" t="s">
        <v>20</v>
      </c>
      <c r="E502" s="23">
        <v>3893.5376081906602</v>
      </c>
      <c r="F502" s="18" t="s">
        <v>16</v>
      </c>
      <c r="G502" s="18">
        <v>157</v>
      </c>
      <c r="H502" s="18" t="s">
        <v>17</v>
      </c>
      <c r="I502" s="18" t="s">
        <v>17</v>
      </c>
      <c r="J502">
        <v>60</v>
      </c>
      <c r="K502">
        <v>120</v>
      </c>
      <c r="L502">
        <v>213</v>
      </c>
      <c r="M502">
        <v>273</v>
      </c>
      <c r="N502" s="23">
        <v>7.25007052834634</v>
      </c>
      <c r="O502" s="23">
        <v>1.21800478272829</v>
      </c>
      <c r="P502" s="18" t="s">
        <v>19</v>
      </c>
      <c r="S502" s="4">
        <f t="shared" si="244"/>
        <v>60</v>
      </c>
      <c r="T502" s="4">
        <f t="shared" si="245"/>
        <v>120</v>
      </c>
      <c r="U502" s="9">
        <f t="shared" si="246"/>
        <v>61</v>
      </c>
      <c r="V502" s="9">
        <f t="shared" si="247"/>
        <v>213</v>
      </c>
      <c r="W502" s="9">
        <f t="shared" si="248"/>
        <v>273</v>
      </c>
      <c r="X502" s="9">
        <f t="shared" si="249"/>
        <v>61</v>
      </c>
      <c r="Y502" s="5">
        <v>1</v>
      </c>
      <c r="Z502" s="19"/>
      <c r="AA502" s="19">
        <f t="shared" si="275"/>
        <v>0</v>
      </c>
      <c r="AB502" s="19">
        <f t="shared" si="275"/>
        <v>0</v>
      </c>
      <c r="AC502" s="19">
        <f t="shared" si="275"/>
        <v>0.50819672131147542</v>
      </c>
      <c r="AD502" s="19">
        <f t="shared" si="275"/>
        <v>1</v>
      </c>
      <c r="AE502" s="19">
        <f t="shared" si="275"/>
        <v>1</v>
      </c>
      <c r="AF502" s="19">
        <f t="shared" si="275"/>
        <v>1</v>
      </c>
      <c r="AG502" s="19">
        <f t="shared" si="275"/>
        <v>1</v>
      </c>
      <c r="AH502" s="19">
        <f t="shared" si="275"/>
        <v>1</v>
      </c>
      <c r="AI502" s="19">
        <f t="shared" si="275"/>
        <v>0.49180327868852458</v>
      </c>
      <c r="AJ502" s="19">
        <f t="shared" si="275"/>
        <v>0</v>
      </c>
      <c r="AK502" s="19">
        <f t="shared" si="275"/>
        <v>0</v>
      </c>
      <c r="AL502" s="19">
        <f t="shared" si="275"/>
        <v>0</v>
      </c>
      <c r="AM502" s="19">
        <f t="shared" si="261"/>
        <v>0</v>
      </c>
      <c r="AN502" s="19">
        <f t="shared" si="262"/>
        <v>0</v>
      </c>
      <c r="AO502" s="19">
        <f t="shared" si="263"/>
        <v>0.50819672131147542</v>
      </c>
      <c r="AP502" s="19">
        <f t="shared" si="264"/>
        <v>1</v>
      </c>
      <c r="AQ502" s="19">
        <f t="shared" si="265"/>
        <v>1</v>
      </c>
      <c r="AR502" s="19">
        <f t="shared" si="266"/>
        <v>1</v>
      </c>
      <c r="AS502" s="19">
        <f t="shared" si="267"/>
        <v>1</v>
      </c>
      <c r="AT502" s="19">
        <f t="shared" si="268"/>
        <v>1</v>
      </c>
      <c r="AU502" s="19">
        <f t="shared" si="269"/>
        <v>0.49180327868852458</v>
      </c>
      <c r="AV502" s="19">
        <f t="shared" si="270"/>
        <v>0</v>
      </c>
      <c r="AW502" s="19">
        <f t="shared" si="271"/>
        <v>0</v>
      </c>
      <c r="AX502" s="19">
        <f t="shared" si="272"/>
        <v>0</v>
      </c>
      <c r="AY502" s="37">
        <v>587</v>
      </c>
      <c r="AZ502" s="22">
        <f t="shared" si="273"/>
        <v>0</v>
      </c>
      <c r="BA502" s="22">
        <f t="shared" si="250"/>
        <v>0</v>
      </c>
      <c r="BB502" s="22">
        <f t="shared" si="251"/>
        <v>0.50819672131147542</v>
      </c>
      <c r="BC502" s="22">
        <f t="shared" si="252"/>
        <v>1</v>
      </c>
      <c r="BD502" s="22">
        <f t="shared" si="253"/>
        <v>1</v>
      </c>
      <c r="BE502" s="22">
        <f t="shared" si="254"/>
        <v>1</v>
      </c>
      <c r="BF502" s="22">
        <f t="shared" si="255"/>
        <v>1</v>
      </c>
      <c r="BG502" s="22">
        <f t="shared" si="256"/>
        <v>1</v>
      </c>
      <c r="BH502" s="22">
        <f t="shared" si="257"/>
        <v>0.49180327868852458</v>
      </c>
      <c r="BI502" s="22">
        <f t="shared" si="258"/>
        <v>0</v>
      </c>
      <c r="BJ502" s="22">
        <f t="shared" si="259"/>
        <v>0</v>
      </c>
      <c r="BK502" s="22">
        <f t="shared" si="260"/>
        <v>0</v>
      </c>
    </row>
    <row r="503" spans="1:63" x14ac:dyDescent="0.25">
      <c r="A503">
        <v>588</v>
      </c>
      <c r="B503" s="3" t="s">
        <v>180</v>
      </c>
      <c r="C503" s="3" t="s">
        <v>180</v>
      </c>
      <c r="D503" s="18" t="s">
        <v>20</v>
      </c>
      <c r="E503" s="23">
        <v>3898.4496839100898</v>
      </c>
      <c r="F503" s="18" t="s">
        <v>16</v>
      </c>
      <c r="G503" s="18">
        <v>157</v>
      </c>
      <c r="H503" s="18" t="s">
        <v>17</v>
      </c>
      <c r="I503" s="18" t="s">
        <v>17</v>
      </c>
      <c r="J503">
        <v>213</v>
      </c>
      <c r="K503">
        <v>273</v>
      </c>
      <c r="L503">
        <v>335</v>
      </c>
      <c r="M503">
        <v>31</v>
      </c>
      <c r="N503" s="23">
        <v>7.2537953262107804</v>
      </c>
      <c r="O503" s="23">
        <v>1.2166327136491799</v>
      </c>
      <c r="P503" s="18" t="s">
        <v>19</v>
      </c>
      <c r="S503" s="4">
        <f t="shared" si="244"/>
        <v>213</v>
      </c>
      <c r="T503" s="4">
        <f t="shared" si="245"/>
        <v>273</v>
      </c>
      <c r="U503" s="9">
        <f t="shared" si="246"/>
        <v>61</v>
      </c>
      <c r="V503" s="9">
        <f t="shared" si="247"/>
        <v>335</v>
      </c>
      <c r="W503" s="9">
        <f t="shared" si="248"/>
        <v>396</v>
      </c>
      <c r="X503" s="9">
        <f t="shared" si="249"/>
        <v>62</v>
      </c>
      <c r="Y503" s="5">
        <v>1</v>
      </c>
      <c r="Z503" s="19"/>
      <c r="AA503" s="19">
        <f t="shared" si="275"/>
        <v>0</v>
      </c>
      <c r="AB503" s="19">
        <f t="shared" si="275"/>
        <v>0</v>
      </c>
      <c r="AC503" s="19">
        <f t="shared" si="275"/>
        <v>0</v>
      </c>
      <c r="AD503" s="19">
        <f t="shared" si="275"/>
        <v>0</v>
      </c>
      <c r="AE503" s="19">
        <f t="shared" si="275"/>
        <v>0</v>
      </c>
      <c r="AF503" s="19">
        <f t="shared" si="275"/>
        <v>0</v>
      </c>
      <c r="AG503" s="19">
        <f t="shared" si="275"/>
        <v>0</v>
      </c>
      <c r="AH503" s="19">
        <f t="shared" si="275"/>
        <v>0.50819672131147542</v>
      </c>
      <c r="AI503" s="19">
        <f t="shared" si="275"/>
        <v>1</v>
      </c>
      <c r="AJ503" s="19">
        <f t="shared" si="275"/>
        <v>1</v>
      </c>
      <c r="AK503" s="19">
        <f t="shared" si="275"/>
        <v>1</v>
      </c>
      <c r="AL503" s="19">
        <f t="shared" si="275"/>
        <v>1</v>
      </c>
      <c r="AM503" s="19">
        <f t="shared" si="261"/>
        <v>0.5</v>
      </c>
      <c r="AN503" s="19">
        <f t="shared" si="262"/>
        <v>0</v>
      </c>
      <c r="AO503" s="19">
        <f t="shared" si="263"/>
        <v>0</v>
      </c>
      <c r="AP503" s="19">
        <f t="shared" si="264"/>
        <v>0</v>
      </c>
      <c r="AQ503" s="19">
        <f t="shared" si="265"/>
        <v>0</v>
      </c>
      <c r="AR503" s="19">
        <f t="shared" si="266"/>
        <v>0</v>
      </c>
      <c r="AS503" s="19">
        <f t="shared" si="267"/>
        <v>0</v>
      </c>
      <c r="AT503" s="19">
        <f t="shared" si="268"/>
        <v>0.50819672131147542</v>
      </c>
      <c r="AU503" s="19">
        <f t="shared" si="269"/>
        <v>1</v>
      </c>
      <c r="AV503" s="19">
        <f t="shared" si="270"/>
        <v>1</v>
      </c>
      <c r="AW503" s="19">
        <f t="shared" si="271"/>
        <v>1</v>
      </c>
      <c r="AX503" s="19">
        <f t="shared" si="272"/>
        <v>1</v>
      </c>
      <c r="AY503" s="37">
        <v>588</v>
      </c>
      <c r="AZ503" s="22">
        <f t="shared" si="273"/>
        <v>0.5</v>
      </c>
      <c r="BA503" s="22">
        <f t="shared" si="250"/>
        <v>0</v>
      </c>
      <c r="BB503" s="22">
        <f t="shared" si="251"/>
        <v>0</v>
      </c>
      <c r="BC503" s="22">
        <f t="shared" si="252"/>
        <v>0</v>
      </c>
      <c r="BD503" s="22">
        <f t="shared" si="253"/>
        <v>0</v>
      </c>
      <c r="BE503" s="22">
        <f t="shared" si="254"/>
        <v>0</v>
      </c>
      <c r="BF503" s="22">
        <f t="shared" si="255"/>
        <v>0</v>
      </c>
      <c r="BG503" s="22">
        <f t="shared" si="256"/>
        <v>0.50819672131147542</v>
      </c>
      <c r="BH503" s="22">
        <f t="shared" si="257"/>
        <v>1</v>
      </c>
      <c r="BI503" s="22">
        <f t="shared" si="258"/>
        <v>1</v>
      </c>
      <c r="BJ503" s="22">
        <f t="shared" si="259"/>
        <v>1</v>
      </c>
      <c r="BK503" s="22">
        <f t="shared" si="260"/>
        <v>1</v>
      </c>
    </row>
    <row r="504" spans="1:63" x14ac:dyDescent="0.25">
      <c r="A504">
        <v>589</v>
      </c>
      <c r="B504" s="3" t="s">
        <v>180</v>
      </c>
      <c r="C504" s="3" t="s">
        <v>180</v>
      </c>
      <c r="D504" s="18" t="s">
        <v>30</v>
      </c>
      <c r="E504" s="23">
        <v>1910.5504108989401</v>
      </c>
      <c r="F504" s="18" t="s">
        <v>16</v>
      </c>
      <c r="G504" s="18">
        <v>157</v>
      </c>
      <c r="H504" s="18" t="s">
        <v>17</v>
      </c>
      <c r="I504" s="18" t="s">
        <v>17</v>
      </c>
      <c r="J504">
        <v>121</v>
      </c>
      <c r="K504">
        <v>212</v>
      </c>
      <c r="L504">
        <v>274</v>
      </c>
      <c r="M504">
        <v>334</v>
      </c>
      <c r="N504" s="23">
        <v>9.4728713813658807</v>
      </c>
      <c r="O504" s="23">
        <v>0.80606638960291399</v>
      </c>
      <c r="P504" s="18" t="s">
        <v>19</v>
      </c>
      <c r="S504" s="4">
        <f t="shared" si="244"/>
        <v>121</v>
      </c>
      <c r="T504" s="4">
        <f t="shared" si="245"/>
        <v>212</v>
      </c>
      <c r="U504" s="9">
        <f t="shared" si="246"/>
        <v>92</v>
      </c>
      <c r="V504" s="9">
        <f t="shared" si="247"/>
        <v>274</v>
      </c>
      <c r="W504" s="9">
        <f t="shared" si="248"/>
        <v>334</v>
      </c>
      <c r="X504" s="9">
        <f t="shared" si="249"/>
        <v>61</v>
      </c>
      <c r="Y504" s="5">
        <v>1</v>
      </c>
      <c r="Z504" s="19"/>
      <c r="AA504" s="19">
        <f t="shared" si="275"/>
        <v>0</v>
      </c>
      <c r="AB504" s="19">
        <f t="shared" si="275"/>
        <v>0</v>
      </c>
      <c r="AC504" s="19">
        <f t="shared" si="275"/>
        <v>0</v>
      </c>
      <c r="AD504" s="19">
        <f t="shared" si="275"/>
        <v>0</v>
      </c>
      <c r="AE504" s="19">
        <f t="shared" si="275"/>
        <v>0.33695652173913043</v>
      </c>
      <c r="AF504" s="19">
        <f t="shared" si="275"/>
        <v>0.66304347826086951</v>
      </c>
      <c r="AG504" s="19">
        <f t="shared" si="275"/>
        <v>1</v>
      </c>
      <c r="AH504" s="19">
        <f t="shared" si="275"/>
        <v>1</v>
      </c>
      <c r="AI504" s="19">
        <f t="shared" si="275"/>
        <v>1</v>
      </c>
      <c r="AJ504" s="19">
        <f t="shared" si="275"/>
        <v>1</v>
      </c>
      <c r="AK504" s="19">
        <f t="shared" si="275"/>
        <v>0.49180327868852458</v>
      </c>
      <c r="AL504" s="19">
        <f t="shared" si="275"/>
        <v>0</v>
      </c>
      <c r="AM504" s="19">
        <f t="shared" si="261"/>
        <v>0</v>
      </c>
      <c r="AN504" s="19">
        <f t="shared" si="262"/>
        <v>0</v>
      </c>
      <c r="AO504" s="19">
        <f t="shared" si="263"/>
        <v>0</v>
      </c>
      <c r="AP504" s="19">
        <f t="shared" si="264"/>
        <v>0</v>
      </c>
      <c r="AQ504" s="19">
        <f t="shared" si="265"/>
        <v>0.33695652173913043</v>
      </c>
      <c r="AR504" s="19">
        <f t="shared" si="266"/>
        <v>0.66304347826086951</v>
      </c>
      <c r="AS504" s="19">
        <f t="shared" si="267"/>
        <v>1</v>
      </c>
      <c r="AT504" s="19">
        <f t="shared" si="268"/>
        <v>1</v>
      </c>
      <c r="AU504" s="19">
        <f t="shared" si="269"/>
        <v>1</v>
      </c>
      <c r="AV504" s="19">
        <f t="shared" si="270"/>
        <v>1</v>
      </c>
      <c r="AW504" s="19">
        <f t="shared" si="271"/>
        <v>0.49180327868852458</v>
      </c>
      <c r="AX504" s="19">
        <f t="shared" si="272"/>
        <v>0</v>
      </c>
      <c r="AY504" s="37">
        <v>589</v>
      </c>
      <c r="AZ504" s="22">
        <f t="shared" si="273"/>
        <v>0</v>
      </c>
      <c r="BA504" s="22">
        <f t="shared" si="250"/>
        <v>0</v>
      </c>
      <c r="BB504" s="22">
        <f t="shared" si="251"/>
        <v>0</v>
      </c>
      <c r="BC504" s="22">
        <f t="shared" si="252"/>
        <v>0</v>
      </c>
      <c r="BD504" s="22">
        <f t="shared" si="253"/>
        <v>0.33695652173913043</v>
      </c>
      <c r="BE504" s="22">
        <f t="shared" si="254"/>
        <v>0.66304347826086951</v>
      </c>
      <c r="BF504" s="22">
        <f t="shared" si="255"/>
        <v>1</v>
      </c>
      <c r="BG504" s="22">
        <f t="shared" si="256"/>
        <v>1</v>
      </c>
      <c r="BH504" s="22">
        <f t="shared" si="257"/>
        <v>1</v>
      </c>
      <c r="BI504" s="22">
        <f t="shared" si="258"/>
        <v>1</v>
      </c>
      <c r="BJ504" s="22">
        <f t="shared" si="259"/>
        <v>0.49180327868852458</v>
      </c>
      <c r="BK504" s="22">
        <f t="shared" si="260"/>
        <v>0</v>
      </c>
    </row>
    <row r="505" spans="1:63" x14ac:dyDescent="0.25">
      <c r="A505">
        <v>590</v>
      </c>
      <c r="B505" s="3" t="s">
        <v>180</v>
      </c>
      <c r="C505" s="3" t="s">
        <v>180</v>
      </c>
      <c r="D505" s="18" t="s">
        <v>29</v>
      </c>
      <c r="E505" s="23">
        <v>347.01328021291499</v>
      </c>
      <c r="F505" s="18" t="s">
        <v>16</v>
      </c>
      <c r="G505" s="18">
        <v>157</v>
      </c>
      <c r="H505" s="18" t="s">
        <v>17</v>
      </c>
      <c r="I505" s="18" t="s">
        <v>17</v>
      </c>
      <c r="J505">
        <v>121</v>
      </c>
      <c r="K505">
        <v>151</v>
      </c>
      <c r="L505">
        <v>289</v>
      </c>
      <c r="M505">
        <v>319</v>
      </c>
      <c r="N505" s="23">
        <v>8.2700709564305797</v>
      </c>
      <c r="O505" s="23">
        <v>0.95470966714564198</v>
      </c>
      <c r="P505" s="18" t="s">
        <v>19</v>
      </c>
      <c r="S505" s="4">
        <f t="shared" si="244"/>
        <v>121</v>
      </c>
      <c r="T505" s="4">
        <f t="shared" si="245"/>
        <v>151</v>
      </c>
      <c r="U505" s="9">
        <f t="shared" si="246"/>
        <v>31</v>
      </c>
      <c r="V505" s="9">
        <f t="shared" si="247"/>
        <v>289</v>
      </c>
      <c r="W505" s="9">
        <f t="shared" si="248"/>
        <v>319</v>
      </c>
      <c r="X505" s="9">
        <f t="shared" si="249"/>
        <v>31</v>
      </c>
      <c r="Y505" s="5">
        <v>1</v>
      </c>
      <c r="Z505" s="19"/>
      <c r="AA505" s="19">
        <f t="shared" si="275"/>
        <v>0</v>
      </c>
      <c r="AB505" s="19">
        <f t="shared" si="275"/>
        <v>0</v>
      </c>
      <c r="AC505" s="19">
        <f t="shared" si="275"/>
        <v>0</v>
      </c>
      <c r="AD505" s="19">
        <f t="shared" si="275"/>
        <v>0</v>
      </c>
      <c r="AE505" s="19">
        <f t="shared" si="275"/>
        <v>1</v>
      </c>
      <c r="AF505" s="19">
        <f t="shared" si="275"/>
        <v>1</v>
      </c>
      <c r="AG505" s="19">
        <f t="shared" si="275"/>
        <v>1</v>
      </c>
      <c r="AH505" s="19">
        <f t="shared" si="275"/>
        <v>1</v>
      </c>
      <c r="AI505" s="19">
        <f t="shared" si="275"/>
        <v>1</v>
      </c>
      <c r="AJ505" s="19">
        <f t="shared" si="275"/>
        <v>1</v>
      </c>
      <c r="AK505" s="19">
        <f t="shared" si="275"/>
        <v>0.4838709677419355</v>
      </c>
      <c r="AL505" s="19">
        <f t="shared" si="275"/>
        <v>0</v>
      </c>
      <c r="AM505" s="19">
        <f t="shared" si="261"/>
        <v>0</v>
      </c>
      <c r="AN505" s="19">
        <f t="shared" si="262"/>
        <v>0</v>
      </c>
      <c r="AO505" s="19">
        <f t="shared" si="263"/>
        <v>0</v>
      </c>
      <c r="AP505" s="19">
        <f t="shared" si="264"/>
        <v>0</v>
      </c>
      <c r="AQ505" s="19">
        <f t="shared" si="265"/>
        <v>1</v>
      </c>
      <c r="AR505" s="19">
        <f t="shared" si="266"/>
        <v>1</v>
      </c>
      <c r="AS505" s="19">
        <f t="shared" si="267"/>
        <v>1</v>
      </c>
      <c r="AT505" s="19">
        <f t="shared" si="268"/>
        <v>1</v>
      </c>
      <c r="AU505" s="19">
        <f t="shared" si="269"/>
        <v>1</v>
      </c>
      <c r="AV505" s="19">
        <f t="shared" si="270"/>
        <v>1</v>
      </c>
      <c r="AW505" s="19">
        <f t="shared" si="271"/>
        <v>0.4838709677419355</v>
      </c>
      <c r="AX505" s="19">
        <f t="shared" si="272"/>
        <v>0</v>
      </c>
      <c r="AY505" s="37">
        <v>590</v>
      </c>
      <c r="AZ505" s="22">
        <f t="shared" si="273"/>
        <v>0</v>
      </c>
      <c r="BA505" s="22">
        <f t="shared" si="250"/>
        <v>0</v>
      </c>
      <c r="BB505" s="22">
        <f t="shared" si="251"/>
        <v>0</v>
      </c>
      <c r="BC505" s="22">
        <f t="shared" si="252"/>
        <v>0</v>
      </c>
      <c r="BD505" s="22">
        <f t="shared" si="253"/>
        <v>1</v>
      </c>
      <c r="BE505" s="22">
        <f t="shared" si="254"/>
        <v>1</v>
      </c>
      <c r="BF505" s="22">
        <f t="shared" si="255"/>
        <v>1</v>
      </c>
      <c r="BG505" s="22">
        <f t="shared" si="256"/>
        <v>1</v>
      </c>
      <c r="BH505" s="22">
        <f t="shared" si="257"/>
        <v>1</v>
      </c>
      <c r="BI505" s="22">
        <f t="shared" si="258"/>
        <v>1</v>
      </c>
      <c r="BJ505" s="22">
        <f t="shared" si="259"/>
        <v>0.4838709677419355</v>
      </c>
      <c r="BK505" s="22">
        <f t="shared" si="260"/>
        <v>0</v>
      </c>
    </row>
    <row r="506" spans="1:63" x14ac:dyDescent="0.25">
      <c r="A506">
        <v>591</v>
      </c>
      <c r="B506" s="3" t="s">
        <v>180</v>
      </c>
      <c r="C506" s="3" t="s">
        <v>180</v>
      </c>
      <c r="D506" s="18" t="s">
        <v>45</v>
      </c>
      <c r="E506" s="23">
        <v>1021.48004032587</v>
      </c>
      <c r="F506" s="18" t="s">
        <v>16</v>
      </c>
      <c r="G506" s="18">
        <v>157</v>
      </c>
      <c r="H506" s="18" t="s">
        <v>17</v>
      </c>
      <c r="I506" s="18" t="s">
        <v>17</v>
      </c>
      <c r="J506">
        <v>121</v>
      </c>
      <c r="K506">
        <v>181</v>
      </c>
      <c r="L506">
        <v>335</v>
      </c>
      <c r="M506">
        <v>31</v>
      </c>
      <c r="N506" s="23">
        <v>7.0459934458472802</v>
      </c>
      <c r="O506" s="23">
        <v>1.21032895240752</v>
      </c>
      <c r="P506" s="18" t="s">
        <v>19</v>
      </c>
      <c r="S506" s="4">
        <f t="shared" si="244"/>
        <v>121</v>
      </c>
      <c r="T506" s="4">
        <f t="shared" si="245"/>
        <v>181</v>
      </c>
      <c r="U506" s="9">
        <f t="shared" si="246"/>
        <v>61</v>
      </c>
      <c r="V506" s="9">
        <f t="shared" si="247"/>
        <v>335</v>
      </c>
      <c r="W506" s="9">
        <f t="shared" si="248"/>
        <v>396</v>
      </c>
      <c r="X506" s="9">
        <f t="shared" si="249"/>
        <v>62</v>
      </c>
      <c r="Y506" s="5">
        <v>1</v>
      </c>
      <c r="Z506" s="19"/>
      <c r="AA506" s="19">
        <f t="shared" si="275"/>
        <v>0</v>
      </c>
      <c r="AB506" s="19">
        <f t="shared" si="275"/>
        <v>0</v>
      </c>
      <c r="AC506" s="19">
        <f t="shared" si="275"/>
        <v>0</v>
      </c>
      <c r="AD506" s="19">
        <f t="shared" si="275"/>
        <v>0</v>
      </c>
      <c r="AE506" s="19">
        <f t="shared" si="275"/>
        <v>0.50819672131147542</v>
      </c>
      <c r="AF506" s="19">
        <f t="shared" si="275"/>
        <v>1</v>
      </c>
      <c r="AG506" s="19">
        <f t="shared" si="275"/>
        <v>1</v>
      </c>
      <c r="AH506" s="19">
        <f t="shared" si="275"/>
        <v>1</v>
      </c>
      <c r="AI506" s="19">
        <f t="shared" si="275"/>
        <v>1</v>
      </c>
      <c r="AJ506" s="19">
        <f t="shared" si="275"/>
        <v>1</v>
      </c>
      <c r="AK506" s="19">
        <f t="shared" si="275"/>
        <v>1</v>
      </c>
      <c r="AL506" s="19">
        <f t="shared" si="275"/>
        <v>1</v>
      </c>
      <c r="AM506" s="19">
        <f t="shared" si="261"/>
        <v>0.5</v>
      </c>
      <c r="AN506" s="19">
        <f t="shared" si="262"/>
        <v>0</v>
      </c>
      <c r="AO506" s="19">
        <f t="shared" si="263"/>
        <v>0</v>
      </c>
      <c r="AP506" s="19">
        <f t="shared" si="264"/>
        <v>0</v>
      </c>
      <c r="AQ506" s="19">
        <f t="shared" si="265"/>
        <v>0.50819672131147542</v>
      </c>
      <c r="AR506" s="19">
        <f t="shared" si="266"/>
        <v>1</v>
      </c>
      <c r="AS506" s="19">
        <f t="shared" si="267"/>
        <v>1</v>
      </c>
      <c r="AT506" s="19">
        <f t="shared" si="268"/>
        <v>1</v>
      </c>
      <c r="AU506" s="19">
        <f t="shared" si="269"/>
        <v>1</v>
      </c>
      <c r="AV506" s="19">
        <f t="shared" si="270"/>
        <v>1</v>
      </c>
      <c r="AW506" s="19">
        <f t="shared" si="271"/>
        <v>1</v>
      </c>
      <c r="AX506" s="19">
        <f t="shared" si="272"/>
        <v>1</v>
      </c>
      <c r="AY506" s="37">
        <v>591</v>
      </c>
      <c r="AZ506" s="22">
        <f t="shared" si="273"/>
        <v>0.5</v>
      </c>
      <c r="BA506" s="22">
        <f t="shared" si="250"/>
        <v>0</v>
      </c>
      <c r="BB506" s="22">
        <f t="shared" si="251"/>
        <v>0</v>
      </c>
      <c r="BC506" s="22">
        <f t="shared" si="252"/>
        <v>0</v>
      </c>
      <c r="BD506" s="22">
        <f t="shared" si="253"/>
        <v>0.50819672131147542</v>
      </c>
      <c r="BE506" s="22">
        <f t="shared" si="254"/>
        <v>1</v>
      </c>
      <c r="BF506" s="22">
        <f t="shared" si="255"/>
        <v>1</v>
      </c>
      <c r="BG506" s="22">
        <f t="shared" si="256"/>
        <v>1</v>
      </c>
      <c r="BH506" s="22">
        <f t="shared" si="257"/>
        <v>1</v>
      </c>
      <c r="BI506" s="22">
        <f t="shared" si="258"/>
        <v>1</v>
      </c>
      <c r="BJ506" s="22">
        <f t="shared" si="259"/>
        <v>1</v>
      </c>
      <c r="BK506" s="22">
        <f t="shared" si="260"/>
        <v>1</v>
      </c>
    </row>
    <row r="507" spans="1:63" x14ac:dyDescent="0.25">
      <c r="A507">
        <v>592</v>
      </c>
      <c r="B507" s="3" t="s">
        <v>180</v>
      </c>
      <c r="C507" s="3" t="s">
        <v>180</v>
      </c>
      <c r="D507" s="18" t="s">
        <v>46</v>
      </c>
      <c r="E507" s="23">
        <v>571.20694861637799</v>
      </c>
      <c r="F507" s="18" t="s">
        <v>16</v>
      </c>
      <c r="G507" s="18">
        <v>157</v>
      </c>
      <c r="H507" s="18" t="s">
        <v>17</v>
      </c>
      <c r="I507" s="18" t="s">
        <v>17</v>
      </c>
      <c r="J507">
        <v>32</v>
      </c>
      <c r="K507">
        <v>90</v>
      </c>
      <c r="L507">
        <v>182</v>
      </c>
      <c r="M507">
        <v>31</v>
      </c>
      <c r="N507" s="23">
        <v>8.2454039339439404</v>
      </c>
      <c r="O507" s="23">
        <v>1.0766832489370499</v>
      </c>
      <c r="P507" s="18" t="s">
        <v>19</v>
      </c>
      <c r="S507" s="4">
        <f t="shared" si="244"/>
        <v>32</v>
      </c>
      <c r="T507" s="4">
        <f t="shared" si="245"/>
        <v>90</v>
      </c>
      <c r="U507" s="9">
        <f t="shared" si="246"/>
        <v>59</v>
      </c>
      <c r="V507" s="9">
        <f t="shared" si="247"/>
        <v>182</v>
      </c>
      <c r="W507" s="9">
        <f t="shared" si="248"/>
        <v>396</v>
      </c>
      <c r="X507" s="9">
        <f t="shared" si="249"/>
        <v>215</v>
      </c>
      <c r="Y507" s="5">
        <v>1</v>
      </c>
      <c r="Z507" s="19"/>
      <c r="AA507" s="19">
        <f t="shared" si="275"/>
        <v>0</v>
      </c>
      <c r="AB507" s="19">
        <f t="shared" si="275"/>
        <v>0.47457627118644069</v>
      </c>
      <c r="AC507" s="19">
        <f t="shared" si="275"/>
        <v>1</v>
      </c>
      <c r="AD507" s="19">
        <f t="shared" si="275"/>
        <v>1</v>
      </c>
      <c r="AE507" s="19">
        <f t="shared" si="275"/>
        <v>1</v>
      </c>
      <c r="AF507" s="19">
        <f t="shared" si="275"/>
        <v>1</v>
      </c>
      <c r="AG507" s="19">
        <f t="shared" si="275"/>
        <v>1</v>
      </c>
      <c r="AH507" s="19">
        <f t="shared" si="275"/>
        <v>0.85581395348837208</v>
      </c>
      <c r="AI507" s="19">
        <f t="shared" si="275"/>
        <v>0.71162790697674416</v>
      </c>
      <c r="AJ507" s="19">
        <f t="shared" si="275"/>
        <v>0.5720930232558139</v>
      </c>
      <c r="AK507" s="19">
        <f t="shared" si="275"/>
        <v>0.4279069767441861</v>
      </c>
      <c r="AL507" s="19">
        <f t="shared" si="275"/>
        <v>0.28837209302325584</v>
      </c>
      <c r="AM507" s="19">
        <f t="shared" si="261"/>
        <v>0.14418604651162792</v>
      </c>
      <c r="AN507" s="19">
        <f t="shared" si="262"/>
        <v>0.47457627118644069</v>
      </c>
      <c r="AO507" s="19">
        <f t="shared" si="263"/>
        <v>1</v>
      </c>
      <c r="AP507" s="19">
        <f t="shared" si="264"/>
        <v>1</v>
      </c>
      <c r="AQ507" s="19">
        <f t="shared" si="265"/>
        <v>1</v>
      </c>
      <c r="AR507" s="19">
        <f t="shared" si="266"/>
        <v>1</v>
      </c>
      <c r="AS507" s="19">
        <f t="shared" si="267"/>
        <v>1</v>
      </c>
      <c r="AT507" s="19">
        <f t="shared" si="268"/>
        <v>0.85581395348837208</v>
      </c>
      <c r="AU507" s="19">
        <f t="shared" si="269"/>
        <v>0.71162790697674416</v>
      </c>
      <c r="AV507" s="19">
        <f t="shared" si="270"/>
        <v>0.5720930232558139</v>
      </c>
      <c r="AW507" s="19">
        <f t="shared" si="271"/>
        <v>0.4279069767441861</v>
      </c>
      <c r="AX507" s="19">
        <f t="shared" si="272"/>
        <v>0.28837209302325584</v>
      </c>
      <c r="AY507" s="37">
        <v>592</v>
      </c>
      <c r="AZ507" s="22">
        <f t="shared" si="273"/>
        <v>0.14418604651162792</v>
      </c>
      <c r="BA507" s="22">
        <f t="shared" si="250"/>
        <v>0.47457627118644069</v>
      </c>
      <c r="BB507" s="22">
        <f t="shared" si="251"/>
        <v>1</v>
      </c>
      <c r="BC507" s="22">
        <f t="shared" si="252"/>
        <v>1</v>
      </c>
      <c r="BD507" s="22">
        <f t="shared" si="253"/>
        <v>1</v>
      </c>
      <c r="BE507" s="22">
        <f t="shared" si="254"/>
        <v>1</v>
      </c>
      <c r="BF507" s="22">
        <f t="shared" si="255"/>
        <v>1</v>
      </c>
      <c r="BG507" s="22">
        <f t="shared" si="256"/>
        <v>0.85581395348837208</v>
      </c>
      <c r="BH507" s="22">
        <f t="shared" si="257"/>
        <v>0.71162790697674416</v>
      </c>
      <c r="BI507" s="22">
        <f t="shared" si="258"/>
        <v>0.5720930232558139</v>
      </c>
      <c r="BJ507" s="22">
        <f t="shared" si="259"/>
        <v>0.4279069767441861</v>
      </c>
      <c r="BK507" s="22">
        <f t="shared" si="260"/>
        <v>0.28837209302325584</v>
      </c>
    </row>
    <row r="508" spans="1:63" x14ac:dyDescent="0.25">
      <c r="A508">
        <v>593</v>
      </c>
      <c r="B508" s="3" t="s">
        <v>181</v>
      </c>
      <c r="C508" s="3" t="s">
        <v>181</v>
      </c>
      <c r="D508" s="18" t="s">
        <v>20</v>
      </c>
      <c r="E508" s="23">
        <v>10.932876560597</v>
      </c>
      <c r="F508" s="18" t="s">
        <v>16</v>
      </c>
      <c r="G508" s="18">
        <v>154</v>
      </c>
      <c r="H508" s="18" t="s">
        <v>17</v>
      </c>
      <c r="I508" s="18" t="s">
        <v>17</v>
      </c>
      <c r="J508">
        <v>152</v>
      </c>
      <c r="K508">
        <v>193</v>
      </c>
      <c r="L508">
        <v>244</v>
      </c>
      <c r="M508">
        <v>283</v>
      </c>
      <c r="N508" s="23">
        <v>10.463579142651501</v>
      </c>
      <c r="O508" s="23">
        <v>-61.303808834919998</v>
      </c>
      <c r="P508" s="18" t="s">
        <v>19</v>
      </c>
      <c r="S508" s="4">
        <f t="shared" si="244"/>
        <v>152</v>
      </c>
      <c r="T508" s="4">
        <f t="shared" si="245"/>
        <v>193</v>
      </c>
      <c r="U508" s="9">
        <f t="shared" si="246"/>
        <v>42</v>
      </c>
      <c r="V508" s="9">
        <f t="shared" si="247"/>
        <v>244</v>
      </c>
      <c r="W508" s="9">
        <f t="shared" si="248"/>
        <v>283</v>
      </c>
      <c r="X508" s="9">
        <f t="shared" si="249"/>
        <v>40</v>
      </c>
      <c r="Y508" s="5">
        <v>1</v>
      </c>
      <c r="Z508" s="19"/>
      <c r="AA508" s="19">
        <f t="shared" si="275"/>
        <v>0</v>
      </c>
      <c r="AB508" s="19">
        <f t="shared" si="275"/>
        <v>0</v>
      </c>
      <c r="AC508" s="19">
        <f t="shared" si="275"/>
        <v>0</v>
      </c>
      <c r="AD508" s="19">
        <f t="shared" si="275"/>
        <v>0</v>
      </c>
      <c r="AE508" s="19">
        <f t="shared" si="275"/>
        <v>0</v>
      </c>
      <c r="AF508" s="19">
        <f t="shared" si="275"/>
        <v>0.7142857142857143</v>
      </c>
      <c r="AG508" s="19">
        <f t="shared" si="275"/>
        <v>1</v>
      </c>
      <c r="AH508" s="19">
        <f t="shared" si="275"/>
        <v>1</v>
      </c>
      <c r="AI508" s="19">
        <f t="shared" si="275"/>
        <v>1</v>
      </c>
      <c r="AJ508" s="19">
        <f t="shared" si="275"/>
        <v>0.25</v>
      </c>
      <c r="AK508" s="19">
        <f t="shared" si="275"/>
        <v>0</v>
      </c>
      <c r="AL508" s="19">
        <f t="shared" si="275"/>
        <v>0</v>
      </c>
      <c r="AM508" s="19">
        <f t="shared" si="261"/>
        <v>0</v>
      </c>
      <c r="AN508" s="19">
        <f t="shared" si="262"/>
        <v>0</v>
      </c>
      <c r="AO508" s="19">
        <f t="shared" si="263"/>
        <v>0</v>
      </c>
      <c r="AP508" s="19">
        <f t="shared" si="264"/>
        <v>0</v>
      </c>
      <c r="AQ508" s="19">
        <f t="shared" si="265"/>
        <v>0</v>
      </c>
      <c r="AR508" s="19">
        <f t="shared" si="266"/>
        <v>0.7142857142857143</v>
      </c>
      <c r="AS508" s="19">
        <f t="shared" si="267"/>
        <v>1</v>
      </c>
      <c r="AT508" s="19">
        <f t="shared" si="268"/>
        <v>1</v>
      </c>
      <c r="AU508" s="19">
        <f t="shared" si="269"/>
        <v>1</v>
      </c>
      <c r="AV508" s="19">
        <f t="shared" si="270"/>
        <v>0.25</v>
      </c>
      <c r="AW508" s="19">
        <f t="shared" si="271"/>
        <v>0</v>
      </c>
      <c r="AX508" s="19">
        <f t="shared" si="272"/>
        <v>0</v>
      </c>
      <c r="AY508" s="37">
        <v>593</v>
      </c>
      <c r="AZ508" s="22">
        <f t="shared" si="273"/>
        <v>0</v>
      </c>
      <c r="BA508" s="22">
        <f t="shared" si="250"/>
        <v>0</v>
      </c>
      <c r="BB508" s="22">
        <f t="shared" si="251"/>
        <v>0</v>
      </c>
      <c r="BC508" s="22">
        <f t="shared" si="252"/>
        <v>0</v>
      </c>
      <c r="BD508" s="22">
        <f t="shared" si="253"/>
        <v>0</v>
      </c>
      <c r="BE508" s="22">
        <f t="shared" si="254"/>
        <v>0.7142857142857143</v>
      </c>
      <c r="BF508" s="22">
        <f t="shared" si="255"/>
        <v>1</v>
      </c>
      <c r="BG508" s="22">
        <f t="shared" si="256"/>
        <v>1</v>
      </c>
      <c r="BH508" s="22">
        <f t="shared" si="257"/>
        <v>1</v>
      </c>
      <c r="BI508" s="22">
        <f t="shared" si="258"/>
        <v>0.25</v>
      </c>
      <c r="BJ508" s="22">
        <f t="shared" si="259"/>
        <v>0</v>
      </c>
      <c r="BK508" s="22">
        <f t="shared" si="260"/>
        <v>0</v>
      </c>
    </row>
    <row r="509" spans="1:63" x14ac:dyDescent="0.25">
      <c r="A509">
        <v>594</v>
      </c>
      <c r="B509" s="3" t="s">
        <v>181</v>
      </c>
      <c r="C509" s="3" t="s">
        <v>181</v>
      </c>
      <c r="D509" s="18" t="s">
        <v>29</v>
      </c>
      <c r="E509" s="23">
        <v>18.520923199300899</v>
      </c>
      <c r="F509" s="18" t="s">
        <v>16</v>
      </c>
      <c r="G509" s="18">
        <v>154</v>
      </c>
      <c r="H509" s="18" t="s">
        <v>17</v>
      </c>
      <c r="I509" s="18" t="s">
        <v>17</v>
      </c>
      <c r="J509">
        <v>152</v>
      </c>
      <c r="K509">
        <v>223</v>
      </c>
      <c r="L509">
        <v>294</v>
      </c>
      <c r="M509">
        <v>344</v>
      </c>
      <c r="N509" s="23">
        <v>10.4635791443486</v>
      </c>
      <c r="O509" s="23">
        <v>-61.303808833658003</v>
      </c>
      <c r="P509" s="18" t="s">
        <v>19</v>
      </c>
      <c r="S509" s="4">
        <f t="shared" si="244"/>
        <v>152</v>
      </c>
      <c r="T509" s="4">
        <f t="shared" si="245"/>
        <v>223</v>
      </c>
      <c r="U509" s="9">
        <f t="shared" si="246"/>
        <v>72</v>
      </c>
      <c r="V509" s="9">
        <f t="shared" si="247"/>
        <v>294</v>
      </c>
      <c r="W509" s="9">
        <f t="shared" si="248"/>
        <v>344</v>
      </c>
      <c r="X509" s="9">
        <f t="shared" si="249"/>
        <v>51</v>
      </c>
      <c r="Y509" s="5">
        <v>1</v>
      </c>
      <c r="Z509" s="19"/>
      <c r="AA509" s="19">
        <f t="shared" ref="AA509:AL530" si="276">IF(AA$6&gt;=$S509,1,0)*IF(AA$6&lt;=$T509,(AA$6-$S509+1)/$U509,1)*IF(AA$5&gt;$W509,0,1)*IF(AA$5&lt;$V509,1,1-(AA$5-$V509)/$X509)</f>
        <v>0</v>
      </c>
      <c r="AB509" s="19">
        <f t="shared" si="276"/>
        <v>0</v>
      </c>
      <c r="AC509" s="19">
        <f t="shared" si="276"/>
        <v>0</v>
      </c>
      <c r="AD509" s="19">
        <f t="shared" si="276"/>
        <v>0</v>
      </c>
      <c r="AE509" s="19">
        <f t="shared" si="276"/>
        <v>0</v>
      </c>
      <c r="AF509" s="19">
        <f t="shared" si="276"/>
        <v>0.41666666666666669</v>
      </c>
      <c r="AG509" s="19">
        <f t="shared" si="276"/>
        <v>0.84722222222222221</v>
      </c>
      <c r="AH509" s="19">
        <f t="shared" si="276"/>
        <v>1</v>
      </c>
      <c r="AI509" s="19">
        <f t="shared" si="276"/>
        <v>1</v>
      </c>
      <c r="AJ509" s="19">
        <f t="shared" si="276"/>
        <v>1</v>
      </c>
      <c r="AK509" s="19">
        <f t="shared" si="276"/>
        <v>0.78431372549019607</v>
      </c>
      <c r="AL509" s="19">
        <f t="shared" si="276"/>
        <v>0.19607843137254899</v>
      </c>
      <c r="AM509" s="19">
        <f t="shared" si="261"/>
        <v>0</v>
      </c>
      <c r="AN509" s="19">
        <f t="shared" si="262"/>
        <v>0</v>
      </c>
      <c r="AO509" s="19">
        <f t="shared" si="263"/>
        <v>0</v>
      </c>
      <c r="AP509" s="19">
        <f t="shared" si="264"/>
        <v>0</v>
      </c>
      <c r="AQ509" s="19">
        <f t="shared" si="265"/>
        <v>0</v>
      </c>
      <c r="AR509" s="19">
        <f t="shared" si="266"/>
        <v>0.41666666666666669</v>
      </c>
      <c r="AS509" s="19">
        <f t="shared" si="267"/>
        <v>0.84722222222222221</v>
      </c>
      <c r="AT509" s="19">
        <f t="shared" si="268"/>
        <v>1</v>
      </c>
      <c r="AU509" s="19">
        <f t="shared" si="269"/>
        <v>1</v>
      </c>
      <c r="AV509" s="19">
        <f t="shared" si="270"/>
        <v>1</v>
      </c>
      <c r="AW509" s="19">
        <f t="shared" si="271"/>
        <v>0.78431372549019607</v>
      </c>
      <c r="AX509" s="19">
        <f t="shared" si="272"/>
        <v>0.19607843137254899</v>
      </c>
      <c r="AY509" s="37">
        <v>594</v>
      </c>
      <c r="AZ509" s="22">
        <f t="shared" si="273"/>
        <v>0</v>
      </c>
      <c r="BA509" s="22">
        <f t="shared" si="250"/>
        <v>0</v>
      </c>
      <c r="BB509" s="22">
        <f t="shared" si="251"/>
        <v>0</v>
      </c>
      <c r="BC509" s="22">
        <f t="shared" si="252"/>
        <v>0</v>
      </c>
      <c r="BD509" s="22">
        <f t="shared" si="253"/>
        <v>0</v>
      </c>
      <c r="BE509" s="22">
        <f t="shared" si="254"/>
        <v>0.41666666666666669</v>
      </c>
      <c r="BF509" s="22">
        <f t="shared" si="255"/>
        <v>0.84722222222222221</v>
      </c>
      <c r="BG509" s="22">
        <f t="shared" si="256"/>
        <v>1</v>
      </c>
      <c r="BH509" s="22">
        <f t="shared" si="257"/>
        <v>1</v>
      </c>
      <c r="BI509" s="22">
        <f t="shared" si="258"/>
        <v>1</v>
      </c>
      <c r="BJ509" s="22">
        <f t="shared" si="259"/>
        <v>0.78431372549019607</v>
      </c>
      <c r="BK509" s="22">
        <f t="shared" si="260"/>
        <v>0.19607843137254899</v>
      </c>
    </row>
    <row r="510" spans="1:63" x14ac:dyDescent="0.25">
      <c r="A510">
        <v>595</v>
      </c>
      <c r="B510" s="3" t="s">
        <v>181</v>
      </c>
      <c r="C510" s="3" t="s">
        <v>181</v>
      </c>
      <c r="D510" s="18" t="s">
        <v>49</v>
      </c>
      <c r="E510" s="23" t="s">
        <v>17</v>
      </c>
      <c r="F510" s="18" t="s">
        <v>16</v>
      </c>
      <c r="G510" s="18">
        <v>154</v>
      </c>
      <c r="H510" s="18" t="s">
        <v>17</v>
      </c>
      <c r="I510" s="18" t="s">
        <v>17</v>
      </c>
      <c r="J510">
        <v>32</v>
      </c>
      <c r="K510">
        <v>111</v>
      </c>
      <c r="L510">
        <v>111</v>
      </c>
      <c r="M510">
        <v>120</v>
      </c>
      <c r="N510" s="23" t="s">
        <v>17</v>
      </c>
      <c r="O510" s="23" t="s">
        <v>17</v>
      </c>
      <c r="P510" s="18" t="s">
        <v>19</v>
      </c>
      <c r="Q510" t="s">
        <v>102</v>
      </c>
      <c r="S510" s="4">
        <f t="shared" si="244"/>
        <v>32</v>
      </c>
      <c r="T510" s="4">
        <f t="shared" si="245"/>
        <v>111</v>
      </c>
      <c r="U510" s="9">
        <f t="shared" si="246"/>
        <v>80</v>
      </c>
      <c r="V510" s="9">
        <f t="shared" si="247"/>
        <v>111</v>
      </c>
      <c r="W510" s="9">
        <f t="shared" si="248"/>
        <v>120</v>
      </c>
      <c r="X510" s="9">
        <f t="shared" si="249"/>
        <v>10</v>
      </c>
      <c r="Y510" s="5">
        <v>1</v>
      </c>
      <c r="Z510" s="19"/>
      <c r="AA510" s="19">
        <f t="shared" si="276"/>
        <v>0</v>
      </c>
      <c r="AB510" s="19">
        <f t="shared" si="276"/>
        <v>0.35</v>
      </c>
      <c r="AC510" s="19">
        <f t="shared" si="276"/>
        <v>0.73750000000000004</v>
      </c>
      <c r="AD510" s="19">
        <f t="shared" si="276"/>
        <v>1</v>
      </c>
      <c r="AE510" s="19">
        <f t="shared" si="276"/>
        <v>0</v>
      </c>
      <c r="AF510" s="19">
        <f t="shared" si="276"/>
        <v>0</v>
      </c>
      <c r="AG510" s="19">
        <f t="shared" si="276"/>
        <v>0</v>
      </c>
      <c r="AH510" s="19">
        <f t="shared" si="276"/>
        <v>0</v>
      </c>
      <c r="AI510" s="19">
        <f t="shared" si="276"/>
        <v>0</v>
      </c>
      <c r="AJ510" s="19">
        <f t="shared" si="276"/>
        <v>0</v>
      </c>
      <c r="AK510" s="19">
        <f t="shared" si="276"/>
        <v>0</v>
      </c>
      <c r="AL510" s="19">
        <f t="shared" si="276"/>
        <v>0</v>
      </c>
      <c r="AM510" s="19">
        <f t="shared" si="261"/>
        <v>0</v>
      </c>
      <c r="AN510" s="19">
        <f t="shared" si="262"/>
        <v>0.35</v>
      </c>
      <c r="AO510" s="19">
        <f t="shared" si="263"/>
        <v>0.73750000000000004</v>
      </c>
      <c r="AP510" s="19">
        <f t="shared" si="264"/>
        <v>1</v>
      </c>
      <c r="AQ510" s="19">
        <f t="shared" si="265"/>
        <v>0</v>
      </c>
      <c r="AR510" s="19">
        <f t="shared" si="266"/>
        <v>0</v>
      </c>
      <c r="AS510" s="19">
        <f t="shared" si="267"/>
        <v>0</v>
      </c>
      <c r="AT510" s="19">
        <f t="shared" si="268"/>
        <v>0</v>
      </c>
      <c r="AU510" s="19">
        <f t="shared" si="269"/>
        <v>0</v>
      </c>
      <c r="AV510" s="19">
        <f t="shared" si="270"/>
        <v>0</v>
      </c>
      <c r="AW510" s="19">
        <f t="shared" si="271"/>
        <v>0</v>
      </c>
      <c r="AX510" s="19">
        <f t="shared" si="272"/>
        <v>0</v>
      </c>
      <c r="AY510" s="37">
        <v>595</v>
      </c>
      <c r="AZ510" s="22">
        <f t="shared" si="273"/>
        <v>0</v>
      </c>
      <c r="BA510" s="22">
        <f t="shared" si="250"/>
        <v>0.35</v>
      </c>
      <c r="BB510" s="22">
        <f t="shared" si="251"/>
        <v>0.73750000000000004</v>
      </c>
      <c r="BC510" s="22">
        <f t="shared" si="252"/>
        <v>1</v>
      </c>
      <c r="BD510" s="22">
        <f t="shared" si="253"/>
        <v>0</v>
      </c>
      <c r="BE510" s="22">
        <f t="shared" si="254"/>
        <v>0</v>
      </c>
      <c r="BF510" s="22">
        <f t="shared" si="255"/>
        <v>0</v>
      </c>
      <c r="BG510" s="22">
        <f t="shared" si="256"/>
        <v>0</v>
      </c>
      <c r="BH510" s="22">
        <f t="shared" si="257"/>
        <v>0</v>
      </c>
      <c r="BI510" s="22">
        <f t="shared" si="258"/>
        <v>0</v>
      </c>
      <c r="BJ510" s="22">
        <f t="shared" si="259"/>
        <v>0</v>
      </c>
      <c r="BK510" s="22">
        <f t="shared" si="260"/>
        <v>0</v>
      </c>
    </row>
    <row r="511" spans="1:63" x14ac:dyDescent="0.25">
      <c r="A511">
        <v>596</v>
      </c>
      <c r="B511" s="3" t="s">
        <v>182</v>
      </c>
      <c r="C511" s="3" t="s">
        <v>182</v>
      </c>
      <c r="D511" s="18" t="s">
        <v>18</v>
      </c>
      <c r="E511" s="23">
        <v>5884.1340910063</v>
      </c>
      <c r="F511" s="18" t="s">
        <v>16</v>
      </c>
      <c r="G511" s="18">
        <v>67</v>
      </c>
      <c r="H511" s="18" t="s">
        <v>17</v>
      </c>
      <c r="I511" s="18" t="s">
        <v>17</v>
      </c>
      <c r="J511">
        <v>284</v>
      </c>
      <c r="K511">
        <v>354</v>
      </c>
      <c r="L511">
        <v>152</v>
      </c>
      <c r="M511">
        <v>181</v>
      </c>
      <c r="N511" s="23">
        <v>36.376518776404502</v>
      </c>
      <c r="O511" s="23">
        <v>9.3503611810380605</v>
      </c>
      <c r="P511" s="18" t="s">
        <v>19</v>
      </c>
      <c r="S511" s="4">
        <f t="shared" si="244"/>
        <v>284</v>
      </c>
      <c r="T511" s="4">
        <f t="shared" si="245"/>
        <v>354</v>
      </c>
      <c r="U511" s="9">
        <f t="shared" si="246"/>
        <v>71</v>
      </c>
      <c r="V511" s="9">
        <f t="shared" si="247"/>
        <v>517</v>
      </c>
      <c r="W511" s="9">
        <f t="shared" si="248"/>
        <v>546</v>
      </c>
      <c r="X511" s="9">
        <f t="shared" si="249"/>
        <v>30</v>
      </c>
      <c r="Y511" s="5">
        <v>1</v>
      </c>
      <c r="Z511" s="19"/>
      <c r="AA511" s="19">
        <f t="shared" si="276"/>
        <v>0</v>
      </c>
      <c r="AB511" s="19">
        <f t="shared" si="276"/>
        <v>0</v>
      </c>
      <c r="AC511" s="19">
        <f t="shared" si="276"/>
        <v>0</v>
      </c>
      <c r="AD511" s="19">
        <f t="shared" si="276"/>
        <v>0</v>
      </c>
      <c r="AE511" s="19">
        <f t="shared" si="276"/>
        <v>0</v>
      </c>
      <c r="AF511" s="19">
        <f t="shared" si="276"/>
        <v>0</v>
      </c>
      <c r="AG511" s="19">
        <f t="shared" si="276"/>
        <v>0</v>
      </c>
      <c r="AH511" s="19">
        <f t="shared" si="276"/>
        <v>0</v>
      </c>
      <c r="AI511" s="19">
        <f t="shared" si="276"/>
        <v>0</v>
      </c>
      <c r="AJ511" s="19">
        <f t="shared" si="276"/>
        <v>0.29577464788732394</v>
      </c>
      <c r="AK511" s="19">
        <f t="shared" si="276"/>
        <v>0.71830985915492962</v>
      </c>
      <c r="AL511" s="19">
        <f t="shared" si="276"/>
        <v>1</v>
      </c>
      <c r="AM511" s="19">
        <f t="shared" si="261"/>
        <v>1</v>
      </c>
      <c r="AN511" s="19">
        <f t="shared" si="262"/>
        <v>1</v>
      </c>
      <c r="AO511" s="19">
        <f t="shared" si="263"/>
        <v>1</v>
      </c>
      <c r="AP511" s="19">
        <f t="shared" si="264"/>
        <v>1</v>
      </c>
      <c r="AQ511" s="19">
        <f t="shared" si="265"/>
        <v>1</v>
      </c>
      <c r="AR511" s="19">
        <f t="shared" si="266"/>
        <v>1</v>
      </c>
      <c r="AS511" s="19">
        <f t="shared" si="267"/>
        <v>0</v>
      </c>
      <c r="AT511" s="19">
        <f t="shared" si="268"/>
        <v>0</v>
      </c>
      <c r="AU511" s="19">
        <f t="shared" si="269"/>
        <v>0</v>
      </c>
      <c r="AV511" s="19">
        <f t="shared" si="270"/>
        <v>0.29577464788732394</v>
      </c>
      <c r="AW511" s="19">
        <f t="shared" si="271"/>
        <v>0.71830985915492962</v>
      </c>
      <c r="AX511" s="19">
        <f t="shared" si="272"/>
        <v>1</v>
      </c>
      <c r="AY511" s="37">
        <v>596</v>
      </c>
      <c r="AZ511" s="22">
        <f t="shared" si="273"/>
        <v>1</v>
      </c>
      <c r="BA511" s="22">
        <f t="shared" si="250"/>
        <v>1</v>
      </c>
      <c r="BB511" s="22">
        <f t="shared" si="251"/>
        <v>1</v>
      </c>
      <c r="BC511" s="22">
        <f t="shared" si="252"/>
        <v>1</v>
      </c>
      <c r="BD511" s="22">
        <f t="shared" si="253"/>
        <v>1</v>
      </c>
      <c r="BE511" s="22">
        <f t="shared" si="254"/>
        <v>1</v>
      </c>
      <c r="BF511" s="22">
        <f t="shared" si="255"/>
        <v>0</v>
      </c>
      <c r="BG511" s="22">
        <f t="shared" si="256"/>
        <v>0</v>
      </c>
      <c r="BH511" s="22">
        <f t="shared" si="257"/>
        <v>0</v>
      </c>
      <c r="BI511" s="22">
        <f t="shared" si="258"/>
        <v>0.29577464788732394</v>
      </c>
      <c r="BJ511" s="22">
        <f t="shared" si="259"/>
        <v>0.71830985915492962</v>
      </c>
      <c r="BK511" s="22">
        <f t="shared" si="260"/>
        <v>1</v>
      </c>
    </row>
    <row r="512" spans="1:63" x14ac:dyDescent="0.25">
      <c r="A512">
        <v>597</v>
      </c>
      <c r="B512" s="3" t="s">
        <v>182</v>
      </c>
      <c r="C512" s="3" t="s">
        <v>182</v>
      </c>
      <c r="D512" s="18" t="s">
        <v>28</v>
      </c>
      <c r="E512" s="23">
        <v>1875.1245975085501</v>
      </c>
      <c r="F512" s="18" t="s">
        <v>16</v>
      </c>
      <c r="G512" s="18">
        <v>67</v>
      </c>
      <c r="H512" s="18" t="s">
        <v>17</v>
      </c>
      <c r="I512" s="18" t="s">
        <v>17</v>
      </c>
      <c r="J512">
        <v>283</v>
      </c>
      <c r="K512">
        <v>354</v>
      </c>
      <c r="L512">
        <v>131</v>
      </c>
      <c r="M512">
        <v>171</v>
      </c>
      <c r="N512" s="23">
        <v>36.187749197875199</v>
      </c>
      <c r="O512" s="23">
        <v>9.3735305827208801</v>
      </c>
      <c r="P512" s="18" t="s">
        <v>19</v>
      </c>
      <c r="S512" s="4">
        <f t="shared" si="244"/>
        <v>283</v>
      </c>
      <c r="T512" s="4">
        <f t="shared" si="245"/>
        <v>354</v>
      </c>
      <c r="U512" s="9">
        <f t="shared" si="246"/>
        <v>72</v>
      </c>
      <c r="V512" s="9">
        <f t="shared" si="247"/>
        <v>496</v>
      </c>
      <c r="W512" s="9">
        <f t="shared" si="248"/>
        <v>536</v>
      </c>
      <c r="X512" s="9">
        <f t="shared" si="249"/>
        <v>41</v>
      </c>
      <c r="Y512" s="5">
        <v>1</v>
      </c>
      <c r="Z512" s="19"/>
      <c r="AA512" s="19">
        <f t="shared" si="276"/>
        <v>0</v>
      </c>
      <c r="AB512" s="19">
        <f t="shared" si="276"/>
        <v>0</v>
      </c>
      <c r="AC512" s="19">
        <f t="shared" si="276"/>
        <v>0</v>
      </c>
      <c r="AD512" s="19">
        <f t="shared" si="276"/>
        <v>0</v>
      </c>
      <c r="AE512" s="19">
        <f t="shared" si="276"/>
        <v>0</v>
      </c>
      <c r="AF512" s="19">
        <f t="shared" si="276"/>
        <v>0</v>
      </c>
      <c r="AG512" s="19">
        <f t="shared" si="276"/>
        <v>0</v>
      </c>
      <c r="AH512" s="19">
        <f t="shared" si="276"/>
        <v>0</v>
      </c>
      <c r="AI512" s="19">
        <f t="shared" si="276"/>
        <v>0</v>
      </c>
      <c r="AJ512" s="19">
        <f t="shared" si="276"/>
        <v>0.30555555555555558</v>
      </c>
      <c r="AK512" s="19">
        <f t="shared" si="276"/>
        <v>0.72222222222222221</v>
      </c>
      <c r="AL512" s="19">
        <f t="shared" si="276"/>
        <v>1</v>
      </c>
      <c r="AM512" s="19">
        <f t="shared" si="261"/>
        <v>1</v>
      </c>
      <c r="AN512" s="19">
        <f t="shared" si="262"/>
        <v>1</v>
      </c>
      <c r="AO512" s="19">
        <f t="shared" si="263"/>
        <v>1</v>
      </c>
      <c r="AP512" s="19">
        <f t="shared" si="264"/>
        <v>1</v>
      </c>
      <c r="AQ512" s="19">
        <f t="shared" si="265"/>
        <v>1</v>
      </c>
      <c r="AR512" s="19">
        <f t="shared" si="266"/>
        <v>0.48780487804878048</v>
      </c>
      <c r="AS512" s="19">
        <f t="shared" si="267"/>
        <v>0</v>
      </c>
      <c r="AT512" s="19">
        <f t="shared" si="268"/>
        <v>0</v>
      </c>
      <c r="AU512" s="19">
        <f t="shared" si="269"/>
        <v>0</v>
      </c>
      <c r="AV512" s="19">
        <f t="shared" si="270"/>
        <v>0.30555555555555558</v>
      </c>
      <c r="AW512" s="19">
        <f t="shared" si="271"/>
        <v>0.72222222222222221</v>
      </c>
      <c r="AX512" s="19">
        <f t="shared" si="272"/>
        <v>1</v>
      </c>
      <c r="AY512" s="37">
        <v>597</v>
      </c>
      <c r="AZ512" s="22">
        <f t="shared" si="273"/>
        <v>1</v>
      </c>
      <c r="BA512" s="22">
        <f t="shared" si="250"/>
        <v>1</v>
      </c>
      <c r="BB512" s="22">
        <f t="shared" si="251"/>
        <v>1</v>
      </c>
      <c r="BC512" s="22">
        <f t="shared" si="252"/>
        <v>1</v>
      </c>
      <c r="BD512" s="22">
        <f t="shared" si="253"/>
        <v>1</v>
      </c>
      <c r="BE512" s="22">
        <f t="shared" si="254"/>
        <v>0.48780487804878048</v>
      </c>
      <c r="BF512" s="22">
        <f t="shared" si="255"/>
        <v>0</v>
      </c>
      <c r="BG512" s="22">
        <f t="shared" si="256"/>
        <v>0</v>
      </c>
      <c r="BH512" s="22">
        <f t="shared" si="257"/>
        <v>0</v>
      </c>
      <c r="BI512" s="22">
        <f t="shared" si="258"/>
        <v>0.30555555555555558</v>
      </c>
      <c r="BJ512" s="22">
        <f t="shared" si="259"/>
        <v>0.72222222222222221</v>
      </c>
      <c r="BK512" s="22">
        <f t="shared" si="260"/>
        <v>1</v>
      </c>
    </row>
    <row r="513" spans="1:63" x14ac:dyDescent="0.25">
      <c r="A513">
        <v>598</v>
      </c>
      <c r="B513" s="3" t="s">
        <v>182</v>
      </c>
      <c r="C513" s="3" t="s">
        <v>182</v>
      </c>
      <c r="D513" s="18" t="s">
        <v>25</v>
      </c>
      <c r="E513" s="23">
        <v>197.28847943465399</v>
      </c>
      <c r="F513" s="18" t="s">
        <v>16</v>
      </c>
      <c r="G513" s="18">
        <v>67</v>
      </c>
      <c r="H513" s="18" t="s">
        <v>17</v>
      </c>
      <c r="I513" s="18" t="s">
        <v>17</v>
      </c>
      <c r="J513">
        <v>19</v>
      </c>
      <c r="K513">
        <v>59</v>
      </c>
      <c r="L513">
        <v>141</v>
      </c>
      <c r="M513">
        <v>181</v>
      </c>
      <c r="N513" s="23">
        <v>36.692433184273</v>
      </c>
      <c r="O513" s="23">
        <v>9.96043204477796</v>
      </c>
      <c r="P513" s="18" t="s">
        <v>19</v>
      </c>
      <c r="S513" s="4">
        <f t="shared" si="244"/>
        <v>19</v>
      </c>
      <c r="T513" s="4">
        <f t="shared" si="245"/>
        <v>59</v>
      </c>
      <c r="U513" s="9">
        <f t="shared" si="246"/>
        <v>41</v>
      </c>
      <c r="V513" s="9">
        <f t="shared" si="247"/>
        <v>141</v>
      </c>
      <c r="W513" s="9">
        <f t="shared" si="248"/>
        <v>181</v>
      </c>
      <c r="X513" s="9">
        <f t="shared" si="249"/>
        <v>41</v>
      </c>
      <c r="Y513" s="5">
        <v>1</v>
      </c>
      <c r="Z513" s="19"/>
      <c r="AA513" s="19">
        <f t="shared" si="276"/>
        <v>0.31707317073170732</v>
      </c>
      <c r="AB513" s="19">
        <f t="shared" si="276"/>
        <v>1</v>
      </c>
      <c r="AC513" s="19">
        <f t="shared" si="276"/>
        <v>1</v>
      </c>
      <c r="AD513" s="19">
        <f t="shared" si="276"/>
        <v>1</v>
      </c>
      <c r="AE513" s="19">
        <f t="shared" si="276"/>
        <v>1</v>
      </c>
      <c r="AF513" s="19">
        <f t="shared" si="276"/>
        <v>0.73170731707317072</v>
      </c>
      <c r="AG513" s="19">
        <f t="shared" si="276"/>
        <v>0</v>
      </c>
      <c r="AH513" s="19">
        <f t="shared" si="276"/>
        <v>0</v>
      </c>
      <c r="AI513" s="19">
        <f t="shared" si="276"/>
        <v>0</v>
      </c>
      <c r="AJ513" s="19">
        <f t="shared" si="276"/>
        <v>0</v>
      </c>
      <c r="AK513" s="19">
        <f t="shared" si="276"/>
        <v>0</v>
      </c>
      <c r="AL513" s="19">
        <f t="shared" si="276"/>
        <v>0</v>
      </c>
      <c r="AM513" s="19">
        <f t="shared" si="261"/>
        <v>0.31707317073170732</v>
      </c>
      <c r="AN513" s="19">
        <f t="shared" si="262"/>
        <v>1</v>
      </c>
      <c r="AO513" s="19">
        <f t="shared" si="263"/>
        <v>1</v>
      </c>
      <c r="AP513" s="19">
        <f t="shared" si="264"/>
        <v>1</v>
      </c>
      <c r="AQ513" s="19">
        <f t="shared" si="265"/>
        <v>1</v>
      </c>
      <c r="AR513" s="19">
        <f t="shared" si="266"/>
        <v>0.73170731707317072</v>
      </c>
      <c r="AS513" s="19">
        <f t="shared" si="267"/>
        <v>0</v>
      </c>
      <c r="AT513" s="19">
        <f t="shared" si="268"/>
        <v>0</v>
      </c>
      <c r="AU513" s="19">
        <f t="shared" si="269"/>
        <v>0</v>
      </c>
      <c r="AV513" s="19">
        <f t="shared" si="270"/>
        <v>0</v>
      </c>
      <c r="AW513" s="19">
        <f t="shared" si="271"/>
        <v>0</v>
      </c>
      <c r="AX513" s="19">
        <f t="shared" si="272"/>
        <v>0</v>
      </c>
      <c r="AY513" s="37">
        <v>598</v>
      </c>
      <c r="AZ513" s="22">
        <f t="shared" si="273"/>
        <v>0.31707317073170732</v>
      </c>
      <c r="BA513" s="22">
        <f t="shared" si="250"/>
        <v>1</v>
      </c>
      <c r="BB513" s="22">
        <f t="shared" si="251"/>
        <v>1</v>
      </c>
      <c r="BC513" s="22">
        <f t="shared" si="252"/>
        <v>1</v>
      </c>
      <c r="BD513" s="22">
        <f t="shared" si="253"/>
        <v>1</v>
      </c>
      <c r="BE513" s="22">
        <f t="shared" si="254"/>
        <v>0.73170731707317072</v>
      </c>
      <c r="BF513" s="22">
        <f t="shared" si="255"/>
        <v>0</v>
      </c>
      <c r="BG513" s="22">
        <f t="shared" si="256"/>
        <v>0</v>
      </c>
      <c r="BH513" s="22">
        <f t="shared" si="257"/>
        <v>0</v>
      </c>
      <c r="BI513" s="22">
        <f t="shared" si="258"/>
        <v>0</v>
      </c>
      <c r="BJ513" s="22">
        <f t="shared" si="259"/>
        <v>0</v>
      </c>
      <c r="BK513" s="22">
        <f t="shared" si="260"/>
        <v>0</v>
      </c>
    </row>
    <row r="514" spans="1:63" x14ac:dyDescent="0.25">
      <c r="A514">
        <v>599</v>
      </c>
      <c r="B514" s="3" t="s">
        <v>182</v>
      </c>
      <c r="C514" s="3" t="s">
        <v>182</v>
      </c>
      <c r="D514" s="18" t="s">
        <v>31</v>
      </c>
      <c r="E514" s="23">
        <v>15.003348515439599</v>
      </c>
      <c r="F514" s="18" t="s">
        <v>16</v>
      </c>
      <c r="G514" s="18">
        <v>67</v>
      </c>
      <c r="H514" s="18" t="s">
        <v>17</v>
      </c>
      <c r="I514" s="18" t="s">
        <v>17</v>
      </c>
      <c r="J514">
        <v>284</v>
      </c>
      <c r="K514">
        <v>355</v>
      </c>
      <c r="L514">
        <v>162</v>
      </c>
      <c r="M514">
        <v>172</v>
      </c>
      <c r="N514" s="23">
        <v>36.433062682331403</v>
      </c>
      <c r="O514" s="23">
        <v>9.4511774479703501</v>
      </c>
      <c r="P514" s="18" t="s">
        <v>19</v>
      </c>
      <c r="S514" s="4">
        <f t="shared" si="244"/>
        <v>284</v>
      </c>
      <c r="T514" s="4">
        <f t="shared" si="245"/>
        <v>355</v>
      </c>
      <c r="U514" s="9">
        <f t="shared" si="246"/>
        <v>72</v>
      </c>
      <c r="V514" s="9">
        <f t="shared" si="247"/>
        <v>527</v>
      </c>
      <c r="W514" s="9">
        <f t="shared" si="248"/>
        <v>537</v>
      </c>
      <c r="X514" s="9">
        <f t="shared" si="249"/>
        <v>11</v>
      </c>
      <c r="Y514" s="5">
        <v>1</v>
      </c>
      <c r="Z514" s="19"/>
      <c r="AA514" s="19">
        <f t="shared" si="276"/>
        <v>0</v>
      </c>
      <c r="AB514" s="19">
        <f t="shared" si="276"/>
        <v>0</v>
      </c>
      <c r="AC514" s="19">
        <f t="shared" si="276"/>
        <v>0</v>
      </c>
      <c r="AD514" s="19">
        <f t="shared" si="276"/>
        <v>0</v>
      </c>
      <c r="AE514" s="19">
        <f t="shared" si="276"/>
        <v>0</v>
      </c>
      <c r="AF514" s="19">
        <f t="shared" si="276"/>
        <v>0</v>
      </c>
      <c r="AG514" s="19">
        <f t="shared" si="276"/>
        <v>0</v>
      </c>
      <c r="AH514" s="19">
        <f t="shared" si="276"/>
        <v>0</v>
      </c>
      <c r="AI514" s="19">
        <f t="shared" si="276"/>
        <v>0</v>
      </c>
      <c r="AJ514" s="19">
        <f t="shared" si="276"/>
        <v>0.29166666666666669</v>
      </c>
      <c r="AK514" s="19">
        <f t="shared" si="276"/>
        <v>0.70833333333333337</v>
      </c>
      <c r="AL514" s="19">
        <f t="shared" si="276"/>
        <v>1</v>
      </c>
      <c r="AM514" s="19">
        <f t="shared" si="261"/>
        <v>1</v>
      </c>
      <c r="AN514" s="19">
        <f t="shared" si="262"/>
        <v>1</v>
      </c>
      <c r="AO514" s="19">
        <f t="shared" si="263"/>
        <v>1</v>
      </c>
      <c r="AP514" s="19">
        <f t="shared" si="264"/>
        <v>1</v>
      </c>
      <c r="AQ514" s="19">
        <f t="shared" si="265"/>
        <v>1</v>
      </c>
      <c r="AR514" s="19">
        <f t="shared" si="266"/>
        <v>1</v>
      </c>
      <c r="AS514" s="19">
        <f t="shared" si="267"/>
        <v>0</v>
      </c>
      <c r="AT514" s="19">
        <f t="shared" si="268"/>
        <v>0</v>
      </c>
      <c r="AU514" s="19">
        <f t="shared" si="269"/>
        <v>0</v>
      </c>
      <c r="AV514" s="19">
        <f t="shared" si="270"/>
        <v>0.29166666666666669</v>
      </c>
      <c r="AW514" s="19">
        <f t="shared" si="271"/>
        <v>0.70833333333333337</v>
      </c>
      <c r="AX514" s="19">
        <f t="shared" si="272"/>
        <v>1</v>
      </c>
      <c r="AY514" s="37">
        <v>599</v>
      </c>
      <c r="AZ514" s="22">
        <f t="shared" si="273"/>
        <v>1</v>
      </c>
      <c r="BA514" s="22">
        <f t="shared" si="250"/>
        <v>1</v>
      </c>
      <c r="BB514" s="22">
        <f t="shared" si="251"/>
        <v>1</v>
      </c>
      <c r="BC514" s="22">
        <f t="shared" si="252"/>
        <v>1</v>
      </c>
      <c r="BD514" s="22">
        <f t="shared" si="253"/>
        <v>1</v>
      </c>
      <c r="BE514" s="22">
        <f t="shared" si="254"/>
        <v>1</v>
      </c>
      <c r="BF514" s="22">
        <f t="shared" si="255"/>
        <v>0</v>
      </c>
      <c r="BG514" s="22">
        <f t="shared" si="256"/>
        <v>0</v>
      </c>
      <c r="BH514" s="22">
        <f t="shared" si="257"/>
        <v>0</v>
      </c>
      <c r="BI514" s="22">
        <f t="shared" si="258"/>
        <v>0.29166666666666669</v>
      </c>
      <c r="BJ514" s="22">
        <f t="shared" si="259"/>
        <v>0.70833333333333337</v>
      </c>
      <c r="BK514" s="22">
        <f t="shared" si="260"/>
        <v>1</v>
      </c>
    </row>
    <row r="515" spans="1:63" x14ac:dyDescent="0.25">
      <c r="A515">
        <v>600</v>
      </c>
      <c r="B515" s="3" t="s">
        <v>183</v>
      </c>
      <c r="C515" s="3" t="s">
        <v>183</v>
      </c>
      <c r="D515" s="18" t="s">
        <v>18</v>
      </c>
      <c r="E515" s="23">
        <v>89427.620545161</v>
      </c>
      <c r="F515" s="18" t="s">
        <v>16</v>
      </c>
      <c r="G515" s="18">
        <v>59</v>
      </c>
      <c r="H515" s="18" t="s">
        <v>17</v>
      </c>
      <c r="I515" s="18" t="s">
        <v>17</v>
      </c>
      <c r="J515">
        <v>254</v>
      </c>
      <c r="K515">
        <v>334</v>
      </c>
      <c r="L515">
        <v>172</v>
      </c>
      <c r="M515">
        <v>222</v>
      </c>
      <c r="N515" s="23">
        <v>39.013416139101601</v>
      </c>
      <c r="O515" s="23">
        <v>34.449305702886903</v>
      </c>
      <c r="P515" s="18" t="s">
        <v>19</v>
      </c>
      <c r="S515" s="4">
        <f t="shared" si="244"/>
        <v>254</v>
      </c>
      <c r="T515" s="4">
        <f t="shared" si="245"/>
        <v>334</v>
      </c>
      <c r="U515" s="9">
        <f t="shared" si="246"/>
        <v>81</v>
      </c>
      <c r="V515" s="9">
        <f t="shared" si="247"/>
        <v>537</v>
      </c>
      <c r="W515" s="9">
        <f t="shared" si="248"/>
        <v>587</v>
      </c>
      <c r="X515" s="9">
        <f t="shared" si="249"/>
        <v>51</v>
      </c>
      <c r="Y515" s="5">
        <v>1</v>
      </c>
      <c r="Z515" s="19"/>
      <c r="AA515" s="19">
        <f t="shared" si="276"/>
        <v>0</v>
      </c>
      <c r="AB515" s="19">
        <f t="shared" si="276"/>
        <v>0</v>
      </c>
      <c r="AC515" s="19">
        <f t="shared" si="276"/>
        <v>0</v>
      </c>
      <c r="AD515" s="19">
        <f t="shared" si="276"/>
        <v>0</v>
      </c>
      <c r="AE515" s="19">
        <f t="shared" si="276"/>
        <v>0</v>
      </c>
      <c r="AF515" s="19">
        <f t="shared" si="276"/>
        <v>0</v>
      </c>
      <c r="AG515" s="19">
        <f t="shared" si="276"/>
        <v>0</v>
      </c>
      <c r="AH515" s="19">
        <f t="shared" si="276"/>
        <v>0</v>
      </c>
      <c r="AI515" s="19">
        <f t="shared" si="276"/>
        <v>0.24691358024691357</v>
      </c>
      <c r="AJ515" s="19">
        <f t="shared" si="276"/>
        <v>0.62962962962962965</v>
      </c>
      <c r="AK515" s="19">
        <f t="shared" si="276"/>
        <v>1</v>
      </c>
      <c r="AL515" s="19">
        <f t="shared" si="276"/>
        <v>1</v>
      </c>
      <c r="AM515" s="19">
        <f t="shared" si="261"/>
        <v>1</v>
      </c>
      <c r="AN515" s="19">
        <f t="shared" si="262"/>
        <v>1</v>
      </c>
      <c r="AO515" s="19">
        <f t="shared" si="263"/>
        <v>1</v>
      </c>
      <c r="AP515" s="19">
        <f t="shared" si="264"/>
        <v>1</v>
      </c>
      <c r="AQ515" s="19">
        <f t="shared" si="265"/>
        <v>1</v>
      </c>
      <c r="AR515" s="19">
        <f t="shared" si="266"/>
        <v>1</v>
      </c>
      <c r="AS515" s="19">
        <f t="shared" si="267"/>
        <v>0.80392156862745101</v>
      </c>
      <c r="AT515" s="19">
        <f t="shared" si="268"/>
        <v>0.19607843137254899</v>
      </c>
      <c r="AU515" s="19">
        <f t="shared" si="269"/>
        <v>0.24691358024691357</v>
      </c>
      <c r="AV515" s="19">
        <f t="shared" si="270"/>
        <v>0.62962962962962965</v>
      </c>
      <c r="AW515" s="19">
        <f t="shared" si="271"/>
        <v>1</v>
      </c>
      <c r="AX515" s="19">
        <f t="shared" si="272"/>
        <v>1</v>
      </c>
      <c r="AY515" s="37">
        <v>600</v>
      </c>
      <c r="AZ515" s="22">
        <f t="shared" si="273"/>
        <v>1</v>
      </c>
      <c r="BA515" s="22">
        <f t="shared" si="250"/>
        <v>1</v>
      </c>
      <c r="BB515" s="22">
        <f t="shared" si="251"/>
        <v>1</v>
      </c>
      <c r="BC515" s="22">
        <f t="shared" si="252"/>
        <v>1</v>
      </c>
      <c r="BD515" s="22">
        <f t="shared" si="253"/>
        <v>1</v>
      </c>
      <c r="BE515" s="22">
        <f t="shared" si="254"/>
        <v>1</v>
      </c>
      <c r="BF515" s="22">
        <f t="shared" si="255"/>
        <v>0.80392156862745101</v>
      </c>
      <c r="BG515" s="22">
        <f t="shared" si="256"/>
        <v>0.19607843137254899</v>
      </c>
      <c r="BH515" s="22">
        <f t="shared" si="257"/>
        <v>0.24691358024691357</v>
      </c>
      <c r="BI515" s="22">
        <f t="shared" si="258"/>
        <v>0.62962962962962965</v>
      </c>
      <c r="BJ515" s="22">
        <f t="shared" si="259"/>
        <v>1</v>
      </c>
      <c r="BK515" s="22">
        <f t="shared" si="260"/>
        <v>1</v>
      </c>
    </row>
    <row r="516" spans="1:63" x14ac:dyDescent="0.25">
      <c r="A516">
        <v>601</v>
      </c>
      <c r="B516" s="3" t="s">
        <v>183</v>
      </c>
      <c r="C516" s="3" t="s">
        <v>183</v>
      </c>
      <c r="D516" s="18" t="s">
        <v>28</v>
      </c>
      <c r="E516" s="23">
        <v>34781.284468756101</v>
      </c>
      <c r="F516" s="18" t="s">
        <v>16</v>
      </c>
      <c r="G516" s="18">
        <v>59</v>
      </c>
      <c r="H516" s="18" t="s">
        <v>17</v>
      </c>
      <c r="I516" s="18" t="s">
        <v>17</v>
      </c>
      <c r="J516">
        <v>253</v>
      </c>
      <c r="K516">
        <v>355</v>
      </c>
      <c r="L516">
        <v>132</v>
      </c>
      <c r="M516">
        <v>202</v>
      </c>
      <c r="N516" s="23">
        <v>38.9002639195214</v>
      </c>
      <c r="O516" s="23">
        <v>34.732741125519802</v>
      </c>
      <c r="P516" s="18" t="s">
        <v>19</v>
      </c>
      <c r="S516" s="4">
        <f t="shared" si="244"/>
        <v>253</v>
      </c>
      <c r="T516" s="4">
        <f t="shared" si="245"/>
        <v>355</v>
      </c>
      <c r="U516" s="9">
        <f t="shared" si="246"/>
        <v>103</v>
      </c>
      <c r="V516" s="9">
        <f t="shared" si="247"/>
        <v>497</v>
      </c>
      <c r="W516" s="9">
        <f t="shared" si="248"/>
        <v>567</v>
      </c>
      <c r="X516" s="9">
        <f t="shared" si="249"/>
        <v>71</v>
      </c>
      <c r="Y516" s="5">
        <v>1</v>
      </c>
      <c r="Z516" s="19"/>
      <c r="AA516" s="19">
        <f t="shared" si="276"/>
        <v>0</v>
      </c>
      <c r="AB516" s="19">
        <f t="shared" si="276"/>
        <v>0</v>
      </c>
      <c r="AC516" s="19">
        <f t="shared" si="276"/>
        <v>0</v>
      </c>
      <c r="AD516" s="19">
        <f t="shared" si="276"/>
        <v>0</v>
      </c>
      <c r="AE516" s="19">
        <f t="shared" si="276"/>
        <v>0</v>
      </c>
      <c r="AF516" s="19">
        <f t="shared" si="276"/>
        <v>0</v>
      </c>
      <c r="AG516" s="19">
        <f t="shared" si="276"/>
        <v>0</v>
      </c>
      <c r="AH516" s="19">
        <f t="shared" si="276"/>
        <v>0</v>
      </c>
      <c r="AI516" s="19">
        <f t="shared" si="276"/>
        <v>0.20388349514563106</v>
      </c>
      <c r="AJ516" s="19">
        <f t="shared" si="276"/>
        <v>0.50485436893203883</v>
      </c>
      <c r="AK516" s="19">
        <f t="shared" si="276"/>
        <v>0.79611650485436891</v>
      </c>
      <c r="AL516" s="19">
        <f t="shared" si="276"/>
        <v>1</v>
      </c>
      <c r="AM516" s="19">
        <f t="shared" si="261"/>
        <v>1</v>
      </c>
      <c r="AN516" s="19">
        <f t="shared" si="262"/>
        <v>1</v>
      </c>
      <c r="AO516" s="19">
        <f t="shared" si="263"/>
        <v>1</v>
      </c>
      <c r="AP516" s="19">
        <f t="shared" si="264"/>
        <v>1</v>
      </c>
      <c r="AQ516" s="19">
        <f t="shared" si="265"/>
        <v>1</v>
      </c>
      <c r="AR516" s="19">
        <f t="shared" si="266"/>
        <v>0.71830985915492951</v>
      </c>
      <c r="AS516" s="19">
        <f t="shared" si="267"/>
        <v>0.29577464788732399</v>
      </c>
      <c r="AT516" s="19">
        <f t="shared" si="268"/>
        <v>0</v>
      </c>
      <c r="AU516" s="19">
        <f t="shared" si="269"/>
        <v>0.20388349514563106</v>
      </c>
      <c r="AV516" s="19">
        <f t="shared" si="270"/>
        <v>0.50485436893203883</v>
      </c>
      <c r="AW516" s="19">
        <f t="shared" si="271"/>
        <v>0.79611650485436891</v>
      </c>
      <c r="AX516" s="19">
        <f t="shared" si="272"/>
        <v>1</v>
      </c>
      <c r="AY516" s="37">
        <v>601</v>
      </c>
      <c r="AZ516" s="22">
        <f t="shared" si="273"/>
        <v>1</v>
      </c>
      <c r="BA516" s="22">
        <f t="shared" si="250"/>
        <v>1</v>
      </c>
      <c r="BB516" s="22">
        <f t="shared" si="251"/>
        <v>1</v>
      </c>
      <c r="BC516" s="22">
        <f t="shared" si="252"/>
        <v>1</v>
      </c>
      <c r="BD516" s="22">
        <f t="shared" si="253"/>
        <v>1</v>
      </c>
      <c r="BE516" s="22">
        <f t="shared" si="254"/>
        <v>0.71830985915492951</v>
      </c>
      <c r="BF516" s="22">
        <f t="shared" si="255"/>
        <v>0.29577464788732399</v>
      </c>
      <c r="BG516" s="22">
        <f t="shared" si="256"/>
        <v>0</v>
      </c>
      <c r="BH516" s="22">
        <f t="shared" si="257"/>
        <v>0.20388349514563106</v>
      </c>
      <c r="BI516" s="22">
        <f t="shared" si="258"/>
        <v>0.50485436893203883</v>
      </c>
      <c r="BJ516" s="22">
        <f t="shared" si="259"/>
        <v>0.79611650485436891</v>
      </c>
      <c r="BK516" s="22">
        <f t="shared" si="260"/>
        <v>1</v>
      </c>
    </row>
    <row r="517" spans="1:63" x14ac:dyDescent="0.25">
      <c r="A517">
        <v>602</v>
      </c>
      <c r="B517" s="3" t="s">
        <v>183</v>
      </c>
      <c r="C517" s="3" t="s">
        <v>183</v>
      </c>
      <c r="D517" s="18" t="s">
        <v>20</v>
      </c>
      <c r="E517" s="23">
        <v>5258.2531824595599</v>
      </c>
      <c r="F517" s="18" t="s">
        <v>16</v>
      </c>
      <c r="G517" s="18">
        <v>59</v>
      </c>
      <c r="H517" s="18" t="s">
        <v>17</v>
      </c>
      <c r="I517" s="18" t="s">
        <v>17</v>
      </c>
      <c r="J517">
        <v>101</v>
      </c>
      <c r="K517">
        <v>151</v>
      </c>
      <c r="L517">
        <v>233</v>
      </c>
      <c r="M517">
        <v>304</v>
      </c>
      <c r="N517" s="23">
        <v>39.314801145058198</v>
      </c>
      <c r="O517" s="23">
        <v>34.0584831784115</v>
      </c>
      <c r="P517" s="18" t="s">
        <v>19</v>
      </c>
      <c r="S517" s="4">
        <f t="shared" si="244"/>
        <v>101</v>
      </c>
      <c r="T517" s="4">
        <f t="shared" si="245"/>
        <v>151</v>
      </c>
      <c r="U517" s="9">
        <f t="shared" si="246"/>
        <v>51</v>
      </c>
      <c r="V517" s="9">
        <f t="shared" si="247"/>
        <v>233</v>
      </c>
      <c r="W517" s="9">
        <f t="shared" si="248"/>
        <v>304</v>
      </c>
      <c r="X517" s="9">
        <f t="shared" si="249"/>
        <v>72</v>
      </c>
      <c r="Y517" s="5">
        <v>1</v>
      </c>
      <c r="Z517" s="19"/>
      <c r="AA517" s="19">
        <f t="shared" si="276"/>
        <v>0</v>
      </c>
      <c r="AB517" s="19">
        <f t="shared" si="276"/>
        <v>0</v>
      </c>
      <c r="AC517" s="19">
        <f t="shared" si="276"/>
        <v>0</v>
      </c>
      <c r="AD517" s="19">
        <f t="shared" si="276"/>
        <v>0.39215686274509803</v>
      </c>
      <c r="AE517" s="19">
        <f t="shared" si="276"/>
        <v>1</v>
      </c>
      <c r="AF517" s="19">
        <f t="shared" si="276"/>
        <v>1</v>
      </c>
      <c r="AG517" s="19">
        <f t="shared" si="276"/>
        <v>1</v>
      </c>
      <c r="AH517" s="19">
        <f t="shared" si="276"/>
        <v>1</v>
      </c>
      <c r="AI517" s="19">
        <f t="shared" si="276"/>
        <v>0.84722222222222221</v>
      </c>
      <c r="AJ517" s="19">
        <f t="shared" si="276"/>
        <v>0.43055555555555558</v>
      </c>
      <c r="AK517" s="19">
        <f t="shared" si="276"/>
        <v>0</v>
      </c>
      <c r="AL517" s="19">
        <f t="shared" si="276"/>
        <v>0</v>
      </c>
      <c r="AM517" s="19">
        <f t="shared" si="261"/>
        <v>0</v>
      </c>
      <c r="AN517" s="19">
        <f t="shared" si="262"/>
        <v>0</v>
      </c>
      <c r="AO517" s="19">
        <f t="shared" si="263"/>
        <v>0</v>
      </c>
      <c r="AP517" s="19">
        <f t="shared" si="264"/>
        <v>0.39215686274509803</v>
      </c>
      <c r="AQ517" s="19">
        <f t="shared" si="265"/>
        <v>1</v>
      </c>
      <c r="AR517" s="19">
        <f t="shared" si="266"/>
        <v>1</v>
      </c>
      <c r="AS517" s="19">
        <f t="shared" si="267"/>
        <v>1</v>
      </c>
      <c r="AT517" s="19">
        <f t="shared" si="268"/>
        <v>1</v>
      </c>
      <c r="AU517" s="19">
        <f t="shared" si="269"/>
        <v>0.84722222222222221</v>
      </c>
      <c r="AV517" s="19">
        <f t="shared" si="270"/>
        <v>0.43055555555555558</v>
      </c>
      <c r="AW517" s="19">
        <f t="shared" si="271"/>
        <v>0</v>
      </c>
      <c r="AX517" s="19">
        <f t="shared" si="272"/>
        <v>0</v>
      </c>
      <c r="AY517" s="37">
        <v>602</v>
      </c>
      <c r="AZ517" s="22">
        <f t="shared" si="273"/>
        <v>0</v>
      </c>
      <c r="BA517" s="22">
        <f t="shared" si="250"/>
        <v>0</v>
      </c>
      <c r="BB517" s="22">
        <f t="shared" si="251"/>
        <v>0</v>
      </c>
      <c r="BC517" s="22">
        <f t="shared" si="252"/>
        <v>0.39215686274509803</v>
      </c>
      <c r="BD517" s="22">
        <f t="shared" si="253"/>
        <v>1</v>
      </c>
      <c r="BE517" s="22">
        <f t="shared" si="254"/>
        <v>1</v>
      </c>
      <c r="BF517" s="22">
        <f t="shared" si="255"/>
        <v>1</v>
      </c>
      <c r="BG517" s="22">
        <f t="shared" si="256"/>
        <v>1</v>
      </c>
      <c r="BH517" s="22">
        <f t="shared" si="257"/>
        <v>0.84722222222222221</v>
      </c>
      <c r="BI517" s="22">
        <f t="shared" si="258"/>
        <v>0.43055555555555558</v>
      </c>
      <c r="BJ517" s="22">
        <f t="shared" si="259"/>
        <v>0</v>
      </c>
      <c r="BK517" s="22">
        <f t="shared" si="260"/>
        <v>0</v>
      </c>
    </row>
    <row r="518" spans="1:63" x14ac:dyDescent="0.25">
      <c r="A518">
        <v>603</v>
      </c>
      <c r="B518" s="3" t="s">
        <v>183</v>
      </c>
      <c r="C518" s="3" t="s">
        <v>183</v>
      </c>
      <c r="D518" s="18" t="s">
        <v>29</v>
      </c>
      <c r="E518" s="23">
        <v>558.57227599756004</v>
      </c>
      <c r="F518" s="18" t="s">
        <v>16</v>
      </c>
      <c r="G518" s="18">
        <v>59</v>
      </c>
      <c r="H518" s="18" t="s">
        <v>17</v>
      </c>
      <c r="I518" s="18" t="s">
        <v>17</v>
      </c>
      <c r="J518">
        <v>101</v>
      </c>
      <c r="K518">
        <v>172</v>
      </c>
      <c r="L518">
        <v>254</v>
      </c>
      <c r="M518">
        <v>293</v>
      </c>
      <c r="N518" s="23">
        <v>40.759736961323902</v>
      </c>
      <c r="O518" s="23">
        <v>30.430312988926499</v>
      </c>
      <c r="P518" s="18" t="s">
        <v>19</v>
      </c>
      <c r="S518" s="4">
        <f t="shared" si="244"/>
        <v>101</v>
      </c>
      <c r="T518" s="4">
        <f t="shared" si="245"/>
        <v>172</v>
      </c>
      <c r="U518" s="9">
        <f t="shared" si="246"/>
        <v>72</v>
      </c>
      <c r="V518" s="9">
        <f t="shared" si="247"/>
        <v>254</v>
      </c>
      <c r="W518" s="9">
        <f t="shared" si="248"/>
        <v>293</v>
      </c>
      <c r="X518" s="9">
        <f t="shared" si="249"/>
        <v>40</v>
      </c>
      <c r="Y518" s="5">
        <v>1</v>
      </c>
      <c r="Z518" s="19"/>
      <c r="AA518" s="19">
        <f t="shared" si="276"/>
        <v>0</v>
      </c>
      <c r="AB518" s="19">
        <f t="shared" si="276"/>
        <v>0</v>
      </c>
      <c r="AC518" s="19">
        <f t="shared" si="276"/>
        <v>0</v>
      </c>
      <c r="AD518" s="19">
        <f t="shared" si="276"/>
        <v>0.27777777777777779</v>
      </c>
      <c r="AE518" s="19">
        <f t="shared" si="276"/>
        <v>0.70833333333333337</v>
      </c>
      <c r="AF518" s="19">
        <f t="shared" si="276"/>
        <v>1</v>
      </c>
      <c r="AG518" s="19">
        <f t="shared" si="276"/>
        <v>1</v>
      </c>
      <c r="AH518" s="19">
        <f t="shared" si="276"/>
        <v>1</v>
      </c>
      <c r="AI518" s="19">
        <f t="shared" si="276"/>
        <v>1</v>
      </c>
      <c r="AJ518" s="19">
        <f t="shared" si="276"/>
        <v>0.5</v>
      </c>
      <c r="AK518" s="19">
        <f t="shared" si="276"/>
        <v>0</v>
      </c>
      <c r="AL518" s="19">
        <f t="shared" si="276"/>
        <v>0</v>
      </c>
      <c r="AM518" s="19">
        <f t="shared" si="261"/>
        <v>0</v>
      </c>
      <c r="AN518" s="19">
        <f t="shared" si="262"/>
        <v>0</v>
      </c>
      <c r="AO518" s="19">
        <f t="shared" si="263"/>
        <v>0</v>
      </c>
      <c r="AP518" s="19">
        <f t="shared" si="264"/>
        <v>0.27777777777777779</v>
      </c>
      <c r="AQ518" s="19">
        <f t="shared" si="265"/>
        <v>0.70833333333333337</v>
      </c>
      <c r="AR518" s="19">
        <f t="shared" si="266"/>
        <v>1</v>
      </c>
      <c r="AS518" s="19">
        <f t="shared" si="267"/>
        <v>1</v>
      </c>
      <c r="AT518" s="19">
        <f t="shared" si="268"/>
        <v>1</v>
      </c>
      <c r="AU518" s="19">
        <f t="shared" si="269"/>
        <v>1</v>
      </c>
      <c r="AV518" s="19">
        <f t="shared" si="270"/>
        <v>0.5</v>
      </c>
      <c r="AW518" s="19">
        <f t="shared" si="271"/>
        <v>0</v>
      </c>
      <c r="AX518" s="19">
        <f t="shared" si="272"/>
        <v>0</v>
      </c>
      <c r="AY518" s="37">
        <v>603</v>
      </c>
      <c r="AZ518" s="22">
        <f t="shared" si="273"/>
        <v>0</v>
      </c>
      <c r="BA518" s="22">
        <f t="shared" si="250"/>
        <v>0</v>
      </c>
      <c r="BB518" s="22">
        <f t="shared" si="251"/>
        <v>0</v>
      </c>
      <c r="BC518" s="22">
        <f t="shared" si="252"/>
        <v>0.27777777777777779</v>
      </c>
      <c r="BD518" s="22">
        <f t="shared" si="253"/>
        <v>0.70833333333333337</v>
      </c>
      <c r="BE518" s="22">
        <f t="shared" si="254"/>
        <v>1</v>
      </c>
      <c r="BF518" s="22">
        <f t="shared" si="255"/>
        <v>1</v>
      </c>
      <c r="BG518" s="22">
        <f t="shared" si="256"/>
        <v>1</v>
      </c>
      <c r="BH518" s="22">
        <f t="shared" si="257"/>
        <v>1</v>
      </c>
      <c r="BI518" s="22">
        <f t="shared" si="258"/>
        <v>0.5</v>
      </c>
      <c r="BJ518" s="22">
        <f t="shared" si="259"/>
        <v>0</v>
      </c>
      <c r="BK518" s="22">
        <f t="shared" si="260"/>
        <v>0</v>
      </c>
    </row>
    <row r="519" spans="1:63" x14ac:dyDescent="0.25">
      <c r="A519">
        <v>604</v>
      </c>
      <c r="B519" s="3" t="s">
        <v>183</v>
      </c>
      <c r="C519" s="3" t="s">
        <v>183</v>
      </c>
      <c r="D519" s="18" t="s">
        <v>33</v>
      </c>
      <c r="E519" s="23">
        <v>30.289309112334301</v>
      </c>
      <c r="F519" s="18" t="s">
        <v>16</v>
      </c>
      <c r="G519" s="18">
        <v>59</v>
      </c>
      <c r="H519" s="18" t="s">
        <v>17</v>
      </c>
      <c r="I519" s="18" t="s">
        <v>17</v>
      </c>
      <c r="J519">
        <v>91</v>
      </c>
      <c r="K519">
        <v>151</v>
      </c>
      <c r="L519">
        <v>213</v>
      </c>
      <c r="M519">
        <v>293</v>
      </c>
      <c r="N519" s="23">
        <v>37.969140729258299</v>
      </c>
      <c r="O519" s="23">
        <v>31.808407852667202</v>
      </c>
      <c r="P519" s="18" t="s">
        <v>19</v>
      </c>
      <c r="S519" s="4">
        <f t="shared" si="244"/>
        <v>91</v>
      </c>
      <c r="T519" s="4">
        <f t="shared" si="245"/>
        <v>151</v>
      </c>
      <c r="U519" s="9">
        <f t="shared" si="246"/>
        <v>61</v>
      </c>
      <c r="V519" s="9">
        <f t="shared" si="247"/>
        <v>213</v>
      </c>
      <c r="W519" s="9">
        <f t="shared" si="248"/>
        <v>293</v>
      </c>
      <c r="X519" s="9">
        <f t="shared" si="249"/>
        <v>81</v>
      </c>
      <c r="Y519" s="5">
        <v>1</v>
      </c>
      <c r="Z519" s="19"/>
      <c r="AA519" s="19">
        <f t="shared" si="276"/>
        <v>0</v>
      </c>
      <c r="AB519" s="19">
        <f t="shared" si="276"/>
        <v>0</v>
      </c>
      <c r="AC519" s="19">
        <f t="shared" si="276"/>
        <v>0</v>
      </c>
      <c r="AD519" s="19">
        <f t="shared" si="276"/>
        <v>0.49180327868852458</v>
      </c>
      <c r="AE519" s="19">
        <f t="shared" si="276"/>
        <v>1</v>
      </c>
      <c r="AF519" s="19">
        <f t="shared" si="276"/>
        <v>1</v>
      </c>
      <c r="AG519" s="19">
        <f t="shared" si="276"/>
        <v>1</v>
      </c>
      <c r="AH519" s="19">
        <f t="shared" si="276"/>
        <v>1</v>
      </c>
      <c r="AI519" s="19">
        <f t="shared" si="276"/>
        <v>0.61728395061728403</v>
      </c>
      <c r="AJ519" s="19">
        <f t="shared" si="276"/>
        <v>0.24691358024691357</v>
      </c>
      <c r="AK519" s="19">
        <f t="shared" si="276"/>
        <v>0</v>
      </c>
      <c r="AL519" s="19">
        <f t="shared" si="276"/>
        <v>0</v>
      </c>
      <c r="AM519" s="19">
        <f t="shared" si="261"/>
        <v>0</v>
      </c>
      <c r="AN519" s="19">
        <f t="shared" si="262"/>
        <v>0</v>
      </c>
      <c r="AO519" s="19">
        <f t="shared" si="263"/>
        <v>0</v>
      </c>
      <c r="AP519" s="19">
        <f t="shared" si="264"/>
        <v>0.49180327868852458</v>
      </c>
      <c r="AQ519" s="19">
        <f t="shared" si="265"/>
        <v>1</v>
      </c>
      <c r="AR519" s="19">
        <f t="shared" si="266"/>
        <v>1</v>
      </c>
      <c r="AS519" s="19">
        <f t="shared" si="267"/>
        <v>1</v>
      </c>
      <c r="AT519" s="19">
        <f t="shared" si="268"/>
        <v>1</v>
      </c>
      <c r="AU519" s="19">
        <f t="shared" si="269"/>
        <v>0.61728395061728403</v>
      </c>
      <c r="AV519" s="19">
        <f t="shared" si="270"/>
        <v>0.24691358024691357</v>
      </c>
      <c r="AW519" s="19">
        <f t="shared" si="271"/>
        <v>0</v>
      </c>
      <c r="AX519" s="19">
        <f t="shared" si="272"/>
        <v>0</v>
      </c>
      <c r="AY519" s="37">
        <v>604</v>
      </c>
      <c r="AZ519" s="22">
        <f t="shared" si="273"/>
        <v>0</v>
      </c>
      <c r="BA519" s="22">
        <f t="shared" si="250"/>
        <v>0</v>
      </c>
      <c r="BB519" s="22">
        <f t="shared" si="251"/>
        <v>0</v>
      </c>
      <c r="BC519" s="22">
        <f t="shared" si="252"/>
        <v>0.49180327868852458</v>
      </c>
      <c r="BD519" s="22">
        <f t="shared" si="253"/>
        <v>1</v>
      </c>
      <c r="BE519" s="22">
        <f t="shared" si="254"/>
        <v>1</v>
      </c>
      <c r="BF519" s="22">
        <f t="shared" si="255"/>
        <v>1</v>
      </c>
      <c r="BG519" s="22">
        <f t="shared" si="256"/>
        <v>1</v>
      </c>
      <c r="BH519" s="22">
        <f t="shared" si="257"/>
        <v>0.61728395061728403</v>
      </c>
      <c r="BI519" s="22">
        <f t="shared" si="258"/>
        <v>0.24691358024691357</v>
      </c>
      <c r="BJ519" s="22">
        <f t="shared" si="259"/>
        <v>0</v>
      </c>
      <c r="BK519" s="22">
        <f t="shared" si="260"/>
        <v>0</v>
      </c>
    </row>
    <row r="520" spans="1:63" x14ac:dyDescent="0.25">
      <c r="A520">
        <v>605</v>
      </c>
      <c r="B520" s="3" t="s">
        <v>183</v>
      </c>
      <c r="C520" s="3" t="s">
        <v>183</v>
      </c>
      <c r="D520" s="18" t="s">
        <v>25</v>
      </c>
      <c r="E520" s="23">
        <v>2020.4169721809101</v>
      </c>
      <c r="F520" s="18" t="s">
        <v>16</v>
      </c>
      <c r="G520" s="18">
        <v>59</v>
      </c>
      <c r="H520" s="18" t="s">
        <v>17</v>
      </c>
      <c r="I520" s="18" t="s">
        <v>17</v>
      </c>
      <c r="J520">
        <v>60</v>
      </c>
      <c r="K520">
        <v>181</v>
      </c>
      <c r="L520">
        <v>192</v>
      </c>
      <c r="M520">
        <v>263</v>
      </c>
      <c r="N520" s="23">
        <v>39.174033267560297</v>
      </c>
      <c r="O520" s="23">
        <v>34.3209821018254</v>
      </c>
      <c r="P520" s="18" t="s">
        <v>19</v>
      </c>
      <c r="S520" s="4">
        <f t="shared" ref="S520:S583" si="277">J520</f>
        <v>60</v>
      </c>
      <c r="T520" s="4">
        <f t="shared" ref="T520:T583" si="278">K520</f>
        <v>181</v>
      </c>
      <c r="U520" s="9">
        <f t="shared" ref="U520:U583" si="279">IF($T520-$S520&gt;0,$T520-$S520+1,$T520+365-$S520+1)</f>
        <v>122</v>
      </c>
      <c r="V520" s="9">
        <f t="shared" ref="V520:V583" si="280">IF($L520&gt;=$T520,$L520,$L520+365)</f>
        <v>192</v>
      </c>
      <c r="W520" s="9">
        <f t="shared" ref="W520:W583" si="281">$V520+$X520-1</f>
        <v>263</v>
      </c>
      <c r="X520" s="9">
        <f t="shared" ref="X520:X583" si="282">IF($M520-$L520&gt;0,$M520-$L520+1,$M520+365-$L520+1)</f>
        <v>72</v>
      </c>
      <c r="Y520" s="5">
        <v>1</v>
      </c>
      <c r="Z520" s="19"/>
      <c r="AA520" s="19">
        <f t="shared" si="276"/>
        <v>0</v>
      </c>
      <c r="AB520" s="19">
        <f t="shared" si="276"/>
        <v>0</v>
      </c>
      <c r="AC520" s="19">
        <f t="shared" si="276"/>
        <v>0.25409836065573771</v>
      </c>
      <c r="AD520" s="19">
        <f t="shared" si="276"/>
        <v>0.5</v>
      </c>
      <c r="AE520" s="19">
        <f t="shared" si="276"/>
        <v>0.75409836065573765</v>
      </c>
      <c r="AF520" s="19">
        <f t="shared" si="276"/>
        <v>1</v>
      </c>
      <c r="AG520" s="19">
        <f t="shared" si="276"/>
        <v>1</v>
      </c>
      <c r="AH520" s="19">
        <f t="shared" si="276"/>
        <v>0.70833333333333326</v>
      </c>
      <c r="AI520" s="19">
        <f t="shared" si="276"/>
        <v>0.27777777777777779</v>
      </c>
      <c r="AJ520" s="19">
        <f t="shared" si="276"/>
        <v>0</v>
      </c>
      <c r="AK520" s="19">
        <f t="shared" si="276"/>
        <v>0</v>
      </c>
      <c r="AL520" s="19">
        <f t="shared" si="276"/>
        <v>0</v>
      </c>
      <c r="AM520" s="19">
        <f t="shared" si="261"/>
        <v>0</v>
      </c>
      <c r="AN520" s="19">
        <f t="shared" si="262"/>
        <v>0</v>
      </c>
      <c r="AO520" s="19">
        <f t="shared" si="263"/>
        <v>0.25409836065573771</v>
      </c>
      <c r="AP520" s="19">
        <f t="shared" si="264"/>
        <v>0.5</v>
      </c>
      <c r="AQ520" s="19">
        <f t="shared" si="265"/>
        <v>0.75409836065573765</v>
      </c>
      <c r="AR520" s="19">
        <f t="shared" si="266"/>
        <v>1</v>
      </c>
      <c r="AS520" s="19">
        <f t="shared" si="267"/>
        <v>1</v>
      </c>
      <c r="AT520" s="19">
        <f t="shared" si="268"/>
        <v>0.70833333333333326</v>
      </c>
      <c r="AU520" s="19">
        <f t="shared" si="269"/>
        <v>0.27777777777777779</v>
      </c>
      <c r="AV520" s="19">
        <f t="shared" si="270"/>
        <v>0</v>
      </c>
      <c r="AW520" s="19">
        <f t="shared" si="271"/>
        <v>0</v>
      </c>
      <c r="AX520" s="19">
        <f t="shared" si="272"/>
        <v>0</v>
      </c>
      <c r="AY520" s="37">
        <v>605</v>
      </c>
      <c r="AZ520" s="22">
        <f t="shared" si="273"/>
        <v>0</v>
      </c>
      <c r="BA520" s="22">
        <f t="shared" ref="BA520:BA583" si="283">IFERROR(AN520,0)</f>
        <v>0</v>
      </c>
      <c r="BB520" s="22">
        <f t="shared" ref="BB520:BB583" si="284">IFERROR(AO520,0)</f>
        <v>0.25409836065573771</v>
      </c>
      <c r="BC520" s="22">
        <f t="shared" ref="BC520:BC583" si="285">IFERROR(AP520,0)</f>
        <v>0.5</v>
      </c>
      <c r="BD520" s="22">
        <f t="shared" ref="BD520:BD583" si="286">IFERROR(AQ520,0)</f>
        <v>0.75409836065573765</v>
      </c>
      <c r="BE520" s="22">
        <f t="shared" ref="BE520:BE583" si="287">IFERROR(AR520,0)</f>
        <v>1</v>
      </c>
      <c r="BF520" s="22">
        <f t="shared" ref="BF520:BF583" si="288">IFERROR(AS520,0)</f>
        <v>1</v>
      </c>
      <c r="BG520" s="22">
        <f t="shared" ref="BG520:BG583" si="289">IFERROR(AT520,0)</f>
        <v>0.70833333333333326</v>
      </c>
      <c r="BH520" s="22">
        <f t="shared" ref="BH520:BH583" si="290">IFERROR(AU520,0)</f>
        <v>0.27777777777777779</v>
      </c>
      <c r="BI520" s="22">
        <f t="shared" ref="BI520:BI583" si="291">IFERROR(AV520,0)</f>
        <v>0</v>
      </c>
      <c r="BJ520" s="22">
        <f t="shared" ref="BJ520:BJ583" si="292">IFERROR(AW520,0)</f>
        <v>0</v>
      </c>
      <c r="BK520" s="22">
        <f t="shared" ref="BK520:BK583" si="293">IFERROR(AX520,0)</f>
        <v>0</v>
      </c>
    </row>
    <row r="521" spans="1:63" x14ac:dyDescent="0.25">
      <c r="A521">
        <v>606</v>
      </c>
      <c r="B521" s="3" t="s">
        <v>184</v>
      </c>
      <c r="C521" s="3" t="s">
        <v>184</v>
      </c>
      <c r="D521" s="18" t="s">
        <v>18</v>
      </c>
      <c r="E521" s="23">
        <v>6702.6426600390396</v>
      </c>
      <c r="F521" s="18" t="s">
        <v>16</v>
      </c>
      <c r="G521" s="18">
        <v>53</v>
      </c>
      <c r="H521" s="18" t="s">
        <v>17</v>
      </c>
      <c r="I521" s="18" t="s">
        <v>17</v>
      </c>
      <c r="J521">
        <v>227</v>
      </c>
      <c r="K521">
        <v>318</v>
      </c>
      <c r="L521">
        <v>152</v>
      </c>
      <c r="M521">
        <v>227</v>
      </c>
      <c r="N521" s="23">
        <v>37.7257483569689</v>
      </c>
      <c r="O521" s="23">
        <v>61.449123226040498</v>
      </c>
      <c r="P521" s="18" t="s">
        <v>19</v>
      </c>
      <c r="S521" s="4">
        <f t="shared" si="277"/>
        <v>227</v>
      </c>
      <c r="T521" s="4">
        <f t="shared" si="278"/>
        <v>318</v>
      </c>
      <c r="U521" s="9">
        <f t="shared" si="279"/>
        <v>92</v>
      </c>
      <c r="V521" s="9">
        <f t="shared" si="280"/>
        <v>517</v>
      </c>
      <c r="W521" s="9">
        <f t="shared" si="281"/>
        <v>592</v>
      </c>
      <c r="X521" s="9">
        <f t="shared" si="282"/>
        <v>76</v>
      </c>
      <c r="Y521" s="5">
        <v>1</v>
      </c>
      <c r="Z521" s="19"/>
      <c r="AA521" s="19">
        <f t="shared" si="276"/>
        <v>0</v>
      </c>
      <c r="AB521" s="19">
        <f t="shared" si="276"/>
        <v>0</v>
      </c>
      <c r="AC521" s="19">
        <f t="shared" si="276"/>
        <v>0</v>
      </c>
      <c r="AD521" s="19">
        <f t="shared" si="276"/>
        <v>0</v>
      </c>
      <c r="AE521" s="19">
        <f t="shared" si="276"/>
        <v>0</v>
      </c>
      <c r="AF521" s="19">
        <f t="shared" si="276"/>
        <v>0</v>
      </c>
      <c r="AG521" s="19">
        <f t="shared" si="276"/>
        <v>0</v>
      </c>
      <c r="AH521" s="19">
        <f t="shared" si="276"/>
        <v>0.18478260869565216</v>
      </c>
      <c r="AI521" s="19">
        <f t="shared" si="276"/>
        <v>0.51086956521739135</v>
      </c>
      <c r="AJ521" s="19">
        <f t="shared" si="276"/>
        <v>0.84782608695652173</v>
      </c>
      <c r="AK521" s="19">
        <f t="shared" si="276"/>
        <v>1</v>
      </c>
      <c r="AL521" s="19">
        <f t="shared" si="276"/>
        <v>1</v>
      </c>
      <c r="AM521" s="19">
        <f t="shared" ref="AM521:AM584" si="294">IF(AM$6&gt;=$S521,1,0)*IF(AM$6&lt;=$T521,(AM$6-$S521+1)/$U521,1)*IF(AM$5&gt;$W521,0,1)*IF(AM$5&lt;$V521,1,1-(AM$5-$V521)/$X521)+AA521</f>
        <v>1</v>
      </c>
      <c r="AN521" s="19">
        <f t="shared" ref="AN521:AN584" si="295">IF(AN$6&gt;=$S521,1,0)*IF(AN$6&lt;=$T521,(AN$6-$S521+1)/$U521,1)*IF(AN$5&gt;$W521,0,1)*IF(AN$5&lt;$V521,1,1-(AN$5-$V521)/$X521)+AB521</f>
        <v>1</v>
      </c>
      <c r="AO521" s="19">
        <f t="shared" ref="AO521:AO584" si="296">IF(AO$6&gt;=$S521,1,0)*IF(AO$6&lt;=$T521,(AO$6-$S521+1)/$U521,1)*IF(AO$5&gt;$W521,0,1)*IF(AO$5&lt;$V521,1,1-(AO$5-$V521)/$X521)+AC521</f>
        <v>1</v>
      </c>
      <c r="AP521" s="19">
        <f t="shared" ref="AP521:AP584" si="297">IF(AP$6&gt;=$S521,1,0)*IF(AP$6&lt;=$T521,(AP$6-$S521+1)/$U521,1)*IF(AP$5&gt;$W521,0,1)*IF(AP$5&lt;$V521,1,1-(AP$5-$V521)/$X521)+AD521</f>
        <v>1</v>
      </c>
      <c r="AQ521" s="19">
        <f t="shared" ref="AQ521:AQ584" si="298">IF(AQ$6&gt;=$S521,1,0)*IF(AQ$6&lt;=$T521,(AQ$6-$S521+1)/$U521,1)*IF(AQ$5&gt;$W521,0,1)*IF(AQ$5&lt;$V521,1,1-(AQ$5-$V521)/$X521)+AE521</f>
        <v>1</v>
      </c>
      <c r="AR521" s="19">
        <f t="shared" ref="AR521:AR584" si="299">IF(AR$6&gt;=$S521,1,0)*IF(AR$6&lt;=$T521,(AR$6-$S521+1)/$U521,1)*IF(AR$5&gt;$W521,0,1)*IF(AR$5&lt;$V521,1,1-(AR$5-$V521)/$X521)+AF521</f>
        <v>1</v>
      </c>
      <c r="AS521" s="19">
        <f t="shared" ref="AS521:AS584" si="300">IF(AS$6&gt;=$S521,1,0)*IF(AS$6&lt;=$T521,(AS$6-$S521+1)/$U521,1)*IF(AS$5&gt;$W521,0,1)*IF(AS$5&lt;$V521,1,1-(AS$5-$V521)/$X521)+AG521</f>
        <v>0.60526315789473684</v>
      </c>
      <c r="AT521" s="19">
        <f t="shared" ref="AT521:AT584" si="301">IF(AT$6&gt;=$S521,1,0)*IF(AT$6&lt;=$T521,(AT$6-$S521+1)/$U521,1)*IF(AT$5&gt;$W521,0,1)*IF(AT$5&lt;$V521,1,1-(AT$5-$V521)/$X521)+AH521</f>
        <v>0.38215102974828369</v>
      </c>
      <c r="AU521" s="19">
        <f t="shared" ref="AU521:AU584" si="302">IF(AU$6&gt;=$S521,1,0)*IF(AU$6&lt;=$T521,(AU$6-$S521+1)/$U521,1)*IF(AU$5&gt;$W521,0,1)*IF(AU$5&lt;$V521,1,1-(AU$5-$V521)/$X521)+AI521</f>
        <v>0.51086956521739135</v>
      </c>
      <c r="AV521" s="19">
        <f t="shared" ref="AV521:AV584" si="303">IF(AV$6&gt;=$S521,1,0)*IF(AV$6&lt;=$T521,(AV$6-$S521+1)/$U521,1)*IF(AV$5&gt;$W521,0,1)*IF(AV$5&lt;$V521,1,1-(AV$5-$V521)/$X521)+AJ521</f>
        <v>0.84782608695652173</v>
      </c>
      <c r="AW521" s="19">
        <f t="shared" ref="AW521:AW584" si="304">IF(AW$6&gt;=$S521,1,0)*IF(AW$6&lt;=$T521,(AW$6-$S521+1)/$U521,1)*IF(AW$5&gt;$W521,0,1)*IF(AW$5&lt;$V521,1,1-(AW$5-$V521)/$X521)+AK521</f>
        <v>1</v>
      </c>
      <c r="AX521" s="19">
        <f t="shared" ref="AX521:AX584" si="305">IF(AX$6&gt;=$S521,1,0)*IF(AX$6&lt;=$T521,(AX$6-$S521+1)/$U521,1)*IF(AX$5&gt;$W521,0,1)*IF(AX$5&lt;$V521,1,1-(AX$5-$V521)/$X521)+AL521</f>
        <v>1</v>
      </c>
      <c r="AY521" s="37">
        <v>606</v>
      </c>
      <c r="AZ521" s="22">
        <f t="shared" ref="AZ521:AZ584" si="306">IFERROR(AM521,0)</f>
        <v>1</v>
      </c>
      <c r="BA521" s="22">
        <f t="shared" si="283"/>
        <v>1</v>
      </c>
      <c r="BB521" s="22">
        <f t="shared" si="284"/>
        <v>1</v>
      </c>
      <c r="BC521" s="22">
        <f t="shared" si="285"/>
        <v>1</v>
      </c>
      <c r="BD521" s="22">
        <f t="shared" si="286"/>
        <v>1</v>
      </c>
      <c r="BE521" s="22">
        <f t="shared" si="287"/>
        <v>1</v>
      </c>
      <c r="BF521" s="22">
        <f t="shared" si="288"/>
        <v>0.60526315789473684</v>
      </c>
      <c r="BG521" s="22">
        <f t="shared" si="289"/>
        <v>0.38215102974828369</v>
      </c>
      <c r="BH521" s="22">
        <f t="shared" si="290"/>
        <v>0.51086956521739135</v>
      </c>
      <c r="BI521" s="22">
        <f t="shared" si="291"/>
        <v>0.84782608695652173</v>
      </c>
      <c r="BJ521" s="22">
        <f t="shared" si="292"/>
        <v>1</v>
      </c>
      <c r="BK521" s="22">
        <f t="shared" si="293"/>
        <v>1</v>
      </c>
    </row>
    <row r="522" spans="1:63" x14ac:dyDescent="0.25">
      <c r="A522">
        <v>607</v>
      </c>
      <c r="B522" s="3" t="s">
        <v>184</v>
      </c>
      <c r="C522" s="3" t="s">
        <v>184</v>
      </c>
      <c r="D522" s="18" t="s">
        <v>26</v>
      </c>
      <c r="E522" s="23" t="s">
        <v>17</v>
      </c>
      <c r="F522" s="18" t="s">
        <v>16</v>
      </c>
      <c r="G522" s="18">
        <v>53</v>
      </c>
      <c r="H522" s="18" t="s">
        <v>17</v>
      </c>
      <c r="I522" s="18" t="s">
        <v>17</v>
      </c>
      <c r="J522">
        <v>91</v>
      </c>
      <c r="K522">
        <v>181</v>
      </c>
      <c r="L522">
        <v>213</v>
      </c>
      <c r="M522">
        <v>273</v>
      </c>
      <c r="N522" s="23" t="s">
        <v>17</v>
      </c>
      <c r="O522" s="23" t="s">
        <v>17</v>
      </c>
      <c r="P522" s="18" t="s">
        <v>19</v>
      </c>
      <c r="Q522" t="s">
        <v>37</v>
      </c>
      <c r="S522" s="4">
        <f t="shared" si="277"/>
        <v>91</v>
      </c>
      <c r="T522" s="4">
        <f t="shared" si="278"/>
        <v>181</v>
      </c>
      <c r="U522" s="9">
        <f t="shared" si="279"/>
        <v>91</v>
      </c>
      <c r="V522" s="9">
        <f t="shared" si="280"/>
        <v>213</v>
      </c>
      <c r="W522" s="9">
        <f t="shared" si="281"/>
        <v>273</v>
      </c>
      <c r="X522" s="9">
        <f t="shared" si="282"/>
        <v>61</v>
      </c>
      <c r="Y522" s="5">
        <v>1</v>
      </c>
      <c r="Z522" s="19"/>
      <c r="AA522" s="19">
        <f t="shared" si="276"/>
        <v>0</v>
      </c>
      <c r="AB522" s="19">
        <f t="shared" si="276"/>
        <v>0</v>
      </c>
      <c r="AC522" s="19">
        <f t="shared" si="276"/>
        <v>0</v>
      </c>
      <c r="AD522" s="19">
        <f t="shared" si="276"/>
        <v>0.32967032967032966</v>
      </c>
      <c r="AE522" s="19">
        <f t="shared" si="276"/>
        <v>0.67032967032967028</v>
      </c>
      <c r="AF522" s="19">
        <f t="shared" si="276"/>
        <v>1</v>
      </c>
      <c r="AG522" s="19">
        <f t="shared" si="276"/>
        <v>1</v>
      </c>
      <c r="AH522" s="19">
        <f t="shared" si="276"/>
        <v>1</v>
      </c>
      <c r="AI522" s="19">
        <f t="shared" si="276"/>
        <v>0.49180327868852458</v>
      </c>
      <c r="AJ522" s="19">
        <f t="shared" si="276"/>
        <v>0</v>
      </c>
      <c r="AK522" s="19">
        <f t="shared" si="276"/>
        <v>0</v>
      </c>
      <c r="AL522" s="19">
        <f t="shared" si="276"/>
        <v>0</v>
      </c>
      <c r="AM522" s="19">
        <f t="shared" si="294"/>
        <v>0</v>
      </c>
      <c r="AN522" s="19">
        <f t="shared" si="295"/>
        <v>0</v>
      </c>
      <c r="AO522" s="19">
        <f t="shared" si="296"/>
        <v>0</v>
      </c>
      <c r="AP522" s="19">
        <f t="shared" si="297"/>
        <v>0.32967032967032966</v>
      </c>
      <c r="AQ522" s="19">
        <f t="shared" si="298"/>
        <v>0.67032967032967028</v>
      </c>
      <c r="AR522" s="19">
        <f t="shared" si="299"/>
        <v>1</v>
      </c>
      <c r="AS522" s="19">
        <f t="shared" si="300"/>
        <v>1</v>
      </c>
      <c r="AT522" s="19">
        <f t="shared" si="301"/>
        <v>1</v>
      </c>
      <c r="AU522" s="19">
        <f t="shared" si="302"/>
        <v>0.49180327868852458</v>
      </c>
      <c r="AV522" s="19">
        <f t="shared" si="303"/>
        <v>0</v>
      </c>
      <c r="AW522" s="19">
        <f t="shared" si="304"/>
        <v>0</v>
      </c>
      <c r="AX522" s="19">
        <f t="shared" si="305"/>
        <v>0</v>
      </c>
      <c r="AY522" s="37">
        <v>607</v>
      </c>
      <c r="AZ522" s="22">
        <f t="shared" si="306"/>
        <v>0</v>
      </c>
      <c r="BA522" s="22">
        <f t="shared" si="283"/>
        <v>0</v>
      </c>
      <c r="BB522" s="22">
        <f t="shared" si="284"/>
        <v>0</v>
      </c>
      <c r="BC522" s="22">
        <f t="shared" si="285"/>
        <v>0.32967032967032966</v>
      </c>
      <c r="BD522" s="22">
        <f t="shared" si="286"/>
        <v>0.67032967032967028</v>
      </c>
      <c r="BE522" s="22">
        <f t="shared" si="287"/>
        <v>1</v>
      </c>
      <c r="BF522" s="22">
        <f t="shared" si="288"/>
        <v>1</v>
      </c>
      <c r="BG522" s="22">
        <f t="shared" si="289"/>
        <v>1</v>
      </c>
      <c r="BH522" s="22">
        <f t="shared" si="290"/>
        <v>0.49180327868852458</v>
      </c>
      <c r="BI522" s="22">
        <f t="shared" si="291"/>
        <v>0</v>
      </c>
      <c r="BJ522" s="22">
        <f t="shared" si="292"/>
        <v>0</v>
      </c>
      <c r="BK522" s="22">
        <f t="shared" si="293"/>
        <v>0</v>
      </c>
    </row>
    <row r="523" spans="1:63" x14ac:dyDescent="0.25">
      <c r="A523">
        <v>608</v>
      </c>
      <c r="B523" s="3" t="s">
        <v>184</v>
      </c>
      <c r="C523" s="3" t="s">
        <v>184</v>
      </c>
      <c r="D523" s="18" t="s">
        <v>20</v>
      </c>
      <c r="E523" s="23">
        <v>138.03051082616</v>
      </c>
      <c r="F523" s="18" t="s">
        <v>16</v>
      </c>
      <c r="G523" s="18">
        <v>53</v>
      </c>
      <c r="H523" s="18" t="s">
        <v>17</v>
      </c>
      <c r="I523" s="18" t="s">
        <v>17</v>
      </c>
      <c r="J523">
        <v>91</v>
      </c>
      <c r="K523">
        <v>181</v>
      </c>
      <c r="L523">
        <v>213</v>
      </c>
      <c r="M523">
        <v>273</v>
      </c>
      <c r="N523" s="23">
        <v>37.725748360971799</v>
      </c>
      <c r="O523" s="23">
        <v>61.449123226968901</v>
      </c>
      <c r="P523" s="18" t="s">
        <v>19</v>
      </c>
      <c r="S523" s="4">
        <f t="shared" si="277"/>
        <v>91</v>
      </c>
      <c r="T523" s="4">
        <f t="shared" si="278"/>
        <v>181</v>
      </c>
      <c r="U523" s="9">
        <f t="shared" si="279"/>
        <v>91</v>
      </c>
      <c r="V523" s="9">
        <f t="shared" si="280"/>
        <v>213</v>
      </c>
      <c r="W523" s="9">
        <f t="shared" si="281"/>
        <v>273</v>
      </c>
      <c r="X523" s="9">
        <f t="shared" si="282"/>
        <v>61</v>
      </c>
      <c r="Y523" s="5">
        <v>1</v>
      </c>
      <c r="Z523" s="19"/>
      <c r="AA523" s="19">
        <f t="shared" si="276"/>
        <v>0</v>
      </c>
      <c r="AB523" s="19">
        <f t="shared" si="276"/>
        <v>0</v>
      </c>
      <c r="AC523" s="19">
        <f t="shared" si="276"/>
        <v>0</v>
      </c>
      <c r="AD523" s="19">
        <f t="shared" si="276"/>
        <v>0.32967032967032966</v>
      </c>
      <c r="AE523" s="19">
        <f t="shared" si="276"/>
        <v>0.67032967032967028</v>
      </c>
      <c r="AF523" s="19">
        <f t="shared" si="276"/>
        <v>1</v>
      </c>
      <c r="AG523" s="19">
        <f t="shared" si="276"/>
        <v>1</v>
      </c>
      <c r="AH523" s="19">
        <f t="shared" si="276"/>
        <v>1</v>
      </c>
      <c r="AI523" s="19">
        <f t="shared" si="276"/>
        <v>0.49180327868852458</v>
      </c>
      <c r="AJ523" s="19">
        <f t="shared" si="276"/>
        <v>0</v>
      </c>
      <c r="AK523" s="19">
        <f t="shared" si="276"/>
        <v>0</v>
      </c>
      <c r="AL523" s="19">
        <f t="shared" si="276"/>
        <v>0</v>
      </c>
      <c r="AM523" s="19">
        <f t="shared" si="294"/>
        <v>0</v>
      </c>
      <c r="AN523" s="19">
        <f t="shared" si="295"/>
        <v>0</v>
      </c>
      <c r="AO523" s="19">
        <f t="shared" si="296"/>
        <v>0</v>
      </c>
      <c r="AP523" s="19">
        <f t="shared" si="297"/>
        <v>0.32967032967032966</v>
      </c>
      <c r="AQ523" s="19">
        <f t="shared" si="298"/>
        <v>0.67032967032967028</v>
      </c>
      <c r="AR523" s="19">
        <f t="shared" si="299"/>
        <v>1</v>
      </c>
      <c r="AS523" s="19">
        <f t="shared" si="300"/>
        <v>1</v>
      </c>
      <c r="AT523" s="19">
        <f t="shared" si="301"/>
        <v>1</v>
      </c>
      <c r="AU523" s="19">
        <f t="shared" si="302"/>
        <v>0.49180327868852458</v>
      </c>
      <c r="AV523" s="19">
        <f t="shared" si="303"/>
        <v>0</v>
      </c>
      <c r="AW523" s="19">
        <f t="shared" si="304"/>
        <v>0</v>
      </c>
      <c r="AX523" s="19">
        <f t="shared" si="305"/>
        <v>0</v>
      </c>
      <c r="AY523" s="37">
        <v>608</v>
      </c>
      <c r="AZ523" s="22">
        <f t="shared" si="306"/>
        <v>0</v>
      </c>
      <c r="BA523" s="22">
        <f t="shared" si="283"/>
        <v>0</v>
      </c>
      <c r="BB523" s="22">
        <f t="shared" si="284"/>
        <v>0</v>
      </c>
      <c r="BC523" s="22">
        <f t="shared" si="285"/>
        <v>0.32967032967032966</v>
      </c>
      <c r="BD523" s="22">
        <f t="shared" si="286"/>
        <v>0.67032967032967028</v>
      </c>
      <c r="BE523" s="22">
        <f t="shared" si="287"/>
        <v>1</v>
      </c>
      <c r="BF523" s="22">
        <f t="shared" si="288"/>
        <v>1</v>
      </c>
      <c r="BG523" s="22">
        <f t="shared" si="289"/>
        <v>1</v>
      </c>
      <c r="BH523" s="22">
        <f t="shared" si="290"/>
        <v>0.49180327868852458</v>
      </c>
      <c r="BI523" s="22">
        <f t="shared" si="291"/>
        <v>0</v>
      </c>
      <c r="BJ523" s="22">
        <f t="shared" si="292"/>
        <v>0</v>
      </c>
      <c r="BK523" s="22">
        <f t="shared" si="293"/>
        <v>0</v>
      </c>
    </row>
    <row r="524" spans="1:63" x14ac:dyDescent="0.25">
      <c r="A524">
        <v>609</v>
      </c>
      <c r="B524" s="3" t="s">
        <v>184</v>
      </c>
      <c r="C524" s="3" t="s">
        <v>184</v>
      </c>
      <c r="D524" s="18" t="s">
        <v>39</v>
      </c>
      <c r="E524" s="23">
        <v>5936.3567040016096</v>
      </c>
      <c r="F524" s="18" t="s">
        <v>16</v>
      </c>
      <c r="G524" s="18">
        <v>53</v>
      </c>
      <c r="H524" s="18" t="s">
        <v>17</v>
      </c>
      <c r="I524" s="18" t="s">
        <v>17</v>
      </c>
      <c r="J524">
        <v>107</v>
      </c>
      <c r="K524">
        <v>146</v>
      </c>
      <c r="L524">
        <v>264</v>
      </c>
      <c r="M524">
        <v>323</v>
      </c>
      <c r="N524" s="23">
        <v>37.725748358211</v>
      </c>
      <c r="O524" s="23">
        <v>61.4491232264388</v>
      </c>
      <c r="P524" s="18" t="s">
        <v>19</v>
      </c>
      <c r="S524" s="4">
        <f t="shared" si="277"/>
        <v>107</v>
      </c>
      <c r="T524" s="4">
        <f t="shared" si="278"/>
        <v>146</v>
      </c>
      <c r="U524" s="9">
        <f t="shared" si="279"/>
        <v>40</v>
      </c>
      <c r="V524" s="9">
        <f t="shared" si="280"/>
        <v>264</v>
      </c>
      <c r="W524" s="9">
        <f t="shared" si="281"/>
        <v>323</v>
      </c>
      <c r="X524" s="9">
        <f t="shared" si="282"/>
        <v>60</v>
      </c>
      <c r="Y524" s="5">
        <v>1</v>
      </c>
      <c r="Z524" s="19"/>
      <c r="AA524" s="19">
        <f t="shared" si="276"/>
        <v>0</v>
      </c>
      <c r="AB524" s="19">
        <f t="shared" si="276"/>
        <v>0</v>
      </c>
      <c r="AC524" s="19">
        <f t="shared" si="276"/>
        <v>0</v>
      </c>
      <c r="AD524" s="19">
        <f t="shared" si="276"/>
        <v>0.35</v>
      </c>
      <c r="AE524" s="19">
        <f t="shared" si="276"/>
        <v>1</v>
      </c>
      <c r="AF524" s="19">
        <f t="shared" si="276"/>
        <v>1</v>
      </c>
      <c r="AG524" s="19">
        <f t="shared" si="276"/>
        <v>1</v>
      </c>
      <c r="AH524" s="19">
        <f t="shared" si="276"/>
        <v>1</v>
      </c>
      <c r="AI524" s="19">
        <f t="shared" si="276"/>
        <v>1</v>
      </c>
      <c r="AJ524" s="19">
        <f t="shared" si="276"/>
        <v>0.83333333333333337</v>
      </c>
      <c r="AK524" s="19">
        <f t="shared" si="276"/>
        <v>0.31666666666666665</v>
      </c>
      <c r="AL524" s="19">
        <f t="shared" si="276"/>
        <v>0</v>
      </c>
      <c r="AM524" s="19">
        <f t="shared" si="294"/>
        <v>0</v>
      </c>
      <c r="AN524" s="19">
        <f t="shared" si="295"/>
        <v>0</v>
      </c>
      <c r="AO524" s="19">
        <f t="shared" si="296"/>
        <v>0</v>
      </c>
      <c r="AP524" s="19">
        <f t="shared" si="297"/>
        <v>0.35</v>
      </c>
      <c r="AQ524" s="19">
        <f t="shared" si="298"/>
        <v>1</v>
      </c>
      <c r="AR524" s="19">
        <f t="shared" si="299"/>
        <v>1</v>
      </c>
      <c r="AS524" s="19">
        <f t="shared" si="300"/>
        <v>1</v>
      </c>
      <c r="AT524" s="19">
        <f t="shared" si="301"/>
        <v>1</v>
      </c>
      <c r="AU524" s="19">
        <f t="shared" si="302"/>
        <v>1</v>
      </c>
      <c r="AV524" s="19">
        <f t="shared" si="303"/>
        <v>0.83333333333333337</v>
      </c>
      <c r="AW524" s="19">
        <f t="shared" si="304"/>
        <v>0.31666666666666665</v>
      </c>
      <c r="AX524" s="19">
        <f t="shared" si="305"/>
        <v>0</v>
      </c>
      <c r="AY524" s="37">
        <v>609</v>
      </c>
      <c r="AZ524" s="22">
        <f t="shared" si="306"/>
        <v>0</v>
      </c>
      <c r="BA524" s="22">
        <f t="shared" si="283"/>
        <v>0</v>
      </c>
      <c r="BB524" s="22">
        <f t="shared" si="284"/>
        <v>0</v>
      </c>
      <c r="BC524" s="22">
        <f t="shared" si="285"/>
        <v>0.35</v>
      </c>
      <c r="BD524" s="22">
        <f t="shared" si="286"/>
        <v>1</v>
      </c>
      <c r="BE524" s="22">
        <f t="shared" si="287"/>
        <v>1</v>
      </c>
      <c r="BF524" s="22">
        <f t="shared" si="288"/>
        <v>1</v>
      </c>
      <c r="BG524" s="22">
        <f t="shared" si="289"/>
        <v>1</v>
      </c>
      <c r="BH524" s="22">
        <f t="shared" si="290"/>
        <v>1</v>
      </c>
      <c r="BI524" s="22">
        <f t="shared" si="291"/>
        <v>0.83333333333333337</v>
      </c>
      <c r="BJ524" s="22">
        <f t="shared" si="292"/>
        <v>0.31666666666666665</v>
      </c>
      <c r="BK524" s="22">
        <f t="shared" si="293"/>
        <v>0</v>
      </c>
    </row>
    <row r="525" spans="1:63" x14ac:dyDescent="0.25">
      <c r="A525">
        <v>610</v>
      </c>
      <c r="B525" s="3" t="s">
        <v>472</v>
      </c>
      <c r="C525" s="3" t="s">
        <v>185</v>
      </c>
      <c r="D525" s="18" t="s">
        <v>21</v>
      </c>
      <c r="E525" s="23">
        <v>1651.4335673836299</v>
      </c>
      <c r="F525" s="18" t="s">
        <v>59</v>
      </c>
      <c r="G525" s="18">
        <v>177</v>
      </c>
      <c r="H525" s="18">
        <v>-1</v>
      </c>
      <c r="I525" s="18" t="s">
        <v>17</v>
      </c>
      <c r="J525">
        <v>32</v>
      </c>
      <c r="K525">
        <v>90</v>
      </c>
      <c r="L525">
        <v>152</v>
      </c>
      <c r="M525">
        <v>212</v>
      </c>
      <c r="N525" s="23">
        <v>-0.69166908807917504</v>
      </c>
      <c r="O525" s="23">
        <v>30.6658945535121</v>
      </c>
      <c r="P525" s="18" t="s">
        <v>19</v>
      </c>
      <c r="S525" s="4">
        <f t="shared" si="277"/>
        <v>32</v>
      </c>
      <c r="T525" s="4">
        <f t="shared" si="278"/>
        <v>90</v>
      </c>
      <c r="U525" s="9">
        <f t="shared" si="279"/>
        <v>59</v>
      </c>
      <c r="V525" s="9">
        <f t="shared" si="280"/>
        <v>152</v>
      </c>
      <c r="W525" s="9">
        <f t="shared" si="281"/>
        <v>212</v>
      </c>
      <c r="X525" s="9">
        <f t="shared" si="282"/>
        <v>61</v>
      </c>
      <c r="Y525" s="5">
        <v>1</v>
      </c>
      <c r="Z525" s="19"/>
      <c r="AA525" s="19">
        <f t="shared" si="276"/>
        <v>0</v>
      </c>
      <c r="AB525" s="19">
        <f t="shared" si="276"/>
        <v>0.47457627118644069</v>
      </c>
      <c r="AC525" s="19">
        <f t="shared" si="276"/>
        <v>1</v>
      </c>
      <c r="AD525" s="19">
        <f t="shared" si="276"/>
        <v>1</v>
      </c>
      <c r="AE525" s="19">
        <f t="shared" si="276"/>
        <v>1</v>
      </c>
      <c r="AF525" s="19">
        <f t="shared" si="276"/>
        <v>1</v>
      </c>
      <c r="AG525" s="19">
        <f t="shared" si="276"/>
        <v>0.50819672131147542</v>
      </c>
      <c r="AH525" s="19">
        <f t="shared" si="276"/>
        <v>0</v>
      </c>
      <c r="AI525" s="19">
        <f t="shared" si="276"/>
        <v>0</v>
      </c>
      <c r="AJ525" s="19">
        <f t="shared" si="276"/>
        <v>0</v>
      </c>
      <c r="AK525" s="19">
        <f t="shared" si="276"/>
        <v>0</v>
      </c>
      <c r="AL525" s="19">
        <f t="shared" si="276"/>
        <v>0</v>
      </c>
      <c r="AM525" s="19">
        <f t="shared" si="294"/>
        <v>0</v>
      </c>
      <c r="AN525" s="19">
        <f t="shared" si="295"/>
        <v>0.47457627118644069</v>
      </c>
      <c r="AO525" s="19">
        <f t="shared" si="296"/>
        <v>1</v>
      </c>
      <c r="AP525" s="19">
        <f t="shared" si="297"/>
        <v>1</v>
      </c>
      <c r="AQ525" s="19">
        <f t="shared" si="298"/>
        <v>1</v>
      </c>
      <c r="AR525" s="19">
        <f t="shared" si="299"/>
        <v>1</v>
      </c>
      <c r="AS525" s="19">
        <f t="shared" si="300"/>
        <v>0.50819672131147542</v>
      </c>
      <c r="AT525" s="19">
        <f t="shared" si="301"/>
        <v>0</v>
      </c>
      <c r="AU525" s="19">
        <f t="shared" si="302"/>
        <v>0</v>
      </c>
      <c r="AV525" s="19">
        <f t="shared" si="303"/>
        <v>0</v>
      </c>
      <c r="AW525" s="19">
        <f t="shared" si="304"/>
        <v>0</v>
      </c>
      <c r="AX525" s="19">
        <f t="shared" si="305"/>
        <v>0</v>
      </c>
      <c r="AY525" s="37">
        <v>610</v>
      </c>
      <c r="AZ525" s="22">
        <f t="shared" si="306"/>
        <v>0</v>
      </c>
      <c r="BA525" s="22">
        <f t="shared" si="283"/>
        <v>0.47457627118644069</v>
      </c>
      <c r="BB525" s="22">
        <f t="shared" si="284"/>
        <v>1</v>
      </c>
      <c r="BC525" s="22">
        <f t="shared" si="285"/>
        <v>1</v>
      </c>
      <c r="BD525" s="22">
        <f t="shared" si="286"/>
        <v>1</v>
      </c>
      <c r="BE525" s="22">
        <f t="shared" si="287"/>
        <v>1</v>
      </c>
      <c r="BF525" s="22">
        <f t="shared" si="288"/>
        <v>0.50819672131147542</v>
      </c>
      <c r="BG525" s="22">
        <f t="shared" si="289"/>
        <v>0</v>
      </c>
      <c r="BH525" s="22">
        <f t="shared" si="290"/>
        <v>0</v>
      </c>
      <c r="BI525" s="22">
        <f t="shared" si="291"/>
        <v>0</v>
      </c>
      <c r="BJ525" s="22">
        <f t="shared" si="292"/>
        <v>0</v>
      </c>
      <c r="BK525" s="22">
        <f t="shared" si="293"/>
        <v>0</v>
      </c>
    </row>
    <row r="526" spans="1:63" x14ac:dyDescent="0.25">
      <c r="A526">
        <v>611</v>
      </c>
      <c r="B526" s="3" t="s">
        <v>472</v>
      </c>
      <c r="C526" s="3" t="s">
        <v>185</v>
      </c>
      <c r="D526" s="18" t="s">
        <v>21</v>
      </c>
      <c r="E526" s="23" t="s">
        <v>17</v>
      </c>
      <c r="F526" s="18" t="s">
        <v>59</v>
      </c>
      <c r="G526" s="18">
        <v>177</v>
      </c>
      <c r="H526" s="18">
        <v>-1</v>
      </c>
      <c r="I526" s="18" t="s">
        <v>17</v>
      </c>
      <c r="J526">
        <v>244</v>
      </c>
      <c r="K526">
        <v>304</v>
      </c>
      <c r="L526">
        <v>335</v>
      </c>
      <c r="M526">
        <v>31</v>
      </c>
      <c r="N526" s="23" t="s">
        <v>17</v>
      </c>
      <c r="O526" s="23" t="s">
        <v>17</v>
      </c>
      <c r="P526" s="18" t="s">
        <v>19</v>
      </c>
      <c r="S526" s="4">
        <f t="shared" si="277"/>
        <v>244</v>
      </c>
      <c r="T526" s="4">
        <f t="shared" si="278"/>
        <v>304</v>
      </c>
      <c r="U526" s="9">
        <f t="shared" si="279"/>
        <v>61</v>
      </c>
      <c r="V526" s="9">
        <f t="shared" si="280"/>
        <v>335</v>
      </c>
      <c r="W526" s="9">
        <f t="shared" si="281"/>
        <v>396</v>
      </c>
      <c r="X526" s="9">
        <f t="shared" si="282"/>
        <v>62</v>
      </c>
      <c r="Y526" s="5">
        <v>1</v>
      </c>
      <c r="Z526" s="19"/>
      <c r="AA526" s="19">
        <f t="shared" si="276"/>
        <v>0</v>
      </c>
      <c r="AB526" s="19">
        <f t="shared" si="276"/>
        <v>0</v>
      </c>
      <c r="AC526" s="19">
        <f t="shared" si="276"/>
        <v>0</v>
      </c>
      <c r="AD526" s="19">
        <f t="shared" si="276"/>
        <v>0</v>
      </c>
      <c r="AE526" s="19">
        <f t="shared" si="276"/>
        <v>0</v>
      </c>
      <c r="AF526" s="19">
        <f t="shared" si="276"/>
        <v>0</v>
      </c>
      <c r="AG526" s="19">
        <f t="shared" si="276"/>
        <v>0</v>
      </c>
      <c r="AH526" s="19">
        <f t="shared" si="276"/>
        <v>0</v>
      </c>
      <c r="AI526" s="19">
        <f t="shared" si="276"/>
        <v>0.49180327868852458</v>
      </c>
      <c r="AJ526" s="19">
        <f t="shared" si="276"/>
        <v>1</v>
      </c>
      <c r="AK526" s="19">
        <f t="shared" si="276"/>
        <v>1</v>
      </c>
      <c r="AL526" s="19">
        <f t="shared" si="276"/>
        <v>1</v>
      </c>
      <c r="AM526" s="19">
        <f t="shared" si="294"/>
        <v>0.5</v>
      </c>
      <c r="AN526" s="19">
        <f t="shared" si="295"/>
        <v>0</v>
      </c>
      <c r="AO526" s="19">
        <f t="shared" si="296"/>
        <v>0</v>
      </c>
      <c r="AP526" s="19">
        <f t="shared" si="297"/>
        <v>0</v>
      </c>
      <c r="AQ526" s="19">
        <f t="shared" si="298"/>
        <v>0</v>
      </c>
      <c r="AR526" s="19">
        <f t="shared" si="299"/>
        <v>0</v>
      </c>
      <c r="AS526" s="19">
        <f t="shared" si="300"/>
        <v>0</v>
      </c>
      <c r="AT526" s="19">
        <f t="shared" si="301"/>
        <v>0</v>
      </c>
      <c r="AU526" s="19">
        <f t="shared" si="302"/>
        <v>0.49180327868852458</v>
      </c>
      <c r="AV526" s="19">
        <f t="shared" si="303"/>
        <v>1</v>
      </c>
      <c r="AW526" s="19">
        <f t="shared" si="304"/>
        <v>1</v>
      </c>
      <c r="AX526" s="19">
        <f t="shared" si="305"/>
        <v>1</v>
      </c>
      <c r="AY526" s="37">
        <v>611</v>
      </c>
      <c r="AZ526" s="22">
        <f t="shared" si="306"/>
        <v>0.5</v>
      </c>
      <c r="BA526" s="22">
        <f t="shared" si="283"/>
        <v>0</v>
      </c>
      <c r="BB526" s="22">
        <f t="shared" si="284"/>
        <v>0</v>
      </c>
      <c r="BC526" s="22">
        <f t="shared" si="285"/>
        <v>0</v>
      </c>
      <c r="BD526" s="22">
        <f t="shared" si="286"/>
        <v>0</v>
      </c>
      <c r="BE526" s="22">
        <f t="shared" si="287"/>
        <v>0</v>
      </c>
      <c r="BF526" s="22">
        <f t="shared" si="288"/>
        <v>0</v>
      </c>
      <c r="BG526" s="22">
        <f t="shared" si="289"/>
        <v>0</v>
      </c>
      <c r="BH526" s="22">
        <f t="shared" si="290"/>
        <v>0.49180327868852458</v>
      </c>
      <c r="BI526" s="22">
        <f t="shared" si="291"/>
        <v>1</v>
      </c>
      <c r="BJ526" s="22">
        <f t="shared" si="292"/>
        <v>1</v>
      </c>
      <c r="BK526" s="22">
        <f t="shared" si="293"/>
        <v>1</v>
      </c>
    </row>
    <row r="527" spans="1:63" x14ac:dyDescent="0.25">
      <c r="A527">
        <v>612</v>
      </c>
      <c r="B527" s="3" t="s">
        <v>472</v>
      </c>
      <c r="C527" s="3" t="s">
        <v>185</v>
      </c>
      <c r="D527" s="18" t="s">
        <v>20</v>
      </c>
      <c r="E527" s="23">
        <v>659.31389361209699</v>
      </c>
      <c r="F527" s="18" t="s">
        <v>59</v>
      </c>
      <c r="G527" s="18">
        <v>177</v>
      </c>
      <c r="H527" s="18">
        <v>-1</v>
      </c>
      <c r="I527" s="18" t="s">
        <v>17</v>
      </c>
      <c r="J527">
        <v>32</v>
      </c>
      <c r="K527">
        <v>90</v>
      </c>
      <c r="L527">
        <v>152</v>
      </c>
      <c r="M527">
        <v>212</v>
      </c>
      <c r="N527" s="23">
        <v>-0.56270558409819404</v>
      </c>
      <c r="O527" s="23">
        <v>30.7582765693091</v>
      </c>
      <c r="P527" s="18" t="s">
        <v>19</v>
      </c>
      <c r="S527" s="4">
        <f t="shared" si="277"/>
        <v>32</v>
      </c>
      <c r="T527" s="4">
        <f t="shared" si="278"/>
        <v>90</v>
      </c>
      <c r="U527" s="9">
        <f t="shared" si="279"/>
        <v>59</v>
      </c>
      <c r="V527" s="9">
        <f t="shared" si="280"/>
        <v>152</v>
      </c>
      <c r="W527" s="9">
        <f t="shared" si="281"/>
        <v>212</v>
      </c>
      <c r="X527" s="9">
        <f t="shared" si="282"/>
        <v>61</v>
      </c>
      <c r="Y527" s="5">
        <v>1</v>
      </c>
      <c r="Z527" s="19"/>
      <c r="AA527" s="19">
        <f t="shared" si="276"/>
        <v>0</v>
      </c>
      <c r="AB527" s="19">
        <f t="shared" si="276"/>
        <v>0.47457627118644069</v>
      </c>
      <c r="AC527" s="19">
        <f t="shared" si="276"/>
        <v>1</v>
      </c>
      <c r="AD527" s="19">
        <f t="shared" si="276"/>
        <v>1</v>
      </c>
      <c r="AE527" s="19">
        <f t="shared" si="276"/>
        <v>1</v>
      </c>
      <c r="AF527" s="19">
        <f t="shared" si="276"/>
        <v>1</v>
      </c>
      <c r="AG527" s="19">
        <f t="shared" si="276"/>
        <v>0.50819672131147542</v>
      </c>
      <c r="AH527" s="19">
        <f t="shared" si="276"/>
        <v>0</v>
      </c>
      <c r="AI527" s="19">
        <f t="shared" si="276"/>
        <v>0</v>
      </c>
      <c r="AJ527" s="19">
        <f t="shared" si="276"/>
        <v>0</v>
      </c>
      <c r="AK527" s="19">
        <f t="shared" si="276"/>
        <v>0</v>
      </c>
      <c r="AL527" s="19">
        <f t="shared" si="276"/>
        <v>0</v>
      </c>
      <c r="AM527" s="19">
        <f t="shared" si="294"/>
        <v>0</v>
      </c>
      <c r="AN527" s="19">
        <f t="shared" si="295"/>
        <v>0.47457627118644069</v>
      </c>
      <c r="AO527" s="19">
        <f t="shared" si="296"/>
        <v>1</v>
      </c>
      <c r="AP527" s="19">
        <f t="shared" si="297"/>
        <v>1</v>
      </c>
      <c r="AQ527" s="19">
        <f t="shared" si="298"/>
        <v>1</v>
      </c>
      <c r="AR527" s="19">
        <f t="shared" si="299"/>
        <v>1</v>
      </c>
      <c r="AS527" s="19">
        <f t="shared" si="300"/>
        <v>0.50819672131147542</v>
      </c>
      <c r="AT527" s="19">
        <f t="shared" si="301"/>
        <v>0</v>
      </c>
      <c r="AU527" s="19">
        <f t="shared" si="302"/>
        <v>0</v>
      </c>
      <c r="AV527" s="19">
        <f t="shared" si="303"/>
        <v>0</v>
      </c>
      <c r="AW527" s="19">
        <f t="shared" si="304"/>
        <v>0</v>
      </c>
      <c r="AX527" s="19">
        <f t="shared" si="305"/>
        <v>0</v>
      </c>
      <c r="AY527" s="37">
        <v>612</v>
      </c>
      <c r="AZ527" s="22">
        <f t="shared" si="306"/>
        <v>0</v>
      </c>
      <c r="BA527" s="22">
        <f t="shared" si="283"/>
        <v>0.47457627118644069</v>
      </c>
      <c r="BB527" s="22">
        <f t="shared" si="284"/>
        <v>1</v>
      </c>
      <c r="BC527" s="22">
        <f t="shared" si="285"/>
        <v>1</v>
      </c>
      <c r="BD527" s="22">
        <f t="shared" si="286"/>
        <v>1</v>
      </c>
      <c r="BE527" s="22">
        <f t="shared" si="287"/>
        <v>1</v>
      </c>
      <c r="BF527" s="22">
        <f t="shared" si="288"/>
        <v>0.50819672131147542</v>
      </c>
      <c r="BG527" s="22">
        <f t="shared" si="289"/>
        <v>0</v>
      </c>
      <c r="BH527" s="22">
        <f t="shared" si="290"/>
        <v>0</v>
      </c>
      <c r="BI527" s="22">
        <f t="shared" si="291"/>
        <v>0</v>
      </c>
      <c r="BJ527" s="22">
        <f t="shared" si="292"/>
        <v>0</v>
      </c>
      <c r="BK527" s="22">
        <f t="shared" si="293"/>
        <v>0</v>
      </c>
    </row>
    <row r="528" spans="1:63" x14ac:dyDescent="0.25">
      <c r="A528">
        <v>613</v>
      </c>
      <c r="B528" s="3" t="s">
        <v>472</v>
      </c>
      <c r="C528" s="3" t="s">
        <v>185</v>
      </c>
      <c r="D528" s="18" t="s">
        <v>20</v>
      </c>
      <c r="E528" s="23">
        <v>659.31389361209699</v>
      </c>
      <c r="F528" s="18" t="s">
        <v>59</v>
      </c>
      <c r="G528" s="18">
        <v>177</v>
      </c>
      <c r="H528" s="18">
        <v>-1</v>
      </c>
      <c r="I528" s="18" t="s">
        <v>17</v>
      </c>
      <c r="J528">
        <v>244</v>
      </c>
      <c r="K528">
        <v>304</v>
      </c>
      <c r="L528">
        <v>335</v>
      </c>
      <c r="M528">
        <v>31</v>
      </c>
      <c r="N528" s="23">
        <v>-0.56270558409819404</v>
      </c>
      <c r="O528" s="23">
        <v>30.7582765693091</v>
      </c>
      <c r="P528" s="18" t="s">
        <v>19</v>
      </c>
      <c r="S528" s="4">
        <f t="shared" si="277"/>
        <v>244</v>
      </c>
      <c r="T528" s="4">
        <f t="shared" si="278"/>
        <v>304</v>
      </c>
      <c r="U528" s="9">
        <f t="shared" si="279"/>
        <v>61</v>
      </c>
      <c r="V528" s="9">
        <f t="shared" si="280"/>
        <v>335</v>
      </c>
      <c r="W528" s="9">
        <f t="shared" si="281"/>
        <v>396</v>
      </c>
      <c r="X528" s="9">
        <f t="shared" si="282"/>
        <v>62</v>
      </c>
      <c r="Y528" s="5">
        <v>1</v>
      </c>
      <c r="Z528" s="19"/>
      <c r="AA528" s="19">
        <f t="shared" si="276"/>
        <v>0</v>
      </c>
      <c r="AB528" s="19">
        <f t="shared" si="276"/>
        <v>0</v>
      </c>
      <c r="AC528" s="19">
        <f t="shared" si="276"/>
        <v>0</v>
      </c>
      <c r="AD528" s="19">
        <f t="shared" si="276"/>
        <v>0</v>
      </c>
      <c r="AE528" s="19">
        <f t="shared" si="276"/>
        <v>0</v>
      </c>
      <c r="AF528" s="19">
        <f t="shared" si="276"/>
        <v>0</v>
      </c>
      <c r="AG528" s="19">
        <f t="shared" si="276"/>
        <v>0</v>
      </c>
      <c r="AH528" s="19">
        <f t="shared" si="276"/>
        <v>0</v>
      </c>
      <c r="AI528" s="19">
        <f t="shared" si="276"/>
        <v>0.49180327868852458</v>
      </c>
      <c r="AJ528" s="19">
        <f t="shared" si="276"/>
        <v>1</v>
      </c>
      <c r="AK528" s="19">
        <f t="shared" si="276"/>
        <v>1</v>
      </c>
      <c r="AL528" s="19">
        <f t="shared" si="276"/>
        <v>1</v>
      </c>
      <c r="AM528" s="19">
        <f t="shared" si="294"/>
        <v>0.5</v>
      </c>
      <c r="AN528" s="19">
        <f t="shared" si="295"/>
        <v>0</v>
      </c>
      <c r="AO528" s="19">
        <f t="shared" si="296"/>
        <v>0</v>
      </c>
      <c r="AP528" s="19">
        <f t="shared" si="297"/>
        <v>0</v>
      </c>
      <c r="AQ528" s="19">
        <f t="shared" si="298"/>
        <v>0</v>
      </c>
      <c r="AR528" s="19">
        <f t="shared" si="299"/>
        <v>0</v>
      </c>
      <c r="AS528" s="19">
        <f t="shared" si="300"/>
        <v>0</v>
      </c>
      <c r="AT528" s="19">
        <f t="shared" si="301"/>
        <v>0</v>
      </c>
      <c r="AU528" s="19">
        <f t="shared" si="302"/>
        <v>0.49180327868852458</v>
      </c>
      <c r="AV528" s="19">
        <f t="shared" si="303"/>
        <v>1</v>
      </c>
      <c r="AW528" s="19">
        <f t="shared" si="304"/>
        <v>1</v>
      </c>
      <c r="AX528" s="19">
        <f t="shared" si="305"/>
        <v>1</v>
      </c>
      <c r="AY528" s="37">
        <v>613</v>
      </c>
      <c r="AZ528" s="22">
        <f t="shared" si="306"/>
        <v>0.5</v>
      </c>
      <c r="BA528" s="22">
        <f t="shared" si="283"/>
        <v>0</v>
      </c>
      <c r="BB528" s="22">
        <f t="shared" si="284"/>
        <v>0</v>
      </c>
      <c r="BC528" s="22">
        <f t="shared" si="285"/>
        <v>0</v>
      </c>
      <c r="BD528" s="22">
        <f t="shared" si="286"/>
        <v>0</v>
      </c>
      <c r="BE528" s="22">
        <f t="shared" si="287"/>
        <v>0</v>
      </c>
      <c r="BF528" s="22">
        <f t="shared" si="288"/>
        <v>0</v>
      </c>
      <c r="BG528" s="22">
        <f t="shared" si="289"/>
        <v>0</v>
      </c>
      <c r="BH528" s="22">
        <f t="shared" si="290"/>
        <v>0.49180327868852458</v>
      </c>
      <c r="BI528" s="22">
        <f t="shared" si="291"/>
        <v>1</v>
      </c>
      <c r="BJ528" s="22">
        <f t="shared" si="292"/>
        <v>1</v>
      </c>
      <c r="BK528" s="22">
        <f t="shared" si="293"/>
        <v>1</v>
      </c>
    </row>
    <row r="529" spans="1:63" x14ac:dyDescent="0.25">
      <c r="A529">
        <v>614</v>
      </c>
      <c r="B529" s="3" t="s">
        <v>472</v>
      </c>
      <c r="C529" s="3" t="s">
        <v>186</v>
      </c>
      <c r="D529" s="18" t="s">
        <v>20</v>
      </c>
      <c r="E529" s="23">
        <v>5228.6700339004801</v>
      </c>
      <c r="F529" s="18" t="s">
        <v>59</v>
      </c>
      <c r="G529" s="18">
        <v>177</v>
      </c>
      <c r="H529" s="18">
        <v>-1</v>
      </c>
      <c r="I529" s="18" t="s">
        <v>17</v>
      </c>
      <c r="J529">
        <v>91</v>
      </c>
      <c r="K529">
        <v>151</v>
      </c>
      <c r="L529">
        <v>213</v>
      </c>
      <c r="M529">
        <v>273</v>
      </c>
      <c r="N529" s="23">
        <v>1.96501169216678</v>
      </c>
      <c r="O529" s="23">
        <v>33.037565095808397</v>
      </c>
      <c r="P529" s="18" t="s">
        <v>19</v>
      </c>
      <c r="S529" s="4">
        <f t="shared" si="277"/>
        <v>91</v>
      </c>
      <c r="T529" s="4">
        <f t="shared" si="278"/>
        <v>151</v>
      </c>
      <c r="U529" s="9">
        <f t="shared" si="279"/>
        <v>61</v>
      </c>
      <c r="V529" s="9">
        <f t="shared" si="280"/>
        <v>213</v>
      </c>
      <c r="W529" s="9">
        <f t="shared" si="281"/>
        <v>273</v>
      </c>
      <c r="X529" s="9">
        <f t="shared" si="282"/>
        <v>61</v>
      </c>
      <c r="Y529" s="5">
        <v>1</v>
      </c>
      <c r="Z529" s="19"/>
      <c r="AA529" s="19">
        <f t="shared" si="276"/>
        <v>0</v>
      </c>
      <c r="AB529" s="19">
        <f t="shared" si="276"/>
        <v>0</v>
      </c>
      <c r="AC529" s="19">
        <f t="shared" si="276"/>
        <v>0</v>
      </c>
      <c r="AD529" s="19">
        <f t="shared" si="276"/>
        <v>0.49180327868852458</v>
      </c>
      <c r="AE529" s="19">
        <f t="shared" si="276"/>
        <v>1</v>
      </c>
      <c r="AF529" s="19">
        <f t="shared" si="276"/>
        <v>1</v>
      </c>
      <c r="AG529" s="19">
        <f t="shared" si="276"/>
        <v>1</v>
      </c>
      <c r="AH529" s="19">
        <f t="shared" si="276"/>
        <v>1</v>
      </c>
      <c r="AI529" s="19">
        <f t="shared" si="276"/>
        <v>0.49180327868852458</v>
      </c>
      <c r="AJ529" s="19">
        <f t="shared" si="276"/>
        <v>0</v>
      </c>
      <c r="AK529" s="19">
        <f t="shared" si="276"/>
        <v>0</v>
      </c>
      <c r="AL529" s="19">
        <f t="shared" si="276"/>
        <v>0</v>
      </c>
      <c r="AM529" s="19">
        <f t="shared" si="294"/>
        <v>0</v>
      </c>
      <c r="AN529" s="19">
        <f t="shared" si="295"/>
        <v>0</v>
      </c>
      <c r="AO529" s="19">
        <f t="shared" si="296"/>
        <v>0</v>
      </c>
      <c r="AP529" s="19">
        <f t="shared" si="297"/>
        <v>0.49180327868852458</v>
      </c>
      <c r="AQ529" s="19">
        <f t="shared" si="298"/>
        <v>1</v>
      </c>
      <c r="AR529" s="19">
        <f t="shared" si="299"/>
        <v>1</v>
      </c>
      <c r="AS529" s="19">
        <f t="shared" si="300"/>
        <v>1</v>
      </c>
      <c r="AT529" s="19">
        <f t="shared" si="301"/>
        <v>1</v>
      </c>
      <c r="AU529" s="19">
        <f t="shared" si="302"/>
        <v>0.49180327868852458</v>
      </c>
      <c r="AV529" s="19">
        <f t="shared" si="303"/>
        <v>0</v>
      </c>
      <c r="AW529" s="19">
        <f t="shared" si="304"/>
        <v>0</v>
      </c>
      <c r="AX529" s="19">
        <f t="shared" si="305"/>
        <v>0</v>
      </c>
      <c r="AY529" s="37">
        <v>614</v>
      </c>
      <c r="AZ529" s="22">
        <f t="shared" si="306"/>
        <v>0</v>
      </c>
      <c r="BA529" s="22">
        <f t="shared" si="283"/>
        <v>0</v>
      </c>
      <c r="BB529" s="22">
        <f t="shared" si="284"/>
        <v>0</v>
      </c>
      <c r="BC529" s="22">
        <f t="shared" si="285"/>
        <v>0.49180327868852458</v>
      </c>
      <c r="BD529" s="22">
        <f t="shared" si="286"/>
        <v>1</v>
      </c>
      <c r="BE529" s="22">
        <f t="shared" si="287"/>
        <v>1</v>
      </c>
      <c r="BF529" s="22">
        <f t="shared" si="288"/>
        <v>1</v>
      </c>
      <c r="BG529" s="22">
        <f t="shared" si="289"/>
        <v>1</v>
      </c>
      <c r="BH529" s="22">
        <f t="shared" si="290"/>
        <v>0.49180327868852458</v>
      </c>
      <c r="BI529" s="22">
        <f t="shared" si="291"/>
        <v>0</v>
      </c>
      <c r="BJ529" s="22">
        <f t="shared" si="292"/>
        <v>0</v>
      </c>
      <c r="BK529" s="22">
        <f t="shared" si="293"/>
        <v>0</v>
      </c>
    </row>
    <row r="530" spans="1:63" x14ac:dyDescent="0.25">
      <c r="A530">
        <v>615</v>
      </c>
      <c r="B530" s="3" t="s">
        <v>472</v>
      </c>
      <c r="C530" s="3" t="s">
        <v>185</v>
      </c>
      <c r="D530" s="18" t="s">
        <v>33</v>
      </c>
      <c r="E530" s="23">
        <v>470.96258842767202</v>
      </c>
      <c r="F530" s="18" t="s">
        <v>59</v>
      </c>
      <c r="G530" s="18">
        <v>177</v>
      </c>
      <c r="H530" s="18">
        <v>-1</v>
      </c>
      <c r="I530" s="18" t="s">
        <v>17</v>
      </c>
      <c r="J530">
        <v>32</v>
      </c>
      <c r="K530">
        <v>90</v>
      </c>
      <c r="L530">
        <v>152</v>
      </c>
      <c r="M530">
        <v>243</v>
      </c>
      <c r="N530" s="23">
        <v>-0.833442899855383</v>
      </c>
      <c r="O530" s="23">
        <v>30.307453995866101</v>
      </c>
      <c r="P530" s="18" t="s">
        <v>19</v>
      </c>
      <c r="S530" s="4">
        <f t="shared" si="277"/>
        <v>32</v>
      </c>
      <c r="T530" s="4">
        <f t="shared" si="278"/>
        <v>90</v>
      </c>
      <c r="U530" s="9">
        <f t="shared" si="279"/>
        <v>59</v>
      </c>
      <c r="V530" s="9">
        <f t="shared" si="280"/>
        <v>152</v>
      </c>
      <c r="W530" s="9">
        <f t="shared" si="281"/>
        <v>243</v>
      </c>
      <c r="X530" s="9">
        <f t="shared" si="282"/>
        <v>92</v>
      </c>
      <c r="Y530" s="5">
        <v>1</v>
      </c>
      <c r="Z530" s="19"/>
      <c r="AA530" s="19">
        <f t="shared" si="276"/>
        <v>0</v>
      </c>
      <c r="AB530" s="19">
        <f t="shared" si="276"/>
        <v>0.47457627118644069</v>
      </c>
      <c r="AC530" s="19">
        <f t="shared" si="276"/>
        <v>1</v>
      </c>
      <c r="AD530" s="19">
        <f t="shared" ref="AA530:AL551" si="307">IF(AD$6&gt;=$S530,1,0)*IF(AD$6&lt;=$T530,(AD$6-$S530+1)/$U530,1)*IF(AD$5&gt;$W530,0,1)*IF(AD$5&lt;$V530,1,1-(AD$5-$V530)/$X530)</f>
        <v>1</v>
      </c>
      <c r="AE530" s="19">
        <f t="shared" si="307"/>
        <v>1</v>
      </c>
      <c r="AF530" s="19">
        <f t="shared" si="307"/>
        <v>1</v>
      </c>
      <c r="AG530" s="19">
        <f t="shared" si="307"/>
        <v>0.67391304347826086</v>
      </c>
      <c r="AH530" s="19">
        <f t="shared" si="307"/>
        <v>0.33695652173913049</v>
      </c>
      <c r="AI530" s="19">
        <f t="shared" si="307"/>
        <v>0</v>
      </c>
      <c r="AJ530" s="19">
        <f t="shared" si="307"/>
        <v>0</v>
      </c>
      <c r="AK530" s="19">
        <f t="shared" si="307"/>
        <v>0</v>
      </c>
      <c r="AL530" s="19">
        <f t="shared" si="307"/>
        <v>0</v>
      </c>
      <c r="AM530" s="19">
        <f t="shared" si="294"/>
        <v>0</v>
      </c>
      <c r="AN530" s="19">
        <f t="shared" si="295"/>
        <v>0.47457627118644069</v>
      </c>
      <c r="AO530" s="19">
        <f t="shared" si="296"/>
        <v>1</v>
      </c>
      <c r="AP530" s="19">
        <f t="shared" si="297"/>
        <v>1</v>
      </c>
      <c r="AQ530" s="19">
        <f t="shared" si="298"/>
        <v>1</v>
      </c>
      <c r="AR530" s="19">
        <f t="shared" si="299"/>
        <v>1</v>
      </c>
      <c r="AS530" s="19">
        <f t="shared" si="300"/>
        <v>0.67391304347826086</v>
      </c>
      <c r="AT530" s="19">
        <f t="shared" si="301"/>
        <v>0.33695652173913049</v>
      </c>
      <c r="AU530" s="19">
        <f t="shared" si="302"/>
        <v>0</v>
      </c>
      <c r="AV530" s="19">
        <f t="shared" si="303"/>
        <v>0</v>
      </c>
      <c r="AW530" s="19">
        <f t="shared" si="304"/>
        <v>0</v>
      </c>
      <c r="AX530" s="19">
        <f t="shared" si="305"/>
        <v>0</v>
      </c>
      <c r="AY530" s="37">
        <v>615</v>
      </c>
      <c r="AZ530" s="22">
        <f t="shared" si="306"/>
        <v>0</v>
      </c>
      <c r="BA530" s="22">
        <f t="shared" si="283"/>
        <v>0.47457627118644069</v>
      </c>
      <c r="BB530" s="22">
        <f t="shared" si="284"/>
        <v>1</v>
      </c>
      <c r="BC530" s="22">
        <f t="shared" si="285"/>
        <v>1</v>
      </c>
      <c r="BD530" s="22">
        <f t="shared" si="286"/>
        <v>1</v>
      </c>
      <c r="BE530" s="22">
        <f t="shared" si="287"/>
        <v>1</v>
      </c>
      <c r="BF530" s="22">
        <f t="shared" si="288"/>
        <v>0.67391304347826086</v>
      </c>
      <c r="BG530" s="22">
        <f t="shared" si="289"/>
        <v>0.33695652173913049</v>
      </c>
      <c r="BH530" s="22">
        <f t="shared" si="290"/>
        <v>0</v>
      </c>
      <c r="BI530" s="22">
        <f t="shared" si="291"/>
        <v>0</v>
      </c>
      <c r="BJ530" s="22">
        <f t="shared" si="292"/>
        <v>0</v>
      </c>
      <c r="BK530" s="22">
        <f t="shared" si="293"/>
        <v>0</v>
      </c>
    </row>
    <row r="531" spans="1:63" x14ac:dyDescent="0.25">
      <c r="A531">
        <v>616</v>
      </c>
      <c r="B531" s="3" t="s">
        <v>472</v>
      </c>
      <c r="C531" s="3" t="s">
        <v>185</v>
      </c>
      <c r="D531" s="18" t="s">
        <v>33</v>
      </c>
      <c r="E531" s="23" t="s">
        <v>17</v>
      </c>
      <c r="F531" s="18" t="s">
        <v>59</v>
      </c>
      <c r="G531" s="18">
        <v>177</v>
      </c>
      <c r="H531" s="18">
        <v>-1</v>
      </c>
      <c r="I531" s="18" t="s">
        <v>17</v>
      </c>
      <c r="J531">
        <v>244</v>
      </c>
      <c r="K531">
        <v>304</v>
      </c>
      <c r="L531">
        <v>335</v>
      </c>
      <c r="M531">
        <v>31</v>
      </c>
      <c r="N531" s="23" t="s">
        <v>17</v>
      </c>
      <c r="O531" s="23" t="s">
        <v>17</v>
      </c>
      <c r="P531" s="18" t="s">
        <v>19</v>
      </c>
      <c r="S531" s="4">
        <f t="shared" si="277"/>
        <v>244</v>
      </c>
      <c r="T531" s="4">
        <f t="shared" si="278"/>
        <v>304</v>
      </c>
      <c r="U531" s="9">
        <f t="shared" si="279"/>
        <v>61</v>
      </c>
      <c r="V531" s="9">
        <f t="shared" si="280"/>
        <v>335</v>
      </c>
      <c r="W531" s="9">
        <f t="shared" si="281"/>
        <v>396</v>
      </c>
      <c r="X531" s="9">
        <f t="shared" si="282"/>
        <v>62</v>
      </c>
      <c r="Y531" s="5">
        <v>1</v>
      </c>
      <c r="Z531" s="19"/>
      <c r="AA531" s="19">
        <f t="shared" si="307"/>
        <v>0</v>
      </c>
      <c r="AB531" s="19">
        <f t="shared" si="307"/>
        <v>0</v>
      </c>
      <c r="AC531" s="19">
        <f t="shared" si="307"/>
        <v>0</v>
      </c>
      <c r="AD531" s="19">
        <f t="shared" si="307"/>
        <v>0</v>
      </c>
      <c r="AE531" s="19">
        <f t="shared" si="307"/>
        <v>0</v>
      </c>
      <c r="AF531" s="19">
        <f t="shared" si="307"/>
        <v>0</v>
      </c>
      <c r="AG531" s="19">
        <f t="shared" si="307"/>
        <v>0</v>
      </c>
      <c r="AH531" s="19">
        <f t="shared" si="307"/>
        <v>0</v>
      </c>
      <c r="AI531" s="19">
        <f t="shared" si="307"/>
        <v>0.49180327868852458</v>
      </c>
      <c r="AJ531" s="19">
        <f t="shared" si="307"/>
        <v>1</v>
      </c>
      <c r="AK531" s="19">
        <f t="shared" si="307"/>
        <v>1</v>
      </c>
      <c r="AL531" s="19">
        <f t="shared" si="307"/>
        <v>1</v>
      </c>
      <c r="AM531" s="19">
        <f t="shared" si="294"/>
        <v>0.5</v>
      </c>
      <c r="AN531" s="19">
        <f t="shared" si="295"/>
        <v>0</v>
      </c>
      <c r="AO531" s="19">
        <f t="shared" si="296"/>
        <v>0</v>
      </c>
      <c r="AP531" s="19">
        <f t="shared" si="297"/>
        <v>0</v>
      </c>
      <c r="AQ531" s="19">
        <f t="shared" si="298"/>
        <v>0</v>
      </c>
      <c r="AR531" s="19">
        <f t="shared" si="299"/>
        <v>0</v>
      </c>
      <c r="AS531" s="19">
        <f t="shared" si="300"/>
        <v>0</v>
      </c>
      <c r="AT531" s="19">
        <f t="shared" si="301"/>
        <v>0</v>
      </c>
      <c r="AU531" s="19">
        <f t="shared" si="302"/>
        <v>0.49180327868852458</v>
      </c>
      <c r="AV531" s="19">
        <f t="shared" si="303"/>
        <v>1</v>
      </c>
      <c r="AW531" s="19">
        <f t="shared" si="304"/>
        <v>1</v>
      </c>
      <c r="AX531" s="19">
        <f t="shared" si="305"/>
        <v>1</v>
      </c>
      <c r="AY531" s="37">
        <v>616</v>
      </c>
      <c r="AZ531" s="22">
        <f t="shared" si="306"/>
        <v>0.5</v>
      </c>
      <c r="BA531" s="22">
        <f t="shared" si="283"/>
        <v>0</v>
      </c>
      <c r="BB531" s="22">
        <f t="shared" si="284"/>
        <v>0</v>
      </c>
      <c r="BC531" s="22">
        <f t="shared" si="285"/>
        <v>0</v>
      </c>
      <c r="BD531" s="22">
        <f t="shared" si="286"/>
        <v>0</v>
      </c>
      <c r="BE531" s="22">
        <f t="shared" si="287"/>
        <v>0</v>
      </c>
      <c r="BF531" s="22">
        <f t="shared" si="288"/>
        <v>0</v>
      </c>
      <c r="BG531" s="22">
        <f t="shared" si="289"/>
        <v>0</v>
      </c>
      <c r="BH531" s="22">
        <f t="shared" si="290"/>
        <v>0.49180327868852458</v>
      </c>
      <c r="BI531" s="22">
        <f t="shared" si="291"/>
        <v>1</v>
      </c>
      <c r="BJ531" s="22">
        <f t="shared" si="292"/>
        <v>1</v>
      </c>
      <c r="BK531" s="22">
        <f t="shared" si="293"/>
        <v>1</v>
      </c>
    </row>
    <row r="532" spans="1:63" x14ac:dyDescent="0.25">
      <c r="A532">
        <v>617</v>
      </c>
      <c r="B532" s="3" t="s">
        <v>472</v>
      </c>
      <c r="C532" s="3" t="s">
        <v>186</v>
      </c>
      <c r="D532" s="18" t="s">
        <v>33</v>
      </c>
      <c r="E532" s="23">
        <v>3447.5417140572099</v>
      </c>
      <c r="F532" s="18" t="s">
        <v>59</v>
      </c>
      <c r="G532" s="18">
        <v>177</v>
      </c>
      <c r="H532" s="18">
        <v>-1</v>
      </c>
      <c r="I532" s="18" t="s">
        <v>17</v>
      </c>
      <c r="J532">
        <v>91</v>
      </c>
      <c r="K532">
        <v>151</v>
      </c>
      <c r="L532">
        <v>244</v>
      </c>
      <c r="M532">
        <v>304</v>
      </c>
      <c r="N532" s="23">
        <v>1.8029182129456101</v>
      </c>
      <c r="O532" s="23">
        <v>33.004941727161103</v>
      </c>
      <c r="P532" s="18" t="s">
        <v>19</v>
      </c>
      <c r="S532" s="4">
        <f t="shared" si="277"/>
        <v>91</v>
      </c>
      <c r="T532" s="4">
        <f t="shared" si="278"/>
        <v>151</v>
      </c>
      <c r="U532" s="9">
        <f t="shared" si="279"/>
        <v>61</v>
      </c>
      <c r="V532" s="9">
        <f t="shared" si="280"/>
        <v>244</v>
      </c>
      <c r="W532" s="9">
        <f t="shared" si="281"/>
        <v>304</v>
      </c>
      <c r="X532" s="9">
        <f t="shared" si="282"/>
        <v>61</v>
      </c>
      <c r="Y532" s="5">
        <v>1</v>
      </c>
      <c r="Z532" s="19"/>
      <c r="AA532" s="19">
        <f t="shared" si="307"/>
        <v>0</v>
      </c>
      <c r="AB532" s="19">
        <f t="shared" si="307"/>
        <v>0</v>
      </c>
      <c r="AC532" s="19">
        <f t="shared" si="307"/>
        <v>0</v>
      </c>
      <c r="AD532" s="19">
        <f t="shared" si="307"/>
        <v>0.49180327868852458</v>
      </c>
      <c r="AE532" s="19">
        <f t="shared" si="307"/>
        <v>1</v>
      </c>
      <c r="AF532" s="19">
        <f t="shared" si="307"/>
        <v>1</v>
      </c>
      <c r="AG532" s="19">
        <f t="shared" si="307"/>
        <v>1</v>
      </c>
      <c r="AH532" s="19">
        <f t="shared" si="307"/>
        <v>1</v>
      </c>
      <c r="AI532" s="19">
        <f t="shared" si="307"/>
        <v>1</v>
      </c>
      <c r="AJ532" s="19">
        <f t="shared" si="307"/>
        <v>0.50819672131147542</v>
      </c>
      <c r="AK532" s="19">
        <f t="shared" si="307"/>
        <v>0</v>
      </c>
      <c r="AL532" s="19">
        <f t="shared" si="307"/>
        <v>0</v>
      </c>
      <c r="AM532" s="19">
        <f t="shared" si="294"/>
        <v>0</v>
      </c>
      <c r="AN532" s="19">
        <f t="shared" si="295"/>
        <v>0</v>
      </c>
      <c r="AO532" s="19">
        <f t="shared" si="296"/>
        <v>0</v>
      </c>
      <c r="AP532" s="19">
        <f t="shared" si="297"/>
        <v>0.49180327868852458</v>
      </c>
      <c r="AQ532" s="19">
        <f t="shared" si="298"/>
        <v>1</v>
      </c>
      <c r="AR532" s="19">
        <f t="shared" si="299"/>
        <v>1</v>
      </c>
      <c r="AS532" s="19">
        <f t="shared" si="300"/>
        <v>1</v>
      </c>
      <c r="AT532" s="19">
        <f t="shared" si="301"/>
        <v>1</v>
      </c>
      <c r="AU532" s="19">
        <f t="shared" si="302"/>
        <v>1</v>
      </c>
      <c r="AV532" s="19">
        <f t="shared" si="303"/>
        <v>0.50819672131147542</v>
      </c>
      <c r="AW532" s="19">
        <f t="shared" si="304"/>
        <v>0</v>
      </c>
      <c r="AX532" s="19">
        <f t="shared" si="305"/>
        <v>0</v>
      </c>
      <c r="AY532" s="37">
        <v>617</v>
      </c>
      <c r="AZ532" s="22">
        <f t="shared" si="306"/>
        <v>0</v>
      </c>
      <c r="BA532" s="22">
        <f t="shared" si="283"/>
        <v>0</v>
      </c>
      <c r="BB532" s="22">
        <f t="shared" si="284"/>
        <v>0</v>
      </c>
      <c r="BC532" s="22">
        <f t="shared" si="285"/>
        <v>0.49180327868852458</v>
      </c>
      <c r="BD532" s="22">
        <f t="shared" si="286"/>
        <v>1</v>
      </c>
      <c r="BE532" s="22">
        <f t="shared" si="287"/>
        <v>1</v>
      </c>
      <c r="BF532" s="22">
        <f t="shared" si="288"/>
        <v>1</v>
      </c>
      <c r="BG532" s="22">
        <f t="shared" si="289"/>
        <v>1</v>
      </c>
      <c r="BH532" s="22">
        <f t="shared" si="290"/>
        <v>1</v>
      </c>
      <c r="BI532" s="22">
        <f t="shared" si="291"/>
        <v>0.50819672131147542</v>
      </c>
      <c r="BJ532" s="22">
        <f t="shared" si="292"/>
        <v>0</v>
      </c>
      <c r="BK532" s="22">
        <f t="shared" si="293"/>
        <v>0</v>
      </c>
    </row>
    <row r="533" spans="1:63" x14ac:dyDescent="0.25">
      <c r="A533">
        <v>618</v>
      </c>
      <c r="B533" s="3" t="s">
        <v>472</v>
      </c>
      <c r="C533" s="3" t="s">
        <v>186</v>
      </c>
      <c r="D533" s="18" t="s">
        <v>45</v>
      </c>
      <c r="E533" s="23">
        <v>3165.95019585914</v>
      </c>
      <c r="F533" s="18" t="s">
        <v>59</v>
      </c>
      <c r="G533" s="18">
        <v>177</v>
      </c>
      <c r="H533" s="18">
        <v>-1</v>
      </c>
      <c r="I533" s="18" t="s">
        <v>17</v>
      </c>
      <c r="J533">
        <v>91</v>
      </c>
      <c r="K533">
        <v>151</v>
      </c>
      <c r="L533">
        <v>244</v>
      </c>
      <c r="M533">
        <v>90</v>
      </c>
      <c r="N533" s="23">
        <v>1.7547413175558799</v>
      </c>
      <c r="O533" s="23">
        <v>32.865477681473898</v>
      </c>
      <c r="P533" s="18" t="s">
        <v>19</v>
      </c>
      <c r="S533" s="4">
        <f t="shared" si="277"/>
        <v>91</v>
      </c>
      <c r="T533" s="4">
        <f t="shared" si="278"/>
        <v>151</v>
      </c>
      <c r="U533" s="9">
        <f t="shared" si="279"/>
        <v>61</v>
      </c>
      <c r="V533" s="9">
        <f t="shared" si="280"/>
        <v>244</v>
      </c>
      <c r="W533" s="9">
        <f t="shared" si="281"/>
        <v>455</v>
      </c>
      <c r="X533" s="9">
        <f t="shared" si="282"/>
        <v>212</v>
      </c>
      <c r="Y533" s="5">
        <v>1</v>
      </c>
      <c r="Z533" s="19"/>
      <c r="AA533" s="19">
        <f t="shared" si="307"/>
        <v>0</v>
      </c>
      <c r="AB533" s="19">
        <f t="shared" si="307"/>
        <v>0</v>
      </c>
      <c r="AC533" s="19">
        <f t="shared" si="307"/>
        <v>0</v>
      </c>
      <c r="AD533" s="19">
        <f t="shared" si="307"/>
        <v>0.49180327868852458</v>
      </c>
      <c r="AE533" s="19">
        <f t="shared" si="307"/>
        <v>1</v>
      </c>
      <c r="AF533" s="19">
        <f t="shared" si="307"/>
        <v>1</v>
      </c>
      <c r="AG533" s="19">
        <f t="shared" si="307"/>
        <v>1</v>
      </c>
      <c r="AH533" s="19">
        <f t="shared" si="307"/>
        <v>1</v>
      </c>
      <c r="AI533" s="19">
        <f t="shared" si="307"/>
        <v>1</v>
      </c>
      <c r="AJ533" s="19">
        <f t="shared" si="307"/>
        <v>0.85849056603773588</v>
      </c>
      <c r="AK533" s="19">
        <f t="shared" si="307"/>
        <v>0.71226415094339623</v>
      </c>
      <c r="AL533" s="19">
        <f t="shared" si="307"/>
        <v>0.570754716981132</v>
      </c>
      <c r="AM533" s="19">
        <f t="shared" si="294"/>
        <v>0.42452830188679247</v>
      </c>
      <c r="AN533" s="19">
        <f t="shared" si="295"/>
        <v>0.27830188679245282</v>
      </c>
      <c r="AO533" s="19">
        <f t="shared" si="296"/>
        <v>0.14622641509433965</v>
      </c>
      <c r="AP533" s="19">
        <f t="shared" si="297"/>
        <v>0.49180327868852458</v>
      </c>
      <c r="AQ533" s="19">
        <f t="shared" si="298"/>
        <v>1</v>
      </c>
      <c r="AR533" s="19">
        <f t="shared" si="299"/>
        <v>1</v>
      </c>
      <c r="AS533" s="19">
        <f t="shared" si="300"/>
        <v>1</v>
      </c>
      <c r="AT533" s="19">
        <f t="shared" si="301"/>
        <v>1</v>
      </c>
      <c r="AU533" s="19">
        <f t="shared" si="302"/>
        <v>1</v>
      </c>
      <c r="AV533" s="19">
        <f t="shared" si="303"/>
        <v>0.85849056603773588</v>
      </c>
      <c r="AW533" s="19">
        <f t="shared" si="304"/>
        <v>0.71226415094339623</v>
      </c>
      <c r="AX533" s="19">
        <f t="shared" si="305"/>
        <v>0.570754716981132</v>
      </c>
      <c r="AY533" s="37">
        <v>618</v>
      </c>
      <c r="AZ533" s="22">
        <f t="shared" si="306"/>
        <v>0.42452830188679247</v>
      </c>
      <c r="BA533" s="22">
        <f t="shared" si="283"/>
        <v>0.27830188679245282</v>
      </c>
      <c r="BB533" s="22">
        <f t="shared" si="284"/>
        <v>0.14622641509433965</v>
      </c>
      <c r="BC533" s="22">
        <f t="shared" si="285"/>
        <v>0.49180327868852458</v>
      </c>
      <c r="BD533" s="22">
        <f t="shared" si="286"/>
        <v>1</v>
      </c>
      <c r="BE533" s="22">
        <f t="shared" si="287"/>
        <v>1</v>
      </c>
      <c r="BF533" s="22">
        <f t="shared" si="288"/>
        <v>1</v>
      </c>
      <c r="BG533" s="22">
        <f t="shared" si="289"/>
        <v>1</v>
      </c>
      <c r="BH533" s="22">
        <f t="shared" si="290"/>
        <v>1</v>
      </c>
      <c r="BI533" s="22">
        <f t="shared" si="291"/>
        <v>0.85849056603773588</v>
      </c>
      <c r="BJ533" s="22">
        <f t="shared" si="292"/>
        <v>0.71226415094339623</v>
      </c>
      <c r="BK533" s="22">
        <f t="shared" si="293"/>
        <v>0.570754716981132</v>
      </c>
    </row>
    <row r="534" spans="1:63" x14ac:dyDescent="0.25">
      <c r="A534">
        <v>619</v>
      </c>
      <c r="B534" s="3" t="s">
        <v>472</v>
      </c>
      <c r="C534" s="3" t="s">
        <v>186</v>
      </c>
      <c r="D534" s="18" t="s">
        <v>49</v>
      </c>
      <c r="E534" s="23">
        <v>4507.3005068737402</v>
      </c>
      <c r="F534" s="18" t="s">
        <v>59</v>
      </c>
      <c r="G534" s="18">
        <v>177</v>
      </c>
      <c r="H534" s="18">
        <v>-1</v>
      </c>
      <c r="I534" s="18" t="s">
        <v>17</v>
      </c>
      <c r="J534">
        <v>91</v>
      </c>
      <c r="K534">
        <v>151</v>
      </c>
      <c r="L534">
        <v>244</v>
      </c>
      <c r="M534">
        <v>90</v>
      </c>
      <c r="N534" s="23">
        <v>1.5862738767375399</v>
      </c>
      <c r="O534" s="23">
        <v>32.889016532858101</v>
      </c>
      <c r="P534" s="18" t="s">
        <v>19</v>
      </c>
      <c r="S534" s="4">
        <f t="shared" si="277"/>
        <v>91</v>
      </c>
      <c r="T534" s="4">
        <f t="shared" si="278"/>
        <v>151</v>
      </c>
      <c r="U534" s="9">
        <f t="shared" si="279"/>
        <v>61</v>
      </c>
      <c r="V534" s="9">
        <f t="shared" si="280"/>
        <v>244</v>
      </c>
      <c r="W534" s="9">
        <f t="shared" si="281"/>
        <v>455</v>
      </c>
      <c r="X534" s="9">
        <f t="shared" si="282"/>
        <v>212</v>
      </c>
      <c r="Y534" s="5">
        <v>1</v>
      </c>
      <c r="Z534" s="19"/>
      <c r="AA534" s="19">
        <f t="shared" si="307"/>
        <v>0</v>
      </c>
      <c r="AB534" s="19">
        <f t="shared" si="307"/>
        <v>0</v>
      </c>
      <c r="AC534" s="19">
        <f t="shared" si="307"/>
        <v>0</v>
      </c>
      <c r="AD534" s="19">
        <f t="shared" si="307"/>
        <v>0.49180327868852458</v>
      </c>
      <c r="AE534" s="19">
        <f t="shared" si="307"/>
        <v>1</v>
      </c>
      <c r="AF534" s="19">
        <f t="shared" si="307"/>
        <v>1</v>
      </c>
      <c r="AG534" s="19">
        <f t="shared" si="307"/>
        <v>1</v>
      </c>
      <c r="AH534" s="19">
        <f t="shared" si="307"/>
        <v>1</v>
      </c>
      <c r="AI534" s="19">
        <f t="shared" si="307"/>
        <v>1</v>
      </c>
      <c r="AJ534" s="19">
        <f t="shared" si="307"/>
        <v>0.85849056603773588</v>
      </c>
      <c r="AK534" s="19">
        <f t="shared" si="307"/>
        <v>0.71226415094339623</v>
      </c>
      <c r="AL534" s="19">
        <f t="shared" si="307"/>
        <v>0.570754716981132</v>
      </c>
      <c r="AM534" s="19">
        <f t="shared" si="294"/>
        <v>0.42452830188679247</v>
      </c>
      <c r="AN534" s="19">
        <f t="shared" si="295"/>
        <v>0.27830188679245282</v>
      </c>
      <c r="AO534" s="19">
        <f t="shared" si="296"/>
        <v>0.14622641509433965</v>
      </c>
      <c r="AP534" s="19">
        <f t="shared" si="297"/>
        <v>0.49180327868852458</v>
      </c>
      <c r="AQ534" s="19">
        <f t="shared" si="298"/>
        <v>1</v>
      </c>
      <c r="AR534" s="19">
        <f t="shared" si="299"/>
        <v>1</v>
      </c>
      <c r="AS534" s="19">
        <f t="shared" si="300"/>
        <v>1</v>
      </c>
      <c r="AT534" s="19">
        <f t="shared" si="301"/>
        <v>1</v>
      </c>
      <c r="AU534" s="19">
        <f t="shared" si="302"/>
        <v>1</v>
      </c>
      <c r="AV534" s="19">
        <f t="shared" si="303"/>
        <v>0.85849056603773588</v>
      </c>
      <c r="AW534" s="19">
        <f t="shared" si="304"/>
        <v>0.71226415094339623</v>
      </c>
      <c r="AX534" s="19">
        <f t="shared" si="305"/>
        <v>0.570754716981132</v>
      </c>
      <c r="AY534" s="37">
        <v>619</v>
      </c>
      <c r="AZ534" s="22">
        <f t="shared" si="306"/>
        <v>0.42452830188679247</v>
      </c>
      <c r="BA534" s="22">
        <f t="shared" si="283"/>
        <v>0.27830188679245282</v>
      </c>
      <c r="BB534" s="22">
        <f t="shared" si="284"/>
        <v>0.14622641509433965</v>
      </c>
      <c r="BC534" s="22">
        <f t="shared" si="285"/>
        <v>0.49180327868852458</v>
      </c>
      <c r="BD534" s="22">
        <f t="shared" si="286"/>
        <v>1</v>
      </c>
      <c r="BE534" s="22">
        <f t="shared" si="287"/>
        <v>1</v>
      </c>
      <c r="BF534" s="22">
        <f t="shared" si="288"/>
        <v>1</v>
      </c>
      <c r="BG534" s="22">
        <f t="shared" si="289"/>
        <v>1</v>
      </c>
      <c r="BH534" s="22">
        <f t="shared" si="290"/>
        <v>1</v>
      </c>
      <c r="BI534" s="22">
        <f t="shared" si="291"/>
        <v>0.85849056603773588</v>
      </c>
      <c r="BJ534" s="22">
        <f t="shared" si="292"/>
        <v>0.71226415094339623</v>
      </c>
      <c r="BK534" s="22">
        <f t="shared" si="293"/>
        <v>0.570754716981132</v>
      </c>
    </row>
    <row r="535" spans="1:63" x14ac:dyDescent="0.25">
      <c r="A535">
        <v>627</v>
      </c>
      <c r="B535" s="3" t="s">
        <v>187</v>
      </c>
      <c r="C535" s="3" t="s">
        <v>187</v>
      </c>
      <c r="D535" s="18" t="s">
        <v>18</v>
      </c>
      <c r="E535" s="23">
        <v>1671.6053584296401</v>
      </c>
      <c r="F535" s="18" t="s">
        <v>16</v>
      </c>
      <c r="G535" s="18">
        <v>232</v>
      </c>
      <c r="H535" s="18" t="s">
        <v>17</v>
      </c>
      <c r="I535" s="18" t="s">
        <v>17</v>
      </c>
      <c r="J535">
        <v>121</v>
      </c>
      <c r="K535">
        <v>243</v>
      </c>
      <c r="L535">
        <v>313</v>
      </c>
      <c r="M535">
        <v>8</v>
      </c>
      <c r="N535" s="23">
        <v>-33.221464544845098</v>
      </c>
      <c r="O535" s="23">
        <v>-57.636210909729101</v>
      </c>
      <c r="P535" s="18" t="s">
        <v>19</v>
      </c>
      <c r="S535" s="4">
        <f t="shared" si="277"/>
        <v>121</v>
      </c>
      <c r="T535" s="4">
        <f t="shared" si="278"/>
        <v>243</v>
      </c>
      <c r="U535" s="9">
        <f t="shared" si="279"/>
        <v>123</v>
      </c>
      <c r="V535" s="9">
        <f t="shared" si="280"/>
        <v>313</v>
      </c>
      <c r="W535" s="9">
        <f t="shared" si="281"/>
        <v>373</v>
      </c>
      <c r="X535" s="9">
        <f t="shared" si="282"/>
        <v>61</v>
      </c>
      <c r="Y535" s="5">
        <v>1</v>
      </c>
      <c r="Z535" s="19"/>
      <c r="AA535" s="19">
        <f t="shared" si="307"/>
        <v>0</v>
      </c>
      <c r="AB535" s="19">
        <f t="shared" si="307"/>
        <v>0</v>
      </c>
      <c r="AC535" s="19">
        <f t="shared" si="307"/>
        <v>0</v>
      </c>
      <c r="AD535" s="19">
        <f t="shared" si="307"/>
        <v>0</v>
      </c>
      <c r="AE535" s="19">
        <f t="shared" si="307"/>
        <v>0.25203252032520324</v>
      </c>
      <c r="AF535" s="19">
        <f t="shared" si="307"/>
        <v>0.49593495934959347</v>
      </c>
      <c r="AG535" s="19">
        <f t="shared" si="307"/>
        <v>0.74796747967479671</v>
      </c>
      <c r="AH535" s="19">
        <f t="shared" si="307"/>
        <v>1</v>
      </c>
      <c r="AI535" s="19">
        <f t="shared" si="307"/>
        <v>1</v>
      </c>
      <c r="AJ535" s="19">
        <f t="shared" si="307"/>
        <v>1</v>
      </c>
      <c r="AK535" s="19">
        <f t="shared" si="307"/>
        <v>1</v>
      </c>
      <c r="AL535" s="19">
        <f t="shared" si="307"/>
        <v>0.63934426229508201</v>
      </c>
      <c r="AM535" s="19">
        <f t="shared" si="294"/>
        <v>0.13114754098360659</v>
      </c>
      <c r="AN535" s="19">
        <f t="shared" si="295"/>
        <v>0</v>
      </c>
      <c r="AO535" s="19">
        <f t="shared" si="296"/>
        <v>0</v>
      </c>
      <c r="AP535" s="19">
        <f t="shared" si="297"/>
        <v>0</v>
      </c>
      <c r="AQ535" s="19">
        <f t="shared" si="298"/>
        <v>0.25203252032520324</v>
      </c>
      <c r="AR535" s="19">
        <f t="shared" si="299"/>
        <v>0.49593495934959347</v>
      </c>
      <c r="AS535" s="19">
        <f t="shared" si="300"/>
        <v>0.74796747967479671</v>
      </c>
      <c r="AT535" s="19">
        <f t="shared" si="301"/>
        <v>1</v>
      </c>
      <c r="AU535" s="19">
        <f t="shared" si="302"/>
        <v>1</v>
      </c>
      <c r="AV535" s="19">
        <f t="shared" si="303"/>
        <v>1</v>
      </c>
      <c r="AW535" s="19">
        <f t="shared" si="304"/>
        <v>1</v>
      </c>
      <c r="AX535" s="19">
        <f t="shared" si="305"/>
        <v>0.63934426229508201</v>
      </c>
      <c r="AY535" s="37">
        <v>627</v>
      </c>
      <c r="AZ535" s="22">
        <f t="shared" si="306"/>
        <v>0.13114754098360659</v>
      </c>
      <c r="BA535" s="22">
        <f t="shared" si="283"/>
        <v>0</v>
      </c>
      <c r="BB535" s="22">
        <f t="shared" si="284"/>
        <v>0</v>
      </c>
      <c r="BC535" s="22">
        <f t="shared" si="285"/>
        <v>0</v>
      </c>
      <c r="BD535" s="22">
        <f t="shared" si="286"/>
        <v>0.25203252032520324</v>
      </c>
      <c r="BE535" s="22">
        <f t="shared" si="287"/>
        <v>0.49593495934959347</v>
      </c>
      <c r="BF535" s="22">
        <f t="shared" si="288"/>
        <v>0.74796747967479671</v>
      </c>
      <c r="BG535" s="22">
        <f t="shared" si="289"/>
        <v>1</v>
      </c>
      <c r="BH535" s="22">
        <f t="shared" si="290"/>
        <v>1</v>
      </c>
      <c r="BI535" s="22">
        <f t="shared" si="291"/>
        <v>1</v>
      </c>
      <c r="BJ535" s="22">
        <f t="shared" si="292"/>
        <v>1</v>
      </c>
      <c r="BK535" s="22">
        <f t="shared" si="293"/>
        <v>0.63934426229508201</v>
      </c>
    </row>
    <row r="536" spans="1:63" x14ac:dyDescent="0.25">
      <c r="A536">
        <v>628</v>
      </c>
      <c r="B536" s="3" t="s">
        <v>187</v>
      </c>
      <c r="C536" s="3" t="s">
        <v>187</v>
      </c>
      <c r="D536" s="18" t="s">
        <v>28</v>
      </c>
      <c r="E536" s="23">
        <v>995.90304441054002</v>
      </c>
      <c r="F536" s="18" t="s">
        <v>16</v>
      </c>
      <c r="G536" s="18">
        <v>232</v>
      </c>
      <c r="H536" s="18" t="s">
        <v>17</v>
      </c>
      <c r="I536" s="18" t="s">
        <v>17</v>
      </c>
      <c r="J536">
        <v>161</v>
      </c>
      <c r="K536">
        <v>202</v>
      </c>
      <c r="L536">
        <v>313</v>
      </c>
      <c r="M536">
        <v>18</v>
      </c>
      <c r="N536" s="23">
        <v>-33.333150951535401</v>
      </c>
      <c r="O536" s="23">
        <v>-57.6128681479452</v>
      </c>
      <c r="P536" s="18" t="s">
        <v>19</v>
      </c>
      <c r="Q536" t="s">
        <v>35</v>
      </c>
      <c r="S536" s="4">
        <f t="shared" si="277"/>
        <v>161</v>
      </c>
      <c r="T536" s="4">
        <f t="shared" si="278"/>
        <v>202</v>
      </c>
      <c r="U536" s="9">
        <f t="shared" si="279"/>
        <v>42</v>
      </c>
      <c r="V536" s="9">
        <f t="shared" si="280"/>
        <v>313</v>
      </c>
      <c r="W536" s="9">
        <f t="shared" si="281"/>
        <v>383</v>
      </c>
      <c r="X536" s="9">
        <f t="shared" si="282"/>
        <v>71</v>
      </c>
      <c r="Y536" s="5">
        <v>1</v>
      </c>
      <c r="Z536" s="19"/>
      <c r="AA536" s="19">
        <f t="shared" si="307"/>
        <v>0</v>
      </c>
      <c r="AB536" s="19">
        <f t="shared" si="307"/>
        <v>0</v>
      </c>
      <c r="AC536" s="19">
        <f t="shared" si="307"/>
        <v>0</v>
      </c>
      <c r="AD536" s="19">
        <f t="shared" si="307"/>
        <v>0</v>
      </c>
      <c r="AE536" s="19">
        <f t="shared" si="307"/>
        <v>0</v>
      </c>
      <c r="AF536" s="19">
        <f t="shared" si="307"/>
        <v>0.5</v>
      </c>
      <c r="AG536" s="19">
        <f t="shared" si="307"/>
        <v>1</v>
      </c>
      <c r="AH536" s="19">
        <f t="shared" si="307"/>
        <v>1</v>
      </c>
      <c r="AI536" s="19">
        <f t="shared" si="307"/>
        <v>1</v>
      </c>
      <c r="AJ536" s="19">
        <f t="shared" si="307"/>
        <v>1</v>
      </c>
      <c r="AK536" s="19">
        <f t="shared" si="307"/>
        <v>1</v>
      </c>
      <c r="AL536" s="19">
        <f t="shared" si="307"/>
        <v>0.6901408450704225</v>
      </c>
      <c r="AM536" s="19">
        <f t="shared" si="294"/>
        <v>0.25352112676056338</v>
      </c>
      <c r="AN536" s="19">
        <f t="shared" si="295"/>
        <v>0</v>
      </c>
      <c r="AO536" s="19">
        <f t="shared" si="296"/>
        <v>0</v>
      </c>
      <c r="AP536" s="19">
        <f t="shared" si="297"/>
        <v>0</v>
      </c>
      <c r="AQ536" s="19">
        <f t="shared" si="298"/>
        <v>0</v>
      </c>
      <c r="AR536" s="19">
        <f t="shared" si="299"/>
        <v>0.5</v>
      </c>
      <c r="AS536" s="19">
        <f t="shared" si="300"/>
        <v>1</v>
      </c>
      <c r="AT536" s="19">
        <f t="shared" si="301"/>
        <v>1</v>
      </c>
      <c r="AU536" s="19">
        <f t="shared" si="302"/>
        <v>1</v>
      </c>
      <c r="AV536" s="19">
        <f t="shared" si="303"/>
        <v>1</v>
      </c>
      <c r="AW536" s="19">
        <f t="shared" si="304"/>
        <v>1</v>
      </c>
      <c r="AX536" s="19">
        <f t="shared" si="305"/>
        <v>0.6901408450704225</v>
      </c>
      <c r="AY536" s="37">
        <v>628</v>
      </c>
      <c r="AZ536" s="22">
        <f t="shared" si="306"/>
        <v>0.25352112676056338</v>
      </c>
      <c r="BA536" s="22">
        <f t="shared" si="283"/>
        <v>0</v>
      </c>
      <c r="BB536" s="22">
        <f t="shared" si="284"/>
        <v>0</v>
      </c>
      <c r="BC536" s="22">
        <f t="shared" si="285"/>
        <v>0</v>
      </c>
      <c r="BD536" s="22">
        <f t="shared" si="286"/>
        <v>0</v>
      </c>
      <c r="BE536" s="22">
        <f t="shared" si="287"/>
        <v>0.5</v>
      </c>
      <c r="BF536" s="22">
        <f t="shared" si="288"/>
        <v>1</v>
      </c>
      <c r="BG536" s="22">
        <f t="shared" si="289"/>
        <v>1</v>
      </c>
      <c r="BH536" s="22">
        <f t="shared" si="290"/>
        <v>1</v>
      </c>
      <c r="BI536" s="22">
        <f t="shared" si="291"/>
        <v>1</v>
      </c>
      <c r="BJ536" s="22">
        <f t="shared" si="292"/>
        <v>1</v>
      </c>
      <c r="BK536" s="22">
        <f t="shared" si="293"/>
        <v>0.6901408450704225</v>
      </c>
    </row>
    <row r="537" spans="1:63" x14ac:dyDescent="0.25">
      <c r="A537">
        <v>629</v>
      </c>
      <c r="B537" s="3" t="s">
        <v>187</v>
      </c>
      <c r="C537" s="3" t="s">
        <v>187</v>
      </c>
      <c r="D537" s="18" t="s">
        <v>20</v>
      </c>
      <c r="E537" s="23">
        <v>526.20891010065498</v>
      </c>
      <c r="F537" s="18" t="s">
        <v>16</v>
      </c>
      <c r="G537" s="18">
        <v>232</v>
      </c>
      <c r="H537" s="18" t="s">
        <v>17</v>
      </c>
      <c r="I537" s="18" t="s">
        <v>17</v>
      </c>
      <c r="J537">
        <v>213</v>
      </c>
      <c r="K537">
        <v>365</v>
      </c>
      <c r="L537">
        <v>80</v>
      </c>
      <c r="M537">
        <v>131</v>
      </c>
      <c r="N537" s="23">
        <v>-33.574812830361303</v>
      </c>
      <c r="O537" s="23">
        <v>-57.001827016568299</v>
      </c>
      <c r="P537" s="18" t="s">
        <v>19</v>
      </c>
      <c r="S537" s="4">
        <f t="shared" si="277"/>
        <v>213</v>
      </c>
      <c r="T537" s="4">
        <f t="shared" si="278"/>
        <v>365</v>
      </c>
      <c r="U537" s="9">
        <f t="shared" si="279"/>
        <v>153</v>
      </c>
      <c r="V537" s="9">
        <f t="shared" si="280"/>
        <v>445</v>
      </c>
      <c r="W537" s="9">
        <f t="shared" si="281"/>
        <v>496</v>
      </c>
      <c r="X537" s="9">
        <f t="shared" si="282"/>
        <v>52</v>
      </c>
      <c r="Y537" s="5">
        <v>1</v>
      </c>
      <c r="Z537" s="19"/>
      <c r="AA537" s="19">
        <f t="shared" si="307"/>
        <v>0</v>
      </c>
      <c r="AB537" s="19">
        <f t="shared" si="307"/>
        <v>0</v>
      </c>
      <c r="AC537" s="19">
        <f t="shared" si="307"/>
        <v>0</v>
      </c>
      <c r="AD537" s="19">
        <f t="shared" si="307"/>
        <v>0</v>
      </c>
      <c r="AE537" s="19">
        <f t="shared" si="307"/>
        <v>0</v>
      </c>
      <c r="AF537" s="19">
        <f t="shared" si="307"/>
        <v>0</v>
      </c>
      <c r="AG537" s="19">
        <f t="shared" si="307"/>
        <v>0</v>
      </c>
      <c r="AH537" s="19">
        <f t="shared" si="307"/>
        <v>0.20261437908496732</v>
      </c>
      <c r="AI537" s="19">
        <f t="shared" si="307"/>
        <v>0.39869281045751637</v>
      </c>
      <c r="AJ537" s="19">
        <f t="shared" si="307"/>
        <v>0.60130718954248363</v>
      </c>
      <c r="AK537" s="19">
        <f t="shared" si="307"/>
        <v>0.79738562091503273</v>
      </c>
      <c r="AL537" s="19">
        <f t="shared" si="307"/>
        <v>1</v>
      </c>
      <c r="AM537" s="19">
        <f t="shared" si="294"/>
        <v>1</v>
      </c>
      <c r="AN537" s="19">
        <f t="shared" si="295"/>
        <v>1</v>
      </c>
      <c r="AO537" s="19">
        <f t="shared" si="296"/>
        <v>1</v>
      </c>
      <c r="AP537" s="19">
        <f t="shared" si="297"/>
        <v>0.78846153846153844</v>
      </c>
      <c r="AQ537" s="19">
        <f t="shared" si="298"/>
        <v>0.21153846153846156</v>
      </c>
      <c r="AR537" s="19">
        <f t="shared" si="299"/>
        <v>0</v>
      </c>
      <c r="AS537" s="19">
        <f t="shared" si="300"/>
        <v>0</v>
      </c>
      <c r="AT537" s="19">
        <f t="shared" si="301"/>
        <v>0.20261437908496732</v>
      </c>
      <c r="AU537" s="19">
        <f t="shared" si="302"/>
        <v>0.39869281045751637</v>
      </c>
      <c r="AV537" s="19">
        <f t="shared" si="303"/>
        <v>0.60130718954248363</v>
      </c>
      <c r="AW537" s="19">
        <f t="shared" si="304"/>
        <v>0.79738562091503273</v>
      </c>
      <c r="AX537" s="19">
        <f t="shared" si="305"/>
        <v>1</v>
      </c>
      <c r="AY537" s="37">
        <v>629</v>
      </c>
      <c r="AZ537" s="22">
        <f t="shared" si="306"/>
        <v>1</v>
      </c>
      <c r="BA537" s="22">
        <f t="shared" si="283"/>
        <v>1</v>
      </c>
      <c r="BB537" s="22">
        <f t="shared" si="284"/>
        <v>1</v>
      </c>
      <c r="BC537" s="22">
        <f t="shared" si="285"/>
        <v>0.78846153846153844</v>
      </c>
      <c r="BD537" s="22">
        <f t="shared" si="286"/>
        <v>0.21153846153846156</v>
      </c>
      <c r="BE537" s="22">
        <f t="shared" si="287"/>
        <v>0</v>
      </c>
      <c r="BF537" s="22">
        <f t="shared" si="288"/>
        <v>0</v>
      </c>
      <c r="BG537" s="22">
        <f t="shared" si="289"/>
        <v>0.20261437908496732</v>
      </c>
      <c r="BH537" s="22">
        <f t="shared" si="290"/>
        <v>0.39869281045751637</v>
      </c>
      <c r="BI537" s="22">
        <f t="shared" si="291"/>
        <v>0.60130718954248363</v>
      </c>
      <c r="BJ537" s="22">
        <f t="shared" si="292"/>
        <v>0.79738562091503273</v>
      </c>
      <c r="BK537" s="22">
        <f t="shared" si="293"/>
        <v>1</v>
      </c>
    </row>
    <row r="538" spans="1:63" x14ac:dyDescent="0.25">
      <c r="A538">
        <v>630</v>
      </c>
      <c r="B538" s="3" t="s">
        <v>187</v>
      </c>
      <c r="C538" s="3" t="s">
        <v>187</v>
      </c>
      <c r="D538" s="18" t="s">
        <v>29</v>
      </c>
      <c r="E538" s="23">
        <v>1472.81103747524</v>
      </c>
      <c r="F538" s="18" t="s">
        <v>16</v>
      </c>
      <c r="G538" s="18">
        <v>232</v>
      </c>
      <c r="H538" s="18" t="s">
        <v>17</v>
      </c>
      <c r="I538" s="18" t="s">
        <v>17</v>
      </c>
      <c r="J538">
        <v>274</v>
      </c>
      <c r="K538">
        <v>353</v>
      </c>
      <c r="L538">
        <v>70</v>
      </c>
      <c r="M538">
        <v>151</v>
      </c>
      <c r="N538" s="23">
        <v>-32.486226624338599</v>
      </c>
      <c r="O538" s="23">
        <v>-54.914226592722002</v>
      </c>
      <c r="P538" s="18" t="s">
        <v>19</v>
      </c>
      <c r="S538" s="4">
        <f t="shared" si="277"/>
        <v>274</v>
      </c>
      <c r="T538" s="4">
        <f t="shared" si="278"/>
        <v>353</v>
      </c>
      <c r="U538" s="9">
        <f t="shared" si="279"/>
        <v>80</v>
      </c>
      <c r="V538" s="9">
        <f t="shared" si="280"/>
        <v>435</v>
      </c>
      <c r="W538" s="9">
        <f t="shared" si="281"/>
        <v>516</v>
      </c>
      <c r="X538" s="9">
        <f t="shared" si="282"/>
        <v>82</v>
      </c>
      <c r="Y538" s="5">
        <v>1</v>
      </c>
      <c r="Z538" s="19"/>
      <c r="AA538" s="19">
        <f t="shared" si="307"/>
        <v>0</v>
      </c>
      <c r="AB538" s="19">
        <f t="shared" si="307"/>
        <v>0</v>
      </c>
      <c r="AC538" s="19">
        <f t="shared" si="307"/>
        <v>0</v>
      </c>
      <c r="AD538" s="19">
        <f t="shared" si="307"/>
        <v>0</v>
      </c>
      <c r="AE538" s="19">
        <f t="shared" si="307"/>
        <v>0</v>
      </c>
      <c r="AF538" s="19">
        <f t="shared" si="307"/>
        <v>0</v>
      </c>
      <c r="AG538" s="19">
        <f t="shared" si="307"/>
        <v>0</v>
      </c>
      <c r="AH538" s="19">
        <f t="shared" si="307"/>
        <v>0</v>
      </c>
      <c r="AI538" s="19">
        <f t="shared" si="307"/>
        <v>0</v>
      </c>
      <c r="AJ538" s="19">
        <f t="shared" si="307"/>
        <v>0.38750000000000001</v>
      </c>
      <c r="AK538" s="19">
        <f t="shared" si="307"/>
        <v>0.76249999999999996</v>
      </c>
      <c r="AL538" s="19">
        <f t="shared" si="307"/>
        <v>1</v>
      </c>
      <c r="AM538" s="19">
        <f t="shared" si="294"/>
        <v>1</v>
      </c>
      <c r="AN538" s="19">
        <f t="shared" si="295"/>
        <v>1</v>
      </c>
      <c r="AO538" s="19">
        <f t="shared" si="296"/>
        <v>1</v>
      </c>
      <c r="AP538" s="19">
        <f t="shared" si="297"/>
        <v>0.74390243902439024</v>
      </c>
      <c r="AQ538" s="19">
        <f t="shared" si="298"/>
        <v>0.37804878048780488</v>
      </c>
      <c r="AR538" s="19">
        <f t="shared" si="299"/>
        <v>0</v>
      </c>
      <c r="AS538" s="19">
        <f t="shared" si="300"/>
        <v>0</v>
      </c>
      <c r="AT538" s="19">
        <f t="shared" si="301"/>
        <v>0</v>
      </c>
      <c r="AU538" s="19">
        <f t="shared" si="302"/>
        <v>0</v>
      </c>
      <c r="AV538" s="19">
        <f t="shared" si="303"/>
        <v>0.38750000000000001</v>
      </c>
      <c r="AW538" s="19">
        <f t="shared" si="304"/>
        <v>0.76249999999999996</v>
      </c>
      <c r="AX538" s="19">
        <f t="shared" si="305"/>
        <v>1</v>
      </c>
      <c r="AY538" s="37">
        <v>630</v>
      </c>
      <c r="AZ538" s="22">
        <f t="shared" si="306"/>
        <v>1</v>
      </c>
      <c r="BA538" s="22">
        <f t="shared" si="283"/>
        <v>1</v>
      </c>
      <c r="BB538" s="22">
        <f t="shared" si="284"/>
        <v>1</v>
      </c>
      <c r="BC538" s="22">
        <f t="shared" si="285"/>
        <v>0.74390243902439024</v>
      </c>
      <c r="BD538" s="22">
        <f t="shared" si="286"/>
        <v>0.37804878048780488</v>
      </c>
      <c r="BE538" s="22">
        <f t="shared" si="287"/>
        <v>0</v>
      </c>
      <c r="BF538" s="22">
        <f t="shared" si="288"/>
        <v>0</v>
      </c>
      <c r="BG538" s="22">
        <f t="shared" si="289"/>
        <v>0</v>
      </c>
      <c r="BH538" s="22">
        <f t="shared" si="290"/>
        <v>0</v>
      </c>
      <c r="BI538" s="22">
        <f t="shared" si="291"/>
        <v>0.38750000000000001</v>
      </c>
      <c r="BJ538" s="22">
        <f t="shared" si="292"/>
        <v>0.76249999999999996</v>
      </c>
      <c r="BK538" s="22">
        <f t="shared" si="293"/>
        <v>1</v>
      </c>
    </row>
    <row r="539" spans="1:63" x14ac:dyDescent="0.25">
      <c r="A539">
        <v>631</v>
      </c>
      <c r="B539" s="3" t="s">
        <v>187</v>
      </c>
      <c r="C539" s="3" t="s">
        <v>187</v>
      </c>
      <c r="D539" s="18" t="s">
        <v>30</v>
      </c>
      <c r="E539" s="23">
        <v>254.26022418686901</v>
      </c>
      <c r="F539" s="18" t="s">
        <v>16</v>
      </c>
      <c r="G539" s="18">
        <v>232</v>
      </c>
      <c r="H539" s="18" t="s">
        <v>17</v>
      </c>
      <c r="I539" s="18" t="s">
        <v>17</v>
      </c>
      <c r="J539">
        <v>274</v>
      </c>
      <c r="K539">
        <v>353</v>
      </c>
      <c r="L539">
        <v>81</v>
      </c>
      <c r="M539">
        <v>151</v>
      </c>
      <c r="N539" s="23">
        <v>-33.506773049837797</v>
      </c>
      <c r="O539" s="23">
        <v>-57.235940181821903</v>
      </c>
      <c r="P539" s="18" t="s">
        <v>19</v>
      </c>
      <c r="S539" s="4">
        <f t="shared" si="277"/>
        <v>274</v>
      </c>
      <c r="T539" s="4">
        <f t="shared" si="278"/>
        <v>353</v>
      </c>
      <c r="U539" s="9">
        <f t="shared" si="279"/>
        <v>80</v>
      </c>
      <c r="V539" s="9">
        <f t="shared" si="280"/>
        <v>446</v>
      </c>
      <c r="W539" s="9">
        <f t="shared" si="281"/>
        <v>516</v>
      </c>
      <c r="X539" s="9">
        <f t="shared" si="282"/>
        <v>71</v>
      </c>
      <c r="Y539" s="5">
        <v>1</v>
      </c>
      <c r="Z539" s="19"/>
      <c r="AA539" s="19">
        <f t="shared" si="307"/>
        <v>0</v>
      </c>
      <c r="AB539" s="19">
        <f t="shared" si="307"/>
        <v>0</v>
      </c>
      <c r="AC539" s="19">
        <f t="shared" si="307"/>
        <v>0</v>
      </c>
      <c r="AD539" s="19">
        <f t="shared" si="307"/>
        <v>0</v>
      </c>
      <c r="AE539" s="19">
        <f t="shared" si="307"/>
        <v>0</v>
      </c>
      <c r="AF539" s="19">
        <f t="shared" si="307"/>
        <v>0</v>
      </c>
      <c r="AG539" s="19">
        <f t="shared" si="307"/>
        <v>0</v>
      </c>
      <c r="AH539" s="19">
        <f t="shared" si="307"/>
        <v>0</v>
      </c>
      <c r="AI539" s="19">
        <f t="shared" si="307"/>
        <v>0</v>
      </c>
      <c r="AJ539" s="19">
        <f t="shared" si="307"/>
        <v>0.38750000000000001</v>
      </c>
      <c r="AK539" s="19">
        <f t="shared" si="307"/>
        <v>0.76249999999999996</v>
      </c>
      <c r="AL539" s="19">
        <f t="shared" si="307"/>
        <v>1</v>
      </c>
      <c r="AM539" s="19">
        <f t="shared" si="294"/>
        <v>1</v>
      </c>
      <c r="AN539" s="19">
        <f t="shared" si="295"/>
        <v>1</v>
      </c>
      <c r="AO539" s="19">
        <f t="shared" si="296"/>
        <v>1</v>
      </c>
      <c r="AP539" s="19">
        <f t="shared" si="297"/>
        <v>0.85915492957746475</v>
      </c>
      <c r="AQ539" s="19">
        <f t="shared" si="298"/>
        <v>0.43661971830985913</v>
      </c>
      <c r="AR539" s="19">
        <f t="shared" si="299"/>
        <v>0</v>
      </c>
      <c r="AS539" s="19">
        <f t="shared" si="300"/>
        <v>0</v>
      </c>
      <c r="AT539" s="19">
        <f t="shared" si="301"/>
        <v>0</v>
      </c>
      <c r="AU539" s="19">
        <f t="shared" si="302"/>
        <v>0</v>
      </c>
      <c r="AV539" s="19">
        <f t="shared" si="303"/>
        <v>0.38750000000000001</v>
      </c>
      <c r="AW539" s="19">
        <f t="shared" si="304"/>
        <v>0.76249999999999996</v>
      </c>
      <c r="AX539" s="19">
        <f t="shared" si="305"/>
        <v>1</v>
      </c>
      <c r="AY539" s="37">
        <v>631</v>
      </c>
      <c r="AZ539" s="22">
        <f t="shared" si="306"/>
        <v>1</v>
      </c>
      <c r="BA539" s="22">
        <f t="shared" si="283"/>
        <v>1</v>
      </c>
      <c r="BB539" s="22">
        <f t="shared" si="284"/>
        <v>1</v>
      </c>
      <c r="BC539" s="22">
        <f t="shared" si="285"/>
        <v>0.85915492957746475</v>
      </c>
      <c r="BD539" s="22">
        <f t="shared" si="286"/>
        <v>0.43661971830985913</v>
      </c>
      <c r="BE539" s="22">
        <f t="shared" si="287"/>
        <v>0</v>
      </c>
      <c r="BF539" s="22">
        <f t="shared" si="288"/>
        <v>0</v>
      </c>
      <c r="BG539" s="22">
        <f t="shared" si="289"/>
        <v>0</v>
      </c>
      <c r="BH539" s="22">
        <f t="shared" si="290"/>
        <v>0</v>
      </c>
      <c r="BI539" s="22">
        <f t="shared" si="291"/>
        <v>0.38750000000000001</v>
      </c>
      <c r="BJ539" s="22">
        <f t="shared" si="292"/>
        <v>0.76249999999999996</v>
      </c>
      <c r="BK539" s="22">
        <f t="shared" si="293"/>
        <v>1</v>
      </c>
    </row>
    <row r="540" spans="1:63" x14ac:dyDescent="0.25">
      <c r="A540">
        <v>632</v>
      </c>
      <c r="B540" s="3" t="s">
        <v>187</v>
      </c>
      <c r="C540" s="3" t="s">
        <v>187</v>
      </c>
      <c r="D540" s="18" t="s">
        <v>25</v>
      </c>
      <c r="E540" s="23">
        <v>95.370415260567299</v>
      </c>
      <c r="F540" s="18" t="s">
        <v>16</v>
      </c>
      <c r="G540" s="18">
        <v>232</v>
      </c>
      <c r="H540" s="18" t="s">
        <v>17</v>
      </c>
      <c r="I540" s="18" t="s">
        <v>17</v>
      </c>
      <c r="J540">
        <v>192</v>
      </c>
      <c r="K540">
        <v>262</v>
      </c>
      <c r="L540">
        <v>313</v>
      </c>
      <c r="M540">
        <v>50</v>
      </c>
      <c r="N540" s="23">
        <v>-34.107138730215397</v>
      </c>
      <c r="O540" s="23">
        <v>-56.349926729848796</v>
      </c>
      <c r="P540" s="18" t="s">
        <v>19</v>
      </c>
      <c r="S540" s="4">
        <f t="shared" si="277"/>
        <v>192</v>
      </c>
      <c r="T540" s="4">
        <f t="shared" si="278"/>
        <v>262</v>
      </c>
      <c r="U540" s="9">
        <f t="shared" si="279"/>
        <v>71</v>
      </c>
      <c r="V540" s="9">
        <f t="shared" si="280"/>
        <v>313</v>
      </c>
      <c r="W540" s="9">
        <f t="shared" si="281"/>
        <v>415</v>
      </c>
      <c r="X540" s="9">
        <f t="shared" si="282"/>
        <v>103</v>
      </c>
      <c r="Y540" s="5">
        <v>1</v>
      </c>
      <c r="Z540" s="19"/>
      <c r="AA540" s="19">
        <f t="shared" si="307"/>
        <v>0</v>
      </c>
      <c r="AB540" s="19">
        <f t="shared" si="307"/>
        <v>0</v>
      </c>
      <c r="AC540" s="19">
        <f t="shared" si="307"/>
        <v>0</v>
      </c>
      <c r="AD540" s="19">
        <f t="shared" si="307"/>
        <v>0</v>
      </c>
      <c r="AE540" s="19">
        <f t="shared" si="307"/>
        <v>0</v>
      </c>
      <c r="AF540" s="19">
        <f t="shared" si="307"/>
        <v>0</v>
      </c>
      <c r="AG540" s="19">
        <f t="shared" si="307"/>
        <v>0.29577464788732394</v>
      </c>
      <c r="AH540" s="19">
        <f t="shared" si="307"/>
        <v>0.73239436619718312</v>
      </c>
      <c r="AI540" s="19">
        <f t="shared" si="307"/>
        <v>1</v>
      </c>
      <c r="AJ540" s="19">
        <f t="shared" si="307"/>
        <v>1</v>
      </c>
      <c r="AK540" s="19">
        <f t="shared" si="307"/>
        <v>1</v>
      </c>
      <c r="AL540" s="19">
        <f t="shared" si="307"/>
        <v>0.78640776699029125</v>
      </c>
      <c r="AM540" s="19">
        <f t="shared" si="294"/>
        <v>0.4854368932038835</v>
      </c>
      <c r="AN540" s="19">
        <f t="shared" si="295"/>
        <v>0.18446601941747576</v>
      </c>
      <c r="AO540" s="19">
        <f t="shared" si="296"/>
        <v>0</v>
      </c>
      <c r="AP540" s="19">
        <f t="shared" si="297"/>
        <v>0</v>
      </c>
      <c r="AQ540" s="19">
        <f t="shared" si="298"/>
        <v>0</v>
      </c>
      <c r="AR540" s="19">
        <f t="shared" si="299"/>
        <v>0</v>
      </c>
      <c r="AS540" s="19">
        <f t="shared" si="300"/>
        <v>0.29577464788732394</v>
      </c>
      <c r="AT540" s="19">
        <f t="shared" si="301"/>
        <v>0.73239436619718312</v>
      </c>
      <c r="AU540" s="19">
        <f t="shared" si="302"/>
        <v>1</v>
      </c>
      <c r="AV540" s="19">
        <f t="shared" si="303"/>
        <v>1</v>
      </c>
      <c r="AW540" s="19">
        <f t="shared" si="304"/>
        <v>1</v>
      </c>
      <c r="AX540" s="19">
        <f t="shared" si="305"/>
        <v>0.78640776699029125</v>
      </c>
      <c r="AY540" s="37">
        <v>632</v>
      </c>
      <c r="AZ540" s="22">
        <f t="shared" si="306"/>
        <v>0.4854368932038835</v>
      </c>
      <c r="BA540" s="22">
        <f t="shared" si="283"/>
        <v>0.18446601941747576</v>
      </c>
      <c r="BB540" s="22">
        <f t="shared" si="284"/>
        <v>0</v>
      </c>
      <c r="BC540" s="22">
        <f t="shared" si="285"/>
        <v>0</v>
      </c>
      <c r="BD540" s="22">
        <f t="shared" si="286"/>
        <v>0</v>
      </c>
      <c r="BE540" s="22">
        <f t="shared" si="287"/>
        <v>0</v>
      </c>
      <c r="BF540" s="22">
        <f t="shared" si="288"/>
        <v>0.29577464788732394</v>
      </c>
      <c r="BG540" s="22">
        <f t="shared" si="289"/>
        <v>0.73239436619718312</v>
      </c>
      <c r="BH540" s="22">
        <f t="shared" si="290"/>
        <v>1</v>
      </c>
      <c r="BI540" s="22">
        <f t="shared" si="291"/>
        <v>1</v>
      </c>
      <c r="BJ540" s="22">
        <f t="shared" si="292"/>
        <v>1</v>
      </c>
      <c r="BK540" s="22">
        <f t="shared" si="293"/>
        <v>0.78640776699029125</v>
      </c>
    </row>
    <row r="541" spans="1:63" x14ac:dyDescent="0.25">
      <c r="A541">
        <v>633</v>
      </c>
      <c r="B541" s="3" t="s">
        <v>187</v>
      </c>
      <c r="C541" s="3" t="s">
        <v>187</v>
      </c>
      <c r="D541" s="18" t="s">
        <v>49</v>
      </c>
      <c r="E541" s="23">
        <v>62.561152967686198</v>
      </c>
      <c r="F541" s="18" t="s">
        <v>16</v>
      </c>
      <c r="G541" s="18">
        <v>232</v>
      </c>
      <c r="H541" s="18" t="s">
        <v>17</v>
      </c>
      <c r="I541" s="18" t="s">
        <v>17</v>
      </c>
      <c r="J541">
        <v>222</v>
      </c>
      <c r="K541">
        <v>263</v>
      </c>
      <c r="L541">
        <v>344</v>
      </c>
      <c r="M541">
        <v>18</v>
      </c>
      <c r="N541" s="23">
        <v>-33.1892259463351</v>
      </c>
      <c r="O541" s="23">
        <v>-56.656612533601297</v>
      </c>
      <c r="P541" s="18" t="s">
        <v>19</v>
      </c>
      <c r="S541" s="4">
        <f t="shared" si="277"/>
        <v>222</v>
      </c>
      <c r="T541" s="4">
        <f t="shared" si="278"/>
        <v>263</v>
      </c>
      <c r="U541" s="9">
        <f t="shared" si="279"/>
        <v>42</v>
      </c>
      <c r="V541" s="9">
        <f t="shared" si="280"/>
        <v>344</v>
      </c>
      <c r="W541" s="9">
        <f t="shared" si="281"/>
        <v>383</v>
      </c>
      <c r="X541" s="9">
        <f t="shared" si="282"/>
        <v>40</v>
      </c>
      <c r="Y541" s="5">
        <v>1</v>
      </c>
      <c r="Z541" s="19"/>
      <c r="AA541" s="19">
        <f t="shared" si="307"/>
        <v>0</v>
      </c>
      <c r="AB541" s="19">
        <f t="shared" si="307"/>
        <v>0</v>
      </c>
      <c r="AC541" s="19">
        <f t="shared" si="307"/>
        <v>0</v>
      </c>
      <c r="AD541" s="19">
        <f t="shared" si="307"/>
        <v>0</v>
      </c>
      <c r="AE541" s="19">
        <f t="shared" si="307"/>
        <v>0</v>
      </c>
      <c r="AF541" s="19">
        <f t="shared" si="307"/>
        <v>0</v>
      </c>
      <c r="AG541" s="19">
        <f t="shared" si="307"/>
        <v>0</v>
      </c>
      <c r="AH541" s="19">
        <f t="shared" si="307"/>
        <v>0.52380952380952384</v>
      </c>
      <c r="AI541" s="19">
        <f t="shared" si="307"/>
        <v>1</v>
      </c>
      <c r="AJ541" s="19">
        <f t="shared" si="307"/>
        <v>1</v>
      </c>
      <c r="AK541" s="19">
        <f t="shared" si="307"/>
        <v>1</v>
      </c>
      <c r="AL541" s="19">
        <f t="shared" si="307"/>
        <v>1</v>
      </c>
      <c r="AM541" s="19">
        <f t="shared" si="294"/>
        <v>0.44999999999999996</v>
      </c>
      <c r="AN541" s="19">
        <f t="shared" si="295"/>
        <v>0</v>
      </c>
      <c r="AO541" s="19">
        <f t="shared" si="296"/>
        <v>0</v>
      </c>
      <c r="AP541" s="19">
        <f t="shared" si="297"/>
        <v>0</v>
      </c>
      <c r="AQ541" s="19">
        <f t="shared" si="298"/>
        <v>0</v>
      </c>
      <c r="AR541" s="19">
        <f t="shared" si="299"/>
        <v>0</v>
      </c>
      <c r="AS541" s="19">
        <f t="shared" si="300"/>
        <v>0</v>
      </c>
      <c r="AT541" s="19">
        <f t="shared" si="301"/>
        <v>0.52380952380952384</v>
      </c>
      <c r="AU541" s="19">
        <f t="shared" si="302"/>
        <v>1</v>
      </c>
      <c r="AV541" s="19">
        <f t="shared" si="303"/>
        <v>1</v>
      </c>
      <c r="AW541" s="19">
        <f t="shared" si="304"/>
        <v>1</v>
      </c>
      <c r="AX541" s="19">
        <f t="shared" si="305"/>
        <v>1</v>
      </c>
      <c r="AY541" s="37">
        <v>633</v>
      </c>
      <c r="AZ541" s="22">
        <f t="shared" si="306"/>
        <v>0.44999999999999996</v>
      </c>
      <c r="BA541" s="22">
        <f t="shared" si="283"/>
        <v>0</v>
      </c>
      <c r="BB541" s="22">
        <f t="shared" si="284"/>
        <v>0</v>
      </c>
      <c r="BC541" s="22">
        <f t="shared" si="285"/>
        <v>0</v>
      </c>
      <c r="BD541" s="22">
        <f t="shared" si="286"/>
        <v>0</v>
      </c>
      <c r="BE541" s="22">
        <f t="shared" si="287"/>
        <v>0</v>
      </c>
      <c r="BF541" s="22">
        <f t="shared" si="288"/>
        <v>0</v>
      </c>
      <c r="BG541" s="22">
        <f t="shared" si="289"/>
        <v>0.52380952380952384</v>
      </c>
      <c r="BH541" s="22">
        <f t="shared" si="290"/>
        <v>1</v>
      </c>
      <c r="BI541" s="22">
        <f t="shared" si="291"/>
        <v>1</v>
      </c>
      <c r="BJ541" s="22">
        <f t="shared" si="292"/>
        <v>1</v>
      </c>
      <c r="BK541" s="22">
        <f t="shared" si="293"/>
        <v>1</v>
      </c>
    </row>
    <row r="542" spans="1:63" x14ac:dyDescent="0.25">
      <c r="A542">
        <v>634</v>
      </c>
      <c r="B542" s="3" t="s">
        <v>187</v>
      </c>
      <c r="C542" s="3" t="s">
        <v>187</v>
      </c>
      <c r="D542" s="18" t="s">
        <v>31</v>
      </c>
      <c r="E542" s="23">
        <v>0</v>
      </c>
      <c r="F542" s="18" t="s">
        <v>16</v>
      </c>
      <c r="G542" s="18">
        <v>232</v>
      </c>
      <c r="H542" s="18" t="s">
        <v>17</v>
      </c>
      <c r="I542" s="18" t="s">
        <v>17</v>
      </c>
      <c r="J542">
        <v>131</v>
      </c>
      <c r="K542">
        <v>203</v>
      </c>
      <c r="L542">
        <v>313</v>
      </c>
      <c r="M542">
        <v>80</v>
      </c>
      <c r="N542" s="23" t="s">
        <v>17</v>
      </c>
      <c r="O542" s="23" t="s">
        <v>17</v>
      </c>
      <c r="P542" s="18" t="s">
        <v>19</v>
      </c>
      <c r="S542" s="4">
        <f t="shared" si="277"/>
        <v>131</v>
      </c>
      <c r="T542" s="4">
        <f t="shared" si="278"/>
        <v>203</v>
      </c>
      <c r="U542" s="9">
        <f t="shared" si="279"/>
        <v>73</v>
      </c>
      <c r="V542" s="9">
        <f t="shared" si="280"/>
        <v>313</v>
      </c>
      <c r="W542" s="9">
        <f t="shared" si="281"/>
        <v>445</v>
      </c>
      <c r="X542" s="9">
        <f t="shared" si="282"/>
        <v>133</v>
      </c>
      <c r="Y542" s="5">
        <v>1</v>
      </c>
      <c r="Z542" s="19"/>
      <c r="AA542" s="19">
        <f t="shared" si="307"/>
        <v>0</v>
      </c>
      <c r="AB542" s="19">
        <f t="shared" si="307"/>
        <v>0</v>
      </c>
      <c r="AC542" s="19">
        <f t="shared" si="307"/>
        <v>0</v>
      </c>
      <c r="AD542" s="19">
        <f t="shared" si="307"/>
        <v>0</v>
      </c>
      <c r="AE542" s="19">
        <f t="shared" si="307"/>
        <v>0.28767123287671231</v>
      </c>
      <c r="AF542" s="19">
        <f t="shared" si="307"/>
        <v>0.69863013698630139</v>
      </c>
      <c r="AG542" s="19">
        <f t="shared" si="307"/>
        <v>1</v>
      </c>
      <c r="AH542" s="19">
        <f t="shared" si="307"/>
        <v>1</v>
      </c>
      <c r="AI542" s="19">
        <f t="shared" si="307"/>
        <v>1</v>
      </c>
      <c r="AJ542" s="19">
        <f t="shared" si="307"/>
        <v>1</v>
      </c>
      <c r="AK542" s="19">
        <f t="shared" si="307"/>
        <v>1</v>
      </c>
      <c r="AL542" s="19">
        <f t="shared" si="307"/>
        <v>0.83458646616541354</v>
      </c>
      <c r="AM542" s="19">
        <f t="shared" si="294"/>
        <v>0.60150375939849621</v>
      </c>
      <c r="AN542" s="19">
        <f t="shared" si="295"/>
        <v>0.36842105263157898</v>
      </c>
      <c r="AO542" s="19">
        <f t="shared" si="296"/>
        <v>0.15789473684210531</v>
      </c>
      <c r="AP542" s="19">
        <f t="shared" si="297"/>
        <v>0</v>
      </c>
      <c r="AQ542" s="19">
        <f t="shared" si="298"/>
        <v>0.28767123287671231</v>
      </c>
      <c r="AR542" s="19">
        <f t="shared" si="299"/>
        <v>0.69863013698630139</v>
      </c>
      <c r="AS542" s="19">
        <f t="shared" si="300"/>
        <v>1</v>
      </c>
      <c r="AT542" s="19">
        <f t="shared" si="301"/>
        <v>1</v>
      </c>
      <c r="AU542" s="19">
        <f t="shared" si="302"/>
        <v>1</v>
      </c>
      <c r="AV542" s="19">
        <f t="shared" si="303"/>
        <v>1</v>
      </c>
      <c r="AW542" s="19">
        <f t="shared" si="304"/>
        <v>1</v>
      </c>
      <c r="AX542" s="19">
        <f t="shared" si="305"/>
        <v>0.83458646616541354</v>
      </c>
      <c r="AY542" s="37">
        <v>634</v>
      </c>
      <c r="AZ542" s="22">
        <f t="shared" si="306"/>
        <v>0.60150375939849621</v>
      </c>
      <c r="BA542" s="22">
        <f t="shared" si="283"/>
        <v>0.36842105263157898</v>
      </c>
      <c r="BB542" s="22">
        <f t="shared" si="284"/>
        <v>0.15789473684210531</v>
      </c>
      <c r="BC542" s="22">
        <f t="shared" si="285"/>
        <v>0</v>
      </c>
      <c r="BD542" s="22">
        <f t="shared" si="286"/>
        <v>0.28767123287671231</v>
      </c>
      <c r="BE542" s="22">
        <f t="shared" si="287"/>
        <v>0.69863013698630139</v>
      </c>
      <c r="BF542" s="22">
        <f t="shared" si="288"/>
        <v>1</v>
      </c>
      <c r="BG542" s="22">
        <f t="shared" si="289"/>
        <v>1</v>
      </c>
      <c r="BH542" s="22">
        <f t="shared" si="290"/>
        <v>1</v>
      </c>
      <c r="BI542" s="22">
        <f t="shared" si="291"/>
        <v>1</v>
      </c>
      <c r="BJ542" s="22">
        <f t="shared" si="292"/>
        <v>1</v>
      </c>
      <c r="BK542" s="22">
        <f t="shared" si="293"/>
        <v>0.83458646616541354</v>
      </c>
    </row>
    <row r="543" spans="1:63" x14ac:dyDescent="0.25">
      <c r="A543">
        <v>635</v>
      </c>
      <c r="B543" s="3" t="s">
        <v>187</v>
      </c>
      <c r="C543" s="3" t="s">
        <v>187</v>
      </c>
      <c r="D543" s="18" t="s">
        <v>48</v>
      </c>
      <c r="E543" s="23">
        <v>225.71675026529499</v>
      </c>
      <c r="F543" s="18" t="s">
        <v>16</v>
      </c>
      <c r="G543" s="18">
        <v>232</v>
      </c>
      <c r="H543" s="18" t="s">
        <v>17</v>
      </c>
      <c r="I543" s="18" t="s">
        <v>17</v>
      </c>
      <c r="J543">
        <v>274</v>
      </c>
      <c r="K543">
        <v>353</v>
      </c>
      <c r="L543">
        <v>81</v>
      </c>
      <c r="M543">
        <v>141</v>
      </c>
      <c r="N543" s="23">
        <v>-32.519677518252102</v>
      </c>
      <c r="O543" s="23">
        <v>-56.252345605796101</v>
      </c>
      <c r="P543" s="18" t="s">
        <v>19</v>
      </c>
      <c r="S543" s="4">
        <f t="shared" si="277"/>
        <v>274</v>
      </c>
      <c r="T543" s="4">
        <f t="shared" si="278"/>
        <v>353</v>
      </c>
      <c r="U543" s="9">
        <f t="shared" si="279"/>
        <v>80</v>
      </c>
      <c r="V543" s="9">
        <f t="shared" si="280"/>
        <v>446</v>
      </c>
      <c r="W543" s="9">
        <f t="shared" si="281"/>
        <v>506</v>
      </c>
      <c r="X543" s="9">
        <f t="shared" si="282"/>
        <v>61</v>
      </c>
      <c r="Y543" s="5">
        <v>1</v>
      </c>
      <c r="Z543" s="19"/>
      <c r="AA543" s="19">
        <f t="shared" si="307"/>
        <v>0</v>
      </c>
      <c r="AB543" s="19">
        <f t="shared" si="307"/>
        <v>0</v>
      </c>
      <c r="AC543" s="19">
        <f t="shared" si="307"/>
        <v>0</v>
      </c>
      <c r="AD543" s="19">
        <f t="shared" si="307"/>
        <v>0</v>
      </c>
      <c r="AE543" s="19">
        <f t="shared" si="307"/>
        <v>0</v>
      </c>
      <c r="AF543" s="19">
        <f t="shared" si="307"/>
        <v>0</v>
      </c>
      <c r="AG543" s="19">
        <f t="shared" si="307"/>
        <v>0</v>
      </c>
      <c r="AH543" s="19">
        <f t="shared" si="307"/>
        <v>0</v>
      </c>
      <c r="AI543" s="19">
        <f t="shared" si="307"/>
        <v>0</v>
      </c>
      <c r="AJ543" s="19">
        <f t="shared" si="307"/>
        <v>0.38750000000000001</v>
      </c>
      <c r="AK543" s="19">
        <f t="shared" si="307"/>
        <v>0.76249999999999996</v>
      </c>
      <c r="AL543" s="19">
        <f t="shared" si="307"/>
        <v>1</v>
      </c>
      <c r="AM543" s="19">
        <f t="shared" si="294"/>
        <v>1</v>
      </c>
      <c r="AN543" s="19">
        <f t="shared" si="295"/>
        <v>1</v>
      </c>
      <c r="AO543" s="19">
        <f t="shared" si="296"/>
        <v>1</v>
      </c>
      <c r="AP543" s="19">
        <f t="shared" si="297"/>
        <v>0.83606557377049184</v>
      </c>
      <c r="AQ543" s="19">
        <f t="shared" si="298"/>
        <v>0.34426229508196726</v>
      </c>
      <c r="AR543" s="19">
        <f t="shared" si="299"/>
        <v>0</v>
      </c>
      <c r="AS543" s="19">
        <f t="shared" si="300"/>
        <v>0</v>
      </c>
      <c r="AT543" s="19">
        <f t="shared" si="301"/>
        <v>0</v>
      </c>
      <c r="AU543" s="19">
        <f t="shared" si="302"/>
        <v>0</v>
      </c>
      <c r="AV543" s="19">
        <f t="shared" si="303"/>
        <v>0.38750000000000001</v>
      </c>
      <c r="AW543" s="19">
        <f t="shared" si="304"/>
        <v>0.76249999999999996</v>
      </c>
      <c r="AX543" s="19">
        <f t="shared" si="305"/>
        <v>1</v>
      </c>
      <c r="AY543" s="37">
        <v>635</v>
      </c>
      <c r="AZ543" s="22">
        <f t="shared" si="306"/>
        <v>1</v>
      </c>
      <c r="BA543" s="22">
        <f t="shared" si="283"/>
        <v>1</v>
      </c>
      <c r="BB543" s="22">
        <f t="shared" si="284"/>
        <v>1</v>
      </c>
      <c r="BC543" s="22">
        <f t="shared" si="285"/>
        <v>0.83606557377049184</v>
      </c>
      <c r="BD543" s="22">
        <f t="shared" si="286"/>
        <v>0.34426229508196726</v>
      </c>
      <c r="BE543" s="22">
        <f t="shared" si="287"/>
        <v>0</v>
      </c>
      <c r="BF543" s="22">
        <f t="shared" si="288"/>
        <v>0</v>
      </c>
      <c r="BG543" s="22">
        <f t="shared" si="289"/>
        <v>0</v>
      </c>
      <c r="BH543" s="22">
        <f t="shared" si="290"/>
        <v>0</v>
      </c>
      <c r="BI543" s="22">
        <f t="shared" si="291"/>
        <v>0.38750000000000001</v>
      </c>
      <c r="BJ543" s="22">
        <f t="shared" si="292"/>
        <v>0.76249999999999996</v>
      </c>
      <c r="BK543" s="22">
        <f t="shared" si="293"/>
        <v>1</v>
      </c>
    </row>
    <row r="544" spans="1:63" x14ac:dyDescent="0.25">
      <c r="A544">
        <v>636</v>
      </c>
      <c r="B544" s="3" t="s">
        <v>188</v>
      </c>
      <c r="C544" s="3" t="s">
        <v>188</v>
      </c>
      <c r="D544" s="18" t="s">
        <v>26</v>
      </c>
      <c r="E544" s="23" t="s">
        <v>17</v>
      </c>
      <c r="F544" s="18" t="s">
        <v>16</v>
      </c>
      <c r="G544" s="18">
        <v>44</v>
      </c>
      <c r="H544" s="18" t="s">
        <v>17</v>
      </c>
      <c r="I544" s="18" t="s">
        <v>17</v>
      </c>
      <c r="J544">
        <v>227</v>
      </c>
      <c r="K544">
        <v>319</v>
      </c>
      <c r="L544">
        <v>152</v>
      </c>
      <c r="M544">
        <v>227</v>
      </c>
      <c r="N544" s="23" t="s">
        <v>17</v>
      </c>
      <c r="O544" s="23" t="s">
        <v>17</v>
      </c>
      <c r="P544" s="18" t="s">
        <v>19</v>
      </c>
      <c r="Q544" t="s">
        <v>37</v>
      </c>
      <c r="S544" s="4">
        <f t="shared" si="277"/>
        <v>227</v>
      </c>
      <c r="T544" s="4">
        <f t="shared" si="278"/>
        <v>319</v>
      </c>
      <c r="U544" s="9">
        <f t="shared" si="279"/>
        <v>93</v>
      </c>
      <c r="V544" s="9">
        <f t="shared" si="280"/>
        <v>517</v>
      </c>
      <c r="W544" s="9">
        <f t="shared" si="281"/>
        <v>592</v>
      </c>
      <c r="X544" s="9">
        <f t="shared" si="282"/>
        <v>76</v>
      </c>
      <c r="Y544" s="5">
        <v>1</v>
      </c>
      <c r="Z544" s="19"/>
      <c r="AA544" s="19">
        <f t="shared" si="307"/>
        <v>0</v>
      </c>
      <c r="AB544" s="19">
        <f t="shared" si="307"/>
        <v>0</v>
      </c>
      <c r="AC544" s="19">
        <f t="shared" si="307"/>
        <v>0</v>
      </c>
      <c r="AD544" s="19">
        <f t="shared" si="307"/>
        <v>0</v>
      </c>
      <c r="AE544" s="19">
        <f t="shared" si="307"/>
        <v>0</v>
      </c>
      <c r="AF544" s="19">
        <f t="shared" si="307"/>
        <v>0</v>
      </c>
      <c r="AG544" s="19">
        <f t="shared" si="307"/>
        <v>0</v>
      </c>
      <c r="AH544" s="19">
        <f t="shared" si="307"/>
        <v>0.18279569892473119</v>
      </c>
      <c r="AI544" s="19">
        <f t="shared" si="307"/>
        <v>0.5053763440860215</v>
      </c>
      <c r="AJ544" s="19">
        <f t="shared" si="307"/>
        <v>0.83870967741935487</v>
      </c>
      <c r="AK544" s="19">
        <f t="shared" si="307"/>
        <v>1</v>
      </c>
      <c r="AL544" s="19">
        <f t="shared" si="307"/>
        <v>1</v>
      </c>
      <c r="AM544" s="19">
        <f t="shared" si="294"/>
        <v>1</v>
      </c>
      <c r="AN544" s="19">
        <f t="shared" si="295"/>
        <v>1</v>
      </c>
      <c r="AO544" s="19">
        <f t="shared" si="296"/>
        <v>1</v>
      </c>
      <c r="AP544" s="19">
        <f t="shared" si="297"/>
        <v>1</v>
      </c>
      <c r="AQ544" s="19">
        <f t="shared" si="298"/>
        <v>1</v>
      </c>
      <c r="AR544" s="19">
        <f t="shared" si="299"/>
        <v>1</v>
      </c>
      <c r="AS544" s="19">
        <f t="shared" si="300"/>
        <v>0.60526315789473684</v>
      </c>
      <c r="AT544" s="19">
        <f t="shared" si="301"/>
        <v>0.38016411997736271</v>
      </c>
      <c r="AU544" s="19">
        <f t="shared" si="302"/>
        <v>0.5053763440860215</v>
      </c>
      <c r="AV544" s="19">
        <f t="shared" si="303"/>
        <v>0.83870967741935487</v>
      </c>
      <c r="AW544" s="19">
        <f t="shared" si="304"/>
        <v>1</v>
      </c>
      <c r="AX544" s="19">
        <f t="shared" si="305"/>
        <v>1</v>
      </c>
      <c r="AY544" s="37">
        <v>636</v>
      </c>
      <c r="AZ544" s="22">
        <f t="shared" si="306"/>
        <v>1</v>
      </c>
      <c r="BA544" s="22">
        <f t="shared" si="283"/>
        <v>1</v>
      </c>
      <c r="BB544" s="22">
        <f t="shared" si="284"/>
        <v>1</v>
      </c>
      <c r="BC544" s="22">
        <f t="shared" si="285"/>
        <v>1</v>
      </c>
      <c r="BD544" s="22">
        <f t="shared" si="286"/>
        <v>1</v>
      </c>
      <c r="BE544" s="22">
        <f t="shared" si="287"/>
        <v>1</v>
      </c>
      <c r="BF544" s="22">
        <f t="shared" si="288"/>
        <v>0.60526315789473684</v>
      </c>
      <c r="BG544" s="22">
        <f t="shared" si="289"/>
        <v>0.38016411997736271</v>
      </c>
      <c r="BH544" s="22">
        <f t="shared" si="290"/>
        <v>0.5053763440860215</v>
      </c>
      <c r="BI544" s="22">
        <f t="shared" si="291"/>
        <v>0.83870967741935487</v>
      </c>
      <c r="BJ544" s="22">
        <f t="shared" si="292"/>
        <v>1</v>
      </c>
      <c r="BK544" s="22">
        <f t="shared" si="293"/>
        <v>1</v>
      </c>
    </row>
    <row r="545" spans="1:63" x14ac:dyDescent="0.25">
      <c r="A545">
        <v>637</v>
      </c>
      <c r="B545" s="3" t="s">
        <v>188</v>
      </c>
      <c r="C545" s="3" t="s">
        <v>188</v>
      </c>
      <c r="D545" s="18" t="s">
        <v>26</v>
      </c>
      <c r="E545" s="23" t="s">
        <v>17</v>
      </c>
      <c r="F545" s="18" t="s">
        <v>16</v>
      </c>
      <c r="G545" s="18">
        <v>44</v>
      </c>
      <c r="H545" s="18" t="s">
        <v>17</v>
      </c>
      <c r="I545" s="18" t="s">
        <v>17</v>
      </c>
      <c r="J545">
        <v>91</v>
      </c>
      <c r="K545">
        <v>181</v>
      </c>
      <c r="L545">
        <v>213</v>
      </c>
      <c r="M545">
        <v>273</v>
      </c>
      <c r="N545" s="23" t="s">
        <v>17</v>
      </c>
      <c r="O545" s="23" t="s">
        <v>17</v>
      </c>
      <c r="P545" s="18" t="s">
        <v>19</v>
      </c>
      <c r="Q545" t="s">
        <v>37</v>
      </c>
      <c r="S545" s="4">
        <f t="shared" si="277"/>
        <v>91</v>
      </c>
      <c r="T545" s="4">
        <f t="shared" si="278"/>
        <v>181</v>
      </c>
      <c r="U545" s="9">
        <f t="shared" si="279"/>
        <v>91</v>
      </c>
      <c r="V545" s="9">
        <f t="shared" si="280"/>
        <v>213</v>
      </c>
      <c r="W545" s="9">
        <f t="shared" si="281"/>
        <v>273</v>
      </c>
      <c r="X545" s="9">
        <f t="shared" si="282"/>
        <v>61</v>
      </c>
      <c r="Y545" s="5">
        <v>1</v>
      </c>
      <c r="Z545" s="19"/>
      <c r="AA545" s="19">
        <f t="shared" si="307"/>
        <v>0</v>
      </c>
      <c r="AB545" s="19">
        <f t="shared" si="307"/>
        <v>0</v>
      </c>
      <c r="AC545" s="19">
        <f t="shared" si="307"/>
        <v>0</v>
      </c>
      <c r="AD545" s="19">
        <f t="shared" si="307"/>
        <v>0.32967032967032966</v>
      </c>
      <c r="AE545" s="19">
        <f t="shared" si="307"/>
        <v>0.67032967032967028</v>
      </c>
      <c r="AF545" s="19">
        <f t="shared" si="307"/>
        <v>1</v>
      </c>
      <c r="AG545" s="19">
        <f t="shared" si="307"/>
        <v>1</v>
      </c>
      <c r="AH545" s="19">
        <f t="shared" si="307"/>
        <v>1</v>
      </c>
      <c r="AI545" s="19">
        <f t="shared" si="307"/>
        <v>0.49180327868852458</v>
      </c>
      <c r="AJ545" s="19">
        <f t="shared" si="307"/>
        <v>0</v>
      </c>
      <c r="AK545" s="19">
        <f t="shared" si="307"/>
        <v>0</v>
      </c>
      <c r="AL545" s="19">
        <f t="shared" si="307"/>
        <v>0</v>
      </c>
      <c r="AM545" s="19">
        <f t="shared" si="294"/>
        <v>0</v>
      </c>
      <c r="AN545" s="19">
        <f t="shared" si="295"/>
        <v>0</v>
      </c>
      <c r="AO545" s="19">
        <f t="shared" si="296"/>
        <v>0</v>
      </c>
      <c r="AP545" s="19">
        <f t="shared" si="297"/>
        <v>0.32967032967032966</v>
      </c>
      <c r="AQ545" s="19">
        <f t="shared" si="298"/>
        <v>0.67032967032967028</v>
      </c>
      <c r="AR545" s="19">
        <f t="shared" si="299"/>
        <v>1</v>
      </c>
      <c r="AS545" s="19">
        <f t="shared" si="300"/>
        <v>1</v>
      </c>
      <c r="AT545" s="19">
        <f t="shared" si="301"/>
        <v>1</v>
      </c>
      <c r="AU545" s="19">
        <f t="shared" si="302"/>
        <v>0.49180327868852458</v>
      </c>
      <c r="AV545" s="19">
        <f t="shared" si="303"/>
        <v>0</v>
      </c>
      <c r="AW545" s="19">
        <f t="shared" si="304"/>
        <v>0</v>
      </c>
      <c r="AX545" s="19">
        <f t="shared" si="305"/>
        <v>0</v>
      </c>
      <c r="AY545" s="37">
        <v>637</v>
      </c>
      <c r="AZ545" s="22">
        <f t="shared" si="306"/>
        <v>0</v>
      </c>
      <c r="BA545" s="22">
        <f t="shared" si="283"/>
        <v>0</v>
      </c>
      <c r="BB545" s="22">
        <f t="shared" si="284"/>
        <v>0</v>
      </c>
      <c r="BC545" s="22">
        <f t="shared" si="285"/>
        <v>0.32967032967032966</v>
      </c>
      <c r="BD545" s="22">
        <f t="shared" si="286"/>
        <v>0.67032967032967028</v>
      </c>
      <c r="BE545" s="22">
        <f t="shared" si="287"/>
        <v>1</v>
      </c>
      <c r="BF545" s="22">
        <f t="shared" si="288"/>
        <v>1</v>
      </c>
      <c r="BG545" s="22">
        <f t="shared" si="289"/>
        <v>1</v>
      </c>
      <c r="BH545" s="22">
        <f t="shared" si="290"/>
        <v>0.49180327868852458</v>
      </c>
      <c r="BI545" s="22">
        <f t="shared" si="291"/>
        <v>0</v>
      </c>
      <c r="BJ545" s="22">
        <f t="shared" si="292"/>
        <v>0</v>
      </c>
      <c r="BK545" s="22">
        <f t="shared" si="293"/>
        <v>0</v>
      </c>
    </row>
    <row r="546" spans="1:63" x14ac:dyDescent="0.25">
      <c r="A546">
        <v>638</v>
      </c>
      <c r="B546" s="3" t="s">
        <v>188</v>
      </c>
      <c r="C546" s="3" t="s">
        <v>188</v>
      </c>
      <c r="D546" s="18" t="s">
        <v>20</v>
      </c>
      <c r="E546" s="23">
        <v>424.30398711991302</v>
      </c>
      <c r="F546" s="18" t="s">
        <v>16</v>
      </c>
      <c r="G546" s="18">
        <v>44</v>
      </c>
      <c r="H546" s="18" t="s">
        <v>17</v>
      </c>
      <c r="I546" s="18" t="s">
        <v>17</v>
      </c>
      <c r="J546">
        <v>91</v>
      </c>
      <c r="K546">
        <v>181</v>
      </c>
      <c r="L546">
        <v>213</v>
      </c>
      <c r="M546">
        <v>273</v>
      </c>
      <c r="N546" s="23">
        <v>40.577177816962603</v>
      </c>
      <c r="O546" s="23">
        <v>66.188355569146097</v>
      </c>
      <c r="P546" s="18" t="s">
        <v>19</v>
      </c>
      <c r="S546" s="4">
        <f t="shared" si="277"/>
        <v>91</v>
      </c>
      <c r="T546" s="4">
        <f t="shared" si="278"/>
        <v>181</v>
      </c>
      <c r="U546" s="9">
        <f t="shared" si="279"/>
        <v>91</v>
      </c>
      <c r="V546" s="9">
        <f t="shared" si="280"/>
        <v>213</v>
      </c>
      <c r="W546" s="9">
        <f t="shared" si="281"/>
        <v>273</v>
      </c>
      <c r="X546" s="9">
        <f t="shared" si="282"/>
        <v>61</v>
      </c>
      <c r="Y546" s="5">
        <v>1</v>
      </c>
      <c r="Z546" s="19"/>
      <c r="AA546" s="19">
        <f t="shared" si="307"/>
        <v>0</v>
      </c>
      <c r="AB546" s="19">
        <f t="shared" si="307"/>
        <v>0</v>
      </c>
      <c r="AC546" s="19">
        <f t="shared" si="307"/>
        <v>0</v>
      </c>
      <c r="AD546" s="19">
        <f t="shared" si="307"/>
        <v>0.32967032967032966</v>
      </c>
      <c r="AE546" s="19">
        <f t="shared" si="307"/>
        <v>0.67032967032967028</v>
      </c>
      <c r="AF546" s="19">
        <f t="shared" si="307"/>
        <v>1</v>
      </c>
      <c r="AG546" s="19">
        <f t="shared" si="307"/>
        <v>1</v>
      </c>
      <c r="AH546" s="19">
        <f t="shared" si="307"/>
        <v>1</v>
      </c>
      <c r="AI546" s="19">
        <f t="shared" si="307"/>
        <v>0.49180327868852458</v>
      </c>
      <c r="AJ546" s="19">
        <f t="shared" si="307"/>
        <v>0</v>
      </c>
      <c r="AK546" s="19">
        <f t="shared" si="307"/>
        <v>0</v>
      </c>
      <c r="AL546" s="19">
        <f t="shared" si="307"/>
        <v>0</v>
      </c>
      <c r="AM546" s="19">
        <f t="shared" si="294"/>
        <v>0</v>
      </c>
      <c r="AN546" s="19">
        <f t="shared" si="295"/>
        <v>0</v>
      </c>
      <c r="AO546" s="19">
        <f t="shared" si="296"/>
        <v>0</v>
      </c>
      <c r="AP546" s="19">
        <f t="shared" si="297"/>
        <v>0.32967032967032966</v>
      </c>
      <c r="AQ546" s="19">
        <f t="shared" si="298"/>
        <v>0.67032967032967028</v>
      </c>
      <c r="AR546" s="19">
        <f t="shared" si="299"/>
        <v>1</v>
      </c>
      <c r="AS546" s="19">
        <f t="shared" si="300"/>
        <v>1</v>
      </c>
      <c r="AT546" s="19">
        <f t="shared" si="301"/>
        <v>1</v>
      </c>
      <c r="AU546" s="19">
        <f t="shared" si="302"/>
        <v>0.49180327868852458</v>
      </c>
      <c r="AV546" s="19">
        <f t="shared" si="303"/>
        <v>0</v>
      </c>
      <c r="AW546" s="19">
        <f t="shared" si="304"/>
        <v>0</v>
      </c>
      <c r="AX546" s="19">
        <f t="shared" si="305"/>
        <v>0</v>
      </c>
      <c r="AY546" s="37">
        <v>638</v>
      </c>
      <c r="AZ546" s="22">
        <f t="shared" si="306"/>
        <v>0</v>
      </c>
      <c r="BA546" s="22">
        <f t="shared" si="283"/>
        <v>0</v>
      </c>
      <c r="BB546" s="22">
        <f t="shared" si="284"/>
        <v>0</v>
      </c>
      <c r="BC546" s="22">
        <f t="shared" si="285"/>
        <v>0.32967032967032966</v>
      </c>
      <c r="BD546" s="22">
        <f t="shared" si="286"/>
        <v>0.67032967032967028</v>
      </c>
      <c r="BE546" s="22">
        <f t="shared" si="287"/>
        <v>1</v>
      </c>
      <c r="BF546" s="22">
        <f t="shared" si="288"/>
        <v>1</v>
      </c>
      <c r="BG546" s="22">
        <f t="shared" si="289"/>
        <v>1</v>
      </c>
      <c r="BH546" s="22">
        <f t="shared" si="290"/>
        <v>0.49180327868852458</v>
      </c>
      <c r="BI546" s="22">
        <f t="shared" si="291"/>
        <v>0</v>
      </c>
      <c r="BJ546" s="22">
        <f t="shared" si="292"/>
        <v>0</v>
      </c>
      <c r="BK546" s="22">
        <f t="shared" si="293"/>
        <v>0</v>
      </c>
    </row>
    <row r="547" spans="1:63" x14ac:dyDescent="0.25">
      <c r="A547">
        <v>639</v>
      </c>
      <c r="B547" s="3" t="s">
        <v>188</v>
      </c>
      <c r="C547" s="3" t="s">
        <v>188</v>
      </c>
      <c r="D547" s="18" t="s">
        <v>39</v>
      </c>
      <c r="E547" s="23">
        <v>14954.0806042431</v>
      </c>
      <c r="F547" s="18" t="s">
        <v>16</v>
      </c>
      <c r="G547" s="18">
        <v>44</v>
      </c>
      <c r="H547" s="18" t="s">
        <v>17</v>
      </c>
      <c r="I547" s="18" t="s">
        <v>17</v>
      </c>
      <c r="J547">
        <v>107</v>
      </c>
      <c r="K547">
        <v>146</v>
      </c>
      <c r="L547">
        <v>264</v>
      </c>
      <c r="M547">
        <v>323</v>
      </c>
      <c r="N547" s="23">
        <v>40.570284717663803</v>
      </c>
      <c r="O547" s="23">
        <v>66.148065272651806</v>
      </c>
      <c r="P547" s="18" t="s">
        <v>19</v>
      </c>
      <c r="S547" s="4">
        <f t="shared" si="277"/>
        <v>107</v>
      </c>
      <c r="T547" s="4">
        <f t="shared" si="278"/>
        <v>146</v>
      </c>
      <c r="U547" s="9">
        <f t="shared" si="279"/>
        <v>40</v>
      </c>
      <c r="V547" s="9">
        <f t="shared" si="280"/>
        <v>264</v>
      </c>
      <c r="W547" s="9">
        <f t="shared" si="281"/>
        <v>323</v>
      </c>
      <c r="X547" s="9">
        <f t="shared" si="282"/>
        <v>60</v>
      </c>
      <c r="Y547" s="5">
        <v>1</v>
      </c>
      <c r="Z547" s="19"/>
      <c r="AA547" s="19">
        <f t="shared" si="307"/>
        <v>0</v>
      </c>
      <c r="AB547" s="19">
        <f t="shared" si="307"/>
        <v>0</v>
      </c>
      <c r="AC547" s="19">
        <f t="shared" si="307"/>
        <v>0</v>
      </c>
      <c r="AD547" s="19">
        <f t="shared" si="307"/>
        <v>0.35</v>
      </c>
      <c r="AE547" s="19">
        <f t="shared" si="307"/>
        <v>1</v>
      </c>
      <c r="AF547" s="19">
        <f t="shared" si="307"/>
        <v>1</v>
      </c>
      <c r="AG547" s="19">
        <f t="shared" si="307"/>
        <v>1</v>
      </c>
      <c r="AH547" s="19">
        <f t="shared" si="307"/>
        <v>1</v>
      </c>
      <c r="AI547" s="19">
        <f t="shared" si="307"/>
        <v>1</v>
      </c>
      <c r="AJ547" s="19">
        <f t="shared" si="307"/>
        <v>0.83333333333333337</v>
      </c>
      <c r="AK547" s="19">
        <f t="shared" si="307"/>
        <v>0.31666666666666665</v>
      </c>
      <c r="AL547" s="19">
        <f t="shared" si="307"/>
        <v>0</v>
      </c>
      <c r="AM547" s="19">
        <f t="shared" si="294"/>
        <v>0</v>
      </c>
      <c r="AN547" s="19">
        <f t="shared" si="295"/>
        <v>0</v>
      </c>
      <c r="AO547" s="19">
        <f t="shared" si="296"/>
        <v>0</v>
      </c>
      <c r="AP547" s="19">
        <f t="shared" si="297"/>
        <v>0.35</v>
      </c>
      <c r="AQ547" s="19">
        <f t="shared" si="298"/>
        <v>1</v>
      </c>
      <c r="AR547" s="19">
        <f t="shared" si="299"/>
        <v>1</v>
      </c>
      <c r="AS547" s="19">
        <f t="shared" si="300"/>
        <v>1</v>
      </c>
      <c r="AT547" s="19">
        <f t="shared" si="301"/>
        <v>1</v>
      </c>
      <c r="AU547" s="19">
        <f t="shared" si="302"/>
        <v>1</v>
      </c>
      <c r="AV547" s="19">
        <f t="shared" si="303"/>
        <v>0.83333333333333337</v>
      </c>
      <c r="AW547" s="19">
        <f t="shared" si="304"/>
        <v>0.31666666666666665</v>
      </c>
      <c r="AX547" s="19">
        <f t="shared" si="305"/>
        <v>0</v>
      </c>
      <c r="AY547" s="37">
        <v>639</v>
      </c>
      <c r="AZ547" s="22">
        <f t="shared" si="306"/>
        <v>0</v>
      </c>
      <c r="BA547" s="22">
        <f t="shared" si="283"/>
        <v>0</v>
      </c>
      <c r="BB547" s="22">
        <f t="shared" si="284"/>
        <v>0</v>
      </c>
      <c r="BC547" s="22">
        <f t="shared" si="285"/>
        <v>0.35</v>
      </c>
      <c r="BD547" s="22">
        <f t="shared" si="286"/>
        <v>1</v>
      </c>
      <c r="BE547" s="22">
        <f t="shared" si="287"/>
        <v>1</v>
      </c>
      <c r="BF547" s="22">
        <f t="shared" si="288"/>
        <v>1</v>
      </c>
      <c r="BG547" s="22">
        <f t="shared" si="289"/>
        <v>1</v>
      </c>
      <c r="BH547" s="22">
        <f t="shared" si="290"/>
        <v>1</v>
      </c>
      <c r="BI547" s="22">
        <f t="shared" si="291"/>
        <v>0.83333333333333337</v>
      </c>
      <c r="BJ547" s="22">
        <f t="shared" si="292"/>
        <v>0.31666666666666665</v>
      </c>
      <c r="BK547" s="22">
        <f t="shared" si="293"/>
        <v>0</v>
      </c>
    </row>
    <row r="548" spans="1:63" x14ac:dyDescent="0.25">
      <c r="A548">
        <v>640</v>
      </c>
      <c r="B548" s="3" t="s">
        <v>189</v>
      </c>
      <c r="C548" s="3" t="s">
        <v>189</v>
      </c>
      <c r="D548" s="18" t="s">
        <v>20</v>
      </c>
      <c r="E548" s="23">
        <v>4501.2399649511499</v>
      </c>
      <c r="F548" s="18" t="s">
        <v>16</v>
      </c>
      <c r="G548" s="18">
        <v>152</v>
      </c>
      <c r="H548" s="18" t="s">
        <v>17</v>
      </c>
      <c r="I548" s="18" t="s">
        <v>17</v>
      </c>
      <c r="J548">
        <v>39</v>
      </c>
      <c r="K548">
        <v>192</v>
      </c>
      <c r="L548">
        <v>192</v>
      </c>
      <c r="M548">
        <v>352</v>
      </c>
      <c r="N548" s="23">
        <v>9.0501758956826794</v>
      </c>
      <c r="O548" s="23">
        <v>-67.305254268760194</v>
      </c>
      <c r="P548" s="18" t="s">
        <v>19</v>
      </c>
      <c r="S548" s="4">
        <f t="shared" si="277"/>
        <v>39</v>
      </c>
      <c r="T548" s="4">
        <f t="shared" si="278"/>
        <v>192</v>
      </c>
      <c r="U548" s="9">
        <f t="shared" si="279"/>
        <v>154</v>
      </c>
      <c r="V548" s="9">
        <f t="shared" si="280"/>
        <v>192</v>
      </c>
      <c r="W548" s="9">
        <f t="shared" si="281"/>
        <v>352</v>
      </c>
      <c r="X548" s="9">
        <f t="shared" si="282"/>
        <v>161</v>
      </c>
      <c r="Y548" s="5">
        <v>1</v>
      </c>
      <c r="Z548" s="19"/>
      <c r="AA548" s="19">
        <f t="shared" si="307"/>
        <v>0</v>
      </c>
      <c r="AB548" s="19">
        <f t="shared" si="307"/>
        <v>0.13636363636363635</v>
      </c>
      <c r="AC548" s="19">
        <f t="shared" si="307"/>
        <v>0.33766233766233766</v>
      </c>
      <c r="AD548" s="19">
        <f t="shared" si="307"/>
        <v>0.53246753246753242</v>
      </c>
      <c r="AE548" s="19">
        <f t="shared" si="307"/>
        <v>0.73376623376623373</v>
      </c>
      <c r="AF548" s="19">
        <f t="shared" si="307"/>
        <v>0.9285714285714286</v>
      </c>
      <c r="AG548" s="19">
        <f t="shared" si="307"/>
        <v>1</v>
      </c>
      <c r="AH548" s="19">
        <f t="shared" si="307"/>
        <v>0.86956521739130432</v>
      </c>
      <c r="AI548" s="19">
        <f t="shared" si="307"/>
        <v>0.67701863354037273</v>
      </c>
      <c r="AJ548" s="19">
        <f t="shared" si="307"/>
        <v>0.49068322981366463</v>
      </c>
      <c r="AK548" s="19">
        <f t="shared" si="307"/>
        <v>0.29813664596273293</v>
      </c>
      <c r="AL548" s="19">
        <f t="shared" si="307"/>
        <v>0.11180124223602483</v>
      </c>
      <c r="AM548" s="19">
        <f t="shared" si="294"/>
        <v>0</v>
      </c>
      <c r="AN548" s="19">
        <f t="shared" si="295"/>
        <v>0.13636363636363635</v>
      </c>
      <c r="AO548" s="19">
        <f t="shared" si="296"/>
        <v>0.33766233766233766</v>
      </c>
      <c r="AP548" s="19">
        <f t="shared" si="297"/>
        <v>0.53246753246753242</v>
      </c>
      <c r="AQ548" s="19">
        <f t="shared" si="298"/>
        <v>0.73376623376623373</v>
      </c>
      <c r="AR548" s="19">
        <f t="shared" si="299"/>
        <v>0.9285714285714286</v>
      </c>
      <c r="AS548" s="19">
        <f t="shared" si="300"/>
        <v>1</v>
      </c>
      <c r="AT548" s="19">
        <f t="shared" si="301"/>
        <v>0.86956521739130432</v>
      </c>
      <c r="AU548" s="19">
        <f t="shared" si="302"/>
        <v>0.67701863354037273</v>
      </c>
      <c r="AV548" s="19">
        <f t="shared" si="303"/>
        <v>0.49068322981366463</v>
      </c>
      <c r="AW548" s="19">
        <f t="shared" si="304"/>
        <v>0.29813664596273293</v>
      </c>
      <c r="AX548" s="19">
        <f t="shared" si="305"/>
        <v>0.11180124223602483</v>
      </c>
      <c r="AY548" s="37">
        <v>640</v>
      </c>
      <c r="AZ548" s="22">
        <f t="shared" si="306"/>
        <v>0</v>
      </c>
      <c r="BA548" s="22">
        <f t="shared" si="283"/>
        <v>0.13636363636363635</v>
      </c>
      <c r="BB548" s="22">
        <f t="shared" si="284"/>
        <v>0.33766233766233766</v>
      </c>
      <c r="BC548" s="22">
        <f t="shared" si="285"/>
        <v>0.53246753246753242</v>
      </c>
      <c r="BD548" s="22">
        <f t="shared" si="286"/>
        <v>0.73376623376623373</v>
      </c>
      <c r="BE548" s="22">
        <f t="shared" si="287"/>
        <v>0.9285714285714286</v>
      </c>
      <c r="BF548" s="22">
        <f t="shared" si="288"/>
        <v>1</v>
      </c>
      <c r="BG548" s="22">
        <f t="shared" si="289"/>
        <v>0.86956521739130432</v>
      </c>
      <c r="BH548" s="22">
        <f t="shared" si="290"/>
        <v>0.67701863354037273</v>
      </c>
      <c r="BI548" s="22">
        <f t="shared" si="291"/>
        <v>0.49068322981366463</v>
      </c>
      <c r="BJ548" s="22">
        <f t="shared" si="292"/>
        <v>0.29813664596273293</v>
      </c>
      <c r="BK548" s="22">
        <f t="shared" si="293"/>
        <v>0.11180124223602483</v>
      </c>
    </row>
    <row r="549" spans="1:63" x14ac:dyDescent="0.25">
      <c r="A549">
        <v>641</v>
      </c>
      <c r="B549" s="3" t="s">
        <v>189</v>
      </c>
      <c r="C549" s="3" t="s">
        <v>189</v>
      </c>
      <c r="D549" s="18" t="s">
        <v>29</v>
      </c>
      <c r="E549" s="23">
        <v>1488.80038537568</v>
      </c>
      <c r="F549" s="18" t="s">
        <v>16</v>
      </c>
      <c r="G549" s="18">
        <v>152</v>
      </c>
      <c r="H549" s="18" t="s">
        <v>17</v>
      </c>
      <c r="I549" s="18" t="s">
        <v>17</v>
      </c>
      <c r="J549">
        <v>100</v>
      </c>
      <c r="K549">
        <v>202</v>
      </c>
      <c r="L549">
        <v>223</v>
      </c>
      <c r="M549">
        <v>324</v>
      </c>
      <c r="N549" s="23">
        <v>9.0701231588400102</v>
      </c>
      <c r="O549" s="23">
        <v>-68.8094306348289</v>
      </c>
      <c r="P549" s="18" t="s">
        <v>19</v>
      </c>
      <c r="S549" s="4">
        <f t="shared" si="277"/>
        <v>100</v>
      </c>
      <c r="T549" s="4">
        <f t="shared" si="278"/>
        <v>202</v>
      </c>
      <c r="U549" s="9">
        <f t="shared" si="279"/>
        <v>103</v>
      </c>
      <c r="V549" s="9">
        <f t="shared" si="280"/>
        <v>223</v>
      </c>
      <c r="W549" s="9">
        <f t="shared" si="281"/>
        <v>324</v>
      </c>
      <c r="X549" s="9">
        <f t="shared" si="282"/>
        <v>102</v>
      </c>
      <c r="Y549" s="5">
        <v>1</v>
      </c>
      <c r="Z549" s="19"/>
      <c r="AA549" s="19">
        <f t="shared" si="307"/>
        <v>0</v>
      </c>
      <c r="AB549" s="19">
        <f t="shared" si="307"/>
        <v>0</v>
      </c>
      <c r="AC549" s="19">
        <f t="shared" si="307"/>
        <v>0</v>
      </c>
      <c r="AD549" s="19">
        <f t="shared" si="307"/>
        <v>0.20388349514563106</v>
      </c>
      <c r="AE549" s="19">
        <f t="shared" si="307"/>
        <v>0.50485436893203883</v>
      </c>
      <c r="AF549" s="19">
        <f t="shared" si="307"/>
        <v>0.79611650485436891</v>
      </c>
      <c r="AG549" s="19">
        <f t="shared" si="307"/>
        <v>1</v>
      </c>
      <c r="AH549" s="19">
        <f t="shared" si="307"/>
        <v>1</v>
      </c>
      <c r="AI549" s="19">
        <f t="shared" si="307"/>
        <v>0.79411764705882359</v>
      </c>
      <c r="AJ549" s="19">
        <f t="shared" si="307"/>
        <v>0.5</v>
      </c>
      <c r="AK549" s="19">
        <f t="shared" si="307"/>
        <v>0.19607843137254899</v>
      </c>
      <c r="AL549" s="19">
        <f t="shared" si="307"/>
        <v>0</v>
      </c>
      <c r="AM549" s="19">
        <f t="shared" si="294"/>
        <v>0</v>
      </c>
      <c r="AN549" s="19">
        <f t="shared" si="295"/>
        <v>0</v>
      </c>
      <c r="AO549" s="19">
        <f t="shared" si="296"/>
        <v>0</v>
      </c>
      <c r="AP549" s="19">
        <f t="shared" si="297"/>
        <v>0.20388349514563106</v>
      </c>
      <c r="AQ549" s="19">
        <f t="shared" si="298"/>
        <v>0.50485436893203883</v>
      </c>
      <c r="AR549" s="19">
        <f t="shared" si="299"/>
        <v>0.79611650485436891</v>
      </c>
      <c r="AS549" s="19">
        <f t="shared" si="300"/>
        <v>1</v>
      </c>
      <c r="AT549" s="19">
        <f t="shared" si="301"/>
        <v>1</v>
      </c>
      <c r="AU549" s="19">
        <f t="shared" si="302"/>
        <v>0.79411764705882359</v>
      </c>
      <c r="AV549" s="19">
        <f t="shared" si="303"/>
        <v>0.5</v>
      </c>
      <c r="AW549" s="19">
        <f t="shared" si="304"/>
        <v>0.19607843137254899</v>
      </c>
      <c r="AX549" s="19">
        <f t="shared" si="305"/>
        <v>0</v>
      </c>
      <c r="AY549" s="37">
        <v>641</v>
      </c>
      <c r="AZ549" s="22">
        <f t="shared" si="306"/>
        <v>0</v>
      </c>
      <c r="BA549" s="22">
        <f t="shared" si="283"/>
        <v>0</v>
      </c>
      <c r="BB549" s="22">
        <f t="shared" si="284"/>
        <v>0</v>
      </c>
      <c r="BC549" s="22">
        <f t="shared" si="285"/>
        <v>0.20388349514563106</v>
      </c>
      <c r="BD549" s="22">
        <f t="shared" si="286"/>
        <v>0.50485436893203883</v>
      </c>
      <c r="BE549" s="22">
        <f t="shared" si="287"/>
        <v>0.79611650485436891</v>
      </c>
      <c r="BF549" s="22">
        <f t="shared" si="288"/>
        <v>1</v>
      </c>
      <c r="BG549" s="22">
        <f t="shared" si="289"/>
        <v>1</v>
      </c>
      <c r="BH549" s="22">
        <f t="shared" si="290"/>
        <v>0.79411764705882359</v>
      </c>
      <c r="BI549" s="22">
        <f t="shared" si="291"/>
        <v>0.5</v>
      </c>
      <c r="BJ549" s="22">
        <f t="shared" si="292"/>
        <v>0.19607843137254899</v>
      </c>
      <c r="BK549" s="22">
        <f t="shared" si="293"/>
        <v>0</v>
      </c>
    </row>
    <row r="550" spans="1:63" x14ac:dyDescent="0.25">
      <c r="A550">
        <v>642</v>
      </c>
      <c r="B550" s="3" t="s">
        <v>189</v>
      </c>
      <c r="C550" s="3" t="s">
        <v>189</v>
      </c>
      <c r="D550" s="18" t="s">
        <v>30</v>
      </c>
      <c r="E550" s="23">
        <v>2304.5225384712999</v>
      </c>
      <c r="F550" s="18" t="s">
        <v>16</v>
      </c>
      <c r="G550" s="18">
        <v>152</v>
      </c>
      <c r="H550" s="18" t="s">
        <v>17</v>
      </c>
      <c r="I550" s="18" t="s">
        <v>17</v>
      </c>
      <c r="J550">
        <v>283</v>
      </c>
      <c r="K550">
        <v>324</v>
      </c>
      <c r="L550">
        <v>70</v>
      </c>
      <c r="M550">
        <v>110</v>
      </c>
      <c r="N550" s="23">
        <v>9.09435077332666</v>
      </c>
      <c r="O550" s="23">
        <v>-67.273399572581198</v>
      </c>
      <c r="P550" s="18" t="s">
        <v>19</v>
      </c>
      <c r="S550" s="4">
        <f t="shared" si="277"/>
        <v>283</v>
      </c>
      <c r="T550" s="4">
        <f t="shared" si="278"/>
        <v>324</v>
      </c>
      <c r="U550" s="9">
        <f t="shared" si="279"/>
        <v>42</v>
      </c>
      <c r="V550" s="9">
        <f t="shared" si="280"/>
        <v>435</v>
      </c>
      <c r="W550" s="9">
        <f t="shared" si="281"/>
        <v>475</v>
      </c>
      <c r="X550" s="9">
        <f t="shared" si="282"/>
        <v>41</v>
      </c>
      <c r="Y550" s="5">
        <v>1</v>
      </c>
      <c r="Z550" s="19"/>
      <c r="AA550" s="19">
        <f t="shared" si="307"/>
        <v>0</v>
      </c>
      <c r="AB550" s="19">
        <f t="shared" si="307"/>
        <v>0</v>
      </c>
      <c r="AC550" s="19">
        <f t="shared" si="307"/>
        <v>0</v>
      </c>
      <c r="AD550" s="19">
        <f t="shared" si="307"/>
        <v>0</v>
      </c>
      <c r="AE550" s="19">
        <f t="shared" si="307"/>
        <v>0</v>
      </c>
      <c r="AF550" s="19">
        <f t="shared" si="307"/>
        <v>0</v>
      </c>
      <c r="AG550" s="19">
        <f t="shared" si="307"/>
        <v>0</v>
      </c>
      <c r="AH550" s="19">
        <f t="shared" si="307"/>
        <v>0</v>
      </c>
      <c r="AI550" s="19">
        <f t="shared" si="307"/>
        <v>0</v>
      </c>
      <c r="AJ550" s="19">
        <f t="shared" si="307"/>
        <v>0.52380952380952384</v>
      </c>
      <c r="AK550" s="19">
        <f t="shared" si="307"/>
        <v>1</v>
      </c>
      <c r="AL550" s="19">
        <f t="shared" si="307"/>
        <v>1</v>
      </c>
      <c r="AM550" s="19">
        <f t="shared" si="294"/>
        <v>1</v>
      </c>
      <c r="AN550" s="19">
        <f t="shared" si="295"/>
        <v>1</v>
      </c>
      <c r="AO550" s="19">
        <f t="shared" si="296"/>
        <v>1</v>
      </c>
      <c r="AP550" s="19">
        <f t="shared" si="297"/>
        <v>0.48780487804878048</v>
      </c>
      <c r="AQ550" s="19">
        <f t="shared" si="298"/>
        <v>0</v>
      </c>
      <c r="AR550" s="19">
        <f t="shared" si="299"/>
        <v>0</v>
      </c>
      <c r="AS550" s="19">
        <f t="shared" si="300"/>
        <v>0</v>
      </c>
      <c r="AT550" s="19">
        <f t="shared" si="301"/>
        <v>0</v>
      </c>
      <c r="AU550" s="19">
        <f t="shared" si="302"/>
        <v>0</v>
      </c>
      <c r="AV550" s="19">
        <f t="shared" si="303"/>
        <v>0.52380952380952384</v>
      </c>
      <c r="AW550" s="19">
        <f t="shared" si="304"/>
        <v>1</v>
      </c>
      <c r="AX550" s="19">
        <f t="shared" si="305"/>
        <v>1</v>
      </c>
      <c r="AY550" s="37">
        <v>642</v>
      </c>
      <c r="AZ550" s="22">
        <f t="shared" si="306"/>
        <v>1</v>
      </c>
      <c r="BA550" s="22">
        <f t="shared" si="283"/>
        <v>1</v>
      </c>
      <c r="BB550" s="22">
        <f t="shared" si="284"/>
        <v>1</v>
      </c>
      <c r="BC550" s="22">
        <f t="shared" si="285"/>
        <v>0.48780487804878048</v>
      </c>
      <c r="BD550" s="22">
        <f t="shared" si="286"/>
        <v>0</v>
      </c>
      <c r="BE550" s="22">
        <f t="shared" si="287"/>
        <v>0</v>
      </c>
      <c r="BF550" s="22">
        <f t="shared" si="288"/>
        <v>0</v>
      </c>
      <c r="BG550" s="22">
        <f t="shared" si="289"/>
        <v>0</v>
      </c>
      <c r="BH550" s="22">
        <f t="shared" si="290"/>
        <v>0</v>
      </c>
      <c r="BI550" s="22">
        <f t="shared" si="291"/>
        <v>0.52380952380952384</v>
      </c>
      <c r="BJ550" s="22">
        <f t="shared" si="292"/>
        <v>1</v>
      </c>
      <c r="BK550" s="22">
        <f t="shared" si="293"/>
        <v>1</v>
      </c>
    </row>
    <row r="551" spans="1:63" x14ac:dyDescent="0.25">
      <c r="A551">
        <v>643</v>
      </c>
      <c r="B551" s="3" t="s">
        <v>189</v>
      </c>
      <c r="C551" s="3" t="s">
        <v>189</v>
      </c>
      <c r="D551" s="18" t="s">
        <v>25</v>
      </c>
      <c r="E551" s="23">
        <v>193.52209894144099</v>
      </c>
      <c r="F551" s="18" t="s">
        <v>16</v>
      </c>
      <c r="G551" s="18">
        <v>152</v>
      </c>
      <c r="H551" s="18" t="s">
        <v>17</v>
      </c>
      <c r="I551" s="18" t="s">
        <v>17</v>
      </c>
      <c r="J551">
        <v>314</v>
      </c>
      <c r="K551">
        <v>354</v>
      </c>
      <c r="L551">
        <v>70</v>
      </c>
      <c r="M551">
        <v>110</v>
      </c>
      <c r="N551" s="23">
        <v>9.2440710718992296</v>
      </c>
      <c r="O551" s="23">
        <v>-69.935108697963599</v>
      </c>
      <c r="P551" s="18" t="s">
        <v>19</v>
      </c>
      <c r="S551" s="4">
        <f t="shared" si="277"/>
        <v>314</v>
      </c>
      <c r="T551" s="4">
        <f t="shared" si="278"/>
        <v>354</v>
      </c>
      <c r="U551" s="9">
        <f t="shared" si="279"/>
        <v>41</v>
      </c>
      <c r="V551" s="9">
        <f t="shared" si="280"/>
        <v>435</v>
      </c>
      <c r="W551" s="9">
        <f t="shared" si="281"/>
        <v>475</v>
      </c>
      <c r="X551" s="9">
        <f t="shared" si="282"/>
        <v>41</v>
      </c>
      <c r="Y551" s="5">
        <v>1</v>
      </c>
      <c r="Z551" s="19"/>
      <c r="AA551" s="19">
        <f t="shared" si="307"/>
        <v>0</v>
      </c>
      <c r="AB551" s="19">
        <f t="shared" si="307"/>
        <v>0</v>
      </c>
      <c r="AC551" s="19">
        <f t="shared" si="307"/>
        <v>0</v>
      </c>
      <c r="AD551" s="19">
        <f t="shared" si="307"/>
        <v>0</v>
      </c>
      <c r="AE551" s="19">
        <f t="shared" si="307"/>
        <v>0</v>
      </c>
      <c r="AF551" s="19">
        <f t="shared" si="307"/>
        <v>0</v>
      </c>
      <c r="AG551" s="19">
        <f t="shared" ref="AA551:AL572" si="308">IF(AG$6&gt;=$S551,1,0)*IF(AG$6&lt;=$T551,(AG$6-$S551+1)/$U551,1)*IF(AG$5&gt;$W551,0,1)*IF(AG$5&lt;$V551,1,1-(AG$5-$V551)/$X551)</f>
        <v>0</v>
      </c>
      <c r="AH551" s="19">
        <f t="shared" si="308"/>
        <v>0</v>
      </c>
      <c r="AI551" s="19">
        <f t="shared" si="308"/>
        <v>0</v>
      </c>
      <c r="AJ551" s="19">
        <f t="shared" si="308"/>
        <v>0</v>
      </c>
      <c r="AK551" s="19">
        <f t="shared" si="308"/>
        <v>0.51219512195121952</v>
      </c>
      <c r="AL551" s="19">
        <f t="shared" si="308"/>
        <v>1</v>
      </c>
      <c r="AM551" s="19">
        <f t="shared" si="294"/>
        <v>1</v>
      </c>
      <c r="AN551" s="19">
        <f t="shared" si="295"/>
        <v>1</v>
      </c>
      <c r="AO551" s="19">
        <f t="shared" si="296"/>
        <v>1</v>
      </c>
      <c r="AP551" s="19">
        <f t="shared" si="297"/>
        <v>0.48780487804878048</v>
      </c>
      <c r="AQ551" s="19">
        <f t="shared" si="298"/>
        <v>0</v>
      </c>
      <c r="AR551" s="19">
        <f t="shared" si="299"/>
        <v>0</v>
      </c>
      <c r="AS551" s="19">
        <f t="shared" si="300"/>
        <v>0</v>
      </c>
      <c r="AT551" s="19">
        <f t="shared" si="301"/>
        <v>0</v>
      </c>
      <c r="AU551" s="19">
        <f t="shared" si="302"/>
        <v>0</v>
      </c>
      <c r="AV551" s="19">
        <f t="shared" si="303"/>
        <v>0</v>
      </c>
      <c r="AW551" s="19">
        <f t="shared" si="304"/>
        <v>0.51219512195121952</v>
      </c>
      <c r="AX551" s="19">
        <f t="shared" si="305"/>
        <v>1</v>
      </c>
      <c r="AY551" s="37">
        <v>643</v>
      </c>
      <c r="AZ551" s="22">
        <f t="shared" si="306"/>
        <v>1</v>
      </c>
      <c r="BA551" s="22">
        <f t="shared" si="283"/>
        <v>1</v>
      </c>
      <c r="BB551" s="22">
        <f t="shared" si="284"/>
        <v>1</v>
      </c>
      <c r="BC551" s="22">
        <f t="shared" si="285"/>
        <v>0.48780487804878048</v>
      </c>
      <c r="BD551" s="22">
        <f t="shared" si="286"/>
        <v>0</v>
      </c>
      <c r="BE551" s="22">
        <f t="shared" si="287"/>
        <v>0</v>
      </c>
      <c r="BF551" s="22">
        <f t="shared" si="288"/>
        <v>0</v>
      </c>
      <c r="BG551" s="22">
        <f t="shared" si="289"/>
        <v>0</v>
      </c>
      <c r="BH551" s="22">
        <f t="shared" si="290"/>
        <v>0</v>
      </c>
      <c r="BI551" s="22">
        <f t="shared" si="291"/>
        <v>0</v>
      </c>
      <c r="BJ551" s="22">
        <f t="shared" si="292"/>
        <v>0.51219512195121952</v>
      </c>
      <c r="BK551" s="22">
        <f t="shared" si="293"/>
        <v>1</v>
      </c>
    </row>
    <row r="552" spans="1:63" x14ac:dyDescent="0.25">
      <c r="A552">
        <v>649</v>
      </c>
      <c r="B552" s="3" t="s">
        <v>190</v>
      </c>
      <c r="C552" s="3" t="s">
        <v>190</v>
      </c>
      <c r="D552" s="18" t="s">
        <v>18</v>
      </c>
      <c r="E552" s="23">
        <v>110.92271828221099</v>
      </c>
      <c r="F552" s="18" t="s">
        <v>16</v>
      </c>
      <c r="G552" s="18">
        <v>197</v>
      </c>
      <c r="H552" s="18" t="s">
        <v>17</v>
      </c>
      <c r="I552" s="18" t="s">
        <v>17</v>
      </c>
      <c r="J552">
        <v>121</v>
      </c>
      <c r="K552">
        <v>166</v>
      </c>
      <c r="L552">
        <v>274</v>
      </c>
      <c r="M552">
        <v>318</v>
      </c>
      <c r="N552" s="23">
        <v>-15.708316969699201</v>
      </c>
      <c r="O552" s="23">
        <v>27.971866714441099</v>
      </c>
      <c r="P552" s="18" t="s">
        <v>19</v>
      </c>
      <c r="S552" s="4">
        <f t="shared" si="277"/>
        <v>121</v>
      </c>
      <c r="T552" s="4">
        <f t="shared" si="278"/>
        <v>166</v>
      </c>
      <c r="U552" s="9">
        <f t="shared" si="279"/>
        <v>46</v>
      </c>
      <c r="V552" s="9">
        <f t="shared" si="280"/>
        <v>274</v>
      </c>
      <c r="W552" s="9">
        <f t="shared" si="281"/>
        <v>318</v>
      </c>
      <c r="X552" s="9">
        <f t="shared" si="282"/>
        <v>45</v>
      </c>
      <c r="Y552" s="5">
        <v>1</v>
      </c>
      <c r="Z552" s="19"/>
      <c r="AA552" s="19">
        <f t="shared" si="308"/>
        <v>0</v>
      </c>
      <c r="AB552" s="19">
        <f t="shared" si="308"/>
        <v>0</v>
      </c>
      <c r="AC552" s="19">
        <f t="shared" si="308"/>
        <v>0</v>
      </c>
      <c r="AD552" s="19">
        <f t="shared" si="308"/>
        <v>0</v>
      </c>
      <c r="AE552" s="19">
        <f t="shared" si="308"/>
        <v>0.67391304347826086</v>
      </c>
      <c r="AF552" s="19">
        <f t="shared" si="308"/>
        <v>1</v>
      </c>
      <c r="AG552" s="19">
        <f t="shared" si="308"/>
        <v>1</v>
      </c>
      <c r="AH552" s="19">
        <f t="shared" si="308"/>
        <v>1</v>
      </c>
      <c r="AI552" s="19">
        <f t="shared" si="308"/>
        <v>1</v>
      </c>
      <c r="AJ552" s="19">
        <f t="shared" si="308"/>
        <v>1</v>
      </c>
      <c r="AK552" s="19">
        <f t="shared" si="308"/>
        <v>0.31111111111111112</v>
      </c>
      <c r="AL552" s="19">
        <f t="shared" si="308"/>
        <v>0</v>
      </c>
      <c r="AM552" s="19">
        <f t="shared" si="294"/>
        <v>0</v>
      </c>
      <c r="AN552" s="19">
        <f t="shared" si="295"/>
        <v>0</v>
      </c>
      <c r="AO552" s="19">
        <f t="shared" si="296"/>
        <v>0</v>
      </c>
      <c r="AP552" s="19">
        <f t="shared" si="297"/>
        <v>0</v>
      </c>
      <c r="AQ552" s="19">
        <f t="shared" si="298"/>
        <v>0.67391304347826086</v>
      </c>
      <c r="AR552" s="19">
        <f t="shared" si="299"/>
        <v>1</v>
      </c>
      <c r="AS552" s="19">
        <f t="shared" si="300"/>
        <v>1</v>
      </c>
      <c r="AT552" s="19">
        <f t="shared" si="301"/>
        <v>1</v>
      </c>
      <c r="AU552" s="19">
        <f t="shared" si="302"/>
        <v>1</v>
      </c>
      <c r="AV552" s="19">
        <f t="shared" si="303"/>
        <v>1</v>
      </c>
      <c r="AW552" s="19">
        <f t="shared" si="304"/>
        <v>0.31111111111111112</v>
      </c>
      <c r="AX552" s="19">
        <f t="shared" si="305"/>
        <v>0</v>
      </c>
      <c r="AY552" s="37">
        <v>649</v>
      </c>
      <c r="AZ552" s="22">
        <f t="shared" si="306"/>
        <v>0</v>
      </c>
      <c r="BA552" s="22">
        <f t="shared" si="283"/>
        <v>0</v>
      </c>
      <c r="BB552" s="22">
        <f t="shared" si="284"/>
        <v>0</v>
      </c>
      <c r="BC552" s="22">
        <f t="shared" si="285"/>
        <v>0</v>
      </c>
      <c r="BD552" s="22">
        <f t="shared" si="286"/>
        <v>0.67391304347826086</v>
      </c>
      <c r="BE552" s="22">
        <f t="shared" si="287"/>
        <v>1</v>
      </c>
      <c r="BF552" s="22">
        <f t="shared" si="288"/>
        <v>1</v>
      </c>
      <c r="BG552" s="22">
        <f t="shared" si="289"/>
        <v>1</v>
      </c>
      <c r="BH552" s="22">
        <f t="shared" si="290"/>
        <v>1</v>
      </c>
      <c r="BI552" s="22">
        <f t="shared" si="291"/>
        <v>1</v>
      </c>
      <c r="BJ552" s="22">
        <f t="shared" si="292"/>
        <v>0.31111111111111112</v>
      </c>
      <c r="BK552" s="22">
        <f t="shared" si="293"/>
        <v>0</v>
      </c>
    </row>
    <row r="553" spans="1:63" x14ac:dyDescent="0.25">
      <c r="A553">
        <v>650</v>
      </c>
      <c r="B553" s="3" t="s">
        <v>190</v>
      </c>
      <c r="C553" s="3" t="s">
        <v>190</v>
      </c>
      <c r="D553" s="18" t="s">
        <v>20</v>
      </c>
      <c r="E553" s="23">
        <v>5223.0303585916099</v>
      </c>
      <c r="F553" s="18" t="s">
        <v>16</v>
      </c>
      <c r="G553" s="18">
        <v>197</v>
      </c>
      <c r="H553" s="18" t="s">
        <v>17</v>
      </c>
      <c r="I553" s="18" t="s">
        <v>17</v>
      </c>
      <c r="J553">
        <v>288</v>
      </c>
      <c r="K553">
        <v>348</v>
      </c>
      <c r="L553">
        <v>105</v>
      </c>
      <c r="M553">
        <v>166</v>
      </c>
      <c r="N553" s="23">
        <v>-14.0434964804033</v>
      </c>
      <c r="O553" s="23">
        <v>28.975767324569102</v>
      </c>
      <c r="P553" s="18" t="s">
        <v>19</v>
      </c>
      <c r="S553" s="4">
        <f t="shared" si="277"/>
        <v>288</v>
      </c>
      <c r="T553" s="4">
        <f t="shared" si="278"/>
        <v>348</v>
      </c>
      <c r="U553" s="9">
        <f t="shared" si="279"/>
        <v>61</v>
      </c>
      <c r="V553" s="9">
        <f t="shared" si="280"/>
        <v>470</v>
      </c>
      <c r="W553" s="9">
        <f t="shared" si="281"/>
        <v>531</v>
      </c>
      <c r="X553" s="9">
        <f t="shared" si="282"/>
        <v>62</v>
      </c>
      <c r="Y553" s="5">
        <v>1</v>
      </c>
      <c r="Z553" s="19"/>
      <c r="AA553" s="19">
        <f t="shared" si="308"/>
        <v>0</v>
      </c>
      <c r="AB553" s="19">
        <f t="shared" si="308"/>
        <v>0</v>
      </c>
      <c r="AC553" s="19">
        <f t="shared" si="308"/>
        <v>0</v>
      </c>
      <c r="AD553" s="19">
        <f t="shared" si="308"/>
        <v>0</v>
      </c>
      <c r="AE553" s="19">
        <f t="shared" si="308"/>
        <v>0</v>
      </c>
      <c r="AF553" s="19">
        <f t="shared" si="308"/>
        <v>0</v>
      </c>
      <c r="AG553" s="19">
        <f t="shared" si="308"/>
        <v>0</v>
      </c>
      <c r="AH553" s="19">
        <f t="shared" si="308"/>
        <v>0</v>
      </c>
      <c r="AI553" s="19">
        <f t="shared" si="308"/>
        <v>0</v>
      </c>
      <c r="AJ553" s="19">
        <f t="shared" si="308"/>
        <v>0.27868852459016391</v>
      </c>
      <c r="AK553" s="19">
        <f t="shared" si="308"/>
        <v>0.77049180327868849</v>
      </c>
      <c r="AL553" s="19">
        <f t="shared" si="308"/>
        <v>1</v>
      </c>
      <c r="AM553" s="19">
        <f t="shared" si="294"/>
        <v>1</v>
      </c>
      <c r="AN553" s="19">
        <f t="shared" si="295"/>
        <v>1</v>
      </c>
      <c r="AO553" s="19">
        <f t="shared" si="296"/>
        <v>1</v>
      </c>
      <c r="AP553" s="19">
        <f t="shared" si="297"/>
        <v>1</v>
      </c>
      <c r="AQ553" s="19">
        <f t="shared" si="298"/>
        <v>0.74193548387096775</v>
      </c>
      <c r="AR553" s="19">
        <f t="shared" si="299"/>
        <v>0.24193548387096775</v>
      </c>
      <c r="AS553" s="19">
        <f t="shared" si="300"/>
        <v>0</v>
      </c>
      <c r="AT553" s="19">
        <f t="shared" si="301"/>
        <v>0</v>
      </c>
      <c r="AU553" s="19">
        <f t="shared" si="302"/>
        <v>0</v>
      </c>
      <c r="AV553" s="19">
        <f t="shared" si="303"/>
        <v>0.27868852459016391</v>
      </c>
      <c r="AW553" s="19">
        <f t="shared" si="304"/>
        <v>0.77049180327868849</v>
      </c>
      <c r="AX553" s="19">
        <f t="shared" si="305"/>
        <v>1</v>
      </c>
      <c r="AY553" s="37">
        <v>650</v>
      </c>
      <c r="AZ553" s="22">
        <f t="shared" si="306"/>
        <v>1</v>
      </c>
      <c r="BA553" s="22">
        <f t="shared" si="283"/>
        <v>1</v>
      </c>
      <c r="BB553" s="22">
        <f t="shared" si="284"/>
        <v>1</v>
      </c>
      <c r="BC553" s="22">
        <f t="shared" si="285"/>
        <v>1</v>
      </c>
      <c r="BD553" s="22">
        <f t="shared" si="286"/>
        <v>0.74193548387096775</v>
      </c>
      <c r="BE553" s="22">
        <f t="shared" si="287"/>
        <v>0.24193548387096775</v>
      </c>
      <c r="BF553" s="22">
        <f t="shared" si="288"/>
        <v>0</v>
      </c>
      <c r="BG553" s="22">
        <f t="shared" si="289"/>
        <v>0</v>
      </c>
      <c r="BH553" s="22">
        <f t="shared" si="290"/>
        <v>0</v>
      </c>
      <c r="BI553" s="22">
        <f t="shared" si="291"/>
        <v>0.27868852459016391</v>
      </c>
      <c r="BJ553" s="22">
        <f t="shared" si="292"/>
        <v>0.77049180327868849</v>
      </c>
      <c r="BK553" s="22">
        <f t="shared" si="293"/>
        <v>1</v>
      </c>
    </row>
    <row r="554" spans="1:63" x14ac:dyDescent="0.25">
      <c r="A554">
        <v>651</v>
      </c>
      <c r="B554" s="3" t="s">
        <v>190</v>
      </c>
      <c r="C554" s="3" t="s">
        <v>190</v>
      </c>
      <c r="D554" s="18" t="s">
        <v>33</v>
      </c>
      <c r="E554" s="23">
        <v>719.21670855659397</v>
      </c>
      <c r="F554" s="18" t="s">
        <v>16</v>
      </c>
      <c r="G554" s="18">
        <v>197</v>
      </c>
      <c r="H554" s="18" t="s">
        <v>17</v>
      </c>
      <c r="I554" s="18" t="s">
        <v>17</v>
      </c>
      <c r="J554">
        <v>344</v>
      </c>
      <c r="K554">
        <v>355</v>
      </c>
      <c r="L554">
        <v>161</v>
      </c>
      <c r="M554">
        <v>202</v>
      </c>
      <c r="N554" s="23">
        <v>-12.4588654828834</v>
      </c>
      <c r="O554" s="23">
        <v>29.116749492895298</v>
      </c>
      <c r="P554" s="18" t="s">
        <v>19</v>
      </c>
      <c r="S554" s="4">
        <f t="shared" si="277"/>
        <v>344</v>
      </c>
      <c r="T554" s="4">
        <f t="shared" si="278"/>
        <v>355</v>
      </c>
      <c r="U554" s="9">
        <f t="shared" si="279"/>
        <v>12</v>
      </c>
      <c r="V554" s="9">
        <f t="shared" si="280"/>
        <v>526</v>
      </c>
      <c r="W554" s="9">
        <f t="shared" si="281"/>
        <v>567</v>
      </c>
      <c r="X554" s="9">
        <f t="shared" si="282"/>
        <v>42</v>
      </c>
      <c r="Y554" s="5">
        <v>1</v>
      </c>
      <c r="Z554" s="19"/>
      <c r="AA554" s="19">
        <f t="shared" si="308"/>
        <v>0</v>
      </c>
      <c r="AB554" s="19">
        <f t="shared" si="308"/>
        <v>0</v>
      </c>
      <c r="AC554" s="19">
        <f t="shared" si="308"/>
        <v>0</v>
      </c>
      <c r="AD554" s="19">
        <f t="shared" si="308"/>
        <v>0</v>
      </c>
      <c r="AE554" s="19">
        <f t="shared" si="308"/>
        <v>0</v>
      </c>
      <c r="AF554" s="19">
        <f t="shared" si="308"/>
        <v>0</v>
      </c>
      <c r="AG554" s="19">
        <f t="shared" si="308"/>
        <v>0</v>
      </c>
      <c r="AH554" s="19">
        <f t="shared" si="308"/>
        <v>0</v>
      </c>
      <c r="AI554" s="19">
        <f t="shared" si="308"/>
        <v>0</v>
      </c>
      <c r="AJ554" s="19">
        <f t="shared" si="308"/>
        <v>0</v>
      </c>
      <c r="AK554" s="19">
        <f t="shared" si="308"/>
        <v>0</v>
      </c>
      <c r="AL554" s="19">
        <f t="shared" si="308"/>
        <v>1</v>
      </c>
      <c r="AM554" s="19">
        <f t="shared" si="294"/>
        <v>1</v>
      </c>
      <c r="AN554" s="19">
        <f t="shared" si="295"/>
        <v>1</v>
      </c>
      <c r="AO554" s="19">
        <f t="shared" si="296"/>
        <v>1</v>
      </c>
      <c r="AP554" s="19">
        <f t="shared" si="297"/>
        <v>1</v>
      </c>
      <c r="AQ554" s="19">
        <f t="shared" si="298"/>
        <v>1</v>
      </c>
      <c r="AR554" s="19">
        <f t="shared" si="299"/>
        <v>1</v>
      </c>
      <c r="AS554" s="19">
        <f t="shared" si="300"/>
        <v>0.5</v>
      </c>
      <c r="AT554" s="19">
        <f t="shared" si="301"/>
        <v>0</v>
      </c>
      <c r="AU554" s="19">
        <f t="shared" si="302"/>
        <v>0</v>
      </c>
      <c r="AV554" s="19">
        <f t="shared" si="303"/>
        <v>0</v>
      </c>
      <c r="AW554" s="19">
        <f t="shared" si="304"/>
        <v>0</v>
      </c>
      <c r="AX554" s="19">
        <f t="shared" si="305"/>
        <v>1</v>
      </c>
      <c r="AY554" s="37">
        <v>651</v>
      </c>
      <c r="AZ554" s="22">
        <f t="shared" si="306"/>
        <v>1</v>
      </c>
      <c r="BA554" s="22">
        <f t="shared" si="283"/>
        <v>1</v>
      </c>
      <c r="BB554" s="22">
        <f t="shared" si="284"/>
        <v>1</v>
      </c>
      <c r="BC554" s="22">
        <f t="shared" si="285"/>
        <v>1</v>
      </c>
      <c r="BD554" s="22">
        <f t="shared" si="286"/>
        <v>1</v>
      </c>
      <c r="BE554" s="22">
        <f t="shared" si="287"/>
        <v>1</v>
      </c>
      <c r="BF554" s="22">
        <f t="shared" si="288"/>
        <v>0.5</v>
      </c>
      <c r="BG554" s="22">
        <f t="shared" si="289"/>
        <v>0</v>
      </c>
      <c r="BH554" s="22">
        <f t="shared" si="290"/>
        <v>0</v>
      </c>
      <c r="BI554" s="22">
        <f t="shared" si="291"/>
        <v>0</v>
      </c>
      <c r="BJ554" s="22">
        <f t="shared" si="292"/>
        <v>0</v>
      </c>
      <c r="BK554" s="22">
        <f t="shared" si="293"/>
        <v>1</v>
      </c>
    </row>
    <row r="555" spans="1:63" x14ac:dyDescent="0.25">
      <c r="A555">
        <v>652</v>
      </c>
      <c r="B555" s="3" t="s">
        <v>190</v>
      </c>
      <c r="C555" s="3" t="s">
        <v>190</v>
      </c>
      <c r="D555" s="18" t="s">
        <v>30</v>
      </c>
      <c r="E555" s="23">
        <v>332.65211689124402</v>
      </c>
      <c r="F555" s="18" t="s">
        <v>16</v>
      </c>
      <c r="G555" s="18">
        <v>197</v>
      </c>
      <c r="H555" s="18" t="s">
        <v>17</v>
      </c>
      <c r="I555" s="18" t="s">
        <v>17</v>
      </c>
      <c r="J555">
        <v>319</v>
      </c>
      <c r="K555">
        <v>16</v>
      </c>
      <c r="L555">
        <v>121</v>
      </c>
      <c r="M555">
        <v>181</v>
      </c>
      <c r="N555" s="23">
        <v>-14.5616237761215</v>
      </c>
      <c r="O555" s="23">
        <v>27.4785106663942</v>
      </c>
      <c r="P555" s="18" t="s">
        <v>19</v>
      </c>
      <c r="S555" s="4">
        <f t="shared" si="277"/>
        <v>319</v>
      </c>
      <c r="T555" s="4">
        <f t="shared" si="278"/>
        <v>16</v>
      </c>
      <c r="U555" s="9">
        <f t="shared" si="279"/>
        <v>63</v>
      </c>
      <c r="V555" s="9">
        <f t="shared" si="280"/>
        <v>121</v>
      </c>
      <c r="W555" s="9">
        <f t="shared" si="281"/>
        <v>181</v>
      </c>
      <c r="X555" s="9">
        <f t="shared" si="282"/>
        <v>61</v>
      </c>
      <c r="Y555" s="5">
        <v>1</v>
      </c>
      <c r="Z555" s="19"/>
      <c r="AA555" s="19">
        <f t="shared" si="308"/>
        <v>0</v>
      </c>
      <c r="AB555" s="19">
        <f t="shared" si="308"/>
        <v>0</v>
      </c>
      <c r="AC555" s="19">
        <f t="shared" si="308"/>
        <v>0</v>
      </c>
      <c r="AD555" s="19">
        <f t="shared" si="308"/>
        <v>0</v>
      </c>
      <c r="AE555" s="19">
        <f t="shared" si="308"/>
        <v>0</v>
      </c>
      <c r="AF555" s="19">
        <f t="shared" si="308"/>
        <v>0</v>
      </c>
      <c r="AG555" s="19">
        <f t="shared" si="308"/>
        <v>0</v>
      </c>
      <c r="AH555" s="19">
        <f t="shared" si="308"/>
        <v>0</v>
      </c>
      <c r="AI555" s="19">
        <f t="shared" si="308"/>
        <v>0</v>
      </c>
      <c r="AJ555" s="19">
        <f t="shared" si="308"/>
        <v>0</v>
      </c>
      <c r="AK555" s="19">
        <f t="shared" si="308"/>
        <v>0</v>
      </c>
      <c r="AL555" s="19">
        <f t="shared" si="308"/>
        <v>0</v>
      </c>
      <c r="AM555" s="19">
        <f t="shared" si="294"/>
        <v>0</v>
      </c>
      <c r="AN555" s="19">
        <f t="shared" si="295"/>
        <v>0</v>
      </c>
      <c r="AO555" s="19">
        <f t="shared" si="296"/>
        <v>0</v>
      </c>
      <c r="AP555" s="19">
        <f t="shared" si="297"/>
        <v>0</v>
      </c>
      <c r="AQ555" s="19">
        <f t="shared" si="298"/>
        <v>0</v>
      </c>
      <c r="AR555" s="19">
        <f t="shared" si="299"/>
        <v>0</v>
      </c>
      <c r="AS555" s="19">
        <f t="shared" si="300"/>
        <v>0</v>
      </c>
      <c r="AT555" s="19">
        <f t="shared" si="301"/>
        <v>0</v>
      </c>
      <c r="AU555" s="19">
        <f t="shared" si="302"/>
        <v>0</v>
      </c>
      <c r="AV555" s="19">
        <f t="shared" si="303"/>
        <v>0</v>
      </c>
      <c r="AW555" s="19">
        <f t="shared" si="304"/>
        <v>0</v>
      </c>
      <c r="AX555" s="19">
        <f t="shared" si="305"/>
        <v>0</v>
      </c>
      <c r="AY555" s="37">
        <v>652</v>
      </c>
      <c r="AZ555" s="22">
        <f t="shared" si="306"/>
        <v>0</v>
      </c>
      <c r="BA555" s="22">
        <f t="shared" si="283"/>
        <v>0</v>
      </c>
      <c r="BB555" s="22">
        <f t="shared" si="284"/>
        <v>0</v>
      </c>
      <c r="BC555" s="22">
        <f t="shared" si="285"/>
        <v>0</v>
      </c>
      <c r="BD555" s="22">
        <f t="shared" si="286"/>
        <v>0</v>
      </c>
      <c r="BE555" s="22">
        <f t="shared" si="287"/>
        <v>0</v>
      </c>
      <c r="BF555" s="22">
        <f t="shared" si="288"/>
        <v>0</v>
      </c>
      <c r="BG555" s="22">
        <f t="shared" si="289"/>
        <v>0</v>
      </c>
      <c r="BH555" s="22">
        <f t="shared" si="290"/>
        <v>0</v>
      </c>
      <c r="BI555" s="22">
        <f t="shared" si="291"/>
        <v>0</v>
      </c>
      <c r="BJ555" s="22">
        <f t="shared" si="292"/>
        <v>0</v>
      </c>
      <c r="BK555" s="22">
        <f t="shared" si="293"/>
        <v>0</v>
      </c>
    </row>
    <row r="556" spans="1:63" x14ac:dyDescent="0.25">
      <c r="A556">
        <v>653</v>
      </c>
      <c r="B556" s="3" t="s">
        <v>191</v>
      </c>
      <c r="C556" s="3" t="s">
        <v>191</v>
      </c>
      <c r="D556" s="18" t="s">
        <v>18</v>
      </c>
      <c r="E556" s="23">
        <v>430.343435775861</v>
      </c>
      <c r="F556" s="18" t="s">
        <v>16</v>
      </c>
      <c r="G556" s="18">
        <v>215</v>
      </c>
      <c r="H556" s="18" t="s">
        <v>17</v>
      </c>
      <c r="I556" s="18" t="s">
        <v>17</v>
      </c>
      <c r="J556">
        <v>121</v>
      </c>
      <c r="K556">
        <v>166</v>
      </c>
      <c r="L556">
        <v>274</v>
      </c>
      <c r="M556">
        <v>318</v>
      </c>
      <c r="N556" s="23">
        <v>-19.531425841879301</v>
      </c>
      <c r="O556" s="23">
        <v>29.8786144333924</v>
      </c>
      <c r="P556" s="18" t="s">
        <v>19</v>
      </c>
      <c r="Q556" t="s">
        <v>192</v>
      </c>
      <c r="S556" s="4">
        <f t="shared" si="277"/>
        <v>121</v>
      </c>
      <c r="T556" s="4">
        <f t="shared" si="278"/>
        <v>166</v>
      </c>
      <c r="U556" s="9">
        <f t="shared" si="279"/>
        <v>46</v>
      </c>
      <c r="V556" s="9">
        <f t="shared" si="280"/>
        <v>274</v>
      </c>
      <c r="W556" s="9">
        <f t="shared" si="281"/>
        <v>318</v>
      </c>
      <c r="X556" s="9">
        <f t="shared" si="282"/>
        <v>45</v>
      </c>
      <c r="Y556" s="5">
        <v>1</v>
      </c>
      <c r="Z556" s="19"/>
      <c r="AA556" s="19">
        <f t="shared" si="308"/>
        <v>0</v>
      </c>
      <c r="AB556" s="19">
        <f t="shared" si="308"/>
        <v>0</v>
      </c>
      <c r="AC556" s="19">
        <f t="shared" si="308"/>
        <v>0</v>
      </c>
      <c r="AD556" s="19">
        <f t="shared" si="308"/>
        <v>0</v>
      </c>
      <c r="AE556" s="19">
        <f t="shared" si="308"/>
        <v>0.67391304347826086</v>
      </c>
      <c r="AF556" s="19">
        <f t="shared" si="308"/>
        <v>1</v>
      </c>
      <c r="AG556" s="19">
        <f t="shared" si="308"/>
        <v>1</v>
      </c>
      <c r="AH556" s="19">
        <f t="shared" si="308"/>
        <v>1</v>
      </c>
      <c r="AI556" s="19">
        <f t="shared" si="308"/>
        <v>1</v>
      </c>
      <c r="AJ556" s="19">
        <f t="shared" si="308"/>
        <v>1</v>
      </c>
      <c r="AK556" s="19">
        <f t="shared" si="308"/>
        <v>0.31111111111111112</v>
      </c>
      <c r="AL556" s="19">
        <f t="shared" si="308"/>
        <v>0</v>
      </c>
      <c r="AM556" s="19">
        <f t="shared" si="294"/>
        <v>0</v>
      </c>
      <c r="AN556" s="19">
        <f t="shared" si="295"/>
        <v>0</v>
      </c>
      <c r="AO556" s="19">
        <f t="shared" si="296"/>
        <v>0</v>
      </c>
      <c r="AP556" s="19">
        <f t="shared" si="297"/>
        <v>0</v>
      </c>
      <c r="AQ556" s="19">
        <f t="shared" si="298"/>
        <v>0.67391304347826086</v>
      </c>
      <c r="AR556" s="19">
        <f t="shared" si="299"/>
        <v>1</v>
      </c>
      <c r="AS556" s="19">
        <f t="shared" si="300"/>
        <v>1</v>
      </c>
      <c r="AT556" s="19">
        <f t="shared" si="301"/>
        <v>1</v>
      </c>
      <c r="AU556" s="19">
        <f t="shared" si="302"/>
        <v>1</v>
      </c>
      <c r="AV556" s="19">
        <f t="shared" si="303"/>
        <v>1</v>
      </c>
      <c r="AW556" s="19">
        <f t="shared" si="304"/>
        <v>0.31111111111111112</v>
      </c>
      <c r="AX556" s="19">
        <f t="shared" si="305"/>
        <v>0</v>
      </c>
      <c r="AY556" s="37">
        <v>653</v>
      </c>
      <c r="AZ556" s="22">
        <f t="shared" si="306"/>
        <v>0</v>
      </c>
      <c r="BA556" s="22">
        <f t="shared" si="283"/>
        <v>0</v>
      </c>
      <c r="BB556" s="22">
        <f t="shared" si="284"/>
        <v>0</v>
      </c>
      <c r="BC556" s="22">
        <f t="shared" si="285"/>
        <v>0</v>
      </c>
      <c r="BD556" s="22">
        <f t="shared" si="286"/>
        <v>0.67391304347826086</v>
      </c>
      <c r="BE556" s="22">
        <f t="shared" si="287"/>
        <v>1</v>
      </c>
      <c r="BF556" s="22">
        <f t="shared" si="288"/>
        <v>1</v>
      </c>
      <c r="BG556" s="22">
        <f t="shared" si="289"/>
        <v>1</v>
      </c>
      <c r="BH556" s="22">
        <f t="shared" si="290"/>
        <v>1</v>
      </c>
      <c r="BI556" s="22">
        <f t="shared" si="291"/>
        <v>1</v>
      </c>
      <c r="BJ556" s="22">
        <f t="shared" si="292"/>
        <v>0.31111111111111112</v>
      </c>
      <c r="BK556" s="22">
        <f t="shared" si="293"/>
        <v>0</v>
      </c>
    </row>
    <row r="557" spans="1:63" x14ac:dyDescent="0.25">
      <c r="A557">
        <v>654</v>
      </c>
      <c r="B557" s="3" t="s">
        <v>191</v>
      </c>
      <c r="C557" s="3" t="s">
        <v>191</v>
      </c>
      <c r="D557" s="18" t="s">
        <v>20</v>
      </c>
      <c r="E557" s="23">
        <v>10590.270436139201</v>
      </c>
      <c r="F557" s="18" t="s">
        <v>16</v>
      </c>
      <c r="G557" s="18">
        <v>215</v>
      </c>
      <c r="H557" s="18" t="s">
        <v>17</v>
      </c>
      <c r="I557" s="18" t="s">
        <v>17</v>
      </c>
      <c r="J557">
        <v>305</v>
      </c>
      <c r="K557">
        <v>365</v>
      </c>
      <c r="L557">
        <v>121</v>
      </c>
      <c r="M557">
        <v>181</v>
      </c>
      <c r="N557" s="23">
        <v>-19.157961022004901</v>
      </c>
      <c r="O557" s="23">
        <v>30.7772964748244</v>
      </c>
      <c r="P557" s="18" t="s">
        <v>19</v>
      </c>
      <c r="S557" s="4">
        <f t="shared" si="277"/>
        <v>305</v>
      </c>
      <c r="T557" s="4">
        <f t="shared" si="278"/>
        <v>365</v>
      </c>
      <c r="U557" s="9">
        <f t="shared" si="279"/>
        <v>61</v>
      </c>
      <c r="V557" s="9">
        <f t="shared" si="280"/>
        <v>486</v>
      </c>
      <c r="W557" s="9">
        <f t="shared" si="281"/>
        <v>546</v>
      </c>
      <c r="X557" s="9">
        <f t="shared" si="282"/>
        <v>61</v>
      </c>
      <c r="Y557" s="5">
        <v>1</v>
      </c>
      <c r="Z557" s="19"/>
      <c r="AA557" s="19">
        <f t="shared" si="308"/>
        <v>0</v>
      </c>
      <c r="AB557" s="19">
        <f t="shared" si="308"/>
        <v>0</v>
      </c>
      <c r="AC557" s="19">
        <f t="shared" si="308"/>
        <v>0</v>
      </c>
      <c r="AD557" s="19">
        <f t="shared" si="308"/>
        <v>0</v>
      </c>
      <c r="AE557" s="19">
        <f t="shared" si="308"/>
        <v>0</v>
      </c>
      <c r="AF557" s="19">
        <f t="shared" si="308"/>
        <v>0</v>
      </c>
      <c r="AG557" s="19">
        <f t="shared" si="308"/>
        <v>0</v>
      </c>
      <c r="AH557" s="19">
        <f t="shared" si="308"/>
        <v>0</v>
      </c>
      <c r="AI557" s="19">
        <f t="shared" si="308"/>
        <v>0</v>
      </c>
      <c r="AJ557" s="19">
        <f t="shared" si="308"/>
        <v>0</v>
      </c>
      <c r="AK557" s="19">
        <f t="shared" si="308"/>
        <v>0.49180327868852458</v>
      </c>
      <c r="AL557" s="19">
        <f t="shared" si="308"/>
        <v>1</v>
      </c>
      <c r="AM557" s="19">
        <f t="shared" si="294"/>
        <v>1</v>
      </c>
      <c r="AN557" s="19">
        <f t="shared" si="295"/>
        <v>1</v>
      </c>
      <c r="AO557" s="19">
        <f t="shared" si="296"/>
        <v>1</v>
      </c>
      <c r="AP557" s="19">
        <f t="shared" si="297"/>
        <v>1</v>
      </c>
      <c r="AQ557" s="19">
        <f t="shared" si="298"/>
        <v>1</v>
      </c>
      <c r="AR557" s="19">
        <f t="shared" si="299"/>
        <v>0.49180327868852458</v>
      </c>
      <c r="AS557" s="19">
        <f t="shared" si="300"/>
        <v>0</v>
      </c>
      <c r="AT557" s="19">
        <f t="shared" si="301"/>
        <v>0</v>
      </c>
      <c r="AU557" s="19">
        <f t="shared" si="302"/>
        <v>0</v>
      </c>
      <c r="AV557" s="19">
        <f t="shared" si="303"/>
        <v>0</v>
      </c>
      <c r="AW557" s="19">
        <f t="shared" si="304"/>
        <v>0.49180327868852458</v>
      </c>
      <c r="AX557" s="19">
        <f t="shared" si="305"/>
        <v>1</v>
      </c>
      <c r="AY557" s="37">
        <v>654</v>
      </c>
      <c r="AZ557" s="22">
        <f t="shared" si="306"/>
        <v>1</v>
      </c>
      <c r="BA557" s="22">
        <f t="shared" si="283"/>
        <v>1</v>
      </c>
      <c r="BB557" s="22">
        <f t="shared" si="284"/>
        <v>1</v>
      </c>
      <c r="BC557" s="22">
        <f t="shared" si="285"/>
        <v>1</v>
      </c>
      <c r="BD557" s="22">
        <f t="shared" si="286"/>
        <v>1</v>
      </c>
      <c r="BE557" s="22">
        <f t="shared" si="287"/>
        <v>0.49180327868852458</v>
      </c>
      <c r="BF557" s="22">
        <f t="shared" si="288"/>
        <v>0</v>
      </c>
      <c r="BG557" s="22">
        <f t="shared" si="289"/>
        <v>0</v>
      </c>
      <c r="BH557" s="22">
        <f t="shared" si="290"/>
        <v>0</v>
      </c>
      <c r="BI557" s="22">
        <f t="shared" si="291"/>
        <v>0</v>
      </c>
      <c r="BJ557" s="22">
        <f t="shared" si="292"/>
        <v>0.49180327868852458</v>
      </c>
      <c r="BK557" s="22">
        <f t="shared" si="293"/>
        <v>1</v>
      </c>
    </row>
    <row r="558" spans="1:63" x14ac:dyDescent="0.25">
      <c r="A558">
        <v>655</v>
      </c>
      <c r="B558" s="3" t="s">
        <v>191</v>
      </c>
      <c r="C558" s="3" t="s">
        <v>191</v>
      </c>
      <c r="D558" s="18" t="s">
        <v>30</v>
      </c>
      <c r="E558" s="23">
        <v>1463.9102462886699</v>
      </c>
      <c r="F558" s="18" t="s">
        <v>16</v>
      </c>
      <c r="G558" s="18">
        <v>215</v>
      </c>
      <c r="H558" s="18" t="s">
        <v>17</v>
      </c>
      <c r="I558" s="18" t="s">
        <v>17</v>
      </c>
      <c r="J558">
        <v>335</v>
      </c>
      <c r="K558">
        <v>31</v>
      </c>
      <c r="L558">
        <v>152</v>
      </c>
      <c r="M558">
        <v>181</v>
      </c>
      <c r="N558" s="23">
        <v>-20.294973293337701</v>
      </c>
      <c r="O558" s="23">
        <v>29.880830871572801</v>
      </c>
      <c r="P558" s="18" t="s">
        <v>19</v>
      </c>
      <c r="S558" s="4">
        <f t="shared" si="277"/>
        <v>335</v>
      </c>
      <c r="T558" s="4">
        <f t="shared" si="278"/>
        <v>31</v>
      </c>
      <c r="U558" s="9">
        <f t="shared" si="279"/>
        <v>62</v>
      </c>
      <c r="V558" s="9">
        <f t="shared" si="280"/>
        <v>152</v>
      </c>
      <c r="W558" s="9">
        <f t="shared" si="281"/>
        <v>181</v>
      </c>
      <c r="X558" s="9">
        <f t="shared" si="282"/>
        <v>30</v>
      </c>
      <c r="Y558" s="5">
        <v>1</v>
      </c>
      <c r="Z558" s="19"/>
      <c r="AA558" s="19">
        <f t="shared" si="308"/>
        <v>0</v>
      </c>
      <c r="AB558" s="19">
        <f t="shared" si="308"/>
        <v>0</v>
      </c>
      <c r="AC558" s="19">
        <f t="shared" si="308"/>
        <v>0</v>
      </c>
      <c r="AD558" s="19">
        <f t="shared" si="308"/>
        <v>0</v>
      </c>
      <c r="AE558" s="19">
        <f t="shared" si="308"/>
        <v>0</v>
      </c>
      <c r="AF558" s="19">
        <f t="shared" si="308"/>
        <v>0</v>
      </c>
      <c r="AG558" s="19">
        <f t="shared" si="308"/>
        <v>0</v>
      </c>
      <c r="AH558" s="19">
        <f t="shared" si="308"/>
        <v>0</v>
      </c>
      <c r="AI558" s="19">
        <f t="shared" si="308"/>
        <v>0</v>
      </c>
      <c r="AJ558" s="19">
        <f t="shared" si="308"/>
        <v>0</v>
      </c>
      <c r="AK558" s="19">
        <f t="shared" si="308"/>
        <v>0</v>
      </c>
      <c r="AL558" s="19">
        <f t="shared" si="308"/>
        <v>0</v>
      </c>
      <c r="AM558" s="19">
        <f t="shared" si="294"/>
        <v>0</v>
      </c>
      <c r="AN558" s="19">
        <f t="shared" si="295"/>
        <v>0</v>
      </c>
      <c r="AO558" s="19">
        <f t="shared" si="296"/>
        <v>0</v>
      </c>
      <c r="AP558" s="19">
        <f t="shared" si="297"/>
        <v>0</v>
      </c>
      <c r="AQ558" s="19">
        <f t="shared" si="298"/>
        <v>0</v>
      </c>
      <c r="AR558" s="19">
        <f t="shared" si="299"/>
        <v>0</v>
      </c>
      <c r="AS558" s="19">
        <f t="shared" si="300"/>
        <v>0</v>
      </c>
      <c r="AT558" s="19">
        <f t="shared" si="301"/>
        <v>0</v>
      </c>
      <c r="AU558" s="19">
        <f t="shared" si="302"/>
        <v>0</v>
      </c>
      <c r="AV558" s="19">
        <f t="shared" si="303"/>
        <v>0</v>
      </c>
      <c r="AW558" s="19">
        <f t="shared" si="304"/>
        <v>0</v>
      </c>
      <c r="AX558" s="19">
        <f t="shared" si="305"/>
        <v>0</v>
      </c>
      <c r="AY558" s="37">
        <v>655</v>
      </c>
      <c r="AZ558" s="22">
        <f t="shared" si="306"/>
        <v>0</v>
      </c>
      <c r="BA558" s="22">
        <f t="shared" si="283"/>
        <v>0</v>
      </c>
      <c r="BB558" s="22">
        <f t="shared" si="284"/>
        <v>0</v>
      </c>
      <c r="BC558" s="22">
        <f t="shared" si="285"/>
        <v>0</v>
      </c>
      <c r="BD558" s="22">
        <f t="shared" si="286"/>
        <v>0</v>
      </c>
      <c r="BE558" s="22">
        <f t="shared" si="287"/>
        <v>0</v>
      </c>
      <c r="BF558" s="22">
        <f t="shared" si="288"/>
        <v>0</v>
      </c>
      <c r="BG558" s="22">
        <f t="shared" si="289"/>
        <v>0</v>
      </c>
      <c r="BH558" s="22">
        <f t="shared" si="290"/>
        <v>0</v>
      </c>
      <c r="BI558" s="22">
        <f t="shared" si="291"/>
        <v>0</v>
      </c>
      <c r="BJ558" s="22">
        <f t="shared" si="292"/>
        <v>0</v>
      </c>
      <c r="BK558" s="22">
        <f t="shared" si="293"/>
        <v>0</v>
      </c>
    </row>
    <row r="559" spans="1:63" x14ac:dyDescent="0.25">
      <c r="A559">
        <v>658</v>
      </c>
      <c r="B559" s="3" t="s">
        <v>34</v>
      </c>
      <c r="C559" s="3" t="s">
        <v>34</v>
      </c>
      <c r="D559" s="18" t="s">
        <v>30</v>
      </c>
      <c r="E559" s="23">
        <v>6498.9187927386201</v>
      </c>
      <c r="F559" s="18" t="s">
        <v>16</v>
      </c>
      <c r="G559" s="18">
        <v>226</v>
      </c>
      <c r="H559" s="18" t="s">
        <v>17</v>
      </c>
      <c r="I559" s="18" t="s">
        <v>17</v>
      </c>
      <c r="J559">
        <v>280</v>
      </c>
      <c r="K559">
        <v>365</v>
      </c>
      <c r="L559">
        <v>92</v>
      </c>
      <c r="M559">
        <v>209</v>
      </c>
      <c r="N559" s="23">
        <v>-31.127732467270501</v>
      </c>
      <c r="O559" s="23">
        <v>-61.890952416387798</v>
      </c>
      <c r="P559" s="18" t="s">
        <v>193</v>
      </c>
      <c r="S559" s="4">
        <f t="shared" si="277"/>
        <v>280</v>
      </c>
      <c r="T559" s="4">
        <f t="shared" si="278"/>
        <v>365</v>
      </c>
      <c r="U559" s="9">
        <f t="shared" si="279"/>
        <v>86</v>
      </c>
      <c r="V559" s="9">
        <f t="shared" si="280"/>
        <v>457</v>
      </c>
      <c r="W559" s="9">
        <f t="shared" si="281"/>
        <v>574</v>
      </c>
      <c r="X559" s="9">
        <f t="shared" si="282"/>
        <v>118</v>
      </c>
      <c r="Y559" s="5">
        <v>1</v>
      </c>
      <c r="Z559" s="19"/>
      <c r="AA559" s="19">
        <f t="shared" si="308"/>
        <v>0</v>
      </c>
      <c r="AB559" s="19">
        <f t="shared" si="308"/>
        <v>0</v>
      </c>
      <c r="AC559" s="19">
        <f t="shared" si="308"/>
        <v>0</v>
      </c>
      <c r="AD559" s="19">
        <f t="shared" si="308"/>
        <v>0</v>
      </c>
      <c r="AE559" s="19">
        <f t="shared" si="308"/>
        <v>0</v>
      </c>
      <c r="AF559" s="19">
        <f t="shared" si="308"/>
        <v>0</v>
      </c>
      <c r="AG559" s="19">
        <f t="shared" si="308"/>
        <v>0</v>
      </c>
      <c r="AH559" s="19">
        <f t="shared" si="308"/>
        <v>0</v>
      </c>
      <c r="AI559" s="19">
        <f t="shared" si="308"/>
        <v>0</v>
      </c>
      <c r="AJ559" s="19">
        <f t="shared" si="308"/>
        <v>0.29069767441860467</v>
      </c>
      <c r="AK559" s="19">
        <f t="shared" si="308"/>
        <v>0.63953488372093026</v>
      </c>
      <c r="AL559" s="19">
        <f t="shared" si="308"/>
        <v>1</v>
      </c>
      <c r="AM559" s="19">
        <f t="shared" si="294"/>
        <v>1</v>
      </c>
      <c r="AN559" s="19">
        <f t="shared" si="295"/>
        <v>1</v>
      </c>
      <c r="AO559" s="19">
        <f t="shared" si="296"/>
        <v>1</v>
      </c>
      <c r="AP559" s="19">
        <f t="shared" si="297"/>
        <v>1</v>
      </c>
      <c r="AQ559" s="19">
        <f t="shared" si="298"/>
        <v>0.75423728813559321</v>
      </c>
      <c r="AR559" s="19">
        <f t="shared" si="299"/>
        <v>0.49152542372881358</v>
      </c>
      <c r="AS559" s="19">
        <f t="shared" si="300"/>
        <v>0.23728813559322037</v>
      </c>
      <c r="AT559" s="19">
        <f t="shared" si="301"/>
        <v>0</v>
      </c>
      <c r="AU559" s="19">
        <f t="shared" si="302"/>
        <v>0</v>
      </c>
      <c r="AV559" s="19">
        <f t="shared" si="303"/>
        <v>0.29069767441860467</v>
      </c>
      <c r="AW559" s="19">
        <f t="shared" si="304"/>
        <v>0.63953488372093026</v>
      </c>
      <c r="AX559" s="19">
        <f t="shared" si="305"/>
        <v>1</v>
      </c>
      <c r="AY559" s="37">
        <v>658</v>
      </c>
      <c r="AZ559" s="22">
        <f t="shared" si="306"/>
        <v>1</v>
      </c>
      <c r="BA559" s="22">
        <f t="shared" si="283"/>
        <v>1</v>
      </c>
      <c r="BB559" s="22">
        <f t="shared" si="284"/>
        <v>1</v>
      </c>
      <c r="BC559" s="22">
        <f t="shared" si="285"/>
        <v>1</v>
      </c>
      <c r="BD559" s="22">
        <f t="shared" si="286"/>
        <v>0.75423728813559321</v>
      </c>
      <c r="BE559" s="22">
        <f t="shared" si="287"/>
        <v>0.49152542372881358</v>
      </c>
      <c r="BF559" s="22">
        <f t="shared" si="288"/>
        <v>0.23728813559322037</v>
      </c>
      <c r="BG559" s="22">
        <f t="shared" si="289"/>
        <v>0</v>
      </c>
      <c r="BH559" s="22">
        <f t="shared" si="290"/>
        <v>0</v>
      </c>
      <c r="BI559" s="22">
        <f t="shared" si="291"/>
        <v>0.29069767441860467</v>
      </c>
      <c r="BJ559" s="22">
        <f t="shared" si="292"/>
        <v>0.63953488372093026</v>
      </c>
      <c r="BK559" s="22">
        <f t="shared" si="293"/>
        <v>1</v>
      </c>
    </row>
    <row r="560" spans="1:63" x14ac:dyDescent="0.25">
      <c r="A560">
        <v>659</v>
      </c>
      <c r="B560" s="3" t="s">
        <v>34</v>
      </c>
      <c r="C560" s="3" t="s">
        <v>34</v>
      </c>
      <c r="D560" s="18" t="s">
        <v>48</v>
      </c>
      <c r="E560" s="23">
        <v>90882.603333245701</v>
      </c>
      <c r="F560" s="18" t="s">
        <v>16</v>
      </c>
      <c r="G560" s="18">
        <v>226</v>
      </c>
      <c r="H560" s="18" t="s">
        <v>17</v>
      </c>
      <c r="I560" s="18" t="s">
        <v>17</v>
      </c>
      <c r="J560">
        <v>303</v>
      </c>
      <c r="K560">
        <v>364</v>
      </c>
      <c r="L560">
        <v>89</v>
      </c>
      <c r="M560">
        <v>150</v>
      </c>
      <c r="N560" s="23">
        <v>-32.420978968117701</v>
      </c>
      <c r="O560" s="23">
        <v>-61.872047607545298</v>
      </c>
      <c r="P560" s="18" t="s">
        <v>193</v>
      </c>
      <c r="S560" s="4">
        <f t="shared" si="277"/>
        <v>303</v>
      </c>
      <c r="T560" s="4">
        <f t="shared" si="278"/>
        <v>364</v>
      </c>
      <c r="U560" s="9">
        <f t="shared" si="279"/>
        <v>62</v>
      </c>
      <c r="V560" s="9">
        <f t="shared" si="280"/>
        <v>454</v>
      </c>
      <c r="W560" s="9">
        <f t="shared" si="281"/>
        <v>515</v>
      </c>
      <c r="X560" s="9">
        <f t="shared" si="282"/>
        <v>62</v>
      </c>
      <c r="Y560" s="5">
        <v>1</v>
      </c>
      <c r="Z560" s="19"/>
      <c r="AA560" s="19">
        <f t="shared" si="308"/>
        <v>0</v>
      </c>
      <c r="AB560" s="19">
        <f t="shared" si="308"/>
        <v>0</v>
      </c>
      <c r="AC560" s="19">
        <f t="shared" si="308"/>
        <v>0</v>
      </c>
      <c r="AD560" s="19">
        <f t="shared" si="308"/>
        <v>0</v>
      </c>
      <c r="AE560" s="19">
        <f t="shared" si="308"/>
        <v>0</v>
      </c>
      <c r="AF560" s="19">
        <f t="shared" si="308"/>
        <v>0</v>
      </c>
      <c r="AG560" s="19">
        <f t="shared" si="308"/>
        <v>0</v>
      </c>
      <c r="AH560" s="19">
        <f t="shared" si="308"/>
        <v>0</v>
      </c>
      <c r="AI560" s="19">
        <f t="shared" si="308"/>
        <v>0</v>
      </c>
      <c r="AJ560" s="19">
        <f t="shared" si="308"/>
        <v>3.2258064516129031E-2</v>
      </c>
      <c r="AK560" s="19">
        <f t="shared" si="308"/>
        <v>0.5161290322580645</v>
      </c>
      <c r="AL560" s="19">
        <f t="shared" si="308"/>
        <v>1</v>
      </c>
      <c r="AM560" s="19">
        <f t="shared" si="294"/>
        <v>1</v>
      </c>
      <c r="AN560" s="19">
        <f t="shared" si="295"/>
        <v>1</v>
      </c>
      <c r="AO560" s="19">
        <f t="shared" si="296"/>
        <v>1</v>
      </c>
      <c r="AP560" s="19">
        <f t="shared" si="297"/>
        <v>0.967741935483871</v>
      </c>
      <c r="AQ560" s="19">
        <f t="shared" si="298"/>
        <v>0.4838709677419355</v>
      </c>
      <c r="AR560" s="19">
        <f t="shared" si="299"/>
        <v>0</v>
      </c>
      <c r="AS560" s="19">
        <f t="shared" si="300"/>
        <v>0</v>
      </c>
      <c r="AT560" s="19">
        <f t="shared" si="301"/>
        <v>0</v>
      </c>
      <c r="AU560" s="19">
        <f t="shared" si="302"/>
        <v>0</v>
      </c>
      <c r="AV560" s="19">
        <f t="shared" si="303"/>
        <v>3.2258064516129031E-2</v>
      </c>
      <c r="AW560" s="19">
        <f t="shared" si="304"/>
        <v>0.5161290322580645</v>
      </c>
      <c r="AX560" s="19">
        <f t="shared" si="305"/>
        <v>1</v>
      </c>
      <c r="AY560" s="37">
        <v>659</v>
      </c>
      <c r="AZ560" s="22">
        <f t="shared" si="306"/>
        <v>1</v>
      </c>
      <c r="BA560" s="22">
        <f t="shared" si="283"/>
        <v>1</v>
      </c>
      <c r="BB560" s="22">
        <f t="shared" si="284"/>
        <v>1</v>
      </c>
      <c r="BC560" s="22">
        <f t="shared" si="285"/>
        <v>0.967741935483871</v>
      </c>
      <c r="BD560" s="22">
        <f t="shared" si="286"/>
        <v>0.4838709677419355</v>
      </c>
      <c r="BE560" s="22">
        <f t="shared" si="287"/>
        <v>0</v>
      </c>
      <c r="BF560" s="22">
        <f t="shared" si="288"/>
        <v>0</v>
      </c>
      <c r="BG560" s="22">
        <f t="shared" si="289"/>
        <v>0</v>
      </c>
      <c r="BH560" s="22">
        <f t="shared" si="290"/>
        <v>0</v>
      </c>
      <c r="BI560" s="22">
        <f t="shared" si="291"/>
        <v>3.2258064516129031E-2</v>
      </c>
      <c r="BJ560" s="22">
        <f t="shared" si="292"/>
        <v>0.5161290322580645</v>
      </c>
      <c r="BK560" s="22">
        <f t="shared" si="293"/>
        <v>1</v>
      </c>
    </row>
    <row r="561" spans="1:63" x14ac:dyDescent="0.25">
      <c r="A561">
        <v>660</v>
      </c>
      <c r="B561" s="3" t="s">
        <v>34</v>
      </c>
      <c r="C561" s="3" t="s">
        <v>34</v>
      </c>
      <c r="D561" s="18" t="s">
        <v>48</v>
      </c>
      <c r="E561" s="28">
        <v>30294.2</v>
      </c>
      <c r="F561" s="18" t="s">
        <v>16</v>
      </c>
      <c r="G561" s="18">
        <v>226</v>
      </c>
      <c r="H561" s="18" t="s">
        <v>17</v>
      </c>
      <c r="I561" s="18" t="s">
        <v>17</v>
      </c>
      <c r="J561">
        <v>1</v>
      </c>
      <c r="K561">
        <v>36</v>
      </c>
      <c r="L561">
        <v>119</v>
      </c>
      <c r="M561">
        <v>180</v>
      </c>
      <c r="N561" s="23" t="s">
        <v>17</v>
      </c>
      <c r="O561" s="23" t="s">
        <v>17</v>
      </c>
      <c r="P561" s="18" t="s">
        <v>193</v>
      </c>
      <c r="Q561" t="s">
        <v>194</v>
      </c>
      <c r="S561" s="4">
        <f t="shared" si="277"/>
        <v>1</v>
      </c>
      <c r="T561" s="4">
        <f t="shared" si="278"/>
        <v>36</v>
      </c>
      <c r="U561" s="9">
        <f t="shared" si="279"/>
        <v>36</v>
      </c>
      <c r="V561" s="9">
        <f t="shared" si="280"/>
        <v>119</v>
      </c>
      <c r="W561" s="9">
        <f t="shared" si="281"/>
        <v>180</v>
      </c>
      <c r="X561" s="9">
        <f t="shared" si="282"/>
        <v>62</v>
      </c>
      <c r="Y561" s="5">
        <v>1</v>
      </c>
      <c r="Z561" s="19"/>
      <c r="AA561" s="19">
        <f t="shared" si="308"/>
        <v>0.86111111111111116</v>
      </c>
      <c r="AB561" s="19">
        <f t="shared" si="308"/>
        <v>1</v>
      </c>
      <c r="AC561" s="19">
        <f t="shared" si="308"/>
        <v>1</v>
      </c>
      <c r="AD561" s="19">
        <f t="shared" si="308"/>
        <v>1</v>
      </c>
      <c r="AE561" s="19">
        <f t="shared" si="308"/>
        <v>0.967741935483871</v>
      </c>
      <c r="AF561" s="19">
        <f t="shared" si="308"/>
        <v>0.467741935483871</v>
      </c>
      <c r="AG561" s="19">
        <f t="shared" si="308"/>
        <v>0</v>
      </c>
      <c r="AH561" s="19">
        <f t="shared" si="308"/>
        <v>0</v>
      </c>
      <c r="AI561" s="19">
        <f t="shared" si="308"/>
        <v>0</v>
      </c>
      <c r="AJ561" s="19">
        <f t="shared" si="308"/>
        <v>0</v>
      </c>
      <c r="AK561" s="19">
        <f t="shared" si="308"/>
        <v>0</v>
      </c>
      <c r="AL561" s="19">
        <f t="shared" si="308"/>
        <v>0</v>
      </c>
      <c r="AM561" s="19">
        <f t="shared" si="294"/>
        <v>0.86111111111111116</v>
      </c>
      <c r="AN561" s="19">
        <f t="shared" si="295"/>
        <v>1</v>
      </c>
      <c r="AO561" s="19">
        <f t="shared" si="296"/>
        <v>1</v>
      </c>
      <c r="AP561" s="19">
        <f t="shared" si="297"/>
        <v>1</v>
      </c>
      <c r="AQ561" s="19">
        <f t="shared" si="298"/>
        <v>0.967741935483871</v>
      </c>
      <c r="AR561" s="19">
        <f t="shared" si="299"/>
        <v>0.467741935483871</v>
      </c>
      <c r="AS561" s="19">
        <f t="shared" si="300"/>
        <v>0</v>
      </c>
      <c r="AT561" s="19">
        <f t="shared" si="301"/>
        <v>0</v>
      </c>
      <c r="AU561" s="19">
        <f t="shared" si="302"/>
        <v>0</v>
      </c>
      <c r="AV561" s="19">
        <f t="shared" si="303"/>
        <v>0</v>
      </c>
      <c r="AW561" s="19">
        <f t="shared" si="304"/>
        <v>0</v>
      </c>
      <c r="AX561" s="19">
        <f t="shared" si="305"/>
        <v>0</v>
      </c>
      <c r="AY561" s="37">
        <v>660</v>
      </c>
      <c r="AZ561" s="22">
        <f t="shared" si="306"/>
        <v>0.86111111111111116</v>
      </c>
      <c r="BA561" s="22">
        <f t="shared" si="283"/>
        <v>1</v>
      </c>
      <c r="BB561" s="22">
        <f t="shared" si="284"/>
        <v>1</v>
      </c>
      <c r="BC561" s="22">
        <f t="shared" si="285"/>
        <v>1</v>
      </c>
      <c r="BD561" s="22">
        <f t="shared" si="286"/>
        <v>0.967741935483871</v>
      </c>
      <c r="BE561" s="22">
        <f t="shared" si="287"/>
        <v>0.467741935483871</v>
      </c>
      <c r="BF561" s="22">
        <f t="shared" si="288"/>
        <v>0</v>
      </c>
      <c r="BG561" s="22">
        <f t="shared" si="289"/>
        <v>0</v>
      </c>
      <c r="BH561" s="22">
        <f t="shared" si="290"/>
        <v>0</v>
      </c>
      <c r="BI561" s="22">
        <f t="shared" si="291"/>
        <v>0</v>
      </c>
      <c r="BJ561" s="22">
        <f t="shared" si="292"/>
        <v>0</v>
      </c>
      <c r="BK561" s="22">
        <f t="shared" si="293"/>
        <v>0</v>
      </c>
    </row>
    <row r="562" spans="1:63" x14ac:dyDescent="0.25">
      <c r="A562">
        <v>661</v>
      </c>
      <c r="B562" s="3" t="s">
        <v>34</v>
      </c>
      <c r="C562" s="3" t="s">
        <v>34</v>
      </c>
      <c r="D562" s="18" t="s">
        <v>127</v>
      </c>
      <c r="E562" s="23">
        <v>27774.809935485398</v>
      </c>
      <c r="F562" s="18" t="s">
        <v>16</v>
      </c>
      <c r="G562" s="18">
        <v>226</v>
      </c>
      <c r="H562" s="18" t="s">
        <v>17</v>
      </c>
      <c r="I562" s="18" t="s">
        <v>17</v>
      </c>
      <c r="J562">
        <v>246</v>
      </c>
      <c r="K562">
        <v>360</v>
      </c>
      <c r="L562">
        <v>46</v>
      </c>
      <c r="M562">
        <v>136</v>
      </c>
      <c r="N562" s="23">
        <v>-35.185790507715602</v>
      </c>
      <c r="O562" s="23">
        <v>-61.834285191319701</v>
      </c>
      <c r="P562" s="18" t="s">
        <v>193</v>
      </c>
      <c r="Q562" t="s">
        <v>195</v>
      </c>
      <c r="S562" s="4">
        <f t="shared" si="277"/>
        <v>246</v>
      </c>
      <c r="T562" s="4">
        <f t="shared" si="278"/>
        <v>360</v>
      </c>
      <c r="U562" s="9">
        <f t="shared" si="279"/>
        <v>115</v>
      </c>
      <c r="V562" s="9">
        <f t="shared" si="280"/>
        <v>411</v>
      </c>
      <c r="W562" s="9">
        <f t="shared" si="281"/>
        <v>501</v>
      </c>
      <c r="X562" s="9">
        <f t="shared" si="282"/>
        <v>91</v>
      </c>
      <c r="Y562" s="5">
        <v>1</v>
      </c>
      <c r="Z562" s="19"/>
      <c r="AA562" s="19">
        <f t="shared" si="308"/>
        <v>0</v>
      </c>
      <c r="AB562" s="19">
        <f t="shared" si="308"/>
        <v>0</v>
      </c>
      <c r="AC562" s="19">
        <f t="shared" si="308"/>
        <v>0</v>
      </c>
      <c r="AD562" s="19">
        <f t="shared" si="308"/>
        <v>0</v>
      </c>
      <c r="AE562" s="19">
        <f t="shared" si="308"/>
        <v>0</v>
      </c>
      <c r="AF562" s="19">
        <f t="shared" si="308"/>
        <v>0</v>
      </c>
      <c r="AG562" s="19">
        <f t="shared" si="308"/>
        <v>0</v>
      </c>
      <c r="AH562" s="19">
        <f t="shared" si="308"/>
        <v>0</v>
      </c>
      <c r="AI562" s="19">
        <f t="shared" si="308"/>
        <v>0.24347826086956523</v>
      </c>
      <c r="AJ562" s="19">
        <f t="shared" si="308"/>
        <v>0.5130434782608696</v>
      </c>
      <c r="AK562" s="19">
        <f t="shared" si="308"/>
        <v>0.77391304347826084</v>
      </c>
      <c r="AL562" s="19">
        <f t="shared" si="308"/>
        <v>1</v>
      </c>
      <c r="AM562" s="19">
        <f t="shared" si="294"/>
        <v>1</v>
      </c>
      <c r="AN562" s="19">
        <f t="shared" si="295"/>
        <v>1</v>
      </c>
      <c r="AO562" s="19">
        <f t="shared" si="296"/>
        <v>0.84615384615384615</v>
      </c>
      <c r="AP562" s="19">
        <f t="shared" si="297"/>
        <v>0.50549450549450547</v>
      </c>
      <c r="AQ562" s="19">
        <f t="shared" si="298"/>
        <v>0.17582417582417587</v>
      </c>
      <c r="AR562" s="19">
        <f t="shared" si="299"/>
        <v>0</v>
      </c>
      <c r="AS562" s="19">
        <f t="shared" si="300"/>
        <v>0</v>
      </c>
      <c r="AT562" s="19">
        <f t="shared" si="301"/>
        <v>0</v>
      </c>
      <c r="AU562" s="19">
        <f t="shared" si="302"/>
        <v>0.24347826086956523</v>
      </c>
      <c r="AV562" s="19">
        <f t="shared" si="303"/>
        <v>0.5130434782608696</v>
      </c>
      <c r="AW562" s="19">
        <f t="shared" si="304"/>
        <v>0.77391304347826084</v>
      </c>
      <c r="AX562" s="19">
        <f t="shared" si="305"/>
        <v>1</v>
      </c>
      <c r="AY562" s="37">
        <v>661</v>
      </c>
      <c r="AZ562" s="22">
        <f t="shared" si="306"/>
        <v>1</v>
      </c>
      <c r="BA562" s="22">
        <f t="shared" si="283"/>
        <v>1</v>
      </c>
      <c r="BB562" s="22">
        <f t="shared" si="284"/>
        <v>0.84615384615384615</v>
      </c>
      <c r="BC562" s="22">
        <f t="shared" si="285"/>
        <v>0.50549450549450547</v>
      </c>
      <c r="BD562" s="22">
        <f t="shared" si="286"/>
        <v>0.17582417582417587</v>
      </c>
      <c r="BE562" s="22">
        <f t="shared" si="287"/>
        <v>0</v>
      </c>
      <c r="BF562" s="22">
        <f t="shared" si="288"/>
        <v>0</v>
      </c>
      <c r="BG562" s="22">
        <f t="shared" si="289"/>
        <v>0</v>
      </c>
      <c r="BH562" s="22">
        <f t="shared" si="290"/>
        <v>0.24347826086956523</v>
      </c>
      <c r="BI562" s="22">
        <f t="shared" si="291"/>
        <v>0.5130434782608696</v>
      </c>
      <c r="BJ562" s="22">
        <f t="shared" si="292"/>
        <v>0.77391304347826084</v>
      </c>
      <c r="BK562" s="22">
        <f t="shared" si="293"/>
        <v>1</v>
      </c>
    </row>
    <row r="563" spans="1:63" x14ac:dyDescent="0.25">
      <c r="A563">
        <v>662</v>
      </c>
      <c r="B563" s="3" t="s">
        <v>34</v>
      </c>
      <c r="C563" s="3" t="s">
        <v>34</v>
      </c>
      <c r="D563" s="18" t="s">
        <v>39</v>
      </c>
      <c r="E563" s="23">
        <v>4660.4534369754901</v>
      </c>
      <c r="F563" s="18" t="s">
        <v>16</v>
      </c>
      <c r="G563" s="18">
        <v>226</v>
      </c>
      <c r="H563" s="18" t="s">
        <v>17</v>
      </c>
      <c r="I563" s="18" t="s">
        <v>17</v>
      </c>
      <c r="J563">
        <v>246</v>
      </c>
      <c r="K563">
        <v>333</v>
      </c>
      <c r="L563">
        <v>47</v>
      </c>
      <c r="M563">
        <v>179</v>
      </c>
      <c r="N563" s="23">
        <v>-27.181255161640198</v>
      </c>
      <c r="O563" s="23">
        <v>-60.844442611140202</v>
      </c>
      <c r="P563" s="18" t="s">
        <v>193</v>
      </c>
      <c r="S563" s="4">
        <f t="shared" si="277"/>
        <v>246</v>
      </c>
      <c r="T563" s="4">
        <f t="shared" si="278"/>
        <v>333</v>
      </c>
      <c r="U563" s="9">
        <f t="shared" si="279"/>
        <v>88</v>
      </c>
      <c r="V563" s="9">
        <f t="shared" si="280"/>
        <v>412</v>
      </c>
      <c r="W563" s="9">
        <f t="shared" si="281"/>
        <v>544</v>
      </c>
      <c r="X563" s="9">
        <f t="shared" si="282"/>
        <v>133</v>
      </c>
      <c r="Y563" s="5">
        <v>1</v>
      </c>
      <c r="Z563" s="19"/>
      <c r="AA563" s="19">
        <f t="shared" si="308"/>
        <v>0</v>
      </c>
      <c r="AB563" s="19">
        <f t="shared" si="308"/>
        <v>0</v>
      </c>
      <c r="AC563" s="19">
        <f t="shared" si="308"/>
        <v>0</v>
      </c>
      <c r="AD563" s="19">
        <f t="shared" si="308"/>
        <v>0</v>
      </c>
      <c r="AE563" s="19">
        <f t="shared" si="308"/>
        <v>0</v>
      </c>
      <c r="AF563" s="19">
        <f t="shared" si="308"/>
        <v>0</v>
      </c>
      <c r="AG563" s="19">
        <f t="shared" si="308"/>
        <v>0</v>
      </c>
      <c r="AH563" s="19">
        <f t="shared" si="308"/>
        <v>0</v>
      </c>
      <c r="AI563" s="19">
        <f t="shared" si="308"/>
        <v>0.31818181818181818</v>
      </c>
      <c r="AJ563" s="19">
        <f t="shared" si="308"/>
        <v>0.67045454545454541</v>
      </c>
      <c r="AK563" s="19">
        <f t="shared" si="308"/>
        <v>1</v>
      </c>
      <c r="AL563" s="19">
        <f t="shared" si="308"/>
        <v>1</v>
      </c>
      <c r="AM563" s="19">
        <f t="shared" si="294"/>
        <v>1</v>
      </c>
      <c r="AN563" s="19">
        <f t="shared" si="295"/>
        <v>1</v>
      </c>
      <c r="AO563" s="19">
        <f t="shared" si="296"/>
        <v>0.90225563909774431</v>
      </c>
      <c r="AP563" s="19">
        <f t="shared" si="297"/>
        <v>0.66917293233082709</v>
      </c>
      <c r="AQ563" s="19">
        <f t="shared" si="298"/>
        <v>0.44360902255639101</v>
      </c>
      <c r="AR563" s="19">
        <f t="shared" si="299"/>
        <v>0.21052631578947367</v>
      </c>
      <c r="AS563" s="19">
        <f t="shared" si="300"/>
        <v>0</v>
      </c>
      <c r="AT563" s="19">
        <f t="shared" si="301"/>
        <v>0</v>
      </c>
      <c r="AU563" s="19">
        <f t="shared" si="302"/>
        <v>0.31818181818181818</v>
      </c>
      <c r="AV563" s="19">
        <f t="shared" si="303"/>
        <v>0.67045454545454541</v>
      </c>
      <c r="AW563" s="19">
        <f t="shared" si="304"/>
        <v>1</v>
      </c>
      <c r="AX563" s="19">
        <f t="shared" si="305"/>
        <v>1</v>
      </c>
      <c r="AY563" s="37">
        <v>662</v>
      </c>
      <c r="AZ563" s="22">
        <f t="shared" si="306"/>
        <v>1</v>
      </c>
      <c r="BA563" s="22">
        <f t="shared" si="283"/>
        <v>1</v>
      </c>
      <c r="BB563" s="22">
        <f t="shared" si="284"/>
        <v>0.90225563909774431</v>
      </c>
      <c r="BC563" s="22">
        <f t="shared" si="285"/>
        <v>0.66917293233082709</v>
      </c>
      <c r="BD563" s="22">
        <f t="shared" si="286"/>
        <v>0.44360902255639101</v>
      </c>
      <c r="BE563" s="22">
        <f t="shared" si="287"/>
        <v>0.21052631578947367</v>
      </c>
      <c r="BF563" s="22">
        <f t="shared" si="288"/>
        <v>0</v>
      </c>
      <c r="BG563" s="22">
        <f t="shared" si="289"/>
        <v>0</v>
      </c>
      <c r="BH563" s="22">
        <f t="shared" si="290"/>
        <v>0.31818181818181818</v>
      </c>
      <c r="BI563" s="22">
        <f t="shared" si="291"/>
        <v>0.67045454545454541</v>
      </c>
      <c r="BJ563" s="22">
        <f t="shared" si="292"/>
        <v>1</v>
      </c>
      <c r="BK563" s="22">
        <f t="shared" si="293"/>
        <v>1</v>
      </c>
    </row>
    <row r="564" spans="1:63" x14ac:dyDescent="0.25">
      <c r="A564">
        <v>663</v>
      </c>
      <c r="B564" s="3" t="s">
        <v>34</v>
      </c>
      <c r="C564" s="3" t="s">
        <v>34</v>
      </c>
      <c r="D564" s="18" t="s">
        <v>196</v>
      </c>
      <c r="E564" s="23" t="s">
        <v>17</v>
      </c>
      <c r="F564" s="18" t="s">
        <v>16</v>
      </c>
      <c r="G564" s="18">
        <v>226</v>
      </c>
      <c r="H564" s="18" t="s">
        <v>17</v>
      </c>
      <c r="I564" s="18" t="s">
        <v>17</v>
      </c>
      <c r="J564">
        <v>121</v>
      </c>
      <c r="K564">
        <v>335</v>
      </c>
      <c r="L564">
        <v>121</v>
      </c>
      <c r="M564">
        <v>335</v>
      </c>
      <c r="N564" s="23" t="s">
        <v>17</v>
      </c>
      <c r="O564" s="23" t="s">
        <v>17</v>
      </c>
      <c r="P564" s="18" t="s">
        <v>193</v>
      </c>
      <c r="S564" s="4">
        <f t="shared" si="277"/>
        <v>121</v>
      </c>
      <c r="T564" s="4">
        <f t="shared" si="278"/>
        <v>335</v>
      </c>
      <c r="U564" s="9">
        <f t="shared" si="279"/>
        <v>215</v>
      </c>
      <c r="V564" s="9">
        <f t="shared" si="280"/>
        <v>486</v>
      </c>
      <c r="W564" s="9">
        <f t="shared" si="281"/>
        <v>700</v>
      </c>
      <c r="X564" s="9">
        <f t="shared" si="282"/>
        <v>215</v>
      </c>
      <c r="Y564" s="5">
        <v>1</v>
      </c>
      <c r="Z564" s="19"/>
      <c r="AA564" s="19">
        <f t="shared" si="308"/>
        <v>0</v>
      </c>
      <c r="AB564" s="19">
        <f t="shared" si="308"/>
        <v>0</v>
      </c>
      <c r="AC564" s="19">
        <f t="shared" si="308"/>
        <v>0</v>
      </c>
      <c r="AD564" s="19">
        <f t="shared" si="308"/>
        <v>0</v>
      </c>
      <c r="AE564" s="19">
        <f t="shared" si="308"/>
        <v>0.14418604651162792</v>
      </c>
      <c r="AF564" s="19">
        <f t="shared" si="308"/>
        <v>0.28372093023255812</v>
      </c>
      <c r="AG564" s="19">
        <f t="shared" si="308"/>
        <v>0.42790697674418604</v>
      </c>
      <c r="AH564" s="19">
        <f t="shared" si="308"/>
        <v>0.5720930232558139</v>
      </c>
      <c r="AI564" s="19">
        <f t="shared" si="308"/>
        <v>0.71162790697674416</v>
      </c>
      <c r="AJ564" s="19">
        <f t="shared" si="308"/>
        <v>0.85581395348837208</v>
      </c>
      <c r="AK564" s="19">
        <f t="shared" si="308"/>
        <v>0.99534883720930234</v>
      </c>
      <c r="AL564" s="19">
        <f t="shared" si="308"/>
        <v>1</v>
      </c>
      <c r="AM564" s="19">
        <f t="shared" si="294"/>
        <v>1</v>
      </c>
      <c r="AN564" s="19">
        <f t="shared" si="295"/>
        <v>1</v>
      </c>
      <c r="AO564" s="19">
        <f t="shared" si="296"/>
        <v>1</v>
      </c>
      <c r="AP564" s="19">
        <f t="shared" si="297"/>
        <v>1</v>
      </c>
      <c r="AQ564" s="19">
        <f t="shared" si="298"/>
        <v>1.1441860465116278</v>
      </c>
      <c r="AR564" s="19">
        <f t="shared" si="299"/>
        <v>1.1395348837209303</v>
      </c>
      <c r="AS564" s="19">
        <f t="shared" si="300"/>
        <v>1.144186046511628</v>
      </c>
      <c r="AT564" s="19">
        <f t="shared" si="301"/>
        <v>1.1441860465116278</v>
      </c>
      <c r="AU564" s="19">
        <f t="shared" si="302"/>
        <v>1.1395348837209303</v>
      </c>
      <c r="AV564" s="19">
        <f t="shared" si="303"/>
        <v>1.1441860465116278</v>
      </c>
      <c r="AW564" s="19">
        <f t="shared" si="304"/>
        <v>1.1395348837209303</v>
      </c>
      <c r="AX564" s="19">
        <f t="shared" si="305"/>
        <v>1.0046511627906978</v>
      </c>
      <c r="AY564" s="37">
        <v>663</v>
      </c>
      <c r="AZ564" s="22">
        <f t="shared" si="306"/>
        <v>1</v>
      </c>
      <c r="BA564" s="22">
        <f t="shared" si="283"/>
        <v>1</v>
      </c>
      <c r="BB564" s="22">
        <f t="shared" si="284"/>
        <v>1</v>
      </c>
      <c r="BC564" s="22">
        <f t="shared" si="285"/>
        <v>1</v>
      </c>
      <c r="BD564" s="22">
        <f t="shared" si="286"/>
        <v>1.1441860465116278</v>
      </c>
      <c r="BE564" s="22">
        <f t="shared" si="287"/>
        <v>1.1395348837209303</v>
      </c>
      <c r="BF564" s="22">
        <f t="shared" si="288"/>
        <v>1.144186046511628</v>
      </c>
      <c r="BG564" s="22">
        <f t="shared" si="289"/>
        <v>1.1441860465116278</v>
      </c>
      <c r="BH564" s="22">
        <f t="shared" si="290"/>
        <v>1.1395348837209303</v>
      </c>
      <c r="BI564" s="22">
        <f t="shared" si="291"/>
        <v>1.1441860465116278</v>
      </c>
      <c r="BJ564" s="22">
        <f t="shared" si="292"/>
        <v>1.1395348837209303</v>
      </c>
      <c r="BK564" s="22">
        <f t="shared" si="293"/>
        <v>1.0046511627906978</v>
      </c>
    </row>
    <row r="565" spans="1:63" x14ac:dyDescent="0.25">
      <c r="A565">
        <v>664</v>
      </c>
      <c r="B565" s="3" t="s">
        <v>34</v>
      </c>
      <c r="C565" s="3" t="s">
        <v>34</v>
      </c>
      <c r="D565" s="18" t="s">
        <v>92</v>
      </c>
      <c r="E565" s="23">
        <v>2658.5690669099299</v>
      </c>
      <c r="F565" s="18" t="s">
        <v>16</v>
      </c>
      <c r="G565" s="18">
        <v>226</v>
      </c>
      <c r="H565" s="18" t="s">
        <v>17</v>
      </c>
      <c r="I565" s="18" t="s">
        <v>17</v>
      </c>
      <c r="J565">
        <v>269</v>
      </c>
      <c r="K565">
        <v>364</v>
      </c>
      <c r="L565">
        <v>58</v>
      </c>
      <c r="M565">
        <v>179</v>
      </c>
      <c r="N565" s="23">
        <v>-33.589180430458498</v>
      </c>
      <c r="O565" s="23">
        <v>-63.854307095103202</v>
      </c>
      <c r="P565" s="18" t="s">
        <v>193</v>
      </c>
      <c r="S565" s="4">
        <f t="shared" si="277"/>
        <v>269</v>
      </c>
      <c r="T565" s="4">
        <f t="shared" si="278"/>
        <v>364</v>
      </c>
      <c r="U565" s="9">
        <f t="shared" si="279"/>
        <v>96</v>
      </c>
      <c r="V565" s="9">
        <f t="shared" si="280"/>
        <v>423</v>
      </c>
      <c r="W565" s="9">
        <f t="shared" si="281"/>
        <v>544</v>
      </c>
      <c r="X565" s="9">
        <f t="shared" si="282"/>
        <v>122</v>
      </c>
      <c r="Y565" s="5">
        <v>1</v>
      </c>
      <c r="Z565" s="19"/>
      <c r="AA565" s="19">
        <f t="shared" si="308"/>
        <v>0</v>
      </c>
      <c r="AB565" s="19">
        <f t="shared" si="308"/>
        <v>0</v>
      </c>
      <c r="AC565" s="19">
        <f t="shared" si="308"/>
        <v>0</v>
      </c>
      <c r="AD565" s="19">
        <f t="shared" si="308"/>
        <v>0</v>
      </c>
      <c r="AE565" s="19">
        <f t="shared" si="308"/>
        <v>0</v>
      </c>
      <c r="AF565" s="19">
        <f t="shared" si="308"/>
        <v>0</v>
      </c>
      <c r="AG565" s="19">
        <f t="shared" si="308"/>
        <v>0</v>
      </c>
      <c r="AH565" s="19">
        <f t="shared" si="308"/>
        <v>0</v>
      </c>
      <c r="AI565" s="19">
        <f t="shared" si="308"/>
        <v>5.2083333333333336E-2</v>
      </c>
      <c r="AJ565" s="19">
        <f t="shared" si="308"/>
        <v>0.375</v>
      </c>
      <c r="AK565" s="19">
        <f t="shared" si="308"/>
        <v>0.6875</v>
      </c>
      <c r="AL565" s="19">
        <f t="shared" si="308"/>
        <v>1</v>
      </c>
      <c r="AM565" s="19">
        <f t="shared" si="294"/>
        <v>1</v>
      </c>
      <c r="AN565" s="19">
        <f t="shared" si="295"/>
        <v>1</v>
      </c>
      <c r="AO565" s="19">
        <f t="shared" si="296"/>
        <v>0.98360655737704916</v>
      </c>
      <c r="AP565" s="19">
        <f t="shared" si="297"/>
        <v>0.72950819672131151</v>
      </c>
      <c r="AQ565" s="19">
        <f t="shared" si="298"/>
        <v>0.48360655737704916</v>
      </c>
      <c r="AR565" s="19">
        <f t="shared" si="299"/>
        <v>0.22950819672131151</v>
      </c>
      <c r="AS565" s="19">
        <f t="shared" si="300"/>
        <v>0</v>
      </c>
      <c r="AT565" s="19">
        <f t="shared" si="301"/>
        <v>0</v>
      </c>
      <c r="AU565" s="19">
        <f t="shared" si="302"/>
        <v>5.2083333333333336E-2</v>
      </c>
      <c r="AV565" s="19">
        <f t="shared" si="303"/>
        <v>0.375</v>
      </c>
      <c r="AW565" s="19">
        <f t="shared" si="304"/>
        <v>0.6875</v>
      </c>
      <c r="AX565" s="19">
        <f t="shared" si="305"/>
        <v>1</v>
      </c>
      <c r="AY565" s="37">
        <v>664</v>
      </c>
      <c r="AZ565" s="22">
        <f t="shared" si="306"/>
        <v>1</v>
      </c>
      <c r="BA565" s="22">
        <f t="shared" si="283"/>
        <v>1</v>
      </c>
      <c r="BB565" s="22">
        <f t="shared" si="284"/>
        <v>0.98360655737704916</v>
      </c>
      <c r="BC565" s="22">
        <f t="shared" si="285"/>
        <v>0.72950819672131151</v>
      </c>
      <c r="BD565" s="22">
        <f t="shared" si="286"/>
        <v>0.48360655737704916</v>
      </c>
      <c r="BE565" s="22">
        <f t="shared" si="287"/>
        <v>0.22950819672131151</v>
      </c>
      <c r="BF565" s="22">
        <f t="shared" si="288"/>
        <v>0</v>
      </c>
      <c r="BG565" s="22">
        <f t="shared" si="289"/>
        <v>0</v>
      </c>
      <c r="BH565" s="22">
        <f t="shared" si="290"/>
        <v>5.2083333333333336E-2</v>
      </c>
      <c r="BI565" s="22">
        <f t="shared" si="291"/>
        <v>0.375</v>
      </c>
      <c r="BJ565" s="22">
        <f t="shared" si="292"/>
        <v>0.6875</v>
      </c>
      <c r="BK565" s="22">
        <f t="shared" si="293"/>
        <v>1</v>
      </c>
    </row>
    <row r="566" spans="1:63" x14ac:dyDescent="0.25">
      <c r="A566">
        <v>670</v>
      </c>
      <c r="B566" s="3" t="s">
        <v>197</v>
      </c>
      <c r="C566" s="3" t="s">
        <v>197</v>
      </c>
      <c r="D566" s="18" t="s">
        <v>198</v>
      </c>
      <c r="E566" s="23" t="s">
        <v>17</v>
      </c>
      <c r="F566" s="18" t="s">
        <v>16</v>
      </c>
      <c r="G566" s="18">
        <v>202</v>
      </c>
      <c r="H566" s="18" t="s">
        <v>17</v>
      </c>
      <c r="I566" s="18" t="s">
        <v>17</v>
      </c>
      <c r="J566">
        <v>105</v>
      </c>
      <c r="K566">
        <v>182</v>
      </c>
      <c r="L566">
        <v>291</v>
      </c>
      <c r="M566">
        <v>365</v>
      </c>
      <c r="N566" s="23" t="s">
        <v>17</v>
      </c>
      <c r="O566" s="23" t="s">
        <v>17</v>
      </c>
      <c r="P566" s="18" t="s">
        <v>193</v>
      </c>
      <c r="S566" s="4">
        <f t="shared" si="277"/>
        <v>105</v>
      </c>
      <c r="T566" s="4">
        <f t="shared" si="278"/>
        <v>182</v>
      </c>
      <c r="U566" s="9">
        <f t="shared" si="279"/>
        <v>78</v>
      </c>
      <c r="V566" s="9">
        <f t="shared" si="280"/>
        <v>291</v>
      </c>
      <c r="W566" s="9">
        <f t="shared" si="281"/>
        <v>365</v>
      </c>
      <c r="X566" s="9">
        <f t="shared" si="282"/>
        <v>75</v>
      </c>
      <c r="Y566" s="5">
        <v>1</v>
      </c>
      <c r="Z566" s="19"/>
      <c r="AA566" s="19">
        <f t="shared" si="308"/>
        <v>0</v>
      </c>
      <c r="AB566" s="19">
        <f t="shared" si="308"/>
        <v>0</v>
      </c>
      <c r="AC566" s="19">
        <f t="shared" si="308"/>
        <v>0</v>
      </c>
      <c r="AD566" s="19">
        <f t="shared" si="308"/>
        <v>0.20512820512820512</v>
      </c>
      <c r="AE566" s="19">
        <f t="shared" si="308"/>
        <v>0.60256410256410253</v>
      </c>
      <c r="AF566" s="19">
        <f t="shared" si="308"/>
        <v>0.98717948717948723</v>
      </c>
      <c r="AG566" s="19">
        <f t="shared" si="308"/>
        <v>1</v>
      </c>
      <c r="AH566" s="19">
        <f t="shared" si="308"/>
        <v>1</v>
      </c>
      <c r="AI566" s="19">
        <f t="shared" si="308"/>
        <v>1</v>
      </c>
      <c r="AJ566" s="19">
        <f t="shared" si="308"/>
        <v>1</v>
      </c>
      <c r="AK566" s="19">
        <f t="shared" si="308"/>
        <v>0.81333333333333335</v>
      </c>
      <c r="AL566" s="19">
        <f t="shared" si="308"/>
        <v>0.41333333333333333</v>
      </c>
      <c r="AM566" s="19">
        <f t="shared" si="294"/>
        <v>0</v>
      </c>
      <c r="AN566" s="19">
        <f t="shared" si="295"/>
        <v>0</v>
      </c>
      <c r="AO566" s="19">
        <f t="shared" si="296"/>
        <v>0</v>
      </c>
      <c r="AP566" s="19">
        <f t="shared" si="297"/>
        <v>0.20512820512820512</v>
      </c>
      <c r="AQ566" s="19">
        <f t="shared" si="298"/>
        <v>0.60256410256410253</v>
      </c>
      <c r="AR566" s="19">
        <f t="shared" si="299"/>
        <v>0.98717948717948723</v>
      </c>
      <c r="AS566" s="19">
        <f t="shared" si="300"/>
        <v>1</v>
      </c>
      <c r="AT566" s="19">
        <f t="shared" si="301"/>
        <v>1</v>
      </c>
      <c r="AU566" s="19">
        <f t="shared" si="302"/>
        <v>1</v>
      </c>
      <c r="AV566" s="19">
        <f t="shared" si="303"/>
        <v>1</v>
      </c>
      <c r="AW566" s="19">
        <f t="shared" si="304"/>
        <v>0.81333333333333335</v>
      </c>
      <c r="AX566" s="19">
        <f t="shared" si="305"/>
        <v>0.41333333333333333</v>
      </c>
      <c r="AY566" s="37">
        <v>670</v>
      </c>
      <c r="AZ566" s="22">
        <f t="shared" si="306"/>
        <v>0</v>
      </c>
      <c r="BA566" s="22">
        <f t="shared" si="283"/>
        <v>0</v>
      </c>
      <c r="BB566" s="22">
        <f t="shared" si="284"/>
        <v>0</v>
      </c>
      <c r="BC566" s="22">
        <f t="shared" si="285"/>
        <v>0.20512820512820512</v>
      </c>
      <c r="BD566" s="22">
        <f t="shared" si="286"/>
        <v>0.60256410256410253</v>
      </c>
      <c r="BE566" s="22">
        <f t="shared" si="287"/>
        <v>0.98717948717948723</v>
      </c>
      <c r="BF566" s="22">
        <f t="shared" si="288"/>
        <v>1</v>
      </c>
      <c r="BG566" s="22">
        <f t="shared" si="289"/>
        <v>1</v>
      </c>
      <c r="BH566" s="22">
        <f t="shared" si="290"/>
        <v>1</v>
      </c>
      <c r="BI566" s="22">
        <f t="shared" si="291"/>
        <v>1</v>
      </c>
      <c r="BJ566" s="22">
        <f t="shared" si="292"/>
        <v>0.81333333333333335</v>
      </c>
      <c r="BK566" s="22">
        <f t="shared" si="293"/>
        <v>0.41333333333333333</v>
      </c>
    </row>
    <row r="567" spans="1:63" x14ac:dyDescent="0.25">
      <c r="A567">
        <v>671</v>
      </c>
      <c r="B567" s="3" t="s">
        <v>40</v>
      </c>
      <c r="C567" s="3" t="s">
        <v>40</v>
      </c>
      <c r="D567" s="18" t="s">
        <v>29</v>
      </c>
      <c r="E567" s="23" t="s">
        <v>17</v>
      </c>
      <c r="F567" s="18" t="s">
        <v>16</v>
      </c>
      <c r="G567" s="18">
        <v>92</v>
      </c>
      <c r="H567" s="18" t="s">
        <v>17</v>
      </c>
      <c r="I567" s="18" t="s">
        <v>17</v>
      </c>
      <c r="J567">
        <v>66</v>
      </c>
      <c r="K567">
        <v>142</v>
      </c>
      <c r="L567">
        <v>180</v>
      </c>
      <c r="M567">
        <v>231</v>
      </c>
      <c r="N567" s="23" t="s">
        <v>17</v>
      </c>
      <c r="O567" s="23" t="s">
        <v>17</v>
      </c>
      <c r="P567" s="18" t="s">
        <v>193</v>
      </c>
      <c r="Q567" t="s">
        <v>199</v>
      </c>
      <c r="S567" s="4">
        <f t="shared" si="277"/>
        <v>66</v>
      </c>
      <c r="T567" s="4">
        <f t="shared" si="278"/>
        <v>142</v>
      </c>
      <c r="U567" s="9">
        <f t="shared" si="279"/>
        <v>77</v>
      </c>
      <c r="V567" s="9">
        <f t="shared" si="280"/>
        <v>180</v>
      </c>
      <c r="W567" s="9">
        <f t="shared" si="281"/>
        <v>231</v>
      </c>
      <c r="X567" s="9">
        <f t="shared" si="282"/>
        <v>52</v>
      </c>
      <c r="Y567" s="5">
        <v>1</v>
      </c>
      <c r="Z567" s="19"/>
      <c r="AA567" s="19">
        <f t="shared" si="308"/>
        <v>0</v>
      </c>
      <c r="AB567" s="19">
        <f t="shared" si="308"/>
        <v>0</v>
      </c>
      <c r="AC567" s="19">
        <f t="shared" si="308"/>
        <v>0.32467532467532467</v>
      </c>
      <c r="AD567" s="19">
        <f t="shared" si="308"/>
        <v>0.7142857142857143</v>
      </c>
      <c r="AE567" s="19">
        <f t="shared" si="308"/>
        <v>1</v>
      </c>
      <c r="AF567" s="19">
        <f t="shared" si="308"/>
        <v>1</v>
      </c>
      <c r="AG567" s="19">
        <f t="shared" si="308"/>
        <v>0.96153846153846156</v>
      </c>
      <c r="AH567" s="19">
        <f t="shared" si="308"/>
        <v>0.36538461538461542</v>
      </c>
      <c r="AI567" s="19">
        <f t="shared" si="308"/>
        <v>0</v>
      </c>
      <c r="AJ567" s="19">
        <f t="shared" si="308"/>
        <v>0</v>
      </c>
      <c r="AK567" s="19">
        <f t="shared" si="308"/>
        <v>0</v>
      </c>
      <c r="AL567" s="19">
        <f t="shared" si="308"/>
        <v>0</v>
      </c>
      <c r="AM567" s="19">
        <f t="shared" si="294"/>
        <v>0</v>
      </c>
      <c r="AN567" s="19">
        <f t="shared" si="295"/>
        <v>0</v>
      </c>
      <c r="AO567" s="19">
        <f t="shared" si="296"/>
        <v>0.32467532467532467</v>
      </c>
      <c r="AP567" s="19">
        <f t="shared" si="297"/>
        <v>0.7142857142857143</v>
      </c>
      <c r="AQ567" s="19">
        <f t="shared" si="298"/>
        <v>1</v>
      </c>
      <c r="AR567" s="19">
        <f t="shared" si="299"/>
        <v>1</v>
      </c>
      <c r="AS567" s="19">
        <f t="shared" si="300"/>
        <v>0.96153846153846156</v>
      </c>
      <c r="AT567" s="19">
        <f t="shared" si="301"/>
        <v>0.36538461538461542</v>
      </c>
      <c r="AU567" s="19">
        <f t="shared" si="302"/>
        <v>0</v>
      </c>
      <c r="AV567" s="19">
        <f t="shared" si="303"/>
        <v>0</v>
      </c>
      <c r="AW567" s="19">
        <f t="shared" si="304"/>
        <v>0</v>
      </c>
      <c r="AX567" s="19">
        <f t="shared" si="305"/>
        <v>0</v>
      </c>
      <c r="AY567" s="37">
        <v>671</v>
      </c>
      <c r="AZ567" s="22">
        <f t="shared" si="306"/>
        <v>0</v>
      </c>
      <c r="BA567" s="22">
        <f t="shared" si="283"/>
        <v>0</v>
      </c>
      <c r="BB567" s="22">
        <f t="shared" si="284"/>
        <v>0.32467532467532467</v>
      </c>
      <c r="BC567" s="22">
        <f t="shared" si="285"/>
        <v>0.7142857142857143</v>
      </c>
      <c r="BD567" s="22">
        <f t="shared" si="286"/>
        <v>1</v>
      </c>
      <c r="BE567" s="22">
        <f t="shared" si="287"/>
        <v>1</v>
      </c>
      <c r="BF567" s="22">
        <f t="shared" si="288"/>
        <v>0.96153846153846156</v>
      </c>
      <c r="BG567" s="22">
        <f t="shared" si="289"/>
        <v>0.36538461538461542</v>
      </c>
      <c r="BH567" s="22">
        <f t="shared" si="290"/>
        <v>0</v>
      </c>
      <c r="BI567" s="22">
        <f t="shared" si="291"/>
        <v>0</v>
      </c>
      <c r="BJ567" s="22">
        <f t="shared" si="292"/>
        <v>0</v>
      </c>
      <c r="BK567" s="22">
        <f t="shared" si="293"/>
        <v>0</v>
      </c>
    </row>
    <row r="568" spans="1:63" x14ac:dyDescent="0.25">
      <c r="A568">
        <v>672</v>
      </c>
      <c r="B568" s="3" t="s">
        <v>40</v>
      </c>
      <c r="C568" s="3" t="s">
        <v>40</v>
      </c>
      <c r="D568" s="18" t="s">
        <v>29</v>
      </c>
      <c r="E568" s="23">
        <v>111069.598096389</v>
      </c>
      <c r="F568" s="18" t="s">
        <v>16</v>
      </c>
      <c r="G568" s="18">
        <v>92</v>
      </c>
      <c r="H568" s="18" t="s">
        <v>17</v>
      </c>
      <c r="I568" s="18" t="s">
        <v>17</v>
      </c>
      <c r="J568">
        <v>151</v>
      </c>
      <c r="K568">
        <v>222</v>
      </c>
      <c r="L568">
        <v>303</v>
      </c>
      <c r="M568">
        <v>360</v>
      </c>
      <c r="N568" s="23">
        <v>23.9934708429399</v>
      </c>
      <c r="O568" s="23">
        <v>90.105674185300202</v>
      </c>
      <c r="P568" s="18" t="s">
        <v>193</v>
      </c>
      <c r="Q568" t="s">
        <v>199</v>
      </c>
      <c r="S568" s="4">
        <f t="shared" si="277"/>
        <v>151</v>
      </c>
      <c r="T568" s="4">
        <f t="shared" si="278"/>
        <v>222</v>
      </c>
      <c r="U568" s="9">
        <f t="shared" si="279"/>
        <v>72</v>
      </c>
      <c r="V568" s="9">
        <f t="shared" si="280"/>
        <v>303</v>
      </c>
      <c r="W568" s="9">
        <f t="shared" si="281"/>
        <v>360</v>
      </c>
      <c r="X568" s="9">
        <f t="shared" si="282"/>
        <v>58</v>
      </c>
      <c r="Y568" s="5">
        <v>1</v>
      </c>
      <c r="Z568" s="19"/>
      <c r="AA568" s="19">
        <f t="shared" si="308"/>
        <v>0</v>
      </c>
      <c r="AB568" s="19">
        <f t="shared" si="308"/>
        <v>0</v>
      </c>
      <c r="AC568" s="19">
        <f t="shared" si="308"/>
        <v>0</v>
      </c>
      <c r="AD568" s="19">
        <f t="shared" si="308"/>
        <v>0</v>
      </c>
      <c r="AE568" s="19">
        <f t="shared" si="308"/>
        <v>1.3888888888888888E-2</v>
      </c>
      <c r="AF568" s="19">
        <f t="shared" si="308"/>
        <v>0.43055555555555558</v>
      </c>
      <c r="AG568" s="19">
        <f t="shared" si="308"/>
        <v>0.86111111111111116</v>
      </c>
      <c r="AH568" s="19">
        <f t="shared" si="308"/>
        <v>1</v>
      </c>
      <c r="AI568" s="19">
        <f t="shared" si="308"/>
        <v>1</v>
      </c>
      <c r="AJ568" s="19">
        <f t="shared" si="308"/>
        <v>1</v>
      </c>
      <c r="AK568" s="19">
        <f t="shared" si="308"/>
        <v>0.96551724137931039</v>
      </c>
      <c r="AL568" s="19">
        <f t="shared" si="308"/>
        <v>0.44827586206896552</v>
      </c>
      <c r="AM568" s="19">
        <f t="shared" si="294"/>
        <v>0</v>
      </c>
      <c r="AN568" s="19">
        <f t="shared" si="295"/>
        <v>0</v>
      </c>
      <c r="AO568" s="19">
        <f t="shared" si="296"/>
        <v>0</v>
      </c>
      <c r="AP568" s="19">
        <f t="shared" si="297"/>
        <v>0</v>
      </c>
      <c r="AQ568" s="19">
        <f t="shared" si="298"/>
        <v>1.3888888888888888E-2</v>
      </c>
      <c r="AR568" s="19">
        <f t="shared" si="299"/>
        <v>0.43055555555555558</v>
      </c>
      <c r="AS568" s="19">
        <f t="shared" si="300"/>
        <v>0.86111111111111116</v>
      </c>
      <c r="AT568" s="19">
        <f t="shared" si="301"/>
        <v>1</v>
      </c>
      <c r="AU568" s="19">
        <f t="shared" si="302"/>
        <v>1</v>
      </c>
      <c r="AV568" s="19">
        <f t="shared" si="303"/>
        <v>1</v>
      </c>
      <c r="AW568" s="19">
        <f t="shared" si="304"/>
        <v>0.96551724137931039</v>
      </c>
      <c r="AX568" s="19">
        <f t="shared" si="305"/>
        <v>0.44827586206896552</v>
      </c>
      <c r="AY568" s="37">
        <v>672</v>
      </c>
      <c r="AZ568" s="22">
        <f t="shared" si="306"/>
        <v>0</v>
      </c>
      <c r="BA568" s="22">
        <f t="shared" si="283"/>
        <v>0</v>
      </c>
      <c r="BB568" s="22">
        <f t="shared" si="284"/>
        <v>0</v>
      </c>
      <c r="BC568" s="22">
        <f t="shared" si="285"/>
        <v>0</v>
      </c>
      <c r="BD568" s="22">
        <f t="shared" si="286"/>
        <v>1.3888888888888888E-2</v>
      </c>
      <c r="BE568" s="22">
        <f t="shared" si="287"/>
        <v>0.43055555555555558</v>
      </c>
      <c r="BF568" s="22">
        <f t="shared" si="288"/>
        <v>0.86111111111111116</v>
      </c>
      <c r="BG568" s="22">
        <f t="shared" si="289"/>
        <v>1</v>
      </c>
      <c r="BH568" s="22">
        <f t="shared" si="290"/>
        <v>1</v>
      </c>
      <c r="BI568" s="22">
        <f t="shared" si="291"/>
        <v>1</v>
      </c>
      <c r="BJ568" s="22">
        <f t="shared" si="292"/>
        <v>0.96551724137931039</v>
      </c>
      <c r="BK568" s="22">
        <f t="shared" si="293"/>
        <v>0.44827586206896552</v>
      </c>
    </row>
    <row r="569" spans="1:63" x14ac:dyDescent="0.25">
      <c r="A569">
        <v>673</v>
      </c>
      <c r="B569" s="3" t="s">
        <v>40</v>
      </c>
      <c r="C569" s="3" t="s">
        <v>40</v>
      </c>
      <c r="D569" s="18" t="s">
        <v>29</v>
      </c>
      <c r="E569" s="23">
        <v>111069.598096389</v>
      </c>
      <c r="F569" s="18" t="s">
        <v>16</v>
      </c>
      <c r="G569" s="18">
        <v>92</v>
      </c>
      <c r="H569" s="18" t="s">
        <v>17</v>
      </c>
      <c r="I569" s="18" t="s">
        <v>17</v>
      </c>
      <c r="J569">
        <v>311</v>
      </c>
      <c r="K569">
        <v>30</v>
      </c>
      <c r="L569">
        <v>107</v>
      </c>
      <c r="M569">
        <v>148</v>
      </c>
      <c r="N569" s="23">
        <v>23.9934708429399</v>
      </c>
      <c r="O569" s="23">
        <v>90.105674185300202</v>
      </c>
      <c r="P569" s="18" t="s">
        <v>193</v>
      </c>
      <c r="Q569" t="s">
        <v>199</v>
      </c>
      <c r="S569" s="4">
        <f t="shared" si="277"/>
        <v>311</v>
      </c>
      <c r="T569" s="4">
        <f t="shared" si="278"/>
        <v>30</v>
      </c>
      <c r="U569" s="9">
        <f t="shared" si="279"/>
        <v>85</v>
      </c>
      <c r="V569" s="9">
        <f t="shared" si="280"/>
        <v>107</v>
      </c>
      <c r="W569" s="9">
        <f t="shared" si="281"/>
        <v>148</v>
      </c>
      <c r="X569" s="9">
        <f t="shared" si="282"/>
        <v>42</v>
      </c>
      <c r="Y569" s="5">
        <v>1</v>
      </c>
      <c r="Z569" s="19"/>
      <c r="AA569" s="19">
        <f t="shared" si="308"/>
        <v>0</v>
      </c>
      <c r="AB569" s="19">
        <f t="shared" si="308"/>
        <v>0</v>
      </c>
      <c r="AC569" s="19">
        <f t="shared" si="308"/>
        <v>0</v>
      </c>
      <c r="AD569" s="19">
        <f t="shared" si="308"/>
        <v>0</v>
      </c>
      <c r="AE569" s="19">
        <f t="shared" si="308"/>
        <v>0</v>
      </c>
      <c r="AF569" s="19">
        <f t="shared" si="308"/>
        <v>0</v>
      </c>
      <c r="AG569" s="19">
        <f t="shared" si="308"/>
        <v>0</v>
      </c>
      <c r="AH569" s="19">
        <f t="shared" si="308"/>
        <v>0</v>
      </c>
      <c r="AI569" s="19">
        <f t="shared" si="308"/>
        <v>0</v>
      </c>
      <c r="AJ569" s="19">
        <f t="shared" si="308"/>
        <v>0</v>
      </c>
      <c r="AK569" s="19">
        <f t="shared" si="308"/>
        <v>0</v>
      </c>
      <c r="AL569" s="19">
        <f t="shared" si="308"/>
        <v>0</v>
      </c>
      <c r="AM569" s="19">
        <f t="shared" si="294"/>
        <v>0</v>
      </c>
      <c r="AN569" s="19">
        <f t="shared" si="295"/>
        <v>0</v>
      </c>
      <c r="AO569" s="19">
        <f t="shared" si="296"/>
        <v>0</v>
      </c>
      <c r="AP569" s="19">
        <f t="shared" si="297"/>
        <v>0</v>
      </c>
      <c r="AQ569" s="19">
        <f t="shared" si="298"/>
        <v>0</v>
      </c>
      <c r="AR569" s="19">
        <f t="shared" si="299"/>
        <v>0</v>
      </c>
      <c r="AS569" s="19">
        <f t="shared" si="300"/>
        <v>0</v>
      </c>
      <c r="AT569" s="19">
        <f t="shared" si="301"/>
        <v>0</v>
      </c>
      <c r="AU569" s="19">
        <f t="shared" si="302"/>
        <v>0</v>
      </c>
      <c r="AV569" s="19">
        <f t="shared" si="303"/>
        <v>0</v>
      </c>
      <c r="AW569" s="19">
        <f t="shared" si="304"/>
        <v>0</v>
      </c>
      <c r="AX569" s="19">
        <f t="shared" si="305"/>
        <v>0</v>
      </c>
      <c r="AY569" s="37">
        <v>673</v>
      </c>
      <c r="AZ569" s="22">
        <f t="shared" si="306"/>
        <v>0</v>
      </c>
      <c r="BA569" s="22">
        <f t="shared" si="283"/>
        <v>0</v>
      </c>
      <c r="BB569" s="22">
        <f t="shared" si="284"/>
        <v>0</v>
      </c>
      <c r="BC569" s="22">
        <f t="shared" si="285"/>
        <v>0</v>
      </c>
      <c r="BD569" s="22">
        <f t="shared" si="286"/>
        <v>0</v>
      </c>
      <c r="BE569" s="22">
        <f t="shared" si="287"/>
        <v>0</v>
      </c>
      <c r="BF569" s="22">
        <f t="shared" si="288"/>
        <v>0</v>
      </c>
      <c r="BG569" s="22">
        <f t="shared" si="289"/>
        <v>0</v>
      </c>
      <c r="BH569" s="22">
        <f t="shared" si="290"/>
        <v>0</v>
      </c>
      <c r="BI569" s="22">
        <f t="shared" si="291"/>
        <v>0</v>
      </c>
      <c r="BJ569" s="22">
        <f t="shared" si="292"/>
        <v>0</v>
      </c>
      <c r="BK569" s="22">
        <f t="shared" si="293"/>
        <v>0</v>
      </c>
    </row>
    <row r="570" spans="1:63" x14ac:dyDescent="0.25">
      <c r="A570">
        <v>674</v>
      </c>
      <c r="B570" s="3" t="s">
        <v>51</v>
      </c>
      <c r="C570" s="3" t="s">
        <v>200</v>
      </c>
      <c r="D570" s="18" t="s">
        <v>20</v>
      </c>
      <c r="E570" s="23">
        <v>89698.165284676405</v>
      </c>
      <c r="F570" s="18" t="s">
        <v>59</v>
      </c>
      <c r="G570" s="18">
        <v>174</v>
      </c>
      <c r="H570" s="18">
        <v>-1</v>
      </c>
      <c r="I570" s="18" t="s">
        <v>17</v>
      </c>
      <c r="J570">
        <v>291</v>
      </c>
      <c r="K570">
        <v>365</v>
      </c>
      <c r="L570">
        <v>28</v>
      </c>
      <c r="M570">
        <v>171</v>
      </c>
      <c r="N570" s="23">
        <v>-22.950682616138199</v>
      </c>
      <c r="O570" s="23">
        <v>-51.223773382150398</v>
      </c>
      <c r="P570" s="18" t="s">
        <v>193</v>
      </c>
      <c r="Q570" t="s">
        <v>201</v>
      </c>
      <c r="S570" s="4">
        <f t="shared" si="277"/>
        <v>291</v>
      </c>
      <c r="T570" s="4">
        <f t="shared" si="278"/>
        <v>365</v>
      </c>
      <c r="U570" s="9">
        <f t="shared" si="279"/>
        <v>75</v>
      </c>
      <c r="V570" s="9">
        <f t="shared" si="280"/>
        <v>393</v>
      </c>
      <c r="W570" s="9">
        <f t="shared" si="281"/>
        <v>536</v>
      </c>
      <c r="X570" s="9">
        <f t="shared" si="282"/>
        <v>144</v>
      </c>
      <c r="Y570" s="5">
        <v>1</v>
      </c>
      <c r="Z570" s="19"/>
      <c r="AA570" s="19">
        <f t="shared" si="308"/>
        <v>0</v>
      </c>
      <c r="AB570" s="19">
        <f t="shared" si="308"/>
        <v>0</v>
      </c>
      <c r="AC570" s="19">
        <f t="shared" si="308"/>
        <v>0</v>
      </c>
      <c r="AD570" s="19">
        <f t="shared" si="308"/>
        <v>0</v>
      </c>
      <c r="AE570" s="19">
        <f t="shared" si="308"/>
        <v>0</v>
      </c>
      <c r="AF570" s="19">
        <f t="shared" si="308"/>
        <v>0</v>
      </c>
      <c r="AG570" s="19">
        <f t="shared" si="308"/>
        <v>0</v>
      </c>
      <c r="AH570" s="19">
        <f t="shared" si="308"/>
        <v>0</v>
      </c>
      <c r="AI570" s="19">
        <f t="shared" si="308"/>
        <v>0</v>
      </c>
      <c r="AJ570" s="19">
        <f t="shared" si="308"/>
        <v>0.18666666666666668</v>
      </c>
      <c r="AK570" s="19">
        <f t="shared" si="308"/>
        <v>0.58666666666666667</v>
      </c>
      <c r="AL570" s="19">
        <f t="shared" si="308"/>
        <v>1</v>
      </c>
      <c r="AM570" s="19">
        <f t="shared" si="294"/>
        <v>1</v>
      </c>
      <c r="AN570" s="19">
        <f t="shared" si="295"/>
        <v>0.97222222222222221</v>
      </c>
      <c r="AO570" s="19">
        <f t="shared" si="296"/>
        <v>0.77777777777777779</v>
      </c>
      <c r="AP570" s="19">
        <f t="shared" si="297"/>
        <v>0.5625</v>
      </c>
      <c r="AQ570" s="19">
        <f t="shared" si="298"/>
        <v>0.35416666666666663</v>
      </c>
      <c r="AR570" s="19">
        <f t="shared" si="299"/>
        <v>0.13888888888888884</v>
      </c>
      <c r="AS570" s="19">
        <f t="shared" si="300"/>
        <v>0</v>
      </c>
      <c r="AT570" s="19">
        <f t="shared" si="301"/>
        <v>0</v>
      </c>
      <c r="AU570" s="19">
        <f t="shared" si="302"/>
        <v>0</v>
      </c>
      <c r="AV570" s="19">
        <f t="shared" si="303"/>
        <v>0.18666666666666668</v>
      </c>
      <c r="AW570" s="19">
        <f t="shared" si="304"/>
        <v>0.58666666666666667</v>
      </c>
      <c r="AX570" s="19">
        <f t="shared" si="305"/>
        <v>1</v>
      </c>
      <c r="AY570" s="37">
        <v>674</v>
      </c>
      <c r="AZ570" s="22">
        <f t="shared" si="306"/>
        <v>1</v>
      </c>
      <c r="BA570" s="22">
        <f t="shared" si="283"/>
        <v>0.97222222222222221</v>
      </c>
      <c r="BB570" s="22">
        <f t="shared" si="284"/>
        <v>0.77777777777777779</v>
      </c>
      <c r="BC570" s="22">
        <f t="shared" si="285"/>
        <v>0.5625</v>
      </c>
      <c r="BD570" s="22">
        <f t="shared" si="286"/>
        <v>0.35416666666666663</v>
      </c>
      <c r="BE570" s="22">
        <f t="shared" si="287"/>
        <v>0.13888888888888884</v>
      </c>
      <c r="BF570" s="22">
        <f t="shared" si="288"/>
        <v>0</v>
      </c>
      <c r="BG570" s="22">
        <f t="shared" si="289"/>
        <v>0</v>
      </c>
      <c r="BH570" s="22">
        <f t="shared" si="290"/>
        <v>0</v>
      </c>
      <c r="BI570" s="22">
        <f t="shared" si="291"/>
        <v>0.18666666666666668</v>
      </c>
      <c r="BJ570" s="22">
        <f t="shared" si="292"/>
        <v>0.58666666666666667</v>
      </c>
      <c r="BK570" s="22">
        <f t="shared" si="293"/>
        <v>1</v>
      </c>
    </row>
    <row r="571" spans="1:63" x14ac:dyDescent="0.25">
      <c r="A571">
        <v>676</v>
      </c>
      <c r="B571" s="3" t="s">
        <v>51</v>
      </c>
      <c r="C571" s="3" t="s">
        <v>200</v>
      </c>
      <c r="D571" s="18" t="s">
        <v>18</v>
      </c>
      <c r="E571" s="23">
        <v>9813.4084977940001</v>
      </c>
      <c r="F571" s="18" t="s">
        <v>59</v>
      </c>
      <c r="G571" s="18">
        <v>174</v>
      </c>
      <c r="H571" s="18">
        <v>-1</v>
      </c>
      <c r="I571" s="18" t="s">
        <v>17</v>
      </c>
      <c r="J571">
        <v>87</v>
      </c>
      <c r="K571">
        <v>147</v>
      </c>
      <c r="L571">
        <v>241</v>
      </c>
      <c r="M571">
        <v>334</v>
      </c>
      <c r="N571" s="23">
        <v>-24.057824923496199</v>
      </c>
      <c r="O571" s="23">
        <v>-51.887125111780399</v>
      </c>
      <c r="P571" s="18" t="s">
        <v>193</v>
      </c>
      <c r="S571" s="4">
        <f t="shared" si="277"/>
        <v>87</v>
      </c>
      <c r="T571" s="4">
        <f t="shared" si="278"/>
        <v>147</v>
      </c>
      <c r="U571" s="9">
        <f t="shared" si="279"/>
        <v>61</v>
      </c>
      <c r="V571" s="9">
        <f t="shared" si="280"/>
        <v>241</v>
      </c>
      <c r="W571" s="9">
        <f t="shared" si="281"/>
        <v>334</v>
      </c>
      <c r="X571" s="9">
        <f t="shared" si="282"/>
        <v>94</v>
      </c>
      <c r="Y571" s="5">
        <v>1</v>
      </c>
      <c r="Z571" s="19"/>
      <c r="AA571" s="19">
        <f t="shared" si="308"/>
        <v>0</v>
      </c>
      <c r="AB571" s="19">
        <f t="shared" si="308"/>
        <v>0</v>
      </c>
      <c r="AC571" s="19">
        <f t="shared" si="308"/>
        <v>6.5573770491803282E-2</v>
      </c>
      <c r="AD571" s="19">
        <f t="shared" si="308"/>
        <v>0.55737704918032782</v>
      </c>
      <c r="AE571" s="19">
        <f t="shared" si="308"/>
        <v>1</v>
      </c>
      <c r="AF571" s="19">
        <f t="shared" si="308"/>
        <v>1</v>
      </c>
      <c r="AG571" s="19">
        <f t="shared" si="308"/>
        <v>1</v>
      </c>
      <c r="AH571" s="19">
        <f t="shared" si="308"/>
        <v>1</v>
      </c>
      <c r="AI571" s="19">
        <f t="shared" si="308"/>
        <v>0.96808510638297873</v>
      </c>
      <c r="AJ571" s="19">
        <f t="shared" si="308"/>
        <v>0.64893617021276595</v>
      </c>
      <c r="AK571" s="19">
        <f t="shared" si="308"/>
        <v>0.31914893617021278</v>
      </c>
      <c r="AL571" s="19">
        <f t="shared" si="308"/>
        <v>0</v>
      </c>
      <c r="AM571" s="19">
        <f t="shared" si="294"/>
        <v>0</v>
      </c>
      <c r="AN571" s="19">
        <f t="shared" si="295"/>
        <v>0</v>
      </c>
      <c r="AO571" s="19">
        <f t="shared" si="296"/>
        <v>6.5573770491803282E-2</v>
      </c>
      <c r="AP571" s="19">
        <f t="shared" si="297"/>
        <v>0.55737704918032782</v>
      </c>
      <c r="AQ571" s="19">
        <f t="shared" si="298"/>
        <v>1</v>
      </c>
      <c r="AR571" s="19">
        <f t="shared" si="299"/>
        <v>1</v>
      </c>
      <c r="AS571" s="19">
        <f t="shared" si="300"/>
        <v>1</v>
      </c>
      <c r="AT571" s="19">
        <f t="shared" si="301"/>
        <v>1</v>
      </c>
      <c r="AU571" s="19">
        <f t="shared" si="302"/>
        <v>0.96808510638297873</v>
      </c>
      <c r="AV571" s="19">
        <f t="shared" si="303"/>
        <v>0.64893617021276595</v>
      </c>
      <c r="AW571" s="19">
        <f t="shared" si="304"/>
        <v>0.31914893617021278</v>
      </c>
      <c r="AX571" s="19">
        <f t="shared" si="305"/>
        <v>0</v>
      </c>
      <c r="AY571" s="37">
        <v>676</v>
      </c>
      <c r="AZ571" s="22">
        <f t="shared" si="306"/>
        <v>0</v>
      </c>
      <c r="BA571" s="22">
        <f t="shared" si="283"/>
        <v>0</v>
      </c>
      <c r="BB571" s="22">
        <f t="shared" si="284"/>
        <v>6.5573770491803282E-2</v>
      </c>
      <c r="BC571" s="22">
        <f t="shared" si="285"/>
        <v>0.55737704918032782</v>
      </c>
      <c r="BD571" s="22">
        <f t="shared" si="286"/>
        <v>1</v>
      </c>
      <c r="BE571" s="22">
        <f t="shared" si="287"/>
        <v>1</v>
      </c>
      <c r="BF571" s="22">
        <f t="shared" si="288"/>
        <v>1</v>
      </c>
      <c r="BG571" s="22">
        <f t="shared" si="289"/>
        <v>1</v>
      </c>
      <c r="BH571" s="22">
        <f t="shared" si="290"/>
        <v>0.96808510638297873</v>
      </c>
      <c r="BI571" s="22">
        <f t="shared" si="291"/>
        <v>0.64893617021276595</v>
      </c>
      <c r="BJ571" s="22">
        <f t="shared" si="292"/>
        <v>0.31914893617021278</v>
      </c>
      <c r="BK571" s="22">
        <f t="shared" si="293"/>
        <v>0</v>
      </c>
    </row>
    <row r="572" spans="1:63" x14ac:dyDescent="0.25">
      <c r="A572">
        <v>677</v>
      </c>
      <c r="B572" s="3" t="s">
        <v>51</v>
      </c>
      <c r="C572" s="3" t="s">
        <v>202</v>
      </c>
      <c r="D572" s="18" t="s">
        <v>18</v>
      </c>
      <c r="E572" s="23">
        <v>6663.4969674925796</v>
      </c>
      <c r="F572" s="18" t="s">
        <v>59</v>
      </c>
      <c r="G572" s="18">
        <v>174</v>
      </c>
      <c r="H572" s="18">
        <v>1288</v>
      </c>
      <c r="I572" s="18" t="s">
        <v>17</v>
      </c>
      <c r="J572">
        <v>119</v>
      </c>
      <c r="K572">
        <v>180</v>
      </c>
      <c r="L572">
        <v>270</v>
      </c>
      <c r="M572">
        <v>364</v>
      </c>
      <c r="N572" s="23">
        <v>-28.3129202027758</v>
      </c>
      <c r="O572" s="23">
        <v>-53.473855240344101</v>
      </c>
      <c r="P572" s="18" t="s">
        <v>193</v>
      </c>
      <c r="S572" s="4">
        <f t="shared" si="277"/>
        <v>119</v>
      </c>
      <c r="T572" s="4">
        <f t="shared" si="278"/>
        <v>180</v>
      </c>
      <c r="U572" s="9">
        <f t="shared" si="279"/>
        <v>62</v>
      </c>
      <c r="V572" s="9">
        <f t="shared" si="280"/>
        <v>270</v>
      </c>
      <c r="W572" s="9">
        <f t="shared" si="281"/>
        <v>364</v>
      </c>
      <c r="X572" s="9">
        <f t="shared" si="282"/>
        <v>95</v>
      </c>
      <c r="Y572" s="5">
        <v>1</v>
      </c>
      <c r="Z572" s="19"/>
      <c r="AA572" s="19">
        <f t="shared" si="308"/>
        <v>0</v>
      </c>
      <c r="AB572" s="19">
        <f t="shared" si="308"/>
        <v>0</v>
      </c>
      <c r="AC572" s="19">
        <f t="shared" si="308"/>
        <v>0</v>
      </c>
      <c r="AD572" s="19">
        <f t="shared" si="308"/>
        <v>3.2258064516129031E-2</v>
      </c>
      <c r="AE572" s="19">
        <f t="shared" si="308"/>
        <v>0.532258064516129</v>
      </c>
      <c r="AF572" s="19">
        <f t="shared" si="308"/>
        <v>1</v>
      </c>
      <c r="AG572" s="19">
        <f t="shared" si="308"/>
        <v>1</v>
      </c>
      <c r="AH572" s="19">
        <f t="shared" si="308"/>
        <v>1</v>
      </c>
      <c r="AI572" s="19">
        <f t="shared" si="308"/>
        <v>1</v>
      </c>
      <c r="AJ572" s="19">
        <f t="shared" ref="AA572:AL593" si="309">IF(AJ$6&gt;=$S572,1,0)*IF(AJ$6&lt;=$T572,(AJ$6-$S572+1)/$U572,1)*IF(AJ$5&gt;$W572,0,1)*IF(AJ$5&lt;$V572,1,1-(AJ$5-$V572)/$X572)</f>
        <v>0.95789473684210524</v>
      </c>
      <c r="AK572" s="19">
        <f t="shared" si="309"/>
        <v>0.63157894736842102</v>
      </c>
      <c r="AL572" s="19">
        <f t="shared" si="309"/>
        <v>0.31578947368421051</v>
      </c>
      <c r="AM572" s="19">
        <f t="shared" si="294"/>
        <v>0</v>
      </c>
      <c r="AN572" s="19">
        <f t="shared" si="295"/>
        <v>0</v>
      </c>
      <c r="AO572" s="19">
        <f t="shared" si="296"/>
        <v>0</v>
      </c>
      <c r="AP572" s="19">
        <f t="shared" si="297"/>
        <v>3.2258064516129031E-2</v>
      </c>
      <c r="AQ572" s="19">
        <f t="shared" si="298"/>
        <v>0.532258064516129</v>
      </c>
      <c r="AR572" s="19">
        <f t="shared" si="299"/>
        <v>1</v>
      </c>
      <c r="AS572" s="19">
        <f t="shared" si="300"/>
        <v>1</v>
      </c>
      <c r="AT572" s="19">
        <f t="shared" si="301"/>
        <v>1</v>
      </c>
      <c r="AU572" s="19">
        <f t="shared" si="302"/>
        <v>1</v>
      </c>
      <c r="AV572" s="19">
        <f t="shared" si="303"/>
        <v>0.95789473684210524</v>
      </c>
      <c r="AW572" s="19">
        <f t="shared" si="304"/>
        <v>0.63157894736842102</v>
      </c>
      <c r="AX572" s="19">
        <f t="shared" si="305"/>
        <v>0.31578947368421051</v>
      </c>
      <c r="AY572" s="37">
        <v>677</v>
      </c>
      <c r="AZ572" s="22">
        <f t="shared" si="306"/>
        <v>0</v>
      </c>
      <c r="BA572" s="22">
        <f t="shared" si="283"/>
        <v>0</v>
      </c>
      <c r="BB572" s="22">
        <f t="shared" si="284"/>
        <v>0</v>
      </c>
      <c r="BC572" s="22">
        <f t="shared" si="285"/>
        <v>3.2258064516129031E-2</v>
      </c>
      <c r="BD572" s="22">
        <f t="shared" si="286"/>
        <v>0.532258064516129</v>
      </c>
      <c r="BE572" s="22">
        <f t="shared" si="287"/>
        <v>1</v>
      </c>
      <c r="BF572" s="22">
        <f t="shared" si="288"/>
        <v>1</v>
      </c>
      <c r="BG572" s="22">
        <f t="shared" si="289"/>
        <v>1</v>
      </c>
      <c r="BH572" s="22">
        <f t="shared" si="290"/>
        <v>1</v>
      </c>
      <c r="BI572" s="22">
        <f t="shared" si="291"/>
        <v>0.95789473684210524</v>
      </c>
      <c r="BJ572" s="22">
        <f t="shared" si="292"/>
        <v>0.63157894736842102</v>
      </c>
      <c r="BK572" s="22">
        <f t="shared" si="293"/>
        <v>0.31578947368421051</v>
      </c>
    </row>
    <row r="573" spans="1:63" x14ac:dyDescent="0.25">
      <c r="A573">
        <v>678</v>
      </c>
      <c r="B573" s="3" t="s">
        <v>51</v>
      </c>
      <c r="C573" s="3" t="s">
        <v>200</v>
      </c>
      <c r="D573" s="18" t="s">
        <v>48</v>
      </c>
      <c r="E573" s="23">
        <v>124586.680875978</v>
      </c>
      <c r="F573" s="18" t="s">
        <v>59</v>
      </c>
      <c r="G573" s="18">
        <v>174</v>
      </c>
      <c r="H573" s="18">
        <v>-1</v>
      </c>
      <c r="I573" s="18" t="s">
        <v>17</v>
      </c>
      <c r="J573">
        <v>291</v>
      </c>
      <c r="K573">
        <v>365</v>
      </c>
      <c r="L573">
        <v>59</v>
      </c>
      <c r="M573">
        <v>152</v>
      </c>
      <c r="N573" s="23">
        <v>-21.5071164038355</v>
      </c>
      <c r="O573" s="23">
        <v>-52.7304512106614</v>
      </c>
      <c r="P573" s="18" t="s">
        <v>193</v>
      </c>
      <c r="S573" s="4">
        <f t="shared" si="277"/>
        <v>291</v>
      </c>
      <c r="T573" s="4">
        <f t="shared" si="278"/>
        <v>365</v>
      </c>
      <c r="U573" s="9">
        <f t="shared" si="279"/>
        <v>75</v>
      </c>
      <c r="V573" s="9">
        <f t="shared" si="280"/>
        <v>424</v>
      </c>
      <c r="W573" s="9">
        <f t="shared" si="281"/>
        <v>517</v>
      </c>
      <c r="X573" s="9">
        <f t="shared" si="282"/>
        <v>94</v>
      </c>
      <c r="Y573" s="5">
        <v>1</v>
      </c>
      <c r="Z573" s="19"/>
      <c r="AA573" s="19">
        <f t="shared" si="309"/>
        <v>0</v>
      </c>
      <c r="AB573" s="19">
        <f t="shared" si="309"/>
        <v>0</v>
      </c>
      <c r="AC573" s="19">
        <f t="shared" si="309"/>
        <v>0</v>
      </c>
      <c r="AD573" s="19">
        <f t="shared" si="309"/>
        <v>0</v>
      </c>
      <c r="AE573" s="19">
        <f t="shared" si="309"/>
        <v>0</v>
      </c>
      <c r="AF573" s="19">
        <f t="shared" si="309"/>
        <v>0</v>
      </c>
      <c r="AG573" s="19">
        <f t="shared" si="309"/>
        <v>0</v>
      </c>
      <c r="AH573" s="19">
        <f t="shared" si="309"/>
        <v>0</v>
      </c>
      <c r="AI573" s="19">
        <f t="shared" si="309"/>
        <v>0</v>
      </c>
      <c r="AJ573" s="19">
        <f t="shared" si="309"/>
        <v>0.18666666666666668</v>
      </c>
      <c r="AK573" s="19">
        <f t="shared" si="309"/>
        <v>0.58666666666666667</v>
      </c>
      <c r="AL573" s="19">
        <f t="shared" si="309"/>
        <v>1</v>
      </c>
      <c r="AM573" s="19">
        <f t="shared" si="294"/>
        <v>1</v>
      </c>
      <c r="AN573" s="19">
        <f t="shared" si="295"/>
        <v>1</v>
      </c>
      <c r="AO573" s="19">
        <f t="shared" si="296"/>
        <v>0.98936170212765961</v>
      </c>
      <c r="AP573" s="19">
        <f t="shared" si="297"/>
        <v>0.65957446808510634</v>
      </c>
      <c r="AQ573" s="19">
        <f t="shared" si="298"/>
        <v>0.34042553191489366</v>
      </c>
      <c r="AR573" s="19">
        <f t="shared" si="299"/>
        <v>1.0638297872340385E-2</v>
      </c>
      <c r="AS573" s="19">
        <f t="shared" si="300"/>
        <v>0</v>
      </c>
      <c r="AT573" s="19">
        <f t="shared" si="301"/>
        <v>0</v>
      </c>
      <c r="AU573" s="19">
        <f t="shared" si="302"/>
        <v>0</v>
      </c>
      <c r="AV573" s="19">
        <f t="shared" si="303"/>
        <v>0.18666666666666668</v>
      </c>
      <c r="AW573" s="19">
        <f t="shared" si="304"/>
        <v>0.58666666666666667</v>
      </c>
      <c r="AX573" s="19">
        <f t="shared" si="305"/>
        <v>1</v>
      </c>
      <c r="AY573" s="37">
        <v>678</v>
      </c>
      <c r="AZ573" s="22">
        <f t="shared" si="306"/>
        <v>1</v>
      </c>
      <c r="BA573" s="22">
        <f t="shared" si="283"/>
        <v>1</v>
      </c>
      <c r="BB573" s="22">
        <f t="shared" si="284"/>
        <v>0.98936170212765961</v>
      </c>
      <c r="BC573" s="22">
        <f t="shared" si="285"/>
        <v>0.65957446808510634</v>
      </c>
      <c r="BD573" s="22">
        <f t="shared" si="286"/>
        <v>0.34042553191489366</v>
      </c>
      <c r="BE573" s="22">
        <f t="shared" si="287"/>
        <v>1.0638297872340385E-2</v>
      </c>
      <c r="BF573" s="22">
        <f t="shared" si="288"/>
        <v>0</v>
      </c>
      <c r="BG573" s="22">
        <f t="shared" si="289"/>
        <v>0</v>
      </c>
      <c r="BH573" s="22">
        <f t="shared" si="290"/>
        <v>0</v>
      </c>
      <c r="BI573" s="22">
        <f t="shared" si="291"/>
        <v>0.18666666666666668</v>
      </c>
      <c r="BJ573" s="22">
        <f t="shared" si="292"/>
        <v>0.58666666666666667</v>
      </c>
      <c r="BK573" s="22">
        <f t="shared" si="293"/>
        <v>1</v>
      </c>
    </row>
    <row r="574" spans="1:63" x14ac:dyDescent="0.25">
      <c r="A574">
        <v>679</v>
      </c>
      <c r="B574" s="3" t="s">
        <v>51</v>
      </c>
      <c r="C574" s="3" t="s">
        <v>200</v>
      </c>
      <c r="D574" s="18" t="s">
        <v>39</v>
      </c>
      <c r="E574" s="23">
        <v>5796.38842109289</v>
      </c>
      <c r="F574" s="18" t="s">
        <v>59</v>
      </c>
      <c r="G574" s="18">
        <v>174</v>
      </c>
      <c r="H574" s="18">
        <v>-1</v>
      </c>
      <c r="I574" s="18" t="s">
        <v>17</v>
      </c>
      <c r="J574">
        <v>243</v>
      </c>
      <c r="K574">
        <v>327</v>
      </c>
      <c r="L574">
        <v>27</v>
      </c>
      <c r="M574">
        <v>150</v>
      </c>
      <c r="N574" s="23">
        <v>-17.756426131676001</v>
      </c>
      <c r="O574" s="23">
        <v>-52.070465903166998</v>
      </c>
      <c r="P574" s="18" t="s">
        <v>193</v>
      </c>
      <c r="S574" s="4">
        <f t="shared" si="277"/>
        <v>243</v>
      </c>
      <c r="T574" s="4">
        <f t="shared" si="278"/>
        <v>327</v>
      </c>
      <c r="U574" s="9">
        <f t="shared" si="279"/>
        <v>85</v>
      </c>
      <c r="V574" s="9">
        <f t="shared" si="280"/>
        <v>392</v>
      </c>
      <c r="W574" s="9">
        <f t="shared" si="281"/>
        <v>515</v>
      </c>
      <c r="X574" s="9">
        <f t="shared" si="282"/>
        <v>124</v>
      </c>
      <c r="Y574" s="5">
        <v>1</v>
      </c>
      <c r="Z574" s="19"/>
      <c r="AA574" s="19">
        <f t="shared" si="309"/>
        <v>0</v>
      </c>
      <c r="AB574" s="19">
        <f t="shared" si="309"/>
        <v>0</v>
      </c>
      <c r="AC574" s="19">
        <f t="shared" si="309"/>
        <v>0</v>
      </c>
      <c r="AD574" s="19">
        <f t="shared" si="309"/>
        <v>0</v>
      </c>
      <c r="AE574" s="19">
        <f t="shared" si="309"/>
        <v>0</v>
      </c>
      <c r="AF574" s="19">
        <f t="shared" si="309"/>
        <v>0</v>
      </c>
      <c r="AG574" s="19">
        <f t="shared" si="309"/>
        <v>0</v>
      </c>
      <c r="AH574" s="19">
        <f t="shared" si="309"/>
        <v>1.1764705882352941E-2</v>
      </c>
      <c r="AI574" s="19">
        <f t="shared" si="309"/>
        <v>0.36470588235294116</v>
      </c>
      <c r="AJ574" s="19">
        <f t="shared" si="309"/>
        <v>0.72941176470588232</v>
      </c>
      <c r="AK574" s="19">
        <f t="shared" si="309"/>
        <v>1</v>
      </c>
      <c r="AL574" s="19">
        <f t="shared" si="309"/>
        <v>1</v>
      </c>
      <c r="AM574" s="19">
        <f t="shared" si="294"/>
        <v>1</v>
      </c>
      <c r="AN574" s="19">
        <f t="shared" si="295"/>
        <v>0.95967741935483875</v>
      </c>
      <c r="AO574" s="19">
        <f t="shared" si="296"/>
        <v>0.7338709677419355</v>
      </c>
      <c r="AP574" s="19">
        <f t="shared" si="297"/>
        <v>0.4838709677419355</v>
      </c>
      <c r="AQ574" s="19">
        <f t="shared" si="298"/>
        <v>0.24193548387096775</v>
      </c>
      <c r="AR574" s="19">
        <f t="shared" si="299"/>
        <v>0</v>
      </c>
      <c r="AS574" s="19">
        <f t="shared" si="300"/>
        <v>0</v>
      </c>
      <c r="AT574" s="19">
        <f t="shared" si="301"/>
        <v>1.1764705882352941E-2</v>
      </c>
      <c r="AU574" s="19">
        <f t="shared" si="302"/>
        <v>0.36470588235294116</v>
      </c>
      <c r="AV574" s="19">
        <f t="shared" si="303"/>
        <v>0.72941176470588232</v>
      </c>
      <c r="AW574" s="19">
        <f t="shared" si="304"/>
        <v>1</v>
      </c>
      <c r="AX574" s="19">
        <f t="shared" si="305"/>
        <v>1</v>
      </c>
      <c r="AY574" s="37">
        <v>679</v>
      </c>
      <c r="AZ574" s="22">
        <f t="shared" si="306"/>
        <v>1</v>
      </c>
      <c r="BA574" s="22">
        <f t="shared" si="283"/>
        <v>0.95967741935483875</v>
      </c>
      <c r="BB574" s="22">
        <f t="shared" si="284"/>
        <v>0.7338709677419355</v>
      </c>
      <c r="BC574" s="22">
        <f t="shared" si="285"/>
        <v>0.4838709677419355</v>
      </c>
      <c r="BD574" s="22">
        <f t="shared" si="286"/>
        <v>0.24193548387096775</v>
      </c>
      <c r="BE574" s="22">
        <f t="shared" si="287"/>
        <v>0</v>
      </c>
      <c r="BF574" s="22">
        <f t="shared" si="288"/>
        <v>0</v>
      </c>
      <c r="BG574" s="22">
        <f t="shared" si="289"/>
        <v>1.1764705882352941E-2</v>
      </c>
      <c r="BH574" s="22">
        <f t="shared" si="290"/>
        <v>0.36470588235294116</v>
      </c>
      <c r="BI574" s="22">
        <f t="shared" si="291"/>
        <v>0.72941176470588232</v>
      </c>
      <c r="BJ574" s="22">
        <f t="shared" si="292"/>
        <v>1</v>
      </c>
      <c r="BK574" s="22">
        <f t="shared" si="293"/>
        <v>1</v>
      </c>
    </row>
    <row r="575" spans="1:63" x14ac:dyDescent="0.25">
      <c r="A575">
        <v>680</v>
      </c>
      <c r="B575" s="3" t="s">
        <v>51</v>
      </c>
      <c r="C575" s="3" t="s">
        <v>203</v>
      </c>
      <c r="D575" s="18" t="s">
        <v>39</v>
      </c>
      <c r="E575" s="23">
        <v>1494.41667012535</v>
      </c>
      <c r="F575" s="18" t="s">
        <v>59</v>
      </c>
      <c r="G575" s="18">
        <v>174</v>
      </c>
      <c r="H575" s="18">
        <v>-1</v>
      </c>
      <c r="I575" s="18" t="s">
        <v>17</v>
      </c>
      <c r="J575">
        <v>89</v>
      </c>
      <c r="K575">
        <v>149</v>
      </c>
      <c r="L575">
        <v>210</v>
      </c>
      <c r="M575">
        <v>29</v>
      </c>
      <c r="N575" s="23">
        <v>-10.079058206333601</v>
      </c>
      <c r="O575" s="23">
        <v>-42.038790405819803</v>
      </c>
      <c r="P575" s="18" t="s">
        <v>193</v>
      </c>
      <c r="Q575" t="s">
        <v>204</v>
      </c>
      <c r="S575" s="4">
        <f t="shared" si="277"/>
        <v>89</v>
      </c>
      <c r="T575" s="4">
        <f t="shared" si="278"/>
        <v>149</v>
      </c>
      <c r="U575" s="9">
        <f t="shared" si="279"/>
        <v>61</v>
      </c>
      <c r="V575" s="9">
        <f t="shared" si="280"/>
        <v>210</v>
      </c>
      <c r="W575" s="9">
        <f t="shared" si="281"/>
        <v>394</v>
      </c>
      <c r="X575" s="9">
        <f t="shared" si="282"/>
        <v>185</v>
      </c>
      <c r="Y575" s="5">
        <v>1</v>
      </c>
      <c r="Z575" s="19"/>
      <c r="AA575" s="19">
        <f t="shared" si="309"/>
        <v>0</v>
      </c>
      <c r="AB575" s="19">
        <f t="shared" si="309"/>
        <v>0</v>
      </c>
      <c r="AC575" s="19">
        <f t="shared" si="309"/>
        <v>3.2786885245901641E-2</v>
      </c>
      <c r="AD575" s="19">
        <f t="shared" si="309"/>
        <v>0.52459016393442626</v>
      </c>
      <c r="AE575" s="19">
        <f t="shared" si="309"/>
        <v>1</v>
      </c>
      <c r="AF575" s="19">
        <f t="shared" si="309"/>
        <v>1</v>
      </c>
      <c r="AG575" s="19">
        <f t="shared" si="309"/>
        <v>1</v>
      </c>
      <c r="AH575" s="19">
        <f t="shared" si="309"/>
        <v>0.98378378378378373</v>
      </c>
      <c r="AI575" s="19">
        <f t="shared" si="309"/>
        <v>0.81621621621621621</v>
      </c>
      <c r="AJ575" s="19">
        <f t="shared" si="309"/>
        <v>0.65405405405405403</v>
      </c>
      <c r="AK575" s="19">
        <f t="shared" si="309"/>
        <v>0.48648648648648651</v>
      </c>
      <c r="AL575" s="19">
        <f t="shared" si="309"/>
        <v>0.32432432432432434</v>
      </c>
      <c r="AM575" s="19">
        <f t="shared" si="294"/>
        <v>0.15675675675675671</v>
      </c>
      <c r="AN575" s="19">
        <f t="shared" si="295"/>
        <v>0</v>
      </c>
      <c r="AO575" s="19">
        <f t="shared" si="296"/>
        <v>3.2786885245901641E-2</v>
      </c>
      <c r="AP575" s="19">
        <f t="shared" si="297"/>
        <v>0.52459016393442626</v>
      </c>
      <c r="AQ575" s="19">
        <f t="shared" si="298"/>
        <v>1</v>
      </c>
      <c r="AR575" s="19">
        <f t="shared" si="299"/>
        <v>1</v>
      </c>
      <c r="AS575" s="19">
        <f t="shared" si="300"/>
        <v>1</v>
      </c>
      <c r="AT575" s="19">
        <f t="shared" si="301"/>
        <v>0.98378378378378373</v>
      </c>
      <c r="AU575" s="19">
        <f t="shared" si="302"/>
        <v>0.81621621621621621</v>
      </c>
      <c r="AV575" s="19">
        <f t="shared" si="303"/>
        <v>0.65405405405405403</v>
      </c>
      <c r="AW575" s="19">
        <f t="shared" si="304"/>
        <v>0.48648648648648651</v>
      </c>
      <c r="AX575" s="19">
        <f t="shared" si="305"/>
        <v>0.32432432432432434</v>
      </c>
      <c r="AY575" s="37">
        <v>680</v>
      </c>
      <c r="AZ575" s="22">
        <f t="shared" si="306"/>
        <v>0.15675675675675671</v>
      </c>
      <c r="BA575" s="22">
        <f t="shared" si="283"/>
        <v>0</v>
      </c>
      <c r="BB575" s="22">
        <f t="shared" si="284"/>
        <v>3.2786885245901641E-2</v>
      </c>
      <c r="BC575" s="22">
        <f t="shared" si="285"/>
        <v>0.52459016393442626</v>
      </c>
      <c r="BD575" s="22">
        <f t="shared" si="286"/>
        <v>1</v>
      </c>
      <c r="BE575" s="22">
        <f t="shared" si="287"/>
        <v>1</v>
      </c>
      <c r="BF575" s="22">
        <f t="shared" si="288"/>
        <v>1</v>
      </c>
      <c r="BG575" s="22">
        <f t="shared" si="289"/>
        <v>0.98378378378378373</v>
      </c>
      <c r="BH575" s="22">
        <f t="shared" si="290"/>
        <v>0.81621621621621621</v>
      </c>
      <c r="BI575" s="22">
        <f t="shared" si="291"/>
        <v>0.65405405405405403</v>
      </c>
      <c r="BJ575" s="22">
        <f t="shared" si="292"/>
        <v>0.48648648648648651</v>
      </c>
      <c r="BK575" s="22">
        <f t="shared" si="293"/>
        <v>0.32432432432432434</v>
      </c>
    </row>
    <row r="576" spans="1:63" x14ac:dyDescent="0.25">
      <c r="A576">
        <v>681</v>
      </c>
      <c r="B576" s="3" t="s">
        <v>51</v>
      </c>
      <c r="C576" s="3" t="s">
        <v>200</v>
      </c>
      <c r="D576" s="18" t="s">
        <v>196</v>
      </c>
      <c r="E576" s="23" t="s">
        <v>17</v>
      </c>
      <c r="F576" s="18" t="s">
        <v>59</v>
      </c>
      <c r="G576" s="18">
        <v>174</v>
      </c>
      <c r="H576" s="18">
        <v>-1</v>
      </c>
      <c r="I576" s="18" t="s">
        <v>17</v>
      </c>
      <c r="J576">
        <v>120</v>
      </c>
      <c r="K576">
        <v>301</v>
      </c>
      <c r="L576">
        <v>120</v>
      </c>
      <c r="M576">
        <v>301</v>
      </c>
      <c r="N576" s="23" t="s">
        <v>17</v>
      </c>
      <c r="O576" s="23" t="s">
        <v>17</v>
      </c>
      <c r="P576" s="18" t="s">
        <v>193</v>
      </c>
      <c r="S576" s="4">
        <f t="shared" si="277"/>
        <v>120</v>
      </c>
      <c r="T576" s="4">
        <f t="shared" si="278"/>
        <v>301</v>
      </c>
      <c r="U576" s="9">
        <f t="shared" si="279"/>
        <v>182</v>
      </c>
      <c r="V576" s="9">
        <f t="shared" si="280"/>
        <v>485</v>
      </c>
      <c r="W576" s="9">
        <f t="shared" si="281"/>
        <v>666</v>
      </c>
      <c r="X576" s="9">
        <f t="shared" si="282"/>
        <v>182</v>
      </c>
      <c r="Y576" s="5">
        <v>1</v>
      </c>
      <c r="Z576" s="19"/>
      <c r="AA576" s="19">
        <f t="shared" si="309"/>
        <v>0</v>
      </c>
      <c r="AB576" s="19">
        <f t="shared" si="309"/>
        <v>0</v>
      </c>
      <c r="AC576" s="19">
        <f t="shared" si="309"/>
        <v>0</v>
      </c>
      <c r="AD576" s="19">
        <f t="shared" si="309"/>
        <v>5.4945054945054949E-3</v>
      </c>
      <c r="AE576" s="19">
        <f t="shared" si="309"/>
        <v>0.17582417582417584</v>
      </c>
      <c r="AF576" s="19">
        <f t="shared" si="309"/>
        <v>0.34065934065934067</v>
      </c>
      <c r="AG576" s="19">
        <f t="shared" si="309"/>
        <v>0.51098901098901095</v>
      </c>
      <c r="AH576" s="19">
        <f t="shared" si="309"/>
        <v>0.68131868131868134</v>
      </c>
      <c r="AI576" s="19">
        <f t="shared" si="309"/>
        <v>0.84615384615384615</v>
      </c>
      <c r="AJ576" s="19">
        <f t="shared" si="309"/>
        <v>1</v>
      </c>
      <c r="AK576" s="19">
        <f t="shared" si="309"/>
        <v>1</v>
      </c>
      <c r="AL576" s="19">
        <f t="shared" si="309"/>
        <v>1</v>
      </c>
      <c r="AM576" s="19">
        <f t="shared" si="294"/>
        <v>1</v>
      </c>
      <c r="AN576" s="19">
        <f t="shared" si="295"/>
        <v>1</v>
      </c>
      <c r="AO576" s="19">
        <f t="shared" si="296"/>
        <v>1</v>
      </c>
      <c r="AP576" s="19">
        <f t="shared" si="297"/>
        <v>1.0054945054945055</v>
      </c>
      <c r="AQ576" s="19">
        <f t="shared" si="298"/>
        <v>1.1703296703296704</v>
      </c>
      <c r="AR576" s="19">
        <f t="shared" si="299"/>
        <v>1.1648351648351647</v>
      </c>
      <c r="AS576" s="19">
        <f t="shared" si="300"/>
        <v>1.1703296703296702</v>
      </c>
      <c r="AT576" s="19">
        <f t="shared" si="301"/>
        <v>1.1703296703296704</v>
      </c>
      <c r="AU576" s="19">
        <f t="shared" si="302"/>
        <v>1.1648351648351647</v>
      </c>
      <c r="AV576" s="19">
        <f t="shared" si="303"/>
        <v>1.1538461538461537</v>
      </c>
      <c r="AW576" s="19">
        <f t="shared" si="304"/>
        <v>1</v>
      </c>
      <c r="AX576" s="19">
        <f t="shared" si="305"/>
        <v>1</v>
      </c>
      <c r="AY576" s="37">
        <v>681</v>
      </c>
      <c r="AZ576" s="22">
        <f t="shared" si="306"/>
        <v>1</v>
      </c>
      <c r="BA576" s="22">
        <f t="shared" si="283"/>
        <v>1</v>
      </c>
      <c r="BB576" s="22">
        <f t="shared" si="284"/>
        <v>1</v>
      </c>
      <c r="BC576" s="22">
        <f t="shared" si="285"/>
        <v>1.0054945054945055</v>
      </c>
      <c r="BD576" s="22">
        <f t="shared" si="286"/>
        <v>1.1703296703296704</v>
      </c>
      <c r="BE576" s="22">
        <f t="shared" si="287"/>
        <v>1.1648351648351647</v>
      </c>
      <c r="BF576" s="22">
        <f t="shared" si="288"/>
        <v>1.1703296703296702</v>
      </c>
      <c r="BG576" s="22">
        <f t="shared" si="289"/>
        <v>1.1703296703296704</v>
      </c>
      <c r="BH576" s="22">
        <f t="shared" si="290"/>
        <v>1.1648351648351647</v>
      </c>
      <c r="BI576" s="22">
        <f t="shared" si="291"/>
        <v>1.1538461538461537</v>
      </c>
      <c r="BJ576" s="22">
        <f t="shared" si="292"/>
        <v>1</v>
      </c>
      <c r="BK576" s="22">
        <f t="shared" si="293"/>
        <v>1</v>
      </c>
    </row>
    <row r="577" spans="1:63" x14ac:dyDescent="0.25">
      <c r="A577">
        <v>682</v>
      </c>
      <c r="B577" s="3" t="s">
        <v>51</v>
      </c>
      <c r="C577" s="3" t="s">
        <v>203</v>
      </c>
      <c r="D577" s="18" t="s">
        <v>196</v>
      </c>
      <c r="E577" s="23" t="s">
        <v>17</v>
      </c>
      <c r="F577" s="18" t="s">
        <v>59</v>
      </c>
      <c r="G577" s="18">
        <v>174</v>
      </c>
      <c r="H577" s="18">
        <v>-1</v>
      </c>
      <c r="I577" s="18" t="s">
        <v>17</v>
      </c>
      <c r="J577">
        <v>242</v>
      </c>
      <c r="K577">
        <v>90</v>
      </c>
      <c r="L577">
        <v>242</v>
      </c>
      <c r="M577">
        <v>90</v>
      </c>
      <c r="N577" s="23" t="s">
        <v>17</v>
      </c>
      <c r="O577" s="23" t="s">
        <v>17</v>
      </c>
      <c r="P577" s="18" t="s">
        <v>193</v>
      </c>
      <c r="S577" s="4">
        <f t="shared" si="277"/>
        <v>242</v>
      </c>
      <c r="T577" s="4">
        <f t="shared" si="278"/>
        <v>90</v>
      </c>
      <c r="U577" s="9">
        <f t="shared" si="279"/>
        <v>214</v>
      </c>
      <c r="V577" s="9">
        <f t="shared" si="280"/>
        <v>242</v>
      </c>
      <c r="W577" s="9">
        <f t="shared" si="281"/>
        <v>455</v>
      </c>
      <c r="X577" s="9">
        <f t="shared" si="282"/>
        <v>214</v>
      </c>
      <c r="Y577" s="5">
        <v>1</v>
      </c>
      <c r="Z577" s="19"/>
      <c r="AA577" s="19">
        <f t="shared" si="309"/>
        <v>0</v>
      </c>
      <c r="AB577" s="19">
        <f t="shared" si="309"/>
        <v>0</v>
      </c>
      <c r="AC577" s="19">
        <f t="shared" si="309"/>
        <v>0</v>
      </c>
      <c r="AD577" s="19">
        <f t="shared" si="309"/>
        <v>0</v>
      </c>
      <c r="AE577" s="19">
        <f t="shared" si="309"/>
        <v>0</v>
      </c>
      <c r="AF577" s="19">
        <f t="shared" si="309"/>
        <v>0</v>
      </c>
      <c r="AG577" s="19">
        <f t="shared" si="309"/>
        <v>0</v>
      </c>
      <c r="AH577" s="19">
        <f t="shared" si="309"/>
        <v>1</v>
      </c>
      <c r="AI577" s="19">
        <f t="shared" si="309"/>
        <v>0.99065420560747663</v>
      </c>
      <c r="AJ577" s="19">
        <f t="shared" si="309"/>
        <v>0.85046728971962615</v>
      </c>
      <c r="AK577" s="19">
        <f t="shared" si="309"/>
        <v>0.70560747663551404</v>
      </c>
      <c r="AL577" s="19">
        <f t="shared" si="309"/>
        <v>0.56542056074766356</v>
      </c>
      <c r="AM577" s="19">
        <f t="shared" si="294"/>
        <v>0.42056074766355145</v>
      </c>
      <c r="AN577" s="19">
        <f t="shared" si="295"/>
        <v>0.27570093457943923</v>
      </c>
      <c r="AO577" s="19">
        <f t="shared" si="296"/>
        <v>0.14485981308411211</v>
      </c>
      <c r="AP577" s="19">
        <f t="shared" si="297"/>
        <v>0</v>
      </c>
      <c r="AQ577" s="19">
        <f t="shared" si="298"/>
        <v>0</v>
      </c>
      <c r="AR577" s="19">
        <f t="shared" si="299"/>
        <v>0</v>
      </c>
      <c r="AS577" s="19">
        <f t="shared" si="300"/>
        <v>0</v>
      </c>
      <c r="AT577" s="19">
        <f t="shared" si="301"/>
        <v>1</v>
      </c>
      <c r="AU577" s="19">
        <f t="shared" si="302"/>
        <v>0.99065420560747663</v>
      </c>
      <c r="AV577" s="19">
        <f t="shared" si="303"/>
        <v>0.85046728971962615</v>
      </c>
      <c r="AW577" s="19">
        <f t="shared" si="304"/>
        <v>0.70560747663551404</v>
      </c>
      <c r="AX577" s="19">
        <f t="shared" si="305"/>
        <v>0.56542056074766356</v>
      </c>
      <c r="AY577" s="37">
        <v>682</v>
      </c>
      <c r="AZ577" s="22">
        <f t="shared" si="306"/>
        <v>0.42056074766355145</v>
      </c>
      <c r="BA577" s="22">
        <f t="shared" si="283"/>
        <v>0.27570093457943923</v>
      </c>
      <c r="BB577" s="22">
        <f t="shared" si="284"/>
        <v>0.14485981308411211</v>
      </c>
      <c r="BC577" s="22">
        <f t="shared" si="285"/>
        <v>0</v>
      </c>
      <c r="BD577" s="22">
        <f t="shared" si="286"/>
        <v>0</v>
      </c>
      <c r="BE577" s="22">
        <f t="shared" si="287"/>
        <v>0</v>
      </c>
      <c r="BF577" s="22">
        <f t="shared" si="288"/>
        <v>0</v>
      </c>
      <c r="BG577" s="22">
        <f t="shared" si="289"/>
        <v>1</v>
      </c>
      <c r="BH577" s="22">
        <f t="shared" si="290"/>
        <v>0.99065420560747663</v>
      </c>
      <c r="BI577" s="22">
        <f t="shared" si="291"/>
        <v>0.85046728971962615</v>
      </c>
      <c r="BJ577" s="22">
        <f t="shared" si="292"/>
        <v>0.70560747663551404</v>
      </c>
      <c r="BK577" s="22">
        <f t="shared" si="293"/>
        <v>0.56542056074766356</v>
      </c>
    </row>
    <row r="578" spans="1:63" x14ac:dyDescent="0.25">
      <c r="A578">
        <v>683</v>
      </c>
      <c r="B578" s="3" t="s">
        <v>205</v>
      </c>
      <c r="C578" s="3" t="s">
        <v>205</v>
      </c>
      <c r="D578" s="18" t="s">
        <v>20</v>
      </c>
      <c r="E578" s="23">
        <v>4145.5555741694998</v>
      </c>
      <c r="F578" s="18" t="s">
        <v>16</v>
      </c>
      <c r="G578" s="18">
        <v>47</v>
      </c>
      <c r="H578" s="18" t="s">
        <v>17</v>
      </c>
      <c r="I578" s="18" t="s">
        <v>17</v>
      </c>
      <c r="J578">
        <v>84</v>
      </c>
      <c r="K578">
        <v>147</v>
      </c>
      <c r="L578">
        <v>224</v>
      </c>
      <c r="M578">
        <v>284</v>
      </c>
      <c r="N578" s="23">
        <v>43.352630133765899</v>
      </c>
      <c r="O578" s="23">
        <v>25.859935387356099</v>
      </c>
      <c r="P578" s="18" t="s">
        <v>193</v>
      </c>
      <c r="S578" s="4">
        <f t="shared" si="277"/>
        <v>84</v>
      </c>
      <c r="T578" s="4">
        <f t="shared" si="278"/>
        <v>147</v>
      </c>
      <c r="U578" s="9">
        <f t="shared" si="279"/>
        <v>64</v>
      </c>
      <c r="V578" s="9">
        <f t="shared" si="280"/>
        <v>224</v>
      </c>
      <c r="W578" s="9">
        <f t="shared" si="281"/>
        <v>284</v>
      </c>
      <c r="X578" s="9">
        <f t="shared" si="282"/>
        <v>61</v>
      </c>
      <c r="Y578" s="5">
        <v>1</v>
      </c>
      <c r="Z578" s="19"/>
      <c r="AA578" s="19">
        <f t="shared" si="309"/>
        <v>0</v>
      </c>
      <c r="AB578" s="19">
        <f t="shared" si="309"/>
        <v>0</v>
      </c>
      <c r="AC578" s="19">
        <f t="shared" si="309"/>
        <v>0.109375</v>
      </c>
      <c r="AD578" s="19">
        <f t="shared" si="309"/>
        <v>0.578125</v>
      </c>
      <c r="AE578" s="19">
        <f t="shared" si="309"/>
        <v>1</v>
      </c>
      <c r="AF578" s="19">
        <f t="shared" si="309"/>
        <v>1</v>
      </c>
      <c r="AG578" s="19">
        <f t="shared" si="309"/>
        <v>1</v>
      </c>
      <c r="AH578" s="19">
        <f t="shared" si="309"/>
        <v>1</v>
      </c>
      <c r="AI578" s="19">
        <f t="shared" si="309"/>
        <v>0.67213114754098369</v>
      </c>
      <c r="AJ578" s="19">
        <f t="shared" si="309"/>
        <v>0.18032786885245899</v>
      </c>
      <c r="AK578" s="19">
        <f t="shared" si="309"/>
        <v>0</v>
      </c>
      <c r="AL578" s="19">
        <f t="shared" si="309"/>
        <v>0</v>
      </c>
      <c r="AM578" s="19">
        <f t="shared" si="294"/>
        <v>0</v>
      </c>
      <c r="AN578" s="19">
        <f t="shared" si="295"/>
        <v>0</v>
      </c>
      <c r="AO578" s="19">
        <f t="shared" si="296"/>
        <v>0.109375</v>
      </c>
      <c r="AP578" s="19">
        <f t="shared" si="297"/>
        <v>0.578125</v>
      </c>
      <c r="AQ578" s="19">
        <f t="shared" si="298"/>
        <v>1</v>
      </c>
      <c r="AR578" s="19">
        <f t="shared" si="299"/>
        <v>1</v>
      </c>
      <c r="AS578" s="19">
        <f t="shared" si="300"/>
        <v>1</v>
      </c>
      <c r="AT578" s="19">
        <f t="shared" si="301"/>
        <v>1</v>
      </c>
      <c r="AU578" s="19">
        <f t="shared" si="302"/>
        <v>0.67213114754098369</v>
      </c>
      <c r="AV578" s="19">
        <f t="shared" si="303"/>
        <v>0.18032786885245899</v>
      </c>
      <c r="AW578" s="19">
        <f t="shared" si="304"/>
        <v>0</v>
      </c>
      <c r="AX578" s="19">
        <f t="shared" si="305"/>
        <v>0</v>
      </c>
      <c r="AY578" s="37">
        <v>683</v>
      </c>
      <c r="AZ578" s="22">
        <f t="shared" si="306"/>
        <v>0</v>
      </c>
      <c r="BA578" s="22">
        <f t="shared" si="283"/>
        <v>0</v>
      </c>
      <c r="BB578" s="22">
        <f t="shared" si="284"/>
        <v>0.109375</v>
      </c>
      <c r="BC578" s="22">
        <f t="shared" si="285"/>
        <v>0.578125</v>
      </c>
      <c r="BD578" s="22">
        <f t="shared" si="286"/>
        <v>1</v>
      </c>
      <c r="BE578" s="22">
        <f t="shared" si="287"/>
        <v>1</v>
      </c>
      <c r="BF578" s="22">
        <f t="shared" si="288"/>
        <v>1</v>
      </c>
      <c r="BG578" s="22">
        <f t="shared" si="289"/>
        <v>1</v>
      </c>
      <c r="BH578" s="22">
        <f t="shared" si="290"/>
        <v>0.67213114754098369</v>
      </c>
      <c r="BI578" s="22">
        <f t="shared" si="291"/>
        <v>0.18032786885245899</v>
      </c>
      <c r="BJ578" s="22">
        <f t="shared" si="292"/>
        <v>0</v>
      </c>
      <c r="BK578" s="22">
        <f t="shared" si="293"/>
        <v>0</v>
      </c>
    </row>
    <row r="579" spans="1:63" x14ac:dyDescent="0.25">
      <c r="A579">
        <v>684</v>
      </c>
      <c r="B579" s="3" t="s">
        <v>205</v>
      </c>
      <c r="C579" s="3" t="s">
        <v>205</v>
      </c>
      <c r="D579" s="18" t="s">
        <v>18</v>
      </c>
      <c r="E579" s="23">
        <v>11178.607696282401</v>
      </c>
      <c r="F579" s="18" t="s">
        <v>16</v>
      </c>
      <c r="G579" s="18">
        <v>47</v>
      </c>
      <c r="H579" s="18" t="s">
        <v>17</v>
      </c>
      <c r="I579" s="18" t="s">
        <v>17</v>
      </c>
      <c r="J579">
        <v>242</v>
      </c>
      <c r="K579">
        <v>306</v>
      </c>
      <c r="L579">
        <v>164</v>
      </c>
      <c r="M579">
        <v>224</v>
      </c>
      <c r="N579" s="23">
        <v>43.0739692826631</v>
      </c>
      <c r="O579" s="23">
        <v>25.873213266636</v>
      </c>
      <c r="P579" s="18" t="s">
        <v>193</v>
      </c>
      <c r="S579" s="4">
        <f t="shared" si="277"/>
        <v>242</v>
      </c>
      <c r="T579" s="4">
        <f t="shared" si="278"/>
        <v>306</v>
      </c>
      <c r="U579" s="9">
        <f t="shared" si="279"/>
        <v>65</v>
      </c>
      <c r="V579" s="9">
        <f t="shared" si="280"/>
        <v>529</v>
      </c>
      <c r="W579" s="9">
        <f t="shared" si="281"/>
        <v>589</v>
      </c>
      <c r="X579" s="9">
        <f t="shared" si="282"/>
        <v>61</v>
      </c>
      <c r="Y579" s="5">
        <v>1</v>
      </c>
      <c r="Z579" s="19"/>
      <c r="AA579" s="19">
        <f t="shared" si="309"/>
        <v>0</v>
      </c>
      <c r="AB579" s="19">
        <f t="shared" si="309"/>
        <v>0</v>
      </c>
      <c r="AC579" s="19">
        <f t="shared" si="309"/>
        <v>0</v>
      </c>
      <c r="AD579" s="19">
        <f t="shared" si="309"/>
        <v>0</v>
      </c>
      <c r="AE579" s="19">
        <f t="shared" si="309"/>
        <v>0</v>
      </c>
      <c r="AF579" s="19">
        <f t="shared" si="309"/>
        <v>0</v>
      </c>
      <c r="AG579" s="19">
        <f t="shared" si="309"/>
        <v>0</v>
      </c>
      <c r="AH579" s="19">
        <f t="shared" si="309"/>
        <v>3.0769230769230771E-2</v>
      </c>
      <c r="AI579" s="19">
        <f t="shared" si="309"/>
        <v>0.49230769230769234</v>
      </c>
      <c r="AJ579" s="19">
        <f t="shared" si="309"/>
        <v>0.96923076923076923</v>
      </c>
      <c r="AK579" s="19">
        <f t="shared" si="309"/>
        <v>1</v>
      </c>
      <c r="AL579" s="19">
        <f t="shared" si="309"/>
        <v>1</v>
      </c>
      <c r="AM579" s="19">
        <f t="shared" si="294"/>
        <v>1</v>
      </c>
      <c r="AN579" s="19">
        <f t="shared" si="295"/>
        <v>1</v>
      </c>
      <c r="AO579" s="19">
        <f t="shared" si="296"/>
        <v>1</v>
      </c>
      <c r="AP579" s="19">
        <f t="shared" si="297"/>
        <v>1</v>
      </c>
      <c r="AQ579" s="19">
        <f t="shared" si="298"/>
        <v>1</v>
      </c>
      <c r="AR579" s="19">
        <f t="shared" si="299"/>
        <v>1</v>
      </c>
      <c r="AS579" s="19">
        <f t="shared" si="300"/>
        <v>0.70491803278688525</v>
      </c>
      <c r="AT579" s="19">
        <f t="shared" si="301"/>
        <v>0.2274905422446406</v>
      </c>
      <c r="AU579" s="19">
        <f t="shared" si="302"/>
        <v>0.49230769230769234</v>
      </c>
      <c r="AV579" s="19">
        <f t="shared" si="303"/>
        <v>0.96923076923076923</v>
      </c>
      <c r="AW579" s="19">
        <f t="shared" si="304"/>
        <v>1</v>
      </c>
      <c r="AX579" s="19">
        <f t="shared" si="305"/>
        <v>1</v>
      </c>
      <c r="AY579" s="37">
        <v>684</v>
      </c>
      <c r="AZ579" s="22">
        <f t="shared" si="306"/>
        <v>1</v>
      </c>
      <c r="BA579" s="22">
        <f t="shared" si="283"/>
        <v>1</v>
      </c>
      <c r="BB579" s="22">
        <f t="shared" si="284"/>
        <v>1</v>
      </c>
      <c r="BC579" s="22">
        <f t="shared" si="285"/>
        <v>1</v>
      </c>
      <c r="BD579" s="22">
        <f t="shared" si="286"/>
        <v>1</v>
      </c>
      <c r="BE579" s="22">
        <f t="shared" si="287"/>
        <v>1</v>
      </c>
      <c r="BF579" s="22">
        <f t="shared" si="288"/>
        <v>0.70491803278688525</v>
      </c>
      <c r="BG579" s="22">
        <f t="shared" si="289"/>
        <v>0.2274905422446406</v>
      </c>
      <c r="BH579" s="22">
        <f t="shared" si="290"/>
        <v>0.49230769230769234</v>
      </c>
      <c r="BI579" s="22">
        <f t="shared" si="291"/>
        <v>0.96923076923076923</v>
      </c>
      <c r="BJ579" s="22">
        <f t="shared" si="292"/>
        <v>1</v>
      </c>
      <c r="BK579" s="22">
        <f t="shared" si="293"/>
        <v>1</v>
      </c>
    </row>
    <row r="580" spans="1:63" x14ac:dyDescent="0.25">
      <c r="A580">
        <v>685</v>
      </c>
      <c r="B580" s="3" t="s">
        <v>468</v>
      </c>
      <c r="C580" s="3" t="s">
        <v>206</v>
      </c>
      <c r="D580" s="18" t="s">
        <v>18</v>
      </c>
      <c r="E580" s="23">
        <v>102722.936422837</v>
      </c>
      <c r="F580" s="18" t="s">
        <v>59</v>
      </c>
      <c r="G580" s="18">
        <v>2</v>
      </c>
      <c r="H580" s="18">
        <v>-1</v>
      </c>
      <c r="I580" s="18" t="s">
        <v>17</v>
      </c>
      <c r="J580">
        <v>115</v>
      </c>
      <c r="K580">
        <v>156</v>
      </c>
      <c r="L580">
        <v>228</v>
      </c>
      <c r="M580">
        <v>286</v>
      </c>
      <c r="N580" s="23">
        <v>51.242108839687603</v>
      </c>
      <c r="O580" s="23">
        <v>-106.84648268360201</v>
      </c>
      <c r="P580" s="18" t="s">
        <v>193</v>
      </c>
      <c r="S580" s="4">
        <f t="shared" si="277"/>
        <v>115</v>
      </c>
      <c r="T580" s="4">
        <f t="shared" si="278"/>
        <v>156</v>
      </c>
      <c r="U580" s="9">
        <f t="shared" si="279"/>
        <v>42</v>
      </c>
      <c r="V580" s="9">
        <f t="shared" si="280"/>
        <v>228</v>
      </c>
      <c r="W580" s="9">
        <f t="shared" si="281"/>
        <v>286</v>
      </c>
      <c r="X580" s="9">
        <f t="shared" si="282"/>
        <v>59</v>
      </c>
      <c r="Y580" s="5">
        <v>1</v>
      </c>
      <c r="Z580" s="19"/>
      <c r="AA580" s="19">
        <f t="shared" si="309"/>
        <v>0</v>
      </c>
      <c r="AB580" s="19">
        <f t="shared" si="309"/>
        <v>0</v>
      </c>
      <c r="AC580" s="19">
        <f t="shared" si="309"/>
        <v>0</v>
      </c>
      <c r="AD580" s="19">
        <f t="shared" si="309"/>
        <v>0.14285714285714285</v>
      </c>
      <c r="AE580" s="19">
        <f t="shared" si="309"/>
        <v>0.88095238095238093</v>
      </c>
      <c r="AF580" s="19">
        <f t="shared" si="309"/>
        <v>1</v>
      </c>
      <c r="AG580" s="19">
        <f t="shared" si="309"/>
        <v>1</v>
      </c>
      <c r="AH580" s="19">
        <f t="shared" si="309"/>
        <v>1</v>
      </c>
      <c r="AI580" s="19">
        <f t="shared" si="309"/>
        <v>0.72881355932203395</v>
      </c>
      <c r="AJ580" s="19">
        <f t="shared" si="309"/>
        <v>0.22033898305084743</v>
      </c>
      <c r="AK580" s="19">
        <f t="shared" si="309"/>
        <v>0</v>
      </c>
      <c r="AL580" s="19">
        <f t="shared" si="309"/>
        <v>0</v>
      </c>
      <c r="AM580" s="19">
        <f t="shared" si="294"/>
        <v>0</v>
      </c>
      <c r="AN580" s="19">
        <f t="shared" si="295"/>
        <v>0</v>
      </c>
      <c r="AO580" s="19">
        <f t="shared" si="296"/>
        <v>0</v>
      </c>
      <c r="AP580" s="19">
        <f t="shared" si="297"/>
        <v>0.14285714285714285</v>
      </c>
      <c r="AQ580" s="19">
        <f t="shared" si="298"/>
        <v>0.88095238095238093</v>
      </c>
      <c r="AR580" s="19">
        <f t="shared" si="299"/>
        <v>1</v>
      </c>
      <c r="AS580" s="19">
        <f t="shared" si="300"/>
        <v>1</v>
      </c>
      <c r="AT580" s="19">
        <f t="shared" si="301"/>
        <v>1</v>
      </c>
      <c r="AU580" s="19">
        <f t="shared" si="302"/>
        <v>0.72881355932203395</v>
      </c>
      <c r="AV580" s="19">
        <f t="shared" si="303"/>
        <v>0.22033898305084743</v>
      </c>
      <c r="AW580" s="19">
        <f t="shared" si="304"/>
        <v>0</v>
      </c>
      <c r="AX580" s="19">
        <f t="shared" si="305"/>
        <v>0</v>
      </c>
      <c r="AY580" s="37">
        <v>685</v>
      </c>
      <c r="AZ580" s="22">
        <f t="shared" si="306"/>
        <v>0</v>
      </c>
      <c r="BA580" s="22">
        <f t="shared" si="283"/>
        <v>0</v>
      </c>
      <c r="BB580" s="22">
        <f t="shared" si="284"/>
        <v>0</v>
      </c>
      <c r="BC580" s="22">
        <f t="shared" si="285"/>
        <v>0.14285714285714285</v>
      </c>
      <c r="BD580" s="22">
        <f t="shared" si="286"/>
        <v>0.88095238095238093</v>
      </c>
      <c r="BE580" s="22">
        <f t="shared" si="287"/>
        <v>1</v>
      </c>
      <c r="BF580" s="22">
        <f t="shared" si="288"/>
        <v>1</v>
      </c>
      <c r="BG580" s="22">
        <f t="shared" si="289"/>
        <v>1</v>
      </c>
      <c r="BH580" s="22">
        <f t="shared" si="290"/>
        <v>0.72881355932203395</v>
      </c>
      <c r="BI580" s="22">
        <f t="shared" si="291"/>
        <v>0.22033898305084743</v>
      </c>
      <c r="BJ580" s="22">
        <f t="shared" si="292"/>
        <v>0</v>
      </c>
      <c r="BK580" s="22">
        <f t="shared" si="293"/>
        <v>0</v>
      </c>
    </row>
    <row r="581" spans="1:63" x14ac:dyDescent="0.25">
      <c r="A581">
        <v>686</v>
      </c>
      <c r="B581" s="3" t="s">
        <v>468</v>
      </c>
      <c r="C581" s="3" t="s">
        <v>206</v>
      </c>
      <c r="D581" s="18" t="s">
        <v>28</v>
      </c>
      <c r="E581" s="23">
        <v>39680.465316023401</v>
      </c>
      <c r="F581" s="18" t="s">
        <v>59</v>
      </c>
      <c r="G581" s="18">
        <v>2</v>
      </c>
      <c r="H581" s="18">
        <v>-1</v>
      </c>
      <c r="I581" s="18" t="s">
        <v>17</v>
      </c>
      <c r="J581">
        <v>116</v>
      </c>
      <c r="K581">
        <v>156</v>
      </c>
      <c r="L581">
        <v>227</v>
      </c>
      <c r="M581">
        <v>286</v>
      </c>
      <c r="N581" s="23">
        <v>51.727620795148297</v>
      </c>
      <c r="O581" s="23">
        <v>-108.449777823394</v>
      </c>
      <c r="P581" s="18" t="s">
        <v>193</v>
      </c>
      <c r="S581" s="4">
        <f t="shared" si="277"/>
        <v>116</v>
      </c>
      <c r="T581" s="4">
        <f t="shared" si="278"/>
        <v>156</v>
      </c>
      <c r="U581" s="9">
        <f t="shared" si="279"/>
        <v>41</v>
      </c>
      <c r="V581" s="9">
        <f t="shared" si="280"/>
        <v>227</v>
      </c>
      <c r="W581" s="9">
        <f t="shared" si="281"/>
        <v>286</v>
      </c>
      <c r="X581" s="9">
        <f t="shared" si="282"/>
        <v>60</v>
      </c>
      <c r="Y581" s="5">
        <v>1</v>
      </c>
      <c r="Z581" s="19"/>
      <c r="AA581" s="19">
        <f t="shared" si="309"/>
        <v>0</v>
      </c>
      <c r="AB581" s="19">
        <f t="shared" si="309"/>
        <v>0</v>
      </c>
      <c r="AC581" s="19">
        <f t="shared" si="309"/>
        <v>0</v>
      </c>
      <c r="AD581" s="19">
        <f t="shared" si="309"/>
        <v>0.12195121951219512</v>
      </c>
      <c r="AE581" s="19">
        <f t="shared" si="309"/>
        <v>0.87804878048780488</v>
      </c>
      <c r="AF581" s="19">
        <f t="shared" si="309"/>
        <v>1</v>
      </c>
      <c r="AG581" s="19">
        <f t="shared" si="309"/>
        <v>1</v>
      </c>
      <c r="AH581" s="19">
        <f t="shared" si="309"/>
        <v>1</v>
      </c>
      <c r="AI581" s="19">
        <f t="shared" si="309"/>
        <v>0.71666666666666667</v>
      </c>
      <c r="AJ581" s="19">
        <f t="shared" si="309"/>
        <v>0.21666666666666667</v>
      </c>
      <c r="AK581" s="19">
        <f t="shared" si="309"/>
        <v>0</v>
      </c>
      <c r="AL581" s="19">
        <f t="shared" si="309"/>
        <v>0</v>
      </c>
      <c r="AM581" s="19">
        <f t="shared" si="294"/>
        <v>0</v>
      </c>
      <c r="AN581" s="19">
        <f t="shared" si="295"/>
        <v>0</v>
      </c>
      <c r="AO581" s="19">
        <f t="shared" si="296"/>
        <v>0</v>
      </c>
      <c r="AP581" s="19">
        <f t="shared" si="297"/>
        <v>0.12195121951219512</v>
      </c>
      <c r="AQ581" s="19">
        <f t="shared" si="298"/>
        <v>0.87804878048780488</v>
      </c>
      <c r="AR581" s="19">
        <f t="shared" si="299"/>
        <v>1</v>
      </c>
      <c r="AS581" s="19">
        <f t="shared" si="300"/>
        <v>1</v>
      </c>
      <c r="AT581" s="19">
        <f t="shared" si="301"/>
        <v>1</v>
      </c>
      <c r="AU581" s="19">
        <f t="shared" si="302"/>
        <v>0.71666666666666667</v>
      </c>
      <c r="AV581" s="19">
        <f t="shared" si="303"/>
        <v>0.21666666666666667</v>
      </c>
      <c r="AW581" s="19">
        <f t="shared" si="304"/>
        <v>0</v>
      </c>
      <c r="AX581" s="19">
        <f t="shared" si="305"/>
        <v>0</v>
      </c>
      <c r="AY581" s="37">
        <v>686</v>
      </c>
      <c r="AZ581" s="22">
        <f t="shared" si="306"/>
        <v>0</v>
      </c>
      <c r="BA581" s="22">
        <f t="shared" si="283"/>
        <v>0</v>
      </c>
      <c r="BB581" s="22">
        <f t="shared" si="284"/>
        <v>0</v>
      </c>
      <c r="BC581" s="22">
        <f t="shared" si="285"/>
        <v>0.12195121951219512</v>
      </c>
      <c r="BD581" s="22">
        <f t="shared" si="286"/>
        <v>0.87804878048780488</v>
      </c>
      <c r="BE581" s="22">
        <f t="shared" si="287"/>
        <v>1</v>
      </c>
      <c r="BF581" s="22">
        <f t="shared" si="288"/>
        <v>1</v>
      </c>
      <c r="BG581" s="22">
        <f t="shared" si="289"/>
        <v>1</v>
      </c>
      <c r="BH581" s="22">
        <f t="shared" si="290"/>
        <v>0.71666666666666667</v>
      </c>
      <c r="BI581" s="22">
        <f t="shared" si="291"/>
        <v>0.21666666666666667</v>
      </c>
      <c r="BJ581" s="22">
        <f t="shared" si="292"/>
        <v>0</v>
      </c>
      <c r="BK581" s="22">
        <f t="shared" si="293"/>
        <v>0</v>
      </c>
    </row>
    <row r="582" spans="1:63" x14ac:dyDescent="0.25">
      <c r="A582">
        <v>687</v>
      </c>
      <c r="B582" s="3" t="s">
        <v>468</v>
      </c>
      <c r="C582" s="3" t="s">
        <v>206</v>
      </c>
      <c r="D582" s="18" t="s">
        <v>198</v>
      </c>
      <c r="E582" s="23" t="s">
        <v>17</v>
      </c>
      <c r="F582" s="18" t="s">
        <v>59</v>
      </c>
      <c r="G582" s="18">
        <v>2</v>
      </c>
      <c r="H582" s="18">
        <v>-1</v>
      </c>
      <c r="I582" s="18" t="s">
        <v>17</v>
      </c>
      <c r="J582">
        <v>118</v>
      </c>
      <c r="K582">
        <v>156</v>
      </c>
      <c r="L582">
        <v>228</v>
      </c>
      <c r="M582">
        <v>286</v>
      </c>
      <c r="N582" s="23" t="s">
        <v>17</v>
      </c>
      <c r="O582" s="23" t="s">
        <v>17</v>
      </c>
      <c r="P582" s="18" t="s">
        <v>193</v>
      </c>
      <c r="S582" s="4">
        <f t="shared" si="277"/>
        <v>118</v>
      </c>
      <c r="T582" s="4">
        <f t="shared" si="278"/>
        <v>156</v>
      </c>
      <c r="U582" s="9">
        <f t="shared" si="279"/>
        <v>39</v>
      </c>
      <c r="V582" s="9">
        <f t="shared" si="280"/>
        <v>228</v>
      </c>
      <c r="W582" s="9">
        <f t="shared" si="281"/>
        <v>286</v>
      </c>
      <c r="X582" s="9">
        <f t="shared" si="282"/>
        <v>59</v>
      </c>
      <c r="Y582" s="5">
        <v>1</v>
      </c>
      <c r="Z582" s="19"/>
      <c r="AA582" s="19">
        <f t="shared" si="309"/>
        <v>0</v>
      </c>
      <c r="AB582" s="19">
        <f t="shared" si="309"/>
        <v>0</v>
      </c>
      <c r="AC582" s="19">
        <f t="shared" si="309"/>
        <v>0</v>
      </c>
      <c r="AD582" s="19">
        <f t="shared" si="309"/>
        <v>7.6923076923076927E-2</v>
      </c>
      <c r="AE582" s="19">
        <f t="shared" si="309"/>
        <v>0.87179487179487181</v>
      </c>
      <c r="AF582" s="19">
        <f t="shared" si="309"/>
        <v>1</v>
      </c>
      <c r="AG582" s="19">
        <f t="shared" si="309"/>
        <v>1</v>
      </c>
      <c r="AH582" s="19">
        <f t="shared" si="309"/>
        <v>1</v>
      </c>
      <c r="AI582" s="19">
        <f t="shared" si="309"/>
        <v>0.72881355932203395</v>
      </c>
      <c r="AJ582" s="19">
        <f t="shared" si="309"/>
        <v>0.22033898305084743</v>
      </c>
      <c r="AK582" s="19">
        <f t="shared" si="309"/>
        <v>0</v>
      </c>
      <c r="AL582" s="19">
        <f t="shared" si="309"/>
        <v>0</v>
      </c>
      <c r="AM582" s="19">
        <f t="shared" si="294"/>
        <v>0</v>
      </c>
      <c r="AN582" s="19">
        <f t="shared" si="295"/>
        <v>0</v>
      </c>
      <c r="AO582" s="19">
        <f t="shared" si="296"/>
        <v>0</v>
      </c>
      <c r="AP582" s="19">
        <f t="shared" si="297"/>
        <v>7.6923076923076927E-2</v>
      </c>
      <c r="AQ582" s="19">
        <f t="shared" si="298"/>
        <v>0.87179487179487181</v>
      </c>
      <c r="AR582" s="19">
        <f t="shared" si="299"/>
        <v>1</v>
      </c>
      <c r="AS582" s="19">
        <f t="shared" si="300"/>
        <v>1</v>
      </c>
      <c r="AT582" s="19">
        <f t="shared" si="301"/>
        <v>1</v>
      </c>
      <c r="AU582" s="19">
        <f t="shared" si="302"/>
        <v>0.72881355932203395</v>
      </c>
      <c r="AV582" s="19">
        <f t="shared" si="303"/>
        <v>0.22033898305084743</v>
      </c>
      <c r="AW582" s="19">
        <f t="shared" si="304"/>
        <v>0</v>
      </c>
      <c r="AX582" s="19">
        <f t="shared" si="305"/>
        <v>0</v>
      </c>
      <c r="AY582" s="37">
        <v>687</v>
      </c>
      <c r="AZ582" s="22">
        <f t="shared" si="306"/>
        <v>0</v>
      </c>
      <c r="BA582" s="22">
        <f t="shared" si="283"/>
        <v>0</v>
      </c>
      <c r="BB582" s="22">
        <f t="shared" si="284"/>
        <v>0</v>
      </c>
      <c r="BC582" s="22">
        <f t="shared" si="285"/>
        <v>7.6923076923076927E-2</v>
      </c>
      <c r="BD582" s="22">
        <f t="shared" si="286"/>
        <v>0.87179487179487181</v>
      </c>
      <c r="BE582" s="22">
        <f t="shared" si="287"/>
        <v>1</v>
      </c>
      <c r="BF582" s="22">
        <f t="shared" si="288"/>
        <v>1</v>
      </c>
      <c r="BG582" s="22">
        <f t="shared" si="289"/>
        <v>1</v>
      </c>
      <c r="BH582" s="22">
        <f t="shared" si="290"/>
        <v>0.72881355932203395</v>
      </c>
      <c r="BI582" s="22">
        <f t="shared" si="291"/>
        <v>0.22033898305084743</v>
      </c>
      <c r="BJ582" s="22">
        <f t="shared" si="292"/>
        <v>0</v>
      </c>
      <c r="BK582" s="22">
        <f t="shared" si="293"/>
        <v>0</v>
      </c>
    </row>
    <row r="583" spans="1:63" x14ac:dyDescent="0.25">
      <c r="A583">
        <v>688</v>
      </c>
      <c r="B583" s="3" t="s">
        <v>468</v>
      </c>
      <c r="C583" s="3" t="s">
        <v>207</v>
      </c>
      <c r="D583" s="18" t="s">
        <v>20</v>
      </c>
      <c r="E583" s="23">
        <v>11629.517071980001</v>
      </c>
      <c r="F583" s="18" t="s">
        <v>59</v>
      </c>
      <c r="G583" s="18">
        <v>2</v>
      </c>
      <c r="H583" s="18">
        <v>-1</v>
      </c>
      <c r="I583" s="18" t="s">
        <v>17</v>
      </c>
      <c r="J583">
        <v>118</v>
      </c>
      <c r="K583">
        <v>184</v>
      </c>
      <c r="L583">
        <v>267</v>
      </c>
      <c r="M583">
        <v>329</v>
      </c>
      <c r="N583" s="23">
        <v>44.301536248596797</v>
      </c>
      <c r="O583" s="23">
        <v>-77.666743482409004</v>
      </c>
      <c r="P583" s="18" t="s">
        <v>193</v>
      </c>
      <c r="S583" s="4">
        <f t="shared" si="277"/>
        <v>118</v>
      </c>
      <c r="T583" s="4">
        <f t="shared" si="278"/>
        <v>184</v>
      </c>
      <c r="U583" s="9">
        <f t="shared" si="279"/>
        <v>67</v>
      </c>
      <c r="V583" s="9">
        <f t="shared" si="280"/>
        <v>267</v>
      </c>
      <c r="W583" s="9">
        <f t="shared" si="281"/>
        <v>329</v>
      </c>
      <c r="X583" s="9">
        <f t="shared" si="282"/>
        <v>63</v>
      </c>
      <c r="Y583" s="5">
        <v>1</v>
      </c>
      <c r="Z583" s="19"/>
      <c r="AA583" s="19">
        <f t="shared" si="309"/>
        <v>0</v>
      </c>
      <c r="AB583" s="19">
        <f t="shared" si="309"/>
        <v>0</v>
      </c>
      <c r="AC583" s="19">
        <f t="shared" si="309"/>
        <v>0</v>
      </c>
      <c r="AD583" s="19">
        <f t="shared" si="309"/>
        <v>4.4776119402985072E-2</v>
      </c>
      <c r="AE583" s="19">
        <f t="shared" si="309"/>
        <v>0.5074626865671642</v>
      </c>
      <c r="AF583" s="19">
        <f t="shared" si="309"/>
        <v>0.95522388059701491</v>
      </c>
      <c r="AG583" s="19">
        <f t="shared" si="309"/>
        <v>1</v>
      </c>
      <c r="AH583" s="19">
        <f t="shared" si="309"/>
        <v>1</v>
      </c>
      <c r="AI583" s="19">
        <f t="shared" si="309"/>
        <v>1</v>
      </c>
      <c r="AJ583" s="19">
        <f t="shared" si="309"/>
        <v>0.88888888888888884</v>
      </c>
      <c r="AK583" s="19">
        <f t="shared" si="309"/>
        <v>0.39682539682539686</v>
      </c>
      <c r="AL583" s="19">
        <f t="shared" si="309"/>
        <v>0</v>
      </c>
      <c r="AM583" s="19">
        <f t="shared" si="294"/>
        <v>0</v>
      </c>
      <c r="AN583" s="19">
        <f t="shared" si="295"/>
        <v>0</v>
      </c>
      <c r="AO583" s="19">
        <f t="shared" si="296"/>
        <v>0</v>
      </c>
      <c r="AP583" s="19">
        <f t="shared" si="297"/>
        <v>4.4776119402985072E-2</v>
      </c>
      <c r="AQ583" s="19">
        <f t="shared" si="298"/>
        <v>0.5074626865671642</v>
      </c>
      <c r="AR583" s="19">
        <f t="shared" si="299"/>
        <v>0.95522388059701491</v>
      </c>
      <c r="AS583" s="19">
        <f t="shared" si="300"/>
        <v>1</v>
      </c>
      <c r="AT583" s="19">
        <f t="shared" si="301"/>
        <v>1</v>
      </c>
      <c r="AU583" s="19">
        <f t="shared" si="302"/>
        <v>1</v>
      </c>
      <c r="AV583" s="19">
        <f t="shared" si="303"/>
        <v>0.88888888888888884</v>
      </c>
      <c r="AW583" s="19">
        <f t="shared" si="304"/>
        <v>0.39682539682539686</v>
      </c>
      <c r="AX583" s="19">
        <f t="shared" si="305"/>
        <v>0</v>
      </c>
      <c r="AY583" s="37">
        <v>688</v>
      </c>
      <c r="AZ583" s="22">
        <f t="shared" si="306"/>
        <v>0</v>
      </c>
      <c r="BA583" s="22">
        <f t="shared" si="283"/>
        <v>0</v>
      </c>
      <c r="BB583" s="22">
        <f t="shared" si="284"/>
        <v>0</v>
      </c>
      <c r="BC583" s="22">
        <f t="shared" si="285"/>
        <v>4.4776119402985072E-2</v>
      </c>
      <c r="BD583" s="22">
        <f t="shared" si="286"/>
        <v>0.5074626865671642</v>
      </c>
      <c r="BE583" s="22">
        <f t="shared" si="287"/>
        <v>0.95522388059701491</v>
      </c>
      <c r="BF583" s="22">
        <f t="shared" si="288"/>
        <v>1</v>
      </c>
      <c r="BG583" s="22">
        <f t="shared" si="289"/>
        <v>1</v>
      </c>
      <c r="BH583" s="22">
        <f t="shared" si="290"/>
        <v>1</v>
      </c>
      <c r="BI583" s="22">
        <f t="shared" si="291"/>
        <v>0.88888888888888884</v>
      </c>
      <c r="BJ583" s="22">
        <f t="shared" si="292"/>
        <v>0.39682539682539686</v>
      </c>
      <c r="BK583" s="22">
        <f t="shared" si="293"/>
        <v>0</v>
      </c>
    </row>
    <row r="584" spans="1:63" x14ac:dyDescent="0.25">
      <c r="A584">
        <v>689</v>
      </c>
      <c r="B584" s="3" t="s">
        <v>468</v>
      </c>
      <c r="C584" s="3" t="s">
        <v>207</v>
      </c>
      <c r="D584" s="18" t="s">
        <v>48</v>
      </c>
      <c r="E584" s="23">
        <v>10535.663815133999</v>
      </c>
      <c r="F584" s="18" t="s">
        <v>59</v>
      </c>
      <c r="G584" s="18">
        <v>2</v>
      </c>
      <c r="H584" s="18">
        <v>-1</v>
      </c>
      <c r="I584" s="18" t="s">
        <v>17</v>
      </c>
      <c r="J584">
        <v>125</v>
      </c>
      <c r="K584">
        <v>180</v>
      </c>
      <c r="L584">
        <v>255</v>
      </c>
      <c r="M584">
        <v>324</v>
      </c>
      <c r="N584" s="23">
        <v>43.643778879963101</v>
      </c>
      <c r="O584" s="23">
        <v>-79.622625485245607</v>
      </c>
      <c r="P584" s="18" t="s">
        <v>193</v>
      </c>
      <c r="S584" s="4">
        <f t="shared" ref="S584:S647" si="310">J584</f>
        <v>125</v>
      </c>
      <c r="T584" s="4">
        <f t="shared" ref="T584:T647" si="311">K584</f>
        <v>180</v>
      </c>
      <c r="U584" s="9">
        <f t="shared" ref="U584:U647" si="312">IF($T584-$S584&gt;0,$T584-$S584+1,$T584+365-$S584+1)</f>
        <v>56</v>
      </c>
      <c r="V584" s="9">
        <f t="shared" ref="V584:V647" si="313">IF($L584&gt;=$T584,$L584,$L584+365)</f>
        <v>255</v>
      </c>
      <c r="W584" s="9">
        <f t="shared" ref="W584:W647" si="314">$V584+$X584-1</f>
        <v>324</v>
      </c>
      <c r="X584" s="9">
        <f t="shared" ref="X584:X647" si="315">IF($M584-$L584&gt;0,$M584-$L584+1,$M584+365-$L584+1)</f>
        <v>70</v>
      </c>
      <c r="Y584" s="5">
        <v>1</v>
      </c>
      <c r="Z584" s="19"/>
      <c r="AA584" s="19">
        <f t="shared" si="309"/>
        <v>0</v>
      </c>
      <c r="AB584" s="19">
        <f t="shared" si="309"/>
        <v>0</v>
      </c>
      <c r="AC584" s="19">
        <f t="shared" si="309"/>
        <v>0</v>
      </c>
      <c r="AD584" s="19">
        <f t="shared" si="309"/>
        <v>0</v>
      </c>
      <c r="AE584" s="19">
        <f t="shared" si="309"/>
        <v>0.48214285714285715</v>
      </c>
      <c r="AF584" s="19">
        <f t="shared" si="309"/>
        <v>1</v>
      </c>
      <c r="AG584" s="19">
        <f t="shared" si="309"/>
        <v>1</v>
      </c>
      <c r="AH584" s="19">
        <f t="shared" si="309"/>
        <v>1</v>
      </c>
      <c r="AI584" s="19">
        <f t="shared" si="309"/>
        <v>1</v>
      </c>
      <c r="AJ584" s="19">
        <f t="shared" si="309"/>
        <v>0.72857142857142865</v>
      </c>
      <c r="AK584" s="19">
        <f t="shared" si="309"/>
        <v>0.2857142857142857</v>
      </c>
      <c r="AL584" s="19">
        <f t="shared" si="309"/>
        <v>0</v>
      </c>
      <c r="AM584" s="19">
        <f t="shared" si="294"/>
        <v>0</v>
      </c>
      <c r="AN584" s="19">
        <f t="shared" si="295"/>
        <v>0</v>
      </c>
      <c r="AO584" s="19">
        <f t="shared" si="296"/>
        <v>0</v>
      </c>
      <c r="AP584" s="19">
        <f t="shared" si="297"/>
        <v>0</v>
      </c>
      <c r="AQ584" s="19">
        <f t="shared" si="298"/>
        <v>0.48214285714285715</v>
      </c>
      <c r="AR584" s="19">
        <f t="shared" si="299"/>
        <v>1</v>
      </c>
      <c r="AS584" s="19">
        <f t="shared" si="300"/>
        <v>1</v>
      </c>
      <c r="AT584" s="19">
        <f t="shared" si="301"/>
        <v>1</v>
      </c>
      <c r="AU584" s="19">
        <f t="shared" si="302"/>
        <v>1</v>
      </c>
      <c r="AV584" s="19">
        <f t="shared" si="303"/>
        <v>0.72857142857142865</v>
      </c>
      <c r="AW584" s="19">
        <f t="shared" si="304"/>
        <v>0.2857142857142857</v>
      </c>
      <c r="AX584" s="19">
        <f t="shared" si="305"/>
        <v>0</v>
      </c>
      <c r="AY584" s="37">
        <v>689</v>
      </c>
      <c r="AZ584" s="22">
        <f t="shared" si="306"/>
        <v>0</v>
      </c>
      <c r="BA584" s="22">
        <f t="shared" ref="BA584:BA647" si="316">IFERROR(AN584,0)</f>
        <v>0</v>
      </c>
      <c r="BB584" s="22">
        <f t="shared" ref="BB584:BB647" si="317">IFERROR(AO584,0)</f>
        <v>0</v>
      </c>
      <c r="BC584" s="22">
        <f t="shared" ref="BC584:BC647" si="318">IFERROR(AP584,0)</f>
        <v>0</v>
      </c>
      <c r="BD584" s="22">
        <f t="shared" ref="BD584:BD647" si="319">IFERROR(AQ584,0)</f>
        <v>0.48214285714285715</v>
      </c>
      <c r="BE584" s="22">
        <f t="shared" ref="BE584:BE647" si="320">IFERROR(AR584,0)</f>
        <v>1</v>
      </c>
      <c r="BF584" s="22">
        <f t="shared" ref="BF584:BF647" si="321">IFERROR(AS584,0)</f>
        <v>1</v>
      </c>
      <c r="BG584" s="22">
        <f t="shared" ref="BG584:BG647" si="322">IFERROR(AT584,0)</f>
        <v>1</v>
      </c>
      <c r="BH584" s="22">
        <f t="shared" ref="BH584:BH647" si="323">IFERROR(AU584,0)</f>
        <v>1</v>
      </c>
      <c r="BI584" s="22">
        <f t="shared" ref="BI584:BI647" si="324">IFERROR(AV584,0)</f>
        <v>0.72857142857142865</v>
      </c>
      <c r="BJ584" s="22">
        <f t="shared" ref="BJ584:BJ647" si="325">IFERROR(AW584,0)</f>
        <v>0.2857142857142857</v>
      </c>
      <c r="BK584" s="22">
        <f t="shared" ref="BK584:BK647" si="326">IFERROR(AX584,0)</f>
        <v>0</v>
      </c>
    </row>
    <row r="585" spans="1:63" x14ac:dyDescent="0.25">
      <c r="A585">
        <v>690</v>
      </c>
      <c r="B585" s="3" t="s">
        <v>208</v>
      </c>
      <c r="C585" s="3" t="s">
        <v>208</v>
      </c>
      <c r="D585" s="18" t="s">
        <v>29</v>
      </c>
      <c r="E585" s="23">
        <v>148660.31527698599</v>
      </c>
      <c r="F585" s="18" t="s">
        <v>16</v>
      </c>
      <c r="G585" s="18">
        <v>22</v>
      </c>
      <c r="H585" s="18" t="s">
        <v>17</v>
      </c>
      <c r="I585" s="18" t="s">
        <v>17</v>
      </c>
      <c r="J585">
        <v>90</v>
      </c>
      <c r="K585">
        <v>153</v>
      </c>
      <c r="L585">
        <v>215</v>
      </c>
      <c r="M585">
        <v>276</v>
      </c>
      <c r="N585" s="23">
        <v>32.395917624158898</v>
      </c>
      <c r="O585" s="23">
        <v>113.936791348847</v>
      </c>
      <c r="P585" s="18" t="s">
        <v>193</v>
      </c>
      <c r="Q585" t="s">
        <v>209</v>
      </c>
      <c r="S585" s="4">
        <f t="shared" si="310"/>
        <v>90</v>
      </c>
      <c r="T585" s="4">
        <f t="shared" si="311"/>
        <v>153</v>
      </c>
      <c r="U585" s="9">
        <f t="shared" si="312"/>
        <v>64</v>
      </c>
      <c r="V585" s="9">
        <f t="shared" si="313"/>
        <v>215</v>
      </c>
      <c r="W585" s="9">
        <f t="shared" si="314"/>
        <v>276</v>
      </c>
      <c r="X585" s="9">
        <f t="shared" si="315"/>
        <v>62</v>
      </c>
      <c r="Y585" s="5">
        <v>1</v>
      </c>
      <c r="Z585" s="19"/>
      <c r="AA585" s="19">
        <f t="shared" si="309"/>
        <v>0</v>
      </c>
      <c r="AB585" s="19">
        <f t="shared" si="309"/>
        <v>0</v>
      </c>
      <c r="AC585" s="19">
        <f t="shared" si="309"/>
        <v>1.5625E-2</v>
      </c>
      <c r="AD585" s="19">
        <f t="shared" si="309"/>
        <v>0.484375</v>
      </c>
      <c r="AE585" s="19">
        <f t="shared" si="309"/>
        <v>0.96875</v>
      </c>
      <c r="AF585" s="19">
        <f t="shared" si="309"/>
        <v>1</v>
      </c>
      <c r="AG585" s="19">
        <f t="shared" si="309"/>
        <v>1</v>
      </c>
      <c r="AH585" s="19">
        <f t="shared" si="309"/>
        <v>1</v>
      </c>
      <c r="AI585" s="19">
        <f t="shared" si="309"/>
        <v>0.532258064516129</v>
      </c>
      <c r="AJ585" s="19">
        <f t="shared" si="309"/>
        <v>4.8387096774193505E-2</v>
      </c>
      <c r="AK585" s="19">
        <f t="shared" si="309"/>
        <v>0</v>
      </c>
      <c r="AL585" s="19">
        <f t="shared" si="309"/>
        <v>0</v>
      </c>
      <c r="AM585" s="19">
        <f t="shared" ref="AM585:AM648" si="327">IF(AM$6&gt;=$S585,1,0)*IF(AM$6&lt;=$T585,(AM$6-$S585+1)/$U585,1)*IF(AM$5&gt;$W585,0,1)*IF(AM$5&lt;$V585,1,1-(AM$5-$V585)/$X585)+AA585</f>
        <v>0</v>
      </c>
      <c r="AN585" s="19">
        <f t="shared" ref="AN585:AN648" si="328">IF(AN$6&gt;=$S585,1,0)*IF(AN$6&lt;=$T585,(AN$6-$S585+1)/$U585,1)*IF(AN$5&gt;$W585,0,1)*IF(AN$5&lt;$V585,1,1-(AN$5-$V585)/$X585)+AB585</f>
        <v>0</v>
      </c>
      <c r="AO585" s="19">
        <f t="shared" ref="AO585:AO648" si="329">IF(AO$6&gt;=$S585,1,0)*IF(AO$6&lt;=$T585,(AO$6-$S585+1)/$U585,1)*IF(AO$5&gt;$W585,0,1)*IF(AO$5&lt;$V585,1,1-(AO$5-$V585)/$X585)+AC585</f>
        <v>1.5625E-2</v>
      </c>
      <c r="AP585" s="19">
        <f t="shared" ref="AP585:AP648" si="330">IF(AP$6&gt;=$S585,1,0)*IF(AP$6&lt;=$T585,(AP$6-$S585+1)/$U585,1)*IF(AP$5&gt;$W585,0,1)*IF(AP$5&lt;$V585,1,1-(AP$5-$V585)/$X585)+AD585</f>
        <v>0.484375</v>
      </c>
      <c r="AQ585" s="19">
        <f t="shared" ref="AQ585:AQ648" si="331">IF(AQ$6&gt;=$S585,1,0)*IF(AQ$6&lt;=$T585,(AQ$6-$S585+1)/$U585,1)*IF(AQ$5&gt;$W585,0,1)*IF(AQ$5&lt;$V585,1,1-(AQ$5-$V585)/$X585)+AE585</f>
        <v>0.96875</v>
      </c>
      <c r="AR585" s="19">
        <f t="shared" ref="AR585:AR648" si="332">IF(AR$6&gt;=$S585,1,0)*IF(AR$6&lt;=$T585,(AR$6-$S585+1)/$U585,1)*IF(AR$5&gt;$W585,0,1)*IF(AR$5&lt;$V585,1,1-(AR$5-$V585)/$X585)+AF585</f>
        <v>1</v>
      </c>
      <c r="AS585" s="19">
        <f t="shared" ref="AS585:AS648" si="333">IF(AS$6&gt;=$S585,1,0)*IF(AS$6&lt;=$T585,(AS$6-$S585+1)/$U585,1)*IF(AS$5&gt;$W585,0,1)*IF(AS$5&lt;$V585,1,1-(AS$5-$V585)/$X585)+AG585</f>
        <v>1</v>
      </c>
      <c r="AT585" s="19">
        <f t="shared" ref="AT585:AT648" si="334">IF(AT$6&gt;=$S585,1,0)*IF(AT$6&lt;=$T585,(AT$6-$S585+1)/$U585,1)*IF(AT$5&gt;$W585,0,1)*IF(AT$5&lt;$V585,1,1-(AT$5-$V585)/$X585)+AH585</f>
        <v>1</v>
      </c>
      <c r="AU585" s="19">
        <f t="shared" ref="AU585:AU648" si="335">IF(AU$6&gt;=$S585,1,0)*IF(AU$6&lt;=$T585,(AU$6-$S585+1)/$U585,1)*IF(AU$5&gt;$W585,0,1)*IF(AU$5&lt;$V585,1,1-(AU$5-$V585)/$X585)+AI585</f>
        <v>0.532258064516129</v>
      </c>
      <c r="AV585" s="19">
        <f t="shared" ref="AV585:AV648" si="336">IF(AV$6&gt;=$S585,1,0)*IF(AV$6&lt;=$T585,(AV$6-$S585+1)/$U585,1)*IF(AV$5&gt;$W585,0,1)*IF(AV$5&lt;$V585,1,1-(AV$5-$V585)/$X585)+AJ585</f>
        <v>4.8387096774193505E-2</v>
      </c>
      <c r="AW585" s="19">
        <f t="shared" ref="AW585:AW648" si="337">IF(AW$6&gt;=$S585,1,0)*IF(AW$6&lt;=$T585,(AW$6-$S585+1)/$U585,1)*IF(AW$5&gt;$W585,0,1)*IF(AW$5&lt;$V585,1,1-(AW$5-$V585)/$X585)+AK585</f>
        <v>0</v>
      </c>
      <c r="AX585" s="19">
        <f t="shared" ref="AX585:AX648" si="338">IF(AX$6&gt;=$S585,1,0)*IF(AX$6&lt;=$T585,(AX$6-$S585+1)/$U585,1)*IF(AX$5&gt;$W585,0,1)*IF(AX$5&lt;$V585,1,1-(AX$5-$V585)/$X585)+AL585</f>
        <v>0</v>
      </c>
      <c r="AY585" s="37">
        <v>690</v>
      </c>
      <c r="AZ585" s="22">
        <f t="shared" ref="AZ585:AZ648" si="339">IFERROR(AM585,0)</f>
        <v>0</v>
      </c>
      <c r="BA585" s="22">
        <f t="shared" si="316"/>
        <v>0</v>
      </c>
      <c r="BB585" s="22">
        <f t="shared" si="317"/>
        <v>1.5625E-2</v>
      </c>
      <c r="BC585" s="22">
        <f t="shared" si="318"/>
        <v>0.484375</v>
      </c>
      <c r="BD585" s="22">
        <f t="shared" si="319"/>
        <v>0.96875</v>
      </c>
      <c r="BE585" s="22">
        <f t="shared" si="320"/>
        <v>1</v>
      </c>
      <c r="BF585" s="22">
        <f t="shared" si="321"/>
        <v>1</v>
      </c>
      <c r="BG585" s="22">
        <f t="shared" si="322"/>
        <v>1</v>
      </c>
      <c r="BH585" s="22">
        <f t="shared" si="323"/>
        <v>0.532258064516129</v>
      </c>
      <c r="BI585" s="22">
        <f t="shared" si="324"/>
        <v>4.8387096774193505E-2</v>
      </c>
      <c r="BJ585" s="22">
        <f t="shared" si="325"/>
        <v>0</v>
      </c>
      <c r="BK585" s="22">
        <f t="shared" si="326"/>
        <v>0</v>
      </c>
    </row>
    <row r="586" spans="1:63" x14ac:dyDescent="0.25">
      <c r="A586">
        <v>691</v>
      </c>
      <c r="B586" s="3" t="s">
        <v>208</v>
      </c>
      <c r="C586" s="3" t="s">
        <v>208</v>
      </c>
      <c r="D586" s="18" t="s">
        <v>29</v>
      </c>
      <c r="E586" s="23">
        <v>159222.71850662201</v>
      </c>
      <c r="F586" s="18" t="s">
        <v>59</v>
      </c>
      <c r="G586" s="18">
        <v>22</v>
      </c>
      <c r="H586" s="18">
        <v>-1</v>
      </c>
      <c r="I586" s="18" t="s">
        <v>17</v>
      </c>
      <c r="J586">
        <v>56</v>
      </c>
      <c r="K586">
        <v>120</v>
      </c>
      <c r="L586">
        <v>149</v>
      </c>
      <c r="M586">
        <v>210</v>
      </c>
      <c r="N586" s="23">
        <v>26.2400070740056</v>
      </c>
      <c r="O586" s="23">
        <v>114.132812098019</v>
      </c>
      <c r="P586" s="18" t="s">
        <v>193</v>
      </c>
      <c r="Q586" t="s">
        <v>210</v>
      </c>
      <c r="S586" s="4">
        <f t="shared" si="310"/>
        <v>56</v>
      </c>
      <c r="T586" s="4">
        <f t="shared" si="311"/>
        <v>120</v>
      </c>
      <c r="U586" s="9">
        <f t="shared" si="312"/>
        <v>65</v>
      </c>
      <c r="V586" s="9">
        <f t="shared" si="313"/>
        <v>149</v>
      </c>
      <c r="W586" s="9">
        <f t="shared" si="314"/>
        <v>210</v>
      </c>
      <c r="X586" s="9">
        <f t="shared" si="315"/>
        <v>62</v>
      </c>
      <c r="Y586" s="5">
        <v>1</v>
      </c>
      <c r="Z586" s="19"/>
      <c r="AA586" s="19">
        <f t="shared" si="309"/>
        <v>0</v>
      </c>
      <c r="AB586" s="19">
        <f t="shared" si="309"/>
        <v>6.1538461538461542E-2</v>
      </c>
      <c r="AC586" s="19">
        <f t="shared" si="309"/>
        <v>0.53846153846153844</v>
      </c>
      <c r="AD586" s="19">
        <f t="shared" si="309"/>
        <v>1</v>
      </c>
      <c r="AE586" s="19">
        <f t="shared" si="309"/>
        <v>1</v>
      </c>
      <c r="AF586" s="19">
        <f t="shared" si="309"/>
        <v>0.95161290322580649</v>
      </c>
      <c r="AG586" s="19">
        <f t="shared" si="309"/>
        <v>0.467741935483871</v>
      </c>
      <c r="AH586" s="19">
        <f t="shared" si="309"/>
        <v>0</v>
      </c>
      <c r="AI586" s="19">
        <f t="shared" si="309"/>
        <v>0</v>
      </c>
      <c r="AJ586" s="19">
        <f t="shared" si="309"/>
        <v>0</v>
      </c>
      <c r="AK586" s="19">
        <f t="shared" si="309"/>
        <v>0</v>
      </c>
      <c r="AL586" s="19">
        <f t="shared" si="309"/>
        <v>0</v>
      </c>
      <c r="AM586" s="19">
        <f t="shared" si="327"/>
        <v>0</v>
      </c>
      <c r="AN586" s="19">
        <f t="shared" si="328"/>
        <v>6.1538461538461542E-2</v>
      </c>
      <c r="AO586" s="19">
        <f t="shared" si="329"/>
        <v>0.53846153846153844</v>
      </c>
      <c r="AP586" s="19">
        <f t="shared" si="330"/>
        <v>1</v>
      </c>
      <c r="AQ586" s="19">
        <f t="shared" si="331"/>
        <v>1</v>
      </c>
      <c r="AR586" s="19">
        <f t="shared" si="332"/>
        <v>0.95161290322580649</v>
      </c>
      <c r="AS586" s="19">
        <f t="shared" si="333"/>
        <v>0.467741935483871</v>
      </c>
      <c r="AT586" s="19">
        <f t="shared" si="334"/>
        <v>0</v>
      </c>
      <c r="AU586" s="19">
        <f t="shared" si="335"/>
        <v>0</v>
      </c>
      <c r="AV586" s="19">
        <f t="shared" si="336"/>
        <v>0</v>
      </c>
      <c r="AW586" s="19">
        <f t="shared" si="337"/>
        <v>0</v>
      </c>
      <c r="AX586" s="19">
        <f t="shared" si="338"/>
        <v>0</v>
      </c>
      <c r="AY586" s="37">
        <v>691</v>
      </c>
      <c r="AZ586" s="22">
        <f t="shared" si="339"/>
        <v>0</v>
      </c>
      <c r="BA586" s="22">
        <f t="shared" si="316"/>
        <v>6.1538461538461542E-2</v>
      </c>
      <c r="BB586" s="22">
        <f t="shared" si="317"/>
        <v>0.53846153846153844</v>
      </c>
      <c r="BC586" s="22">
        <f t="shared" si="318"/>
        <v>1</v>
      </c>
      <c r="BD586" s="22">
        <f t="shared" si="319"/>
        <v>1</v>
      </c>
      <c r="BE586" s="22">
        <f t="shared" si="320"/>
        <v>0.95161290322580649</v>
      </c>
      <c r="BF586" s="22">
        <f t="shared" si="321"/>
        <v>0.467741935483871</v>
      </c>
      <c r="BG586" s="22">
        <f t="shared" si="322"/>
        <v>0</v>
      </c>
      <c r="BH586" s="22">
        <f t="shared" si="323"/>
        <v>0</v>
      </c>
      <c r="BI586" s="22">
        <f t="shared" si="324"/>
        <v>0</v>
      </c>
      <c r="BJ586" s="22">
        <f t="shared" si="325"/>
        <v>0</v>
      </c>
      <c r="BK586" s="22">
        <f t="shared" si="326"/>
        <v>0</v>
      </c>
    </row>
    <row r="587" spans="1:63" x14ac:dyDescent="0.25">
      <c r="A587">
        <v>692</v>
      </c>
      <c r="B587" s="3" t="s">
        <v>208</v>
      </c>
      <c r="C587" s="3" t="s">
        <v>208</v>
      </c>
      <c r="D587" s="18" t="s">
        <v>29</v>
      </c>
      <c r="E587" s="23">
        <v>159222.71850662201</v>
      </c>
      <c r="F587" s="18" t="s">
        <v>59</v>
      </c>
      <c r="G587" s="18">
        <v>22</v>
      </c>
      <c r="H587" s="18">
        <v>-1</v>
      </c>
      <c r="I587" s="18" t="s">
        <v>17</v>
      </c>
      <c r="J587">
        <v>151</v>
      </c>
      <c r="K587">
        <v>214</v>
      </c>
      <c r="L587">
        <v>276</v>
      </c>
      <c r="M587">
        <v>336</v>
      </c>
      <c r="N587" s="23">
        <v>26.2400070740056</v>
      </c>
      <c r="O587" s="23">
        <v>114.132812098019</v>
      </c>
      <c r="P587" s="18" t="s">
        <v>193</v>
      </c>
      <c r="Q587" t="s">
        <v>210</v>
      </c>
      <c r="S587" s="4">
        <f t="shared" si="310"/>
        <v>151</v>
      </c>
      <c r="T587" s="4">
        <f t="shared" si="311"/>
        <v>214</v>
      </c>
      <c r="U587" s="9">
        <f t="shared" si="312"/>
        <v>64</v>
      </c>
      <c r="V587" s="9">
        <f t="shared" si="313"/>
        <v>276</v>
      </c>
      <c r="W587" s="9">
        <f t="shared" si="314"/>
        <v>336</v>
      </c>
      <c r="X587" s="9">
        <f t="shared" si="315"/>
        <v>61</v>
      </c>
      <c r="Y587" s="5">
        <v>1</v>
      </c>
      <c r="Z587" s="19"/>
      <c r="AA587" s="19">
        <f t="shared" si="309"/>
        <v>0</v>
      </c>
      <c r="AB587" s="19">
        <f t="shared" si="309"/>
        <v>0</v>
      </c>
      <c r="AC587" s="19">
        <f t="shared" si="309"/>
        <v>0</v>
      </c>
      <c r="AD587" s="19">
        <f t="shared" si="309"/>
        <v>0</v>
      </c>
      <c r="AE587" s="19">
        <f t="shared" si="309"/>
        <v>1.5625E-2</v>
      </c>
      <c r="AF587" s="19">
        <f t="shared" si="309"/>
        <v>0.484375</v>
      </c>
      <c r="AG587" s="19">
        <f t="shared" si="309"/>
        <v>0.96875</v>
      </c>
      <c r="AH587" s="19">
        <f t="shared" si="309"/>
        <v>1</v>
      </c>
      <c r="AI587" s="19">
        <f t="shared" si="309"/>
        <v>1</v>
      </c>
      <c r="AJ587" s="19">
        <f t="shared" si="309"/>
        <v>1</v>
      </c>
      <c r="AK587" s="19">
        <f t="shared" si="309"/>
        <v>0.52459016393442626</v>
      </c>
      <c r="AL587" s="19">
        <f t="shared" si="309"/>
        <v>3.2786885245901676E-2</v>
      </c>
      <c r="AM587" s="19">
        <f t="shared" si="327"/>
        <v>0</v>
      </c>
      <c r="AN587" s="19">
        <f t="shared" si="328"/>
        <v>0</v>
      </c>
      <c r="AO587" s="19">
        <f t="shared" si="329"/>
        <v>0</v>
      </c>
      <c r="AP587" s="19">
        <f t="shared" si="330"/>
        <v>0</v>
      </c>
      <c r="AQ587" s="19">
        <f t="shared" si="331"/>
        <v>1.5625E-2</v>
      </c>
      <c r="AR587" s="19">
        <f t="shared" si="332"/>
        <v>0.484375</v>
      </c>
      <c r="AS587" s="19">
        <f t="shared" si="333"/>
        <v>0.96875</v>
      </c>
      <c r="AT587" s="19">
        <f t="shared" si="334"/>
        <v>1</v>
      </c>
      <c r="AU587" s="19">
        <f t="shared" si="335"/>
        <v>1</v>
      </c>
      <c r="AV587" s="19">
        <f t="shared" si="336"/>
        <v>1</v>
      </c>
      <c r="AW587" s="19">
        <f t="shared" si="337"/>
        <v>0.52459016393442626</v>
      </c>
      <c r="AX587" s="19">
        <f t="shared" si="338"/>
        <v>3.2786885245901676E-2</v>
      </c>
      <c r="AY587" s="37">
        <v>692</v>
      </c>
      <c r="AZ587" s="22">
        <f t="shared" si="339"/>
        <v>0</v>
      </c>
      <c r="BA587" s="22">
        <f t="shared" si="316"/>
        <v>0</v>
      </c>
      <c r="BB587" s="22">
        <f t="shared" si="317"/>
        <v>0</v>
      </c>
      <c r="BC587" s="22">
        <f t="shared" si="318"/>
        <v>0</v>
      </c>
      <c r="BD587" s="22">
        <f t="shared" si="319"/>
        <v>1.5625E-2</v>
      </c>
      <c r="BE587" s="22">
        <f t="shared" si="320"/>
        <v>0.484375</v>
      </c>
      <c r="BF587" s="22">
        <f t="shared" si="321"/>
        <v>0.96875</v>
      </c>
      <c r="BG587" s="22">
        <f t="shared" si="322"/>
        <v>1</v>
      </c>
      <c r="BH587" s="22">
        <f t="shared" si="323"/>
        <v>1</v>
      </c>
      <c r="BI587" s="22">
        <f t="shared" si="324"/>
        <v>1</v>
      </c>
      <c r="BJ587" s="22">
        <f t="shared" si="325"/>
        <v>0.52459016393442626</v>
      </c>
      <c r="BK587" s="22">
        <f t="shared" si="326"/>
        <v>3.2786885245901676E-2</v>
      </c>
    </row>
    <row r="588" spans="1:63" x14ac:dyDescent="0.25">
      <c r="A588">
        <v>693</v>
      </c>
      <c r="B588" s="3" t="s">
        <v>208</v>
      </c>
      <c r="C588" s="3" t="s">
        <v>211</v>
      </c>
      <c r="D588" s="18" t="s">
        <v>18</v>
      </c>
      <c r="E588" s="23">
        <v>34032.698817821802</v>
      </c>
      <c r="F588" s="18" t="s">
        <v>59</v>
      </c>
      <c r="G588" s="18">
        <v>22</v>
      </c>
      <c r="H588" s="18">
        <v>-1</v>
      </c>
      <c r="I588" s="18" t="s">
        <v>17</v>
      </c>
      <c r="J588">
        <v>59</v>
      </c>
      <c r="K588">
        <v>119</v>
      </c>
      <c r="L588">
        <v>190</v>
      </c>
      <c r="M588">
        <v>234</v>
      </c>
      <c r="N588" s="23">
        <v>41.162402197512598</v>
      </c>
      <c r="O588" s="23">
        <v>113.72799223951</v>
      </c>
      <c r="P588" s="18" t="s">
        <v>193</v>
      </c>
      <c r="Q588" t="s">
        <v>212</v>
      </c>
      <c r="S588" s="4">
        <f t="shared" si="310"/>
        <v>59</v>
      </c>
      <c r="T588" s="4">
        <f t="shared" si="311"/>
        <v>119</v>
      </c>
      <c r="U588" s="9">
        <f t="shared" si="312"/>
        <v>61</v>
      </c>
      <c r="V588" s="9">
        <f t="shared" si="313"/>
        <v>190</v>
      </c>
      <c r="W588" s="9">
        <f t="shared" si="314"/>
        <v>234</v>
      </c>
      <c r="X588" s="9">
        <f t="shared" si="315"/>
        <v>45</v>
      </c>
      <c r="Y588" s="5">
        <v>1</v>
      </c>
      <c r="Z588" s="19"/>
      <c r="AA588" s="19">
        <f t="shared" si="309"/>
        <v>0</v>
      </c>
      <c r="AB588" s="19">
        <f t="shared" si="309"/>
        <v>1.6393442622950821E-2</v>
      </c>
      <c r="AC588" s="19">
        <f t="shared" si="309"/>
        <v>0.52459016393442626</v>
      </c>
      <c r="AD588" s="19">
        <f t="shared" si="309"/>
        <v>1</v>
      </c>
      <c r="AE588" s="19">
        <f t="shared" si="309"/>
        <v>1</v>
      </c>
      <c r="AF588" s="19">
        <f t="shared" si="309"/>
        <v>1</v>
      </c>
      <c r="AG588" s="19">
        <f t="shared" si="309"/>
        <v>1</v>
      </c>
      <c r="AH588" s="19">
        <f t="shared" si="309"/>
        <v>0.48888888888888893</v>
      </c>
      <c r="AI588" s="19">
        <f t="shared" si="309"/>
        <v>0</v>
      </c>
      <c r="AJ588" s="19">
        <f t="shared" si="309"/>
        <v>0</v>
      </c>
      <c r="AK588" s="19">
        <f t="shared" si="309"/>
        <v>0</v>
      </c>
      <c r="AL588" s="19">
        <f t="shared" si="309"/>
        <v>0</v>
      </c>
      <c r="AM588" s="19">
        <f t="shared" si="327"/>
        <v>0</v>
      </c>
      <c r="AN588" s="19">
        <f t="shared" si="328"/>
        <v>1.6393442622950821E-2</v>
      </c>
      <c r="AO588" s="19">
        <f t="shared" si="329"/>
        <v>0.52459016393442626</v>
      </c>
      <c r="AP588" s="19">
        <f t="shared" si="330"/>
        <v>1</v>
      </c>
      <c r="AQ588" s="19">
        <f t="shared" si="331"/>
        <v>1</v>
      </c>
      <c r="AR588" s="19">
        <f t="shared" si="332"/>
        <v>1</v>
      </c>
      <c r="AS588" s="19">
        <f t="shared" si="333"/>
        <v>1</v>
      </c>
      <c r="AT588" s="19">
        <f t="shared" si="334"/>
        <v>0.48888888888888893</v>
      </c>
      <c r="AU588" s="19">
        <f t="shared" si="335"/>
        <v>0</v>
      </c>
      <c r="AV588" s="19">
        <f t="shared" si="336"/>
        <v>0</v>
      </c>
      <c r="AW588" s="19">
        <f t="shared" si="337"/>
        <v>0</v>
      </c>
      <c r="AX588" s="19">
        <f t="shared" si="338"/>
        <v>0</v>
      </c>
      <c r="AY588" s="37">
        <v>693</v>
      </c>
      <c r="AZ588" s="22">
        <f t="shared" si="339"/>
        <v>0</v>
      </c>
      <c r="BA588" s="22">
        <f t="shared" si="316"/>
        <v>1.6393442622950821E-2</v>
      </c>
      <c r="BB588" s="22">
        <f t="shared" si="317"/>
        <v>0.52459016393442626</v>
      </c>
      <c r="BC588" s="22">
        <f t="shared" si="318"/>
        <v>1</v>
      </c>
      <c r="BD588" s="22">
        <f t="shared" si="319"/>
        <v>1</v>
      </c>
      <c r="BE588" s="22">
        <f t="shared" si="320"/>
        <v>1</v>
      </c>
      <c r="BF588" s="22">
        <f t="shared" si="321"/>
        <v>1</v>
      </c>
      <c r="BG588" s="22">
        <f t="shared" si="322"/>
        <v>0.48888888888888893</v>
      </c>
      <c r="BH588" s="22">
        <f t="shared" si="323"/>
        <v>0</v>
      </c>
      <c r="BI588" s="22">
        <f t="shared" si="324"/>
        <v>0</v>
      </c>
      <c r="BJ588" s="22">
        <f t="shared" si="325"/>
        <v>0</v>
      </c>
      <c r="BK588" s="22">
        <f t="shared" si="326"/>
        <v>0</v>
      </c>
    </row>
    <row r="589" spans="1:63" x14ac:dyDescent="0.25">
      <c r="A589">
        <v>694</v>
      </c>
      <c r="B589" s="3" t="s">
        <v>208</v>
      </c>
      <c r="C589" s="3" t="s">
        <v>213</v>
      </c>
      <c r="D589" s="18" t="s">
        <v>18</v>
      </c>
      <c r="E589" s="23">
        <v>167115.031718807</v>
      </c>
      <c r="F589" s="18" t="s">
        <v>59</v>
      </c>
      <c r="G589" s="18">
        <v>22</v>
      </c>
      <c r="H589" s="18">
        <v>-1</v>
      </c>
      <c r="I589" s="18" t="s">
        <v>17</v>
      </c>
      <c r="J589">
        <v>242</v>
      </c>
      <c r="K589">
        <v>302</v>
      </c>
      <c r="L589">
        <v>136</v>
      </c>
      <c r="M589">
        <v>178</v>
      </c>
      <c r="N589" s="23">
        <v>34.829772089243299</v>
      </c>
      <c r="O589" s="23">
        <v>115.913496026169</v>
      </c>
      <c r="P589" s="18" t="s">
        <v>193</v>
      </c>
      <c r="Q589" t="s">
        <v>214</v>
      </c>
      <c r="S589" s="4">
        <f t="shared" si="310"/>
        <v>242</v>
      </c>
      <c r="T589" s="4">
        <f t="shared" si="311"/>
        <v>302</v>
      </c>
      <c r="U589" s="9">
        <f t="shared" si="312"/>
        <v>61</v>
      </c>
      <c r="V589" s="9">
        <f t="shared" si="313"/>
        <v>501</v>
      </c>
      <c r="W589" s="9">
        <f t="shared" si="314"/>
        <v>543</v>
      </c>
      <c r="X589" s="9">
        <f t="shared" si="315"/>
        <v>43</v>
      </c>
      <c r="Y589" s="5">
        <v>1</v>
      </c>
      <c r="Z589" s="19"/>
      <c r="AA589" s="19">
        <f t="shared" si="309"/>
        <v>0</v>
      </c>
      <c r="AB589" s="19">
        <f t="shared" si="309"/>
        <v>0</v>
      </c>
      <c r="AC589" s="19">
        <f t="shared" si="309"/>
        <v>0</v>
      </c>
      <c r="AD589" s="19">
        <f t="shared" si="309"/>
        <v>0</v>
      </c>
      <c r="AE589" s="19">
        <f t="shared" si="309"/>
        <v>0</v>
      </c>
      <c r="AF589" s="19">
        <f t="shared" si="309"/>
        <v>0</v>
      </c>
      <c r="AG589" s="19">
        <f t="shared" si="309"/>
        <v>0</v>
      </c>
      <c r="AH589" s="19">
        <f t="shared" si="309"/>
        <v>3.2786885245901641E-2</v>
      </c>
      <c r="AI589" s="19">
        <f t="shared" si="309"/>
        <v>0.52459016393442626</v>
      </c>
      <c r="AJ589" s="19">
        <f t="shared" si="309"/>
        <v>1</v>
      </c>
      <c r="AK589" s="19">
        <f t="shared" si="309"/>
        <v>1</v>
      </c>
      <c r="AL589" s="19">
        <f t="shared" si="309"/>
        <v>1</v>
      </c>
      <c r="AM589" s="19">
        <f t="shared" si="327"/>
        <v>1</v>
      </c>
      <c r="AN589" s="19">
        <f t="shared" si="328"/>
        <v>1</v>
      </c>
      <c r="AO589" s="19">
        <f t="shared" si="329"/>
        <v>1</v>
      </c>
      <c r="AP589" s="19">
        <f t="shared" si="330"/>
        <v>1</v>
      </c>
      <c r="AQ589" s="19">
        <f t="shared" si="331"/>
        <v>1</v>
      </c>
      <c r="AR589" s="19">
        <f t="shared" si="332"/>
        <v>0.62790697674418605</v>
      </c>
      <c r="AS589" s="19">
        <f t="shared" si="333"/>
        <v>0</v>
      </c>
      <c r="AT589" s="19">
        <f t="shared" si="334"/>
        <v>3.2786885245901641E-2</v>
      </c>
      <c r="AU589" s="19">
        <f t="shared" si="335"/>
        <v>0.52459016393442626</v>
      </c>
      <c r="AV589" s="19">
        <f t="shared" si="336"/>
        <v>1</v>
      </c>
      <c r="AW589" s="19">
        <f t="shared" si="337"/>
        <v>1</v>
      </c>
      <c r="AX589" s="19">
        <f t="shared" si="338"/>
        <v>1</v>
      </c>
      <c r="AY589" s="37">
        <v>694</v>
      </c>
      <c r="AZ589" s="22">
        <f t="shared" si="339"/>
        <v>1</v>
      </c>
      <c r="BA589" s="22">
        <f t="shared" si="316"/>
        <v>1</v>
      </c>
      <c r="BB589" s="22">
        <f t="shared" si="317"/>
        <v>1</v>
      </c>
      <c r="BC589" s="22">
        <f t="shared" si="318"/>
        <v>1</v>
      </c>
      <c r="BD589" s="22">
        <f t="shared" si="319"/>
        <v>1</v>
      </c>
      <c r="BE589" s="22">
        <f t="shared" si="320"/>
        <v>0.62790697674418605</v>
      </c>
      <c r="BF589" s="22">
        <f t="shared" si="321"/>
        <v>0</v>
      </c>
      <c r="BG589" s="22">
        <f t="shared" si="322"/>
        <v>3.2786885245901641E-2</v>
      </c>
      <c r="BH589" s="22">
        <f t="shared" si="323"/>
        <v>0.52459016393442626</v>
      </c>
      <c r="BI589" s="22">
        <f t="shared" si="324"/>
        <v>1</v>
      </c>
      <c r="BJ589" s="22">
        <f t="shared" si="325"/>
        <v>1</v>
      </c>
      <c r="BK589" s="22">
        <f t="shared" si="326"/>
        <v>1</v>
      </c>
    </row>
    <row r="590" spans="1:63" x14ac:dyDescent="0.25">
      <c r="A590">
        <v>695</v>
      </c>
      <c r="B590" s="3" t="s">
        <v>208</v>
      </c>
      <c r="C590" s="3" t="s">
        <v>215</v>
      </c>
      <c r="D590" s="18" t="s">
        <v>20</v>
      </c>
      <c r="E590" s="23">
        <v>176051.28567934001</v>
      </c>
      <c r="F590" s="18" t="s">
        <v>59</v>
      </c>
      <c r="G590" s="18">
        <v>22</v>
      </c>
      <c r="H590" s="18">
        <v>-1</v>
      </c>
      <c r="I590" s="18" t="s">
        <v>17</v>
      </c>
      <c r="J590">
        <v>98</v>
      </c>
      <c r="K590">
        <v>162</v>
      </c>
      <c r="L590">
        <v>224</v>
      </c>
      <c r="M590">
        <v>284</v>
      </c>
      <c r="N590" s="23">
        <v>39.8840293282434</v>
      </c>
      <c r="O590" s="23">
        <v>119.69471650825299</v>
      </c>
      <c r="P590" s="18" t="s">
        <v>193</v>
      </c>
      <c r="S590" s="4">
        <f t="shared" si="310"/>
        <v>98</v>
      </c>
      <c r="T590" s="4">
        <f t="shared" si="311"/>
        <v>162</v>
      </c>
      <c r="U590" s="9">
        <f t="shared" si="312"/>
        <v>65</v>
      </c>
      <c r="V590" s="9">
        <f t="shared" si="313"/>
        <v>224</v>
      </c>
      <c r="W590" s="9">
        <f t="shared" si="314"/>
        <v>284</v>
      </c>
      <c r="X590" s="9">
        <f t="shared" si="315"/>
        <v>61</v>
      </c>
      <c r="Y590" s="5">
        <v>1</v>
      </c>
      <c r="Z590" s="19"/>
      <c r="AA590" s="19">
        <f t="shared" si="309"/>
        <v>0</v>
      </c>
      <c r="AB590" s="19">
        <f t="shared" si="309"/>
        <v>0</v>
      </c>
      <c r="AC590" s="19">
        <f t="shared" si="309"/>
        <v>0</v>
      </c>
      <c r="AD590" s="19">
        <f t="shared" si="309"/>
        <v>0.35384615384615387</v>
      </c>
      <c r="AE590" s="19">
        <f t="shared" si="309"/>
        <v>0.83076923076923082</v>
      </c>
      <c r="AF590" s="19">
        <f t="shared" si="309"/>
        <v>1</v>
      </c>
      <c r="AG590" s="19">
        <f t="shared" si="309"/>
        <v>1</v>
      </c>
      <c r="AH590" s="19">
        <f t="shared" si="309"/>
        <v>1</v>
      </c>
      <c r="AI590" s="19">
        <f t="shared" si="309"/>
        <v>0.67213114754098369</v>
      </c>
      <c r="AJ590" s="19">
        <f t="shared" si="309"/>
        <v>0.18032786885245899</v>
      </c>
      <c r="AK590" s="19">
        <f t="shared" si="309"/>
        <v>0</v>
      </c>
      <c r="AL590" s="19">
        <f t="shared" si="309"/>
        <v>0</v>
      </c>
      <c r="AM590" s="19">
        <f t="shared" si="327"/>
        <v>0</v>
      </c>
      <c r="AN590" s="19">
        <f t="shared" si="328"/>
        <v>0</v>
      </c>
      <c r="AO590" s="19">
        <f t="shared" si="329"/>
        <v>0</v>
      </c>
      <c r="AP590" s="19">
        <f t="shared" si="330"/>
        <v>0.35384615384615387</v>
      </c>
      <c r="AQ590" s="19">
        <f t="shared" si="331"/>
        <v>0.83076923076923082</v>
      </c>
      <c r="AR590" s="19">
        <f t="shared" si="332"/>
        <v>1</v>
      </c>
      <c r="AS590" s="19">
        <f t="shared" si="333"/>
        <v>1</v>
      </c>
      <c r="AT590" s="19">
        <f t="shared" si="334"/>
        <v>1</v>
      </c>
      <c r="AU590" s="19">
        <f t="shared" si="335"/>
        <v>0.67213114754098369</v>
      </c>
      <c r="AV590" s="19">
        <f t="shared" si="336"/>
        <v>0.18032786885245899</v>
      </c>
      <c r="AW590" s="19">
        <f t="shared" si="337"/>
        <v>0</v>
      </c>
      <c r="AX590" s="19">
        <f t="shared" si="338"/>
        <v>0</v>
      </c>
      <c r="AY590" s="37">
        <v>695</v>
      </c>
      <c r="AZ590" s="22">
        <f t="shared" si="339"/>
        <v>0</v>
      </c>
      <c r="BA590" s="22">
        <f t="shared" si="316"/>
        <v>0</v>
      </c>
      <c r="BB590" s="22">
        <f t="shared" si="317"/>
        <v>0</v>
      </c>
      <c r="BC590" s="22">
        <f t="shared" si="318"/>
        <v>0.35384615384615387</v>
      </c>
      <c r="BD590" s="22">
        <f t="shared" si="319"/>
        <v>0.83076923076923082</v>
      </c>
      <c r="BE590" s="22">
        <f t="shared" si="320"/>
        <v>1</v>
      </c>
      <c r="BF590" s="22">
        <f t="shared" si="321"/>
        <v>1</v>
      </c>
      <c r="BG590" s="22">
        <f t="shared" si="322"/>
        <v>1</v>
      </c>
      <c r="BH590" s="22">
        <f t="shared" si="323"/>
        <v>0.67213114754098369</v>
      </c>
      <c r="BI590" s="22">
        <f t="shared" si="324"/>
        <v>0.18032786885245899</v>
      </c>
      <c r="BJ590" s="22">
        <f t="shared" si="325"/>
        <v>0</v>
      </c>
      <c r="BK590" s="22">
        <f t="shared" si="326"/>
        <v>0</v>
      </c>
    </row>
    <row r="591" spans="1:63" x14ac:dyDescent="0.25">
      <c r="A591">
        <v>696</v>
      </c>
      <c r="B591" s="3" t="s">
        <v>208</v>
      </c>
      <c r="C591" s="3" t="s">
        <v>216</v>
      </c>
      <c r="D591" s="18" t="s">
        <v>20</v>
      </c>
      <c r="E591" s="23">
        <v>40855.167168756103</v>
      </c>
      <c r="F591" s="18" t="s">
        <v>59</v>
      </c>
      <c r="G591" s="18">
        <v>22</v>
      </c>
      <c r="H591" s="18">
        <v>-1</v>
      </c>
      <c r="I591" s="18" t="s">
        <v>17</v>
      </c>
      <c r="J591">
        <v>40</v>
      </c>
      <c r="K591">
        <v>103</v>
      </c>
      <c r="L591">
        <v>181</v>
      </c>
      <c r="M591">
        <v>241</v>
      </c>
      <c r="N591" s="23">
        <v>27.4589277477568</v>
      </c>
      <c r="O591" s="23">
        <v>105.317017387653</v>
      </c>
      <c r="P591" s="18" t="s">
        <v>193</v>
      </c>
      <c r="S591" s="4">
        <f t="shared" si="310"/>
        <v>40</v>
      </c>
      <c r="T591" s="4">
        <f t="shared" si="311"/>
        <v>103</v>
      </c>
      <c r="U591" s="9">
        <f t="shared" si="312"/>
        <v>64</v>
      </c>
      <c r="V591" s="9">
        <f t="shared" si="313"/>
        <v>181</v>
      </c>
      <c r="W591" s="9">
        <f t="shared" si="314"/>
        <v>241</v>
      </c>
      <c r="X591" s="9">
        <f t="shared" si="315"/>
        <v>61</v>
      </c>
      <c r="Y591" s="5">
        <v>1</v>
      </c>
      <c r="Z591" s="19"/>
      <c r="AA591" s="19">
        <f t="shared" si="309"/>
        <v>0</v>
      </c>
      <c r="AB591" s="19">
        <f t="shared" si="309"/>
        <v>0.3125</v>
      </c>
      <c r="AC591" s="19">
        <f t="shared" si="309"/>
        <v>0.796875</v>
      </c>
      <c r="AD591" s="19">
        <f t="shared" si="309"/>
        <v>1</v>
      </c>
      <c r="AE591" s="19">
        <f t="shared" si="309"/>
        <v>1</v>
      </c>
      <c r="AF591" s="19">
        <f t="shared" si="309"/>
        <v>1</v>
      </c>
      <c r="AG591" s="19">
        <f t="shared" si="309"/>
        <v>0.98360655737704916</v>
      </c>
      <c r="AH591" s="19">
        <f t="shared" si="309"/>
        <v>0.47540983606557374</v>
      </c>
      <c r="AI591" s="19">
        <f t="shared" si="309"/>
        <v>0</v>
      </c>
      <c r="AJ591" s="19">
        <f t="shared" si="309"/>
        <v>0</v>
      </c>
      <c r="AK591" s="19">
        <f t="shared" si="309"/>
        <v>0</v>
      </c>
      <c r="AL591" s="19">
        <f t="shared" si="309"/>
        <v>0</v>
      </c>
      <c r="AM591" s="19">
        <f t="shared" si="327"/>
        <v>0</v>
      </c>
      <c r="AN591" s="19">
        <f t="shared" si="328"/>
        <v>0.3125</v>
      </c>
      <c r="AO591" s="19">
        <f t="shared" si="329"/>
        <v>0.796875</v>
      </c>
      <c r="AP591" s="19">
        <f t="shared" si="330"/>
        <v>1</v>
      </c>
      <c r="AQ591" s="19">
        <f t="shared" si="331"/>
        <v>1</v>
      </c>
      <c r="AR591" s="19">
        <f t="shared" si="332"/>
        <v>1</v>
      </c>
      <c r="AS591" s="19">
        <f t="shared" si="333"/>
        <v>0.98360655737704916</v>
      </c>
      <c r="AT591" s="19">
        <f t="shared" si="334"/>
        <v>0.47540983606557374</v>
      </c>
      <c r="AU591" s="19">
        <f t="shared" si="335"/>
        <v>0</v>
      </c>
      <c r="AV591" s="19">
        <f t="shared" si="336"/>
        <v>0</v>
      </c>
      <c r="AW591" s="19">
        <f t="shared" si="337"/>
        <v>0</v>
      </c>
      <c r="AX591" s="19">
        <f t="shared" si="338"/>
        <v>0</v>
      </c>
      <c r="AY591" s="37">
        <v>696</v>
      </c>
      <c r="AZ591" s="22">
        <f t="shared" si="339"/>
        <v>0</v>
      </c>
      <c r="BA591" s="22">
        <f t="shared" si="316"/>
        <v>0.3125</v>
      </c>
      <c r="BB591" s="22">
        <f t="shared" si="317"/>
        <v>0.796875</v>
      </c>
      <c r="BC591" s="22">
        <f t="shared" si="318"/>
        <v>1</v>
      </c>
      <c r="BD591" s="22">
        <f t="shared" si="319"/>
        <v>1</v>
      </c>
      <c r="BE591" s="22">
        <f t="shared" si="320"/>
        <v>1</v>
      </c>
      <c r="BF591" s="22">
        <f t="shared" si="321"/>
        <v>0.98360655737704916</v>
      </c>
      <c r="BG591" s="22">
        <f t="shared" si="322"/>
        <v>0.47540983606557374</v>
      </c>
      <c r="BH591" s="22">
        <f t="shared" si="323"/>
        <v>0</v>
      </c>
      <c r="BI591" s="22">
        <f t="shared" si="324"/>
        <v>0</v>
      </c>
      <c r="BJ591" s="22">
        <f t="shared" si="325"/>
        <v>0</v>
      </c>
      <c r="BK591" s="22">
        <f t="shared" si="326"/>
        <v>0</v>
      </c>
    </row>
    <row r="592" spans="1:63" x14ac:dyDescent="0.25">
      <c r="A592">
        <v>697</v>
      </c>
      <c r="B592" s="3" t="s">
        <v>208</v>
      </c>
      <c r="C592" s="3" t="s">
        <v>215</v>
      </c>
      <c r="D592" s="18" t="s">
        <v>48</v>
      </c>
      <c r="E592" s="23">
        <v>54645.060878810698</v>
      </c>
      <c r="F592" s="18" t="s">
        <v>59</v>
      </c>
      <c r="G592" s="18">
        <v>22</v>
      </c>
      <c r="H592" s="18">
        <v>-1</v>
      </c>
      <c r="I592" s="18" t="s">
        <v>17</v>
      </c>
      <c r="J592">
        <v>90</v>
      </c>
      <c r="K592">
        <v>154</v>
      </c>
      <c r="L592">
        <v>243</v>
      </c>
      <c r="M592">
        <v>303</v>
      </c>
      <c r="N592" s="23">
        <v>40.830503777947797</v>
      </c>
      <c r="O592" s="23">
        <v>120.696632675096</v>
      </c>
      <c r="P592" s="18" t="s">
        <v>193</v>
      </c>
      <c r="Q592" t="s">
        <v>217</v>
      </c>
      <c r="S592" s="4">
        <f t="shared" si="310"/>
        <v>90</v>
      </c>
      <c r="T592" s="4">
        <f t="shared" si="311"/>
        <v>154</v>
      </c>
      <c r="U592" s="9">
        <f t="shared" si="312"/>
        <v>65</v>
      </c>
      <c r="V592" s="9">
        <f t="shared" si="313"/>
        <v>243</v>
      </c>
      <c r="W592" s="9">
        <f t="shared" si="314"/>
        <v>303</v>
      </c>
      <c r="X592" s="9">
        <f t="shared" si="315"/>
        <v>61</v>
      </c>
      <c r="Y592" s="5">
        <v>1</v>
      </c>
      <c r="Z592" s="19"/>
      <c r="AA592" s="19">
        <f t="shared" si="309"/>
        <v>0</v>
      </c>
      <c r="AB592" s="19">
        <f t="shared" si="309"/>
        <v>0</v>
      </c>
      <c r="AC592" s="19">
        <f t="shared" si="309"/>
        <v>1.5384615384615385E-2</v>
      </c>
      <c r="AD592" s="19">
        <f t="shared" si="309"/>
        <v>0.47692307692307695</v>
      </c>
      <c r="AE592" s="19">
        <f t="shared" si="309"/>
        <v>0.9538461538461539</v>
      </c>
      <c r="AF592" s="19">
        <f t="shared" si="309"/>
        <v>1</v>
      </c>
      <c r="AG592" s="19">
        <f t="shared" si="309"/>
        <v>1</v>
      </c>
      <c r="AH592" s="19">
        <f t="shared" si="309"/>
        <v>1</v>
      </c>
      <c r="AI592" s="19">
        <f t="shared" si="309"/>
        <v>0.98360655737704916</v>
      </c>
      <c r="AJ592" s="19">
        <f t="shared" si="309"/>
        <v>0.49180327868852458</v>
      </c>
      <c r="AK592" s="19">
        <f t="shared" si="309"/>
        <v>0</v>
      </c>
      <c r="AL592" s="19">
        <f t="shared" si="309"/>
        <v>0</v>
      </c>
      <c r="AM592" s="19">
        <f t="shared" si="327"/>
        <v>0</v>
      </c>
      <c r="AN592" s="19">
        <f t="shared" si="328"/>
        <v>0</v>
      </c>
      <c r="AO592" s="19">
        <f t="shared" si="329"/>
        <v>1.5384615384615385E-2</v>
      </c>
      <c r="AP592" s="19">
        <f t="shared" si="330"/>
        <v>0.47692307692307695</v>
      </c>
      <c r="AQ592" s="19">
        <f t="shared" si="331"/>
        <v>0.9538461538461539</v>
      </c>
      <c r="AR592" s="19">
        <f t="shared" si="332"/>
        <v>1</v>
      </c>
      <c r="AS592" s="19">
        <f t="shared" si="333"/>
        <v>1</v>
      </c>
      <c r="AT592" s="19">
        <f t="shared" si="334"/>
        <v>1</v>
      </c>
      <c r="AU592" s="19">
        <f t="shared" si="335"/>
        <v>0.98360655737704916</v>
      </c>
      <c r="AV592" s="19">
        <f t="shared" si="336"/>
        <v>0.49180327868852458</v>
      </c>
      <c r="AW592" s="19">
        <f t="shared" si="337"/>
        <v>0</v>
      </c>
      <c r="AX592" s="19">
        <f t="shared" si="338"/>
        <v>0</v>
      </c>
      <c r="AY592" s="37">
        <v>697</v>
      </c>
      <c r="AZ592" s="22">
        <f t="shared" si="339"/>
        <v>0</v>
      </c>
      <c r="BA592" s="22">
        <f t="shared" si="316"/>
        <v>0</v>
      </c>
      <c r="BB592" s="22">
        <f t="shared" si="317"/>
        <v>1.5384615384615385E-2</v>
      </c>
      <c r="BC592" s="22">
        <f t="shared" si="318"/>
        <v>0.47692307692307695</v>
      </c>
      <c r="BD592" s="22">
        <f t="shared" si="319"/>
        <v>0.9538461538461539</v>
      </c>
      <c r="BE592" s="22">
        <f t="shared" si="320"/>
        <v>1</v>
      </c>
      <c r="BF592" s="22">
        <f t="shared" si="321"/>
        <v>1</v>
      </c>
      <c r="BG592" s="22">
        <f t="shared" si="322"/>
        <v>1</v>
      </c>
      <c r="BH592" s="22">
        <f t="shared" si="323"/>
        <v>0.98360655737704916</v>
      </c>
      <c r="BI592" s="22">
        <f t="shared" si="324"/>
        <v>0.49180327868852458</v>
      </c>
      <c r="BJ592" s="22">
        <f t="shared" si="325"/>
        <v>0</v>
      </c>
      <c r="BK592" s="22">
        <f t="shared" si="326"/>
        <v>0</v>
      </c>
    </row>
    <row r="593" spans="1:63" x14ac:dyDescent="0.25">
      <c r="A593">
        <v>698</v>
      </c>
      <c r="B593" s="3" t="s">
        <v>208</v>
      </c>
      <c r="C593" s="3" t="s">
        <v>208</v>
      </c>
      <c r="D593" s="18" t="s">
        <v>92</v>
      </c>
      <c r="E593" s="23">
        <v>45925.2453809914</v>
      </c>
      <c r="F593" s="18" t="s">
        <v>16</v>
      </c>
      <c r="G593" s="18">
        <v>22</v>
      </c>
      <c r="H593" s="18" t="s">
        <v>17</v>
      </c>
      <c r="I593" s="18" t="s">
        <v>17</v>
      </c>
      <c r="J593">
        <v>113</v>
      </c>
      <c r="K593">
        <v>156</v>
      </c>
      <c r="L593">
        <v>251</v>
      </c>
      <c r="M593">
        <v>304</v>
      </c>
      <c r="N593" s="23">
        <v>32.208120272942999</v>
      </c>
      <c r="O593" s="23">
        <v>114.801395838814</v>
      </c>
      <c r="P593" s="18" t="s">
        <v>193</v>
      </c>
      <c r="S593" s="4">
        <f t="shared" si="310"/>
        <v>113</v>
      </c>
      <c r="T593" s="4">
        <f t="shared" si="311"/>
        <v>156</v>
      </c>
      <c r="U593" s="9">
        <f t="shared" si="312"/>
        <v>44</v>
      </c>
      <c r="V593" s="9">
        <f t="shared" si="313"/>
        <v>251</v>
      </c>
      <c r="W593" s="9">
        <f t="shared" si="314"/>
        <v>304</v>
      </c>
      <c r="X593" s="9">
        <f t="shared" si="315"/>
        <v>54</v>
      </c>
      <c r="Y593" s="5">
        <v>1</v>
      </c>
      <c r="Z593" s="19"/>
      <c r="AA593" s="19">
        <f t="shared" si="309"/>
        <v>0</v>
      </c>
      <c r="AB593" s="19">
        <f t="shared" si="309"/>
        <v>0</v>
      </c>
      <c r="AC593" s="19">
        <f t="shared" si="309"/>
        <v>0</v>
      </c>
      <c r="AD593" s="19">
        <f t="shared" si="309"/>
        <v>0.18181818181818182</v>
      </c>
      <c r="AE593" s="19">
        <f t="shared" si="309"/>
        <v>0.88636363636363635</v>
      </c>
      <c r="AF593" s="19">
        <f t="shared" si="309"/>
        <v>1</v>
      </c>
      <c r="AG593" s="19">
        <f t="shared" si="309"/>
        <v>1</v>
      </c>
      <c r="AH593" s="19">
        <f t="shared" si="309"/>
        <v>1</v>
      </c>
      <c r="AI593" s="19">
        <f t="shared" si="309"/>
        <v>1</v>
      </c>
      <c r="AJ593" s="19">
        <f t="shared" si="309"/>
        <v>0.57407407407407407</v>
      </c>
      <c r="AK593" s="19">
        <f t="shared" si="309"/>
        <v>0</v>
      </c>
      <c r="AL593" s="19">
        <f t="shared" si="309"/>
        <v>0</v>
      </c>
      <c r="AM593" s="19">
        <f t="shared" si="327"/>
        <v>0</v>
      </c>
      <c r="AN593" s="19">
        <f t="shared" si="328"/>
        <v>0</v>
      </c>
      <c r="AO593" s="19">
        <f t="shared" si="329"/>
        <v>0</v>
      </c>
      <c r="AP593" s="19">
        <f t="shared" si="330"/>
        <v>0.18181818181818182</v>
      </c>
      <c r="AQ593" s="19">
        <f t="shared" si="331"/>
        <v>0.88636363636363635</v>
      </c>
      <c r="AR593" s="19">
        <f t="shared" si="332"/>
        <v>1</v>
      </c>
      <c r="AS593" s="19">
        <f t="shared" si="333"/>
        <v>1</v>
      </c>
      <c r="AT593" s="19">
        <f t="shared" si="334"/>
        <v>1</v>
      </c>
      <c r="AU593" s="19">
        <f t="shared" si="335"/>
        <v>1</v>
      </c>
      <c r="AV593" s="19">
        <f t="shared" si="336"/>
        <v>0.57407407407407407</v>
      </c>
      <c r="AW593" s="19">
        <f t="shared" si="337"/>
        <v>0</v>
      </c>
      <c r="AX593" s="19">
        <f t="shared" si="338"/>
        <v>0</v>
      </c>
      <c r="AY593" s="37">
        <v>698</v>
      </c>
      <c r="AZ593" s="22">
        <f t="shared" si="339"/>
        <v>0</v>
      </c>
      <c r="BA593" s="22">
        <f t="shared" si="316"/>
        <v>0</v>
      </c>
      <c r="BB593" s="22">
        <f t="shared" si="317"/>
        <v>0</v>
      </c>
      <c r="BC593" s="22">
        <f t="shared" si="318"/>
        <v>0.18181818181818182</v>
      </c>
      <c r="BD593" s="22">
        <f t="shared" si="319"/>
        <v>0.88636363636363635</v>
      </c>
      <c r="BE593" s="22">
        <f t="shared" si="320"/>
        <v>1</v>
      </c>
      <c r="BF593" s="22">
        <f t="shared" si="321"/>
        <v>1</v>
      </c>
      <c r="BG593" s="22">
        <f t="shared" si="322"/>
        <v>1</v>
      </c>
      <c r="BH593" s="22">
        <f t="shared" si="323"/>
        <v>1</v>
      </c>
      <c r="BI593" s="22">
        <f t="shared" si="324"/>
        <v>0.57407407407407407</v>
      </c>
      <c r="BJ593" s="22">
        <f t="shared" si="325"/>
        <v>0</v>
      </c>
      <c r="BK593" s="22">
        <f t="shared" si="326"/>
        <v>0</v>
      </c>
    </row>
    <row r="594" spans="1:63" x14ac:dyDescent="0.25">
      <c r="A594">
        <v>699</v>
      </c>
      <c r="B594" s="3" t="s">
        <v>208</v>
      </c>
      <c r="C594" s="3" t="s">
        <v>208</v>
      </c>
      <c r="D594" s="18" t="s">
        <v>198</v>
      </c>
      <c r="E594" s="23">
        <v>72425.605797273398</v>
      </c>
      <c r="F594" s="18" t="s">
        <v>16</v>
      </c>
      <c r="G594" s="18">
        <v>22</v>
      </c>
      <c r="H594" s="18" t="s">
        <v>17</v>
      </c>
      <c r="I594" s="18" t="s">
        <v>17</v>
      </c>
      <c r="J594">
        <v>305</v>
      </c>
      <c r="K594">
        <v>364</v>
      </c>
      <c r="L594">
        <v>88</v>
      </c>
      <c r="M594">
        <v>149</v>
      </c>
      <c r="N594" s="23">
        <v>30.803324147134401</v>
      </c>
      <c r="O594" s="23">
        <v>112.667721103921</v>
      </c>
      <c r="P594" s="18" t="s">
        <v>193</v>
      </c>
      <c r="Q594" t="s">
        <v>218</v>
      </c>
      <c r="S594" s="4">
        <f t="shared" si="310"/>
        <v>305</v>
      </c>
      <c r="T594" s="4">
        <f t="shared" si="311"/>
        <v>364</v>
      </c>
      <c r="U594" s="9">
        <f t="shared" si="312"/>
        <v>60</v>
      </c>
      <c r="V594" s="9">
        <f t="shared" si="313"/>
        <v>453</v>
      </c>
      <c r="W594" s="9">
        <f t="shared" si="314"/>
        <v>514</v>
      </c>
      <c r="X594" s="9">
        <f t="shared" si="315"/>
        <v>62</v>
      </c>
      <c r="Y594" s="5">
        <v>1</v>
      </c>
      <c r="Z594" s="19"/>
      <c r="AA594" s="19">
        <f t="shared" ref="AA594:AL615" si="340">IF(AA$6&gt;=$S594,1,0)*IF(AA$6&lt;=$T594,(AA$6-$S594+1)/$U594,1)*IF(AA$5&gt;$W594,0,1)*IF(AA$5&lt;$V594,1,1-(AA$5-$V594)/$X594)</f>
        <v>0</v>
      </c>
      <c r="AB594" s="19">
        <f t="shared" si="340"/>
        <v>0</v>
      </c>
      <c r="AC594" s="19">
        <f t="shared" si="340"/>
        <v>0</v>
      </c>
      <c r="AD594" s="19">
        <f t="shared" si="340"/>
        <v>0</v>
      </c>
      <c r="AE594" s="19">
        <f t="shared" si="340"/>
        <v>0</v>
      </c>
      <c r="AF594" s="19">
        <f t="shared" si="340"/>
        <v>0</v>
      </c>
      <c r="AG594" s="19">
        <f t="shared" si="340"/>
        <v>0</v>
      </c>
      <c r="AH594" s="19">
        <f t="shared" si="340"/>
        <v>0</v>
      </c>
      <c r="AI594" s="19">
        <f t="shared" si="340"/>
        <v>0</v>
      </c>
      <c r="AJ594" s="19">
        <f t="shared" si="340"/>
        <v>0</v>
      </c>
      <c r="AK594" s="19">
        <f t="shared" si="340"/>
        <v>0.5</v>
      </c>
      <c r="AL594" s="19">
        <f t="shared" si="340"/>
        <v>1</v>
      </c>
      <c r="AM594" s="19">
        <f t="shared" si="327"/>
        <v>1</v>
      </c>
      <c r="AN594" s="19">
        <f t="shared" si="328"/>
        <v>1</v>
      </c>
      <c r="AO594" s="19">
        <f t="shared" si="329"/>
        <v>1</v>
      </c>
      <c r="AP594" s="19">
        <f t="shared" si="330"/>
        <v>0.95161290322580649</v>
      </c>
      <c r="AQ594" s="19">
        <f t="shared" si="331"/>
        <v>0.467741935483871</v>
      </c>
      <c r="AR594" s="19">
        <f t="shared" si="332"/>
        <v>0</v>
      </c>
      <c r="AS594" s="19">
        <f t="shared" si="333"/>
        <v>0</v>
      </c>
      <c r="AT594" s="19">
        <f t="shared" si="334"/>
        <v>0</v>
      </c>
      <c r="AU594" s="19">
        <f t="shared" si="335"/>
        <v>0</v>
      </c>
      <c r="AV594" s="19">
        <f t="shared" si="336"/>
        <v>0</v>
      </c>
      <c r="AW594" s="19">
        <f t="shared" si="337"/>
        <v>0.5</v>
      </c>
      <c r="AX594" s="19">
        <f t="shared" si="338"/>
        <v>1</v>
      </c>
      <c r="AY594" s="37">
        <v>699</v>
      </c>
      <c r="AZ594" s="22">
        <f t="shared" si="339"/>
        <v>1</v>
      </c>
      <c r="BA594" s="22">
        <f t="shared" si="316"/>
        <v>1</v>
      </c>
      <c r="BB594" s="22">
        <f t="shared" si="317"/>
        <v>1</v>
      </c>
      <c r="BC594" s="22">
        <f t="shared" si="318"/>
        <v>0.95161290322580649</v>
      </c>
      <c r="BD594" s="22">
        <f t="shared" si="319"/>
        <v>0.467741935483871</v>
      </c>
      <c r="BE594" s="22">
        <f t="shared" si="320"/>
        <v>0</v>
      </c>
      <c r="BF594" s="22">
        <f t="shared" si="321"/>
        <v>0</v>
      </c>
      <c r="BG594" s="22">
        <f t="shared" si="322"/>
        <v>0</v>
      </c>
      <c r="BH594" s="22">
        <f t="shared" si="323"/>
        <v>0</v>
      </c>
      <c r="BI594" s="22">
        <f t="shared" si="324"/>
        <v>0</v>
      </c>
      <c r="BJ594" s="22">
        <f t="shared" si="325"/>
        <v>0.5</v>
      </c>
      <c r="BK594" s="22">
        <f t="shared" si="326"/>
        <v>1</v>
      </c>
    </row>
    <row r="595" spans="1:63" x14ac:dyDescent="0.25">
      <c r="A595">
        <v>700</v>
      </c>
      <c r="B595" s="3" t="s">
        <v>208</v>
      </c>
      <c r="C595" s="3" t="s">
        <v>208</v>
      </c>
      <c r="D595" s="18" t="s">
        <v>39</v>
      </c>
      <c r="E595" s="23">
        <v>36567.032478993402</v>
      </c>
      <c r="F595" s="18" t="s">
        <v>16</v>
      </c>
      <c r="G595" s="18">
        <v>22</v>
      </c>
      <c r="H595" s="18" t="s">
        <v>17</v>
      </c>
      <c r="I595" s="18" t="s">
        <v>17</v>
      </c>
      <c r="J595">
        <v>89</v>
      </c>
      <c r="K595">
        <v>136</v>
      </c>
      <c r="L595">
        <v>242</v>
      </c>
      <c r="M595">
        <v>303</v>
      </c>
      <c r="N595" s="23">
        <v>35.195330362918902</v>
      </c>
      <c r="O595" s="23">
        <v>111.22323620950699</v>
      </c>
      <c r="P595" s="18" t="s">
        <v>193</v>
      </c>
      <c r="Q595" t="s">
        <v>219</v>
      </c>
      <c r="S595" s="4">
        <f t="shared" si="310"/>
        <v>89</v>
      </c>
      <c r="T595" s="4">
        <f t="shared" si="311"/>
        <v>136</v>
      </c>
      <c r="U595" s="9">
        <f t="shared" si="312"/>
        <v>48</v>
      </c>
      <c r="V595" s="9">
        <f t="shared" si="313"/>
        <v>242</v>
      </c>
      <c r="W595" s="9">
        <f t="shared" si="314"/>
        <v>303</v>
      </c>
      <c r="X595" s="9">
        <f t="shared" si="315"/>
        <v>62</v>
      </c>
      <c r="Y595" s="5">
        <v>1</v>
      </c>
      <c r="Z595" s="19"/>
      <c r="AA595" s="19">
        <f t="shared" si="340"/>
        <v>0</v>
      </c>
      <c r="AB595" s="19">
        <f t="shared" si="340"/>
        <v>0</v>
      </c>
      <c r="AC595" s="19">
        <f t="shared" si="340"/>
        <v>4.1666666666666664E-2</v>
      </c>
      <c r="AD595" s="19">
        <f t="shared" si="340"/>
        <v>0.66666666666666663</v>
      </c>
      <c r="AE595" s="19">
        <f t="shared" si="340"/>
        <v>1</v>
      </c>
      <c r="AF595" s="19">
        <f t="shared" si="340"/>
        <v>1</v>
      </c>
      <c r="AG595" s="19">
        <f t="shared" si="340"/>
        <v>1</v>
      </c>
      <c r="AH595" s="19">
        <f t="shared" si="340"/>
        <v>1</v>
      </c>
      <c r="AI595" s="19">
        <f t="shared" si="340"/>
        <v>0.967741935483871</v>
      </c>
      <c r="AJ595" s="19">
        <f t="shared" si="340"/>
        <v>0.4838709677419355</v>
      </c>
      <c r="AK595" s="19">
        <f t="shared" si="340"/>
        <v>0</v>
      </c>
      <c r="AL595" s="19">
        <f t="shared" si="340"/>
        <v>0</v>
      </c>
      <c r="AM595" s="19">
        <f t="shared" si="327"/>
        <v>0</v>
      </c>
      <c r="AN595" s="19">
        <f t="shared" si="328"/>
        <v>0</v>
      </c>
      <c r="AO595" s="19">
        <f t="shared" si="329"/>
        <v>4.1666666666666664E-2</v>
      </c>
      <c r="AP595" s="19">
        <f t="shared" si="330"/>
        <v>0.66666666666666663</v>
      </c>
      <c r="AQ595" s="19">
        <f t="shared" si="331"/>
        <v>1</v>
      </c>
      <c r="AR595" s="19">
        <f t="shared" si="332"/>
        <v>1</v>
      </c>
      <c r="AS595" s="19">
        <f t="shared" si="333"/>
        <v>1</v>
      </c>
      <c r="AT595" s="19">
        <f t="shared" si="334"/>
        <v>1</v>
      </c>
      <c r="AU595" s="19">
        <f t="shared" si="335"/>
        <v>0.967741935483871</v>
      </c>
      <c r="AV595" s="19">
        <f t="shared" si="336"/>
        <v>0.4838709677419355</v>
      </c>
      <c r="AW595" s="19">
        <f t="shared" si="337"/>
        <v>0</v>
      </c>
      <c r="AX595" s="19">
        <f t="shared" si="338"/>
        <v>0</v>
      </c>
      <c r="AY595" s="37">
        <v>700</v>
      </c>
      <c r="AZ595" s="22">
        <f t="shared" si="339"/>
        <v>0</v>
      </c>
      <c r="BA595" s="22">
        <f t="shared" si="316"/>
        <v>0</v>
      </c>
      <c r="BB595" s="22">
        <f t="shared" si="317"/>
        <v>4.1666666666666664E-2</v>
      </c>
      <c r="BC595" s="22">
        <f t="shared" si="318"/>
        <v>0.66666666666666663</v>
      </c>
      <c r="BD595" s="22">
        <f t="shared" si="319"/>
        <v>1</v>
      </c>
      <c r="BE595" s="22">
        <f t="shared" si="320"/>
        <v>1</v>
      </c>
      <c r="BF595" s="22">
        <f t="shared" si="321"/>
        <v>1</v>
      </c>
      <c r="BG595" s="22">
        <f t="shared" si="322"/>
        <v>1</v>
      </c>
      <c r="BH595" s="22">
        <f t="shared" si="323"/>
        <v>0.967741935483871</v>
      </c>
      <c r="BI595" s="22">
        <f t="shared" si="324"/>
        <v>0.4838709677419355</v>
      </c>
      <c r="BJ595" s="22">
        <f t="shared" si="325"/>
        <v>0</v>
      </c>
      <c r="BK595" s="22">
        <f t="shared" si="326"/>
        <v>0</v>
      </c>
    </row>
    <row r="596" spans="1:63" x14ac:dyDescent="0.25">
      <c r="A596">
        <v>701</v>
      </c>
      <c r="B596" s="3" t="s">
        <v>208</v>
      </c>
      <c r="C596" s="3" t="s">
        <v>208</v>
      </c>
      <c r="D596" s="18" t="s">
        <v>196</v>
      </c>
      <c r="E596" s="23" t="s">
        <v>17</v>
      </c>
      <c r="F596" s="18" t="s">
        <v>16</v>
      </c>
      <c r="G596" s="18">
        <v>22</v>
      </c>
      <c r="H596" s="18" t="s">
        <v>17</v>
      </c>
      <c r="I596" s="18" t="s">
        <v>17</v>
      </c>
      <c r="J596">
        <v>304</v>
      </c>
      <c r="K596">
        <v>116</v>
      </c>
      <c r="L596">
        <v>304</v>
      </c>
      <c r="M596">
        <v>116</v>
      </c>
      <c r="N596" s="23" t="s">
        <v>17</v>
      </c>
      <c r="O596" s="23" t="s">
        <v>17</v>
      </c>
      <c r="P596" s="18" t="s">
        <v>193</v>
      </c>
      <c r="S596" s="4">
        <f t="shared" si="310"/>
        <v>304</v>
      </c>
      <c r="T596" s="4">
        <f t="shared" si="311"/>
        <v>116</v>
      </c>
      <c r="U596" s="9">
        <f t="shared" si="312"/>
        <v>178</v>
      </c>
      <c r="V596" s="9">
        <f t="shared" si="313"/>
        <v>304</v>
      </c>
      <c r="W596" s="9">
        <f t="shared" si="314"/>
        <v>481</v>
      </c>
      <c r="X596" s="9">
        <f t="shared" si="315"/>
        <v>178</v>
      </c>
      <c r="Y596" s="5">
        <v>1</v>
      </c>
      <c r="Z596" s="19"/>
      <c r="AA596" s="19">
        <f t="shared" si="340"/>
        <v>0</v>
      </c>
      <c r="AB596" s="19">
        <f t="shared" si="340"/>
        <v>0</v>
      </c>
      <c r="AC596" s="19">
        <f t="shared" si="340"/>
        <v>0</v>
      </c>
      <c r="AD596" s="19">
        <f t="shared" si="340"/>
        <v>0</v>
      </c>
      <c r="AE596" s="19">
        <f t="shared" si="340"/>
        <v>0</v>
      </c>
      <c r="AF596" s="19">
        <f t="shared" si="340"/>
        <v>0</v>
      </c>
      <c r="AG596" s="19">
        <f t="shared" si="340"/>
        <v>0</v>
      </c>
      <c r="AH596" s="19">
        <f t="shared" si="340"/>
        <v>0</v>
      </c>
      <c r="AI596" s="19">
        <f t="shared" si="340"/>
        <v>0</v>
      </c>
      <c r="AJ596" s="19">
        <f t="shared" si="340"/>
        <v>1</v>
      </c>
      <c r="AK596" s="19">
        <f t="shared" si="340"/>
        <v>0.9943820224719101</v>
      </c>
      <c r="AL596" s="19">
        <f t="shared" si="340"/>
        <v>0.8258426966292135</v>
      </c>
      <c r="AM596" s="19">
        <f t="shared" si="327"/>
        <v>0.651685393258427</v>
      </c>
      <c r="AN596" s="19">
        <f t="shared" si="328"/>
        <v>0.47752808988764039</v>
      </c>
      <c r="AO596" s="19">
        <f t="shared" si="329"/>
        <v>0.3202247191011236</v>
      </c>
      <c r="AP596" s="19">
        <f t="shared" si="330"/>
        <v>0.1460674157303371</v>
      </c>
      <c r="AQ596" s="19">
        <f t="shared" si="331"/>
        <v>0</v>
      </c>
      <c r="AR596" s="19">
        <f t="shared" si="332"/>
        <v>0</v>
      </c>
      <c r="AS596" s="19">
        <f t="shared" si="333"/>
        <v>0</v>
      </c>
      <c r="AT596" s="19">
        <f t="shared" si="334"/>
        <v>0</v>
      </c>
      <c r="AU596" s="19">
        <f t="shared" si="335"/>
        <v>0</v>
      </c>
      <c r="AV596" s="19">
        <f t="shared" si="336"/>
        <v>1</v>
      </c>
      <c r="AW596" s="19">
        <f t="shared" si="337"/>
        <v>0.9943820224719101</v>
      </c>
      <c r="AX596" s="19">
        <f t="shared" si="338"/>
        <v>0.8258426966292135</v>
      </c>
      <c r="AY596" s="37">
        <v>701</v>
      </c>
      <c r="AZ596" s="22">
        <f t="shared" si="339"/>
        <v>0.651685393258427</v>
      </c>
      <c r="BA596" s="22">
        <f t="shared" si="316"/>
        <v>0.47752808988764039</v>
      </c>
      <c r="BB596" s="22">
        <f t="shared" si="317"/>
        <v>0.3202247191011236</v>
      </c>
      <c r="BC596" s="22">
        <f t="shared" si="318"/>
        <v>0.1460674157303371</v>
      </c>
      <c r="BD596" s="22">
        <f t="shared" si="319"/>
        <v>0</v>
      </c>
      <c r="BE596" s="22">
        <f t="shared" si="320"/>
        <v>0</v>
      </c>
      <c r="BF596" s="22">
        <f t="shared" si="321"/>
        <v>0</v>
      </c>
      <c r="BG596" s="22">
        <f t="shared" si="322"/>
        <v>0</v>
      </c>
      <c r="BH596" s="22">
        <f t="shared" si="323"/>
        <v>0</v>
      </c>
      <c r="BI596" s="22">
        <f t="shared" si="324"/>
        <v>1</v>
      </c>
      <c r="BJ596" s="22">
        <f t="shared" si="325"/>
        <v>0.9943820224719101</v>
      </c>
      <c r="BK596" s="22">
        <f t="shared" si="326"/>
        <v>0.8258426966292135</v>
      </c>
    </row>
    <row r="597" spans="1:63" x14ac:dyDescent="0.25">
      <c r="A597">
        <v>702</v>
      </c>
      <c r="B597" s="3" t="s">
        <v>208</v>
      </c>
      <c r="C597" s="3" t="s">
        <v>208</v>
      </c>
      <c r="D597" s="18" t="s">
        <v>31</v>
      </c>
      <c r="E597" s="23">
        <v>4078.7717173070801</v>
      </c>
      <c r="F597" s="18" t="s">
        <v>16</v>
      </c>
      <c r="G597" s="18">
        <v>22</v>
      </c>
      <c r="H597" s="18" t="s">
        <v>17</v>
      </c>
      <c r="I597" s="18" t="s">
        <v>17</v>
      </c>
      <c r="J597">
        <v>90</v>
      </c>
      <c r="K597">
        <v>133</v>
      </c>
      <c r="L597">
        <v>273</v>
      </c>
      <c r="M597">
        <v>334</v>
      </c>
      <c r="N597" s="23">
        <v>43.777156951521</v>
      </c>
      <c r="O597" s="23">
        <v>116.094189450494</v>
      </c>
      <c r="P597" s="18" t="s">
        <v>193</v>
      </c>
      <c r="S597" s="4">
        <f t="shared" si="310"/>
        <v>90</v>
      </c>
      <c r="T597" s="4">
        <f t="shared" si="311"/>
        <v>133</v>
      </c>
      <c r="U597" s="9">
        <f t="shared" si="312"/>
        <v>44</v>
      </c>
      <c r="V597" s="9">
        <f t="shared" si="313"/>
        <v>273</v>
      </c>
      <c r="W597" s="9">
        <f t="shared" si="314"/>
        <v>334</v>
      </c>
      <c r="X597" s="9">
        <f t="shared" si="315"/>
        <v>62</v>
      </c>
      <c r="Y597" s="5">
        <v>1</v>
      </c>
      <c r="Z597" s="19"/>
      <c r="AA597" s="19">
        <f t="shared" si="340"/>
        <v>0</v>
      </c>
      <c r="AB597" s="19">
        <f t="shared" si="340"/>
        <v>0</v>
      </c>
      <c r="AC597" s="19">
        <f t="shared" si="340"/>
        <v>2.2727272727272728E-2</v>
      </c>
      <c r="AD597" s="19">
        <f t="shared" si="340"/>
        <v>0.70454545454545459</v>
      </c>
      <c r="AE597" s="19">
        <f t="shared" si="340"/>
        <v>1</v>
      </c>
      <c r="AF597" s="19">
        <f t="shared" si="340"/>
        <v>1</v>
      </c>
      <c r="AG597" s="19">
        <f t="shared" si="340"/>
        <v>1</v>
      </c>
      <c r="AH597" s="19">
        <f t="shared" si="340"/>
        <v>1</v>
      </c>
      <c r="AI597" s="19">
        <f t="shared" si="340"/>
        <v>1</v>
      </c>
      <c r="AJ597" s="19">
        <f t="shared" si="340"/>
        <v>0.9838709677419355</v>
      </c>
      <c r="AK597" s="19">
        <f t="shared" si="340"/>
        <v>0.4838709677419355</v>
      </c>
      <c r="AL597" s="19">
        <f t="shared" si="340"/>
        <v>0</v>
      </c>
      <c r="AM597" s="19">
        <f t="shared" si="327"/>
        <v>0</v>
      </c>
      <c r="AN597" s="19">
        <f t="shared" si="328"/>
        <v>0</v>
      </c>
      <c r="AO597" s="19">
        <f t="shared" si="329"/>
        <v>2.2727272727272728E-2</v>
      </c>
      <c r="AP597" s="19">
        <f t="shared" si="330"/>
        <v>0.70454545454545459</v>
      </c>
      <c r="AQ597" s="19">
        <f t="shared" si="331"/>
        <v>1</v>
      </c>
      <c r="AR597" s="19">
        <f t="shared" si="332"/>
        <v>1</v>
      </c>
      <c r="AS597" s="19">
        <f t="shared" si="333"/>
        <v>1</v>
      </c>
      <c r="AT597" s="19">
        <f t="shared" si="334"/>
        <v>1</v>
      </c>
      <c r="AU597" s="19">
        <f t="shared" si="335"/>
        <v>1</v>
      </c>
      <c r="AV597" s="19">
        <f t="shared" si="336"/>
        <v>0.9838709677419355</v>
      </c>
      <c r="AW597" s="19">
        <f t="shared" si="337"/>
        <v>0.4838709677419355</v>
      </c>
      <c r="AX597" s="19">
        <f t="shared" si="338"/>
        <v>0</v>
      </c>
      <c r="AY597" s="37">
        <v>702</v>
      </c>
      <c r="AZ597" s="22">
        <f t="shared" si="339"/>
        <v>0</v>
      </c>
      <c r="BA597" s="22">
        <f t="shared" si="316"/>
        <v>0</v>
      </c>
      <c r="BB597" s="22">
        <f t="shared" si="317"/>
        <v>2.2727272727272728E-2</v>
      </c>
      <c r="BC597" s="22">
        <f t="shared" si="318"/>
        <v>0.70454545454545459</v>
      </c>
      <c r="BD597" s="22">
        <f t="shared" si="319"/>
        <v>1</v>
      </c>
      <c r="BE597" s="22">
        <f t="shared" si="320"/>
        <v>1</v>
      </c>
      <c r="BF597" s="22">
        <f t="shared" si="321"/>
        <v>1</v>
      </c>
      <c r="BG597" s="22">
        <f t="shared" si="322"/>
        <v>1</v>
      </c>
      <c r="BH597" s="22">
        <f t="shared" si="323"/>
        <v>1</v>
      </c>
      <c r="BI597" s="22">
        <f t="shared" si="324"/>
        <v>0.9838709677419355</v>
      </c>
      <c r="BJ597" s="22">
        <f t="shared" si="325"/>
        <v>0.4838709677419355</v>
      </c>
      <c r="BK597" s="22">
        <f t="shared" si="326"/>
        <v>0</v>
      </c>
    </row>
    <row r="598" spans="1:63" x14ac:dyDescent="0.25">
      <c r="A598">
        <v>703</v>
      </c>
      <c r="B598" s="3" t="s">
        <v>220</v>
      </c>
      <c r="C598" s="3" t="s">
        <v>220</v>
      </c>
      <c r="D598" s="18" t="s">
        <v>28</v>
      </c>
      <c r="E598" s="23">
        <v>5912.4958248603298</v>
      </c>
      <c r="F598" s="18" t="s">
        <v>16</v>
      </c>
      <c r="G598" s="18">
        <v>7</v>
      </c>
      <c r="H598" s="18" t="s">
        <v>17</v>
      </c>
      <c r="I598" s="18" t="s">
        <v>17</v>
      </c>
      <c r="J598">
        <v>99</v>
      </c>
      <c r="K598">
        <v>150</v>
      </c>
      <c r="L598">
        <v>222</v>
      </c>
      <c r="M598">
        <v>272</v>
      </c>
      <c r="N598" s="23">
        <v>62.1780997582634</v>
      </c>
      <c r="O598" s="23">
        <v>24.707112961388098</v>
      </c>
      <c r="P598" s="18" t="s">
        <v>193</v>
      </c>
      <c r="S598" s="4">
        <f t="shared" si="310"/>
        <v>99</v>
      </c>
      <c r="T598" s="4">
        <f t="shared" si="311"/>
        <v>150</v>
      </c>
      <c r="U598" s="9">
        <f t="shared" si="312"/>
        <v>52</v>
      </c>
      <c r="V598" s="9">
        <f t="shared" si="313"/>
        <v>222</v>
      </c>
      <c r="W598" s="9">
        <f t="shared" si="314"/>
        <v>272</v>
      </c>
      <c r="X598" s="9">
        <f t="shared" si="315"/>
        <v>51</v>
      </c>
      <c r="Y598" s="5">
        <v>1</v>
      </c>
      <c r="Z598" s="19"/>
      <c r="AA598" s="19">
        <f t="shared" si="340"/>
        <v>0</v>
      </c>
      <c r="AB598" s="19">
        <f t="shared" si="340"/>
        <v>0</v>
      </c>
      <c r="AC598" s="19">
        <f t="shared" si="340"/>
        <v>0</v>
      </c>
      <c r="AD598" s="19">
        <f t="shared" si="340"/>
        <v>0.42307692307692307</v>
      </c>
      <c r="AE598" s="19">
        <f t="shared" si="340"/>
        <v>1</v>
      </c>
      <c r="AF598" s="19">
        <f t="shared" si="340"/>
        <v>1</v>
      </c>
      <c r="AG598" s="19">
        <f t="shared" si="340"/>
        <v>1</v>
      </c>
      <c r="AH598" s="19">
        <f t="shared" si="340"/>
        <v>1</v>
      </c>
      <c r="AI598" s="19">
        <f t="shared" si="340"/>
        <v>0.56862745098039214</v>
      </c>
      <c r="AJ598" s="19">
        <f t="shared" si="340"/>
        <v>0</v>
      </c>
      <c r="AK598" s="19">
        <f t="shared" si="340"/>
        <v>0</v>
      </c>
      <c r="AL598" s="19">
        <f t="shared" si="340"/>
        <v>0</v>
      </c>
      <c r="AM598" s="19">
        <f t="shared" si="327"/>
        <v>0</v>
      </c>
      <c r="AN598" s="19">
        <f t="shared" si="328"/>
        <v>0</v>
      </c>
      <c r="AO598" s="19">
        <f t="shared" si="329"/>
        <v>0</v>
      </c>
      <c r="AP598" s="19">
        <f t="shared" si="330"/>
        <v>0.42307692307692307</v>
      </c>
      <c r="AQ598" s="19">
        <f t="shared" si="331"/>
        <v>1</v>
      </c>
      <c r="AR598" s="19">
        <f t="shared" si="332"/>
        <v>1</v>
      </c>
      <c r="AS598" s="19">
        <f t="shared" si="333"/>
        <v>1</v>
      </c>
      <c r="AT598" s="19">
        <f t="shared" si="334"/>
        <v>1</v>
      </c>
      <c r="AU598" s="19">
        <f t="shared" si="335"/>
        <v>0.56862745098039214</v>
      </c>
      <c r="AV598" s="19">
        <f t="shared" si="336"/>
        <v>0</v>
      </c>
      <c r="AW598" s="19">
        <f t="shared" si="337"/>
        <v>0</v>
      </c>
      <c r="AX598" s="19">
        <f t="shared" si="338"/>
        <v>0</v>
      </c>
      <c r="AY598" s="37">
        <v>703</v>
      </c>
      <c r="AZ598" s="22">
        <f t="shared" si="339"/>
        <v>0</v>
      </c>
      <c r="BA598" s="22">
        <f t="shared" si="316"/>
        <v>0</v>
      </c>
      <c r="BB598" s="22">
        <f t="shared" si="317"/>
        <v>0</v>
      </c>
      <c r="BC598" s="22">
        <f t="shared" si="318"/>
        <v>0.42307692307692307</v>
      </c>
      <c r="BD598" s="22">
        <f t="shared" si="319"/>
        <v>1</v>
      </c>
      <c r="BE598" s="22">
        <f t="shared" si="320"/>
        <v>1</v>
      </c>
      <c r="BF598" s="22">
        <f t="shared" si="321"/>
        <v>1</v>
      </c>
      <c r="BG598" s="22">
        <f t="shared" si="322"/>
        <v>1</v>
      </c>
      <c r="BH598" s="22">
        <f t="shared" si="323"/>
        <v>0.56862745098039214</v>
      </c>
      <c r="BI598" s="22">
        <f t="shared" si="324"/>
        <v>0</v>
      </c>
      <c r="BJ598" s="22">
        <f t="shared" si="325"/>
        <v>0</v>
      </c>
      <c r="BK598" s="22">
        <f t="shared" si="326"/>
        <v>0</v>
      </c>
    </row>
    <row r="599" spans="1:63" x14ac:dyDescent="0.25">
      <c r="A599">
        <v>704</v>
      </c>
      <c r="B599" s="3" t="s">
        <v>220</v>
      </c>
      <c r="C599" s="3" t="s">
        <v>220</v>
      </c>
      <c r="D599" s="18" t="s">
        <v>87</v>
      </c>
      <c r="E599" s="23">
        <v>4332.0091590804996</v>
      </c>
      <c r="F599" s="18" t="s">
        <v>16</v>
      </c>
      <c r="G599" s="18">
        <v>7</v>
      </c>
      <c r="H599" s="18" t="s">
        <v>17</v>
      </c>
      <c r="I599" s="18" t="s">
        <v>17</v>
      </c>
      <c r="J599">
        <v>99</v>
      </c>
      <c r="K599">
        <v>149</v>
      </c>
      <c r="L599">
        <v>222</v>
      </c>
      <c r="M599">
        <v>272</v>
      </c>
      <c r="N599" s="23">
        <v>62.178099752604901</v>
      </c>
      <c r="O599" s="23">
        <v>24.7071129503789</v>
      </c>
      <c r="P599" s="18" t="s">
        <v>193</v>
      </c>
      <c r="S599" s="4">
        <f t="shared" si="310"/>
        <v>99</v>
      </c>
      <c r="T599" s="4">
        <f t="shared" si="311"/>
        <v>149</v>
      </c>
      <c r="U599" s="9">
        <f t="shared" si="312"/>
        <v>51</v>
      </c>
      <c r="V599" s="9">
        <f t="shared" si="313"/>
        <v>222</v>
      </c>
      <c r="W599" s="9">
        <f t="shared" si="314"/>
        <v>272</v>
      </c>
      <c r="X599" s="9">
        <f t="shared" si="315"/>
        <v>51</v>
      </c>
      <c r="Y599" s="5">
        <v>1</v>
      </c>
      <c r="Z599" s="19"/>
      <c r="AA599" s="19">
        <f t="shared" si="340"/>
        <v>0</v>
      </c>
      <c r="AB599" s="19">
        <f t="shared" si="340"/>
        <v>0</v>
      </c>
      <c r="AC599" s="19">
        <f t="shared" si="340"/>
        <v>0</v>
      </c>
      <c r="AD599" s="19">
        <f t="shared" si="340"/>
        <v>0.43137254901960786</v>
      </c>
      <c r="AE599" s="19">
        <f t="shared" si="340"/>
        <v>1</v>
      </c>
      <c r="AF599" s="19">
        <f t="shared" si="340"/>
        <v>1</v>
      </c>
      <c r="AG599" s="19">
        <f t="shared" si="340"/>
        <v>1</v>
      </c>
      <c r="AH599" s="19">
        <f t="shared" si="340"/>
        <v>1</v>
      </c>
      <c r="AI599" s="19">
        <f t="shared" si="340"/>
        <v>0.56862745098039214</v>
      </c>
      <c r="AJ599" s="19">
        <f t="shared" si="340"/>
        <v>0</v>
      </c>
      <c r="AK599" s="19">
        <f t="shared" si="340"/>
        <v>0</v>
      </c>
      <c r="AL599" s="19">
        <f t="shared" si="340"/>
        <v>0</v>
      </c>
      <c r="AM599" s="19">
        <f t="shared" si="327"/>
        <v>0</v>
      </c>
      <c r="AN599" s="19">
        <f t="shared" si="328"/>
        <v>0</v>
      </c>
      <c r="AO599" s="19">
        <f t="shared" si="329"/>
        <v>0</v>
      </c>
      <c r="AP599" s="19">
        <f t="shared" si="330"/>
        <v>0.43137254901960786</v>
      </c>
      <c r="AQ599" s="19">
        <f t="shared" si="331"/>
        <v>1</v>
      </c>
      <c r="AR599" s="19">
        <f t="shared" si="332"/>
        <v>1</v>
      </c>
      <c r="AS599" s="19">
        <f t="shared" si="333"/>
        <v>1</v>
      </c>
      <c r="AT599" s="19">
        <f t="shared" si="334"/>
        <v>1</v>
      </c>
      <c r="AU599" s="19">
        <f t="shared" si="335"/>
        <v>0.56862745098039214</v>
      </c>
      <c r="AV599" s="19">
        <f t="shared" si="336"/>
        <v>0</v>
      </c>
      <c r="AW599" s="19">
        <f t="shared" si="337"/>
        <v>0</v>
      </c>
      <c r="AX599" s="19">
        <f t="shared" si="338"/>
        <v>0</v>
      </c>
      <c r="AY599" s="37">
        <v>704</v>
      </c>
      <c r="AZ599" s="22">
        <f t="shared" si="339"/>
        <v>0</v>
      </c>
      <c r="BA599" s="22">
        <f t="shared" si="316"/>
        <v>0</v>
      </c>
      <c r="BB599" s="22">
        <f t="shared" si="317"/>
        <v>0</v>
      </c>
      <c r="BC599" s="22">
        <f t="shared" si="318"/>
        <v>0.43137254901960786</v>
      </c>
      <c r="BD599" s="22">
        <f t="shared" si="319"/>
        <v>1</v>
      </c>
      <c r="BE599" s="22">
        <f t="shared" si="320"/>
        <v>1</v>
      </c>
      <c r="BF599" s="22">
        <f t="shared" si="321"/>
        <v>1</v>
      </c>
      <c r="BG599" s="22">
        <f t="shared" si="322"/>
        <v>1</v>
      </c>
      <c r="BH599" s="22">
        <f t="shared" si="323"/>
        <v>0.56862745098039214</v>
      </c>
      <c r="BI599" s="22">
        <f t="shared" si="324"/>
        <v>0</v>
      </c>
      <c r="BJ599" s="22">
        <f t="shared" si="325"/>
        <v>0</v>
      </c>
      <c r="BK599" s="22">
        <f t="shared" si="326"/>
        <v>0</v>
      </c>
    </row>
    <row r="600" spans="1:63" x14ac:dyDescent="0.25">
      <c r="A600">
        <v>705</v>
      </c>
      <c r="B600" s="3" t="s">
        <v>221</v>
      </c>
      <c r="C600" s="3" t="s">
        <v>221</v>
      </c>
      <c r="D600" s="18" t="s">
        <v>18</v>
      </c>
      <c r="E600" s="23">
        <v>48714.495625329197</v>
      </c>
      <c r="F600" s="18" t="s">
        <v>16</v>
      </c>
      <c r="G600" s="18">
        <v>27</v>
      </c>
      <c r="H600" s="18" t="s">
        <v>17</v>
      </c>
      <c r="I600" s="18" t="s">
        <v>17</v>
      </c>
      <c r="J600">
        <v>272</v>
      </c>
      <c r="K600">
        <v>335</v>
      </c>
      <c r="L600">
        <v>182</v>
      </c>
      <c r="M600">
        <v>243</v>
      </c>
      <c r="N600" s="23">
        <v>47.635354964658397</v>
      </c>
      <c r="O600" s="23">
        <v>1.9678971154273699</v>
      </c>
      <c r="P600" s="18" t="s">
        <v>193</v>
      </c>
      <c r="S600" s="4">
        <f t="shared" si="310"/>
        <v>272</v>
      </c>
      <c r="T600" s="4">
        <f t="shared" si="311"/>
        <v>335</v>
      </c>
      <c r="U600" s="9">
        <f t="shared" si="312"/>
        <v>64</v>
      </c>
      <c r="V600" s="9">
        <f t="shared" si="313"/>
        <v>547</v>
      </c>
      <c r="W600" s="9">
        <f t="shared" si="314"/>
        <v>608</v>
      </c>
      <c r="X600" s="9">
        <f t="shared" si="315"/>
        <v>62</v>
      </c>
      <c r="Y600" s="5">
        <v>1</v>
      </c>
      <c r="Z600" s="19"/>
      <c r="AA600" s="19">
        <f t="shared" si="340"/>
        <v>0</v>
      </c>
      <c r="AB600" s="19">
        <f t="shared" si="340"/>
        <v>0</v>
      </c>
      <c r="AC600" s="19">
        <f t="shared" si="340"/>
        <v>0</v>
      </c>
      <c r="AD600" s="19">
        <f t="shared" si="340"/>
        <v>0</v>
      </c>
      <c r="AE600" s="19">
        <f t="shared" si="340"/>
        <v>0</v>
      </c>
      <c r="AF600" s="19">
        <f t="shared" si="340"/>
        <v>0</v>
      </c>
      <c r="AG600" s="19">
        <f t="shared" si="340"/>
        <v>0</v>
      </c>
      <c r="AH600" s="19">
        <f t="shared" si="340"/>
        <v>0</v>
      </c>
      <c r="AI600" s="19">
        <f t="shared" si="340"/>
        <v>3.125E-2</v>
      </c>
      <c r="AJ600" s="19">
        <f t="shared" si="340"/>
        <v>0.515625</v>
      </c>
      <c r="AK600" s="19">
        <f t="shared" si="340"/>
        <v>0.984375</v>
      </c>
      <c r="AL600" s="19">
        <f t="shared" si="340"/>
        <v>1</v>
      </c>
      <c r="AM600" s="19">
        <f t="shared" si="327"/>
        <v>1</v>
      </c>
      <c r="AN600" s="19">
        <f t="shared" si="328"/>
        <v>1</v>
      </c>
      <c r="AO600" s="19">
        <f t="shared" si="329"/>
        <v>1</v>
      </c>
      <c r="AP600" s="19">
        <f t="shared" si="330"/>
        <v>1</v>
      </c>
      <c r="AQ600" s="19">
        <f t="shared" si="331"/>
        <v>1</v>
      </c>
      <c r="AR600" s="19">
        <f t="shared" si="332"/>
        <v>1</v>
      </c>
      <c r="AS600" s="19">
        <f t="shared" si="333"/>
        <v>1</v>
      </c>
      <c r="AT600" s="19">
        <f t="shared" si="334"/>
        <v>0.5</v>
      </c>
      <c r="AU600" s="19">
        <f t="shared" si="335"/>
        <v>3.125E-2</v>
      </c>
      <c r="AV600" s="19">
        <f t="shared" si="336"/>
        <v>0.515625</v>
      </c>
      <c r="AW600" s="19">
        <f t="shared" si="337"/>
        <v>0.984375</v>
      </c>
      <c r="AX600" s="19">
        <f t="shared" si="338"/>
        <v>1</v>
      </c>
      <c r="AY600" s="37">
        <v>705</v>
      </c>
      <c r="AZ600" s="22">
        <f t="shared" si="339"/>
        <v>1</v>
      </c>
      <c r="BA600" s="22">
        <f t="shared" si="316"/>
        <v>1</v>
      </c>
      <c r="BB600" s="22">
        <f t="shared" si="317"/>
        <v>1</v>
      </c>
      <c r="BC600" s="22">
        <f t="shared" si="318"/>
        <v>1</v>
      </c>
      <c r="BD600" s="22">
        <f t="shared" si="319"/>
        <v>1</v>
      </c>
      <c r="BE600" s="22">
        <f t="shared" si="320"/>
        <v>1</v>
      </c>
      <c r="BF600" s="22">
        <f t="shared" si="321"/>
        <v>1</v>
      </c>
      <c r="BG600" s="22">
        <f t="shared" si="322"/>
        <v>0.5</v>
      </c>
      <c r="BH600" s="22">
        <f t="shared" si="323"/>
        <v>3.125E-2</v>
      </c>
      <c r="BI600" s="22">
        <f t="shared" si="324"/>
        <v>0.515625</v>
      </c>
      <c r="BJ600" s="22">
        <f t="shared" si="325"/>
        <v>0.984375</v>
      </c>
      <c r="BK600" s="22">
        <f t="shared" si="326"/>
        <v>1</v>
      </c>
    </row>
    <row r="601" spans="1:63" x14ac:dyDescent="0.25">
      <c r="A601">
        <v>706</v>
      </c>
      <c r="B601" s="3" t="s">
        <v>221</v>
      </c>
      <c r="C601" s="3" t="s">
        <v>221</v>
      </c>
      <c r="D601" s="18" t="s">
        <v>20</v>
      </c>
      <c r="E601" s="23">
        <v>17663.853550239699</v>
      </c>
      <c r="F601" s="18" t="s">
        <v>16</v>
      </c>
      <c r="G601" s="18">
        <v>27</v>
      </c>
      <c r="H601" s="18" t="s">
        <v>17</v>
      </c>
      <c r="I601" s="18" t="s">
        <v>17</v>
      </c>
      <c r="J601">
        <v>88</v>
      </c>
      <c r="K601">
        <v>151</v>
      </c>
      <c r="L601">
        <v>242</v>
      </c>
      <c r="M601">
        <v>336</v>
      </c>
      <c r="N601" s="23">
        <v>46.186477363240897</v>
      </c>
      <c r="O601" s="23">
        <v>1.5070195030903</v>
      </c>
      <c r="P601" s="18" t="s">
        <v>193</v>
      </c>
      <c r="S601" s="4">
        <f t="shared" si="310"/>
        <v>88</v>
      </c>
      <c r="T601" s="4">
        <f t="shared" si="311"/>
        <v>151</v>
      </c>
      <c r="U601" s="9">
        <f t="shared" si="312"/>
        <v>64</v>
      </c>
      <c r="V601" s="9">
        <f t="shared" si="313"/>
        <v>242</v>
      </c>
      <c r="W601" s="9">
        <f t="shared" si="314"/>
        <v>336</v>
      </c>
      <c r="X601" s="9">
        <f t="shared" si="315"/>
        <v>95</v>
      </c>
      <c r="Y601" s="5">
        <v>1</v>
      </c>
      <c r="Z601" s="19"/>
      <c r="AA601" s="19">
        <f t="shared" si="340"/>
        <v>0</v>
      </c>
      <c r="AB601" s="19">
        <f t="shared" si="340"/>
        <v>0</v>
      </c>
      <c r="AC601" s="19">
        <f t="shared" si="340"/>
        <v>4.6875E-2</v>
      </c>
      <c r="AD601" s="19">
        <f t="shared" si="340"/>
        <v>0.515625</v>
      </c>
      <c r="AE601" s="19">
        <f t="shared" si="340"/>
        <v>1</v>
      </c>
      <c r="AF601" s="19">
        <f t="shared" si="340"/>
        <v>1</v>
      </c>
      <c r="AG601" s="19">
        <f t="shared" si="340"/>
        <v>1</v>
      </c>
      <c r="AH601" s="19">
        <f t="shared" si="340"/>
        <v>1</v>
      </c>
      <c r="AI601" s="19">
        <f t="shared" si="340"/>
        <v>0.97894736842105268</v>
      </c>
      <c r="AJ601" s="19">
        <f t="shared" si="340"/>
        <v>0.66315789473684217</v>
      </c>
      <c r="AK601" s="19">
        <f t="shared" si="340"/>
        <v>0.33684210526315794</v>
      </c>
      <c r="AL601" s="19">
        <f t="shared" si="340"/>
        <v>2.1052631578947323E-2</v>
      </c>
      <c r="AM601" s="19">
        <f t="shared" si="327"/>
        <v>0</v>
      </c>
      <c r="AN601" s="19">
        <f t="shared" si="328"/>
        <v>0</v>
      </c>
      <c r="AO601" s="19">
        <f t="shared" si="329"/>
        <v>4.6875E-2</v>
      </c>
      <c r="AP601" s="19">
        <f t="shared" si="330"/>
        <v>0.515625</v>
      </c>
      <c r="AQ601" s="19">
        <f t="shared" si="331"/>
        <v>1</v>
      </c>
      <c r="AR601" s="19">
        <f t="shared" si="332"/>
        <v>1</v>
      </c>
      <c r="AS601" s="19">
        <f t="shared" si="333"/>
        <v>1</v>
      </c>
      <c r="AT601" s="19">
        <f t="shared" si="334"/>
        <v>1</v>
      </c>
      <c r="AU601" s="19">
        <f t="shared" si="335"/>
        <v>0.97894736842105268</v>
      </c>
      <c r="AV601" s="19">
        <f t="shared" si="336"/>
        <v>0.66315789473684217</v>
      </c>
      <c r="AW601" s="19">
        <f t="shared" si="337"/>
        <v>0.33684210526315794</v>
      </c>
      <c r="AX601" s="19">
        <f t="shared" si="338"/>
        <v>2.1052631578947323E-2</v>
      </c>
      <c r="AY601" s="37">
        <v>706</v>
      </c>
      <c r="AZ601" s="22">
        <f t="shared" si="339"/>
        <v>0</v>
      </c>
      <c r="BA601" s="22">
        <f t="shared" si="316"/>
        <v>0</v>
      </c>
      <c r="BB601" s="22">
        <f t="shared" si="317"/>
        <v>4.6875E-2</v>
      </c>
      <c r="BC601" s="22">
        <f t="shared" si="318"/>
        <v>0.515625</v>
      </c>
      <c r="BD601" s="22">
        <f t="shared" si="319"/>
        <v>1</v>
      </c>
      <c r="BE601" s="22">
        <f t="shared" si="320"/>
        <v>1</v>
      </c>
      <c r="BF601" s="22">
        <f t="shared" si="321"/>
        <v>1</v>
      </c>
      <c r="BG601" s="22">
        <f t="shared" si="322"/>
        <v>1</v>
      </c>
      <c r="BH601" s="22">
        <f t="shared" si="323"/>
        <v>0.97894736842105268</v>
      </c>
      <c r="BI601" s="22">
        <f t="shared" si="324"/>
        <v>0.66315789473684217</v>
      </c>
      <c r="BJ601" s="22">
        <f t="shared" si="325"/>
        <v>0.33684210526315794</v>
      </c>
      <c r="BK601" s="22">
        <f t="shared" si="326"/>
        <v>2.1052631578947323E-2</v>
      </c>
    </row>
    <row r="602" spans="1:63" x14ac:dyDescent="0.25">
      <c r="A602">
        <v>707</v>
      </c>
      <c r="B602" s="3" t="s">
        <v>221</v>
      </c>
      <c r="C602" s="3" t="s">
        <v>221</v>
      </c>
      <c r="D602" s="18" t="s">
        <v>28</v>
      </c>
      <c r="E602" s="23">
        <v>15569.7850687273</v>
      </c>
      <c r="F602" s="18" t="s">
        <v>16</v>
      </c>
      <c r="G602" s="18">
        <v>27</v>
      </c>
      <c r="H602" s="18" t="s">
        <v>17</v>
      </c>
      <c r="I602" s="18" t="s">
        <v>17</v>
      </c>
      <c r="J602">
        <v>247</v>
      </c>
      <c r="K602">
        <v>303</v>
      </c>
      <c r="L602">
        <v>148</v>
      </c>
      <c r="M602">
        <v>209</v>
      </c>
      <c r="N602" s="23">
        <v>47.696103839067</v>
      </c>
      <c r="O602" s="23">
        <v>2.5809953819607498</v>
      </c>
      <c r="P602" s="18" t="s">
        <v>193</v>
      </c>
      <c r="Q602" t="s">
        <v>222</v>
      </c>
      <c r="S602" s="4">
        <f t="shared" si="310"/>
        <v>247</v>
      </c>
      <c r="T602" s="4">
        <f t="shared" si="311"/>
        <v>303</v>
      </c>
      <c r="U602" s="9">
        <f t="shared" si="312"/>
        <v>57</v>
      </c>
      <c r="V602" s="9">
        <f t="shared" si="313"/>
        <v>513</v>
      </c>
      <c r="W602" s="9">
        <f t="shared" si="314"/>
        <v>574</v>
      </c>
      <c r="X602" s="9">
        <f t="shared" si="315"/>
        <v>62</v>
      </c>
      <c r="Y602" s="5">
        <v>1</v>
      </c>
      <c r="Z602" s="19"/>
      <c r="AA602" s="19">
        <f t="shared" si="340"/>
        <v>0</v>
      </c>
      <c r="AB602" s="19">
        <f t="shared" si="340"/>
        <v>0</v>
      </c>
      <c r="AC602" s="19">
        <f t="shared" si="340"/>
        <v>0</v>
      </c>
      <c r="AD602" s="19">
        <f t="shared" si="340"/>
        <v>0</v>
      </c>
      <c r="AE602" s="19">
        <f t="shared" si="340"/>
        <v>0</v>
      </c>
      <c r="AF602" s="19">
        <f t="shared" si="340"/>
        <v>0</v>
      </c>
      <c r="AG602" s="19">
        <f t="shared" si="340"/>
        <v>0</v>
      </c>
      <c r="AH602" s="19">
        <f t="shared" si="340"/>
        <v>0</v>
      </c>
      <c r="AI602" s="19">
        <f t="shared" si="340"/>
        <v>0.47368421052631576</v>
      </c>
      <c r="AJ602" s="19">
        <f t="shared" si="340"/>
        <v>1</v>
      </c>
      <c r="AK602" s="19">
        <f t="shared" si="340"/>
        <v>1</v>
      </c>
      <c r="AL602" s="19">
        <f t="shared" si="340"/>
        <v>1</v>
      </c>
      <c r="AM602" s="19">
        <f t="shared" si="327"/>
        <v>1</v>
      </c>
      <c r="AN602" s="19">
        <f t="shared" si="328"/>
        <v>1</v>
      </c>
      <c r="AO602" s="19">
        <f t="shared" si="329"/>
        <v>1</v>
      </c>
      <c r="AP602" s="19">
        <f t="shared" si="330"/>
        <v>1</v>
      </c>
      <c r="AQ602" s="19">
        <f t="shared" si="331"/>
        <v>1</v>
      </c>
      <c r="AR602" s="19">
        <f t="shared" si="332"/>
        <v>0.93548387096774199</v>
      </c>
      <c r="AS602" s="19">
        <f t="shared" si="333"/>
        <v>0.45161290322580649</v>
      </c>
      <c r="AT602" s="19">
        <f t="shared" si="334"/>
        <v>0</v>
      </c>
      <c r="AU602" s="19">
        <f t="shared" si="335"/>
        <v>0.47368421052631576</v>
      </c>
      <c r="AV602" s="19">
        <f t="shared" si="336"/>
        <v>1</v>
      </c>
      <c r="AW602" s="19">
        <f t="shared" si="337"/>
        <v>1</v>
      </c>
      <c r="AX602" s="19">
        <f t="shared" si="338"/>
        <v>1</v>
      </c>
      <c r="AY602" s="37">
        <v>707</v>
      </c>
      <c r="AZ602" s="22">
        <f t="shared" si="339"/>
        <v>1</v>
      </c>
      <c r="BA602" s="22">
        <f t="shared" si="316"/>
        <v>1</v>
      </c>
      <c r="BB602" s="22">
        <f t="shared" si="317"/>
        <v>1</v>
      </c>
      <c r="BC602" s="22">
        <f t="shared" si="318"/>
        <v>1</v>
      </c>
      <c r="BD602" s="22">
        <f t="shared" si="319"/>
        <v>1</v>
      </c>
      <c r="BE602" s="22">
        <f t="shared" si="320"/>
        <v>0.93548387096774199</v>
      </c>
      <c r="BF602" s="22">
        <f t="shared" si="321"/>
        <v>0.45161290322580649</v>
      </c>
      <c r="BG602" s="22">
        <f t="shared" si="322"/>
        <v>0</v>
      </c>
      <c r="BH602" s="22">
        <f t="shared" si="323"/>
        <v>0.47368421052631576</v>
      </c>
      <c r="BI602" s="22">
        <f t="shared" si="324"/>
        <v>1</v>
      </c>
      <c r="BJ602" s="22">
        <f t="shared" si="325"/>
        <v>1</v>
      </c>
      <c r="BK602" s="22">
        <f t="shared" si="326"/>
        <v>1</v>
      </c>
    </row>
    <row r="603" spans="1:63" x14ac:dyDescent="0.25">
      <c r="A603">
        <v>708</v>
      </c>
      <c r="B603" s="3" t="s">
        <v>221</v>
      </c>
      <c r="C603" s="3" t="s">
        <v>221</v>
      </c>
      <c r="D603" s="18" t="s">
        <v>198</v>
      </c>
      <c r="E603" s="23">
        <v>10662.1262451155</v>
      </c>
      <c r="F603" s="18" t="s">
        <v>16</v>
      </c>
      <c r="G603" s="18">
        <v>27</v>
      </c>
      <c r="H603" s="18" t="s">
        <v>17</v>
      </c>
      <c r="I603" s="18" t="s">
        <v>17</v>
      </c>
      <c r="J603">
        <v>213</v>
      </c>
      <c r="K603">
        <v>276</v>
      </c>
      <c r="L603">
        <v>149</v>
      </c>
      <c r="M603">
        <v>211</v>
      </c>
      <c r="N603" s="23">
        <v>47.708576950490098</v>
      </c>
      <c r="O603" s="23">
        <v>2.6659435068833801</v>
      </c>
      <c r="P603" s="18" t="s">
        <v>193</v>
      </c>
      <c r="S603" s="4">
        <f t="shared" si="310"/>
        <v>213</v>
      </c>
      <c r="T603" s="4">
        <f t="shared" si="311"/>
        <v>276</v>
      </c>
      <c r="U603" s="9">
        <f t="shared" si="312"/>
        <v>64</v>
      </c>
      <c r="V603" s="9">
        <f t="shared" si="313"/>
        <v>514</v>
      </c>
      <c r="W603" s="9">
        <f t="shared" si="314"/>
        <v>576</v>
      </c>
      <c r="X603" s="9">
        <f t="shared" si="315"/>
        <v>63</v>
      </c>
      <c r="Y603" s="5">
        <v>1</v>
      </c>
      <c r="Z603" s="19"/>
      <c r="AA603" s="19">
        <f t="shared" si="340"/>
        <v>0</v>
      </c>
      <c r="AB603" s="19">
        <f t="shared" si="340"/>
        <v>0</v>
      </c>
      <c r="AC603" s="19">
        <f t="shared" si="340"/>
        <v>0</v>
      </c>
      <c r="AD603" s="19">
        <f t="shared" si="340"/>
        <v>0</v>
      </c>
      <c r="AE603" s="19">
        <f t="shared" si="340"/>
        <v>0</v>
      </c>
      <c r="AF603" s="19">
        <f t="shared" si="340"/>
        <v>0</v>
      </c>
      <c r="AG603" s="19">
        <f t="shared" si="340"/>
        <v>0</v>
      </c>
      <c r="AH603" s="19">
        <f t="shared" si="340"/>
        <v>0.484375</v>
      </c>
      <c r="AI603" s="19">
        <f t="shared" si="340"/>
        <v>0.953125</v>
      </c>
      <c r="AJ603" s="19">
        <f t="shared" si="340"/>
        <v>1</v>
      </c>
      <c r="AK603" s="19">
        <f t="shared" si="340"/>
        <v>1</v>
      </c>
      <c r="AL603" s="19">
        <f t="shared" si="340"/>
        <v>1</v>
      </c>
      <c r="AM603" s="19">
        <f t="shared" si="327"/>
        <v>1</v>
      </c>
      <c r="AN603" s="19">
        <f t="shared" si="328"/>
        <v>1</v>
      </c>
      <c r="AO603" s="19">
        <f t="shared" si="329"/>
        <v>1</v>
      </c>
      <c r="AP603" s="19">
        <f t="shared" si="330"/>
        <v>1</v>
      </c>
      <c r="AQ603" s="19">
        <f t="shared" si="331"/>
        <v>1</v>
      </c>
      <c r="AR603" s="19">
        <f t="shared" si="332"/>
        <v>0.95238095238095233</v>
      </c>
      <c r="AS603" s="19">
        <f t="shared" si="333"/>
        <v>0.47619047619047616</v>
      </c>
      <c r="AT603" s="19">
        <f t="shared" si="334"/>
        <v>0.484375</v>
      </c>
      <c r="AU603" s="19">
        <f t="shared" si="335"/>
        <v>0.953125</v>
      </c>
      <c r="AV603" s="19">
        <f t="shared" si="336"/>
        <v>1</v>
      </c>
      <c r="AW603" s="19">
        <f t="shared" si="337"/>
        <v>1</v>
      </c>
      <c r="AX603" s="19">
        <f t="shared" si="338"/>
        <v>1</v>
      </c>
      <c r="AY603" s="37">
        <v>708</v>
      </c>
      <c r="AZ603" s="22">
        <f t="shared" si="339"/>
        <v>1</v>
      </c>
      <c r="BA603" s="22">
        <f t="shared" si="316"/>
        <v>1</v>
      </c>
      <c r="BB603" s="22">
        <f t="shared" si="317"/>
        <v>1</v>
      </c>
      <c r="BC603" s="22">
        <f t="shared" si="318"/>
        <v>1</v>
      </c>
      <c r="BD603" s="22">
        <f t="shared" si="319"/>
        <v>1</v>
      </c>
      <c r="BE603" s="22">
        <f t="shared" si="320"/>
        <v>0.95238095238095233</v>
      </c>
      <c r="BF603" s="22">
        <f t="shared" si="321"/>
        <v>0.47619047619047616</v>
      </c>
      <c r="BG603" s="22">
        <f t="shared" si="322"/>
        <v>0.484375</v>
      </c>
      <c r="BH603" s="22">
        <f t="shared" si="323"/>
        <v>0.953125</v>
      </c>
      <c r="BI603" s="22">
        <f t="shared" si="324"/>
        <v>1</v>
      </c>
      <c r="BJ603" s="22">
        <f t="shared" si="325"/>
        <v>1</v>
      </c>
      <c r="BK603" s="22">
        <f t="shared" si="326"/>
        <v>1</v>
      </c>
    </row>
    <row r="604" spans="1:63" x14ac:dyDescent="0.25">
      <c r="A604">
        <v>709</v>
      </c>
      <c r="B604" s="3" t="s">
        <v>221</v>
      </c>
      <c r="C604" s="3" t="s">
        <v>221</v>
      </c>
      <c r="D604" s="18" t="s">
        <v>127</v>
      </c>
      <c r="E604" s="23">
        <v>7343.240968991</v>
      </c>
      <c r="F604" s="18" t="s">
        <v>16</v>
      </c>
      <c r="G604" s="18">
        <v>27</v>
      </c>
      <c r="H604" s="18" t="s">
        <v>17</v>
      </c>
      <c r="I604" s="18" t="s">
        <v>17</v>
      </c>
      <c r="J604">
        <v>88</v>
      </c>
      <c r="K604">
        <v>151</v>
      </c>
      <c r="L604">
        <v>208</v>
      </c>
      <c r="M604">
        <v>268</v>
      </c>
      <c r="N604" s="23">
        <v>45.811165388608899</v>
      </c>
      <c r="O604" s="23">
        <v>1.27236225038646</v>
      </c>
      <c r="P604" s="18" t="s">
        <v>193</v>
      </c>
      <c r="S604" s="4">
        <f t="shared" si="310"/>
        <v>88</v>
      </c>
      <c r="T604" s="4">
        <f t="shared" si="311"/>
        <v>151</v>
      </c>
      <c r="U604" s="9">
        <f t="shared" si="312"/>
        <v>64</v>
      </c>
      <c r="V604" s="9">
        <f t="shared" si="313"/>
        <v>208</v>
      </c>
      <c r="W604" s="9">
        <f t="shared" si="314"/>
        <v>268</v>
      </c>
      <c r="X604" s="9">
        <f t="shared" si="315"/>
        <v>61</v>
      </c>
      <c r="Y604" s="5">
        <v>1</v>
      </c>
      <c r="Z604" s="19"/>
      <c r="AA604" s="19">
        <f t="shared" si="340"/>
        <v>0</v>
      </c>
      <c r="AB604" s="19">
        <f t="shared" si="340"/>
        <v>0</v>
      </c>
      <c r="AC604" s="19">
        <f t="shared" si="340"/>
        <v>4.6875E-2</v>
      </c>
      <c r="AD604" s="19">
        <f t="shared" si="340"/>
        <v>0.515625</v>
      </c>
      <c r="AE604" s="19">
        <f t="shared" si="340"/>
        <v>1</v>
      </c>
      <c r="AF604" s="19">
        <f t="shared" si="340"/>
        <v>1</v>
      </c>
      <c r="AG604" s="19">
        <f t="shared" si="340"/>
        <v>1</v>
      </c>
      <c r="AH604" s="19">
        <f t="shared" si="340"/>
        <v>0.91803278688524592</v>
      </c>
      <c r="AI604" s="19">
        <f t="shared" si="340"/>
        <v>0.4098360655737705</v>
      </c>
      <c r="AJ604" s="19">
        <f t="shared" si="340"/>
        <v>0</v>
      </c>
      <c r="AK604" s="19">
        <f t="shared" si="340"/>
        <v>0</v>
      </c>
      <c r="AL604" s="19">
        <f t="shared" si="340"/>
        <v>0</v>
      </c>
      <c r="AM604" s="19">
        <f t="shared" si="327"/>
        <v>0</v>
      </c>
      <c r="AN604" s="19">
        <f t="shared" si="328"/>
        <v>0</v>
      </c>
      <c r="AO604" s="19">
        <f t="shared" si="329"/>
        <v>4.6875E-2</v>
      </c>
      <c r="AP604" s="19">
        <f t="shared" si="330"/>
        <v>0.515625</v>
      </c>
      <c r="AQ604" s="19">
        <f t="shared" si="331"/>
        <v>1</v>
      </c>
      <c r="AR604" s="19">
        <f t="shared" si="332"/>
        <v>1</v>
      </c>
      <c r="AS604" s="19">
        <f t="shared" si="333"/>
        <v>1</v>
      </c>
      <c r="AT604" s="19">
        <f t="shared" si="334"/>
        <v>0.91803278688524592</v>
      </c>
      <c r="AU604" s="19">
        <f t="shared" si="335"/>
        <v>0.4098360655737705</v>
      </c>
      <c r="AV604" s="19">
        <f t="shared" si="336"/>
        <v>0</v>
      </c>
      <c r="AW604" s="19">
        <f t="shared" si="337"/>
        <v>0</v>
      </c>
      <c r="AX604" s="19">
        <f t="shared" si="338"/>
        <v>0</v>
      </c>
      <c r="AY604" s="37">
        <v>709</v>
      </c>
      <c r="AZ604" s="22">
        <f t="shared" si="339"/>
        <v>0</v>
      </c>
      <c r="BA604" s="22">
        <f t="shared" si="316"/>
        <v>0</v>
      </c>
      <c r="BB604" s="22">
        <f t="shared" si="317"/>
        <v>4.6875E-2</v>
      </c>
      <c r="BC604" s="22">
        <f t="shared" si="318"/>
        <v>0.515625</v>
      </c>
      <c r="BD604" s="22">
        <f t="shared" si="319"/>
        <v>1</v>
      </c>
      <c r="BE604" s="22">
        <f t="shared" si="320"/>
        <v>1</v>
      </c>
      <c r="BF604" s="22">
        <f t="shared" si="321"/>
        <v>1</v>
      </c>
      <c r="BG604" s="22">
        <f t="shared" si="322"/>
        <v>0.91803278688524592</v>
      </c>
      <c r="BH604" s="22">
        <f t="shared" si="323"/>
        <v>0.4098360655737705</v>
      </c>
      <c r="BI604" s="22">
        <f t="shared" si="324"/>
        <v>0</v>
      </c>
      <c r="BJ604" s="22">
        <f t="shared" si="325"/>
        <v>0</v>
      </c>
      <c r="BK604" s="22">
        <f t="shared" si="326"/>
        <v>0</v>
      </c>
    </row>
    <row r="605" spans="1:63" x14ac:dyDescent="0.25">
      <c r="A605">
        <v>710</v>
      </c>
      <c r="B605" s="3" t="s">
        <v>221</v>
      </c>
      <c r="C605" s="3" t="s">
        <v>221</v>
      </c>
      <c r="D605" s="18" t="s">
        <v>31</v>
      </c>
      <c r="E605" s="23">
        <v>4004.7034560851998</v>
      </c>
      <c r="F605" s="18" t="s">
        <v>16</v>
      </c>
      <c r="G605" s="18">
        <v>27</v>
      </c>
      <c r="H605" s="18" t="s">
        <v>17</v>
      </c>
      <c r="I605" s="18" t="s">
        <v>17</v>
      </c>
      <c r="J605">
        <v>87</v>
      </c>
      <c r="K605">
        <v>150</v>
      </c>
      <c r="L605">
        <v>243</v>
      </c>
      <c r="M605">
        <v>303</v>
      </c>
      <c r="N605" s="23">
        <v>49.209200153511901</v>
      </c>
      <c r="O605" s="23">
        <v>2.93310547506421</v>
      </c>
      <c r="P605" s="18" t="s">
        <v>193</v>
      </c>
      <c r="S605" s="4">
        <f t="shared" si="310"/>
        <v>87</v>
      </c>
      <c r="T605" s="4">
        <f t="shared" si="311"/>
        <v>150</v>
      </c>
      <c r="U605" s="9">
        <f t="shared" si="312"/>
        <v>64</v>
      </c>
      <c r="V605" s="9">
        <f t="shared" si="313"/>
        <v>243</v>
      </c>
      <c r="W605" s="9">
        <f t="shared" si="314"/>
        <v>303</v>
      </c>
      <c r="X605" s="9">
        <f t="shared" si="315"/>
        <v>61</v>
      </c>
      <c r="Y605" s="5">
        <v>1</v>
      </c>
      <c r="Z605" s="19"/>
      <c r="AA605" s="19">
        <f t="shared" si="340"/>
        <v>0</v>
      </c>
      <c r="AB605" s="19">
        <f t="shared" si="340"/>
        <v>0</v>
      </c>
      <c r="AC605" s="19">
        <f t="shared" si="340"/>
        <v>6.25E-2</v>
      </c>
      <c r="AD605" s="19">
        <f t="shared" si="340"/>
        <v>0.53125</v>
      </c>
      <c r="AE605" s="19">
        <f t="shared" si="340"/>
        <v>1</v>
      </c>
      <c r="AF605" s="19">
        <f t="shared" si="340"/>
        <v>1</v>
      </c>
      <c r="AG605" s="19">
        <f t="shared" si="340"/>
        <v>1</v>
      </c>
      <c r="AH605" s="19">
        <f t="shared" si="340"/>
        <v>1</v>
      </c>
      <c r="AI605" s="19">
        <f t="shared" si="340"/>
        <v>0.98360655737704916</v>
      </c>
      <c r="AJ605" s="19">
        <f t="shared" si="340"/>
        <v>0.49180327868852458</v>
      </c>
      <c r="AK605" s="19">
        <f t="shared" si="340"/>
        <v>0</v>
      </c>
      <c r="AL605" s="19">
        <f t="shared" si="340"/>
        <v>0</v>
      </c>
      <c r="AM605" s="19">
        <f t="shared" si="327"/>
        <v>0</v>
      </c>
      <c r="AN605" s="19">
        <f t="shared" si="328"/>
        <v>0</v>
      </c>
      <c r="AO605" s="19">
        <f t="shared" si="329"/>
        <v>6.25E-2</v>
      </c>
      <c r="AP605" s="19">
        <f t="shared" si="330"/>
        <v>0.53125</v>
      </c>
      <c r="AQ605" s="19">
        <f t="shared" si="331"/>
        <v>1</v>
      </c>
      <c r="AR605" s="19">
        <f t="shared" si="332"/>
        <v>1</v>
      </c>
      <c r="AS605" s="19">
        <f t="shared" si="333"/>
        <v>1</v>
      </c>
      <c r="AT605" s="19">
        <f t="shared" si="334"/>
        <v>1</v>
      </c>
      <c r="AU605" s="19">
        <f t="shared" si="335"/>
        <v>0.98360655737704916</v>
      </c>
      <c r="AV605" s="19">
        <f t="shared" si="336"/>
        <v>0.49180327868852458</v>
      </c>
      <c r="AW605" s="19">
        <f t="shared" si="337"/>
        <v>0</v>
      </c>
      <c r="AX605" s="19">
        <f t="shared" si="338"/>
        <v>0</v>
      </c>
      <c r="AY605" s="37">
        <v>710</v>
      </c>
      <c r="AZ605" s="22">
        <f t="shared" si="339"/>
        <v>0</v>
      </c>
      <c r="BA605" s="22">
        <f t="shared" si="316"/>
        <v>0</v>
      </c>
      <c r="BB605" s="22">
        <f t="shared" si="317"/>
        <v>6.25E-2</v>
      </c>
      <c r="BC605" s="22">
        <f t="shared" si="318"/>
        <v>0.53125</v>
      </c>
      <c r="BD605" s="22">
        <f t="shared" si="319"/>
        <v>1</v>
      </c>
      <c r="BE605" s="22">
        <f t="shared" si="320"/>
        <v>1</v>
      </c>
      <c r="BF605" s="22">
        <f t="shared" si="321"/>
        <v>1</v>
      </c>
      <c r="BG605" s="22">
        <f t="shared" si="322"/>
        <v>1</v>
      </c>
      <c r="BH605" s="22">
        <f t="shared" si="323"/>
        <v>0.98360655737704916</v>
      </c>
      <c r="BI605" s="22">
        <f t="shared" si="324"/>
        <v>0.49180327868852458</v>
      </c>
      <c r="BJ605" s="22">
        <f t="shared" si="325"/>
        <v>0</v>
      </c>
      <c r="BK605" s="22">
        <f t="shared" si="326"/>
        <v>0</v>
      </c>
    </row>
    <row r="606" spans="1:63" x14ac:dyDescent="0.25">
      <c r="A606">
        <v>711</v>
      </c>
      <c r="B606" s="3" t="s">
        <v>223</v>
      </c>
      <c r="C606" s="3" t="s">
        <v>223</v>
      </c>
      <c r="D606" s="18" t="s">
        <v>18</v>
      </c>
      <c r="E606" s="23">
        <v>24815.5844597293</v>
      </c>
      <c r="F606" s="18" t="s">
        <v>16</v>
      </c>
      <c r="G606" s="18">
        <v>19</v>
      </c>
      <c r="H606" s="18" t="s">
        <v>17</v>
      </c>
      <c r="I606" s="18" t="s">
        <v>17</v>
      </c>
      <c r="J606">
        <v>272</v>
      </c>
      <c r="K606">
        <v>308</v>
      </c>
      <c r="L606">
        <v>209</v>
      </c>
      <c r="M606">
        <v>246</v>
      </c>
      <c r="N606" s="23">
        <v>51.347023140796097</v>
      </c>
      <c r="O606" s="23">
        <v>10.636666702380699</v>
      </c>
      <c r="P606" s="18" t="s">
        <v>193</v>
      </c>
      <c r="S606" s="4">
        <f t="shared" si="310"/>
        <v>272</v>
      </c>
      <c r="T606" s="4">
        <f t="shared" si="311"/>
        <v>308</v>
      </c>
      <c r="U606" s="9">
        <f t="shared" si="312"/>
        <v>37</v>
      </c>
      <c r="V606" s="9">
        <f t="shared" si="313"/>
        <v>574</v>
      </c>
      <c r="W606" s="9">
        <f t="shared" si="314"/>
        <v>611</v>
      </c>
      <c r="X606" s="9">
        <f t="shared" si="315"/>
        <v>38</v>
      </c>
      <c r="Y606" s="5">
        <v>1</v>
      </c>
      <c r="Z606" s="19"/>
      <c r="AA606" s="19">
        <f t="shared" si="340"/>
        <v>0</v>
      </c>
      <c r="AB606" s="19">
        <f t="shared" si="340"/>
        <v>0</v>
      </c>
      <c r="AC606" s="19">
        <f t="shared" si="340"/>
        <v>0</v>
      </c>
      <c r="AD606" s="19">
        <f t="shared" si="340"/>
        <v>0</v>
      </c>
      <c r="AE606" s="19">
        <f t="shared" si="340"/>
        <v>0</v>
      </c>
      <c r="AF606" s="19">
        <f t="shared" si="340"/>
        <v>0</v>
      </c>
      <c r="AG606" s="19">
        <f t="shared" si="340"/>
        <v>0</v>
      </c>
      <c r="AH606" s="19">
        <f t="shared" si="340"/>
        <v>0</v>
      </c>
      <c r="AI606" s="19">
        <f t="shared" si="340"/>
        <v>5.4054054054054057E-2</v>
      </c>
      <c r="AJ606" s="19">
        <f t="shared" si="340"/>
        <v>0.89189189189189189</v>
      </c>
      <c r="AK606" s="19">
        <f t="shared" si="340"/>
        <v>1</v>
      </c>
      <c r="AL606" s="19">
        <f t="shared" si="340"/>
        <v>1</v>
      </c>
      <c r="AM606" s="19">
        <f t="shared" si="327"/>
        <v>1</v>
      </c>
      <c r="AN606" s="19">
        <f t="shared" si="328"/>
        <v>1</v>
      </c>
      <c r="AO606" s="19">
        <f t="shared" si="329"/>
        <v>1</v>
      </c>
      <c r="AP606" s="19">
        <f t="shared" si="330"/>
        <v>1</v>
      </c>
      <c r="AQ606" s="19">
        <f t="shared" si="331"/>
        <v>1</v>
      </c>
      <c r="AR606" s="19">
        <f t="shared" si="332"/>
        <v>1</v>
      </c>
      <c r="AS606" s="19">
        <f t="shared" si="333"/>
        <v>1</v>
      </c>
      <c r="AT606" s="19">
        <f t="shared" si="334"/>
        <v>0.89473684210526316</v>
      </c>
      <c r="AU606" s="19">
        <f t="shared" si="335"/>
        <v>0.13300142247510671</v>
      </c>
      <c r="AV606" s="19">
        <f t="shared" si="336"/>
        <v>0.89189189189189189</v>
      </c>
      <c r="AW606" s="19">
        <f t="shared" si="337"/>
        <v>1</v>
      </c>
      <c r="AX606" s="19">
        <f t="shared" si="338"/>
        <v>1</v>
      </c>
      <c r="AY606" s="37">
        <v>711</v>
      </c>
      <c r="AZ606" s="22">
        <f t="shared" si="339"/>
        <v>1</v>
      </c>
      <c r="BA606" s="22">
        <f t="shared" si="316"/>
        <v>1</v>
      </c>
      <c r="BB606" s="22">
        <f t="shared" si="317"/>
        <v>1</v>
      </c>
      <c r="BC606" s="22">
        <f t="shared" si="318"/>
        <v>1</v>
      </c>
      <c r="BD606" s="22">
        <f t="shared" si="319"/>
        <v>1</v>
      </c>
      <c r="BE606" s="22">
        <f t="shared" si="320"/>
        <v>1</v>
      </c>
      <c r="BF606" s="22">
        <f t="shared" si="321"/>
        <v>1</v>
      </c>
      <c r="BG606" s="22">
        <f t="shared" si="322"/>
        <v>0.89473684210526316</v>
      </c>
      <c r="BH606" s="22">
        <f t="shared" si="323"/>
        <v>0.13300142247510671</v>
      </c>
      <c r="BI606" s="22">
        <f t="shared" si="324"/>
        <v>0.89189189189189189</v>
      </c>
      <c r="BJ606" s="22">
        <f t="shared" si="325"/>
        <v>1</v>
      </c>
      <c r="BK606" s="22">
        <f t="shared" si="326"/>
        <v>1</v>
      </c>
    </row>
    <row r="607" spans="1:63" x14ac:dyDescent="0.25">
      <c r="A607">
        <v>712</v>
      </c>
      <c r="B607" s="3" t="s">
        <v>223</v>
      </c>
      <c r="C607" s="3" t="s">
        <v>223</v>
      </c>
      <c r="D607" s="18" t="s">
        <v>28</v>
      </c>
      <c r="E607" s="23">
        <v>18803.753804776301</v>
      </c>
      <c r="F607" s="18" t="s">
        <v>16</v>
      </c>
      <c r="G607" s="18">
        <v>19</v>
      </c>
      <c r="H607" s="18" t="s">
        <v>17</v>
      </c>
      <c r="I607" s="18" t="s">
        <v>17</v>
      </c>
      <c r="J607">
        <v>242</v>
      </c>
      <c r="K607">
        <v>306</v>
      </c>
      <c r="L607">
        <v>151</v>
      </c>
      <c r="M607">
        <v>211</v>
      </c>
      <c r="N607" s="23">
        <v>51.134897251793902</v>
      </c>
      <c r="O607" s="23">
        <v>10.395323983590499</v>
      </c>
      <c r="P607" s="18" t="s">
        <v>193</v>
      </c>
      <c r="Q607" t="s">
        <v>224</v>
      </c>
      <c r="S607" s="4">
        <f t="shared" si="310"/>
        <v>242</v>
      </c>
      <c r="T607" s="4">
        <f t="shared" si="311"/>
        <v>306</v>
      </c>
      <c r="U607" s="9">
        <f t="shared" si="312"/>
        <v>65</v>
      </c>
      <c r="V607" s="9">
        <f t="shared" si="313"/>
        <v>516</v>
      </c>
      <c r="W607" s="9">
        <f t="shared" si="314"/>
        <v>576</v>
      </c>
      <c r="X607" s="9">
        <f t="shared" si="315"/>
        <v>61</v>
      </c>
      <c r="Y607" s="5">
        <v>1</v>
      </c>
      <c r="Z607" s="19"/>
      <c r="AA607" s="19">
        <f t="shared" si="340"/>
        <v>0</v>
      </c>
      <c r="AB607" s="19">
        <f t="shared" si="340"/>
        <v>0</v>
      </c>
      <c r="AC607" s="19">
        <f t="shared" si="340"/>
        <v>0</v>
      </c>
      <c r="AD607" s="19">
        <f t="shared" si="340"/>
        <v>0</v>
      </c>
      <c r="AE607" s="19">
        <f t="shared" si="340"/>
        <v>0</v>
      </c>
      <c r="AF607" s="19">
        <f t="shared" si="340"/>
        <v>0</v>
      </c>
      <c r="AG607" s="19">
        <f t="shared" si="340"/>
        <v>0</v>
      </c>
      <c r="AH607" s="19">
        <f t="shared" si="340"/>
        <v>3.0769230769230771E-2</v>
      </c>
      <c r="AI607" s="19">
        <f t="shared" si="340"/>
        <v>0.49230769230769234</v>
      </c>
      <c r="AJ607" s="19">
        <f t="shared" si="340"/>
        <v>0.96923076923076923</v>
      </c>
      <c r="AK607" s="19">
        <f t="shared" si="340"/>
        <v>1</v>
      </c>
      <c r="AL607" s="19">
        <f t="shared" si="340"/>
        <v>1</v>
      </c>
      <c r="AM607" s="19">
        <f t="shared" si="327"/>
        <v>1</v>
      </c>
      <c r="AN607" s="19">
        <f t="shared" si="328"/>
        <v>1</v>
      </c>
      <c r="AO607" s="19">
        <f t="shared" si="329"/>
        <v>1</v>
      </c>
      <c r="AP607" s="19">
        <f t="shared" si="330"/>
        <v>1</v>
      </c>
      <c r="AQ607" s="19">
        <f t="shared" si="331"/>
        <v>1</v>
      </c>
      <c r="AR607" s="19">
        <f t="shared" si="332"/>
        <v>0.98360655737704916</v>
      </c>
      <c r="AS607" s="19">
        <f t="shared" si="333"/>
        <v>0.49180327868852458</v>
      </c>
      <c r="AT607" s="19">
        <f t="shared" si="334"/>
        <v>3.0769230769230771E-2</v>
      </c>
      <c r="AU607" s="19">
        <f t="shared" si="335"/>
        <v>0.49230769230769234</v>
      </c>
      <c r="AV607" s="19">
        <f t="shared" si="336"/>
        <v>0.96923076923076923</v>
      </c>
      <c r="AW607" s="19">
        <f t="shared" si="337"/>
        <v>1</v>
      </c>
      <c r="AX607" s="19">
        <f t="shared" si="338"/>
        <v>1</v>
      </c>
      <c r="AY607" s="37">
        <v>712</v>
      </c>
      <c r="AZ607" s="22">
        <f t="shared" si="339"/>
        <v>1</v>
      </c>
      <c r="BA607" s="22">
        <f t="shared" si="316"/>
        <v>1</v>
      </c>
      <c r="BB607" s="22">
        <f t="shared" si="317"/>
        <v>1</v>
      </c>
      <c r="BC607" s="22">
        <f t="shared" si="318"/>
        <v>1</v>
      </c>
      <c r="BD607" s="22">
        <f t="shared" si="319"/>
        <v>1</v>
      </c>
      <c r="BE607" s="22">
        <f t="shared" si="320"/>
        <v>0.98360655737704916</v>
      </c>
      <c r="BF607" s="22">
        <f t="shared" si="321"/>
        <v>0.49180327868852458</v>
      </c>
      <c r="BG607" s="22">
        <f t="shared" si="322"/>
        <v>3.0769230769230771E-2</v>
      </c>
      <c r="BH607" s="22">
        <f t="shared" si="323"/>
        <v>0.49230769230769234</v>
      </c>
      <c r="BI607" s="22">
        <f t="shared" si="324"/>
        <v>0.96923076923076923</v>
      </c>
      <c r="BJ607" s="22">
        <f t="shared" si="325"/>
        <v>1</v>
      </c>
      <c r="BK607" s="22">
        <f t="shared" si="326"/>
        <v>1</v>
      </c>
    </row>
    <row r="608" spans="1:63" x14ac:dyDescent="0.25">
      <c r="A608">
        <v>713</v>
      </c>
      <c r="B608" s="3" t="s">
        <v>223</v>
      </c>
      <c r="C608" s="3" t="s">
        <v>223</v>
      </c>
      <c r="D608" s="18" t="s">
        <v>28</v>
      </c>
      <c r="E608" s="23">
        <v>18803.753804776301</v>
      </c>
      <c r="F608" s="18" t="s">
        <v>16</v>
      </c>
      <c r="G608" s="18">
        <v>19</v>
      </c>
      <c r="H608" s="18" t="s">
        <v>17</v>
      </c>
      <c r="I608" s="18" t="s">
        <v>17</v>
      </c>
      <c r="J608">
        <v>87</v>
      </c>
      <c r="K608">
        <v>126</v>
      </c>
      <c r="L608">
        <v>211</v>
      </c>
      <c r="M608">
        <v>252</v>
      </c>
      <c r="N608" s="23">
        <v>51.134897251793902</v>
      </c>
      <c r="O608" s="23">
        <v>10.395323983590499</v>
      </c>
      <c r="P608" s="18" t="s">
        <v>193</v>
      </c>
      <c r="Q608" t="s">
        <v>225</v>
      </c>
      <c r="S608" s="4">
        <f t="shared" si="310"/>
        <v>87</v>
      </c>
      <c r="T608" s="4">
        <f t="shared" si="311"/>
        <v>126</v>
      </c>
      <c r="U608" s="9">
        <f t="shared" si="312"/>
        <v>40</v>
      </c>
      <c r="V608" s="9">
        <f t="shared" si="313"/>
        <v>211</v>
      </c>
      <c r="W608" s="9">
        <f t="shared" si="314"/>
        <v>252</v>
      </c>
      <c r="X608" s="9">
        <f t="shared" si="315"/>
        <v>42</v>
      </c>
      <c r="Y608" s="5">
        <v>1</v>
      </c>
      <c r="Z608" s="19"/>
      <c r="AA608" s="19">
        <f t="shared" si="340"/>
        <v>0</v>
      </c>
      <c r="AB608" s="19">
        <f t="shared" si="340"/>
        <v>0</v>
      </c>
      <c r="AC608" s="19">
        <f t="shared" si="340"/>
        <v>0.1</v>
      </c>
      <c r="AD608" s="19">
        <f t="shared" si="340"/>
        <v>0.85</v>
      </c>
      <c r="AE608" s="19">
        <f t="shared" si="340"/>
        <v>1</v>
      </c>
      <c r="AF608" s="19">
        <f t="shared" si="340"/>
        <v>1</v>
      </c>
      <c r="AG608" s="19">
        <f t="shared" si="340"/>
        <v>1</v>
      </c>
      <c r="AH608" s="19">
        <f t="shared" si="340"/>
        <v>0.95238095238095233</v>
      </c>
      <c r="AI608" s="19">
        <f t="shared" si="340"/>
        <v>0.2142857142857143</v>
      </c>
      <c r="AJ608" s="19">
        <f t="shared" si="340"/>
        <v>0</v>
      </c>
      <c r="AK608" s="19">
        <f t="shared" si="340"/>
        <v>0</v>
      </c>
      <c r="AL608" s="19">
        <f t="shared" si="340"/>
        <v>0</v>
      </c>
      <c r="AM608" s="19">
        <f t="shared" si="327"/>
        <v>0</v>
      </c>
      <c r="AN608" s="19">
        <f t="shared" si="328"/>
        <v>0</v>
      </c>
      <c r="AO608" s="19">
        <f t="shared" si="329"/>
        <v>0.1</v>
      </c>
      <c r="AP608" s="19">
        <f t="shared" si="330"/>
        <v>0.85</v>
      </c>
      <c r="AQ608" s="19">
        <f t="shared" si="331"/>
        <v>1</v>
      </c>
      <c r="AR608" s="19">
        <f t="shared" si="332"/>
        <v>1</v>
      </c>
      <c r="AS608" s="19">
        <f t="shared" si="333"/>
        <v>1</v>
      </c>
      <c r="AT608" s="19">
        <f t="shared" si="334"/>
        <v>0.95238095238095233</v>
      </c>
      <c r="AU608" s="19">
        <f t="shared" si="335"/>
        <v>0.2142857142857143</v>
      </c>
      <c r="AV608" s="19">
        <f t="shared" si="336"/>
        <v>0</v>
      </c>
      <c r="AW608" s="19">
        <f t="shared" si="337"/>
        <v>0</v>
      </c>
      <c r="AX608" s="19">
        <f t="shared" si="338"/>
        <v>0</v>
      </c>
      <c r="AY608" s="37">
        <v>713</v>
      </c>
      <c r="AZ608" s="22">
        <f t="shared" si="339"/>
        <v>0</v>
      </c>
      <c r="BA608" s="22">
        <f t="shared" si="316"/>
        <v>0</v>
      </c>
      <c r="BB608" s="22">
        <f t="shared" si="317"/>
        <v>0.1</v>
      </c>
      <c r="BC608" s="22">
        <f t="shared" si="318"/>
        <v>0.85</v>
      </c>
      <c r="BD608" s="22">
        <f t="shared" si="319"/>
        <v>1</v>
      </c>
      <c r="BE608" s="22">
        <f t="shared" si="320"/>
        <v>1</v>
      </c>
      <c r="BF608" s="22">
        <f t="shared" si="321"/>
        <v>1</v>
      </c>
      <c r="BG608" s="22">
        <f t="shared" si="322"/>
        <v>0.95238095238095233</v>
      </c>
      <c r="BH608" s="22">
        <f t="shared" si="323"/>
        <v>0.2142857142857143</v>
      </c>
      <c r="BI608" s="22">
        <f t="shared" si="324"/>
        <v>0</v>
      </c>
      <c r="BJ608" s="22">
        <f t="shared" si="325"/>
        <v>0</v>
      </c>
      <c r="BK608" s="22">
        <f t="shared" si="326"/>
        <v>0</v>
      </c>
    </row>
    <row r="609" spans="1:63" x14ac:dyDescent="0.25">
      <c r="A609">
        <v>714</v>
      </c>
      <c r="B609" s="3" t="s">
        <v>223</v>
      </c>
      <c r="C609" s="3" t="s">
        <v>223</v>
      </c>
      <c r="D609" s="18" t="s">
        <v>42</v>
      </c>
      <c r="E609" s="23">
        <v>7115.7690264585999</v>
      </c>
      <c r="F609" s="18" t="s">
        <v>16</v>
      </c>
      <c r="G609" s="18">
        <v>19</v>
      </c>
      <c r="H609" s="18" t="s">
        <v>17</v>
      </c>
      <c r="I609" s="18" t="s">
        <v>17</v>
      </c>
      <c r="J609">
        <v>243</v>
      </c>
      <c r="K609">
        <v>306</v>
      </c>
      <c r="L609">
        <v>151</v>
      </c>
      <c r="M609">
        <v>212</v>
      </c>
      <c r="N609" s="23">
        <v>52.2994823916572</v>
      </c>
      <c r="O609" s="23">
        <v>11.6917013649506</v>
      </c>
      <c r="P609" s="18" t="s">
        <v>193</v>
      </c>
      <c r="S609" s="4">
        <f t="shared" si="310"/>
        <v>243</v>
      </c>
      <c r="T609" s="4">
        <f t="shared" si="311"/>
        <v>306</v>
      </c>
      <c r="U609" s="9">
        <f t="shared" si="312"/>
        <v>64</v>
      </c>
      <c r="V609" s="9">
        <f t="shared" si="313"/>
        <v>516</v>
      </c>
      <c r="W609" s="9">
        <f t="shared" si="314"/>
        <v>577</v>
      </c>
      <c r="X609" s="9">
        <f t="shared" si="315"/>
        <v>62</v>
      </c>
      <c r="Y609" s="5">
        <v>1</v>
      </c>
      <c r="Z609" s="19"/>
      <c r="AA609" s="19">
        <f t="shared" si="340"/>
        <v>0</v>
      </c>
      <c r="AB609" s="19">
        <f t="shared" si="340"/>
        <v>0</v>
      </c>
      <c r="AC609" s="19">
        <f t="shared" si="340"/>
        <v>0</v>
      </c>
      <c r="AD609" s="19">
        <f t="shared" si="340"/>
        <v>0</v>
      </c>
      <c r="AE609" s="19">
        <f t="shared" si="340"/>
        <v>0</v>
      </c>
      <c r="AF609" s="19">
        <f t="shared" si="340"/>
        <v>0</v>
      </c>
      <c r="AG609" s="19">
        <f t="shared" si="340"/>
        <v>0</v>
      </c>
      <c r="AH609" s="19">
        <f t="shared" si="340"/>
        <v>1.5625E-2</v>
      </c>
      <c r="AI609" s="19">
        <f t="shared" si="340"/>
        <v>0.484375</v>
      </c>
      <c r="AJ609" s="19">
        <f t="shared" si="340"/>
        <v>0.96875</v>
      </c>
      <c r="AK609" s="19">
        <f t="shared" si="340"/>
        <v>1</v>
      </c>
      <c r="AL609" s="19">
        <f t="shared" si="340"/>
        <v>1</v>
      </c>
      <c r="AM609" s="19">
        <f t="shared" si="327"/>
        <v>1</v>
      </c>
      <c r="AN609" s="19">
        <f t="shared" si="328"/>
        <v>1</v>
      </c>
      <c r="AO609" s="19">
        <f t="shared" si="329"/>
        <v>1</v>
      </c>
      <c r="AP609" s="19">
        <f t="shared" si="330"/>
        <v>1</v>
      </c>
      <c r="AQ609" s="19">
        <f t="shared" si="331"/>
        <v>1</v>
      </c>
      <c r="AR609" s="19">
        <f t="shared" si="332"/>
        <v>0.9838709677419355</v>
      </c>
      <c r="AS609" s="19">
        <f t="shared" si="333"/>
        <v>0.5</v>
      </c>
      <c r="AT609" s="19">
        <f t="shared" si="334"/>
        <v>1.5625E-2</v>
      </c>
      <c r="AU609" s="19">
        <f t="shared" si="335"/>
        <v>0.484375</v>
      </c>
      <c r="AV609" s="19">
        <f t="shared" si="336"/>
        <v>0.96875</v>
      </c>
      <c r="AW609" s="19">
        <f t="shared" si="337"/>
        <v>1</v>
      </c>
      <c r="AX609" s="19">
        <f t="shared" si="338"/>
        <v>1</v>
      </c>
      <c r="AY609" s="37">
        <v>714</v>
      </c>
      <c r="AZ609" s="22">
        <f t="shared" si="339"/>
        <v>1</v>
      </c>
      <c r="BA609" s="22">
        <f t="shared" si="316"/>
        <v>1</v>
      </c>
      <c r="BB609" s="22">
        <f t="shared" si="317"/>
        <v>1</v>
      </c>
      <c r="BC609" s="22">
        <f t="shared" si="318"/>
        <v>1</v>
      </c>
      <c r="BD609" s="22">
        <f t="shared" si="319"/>
        <v>1</v>
      </c>
      <c r="BE609" s="22">
        <f t="shared" si="320"/>
        <v>0.9838709677419355</v>
      </c>
      <c r="BF609" s="22">
        <f t="shared" si="321"/>
        <v>0.5</v>
      </c>
      <c r="BG609" s="22">
        <f t="shared" si="322"/>
        <v>1.5625E-2</v>
      </c>
      <c r="BH609" s="22">
        <f t="shared" si="323"/>
        <v>0.484375</v>
      </c>
      <c r="BI609" s="22">
        <f t="shared" si="324"/>
        <v>0.96875</v>
      </c>
      <c r="BJ609" s="22">
        <f t="shared" si="325"/>
        <v>1</v>
      </c>
      <c r="BK609" s="22">
        <f t="shared" si="326"/>
        <v>1</v>
      </c>
    </row>
    <row r="610" spans="1:63" x14ac:dyDescent="0.25">
      <c r="A610">
        <v>715</v>
      </c>
      <c r="B610" s="3" t="s">
        <v>223</v>
      </c>
      <c r="C610" s="3" t="s">
        <v>223</v>
      </c>
      <c r="D610" s="18" t="s">
        <v>198</v>
      </c>
      <c r="E610" s="23">
        <v>9917.6345197121991</v>
      </c>
      <c r="F610" s="18" t="s">
        <v>16</v>
      </c>
      <c r="G610" s="18">
        <v>19</v>
      </c>
      <c r="H610" s="18" t="s">
        <v>17</v>
      </c>
      <c r="I610" s="18" t="s">
        <v>17</v>
      </c>
      <c r="J610">
        <v>212</v>
      </c>
      <c r="K610">
        <v>276</v>
      </c>
      <c r="L610">
        <v>152</v>
      </c>
      <c r="M610">
        <v>212</v>
      </c>
      <c r="N610" s="23">
        <v>51.608864742205199</v>
      </c>
      <c r="O610" s="23">
        <v>11.110065102660799</v>
      </c>
      <c r="P610" s="18" t="s">
        <v>193</v>
      </c>
      <c r="Q610" t="s">
        <v>226</v>
      </c>
      <c r="S610" s="4">
        <f t="shared" si="310"/>
        <v>212</v>
      </c>
      <c r="T610" s="4">
        <f t="shared" si="311"/>
        <v>276</v>
      </c>
      <c r="U610" s="9">
        <f t="shared" si="312"/>
        <v>65</v>
      </c>
      <c r="V610" s="9">
        <f t="shared" si="313"/>
        <v>517</v>
      </c>
      <c r="W610" s="9">
        <f t="shared" si="314"/>
        <v>577</v>
      </c>
      <c r="X610" s="9">
        <f t="shared" si="315"/>
        <v>61</v>
      </c>
      <c r="Y610" s="5">
        <v>1</v>
      </c>
      <c r="Z610" s="19"/>
      <c r="AA610" s="19">
        <f t="shared" si="340"/>
        <v>0</v>
      </c>
      <c r="AB610" s="19">
        <f t="shared" si="340"/>
        <v>0</v>
      </c>
      <c r="AC610" s="19">
        <f t="shared" si="340"/>
        <v>0</v>
      </c>
      <c r="AD610" s="19">
        <f t="shared" si="340"/>
        <v>0</v>
      </c>
      <c r="AE610" s="19">
        <f t="shared" si="340"/>
        <v>0</v>
      </c>
      <c r="AF610" s="19">
        <f t="shared" si="340"/>
        <v>0</v>
      </c>
      <c r="AG610" s="19">
        <f t="shared" si="340"/>
        <v>1.5384615384615385E-2</v>
      </c>
      <c r="AH610" s="19">
        <f t="shared" si="340"/>
        <v>0.49230769230769234</v>
      </c>
      <c r="AI610" s="19">
        <f t="shared" si="340"/>
        <v>0.9538461538461539</v>
      </c>
      <c r="AJ610" s="19">
        <f t="shared" si="340"/>
        <v>1</v>
      </c>
      <c r="AK610" s="19">
        <f t="shared" si="340"/>
        <v>1</v>
      </c>
      <c r="AL610" s="19">
        <f t="shared" si="340"/>
        <v>1</v>
      </c>
      <c r="AM610" s="19">
        <f t="shared" si="327"/>
        <v>1</v>
      </c>
      <c r="AN610" s="19">
        <f t="shared" si="328"/>
        <v>1</v>
      </c>
      <c r="AO610" s="19">
        <f t="shared" si="329"/>
        <v>1</v>
      </c>
      <c r="AP610" s="19">
        <f t="shared" si="330"/>
        <v>1</v>
      </c>
      <c r="AQ610" s="19">
        <f t="shared" si="331"/>
        <v>1</v>
      </c>
      <c r="AR610" s="19">
        <f t="shared" si="332"/>
        <v>1</v>
      </c>
      <c r="AS610" s="19">
        <f t="shared" si="333"/>
        <v>0.52358133669609086</v>
      </c>
      <c r="AT610" s="19">
        <f t="shared" si="334"/>
        <v>0.49230769230769234</v>
      </c>
      <c r="AU610" s="19">
        <f t="shared" si="335"/>
        <v>0.9538461538461539</v>
      </c>
      <c r="AV610" s="19">
        <f t="shared" si="336"/>
        <v>1</v>
      </c>
      <c r="AW610" s="19">
        <f t="shared" si="337"/>
        <v>1</v>
      </c>
      <c r="AX610" s="19">
        <f t="shared" si="338"/>
        <v>1</v>
      </c>
      <c r="AY610" s="37">
        <v>715</v>
      </c>
      <c r="AZ610" s="22">
        <f t="shared" si="339"/>
        <v>1</v>
      </c>
      <c r="BA610" s="22">
        <f t="shared" si="316"/>
        <v>1</v>
      </c>
      <c r="BB610" s="22">
        <f t="shared" si="317"/>
        <v>1</v>
      </c>
      <c r="BC610" s="22">
        <f t="shared" si="318"/>
        <v>1</v>
      </c>
      <c r="BD610" s="22">
        <f t="shared" si="319"/>
        <v>1</v>
      </c>
      <c r="BE610" s="22">
        <f t="shared" si="320"/>
        <v>1</v>
      </c>
      <c r="BF610" s="22">
        <f t="shared" si="321"/>
        <v>0.52358133669609086</v>
      </c>
      <c r="BG610" s="22">
        <f t="shared" si="322"/>
        <v>0.49230769230769234</v>
      </c>
      <c r="BH610" s="22">
        <f t="shared" si="323"/>
        <v>0.9538461538461539</v>
      </c>
      <c r="BI610" s="22">
        <f t="shared" si="324"/>
        <v>1</v>
      </c>
      <c r="BJ610" s="22">
        <f t="shared" si="325"/>
        <v>1</v>
      </c>
      <c r="BK610" s="22">
        <f t="shared" si="326"/>
        <v>1</v>
      </c>
    </row>
    <row r="611" spans="1:63" x14ac:dyDescent="0.25">
      <c r="A611">
        <v>716</v>
      </c>
      <c r="B611" s="3" t="s">
        <v>223</v>
      </c>
      <c r="C611" s="3" t="s">
        <v>223</v>
      </c>
      <c r="D611" s="18" t="s">
        <v>31</v>
      </c>
      <c r="E611" s="23">
        <v>4051.1469529133701</v>
      </c>
      <c r="F611" s="18" t="s">
        <v>16</v>
      </c>
      <c r="G611" s="18">
        <v>19</v>
      </c>
      <c r="H611" s="18" t="s">
        <v>17</v>
      </c>
      <c r="I611" s="18" t="s">
        <v>17</v>
      </c>
      <c r="J611">
        <v>85</v>
      </c>
      <c r="K611">
        <v>150</v>
      </c>
      <c r="L611">
        <v>243</v>
      </c>
      <c r="M611">
        <v>304</v>
      </c>
      <c r="N611" s="23">
        <v>51.343775631829999</v>
      </c>
      <c r="O611" s="23">
        <v>10.1258615939251</v>
      </c>
      <c r="P611" s="18" t="s">
        <v>193</v>
      </c>
      <c r="S611" s="4">
        <f t="shared" si="310"/>
        <v>85</v>
      </c>
      <c r="T611" s="4">
        <f t="shared" si="311"/>
        <v>150</v>
      </c>
      <c r="U611" s="9">
        <f t="shared" si="312"/>
        <v>66</v>
      </c>
      <c r="V611" s="9">
        <f t="shared" si="313"/>
        <v>243</v>
      </c>
      <c r="W611" s="9">
        <f t="shared" si="314"/>
        <v>304</v>
      </c>
      <c r="X611" s="9">
        <f t="shared" si="315"/>
        <v>62</v>
      </c>
      <c r="Y611" s="5">
        <v>1</v>
      </c>
      <c r="Z611" s="19"/>
      <c r="AA611" s="19">
        <f t="shared" si="340"/>
        <v>0</v>
      </c>
      <c r="AB611" s="19">
        <f t="shared" si="340"/>
        <v>0</v>
      </c>
      <c r="AC611" s="19">
        <f t="shared" si="340"/>
        <v>9.0909090909090912E-2</v>
      </c>
      <c r="AD611" s="19">
        <f t="shared" si="340"/>
        <v>0.54545454545454541</v>
      </c>
      <c r="AE611" s="19">
        <f t="shared" si="340"/>
        <v>1</v>
      </c>
      <c r="AF611" s="19">
        <f t="shared" si="340"/>
        <v>1</v>
      </c>
      <c r="AG611" s="19">
        <f t="shared" si="340"/>
        <v>1</v>
      </c>
      <c r="AH611" s="19">
        <f t="shared" si="340"/>
        <v>1</v>
      </c>
      <c r="AI611" s="19">
        <f t="shared" si="340"/>
        <v>0.9838709677419355</v>
      </c>
      <c r="AJ611" s="19">
        <f t="shared" si="340"/>
        <v>0.5</v>
      </c>
      <c r="AK611" s="19">
        <f t="shared" si="340"/>
        <v>0</v>
      </c>
      <c r="AL611" s="19">
        <f t="shared" si="340"/>
        <v>0</v>
      </c>
      <c r="AM611" s="19">
        <f t="shared" si="327"/>
        <v>0</v>
      </c>
      <c r="AN611" s="19">
        <f t="shared" si="328"/>
        <v>0</v>
      </c>
      <c r="AO611" s="19">
        <f t="shared" si="329"/>
        <v>9.0909090909090912E-2</v>
      </c>
      <c r="AP611" s="19">
        <f t="shared" si="330"/>
        <v>0.54545454545454541</v>
      </c>
      <c r="AQ611" s="19">
        <f t="shared" si="331"/>
        <v>1</v>
      </c>
      <c r="AR611" s="19">
        <f t="shared" si="332"/>
        <v>1</v>
      </c>
      <c r="AS611" s="19">
        <f t="shared" si="333"/>
        <v>1</v>
      </c>
      <c r="AT611" s="19">
        <f t="shared" si="334"/>
        <v>1</v>
      </c>
      <c r="AU611" s="19">
        <f t="shared" si="335"/>
        <v>0.9838709677419355</v>
      </c>
      <c r="AV611" s="19">
        <f t="shared" si="336"/>
        <v>0.5</v>
      </c>
      <c r="AW611" s="19">
        <f t="shared" si="337"/>
        <v>0</v>
      </c>
      <c r="AX611" s="19">
        <f t="shared" si="338"/>
        <v>0</v>
      </c>
      <c r="AY611" s="37">
        <v>716</v>
      </c>
      <c r="AZ611" s="22">
        <f t="shared" si="339"/>
        <v>0</v>
      </c>
      <c r="BA611" s="22">
        <f t="shared" si="316"/>
        <v>0</v>
      </c>
      <c r="BB611" s="22">
        <f t="shared" si="317"/>
        <v>9.0909090909090912E-2</v>
      </c>
      <c r="BC611" s="22">
        <f t="shared" si="318"/>
        <v>0.54545454545454541</v>
      </c>
      <c r="BD611" s="22">
        <f t="shared" si="319"/>
        <v>1</v>
      </c>
      <c r="BE611" s="22">
        <f t="shared" si="320"/>
        <v>1</v>
      </c>
      <c r="BF611" s="22">
        <f t="shared" si="321"/>
        <v>1</v>
      </c>
      <c r="BG611" s="22">
        <f t="shared" si="322"/>
        <v>1</v>
      </c>
      <c r="BH611" s="22">
        <f t="shared" si="323"/>
        <v>0.9838709677419355</v>
      </c>
      <c r="BI611" s="22">
        <f t="shared" si="324"/>
        <v>0.5</v>
      </c>
      <c r="BJ611" s="22">
        <f t="shared" si="325"/>
        <v>0</v>
      </c>
      <c r="BK611" s="22">
        <f t="shared" si="326"/>
        <v>0</v>
      </c>
    </row>
    <row r="612" spans="1:63" x14ac:dyDescent="0.25">
      <c r="A612">
        <v>717</v>
      </c>
      <c r="B612" s="3" t="s">
        <v>227</v>
      </c>
      <c r="C612" s="3" t="s">
        <v>227</v>
      </c>
      <c r="D612" s="18" t="s">
        <v>39</v>
      </c>
      <c r="E612" s="23">
        <v>3660.4076559620798</v>
      </c>
      <c r="F612" s="18" t="s">
        <v>16</v>
      </c>
      <c r="G612" s="18">
        <v>60</v>
      </c>
      <c r="H612" s="18" t="s">
        <v>17</v>
      </c>
      <c r="I612" s="18" t="s">
        <v>17</v>
      </c>
      <c r="J612">
        <v>59</v>
      </c>
      <c r="K612">
        <v>102</v>
      </c>
      <c r="L612">
        <v>273</v>
      </c>
      <c r="M612">
        <v>333</v>
      </c>
      <c r="N612" s="23">
        <v>39.918964887015903</v>
      </c>
      <c r="O612" s="23">
        <v>22.967081101672601</v>
      </c>
      <c r="P612" s="18" t="s">
        <v>193</v>
      </c>
      <c r="S612" s="4">
        <f t="shared" si="310"/>
        <v>59</v>
      </c>
      <c r="T612" s="4">
        <f t="shared" si="311"/>
        <v>102</v>
      </c>
      <c r="U612" s="9">
        <f t="shared" si="312"/>
        <v>44</v>
      </c>
      <c r="V612" s="9">
        <f t="shared" si="313"/>
        <v>273</v>
      </c>
      <c r="W612" s="9">
        <f t="shared" si="314"/>
        <v>333</v>
      </c>
      <c r="X612" s="9">
        <f t="shared" si="315"/>
        <v>61</v>
      </c>
      <c r="Y612" s="5">
        <v>1</v>
      </c>
      <c r="Z612" s="19"/>
      <c r="AA612" s="19">
        <f t="shared" si="340"/>
        <v>0</v>
      </c>
      <c r="AB612" s="19">
        <f t="shared" si="340"/>
        <v>2.2727272727272728E-2</v>
      </c>
      <c r="AC612" s="19">
        <f t="shared" si="340"/>
        <v>0.72727272727272729</v>
      </c>
      <c r="AD612" s="19">
        <f t="shared" si="340"/>
        <v>1</v>
      </c>
      <c r="AE612" s="19">
        <f t="shared" si="340"/>
        <v>1</v>
      </c>
      <c r="AF612" s="19">
        <f t="shared" si="340"/>
        <v>1</v>
      </c>
      <c r="AG612" s="19">
        <f t="shared" si="340"/>
        <v>1</v>
      </c>
      <c r="AH612" s="19">
        <f t="shared" si="340"/>
        <v>1</v>
      </c>
      <c r="AI612" s="19">
        <f t="shared" si="340"/>
        <v>1</v>
      </c>
      <c r="AJ612" s="19">
        <f t="shared" si="340"/>
        <v>0.98360655737704916</v>
      </c>
      <c r="AK612" s="19">
        <f t="shared" si="340"/>
        <v>0.47540983606557374</v>
      </c>
      <c r="AL612" s="19">
        <f t="shared" si="340"/>
        <v>0</v>
      </c>
      <c r="AM612" s="19">
        <f t="shared" si="327"/>
        <v>0</v>
      </c>
      <c r="AN612" s="19">
        <f t="shared" si="328"/>
        <v>2.2727272727272728E-2</v>
      </c>
      <c r="AO612" s="19">
        <f t="shared" si="329"/>
        <v>0.72727272727272729</v>
      </c>
      <c r="AP612" s="19">
        <f t="shared" si="330"/>
        <v>1</v>
      </c>
      <c r="AQ612" s="19">
        <f t="shared" si="331"/>
        <v>1</v>
      </c>
      <c r="AR612" s="19">
        <f t="shared" si="332"/>
        <v>1</v>
      </c>
      <c r="AS612" s="19">
        <f t="shared" si="333"/>
        <v>1</v>
      </c>
      <c r="AT612" s="19">
        <f t="shared" si="334"/>
        <v>1</v>
      </c>
      <c r="AU612" s="19">
        <f t="shared" si="335"/>
        <v>1</v>
      </c>
      <c r="AV612" s="19">
        <f t="shared" si="336"/>
        <v>0.98360655737704916</v>
      </c>
      <c r="AW612" s="19">
        <f t="shared" si="337"/>
        <v>0.47540983606557374</v>
      </c>
      <c r="AX612" s="19">
        <f t="shared" si="338"/>
        <v>0</v>
      </c>
      <c r="AY612" s="37">
        <v>717</v>
      </c>
      <c r="AZ612" s="22">
        <f t="shared" si="339"/>
        <v>0</v>
      </c>
      <c r="BA612" s="22">
        <f t="shared" si="316"/>
        <v>2.2727272727272728E-2</v>
      </c>
      <c r="BB612" s="22">
        <f t="shared" si="317"/>
        <v>0.72727272727272729</v>
      </c>
      <c r="BC612" s="22">
        <f t="shared" si="318"/>
        <v>1</v>
      </c>
      <c r="BD612" s="22">
        <f t="shared" si="319"/>
        <v>1</v>
      </c>
      <c r="BE612" s="22">
        <f t="shared" si="320"/>
        <v>1</v>
      </c>
      <c r="BF612" s="22">
        <f t="shared" si="321"/>
        <v>1</v>
      </c>
      <c r="BG612" s="22">
        <f t="shared" si="322"/>
        <v>1</v>
      </c>
      <c r="BH612" s="22">
        <f t="shared" si="323"/>
        <v>1</v>
      </c>
      <c r="BI612" s="22">
        <f t="shared" si="324"/>
        <v>0.98360655737704916</v>
      </c>
      <c r="BJ612" s="22">
        <f t="shared" si="325"/>
        <v>0.47540983606557374</v>
      </c>
      <c r="BK612" s="22">
        <f t="shared" si="326"/>
        <v>0</v>
      </c>
    </row>
    <row r="613" spans="1:63" x14ac:dyDescent="0.25">
      <c r="A613">
        <v>718</v>
      </c>
      <c r="B613" s="3" t="s">
        <v>228</v>
      </c>
      <c r="C613" s="3" t="s">
        <v>228</v>
      </c>
      <c r="D613" s="18" t="s">
        <v>20</v>
      </c>
      <c r="E613" s="23">
        <v>11129.9214933081</v>
      </c>
      <c r="F613" s="18" t="s">
        <v>16</v>
      </c>
      <c r="G613" s="18">
        <v>34</v>
      </c>
      <c r="H613" s="18" t="s">
        <v>17</v>
      </c>
      <c r="I613" s="18" t="s">
        <v>17</v>
      </c>
      <c r="J613">
        <v>87</v>
      </c>
      <c r="K613">
        <v>151</v>
      </c>
      <c r="L613">
        <v>244</v>
      </c>
      <c r="M613">
        <v>304</v>
      </c>
      <c r="N613" s="23">
        <v>46.958671934066601</v>
      </c>
      <c r="O613" s="23">
        <v>19.3984499110862</v>
      </c>
      <c r="P613" s="18" t="s">
        <v>193</v>
      </c>
      <c r="S613" s="4">
        <f t="shared" si="310"/>
        <v>87</v>
      </c>
      <c r="T613" s="4">
        <f t="shared" si="311"/>
        <v>151</v>
      </c>
      <c r="U613" s="9">
        <f t="shared" si="312"/>
        <v>65</v>
      </c>
      <c r="V613" s="9">
        <f t="shared" si="313"/>
        <v>244</v>
      </c>
      <c r="W613" s="9">
        <f t="shared" si="314"/>
        <v>304</v>
      </c>
      <c r="X613" s="9">
        <f t="shared" si="315"/>
        <v>61</v>
      </c>
      <c r="Y613" s="5">
        <v>1</v>
      </c>
      <c r="Z613" s="19"/>
      <c r="AA613" s="19">
        <f t="shared" si="340"/>
        <v>0</v>
      </c>
      <c r="AB613" s="19">
        <f t="shared" si="340"/>
        <v>0</v>
      </c>
      <c r="AC613" s="19">
        <f t="shared" si="340"/>
        <v>6.1538461538461542E-2</v>
      </c>
      <c r="AD613" s="19">
        <f t="shared" si="340"/>
        <v>0.52307692307692311</v>
      </c>
      <c r="AE613" s="19">
        <f t="shared" si="340"/>
        <v>1</v>
      </c>
      <c r="AF613" s="19">
        <f t="shared" si="340"/>
        <v>1</v>
      </c>
      <c r="AG613" s="19">
        <f t="shared" si="340"/>
        <v>1</v>
      </c>
      <c r="AH613" s="19">
        <f t="shared" si="340"/>
        <v>1</v>
      </c>
      <c r="AI613" s="19">
        <f t="shared" si="340"/>
        <v>1</v>
      </c>
      <c r="AJ613" s="19">
        <f t="shared" si="340"/>
        <v>0.50819672131147542</v>
      </c>
      <c r="AK613" s="19">
        <f t="shared" si="340"/>
        <v>0</v>
      </c>
      <c r="AL613" s="19">
        <f t="shared" si="340"/>
        <v>0</v>
      </c>
      <c r="AM613" s="19">
        <f t="shared" si="327"/>
        <v>0</v>
      </c>
      <c r="AN613" s="19">
        <f t="shared" si="328"/>
        <v>0</v>
      </c>
      <c r="AO613" s="19">
        <f t="shared" si="329"/>
        <v>6.1538461538461542E-2</v>
      </c>
      <c r="AP613" s="19">
        <f t="shared" si="330"/>
        <v>0.52307692307692311</v>
      </c>
      <c r="AQ613" s="19">
        <f t="shared" si="331"/>
        <v>1</v>
      </c>
      <c r="AR613" s="19">
        <f t="shared" si="332"/>
        <v>1</v>
      </c>
      <c r="AS613" s="19">
        <f t="shared" si="333"/>
        <v>1</v>
      </c>
      <c r="AT613" s="19">
        <f t="shared" si="334"/>
        <v>1</v>
      </c>
      <c r="AU613" s="19">
        <f t="shared" si="335"/>
        <v>1</v>
      </c>
      <c r="AV613" s="19">
        <f t="shared" si="336"/>
        <v>0.50819672131147542</v>
      </c>
      <c r="AW613" s="19">
        <f t="shared" si="337"/>
        <v>0</v>
      </c>
      <c r="AX613" s="19">
        <f t="shared" si="338"/>
        <v>0</v>
      </c>
      <c r="AY613" s="37">
        <v>718</v>
      </c>
      <c r="AZ613" s="22">
        <f t="shared" si="339"/>
        <v>0</v>
      </c>
      <c r="BA613" s="22">
        <f t="shared" si="316"/>
        <v>0</v>
      </c>
      <c r="BB613" s="22">
        <f t="shared" si="317"/>
        <v>6.1538461538461542E-2</v>
      </c>
      <c r="BC613" s="22">
        <f t="shared" si="318"/>
        <v>0.52307692307692311</v>
      </c>
      <c r="BD613" s="22">
        <f t="shared" si="319"/>
        <v>1</v>
      </c>
      <c r="BE613" s="22">
        <f t="shared" si="320"/>
        <v>1</v>
      </c>
      <c r="BF613" s="22">
        <f t="shared" si="321"/>
        <v>1</v>
      </c>
      <c r="BG613" s="22">
        <f t="shared" si="322"/>
        <v>1</v>
      </c>
      <c r="BH613" s="22">
        <f t="shared" si="323"/>
        <v>1</v>
      </c>
      <c r="BI613" s="22">
        <f t="shared" si="324"/>
        <v>0.50819672131147542</v>
      </c>
      <c r="BJ613" s="22">
        <f t="shared" si="325"/>
        <v>0</v>
      </c>
      <c r="BK613" s="22">
        <f t="shared" si="326"/>
        <v>0</v>
      </c>
    </row>
    <row r="614" spans="1:63" x14ac:dyDescent="0.25">
      <c r="A614">
        <v>719</v>
      </c>
      <c r="B614" s="3" t="s">
        <v>228</v>
      </c>
      <c r="C614" s="3" t="s">
        <v>228</v>
      </c>
      <c r="D614" s="18" t="s">
        <v>127</v>
      </c>
      <c r="E614" s="23">
        <v>4075.0311919293199</v>
      </c>
      <c r="F614" s="18" t="s">
        <v>16</v>
      </c>
      <c r="G614" s="18">
        <v>34</v>
      </c>
      <c r="H614" s="18" t="s">
        <v>17</v>
      </c>
      <c r="I614" s="18" t="s">
        <v>17</v>
      </c>
      <c r="J614">
        <v>84</v>
      </c>
      <c r="K614">
        <v>148</v>
      </c>
      <c r="L614">
        <v>242</v>
      </c>
      <c r="M614">
        <v>302</v>
      </c>
      <c r="N614" s="23">
        <v>47.167541881422501</v>
      </c>
      <c r="O614" s="23">
        <v>19.890731603719999</v>
      </c>
      <c r="P614" s="18" t="s">
        <v>193</v>
      </c>
      <c r="S614" s="4">
        <f t="shared" si="310"/>
        <v>84</v>
      </c>
      <c r="T614" s="4">
        <f t="shared" si="311"/>
        <v>148</v>
      </c>
      <c r="U614" s="9">
        <f t="shared" si="312"/>
        <v>65</v>
      </c>
      <c r="V614" s="9">
        <f t="shared" si="313"/>
        <v>242</v>
      </c>
      <c r="W614" s="9">
        <f t="shared" si="314"/>
        <v>302</v>
      </c>
      <c r="X614" s="9">
        <f t="shared" si="315"/>
        <v>61</v>
      </c>
      <c r="Y614" s="5">
        <v>1</v>
      </c>
      <c r="Z614" s="19"/>
      <c r="AA614" s="19">
        <f t="shared" si="340"/>
        <v>0</v>
      </c>
      <c r="AB614" s="19">
        <f t="shared" si="340"/>
        <v>0</v>
      </c>
      <c r="AC614" s="19">
        <f t="shared" si="340"/>
        <v>0.1076923076923077</v>
      </c>
      <c r="AD614" s="19">
        <f t="shared" si="340"/>
        <v>0.56923076923076921</v>
      </c>
      <c r="AE614" s="19">
        <f t="shared" si="340"/>
        <v>1</v>
      </c>
      <c r="AF614" s="19">
        <f t="shared" si="340"/>
        <v>1</v>
      </c>
      <c r="AG614" s="19">
        <f t="shared" si="340"/>
        <v>1</v>
      </c>
      <c r="AH614" s="19">
        <f t="shared" si="340"/>
        <v>1</v>
      </c>
      <c r="AI614" s="19">
        <f t="shared" si="340"/>
        <v>0.96721311475409832</v>
      </c>
      <c r="AJ614" s="19">
        <f t="shared" si="340"/>
        <v>0.47540983606557374</v>
      </c>
      <c r="AK614" s="19">
        <f t="shared" si="340"/>
        <v>0</v>
      </c>
      <c r="AL614" s="19">
        <f t="shared" si="340"/>
        <v>0</v>
      </c>
      <c r="AM614" s="19">
        <f t="shared" si="327"/>
        <v>0</v>
      </c>
      <c r="AN614" s="19">
        <f t="shared" si="328"/>
        <v>0</v>
      </c>
      <c r="AO614" s="19">
        <f t="shared" si="329"/>
        <v>0.1076923076923077</v>
      </c>
      <c r="AP614" s="19">
        <f t="shared" si="330"/>
        <v>0.56923076923076921</v>
      </c>
      <c r="AQ614" s="19">
        <f t="shared" si="331"/>
        <v>1</v>
      </c>
      <c r="AR614" s="19">
        <f t="shared" si="332"/>
        <v>1</v>
      </c>
      <c r="AS614" s="19">
        <f t="shared" si="333"/>
        <v>1</v>
      </c>
      <c r="AT614" s="19">
        <f t="shared" si="334"/>
        <v>1</v>
      </c>
      <c r="AU614" s="19">
        <f t="shared" si="335"/>
        <v>0.96721311475409832</v>
      </c>
      <c r="AV614" s="19">
        <f t="shared" si="336"/>
        <v>0.47540983606557374</v>
      </c>
      <c r="AW614" s="19">
        <f t="shared" si="337"/>
        <v>0</v>
      </c>
      <c r="AX614" s="19">
        <f t="shared" si="338"/>
        <v>0</v>
      </c>
      <c r="AY614" s="37">
        <v>719</v>
      </c>
      <c r="AZ614" s="22">
        <f t="shared" si="339"/>
        <v>0</v>
      </c>
      <c r="BA614" s="22">
        <f t="shared" si="316"/>
        <v>0</v>
      </c>
      <c r="BB614" s="22">
        <f t="shared" si="317"/>
        <v>0.1076923076923077</v>
      </c>
      <c r="BC614" s="22">
        <f t="shared" si="318"/>
        <v>0.56923076923076921</v>
      </c>
      <c r="BD614" s="22">
        <f t="shared" si="319"/>
        <v>1</v>
      </c>
      <c r="BE614" s="22">
        <f t="shared" si="320"/>
        <v>1</v>
      </c>
      <c r="BF614" s="22">
        <f t="shared" si="321"/>
        <v>1</v>
      </c>
      <c r="BG614" s="22">
        <f t="shared" si="322"/>
        <v>1</v>
      </c>
      <c r="BH614" s="22">
        <f t="shared" si="323"/>
        <v>0.96721311475409832</v>
      </c>
      <c r="BI614" s="22">
        <f t="shared" si="324"/>
        <v>0.47540983606557374</v>
      </c>
      <c r="BJ614" s="22">
        <f t="shared" si="325"/>
        <v>0</v>
      </c>
      <c r="BK614" s="22">
        <f t="shared" si="326"/>
        <v>0</v>
      </c>
    </row>
    <row r="615" spans="1:63" x14ac:dyDescent="0.25">
      <c r="A615">
        <v>720</v>
      </c>
      <c r="B615" s="3" t="s">
        <v>228</v>
      </c>
      <c r="C615" s="3" t="s">
        <v>228</v>
      </c>
      <c r="D615" s="18" t="s">
        <v>18</v>
      </c>
      <c r="E615" s="23">
        <v>10538.791875848799</v>
      </c>
      <c r="F615" s="18" t="s">
        <v>16</v>
      </c>
      <c r="G615" s="18">
        <v>34</v>
      </c>
      <c r="H615" s="18" t="s">
        <v>17</v>
      </c>
      <c r="I615" s="18" t="s">
        <v>17</v>
      </c>
      <c r="J615">
        <v>242</v>
      </c>
      <c r="K615">
        <v>306</v>
      </c>
      <c r="L615">
        <v>152</v>
      </c>
      <c r="M615">
        <v>212</v>
      </c>
      <c r="N615" s="23">
        <v>47.114224001003898</v>
      </c>
      <c r="O615" s="23">
        <v>19.531336453288201</v>
      </c>
      <c r="P615" s="18" t="s">
        <v>193</v>
      </c>
      <c r="S615" s="4">
        <f t="shared" si="310"/>
        <v>242</v>
      </c>
      <c r="T615" s="4">
        <f t="shared" si="311"/>
        <v>306</v>
      </c>
      <c r="U615" s="9">
        <f t="shared" si="312"/>
        <v>65</v>
      </c>
      <c r="V615" s="9">
        <f t="shared" si="313"/>
        <v>517</v>
      </c>
      <c r="W615" s="9">
        <f t="shared" si="314"/>
        <v>577</v>
      </c>
      <c r="X615" s="9">
        <f t="shared" si="315"/>
        <v>61</v>
      </c>
      <c r="Y615" s="5">
        <v>1</v>
      </c>
      <c r="Z615" s="19"/>
      <c r="AA615" s="19">
        <f t="shared" si="340"/>
        <v>0</v>
      </c>
      <c r="AB615" s="19">
        <f t="shared" si="340"/>
        <v>0</v>
      </c>
      <c r="AC615" s="19">
        <f t="shared" si="340"/>
        <v>0</v>
      </c>
      <c r="AD615" s="19">
        <f t="shared" ref="AA615:AL636" si="341">IF(AD$6&gt;=$S615,1,0)*IF(AD$6&lt;=$T615,(AD$6-$S615+1)/$U615,1)*IF(AD$5&gt;$W615,0,1)*IF(AD$5&lt;$V615,1,1-(AD$5-$V615)/$X615)</f>
        <v>0</v>
      </c>
      <c r="AE615" s="19">
        <f t="shared" si="341"/>
        <v>0</v>
      </c>
      <c r="AF615" s="19">
        <f t="shared" si="341"/>
        <v>0</v>
      </c>
      <c r="AG615" s="19">
        <f t="shared" si="341"/>
        <v>0</v>
      </c>
      <c r="AH615" s="19">
        <f t="shared" si="341"/>
        <v>3.0769230769230771E-2</v>
      </c>
      <c r="AI615" s="19">
        <f t="shared" si="341"/>
        <v>0.49230769230769234</v>
      </c>
      <c r="AJ615" s="19">
        <f t="shared" si="341"/>
        <v>0.96923076923076923</v>
      </c>
      <c r="AK615" s="19">
        <f t="shared" si="341"/>
        <v>1</v>
      </c>
      <c r="AL615" s="19">
        <f t="shared" si="341"/>
        <v>1</v>
      </c>
      <c r="AM615" s="19">
        <f t="shared" si="327"/>
        <v>1</v>
      </c>
      <c r="AN615" s="19">
        <f t="shared" si="328"/>
        <v>1</v>
      </c>
      <c r="AO615" s="19">
        <f t="shared" si="329"/>
        <v>1</v>
      </c>
      <c r="AP615" s="19">
        <f t="shared" si="330"/>
        <v>1</v>
      </c>
      <c r="AQ615" s="19">
        <f t="shared" si="331"/>
        <v>1</v>
      </c>
      <c r="AR615" s="19">
        <f t="shared" si="332"/>
        <v>1</v>
      </c>
      <c r="AS615" s="19">
        <f t="shared" si="333"/>
        <v>0.50819672131147542</v>
      </c>
      <c r="AT615" s="19">
        <f t="shared" si="334"/>
        <v>3.0769230769230771E-2</v>
      </c>
      <c r="AU615" s="19">
        <f t="shared" si="335"/>
        <v>0.49230769230769234</v>
      </c>
      <c r="AV615" s="19">
        <f t="shared" si="336"/>
        <v>0.96923076923076923</v>
      </c>
      <c r="AW615" s="19">
        <f t="shared" si="337"/>
        <v>1</v>
      </c>
      <c r="AX615" s="19">
        <f t="shared" si="338"/>
        <v>1</v>
      </c>
      <c r="AY615" s="37">
        <v>720</v>
      </c>
      <c r="AZ615" s="22">
        <f t="shared" si="339"/>
        <v>1</v>
      </c>
      <c r="BA615" s="22">
        <f t="shared" si="316"/>
        <v>1</v>
      </c>
      <c r="BB615" s="22">
        <f t="shared" si="317"/>
        <v>1</v>
      </c>
      <c r="BC615" s="22">
        <f t="shared" si="318"/>
        <v>1</v>
      </c>
      <c r="BD615" s="22">
        <f t="shared" si="319"/>
        <v>1</v>
      </c>
      <c r="BE615" s="22">
        <f t="shared" si="320"/>
        <v>1</v>
      </c>
      <c r="BF615" s="22">
        <f t="shared" si="321"/>
        <v>0.50819672131147542</v>
      </c>
      <c r="BG615" s="22">
        <f t="shared" si="322"/>
        <v>3.0769230769230771E-2</v>
      </c>
      <c r="BH615" s="22">
        <f t="shared" si="323"/>
        <v>0.49230769230769234</v>
      </c>
      <c r="BI615" s="22">
        <f t="shared" si="324"/>
        <v>0.96923076923076923</v>
      </c>
      <c r="BJ615" s="22">
        <f t="shared" si="325"/>
        <v>1</v>
      </c>
      <c r="BK615" s="22">
        <f t="shared" si="326"/>
        <v>1</v>
      </c>
    </row>
    <row r="616" spans="1:63" x14ac:dyDescent="0.25">
      <c r="A616">
        <v>728</v>
      </c>
      <c r="B616" s="3" t="s">
        <v>229</v>
      </c>
      <c r="C616" s="3" t="s">
        <v>229</v>
      </c>
      <c r="D616" s="18" t="s">
        <v>18</v>
      </c>
      <c r="E616" s="23">
        <v>17447.819710164498</v>
      </c>
      <c r="F616" s="18" t="s">
        <v>16</v>
      </c>
      <c r="G616" s="18">
        <v>40</v>
      </c>
      <c r="H616" s="18" t="s">
        <v>17</v>
      </c>
      <c r="I616" s="18" t="s">
        <v>17</v>
      </c>
      <c r="J616">
        <v>276</v>
      </c>
      <c r="K616">
        <v>339</v>
      </c>
      <c r="L616">
        <v>151</v>
      </c>
      <c r="M616">
        <v>212</v>
      </c>
      <c r="N616" s="23">
        <v>42.5037494051289</v>
      </c>
      <c r="O616" s="23">
        <v>12.8929516724988</v>
      </c>
      <c r="P616" s="18" t="s">
        <v>193</v>
      </c>
      <c r="Q616" t="s">
        <v>230</v>
      </c>
      <c r="S616" s="4">
        <f t="shared" si="310"/>
        <v>276</v>
      </c>
      <c r="T616" s="4">
        <f t="shared" si="311"/>
        <v>339</v>
      </c>
      <c r="U616" s="9">
        <f t="shared" si="312"/>
        <v>64</v>
      </c>
      <c r="V616" s="9">
        <f t="shared" si="313"/>
        <v>516</v>
      </c>
      <c r="W616" s="9">
        <f t="shared" si="314"/>
        <v>577</v>
      </c>
      <c r="X616" s="9">
        <f t="shared" si="315"/>
        <v>62</v>
      </c>
      <c r="Y616" s="5">
        <v>1</v>
      </c>
      <c r="Z616" s="19"/>
      <c r="AA616" s="19">
        <f t="shared" si="341"/>
        <v>0</v>
      </c>
      <c r="AB616" s="19">
        <f t="shared" si="341"/>
        <v>0</v>
      </c>
      <c r="AC616" s="19">
        <f t="shared" si="341"/>
        <v>0</v>
      </c>
      <c r="AD616" s="19">
        <f t="shared" si="341"/>
        <v>0</v>
      </c>
      <c r="AE616" s="19">
        <f t="shared" si="341"/>
        <v>0</v>
      </c>
      <c r="AF616" s="19">
        <f t="shared" si="341"/>
        <v>0</v>
      </c>
      <c r="AG616" s="19">
        <f t="shared" si="341"/>
        <v>0</v>
      </c>
      <c r="AH616" s="19">
        <f t="shared" si="341"/>
        <v>0</v>
      </c>
      <c r="AI616" s="19">
        <f t="shared" si="341"/>
        <v>0</v>
      </c>
      <c r="AJ616" s="19">
        <f t="shared" si="341"/>
        <v>0.453125</v>
      </c>
      <c r="AK616" s="19">
        <f t="shared" si="341"/>
        <v>0.921875</v>
      </c>
      <c r="AL616" s="19">
        <f t="shared" si="341"/>
        <v>1</v>
      </c>
      <c r="AM616" s="19">
        <f t="shared" si="327"/>
        <v>1</v>
      </c>
      <c r="AN616" s="19">
        <f t="shared" si="328"/>
        <v>1</v>
      </c>
      <c r="AO616" s="19">
        <f t="shared" si="329"/>
        <v>1</v>
      </c>
      <c r="AP616" s="19">
        <f t="shared" si="330"/>
        <v>1</v>
      </c>
      <c r="AQ616" s="19">
        <f t="shared" si="331"/>
        <v>1</v>
      </c>
      <c r="AR616" s="19">
        <f t="shared" si="332"/>
        <v>0.9838709677419355</v>
      </c>
      <c r="AS616" s="19">
        <f t="shared" si="333"/>
        <v>0.5</v>
      </c>
      <c r="AT616" s="19">
        <f t="shared" si="334"/>
        <v>0</v>
      </c>
      <c r="AU616" s="19">
        <f t="shared" si="335"/>
        <v>0</v>
      </c>
      <c r="AV616" s="19">
        <f t="shared" si="336"/>
        <v>0.453125</v>
      </c>
      <c r="AW616" s="19">
        <f t="shared" si="337"/>
        <v>0.921875</v>
      </c>
      <c r="AX616" s="19">
        <f t="shared" si="338"/>
        <v>1</v>
      </c>
      <c r="AY616" s="37">
        <v>728</v>
      </c>
      <c r="AZ616" s="22">
        <f t="shared" si="339"/>
        <v>1</v>
      </c>
      <c r="BA616" s="22">
        <f t="shared" si="316"/>
        <v>1</v>
      </c>
      <c r="BB616" s="22">
        <f t="shared" si="317"/>
        <v>1</v>
      </c>
      <c r="BC616" s="22">
        <f t="shared" si="318"/>
        <v>1</v>
      </c>
      <c r="BD616" s="22">
        <f t="shared" si="319"/>
        <v>1</v>
      </c>
      <c r="BE616" s="22">
        <f t="shared" si="320"/>
        <v>0.9838709677419355</v>
      </c>
      <c r="BF616" s="22">
        <f t="shared" si="321"/>
        <v>0.5</v>
      </c>
      <c r="BG616" s="22">
        <f t="shared" si="322"/>
        <v>0</v>
      </c>
      <c r="BH616" s="22">
        <f t="shared" si="323"/>
        <v>0</v>
      </c>
      <c r="BI616" s="22">
        <f t="shared" si="324"/>
        <v>0.453125</v>
      </c>
      <c r="BJ616" s="22">
        <f t="shared" si="325"/>
        <v>0.921875</v>
      </c>
      <c r="BK616" s="22">
        <f t="shared" si="326"/>
        <v>1</v>
      </c>
    </row>
    <row r="617" spans="1:63" x14ac:dyDescent="0.25">
      <c r="A617">
        <v>729</v>
      </c>
      <c r="B617" s="3" t="s">
        <v>229</v>
      </c>
      <c r="C617" s="3" t="s">
        <v>229</v>
      </c>
      <c r="D617" s="18" t="s">
        <v>20</v>
      </c>
      <c r="E617" s="23">
        <v>10561.779324115199</v>
      </c>
      <c r="F617" s="18" t="s">
        <v>16</v>
      </c>
      <c r="G617" s="18">
        <v>40</v>
      </c>
      <c r="H617" s="18" t="s">
        <v>17</v>
      </c>
      <c r="I617" s="18" t="s">
        <v>17</v>
      </c>
      <c r="J617">
        <v>86</v>
      </c>
      <c r="K617">
        <v>135</v>
      </c>
      <c r="L617">
        <v>242</v>
      </c>
      <c r="M617">
        <v>302</v>
      </c>
      <c r="N617" s="23">
        <v>44.916984996265199</v>
      </c>
      <c r="O617" s="23">
        <v>10.9309374932986</v>
      </c>
      <c r="P617" s="18" t="s">
        <v>193</v>
      </c>
      <c r="S617" s="4">
        <f t="shared" si="310"/>
        <v>86</v>
      </c>
      <c r="T617" s="4">
        <f t="shared" si="311"/>
        <v>135</v>
      </c>
      <c r="U617" s="9">
        <f t="shared" si="312"/>
        <v>50</v>
      </c>
      <c r="V617" s="9">
        <f t="shared" si="313"/>
        <v>242</v>
      </c>
      <c r="W617" s="9">
        <f t="shared" si="314"/>
        <v>302</v>
      </c>
      <c r="X617" s="9">
        <f t="shared" si="315"/>
        <v>61</v>
      </c>
      <c r="Y617" s="5">
        <v>1</v>
      </c>
      <c r="Z617" s="19"/>
      <c r="AA617" s="19">
        <f t="shared" si="341"/>
        <v>0</v>
      </c>
      <c r="AB617" s="19">
        <f t="shared" si="341"/>
        <v>0</v>
      </c>
      <c r="AC617" s="19">
        <f t="shared" si="341"/>
        <v>0.1</v>
      </c>
      <c r="AD617" s="19">
        <f t="shared" si="341"/>
        <v>0.7</v>
      </c>
      <c r="AE617" s="19">
        <f t="shared" si="341"/>
        <v>1</v>
      </c>
      <c r="AF617" s="19">
        <f t="shared" si="341"/>
        <v>1</v>
      </c>
      <c r="AG617" s="19">
        <f t="shared" si="341"/>
        <v>1</v>
      </c>
      <c r="AH617" s="19">
        <f t="shared" si="341"/>
        <v>1</v>
      </c>
      <c r="AI617" s="19">
        <f t="shared" si="341"/>
        <v>0.96721311475409832</v>
      </c>
      <c r="AJ617" s="19">
        <f t="shared" si="341"/>
        <v>0.47540983606557374</v>
      </c>
      <c r="AK617" s="19">
        <f t="shared" si="341"/>
        <v>0</v>
      </c>
      <c r="AL617" s="19">
        <f t="shared" si="341"/>
        <v>0</v>
      </c>
      <c r="AM617" s="19">
        <f t="shared" si="327"/>
        <v>0</v>
      </c>
      <c r="AN617" s="19">
        <f t="shared" si="328"/>
        <v>0</v>
      </c>
      <c r="AO617" s="19">
        <f t="shared" si="329"/>
        <v>0.1</v>
      </c>
      <c r="AP617" s="19">
        <f t="shared" si="330"/>
        <v>0.7</v>
      </c>
      <c r="AQ617" s="19">
        <f t="shared" si="331"/>
        <v>1</v>
      </c>
      <c r="AR617" s="19">
        <f t="shared" si="332"/>
        <v>1</v>
      </c>
      <c r="AS617" s="19">
        <f t="shared" si="333"/>
        <v>1</v>
      </c>
      <c r="AT617" s="19">
        <f t="shared" si="334"/>
        <v>1</v>
      </c>
      <c r="AU617" s="19">
        <f t="shared" si="335"/>
        <v>0.96721311475409832</v>
      </c>
      <c r="AV617" s="19">
        <f t="shared" si="336"/>
        <v>0.47540983606557374</v>
      </c>
      <c r="AW617" s="19">
        <f t="shared" si="337"/>
        <v>0</v>
      </c>
      <c r="AX617" s="19">
        <f t="shared" si="338"/>
        <v>0</v>
      </c>
      <c r="AY617" s="37">
        <v>729</v>
      </c>
      <c r="AZ617" s="22">
        <f t="shared" si="339"/>
        <v>0</v>
      </c>
      <c r="BA617" s="22">
        <f t="shared" si="316"/>
        <v>0</v>
      </c>
      <c r="BB617" s="22">
        <f t="shared" si="317"/>
        <v>0.1</v>
      </c>
      <c r="BC617" s="22">
        <f t="shared" si="318"/>
        <v>0.7</v>
      </c>
      <c r="BD617" s="22">
        <f t="shared" si="319"/>
        <v>1</v>
      </c>
      <c r="BE617" s="22">
        <f t="shared" si="320"/>
        <v>1</v>
      </c>
      <c r="BF617" s="22">
        <f t="shared" si="321"/>
        <v>1</v>
      </c>
      <c r="BG617" s="22">
        <f t="shared" si="322"/>
        <v>1</v>
      </c>
      <c r="BH617" s="22">
        <f t="shared" si="323"/>
        <v>0.96721311475409832</v>
      </c>
      <c r="BI617" s="22">
        <f t="shared" si="324"/>
        <v>0.47540983606557374</v>
      </c>
      <c r="BJ617" s="22">
        <f t="shared" si="325"/>
        <v>0</v>
      </c>
      <c r="BK617" s="22">
        <f t="shared" si="326"/>
        <v>0</v>
      </c>
    </row>
    <row r="618" spans="1:63" x14ac:dyDescent="0.25">
      <c r="A618">
        <v>730</v>
      </c>
      <c r="B618" s="3" t="s">
        <v>229</v>
      </c>
      <c r="C618" s="3" t="s">
        <v>229</v>
      </c>
      <c r="D618" s="18" t="s">
        <v>127</v>
      </c>
      <c r="E618" s="23">
        <v>1584.1032147968699</v>
      </c>
      <c r="F618" s="18" t="s">
        <v>16</v>
      </c>
      <c r="G618" s="18">
        <v>40</v>
      </c>
      <c r="H618" s="18" t="s">
        <v>17</v>
      </c>
      <c r="I618" s="18" t="s">
        <v>17</v>
      </c>
      <c r="J618">
        <v>89</v>
      </c>
      <c r="K618">
        <v>152</v>
      </c>
      <c r="L618">
        <v>269</v>
      </c>
      <c r="M618">
        <v>325</v>
      </c>
      <c r="N618" s="23">
        <v>43.267721345649498</v>
      </c>
      <c r="O618" s="23">
        <v>11.964580163091201</v>
      </c>
      <c r="P618" s="18" t="s">
        <v>193</v>
      </c>
      <c r="S618" s="4">
        <f t="shared" si="310"/>
        <v>89</v>
      </c>
      <c r="T618" s="4">
        <f t="shared" si="311"/>
        <v>152</v>
      </c>
      <c r="U618" s="9">
        <f t="shared" si="312"/>
        <v>64</v>
      </c>
      <c r="V618" s="9">
        <f t="shared" si="313"/>
        <v>269</v>
      </c>
      <c r="W618" s="9">
        <f t="shared" si="314"/>
        <v>325</v>
      </c>
      <c r="X618" s="9">
        <f t="shared" si="315"/>
        <v>57</v>
      </c>
      <c r="Y618" s="5">
        <v>1</v>
      </c>
      <c r="Z618" s="19"/>
      <c r="AA618" s="19">
        <f t="shared" si="341"/>
        <v>0</v>
      </c>
      <c r="AB618" s="19">
        <f t="shared" si="341"/>
        <v>0</v>
      </c>
      <c r="AC618" s="19">
        <f t="shared" si="341"/>
        <v>3.125E-2</v>
      </c>
      <c r="AD618" s="19">
        <f t="shared" si="341"/>
        <v>0.5</v>
      </c>
      <c r="AE618" s="19">
        <f t="shared" si="341"/>
        <v>0.984375</v>
      </c>
      <c r="AF618" s="19">
        <f t="shared" si="341"/>
        <v>1</v>
      </c>
      <c r="AG618" s="19">
        <f t="shared" si="341"/>
        <v>1</v>
      </c>
      <c r="AH618" s="19">
        <f t="shared" si="341"/>
        <v>1</v>
      </c>
      <c r="AI618" s="19">
        <f t="shared" si="341"/>
        <v>1</v>
      </c>
      <c r="AJ618" s="19">
        <f t="shared" si="341"/>
        <v>0.91228070175438591</v>
      </c>
      <c r="AK618" s="19">
        <f t="shared" si="341"/>
        <v>0.36842105263157898</v>
      </c>
      <c r="AL618" s="19">
        <f t="shared" si="341"/>
        <v>0</v>
      </c>
      <c r="AM618" s="19">
        <f t="shared" si="327"/>
        <v>0</v>
      </c>
      <c r="AN618" s="19">
        <f t="shared" si="328"/>
        <v>0</v>
      </c>
      <c r="AO618" s="19">
        <f t="shared" si="329"/>
        <v>3.125E-2</v>
      </c>
      <c r="AP618" s="19">
        <f t="shared" si="330"/>
        <v>0.5</v>
      </c>
      <c r="AQ618" s="19">
        <f t="shared" si="331"/>
        <v>0.984375</v>
      </c>
      <c r="AR618" s="19">
        <f t="shared" si="332"/>
        <v>1</v>
      </c>
      <c r="AS618" s="19">
        <f t="shared" si="333"/>
        <v>1</v>
      </c>
      <c r="AT618" s="19">
        <f t="shared" si="334"/>
        <v>1</v>
      </c>
      <c r="AU618" s="19">
        <f t="shared" si="335"/>
        <v>1</v>
      </c>
      <c r="AV618" s="19">
        <f t="shared" si="336"/>
        <v>0.91228070175438591</v>
      </c>
      <c r="AW618" s="19">
        <f t="shared" si="337"/>
        <v>0.36842105263157898</v>
      </c>
      <c r="AX618" s="19">
        <f t="shared" si="338"/>
        <v>0</v>
      </c>
      <c r="AY618" s="37">
        <v>730</v>
      </c>
      <c r="AZ618" s="22">
        <f t="shared" si="339"/>
        <v>0</v>
      </c>
      <c r="BA618" s="22">
        <f t="shared" si="316"/>
        <v>0</v>
      </c>
      <c r="BB618" s="22">
        <f t="shared" si="317"/>
        <v>3.125E-2</v>
      </c>
      <c r="BC618" s="22">
        <f t="shared" si="318"/>
        <v>0.5</v>
      </c>
      <c r="BD618" s="22">
        <f t="shared" si="319"/>
        <v>0.984375</v>
      </c>
      <c r="BE618" s="22">
        <f t="shared" si="320"/>
        <v>1</v>
      </c>
      <c r="BF618" s="22">
        <f t="shared" si="321"/>
        <v>1</v>
      </c>
      <c r="BG618" s="22">
        <f t="shared" si="322"/>
        <v>1</v>
      </c>
      <c r="BH618" s="22">
        <f t="shared" si="323"/>
        <v>1</v>
      </c>
      <c r="BI618" s="22">
        <f t="shared" si="324"/>
        <v>0.91228070175438591</v>
      </c>
      <c r="BJ618" s="22">
        <f t="shared" si="325"/>
        <v>0.36842105263157898</v>
      </c>
      <c r="BK618" s="22">
        <f t="shared" si="326"/>
        <v>0</v>
      </c>
    </row>
    <row r="619" spans="1:63" x14ac:dyDescent="0.25">
      <c r="A619">
        <v>731</v>
      </c>
      <c r="B619" s="3" t="s">
        <v>137</v>
      </c>
      <c r="C619" s="3" t="s">
        <v>231</v>
      </c>
      <c r="D619" s="18" t="s">
        <v>20</v>
      </c>
      <c r="E619" s="23">
        <v>69814.393106094401</v>
      </c>
      <c r="F619" s="18" t="s">
        <v>16</v>
      </c>
      <c r="G619" s="18">
        <v>80</v>
      </c>
      <c r="H619" s="18" t="s">
        <v>17</v>
      </c>
      <c r="I619" s="18" t="s">
        <v>17</v>
      </c>
      <c r="J619">
        <v>118</v>
      </c>
      <c r="K619">
        <v>180</v>
      </c>
      <c r="L619">
        <v>276</v>
      </c>
      <c r="M619">
        <v>361</v>
      </c>
      <c r="N619" s="23">
        <v>19.428552145878701</v>
      </c>
      <c r="O619" s="23">
        <v>-98.740223447721405</v>
      </c>
      <c r="P619" s="18" t="s">
        <v>193</v>
      </c>
      <c r="Q619" t="s">
        <v>232</v>
      </c>
      <c r="S619" s="4">
        <f t="shared" si="310"/>
        <v>118</v>
      </c>
      <c r="T619" s="4">
        <f t="shared" si="311"/>
        <v>180</v>
      </c>
      <c r="U619" s="9">
        <f t="shared" si="312"/>
        <v>63</v>
      </c>
      <c r="V619" s="9">
        <f t="shared" si="313"/>
        <v>276</v>
      </c>
      <c r="W619" s="9">
        <f t="shared" si="314"/>
        <v>361</v>
      </c>
      <c r="X619" s="9">
        <f t="shared" si="315"/>
        <v>86</v>
      </c>
      <c r="Y619" s="5">
        <v>1</v>
      </c>
      <c r="Z619" s="19"/>
      <c r="AA619" s="19">
        <f t="shared" si="341"/>
        <v>0</v>
      </c>
      <c r="AB619" s="19">
        <f t="shared" si="341"/>
        <v>0</v>
      </c>
      <c r="AC619" s="19">
        <f t="shared" si="341"/>
        <v>0</v>
      </c>
      <c r="AD619" s="19">
        <f t="shared" si="341"/>
        <v>4.7619047619047616E-2</v>
      </c>
      <c r="AE619" s="19">
        <f t="shared" si="341"/>
        <v>0.53968253968253965</v>
      </c>
      <c r="AF619" s="19">
        <f t="shared" si="341"/>
        <v>1</v>
      </c>
      <c r="AG619" s="19">
        <f t="shared" si="341"/>
        <v>1</v>
      </c>
      <c r="AH619" s="19">
        <f t="shared" si="341"/>
        <v>1</v>
      </c>
      <c r="AI619" s="19">
        <f t="shared" si="341"/>
        <v>1</v>
      </c>
      <c r="AJ619" s="19">
        <f t="shared" si="341"/>
        <v>1</v>
      </c>
      <c r="AK619" s="19">
        <f t="shared" si="341"/>
        <v>0.66279069767441867</v>
      </c>
      <c r="AL619" s="19">
        <f t="shared" si="341"/>
        <v>0.31395348837209303</v>
      </c>
      <c r="AM619" s="19">
        <f t="shared" si="327"/>
        <v>0</v>
      </c>
      <c r="AN619" s="19">
        <f t="shared" si="328"/>
        <v>0</v>
      </c>
      <c r="AO619" s="19">
        <f t="shared" si="329"/>
        <v>0</v>
      </c>
      <c r="AP619" s="19">
        <f t="shared" si="330"/>
        <v>4.7619047619047616E-2</v>
      </c>
      <c r="AQ619" s="19">
        <f t="shared" si="331"/>
        <v>0.53968253968253965</v>
      </c>
      <c r="AR619" s="19">
        <f t="shared" si="332"/>
        <v>1</v>
      </c>
      <c r="AS619" s="19">
        <f t="shared" si="333"/>
        <v>1</v>
      </c>
      <c r="AT619" s="19">
        <f t="shared" si="334"/>
        <v>1</v>
      </c>
      <c r="AU619" s="19">
        <f t="shared" si="335"/>
        <v>1</v>
      </c>
      <c r="AV619" s="19">
        <f t="shared" si="336"/>
        <v>1</v>
      </c>
      <c r="AW619" s="19">
        <f t="shared" si="337"/>
        <v>0.66279069767441867</v>
      </c>
      <c r="AX619" s="19">
        <f t="shared" si="338"/>
        <v>0.31395348837209303</v>
      </c>
      <c r="AY619" s="37">
        <v>731</v>
      </c>
      <c r="AZ619" s="22">
        <f t="shared" si="339"/>
        <v>0</v>
      </c>
      <c r="BA619" s="22">
        <f t="shared" si="316"/>
        <v>0</v>
      </c>
      <c r="BB619" s="22">
        <f t="shared" si="317"/>
        <v>0</v>
      </c>
      <c r="BC619" s="22">
        <f t="shared" si="318"/>
        <v>4.7619047619047616E-2</v>
      </c>
      <c r="BD619" s="22">
        <f t="shared" si="319"/>
        <v>0.53968253968253965</v>
      </c>
      <c r="BE619" s="22">
        <f t="shared" si="320"/>
        <v>1</v>
      </c>
      <c r="BF619" s="22">
        <f t="shared" si="321"/>
        <v>1</v>
      </c>
      <c r="BG619" s="22">
        <f t="shared" si="322"/>
        <v>1</v>
      </c>
      <c r="BH619" s="22">
        <f t="shared" si="323"/>
        <v>1</v>
      </c>
      <c r="BI619" s="22">
        <f t="shared" si="324"/>
        <v>1</v>
      </c>
      <c r="BJ619" s="22">
        <f t="shared" si="325"/>
        <v>0.66279069767441867</v>
      </c>
      <c r="BK619" s="22">
        <f t="shared" si="326"/>
        <v>0.31395348837209303</v>
      </c>
    </row>
    <row r="620" spans="1:63" x14ac:dyDescent="0.25">
      <c r="A620">
        <v>732</v>
      </c>
      <c r="B620" s="3" t="s">
        <v>137</v>
      </c>
      <c r="C620" s="3" t="s">
        <v>137</v>
      </c>
      <c r="D620" s="18" t="s">
        <v>18</v>
      </c>
      <c r="E620" s="23">
        <v>6396.7701937744396</v>
      </c>
      <c r="F620" s="18" t="s">
        <v>16</v>
      </c>
      <c r="G620" s="18">
        <v>80</v>
      </c>
      <c r="H620" s="18" t="s">
        <v>17</v>
      </c>
      <c r="I620" s="18" t="s">
        <v>17</v>
      </c>
      <c r="J620">
        <v>275</v>
      </c>
      <c r="K620">
        <v>364</v>
      </c>
      <c r="L620">
        <v>93</v>
      </c>
      <c r="M620">
        <v>179</v>
      </c>
      <c r="N620" s="23">
        <v>25.129519050239502</v>
      </c>
      <c r="O620" s="23">
        <v>-106.329496622051</v>
      </c>
      <c r="P620" s="18" t="s">
        <v>193</v>
      </c>
      <c r="Q620" t="s">
        <v>233</v>
      </c>
      <c r="S620" s="4">
        <f t="shared" si="310"/>
        <v>275</v>
      </c>
      <c r="T620" s="4">
        <f t="shared" si="311"/>
        <v>364</v>
      </c>
      <c r="U620" s="9">
        <f t="shared" si="312"/>
        <v>90</v>
      </c>
      <c r="V620" s="9">
        <f t="shared" si="313"/>
        <v>458</v>
      </c>
      <c r="W620" s="9">
        <f t="shared" si="314"/>
        <v>544</v>
      </c>
      <c r="X620" s="9">
        <f t="shared" si="315"/>
        <v>87</v>
      </c>
      <c r="Y620" s="5">
        <v>1</v>
      </c>
      <c r="Z620" s="19"/>
      <c r="AA620" s="19">
        <f t="shared" si="341"/>
        <v>0</v>
      </c>
      <c r="AB620" s="19">
        <f t="shared" si="341"/>
        <v>0</v>
      </c>
      <c r="AC620" s="19">
        <f t="shared" si="341"/>
        <v>0</v>
      </c>
      <c r="AD620" s="19">
        <f t="shared" si="341"/>
        <v>0</v>
      </c>
      <c r="AE620" s="19">
        <f t="shared" si="341"/>
        <v>0</v>
      </c>
      <c r="AF620" s="19">
        <f t="shared" si="341"/>
        <v>0</v>
      </c>
      <c r="AG620" s="19">
        <f t="shared" si="341"/>
        <v>0</v>
      </c>
      <c r="AH620" s="19">
        <f t="shared" si="341"/>
        <v>0</v>
      </c>
      <c r="AI620" s="19">
        <f t="shared" si="341"/>
        <v>0</v>
      </c>
      <c r="AJ620" s="19">
        <f t="shared" si="341"/>
        <v>0.33333333333333331</v>
      </c>
      <c r="AK620" s="19">
        <f t="shared" si="341"/>
        <v>0.66666666666666663</v>
      </c>
      <c r="AL620" s="19">
        <f t="shared" si="341"/>
        <v>1</v>
      </c>
      <c r="AM620" s="19">
        <f t="shared" si="327"/>
        <v>1</v>
      </c>
      <c r="AN620" s="19">
        <f t="shared" si="328"/>
        <v>1</v>
      </c>
      <c r="AO620" s="19">
        <f t="shared" si="329"/>
        <v>1</v>
      </c>
      <c r="AP620" s="19">
        <f t="shared" si="330"/>
        <v>1</v>
      </c>
      <c r="AQ620" s="19">
        <f t="shared" si="331"/>
        <v>0.67816091954022983</v>
      </c>
      <c r="AR620" s="19">
        <f t="shared" si="332"/>
        <v>0.32183908045977017</v>
      </c>
      <c r="AS620" s="19">
        <f t="shared" si="333"/>
        <v>0</v>
      </c>
      <c r="AT620" s="19">
        <f t="shared" si="334"/>
        <v>0</v>
      </c>
      <c r="AU620" s="19">
        <f t="shared" si="335"/>
        <v>0</v>
      </c>
      <c r="AV620" s="19">
        <f t="shared" si="336"/>
        <v>0.33333333333333331</v>
      </c>
      <c r="AW620" s="19">
        <f t="shared" si="337"/>
        <v>0.66666666666666663</v>
      </c>
      <c r="AX620" s="19">
        <f t="shared" si="338"/>
        <v>1</v>
      </c>
      <c r="AY620" s="37">
        <v>732</v>
      </c>
      <c r="AZ620" s="22">
        <f t="shared" si="339"/>
        <v>1</v>
      </c>
      <c r="BA620" s="22">
        <f t="shared" si="316"/>
        <v>1</v>
      </c>
      <c r="BB620" s="22">
        <f t="shared" si="317"/>
        <v>1</v>
      </c>
      <c r="BC620" s="22">
        <f t="shared" si="318"/>
        <v>1</v>
      </c>
      <c r="BD620" s="22">
        <f t="shared" si="319"/>
        <v>0.67816091954022983</v>
      </c>
      <c r="BE620" s="22">
        <f t="shared" si="320"/>
        <v>0.32183908045977017</v>
      </c>
      <c r="BF620" s="22">
        <f t="shared" si="321"/>
        <v>0</v>
      </c>
      <c r="BG620" s="22">
        <f t="shared" si="322"/>
        <v>0</v>
      </c>
      <c r="BH620" s="22">
        <f t="shared" si="323"/>
        <v>0</v>
      </c>
      <c r="BI620" s="22">
        <f t="shared" si="324"/>
        <v>0.33333333333333331</v>
      </c>
      <c r="BJ620" s="22">
        <f t="shared" si="325"/>
        <v>0.66666666666666663</v>
      </c>
      <c r="BK620" s="22">
        <f t="shared" si="326"/>
        <v>1</v>
      </c>
    </row>
    <row r="621" spans="1:63" x14ac:dyDescent="0.25">
      <c r="A621">
        <v>733</v>
      </c>
      <c r="B621" s="3" t="s">
        <v>137</v>
      </c>
      <c r="C621" s="3" t="s">
        <v>137</v>
      </c>
      <c r="D621" s="18" t="s">
        <v>30</v>
      </c>
      <c r="E621" s="23">
        <v>3579.8384625399399</v>
      </c>
      <c r="F621" s="18" t="s">
        <v>59</v>
      </c>
      <c r="G621" s="18">
        <v>80</v>
      </c>
      <c r="H621" s="18">
        <v>-1</v>
      </c>
      <c r="I621" s="18" t="s">
        <v>17</v>
      </c>
      <c r="J621">
        <v>105</v>
      </c>
      <c r="K621">
        <v>156</v>
      </c>
      <c r="L621">
        <v>302</v>
      </c>
      <c r="M621">
        <v>365</v>
      </c>
      <c r="N621" s="23">
        <v>20.2294247437368</v>
      </c>
      <c r="O621" s="23">
        <v>-101.572762836994</v>
      </c>
      <c r="P621" s="18" t="s">
        <v>193</v>
      </c>
      <c r="Q621" t="s">
        <v>234</v>
      </c>
      <c r="S621" s="4">
        <f t="shared" si="310"/>
        <v>105</v>
      </c>
      <c r="T621" s="4">
        <f t="shared" si="311"/>
        <v>156</v>
      </c>
      <c r="U621" s="9">
        <f t="shared" si="312"/>
        <v>52</v>
      </c>
      <c r="V621" s="9">
        <f t="shared" si="313"/>
        <v>302</v>
      </c>
      <c r="W621" s="9">
        <f t="shared" si="314"/>
        <v>365</v>
      </c>
      <c r="X621" s="9">
        <f t="shared" si="315"/>
        <v>64</v>
      </c>
      <c r="Y621" s="5">
        <v>1</v>
      </c>
      <c r="Z621" s="19"/>
      <c r="AA621" s="19">
        <f t="shared" si="341"/>
        <v>0</v>
      </c>
      <c r="AB621" s="19">
        <f t="shared" si="341"/>
        <v>0</v>
      </c>
      <c r="AC621" s="19">
        <f t="shared" si="341"/>
        <v>0</v>
      </c>
      <c r="AD621" s="19">
        <f t="shared" si="341"/>
        <v>0.30769230769230771</v>
      </c>
      <c r="AE621" s="19">
        <f t="shared" si="341"/>
        <v>0.90384615384615385</v>
      </c>
      <c r="AF621" s="19">
        <f t="shared" si="341"/>
        <v>1</v>
      </c>
      <c r="AG621" s="19">
        <f t="shared" si="341"/>
        <v>1</v>
      </c>
      <c r="AH621" s="19">
        <f t="shared" si="341"/>
        <v>1</v>
      </c>
      <c r="AI621" s="19">
        <f t="shared" si="341"/>
        <v>1</v>
      </c>
      <c r="AJ621" s="19">
        <f t="shared" si="341"/>
        <v>1</v>
      </c>
      <c r="AK621" s="19">
        <f t="shared" si="341"/>
        <v>0.953125</v>
      </c>
      <c r="AL621" s="19">
        <f t="shared" si="341"/>
        <v>0.484375</v>
      </c>
      <c r="AM621" s="19">
        <f t="shared" si="327"/>
        <v>0</v>
      </c>
      <c r="AN621" s="19">
        <f t="shared" si="328"/>
        <v>0</v>
      </c>
      <c r="AO621" s="19">
        <f t="shared" si="329"/>
        <v>0</v>
      </c>
      <c r="AP621" s="19">
        <f t="shared" si="330"/>
        <v>0.30769230769230771</v>
      </c>
      <c r="AQ621" s="19">
        <f t="shared" si="331"/>
        <v>0.90384615384615385</v>
      </c>
      <c r="AR621" s="19">
        <f t="shared" si="332"/>
        <v>1</v>
      </c>
      <c r="AS621" s="19">
        <f t="shared" si="333"/>
        <v>1</v>
      </c>
      <c r="AT621" s="19">
        <f t="shared" si="334"/>
        <v>1</v>
      </c>
      <c r="AU621" s="19">
        <f t="shared" si="335"/>
        <v>1</v>
      </c>
      <c r="AV621" s="19">
        <f t="shared" si="336"/>
        <v>1</v>
      </c>
      <c r="AW621" s="19">
        <f t="shared" si="337"/>
        <v>0.953125</v>
      </c>
      <c r="AX621" s="19">
        <f t="shared" si="338"/>
        <v>0.484375</v>
      </c>
      <c r="AY621" s="37">
        <v>733</v>
      </c>
      <c r="AZ621" s="22">
        <f t="shared" si="339"/>
        <v>0</v>
      </c>
      <c r="BA621" s="22">
        <f t="shared" si="316"/>
        <v>0</v>
      </c>
      <c r="BB621" s="22">
        <f t="shared" si="317"/>
        <v>0</v>
      </c>
      <c r="BC621" s="22">
        <f t="shared" si="318"/>
        <v>0.30769230769230771</v>
      </c>
      <c r="BD621" s="22">
        <f t="shared" si="319"/>
        <v>0.90384615384615385</v>
      </c>
      <c r="BE621" s="22">
        <f t="shared" si="320"/>
        <v>1</v>
      </c>
      <c r="BF621" s="22">
        <f t="shared" si="321"/>
        <v>1</v>
      </c>
      <c r="BG621" s="22">
        <f t="shared" si="322"/>
        <v>1</v>
      </c>
      <c r="BH621" s="22">
        <f t="shared" si="323"/>
        <v>1</v>
      </c>
      <c r="BI621" s="22">
        <f t="shared" si="324"/>
        <v>1</v>
      </c>
      <c r="BJ621" s="22">
        <f t="shared" si="325"/>
        <v>0.953125</v>
      </c>
      <c r="BK621" s="22">
        <f t="shared" si="326"/>
        <v>0.484375</v>
      </c>
    </row>
    <row r="622" spans="1:63" x14ac:dyDescent="0.25">
      <c r="A622">
        <v>734</v>
      </c>
      <c r="B622" s="3" t="s">
        <v>137</v>
      </c>
      <c r="C622" s="3" t="s">
        <v>137</v>
      </c>
      <c r="D622" s="18" t="s">
        <v>30</v>
      </c>
      <c r="E622" s="23">
        <v>11690.2163927534</v>
      </c>
      <c r="F622" s="18" t="s">
        <v>59</v>
      </c>
      <c r="G622" s="18">
        <v>80</v>
      </c>
      <c r="H622" s="18">
        <v>-1</v>
      </c>
      <c r="I622" s="18" t="s">
        <v>17</v>
      </c>
      <c r="J622">
        <v>30</v>
      </c>
      <c r="K622">
        <v>87</v>
      </c>
      <c r="L622">
        <v>131</v>
      </c>
      <c r="M622">
        <v>182</v>
      </c>
      <c r="N622" s="23">
        <v>24.928075667828502</v>
      </c>
      <c r="O622" s="23">
        <v>-99.611404105575005</v>
      </c>
      <c r="P622" s="18" t="s">
        <v>193</v>
      </c>
      <c r="Q622" t="s">
        <v>235</v>
      </c>
      <c r="S622" s="4">
        <f t="shared" si="310"/>
        <v>30</v>
      </c>
      <c r="T622" s="4">
        <f t="shared" si="311"/>
        <v>87</v>
      </c>
      <c r="U622" s="9">
        <f t="shared" si="312"/>
        <v>58</v>
      </c>
      <c r="V622" s="9">
        <f t="shared" si="313"/>
        <v>131</v>
      </c>
      <c r="W622" s="9">
        <f t="shared" si="314"/>
        <v>182</v>
      </c>
      <c r="X622" s="9">
        <f t="shared" si="315"/>
        <v>52</v>
      </c>
      <c r="Y622" s="5">
        <v>1</v>
      </c>
      <c r="Z622" s="19"/>
      <c r="AA622" s="19">
        <f t="shared" si="341"/>
        <v>3.4482758620689655E-2</v>
      </c>
      <c r="AB622" s="19">
        <f t="shared" si="341"/>
        <v>0.51724137931034486</v>
      </c>
      <c r="AC622" s="19">
        <f t="shared" si="341"/>
        <v>1</v>
      </c>
      <c r="AD622" s="19">
        <f t="shared" si="341"/>
        <v>1</v>
      </c>
      <c r="AE622" s="19">
        <f t="shared" si="341"/>
        <v>1</v>
      </c>
      <c r="AF622" s="19">
        <f t="shared" si="341"/>
        <v>0.59615384615384615</v>
      </c>
      <c r="AG622" s="19">
        <f t="shared" si="341"/>
        <v>1.9230769230769273E-2</v>
      </c>
      <c r="AH622" s="19">
        <f t="shared" si="341"/>
        <v>0</v>
      </c>
      <c r="AI622" s="19">
        <f t="shared" si="341"/>
        <v>0</v>
      </c>
      <c r="AJ622" s="19">
        <f t="shared" si="341"/>
        <v>0</v>
      </c>
      <c r="AK622" s="19">
        <f t="shared" si="341"/>
        <v>0</v>
      </c>
      <c r="AL622" s="19">
        <f t="shared" si="341"/>
        <v>0</v>
      </c>
      <c r="AM622" s="19">
        <f t="shared" si="327"/>
        <v>3.4482758620689655E-2</v>
      </c>
      <c r="AN622" s="19">
        <f t="shared" si="328"/>
        <v>0.51724137931034486</v>
      </c>
      <c r="AO622" s="19">
        <f t="shared" si="329"/>
        <v>1</v>
      </c>
      <c r="AP622" s="19">
        <f t="shared" si="330"/>
        <v>1</v>
      </c>
      <c r="AQ622" s="19">
        <f t="shared" si="331"/>
        <v>1</v>
      </c>
      <c r="AR622" s="19">
        <f t="shared" si="332"/>
        <v>0.59615384615384615</v>
      </c>
      <c r="AS622" s="19">
        <f t="shared" si="333"/>
        <v>1.9230769230769273E-2</v>
      </c>
      <c r="AT622" s="19">
        <f t="shared" si="334"/>
        <v>0</v>
      </c>
      <c r="AU622" s="19">
        <f t="shared" si="335"/>
        <v>0</v>
      </c>
      <c r="AV622" s="19">
        <f t="shared" si="336"/>
        <v>0</v>
      </c>
      <c r="AW622" s="19">
        <f t="shared" si="337"/>
        <v>0</v>
      </c>
      <c r="AX622" s="19">
        <f t="shared" si="338"/>
        <v>0</v>
      </c>
      <c r="AY622" s="37">
        <v>734</v>
      </c>
      <c r="AZ622" s="22">
        <f t="shared" si="339"/>
        <v>3.4482758620689655E-2</v>
      </c>
      <c r="BA622" s="22">
        <f t="shared" si="316"/>
        <v>0.51724137931034486</v>
      </c>
      <c r="BB622" s="22">
        <f t="shared" si="317"/>
        <v>1</v>
      </c>
      <c r="BC622" s="22">
        <f t="shared" si="318"/>
        <v>1</v>
      </c>
      <c r="BD622" s="22">
        <f t="shared" si="319"/>
        <v>1</v>
      </c>
      <c r="BE622" s="22">
        <f t="shared" si="320"/>
        <v>0.59615384615384615</v>
      </c>
      <c r="BF622" s="22">
        <f t="shared" si="321"/>
        <v>1.9230769230769273E-2</v>
      </c>
      <c r="BG622" s="22">
        <f t="shared" si="322"/>
        <v>0</v>
      </c>
      <c r="BH622" s="22">
        <f t="shared" si="323"/>
        <v>0</v>
      </c>
      <c r="BI622" s="22">
        <f t="shared" si="324"/>
        <v>0</v>
      </c>
      <c r="BJ622" s="22">
        <f t="shared" si="325"/>
        <v>0</v>
      </c>
      <c r="BK622" s="22">
        <f t="shared" si="326"/>
        <v>0</v>
      </c>
    </row>
    <row r="623" spans="1:63" x14ac:dyDescent="0.25">
      <c r="A623">
        <v>736</v>
      </c>
      <c r="B623" s="3" t="s">
        <v>151</v>
      </c>
      <c r="C623" s="3" t="s">
        <v>151</v>
      </c>
      <c r="D623" s="18" t="s">
        <v>18</v>
      </c>
      <c r="E623" s="23">
        <v>82583.944801800506</v>
      </c>
      <c r="F623" s="18" t="s">
        <v>16</v>
      </c>
      <c r="G623" s="18">
        <v>70</v>
      </c>
      <c r="H623" s="18" t="s">
        <v>17</v>
      </c>
      <c r="I623" s="18" t="s">
        <v>17</v>
      </c>
      <c r="J623">
        <v>269</v>
      </c>
      <c r="K623">
        <v>356</v>
      </c>
      <c r="L623">
        <v>93</v>
      </c>
      <c r="M623">
        <v>163</v>
      </c>
      <c r="N623" s="23">
        <v>30.725884991883198</v>
      </c>
      <c r="O623" s="23">
        <v>71.657888696003596</v>
      </c>
      <c r="P623" s="18" t="s">
        <v>193</v>
      </c>
      <c r="S623" s="4">
        <f t="shared" si="310"/>
        <v>269</v>
      </c>
      <c r="T623" s="4">
        <f t="shared" si="311"/>
        <v>356</v>
      </c>
      <c r="U623" s="9">
        <f t="shared" si="312"/>
        <v>88</v>
      </c>
      <c r="V623" s="9">
        <f t="shared" si="313"/>
        <v>458</v>
      </c>
      <c r="W623" s="9">
        <f t="shared" si="314"/>
        <v>528</v>
      </c>
      <c r="X623" s="9">
        <f t="shared" si="315"/>
        <v>71</v>
      </c>
      <c r="Y623" s="5">
        <v>1</v>
      </c>
      <c r="Z623" s="19"/>
      <c r="AA623" s="19">
        <f t="shared" si="341"/>
        <v>0</v>
      </c>
      <c r="AB623" s="19">
        <f t="shared" si="341"/>
        <v>0</v>
      </c>
      <c r="AC623" s="19">
        <f t="shared" si="341"/>
        <v>0</v>
      </c>
      <c r="AD623" s="19">
        <f t="shared" si="341"/>
        <v>0</v>
      </c>
      <c r="AE623" s="19">
        <f t="shared" si="341"/>
        <v>0</v>
      </c>
      <c r="AF623" s="19">
        <f t="shared" si="341"/>
        <v>0</v>
      </c>
      <c r="AG623" s="19">
        <f t="shared" si="341"/>
        <v>0</v>
      </c>
      <c r="AH623" s="19">
        <f t="shared" si="341"/>
        <v>0</v>
      </c>
      <c r="AI623" s="19">
        <f t="shared" si="341"/>
        <v>5.6818181818181816E-2</v>
      </c>
      <c r="AJ623" s="19">
        <f t="shared" si="341"/>
        <v>0.40909090909090912</v>
      </c>
      <c r="AK623" s="19">
        <f t="shared" si="341"/>
        <v>0.75</v>
      </c>
      <c r="AL623" s="19">
        <f t="shared" si="341"/>
        <v>1</v>
      </c>
      <c r="AM623" s="19">
        <f t="shared" si="327"/>
        <v>1</v>
      </c>
      <c r="AN623" s="19">
        <f t="shared" si="328"/>
        <v>1</v>
      </c>
      <c r="AO623" s="19">
        <f t="shared" si="329"/>
        <v>1</v>
      </c>
      <c r="AP623" s="19">
        <f t="shared" si="330"/>
        <v>1</v>
      </c>
      <c r="AQ623" s="19">
        <f t="shared" si="331"/>
        <v>0.60563380281690149</v>
      </c>
      <c r="AR623" s="19">
        <f t="shared" si="332"/>
        <v>0.16901408450704225</v>
      </c>
      <c r="AS623" s="19">
        <f t="shared" si="333"/>
        <v>0</v>
      </c>
      <c r="AT623" s="19">
        <f t="shared" si="334"/>
        <v>0</v>
      </c>
      <c r="AU623" s="19">
        <f t="shared" si="335"/>
        <v>5.6818181818181816E-2</v>
      </c>
      <c r="AV623" s="19">
        <f t="shared" si="336"/>
        <v>0.40909090909090912</v>
      </c>
      <c r="AW623" s="19">
        <f t="shared" si="337"/>
        <v>0.75</v>
      </c>
      <c r="AX623" s="19">
        <f t="shared" si="338"/>
        <v>1</v>
      </c>
      <c r="AY623" s="37">
        <v>736</v>
      </c>
      <c r="AZ623" s="22">
        <f t="shared" si="339"/>
        <v>1</v>
      </c>
      <c r="BA623" s="22">
        <f t="shared" si="316"/>
        <v>1</v>
      </c>
      <c r="BB623" s="22">
        <f t="shared" si="317"/>
        <v>1</v>
      </c>
      <c r="BC623" s="22">
        <f t="shared" si="318"/>
        <v>1</v>
      </c>
      <c r="BD623" s="22">
        <f t="shared" si="319"/>
        <v>0.60563380281690149</v>
      </c>
      <c r="BE623" s="22">
        <f t="shared" si="320"/>
        <v>0.16901408450704225</v>
      </c>
      <c r="BF623" s="22">
        <f t="shared" si="321"/>
        <v>0</v>
      </c>
      <c r="BG623" s="22">
        <f t="shared" si="322"/>
        <v>0</v>
      </c>
      <c r="BH623" s="22">
        <f t="shared" si="323"/>
        <v>5.6818181818181816E-2</v>
      </c>
      <c r="BI623" s="22">
        <f t="shared" si="324"/>
        <v>0.40909090909090912</v>
      </c>
      <c r="BJ623" s="22">
        <f t="shared" si="325"/>
        <v>0.75</v>
      </c>
      <c r="BK623" s="22">
        <f t="shared" si="326"/>
        <v>1</v>
      </c>
    </row>
    <row r="624" spans="1:63" x14ac:dyDescent="0.25">
      <c r="A624">
        <v>737</v>
      </c>
      <c r="B624" s="3" t="s">
        <v>151</v>
      </c>
      <c r="C624" s="3" t="s">
        <v>151</v>
      </c>
      <c r="D624" s="18" t="s">
        <v>29</v>
      </c>
      <c r="E624" s="23">
        <v>23617.912052786302</v>
      </c>
      <c r="F624" s="18" t="s">
        <v>16</v>
      </c>
      <c r="G624" s="18">
        <v>70</v>
      </c>
      <c r="H624" s="18" t="s">
        <v>17</v>
      </c>
      <c r="I624" s="18" t="s">
        <v>17</v>
      </c>
      <c r="J624">
        <v>139</v>
      </c>
      <c r="K624">
        <v>204</v>
      </c>
      <c r="L624">
        <v>264</v>
      </c>
      <c r="M624">
        <v>352</v>
      </c>
      <c r="N624" s="23">
        <v>29.824954173402499</v>
      </c>
      <c r="O624" s="23">
        <v>71.152316239169807</v>
      </c>
      <c r="P624" s="18" t="s">
        <v>193</v>
      </c>
      <c r="S624" s="4">
        <f t="shared" si="310"/>
        <v>139</v>
      </c>
      <c r="T624" s="4">
        <f t="shared" si="311"/>
        <v>204</v>
      </c>
      <c r="U624" s="9">
        <f t="shared" si="312"/>
        <v>66</v>
      </c>
      <c r="V624" s="9">
        <f t="shared" si="313"/>
        <v>264</v>
      </c>
      <c r="W624" s="9">
        <f t="shared" si="314"/>
        <v>352</v>
      </c>
      <c r="X624" s="9">
        <f t="shared" si="315"/>
        <v>89</v>
      </c>
      <c r="Y624" s="5">
        <v>1</v>
      </c>
      <c r="Z624" s="19"/>
      <c r="AA624" s="19">
        <f t="shared" si="341"/>
        <v>0</v>
      </c>
      <c r="AB624" s="19">
        <f t="shared" si="341"/>
        <v>0</v>
      </c>
      <c r="AC624" s="19">
        <f t="shared" si="341"/>
        <v>0</v>
      </c>
      <c r="AD624" s="19">
        <f t="shared" si="341"/>
        <v>0</v>
      </c>
      <c r="AE624" s="19">
        <f t="shared" si="341"/>
        <v>0.19696969696969696</v>
      </c>
      <c r="AF624" s="19">
        <f t="shared" si="341"/>
        <v>0.65151515151515149</v>
      </c>
      <c r="AG624" s="19">
        <f t="shared" si="341"/>
        <v>1</v>
      </c>
      <c r="AH624" s="19">
        <f t="shared" si="341"/>
        <v>1</v>
      </c>
      <c r="AI624" s="19">
        <f t="shared" si="341"/>
        <v>1</v>
      </c>
      <c r="AJ624" s="19">
        <f t="shared" si="341"/>
        <v>0.88764044943820219</v>
      </c>
      <c r="AK624" s="19">
        <f t="shared" si="341"/>
        <v>0.5393258426966292</v>
      </c>
      <c r="AL624" s="19">
        <f t="shared" si="341"/>
        <v>0.202247191011236</v>
      </c>
      <c r="AM624" s="19">
        <f t="shared" si="327"/>
        <v>0</v>
      </c>
      <c r="AN624" s="19">
        <f t="shared" si="328"/>
        <v>0</v>
      </c>
      <c r="AO624" s="19">
        <f t="shared" si="329"/>
        <v>0</v>
      </c>
      <c r="AP624" s="19">
        <f t="shared" si="330"/>
        <v>0</v>
      </c>
      <c r="AQ624" s="19">
        <f t="shared" si="331"/>
        <v>0.19696969696969696</v>
      </c>
      <c r="AR624" s="19">
        <f t="shared" si="332"/>
        <v>0.65151515151515149</v>
      </c>
      <c r="AS624" s="19">
        <f t="shared" si="333"/>
        <v>1</v>
      </c>
      <c r="AT624" s="19">
        <f t="shared" si="334"/>
        <v>1</v>
      </c>
      <c r="AU624" s="19">
        <f t="shared" si="335"/>
        <v>1</v>
      </c>
      <c r="AV624" s="19">
        <f t="shared" si="336"/>
        <v>0.88764044943820219</v>
      </c>
      <c r="AW624" s="19">
        <f t="shared" si="337"/>
        <v>0.5393258426966292</v>
      </c>
      <c r="AX624" s="19">
        <f t="shared" si="338"/>
        <v>0.202247191011236</v>
      </c>
      <c r="AY624" s="37">
        <v>737</v>
      </c>
      <c r="AZ624" s="22">
        <f t="shared" si="339"/>
        <v>0</v>
      </c>
      <c r="BA624" s="22">
        <f t="shared" si="316"/>
        <v>0</v>
      </c>
      <c r="BB624" s="22">
        <f t="shared" si="317"/>
        <v>0</v>
      </c>
      <c r="BC624" s="22">
        <f t="shared" si="318"/>
        <v>0</v>
      </c>
      <c r="BD624" s="22">
        <f t="shared" si="319"/>
        <v>0.19696969696969696</v>
      </c>
      <c r="BE624" s="22">
        <f t="shared" si="320"/>
        <v>0.65151515151515149</v>
      </c>
      <c r="BF624" s="22">
        <f t="shared" si="321"/>
        <v>1</v>
      </c>
      <c r="BG624" s="22">
        <f t="shared" si="322"/>
        <v>1</v>
      </c>
      <c r="BH624" s="22">
        <f t="shared" si="323"/>
        <v>1</v>
      </c>
      <c r="BI624" s="22">
        <f t="shared" si="324"/>
        <v>0.88764044943820219</v>
      </c>
      <c r="BJ624" s="22">
        <f t="shared" si="325"/>
        <v>0.5393258426966292</v>
      </c>
      <c r="BK624" s="22">
        <f t="shared" si="326"/>
        <v>0.202247191011236</v>
      </c>
    </row>
    <row r="625" spans="1:63" x14ac:dyDescent="0.25">
      <c r="A625">
        <v>738</v>
      </c>
      <c r="B625" s="3" t="s">
        <v>151</v>
      </c>
      <c r="C625" s="3" t="s">
        <v>151</v>
      </c>
      <c r="D625" s="18" t="s">
        <v>39</v>
      </c>
      <c r="E625" s="23">
        <v>29586.3339517932</v>
      </c>
      <c r="F625" s="18" t="s">
        <v>16</v>
      </c>
      <c r="G625" s="18">
        <v>70</v>
      </c>
      <c r="H625" s="18" t="s">
        <v>17</v>
      </c>
      <c r="I625" s="18" t="s">
        <v>17</v>
      </c>
      <c r="J625">
        <v>151</v>
      </c>
      <c r="K625">
        <v>209</v>
      </c>
      <c r="L625">
        <v>263</v>
      </c>
      <c r="M625">
        <v>351</v>
      </c>
      <c r="N625" s="23">
        <v>30.1226090017846</v>
      </c>
      <c r="O625" s="23">
        <v>71.609630670908103</v>
      </c>
      <c r="P625" s="18" t="s">
        <v>193</v>
      </c>
      <c r="S625" s="4">
        <f t="shared" si="310"/>
        <v>151</v>
      </c>
      <c r="T625" s="4">
        <f t="shared" si="311"/>
        <v>209</v>
      </c>
      <c r="U625" s="9">
        <f t="shared" si="312"/>
        <v>59</v>
      </c>
      <c r="V625" s="9">
        <f t="shared" si="313"/>
        <v>263</v>
      </c>
      <c r="W625" s="9">
        <f t="shared" si="314"/>
        <v>351</v>
      </c>
      <c r="X625" s="9">
        <f t="shared" si="315"/>
        <v>89</v>
      </c>
      <c r="Y625" s="5">
        <v>1</v>
      </c>
      <c r="Z625" s="19"/>
      <c r="AA625" s="19">
        <f t="shared" si="341"/>
        <v>0</v>
      </c>
      <c r="AB625" s="19">
        <f t="shared" si="341"/>
        <v>0</v>
      </c>
      <c r="AC625" s="19">
        <f t="shared" si="341"/>
        <v>0</v>
      </c>
      <c r="AD625" s="19">
        <f t="shared" si="341"/>
        <v>0</v>
      </c>
      <c r="AE625" s="19">
        <f t="shared" si="341"/>
        <v>1.6949152542372881E-2</v>
      </c>
      <c r="AF625" s="19">
        <f t="shared" si="341"/>
        <v>0.52542372881355937</v>
      </c>
      <c r="AG625" s="19">
        <f t="shared" si="341"/>
        <v>1</v>
      </c>
      <c r="AH625" s="19">
        <f t="shared" si="341"/>
        <v>1</v>
      </c>
      <c r="AI625" s="19">
        <f t="shared" si="341"/>
        <v>1</v>
      </c>
      <c r="AJ625" s="19">
        <f t="shared" si="341"/>
        <v>0.8764044943820225</v>
      </c>
      <c r="AK625" s="19">
        <f t="shared" si="341"/>
        <v>0.5280898876404494</v>
      </c>
      <c r="AL625" s="19">
        <f t="shared" si="341"/>
        <v>0.1910112359550562</v>
      </c>
      <c r="AM625" s="19">
        <f t="shared" si="327"/>
        <v>0</v>
      </c>
      <c r="AN625" s="19">
        <f t="shared" si="328"/>
        <v>0</v>
      </c>
      <c r="AO625" s="19">
        <f t="shared" si="329"/>
        <v>0</v>
      </c>
      <c r="AP625" s="19">
        <f t="shared" si="330"/>
        <v>0</v>
      </c>
      <c r="AQ625" s="19">
        <f t="shared" si="331"/>
        <v>1.6949152542372881E-2</v>
      </c>
      <c r="AR625" s="19">
        <f t="shared" si="332"/>
        <v>0.52542372881355937</v>
      </c>
      <c r="AS625" s="19">
        <f t="shared" si="333"/>
        <v>1</v>
      </c>
      <c r="AT625" s="19">
        <f t="shared" si="334"/>
        <v>1</v>
      </c>
      <c r="AU625" s="19">
        <f t="shared" si="335"/>
        <v>1</v>
      </c>
      <c r="AV625" s="19">
        <f t="shared" si="336"/>
        <v>0.8764044943820225</v>
      </c>
      <c r="AW625" s="19">
        <f t="shared" si="337"/>
        <v>0.5280898876404494</v>
      </c>
      <c r="AX625" s="19">
        <f t="shared" si="338"/>
        <v>0.1910112359550562</v>
      </c>
      <c r="AY625" s="37">
        <v>738</v>
      </c>
      <c r="AZ625" s="22">
        <f t="shared" si="339"/>
        <v>0</v>
      </c>
      <c r="BA625" s="22">
        <f t="shared" si="316"/>
        <v>0</v>
      </c>
      <c r="BB625" s="22">
        <f t="shared" si="317"/>
        <v>0</v>
      </c>
      <c r="BC625" s="22">
        <f t="shared" si="318"/>
        <v>0</v>
      </c>
      <c r="BD625" s="22">
        <f t="shared" si="319"/>
        <v>1.6949152542372881E-2</v>
      </c>
      <c r="BE625" s="22">
        <f t="shared" si="320"/>
        <v>0.52542372881355937</v>
      </c>
      <c r="BF625" s="22">
        <f t="shared" si="321"/>
        <v>1</v>
      </c>
      <c r="BG625" s="22">
        <f t="shared" si="322"/>
        <v>1</v>
      </c>
      <c r="BH625" s="22">
        <f t="shared" si="323"/>
        <v>1</v>
      </c>
      <c r="BI625" s="22">
        <f t="shared" si="324"/>
        <v>0.8764044943820225</v>
      </c>
      <c r="BJ625" s="22">
        <f t="shared" si="325"/>
        <v>0.5280898876404494</v>
      </c>
      <c r="BK625" s="22">
        <f t="shared" si="326"/>
        <v>0.1910112359550562</v>
      </c>
    </row>
    <row r="626" spans="1:63" x14ac:dyDescent="0.25">
      <c r="A626">
        <v>739</v>
      </c>
      <c r="B626" s="3" t="s">
        <v>151</v>
      </c>
      <c r="C626" s="3" t="s">
        <v>151</v>
      </c>
      <c r="D626" s="18" t="s">
        <v>196</v>
      </c>
      <c r="E626" s="23" t="s">
        <v>17</v>
      </c>
      <c r="F626" s="18" t="s">
        <v>16</v>
      </c>
      <c r="G626" s="18">
        <v>70</v>
      </c>
      <c r="H626" s="18" t="s">
        <v>17</v>
      </c>
      <c r="I626" s="18" t="s">
        <v>17</v>
      </c>
      <c r="J626">
        <v>26</v>
      </c>
      <c r="K626">
        <v>90</v>
      </c>
      <c r="L626">
        <v>301</v>
      </c>
      <c r="M626">
        <v>365</v>
      </c>
      <c r="N626" s="23" t="s">
        <v>17</v>
      </c>
      <c r="O626" s="23" t="s">
        <v>17</v>
      </c>
      <c r="P626" s="18" t="s">
        <v>193</v>
      </c>
      <c r="Q626" t="s">
        <v>236</v>
      </c>
      <c r="S626" s="4">
        <f t="shared" si="310"/>
        <v>26</v>
      </c>
      <c r="T626" s="4">
        <f t="shared" si="311"/>
        <v>90</v>
      </c>
      <c r="U626" s="9">
        <f t="shared" si="312"/>
        <v>65</v>
      </c>
      <c r="V626" s="9">
        <f t="shared" si="313"/>
        <v>301</v>
      </c>
      <c r="W626" s="9">
        <f t="shared" si="314"/>
        <v>365</v>
      </c>
      <c r="X626" s="9">
        <f t="shared" si="315"/>
        <v>65</v>
      </c>
      <c r="Y626" s="5">
        <v>1</v>
      </c>
      <c r="Z626" s="19"/>
      <c r="AA626" s="19">
        <f t="shared" si="341"/>
        <v>9.2307692307692313E-2</v>
      </c>
      <c r="AB626" s="19">
        <f t="shared" si="341"/>
        <v>0.52307692307692311</v>
      </c>
      <c r="AC626" s="19">
        <f t="shared" si="341"/>
        <v>1</v>
      </c>
      <c r="AD626" s="19">
        <f t="shared" si="341"/>
        <v>1</v>
      </c>
      <c r="AE626" s="19">
        <f t="shared" si="341"/>
        <v>1</v>
      </c>
      <c r="AF626" s="19">
        <f t="shared" si="341"/>
        <v>1</v>
      </c>
      <c r="AG626" s="19">
        <f t="shared" si="341"/>
        <v>1</v>
      </c>
      <c r="AH626" s="19">
        <f t="shared" si="341"/>
        <v>1</v>
      </c>
      <c r="AI626" s="19">
        <f t="shared" si="341"/>
        <v>1</v>
      </c>
      <c r="AJ626" s="19">
        <f t="shared" si="341"/>
        <v>1</v>
      </c>
      <c r="AK626" s="19">
        <f t="shared" si="341"/>
        <v>0.93846153846153846</v>
      </c>
      <c r="AL626" s="19">
        <f t="shared" si="341"/>
        <v>0.47692307692307689</v>
      </c>
      <c r="AM626" s="19">
        <f t="shared" si="327"/>
        <v>9.2307692307692313E-2</v>
      </c>
      <c r="AN626" s="19">
        <f t="shared" si="328"/>
        <v>0.52307692307692311</v>
      </c>
      <c r="AO626" s="19">
        <f t="shared" si="329"/>
        <v>1</v>
      </c>
      <c r="AP626" s="19">
        <f t="shared" si="330"/>
        <v>1</v>
      </c>
      <c r="AQ626" s="19">
        <f t="shared" si="331"/>
        <v>1</v>
      </c>
      <c r="AR626" s="19">
        <f t="shared" si="332"/>
        <v>1</v>
      </c>
      <c r="AS626" s="19">
        <f t="shared" si="333"/>
        <v>1</v>
      </c>
      <c r="AT626" s="19">
        <f t="shared" si="334"/>
        <v>1</v>
      </c>
      <c r="AU626" s="19">
        <f t="shared" si="335"/>
        <v>1</v>
      </c>
      <c r="AV626" s="19">
        <f t="shared" si="336"/>
        <v>1</v>
      </c>
      <c r="AW626" s="19">
        <f t="shared" si="337"/>
        <v>0.93846153846153846</v>
      </c>
      <c r="AX626" s="19">
        <f t="shared" si="338"/>
        <v>0.47692307692307689</v>
      </c>
      <c r="AY626" s="37">
        <v>739</v>
      </c>
      <c r="AZ626" s="22">
        <f t="shared" si="339"/>
        <v>9.2307692307692313E-2</v>
      </c>
      <c r="BA626" s="22">
        <f t="shared" si="316"/>
        <v>0.52307692307692311</v>
      </c>
      <c r="BB626" s="22">
        <f t="shared" si="317"/>
        <v>1</v>
      </c>
      <c r="BC626" s="22">
        <f t="shared" si="318"/>
        <v>1</v>
      </c>
      <c r="BD626" s="22">
        <f t="shared" si="319"/>
        <v>1</v>
      </c>
      <c r="BE626" s="22">
        <f t="shared" si="320"/>
        <v>1</v>
      </c>
      <c r="BF626" s="22">
        <f t="shared" si="321"/>
        <v>1</v>
      </c>
      <c r="BG626" s="22">
        <f t="shared" si="322"/>
        <v>1</v>
      </c>
      <c r="BH626" s="22">
        <f t="shared" si="323"/>
        <v>1</v>
      </c>
      <c r="BI626" s="22">
        <f t="shared" si="324"/>
        <v>1</v>
      </c>
      <c r="BJ626" s="22">
        <f t="shared" si="325"/>
        <v>0.93846153846153846</v>
      </c>
      <c r="BK626" s="22">
        <f t="shared" si="326"/>
        <v>0.47692307692307689</v>
      </c>
    </row>
    <row r="627" spans="1:63" x14ac:dyDescent="0.25">
      <c r="A627">
        <v>740</v>
      </c>
      <c r="B627" s="3" t="s">
        <v>153</v>
      </c>
      <c r="C627" s="3" t="s">
        <v>153</v>
      </c>
      <c r="D627" s="18" t="s">
        <v>48</v>
      </c>
      <c r="E627" s="23">
        <v>11585.160930316</v>
      </c>
      <c r="F627" s="18" t="s">
        <v>16</v>
      </c>
      <c r="G627" s="18">
        <v>223</v>
      </c>
      <c r="H627" s="18" t="s">
        <v>17</v>
      </c>
      <c r="I627" s="18" t="s">
        <v>17</v>
      </c>
      <c r="J627">
        <v>280</v>
      </c>
      <c r="K627">
        <v>365</v>
      </c>
      <c r="L627">
        <v>60</v>
      </c>
      <c r="M627">
        <v>182</v>
      </c>
      <c r="N627" s="23">
        <v>-25.683305948048599</v>
      </c>
      <c r="O627" s="23">
        <v>-55.3040431958594</v>
      </c>
      <c r="P627" s="18" t="s">
        <v>193</v>
      </c>
      <c r="S627" s="4">
        <f t="shared" si="310"/>
        <v>280</v>
      </c>
      <c r="T627" s="4">
        <f t="shared" si="311"/>
        <v>365</v>
      </c>
      <c r="U627" s="9">
        <f t="shared" si="312"/>
        <v>86</v>
      </c>
      <c r="V627" s="9">
        <f t="shared" si="313"/>
        <v>425</v>
      </c>
      <c r="W627" s="9">
        <f t="shared" si="314"/>
        <v>547</v>
      </c>
      <c r="X627" s="9">
        <f t="shared" si="315"/>
        <v>123</v>
      </c>
      <c r="Y627" s="5">
        <v>1</v>
      </c>
      <c r="Z627" s="19"/>
      <c r="AA627" s="19">
        <f t="shared" si="341"/>
        <v>0</v>
      </c>
      <c r="AB627" s="19">
        <f t="shared" si="341"/>
        <v>0</v>
      </c>
      <c r="AC627" s="19">
        <f t="shared" si="341"/>
        <v>0</v>
      </c>
      <c r="AD627" s="19">
        <f t="shared" si="341"/>
        <v>0</v>
      </c>
      <c r="AE627" s="19">
        <f t="shared" si="341"/>
        <v>0</v>
      </c>
      <c r="AF627" s="19">
        <f t="shared" si="341"/>
        <v>0</v>
      </c>
      <c r="AG627" s="19">
        <f t="shared" si="341"/>
        <v>0</v>
      </c>
      <c r="AH627" s="19">
        <f t="shared" si="341"/>
        <v>0</v>
      </c>
      <c r="AI627" s="19">
        <f t="shared" si="341"/>
        <v>0</v>
      </c>
      <c r="AJ627" s="19">
        <f t="shared" si="341"/>
        <v>0.29069767441860467</v>
      </c>
      <c r="AK627" s="19">
        <f t="shared" si="341"/>
        <v>0.63953488372093026</v>
      </c>
      <c r="AL627" s="19">
        <f t="shared" si="341"/>
        <v>1</v>
      </c>
      <c r="AM627" s="19">
        <f t="shared" si="327"/>
        <v>1</v>
      </c>
      <c r="AN627" s="19">
        <f t="shared" si="328"/>
        <v>1</v>
      </c>
      <c r="AO627" s="19">
        <f t="shared" si="329"/>
        <v>1</v>
      </c>
      <c r="AP627" s="19">
        <f t="shared" si="330"/>
        <v>0.74796747967479682</v>
      </c>
      <c r="AQ627" s="19">
        <f t="shared" si="331"/>
        <v>0.50406504065040658</v>
      </c>
      <c r="AR627" s="19">
        <f t="shared" si="332"/>
        <v>0.25203252032520329</v>
      </c>
      <c r="AS627" s="19">
        <f t="shared" si="333"/>
        <v>8.1300813008130524E-3</v>
      </c>
      <c r="AT627" s="19">
        <f t="shared" si="334"/>
        <v>0</v>
      </c>
      <c r="AU627" s="19">
        <f t="shared" si="335"/>
        <v>0</v>
      </c>
      <c r="AV627" s="19">
        <f t="shared" si="336"/>
        <v>0.29069767441860467</v>
      </c>
      <c r="AW627" s="19">
        <f t="shared" si="337"/>
        <v>0.63953488372093026</v>
      </c>
      <c r="AX627" s="19">
        <f t="shared" si="338"/>
        <v>1</v>
      </c>
      <c r="AY627" s="37">
        <v>740</v>
      </c>
      <c r="AZ627" s="22">
        <f t="shared" si="339"/>
        <v>1</v>
      </c>
      <c r="BA627" s="22">
        <f t="shared" si="316"/>
        <v>1</v>
      </c>
      <c r="BB627" s="22">
        <f t="shared" si="317"/>
        <v>1</v>
      </c>
      <c r="BC627" s="22">
        <f t="shared" si="318"/>
        <v>0.74796747967479682</v>
      </c>
      <c r="BD627" s="22">
        <f t="shared" si="319"/>
        <v>0.50406504065040658</v>
      </c>
      <c r="BE627" s="22">
        <f t="shared" si="320"/>
        <v>0.25203252032520329</v>
      </c>
      <c r="BF627" s="22">
        <f t="shared" si="321"/>
        <v>8.1300813008130524E-3</v>
      </c>
      <c r="BG627" s="22">
        <f t="shared" si="322"/>
        <v>0</v>
      </c>
      <c r="BH627" s="22">
        <f t="shared" si="323"/>
        <v>0</v>
      </c>
      <c r="BI627" s="22">
        <f t="shared" si="324"/>
        <v>0.29069767441860467</v>
      </c>
      <c r="BJ627" s="22">
        <f t="shared" si="325"/>
        <v>0.63953488372093026</v>
      </c>
      <c r="BK627" s="22">
        <f t="shared" si="326"/>
        <v>1</v>
      </c>
    </row>
    <row r="628" spans="1:63" x14ac:dyDescent="0.25">
      <c r="A628">
        <v>741</v>
      </c>
      <c r="B628" s="3" t="s">
        <v>153</v>
      </c>
      <c r="C628" s="3" t="s">
        <v>153</v>
      </c>
      <c r="D628" s="18" t="s">
        <v>39</v>
      </c>
      <c r="E628" s="23">
        <v>1831.9326763818401</v>
      </c>
      <c r="F628" s="18" t="s">
        <v>16</v>
      </c>
      <c r="G628" s="18">
        <v>223</v>
      </c>
      <c r="H628" s="18" t="s">
        <v>17</v>
      </c>
      <c r="I628" s="18" t="s">
        <v>17</v>
      </c>
      <c r="J628">
        <v>270</v>
      </c>
      <c r="K628">
        <v>355</v>
      </c>
      <c r="L628">
        <v>42</v>
      </c>
      <c r="M628">
        <v>163</v>
      </c>
      <c r="N628" s="23">
        <v>-25.2535810912828</v>
      </c>
      <c r="O628" s="23">
        <v>-56.034030399927197</v>
      </c>
      <c r="P628" s="18" t="s">
        <v>193</v>
      </c>
      <c r="S628" s="4">
        <f t="shared" si="310"/>
        <v>270</v>
      </c>
      <c r="T628" s="4">
        <f t="shared" si="311"/>
        <v>355</v>
      </c>
      <c r="U628" s="9">
        <f t="shared" si="312"/>
        <v>86</v>
      </c>
      <c r="V628" s="9">
        <f t="shared" si="313"/>
        <v>407</v>
      </c>
      <c r="W628" s="9">
        <f t="shared" si="314"/>
        <v>528</v>
      </c>
      <c r="X628" s="9">
        <f t="shared" si="315"/>
        <v>122</v>
      </c>
      <c r="Y628" s="5">
        <v>1</v>
      </c>
      <c r="Z628" s="19"/>
      <c r="AA628" s="19">
        <f t="shared" si="341"/>
        <v>0</v>
      </c>
      <c r="AB628" s="19">
        <f t="shared" si="341"/>
        <v>0</v>
      </c>
      <c r="AC628" s="19">
        <f t="shared" si="341"/>
        <v>0</v>
      </c>
      <c r="AD628" s="19">
        <f t="shared" si="341"/>
        <v>0</v>
      </c>
      <c r="AE628" s="19">
        <f t="shared" si="341"/>
        <v>0</v>
      </c>
      <c r="AF628" s="19">
        <f t="shared" si="341"/>
        <v>0</v>
      </c>
      <c r="AG628" s="19">
        <f t="shared" si="341"/>
        <v>0</v>
      </c>
      <c r="AH628" s="19">
        <f t="shared" si="341"/>
        <v>0</v>
      </c>
      <c r="AI628" s="19">
        <f t="shared" si="341"/>
        <v>4.6511627906976744E-2</v>
      </c>
      <c r="AJ628" s="19">
        <f t="shared" si="341"/>
        <v>0.40697674418604651</v>
      </c>
      <c r="AK628" s="19">
        <f t="shared" si="341"/>
        <v>0.7558139534883721</v>
      </c>
      <c r="AL628" s="19">
        <f t="shared" si="341"/>
        <v>1</v>
      </c>
      <c r="AM628" s="19">
        <f t="shared" si="327"/>
        <v>1</v>
      </c>
      <c r="AN628" s="19">
        <f t="shared" si="328"/>
        <v>1</v>
      </c>
      <c r="AO628" s="19">
        <f t="shared" si="329"/>
        <v>0.85245901639344268</v>
      </c>
      <c r="AP628" s="19">
        <f t="shared" si="330"/>
        <v>0.59836065573770492</v>
      </c>
      <c r="AQ628" s="19">
        <f t="shared" si="331"/>
        <v>0.35245901639344257</v>
      </c>
      <c r="AR628" s="19">
        <f t="shared" si="332"/>
        <v>9.8360655737704916E-2</v>
      </c>
      <c r="AS628" s="19">
        <f t="shared" si="333"/>
        <v>0</v>
      </c>
      <c r="AT628" s="19">
        <f t="shared" si="334"/>
        <v>0</v>
      </c>
      <c r="AU628" s="19">
        <f t="shared" si="335"/>
        <v>4.6511627906976744E-2</v>
      </c>
      <c r="AV628" s="19">
        <f t="shared" si="336"/>
        <v>0.40697674418604651</v>
      </c>
      <c r="AW628" s="19">
        <f t="shared" si="337"/>
        <v>0.7558139534883721</v>
      </c>
      <c r="AX628" s="19">
        <f t="shared" si="338"/>
        <v>1</v>
      </c>
      <c r="AY628" s="37">
        <v>741</v>
      </c>
      <c r="AZ628" s="22">
        <f t="shared" si="339"/>
        <v>1</v>
      </c>
      <c r="BA628" s="22">
        <f t="shared" si="316"/>
        <v>1</v>
      </c>
      <c r="BB628" s="22">
        <f t="shared" si="317"/>
        <v>0.85245901639344268</v>
      </c>
      <c r="BC628" s="22">
        <f t="shared" si="318"/>
        <v>0.59836065573770492</v>
      </c>
      <c r="BD628" s="22">
        <f t="shared" si="319"/>
        <v>0.35245901639344257</v>
      </c>
      <c r="BE628" s="22">
        <f t="shared" si="320"/>
        <v>9.8360655737704916E-2</v>
      </c>
      <c r="BF628" s="22">
        <f t="shared" si="321"/>
        <v>0</v>
      </c>
      <c r="BG628" s="22">
        <f t="shared" si="322"/>
        <v>0</v>
      </c>
      <c r="BH628" s="22">
        <f t="shared" si="323"/>
        <v>4.6511627906976744E-2</v>
      </c>
      <c r="BI628" s="22">
        <f t="shared" si="324"/>
        <v>0.40697674418604651</v>
      </c>
      <c r="BJ628" s="22">
        <f t="shared" si="325"/>
        <v>0.7558139534883721</v>
      </c>
      <c r="BK628" s="22">
        <f t="shared" si="326"/>
        <v>1</v>
      </c>
    </row>
    <row r="629" spans="1:63" x14ac:dyDescent="0.25">
      <c r="A629">
        <v>742</v>
      </c>
      <c r="B629" s="3" t="s">
        <v>237</v>
      </c>
      <c r="C629" s="3" t="s">
        <v>237</v>
      </c>
      <c r="D629" s="18" t="s">
        <v>18</v>
      </c>
      <c r="E629" s="23">
        <v>25032.7257869323</v>
      </c>
      <c r="F629" s="18" t="s">
        <v>16</v>
      </c>
      <c r="G629" s="18">
        <v>20</v>
      </c>
      <c r="H629" s="18" t="s">
        <v>17</v>
      </c>
      <c r="I629" s="18" t="s">
        <v>17</v>
      </c>
      <c r="J629">
        <v>243</v>
      </c>
      <c r="K629">
        <v>308</v>
      </c>
      <c r="L629">
        <v>179</v>
      </c>
      <c r="M629">
        <v>240</v>
      </c>
      <c r="N629" s="23">
        <v>52.044962453383299</v>
      </c>
      <c r="O629" s="23">
        <v>18.830680846040199</v>
      </c>
      <c r="P629" s="18" t="s">
        <v>193</v>
      </c>
      <c r="S629" s="4">
        <f t="shared" si="310"/>
        <v>243</v>
      </c>
      <c r="T629" s="4">
        <f t="shared" si="311"/>
        <v>308</v>
      </c>
      <c r="U629" s="9">
        <f t="shared" si="312"/>
        <v>66</v>
      </c>
      <c r="V629" s="9">
        <f t="shared" si="313"/>
        <v>544</v>
      </c>
      <c r="W629" s="9">
        <f t="shared" si="314"/>
        <v>605</v>
      </c>
      <c r="X629" s="9">
        <f t="shared" si="315"/>
        <v>62</v>
      </c>
      <c r="Y629" s="5">
        <v>1</v>
      </c>
      <c r="Z629" s="19"/>
      <c r="AA629" s="19">
        <f t="shared" si="341"/>
        <v>0</v>
      </c>
      <c r="AB629" s="19">
        <f t="shared" si="341"/>
        <v>0</v>
      </c>
      <c r="AC629" s="19">
        <f t="shared" si="341"/>
        <v>0</v>
      </c>
      <c r="AD629" s="19">
        <f t="shared" si="341"/>
        <v>0</v>
      </c>
      <c r="AE629" s="19">
        <f t="shared" si="341"/>
        <v>0</v>
      </c>
      <c r="AF629" s="19">
        <f t="shared" si="341"/>
        <v>0</v>
      </c>
      <c r="AG629" s="19">
        <f t="shared" si="341"/>
        <v>0</v>
      </c>
      <c r="AH629" s="19">
        <f t="shared" si="341"/>
        <v>1.5151515151515152E-2</v>
      </c>
      <c r="AI629" s="19">
        <f t="shared" si="341"/>
        <v>0.46969696969696972</v>
      </c>
      <c r="AJ629" s="19">
        <f t="shared" si="341"/>
        <v>0.93939393939393945</v>
      </c>
      <c r="AK629" s="19">
        <f t="shared" si="341"/>
        <v>1</v>
      </c>
      <c r="AL629" s="19">
        <f t="shared" si="341"/>
        <v>1</v>
      </c>
      <c r="AM629" s="19">
        <f t="shared" si="327"/>
        <v>1</v>
      </c>
      <c r="AN629" s="19">
        <f t="shared" si="328"/>
        <v>1</v>
      </c>
      <c r="AO629" s="19">
        <f t="shared" si="329"/>
        <v>1</v>
      </c>
      <c r="AP629" s="19">
        <f t="shared" si="330"/>
        <v>1</v>
      </c>
      <c r="AQ629" s="19">
        <f t="shared" si="331"/>
        <v>1</v>
      </c>
      <c r="AR629" s="19">
        <f t="shared" si="332"/>
        <v>1</v>
      </c>
      <c r="AS629" s="19">
        <f t="shared" si="333"/>
        <v>0.95161290322580649</v>
      </c>
      <c r="AT629" s="19">
        <f t="shared" si="334"/>
        <v>0.46676441837732163</v>
      </c>
      <c r="AU629" s="19">
        <f t="shared" si="335"/>
        <v>0.46969696969696972</v>
      </c>
      <c r="AV629" s="19">
        <f t="shared" si="336"/>
        <v>0.93939393939393945</v>
      </c>
      <c r="AW629" s="19">
        <f t="shared" si="337"/>
        <v>1</v>
      </c>
      <c r="AX629" s="19">
        <f t="shared" si="338"/>
        <v>1</v>
      </c>
      <c r="AY629" s="37">
        <v>742</v>
      </c>
      <c r="AZ629" s="22">
        <f t="shared" si="339"/>
        <v>1</v>
      </c>
      <c r="BA629" s="22">
        <f t="shared" si="316"/>
        <v>1</v>
      </c>
      <c r="BB629" s="22">
        <f t="shared" si="317"/>
        <v>1</v>
      </c>
      <c r="BC629" s="22">
        <f t="shared" si="318"/>
        <v>1</v>
      </c>
      <c r="BD629" s="22">
        <f t="shared" si="319"/>
        <v>1</v>
      </c>
      <c r="BE629" s="22">
        <f t="shared" si="320"/>
        <v>1</v>
      </c>
      <c r="BF629" s="22">
        <f t="shared" si="321"/>
        <v>0.95161290322580649</v>
      </c>
      <c r="BG629" s="22">
        <f t="shared" si="322"/>
        <v>0.46676441837732163</v>
      </c>
      <c r="BH629" s="22">
        <f t="shared" si="323"/>
        <v>0.46969696969696972</v>
      </c>
      <c r="BI629" s="22">
        <f t="shared" si="324"/>
        <v>0.93939393939393945</v>
      </c>
      <c r="BJ629" s="22">
        <f t="shared" si="325"/>
        <v>1</v>
      </c>
      <c r="BK629" s="22">
        <f t="shared" si="326"/>
        <v>1</v>
      </c>
    </row>
    <row r="630" spans="1:63" x14ac:dyDescent="0.25">
      <c r="A630">
        <v>743</v>
      </c>
      <c r="B630" s="3" t="s">
        <v>237</v>
      </c>
      <c r="C630" s="3" t="s">
        <v>237</v>
      </c>
      <c r="D630" s="18" t="s">
        <v>42</v>
      </c>
      <c r="E630" s="23">
        <v>20056.404083313999</v>
      </c>
      <c r="F630" s="18" t="s">
        <v>16</v>
      </c>
      <c r="G630" s="18">
        <v>20</v>
      </c>
      <c r="H630" s="18" t="s">
        <v>17</v>
      </c>
      <c r="I630" s="18" t="s">
        <v>17</v>
      </c>
      <c r="J630">
        <v>242</v>
      </c>
      <c r="K630">
        <v>306</v>
      </c>
      <c r="L630">
        <v>149</v>
      </c>
      <c r="M630">
        <v>210</v>
      </c>
      <c r="N630" s="23">
        <v>52.286759088935099</v>
      </c>
      <c r="O630" s="23">
        <v>19.358908517066101</v>
      </c>
      <c r="P630" s="18" t="s">
        <v>193</v>
      </c>
      <c r="S630" s="4">
        <f t="shared" si="310"/>
        <v>242</v>
      </c>
      <c r="T630" s="4">
        <f t="shared" si="311"/>
        <v>306</v>
      </c>
      <c r="U630" s="9">
        <f t="shared" si="312"/>
        <v>65</v>
      </c>
      <c r="V630" s="9">
        <f t="shared" si="313"/>
        <v>514</v>
      </c>
      <c r="W630" s="9">
        <f t="shared" si="314"/>
        <v>575</v>
      </c>
      <c r="X630" s="9">
        <f t="shared" si="315"/>
        <v>62</v>
      </c>
      <c r="Y630" s="5">
        <v>1</v>
      </c>
      <c r="Z630" s="19"/>
      <c r="AA630" s="19">
        <f t="shared" si="341"/>
        <v>0</v>
      </c>
      <c r="AB630" s="19">
        <f t="shared" si="341"/>
        <v>0</v>
      </c>
      <c r="AC630" s="19">
        <f t="shared" si="341"/>
        <v>0</v>
      </c>
      <c r="AD630" s="19">
        <f t="shared" si="341"/>
        <v>0</v>
      </c>
      <c r="AE630" s="19">
        <f t="shared" si="341"/>
        <v>0</v>
      </c>
      <c r="AF630" s="19">
        <f t="shared" si="341"/>
        <v>0</v>
      </c>
      <c r="AG630" s="19">
        <f t="shared" si="341"/>
        <v>0</v>
      </c>
      <c r="AH630" s="19">
        <f t="shared" si="341"/>
        <v>3.0769230769230771E-2</v>
      </c>
      <c r="AI630" s="19">
        <f t="shared" si="341"/>
        <v>0.49230769230769234</v>
      </c>
      <c r="AJ630" s="19">
        <f t="shared" si="341"/>
        <v>0.96923076923076923</v>
      </c>
      <c r="AK630" s="19">
        <f t="shared" si="341"/>
        <v>1</v>
      </c>
      <c r="AL630" s="19">
        <f t="shared" si="341"/>
        <v>1</v>
      </c>
      <c r="AM630" s="19">
        <f t="shared" si="327"/>
        <v>1</v>
      </c>
      <c r="AN630" s="19">
        <f t="shared" si="328"/>
        <v>1</v>
      </c>
      <c r="AO630" s="19">
        <f t="shared" si="329"/>
        <v>1</v>
      </c>
      <c r="AP630" s="19">
        <f t="shared" si="330"/>
        <v>1</v>
      </c>
      <c r="AQ630" s="19">
        <f t="shared" si="331"/>
        <v>1</v>
      </c>
      <c r="AR630" s="19">
        <f t="shared" si="332"/>
        <v>0.95161290322580649</v>
      </c>
      <c r="AS630" s="19">
        <f t="shared" si="333"/>
        <v>0.467741935483871</v>
      </c>
      <c r="AT630" s="19">
        <f t="shared" si="334"/>
        <v>3.0769230769230771E-2</v>
      </c>
      <c r="AU630" s="19">
        <f t="shared" si="335"/>
        <v>0.49230769230769234</v>
      </c>
      <c r="AV630" s="19">
        <f t="shared" si="336"/>
        <v>0.96923076923076923</v>
      </c>
      <c r="AW630" s="19">
        <f t="shared" si="337"/>
        <v>1</v>
      </c>
      <c r="AX630" s="19">
        <f t="shared" si="338"/>
        <v>1</v>
      </c>
      <c r="AY630" s="37">
        <v>743</v>
      </c>
      <c r="AZ630" s="22">
        <f t="shared" si="339"/>
        <v>1</v>
      </c>
      <c r="BA630" s="22">
        <f t="shared" si="316"/>
        <v>1</v>
      </c>
      <c r="BB630" s="22">
        <f t="shared" si="317"/>
        <v>1</v>
      </c>
      <c r="BC630" s="22">
        <f t="shared" si="318"/>
        <v>1</v>
      </c>
      <c r="BD630" s="22">
        <f t="shared" si="319"/>
        <v>1</v>
      </c>
      <c r="BE630" s="22">
        <f t="shared" si="320"/>
        <v>0.95161290322580649</v>
      </c>
      <c r="BF630" s="22">
        <f t="shared" si="321"/>
        <v>0.467741935483871</v>
      </c>
      <c r="BG630" s="22">
        <f t="shared" si="322"/>
        <v>3.0769230769230771E-2</v>
      </c>
      <c r="BH630" s="22">
        <f t="shared" si="323"/>
        <v>0.49230769230769234</v>
      </c>
      <c r="BI630" s="22">
        <f t="shared" si="324"/>
        <v>0.96923076923076923</v>
      </c>
      <c r="BJ630" s="22">
        <f t="shared" si="325"/>
        <v>1</v>
      </c>
      <c r="BK630" s="22">
        <f t="shared" si="326"/>
        <v>1</v>
      </c>
    </row>
    <row r="631" spans="1:63" x14ac:dyDescent="0.25">
      <c r="A631">
        <v>744</v>
      </c>
      <c r="B631" s="3" t="s">
        <v>237</v>
      </c>
      <c r="C631" s="3" t="s">
        <v>237</v>
      </c>
      <c r="D631" s="18" t="s">
        <v>87</v>
      </c>
      <c r="E631" s="23">
        <v>5679.96279935858</v>
      </c>
      <c r="F631" s="18" t="s">
        <v>16</v>
      </c>
      <c r="G631" s="18">
        <v>20</v>
      </c>
      <c r="H631" s="18" t="s">
        <v>17</v>
      </c>
      <c r="I631" s="18" t="s">
        <v>17</v>
      </c>
      <c r="J631">
        <v>83</v>
      </c>
      <c r="K631">
        <v>147</v>
      </c>
      <c r="L631">
        <v>208</v>
      </c>
      <c r="M631">
        <v>268</v>
      </c>
      <c r="N631" s="23">
        <v>52.093079800983503</v>
      </c>
      <c r="O631" s="23">
        <v>19.477900040991901</v>
      </c>
      <c r="P631" s="18" t="s">
        <v>193</v>
      </c>
      <c r="S631" s="4">
        <f t="shared" si="310"/>
        <v>83</v>
      </c>
      <c r="T631" s="4">
        <f t="shared" si="311"/>
        <v>147</v>
      </c>
      <c r="U631" s="9">
        <f t="shared" si="312"/>
        <v>65</v>
      </c>
      <c r="V631" s="9">
        <f t="shared" si="313"/>
        <v>208</v>
      </c>
      <c r="W631" s="9">
        <f t="shared" si="314"/>
        <v>268</v>
      </c>
      <c r="X631" s="9">
        <f t="shared" si="315"/>
        <v>61</v>
      </c>
      <c r="Y631" s="5">
        <v>1</v>
      </c>
      <c r="Z631" s="19"/>
      <c r="AA631" s="19">
        <f t="shared" si="341"/>
        <v>0</v>
      </c>
      <c r="AB631" s="19">
        <f t="shared" si="341"/>
        <v>0</v>
      </c>
      <c r="AC631" s="19">
        <f t="shared" si="341"/>
        <v>0.12307692307692308</v>
      </c>
      <c r="AD631" s="19">
        <f t="shared" si="341"/>
        <v>0.58461538461538465</v>
      </c>
      <c r="AE631" s="19">
        <f t="shared" si="341"/>
        <v>1</v>
      </c>
      <c r="AF631" s="19">
        <f t="shared" si="341"/>
        <v>1</v>
      </c>
      <c r="AG631" s="19">
        <f t="shared" si="341"/>
        <v>1</v>
      </c>
      <c r="AH631" s="19">
        <f t="shared" si="341"/>
        <v>0.91803278688524592</v>
      </c>
      <c r="AI631" s="19">
        <f t="shared" si="341"/>
        <v>0.4098360655737705</v>
      </c>
      <c r="AJ631" s="19">
        <f t="shared" si="341"/>
        <v>0</v>
      </c>
      <c r="AK631" s="19">
        <f t="shared" si="341"/>
        <v>0</v>
      </c>
      <c r="AL631" s="19">
        <f t="shared" si="341"/>
        <v>0</v>
      </c>
      <c r="AM631" s="19">
        <f t="shared" si="327"/>
        <v>0</v>
      </c>
      <c r="AN631" s="19">
        <f t="shared" si="328"/>
        <v>0</v>
      </c>
      <c r="AO631" s="19">
        <f t="shared" si="329"/>
        <v>0.12307692307692308</v>
      </c>
      <c r="AP631" s="19">
        <f t="shared" si="330"/>
        <v>0.58461538461538465</v>
      </c>
      <c r="AQ631" s="19">
        <f t="shared" si="331"/>
        <v>1</v>
      </c>
      <c r="AR631" s="19">
        <f t="shared" si="332"/>
        <v>1</v>
      </c>
      <c r="AS631" s="19">
        <f t="shared" si="333"/>
        <v>1</v>
      </c>
      <c r="AT631" s="19">
        <f t="shared" si="334"/>
        <v>0.91803278688524592</v>
      </c>
      <c r="AU631" s="19">
        <f t="shared" si="335"/>
        <v>0.4098360655737705</v>
      </c>
      <c r="AV631" s="19">
        <f t="shared" si="336"/>
        <v>0</v>
      </c>
      <c r="AW631" s="19">
        <f t="shared" si="337"/>
        <v>0</v>
      </c>
      <c r="AX631" s="19">
        <f t="shared" si="338"/>
        <v>0</v>
      </c>
      <c r="AY631" s="37">
        <v>744</v>
      </c>
      <c r="AZ631" s="22">
        <f t="shared" si="339"/>
        <v>0</v>
      </c>
      <c r="BA631" s="22">
        <f t="shared" si="316"/>
        <v>0</v>
      </c>
      <c r="BB631" s="22">
        <f t="shared" si="317"/>
        <v>0.12307692307692308</v>
      </c>
      <c r="BC631" s="22">
        <f t="shared" si="318"/>
        <v>0.58461538461538465</v>
      </c>
      <c r="BD631" s="22">
        <f t="shared" si="319"/>
        <v>1</v>
      </c>
      <c r="BE631" s="22">
        <f t="shared" si="320"/>
        <v>1</v>
      </c>
      <c r="BF631" s="22">
        <f t="shared" si="321"/>
        <v>1</v>
      </c>
      <c r="BG631" s="22">
        <f t="shared" si="322"/>
        <v>0.91803278688524592</v>
      </c>
      <c r="BH631" s="22">
        <f t="shared" si="323"/>
        <v>0.4098360655737705</v>
      </c>
      <c r="BI631" s="22">
        <f t="shared" si="324"/>
        <v>0</v>
      </c>
      <c r="BJ631" s="22">
        <f t="shared" si="325"/>
        <v>0</v>
      </c>
      <c r="BK631" s="22">
        <f t="shared" si="326"/>
        <v>0</v>
      </c>
    </row>
    <row r="632" spans="1:63" x14ac:dyDescent="0.25">
      <c r="A632">
        <v>745</v>
      </c>
      <c r="B632" s="3" t="s">
        <v>237</v>
      </c>
      <c r="C632" s="3" t="s">
        <v>237</v>
      </c>
      <c r="D632" s="18" t="s">
        <v>198</v>
      </c>
      <c r="E632" s="23">
        <v>4306.4694153721102</v>
      </c>
      <c r="F632" s="18" t="s">
        <v>16</v>
      </c>
      <c r="G632" s="18">
        <v>20</v>
      </c>
      <c r="H632" s="18" t="s">
        <v>17</v>
      </c>
      <c r="I632" s="18" t="s">
        <v>17</v>
      </c>
      <c r="J632">
        <v>213</v>
      </c>
      <c r="K632">
        <v>277</v>
      </c>
      <c r="L632">
        <v>152</v>
      </c>
      <c r="M632">
        <v>213</v>
      </c>
      <c r="N632" s="23">
        <v>52.440847070602402</v>
      </c>
      <c r="O632" s="23">
        <v>18.033706714121699</v>
      </c>
      <c r="P632" s="18" t="s">
        <v>193</v>
      </c>
      <c r="S632" s="4">
        <f t="shared" si="310"/>
        <v>213</v>
      </c>
      <c r="T632" s="4">
        <f t="shared" si="311"/>
        <v>277</v>
      </c>
      <c r="U632" s="9">
        <f t="shared" si="312"/>
        <v>65</v>
      </c>
      <c r="V632" s="9">
        <f t="shared" si="313"/>
        <v>517</v>
      </c>
      <c r="W632" s="9">
        <f t="shared" si="314"/>
        <v>578</v>
      </c>
      <c r="X632" s="9">
        <f t="shared" si="315"/>
        <v>62</v>
      </c>
      <c r="Y632" s="5">
        <v>1</v>
      </c>
      <c r="Z632" s="19"/>
      <c r="AA632" s="19">
        <f t="shared" si="341"/>
        <v>0</v>
      </c>
      <c r="AB632" s="19">
        <f t="shared" si="341"/>
        <v>0</v>
      </c>
      <c r="AC632" s="19">
        <f t="shared" si="341"/>
        <v>0</v>
      </c>
      <c r="AD632" s="19">
        <f t="shared" si="341"/>
        <v>0</v>
      </c>
      <c r="AE632" s="19">
        <f t="shared" si="341"/>
        <v>0</v>
      </c>
      <c r="AF632" s="19">
        <f t="shared" si="341"/>
        <v>0</v>
      </c>
      <c r="AG632" s="19">
        <f t="shared" si="341"/>
        <v>0</v>
      </c>
      <c r="AH632" s="19">
        <f t="shared" si="341"/>
        <v>0.47692307692307695</v>
      </c>
      <c r="AI632" s="19">
        <f t="shared" si="341"/>
        <v>0.93846153846153846</v>
      </c>
      <c r="AJ632" s="19">
        <f t="shared" si="341"/>
        <v>1</v>
      </c>
      <c r="AK632" s="19">
        <f t="shared" si="341"/>
        <v>1</v>
      </c>
      <c r="AL632" s="19">
        <f t="shared" si="341"/>
        <v>1</v>
      </c>
      <c r="AM632" s="19">
        <f t="shared" si="327"/>
        <v>1</v>
      </c>
      <c r="AN632" s="19">
        <f t="shared" si="328"/>
        <v>1</v>
      </c>
      <c r="AO632" s="19">
        <f t="shared" si="329"/>
        <v>1</v>
      </c>
      <c r="AP632" s="19">
        <f t="shared" si="330"/>
        <v>1</v>
      </c>
      <c r="AQ632" s="19">
        <f t="shared" si="331"/>
        <v>1</v>
      </c>
      <c r="AR632" s="19">
        <f t="shared" si="332"/>
        <v>1</v>
      </c>
      <c r="AS632" s="19">
        <f t="shared" si="333"/>
        <v>0.5161290322580645</v>
      </c>
      <c r="AT632" s="19">
        <f t="shared" si="334"/>
        <v>0.49305210918114145</v>
      </c>
      <c r="AU632" s="19">
        <f t="shared" si="335"/>
        <v>0.93846153846153846</v>
      </c>
      <c r="AV632" s="19">
        <f t="shared" si="336"/>
        <v>1</v>
      </c>
      <c r="AW632" s="19">
        <f t="shared" si="337"/>
        <v>1</v>
      </c>
      <c r="AX632" s="19">
        <f t="shared" si="338"/>
        <v>1</v>
      </c>
      <c r="AY632" s="37">
        <v>745</v>
      </c>
      <c r="AZ632" s="22">
        <f t="shared" si="339"/>
        <v>1</v>
      </c>
      <c r="BA632" s="22">
        <f t="shared" si="316"/>
        <v>1</v>
      </c>
      <c r="BB632" s="22">
        <f t="shared" si="317"/>
        <v>1</v>
      </c>
      <c r="BC632" s="22">
        <f t="shared" si="318"/>
        <v>1</v>
      </c>
      <c r="BD632" s="22">
        <f t="shared" si="319"/>
        <v>1</v>
      </c>
      <c r="BE632" s="22">
        <f t="shared" si="320"/>
        <v>1</v>
      </c>
      <c r="BF632" s="22">
        <f t="shared" si="321"/>
        <v>0.5161290322580645</v>
      </c>
      <c r="BG632" s="22">
        <f t="shared" si="322"/>
        <v>0.49305210918114145</v>
      </c>
      <c r="BH632" s="22">
        <f t="shared" si="323"/>
        <v>0.93846153846153846</v>
      </c>
      <c r="BI632" s="22">
        <f t="shared" si="324"/>
        <v>1</v>
      </c>
      <c r="BJ632" s="22">
        <f t="shared" si="325"/>
        <v>1</v>
      </c>
      <c r="BK632" s="22">
        <f t="shared" si="326"/>
        <v>1</v>
      </c>
    </row>
    <row r="633" spans="1:63" x14ac:dyDescent="0.25">
      <c r="A633">
        <v>746</v>
      </c>
      <c r="B633" s="3" t="s">
        <v>237</v>
      </c>
      <c r="C633" s="3" t="s">
        <v>237</v>
      </c>
      <c r="D633" s="18" t="s">
        <v>31</v>
      </c>
      <c r="E633" s="23">
        <v>3426.1581726867198</v>
      </c>
      <c r="F633" s="18" t="s">
        <v>16</v>
      </c>
      <c r="G633" s="18">
        <v>20</v>
      </c>
      <c r="H633" s="18" t="s">
        <v>17</v>
      </c>
      <c r="I633" s="18" t="s">
        <v>17</v>
      </c>
      <c r="J633">
        <v>86</v>
      </c>
      <c r="K633">
        <v>150</v>
      </c>
      <c r="L633">
        <v>275</v>
      </c>
      <c r="M633">
        <v>335</v>
      </c>
      <c r="N633" s="23">
        <v>52.189338226718299</v>
      </c>
      <c r="O633" s="23">
        <v>18.545323321627102</v>
      </c>
      <c r="P633" s="18" t="s">
        <v>193</v>
      </c>
      <c r="S633" s="4">
        <f t="shared" si="310"/>
        <v>86</v>
      </c>
      <c r="T633" s="4">
        <f t="shared" si="311"/>
        <v>150</v>
      </c>
      <c r="U633" s="9">
        <f t="shared" si="312"/>
        <v>65</v>
      </c>
      <c r="V633" s="9">
        <f t="shared" si="313"/>
        <v>275</v>
      </c>
      <c r="W633" s="9">
        <f t="shared" si="314"/>
        <v>335</v>
      </c>
      <c r="X633" s="9">
        <f t="shared" si="315"/>
        <v>61</v>
      </c>
      <c r="Y633" s="5">
        <v>1</v>
      </c>
      <c r="Z633" s="19"/>
      <c r="AA633" s="19">
        <f t="shared" si="341"/>
        <v>0</v>
      </c>
      <c r="AB633" s="19">
        <f t="shared" si="341"/>
        <v>0</v>
      </c>
      <c r="AC633" s="19">
        <f t="shared" si="341"/>
        <v>7.6923076923076927E-2</v>
      </c>
      <c r="AD633" s="19">
        <f t="shared" si="341"/>
        <v>0.53846153846153844</v>
      </c>
      <c r="AE633" s="19">
        <f t="shared" si="341"/>
        <v>1</v>
      </c>
      <c r="AF633" s="19">
        <f t="shared" si="341"/>
        <v>1</v>
      </c>
      <c r="AG633" s="19">
        <f t="shared" si="341"/>
        <v>1</v>
      </c>
      <c r="AH633" s="19">
        <f t="shared" si="341"/>
        <v>1</v>
      </c>
      <c r="AI633" s="19">
        <f t="shared" si="341"/>
        <v>1</v>
      </c>
      <c r="AJ633" s="19">
        <f t="shared" si="341"/>
        <v>1</v>
      </c>
      <c r="AK633" s="19">
        <f t="shared" si="341"/>
        <v>0.50819672131147542</v>
      </c>
      <c r="AL633" s="19">
        <f t="shared" si="341"/>
        <v>1.6393442622950838E-2</v>
      </c>
      <c r="AM633" s="19">
        <f t="shared" si="327"/>
        <v>0</v>
      </c>
      <c r="AN633" s="19">
        <f t="shared" si="328"/>
        <v>0</v>
      </c>
      <c r="AO633" s="19">
        <f t="shared" si="329"/>
        <v>7.6923076923076927E-2</v>
      </c>
      <c r="AP633" s="19">
        <f t="shared" si="330"/>
        <v>0.53846153846153844</v>
      </c>
      <c r="AQ633" s="19">
        <f t="shared" si="331"/>
        <v>1</v>
      </c>
      <c r="AR633" s="19">
        <f t="shared" si="332"/>
        <v>1</v>
      </c>
      <c r="AS633" s="19">
        <f t="shared" si="333"/>
        <v>1</v>
      </c>
      <c r="AT633" s="19">
        <f t="shared" si="334"/>
        <v>1</v>
      </c>
      <c r="AU633" s="19">
        <f t="shared" si="335"/>
        <v>1</v>
      </c>
      <c r="AV633" s="19">
        <f t="shared" si="336"/>
        <v>1</v>
      </c>
      <c r="AW633" s="19">
        <f t="shared" si="337"/>
        <v>0.50819672131147542</v>
      </c>
      <c r="AX633" s="19">
        <f t="shared" si="338"/>
        <v>1.6393442622950838E-2</v>
      </c>
      <c r="AY633" s="37">
        <v>746</v>
      </c>
      <c r="AZ633" s="22">
        <f t="shared" si="339"/>
        <v>0</v>
      </c>
      <c r="BA633" s="22">
        <f t="shared" si="316"/>
        <v>0</v>
      </c>
      <c r="BB633" s="22">
        <f t="shared" si="317"/>
        <v>7.6923076923076927E-2</v>
      </c>
      <c r="BC633" s="22">
        <f t="shared" si="318"/>
        <v>0.53846153846153844</v>
      </c>
      <c r="BD633" s="22">
        <f t="shared" si="319"/>
        <v>1</v>
      </c>
      <c r="BE633" s="22">
        <f t="shared" si="320"/>
        <v>1</v>
      </c>
      <c r="BF633" s="22">
        <f t="shared" si="321"/>
        <v>1</v>
      </c>
      <c r="BG633" s="22">
        <f t="shared" si="322"/>
        <v>1</v>
      </c>
      <c r="BH633" s="22">
        <f t="shared" si="323"/>
        <v>1</v>
      </c>
      <c r="BI633" s="22">
        <f t="shared" si="324"/>
        <v>1</v>
      </c>
      <c r="BJ633" s="22">
        <f t="shared" si="325"/>
        <v>0.50819672131147542</v>
      </c>
      <c r="BK633" s="22">
        <f t="shared" si="326"/>
        <v>1.6393442622950838E-2</v>
      </c>
    </row>
    <row r="634" spans="1:63" x14ac:dyDescent="0.25">
      <c r="A634">
        <v>747</v>
      </c>
      <c r="B634" s="3" t="s">
        <v>238</v>
      </c>
      <c r="C634" s="3" t="s">
        <v>238</v>
      </c>
      <c r="D634" s="18" t="s">
        <v>20</v>
      </c>
      <c r="E634" s="23">
        <v>29984.5228857197</v>
      </c>
      <c r="F634" s="18" t="s">
        <v>16</v>
      </c>
      <c r="G634" s="18">
        <v>36</v>
      </c>
      <c r="H634" s="18" t="s">
        <v>17</v>
      </c>
      <c r="I634" s="18" t="s">
        <v>17</v>
      </c>
      <c r="J634">
        <v>86</v>
      </c>
      <c r="K634">
        <v>150</v>
      </c>
      <c r="L634">
        <v>210</v>
      </c>
      <c r="M634">
        <v>270</v>
      </c>
      <c r="N634" s="23">
        <v>45.578021716382601</v>
      </c>
      <c r="O634" s="23">
        <v>25.385480321284199</v>
      </c>
      <c r="P634" s="18" t="s">
        <v>193</v>
      </c>
      <c r="S634" s="4">
        <f t="shared" si="310"/>
        <v>86</v>
      </c>
      <c r="T634" s="4">
        <f t="shared" si="311"/>
        <v>150</v>
      </c>
      <c r="U634" s="9">
        <f t="shared" si="312"/>
        <v>65</v>
      </c>
      <c r="V634" s="9">
        <f t="shared" si="313"/>
        <v>210</v>
      </c>
      <c r="W634" s="9">
        <f t="shared" si="314"/>
        <v>270</v>
      </c>
      <c r="X634" s="9">
        <f t="shared" si="315"/>
        <v>61</v>
      </c>
      <c r="Y634" s="5">
        <v>1</v>
      </c>
      <c r="Z634" s="19"/>
      <c r="AA634" s="19">
        <f t="shared" si="341"/>
        <v>0</v>
      </c>
      <c r="AB634" s="19">
        <f t="shared" si="341"/>
        <v>0</v>
      </c>
      <c r="AC634" s="19">
        <f t="shared" si="341"/>
        <v>7.6923076923076927E-2</v>
      </c>
      <c r="AD634" s="19">
        <f t="shared" si="341"/>
        <v>0.53846153846153844</v>
      </c>
      <c r="AE634" s="19">
        <f t="shared" si="341"/>
        <v>1</v>
      </c>
      <c r="AF634" s="19">
        <f t="shared" si="341"/>
        <v>1</v>
      </c>
      <c r="AG634" s="19">
        <f t="shared" si="341"/>
        <v>1</v>
      </c>
      <c r="AH634" s="19">
        <f t="shared" si="341"/>
        <v>0.95081967213114749</v>
      </c>
      <c r="AI634" s="19">
        <f t="shared" si="341"/>
        <v>0.44262295081967218</v>
      </c>
      <c r="AJ634" s="19">
        <f t="shared" si="341"/>
        <v>0</v>
      </c>
      <c r="AK634" s="19">
        <f t="shared" si="341"/>
        <v>0</v>
      </c>
      <c r="AL634" s="19">
        <f t="shared" si="341"/>
        <v>0</v>
      </c>
      <c r="AM634" s="19">
        <f t="shared" si="327"/>
        <v>0</v>
      </c>
      <c r="AN634" s="19">
        <f t="shared" si="328"/>
        <v>0</v>
      </c>
      <c r="AO634" s="19">
        <f t="shared" si="329"/>
        <v>7.6923076923076927E-2</v>
      </c>
      <c r="AP634" s="19">
        <f t="shared" si="330"/>
        <v>0.53846153846153844</v>
      </c>
      <c r="AQ634" s="19">
        <f t="shared" si="331"/>
        <v>1</v>
      </c>
      <c r="AR634" s="19">
        <f t="shared" si="332"/>
        <v>1</v>
      </c>
      <c r="AS634" s="19">
        <f t="shared" si="333"/>
        <v>1</v>
      </c>
      <c r="AT634" s="19">
        <f t="shared" si="334"/>
        <v>0.95081967213114749</v>
      </c>
      <c r="AU634" s="19">
        <f t="shared" si="335"/>
        <v>0.44262295081967218</v>
      </c>
      <c r="AV634" s="19">
        <f t="shared" si="336"/>
        <v>0</v>
      </c>
      <c r="AW634" s="19">
        <f t="shared" si="337"/>
        <v>0</v>
      </c>
      <c r="AX634" s="19">
        <f t="shared" si="338"/>
        <v>0</v>
      </c>
      <c r="AY634" s="37">
        <v>747</v>
      </c>
      <c r="AZ634" s="22">
        <f t="shared" si="339"/>
        <v>0</v>
      </c>
      <c r="BA634" s="22">
        <f t="shared" si="316"/>
        <v>0</v>
      </c>
      <c r="BB634" s="22">
        <f t="shared" si="317"/>
        <v>7.6923076923076927E-2</v>
      </c>
      <c r="BC634" s="22">
        <f t="shared" si="318"/>
        <v>0.53846153846153844</v>
      </c>
      <c r="BD634" s="22">
        <f t="shared" si="319"/>
        <v>1</v>
      </c>
      <c r="BE634" s="22">
        <f t="shared" si="320"/>
        <v>1</v>
      </c>
      <c r="BF634" s="22">
        <f t="shared" si="321"/>
        <v>1</v>
      </c>
      <c r="BG634" s="22">
        <f t="shared" si="322"/>
        <v>0.95081967213114749</v>
      </c>
      <c r="BH634" s="22">
        <f t="shared" si="323"/>
        <v>0.44262295081967218</v>
      </c>
      <c r="BI634" s="22">
        <f t="shared" si="324"/>
        <v>0</v>
      </c>
      <c r="BJ634" s="22">
        <f t="shared" si="325"/>
        <v>0</v>
      </c>
      <c r="BK634" s="22">
        <f t="shared" si="326"/>
        <v>0</v>
      </c>
    </row>
    <row r="635" spans="1:63" x14ac:dyDescent="0.25">
      <c r="A635">
        <v>748</v>
      </c>
      <c r="B635" s="3" t="s">
        <v>238</v>
      </c>
      <c r="C635" s="3" t="s">
        <v>238</v>
      </c>
      <c r="D635" s="18" t="s">
        <v>18</v>
      </c>
      <c r="E635" s="23">
        <v>20052.574195572801</v>
      </c>
      <c r="F635" s="18" t="s">
        <v>16</v>
      </c>
      <c r="G635" s="18">
        <v>36</v>
      </c>
      <c r="H635" s="18" t="s">
        <v>17</v>
      </c>
      <c r="I635" s="18" t="s">
        <v>17</v>
      </c>
      <c r="J635">
        <v>243</v>
      </c>
      <c r="K635">
        <v>307</v>
      </c>
      <c r="L635">
        <v>183</v>
      </c>
      <c r="M635">
        <v>243</v>
      </c>
      <c r="N635" s="23">
        <v>45.248164700217202</v>
      </c>
      <c r="O635" s="23">
        <v>25.302307985940999</v>
      </c>
      <c r="P635" s="18" t="s">
        <v>193</v>
      </c>
      <c r="S635" s="4">
        <f t="shared" si="310"/>
        <v>243</v>
      </c>
      <c r="T635" s="4">
        <f t="shared" si="311"/>
        <v>307</v>
      </c>
      <c r="U635" s="9">
        <f t="shared" si="312"/>
        <v>65</v>
      </c>
      <c r="V635" s="9">
        <f t="shared" si="313"/>
        <v>548</v>
      </c>
      <c r="W635" s="9">
        <f t="shared" si="314"/>
        <v>608</v>
      </c>
      <c r="X635" s="9">
        <f t="shared" si="315"/>
        <v>61</v>
      </c>
      <c r="Y635" s="5">
        <v>1</v>
      </c>
      <c r="Z635" s="19"/>
      <c r="AA635" s="19">
        <f t="shared" si="341"/>
        <v>0</v>
      </c>
      <c r="AB635" s="19">
        <f t="shared" si="341"/>
        <v>0</v>
      </c>
      <c r="AC635" s="19">
        <f t="shared" si="341"/>
        <v>0</v>
      </c>
      <c r="AD635" s="19">
        <f t="shared" si="341"/>
        <v>0</v>
      </c>
      <c r="AE635" s="19">
        <f t="shared" si="341"/>
        <v>0</v>
      </c>
      <c r="AF635" s="19">
        <f t="shared" si="341"/>
        <v>0</v>
      </c>
      <c r="AG635" s="19">
        <f t="shared" si="341"/>
        <v>0</v>
      </c>
      <c r="AH635" s="19">
        <f t="shared" si="341"/>
        <v>1.5384615384615385E-2</v>
      </c>
      <c r="AI635" s="19">
        <f t="shared" si="341"/>
        <v>0.47692307692307695</v>
      </c>
      <c r="AJ635" s="19">
        <f t="shared" si="341"/>
        <v>0.9538461538461539</v>
      </c>
      <c r="AK635" s="19">
        <f t="shared" si="341"/>
        <v>1</v>
      </c>
      <c r="AL635" s="19">
        <f t="shared" si="341"/>
        <v>1</v>
      </c>
      <c r="AM635" s="19">
        <f t="shared" si="327"/>
        <v>1</v>
      </c>
      <c r="AN635" s="19">
        <f t="shared" si="328"/>
        <v>1</v>
      </c>
      <c r="AO635" s="19">
        <f t="shared" si="329"/>
        <v>1</v>
      </c>
      <c r="AP635" s="19">
        <f t="shared" si="330"/>
        <v>1</v>
      </c>
      <c r="AQ635" s="19">
        <f t="shared" si="331"/>
        <v>1</v>
      </c>
      <c r="AR635" s="19">
        <f t="shared" si="332"/>
        <v>1</v>
      </c>
      <c r="AS635" s="19">
        <f t="shared" si="333"/>
        <v>1</v>
      </c>
      <c r="AT635" s="19">
        <f t="shared" si="334"/>
        <v>0.52358133669609086</v>
      </c>
      <c r="AU635" s="19">
        <f t="shared" si="335"/>
        <v>0.47692307692307695</v>
      </c>
      <c r="AV635" s="19">
        <f t="shared" si="336"/>
        <v>0.9538461538461539</v>
      </c>
      <c r="AW635" s="19">
        <f t="shared" si="337"/>
        <v>1</v>
      </c>
      <c r="AX635" s="19">
        <f t="shared" si="338"/>
        <v>1</v>
      </c>
      <c r="AY635" s="37">
        <v>748</v>
      </c>
      <c r="AZ635" s="22">
        <f t="shared" si="339"/>
        <v>1</v>
      </c>
      <c r="BA635" s="22">
        <f t="shared" si="316"/>
        <v>1</v>
      </c>
      <c r="BB635" s="22">
        <f t="shared" si="317"/>
        <v>1</v>
      </c>
      <c r="BC635" s="22">
        <f t="shared" si="318"/>
        <v>1</v>
      </c>
      <c r="BD635" s="22">
        <f t="shared" si="319"/>
        <v>1</v>
      </c>
      <c r="BE635" s="22">
        <f t="shared" si="320"/>
        <v>1</v>
      </c>
      <c r="BF635" s="22">
        <f t="shared" si="321"/>
        <v>1</v>
      </c>
      <c r="BG635" s="22">
        <f t="shared" si="322"/>
        <v>0.52358133669609086</v>
      </c>
      <c r="BH635" s="22">
        <f t="shared" si="323"/>
        <v>0.47692307692307695</v>
      </c>
      <c r="BI635" s="22">
        <f t="shared" si="324"/>
        <v>0.9538461538461539</v>
      </c>
      <c r="BJ635" s="22">
        <f t="shared" si="325"/>
        <v>1</v>
      </c>
      <c r="BK635" s="22">
        <f t="shared" si="326"/>
        <v>1</v>
      </c>
    </row>
    <row r="636" spans="1:63" x14ac:dyDescent="0.25">
      <c r="A636">
        <v>751</v>
      </c>
      <c r="B636" s="3" t="s">
        <v>469</v>
      </c>
      <c r="C636" s="3" t="s">
        <v>156</v>
      </c>
      <c r="D636" s="18" t="s">
        <v>28</v>
      </c>
      <c r="E636" s="23">
        <v>91251.220444145001</v>
      </c>
      <c r="F636" s="18" t="s">
        <v>16</v>
      </c>
      <c r="G636" s="18">
        <v>3</v>
      </c>
      <c r="H636" s="18" t="s">
        <v>17</v>
      </c>
      <c r="I636" s="18" t="s">
        <v>17</v>
      </c>
      <c r="J636">
        <v>260</v>
      </c>
      <c r="K636">
        <v>297</v>
      </c>
      <c r="L636">
        <v>169</v>
      </c>
      <c r="M636">
        <v>200</v>
      </c>
      <c r="N636" s="23">
        <v>52.857670700063203</v>
      </c>
      <c r="O636" s="23">
        <v>57.540676639082399</v>
      </c>
      <c r="P636" s="18" t="s">
        <v>193</v>
      </c>
      <c r="S636" s="4">
        <f t="shared" si="310"/>
        <v>260</v>
      </c>
      <c r="T636" s="4">
        <f t="shared" si="311"/>
        <v>297</v>
      </c>
      <c r="U636" s="9">
        <f t="shared" si="312"/>
        <v>38</v>
      </c>
      <c r="V636" s="9">
        <f t="shared" si="313"/>
        <v>534</v>
      </c>
      <c r="W636" s="9">
        <f t="shared" si="314"/>
        <v>565</v>
      </c>
      <c r="X636" s="9">
        <f t="shared" si="315"/>
        <v>32</v>
      </c>
      <c r="Y636" s="5">
        <v>1</v>
      </c>
      <c r="Z636" s="19"/>
      <c r="AA636" s="19">
        <f t="shared" si="341"/>
        <v>0</v>
      </c>
      <c r="AB636" s="19">
        <f t="shared" si="341"/>
        <v>0</v>
      </c>
      <c r="AC636" s="19">
        <f t="shared" si="341"/>
        <v>0</v>
      </c>
      <c r="AD636" s="19">
        <f t="shared" si="341"/>
        <v>0</v>
      </c>
      <c r="AE636" s="19">
        <f t="shared" si="341"/>
        <v>0</v>
      </c>
      <c r="AF636" s="19">
        <f t="shared" si="341"/>
        <v>0</v>
      </c>
      <c r="AG636" s="19">
        <f t="shared" ref="AA636:AL657" si="342">IF(AG$6&gt;=$S636,1,0)*IF(AG$6&lt;=$T636,(AG$6-$S636+1)/$U636,1)*IF(AG$5&gt;$W636,0,1)*IF(AG$5&lt;$V636,1,1-(AG$5-$V636)/$X636)</f>
        <v>0</v>
      </c>
      <c r="AH636" s="19">
        <f t="shared" si="342"/>
        <v>0</v>
      </c>
      <c r="AI636" s="19">
        <f t="shared" si="342"/>
        <v>0.36842105263157893</v>
      </c>
      <c r="AJ636" s="19">
        <f t="shared" si="342"/>
        <v>1</v>
      </c>
      <c r="AK636" s="19">
        <f t="shared" si="342"/>
        <v>1</v>
      </c>
      <c r="AL636" s="19">
        <f t="shared" si="342"/>
        <v>1</v>
      </c>
      <c r="AM636" s="19">
        <f t="shared" si="327"/>
        <v>1</v>
      </c>
      <c r="AN636" s="19">
        <f t="shared" si="328"/>
        <v>1</v>
      </c>
      <c r="AO636" s="19">
        <f t="shared" si="329"/>
        <v>1</v>
      </c>
      <c r="AP636" s="19">
        <f t="shared" si="330"/>
        <v>1</v>
      </c>
      <c r="AQ636" s="19">
        <f t="shared" si="331"/>
        <v>1</v>
      </c>
      <c r="AR636" s="19">
        <f t="shared" si="332"/>
        <v>1</v>
      </c>
      <c r="AS636" s="19">
        <f t="shared" si="333"/>
        <v>0.59375</v>
      </c>
      <c r="AT636" s="19">
        <f t="shared" si="334"/>
        <v>0</v>
      </c>
      <c r="AU636" s="19">
        <f t="shared" si="335"/>
        <v>0.36842105263157893</v>
      </c>
      <c r="AV636" s="19">
        <f t="shared" si="336"/>
        <v>1</v>
      </c>
      <c r="AW636" s="19">
        <f t="shared" si="337"/>
        <v>1</v>
      </c>
      <c r="AX636" s="19">
        <f t="shared" si="338"/>
        <v>1</v>
      </c>
      <c r="AY636" s="37">
        <v>751</v>
      </c>
      <c r="AZ636" s="22">
        <f t="shared" si="339"/>
        <v>1</v>
      </c>
      <c r="BA636" s="22">
        <f t="shared" si="316"/>
        <v>1</v>
      </c>
      <c r="BB636" s="22">
        <f t="shared" si="317"/>
        <v>1</v>
      </c>
      <c r="BC636" s="22">
        <f t="shared" si="318"/>
        <v>1</v>
      </c>
      <c r="BD636" s="22">
        <f t="shared" si="319"/>
        <v>1</v>
      </c>
      <c r="BE636" s="22">
        <f t="shared" si="320"/>
        <v>1</v>
      </c>
      <c r="BF636" s="22">
        <f t="shared" si="321"/>
        <v>0.59375</v>
      </c>
      <c r="BG636" s="22">
        <f t="shared" si="322"/>
        <v>0</v>
      </c>
      <c r="BH636" s="22">
        <f t="shared" si="323"/>
        <v>0.36842105263157893</v>
      </c>
      <c r="BI636" s="22">
        <f t="shared" si="324"/>
        <v>1</v>
      </c>
      <c r="BJ636" s="22">
        <f t="shared" si="325"/>
        <v>1</v>
      </c>
      <c r="BK636" s="22">
        <f t="shared" si="326"/>
        <v>1</v>
      </c>
    </row>
    <row r="637" spans="1:63" x14ac:dyDescent="0.25">
      <c r="A637">
        <v>756</v>
      </c>
      <c r="B637" s="3" t="s">
        <v>469</v>
      </c>
      <c r="C637" s="3" t="s">
        <v>156</v>
      </c>
      <c r="D637" s="18" t="s">
        <v>127</v>
      </c>
      <c r="E637" s="23">
        <v>40959.905162881303</v>
      </c>
      <c r="F637" s="18" t="s">
        <v>16</v>
      </c>
      <c r="G637" s="18">
        <v>3</v>
      </c>
      <c r="H637" s="18" t="s">
        <v>17</v>
      </c>
      <c r="I637" s="18" t="s">
        <v>17</v>
      </c>
      <c r="J637">
        <v>109</v>
      </c>
      <c r="K637">
        <v>148</v>
      </c>
      <c r="L637">
        <v>246</v>
      </c>
      <c r="M637">
        <v>298</v>
      </c>
      <c r="N637" s="23">
        <v>49.7196372961373</v>
      </c>
      <c r="O637" s="23">
        <v>46.752449736678699</v>
      </c>
      <c r="P637" s="18" t="s">
        <v>193</v>
      </c>
      <c r="S637" s="4">
        <f t="shared" si="310"/>
        <v>109</v>
      </c>
      <c r="T637" s="4">
        <f t="shared" si="311"/>
        <v>148</v>
      </c>
      <c r="U637" s="9">
        <f t="shared" si="312"/>
        <v>40</v>
      </c>
      <c r="V637" s="9">
        <f t="shared" si="313"/>
        <v>246</v>
      </c>
      <c r="W637" s="9">
        <f t="shared" si="314"/>
        <v>298</v>
      </c>
      <c r="X637" s="9">
        <f t="shared" si="315"/>
        <v>53</v>
      </c>
      <c r="Y637" s="5">
        <v>1</v>
      </c>
      <c r="Z637" s="19"/>
      <c r="AA637" s="19">
        <f t="shared" si="342"/>
        <v>0</v>
      </c>
      <c r="AB637" s="19">
        <f t="shared" si="342"/>
        <v>0</v>
      </c>
      <c r="AC637" s="19">
        <f t="shared" si="342"/>
        <v>0</v>
      </c>
      <c r="AD637" s="19">
        <f t="shared" si="342"/>
        <v>0.3</v>
      </c>
      <c r="AE637" s="19">
        <f t="shared" si="342"/>
        <v>1</v>
      </c>
      <c r="AF637" s="19">
        <f t="shared" si="342"/>
        <v>1</v>
      </c>
      <c r="AG637" s="19">
        <f t="shared" si="342"/>
        <v>1</v>
      </c>
      <c r="AH637" s="19">
        <f t="shared" si="342"/>
        <v>1</v>
      </c>
      <c r="AI637" s="19">
        <f t="shared" si="342"/>
        <v>1</v>
      </c>
      <c r="AJ637" s="19">
        <f t="shared" si="342"/>
        <v>0.47169811320754718</v>
      </c>
      <c r="AK637" s="19">
        <f t="shared" si="342"/>
        <v>0</v>
      </c>
      <c r="AL637" s="19">
        <f t="shared" si="342"/>
        <v>0</v>
      </c>
      <c r="AM637" s="19">
        <f t="shared" si="327"/>
        <v>0</v>
      </c>
      <c r="AN637" s="19">
        <f t="shared" si="328"/>
        <v>0</v>
      </c>
      <c r="AO637" s="19">
        <f t="shared" si="329"/>
        <v>0</v>
      </c>
      <c r="AP637" s="19">
        <f t="shared" si="330"/>
        <v>0.3</v>
      </c>
      <c r="AQ637" s="19">
        <f t="shared" si="331"/>
        <v>1</v>
      </c>
      <c r="AR637" s="19">
        <f t="shared" si="332"/>
        <v>1</v>
      </c>
      <c r="AS637" s="19">
        <f t="shared" si="333"/>
        <v>1</v>
      </c>
      <c r="AT637" s="19">
        <f t="shared" si="334"/>
        <v>1</v>
      </c>
      <c r="AU637" s="19">
        <f t="shared" si="335"/>
        <v>1</v>
      </c>
      <c r="AV637" s="19">
        <f t="shared" si="336"/>
        <v>0.47169811320754718</v>
      </c>
      <c r="AW637" s="19">
        <f t="shared" si="337"/>
        <v>0</v>
      </c>
      <c r="AX637" s="19">
        <f t="shared" si="338"/>
        <v>0</v>
      </c>
      <c r="AY637" s="37">
        <v>756</v>
      </c>
      <c r="AZ637" s="22">
        <f t="shared" si="339"/>
        <v>0</v>
      </c>
      <c r="BA637" s="22">
        <f t="shared" si="316"/>
        <v>0</v>
      </c>
      <c r="BB637" s="22">
        <f t="shared" si="317"/>
        <v>0</v>
      </c>
      <c r="BC637" s="22">
        <f t="shared" si="318"/>
        <v>0.3</v>
      </c>
      <c r="BD637" s="22">
        <f t="shared" si="319"/>
        <v>1</v>
      </c>
      <c r="BE637" s="22">
        <f t="shared" si="320"/>
        <v>1</v>
      </c>
      <c r="BF637" s="22">
        <f t="shared" si="321"/>
        <v>1</v>
      </c>
      <c r="BG637" s="22">
        <f t="shared" si="322"/>
        <v>1</v>
      </c>
      <c r="BH637" s="22">
        <f t="shared" si="323"/>
        <v>1</v>
      </c>
      <c r="BI637" s="22">
        <f t="shared" si="324"/>
        <v>0.47169811320754718</v>
      </c>
      <c r="BJ637" s="22">
        <f t="shared" si="325"/>
        <v>0</v>
      </c>
      <c r="BK637" s="22">
        <f t="shared" si="326"/>
        <v>0</v>
      </c>
    </row>
    <row r="638" spans="1:63" x14ac:dyDescent="0.25">
      <c r="A638">
        <v>761</v>
      </c>
      <c r="B638" s="3" t="s">
        <v>239</v>
      </c>
      <c r="C638" s="3" t="s">
        <v>239</v>
      </c>
      <c r="D638" s="18" t="s">
        <v>18</v>
      </c>
      <c r="E638" s="23">
        <v>16721.622964222701</v>
      </c>
      <c r="F638" s="18" t="s">
        <v>16</v>
      </c>
      <c r="G638" s="18">
        <v>49</v>
      </c>
      <c r="H638" s="18" t="s">
        <v>17</v>
      </c>
      <c r="I638" s="18" t="s">
        <v>17</v>
      </c>
      <c r="J638">
        <v>301</v>
      </c>
      <c r="K638">
        <v>364</v>
      </c>
      <c r="L638">
        <v>143</v>
      </c>
      <c r="M638">
        <v>211</v>
      </c>
      <c r="N638" s="23">
        <v>41.046265362664897</v>
      </c>
      <c r="O638" s="23">
        <v>-3.2319762879634899</v>
      </c>
      <c r="P638" s="18" t="s">
        <v>193</v>
      </c>
      <c r="Q638" t="s">
        <v>240</v>
      </c>
      <c r="S638" s="4">
        <f t="shared" si="310"/>
        <v>301</v>
      </c>
      <c r="T638" s="4">
        <f t="shared" si="311"/>
        <v>364</v>
      </c>
      <c r="U638" s="9">
        <f t="shared" si="312"/>
        <v>64</v>
      </c>
      <c r="V638" s="9">
        <f t="shared" si="313"/>
        <v>508</v>
      </c>
      <c r="W638" s="9">
        <f t="shared" si="314"/>
        <v>576</v>
      </c>
      <c r="X638" s="9">
        <f t="shared" si="315"/>
        <v>69</v>
      </c>
      <c r="Y638" s="5">
        <v>1</v>
      </c>
      <c r="Z638" s="19"/>
      <c r="AA638" s="19">
        <f t="shared" si="342"/>
        <v>0</v>
      </c>
      <c r="AB638" s="19">
        <f t="shared" si="342"/>
        <v>0</v>
      </c>
      <c r="AC638" s="19">
        <f t="shared" si="342"/>
        <v>0</v>
      </c>
      <c r="AD638" s="19">
        <f t="shared" si="342"/>
        <v>0</v>
      </c>
      <c r="AE638" s="19">
        <f t="shared" si="342"/>
        <v>0</v>
      </c>
      <c r="AF638" s="19">
        <f t="shared" si="342"/>
        <v>0</v>
      </c>
      <c r="AG638" s="19">
        <f t="shared" si="342"/>
        <v>0</v>
      </c>
      <c r="AH638" s="19">
        <f t="shared" si="342"/>
        <v>0</v>
      </c>
      <c r="AI638" s="19">
        <f t="shared" si="342"/>
        <v>0</v>
      </c>
      <c r="AJ638" s="19">
        <f t="shared" si="342"/>
        <v>6.25E-2</v>
      </c>
      <c r="AK638" s="19">
        <f t="shared" si="342"/>
        <v>0.53125</v>
      </c>
      <c r="AL638" s="19">
        <f t="shared" si="342"/>
        <v>1</v>
      </c>
      <c r="AM638" s="19">
        <f t="shared" si="327"/>
        <v>1</v>
      </c>
      <c r="AN638" s="19">
        <f t="shared" si="328"/>
        <v>1</v>
      </c>
      <c r="AO638" s="19">
        <f t="shared" si="329"/>
        <v>1</v>
      </c>
      <c r="AP638" s="19">
        <f t="shared" si="330"/>
        <v>1</v>
      </c>
      <c r="AQ638" s="19">
        <f t="shared" si="331"/>
        <v>1</v>
      </c>
      <c r="AR638" s="19">
        <f t="shared" si="332"/>
        <v>0.86956521739130432</v>
      </c>
      <c r="AS638" s="19">
        <f t="shared" si="333"/>
        <v>0.43478260869565222</v>
      </c>
      <c r="AT638" s="19">
        <f t="shared" si="334"/>
        <v>0</v>
      </c>
      <c r="AU638" s="19">
        <f t="shared" si="335"/>
        <v>0</v>
      </c>
      <c r="AV638" s="19">
        <f t="shared" si="336"/>
        <v>6.25E-2</v>
      </c>
      <c r="AW638" s="19">
        <f t="shared" si="337"/>
        <v>0.53125</v>
      </c>
      <c r="AX638" s="19">
        <f t="shared" si="338"/>
        <v>1</v>
      </c>
      <c r="AY638" s="37">
        <v>761</v>
      </c>
      <c r="AZ638" s="22">
        <f t="shared" si="339"/>
        <v>1</v>
      </c>
      <c r="BA638" s="22">
        <f t="shared" si="316"/>
        <v>1</v>
      </c>
      <c r="BB638" s="22">
        <f t="shared" si="317"/>
        <v>1</v>
      </c>
      <c r="BC638" s="22">
        <f t="shared" si="318"/>
        <v>1</v>
      </c>
      <c r="BD638" s="22">
        <f t="shared" si="319"/>
        <v>1</v>
      </c>
      <c r="BE638" s="22">
        <f t="shared" si="320"/>
        <v>0.86956521739130432</v>
      </c>
      <c r="BF638" s="22">
        <f t="shared" si="321"/>
        <v>0.43478260869565222</v>
      </c>
      <c r="BG638" s="22">
        <f t="shared" si="322"/>
        <v>0</v>
      </c>
      <c r="BH638" s="22">
        <f t="shared" si="323"/>
        <v>0</v>
      </c>
      <c r="BI638" s="22">
        <f t="shared" si="324"/>
        <v>6.25E-2</v>
      </c>
      <c r="BJ638" s="22">
        <f t="shared" si="325"/>
        <v>0.53125</v>
      </c>
      <c r="BK638" s="22">
        <f t="shared" si="326"/>
        <v>1</v>
      </c>
    </row>
    <row r="639" spans="1:63" x14ac:dyDescent="0.25">
      <c r="A639">
        <v>762</v>
      </c>
      <c r="B639" s="3" t="s">
        <v>239</v>
      </c>
      <c r="C639" s="3" t="s">
        <v>239</v>
      </c>
      <c r="D639" s="18" t="s">
        <v>18</v>
      </c>
      <c r="E639" s="23">
        <v>5650.8183849626002</v>
      </c>
      <c r="F639" s="18" t="s">
        <v>59</v>
      </c>
      <c r="G639" s="18">
        <v>49</v>
      </c>
      <c r="H639" s="18">
        <v>1190</v>
      </c>
      <c r="I639" s="18" t="s">
        <v>17</v>
      </c>
      <c r="J639">
        <v>301</v>
      </c>
      <c r="K639">
        <v>364</v>
      </c>
      <c r="L639">
        <v>107</v>
      </c>
      <c r="M639">
        <v>162</v>
      </c>
      <c r="N639" s="23">
        <v>37.441230800693397</v>
      </c>
      <c r="O639" s="23">
        <v>-4.35017933954484</v>
      </c>
      <c r="P639" s="18" t="s">
        <v>193</v>
      </c>
      <c r="Q639" t="s">
        <v>241</v>
      </c>
      <c r="S639" s="4">
        <f t="shared" si="310"/>
        <v>301</v>
      </c>
      <c r="T639" s="4">
        <f t="shared" si="311"/>
        <v>364</v>
      </c>
      <c r="U639" s="9">
        <f t="shared" si="312"/>
        <v>64</v>
      </c>
      <c r="V639" s="9">
        <f t="shared" si="313"/>
        <v>472</v>
      </c>
      <c r="W639" s="9">
        <f t="shared" si="314"/>
        <v>527</v>
      </c>
      <c r="X639" s="9">
        <f t="shared" si="315"/>
        <v>56</v>
      </c>
      <c r="Y639" s="5">
        <v>1</v>
      </c>
      <c r="Z639" s="19"/>
      <c r="AA639" s="19">
        <f t="shared" si="342"/>
        <v>0</v>
      </c>
      <c r="AB639" s="19">
        <f t="shared" si="342"/>
        <v>0</v>
      </c>
      <c r="AC639" s="19">
        <f t="shared" si="342"/>
        <v>0</v>
      </c>
      <c r="AD639" s="19">
        <f t="shared" si="342"/>
        <v>0</v>
      </c>
      <c r="AE639" s="19">
        <f t="shared" si="342"/>
        <v>0</v>
      </c>
      <c r="AF639" s="19">
        <f t="shared" si="342"/>
        <v>0</v>
      </c>
      <c r="AG639" s="19">
        <f t="shared" si="342"/>
        <v>0</v>
      </c>
      <c r="AH639" s="19">
        <f t="shared" si="342"/>
        <v>0</v>
      </c>
      <c r="AI639" s="19">
        <f t="shared" si="342"/>
        <v>0</v>
      </c>
      <c r="AJ639" s="19">
        <f t="shared" si="342"/>
        <v>6.25E-2</v>
      </c>
      <c r="AK639" s="19">
        <f t="shared" si="342"/>
        <v>0.53125</v>
      </c>
      <c r="AL639" s="19">
        <f t="shared" si="342"/>
        <v>1</v>
      </c>
      <c r="AM639" s="19">
        <f t="shared" si="327"/>
        <v>1</v>
      </c>
      <c r="AN639" s="19">
        <f t="shared" si="328"/>
        <v>1</v>
      </c>
      <c r="AO639" s="19">
        <f t="shared" si="329"/>
        <v>1</v>
      </c>
      <c r="AP639" s="19">
        <f t="shared" si="330"/>
        <v>1</v>
      </c>
      <c r="AQ639" s="19">
        <f t="shared" si="331"/>
        <v>0.75</v>
      </c>
      <c r="AR639" s="19">
        <f t="shared" si="332"/>
        <v>0.1964285714285714</v>
      </c>
      <c r="AS639" s="19">
        <f t="shared" si="333"/>
        <v>0</v>
      </c>
      <c r="AT639" s="19">
        <f t="shared" si="334"/>
        <v>0</v>
      </c>
      <c r="AU639" s="19">
        <f t="shared" si="335"/>
        <v>0</v>
      </c>
      <c r="AV639" s="19">
        <f t="shared" si="336"/>
        <v>6.25E-2</v>
      </c>
      <c r="AW639" s="19">
        <f t="shared" si="337"/>
        <v>0.53125</v>
      </c>
      <c r="AX639" s="19">
        <f t="shared" si="338"/>
        <v>1</v>
      </c>
      <c r="AY639" s="37">
        <v>762</v>
      </c>
      <c r="AZ639" s="22">
        <f t="shared" si="339"/>
        <v>1</v>
      </c>
      <c r="BA639" s="22">
        <f t="shared" si="316"/>
        <v>1</v>
      </c>
      <c r="BB639" s="22">
        <f t="shared" si="317"/>
        <v>1</v>
      </c>
      <c r="BC639" s="22">
        <f t="shared" si="318"/>
        <v>1</v>
      </c>
      <c r="BD639" s="22">
        <f t="shared" si="319"/>
        <v>0.75</v>
      </c>
      <c r="BE639" s="22">
        <f t="shared" si="320"/>
        <v>0.1964285714285714</v>
      </c>
      <c r="BF639" s="22">
        <f t="shared" si="321"/>
        <v>0</v>
      </c>
      <c r="BG639" s="22">
        <f t="shared" si="322"/>
        <v>0</v>
      </c>
      <c r="BH639" s="22">
        <f t="shared" si="323"/>
        <v>0</v>
      </c>
      <c r="BI639" s="22">
        <f t="shared" si="324"/>
        <v>6.25E-2</v>
      </c>
      <c r="BJ639" s="22">
        <f t="shared" si="325"/>
        <v>0.53125</v>
      </c>
      <c r="BK639" s="22">
        <f t="shared" si="326"/>
        <v>1</v>
      </c>
    </row>
    <row r="640" spans="1:63" x14ac:dyDescent="0.25">
      <c r="A640">
        <v>763</v>
      </c>
      <c r="B640" s="3" t="s">
        <v>239</v>
      </c>
      <c r="C640" s="3" t="s">
        <v>239</v>
      </c>
      <c r="D640" s="18" t="s">
        <v>28</v>
      </c>
      <c r="E640" s="23">
        <v>32734.601096341499</v>
      </c>
      <c r="F640" s="18" t="s">
        <v>16</v>
      </c>
      <c r="G640" s="18">
        <v>49</v>
      </c>
      <c r="H640" s="18" t="s">
        <v>17</v>
      </c>
      <c r="I640" s="18" t="s">
        <v>17</v>
      </c>
      <c r="J640">
        <v>320</v>
      </c>
      <c r="K640">
        <v>363</v>
      </c>
      <c r="L640">
        <v>148</v>
      </c>
      <c r="M640">
        <v>209</v>
      </c>
      <c r="N640" s="23">
        <v>40.816731673069299</v>
      </c>
      <c r="O640" s="23">
        <v>-3.0925475361729098</v>
      </c>
      <c r="P640" s="18" t="s">
        <v>193</v>
      </c>
      <c r="S640" s="4">
        <f t="shared" si="310"/>
        <v>320</v>
      </c>
      <c r="T640" s="4">
        <f t="shared" si="311"/>
        <v>363</v>
      </c>
      <c r="U640" s="9">
        <f t="shared" si="312"/>
        <v>44</v>
      </c>
      <c r="V640" s="9">
        <f t="shared" si="313"/>
        <v>513</v>
      </c>
      <c r="W640" s="9">
        <f t="shared" si="314"/>
        <v>574</v>
      </c>
      <c r="X640" s="9">
        <f t="shared" si="315"/>
        <v>62</v>
      </c>
      <c r="Y640" s="5">
        <v>1</v>
      </c>
      <c r="Z640" s="19"/>
      <c r="AA640" s="19">
        <f t="shared" si="342"/>
        <v>0</v>
      </c>
      <c r="AB640" s="19">
        <f t="shared" si="342"/>
        <v>0</v>
      </c>
      <c r="AC640" s="19">
        <f t="shared" si="342"/>
        <v>0</v>
      </c>
      <c r="AD640" s="19">
        <f t="shared" si="342"/>
        <v>0</v>
      </c>
      <c r="AE640" s="19">
        <f t="shared" si="342"/>
        <v>0</v>
      </c>
      <c r="AF640" s="19">
        <f t="shared" si="342"/>
        <v>0</v>
      </c>
      <c r="AG640" s="19">
        <f t="shared" si="342"/>
        <v>0</v>
      </c>
      <c r="AH640" s="19">
        <f t="shared" si="342"/>
        <v>0</v>
      </c>
      <c r="AI640" s="19">
        <f t="shared" si="342"/>
        <v>0</v>
      </c>
      <c r="AJ640" s="19">
        <f t="shared" si="342"/>
        <v>0</v>
      </c>
      <c r="AK640" s="19">
        <f t="shared" si="342"/>
        <v>0.34090909090909088</v>
      </c>
      <c r="AL640" s="19">
        <f t="shared" si="342"/>
        <v>1</v>
      </c>
      <c r="AM640" s="19">
        <f t="shared" si="327"/>
        <v>1</v>
      </c>
      <c r="AN640" s="19">
        <f t="shared" si="328"/>
        <v>1</v>
      </c>
      <c r="AO640" s="19">
        <f t="shared" si="329"/>
        <v>1</v>
      </c>
      <c r="AP640" s="19">
        <f t="shared" si="330"/>
        <v>1</v>
      </c>
      <c r="AQ640" s="19">
        <f t="shared" si="331"/>
        <v>1</v>
      </c>
      <c r="AR640" s="19">
        <f t="shared" si="332"/>
        <v>0.93548387096774199</v>
      </c>
      <c r="AS640" s="19">
        <f t="shared" si="333"/>
        <v>0.45161290322580649</v>
      </c>
      <c r="AT640" s="19">
        <f t="shared" si="334"/>
        <v>0</v>
      </c>
      <c r="AU640" s="19">
        <f t="shared" si="335"/>
        <v>0</v>
      </c>
      <c r="AV640" s="19">
        <f t="shared" si="336"/>
        <v>0</v>
      </c>
      <c r="AW640" s="19">
        <f t="shared" si="337"/>
        <v>0.34090909090909088</v>
      </c>
      <c r="AX640" s="19">
        <f t="shared" si="338"/>
        <v>1</v>
      </c>
      <c r="AY640" s="37">
        <v>763</v>
      </c>
      <c r="AZ640" s="22">
        <f t="shared" si="339"/>
        <v>1</v>
      </c>
      <c r="BA640" s="22">
        <f t="shared" si="316"/>
        <v>1</v>
      </c>
      <c r="BB640" s="22">
        <f t="shared" si="317"/>
        <v>1</v>
      </c>
      <c r="BC640" s="22">
        <f t="shared" si="318"/>
        <v>1</v>
      </c>
      <c r="BD640" s="22">
        <f t="shared" si="319"/>
        <v>1</v>
      </c>
      <c r="BE640" s="22">
        <f t="shared" si="320"/>
        <v>0.93548387096774199</v>
      </c>
      <c r="BF640" s="22">
        <f t="shared" si="321"/>
        <v>0.45161290322580649</v>
      </c>
      <c r="BG640" s="22">
        <f t="shared" si="322"/>
        <v>0</v>
      </c>
      <c r="BH640" s="22">
        <f t="shared" si="323"/>
        <v>0</v>
      </c>
      <c r="BI640" s="22">
        <f t="shared" si="324"/>
        <v>0</v>
      </c>
      <c r="BJ640" s="22">
        <f t="shared" si="325"/>
        <v>0.34090909090909088</v>
      </c>
      <c r="BK640" s="22">
        <f t="shared" si="326"/>
        <v>1</v>
      </c>
    </row>
    <row r="641" spans="1:63" x14ac:dyDescent="0.25">
      <c r="A641">
        <v>764</v>
      </c>
      <c r="B641" s="3" t="s">
        <v>239</v>
      </c>
      <c r="C641" s="3" t="s">
        <v>239</v>
      </c>
      <c r="D641" s="18" t="s">
        <v>20</v>
      </c>
      <c r="E641" s="23">
        <v>4626.4766349273796</v>
      </c>
      <c r="F641" s="18" t="s">
        <v>16</v>
      </c>
      <c r="G641" s="18">
        <v>49</v>
      </c>
      <c r="H641" s="18" t="s">
        <v>17</v>
      </c>
      <c r="I641" s="18" t="s">
        <v>17</v>
      </c>
      <c r="J641">
        <v>56</v>
      </c>
      <c r="K641">
        <v>120</v>
      </c>
      <c r="L641">
        <v>233</v>
      </c>
      <c r="M641">
        <v>337</v>
      </c>
      <c r="N641" s="23">
        <v>40.680746129264698</v>
      </c>
      <c r="O641" s="23">
        <v>-3.5160406249929901</v>
      </c>
      <c r="P641" s="18" t="s">
        <v>193</v>
      </c>
      <c r="S641" s="4">
        <f t="shared" si="310"/>
        <v>56</v>
      </c>
      <c r="T641" s="4">
        <f t="shared" si="311"/>
        <v>120</v>
      </c>
      <c r="U641" s="9">
        <f t="shared" si="312"/>
        <v>65</v>
      </c>
      <c r="V641" s="9">
        <f t="shared" si="313"/>
        <v>233</v>
      </c>
      <c r="W641" s="9">
        <f t="shared" si="314"/>
        <v>337</v>
      </c>
      <c r="X641" s="9">
        <f t="shared" si="315"/>
        <v>105</v>
      </c>
      <c r="Y641" s="5">
        <v>1</v>
      </c>
      <c r="Z641" s="19"/>
      <c r="AA641" s="19">
        <f t="shared" si="342"/>
        <v>0</v>
      </c>
      <c r="AB641" s="19">
        <f t="shared" si="342"/>
        <v>6.1538461538461542E-2</v>
      </c>
      <c r="AC641" s="19">
        <f t="shared" si="342"/>
        <v>0.53846153846153844</v>
      </c>
      <c r="AD641" s="19">
        <f t="shared" si="342"/>
        <v>1</v>
      </c>
      <c r="AE641" s="19">
        <f t="shared" si="342"/>
        <v>1</v>
      </c>
      <c r="AF641" s="19">
        <f t="shared" si="342"/>
        <v>1</v>
      </c>
      <c r="AG641" s="19">
        <f t="shared" si="342"/>
        <v>1</v>
      </c>
      <c r="AH641" s="19">
        <f t="shared" si="342"/>
        <v>1</v>
      </c>
      <c r="AI641" s="19">
        <f t="shared" si="342"/>
        <v>0.89523809523809528</v>
      </c>
      <c r="AJ641" s="19">
        <f t="shared" si="342"/>
        <v>0.60952380952380958</v>
      </c>
      <c r="AK641" s="19">
        <f t="shared" si="342"/>
        <v>0.31428571428571428</v>
      </c>
      <c r="AL641" s="19">
        <f t="shared" si="342"/>
        <v>2.8571428571428581E-2</v>
      </c>
      <c r="AM641" s="19">
        <f t="shared" si="327"/>
        <v>0</v>
      </c>
      <c r="AN641" s="19">
        <f t="shared" si="328"/>
        <v>6.1538461538461542E-2</v>
      </c>
      <c r="AO641" s="19">
        <f t="shared" si="329"/>
        <v>0.53846153846153844</v>
      </c>
      <c r="AP641" s="19">
        <f t="shared" si="330"/>
        <v>1</v>
      </c>
      <c r="AQ641" s="19">
        <f t="shared" si="331"/>
        <v>1</v>
      </c>
      <c r="AR641" s="19">
        <f t="shared" si="332"/>
        <v>1</v>
      </c>
      <c r="AS641" s="19">
        <f t="shared" si="333"/>
        <v>1</v>
      </c>
      <c r="AT641" s="19">
        <f t="shared" si="334"/>
        <v>1</v>
      </c>
      <c r="AU641" s="19">
        <f t="shared" si="335"/>
        <v>0.89523809523809528</v>
      </c>
      <c r="AV641" s="19">
        <f t="shared" si="336"/>
        <v>0.60952380952380958</v>
      </c>
      <c r="AW641" s="19">
        <f t="shared" si="337"/>
        <v>0.31428571428571428</v>
      </c>
      <c r="AX641" s="19">
        <f t="shared" si="338"/>
        <v>2.8571428571428581E-2</v>
      </c>
      <c r="AY641" s="37">
        <v>764</v>
      </c>
      <c r="AZ641" s="22">
        <f t="shared" si="339"/>
        <v>0</v>
      </c>
      <c r="BA641" s="22">
        <f t="shared" si="316"/>
        <v>6.1538461538461542E-2</v>
      </c>
      <c r="BB641" s="22">
        <f t="shared" si="317"/>
        <v>0.53846153846153844</v>
      </c>
      <c r="BC641" s="22">
        <f t="shared" si="318"/>
        <v>1</v>
      </c>
      <c r="BD641" s="22">
        <f t="shared" si="319"/>
        <v>1</v>
      </c>
      <c r="BE641" s="22">
        <f t="shared" si="320"/>
        <v>1</v>
      </c>
      <c r="BF641" s="22">
        <f t="shared" si="321"/>
        <v>1</v>
      </c>
      <c r="BG641" s="22">
        <f t="shared" si="322"/>
        <v>1</v>
      </c>
      <c r="BH641" s="22">
        <f t="shared" si="323"/>
        <v>0.89523809523809528</v>
      </c>
      <c r="BI641" s="22">
        <f t="shared" si="324"/>
        <v>0.60952380952380958</v>
      </c>
      <c r="BJ641" s="22">
        <f t="shared" si="325"/>
        <v>0.31428571428571428</v>
      </c>
      <c r="BK641" s="22">
        <f t="shared" si="326"/>
        <v>2.8571428571428581E-2</v>
      </c>
    </row>
    <row r="642" spans="1:63" x14ac:dyDescent="0.25">
      <c r="A642">
        <v>765</v>
      </c>
      <c r="B642" s="3" t="s">
        <v>239</v>
      </c>
      <c r="C642" s="3" t="s">
        <v>239</v>
      </c>
      <c r="D642" s="18" t="s">
        <v>127</v>
      </c>
      <c r="E642" s="23">
        <v>8836.2383186089191</v>
      </c>
      <c r="F642" s="18" t="s">
        <v>16</v>
      </c>
      <c r="G642" s="18">
        <v>49</v>
      </c>
      <c r="H642" s="18" t="s">
        <v>17</v>
      </c>
      <c r="I642" s="18" t="s">
        <v>17</v>
      </c>
      <c r="J642">
        <v>60</v>
      </c>
      <c r="K642">
        <v>149</v>
      </c>
      <c r="L642">
        <v>211</v>
      </c>
      <c r="M642">
        <v>304</v>
      </c>
      <c r="N642" s="23">
        <v>39.250127425339201</v>
      </c>
      <c r="O642" s="23">
        <v>-3.8825646437802601</v>
      </c>
      <c r="P642" s="18" t="s">
        <v>193</v>
      </c>
      <c r="S642" s="4">
        <f t="shared" si="310"/>
        <v>60</v>
      </c>
      <c r="T642" s="4">
        <f t="shared" si="311"/>
        <v>149</v>
      </c>
      <c r="U642" s="9">
        <f t="shared" si="312"/>
        <v>90</v>
      </c>
      <c r="V642" s="9">
        <f t="shared" si="313"/>
        <v>211</v>
      </c>
      <c r="W642" s="9">
        <f t="shared" si="314"/>
        <v>304</v>
      </c>
      <c r="X642" s="9">
        <f t="shared" si="315"/>
        <v>94</v>
      </c>
      <c r="Y642" s="5">
        <v>1</v>
      </c>
      <c r="Z642" s="19"/>
      <c r="AA642" s="19">
        <f t="shared" si="342"/>
        <v>0</v>
      </c>
      <c r="AB642" s="19">
        <f t="shared" si="342"/>
        <v>0</v>
      </c>
      <c r="AC642" s="19">
        <f t="shared" si="342"/>
        <v>0.34444444444444444</v>
      </c>
      <c r="AD642" s="19">
        <f t="shared" si="342"/>
        <v>0.67777777777777781</v>
      </c>
      <c r="AE642" s="19">
        <f t="shared" si="342"/>
        <v>1</v>
      </c>
      <c r="AF642" s="19">
        <f t="shared" si="342"/>
        <v>1</v>
      </c>
      <c r="AG642" s="19">
        <f t="shared" si="342"/>
        <v>1</v>
      </c>
      <c r="AH642" s="19">
        <f t="shared" si="342"/>
        <v>0.97872340425531912</v>
      </c>
      <c r="AI642" s="19">
        <f t="shared" si="342"/>
        <v>0.64893617021276595</v>
      </c>
      <c r="AJ642" s="19">
        <f t="shared" si="342"/>
        <v>0.32978723404255317</v>
      </c>
      <c r="AK642" s="19">
        <f t="shared" si="342"/>
        <v>0</v>
      </c>
      <c r="AL642" s="19">
        <f t="shared" si="342"/>
        <v>0</v>
      </c>
      <c r="AM642" s="19">
        <f t="shared" si="327"/>
        <v>0</v>
      </c>
      <c r="AN642" s="19">
        <f t="shared" si="328"/>
        <v>0</v>
      </c>
      <c r="AO642" s="19">
        <f t="shared" si="329"/>
        <v>0.34444444444444444</v>
      </c>
      <c r="AP642" s="19">
        <f t="shared" si="330"/>
        <v>0.67777777777777781</v>
      </c>
      <c r="AQ642" s="19">
        <f t="shared" si="331"/>
        <v>1</v>
      </c>
      <c r="AR642" s="19">
        <f t="shared" si="332"/>
        <v>1</v>
      </c>
      <c r="AS642" s="19">
        <f t="shared" si="333"/>
        <v>1</v>
      </c>
      <c r="AT642" s="19">
        <f t="shared" si="334"/>
        <v>0.97872340425531912</v>
      </c>
      <c r="AU642" s="19">
        <f t="shared" si="335"/>
        <v>0.64893617021276595</v>
      </c>
      <c r="AV642" s="19">
        <f t="shared" si="336"/>
        <v>0.32978723404255317</v>
      </c>
      <c r="AW642" s="19">
        <f t="shared" si="337"/>
        <v>0</v>
      </c>
      <c r="AX642" s="19">
        <f t="shared" si="338"/>
        <v>0</v>
      </c>
      <c r="AY642" s="37">
        <v>765</v>
      </c>
      <c r="AZ642" s="22">
        <f t="shared" si="339"/>
        <v>0</v>
      </c>
      <c r="BA642" s="22">
        <f t="shared" si="316"/>
        <v>0</v>
      </c>
      <c r="BB642" s="22">
        <f t="shared" si="317"/>
        <v>0.34444444444444444</v>
      </c>
      <c r="BC642" s="22">
        <f t="shared" si="318"/>
        <v>0.67777777777777781</v>
      </c>
      <c r="BD642" s="22">
        <f t="shared" si="319"/>
        <v>1</v>
      </c>
      <c r="BE642" s="22">
        <f t="shared" si="320"/>
        <v>1</v>
      </c>
      <c r="BF642" s="22">
        <f t="shared" si="321"/>
        <v>1</v>
      </c>
      <c r="BG642" s="22">
        <f t="shared" si="322"/>
        <v>0.97872340425531912</v>
      </c>
      <c r="BH642" s="22">
        <f t="shared" si="323"/>
        <v>0.64893617021276595</v>
      </c>
      <c r="BI642" s="22">
        <f t="shared" si="324"/>
        <v>0.32978723404255317</v>
      </c>
      <c r="BJ642" s="22">
        <f t="shared" si="325"/>
        <v>0</v>
      </c>
      <c r="BK642" s="22">
        <f t="shared" si="326"/>
        <v>0</v>
      </c>
    </row>
    <row r="643" spans="1:63" x14ac:dyDescent="0.25">
      <c r="A643">
        <v>766</v>
      </c>
      <c r="B643" s="3" t="s">
        <v>239</v>
      </c>
      <c r="C643" s="3" t="s">
        <v>239</v>
      </c>
      <c r="D643" s="18" t="s">
        <v>39</v>
      </c>
      <c r="E643" s="23">
        <v>984.63047517503298</v>
      </c>
      <c r="F643" s="18" t="s">
        <v>16</v>
      </c>
      <c r="G643" s="18">
        <v>49</v>
      </c>
      <c r="H643" s="18" t="s">
        <v>17</v>
      </c>
      <c r="I643" s="18" t="s">
        <v>17</v>
      </c>
      <c r="J643">
        <v>28</v>
      </c>
      <c r="K643">
        <v>86</v>
      </c>
      <c r="L643">
        <v>242</v>
      </c>
      <c r="M643">
        <v>337</v>
      </c>
      <c r="N643" s="23">
        <v>37.450637810703498</v>
      </c>
      <c r="O643" s="23">
        <v>-4.32920524296952</v>
      </c>
      <c r="P643" s="18" t="s">
        <v>193</v>
      </c>
      <c r="Q643" t="s">
        <v>242</v>
      </c>
      <c r="S643" s="4">
        <f t="shared" si="310"/>
        <v>28</v>
      </c>
      <c r="T643" s="4">
        <f t="shared" si="311"/>
        <v>86</v>
      </c>
      <c r="U643" s="9">
        <f t="shared" si="312"/>
        <v>59</v>
      </c>
      <c r="V643" s="9">
        <f t="shared" si="313"/>
        <v>242</v>
      </c>
      <c r="W643" s="9">
        <f t="shared" si="314"/>
        <v>337</v>
      </c>
      <c r="X643" s="9">
        <f t="shared" si="315"/>
        <v>96</v>
      </c>
      <c r="Y643" s="5">
        <v>1</v>
      </c>
      <c r="Z643" s="19"/>
      <c r="AA643" s="19">
        <f t="shared" si="342"/>
        <v>6.7796610169491525E-2</v>
      </c>
      <c r="AB643" s="19">
        <f t="shared" si="342"/>
        <v>0.5423728813559322</v>
      </c>
      <c r="AC643" s="19">
        <f t="shared" si="342"/>
        <v>1</v>
      </c>
      <c r="AD643" s="19">
        <f t="shared" si="342"/>
        <v>1</v>
      </c>
      <c r="AE643" s="19">
        <f t="shared" si="342"/>
        <v>1</v>
      </c>
      <c r="AF643" s="19">
        <f t="shared" si="342"/>
        <v>1</v>
      </c>
      <c r="AG643" s="19">
        <f t="shared" si="342"/>
        <v>1</v>
      </c>
      <c r="AH643" s="19">
        <f t="shared" si="342"/>
        <v>1</v>
      </c>
      <c r="AI643" s="19">
        <f t="shared" si="342"/>
        <v>0.97916666666666663</v>
      </c>
      <c r="AJ643" s="19">
        <f t="shared" si="342"/>
        <v>0.66666666666666674</v>
      </c>
      <c r="AK643" s="19">
        <f t="shared" si="342"/>
        <v>0.34375</v>
      </c>
      <c r="AL643" s="19">
        <f t="shared" si="342"/>
        <v>3.125E-2</v>
      </c>
      <c r="AM643" s="19">
        <f t="shared" si="327"/>
        <v>6.7796610169491525E-2</v>
      </c>
      <c r="AN643" s="19">
        <f t="shared" si="328"/>
        <v>0.5423728813559322</v>
      </c>
      <c r="AO643" s="19">
        <f t="shared" si="329"/>
        <v>1</v>
      </c>
      <c r="AP643" s="19">
        <f t="shared" si="330"/>
        <v>1</v>
      </c>
      <c r="AQ643" s="19">
        <f t="shared" si="331"/>
        <v>1</v>
      </c>
      <c r="AR643" s="19">
        <f t="shared" si="332"/>
        <v>1</v>
      </c>
      <c r="AS643" s="19">
        <f t="shared" si="333"/>
        <v>1</v>
      </c>
      <c r="AT643" s="19">
        <f t="shared" si="334"/>
        <v>1</v>
      </c>
      <c r="AU643" s="19">
        <f t="shared" si="335"/>
        <v>0.97916666666666663</v>
      </c>
      <c r="AV643" s="19">
        <f t="shared" si="336"/>
        <v>0.66666666666666674</v>
      </c>
      <c r="AW643" s="19">
        <f t="shared" si="337"/>
        <v>0.34375</v>
      </c>
      <c r="AX643" s="19">
        <f t="shared" si="338"/>
        <v>3.125E-2</v>
      </c>
      <c r="AY643" s="37">
        <v>766</v>
      </c>
      <c r="AZ643" s="22">
        <f t="shared" si="339"/>
        <v>6.7796610169491525E-2</v>
      </c>
      <c r="BA643" s="22">
        <f t="shared" si="316"/>
        <v>0.5423728813559322</v>
      </c>
      <c r="BB643" s="22">
        <f t="shared" si="317"/>
        <v>1</v>
      </c>
      <c r="BC643" s="22">
        <f t="shared" si="318"/>
        <v>1</v>
      </c>
      <c r="BD643" s="22">
        <f t="shared" si="319"/>
        <v>1</v>
      </c>
      <c r="BE643" s="22">
        <f t="shared" si="320"/>
        <v>1</v>
      </c>
      <c r="BF643" s="22">
        <f t="shared" si="321"/>
        <v>1</v>
      </c>
      <c r="BG643" s="22">
        <f t="shared" si="322"/>
        <v>1</v>
      </c>
      <c r="BH643" s="22">
        <f t="shared" si="323"/>
        <v>0.97916666666666663</v>
      </c>
      <c r="BI643" s="22">
        <f t="shared" si="324"/>
        <v>0.66666666666666674</v>
      </c>
      <c r="BJ643" s="22">
        <f t="shared" si="325"/>
        <v>0.34375</v>
      </c>
      <c r="BK643" s="22">
        <f t="shared" si="326"/>
        <v>3.125E-2</v>
      </c>
    </row>
    <row r="644" spans="1:63" x14ac:dyDescent="0.25">
      <c r="A644">
        <v>767</v>
      </c>
      <c r="B644" s="3" t="s">
        <v>239</v>
      </c>
      <c r="C644" s="3" t="s">
        <v>239</v>
      </c>
      <c r="D644" s="18" t="s">
        <v>29</v>
      </c>
      <c r="E644" s="23">
        <v>1157.60889270142</v>
      </c>
      <c r="F644" s="18" t="s">
        <v>16</v>
      </c>
      <c r="G644" s="18">
        <v>49</v>
      </c>
      <c r="H644" s="18" t="s">
        <v>17</v>
      </c>
      <c r="I644" s="18" t="s">
        <v>17</v>
      </c>
      <c r="J644">
        <v>24</v>
      </c>
      <c r="K644">
        <v>88</v>
      </c>
      <c r="L644">
        <v>241</v>
      </c>
      <c r="M644">
        <v>301</v>
      </c>
      <c r="N644" s="23">
        <v>39.332699645397803</v>
      </c>
      <c r="O644" s="23">
        <v>-2.6656760758110898</v>
      </c>
      <c r="P644" s="18" t="s">
        <v>193</v>
      </c>
      <c r="S644" s="4">
        <f t="shared" si="310"/>
        <v>24</v>
      </c>
      <c r="T644" s="4">
        <f t="shared" si="311"/>
        <v>88</v>
      </c>
      <c r="U644" s="9">
        <f t="shared" si="312"/>
        <v>65</v>
      </c>
      <c r="V644" s="9">
        <f t="shared" si="313"/>
        <v>241</v>
      </c>
      <c r="W644" s="9">
        <f t="shared" si="314"/>
        <v>301</v>
      </c>
      <c r="X644" s="9">
        <f t="shared" si="315"/>
        <v>61</v>
      </c>
      <c r="Y644" s="5">
        <v>1</v>
      </c>
      <c r="Z644" s="19"/>
      <c r="AA644" s="19">
        <f t="shared" si="342"/>
        <v>0.12307692307692308</v>
      </c>
      <c r="AB644" s="19">
        <f t="shared" si="342"/>
        <v>0.55384615384615388</v>
      </c>
      <c r="AC644" s="19">
        <f t="shared" si="342"/>
        <v>1</v>
      </c>
      <c r="AD644" s="19">
        <f t="shared" si="342"/>
        <v>1</v>
      </c>
      <c r="AE644" s="19">
        <f t="shared" si="342"/>
        <v>1</v>
      </c>
      <c r="AF644" s="19">
        <f t="shared" si="342"/>
        <v>1</v>
      </c>
      <c r="AG644" s="19">
        <f t="shared" si="342"/>
        <v>1</v>
      </c>
      <c r="AH644" s="19">
        <f t="shared" si="342"/>
        <v>1</v>
      </c>
      <c r="AI644" s="19">
        <f t="shared" si="342"/>
        <v>0.95081967213114749</v>
      </c>
      <c r="AJ644" s="19">
        <f t="shared" si="342"/>
        <v>0.45901639344262291</v>
      </c>
      <c r="AK644" s="19">
        <f t="shared" si="342"/>
        <v>0</v>
      </c>
      <c r="AL644" s="19">
        <f t="shared" si="342"/>
        <v>0</v>
      </c>
      <c r="AM644" s="19">
        <f t="shared" si="327"/>
        <v>0.12307692307692308</v>
      </c>
      <c r="AN644" s="19">
        <f t="shared" si="328"/>
        <v>0.55384615384615388</v>
      </c>
      <c r="AO644" s="19">
        <f t="shared" si="329"/>
        <v>1</v>
      </c>
      <c r="AP644" s="19">
        <f t="shared" si="330"/>
        <v>1</v>
      </c>
      <c r="AQ644" s="19">
        <f t="shared" si="331"/>
        <v>1</v>
      </c>
      <c r="AR644" s="19">
        <f t="shared" si="332"/>
        <v>1</v>
      </c>
      <c r="AS644" s="19">
        <f t="shared" si="333"/>
        <v>1</v>
      </c>
      <c r="AT644" s="19">
        <f t="shared" si="334"/>
        <v>1</v>
      </c>
      <c r="AU644" s="19">
        <f t="shared" si="335"/>
        <v>0.95081967213114749</v>
      </c>
      <c r="AV644" s="19">
        <f t="shared" si="336"/>
        <v>0.45901639344262291</v>
      </c>
      <c r="AW644" s="19">
        <f t="shared" si="337"/>
        <v>0</v>
      </c>
      <c r="AX644" s="19">
        <f t="shared" si="338"/>
        <v>0</v>
      </c>
      <c r="AY644" s="37">
        <v>767</v>
      </c>
      <c r="AZ644" s="22">
        <f t="shared" si="339"/>
        <v>0.12307692307692308</v>
      </c>
      <c r="BA644" s="22">
        <f t="shared" si="316"/>
        <v>0.55384615384615388</v>
      </c>
      <c r="BB644" s="22">
        <f t="shared" si="317"/>
        <v>1</v>
      </c>
      <c r="BC644" s="22">
        <f t="shared" si="318"/>
        <v>1</v>
      </c>
      <c r="BD644" s="22">
        <f t="shared" si="319"/>
        <v>1</v>
      </c>
      <c r="BE644" s="22">
        <f t="shared" si="320"/>
        <v>1</v>
      </c>
      <c r="BF644" s="22">
        <f t="shared" si="321"/>
        <v>1</v>
      </c>
      <c r="BG644" s="22">
        <f t="shared" si="322"/>
        <v>1</v>
      </c>
      <c r="BH644" s="22">
        <f t="shared" si="323"/>
        <v>0.95081967213114749</v>
      </c>
      <c r="BI644" s="22">
        <f t="shared" si="324"/>
        <v>0.45901639344262291</v>
      </c>
      <c r="BJ644" s="22">
        <f t="shared" si="325"/>
        <v>0</v>
      </c>
      <c r="BK644" s="22">
        <f t="shared" si="326"/>
        <v>0</v>
      </c>
    </row>
    <row r="645" spans="1:63" x14ac:dyDescent="0.25">
      <c r="A645">
        <v>768</v>
      </c>
      <c r="B645" s="3" t="s">
        <v>243</v>
      </c>
      <c r="C645" s="3" t="s">
        <v>243</v>
      </c>
      <c r="D645" s="18" t="s">
        <v>28</v>
      </c>
      <c r="E645" s="23">
        <v>3744.9254824024802</v>
      </c>
      <c r="F645" s="18" t="s">
        <v>16</v>
      </c>
      <c r="G645" s="18">
        <v>8</v>
      </c>
      <c r="H645" s="18" t="s">
        <v>17</v>
      </c>
      <c r="I645" s="18" t="s">
        <v>17</v>
      </c>
      <c r="J645">
        <v>102</v>
      </c>
      <c r="K645">
        <v>153</v>
      </c>
      <c r="L645">
        <v>224</v>
      </c>
      <c r="M645">
        <v>274</v>
      </c>
      <c r="N645" s="23">
        <v>58.060151662409197</v>
      </c>
      <c r="O645" s="23">
        <v>15.592104780351301</v>
      </c>
      <c r="P645" s="18" t="s">
        <v>193</v>
      </c>
      <c r="S645" s="4">
        <f t="shared" si="310"/>
        <v>102</v>
      </c>
      <c r="T645" s="4">
        <f t="shared" si="311"/>
        <v>153</v>
      </c>
      <c r="U645" s="9">
        <f t="shared" si="312"/>
        <v>52</v>
      </c>
      <c r="V645" s="9">
        <f t="shared" si="313"/>
        <v>224</v>
      </c>
      <c r="W645" s="9">
        <f t="shared" si="314"/>
        <v>274</v>
      </c>
      <c r="X645" s="9">
        <f t="shared" si="315"/>
        <v>51</v>
      </c>
      <c r="Y645" s="5">
        <v>1</v>
      </c>
      <c r="Z645" s="19"/>
      <c r="AA645" s="19">
        <f t="shared" si="342"/>
        <v>0</v>
      </c>
      <c r="AB645" s="19">
        <f t="shared" si="342"/>
        <v>0</v>
      </c>
      <c r="AC645" s="19">
        <f t="shared" si="342"/>
        <v>0</v>
      </c>
      <c r="AD645" s="19">
        <f t="shared" si="342"/>
        <v>0.36538461538461536</v>
      </c>
      <c r="AE645" s="19">
        <f t="shared" si="342"/>
        <v>0.96153846153846156</v>
      </c>
      <c r="AF645" s="19">
        <f t="shared" si="342"/>
        <v>1</v>
      </c>
      <c r="AG645" s="19">
        <f t="shared" si="342"/>
        <v>1</v>
      </c>
      <c r="AH645" s="19">
        <f t="shared" si="342"/>
        <v>1</v>
      </c>
      <c r="AI645" s="19">
        <f t="shared" si="342"/>
        <v>0.60784313725490202</v>
      </c>
      <c r="AJ645" s="19">
        <f t="shared" si="342"/>
        <v>1.9607843137254943E-2</v>
      </c>
      <c r="AK645" s="19">
        <f t="shared" si="342"/>
        <v>0</v>
      </c>
      <c r="AL645" s="19">
        <f t="shared" si="342"/>
        <v>0</v>
      </c>
      <c r="AM645" s="19">
        <f t="shared" si="327"/>
        <v>0</v>
      </c>
      <c r="AN645" s="19">
        <f t="shared" si="328"/>
        <v>0</v>
      </c>
      <c r="AO645" s="19">
        <f t="shared" si="329"/>
        <v>0</v>
      </c>
      <c r="AP645" s="19">
        <f t="shared" si="330"/>
        <v>0.36538461538461536</v>
      </c>
      <c r="AQ645" s="19">
        <f t="shared" si="331"/>
        <v>0.96153846153846156</v>
      </c>
      <c r="AR645" s="19">
        <f t="shared" si="332"/>
        <v>1</v>
      </c>
      <c r="AS645" s="19">
        <f t="shared" si="333"/>
        <v>1</v>
      </c>
      <c r="AT645" s="19">
        <f t="shared" si="334"/>
        <v>1</v>
      </c>
      <c r="AU645" s="19">
        <f t="shared" si="335"/>
        <v>0.60784313725490202</v>
      </c>
      <c r="AV645" s="19">
        <f t="shared" si="336"/>
        <v>1.9607843137254943E-2</v>
      </c>
      <c r="AW645" s="19">
        <f t="shared" si="337"/>
        <v>0</v>
      </c>
      <c r="AX645" s="19">
        <f t="shared" si="338"/>
        <v>0</v>
      </c>
      <c r="AY645" s="37">
        <v>768</v>
      </c>
      <c r="AZ645" s="22">
        <f t="shared" si="339"/>
        <v>0</v>
      </c>
      <c r="BA645" s="22">
        <f t="shared" si="316"/>
        <v>0</v>
      </c>
      <c r="BB645" s="22">
        <f t="shared" si="317"/>
        <v>0</v>
      </c>
      <c r="BC645" s="22">
        <f t="shared" si="318"/>
        <v>0.36538461538461536</v>
      </c>
      <c r="BD645" s="22">
        <f t="shared" si="319"/>
        <v>0.96153846153846156</v>
      </c>
      <c r="BE645" s="22">
        <f t="shared" si="320"/>
        <v>1</v>
      </c>
      <c r="BF645" s="22">
        <f t="shared" si="321"/>
        <v>1</v>
      </c>
      <c r="BG645" s="22">
        <f t="shared" si="322"/>
        <v>1</v>
      </c>
      <c r="BH645" s="22">
        <f t="shared" si="323"/>
        <v>0.60784313725490202</v>
      </c>
      <c r="BI645" s="22">
        <f t="shared" si="324"/>
        <v>1.9607843137254943E-2</v>
      </c>
      <c r="BJ645" s="22">
        <f t="shared" si="325"/>
        <v>0</v>
      </c>
      <c r="BK645" s="22">
        <f t="shared" si="326"/>
        <v>0</v>
      </c>
    </row>
    <row r="646" spans="1:63" x14ac:dyDescent="0.25">
      <c r="A646">
        <v>769</v>
      </c>
      <c r="B646" s="3" t="s">
        <v>243</v>
      </c>
      <c r="C646" s="3" t="s">
        <v>243</v>
      </c>
      <c r="D646" s="18" t="s">
        <v>87</v>
      </c>
      <c r="E646" s="23">
        <v>2955.1529663865299</v>
      </c>
      <c r="F646" s="18" t="s">
        <v>16</v>
      </c>
      <c r="G646" s="18">
        <v>8</v>
      </c>
      <c r="H646" s="18" t="s">
        <v>17</v>
      </c>
      <c r="I646" s="18" t="s">
        <v>17</v>
      </c>
      <c r="J646">
        <v>105</v>
      </c>
      <c r="K646">
        <v>153</v>
      </c>
      <c r="L646">
        <v>244</v>
      </c>
      <c r="M646">
        <v>305</v>
      </c>
      <c r="N646" s="23">
        <v>57.941156669156001</v>
      </c>
      <c r="O646" s="23">
        <v>14.8484939311274</v>
      </c>
      <c r="P646" s="18" t="s">
        <v>193</v>
      </c>
      <c r="S646" s="4">
        <f t="shared" si="310"/>
        <v>105</v>
      </c>
      <c r="T646" s="4">
        <f t="shared" si="311"/>
        <v>153</v>
      </c>
      <c r="U646" s="9">
        <f t="shared" si="312"/>
        <v>49</v>
      </c>
      <c r="V646" s="9">
        <f t="shared" si="313"/>
        <v>244</v>
      </c>
      <c r="W646" s="9">
        <f t="shared" si="314"/>
        <v>305</v>
      </c>
      <c r="X646" s="9">
        <f t="shared" si="315"/>
        <v>62</v>
      </c>
      <c r="Y646" s="5">
        <v>1</v>
      </c>
      <c r="Z646" s="19"/>
      <c r="AA646" s="19">
        <f t="shared" si="342"/>
        <v>0</v>
      </c>
      <c r="AB646" s="19">
        <f t="shared" si="342"/>
        <v>0</v>
      </c>
      <c r="AC646" s="19">
        <f t="shared" si="342"/>
        <v>0</v>
      </c>
      <c r="AD646" s="19">
        <f t="shared" si="342"/>
        <v>0.32653061224489793</v>
      </c>
      <c r="AE646" s="19">
        <f t="shared" si="342"/>
        <v>0.95918367346938771</v>
      </c>
      <c r="AF646" s="19">
        <f t="shared" si="342"/>
        <v>1</v>
      </c>
      <c r="AG646" s="19">
        <f t="shared" si="342"/>
        <v>1</v>
      </c>
      <c r="AH646" s="19">
        <f t="shared" si="342"/>
        <v>1</v>
      </c>
      <c r="AI646" s="19">
        <f t="shared" si="342"/>
        <v>1</v>
      </c>
      <c r="AJ646" s="19">
        <f t="shared" si="342"/>
        <v>0.5161290322580645</v>
      </c>
      <c r="AK646" s="19">
        <f t="shared" si="342"/>
        <v>1.6129032258064502E-2</v>
      </c>
      <c r="AL646" s="19">
        <f t="shared" si="342"/>
        <v>0</v>
      </c>
      <c r="AM646" s="19">
        <f t="shared" si="327"/>
        <v>0</v>
      </c>
      <c r="AN646" s="19">
        <f t="shared" si="328"/>
        <v>0</v>
      </c>
      <c r="AO646" s="19">
        <f t="shared" si="329"/>
        <v>0</v>
      </c>
      <c r="AP646" s="19">
        <f t="shared" si="330"/>
        <v>0.32653061224489793</v>
      </c>
      <c r="AQ646" s="19">
        <f t="shared" si="331"/>
        <v>0.95918367346938771</v>
      </c>
      <c r="AR646" s="19">
        <f t="shared" si="332"/>
        <v>1</v>
      </c>
      <c r="AS646" s="19">
        <f t="shared" si="333"/>
        <v>1</v>
      </c>
      <c r="AT646" s="19">
        <f t="shared" si="334"/>
        <v>1</v>
      </c>
      <c r="AU646" s="19">
        <f t="shared" si="335"/>
        <v>1</v>
      </c>
      <c r="AV646" s="19">
        <f t="shared" si="336"/>
        <v>0.5161290322580645</v>
      </c>
      <c r="AW646" s="19">
        <f t="shared" si="337"/>
        <v>1.6129032258064502E-2</v>
      </c>
      <c r="AX646" s="19">
        <f t="shared" si="338"/>
        <v>0</v>
      </c>
      <c r="AY646" s="37">
        <v>769</v>
      </c>
      <c r="AZ646" s="22">
        <f t="shared" si="339"/>
        <v>0</v>
      </c>
      <c r="BA646" s="22">
        <f t="shared" si="316"/>
        <v>0</v>
      </c>
      <c r="BB646" s="22">
        <f t="shared" si="317"/>
        <v>0</v>
      </c>
      <c r="BC646" s="22">
        <f t="shared" si="318"/>
        <v>0.32653061224489793</v>
      </c>
      <c r="BD646" s="22">
        <f t="shared" si="319"/>
        <v>0.95918367346938771</v>
      </c>
      <c r="BE646" s="22">
        <f t="shared" si="320"/>
        <v>1</v>
      </c>
      <c r="BF646" s="22">
        <f t="shared" si="321"/>
        <v>1</v>
      </c>
      <c r="BG646" s="22">
        <f t="shared" si="322"/>
        <v>1</v>
      </c>
      <c r="BH646" s="22">
        <f t="shared" si="323"/>
        <v>1</v>
      </c>
      <c r="BI646" s="22">
        <f t="shared" si="324"/>
        <v>0.5161290322580645</v>
      </c>
      <c r="BJ646" s="22">
        <f t="shared" si="325"/>
        <v>1.6129032258064502E-2</v>
      </c>
      <c r="BK646" s="22">
        <f t="shared" si="326"/>
        <v>0</v>
      </c>
    </row>
    <row r="647" spans="1:63" x14ac:dyDescent="0.25">
      <c r="A647">
        <v>770</v>
      </c>
      <c r="B647" s="3" t="s">
        <v>243</v>
      </c>
      <c r="C647" s="3" t="s">
        <v>243</v>
      </c>
      <c r="D647" s="18" t="s">
        <v>18</v>
      </c>
      <c r="E647" s="23">
        <v>3479.91734418344</v>
      </c>
      <c r="F647" s="18" t="s">
        <v>16</v>
      </c>
      <c r="G647" s="18">
        <v>8</v>
      </c>
      <c r="H647" s="18" t="s">
        <v>17</v>
      </c>
      <c r="I647" s="18" t="s">
        <v>17</v>
      </c>
      <c r="J647">
        <v>243</v>
      </c>
      <c r="K647">
        <v>306</v>
      </c>
      <c r="L647">
        <v>151</v>
      </c>
      <c r="M647">
        <v>211</v>
      </c>
      <c r="N647" s="23">
        <v>57.888628643264603</v>
      </c>
      <c r="O647" s="23">
        <v>15.447197278418001</v>
      </c>
      <c r="P647" s="18" t="s">
        <v>193</v>
      </c>
      <c r="S647" s="4">
        <f t="shared" si="310"/>
        <v>243</v>
      </c>
      <c r="T647" s="4">
        <f t="shared" si="311"/>
        <v>306</v>
      </c>
      <c r="U647" s="9">
        <f t="shared" si="312"/>
        <v>64</v>
      </c>
      <c r="V647" s="9">
        <f t="shared" si="313"/>
        <v>516</v>
      </c>
      <c r="W647" s="9">
        <f t="shared" si="314"/>
        <v>576</v>
      </c>
      <c r="X647" s="9">
        <f t="shared" si="315"/>
        <v>61</v>
      </c>
      <c r="Y647" s="5">
        <v>1</v>
      </c>
      <c r="Z647" s="19"/>
      <c r="AA647" s="19">
        <f t="shared" si="342"/>
        <v>0</v>
      </c>
      <c r="AB647" s="19">
        <f t="shared" si="342"/>
        <v>0</v>
      </c>
      <c r="AC647" s="19">
        <f t="shared" si="342"/>
        <v>0</v>
      </c>
      <c r="AD647" s="19">
        <f t="shared" si="342"/>
        <v>0</v>
      </c>
      <c r="AE647" s="19">
        <f t="shared" si="342"/>
        <v>0</v>
      </c>
      <c r="AF647" s="19">
        <f t="shared" si="342"/>
        <v>0</v>
      </c>
      <c r="AG647" s="19">
        <f t="shared" si="342"/>
        <v>0</v>
      </c>
      <c r="AH647" s="19">
        <f t="shared" si="342"/>
        <v>1.5625E-2</v>
      </c>
      <c r="AI647" s="19">
        <f t="shared" si="342"/>
        <v>0.484375</v>
      </c>
      <c r="AJ647" s="19">
        <f t="shared" si="342"/>
        <v>0.96875</v>
      </c>
      <c r="AK647" s="19">
        <f t="shared" si="342"/>
        <v>1</v>
      </c>
      <c r="AL647" s="19">
        <f t="shared" si="342"/>
        <v>1</v>
      </c>
      <c r="AM647" s="19">
        <f t="shared" si="327"/>
        <v>1</v>
      </c>
      <c r="AN647" s="19">
        <f t="shared" si="328"/>
        <v>1</v>
      </c>
      <c r="AO647" s="19">
        <f t="shared" si="329"/>
        <v>1</v>
      </c>
      <c r="AP647" s="19">
        <f t="shared" si="330"/>
        <v>1</v>
      </c>
      <c r="AQ647" s="19">
        <f t="shared" si="331"/>
        <v>1</v>
      </c>
      <c r="AR647" s="19">
        <f t="shared" si="332"/>
        <v>0.98360655737704916</v>
      </c>
      <c r="AS647" s="19">
        <f t="shared" si="333"/>
        <v>0.49180327868852458</v>
      </c>
      <c r="AT647" s="19">
        <f t="shared" si="334"/>
        <v>1.5625E-2</v>
      </c>
      <c r="AU647" s="19">
        <f t="shared" si="335"/>
        <v>0.484375</v>
      </c>
      <c r="AV647" s="19">
        <f t="shared" si="336"/>
        <v>0.96875</v>
      </c>
      <c r="AW647" s="19">
        <f t="shared" si="337"/>
        <v>1</v>
      </c>
      <c r="AX647" s="19">
        <f t="shared" si="338"/>
        <v>1</v>
      </c>
      <c r="AY647" s="37">
        <v>770</v>
      </c>
      <c r="AZ647" s="22">
        <f t="shared" si="339"/>
        <v>1</v>
      </c>
      <c r="BA647" s="22">
        <f t="shared" si="316"/>
        <v>1</v>
      </c>
      <c r="BB647" s="22">
        <f t="shared" si="317"/>
        <v>1</v>
      </c>
      <c r="BC647" s="22">
        <f t="shared" si="318"/>
        <v>1</v>
      </c>
      <c r="BD647" s="22">
        <f t="shared" si="319"/>
        <v>1</v>
      </c>
      <c r="BE647" s="22">
        <f t="shared" si="320"/>
        <v>0.98360655737704916</v>
      </c>
      <c r="BF647" s="22">
        <f t="shared" si="321"/>
        <v>0.49180327868852458</v>
      </c>
      <c r="BG647" s="22">
        <f t="shared" si="322"/>
        <v>1.5625E-2</v>
      </c>
      <c r="BH647" s="22">
        <f t="shared" si="323"/>
        <v>0.484375</v>
      </c>
      <c r="BI647" s="22">
        <f t="shared" si="324"/>
        <v>0.96875</v>
      </c>
      <c r="BJ647" s="22">
        <f t="shared" si="325"/>
        <v>1</v>
      </c>
      <c r="BK647" s="22">
        <f t="shared" si="326"/>
        <v>1</v>
      </c>
    </row>
    <row r="648" spans="1:63" x14ac:dyDescent="0.25">
      <c r="A648">
        <v>771</v>
      </c>
      <c r="B648" s="3" t="s">
        <v>243</v>
      </c>
      <c r="C648" s="3" t="s">
        <v>243</v>
      </c>
      <c r="D648" s="18" t="s">
        <v>198</v>
      </c>
      <c r="E648" s="23">
        <v>550.21569633907404</v>
      </c>
      <c r="F648" s="18" t="s">
        <v>16</v>
      </c>
      <c r="G648" s="18">
        <v>8</v>
      </c>
      <c r="H648" s="18" t="s">
        <v>17</v>
      </c>
      <c r="I648" s="18" t="s">
        <v>17</v>
      </c>
      <c r="J648">
        <v>241</v>
      </c>
      <c r="K648">
        <v>303</v>
      </c>
      <c r="L648">
        <v>151</v>
      </c>
      <c r="M648">
        <v>209</v>
      </c>
      <c r="N648" s="23">
        <v>57.431366400793401</v>
      </c>
      <c r="O648" s="23">
        <v>15.074318613709201</v>
      </c>
      <c r="P648" s="18" t="s">
        <v>193</v>
      </c>
      <c r="S648" s="4">
        <f t="shared" ref="S648:S711" si="343">J648</f>
        <v>241</v>
      </c>
      <c r="T648" s="4">
        <f t="shared" ref="T648:T711" si="344">K648</f>
        <v>303</v>
      </c>
      <c r="U648" s="9">
        <f t="shared" ref="U648:U711" si="345">IF($T648-$S648&gt;0,$T648-$S648+1,$T648+365-$S648+1)</f>
        <v>63</v>
      </c>
      <c r="V648" s="9">
        <f t="shared" ref="V648:V711" si="346">IF($L648&gt;=$T648,$L648,$L648+365)</f>
        <v>516</v>
      </c>
      <c r="W648" s="9">
        <f t="shared" ref="W648:W711" si="347">$V648+$X648-1</f>
        <v>574</v>
      </c>
      <c r="X648" s="9">
        <f t="shared" ref="X648:X711" si="348">IF($M648-$L648&gt;0,$M648-$L648+1,$M648+365-$L648+1)</f>
        <v>59</v>
      </c>
      <c r="Y648" s="5">
        <v>1</v>
      </c>
      <c r="Z648" s="19"/>
      <c r="AA648" s="19">
        <f t="shared" si="342"/>
        <v>0</v>
      </c>
      <c r="AB648" s="19">
        <f t="shared" si="342"/>
        <v>0</v>
      </c>
      <c r="AC648" s="19">
        <f t="shared" si="342"/>
        <v>0</v>
      </c>
      <c r="AD648" s="19">
        <f t="shared" si="342"/>
        <v>0</v>
      </c>
      <c r="AE648" s="19">
        <f t="shared" si="342"/>
        <v>0</v>
      </c>
      <c r="AF648" s="19">
        <f t="shared" si="342"/>
        <v>0</v>
      </c>
      <c r="AG648" s="19">
        <f t="shared" si="342"/>
        <v>0</v>
      </c>
      <c r="AH648" s="19">
        <f t="shared" si="342"/>
        <v>4.7619047619047616E-2</v>
      </c>
      <c r="AI648" s="19">
        <f t="shared" si="342"/>
        <v>0.52380952380952384</v>
      </c>
      <c r="AJ648" s="19">
        <f t="shared" si="342"/>
        <v>1</v>
      </c>
      <c r="AK648" s="19">
        <f t="shared" si="342"/>
        <v>1</v>
      </c>
      <c r="AL648" s="19">
        <f t="shared" si="342"/>
        <v>1</v>
      </c>
      <c r="AM648" s="19">
        <f t="shared" si="327"/>
        <v>1</v>
      </c>
      <c r="AN648" s="19">
        <f t="shared" si="328"/>
        <v>1</v>
      </c>
      <c r="AO648" s="19">
        <f t="shared" si="329"/>
        <v>1</v>
      </c>
      <c r="AP648" s="19">
        <f t="shared" si="330"/>
        <v>1</v>
      </c>
      <c r="AQ648" s="19">
        <f t="shared" si="331"/>
        <v>1</v>
      </c>
      <c r="AR648" s="19">
        <f t="shared" si="332"/>
        <v>0.98305084745762716</v>
      </c>
      <c r="AS648" s="19">
        <f t="shared" si="333"/>
        <v>0.47457627118644063</v>
      </c>
      <c r="AT648" s="19">
        <f t="shared" si="334"/>
        <v>4.7619047619047616E-2</v>
      </c>
      <c r="AU648" s="19">
        <f t="shared" si="335"/>
        <v>0.52380952380952384</v>
      </c>
      <c r="AV648" s="19">
        <f t="shared" si="336"/>
        <v>1</v>
      </c>
      <c r="AW648" s="19">
        <f t="shared" si="337"/>
        <v>1</v>
      </c>
      <c r="AX648" s="19">
        <f t="shared" si="338"/>
        <v>1</v>
      </c>
      <c r="AY648" s="37">
        <v>771</v>
      </c>
      <c r="AZ648" s="22">
        <f t="shared" si="339"/>
        <v>1</v>
      </c>
      <c r="BA648" s="22">
        <f t="shared" ref="BA648:BA711" si="349">IFERROR(AN648,0)</f>
        <v>1</v>
      </c>
      <c r="BB648" s="22">
        <f t="shared" ref="BB648:BB711" si="350">IFERROR(AO648,0)</f>
        <v>1</v>
      </c>
      <c r="BC648" s="22">
        <f t="shared" ref="BC648:BC711" si="351">IFERROR(AP648,0)</f>
        <v>1</v>
      </c>
      <c r="BD648" s="22">
        <f t="shared" ref="BD648:BD711" si="352">IFERROR(AQ648,0)</f>
        <v>1</v>
      </c>
      <c r="BE648" s="22">
        <f t="shared" ref="BE648:BE711" si="353">IFERROR(AR648,0)</f>
        <v>0.98305084745762716</v>
      </c>
      <c r="BF648" s="22">
        <f t="shared" ref="BF648:BF711" si="354">IFERROR(AS648,0)</f>
        <v>0.47457627118644063</v>
      </c>
      <c r="BG648" s="22">
        <f t="shared" ref="BG648:BG711" si="355">IFERROR(AT648,0)</f>
        <v>4.7619047619047616E-2</v>
      </c>
      <c r="BH648" s="22">
        <f t="shared" ref="BH648:BH711" si="356">IFERROR(AU648,0)</f>
        <v>0.52380952380952384</v>
      </c>
      <c r="BI648" s="22">
        <f t="shared" ref="BI648:BI711" si="357">IFERROR(AV648,0)</f>
        <v>1</v>
      </c>
      <c r="BJ648" s="22">
        <f t="shared" ref="BJ648:BJ711" si="358">IFERROR(AW648,0)</f>
        <v>1</v>
      </c>
      <c r="BK648" s="22">
        <f t="shared" ref="BK648:BK711" si="359">IFERROR(AX648,0)</f>
        <v>1</v>
      </c>
    </row>
    <row r="649" spans="1:63" x14ac:dyDescent="0.25">
      <c r="A649">
        <v>777</v>
      </c>
      <c r="B649" s="3" t="s">
        <v>244</v>
      </c>
      <c r="C649" s="3" t="s">
        <v>244</v>
      </c>
      <c r="D649" s="18" t="s">
        <v>30</v>
      </c>
      <c r="E649" s="23">
        <v>112.779911875276</v>
      </c>
      <c r="F649" s="18" t="s">
        <v>16</v>
      </c>
      <c r="G649" s="18">
        <v>24</v>
      </c>
      <c r="H649" s="18" t="s">
        <v>17</v>
      </c>
      <c r="I649" s="18" t="s">
        <v>17</v>
      </c>
      <c r="J649">
        <v>111</v>
      </c>
      <c r="K649">
        <v>143</v>
      </c>
      <c r="L649">
        <v>260</v>
      </c>
      <c r="M649">
        <v>306</v>
      </c>
      <c r="N649" s="23">
        <v>48.758425670538898</v>
      </c>
      <c r="O649" s="23">
        <v>32.135515071734197</v>
      </c>
      <c r="P649" s="18" t="s">
        <v>193</v>
      </c>
      <c r="S649" s="4">
        <f t="shared" si="343"/>
        <v>111</v>
      </c>
      <c r="T649" s="4">
        <f t="shared" si="344"/>
        <v>143</v>
      </c>
      <c r="U649" s="9">
        <f t="shared" si="345"/>
        <v>33</v>
      </c>
      <c r="V649" s="9">
        <f t="shared" si="346"/>
        <v>260</v>
      </c>
      <c r="W649" s="9">
        <f t="shared" si="347"/>
        <v>306</v>
      </c>
      <c r="X649" s="9">
        <f t="shared" si="348"/>
        <v>47</v>
      </c>
      <c r="Y649" s="5">
        <v>1</v>
      </c>
      <c r="Z649" s="19"/>
      <c r="AA649" s="19">
        <f t="shared" si="342"/>
        <v>0</v>
      </c>
      <c r="AB649" s="19">
        <f t="shared" si="342"/>
        <v>0</v>
      </c>
      <c r="AC649" s="19">
        <f t="shared" si="342"/>
        <v>0</v>
      </c>
      <c r="AD649" s="19">
        <f t="shared" si="342"/>
        <v>0.30303030303030304</v>
      </c>
      <c r="AE649" s="19">
        <f t="shared" si="342"/>
        <v>1</v>
      </c>
      <c r="AF649" s="19">
        <f t="shared" si="342"/>
        <v>1</v>
      </c>
      <c r="AG649" s="19">
        <f t="shared" si="342"/>
        <v>1</v>
      </c>
      <c r="AH649" s="19">
        <f t="shared" si="342"/>
        <v>1</v>
      </c>
      <c r="AI649" s="19">
        <f t="shared" si="342"/>
        <v>1</v>
      </c>
      <c r="AJ649" s="19">
        <f t="shared" si="342"/>
        <v>0.7021276595744681</v>
      </c>
      <c r="AK649" s="19">
        <f t="shared" si="342"/>
        <v>4.2553191489361653E-2</v>
      </c>
      <c r="AL649" s="19">
        <f t="shared" si="342"/>
        <v>0</v>
      </c>
      <c r="AM649" s="19">
        <f t="shared" ref="AM649:AM712" si="360">IF(AM$6&gt;=$S649,1,0)*IF(AM$6&lt;=$T649,(AM$6-$S649+1)/$U649,1)*IF(AM$5&gt;$W649,0,1)*IF(AM$5&lt;$V649,1,1-(AM$5-$V649)/$X649)+AA649</f>
        <v>0</v>
      </c>
      <c r="AN649" s="19">
        <f t="shared" ref="AN649:AN712" si="361">IF(AN$6&gt;=$S649,1,0)*IF(AN$6&lt;=$T649,(AN$6-$S649+1)/$U649,1)*IF(AN$5&gt;$W649,0,1)*IF(AN$5&lt;$V649,1,1-(AN$5-$V649)/$X649)+AB649</f>
        <v>0</v>
      </c>
      <c r="AO649" s="19">
        <f t="shared" ref="AO649:AO712" si="362">IF(AO$6&gt;=$S649,1,0)*IF(AO$6&lt;=$T649,(AO$6-$S649+1)/$U649,1)*IF(AO$5&gt;$W649,0,1)*IF(AO$5&lt;$V649,1,1-(AO$5-$V649)/$X649)+AC649</f>
        <v>0</v>
      </c>
      <c r="AP649" s="19">
        <f t="shared" ref="AP649:AP712" si="363">IF(AP$6&gt;=$S649,1,0)*IF(AP$6&lt;=$T649,(AP$6-$S649+1)/$U649,1)*IF(AP$5&gt;$W649,0,1)*IF(AP$5&lt;$V649,1,1-(AP$5-$V649)/$X649)+AD649</f>
        <v>0.30303030303030304</v>
      </c>
      <c r="AQ649" s="19">
        <f t="shared" ref="AQ649:AQ712" si="364">IF(AQ$6&gt;=$S649,1,0)*IF(AQ$6&lt;=$T649,(AQ$6-$S649+1)/$U649,1)*IF(AQ$5&gt;$W649,0,1)*IF(AQ$5&lt;$V649,1,1-(AQ$5-$V649)/$X649)+AE649</f>
        <v>1</v>
      </c>
      <c r="AR649" s="19">
        <f t="shared" ref="AR649:AR712" si="365">IF(AR$6&gt;=$S649,1,0)*IF(AR$6&lt;=$T649,(AR$6-$S649+1)/$U649,1)*IF(AR$5&gt;$W649,0,1)*IF(AR$5&lt;$V649,1,1-(AR$5-$V649)/$X649)+AF649</f>
        <v>1</v>
      </c>
      <c r="AS649" s="19">
        <f t="shared" ref="AS649:AS712" si="366">IF(AS$6&gt;=$S649,1,0)*IF(AS$6&lt;=$T649,(AS$6-$S649+1)/$U649,1)*IF(AS$5&gt;$W649,0,1)*IF(AS$5&lt;$V649,1,1-(AS$5-$V649)/$X649)+AG649</f>
        <v>1</v>
      </c>
      <c r="AT649" s="19">
        <f t="shared" ref="AT649:AT712" si="367">IF(AT$6&gt;=$S649,1,0)*IF(AT$6&lt;=$T649,(AT$6-$S649+1)/$U649,1)*IF(AT$5&gt;$W649,0,1)*IF(AT$5&lt;$V649,1,1-(AT$5-$V649)/$X649)+AH649</f>
        <v>1</v>
      </c>
      <c r="AU649" s="19">
        <f t="shared" ref="AU649:AU712" si="368">IF(AU$6&gt;=$S649,1,0)*IF(AU$6&lt;=$T649,(AU$6-$S649+1)/$U649,1)*IF(AU$5&gt;$W649,0,1)*IF(AU$5&lt;$V649,1,1-(AU$5-$V649)/$X649)+AI649</f>
        <v>1</v>
      </c>
      <c r="AV649" s="19">
        <f t="shared" ref="AV649:AV712" si="369">IF(AV$6&gt;=$S649,1,0)*IF(AV$6&lt;=$T649,(AV$6-$S649+1)/$U649,1)*IF(AV$5&gt;$W649,0,1)*IF(AV$5&lt;$V649,1,1-(AV$5-$V649)/$X649)+AJ649</f>
        <v>0.7021276595744681</v>
      </c>
      <c r="AW649" s="19">
        <f t="shared" ref="AW649:AW712" si="370">IF(AW$6&gt;=$S649,1,0)*IF(AW$6&lt;=$T649,(AW$6-$S649+1)/$U649,1)*IF(AW$5&gt;$W649,0,1)*IF(AW$5&lt;$V649,1,1-(AW$5-$V649)/$X649)+AK649</f>
        <v>4.2553191489361653E-2</v>
      </c>
      <c r="AX649" s="19">
        <f t="shared" ref="AX649:AX712" si="371">IF(AX$6&gt;=$S649,1,0)*IF(AX$6&lt;=$T649,(AX$6-$S649+1)/$U649,1)*IF(AX$5&gt;$W649,0,1)*IF(AX$5&lt;$V649,1,1-(AX$5-$V649)/$X649)+AL649</f>
        <v>0</v>
      </c>
      <c r="AY649" s="37">
        <v>777</v>
      </c>
      <c r="AZ649" s="22">
        <f t="shared" ref="AZ649:AZ712" si="372">IFERROR(AM649,0)</f>
        <v>0</v>
      </c>
      <c r="BA649" s="22">
        <f t="shared" si="349"/>
        <v>0</v>
      </c>
      <c r="BB649" s="22">
        <f t="shared" si="350"/>
        <v>0</v>
      </c>
      <c r="BC649" s="22">
        <f t="shared" si="351"/>
        <v>0.30303030303030304</v>
      </c>
      <c r="BD649" s="22">
        <f t="shared" si="352"/>
        <v>1</v>
      </c>
      <c r="BE649" s="22">
        <f t="shared" si="353"/>
        <v>1</v>
      </c>
      <c r="BF649" s="22">
        <f t="shared" si="354"/>
        <v>1</v>
      </c>
      <c r="BG649" s="22">
        <f t="shared" si="355"/>
        <v>1</v>
      </c>
      <c r="BH649" s="22">
        <f t="shared" si="356"/>
        <v>1</v>
      </c>
      <c r="BI649" s="22">
        <f t="shared" si="357"/>
        <v>0.7021276595744681</v>
      </c>
      <c r="BJ649" s="22">
        <f t="shared" si="358"/>
        <v>4.2553191489361653E-2</v>
      </c>
      <c r="BK649" s="22">
        <f t="shared" si="359"/>
        <v>0</v>
      </c>
    </row>
    <row r="650" spans="1:63" x14ac:dyDescent="0.25">
      <c r="A650">
        <v>779</v>
      </c>
      <c r="B650" s="3" t="s">
        <v>244</v>
      </c>
      <c r="C650" s="3" t="s">
        <v>244</v>
      </c>
      <c r="D650" s="18" t="s">
        <v>198</v>
      </c>
      <c r="E650" s="23" t="s">
        <v>17</v>
      </c>
      <c r="F650" s="18" t="s">
        <v>16</v>
      </c>
      <c r="G650" s="18">
        <v>24</v>
      </c>
      <c r="H650" s="18" t="s">
        <v>17</v>
      </c>
      <c r="I650" s="18" t="s">
        <v>17</v>
      </c>
      <c r="J650">
        <v>119</v>
      </c>
      <c r="K650">
        <v>157</v>
      </c>
      <c r="L650">
        <v>218</v>
      </c>
      <c r="M650">
        <v>270</v>
      </c>
      <c r="N650" s="23" t="s">
        <v>17</v>
      </c>
      <c r="O650" s="23" t="s">
        <v>17</v>
      </c>
      <c r="P650" s="18" t="s">
        <v>193</v>
      </c>
      <c r="Q650" t="s">
        <v>245</v>
      </c>
      <c r="S650" s="4">
        <f t="shared" si="343"/>
        <v>119</v>
      </c>
      <c r="T650" s="4">
        <f t="shared" si="344"/>
        <v>157</v>
      </c>
      <c r="U650" s="9">
        <f t="shared" si="345"/>
        <v>39</v>
      </c>
      <c r="V650" s="9">
        <f t="shared" si="346"/>
        <v>218</v>
      </c>
      <c r="W650" s="9">
        <f t="shared" si="347"/>
        <v>270</v>
      </c>
      <c r="X650" s="9">
        <f t="shared" si="348"/>
        <v>53</v>
      </c>
      <c r="Y650" s="5">
        <v>1</v>
      </c>
      <c r="Z650" s="19"/>
      <c r="AA650" s="19">
        <f t="shared" si="342"/>
        <v>0</v>
      </c>
      <c r="AB650" s="19">
        <f t="shared" si="342"/>
        <v>0</v>
      </c>
      <c r="AC650" s="19">
        <f t="shared" si="342"/>
        <v>0</v>
      </c>
      <c r="AD650" s="19">
        <f t="shared" si="342"/>
        <v>5.128205128205128E-2</v>
      </c>
      <c r="AE650" s="19">
        <f t="shared" si="342"/>
        <v>0.84615384615384615</v>
      </c>
      <c r="AF650" s="19">
        <f t="shared" si="342"/>
        <v>1</v>
      </c>
      <c r="AG650" s="19">
        <f t="shared" si="342"/>
        <v>1</v>
      </c>
      <c r="AH650" s="19">
        <f t="shared" si="342"/>
        <v>1</v>
      </c>
      <c r="AI650" s="19">
        <f t="shared" si="342"/>
        <v>0.50943396226415094</v>
      </c>
      <c r="AJ650" s="19">
        <f t="shared" si="342"/>
        <v>0</v>
      </c>
      <c r="AK650" s="19">
        <f t="shared" si="342"/>
        <v>0</v>
      </c>
      <c r="AL650" s="19">
        <f t="shared" si="342"/>
        <v>0</v>
      </c>
      <c r="AM650" s="19">
        <f t="shared" si="360"/>
        <v>0</v>
      </c>
      <c r="AN650" s="19">
        <f t="shared" si="361"/>
        <v>0</v>
      </c>
      <c r="AO650" s="19">
        <f t="shared" si="362"/>
        <v>0</v>
      </c>
      <c r="AP650" s="19">
        <f t="shared" si="363"/>
        <v>5.128205128205128E-2</v>
      </c>
      <c r="AQ650" s="19">
        <f t="shared" si="364"/>
        <v>0.84615384615384615</v>
      </c>
      <c r="AR650" s="19">
        <f t="shared" si="365"/>
        <v>1</v>
      </c>
      <c r="AS650" s="19">
        <f t="shared" si="366"/>
        <v>1</v>
      </c>
      <c r="AT650" s="19">
        <f t="shared" si="367"/>
        <v>1</v>
      </c>
      <c r="AU650" s="19">
        <f t="shared" si="368"/>
        <v>0.50943396226415094</v>
      </c>
      <c r="AV650" s="19">
        <f t="shared" si="369"/>
        <v>0</v>
      </c>
      <c r="AW650" s="19">
        <f t="shared" si="370"/>
        <v>0</v>
      </c>
      <c r="AX650" s="19">
        <f t="shared" si="371"/>
        <v>0</v>
      </c>
      <c r="AY650" s="37">
        <v>779</v>
      </c>
      <c r="AZ650" s="22">
        <f t="shared" si="372"/>
        <v>0</v>
      </c>
      <c r="BA650" s="22">
        <f t="shared" si="349"/>
        <v>0</v>
      </c>
      <c r="BB650" s="22">
        <f t="shared" si="350"/>
        <v>0</v>
      </c>
      <c r="BC650" s="22">
        <f t="shared" si="351"/>
        <v>5.128205128205128E-2</v>
      </c>
      <c r="BD650" s="22">
        <f t="shared" si="352"/>
        <v>0.84615384615384615</v>
      </c>
      <c r="BE650" s="22">
        <f t="shared" si="353"/>
        <v>1</v>
      </c>
      <c r="BF650" s="22">
        <f t="shared" si="354"/>
        <v>1</v>
      </c>
      <c r="BG650" s="22">
        <f t="shared" si="355"/>
        <v>1</v>
      </c>
      <c r="BH650" s="22">
        <f t="shared" si="356"/>
        <v>0.50943396226415094</v>
      </c>
      <c r="BI650" s="22">
        <f t="shared" si="357"/>
        <v>0</v>
      </c>
      <c r="BJ650" s="22">
        <f t="shared" si="358"/>
        <v>0</v>
      </c>
      <c r="BK650" s="22">
        <f t="shared" si="359"/>
        <v>0</v>
      </c>
    </row>
    <row r="651" spans="1:63" x14ac:dyDescent="0.25">
      <c r="A651">
        <v>780</v>
      </c>
      <c r="B651" s="3" t="s">
        <v>244</v>
      </c>
      <c r="C651" s="3" t="s">
        <v>244</v>
      </c>
      <c r="D651" s="18" t="s">
        <v>18</v>
      </c>
      <c r="E651" s="23">
        <v>56503.402244811703</v>
      </c>
      <c r="F651" s="18" t="s">
        <v>16</v>
      </c>
      <c r="G651" s="18">
        <v>24</v>
      </c>
      <c r="H651" s="18" t="s">
        <v>17</v>
      </c>
      <c r="I651" s="18" t="s">
        <v>17</v>
      </c>
      <c r="J651">
        <v>119</v>
      </c>
      <c r="K651">
        <v>157</v>
      </c>
      <c r="L651">
        <v>218</v>
      </c>
      <c r="M651">
        <v>271</v>
      </c>
      <c r="N651" s="23">
        <v>48.683580239258902</v>
      </c>
      <c r="O651" s="23">
        <v>31.5358820822863</v>
      </c>
      <c r="P651" s="18" t="s">
        <v>193</v>
      </c>
      <c r="Q651" t="s">
        <v>246</v>
      </c>
      <c r="S651" s="4">
        <f t="shared" si="343"/>
        <v>119</v>
      </c>
      <c r="T651" s="4">
        <f t="shared" si="344"/>
        <v>157</v>
      </c>
      <c r="U651" s="9">
        <f t="shared" si="345"/>
        <v>39</v>
      </c>
      <c r="V651" s="9">
        <f t="shared" si="346"/>
        <v>218</v>
      </c>
      <c r="W651" s="9">
        <f t="shared" si="347"/>
        <v>271</v>
      </c>
      <c r="X651" s="9">
        <f t="shared" si="348"/>
        <v>54</v>
      </c>
      <c r="Y651" s="5">
        <v>1</v>
      </c>
      <c r="Z651" s="19"/>
      <c r="AA651" s="19">
        <f t="shared" si="342"/>
        <v>0</v>
      </c>
      <c r="AB651" s="19">
        <f t="shared" si="342"/>
        <v>0</v>
      </c>
      <c r="AC651" s="19">
        <f t="shared" si="342"/>
        <v>0</v>
      </c>
      <c r="AD651" s="19">
        <f t="shared" si="342"/>
        <v>5.128205128205128E-2</v>
      </c>
      <c r="AE651" s="19">
        <f t="shared" si="342"/>
        <v>0.84615384615384615</v>
      </c>
      <c r="AF651" s="19">
        <f t="shared" si="342"/>
        <v>1</v>
      </c>
      <c r="AG651" s="19">
        <f t="shared" si="342"/>
        <v>1</v>
      </c>
      <c r="AH651" s="19">
        <f t="shared" si="342"/>
        <v>1</v>
      </c>
      <c r="AI651" s="19">
        <f t="shared" si="342"/>
        <v>0.5185185185185186</v>
      </c>
      <c r="AJ651" s="19">
        <f t="shared" si="342"/>
        <v>0</v>
      </c>
      <c r="AK651" s="19">
        <f t="shared" si="342"/>
        <v>0</v>
      </c>
      <c r="AL651" s="19">
        <f t="shared" si="342"/>
        <v>0</v>
      </c>
      <c r="AM651" s="19">
        <f t="shared" si="360"/>
        <v>0</v>
      </c>
      <c r="AN651" s="19">
        <f t="shared" si="361"/>
        <v>0</v>
      </c>
      <c r="AO651" s="19">
        <f t="shared" si="362"/>
        <v>0</v>
      </c>
      <c r="AP651" s="19">
        <f t="shared" si="363"/>
        <v>5.128205128205128E-2</v>
      </c>
      <c r="AQ651" s="19">
        <f t="shared" si="364"/>
        <v>0.84615384615384615</v>
      </c>
      <c r="AR651" s="19">
        <f t="shared" si="365"/>
        <v>1</v>
      </c>
      <c r="AS651" s="19">
        <f t="shared" si="366"/>
        <v>1</v>
      </c>
      <c r="AT651" s="19">
        <f t="shared" si="367"/>
        <v>1</v>
      </c>
      <c r="AU651" s="19">
        <f t="shared" si="368"/>
        <v>0.5185185185185186</v>
      </c>
      <c r="AV651" s="19">
        <f t="shared" si="369"/>
        <v>0</v>
      </c>
      <c r="AW651" s="19">
        <f t="shared" si="370"/>
        <v>0</v>
      </c>
      <c r="AX651" s="19">
        <f t="shared" si="371"/>
        <v>0</v>
      </c>
      <c r="AY651" s="37">
        <v>780</v>
      </c>
      <c r="AZ651" s="22">
        <f t="shared" si="372"/>
        <v>0</v>
      </c>
      <c r="BA651" s="22">
        <f t="shared" si="349"/>
        <v>0</v>
      </c>
      <c r="BB651" s="22">
        <f t="shared" si="350"/>
        <v>0</v>
      </c>
      <c r="BC651" s="22">
        <f t="shared" si="351"/>
        <v>5.128205128205128E-2</v>
      </c>
      <c r="BD651" s="22">
        <f t="shared" si="352"/>
        <v>0.84615384615384615</v>
      </c>
      <c r="BE651" s="22">
        <f t="shared" si="353"/>
        <v>1</v>
      </c>
      <c r="BF651" s="22">
        <f t="shared" si="354"/>
        <v>1</v>
      </c>
      <c r="BG651" s="22">
        <f t="shared" si="355"/>
        <v>1</v>
      </c>
      <c r="BH651" s="22">
        <f t="shared" si="356"/>
        <v>0.5185185185185186</v>
      </c>
      <c r="BI651" s="22">
        <f t="shared" si="357"/>
        <v>0</v>
      </c>
      <c r="BJ651" s="22">
        <f t="shared" si="358"/>
        <v>0</v>
      </c>
      <c r="BK651" s="22">
        <f t="shared" si="359"/>
        <v>0</v>
      </c>
    </row>
    <row r="652" spans="1:63" x14ac:dyDescent="0.25">
      <c r="A652">
        <v>781</v>
      </c>
      <c r="B652" s="3" t="s">
        <v>244</v>
      </c>
      <c r="C652" s="3" t="s">
        <v>244</v>
      </c>
      <c r="D652" s="18" t="s">
        <v>31</v>
      </c>
      <c r="E652" s="23">
        <v>8335.2760108768598</v>
      </c>
      <c r="F652" s="18" t="s">
        <v>16</v>
      </c>
      <c r="G652" s="18">
        <v>24</v>
      </c>
      <c r="H652" s="18" t="s">
        <v>17</v>
      </c>
      <c r="I652" s="18" t="s">
        <v>17</v>
      </c>
      <c r="J652">
        <v>91</v>
      </c>
      <c r="K652">
        <v>139</v>
      </c>
      <c r="L652">
        <v>246</v>
      </c>
      <c r="M652">
        <v>299</v>
      </c>
      <c r="N652" s="23">
        <v>49.493612454630103</v>
      </c>
      <c r="O652" s="23">
        <v>30.687862685234901</v>
      </c>
      <c r="P652" s="18" t="s">
        <v>193</v>
      </c>
      <c r="S652" s="4">
        <f t="shared" si="343"/>
        <v>91</v>
      </c>
      <c r="T652" s="4">
        <f t="shared" si="344"/>
        <v>139</v>
      </c>
      <c r="U652" s="9">
        <f t="shared" si="345"/>
        <v>49</v>
      </c>
      <c r="V652" s="9">
        <f t="shared" si="346"/>
        <v>246</v>
      </c>
      <c r="W652" s="9">
        <f t="shared" si="347"/>
        <v>299</v>
      </c>
      <c r="X652" s="9">
        <f t="shared" si="348"/>
        <v>54</v>
      </c>
      <c r="Y652" s="5">
        <v>1</v>
      </c>
      <c r="Z652" s="19"/>
      <c r="AA652" s="19">
        <f t="shared" si="342"/>
        <v>0</v>
      </c>
      <c r="AB652" s="19">
        <f t="shared" si="342"/>
        <v>0</v>
      </c>
      <c r="AC652" s="19">
        <f t="shared" si="342"/>
        <v>0</v>
      </c>
      <c r="AD652" s="19">
        <f t="shared" si="342"/>
        <v>0.61224489795918369</v>
      </c>
      <c r="AE652" s="19">
        <f t="shared" si="342"/>
        <v>1</v>
      </c>
      <c r="AF652" s="19">
        <f t="shared" si="342"/>
        <v>1</v>
      </c>
      <c r="AG652" s="19">
        <f t="shared" si="342"/>
        <v>1</v>
      </c>
      <c r="AH652" s="19">
        <f t="shared" si="342"/>
        <v>1</v>
      </c>
      <c r="AI652" s="19">
        <f t="shared" si="342"/>
        <v>1</v>
      </c>
      <c r="AJ652" s="19">
        <f t="shared" si="342"/>
        <v>0.48148148148148151</v>
      </c>
      <c r="AK652" s="19">
        <f t="shared" si="342"/>
        <v>0</v>
      </c>
      <c r="AL652" s="19">
        <f t="shared" si="342"/>
        <v>0</v>
      </c>
      <c r="AM652" s="19">
        <f t="shared" si="360"/>
        <v>0</v>
      </c>
      <c r="AN652" s="19">
        <f t="shared" si="361"/>
        <v>0</v>
      </c>
      <c r="AO652" s="19">
        <f t="shared" si="362"/>
        <v>0</v>
      </c>
      <c r="AP652" s="19">
        <f t="shared" si="363"/>
        <v>0.61224489795918369</v>
      </c>
      <c r="AQ652" s="19">
        <f t="shared" si="364"/>
        <v>1</v>
      </c>
      <c r="AR652" s="19">
        <f t="shared" si="365"/>
        <v>1</v>
      </c>
      <c r="AS652" s="19">
        <f t="shared" si="366"/>
        <v>1</v>
      </c>
      <c r="AT652" s="19">
        <f t="shared" si="367"/>
        <v>1</v>
      </c>
      <c r="AU652" s="19">
        <f t="shared" si="368"/>
        <v>1</v>
      </c>
      <c r="AV652" s="19">
        <f t="shared" si="369"/>
        <v>0.48148148148148151</v>
      </c>
      <c r="AW652" s="19">
        <f t="shared" si="370"/>
        <v>0</v>
      </c>
      <c r="AX652" s="19">
        <f t="shared" si="371"/>
        <v>0</v>
      </c>
      <c r="AY652" s="37">
        <v>781</v>
      </c>
      <c r="AZ652" s="22">
        <f t="shared" si="372"/>
        <v>0</v>
      </c>
      <c r="BA652" s="22">
        <f t="shared" si="349"/>
        <v>0</v>
      </c>
      <c r="BB652" s="22">
        <f t="shared" si="350"/>
        <v>0</v>
      </c>
      <c r="BC652" s="22">
        <f t="shared" si="351"/>
        <v>0.61224489795918369</v>
      </c>
      <c r="BD652" s="22">
        <f t="shared" si="352"/>
        <v>1</v>
      </c>
      <c r="BE652" s="22">
        <f t="shared" si="353"/>
        <v>1</v>
      </c>
      <c r="BF652" s="22">
        <f t="shared" si="354"/>
        <v>1</v>
      </c>
      <c r="BG652" s="22">
        <f t="shared" si="355"/>
        <v>1</v>
      </c>
      <c r="BH652" s="22">
        <f t="shared" si="356"/>
        <v>1</v>
      </c>
      <c r="BI652" s="22">
        <f t="shared" si="357"/>
        <v>0.48148148148148151</v>
      </c>
      <c r="BJ652" s="22">
        <f t="shared" si="358"/>
        <v>0</v>
      </c>
      <c r="BK652" s="22">
        <f t="shared" si="359"/>
        <v>0</v>
      </c>
    </row>
    <row r="653" spans="1:63" x14ac:dyDescent="0.25">
      <c r="A653">
        <v>782</v>
      </c>
      <c r="B653" s="3" t="s">
        <v>244</v>
      </c>
      <c r="C653" s="3" t="s">
        <v>244</v>
      </c>
      <c r="D653" s="18" t="s">
        <v>127</v>
      </c>
      <c r="E653" s="23">
        <v>27568.198710017099</v>
      </c>
      <c r="F653" s="18" t="s">
        <v>16</v>
      </c>
      <c r="G653" s="18">
        <v>24</v>
      </c>
      <c r="H653" s="18" t="s">
        <v>17</v>
      </c>
      <c r="I653" s="18" t="s">
        <v>17</v>
      </c>
      <c r="J653">
        <v>99</v>
      </c>
      <c r="K653">
        <v>147</v>
      </c>
      <c r="L653">
        <v>249</v>
      </c>
      <c r="M653">
        <v>302</v>
      </c>
      <c r="N653" s="23">
        <v>48.129071928254497</v>
      </c>
      <c r="O653" s="23">
        <v>34.171681005345903</v>
      </c>
      <c r="P653" s="18" t="s">
        <v>193</v>
      </c>
      <c r="S653" s="4">
        <f t="shared" si="343"/>
        <v>99</v>
      </c>
      <c r="T653" s="4">
        <f t="shared" si="344"/>
        <v>147</v>
      </c>
      <c r="U653" s="9">
        <f t="shared" si="345"/>
        <v>49</v>
      </c>
      <c r="V653" s="9">
        <f t="shared" si="346"/>
        <v>249</v>
      </c>
      <c r="W653" s="9">
        <f t="shared" si="347"/>
        <v>302</v>
      </c>
      <c r="X653" s="9">
        <f t="shared" si="348"/>
        <v>54</v>
      </c>
      <c r="Y653" s="5">
        <v>1</v>
      </c>
      <c r="Z653" s="19"/>
      <c r="AA653" s="19">
        <f t="shared" si="342"/>
        <v>0</v>
      </c>
      <c r="AB653" s="19">
        <f t="shared" si="342"/>
        <v>0</v>
      </c>
      <c r="AC653" s="19">
        <f t="shared" si="342"/>
        <v>0</v>
      </c>
      <c r="AD653" s="19">
        <f t="shared" si="342"/>
        <v>0.44897959183673469</v>
      </c>
      <c r="AE653" s="19">
        <f t="shared" si="342"/>
        <v>1</v>
      </c>
      <c r="AF653" s="19">
        <f t="shared" si="342"/>
        <v>1</v>
      </c>
      <c r="AG653" s="19">
        <f t="shared" si="342"/>
        <v>1</v>
      </c>
      <c r="AH653" s="19">
        <f t="shared" si="342"/>
        <v>1</v>
      </c>
      <c r="AI653" s="19">
        <f t="shared" si="342"/>
        <v>1</v>
      </c>
      <c r="AJ653" s="19">
        <f t="shared" si="342"/>
        <v>0.53703703703703698</v>
      </c>
      <c r="AK653" s="19">
        <f t="shared" si="342"/>
        <v>0</v>
      </c>
      <c r="AL653" s="19">
        <f t="shared" si="342"/>
        <v>0</v>
      </c>
      <c r="AM653" s="19">
        <f t="shared" si="360"/>
        <v>0</v>
      </c>
      <c r="AN653" s="19">
        <f t="shared" si="361"/>
        <v>0</v>
      </c>
      <c r="AO653" s="19">
        <f t="shared" si="362"/>
        <v>0</v>
      </c>
      <c r="AP653" s="19">
        <f t="shared" si="363"/>
        <v>0.44897959183673469</v>
      </c>
      <c r="AQ653" s="19">
        <f t="shared" si="364"/>
        <v>1</v>
      </c>
      <c r="AR653" s="19">
        <f t="shared" si="365"/>
        <v>1</v>
      </c>
      <c r="AS653" s="19">
        <f t="shared" si="366"/>
        <v>1</v>
      </c>
      <c r="AT653" s="19">
        <f t="shared" si="367"/>
        <v>1</v>
      </c>
      <c r="AU653" s="19">
        <f t="shared" si="368"/>
        <v>1</v>
      </c>
      <c r="AV653" s="19">
        <f t="shared" si="369"/>
        <v>0.53703703703703698</v>
      </c>
      <c r="AW653" s="19">
        <f t="shared" si="370"/>
        <v>0</v>
      </c>
      <c r="AX653" s="19">
        <f t="shared" si="371"/>
        <v>0</v>
      </c>
      <c r="AY653" s="37">
        <v>782</v>
      </c>
      <c r="AZ653" s="22">
        <f t="shared" si="372"/>
        <v>0</v>
      </c>
      <c r="BA653" s="22">
        <f t="shared" si="349"/>
        <v>0</v>
      </c>
      <c r="BB653" s="22">
        <f t="shared" si="350"/>
        <v>0</v>
      </c>
      <c r="BC653" s="22">
        <f t="shared" si="351"/>
        <v>0.44897959183673469</v>
      </c>
      <c r="BD653" s="22">
        <f t="shared" si="352"/>
        <v>1</v>
      </c>
      <c r="BE653" s="22">
        <f t="shared" si="353"/>
        <v>1</v>
      </c>
      <c r="BF653" s="22">
        <f t="shared" si="354"/>
        <v>1</v>
      </c>
      <c r="BG653" s="22">
        <f t="shared" si="355"/>
        <v>1</v>
      </c>
      <c r="BH653" s="22">
        <f t="shared" si="356"/>
        <v>1</v>
      </c>
      <c r="BI653" s="22">
        <f t="shared" si="357"/>
        <v>0.53703703703703698</v>
      </c>
      <c r="BJ653" s="22">
        <f t="shared" si="358"/>
        <v>0</v>
      </c>
      <c r="BK653" s="22">
        <f t="shared" si="359"/>
        <v>0</v>
      </c>
    </row>
    <row r="654" spans="1:63" x14ac:dyDescent="0.25">
      <c r="A654">
        <v>783</v>
      </c>
      <c r="B654" s="3" t="s">
        <v>244</v>
      </c>
      <c r="C654" s="3" t="s">
        <v>244</v>
      </c>
      <c r="D654" s="18" t="s">
        <v>198</v>
      </c>
      <c r="E654" s="23">
        <v>1031.8078020355399</v>
      </c>
      <c r="F654" s="18" t="s">
        <v>16</v>
      </c>
      <c r="G654" s="18">
        <v>24</v>
      </c>
      <c r="H654" s="18" t="s">
        <v>17</v>
      </c>
      <c r="I654" s="18" t="s">
        <v>17</v>
      </c>
      <c r="J654">
        <v>228</v>
      </c>
      <c r="K654">
        <v>267</v>
      </c>
      <c r="L654">
        <v>190</v>
      </c>
      <c r="M654">
        <v>226</v>
      </c>
      <c r="N654" s="23">
        <v>48.759505200091198</v>
      </c>
      <c r="O654" s="23">
        <v>32.129661247575598</v>
      </c>
      <c r="P654" s="18" t="s">
        <v>193</v>
      </c>
      <c r="Q654" t="s">
        <v>247</v>
      </c>
      <c r="S654" s="4">
        <f t="shared" si="343"/>
        <v>228</v>
      </c>
      <c r="T654" s="4">
        <f t="shared" si="344"/>
        <v>267</v>
      </c>
      <c r="U654" s="9">
        <f t="shared" si="345"/>
        <v>40</v>
      </c>
      <c r="V654" s="9">
        <f t="shared" si="346"/>
        <v>555</v>
      </c>
      <c r="W654" s="9">
        <f t="shared" si="347"/>
        <v>591</v>
      </c>
      <c r="X654" s="9">
        <f t="shared" si="348"/>
        <v>37</v>
      </c>
      <c r="Y654" s="5">
        <v>1</v>
      </c>
      <c r="Z654" s="19"/>
      <c r="AA654" s="19">
        <f t="shared" si="342"/>
        <v>0</v>
      </c>
      <c r="AB654" s="19">
        <f t="shared" si="342"/>
        <v>0</v>
      </c>
      <c r="AC654" s="19">
        <f t="shared" si="342"/>
        <v>0</v>
      </c>
      <c r="AD654" s="19">
        <f t="shared" si="342"/>
        <v>0</v>
      </c>
      <c r="AE654" s="19">
        <f t="shared" si="342"/>
        <v>0</v>
      </c>
      <c r="AF654" s="19">
        <f t="shared" si="342"/>
        <v>0</v>
      </c>
      <c r="AG654" s="19">
        <f t="shared" si="342"/>
        <v>0</v>
      </c>
      <c r="AH654" s="19">
        <f t="shared" si="342"/>
        <v>0.4</v>
      </c>
      <c r="AI654" s="19">
        <f t="shared" si="342"/>
        <v>1</v>
      </c>
      <c r="AJ654" s="19">
        <f t="shared" si="342"/>
        <v>1</v>
      </c>
      <c r="AK654" s="19">
        <f t="shared" si="342"/>
        <v>1</v>
      </c>
      <c r="AL654" s="19">
        <f t="shared" si="342"/>
        <v>1</v>
      </c>
      <c r="AM654" s="19">
        <f t="shared" si="360"/>
        <v>1</v>
      </c>
      <c r="AN654" s="19">
        <f t="shared" si="361"/>
        <v>1</v>
      </c>
      <c r="AO654" s="19">
        <f t="shared" si="362"/>
        <v>1</v>
      </c>
      <c r="AP654" s="19">
        <f t="shared" si="363"/>
        <v>1</v>
      </c>
      <c r="AQ654" s="19">
        <f t="shared" si="364"/>
        <v>1</v>
      </c>
      <c r="AR654" s="19">
        <f t="shared" si="365"/>
        <v>1</v>
      </c>
      <c r="AS654" s="19">
        <f t="shared" si="366"/>
        <v>1</v>
      </c>
      <c r="AT654" s="19">
        <f t="shared" si="367"/>
        <v>0.77837837837837842</v>
      </c>
      <c r="AU654" s="19">
        <f t="shared" si="368"/>
        <v>1</v>
      </c>
      <c r="AV654" s="19">
        <f t="shared" si="369"/>
        <v>1</v>
      </c>
      <c r="AW654" s="19">
        <f t="shared" si="370"/>
        <v>1</v>
      </c>
      <c r="AX654" s="19">
        <f t="shared" si="371"/>
        <v>1</v>
      </c>
      <c r="AY654" s="37">
        <v>783</v>
      </c>
      <c r="AZ654" s="22">
        <f t="shared" si="372"/>
        <v>1</v>
      </c>
      <c r="BA654" s="22">
        <f t="shared" si="349"/>
        <v>1</v>
      </c>
      <c r="BB654" s="22">
        <f t="shared" si="350"/>
        <v>1</v>
      </c>
      <c r="BC654" s="22">
        <f t="shared" si="351"/>
        <v>1</v>
      </c>
      <c r="BD654" s="22">
        <f t="shared" si="352"/>
        <v>1</v>
      </c>
      <c r="BE654" s="22">
        <f t="shared" si="353"/>
        <v>1</v>
      </c>
      <c r="BF654" s="22">
        <f t="shared" si="354"/>
        <v>1</v>
      </c>
      <c r="BG654" s="22">
        <f t="shared" si="355"/>
        <v>0.77837837837837842</v>
      </c>
      <c r="BH654" s="22">
        <f t="shared" si="356"/>
        <v>1</v>
      </c>
      <c r="BI654" s="22">
        <f t="shared" si="357"/>
        <v>1</v>
      </c>
      <c r="BJ654" s="22">
        <f t="shared" si="358"/>
        <v>1</v>
      </c>
      <c r="BK654" s="22">
        <f t="shared" si="359"/>
        <v>1</v>
      </c>
    </row>
    <row r="655" spans="1:63" x14ac:dyDescent="0.25">
      <c r="A655">
        <v>785</v>
      </c>
      <c r="B655" s="3" t="s">
        <v>248</v>
      </c>
      <c r="C655" s="3" t="s">
        <v>248</v>
      </c>
      <c r="D655" s="18" t="s">
        <v>18</v>
      </c>
      <c r="E655" s="23">
        <v>18509.688761511901</v>
      </c>
      <c r="F655" s="18" t="s">
        <v>16</v>
      </c>
      <c r="G655" s="18">
        <v>11</v>
      </c>
      <c r="H655" s="18" t="s">
        <v>17</v>
      </c>
      <c r="I655" s="18" t="s">
        <v>17</v>
      </c>
      <c r="J655">
        <v>276</v>
      </c>
      <c r="K655">
        <v>332</v>
      </c>
      <c r="L655">
        <v>183</v>
      </c>
      <c r="M655">
        <v>233</v>
      </c>
      <c r="N655" s="23">
        <v>52.875158909530398</v>
      </c>
      <c r="O655" s="23">
        <v>-1.1319149403184501</v>
      </c>
      <c r="P655" s="18" t="s">
        <v>193</v>
      </c>
      <c r="S655" s="4">
        <f t="shared" si="343"/>
        <v>276</v>
      </c>
      <c r="T655" s="4">
        <f t="shared" si="344"/>
        <v>332</v>
      </c>
      <c r="U655" s="9">
        <f t="shared" si="345"/>
        <v>57</v>
      </c>
      <c r="V655" s="9">
        <f t="shared" si="346"/>
        <v>548</v>
      </c>
      <c r="W655" s="9">
        <f t="shared" si="347"/>
        <v>598</v>
      </c>
      <c r="X655" s="9">
        <f t="shared" si="348"/>
        <v>51</v>
      </c>
      <c r="Y655" s="5">
        <v>1</v>
      </c>
      <c r="Z655" s="19"/>
      <c r="AA655" s="19">
        <f t="shared" si="342"/>
        <v>0</v>
      </c>
      <c r="AB655" s="19">
        <f t="shared" si="342"/>
        <v>0</v>
      </c>
      <c r="AC655" s="19">
        <f t="shared" si="342"/>
        <v>0</v>
      </c>
      <c r="AD655" s="19">
        <f t="shared" si="342"/>
        <v>0</v>
      </c>
      <c r="AE655" s="19">
        <f t="shared" si="342"/>
        <v>0</v>
      </c>
      <c r="AF655" s="19">
        <f t="shared" si="342"/>
        <v>0</v>
      </c>
      <c r="AG655" s="19">
        <f t="shared" si="342"/>
        <v>0</v>
      </c>
      <c r="AH655" s="19">
        <f t="shared" si="342"/>
        <v>0</v>
      </c>
      <c r="AI655" s="19">
        <f t="shared" si="342"/>
        <v>0</v>
      </c>
      <c r="AJ655" s="19">
        <f t="shared" si="342"/>
        <v>0.50877192982456143</v>
      </c>
      <c r="AK655" s="19">
        <f t="shared" si="342"/>
        <v>1</v>
      </c>
      <c r="AL655" s="19">
        <f t="shared" si="342"/>
        <v>1</v>
      </c>
      <c r="AM655" s="19">
        <f t="shared" si="360"/>
        <v>1</v>
      </c>
      <c r="AN655" s="19">
        <f t="shared" si="361"/>
        <v>1</v>
      </c>
      <c r="AO655" s="19">
        <f t="shared" si="362"/>
        <v>1</v>
      </c>
      <c r="AP655" s="19">
        <f t="shared" si="363"/>
        <v>1</v>
      </c>
      <c r="AQ655" s="19">
        <f t="shared" si="364"/>
        <v>1</v>
      </c>
      <c r="AR655" s="19">
        <f t="shared" si="365"/>
        <v>1</v>
      </c>
      <c r="AS655" s="19">
        <f t="shared" si="366"/>
        <v>1</v>
      </c>
      <c r="AT655" s="19">
        <f t="shared" si="367"/>
        <v>0.41176470588235292</v>
      </c>
      <c r="AU655" s="19">
        <f t="shared" si="368"/>
        <v>0</v>
      </c>
      <c r="AV655" s="19">
        <f t="shared" si="369"/>
        <v>0.50877192982456143</v>
      </c>
      <c r="AW655" s="19">
        <f t="shared" si="370"/>
        <v>1</v>
      </c>
      <c r="AX655" s="19">
        <f t="shared" si="371"/>
        <v>1</v>
      </c>
      <c r="AY655" s="37">
        <v>785</v>
      </c>
      <c r="AZ655" s="22">
        <f t="shared" si="372"/>
        <v>1</v>
      </c>
      <c r="BA655" s="22">
        <f t="shared" si="349"/>
        <v>1</v>
      </c>
      <c r="BB655" s="22">
        <f t="shared" si="350"/>
        <v>1</v>
      </c>
      <c r="BC655" s="22">
        <f t="shared" si="351"/>
        <v>1</v>
      </c>
      <c r="BD655" s="22">
        <f t="shared" si="352"/>
        <v>1</v>
      </c>
      <c r="BE655" s="22">
        <f t="shared" si="353"/>
        <v>1</v>
      </c>
      <c r="BF655" s="22">
        <f t="shared" si="354"/>
        <v>1</v>
      </c>
      <c r="BG655" s="22">
        <f t="shared" si="355"/>
        <v>0.41176470588235292</v>
      </c>
      <c r="BH655" s="22">
        <f t="shared" si="356"/>
        <v>0</v>
      </c>
      <c r="BI655" s="22">
        <f t="shared" si="357"/>
        <v>0.50877192982456143</v>
      </c>
      <c r="BJ655" s="22">
        <f t="shared" si="358"/>
        <v>1</v>
      </c>
      <c r="BK655" s="22">
        <f t="shared" si="359"/>
        <v>1</v>
      </c>
    </row>
    <row r="656" spans="1:63" x14ac:dyDescent="0.25">
      <c r="A656">
        <v>786</v>
      </c>
      <c r="B656" s="3" t="s">
        <v>248</v>
      </c>
      <c r="C656" s="3" t="s">
        <v>248</v>
      </c>
      <c r="D656" s="18" t="s">
        <v>28</v>
      </c>
      <c r="E656" s="23">
        <v>11798.5037634582</v>
      </c>
      <c r="F656" s="18" t="s">
        <v>16</v>
      </c>
      <c r="G656" s="18">
        <v>11</v>
      </c>
      <c r="H656" s="18" t="s">
        <v>17</v>
      </c>
      <c r="I656" s="18" t="s">
        <v>17</v>
      </c>
      <c r="J656">
        <v>59</v>
      </c>
      <c r="K656">
        <v>116</v>
      </c>
      <c r="L656">
        <v>183</v>
      </c>
      <c r="M656">
        <v>233</v>
      </c>
      <c r="N656" s="23">
        <v>53.763661421476399</v>
      </c>
      <c r="O656" s="23">
        <v>-2.0082449517009899</v>
      </c>
      <c r="P656" s="18" t="s">
        <v>193</v>
      </c>
      <c r="S656" s="4">
        <f t="shared" si="343"/>
        <v>59</v>
      </c>
      <c r="T656" s="4">
        <f t="shared" si="344"/>
        <v>116</v>
      </c>
      <c r="U656" s="9">
        <f t="shared" si="345"/>
        <v>58</v>
      </c>
      <c r="V656" s="9">
        <f t="shared" si="346"/>
        <v>183</v>
      </c>
      <c r="W656" s="9">
        <f t="shared" si="347"/>
        <v>233</v>
      </c>
      <c r="X656" s="9">
        <f t="shared" si="348"/>
        <v>51</v>
      </c>
      <c r="Y656" s="5">
        <v>1</v>
      </c>
      <c r="Z656" s="19"/>
      <c r="AA656" s="19">
        <f t="shared" si="342"/>
        <v>0</v>
      </c>
      <c r="AB656" s="19">
        <f t="shared" si="342"/>
        <v>1.7241379310344827E-2</v>
      </c>
      <c r="AC656" s="19">
        <f t="shared" si="342"/>
        <v>0.55172413793103448</v>
      </c>
      <c r="AD656" s="19">
        <f t="shared" si="342"/>
        <v>1</v>
      </c>
      <c r="AE656" s="19">
        <f t="shared" si="342"/>
        <v>1</v>
      </c>
      <c r="AF656" s="19">
        <f t="shared" si="342"/>
        <v>1</v>
      </c>
      <c r="AG656" s="19">
        <f t="shared" si="342"/>
        <v>1</v>
      </c>
      <c r="AH656" s="19">
        <f t="shared" si="342"/>
        <v>0.41176470588235292</v>
      </c>
      <c r="AI656" s="19">
        <f t="shared" si="342"/>
        <v>0</v>
      </c>
      <c r="AJ656" s="19">
        <f t="shared" si="342"/>
        <v>0</v>
      </c>
      <c r="AK656" s="19">
        <f t="shared" si="342"/>
        <v>0</v>
      </c>
      <c r="AL656" s="19">
        <f t="shared" si="342"/>
        <v>0</v>
      </c>
      <c r="AM656" s="19">
        <f t="shared" si="360"/>
        <v>0</v>
      </c>
      <c r="AN656" s="19">
        <f t="shared" si="361"/>
        <v>1.7241379310344827E-2</v>
      </c>
      <c r="AO656" s="19">
        <f t="shared" si="362"/>
        <v>0.55172413793103448</v>
      </c>
      <c r="AP656" s="19">
        <f t="shared" si="363"/>
        <v>1</v>
      </c>
      <c r="AQ656" s="19">
        <f t="shared" si="364"/>
        <v>1</v>
      </c>
      <c r="AR656" s="19">
        <f t="shared" si="365"/>
        <v>1</v>
      </c>
      <c r="AS656" s="19">
        <f t="shared" si="366"/>
        <v>1</v>
      </c>
      <c r="AT656" s="19">
        <f t="shared" si="367"/>
        <v>0.41176470588235292</v>
      </c>
      <c r="AU656" s="19">
        <f t="shared" si="368"/>
        <v>0</v>
      </c>
      <c r="AV656" s="19">
        <f t="shared" si="369"/>
        <v>0</v>
      </c>
      <c r="AW656" s="19">
        <f t="shared" si="370"/>
        <v>0</v>
      </c>
      <c r="AX656" s="19">
        <f t="shared" si="371"/>
        <v>0</v>
      </c>
      <c r="AY656" s="37">
        <v>786</v>
      </c>
      <c r="AZ656" s="22">
        <f t="shared" si="372"/>
        <v>0</v>
      </c>
      <c r="BA656" s="22">
        <f t="shared" si="349"/>
        <v>1.7241379310344827E-2</v>
      </c>
      <c r="BB656" s="22">
        <f t="shared" si="350"/>
        <v>0.55172413793103448</v>
      </c>
      <c r="BC656" s="22">
        <f t="shared" si="351"/>
        <v>1</v>
      </c>
      <c r="BD656" s="22">
        <f t="shared" si="352"/>
        <v>1</v>
      </c>
      <c r="BE656" s="22">
        <f t="shared" si="353"/>
        <v>1</v>
      </c>
      <c r="BF656" s="22">
        <f t="shared" si="354"/>
        <v>1</v>
      </c>
      <c r="BG656" s="22">
        <f t="shared" si="355"/>
        <v>0.41176470588235292</v>
      </c>
      <c r="BH656" s="22">
        <f t="shared" si="356"/>
        <v>0</v>
      </c>
      <c r="BI656" s="22">
        <f t="shared" si="357"/>
        <v>0</v>
      </c>
      <c r="BJ656" s="22">
        <f t="shared" si="358"/>
        <v>0</v>
      </c>
      <c r="BK656" s="22">
        <f t="shared" si="359"/>
        <v>0</v>
      </c>
    </row>
    <row r="657" spans="1:63" x14ac:dyDescent="0.25">
      <c r="A657">
        <v>787</v>
      </c>
      <c r="B657" s="3" t="s">
        <v>248</v>
      </c>
      <c r="C657" s="3" t="s">
        <v>248</v>
      </c>
      <c r="D657" s="18" t="s">
        <v>28</v>
      </c>
      <c r="E657" s="23">
        <v>11798.5037634582</v>
      </c>
      <c r="F657" s="18" t="s">
        <v>16</v>
      </c>
      <c r="G657" s="18">
        <v>11</v>
      </c>
      <c r="H657" s="18" t="s">
        <v>17</v>
      </c>
      <c r="I657" s="18" t="s">
        <v>17</v>
      </c>
      <c r="J657">
        <v>260</v>
      </c>
      <c r="K657">
        <v>308</v>
      </c>
      <c r="L657">
        <v>150</v>
      </c>
      <c r="M657">
        <v>210</v>
      </c>
      <c r="N657" s="23">
        <v>53.763661421476399</v>
      </c>
      <c r="O657" s="23">
        <v>-2.0082449517009899</v>
      </c>
      <c r="P657" s="18" t="s">
        <v>193</v>
      </c>
      <c r="S657" s="4">
        <f t="shared" si="343"/>
        <v>260</v>
      </c>
      <c r="T657" s="4">
        <f t="shared" si="344"/>
        <v>308</v>
      </c>
      <c r="U657" s="9">
        <f t="shared" si="345"/>
        <v>49</v>
      </c>
      <c r="V657" s="9">
        <f t="shared" si="346"/>
        <v>515</v>
      </c>
      <c r="W657" s="9">
        <f t="shared" si="347"/>
        <v>575</v>
      </c>
      <c r="X657" s="9">
        <f t="shared" si="348"/>
        <v>61</v>
      </c>
      <c r="Y657" s="5">
        <v>1</v>
      </c>
      <c r="Z657" s="19"/>
      <c r="AA657" s="19">
        <f t="shared" si="342"/>
        <v>0</v>
      </c>
      <c r="AB657" s="19">
        <f t="shared" si="342"/>
        <v>0</v>
      </c>
      <c r="AC657" s="19">
        <f t="shared" si="342"/>
        <v>0</v>
      </c>
      <c r="AD657" s="19">
        <f t="shared" si="342"/>
        <v>0</v>
      </c>
      <c r="AE657" s="19">
        <f t="shared" si="342"/>
        <v>0</v>
      </c>
      <c r="AF657" s="19">
        <f t="shared" si="342"/>
        <v>0</v>
      </c>
      <c r="AG657" s="19">
        <f t="shared" si="342"/>
        <v>0</v>
      </c>
      <c r="AH657" s="19">
        <f t="shared" si="342"/>
        <v>0</v>
      </c>
      <c r="AI657" s="19">
        <f t="shared" si="342"/>
        <v>0.2857142857142857</v>
      </c>
      <c r="AJ657" s="19">
        <f t="shared" ref="AA657:AL678" si="373">IF(AJ$6&gt;=$S657,1,0)*IF(AJ$6&lt;=$T657,(AJ$6-$S657+1)/$U657,1)*IF(AJ$5&gt;$W657,0,1)*IF(AJ$5&lt;$V657,1,1-(AJ$5-$V657)/$X657)</f>
        <v>0.91836734693877553</v>
      </c>
      <c r="AK657" s="19">
        <f t="shared" si="373"/>
        <v>1</v>
      </c>
      <c r="AL657" s="19">
        <f t="shared" si="373"/>
        <v>1</v>
      </c>
      <c r="AM657" s="19">
        <f t="shared" si="360"/>
        <v>1</v>
      </c>
      <c r="AN657" s="19">
        <f t="shared" si="361"/>
        <v>1</v>
      </c>
      <c r="AO657" s="19">
        <f t="shared" si="362"/>
        <v>1</v>
      </c>
      <c r="AP657" s="19">
        <f t="shared" si="363"/>
        <v>1</v>
      </c>
      <c r="AQ657" s="19">
        <f t="shared" si="364"/>
        <v>1</v>
      </c>
      <c r="AR657" s="19">
        <f t="shared" si="365"/>
        <v>0.96721311475409832</v>
      </c>
      <c r="AS657" s="19">
        <f t="shared" si="366"/>
        <v>0.47540983606557374</v>
      </c>
      <c r="AT657" s="19">
        <f t="shared" si="367"/>
        <v>0</v>
      </c>
      <c r="AU657" s="19">
        <f t="shared" si="368"/>
        <v>0.2857142857142857</v>
      </c>
      <c r="AV657" s="19">
        <f t="shared" si="369"/>
        <v>0.91836734693877553</v>
      </c>
      <c r="AW657" s="19">
        <f t="shared" si="370"/>
        <v>1</v>
      </c>
      <c r="AX657" s="19">
        <f t="shared" si="371"/>
        <v>1</v>
      </c>
      <c r="AY657" s="37">
        <v>787</v>
      </c>
      <c r="AZ657" s="22">
        <f t="shared" si="372"/>
        <v>1</v>
      </c>
      <c r="BA657" s="22">
        <f t="shared" si="349"/>
        <v>1</v>
      </c>
      <c r="BB657" s="22">
        <f t="shared" si="350"/>
        <v>1</v>
      </c>
      <c r="BC657" s="22">
        <f t="shared" si="351"/>
        <v>1</v>
      </c>
      <c r="BD657" s="22">
        <f t="shared" si="352"/>
        <v>1</v>
      </c>
      <c r="BE657" s="22">
        <f t="shared" si="353"/>
        <v>0.96721311475409832</v>
      </c>
      <c r="BF657" s="22">
        <f t="shared" si="354"/>
        <v>0.47540983606557374</v>
      </c>
      <c r="BG657" s="22">
        <f t="shared" si="355"/>
        <v>0</v>
      </c>
      <c r="BH657" s="22">
        <f t="shared" si="356"/>
        <v>0.2857142857142857</v>
      </c>
      <c r="BI657" s="22">
        <f t="shared" si="357"/>
        <v>0.91836734693877553</v>
      </c>
      <c r="BJ657" s="22">
        <f t="shared" si="358"/>
        <v>1</v>
      </c>
      <c r="BK657" s="22">
        <f t="shared" si="359"/>
        <v>1</v>
      </c>
    </row>
    <row r="658" spans="1:63" x14ac:dyDescent="0.25">
      <c r="A658">
        <v>788</v>
      </c>
      <c r="B658" s="3" t="s">
        <v>248</v>
      </c>
      <c r="C658" s="3" t="s">
        <v>248</v>
      </c>
      <c r="D658" s="18" t="s">
        <v>198</v>
      </c>
      <c r="E658" s="23">
        <v>4624.9619837135597</v>
      </c>
      <c r="F658" s="18" t="s">
        <v>16</v>
      </c>
      <c r="G658" s="18">
        <v>11</v>
      </c>
      <c r="H658" s="18" t="s">
        <v>17</v>
      </c>
      <c r="I658" s="18" t="s">
        <v>17</v>
      </c>
      <c r="J658">
        <v>258</v>
      </c>
      <c r="K658">
        <v>304</v>
      </c>
      <c r="L658">
        <v>166</v>
      </c>
      <c r="M658">
        <v>227</v>
      </c>
      <c r="N658" s="23">
        <v>53.369737882048</v>
      </c>
      <c r="O658" s="23">
        <v>-1.44474623301452</v>
      </c>
      <c r="P658" s="18" t="s">
        <v>193</v>
      </c>
      <c r="S658" s="4">
        <f t="shared" si="343"/>
        <v>258</v>
      </c>
      <c r="T658" s="4">
        <f t="shared" si="344"/>
        <v>304</v>
      </c>
      <c r="U658" s="9">
        <f t="shared" si="345"/>
        <v>47</v>
      </c>
      <c r="V658" s="9">
        <f t="shared" si="346"/>
        <v>531</v>
      </c>
      <c r="W658" s="9">
        <f t="shared" si="347"/>
        <v>592</v>
      </c>
      <c r="X658" s="9">
        <f t="shared" si="348"/>
        <v>62</v>
      </c>
      <c r="Y658" s="5">
        <v>1</v>
      </c>
      <c r="Z658" s="19"/>
      <c r="AA658" s="19">
        <f t="shared" si="373"/>
        <v>0</v>
      </c>
      <c r="AB658" s="19">
        <f t="shared" si="373"/>
        <v>0</v>
      </c>
      <c r="AC658" s="19">
        <f t="shared" si="373"/>
        <v>0</v>
      </c>
      <c r="AD658" s="19">
        <f t="shared" si="373"/>
        <v>0</v>
      </c>
      <c r="AE658" s="19">
        <f t="shared" si="373"/>
        <v>0</v>
      </c>
      <c r="AF658" s="19">
        <f t="shared" si="373"/>
        <v>0</v>
      </c>
      <c r="AG658" s="19">
        <f t="shared" si="373"/>
        <v>0</v>
      </c>
      <c r="AH658" s="19">
        <f t="shared" si="373"/>
        <v>0</v>
      </c>
      <c r="AI658" s="19">
        <f t="shared" si="373"/>
        <v>0.34042553191489361</v>
      </c>
      <c r="AJ658" s="19">
        <f t="shared" si="373"/>
        <v>1</v>
      </c>
      <c r="AK658" s="19">
        <f t="shared" si="373"/>
        <v>1</v>
      </c>
      <c r="AL658" s="19">
        <f t="shared" si="373"/>
        <v>1</v>
      </c>
      <c r="AM658" s="19">
        <f t="shared" si="360"/>
        <v>1</v>
      </c>
      <c r="AN658" s="19">
        <f t="shared" si="361"/>
        <v>1</v>
      </c>
      <c r="AO658" s="19">
        <f t="shared" si="362"/>
        <v>1</v>
      </c>
      <c r="AP658" s="19">
        <f t="shared" si="363"/>
        <v>1</v>
      </c>
      <c r="AQ658" s="19">
        <f t="shared" si="364"/>
        <v>1</v>
      </c>
      <c r="AR658" s="19">
        <f t="shared" si="365"/>
        <v>1</v>
      </c>
      <c r="AS658" s="19">
        <f t="shared" si="366"/>
        <v>0.74193548387096775</v>
      </c>
      <c r="AT658" s="19">
        <f t="shared" si="367"/>
        <v>0.24193548387096775</v>
      </c>
      <c r="AU658" s="19">
        <f t="shared" si="368"/>
        <v>0.34042553191489361</v>
      </c>
      <c r="AV658" s="19">
        <f t="shared" si="369"/>
        <v>1</v>
      </c>
      <c r="AW658" s="19">
        <f t="shared" si="370"/>
        <v>1</v>
      </c>
      <c r="AX658" s="19">
        <f t="shared" si="371"/>
        <v>1</v>
      </c>
      <c r="AY658" s="37">
        <v>788</v>
      </c>
      <c r="AZ658" s="22">
        <f t="shared" si="372"/>
        <v>1</v>
      </c>
      <c r="BA658" s="22">
        <f t="shared" si="349"/>
        <v>1</v>
      </c>
      <c r="BB658" s="22">
        <f t="shared" si="350"/>
        <v>1</v>
      </c>
      <c r="BC658" s="22">
        <f t="shared" si="351"/>
        <v>1</v>
      </c>
      <c r="BD658" s="22">
        <f t="shared" si="352"/>
        <v>1</v>
      </c>
      <c r="BE658" s="22">
        <f t="shared" si="353"/>
        <v>1</v>
      </c>
      <c r="BF658" s="22">
        <f t="shared" si="354"/>
        <v>0.74193548387096775</v>
      </c>
      <c r="BG658" s="22">
        <f t="shared" si="355"/>
        <v>0.24193548387096775</v>
      </c>
      <c r="BH658" s="22">
        <f t="shared" si="356"/>
        <v>0.34042553191489361</v>
      </c>
      <c r="BI658" s="22">
        <f t="shared" si="357"/>
        <v>1</v>
      </c>
      <c r="BJ658" s="22">
        <f t="shared" si="358"/>
        <v>1</v>
      </c>
      <c r="BK658" s="22">
        <f t="shared" si="359"/>
        <v>1</v>
      </c>
    </row>
    <row r="659" spans="1:63" x14ac:dyDescent="0.25">
      <c r="A659">
        <v>789</v>
      </c>
      <c r="B659" s="3" t="s">
        <v>248</v>
      </c>
      <c r="C659" s="3" t="s">
        <v>248</v>
      </c>
      <c r="D659" s="18" t="s">
        <v>31</v>
      </c>
      <c r="E659" s="23">
        <v>1715.6345295869801</v>
      </c>
      <c r="F659" s="18" t="s">
        <v>16</v>
      </c>
      <c r="G659" s="18">
        <v>11</v>
      </c>
      <c r="H659" s="18" t="s">
        <v>17</v>
      </c>
      <c r="I659" s="18" t="s">
        <v>17</v>
      </c>
      <c r="J659">
        <v>60</v>
      </c>
      <c r="K659">
        <v>116</v>
      </c>
      <c r="L659">
        <v>265</v>
      </c>
      <c r="M659">
        <v>363</v>
      </c>
      <c r="N659" s="23">
        <v>52.603085459366604</v>
      </c>
      <c r="O659" s="23">
        <v>-3.7378281387425598E-2</v>
      </c>
      <c r="P659" s="18" t="s">
        <v>193</v>
      </c>
      <c r="S659" s="4">
        <f t="shared" si="343"/>
        <v>60</v>
      </c>
      <c r="T659" s="4">
        <f t="shared" si="344"/>
        <v>116</v>
      </c>
      <c r="U659" s="9">
        <f t="shared" si="345"/>
        <v>57</v>
      </c>
      <c r="V659" s="9">
        <f t="shared" si="346"/>
        <v>265</v>
      </c>
      <c r="W659" s="9">
        <f t="shared" si="347"/>
        <v>363</v>
      </c>
      <c r="X659" s="9">
        <f t="shared" si="348"/>
        <v>99</v>
      </c>
      <c r="Y659" s="5">
        <v>1</v>
      </c>
      <c r="Z659" s="19"/>
      <c r="AA659" s="19">
        <f t="shared" si="373"/>
        <v>0</v>
      </c>
      <c r="AB659" s="19">
        <f t="shared" si="373"/>
        <v>0</v>
      </c>
      <c r="AC659" s="19">
        <f t="shared" si="373"/>
        <v>0.54385964912280704</v>
      </c>
      <c r="AD659" s="19">
        <f t="shared" si="373"/>
        <v>1</v>
      </c>
      <c r="AE659" s="19">
        <f t="shared" si="373"/>
        <v>1</v>
      </c>
      <c r="AF659" s="19">
        <f t="shared" si="373"/>
        <v>1</v>
      </c>
      <c r="AG659" s="19">
        <f t="shared" si="373"/>
        <v>1</v>
      </c>
      <c r="AH659" s="19">
        <f t="shared" si="373"/>
        <v>1</v>
      </c>
      <c r="AI659" s="19">
        <f t="shared" si="373"/>
        <v>1</v>
      </c>
      <c r="AJ659" s="19">
        <f t="shared" si="373"/>
        <v>0.90909090909090906</v>
      </c>
      <c r="AK659" s="19">
        <f t="shared" si="373"/>
        <v>0.59595959595959602</v>
      </c>
      <c r="AL659" s="19">
        <f t="shared" si="373"/>
        <v>0.29292929292929293</v>
      </c>
      <c r="AM659" s="19">
        <f t="shared" si="360"/>
        <v>0</v>
      </c>
      <c r="AN659" s="19">
        <f t="shared" si="361"/>
        <v>0</v>
      </c>
      <c r="AO659" s="19">
        <f t="shared" si="362"/>
        <v>0.54385964912280704</v>
      </c>
      <c r="AP659" s="19">
        <f t="shared" si="363"/>
        <v>1</v>
      </c>
      <c r="AQ659" s="19">
        <f t="shared" si="364"/>
        <v>1</v>
      </c>
      <c r="AR659" s="19">
        <f t="shared" si="365"/>
        <v>1</v>
      </c>
      <c r="AS659" s="19">
        <f t="shared" si="366"/>
        <v>1</v>
      </c>
      <c r="AT659" s="19">
        <f t="shared" si="367"/>
        <v>1</v>
      </c>
      <c r="AU659" s="19">
        <f t="shared" si="368"/>
        <v>1</v>
      </c>
      <c r="AV659" s="19">
        <f t="shared" si="369"/>
        <v>0.90909090909090906</v>
      </c>
      <c r="AW659" s="19">
        <f t="shared" si="370"/>
        <v>0.59595959595959602</v>
      </c>
      <c r="AX659" s="19">
        <f t="shared" si="371"/>
        <v>0.29292929292929293</v>
      </c>
      <c r="AY659" s="37">
        <v>789</v>
      </c>
      <c r="AZ659" s="22">
        <f t="shared" si="372"/>
        <v>0</v>
      </c>
      <c r="BA659" s="22">
        <f t="shared" si="349"/>
        <v>0</v>
      </c>
      <c r="BB659" s="22">
        <f t="shared" si="350"/>
        <v>0.54385964912280704</v>
      </c>
      <c r="BC659" s="22">
        <f t="shared" si="351"/>
        <v>1</v>
      </c>
      <c r="BD659" s="22">
        <f t="shared" si="352"/>
        <v>1</v>
      </c>
      <c r="BE659" s="22">
        <f t="shared" si="353"/>
        <v>1</v>
      </c>
      <c r="BF659" s="22">
        <f t="shared" si="354"/>
        <v>1</v>
      </c>
      <c r="BG659" s="22">
        <f t="shared" si="355"/>
        <v>1</v>
      </c>
      <c r="BH659" s="22">
        <f t="shared" si="356"/>
        <v>1</v>
      </c>
      <c r="BI659" s="22">
        <f t="shared" si="357"/>
        <v>0.90909090909090906</v>
      </c>
      <c r="BJ659" s="22">
        <f t="shared" si="358"/>
        <v>0.59595959595959602</v>
      </c>
      <c r="BK659" s="22">
        <f t="shared" si="359"/>
        <v>0.29292929292929293</v>
      </c>
    </row>
    <row r="660" spans="1:63" x14ac:dyDescent="0.25">
      <c r="A660">
        <v>804</v>
      </c>
      <c r="B660" s="3" t="s">
        <v>468</v>
      </c>
      <c r="C660" s="3" t="s">
        <v>207</v>
      </c>
      <c r="D660" s="18" t="s">
        <v>18</v>
      </c>
      <c r="E660" s="23">
        <v>3079.14649410415</v>
      </c>
      <c r="F660" s="18" t="s">
        <v>59</v>
      </c>
      <c r="G660" s="18">
        <v>2</v>
      </c>
      <c r="H660" s="18">
        <v>-1</v>
      </c>
      <c r="I660" s="18" t="s">
        <v>17</v>
      </c>
      <c r="J660">
        <v>256</v>
      </c>
      <c r="K660">
        <v>312</v>
      </c>
      <c r="L660">
        <v>182</v>
      </c>
      <c r="M660">
        <v>248</v>
      </c>
      <c r="N660" s="23">
        <v>43.8345198527783</v>
      </c>
      <c r="O660" s="23">
        <v>-79.704805613124407</v>
      </c>
      <c r="P660" s="18" t="s">
        <v>249</v>
      </c>
      <c r="S660" s="4">
        <f t="shared" si="343"/>
        <v>256</v>
      </c>
      <c r="T660" s="4">
        <f t="shared" si="344"/>
        <v>312</v>
      </c>
      <c r="U660" s="9">
        <f t="shared" si="345"/>
        <v>57</v>
      </c>
      <c r="V660" s="9">
        <f t="shared" si="346"/>
        <v>547</v>
      </c>
      <c r="W660" s="9">
        <f t="shared" si="347"/>
        <v>613</v>
      </c>
      <c r="X660" s="9">
        <f t="shared" si="348"/>
        <v>67</v>
      </c>
      <c r="Y660" s="5">
        <v>1</v>
      </c>
      <c r="Z660" s="19"/>
      <c r="AA660" s="19">
        <f t="shared" si="373"/>
        <v>0</v>
      </c>
      <c r="AB660" s="19">
        <f t="shared" si="373"/>
        <v>0</v>
      </c>
      <c r="AC660" s="19">
        <f t="shared" si="373"/>
        <v>0</v>
      </c>
      <c r="AD660" s="19">
        <f t="shared" si="373"/>
        <v>0</v>
      </c>
      <c r="AE660" s="19">
        <f t="shared" si="373"/>
        <v>0</v>
      </c>
      <c r="AF660" s="19">
        <f t="shared" si="373"/>
        <v>0</v>
      </c>
      <c r="AG660" s="19">
        <f t="shared" si="373"/>
        <v>0</v>
      </c>
      <c r="AH660" s="19">
        <f t="shared" si="373"/>
        <v>0</v>
      </c>
      <c r="AI660" s="19">
        <f t="shared" si="373"/>
        <v>0.31578947368421051</v>
      </c>
      <c r="AJ660" s="19">
        <f t="shared" si="373"/>
        <v>0.85964912280701755</v>
      </c>
      <c r="AK660" s="19">
        <f t="shared" si="373"/>
        <v>1</v>
      </c>
      <c r="AL660" s="19">
        <f t="shared" si="373"/>
        <v>1</v>
      </c>
      <c r="AM660" s="19">
        <f t="shared" si="360"/>
        <v>1</v>
      </c>
      <c r="AN660" s="19">
        <f t="shared" si="361"/>
        <v>1</v>
      </c>
      <c r="AO660" s="19">
        <f t="shared" si="362"/>
        <v>1</v>
      </c>
      <c r="AP660" s="19">
        <f t="shared" si="363"/>
        <v>1</v>
      </c>
      <c r="AQ660" s="19">
        <f t="shared" si="364"/>
        <v>1</v>
      </c>
      <c r="AR660" s="19">
        <f t="shared" si="365"/>
        <v>1</v>
      </c>
      <c r="AS660" s="19">
        <f t="shared" si="366"/>
        <v>1</v>
      </c>
      <c r="AT660" s="19">
        <f t="shared" si="367"/>
        <v>0.53731343283582089</v>
      </c>
      <c r="AU660" s="19">
        <f t="shared" si="368"/>
        <v>0.39041633935585229</v>
      </c>
      <c r="AV660" s="19">
        <f t="shared" si="369"/>
        <v>0.85964912280701755</v>
      </c>
      <c r="AW660" s="19">
        <f t="shared" si="370"/>
        <v>1</v>
      </c>
      <c r="AX660" s="19">
        <f t="shared" si="371"/>
        <v>1</v>
      </c>
      <c r="AY660" s="37">
        <v>804</v>
      </c>
      <c r="AZ660" s="22">
        <f t="shared" si="372"/>
        <v>1</v>
      </c>
      <c r="BA660" s="22">
        <f t="shared" si="349"/>
        <v>1</v>
      </c>
      <c r="BB660" s="22">
        <f t="shared" si="350"/>
        <v>1</v>
      </c>
      <c r="BC660" s="22">
        <f t="shared" si="351"/>
        <v>1</v>
      </c>
      <c r="BD660" s="22">
        <f t="shared" si="352"/>
        <v>1</v>
      </c>
      <c r="BE660" s="22">
        <f t="shared" si="353"/>
        <v>1</v>
      </c>
      <c r="BF660" s="22">
        <f t="shared" si="354"/>
        <v>1</v>
      </c>
      <c r="BG660" s="22">
        <f t="shared" si="355"/>
        <v>0.53731343283582089</v>
      </c>
      <c r="BH660" s="22">
        <f t="shared" si="356"/>
        <v>0.39041633935585229</v>
      </c>
      <c r="BI660" s="22">
        <f t="shared" si="357"/>
        <v>0.85964912280701755</v>
      </c>
      <c r="BJ660" s="22">
        <f t="shared" si="358"/>
        <v>1</v>
      </c>
      <c r="BK660" s="22">
        <f t="shared" si="359"/>
        <v>1</v>
      </c>
    </row>
    <row r="661" spans="1:63" x14ac:dyDescent="0.25">
      <c r="A661">
        <v>805</v>
      </c>
      <c r="B661" s="3" t="s">
        <v>137</v>
      </c>
      <c r="C661" s="3" t="s">
        <v>250</v>
      </c>
      <c r="D661" s="18" t="s">
        <v>20</v>
      </c>
      <c r="E661" s="23">
        <v>1396.40514535591</v>
      </c>
      <c r="F661" s="18" t="s">
        <v>59</v>
      </c>
      <c r="G661" s="18">
        <v>80</v>
      </c>
      <c r="H661" s="18">
        <v>-1</v>
      </c>
      <c r="I661" s="18" t="s">
        <v>17</v>
      </c>
      <c r="J661">
        <v>244</v>
      </c>
      <c r="K661">
        <v>304</v>
      </c>
      <c r="L661">
        <v>1</v>
      </c>
      <c r="M661">
        <v>90</v>
      </c>
      <c r="N661" s="23">
        <v>28.0649282197821</v>
      </c>
      <c r="O661" s="23">
        <v>-108.005290160953</v>
      </c>
      <c r="P661" s="18" t="s">
        <v>249</v>
      </c>
      <c r="S661" s="4">
        <f t="shared" si="343"/>
        <v>244</v>
      </c>
      <c r="T661" s="4">
        <f t="shared" si="344"/>
        <v>304</v>
      </c>
      <c r="U661" s="9">
        <f t="shared" si="345"/>
        <v>61</v>
      </c>
      <c r="V661" s="9">
        <f t="shared" si="346"/>
        <v>366</v>
      </c>
      <c r="W661" s="9">
        <f t="shared" si="347"/>
        <v>455</v>
      </c>
      <c r="X661" s="9">
        <f t="shared" si="348"/>
        <v>90</v>
      </c>
      <c r="Y661" s="5">
        <v>1</v>
      </c>
      <c r="Z661" s="19"/>
      <c r="AA661" s="19">
        <f t="shared" si="373"/>
        <v>0</v>
      </c>
      <c r="AB661" s="19">
        <f t="shared" si="373"/>
        <v>0</v>
      </c>
      <c r="AC661" s="19">
        <f t="shared" si="373"/>
        <v>0</v>
      </c>
      <c r="AD661" s="19">
        <f t="shared" si="373"/>
        <v>0</v>
      </c>
      <c r="AE661" s="19">
        <f t="shared" si="373"/>
        <v>0</v>
      </c>
      <c r="AF661" s="19">
        <f t="shared" si="373"/>
        <v>0</v>
      </c>
      <c r="AG661" s="19">
        <f t="shared" si="373"/>
        <v>0</v>
      </c>
      <c r="AH661" s="19">
        <f t="shared" si="373"/>
        <v>0</v>
      </c>
      <c r="AI661" s="19">
        <f t="shared" si="373"/>
        <v>0.49180327868852458</v>
      </c>
      <c r="AJ661" s="19">
        <f t="shared" si="373"/>
        <v>1</v>
      </c>
      <c r="AK661" s="19">
        <f t="shared" si="373"/>
        <v>1</v>
      </c>
      <c r="AL661" s="19">
        <f t="shared" si="373"/>
        <v>1</v>
      </c>
      <c r="AM661" s="19">
        <f t="shared" si="360"/>
        <v>1</v>
      </c>
      <c r="AN661" s="19">
        <f t="shared" si="361"/>
        <v>0.65555555555555556</v>
      </c>
      <c r="AO661" s="19">
        <f t="shared" si="362"/>
        <v>0.34444444444444444</v>
      </c>
      <c r="AP661" s="19">
        <f t="shared" si="363"/>
        <v>0</v>
      </c>
      <c r="AQ661" s="19">
        <f t="shared" si="364"/>
        <v>0</v>
      </c>
      <c r="AR661" s="19">
        <f t="shared" si="365"/>
        <v>0</v>
      </c>
      <c r="AS661" s="19">
        <f t="shared" si="366"/>
        <v>0</v>
      </c>
      <c r="AT661" s="19">
        <f t="shared" si="367"/>
        <v>0</v>
      </c>
      <c r="AU661" s="19">
        <f t="shared" si="368"/>
        <v>0.49180327868852458</v>
      </c>
      <c r="AV661" s="19">
        <f t="shared" si="369"/>
        <v>1</v>
      </c>
      <c r="AW661" s="19">
        <f t="shared" si="370"/>
        <v>1</v>
      </c>
      <c r="AX661" s="19">
        <f t="shared" si="371"/>
        <v>1</v>
      </c>
      <c r="AY661" s="37">
        <v>805</v>
      </c>
      <c r="AZ661" s="22">
        <f t="shared" si="372"/>
        <v>1</v>
      </c>
      <c r="BA661" s="22">
        <f t="shared" si="349"/>
        <v>0.65555555555555556</v>
      </c>
      <c r="BB661" s="22">
        <f t="shared" si="350"/>
        <v>0.34444444444444444</v>
      </c>
      <c r="BC661" s="22">
        <f t="shared" si="351"/>
        <v>0</v>
      </c>
      <c r="BD661" s="22">
        <f t="shared" si="352"/>
        <v>0</v>
      </c>
      <c r="BE661" s="22">
        <f t="shared" si="353"/>
        <v>0</v>
      </c>
      <c r="BF661" s="22">
        <f t="shared" si="354"/>
        <v>0</v>
      </c>
      <c r="BG661" s="22">
        <f t="shared" si="355"/>
        <v>0</v>
      </c>
      <c r="BH661" s="22">
        <f t="shared" si="356"/>
        <v>0.49180327868852458</v>
      </c>
      <c r="BI661" s="22">
        <f t="shared" si="357"/>
        <v>1</v>
      </c>
      <c r="BJ661" s="22">
        <f t="shared" si="358"/>
        <v>1</v>
      </c>
      <c r="BK661" s="22">
        <f t="shared" si="359"/>
        <v>1</v>
      </c>
    </row>
    <row r="662" spans="1:63" x14ac:dyDescent="0.25">
      <c r="A662">
        <v>806</v>
      </c>
      <c r="B662" s="3" t="s">
        <v>137</v>
      </c>
      <c r="C662" s="3" t="s">
        <v>137</v>
      </c>
      <c r="D662" s="18" t="s">
        <v>196</v>
      </c>
      <c r="E662" s="23" t="s">
        <v>17</v>
      </c>
      <c r="F662" s="18" t="s">
        <v>16</v>
      </c>
      <c r="G662" s="18">
        <v>80</v>
      </c>
      <c r="H662" s="18" t="s">
        <v>17</v>
      </c>
      <c r="I662" s="18" t="s">
        <v>17</v>
      </c>
      <c r="J662">
        <v>305</v>
      </c>
      <c r="K662">
        <v>181</v>
      </c>
      <c r="L662">
        <v>305</v>
      </c>
      <c r="M662">
        <v>181</v>
      </c>
      <c r="N662" s="23" t="s">
        <v>17</v>
      </c>
      <c r="O662" s="23" t="s">
        <v>17</v>
      </c>
      <c r="P662" s="18" t="s">
        <v>249</v>
      </c>
      <c r="S662" s="4">
        <f t="shared" si="343"/>
        <v>305</v>
      </c>
      <c r="T662" s="4">
        <f t="shared" si="344"/>
        <v>181</v>
      </c>
      <c r="U662" s="9">
        <f t="shared" si="345"/>
        <v>242</v>
      </c>
      <c r="V662" s="9">
        <f t="shared" si="346"/>
        <v>305</v>
      </c>
      <c r="W662" s="9">
        <f t="shared" si="347"/>
        <v>546</v>
      </c>
      <c r="X662" s="9">
        <f t="shared" si="348"/>
        <v>242</v>
      </c>
      <c r="Y662" s="5">
        <v>1</v>
      </c>
      <c r="Z662" s="19"/>
      <c r="AA662" s="19">
        <f t="shared" si="373"/>
        <v>0</v>
      </c>
      <c r="AB662" s="19">
        <f t="shared" si="373"/>
        <v>0</v>
      </c>
      <c r="AC662" s="19">
        <f t="shared" si="373"/>
        <v>0</v>
      </c>
      <c r="AD662" s="19">
        <f t="shared" si="373"/>
        <v>0</v>
      </c>
      <c r="AE662" s="19">
        <f t="shared" si="373"/>
        <v>0</v>
      </c>
      <c r="AF662" s="19">
        <f t="shared" si="373"/>
        <v>0</v>
      </c>
      <c r="AG662" s="19">
        <f t="shared" si="373"/>
        <v>0</v>
      </c>
      <c r="AH662" s="19">
        <f t="shared" si="373"/>
        <v>0</v>
      </c>
      <c r="AI662" s="19">
        <f t="shared" si="373"/>
        <v>0</v>
      </c>
      <c r="AJ662" s="19">
        <f t="shared" si="373"/>
        <v>0</v>
      </c>
      <c r="AK662" s="19">
        <f t="shared" si="373"/>
        <v>1</v>
      </c>
      <c r="AL662" s="19">
        <f t="shared" si="373"/>
        <v>0.87603305785123964</v>
      </c>
      <c r="AM662" s="19">
        <f t="shared" si="360"/>
        <v>0.74793388429752072</v>
      </c>
      <c r="AN662" s="19">
        <f t="shared" si="361"/>
        <v>0.61983471074380159</v>
      </c>
      <c r="AO662" s="19">
        <f t="shared" si="362"/>
        <v>0.50413223140495866</v>
      </c>
      <c r="AP662" s="19">
        <f t="shared" si="363"/>
        <v>0.37603305785123964</v>
      </c>
      <c r="AQ662" s="19">
        <f t="shared" si="364"/>
        <v>0.25206611570247939</v>
      </c>
      <c r="AR662" s="19">
        <f t="shared" si="365"/>
        <v>0.12396694214876036</v>
      </c>
      <c r="AS662" s="19">
        <f t="shared" si="366"/>
        <v>0</v>
      </c>
      <c r="AT662" s="19">
        <f t="shared" si="367"/>
        <v>0</v>
      </c>
      <c r="AU662" s="19">
        <f t="shared" si="368"/>
        <v>0</v>
      </c>
      <c r="AV662" s="19">
        <f t="shared" si="369"/>
        <v>0</v>
      </c>
      <c r="AW662" s="19">
        <f t="shared" si="370"/>
        <v>1</v>
      </c>
      <c r="AX662" s="19">
        <f t="shared" si="371"/>
        <v>0.87603305785123964</v>
      </c>
      <c r="AY662" s="37">
        <v>806</v>
      </c>
      <c r="AZ662" s="22">
        <f t="shared" si="372"/>
        <v>0.74793388429752072</v>
      </c>
      <c r="BA662" s="22">
        <f t="shared" si="349"/>
        <v>0.61983471074380159</v>
      </c>
      <c r="BB662" s="22">
        <f t="shared" si="350"/>
        <v>0.50413223140495866</v>
      </c>
      <c r="BC662" s="22">
        <f t="shared" si="351"/>
        <v>0.37603305785123964</v>
      </c>
      <c r="BD662" s="22">
        <f t="shared" si="352"/>
        <v>0.25206611570247939</v>
      </c>
      <c r="BE662" s="22">
        <f t="shared" si="353"/>
        <v>0.12396694214876036</v>
      </c>
      <c r="BF662" s="22">
        <f t="shared" si="354"/>
        <v>0</v>
      </c>
      <c r="BG662" s="22">
        <f t="shared" si="355"/>
        <v>0</v>
      </c>
      <c r="BH662" s="22">
        <f t="shared" si="356"/>
        <v>0</v>
      </c>
      <c r="BI662" s="22">
        <f t="shared" si="357"/>
        <v>0</v>
      </c>
      <c r="BJ662" s="22">
        <f t="shared" si="358"/>
        <v>1</v>
      </c>
      <c r="BK662" s="22">
        <f t="shared" si="359"/>
        <v>0.87603305785123964</v>
      </c>
    </row>
    <row r="663" spans="1:63" x14ac:dyDescent="0.25">
      <c r="A663">
        <v>807</v>
      </c>
      <c r="B663" s="3" t="s">
        <v>71</v>
      </c>
      <c r="C663" s="3" t="s">
        <v>71</v>
      </c>
      <c r="D663" s="18" t="s">
        <v>196</v>
      </c>
      <c r="E663" s="23" t="s">
        <v>17</v>
      </c>
      <c r="F663" s="18" t="s">
        <v>16</v>
      </c>
      <c r="G663" s="18">
        <v>102</v>
      </c>
      <c r="H663" s="18" t="s">
        <v>17</v>
      </c>
      <c r="I663" s="18" t="s">
        <v>17</v>
      </c>
      <c r="J663">
        <v>305</v>
      </c>
      <c r="K663">
        <v>162</v>
      </c>
      <c r="L663">
        <v>305</v>
      </c>
      <c r="M663">
        <v>162</v>
      </c>
      <c r="N663" s="23" t="s">
        <v>17</v>
      </c>
      <c r="O663" s="23" t="s">
        <v>17</v>
      </c>
      <c r="P663" s="18" t="s">
        <v>249</v>
      </c>
      <c r="S663" s="4">
        <f t="shared" si="343"/>
        <v>305</v>
      </c>
      <c r="T663" s="4">
        <f t="shared" si="344"/>
        <v>162</v>
      </c>
      <c r="U663" s="9">
        <f t="shared" si="345"/>
        <v>223</v>
      </c>
      <c r="V663" s="9">
        <f t="shared" si="346"/>
        <v>305</v>
      </c>
      <c r="W663" s="9">
        <f t="shared" si="347"/>
        <v>527</v>
      </c>
      <c r="X663" s="9">
        <f t="shared" si="348"/>
        <v>223</v>
      </c>
      <c r="Y663" s="5">
        <v>1</v>
      </c>
      <c r="Z663" s="19"/>
      <c r="AA663" s="19">
        <f t="shared" si="373"/>
        <v>0</v>
      </c>
      <c r="AB663" s="19">
        <f t="shared" si="373"/>
        <v>0</v>
      </c>
      <c r="AC663" s="19">
        <f t="shared" si="373"/>
        <v>0</v>
      </c>
      <c r="AD663" s="19">
        <f t="shared" si="373"/>
        <v>0</v>
      </c>
      <c r="AE663" s="19">
        <f t="shared" si="373"/>
        <v>0</v>
      </c>
      <c r="AF663" s="19">
        <f t="shared" si="373"/>
        <v>0</v>
      </c>
      <c r="AG663" s="19">
        <f t="shared" si="373"/>
        <v>0</v>
      </c>
      <c r="AH663" s="19">
        <f t="shared" si="373"/>
        <v>0</v>
      </c>
      <c r="AI663" s="19">
        <f t="shared" si="373"/>
        <v>0</v>
      </c>
      <c r="AJ663" s="19">
        <f t="shared" si="373"/>
        <v>0</v>
      </c>
      <c r="AK663" s="19">
        <f t="shared" si="373"/>
        <v>1</v>
      </c>
      <c r="AL663" s="19">
        <f t="shared" si="373"/>
        <v>0.86547085201793728</v>
      </c>
      <c r="AM663" s="19">
        <f t="shared" si="360"/>
        <v>0.726457399103139</v>
      </c>
      <c r="AN663" s="19">
        <f t="shared" si="361"/>
        <v>0.58744394618834073</v>
      </c>
      <c r="AO663" s="19">
        <f t="shared" si="362"/>
        <v>0.46188340807174888</v>
      </c>
      <c r="AP663" s="19">
        <f t="shared" si="363"/>
        <v>0.32286995515695072</v>
      </c>
      <c r="AQ663" s="19">
        <f t="shared" si="364"/>
        <v>0.18834080717488788</v>
      </c>
      <c r="AR663" s="19">
        <f t="shared" si="365"/>
        <v>4.9327354260089717E-2</v>
      </c>
      <c r="AS663" s="19">
        <f t="shared" si="366"/>
        <v>0</v>
      </c>
      <c r="AT663" s="19">
        <f t="shared" si="367"/>
        <v>0</v>
      </c>
      <c r="AU663" s="19">
        <f t="shared" si="368"/>
        <v>0</v>
      </c>
      <c r="AV663" s="19">
        <f t="shared" si="369"/>
        <v>0</v>
      </c>
      <c r="AW663" s="19">
        <f t="shared" si="370"/>
        <v>1</v>
      </c>
      <c r="AX663" s="19">
        <f t="shared" si="371"/>
        <v>0.86547085201793728</v>
      </c>
      <c r="AY663" s="37">
        <v>807</v>
      </c>
      <c r="AZ663" s="22">
        <f t="shared" si="372"/>
        <v>0.726457399103139</v>
      </c>
      <c r="BA663" s="22">
        <f t="shared" si="349"/>
        <v>0.58744394618834073</v>
      </c>
      <c r="BB663" s="22">
        <f t="shared" si="350"/>
        <v>0.46188340807174888</v>
      </c>
      <c r="BC663" s="22">
        <f t="shared" si="351"/>
        <v>0.32286995515695072</v>
      </c>
      <c r="BD663" s="22">
        <f t="shared" si="352"/>
        <v>0.18834080717488788</v>
      </c>
      <c r="BE663" s="22">
        <f t="shared" si="353"/>
        <v>4.9327354260089717E-2</v>
      </c>
      <c r="BF663" s="22">
        <f t="shared" si="354"/>
        <v>0</v>
      </c>
      <c r="BG663" s="22">
        <f t="shared" si="355"/>
        <v>0</v>
      </c>
      <c r="BH663" s="22">
        <f t="shared" si="356"/>
        <v>0</v>
      </c>
      <c r="BI663" s="22">
        <f t="shared" si="357"/>
        <v>0</v>
      </c>
      <c r="BJ663" s="22">
        <f t="shared" si="358"/>
        <v>1</v>
      </c>
      <c r="BK663" s="22">
        <f t="shared" si="359"/>
        <v>0.86547085201793728</v>
      </c>
    </row>
    <row r="664" spans="1:63" x14ac:dyDescent="0.25">
      <c r="A664">
        <v>808</v>
      </c>
      <c r="B664" s="3" t="s">
        <v>51</v>
      </c>
      <c r="C664" s="3" t="s">
        <v>203</v>
      </c>
      <c r="D664" s="18" t="s">
        <v>20</v>
      </c>
      <c r="E664" s="23" t="s">
        <v>17</v>
      </c>
      <c r="F664" s="18" t="s">
        <v>59</v>
      </c>
      <c r="G664" s="18">
        <v>174</v>
      </c>
      <c r="H664" s="18">
        <v>-1</v>
      </c>
      <c r="I664" s="18" t="s">
        <v>17</v>
      </c>
      <c r="J664">
        <v>63</v>
      </c>
      <c r="K664">
        <v>148</v>
      </c>
      <c r="L664">
        <v>274</v>
      </c>
      <c r="M664">
        <v>365</v>
      </c>
      <c r="N664" s="23" t="s">
        <v>17</v>
      </c>
      <c r="O664" s="23" t="s">
        <v>17</v>
      </c>
      <c r="P664" s="18" t="s">
        <v>249</v>
      </c>
      <c r="Q664" t="s">
        <v>251</v>
      </c>
      <c r="S664" s="4">
        <f t="shared" si="343"/>
        <v>63</v>
      </c>
      <c r="T664" s="4">
        <f t="shared" si="344"/>
        <v>148</v>
      </c>
      <c r="U664" s="9">
        <f t="shared" si="345"/>
        <v>86</v>
      </c>
      <c r="V664" s="9">
        <f t="shared" si="346"/>
        <v>274</v>
      </c>
      <c r="W664" s="9">
        <f t="shared" si="347"/>
        <v>365</v>
      </c>
      <c r="X664" s="9">
        <f t="shared" si="348"/>
        <v>92</v>
      </c>
      <c r="Y664" s="5">
        <v>1</v>
      </c>
      <c r="Z664" s="19"/>
      <c r="AA664" s="19">
        <f t="shared" si="373"/>
        <v>0</v>
      </c>
      <c r="AB664" s="19">
        <f t="shared" si="373"/>
        <v>0</v>
      </c>
      <c r="AC664" s="19">
        <f t="shared" si="373"/>
        <v>0.32558139534883723</v>
      </c>
      <c r="AD664" s="19">
        <f t="shared" si="373"/>
        <v>0.67441860465116277</v>
      </c>
      <c r="AE664" s="19">
        <f t="shared" si="373"/>
        <v>1</v>
      </c>
      <c r="AF664" s="19">
        <f t="shared" si="373"/>
        <v>1</v>
      </c>
      <c r="AG664" s="19">
        <f t="shared" si="373"/>
        <v>1</v>
      </c>
      <c r="AH664" s="19">
        <f t="shared" si="373"/>
        <v>1</v>
      </c>
      <c r="AI664" s="19">
        <f t="shared" si="373"/>
        <v>1</v>
      </c>
      <c r="AJ664" s="19">
        <f t="shared" si="373"/>
        <v>1</v>
      </c>
      <c r="AK664" s="19">
        <f t="shared" si="373"/>
        <v>0.66304347826086962</v>
      </c>
      <c r="AL664" s="19">
        <f t="shared" si="373"/>
        <v>0.33695652173913049</v>
      </c>
      <c r="AM664" s="19">
        <f t="shared" si="360"/>
        <v>0</v>
      </c>
      <c r="AN664" s="19">
        <f t="shared" si="361"/>
        <v>0</v>
      </c>
      <c r="AO664" s="19">
        <f t="shared" si="362"/>
        <v>0.32558139534883723</v>
      </c>
      <c r="AP664" s="19">
        <f t="shared" si="363"/>
        <v>0.67441860465116277</v>
      </c>
      <c r="AQ664" s="19">
        <f t="shared" si="364"/>
        <v>1</v>
      </c>
      <c r="AR664" s="19">
        <f t="shared" si="365"/>
        <v>1</v>
      </c>
      <c r="AS664" s="19">
        <f t="shared" si="366"/>
        <v>1</v>
      </c>
      <c r="AT664" s="19">
        <f t="shared" si="367"/>
        <v>1</v>
      </c>
      <c r="AU664" s="19">
        <f t="shared" si="368"/>
        <v>1</v>
      </c>
      <c r="AV664" s="19">
        <f t="shared" si="369"/>
        <v>1</v>
      </c>
      <c r="AW664" s="19">
        <f t="shared" si="370"/>
        <v>0.66304347826086962</v>
      </c>
      <c r="AX664" s="19">
        <f t="shared" si="371"/>
        <v>0.33695652173913049</v>
      </c>
      <c r="AY664" s="37">
        <v>808</v>
      </c>
      <c r="AZ664" s="22">
        <f t="shared" si="372"/>
        <v>0</v>
      </c>
      <c r="BA664" s="22">
        <f t="shared" si="349"/>
        <v>0</v>
      </c>
      <c r="BB664" s="22">
        <f t="shared" si="350"/>
        <v>0.32558139534883723</v>
      </c>
      <c r="BC664" s="22">
        <f t="shared" si="351"/>
        <v>0.67441860465116277</v>
      </c>
      <c r="BD664" s="22">
        <f t="shared" si="352"/>
        <v>1</v>
      </c>
      <c r="BE664" s="22">
        <f t="shared" si="353"/>
        <v>1</v>
      </c>
      <c r="BF664" s="22">
        <f t="shared" si="354"/>
        <v>1</v>
      </c>
      <c r="BG664" s="22">
        <f t="shared" si="355"/>
        <v>1</v>
      </c>
      <c r="BH664" s="22">
        <f t="shared" si="356"/>
        <v>1</v>
      </c>
      <c r="BI664" s="22">
        <f t="shared" si="357"/>
        <v>1</v>
      </c>
      <c r="BJ664" s="22">
        <f t="shared" si="358"/>
        <v>0.66304347826086962</v>
      </c>
      <c r="BK664" s="22">
        <f t="shared" si="359"/>
        <v>0.33695652173913049</v>
      </c>
    </row>
    <row r="665" spans="1:63" x14ac:dyDescent="0.25">
      <c r="A665">
        <v>809</v>
      </c>
      <c r="B665" s="3" t="s">
        <v>51</v>
      </c>
      <c r="C665" s="3" t="s">
        <v>252</v>
      </c>
      <c r="D665" s="18" t="s">
        <v>29</v>
      </c>
      <c r="E665" s="23">
        <v>11956.843058916</v>
      </c>
      <c r="F665" s="18" t="s">
        <v>59</v>
      </c>
      <c r="G665" s="18">
        <v>174</v>
      </c>
      <c r="H665" s="18">
        <v>-1</v>
      </c>
      <c r="I665" s="18" t="s">
        <v>17</v>
      </c>
      <c r="J665">
        <v>1</v>
      </c>
      <c r="K665">
        <v>59</v>
      </c>
      <c r="L665">
        <v>148</v>
      </c>
      <c r="M665">
        <v>243</v>
      </c>
      <c r="N665" s="23">
        <v>-6.2896022364670401</v>
      </c>
      <c r="O665" s="23">
        <v>-47.837710544573</v>
      </c>
      <c r="P665" s="18" t="s">
        <v>249</v>
      </c>
      <c r="S665" s="4">
        <f t="shared" si="343"/>
        <v>1</v>
      </c>
      <c r="T665" s="4">
        <f t="shared" si="344"/>
        <v>59</v>
      </c>
      <c r="U665" s="9">
        <f t="shared" si="345"/>
        <v>59</v>
      </c>
      <c r="V665" s="9">
        <f t="shared" si="346"/>
        <v>148</v>
      </c>
      <c r="W665" s="9">
        <f t="shared" si="347"/>
        <v>243</v>
      </c>
      <c r="X665" s="9">
        <f t="shared" si="348"/>
        <v>96</v>
      </c>
      <c r="Y665" s="5">
        <v>1</v>
      </c>
      <c r="Z665" s="19"/>
      <c r="AA665" s="19">
        <f t="shared" si="373"/>
        <v>0.52542372881355937</v>
      </c>
      <c r="AB665" s="19">
        <f t="shared" si="373"/>
        <v>1</v>
      </c>
      <c r="AC665" s="19">
        <f t="shared" si="373"/>
        <v>1</v>
      </c>
      <c r="AD665" s="19">
        <f t="shared" si="373"/>
        <v>1</v>
      </c>
      <c r="AE665" s="19">
        <f t="shared" si="373"/>
        <v>1</v>
      </c>
      <c r="AF665" s="19">
        <f t="shared" si="373"/>
        <v>0.95833333333333337</v>
      </c>
      <c r="AG665" s="19">
        <f t="shared" si="373"/>
        <v>0.64583333333333326</v>
      </c>
      <c r="AH665" s="19">
        <f t="shared" si="373"/>
        <v>0.32291666666666663</v>
      </c>
      <c r="AI665" s="19">
        <f t="shared" si="373"/>
        <v>0</v>
      </c>
      <c r="AJ665" s="19">
        <f t="shared" si="373"/>
        <v>0</v>
      </c>
      <c r="AK665" s="19">
        <f t="shared" si="373"/>
        <v>0</v>
      </c>
      <c r="AL665" s="19">
        <f t="shared" si="373"/>
        <v>0</v>
      </c>
      <c r="AM665" s="19">
        <f t="shared" si="360"/>
        <v>0.52542372881355937</v>
      </c>
      <c r="AN665" s="19">
        <f t="shared" si="361"/>
        <v>1</v>
      </c>
      <c r="AO665" s="19">
        <f t="shared" si="362"/>
        <v>1</v>
      </c>
      <c r="AP665" s="19">
        <f t="shared" si="363"/>
        <v>1</v>
      </c>
      <c r="AQ665" s="19">
        <f t="shared" si="364"/>
        <v>1</v>
      </c>
      <c r="AR665" s="19">
        <f t="shared" si="365"/>
        <v>0.95833333333333337</v>
      </c>
      <c r="AS665" s="19">
        <f t="shared" si="366"/>
        <v>0.64583333333333326</v>
      </c>
      <c r="AT665" s="19">
        <f t="shared" si="367"/>
        <v>0.32291666666666663</v>
      </c>
      <c r="AU665" s="19">
        <f t="shared" si="368"/>
        <v>0</v>
      </c>
      <c r="AV665" s="19">
        <f t="shared" si="369"/>
        <v>0</v>
      </c>
      <c r="AW665" s="19">
        <f t="shared" si="370"/>
        <v>0</v>
      </c>
      <c r="AX665" s="19">
        <f t="shared" si="371"/>
        <v>0</v>
      </c>
      <c r="AY665" s="37">
        <v>809</v>
      </c>
      <c r="AZ665" s="22">
        <f t="shared" si="372"/>
        <v>0.52542372881355937</v>
      </c>
      <c r="BA665" s="22">
        <f t="shared" si="349"/>
        <v>1</v>
      </c>
      <c r="BB665" s="22">
        <f t="shared" si="350"/>
        <v>1</v>
      </c>
      <c r="BC665" s="22">
        <f t="shared" si="351"/>
        <v>1</v>
      </c>
      <c r="BD665" s="22">
        <f t="shared" si="352"/>
        <v>1</v>
      </c>
      <c r="BE665" s="22">
        <f t="shared" si="353"/>
        <v>0.95833333333333337</v>
      </c>
      <c r="BF665" s="22">
        <f t="shared" si="354"/>
        <v>0.64583333333333326</v>
      </c>
      <c r="BG665" s="22">
        <f t="shared" si="355"/>
        <v>0.32291666666666663</v>
      </c>
      <c r="BH665" s="22">
        <f t="shared" si="356"/>
        <v>0</v>
      </c>
      <c r="BI665" s="22">
        <f t="shared" si="357"/>
        <v>0</v>
      </c>
      <c r="BJ665" s="22">
        <f t="shared" si="358"/>
        <v>0</v>
      </c>
      <c r="BK665" s="22">
        <f t="shared" si="359"/>
        <v>0</v>
      </c>
    </row>
    <row r="666" spans="1:63" x14ac:dyDescent="0.25">
      <c r="A666">
        <v>810</v>
      </c>
      <c r="B666" s="3" t="s">
        <v>51</v>
      </c>
      <c r="C666" s="3" t="s">
        <v>200</v>
      </c>
      <c r="D666" s="18" t="s">
        <v>29</v>
      </c>
      <c r="E666" s="23">
        <v>18883.8581144522</v>
      </c>
      <c r="F666" s="18" t="s">
        <v>59</v>
      </c>
      <c r="G666" s="18">
        <v>174</v>
      </c>
      <c r="H666" s="18">
        <v>-1</v>
      </c>
      <c r="I666" s="18" t="s">
        <v>17</v>
      </c>
      <c r="J666">
        <v>286</v>
      </c>
      <c r="K666">
        <v>365</v>
      </c>
      <c r="L666">
        <v>28</v>
      </c>
      <c r="M666">
        <v>148</v>
      </c>
      <c r="N666" s="23">
        <v>-25.139725778674801</v>
      </c>
      <c r="O666" s="23">
        <v>-52.603052998358301</v>
      </c>
      <c r="P666" s="18" t="s">
        <v>249</v>
      </c>
      <c r="S666" s="4">
        <f t="shared" si="343"/>
        <v>286</v>
      </c>
      <c r="T666" s="4">
        <f t="shared" si="344"/>
        <v>365</v>
      </c>
      <c r="U666" s="9">
        <f t="shared" si="345"/>
        <v>80</v>
      </c>
      <c r="V666" s="9">
        <f t="shared" si="346"/>
        <v>393</v>
      </c>
      <c r="W666" s="9">
        <f t="shared" si="347"/>
        <v>513</v>
      </c>
      <c r="X666" s="9">
        <f t="shared" si="348"/>
        <v>121</v>
      </c>
      <c r="Y666" s="5">
        <v>1</v>
      </c>
      <c r="Z666" s="19"/>
      <c r="AA666" s="19">
        <f t="shared" si="373"/>
        <v>0</v>
      </c>
      <c r="AB666" s="19">
        <f t="shared" si="373"/>
        <v>0</v>
      </c>
      <c r="AC666" s="19">
        <f t="shared" si="373"/>
        <v>0</v>
      </c>
      <c r="AD666" s="19">
        <f t="shared" si="373"/>
        <v>0</v>
      </c>
      <c r="AE666" s="19">
        <f t="shared" si="373"/>
        <v>0</v>
      </c>
      <c r="AF666" s="19">
        <f t="shared" si="373"/>
        <v>0</v>
      </c>
      <c r="AG666" s="19">
        <f t="shared" si="373"/>
        <v>0</v>
      </c>
      <c r="AH666" s="19">
        <f t="shared" si="373"/>
        <v>0</v>
      </c>
      <c r="AI666" s="19">
        <f t="shared" si="373"/>
        <v>0</v>
      </c>
      <c r="AJ666" s="19">
        <f t="shared" si="373"/>
        <v>0.23749999999999999</v>
      </c>
      <c r="AK666" s="19">
        <f t="shared" si="373"/>
        <v>0.61250000000000004</v>
      </c>
      <c r="AL666" s="19">
        <f t="shared" si="373"/>
        <v>1</v>
      </c>
      <c r="AM666" s="19">
        <f t="shared" si="360"/>
        <v>1</v>
      </c>
      <c r="AN666" s="19">
        <f t="shared" si="361"/>
        <v>0.96694214876033058</v>
      </c>
      <c r="AO666" s="19">
        <f t="shared" si="362"/>
        <v>0.73553719008264462</v>
      </c>
      <c r="AP666" s="19">
        <f t="shared" si="363"/>
        <v>0.47933884297520657</v>
      </c>
      <c r="AQ666" s="19">
        <f t="shared" si="364"/>
        <v>0.23140495867768596</v>
      </c>
      <c r="AR666" s="19">
        <f t="shared" si="365"/>
        <v>0</v>
      </c>
      <c r="AS666" s="19">
        <f t="shared" si="366"/>
        <v>0</v>
      </c>
      <c r="AT666" s="19">
        <f t="shared" si="367"/>
        <v>0</v>
      </c>
      <c r="AU666" s="19">
        <f t="shared" si="368"/>
        <v>0</v>
      </c>
      <c r="AV666" s="19">
        <f t="shared" si="369"/>
        <v>0.23749999999999999</v>
      </c>
      <c r="AW666" s="19">
        <f t="shared" si="370"/>
        <v>0.61250000000000004</v>
      </c>
      <c r="AX666" s="19">
        <f t="shared" si="371"/>
        <v>1</v>
      </c>
      <c r="AY666" s="37">
        <v>810</v>
      </c>
      <c r="AZ666" s="22">
        <f t="shared" si="372"/>
        <v>1</v>
      </c>
      <c r="BA666" s="22">
        <f t="shared" si="349"/>
        <v>0.96694214876033058</v>
      </c>
      <c r="BB666" s="22">
        <f t="shared" si="350"/>
        <v>0.73553719008264462</v>
      </c>
      <c r="BC666" s="22">
        <f t="shared" si="351"/>
        <v>0.47933884297520657</v>
      </c>
      <c r="BD666" s="22">
        <f t="shared" si="352"/>
        <v>0.23140495867768596</v>
      </c>
      <c r="BE666" s="22">
        <f t="shared" si="353"/>
        <v>0</v>
      </c>
      <c r="BF666" s="22">
        <f t="shared" si="354"/>
        <v>0</v>
      </c>
      <c r="BG666" s="22">
        <f t="shared" si="355"/>
        <v>0</v>
      </c>
      <c r="BH666" s="22">
        <f t="shared" si="356"/>
        <v>0</v>
      </c>
      <c r="BI666" s="22">
        <f t="shared" si="357"/>
        <v>0.23749999999999999</v>
      </c>
      <c r="BJ666" s="22">
        <f t="shared" si="358"/>
        <v>0.61250000000000004</v>
      </c>
      <c r="BK666" s="22">
        <f t="shared" si="359"/>
        <v>1</v>
      </c>
    </row>
    <row r="667" spans="1:63" x14ac:dyDescent="0.25">
      <c r="A667">
        <v>811</v>
      </c>
      <c r="B667" s="3" t="s">
        <v>253</v>
      </c>
      <c r="C667" s="3" t="s">
        <v>253</v>
      </c>
      <c r="D667" s="18" t="s">
        <v>26</v>
      </c>
      <c r="E667" s="23" t="s">
        <v>17</v>
      </c>
      <c r="F667" s="18" t="s">
        <v>16</v>
      </c>
      <c r="G667" s="18">
        <v>-1</v>
      </c>
      <c r="H667" s="18" t="s">
        <v>17</v>
      </c>
      <c r="I667" s="18" t="s">
        <v>17</v>
      </c>
      <c r="J667">
        <v>96</v>
      </c>
      <c r="K667">
        <v>151</v>
      </c>
      <c r="L667">
        <v>233</v>
      </c>
      <c r="M667">
        <v>274</v>
      </c>
      <c r="N667" s="23" t="s">
        <v>17</v>
      </c>
      <c r="O667" s="23" t="s">
        <v>17</v>
      </c>
      <c r="P667" s="18" t="s">
        <v>249</v>
      </c>
      <c r="Q667" t="s">
        <v>254</v>
      </c>
      <c r="S667" s="4">
        <f t="shared" si="343"/>
        <v>96</v>
      </c>
      <c r="T667" s="4">
        <f t="shared" si="344"/>
        <v>151</v>
      </c>
      <c r="U667" s="9">
        <f t="shared" si="345"/>
        <v>56</v>
      </c>
      <c r="V667" s="9">
        <f t="shared" si="346"/>
        <v>233</v>
      </c>
      <c r="W667" s="9">
        <f t="shared" si="347"/>
        <v>274</v>
      </c>
      <c r="X667" s="9">
        <f t="shared" si="348"/>
        <v>42</v>
      </c>
      <c r="Y667" s="5">
        <v>1</v>
      </c>
      <c r="Z667" s="19"/>
      <c r="AA667" s="19">
        <f t="shared" si="373"/>
        <v>0</v>
      </c>
      <c r="AB667" s="19">
        <f t="shared" si="373"/>
        <v>0</v>
      </c>
      <c r="AC667" s="19">
        <f t="shared" si="373"/>
        <v>0</v>
      </c>
      <c r="AD667" s="19">
        <f t="shared" si="373"/>
        <v>0.44642857142857145</v>
      </c>
      <c r="AE667" s="19">
        <f t="shared" si="373"/>
        <v>1</v>
      </c>
      <c r="AF667" s="19">
        <f t="shared" si="373"/>
        <v>1</v>
      </c>
      <c r="AG667" s="19">
        <f t="shared" si="373"/>
        <v>1</v>
      </c>
      <c r="AH667" s="19">
        <f t="shared" si="373"/>
        <v>1</v>
      </c>
      <c r="AI667" s="19">
        <f t="shared" si="373"/>
        <v>0.73809523809523814</v>
      </c>
      <c r="AJ667" s="19">
        <f t="shared" si="373"/>
        <v>2.3809523809523836E-2</v>
      </c>
      <c r="AK667" s="19">
        <f t="shared" si="373"/>
        <v>0</v>
      </c>
      <c r="AL667" s="19">
        <f t="shared" si="373"/>
        <v>0</v>
      </c>
      <c r="AM667" s="19">
        <f t="shared" si="360"/>
        <v>0</v>
      </c>
      <c r="AN667" s="19">
        <f t="shared" si="361"/>
        <v>0</v>
      </c>
      <c r="AO667" s="19">
        <f t="shared" si="362"/>
        <v>0</v>
      </c>
      <c r="AP667" s="19">
        <f t="shared" si="363"/>
        <v>0.44642857142857145</v>
      </c>
      <c r="AQ667" s="19">
        <f t="shared" si="364"/>
        <v>1</v>
      </c>
      <c r="AR667" s="19">
        <f t="shared" si="365"/>
        <v>1</v>
      </c>
      <c r="AS667" s="19">
        <f t="shared" si="366"/>
        <v>1</v>
      </c>
      <c r="AT667" s="19">
        <f t="shared" si="367"/>
        <v>1</v>
      </c>
      <c r="AU667" s="19">
        <f t="shared" si="368"/>
        <v>0.73809523809523814</v>
      </c>
      <c r="AV667" s="19">
        <f t="shared" si="369"/>
        <v>2.3809523809523836E-2</v>
      </c>
      <c r="AW667" s="19">
        <f t="shared" si="370"/>
        <v>0</v>
      </c>
      <c r="AX667" s="19">
        <f t="shared" si="371"/>
        <v>0</v>
      </c>
      <c r="AY667" s="37">
        <v>811</v>
      </c>
      <c r="AZ667" s="22">
        <f t="shared" si="372"/>
        <v>0</v>
      </c>
      <c r="BA667" s="22">
        <f t="shared" si="349"/>
        <v>0</v>
      </c>
      <c r="BB667" s="22">
        <f t="shared" si="350"/>
        <v>0</v>
      </c>
      <c r="BC667" s="22">
        <f t="shared" si="351"/>
        <v>0.44642857142857145</v>
      </c>
      <c r="BD667" s="22">
        <f t="shared" si="352"/>
        <v>1</v>
      </c>
      <c r="BE667" s="22">
        <f t="shared" si="353"/>
        <v>1</v>
      </c>
      <c r="BF667" s="22">
        <f t="shared" si="354"/>
        <v>1</v>
      </c>
      <c r="BG667" s="22">
        <f t="shared" si="355"/>
        <v>1</v>
      </c>
      <c r="BH667" s="22">
        <f t="shared" si="356"/>
        <v>0.73809523809523814</v>
      </c>
      <c r="BI667" s="22">
        <f t="shared" si="357"/>
        <v>2.3809523809523836E-2</v>
      </c>
      <c r="BJ667" s="22">
        <f t="shared" si="358"/>
        <v>0</v>
      </c>
      <c r="BK667" s="22">
        <f t="shared" si="359"/>
        <v>0</v>
      </c>
    </row>
    <row r="668" spans="1:63" x14ac:dyDescent="0.25">
      <c r="A668">
        <v>812</v>
      </c>
      <c r="B668" s="3" t="s">
        <v>253</v>
      </c>
      <c r="C668" s="3" t="s">
        <v>253</v>
      </c>
      <c r="D668" s="18" t="s">
        <v>26</v>
      </c>
      <c r="E668" s="23" t="s">
        <v>17</v>
      </c>
      <c r="F668" s="18" t="s">
        <v>16</v>
      </c>
      <c r="G668" s="18">
        <v>-1</v>
      </c>
      <c r="H668" s="18" t="s">
        <v>17</v>
      </c>
      <c r="I668" s="18" t="s">
        <v>17</v>
      </c>
      <c r="J668">
        <v>228</v>
      </c>
      <c r="K668">
        <v>293</v>
      </c>
      <c r="L668">
        <v>182</v>
      </c>
      <c r="M668">
        <v>232</v>
      </c>
      <c r="N668" s="23" t="s">
        <v>17</v>
      </c>
      <c r="O668" s="23" t="s">
        <v>17</v>
      </c>
      <c r="P668" s="18" t="s">
        <v>249</v>
      </c>
      <c r="Q668" t="s">
        <v>254</v>
      </c>
      <c r="S668" s="4">
        <f t="shared" si="343"/>
        <v>228</v>
      </c>
      <c r="T668" s="4">
        <f t="shared" si="344"/>
        <v>293</v>
      </c>
      <c r="U668" s="9">
        <f t="shared" si="345"/>
        <v>66</v>
      </c>
      <c r="V668" s="9">
        <f t="shared" si="346"/>
        <v>547</v>
      </c>
      <c r="W668" s="9">
        <f t="shared" si="347"/>
        <v>597</v>
      </c>
      <c r="X668" s="9">
        <f t="shared" si="348"/>
        <v>51</v>
      </c>
      <c r="Y668" s="5">
        <v>1</v>
      </c>
      <c r="Z668" s="19"/>
      <c r="AA668" s="19">
        <f t="shared" si="373"/>
        <v>0</v>
      </c>
      <c r="AB668" s="19">
        <f t="shared" si="373"/>
        <v>0</v>
      </c>
      <c r="AC668" s="19">
        <f t="shared" si="373"/>
        <v>0</v>
      </c>
      <c r="AD668" s="19">
        <f t="shared" si="373"/>
        <v>0</v>
      </c>
      <c r="AE668" s="19">
        <f t="shared" si="373"/>
        <v>0</v>
      </c>
      <c r="AF668" s="19">
        <f t="shared" si="373"/>
        <v>0</v>
      </c>
      <c r="AG668" s="19">
        <f t="shared" si="373"/>
        <v>0</v>
      </c>
      <c r="AH668" s="19">
        <f t="shared" si="373"/>
        <v>0.24242424242424243</v>
      </c>
      <c r="AI668" s="19">
        <f t="shared" si="373"/>
        <v>0.69696969696969702</v>
      </c>
      <c r="AJ668" s="19">
        <f t="shared" si="373"/>
        <v>1</v>
      </c>
      <c r="AK668" s="19">
        <f t="shared" si="373"/>
        <v>1</v>
      </c>
      <c r="AL668" s="19">
        <f t="shared" si="373"/>
        <v>1</v>
      </c>
      <c r="AM668" s="19">
        <f t="shared" si="360"/>
        <v>1</v>
      </c>
      <c r="AN668" s="19">
        <f t="shared" si="361"/>
        <v>1</v>
      </c>
      <c r="AO668" s="19">
        <f t="shared" si="362"/>
        <v>1</v>
      </c>
      <c r="AP668" s="19">
        <f t="shared" si="363"/>
        <v>1</v>
      </c>
      <c r="AQ668" s="19">
        <f t="shared" si="364"/>
        <v>1</v>
      </c>
      <c r="AR668" s="19">
        <f t="shared" si="365"/>
        <v>1</v>
      </c>
      <c r="AS668" s="19">
        <f t="shared" si="366"/>
        <v>1</v>
      </c>
      <c r="AT668" s="19">
        <f t="shared" si="367"/>
        <v>0.63458110516934052</v>
      </c>
      <c r="AU668" s="19">
        <f t="shared" si="368"/>
        <v>0.69696969696969702</v>
      </c>
      <c r="AV668" s="19">
        <f t="shared" si="369"/>
        <v>1</v>
      </c>
      <c r="AW668" s="19">
        <f t="shared" si="370"/>
        <v>1</v>
      </c>
      <c r="AX668" s="19">
        <f t="shared" si="371"/>
        <v>1</v>
      </c>
      <c r="AY668" s="37">
        <v>812</v>
      </c>
      <c r="AZ668" s="22">
        <f t="shared" si="372"/>
        <v>1</v>
      </c>
      <c r="BA668" s="22">
        <f t="shared" si="349"/>
        <v>1</v>
      </c>
      <c r="BB668" s="22">
        <f t="shared" si="350"/>
        <v>1</v>
      </c>
      <c r="BC668" s="22">
        <f t="shared" si="351"/>
        <v>1</v>
      </c>
      <c r="BD668" s="22">
        <f t="shared" si="352"/>
        <v>1</v>
      </c>
      <c r="BE668" s="22">
        <f t="shared" si="353"/>
        <v>1</v>
      </c>
      <c r="BF668" s="22">
        <f t="shared" si="354"/>
        <v>1</v>
      </c>
      <c r="BG668" s="22">
        <f t="shared" si="355"/>
        <v>0.63458110516934052</v>
      </c>
      <c r="BH668" s="22">
        <f t="shared" si="356"/>
        <v>0.69696969696969702</v>
      </c>
      <c r="BI668" s="22">
        <f t="shared" si="357"/>
        <v>1</v>
      </c>
      <c r="BJ668" s="22">
        <f t="shared" si="358"/>
        <v>1</v>
      </c>
      <c r="BK668" s="22">
        <f t="shared" si="359"/>
        <v>1</v>
      </c>
    </row>
    <row r="669" spans="1:63" x14ac:dyDescent="0.25">
      <c r="A669">
        <v>815</v>
      </c>
      <c r="B669" s="3" t="s">
        <v>229</v>
      </c>
      <c r="C669" s="3" t="s">
        <v>229</v>
      </c>
      <c r="D669" s="18" t="s">
        <v>18</v>
      </c>
      <c r="E669" s="23">
        <v>17447.819710164498</v>
      </c>
      <c r="F669" s="18" t="s">
        <v>16</v>
      </c>
      <c r="G669" s="18">
        <v>40</v>
      </c>
      <c r="H669" s="18" t="s">
        <v>17</v>
      </c>
      <c r="I669" s="18" t="s">
        <v>17</v>
      </c>
      <c r="J669">
        <v>64</v>
      </c>
      <c r="K669">
        <v>124</v>
      </c>
      <c r="L669">
        <v>182</v>
      </c>
      <c r="M669">
        <v>243</v>
      </c>
      <c r="N669" s="23">
        <v>42.5037494051289</v>
      </c>
      <c r="O669" s="23">
        <v>12.8929516724988</v>
      </c>
      <c r="P669" s="18" t="s">
        <v>249</v>
      </c>
      <c r="Q669" t="s">
        <v>255</v>
      </c>
      <c r="S669" s="4">
        <f t="shared" si="343"/>
        <v>64</v>
      </c>
      <c r="T669" s="4">
        <f t="shared" si="344"/>
        <v>124</v>
      </c>
      <c r="U669" s="9">
        <f t="shared" si="345"/>
        <v>61</v>
      </c>
      <c r="V669" s="9">
        <f t="shared" si="346"/>
        <v>182</v>
      </c>
      <c r="W669" s="9">
        <f t="shared" si="347"/>
        <v>243</v>
      </c>
      <c r="X669" s="9">
        <f t="shared" si="348"/>
        <v>62</v>
      </c>
      <c r="Y669" s="5">
        <v>1</v>
      </c>
      <c r="Z669" s="19"/>
      <c r="AA669" s="19">
        <f t="shared" si="373"/>
        <v>0</v>
      </c>
      <c r="AB669" s="19">
        <f t="shared" si="373"/>
        <v>0</v>
      </c>
      <c r="AC669" s="19">
        <f t="shared" si="373"/>
        <v>0.44262295081967212</v>
      </c>
      <c r="AD669" s="19">
        <f t="shared" si="373"/>
        <v>0.93442622950819676</v>
      </c>
      <c r="AE669" s="19">
        <f t="shared" si="373"/>
        <v>1</v>
      </c>
      <c r="AF669" s="19">
        <f t="shared" si="373"/>
        <v>1</v>
      </c>
      <c r="AG669" s="19">
        <f t="shared" si="373"/>
        <v>1</v>
      </c>
      <c r="AH669" s="19">
        <f t="shared" si="373"/>
        <v>0.5</v>
      </c>
      <c r="AI669" s="19">
        <f t="shared" si="373"/>
        <v>0</v>
      </c>
      <c r="AJ669" s="19">
        <f t="shared" si="373"/>
        <v>0</v>
      </c>
      <c r="AK669" s="19">
        <f t="shared" si="373"/>
        <v>0</v>
      </c>
      <c r="AL669" s="19">
        <f t="shared" si="373"/>
        <v>0</v>
      </c>
      <c r="AM669" s="19">
        <f t="shared" si="360"/>
        <v>0</v>
      </c>
      <c r="AN669" s="19">
        <f t="shared" si="361"/>
        <v>0</v>
      </c>
      <c r="AO669" s="19">
        <f t="shared" si="362"/>
        <v>0.44262295081967212</v>
      </c>
      <c r="AP669" s="19">
        <f t="shared" si="363"/>
        <v>0.93442622950819676</v>
      </c>
      <c r="AQ669" s="19">
        <f t="shared" si="364"/>
        <v>1</v>
      </c>
      <c r="AR669" s="19">
        <f t="shared" si="365"/>
        <v>1</v>
      </c>
      <c r="AS669" s="19">
        <f t="shared" si="366"/>
        <v>1</v>
      </c>
      <c r="AT669" s="19">
        <f t="shared" si="367"/>
        <v>0.5</v>
      </c>
      <c r="AU669" s="19">
        <f t="shared" si="368"/>
        <v>0</v>
      </c>
      <c r="AV669" s="19">
        <f t="shared" si="369"/>
        <v>0</v>
      </c>
      <c r="AW669" s="19">
        <f t="shared" si="370"/>
        <v>0</v>
      </c>
      <c r="AX669" s="19">
        <f t="shared" si="371"/>
        <v>0</v>
      </c>
      <c r="AY669" s="37">
        <v>815</v>
      </c>
      <c r="AZ669" s="22">
        <f t="shared" si="372"/>
        <v>0</v>
      </c>
      <c r="BA669" s="22">
        <f t="shared" si="349"/>
        <v>0</v>
      </c>
      <c r="BB669" s="22">
        <f t="shared" si="350"/>
        <v>0.44262295081967212</v>
      </c>
      <c r="BC669" s="22">
        <f t="shared" si="351"/>
        <v>0.93442622950819676</v>
      </c>
      <c r="BD669" s="22">
        <f t="shared" si="352"/>
        <v>1</v>
      </c>
      <c r="BE669" s="22">
        <f t="shared" si="353"/>
        <v>1</v>
      </c>
      <c r="BF669" s="22">
        <f t="shared" si="354"/>
        <v>1</v>
      </c>
      <c r="BG669" s="22">
        <f t="shared" si="355"/>
        <v>0.5</v>
      </c>
      <c r="BH669" s="22">
        <f t="shared" si="356"/>
        <v>0</v>
      </c>
      <c r="BI669" s="22">
        <f t="shared" si="357"/>
        <v>0</v>
      </c>
      <c r="BJ669" s="22">
        <f t="shared" si="358"/>
        <v>0</v>
      </c>
      <c r="BK669" s="22">
        <f t="shared" si="359"/>
        <v>0</v>
      </c>
    </row>
    <row r="670" spans="1:63" x14ac:dyDescent="0.25">
      <c r="A670">
        <v>816</v>
      </c>
      <c r="B670" s="3" t="s">
        <v>229</v>
      </c>
      <c r="C670" s="3" t="s">
        <v>229</v>
      </c>
      <c r="D670" s="18" t="s">
        <v>28</v>
      </c>
      <c r="E670" s="23">
        <v>2866.3944727010598</v>
      </c>
      <c r="F670" s="18" t="s">
        <v>16</v>
      </c>
      <c r="G670" s="18">
        <v>40</v>
      </c>
      <c r="H670" s="18" t="s">
        <v>17</v>
      </c>
      <c r="I670" s="18" t="s">
        <v>17</v>
      </c>
      <c r="J670">
        <v>310</v>
      </c>
      <c r="K670">
        <v>61</v>
      </c>
      <c r="L670">
        <v>141</v>
      </c>
      <c r="M670">
        <v>196</v>
      </c>
      <c r="N670" s="23">
        <v>42.928731073907599</v>
      </c>
      <c r="O670" s="23">
        <v>11.9563748445738</v>
      </c>
      <c r="P670" s="18" t="s">
        <v>249</v>
      </c>
      <c r="S670" s="4">
        <f t="shared" si="343"/>
        <v>310</v>
      </c>
      <c r="T670" s="4">
        <f t="shared" si="344"/>
        <v>61</v>
      </c>
      <c r="U670" s="9">
        <f t="shared" si="345"/>
        <v>117</v>
      </c>
      <c r="V670" s="9">
        <f t="shared" si="346"/>
        <v>141</v>
      </c>
      <c r="W670" s="9">
        <f t="shared" si="347"/>
        <v>196</v>
      </c>
      <c r="X670" s="9">
        <f t="shared" si="348"/>
        <v>56</v>
      </c>
      <c r="Y670" s="5">
        <v>1</v>
      </c>
      <c r="Z670" s="19"/>
      <c r="AA670" s="19">
        <f t="shared" si="373"/>
        <v>0</v>
      </c>
      <c r="AB670" s="19">
        <f t="shared" si="373"/>
        <v>0</v>
      </c>
      <c r="AC670" s="19">
        <f t="shared" si="373"/>
        <v>0</v>
      </c>
      <c r="AD670" s="19">
        <f t="shared" si="373"/>
        <v>0</v>
      </c>
      <c r="AE670" s="19">
        <f t="shared" si="373"/>
        <v>0</v>
      </c>
      <c r="AF670" s="19">
        <f t="shared" si="373"/>
        <v>0</v>
      </c>
      <c r="AG670" s="19">
        <f t="shared" si="373"/>
        <v>0</v>
      </c>
      <c r="AH670" s="19">
        <f t="shared" si="373"/>
        <v>0</v>
      </c>
      <c r="AI670" s="19">
        <f t="shared" si="373"/>
        <v>0</v>
      </c>
      <c r="AJ670" s="19">
        <f t="shared" si="373"/>
        <v>0</v>
      </c>
      <c r="AK670" s="19">
        <f t="shared" si="373"/>
        <v>0</v>
      </c>
      <c r="AL670" s="19">
        <f t="shared" si="373"/>
        <v>0</v>
      </c>
      <c r="AM670" s="19">
        <f t="shared" si="360"/>
        <v>0</v>
      </c>
      <c r="AN670" s="19">
        <f t="shared" si="361"/>
        <v>0</v>
      </c>
      <c r="AO670" s="19">
        <f t="shared" si="362"/>
        <v>0</v>
      </c>
      <c r="AP670" s="19">
        <f t="shared" si="363"/>
        <v>0</v>
      </c>
      <c r="AQ670" s="19">
        <f t="shared" si="364"/>
        <v>0</v>
      </c>
      <c r="AR670" s="19">
        <f t="shared" si="365"/>
        <v>0</v>
      </c>
      <c r="AS670" s="19">
        <f t="shared" si="366"/>
        <v>0</v>
      </c>
      <c r="AT670" s="19">
        <f t="shared" si="367"/>
        <v>0</v>
      </c>
      <c r="AU670" s="19">
        <f t="shared" si="368"/>
        <v>0</v>
      </c>
      <c r="AV670" s="19">
        <f t="shared" si="369"/>
        <v>0</v>
      </c>
      <c r="AW670" s="19">
        <f t="shared" si="370"/>
        <v>0</v>
      </c>
      <c r="AX670" s="19">
        <f t="shared" si="371"/>
        <v>0</v>
      </c>
      <c r="AY670" s="37">
        <v>816</v>
      </c>
      <c r="AZ670" s="22">
        <f t="shared" si="372"/>
        <v>0</v>
      </c>
      <c r="BA670" s="22">
        <f t="shared" si="349"/>
        <v>0</v>
      </c>
      <c r="BB670" s="22">
        <f t="shared" si="350"/>
        <v>0</v>
      </c>
      <c r="BC670" s="22">
        <f t="shared" si="351"/>
        <v>0</v>
      </c>
      <c r="BD670" s="22">
        <f t="shared" si="352"/>
        <v>0</v>
      </c>
      <c r="BE670" s="22">
        <f t="shared" si="353"/>
        <v>0</v>
      </c>
      <c r="BF670" s="22">
        <f t="shared" si="354"/>
        <v>0</v>
      </c>
      <c r="BG670" s="22">
        <f t="shared" si="355"/>
        <v>0</v>
      </c>
      <c r="BH670" s="22">
        <f t="shared" si="356"/>
        <v>0</v>
      </c>
      <c r="BI670" s="22">
        <f t="shared" si="357"/>
        <v>0</v>
      </c>
      <c r="BJ670" s="22">
        <f t="shared" si="358"/>
        <v>0</v>
      </c>
      <c r="BK670" s="22">
        <f t="shared" si="359"/>
        <v>0</v>
      </c>
    </row>
    <row r="671" spans="1:63" x14ac:dyDescent="0.25">
      <c r="A671">
        <v>817</v>
      </c>
      <c r="B671" s="3" t="s">
        <v>229</v>
      </c>
      <c r="C671" s="3" t="s">
        <v>229</v>
      </c>
      <c r="D671" s="18" t="s">
        <v>29</v>
      </c>
      <c r="E671" s="23">
        <v>2220.3963662166602</v>
      </c>
      <c r="F671" s="18" t="s">
        <v>16</v>
      </c>
      <c r="G671" s="18">
        <v>40</v>
      </c>
      <c r="H671" s="18" t="s">
        <v>17</v>
      </c>
      <c r="I671" s="18" t="s">
        <v>17</v>
      </c>
      <c r="J671">
        <v>95</v>
      </c>
      <c r="K671">
        <v>148</v>
      </c>
      <c r="L671">
        <v>269</v>
      </c>
      <c r="M671">
        <v>310</v>
      </c>
      <c r="N671" s="23">
        <v>45.018988012810603</v>
      </c>
      <c r="O671" s="23">
        <v>9.0796389213716004</v>
      </c>
      <c r="P671" s="18" t="s">
        <v>249</v>
      </c>
      <c r="S671" s="4">
        <f t="shared" si="343"/>
        <v>95</v>
      </c>
      <c r="T671" s="4">
        <f t="shared" si="344"/>
        <v>148</v>
      </c>
      <c r="U671" s="9">
        <f t="shared" si="345"/>
        <v>54</v>
      </c>
      <c r="V671" s="9">
        <f t="shared" si="346"/>
        <v>269</v>
      </c>
      <c r="W671" s="9">
        <f t="shared" si="347"/>
        <v>310</v>
      </c>
      <c r="X671" s="9">
        <f t="shared" si="348"/>
        <v>42</v>
      </c>
      <c r="Y671" s="5">
        <v>1</v>
      </c>
      <c r="Z671" s="19"/>
      <c r="AA671" s="19">
        <f t="shared" si="373"/>
        <v>0</v>
      </c>
      <c r="AB671" s="19">
        <f t="shared" si="373"/>
        <v>0</v>
      </c>
      <c r="AC671" s="19">
        <f t="shared" si="373"/>
        <v>0</v>
      </c>
      <c r="AD671" s="19">
        <f t="shared" si="373"/>
        <v>0.48148148148148145</v>
      </c>
      <c r="AE671" s="19">
        <f t="shared" si="373"/>
        <v>1</v>
      </c>
      <c r="AF671" s="19">
        <f t="shared" si="373"/>
        <v>1</v>
      </c>
      <c r="AG671" s="19">
        <f t="shared" si="373"/>
        <v>1</v>
      </c>
      <c r="AH671" s="19">
        <f t="shared" si="373"/>
        <v>1</v>
      </c>
      <c r="AI671" s="19">
        <f t="shared" si="373"/>
        <v>1</v>
      </c>
      <c r="AJ671" s="19">
        <f t="shared" si="373"/>
        <v>0.88095238095238093</v>
      </c>
      <c r="AK671" s="19">
        <f t="shared" si="373"/>
        <v>0.1428571428571429</v>
      </c>
      <c r="AL671" s="19">
        <f t="shared" si="373"/>
        <v>0</v>
      </c>
      <c r="AM671" s="19">
        <f t="shared" si="360"/>
        <v>0</v>
      </c>
      <c r="AN671" s="19">
        <f t="shared" si="361"/>
        <v>0</v>
      </c>
      <c r="AO671" s="19">
        <f t="shared" si="362"/>
        <v>0</v>
      </c>
      <c r="AP671" s="19">
        <f t="shared" si="363"/>
        <v>0.48148148148148145</v>
      </c>
      <c r="AQ671" s="19">
        <f t="shared" si="364"/>
        <v>1</v>
      </c>
      <c r="AR671" s="19">
        <f t="shared" si="365"/>
        <v>1</v>
      </c>
      <c r="AS671" s="19">
        <f t="shared" si="366"/>
        <v>1</v>
      </c>
      <c r="AT671" s="19">
        <f t="shared" si="367"/>
        <v>1</v>
      </c>
      <c r="AU671" s="19">
        <f t="shared" si="368"/>
        <v>1</v>
      </c>
      <c r="AV671" s="19">
        <f t="shared" si="369"/>
        <v>0.88095238095238093</v>
      </c>
      <c r="AW671" s="19">
        <f t="shared" si="370"/>
        <v>0.1428571428571429</v>
      </c>
      <c r="AX671" s="19">
        <f t="shared" si="371"/>
        <v>0</v>
      </c>
      <c r="AY671" s="37">
        <v>817</v>
      </c>
      <c r="AZ671" s="22">
        <f t="shared" si="372"/>
        <v>0</v>
      </c>
      <c r="BA671" s="22">
        <f t="shared" si="349"/>
        <v>0</v>
      </c>
      <c r="BB671" s="22">
        <f t="shared" si="350"/>
        <v>0</v>
      </c>
      <c r="BC671" s="22">
        <f t="shared" si="351"/>
        <v>0.48148148148148145</v>
      </c>
      <c r="BD671" s="22">
        <f t="shared" si="352"/>
        <v>1</v>
      </c>
      <c r="BE671" s="22">
        <f t="shared" si="353"/>
        <v>1</v>
      </c>
      <c r="BF671" s="22">
        <f t="shared" si="354"/>
        <v>1</v>
      </c>
      <c r="BG671" s="22">
        <f t="shared" si="355"/>
        <v>1</v>
      </c>
      <c r="BH671" s="22">
        <f t="shared" si="356"/>
        <v>1</v>
      </c>
      <c r="BI671" s="22">
        <f t="shared" si="357"/>
        <v>0.88095238095238093</v>
      </c>
      <c r="BJ671" s="22">
        <f t="shared" si="358"/>
        <v>0.1428571428571429</v>
      </c>
      <c r="BK671" s="22">
        <f t="shared" si="359"/>
        <v>0</v>
      </c>
    </row>
    <row r="672" spans="1:63" x14ac:dyDescent="0.25">
      <c r="A672">
        <v>818</v>
      </c>
      <c r="B672" s="3" t="s">
        <v>229</v>
      </c>
      <c r="C672" s="3" t="s">
        <v>229</v>
      </c>
      <c r="D672" s="18" t="s">
        <v>48</v>
      </c>
      <c r="E672" s="23">
        <v>2428.11334727844</v>
      </c>
      <c r="F672" s="18" t="s">
        <v>16</v>
      </c>
      <c r="G672" s="18">
        <v>40</v>
      </c>
      <c r="H672" s="18" t="s">
        <v>17</v>
      </c>
      <c r="I672" s="18" t="s">
        <v>17</v>
      </c>
      <c r="J672">
        <v>116</v>
      </c>
      <c r="K672">
        <v>151</v>
      </c>
      <c r="L672">
        <v>274</v>
      </c>
      <c r="M672">
        <v>334</v>
      </c>
      <c r="N672" s="23">
        <v>45.342918753784097</v>
      </c>
      <c r="O672" s="23">
        <v>11.055842671938599</v>
      </c>
      <c r="P672" s="18" t="s">
        <v>249</v>
      </c>
      <c r="S672" s="4">
        <f t="shared" si="343"/>
        <v>116</v>
      </c>
      <c r="T672" s="4">
        <f t="shared" si="344"/>
        <v>151</v>
      </c>
      <c r="U672" s="9">
        <f t="shared" si="345"/>
        <v>36</v>
      </c>
      <c r="V672" s="9">
        <f t="shared" si="346"/>
        <v>274</v>
      </c>
      <c r="W672" s="9">
        <f t="shared" si="347"/>
        <v>334</v>
      </c>
      <c r="X672" s="9">
        <f t="shared" si="348"/>
        <v>61</v>
      </c>
      <c r="Y672" s="5">
        <v>1</v>
      </c>
      <c r="Z672" s="19"/>
      <c r="AA672" s="19">
        <f t="shared" si="373"/>
        <v>0</v>
      </c>
      <c r="AB672" s="19">
        <f t="shared" si="373"/>
        <v>0</v>
      </c>
      <c r="AC672" s="19">
        <f t="shared" si="373"/>
        <v>0</v>
      </c>
      <c r="AD672" s="19">
        <f t="shared" si="373"/>
        <v>0.1388888888888889</v>
      </c>
      <c r="AE672" s="19">
        <f t="shared" si="373"/>
        <v>1</v>
      </c>
      <c r="AF672" s="19">
        <f t="shared" si="373"/>
        <v>1</v>
      </c>
      <c r="AG672" s="19">
        <f t="shared" si="373"/>
        <v>1</v>
      </c>
      <c r="AH672" s="19">
        <f t="shared" si="373"/>
        <v>1</v>
      </c>
      <c r="AI672" s="19">
        <f t="shared" si="373"/>
        <v>1</v>
      </c>
      <c r="AJ672" s="19">
        <f t="shared" si="373"/>
        <v>1</v>
      </c>
      <c r="AK672" s="19">
        <f t="shared" si="373"/>
        <v>0.49180327868852458</v>
      </c>
      <c r="AL672" s="19">
        <f t="shared" si="373"/>
        <v>0</v>
      </c>
      <c r="AM672" s="19">
        <f t="shared" si="360"/>
        <v>0</v>
      </c>
      <c r="AN672" s="19">
        <f t="shared" si="361"/>
        <v>0</v>
      </c>
      <c r="AO672" s="19">
        <f t="shared" si="362"/>
        <v>0</v>
      </c>
      <c r="AP672" s="19">
        <f t="shared" si="363"/>
        <v>0.1388888888888889</v>
      </c>
      <c r="AQ672" s="19">
        <f t="shared" si="364"/>
        <v>1</v>
      </c>
      <c r="AR672" s="19">
        <f t="shared" si="365"/>
        <v>1</v>
      </c>
      <c r="AS672" s="19">
        <f t="shared" si="366"/>
        <v>1</v>
      </c>
      <c r="AT672" s="19">
        <f t="shared" si="367"/>
        <v>1</v>
      </c>
      <c r="AU672" s="19">
        <f t="shared" si="368"/>
        <v>1</v>
      </c>
      <c r="AV672" s="19">
        <f t="shared" si="369"/>
        <v>1</v>
      </c>
      <c r="AW672" s="19">
        <f t="shared" si="370"/>
        <v>0.49180327868852458</v>
      </c>
      <c r="AX672" s="19">
        <f t="shared" si="371"/>
        <v>0</v>
      </c>
      <c r="AY672" s="37">
        <v>818</v>
      </c>
      <c r="AZ672" s="22">
        <f t="shared" si="372"/>
        <v>0</v>
      </c>
      <c r="BA672" s="22">
        <f t="shared" si="349"/>
        <v>0</v>
      </c>
      <c r="BB672" s="22">
        <f t="shared" si="350"/>
        <v>0</v>
      </c>
      <c r="BC672" s="22">
        <f t="shared" si="351"/>
        <v>0.1388888888888889</v>
      </c>
      <c r="BD672" s="22">
        <f t="shared" si="352"/>
        <v>1</v>
      </c>
      <c r="BE672" s="22">
        <f t="shared" si="353"/>
        <v>1</v>
      </c>
      <c r="BF672" s="22">
        <f t="shared" si="354"/>
        <v>1</v>
      </c>
      <c r="BG672" s="22">
        <f t="shared" si="355"/>
        <v>1</v>
      </c>
      <c r="BH672" s="22">
        <f t="shared" si="356"/>
        <v>1</v>
      </c>
      <c r="BI672" s="22">
        <f t="shared" si="357"/>
        <v>1</v>
      </c>
      <c r="BJ672" s="22">
        <f t="shared" si="358"/>
        <v>0.49180327868852458</v>
      </c>
      <c r="BK672" s="22">
        <f t="shared" si="359"/>
        <v>0</v>
      </c>
    </row>
    <row r="673" spans="1:63" x14ac:dyDescent="0.25">
      <c r="A673">
        <v>819</v>
      </c>
      <c r="B673" s="3" t="s">
        <v>243</v>
      </c>
      <c r="C673" s="3" t="s">
        <v>243</v>
      </c>
      <c r="D673" s="18" t="s">
        <v>42</v>
      </c>
      <c r="E673" s="23">
        <v>272.62552350812001</v>
      </c>
      <c r="F673" s="18" t="s">
        <v>16</v>
      </c>
      <c r="G673" s="18">
        <v>8</v>
      </c>
      <c r="H673" s="18" t="s">
        <v>17</v>
      </c>
      <c r="I673" s="18" t="s">
        <v>17</v>
      </c>
      <c r="J673">
        <v>244</v>
      </c>
      <c r="K673">
        <v>304</v>
      </c>
      <c r="L673">
        <v>152</v>
      </c>
      <c r="M673">
        <v>212</v>
      </c>
      <c r="N673" s="23">
        <v>57.323213405407003</v>
      </c>
      <c r="O673" s="23">
        <v>15.0484830842096</v>
      </c>
      <c r="P673" s="18" t="s">
        <v>249</v>
      </c>
      <c r="S673" s="4">
        <f t="shared" si="343"/>
        <v>244</v>
      </c>
      <c r="T673" s="4">
        <f t="shared" si="344"/>
        <v>304</v>
      </c>
      <c r="U673" s="9">
        <f t="shared" si="345"/>
        <v>61</v>
      </c>
      <c r="V673" s="9">
        <f t="shared" si="346"/>
        <v>517</v>
      </c>
      <c r="W673" s="9">
        <f t="shared" si="347"/>
        <v>577</v>
      </c>
      <c r="X673" s="9">
        <f t="shared" si="348"/>
        <v>61</v>
      </c>
      <c r="Y673" s="5">
        <v>1</v>
      </c>
      <c r="Z673" s="19"/>
      <c r="AA673" s="19">
        <f t="shared" si="373"/>
        <v>0</v>
      </c>
      <c r="AB673" s="19">
        <f t="shared" si="373"/>
        <v>0</v>
      </c>
      <c r="AC673" s="19">
        <f t="shared" si="373"/>
        <v>0</v>
      </c>
      <c r="AD673" s="19">
        <f t="shared" si="373"/>
        <v>0</v>
      </c>
      <c r="AE673" s="19">
        <f t="shared" si="373"/>
        <v>0</v>
      </c>
      <c r="AF673" s="19">
        <f t="shared" si="373"/>
        <v>0</v>
      </c>
      <c r="AG673" s="19">
        <f t="shared" si="373"/>
        <v>0</v>
      </c>
      <c r="AH673" s="19">
        <f t="shared" si="373"/>
        <v>0</v>
      </c>
      <c r="AI673" s="19">
        <f t="shared" si="373"/>
        <v>0.49180327868852458</v>
      </c>
      <c r="AJ673" s="19">
        <f t="shared" si="373"/>
        <v>1</v>
      </c>
      <c r="AK673" s="19">
        <f t="shared" si="373"/>
        <v>1</v>
      </c>
      <c r="AL673" s="19">
        <f t="shared" si="373"/>
        <v>1</v>
      </c>
      <c r="AM673" s="19">
        <f t="shared" si="360"/>
        <v>1</v>
      </c>
      <c r="AN673" s="19">
        <f t="shared" si="361"/>
        <v>1</v>
      </c>
      <c r="AO673" s="19">
        <f t="shared" si="362"/>
        <v>1</v>
      </c>
      <c r="AP673" s="19">
        <f t="shared" si="363"/>
        <v>1</v>
      </c>
      <c r="AQ673" s="19">
        <f t="shared" si="364"/>
        <v>1</v>
      </c>
      <c r="AR673" s="19">
        <f t="shared" si="365"/>
        <v>1</v>
      </c>
      <c r="AS673" s="19">
        <f t="shared" si="366"/>
        <v>0.50819672131147542</v>
      </c>
      <c r="AT673" s="19">
        <f t="shared" si="367"/>
        <v>0</v>
      </c>
      <c r="AU673" s="19">
        <f t="shared" si="368"/>
        <v>0.49180327868852458</v>
      </c>
      <c r="AV673" s="19">
        <f t="shared" si="369"/>
        <v>1</v>
      </c>
      <c r="AW673" s="19">
        <f t="shared" si="370"/>
        <v>1</v>
      </c>
      <c r="AX673" s="19">
        <f t="shared" si="371"/>
        <v>1</v>
      </c>
      <c r="AY673" s="37">
        <v>819</v>
      </c>
      <c r="AZ673" s="22">
        <f t="shared" si="372"/>
        <v>1</v>
      </c>
      <c r="BA673" s="22">
        <f t="shared" si="349"/>
        <v>1</v>
      </c>
      <c r="BB673" s="22">
        <f t="shared" si="350"/>
        <v>1</v>
      </c>
      <c r="BC673" s="22">
        <f t="shared" si="351"/>
        <v>1</v>
      </c>
      <c r="BD673" s="22">
        <f t="shared" si="352"/>
        <v>1</v>
      </c>
      <c r="BE673" s="22">
        <f t="shared" si="353"/>
        <v>1</v>
      </c>
      <c r="BF673" s="22">
        <f t="shared" si="354"/>
        <v>0.50819672131147542</v>
      </c>
      <c r="BG673" s="22">
        <f t="shared" si="355"/>
        <v>0</v>
      </c>
      <c r="BH673" s="22">
        <f t="shared" si="356"/>
        <v>0.49180327868852458</v>
      </c>
      <c r="BI673" s="22">
        <f t="shared" si="357"/>
        <v>1</v>
      </c>
      <c r="BJ673" s="22">
        <f t="shared" si="358"/>
        <v>1</v>
      </c>
      <c r="BK673" s="22">
        <f t="shared" si="359"/>
        <v>1</v>
      </c>
    </row>
    <row r="674" spans="1:63" x14ac:dyDescent="0.25">
      <c r="A674">
        <v>820</v>
      </c>
      <c r="B674" s="3" t="s">
        <v>256</v>
      </c>
      <c r="C674" s="3" t="s">
        <v>256</v>
      </c>
      <c r="D674" s="18" t="s">
        <v>20</v>
      </c>
      <c r="E674" s="23">
        <v>19163.935301322399</v>
      </c>
      <c r="F674" s="18" t="s">
        <v>16</v>
      </c>
      <c r="G674" s="18">
        <v>-1</v>
      </c>
      <c r="H674" s="18" t="s">
        <v>17</v>
      </c>
      <c r="I674" s="18" t="s">
        <v>17</v>
      </c>
      <c r="J674">
        <v>93</v>
      </c>
      <c r="K674">
        <v>140</v>
      </c>
      <c r="L674">
        <v>249</v>
      </c>
      <c r="M674">
        <v>310</v>
      </c>
      <c r="N674" s="23">
        <v>44.418412739777899</v>
      </c>
      <c r="O674" s="23">
        <v>19.292024108663799</v>
      </c>
      <c r="P674" s="18" t="s">
        <v>249</v>
      </c>
      <c r="Q674" t="s">
        <v>257</v>
      </c>
      <c r="S674" s="4">
        <f t="shared" si="343"/>
        <v>93</v>
      </c>
      <c r="T674" s="4">
        <f t="shared" si="344"/>
        <v>140</v>
      </c>
      <c r="U674" s="9">
        <f t="shared" si="345"/>
        <v>48</v>
      </c>
      <c r="V674" s="9">
        <f t="shared" si="346"/>
        <v>249</v>
      </c>
      <c r="W674" s="9">
        <f t="shared" si="347"/>
        <v>310</v>
      </c>
      <c r="X674" s="9">
        <f t="shared" si="348"/>
        <v>62</v>
      </c>
      <c r="Y674" s="5">
        <v>1</v>
      </c>
      <c r="Z674" s="19"/>
      <c r="AA674" s="19">
        <f t="shared" si="373"/>
        <v>0</v>
      </c>
      <c r="AB674" s="19">
        <f t="shared" si="373"/>
        <v>0</v>
      </c>
      <c r="AC674" s="19">
        <f t="shared" si="373"/>
        <v>0</v>
      </c>
      <c r="AD674" s="19">
        <f t="shared" si="373"/>
        <v>0.58333333333333337</v>
      </c>
      <c r="AE674" s="19">
        <f t="shared" si="373"/>
        <v>1</v>
      </c>
      <c r="AF674" s="19">
        <f t="shared" si="373"/>
        <v>1</v>
      </c>
      <c r="AG674" s="19">
        <f t="shared" si="373"/>
        <v>1</v>
      </c>
      <c r="AH674" s="19">
        <f t="shared" si="373"/>
        <v>1</v>
      </c>
      <c r="AI674" s="19">
        <f t="shared" si="373"/>
        <v>1</v>
      </c>
      <c r="AJ674" s="19">
        <f t="shared" si="373"/>
        <v>0.59677419354838712</v>
      </c>
      <c r="AK674" s="19">
        <f t="shared" si="373"/>
        <v>9.6774193548387122E-2</v>
      </c>
      <c r="AL674" s="19">
        <f t="shared" si="373"/>
        <v>0</v>
      </c>
      <c r="AM674" s="19">
        <f t="shared" si="360"/>
        <v>0</v>
      </c>
      <c r="AN674" s="19">
        <f t="shared" si="361"/>
        <v>0</v>
      </c>
      <c r="AO674" s="19">
        <f t="shared" si="362"/>
        <v>0</v>
      </c>
      <c r="AP674" s="19">
        <f t="shared" si="363"/>
        <v>0.58333333333333337</v>
      </c>
      <c r="AQ674" s="19">
        <f t="shared" si="364"/>
        <v>1</v>
      </c>
      <c r="AR674" s="19">
        <f t="shared" si="365"/>
        <v>1</v>
      </c>
      <c r="AS674" s="19">
        <f t="shared" si="366"/>
        <v>1</v>
      </c>
      <c r="AT674" s="19">
        <f t="shared" si="367"/>
        <v>1</v>
      </c>
      <c r="AU674" s="19">
        <f t="shared" si="368"/>
        <v>1</v>
      </c>
      <c r="AV674" s="19">
        <f t="shared" si="369"/>
        <v>0.59677419354838712</v>
      </c>
      <c r="AW674" s="19">
        <f t="shared" si="370"/>
        <v>9.6774193548387122E-2</v>
      </c>
      <c r="AX674" s="19">
        <f t="shared" si="371"/>
        <v>0</v>
      </c>
      <c r="AY674" s="37">
        <v>820</v>
      </c>
      <c r="AZ674" s="22">
        <f t="shared" si="372"/>
        <v>0</v>
      </c>
      <c r="BA674" s="22">
        <f t="shared" si="349"/>
        <v>0</v>
      </c>
      <c r="BB674" s="22">
        <f t="shared" si="350"/>
        <v>0</v>
      </c>
      <c r="BC674" s="22">
        <f t="shared" si="351"/>
        <v>0.58333333333333337</v>
      </c>
      <c r="BD674" s="22">
        <f t="shared" si="352"/>
        <v>1</v>
      </c>
      <c r="BE674" s="22">
        <f t="shared" si="353"/>
        <v>1</v>
      </c>
      <c r="BF674" s="22">
        <f t="shared" si="354"/>
        <v>1</v>
      </c>
      <c r="BG674" s="22">
        <f t="shared" si="355"/>
        <v>1</v>
      </c>
      <c r="BH674" s="22">
        <f t="shared" si="356"/>
        <v>1</v>
      </c>
      <c r="BI674" s="22">
        <f t="shared" si="357"/>
        <v>0.59677419354838712</v>
      </c>
      <c r="BJ674" s="22">
        <f t="shared" si="358"/>
        <v>9.6774193548387122E-2</v>
      </c>
      <c r="BK674" s="22">
        <f t="shared" si="359"/>
        <v>0</v>
      </c>
    </row>
    <row r="675" spans="1:63" x14ac:dyDescent="0.25">
      <c r="A675">
        <v>821</v>
      </c>
      <c r="B675" s="3" t="s">
        <v>256</v>
      </c>
      <c r="C675" s="3" t="s">
        <v>256</v>
      </c>
      <c r="D675" s="18" t="s">
        <v>18</v>
      </c>
      <c r="E675" s="23">
        <v>10505.0376329929</v>
      </c>
      <c r="F675" s="18" t="s">
        <v>16</v>
      </c>
      <c r="G675" s="18">
        <v>-1</v>
      </c>
      <c r="H675" s="18" t="s">
        <v>17</v>
      </c>
      <c r="I675" s="18" t="s">
        <v>17</v>
      </c>
      <c r="J675">
        <v>244</v>
      </c>
      <c r="K675">
        <v>304</v>
      </c>
      <c r="L675">
        <v>182</v>
      </c>
      <c r="M675">
        <v>243</v>
      </c>
      <c r="N675" s="23">
        <v>44.444576459712501</v>
      </c>
      <c r="O675" s="23">
        <v>19.2692933454422</v>
      </c>
      <c r="P675" s="18" t="s">
        <v>249</v>
      </c>
      <c r="Q675" t="s">
        <v>257</v>
      </c>
      <c r="S675" s="4">
        <f t="shared" si="343"/>
        <v>244</v>
      </c>
      <c r="T675" s="4">
        <f t="shared" si="344"/>
        <v>304</v>
      </c>
      <c r="U675" s="9">
        <f t="shared" si="345"/>
        <v>61</v>
      </c>
      <c r="V675" s="9">
        <f t="shared" si="346"/>
        <v>547</v>
      </c>
      <c r="W675" s="9">
        <f t="shared" si="347"/>
        <v>608</v>
      </c>
      <c r="X675" s="9">
        <f t="shared" si="348"/>
        <v>62</v>
      </c>
      <c r="Y675" s="5">
        <v>1</v>
      </c>
      <c r="Z675" s="19"/>
      <c r="AA675" s="19">
        <f t="shared" si="373"/>
        <v>0</v>
      </c>
      <c r="AB675" s="19">
        <f t="shared" si="373"/>
        <v>0</v>
      </c>
      <c r="AC675" s="19">
        <f t="shared" si="373"/>
        <v>0</v>
      </c>
      <c r="AD675" s="19">
        <f t="shared" si="373"/>
        <v>0</v>
      </c>
      <c r="AE675" s="19">
        <f t="shared" si="373"/>
        <v>0</v>
      </c>
      <c r="AF675" s="19">
        <f t="shared" si="373"/>
        <v>0</v>
      </c>
      <c r="AG675" s="19">
        <f t="shared" si="373"/>
        <v>0</v>
      </c>
      <c r="AH675" s="19">
        <f t="shared" si="373"/>
        <v>0</v>
      </c>
      <c r="AI675" s="19">
        <f t="shared" si="373"/>
        <v>0.49180327868852458</v>
      </c>
      <c r="AJ675" s="19">
        <f t="shared" si="373"/>
        <v>1</v>
      </c>
      <c r="AK675" s="19">
        <f t="shared" si="373"/>
        <v>1</v>
      </c>
      <c r="AL675" s="19">
        <f t="shared" si="373"/>
        <v>1</v>
      </c>
      <c r="AM675" s="19">
        <f t="shared" si="360"/>
        <v>1</v>
      </c>
      <c r="AN675" s="19">
        <f t="shared" si="361"/>
        <v>1</v>
      </c>
      <c r="AO675" s="19">
        <f t="shared" si="362"/>
        <v>1</v>
      </c>
      <c r="AP675" s="19">
        <f t="shared" si="363"/>
        <v>1</v>
      </c>
      <c r="AQ675" s="19">
        <f t="shared" si="364"/>
        <v>1</v>
      </c>
      <c r="AR675" s="19">
        <f t="shared" si="365"/>
        <v>1</v>
      </c>
      <c r="AS675" s="19">
        <f t="shared" si="366"/>
        <v>1</v>
      </c>
      <c r="AT675" s="19">
        <f t="shared" si="367"/>
        <v>0.5</v>
      </c>
      <c r="AU675" s="19">
        <f t="shared" si="368"/>
        <v>0.49180327868852458</v>
      </c>
      <c r="AV675" s="19">
        <f t="shared" si="369"/>
        <v>1</v>
      </c>
      <c r="AW675" s="19">
        <f t="shared" si="370"/>
        <v>1</v>
      </c>
      <c r="AX675" s="19">
        <f t="shared" si="371"/>
        <v>1</v>
      </c>
      <c r="AY675" s="37">
        <v>821</v>
      </c>
      <c r="AZ675" s="22">
        <f t="shared" si="372"/>
        <v>1</v>
      </c>
      <c r="BA675" s="22">
        <f t="shared" si="349"/>
        <v>1</v>
      </c>
      <c r="BB675" s="22">
        <f t="shared" si="350"/>
        <v>1</v>
      </c>
      <c r="BC675" s="22">
        <f t="shared" si="351"/>
        <v>1</v>
      </c>
      <c r="BD675" s="22">
        <f t="shared" si="352"/>
        <v>1</v>
      </c>
      <c r="BE675" s="22">
        <f t="shared" si="353"/>
        <v>1</v>
      </c>
      <c r="BF675" s="22">
        <f t="shared" si="354"/>
        <v>1</v>
      </c>
      <c r="BG675" s="22">
        <f t="shared" si="355"/>
        <v>0.5</v>
      </c>
      <c r="BH675" s="22">
        <f t="shared" si="356"/>
        <v>0.49180327868852458</v>
      </c>
      <c r="BI675" s="22">
        <f t="shared" si="357"/>
        <v>1</v>
      </c>
      <c r="BJ675" s="22">
        <f t="shared" si="358"/>
        <v>1</v>
      </c>
      <c r="BK675" s="22">
        <f t="shared" si="359"/>
        <v>1</v>
      </c>
    </row>
    <row r="676" spans="1:63" x14ac:dyDescent="0.25">
      <c r="A676">
        <v>823</v>
      </c>
      <c r="B676" s="3" t="s">
        <v>183</v>
      </c>
      <c r="C676" s="3" t="s">
        <v>183</v>
      </c>
      <c r="D676" s="18" t="s">
        <v>39</v>
      </c>
      <c r="E676" s="23">
        <v>6635.1140482316296</v>
      </c>
      <c r="F676" s="18" t="s">
        <v>16</v>
      </c>
      <c r="G676" s="18">
        <v>59</v>
      </c>
      <c r="H676" s="18" t="s">
        <v>17</v>
      </c>
      <c r="I676" s="18" t="s">
        <v>17</v>
      </c>
      <c r="J676">
        <v>71</v>
      </c>
      <c r="K676">
        <v>138</v>
      </c>
      <c r="L676">
        <v>258</v>
      </c>
      <c r="M676">
        <v>349</v>
      </c>
      <c r="N676" s="23">
        <v>37.603990647124903</v>
      </c>
      <c r="O676" s="23">
        <v>35.088216090245801</v>
      </c>
      <c r="P676" s="18" t="s">
        <v>249</v>
      </c>
      <c r="Q676" t="s">
        <v>258</v>
      </c>
      <c r="S676" s="4">
        <f t="shared" si="343"/>
        <v>71</v>
      </c>
      <c r="T676" s="4">
        <f t="shared" si="344"/>
        <v>138</v>
      </c>
      <c r="U676" s="9">
        <f t="shared" si="345"/>
        <v>68</v>
      </c>
      <c r="V676" s="9">
        <f t="shared" si="346"/>
        <v>258</v>
      </c>
      <c r="W676" s="9">
        <f t="shared" si="347"/>
        <v>349</v>
      </c>
      <c r="X676" s="9">
        <f t="shared" si="348"/>
        <v>92</v>
      </c>
      <c r="Y676" s="5">
        <v>1</v>
      </c>
      <c r="Z676" s="19"/>
      <c r="AA676" s="19">
        <f t="shared" si="373"/>
        <v>0</v>
      </c>
      <c r="AB676" s="19">
        <f t="shared" si="373"/>
        <v>0</v>
      </c>
      <c r="AC676" s="19">
        <f t="shared" si="373"/>
        <v>0.29411764705882354</v>
      </c>
      <c r="AD676" s="19">
        <f t="shared" si="373"/>
        <v>0.73529411764705888</v>
      </c>
      <c r="AE676" s="19">
        <f t="shared" si="373"/>
        <v>1</v>
      </c>
      <c r="AF676" s="19">
        <f t="shared" si="373"/>
        <v>1</v>
      </c>
      <c r="AG676" s="19">
        <f t="shared" si="373"/>
        <v>1</v>
      </c>
      <c r="AH676" s="19">
        <f t="shared" si="373"/>
        <v>1</v>
      </c>
      <c r="AI676" s="19">
        <f t="shared" si="373"/>
        <v>1</v>
      </c>
      <c r="AJ676" s="19">
        <f t="shared" si="373"/>
        <v>0.82608695652173914</v>
      </c>
      <c r="AK676" s="19">
        <f t="shared" si="373"/>
        <v>0.48913043478260865</v>
      </c>
      <c r="AL676" s="19">
        <f t="shared" si="373"/>
        <v>0.16304347826086951</v>
      </c>
      <c r="AM676" s="19">
        <f t="shared" si="360"/>
        <v>0</v>
      </c>
      <c r="AN676" s="19">
        <f t="shared" si="361"/>
        <v>0</v>
      </c>
      <c r="AO676" s="19">
        <f t="shared" si="362"/>
        <v>0.29411764705882354</v>
      </c>
      <c r="AP676" s="19">
        <f t="shared" si="363"/>
        <v>0.73529411764705888</v>
      </c>
      <c r="AQ676" s="19">
        <f t="shared" si="364"/>
        <v>1</v>
      </c>
      <c r="AR676" s="19">
        <f t="shared" si="365"/>
        <v>1</v>
      </c>
      <c r="AS676" s="19">
        <f t="shared" si="366"/>
        <v>1</v>
      </c>
      <c r="AT676" s="19">
        <f t="shared" si="367"/>
        <v>1</v>
      </c>
      <c r="AU676" s="19">
        <f t="shared" si="368"/>
        <v>1</v>
      </c>
      <c r="AV676" s="19">
        <f t="shared" si="369"/>
        <v>0.82608695652173914</v>
      </c>
      <c r="AW676" s="19">
        <f t="shared" si="370"/>
        <v>0.48913043478260865</v>
      </c>
      <c r="AX676" s="19">
        <f t="shared" si="371"/>
        <v>0.16304347826086951</v>
      </c>
      <c r="AY676" s="37">
        <v>823</v>
      </c>
      <c r="AZ676" s="22">
        <f t="shared" si="372"/>
        <v>0</v>
      </c>
      <c r="BA676" s="22">
        <f t="shared" si="349"/>
        <v>0</v>
      </c>
      <c r="BB676" s="22">
        <f t="shared" si="350"/>
        <v>0.29411764705882354</v>
      </c>
      <c r="BC676" s="22">
        <f t="shared" si="351"/>
        <v>0.73529411764705888</v>
      </c>
      <c r="BD676" s="22">
        <f t="shared" si="352"/>
        <v>1</v>
      </c>
      <c r="BE676" s="22">
        <f t="shared" si="353"/>
        <v>1</v>
      </c>
      <c r="BF676" s="22">
        <f t="shared" si="354"/>
        <v>1</v>
      </c>
      <c r="BG676" s="22">
        <f t="shared" si="355"/>
        <v>1</v>
      </c>
      <c r="BH676" s="22">
        <f t="shared" si="356"/>
        <v>1</v>
      </c>
      <c r="BI676" s="22">
        <f t="shared" si="357"/>
        <v>0.82608695652173914</v>
      </c>
      <c r="BJ676" s="22">
        <f t="shared" si="358"/>
        <v>0.48913043478260865</v>
      </c>
      <c r="BK676" s="22">
        <f t="shared" si="359"/>
        <v>0.16304347826086951</v>
      </c>
    </row>
    <row r="677" spans="1:63" x14ac:dyDescent="0.25">
      <c r="A677">
        <v>826</v>
      </c>
      <c r="B677" s="3" t="s">
        <v>259</v>
      </c>
      <c r="C677" s="3" t="s">
        <v>259</v>
      </c>
      <c r="D677" s="18" t="s">
        <v>48</v>
      </c>
      <c r="E677" s="23">
        <v>58151.8089508946</v>
      </c>
      <c r="F677" s="18" t="s">
        <v>16</v>
      </c>
      <c r="G677" s="18">
        <v>75</v>
      </c>
      <c r="H677" s="18" t="s">
        <v>17</v>
      </c>
      <c r="I677" s="18" t="s">
        <v>17</v>
      </c>
      <c r="J677">
        <v>152</v>
      </c>
      <c r="K677">
        <v>212</v>
      </c>
      <c r="L677">
        <v>255</v>
      </c>
      <c r="M677">
        <v>362</v>
      </c>
      <c r="N677" s="23">
        <v>22.764177183035098</v>
      </c>
      <c r="O677" s="23">
        <v>77.023268966044895</v>
      </c>
      <c r="P677" s="18" t="s">
        <v>249</v>
      </c>
      <c r="Q677" t="s">
        <v>260</v>
      </c>
      <c r="S677" s="4">
        <f t="shared" si="343"/>
        <v>152</v>
      </c>
      <c r="T677" s="4">
        <f t="shared" si="344"/>
        <v>212</v>
      </c>
      <c r="U677" s="9">
        <f t="shared" si="345"/>
        <v>61</v>
      </c>
      <c r="V677" s="9">
        <f t="shared" si="346"/>
        <v>255</v>
      </c>
      <c r="W677" s="9">
        <f t="shared" si="347"/>
        <v>362</v>
      </c>
      <c r="X677" s="9">
        <f t="shared" si="348"/>
        <v>108</v>
      </c>
      <c r="Y677" s="5">
        <v>1</v>
      </c>
      <c r="Z677" s="19"/>
      <c r="AA677" s="19">
        <f t="shared" si="373"/>
        <v>0</v>
      </c>
      <c r="AB677" s="19">
        <f t="shared" si="373"/>
        <v>0</v>
      </c>
      <c r="AC677" s="19">
        <f t="shared" si="373"/>
        <v>0</v>
      </c>
      <c r="AD677" s="19">
        <f t="shared" si="373"/>
        <v>0</v>
      </c>
      <c r="AE677" s="19">
        <f t="shared" si="373"/>
        <v>0</v>
      </c>
      <c r="AF677" s="19">
        <f t="shared" si="373"/>
        <v>0.49180327868852458</v>
      </c>
      <c r="AG677" s="19">
        <f t="shared" si="373"/>
        <v>1</v>
      </c>
      <c r="AH677" s="19">
        <f t="shared" si="373"/>
        <v>1</v>
      </c>
      <c r="AI677" s="19">
        <f t="shared" si="373"/>
        <v>1</v>
      </c>
      <c r="AJ677" s="19">
        <f t="shared" si="373"/>
        <v>0.82407407407407407</v>
      </c>
      <c r="AK677" s="19">
        <f t="shared" si="373"/>
        <v>0.53703703703703698</v>
      </c>
      <c r="AL677" s="19">
        <f t="shared" si="373"/>
        <v>0.2592592592592593</v>
      </c>
      <c r="AM677" s="19">
        <f t="shared" si="360"/>
        <v>0</v>
      </c>
      <c r="AN677" s="19">
        <f t="shared" si="361"/>
        <v>0</v>
      </c>
      <c r="AO677" s="19">
        <f t="shared" si="362"/>
        <v>0</v>
      </c>
      <c r="AP677" s="19">
        <f t="shared" si="363"/>
        <v>0</v>
      </c>
      <c r="AQ677" s="19">
        <f t="shared" si="364"/>
        <v>0</v>
      </c>
      <c r="AR677" s="19">
        <f t="shared" si="365"/>
        <v>0.49180327868852458</v>
      </c>
      <c r="AS677" s="19">
        <f t="shared" si="366"/>
        <v>1</v>
      </c>
      <c r="AT677" s="19">
        <f t="shared" si="367"/>
        <v>1</v>
      </c>
      <c r="AU677" s="19">
        <f t="shared" si="368"/>
        <v>1</v>
      </c>
      <c r="AV677" s="19">
        <f t="shared" si="369"/>
        <v>0.82407407407407407</v>
      </c>
      <c r="AW677" s="19">
        <f t="shared" si="370"/>
        <v>0.53703703703703698</v>
      </c>
      <c r="AX677" s="19">
        <f t="shared" si="371"/>
        <v>0.2592592592592593</v>
      </c>
      <c r="AY677" s="37">
        <v>826</v>
      </c>
      <c r="AZ677" s="22">
        <f t="shared" si="372"/>
        <v>0</v>
      </c>
      <c r="BA677" s="22">
        <f t="shared" si="349"/>
        <v>0</v>
      </c>
      <c r="BB677" s="22">
        <f t="shared" si="350"/>
        <v>0</v>
      </c>
      <c r="BC677" s="22">
        <f t="shared" si="351"/>
        <v>0</v>
      </c>
      <c r="BD677" s="22">
        <f t="shared" si="352"/>
        <v>0</v>
      </c>
      <c r="BE677" s="22">
        <f t="shared" si="353"/>
        <v>0.49180327868852458</v>
      </c>
      <c r="BF677" s="22">
        <f t="shared" si="354"/>
        <v>1</v>
      </c>
      <c r="BG677" s="22">
        <f t="shared" si="355"/>
        <v>1</v>
      </c>
      <c r="BH677" s="22">
        <f t="shared" si="356"/>
        <v>1</v>
      </c>
      <c r="BI677" s="22">
        <f t="shared" si="357"/>
        <v>0.82407407407407407</v>
      </c>
      <c r="BJ677" s="22">
        <f t="shared" si="358"/>
        <v>0.53703703703703698</v>
      </c>
      <c r="BK677" s="22">
        <f t="shared" si="359"/>
        <v>0.2592592592592593</v>
      </c>
    </row>
    <row r="678" spans="1:63" x14ac:dyDescent="0.25">
      <c r="A678">
        <v>827</v>
      </c>
      <c r="B678" s="3" t="s">
        <v>259</v>
      </c>
      <c r="C678" s="3" t="s">
        <v>259</v>
      </c>
      <c r="D678" s="18" t="s">
        <v>198</v>
      </c>
      <c r="E678" s="23">
        <v>57636.958765547897</v>
      </c>
      <c r="F678" s="18" t="s">
        <v>16</v>
      </c>
      <c r="G678" s="18">
        <v>75</v>
      </c>
      <c r="H678" s="18" t="s">
        <v>17</v>
      </c>
      <c r="I678" s="18" t="s">
        <v>17</v>
      </c>
      <c r="J678">
        <v>274</v>
      </c>
      <c r="K678">
        <v>360</v>
      </c>
      <c r="L678">
        <v>75</v>
      </c>
      <c r="M678">
        <v>141</v>
      </c>
      <c r="N678" s="23">
        <v>26.596350891296101</v>
      </c>
      <c r="O678" s="23">
        <v>79.259066771448005</v>
      </c>
      <c r="P678" s="18" t="s">
        <v>249</v>
      </c>
      <c r="Q678" t="s">
        <v>261</v>
      </c>
      <c r="S678" s="4">
        <f t="shared" si="343"/>
        <v>274</v>
      </c>
      <c r="T678" s="4">
        <f t="shared" si="344"/>
        <v>360</v>
      </c>
      <c r="U678" s="9">
        <f t="shared" si="345"/>
        <v>87</v>
      </c>
      <c r="V678" s="9">
        <f t="shared" si="346"/>
        <v>440</v>
      </c>
      <c r="W678" s="9">
        <f t="shared" si="347"/>
        <v>506</v>
      </c>
      <c r="X678" s="9">
        <f t="shared" si="348"/>
        <v>67</v>
      </c>
      <c r="Y678" s="5">
        <v>1</v>
      </c>
      <c r="Z678" s="19"/>
      <c r="AA678" s="19">
        <f t="shared" si="373"/>
        <v>0</v>
      </c>
      <c r="AB678" s="19">
        <f t="shared" si="373"/>
        <v>0</v>
      </c>
      <c r="AC678" s="19">
        <f t="shared" si="373"/>
        <v>0</v>
      </c>
      <c r="AD678" s="19">
        <f t="shared" si="373"/>
        <v>0</v>
      </c>
      <c r="AE678" s="19">
        <f t="shared" si="373"/>
        <v>0</v>
      </c>
      <c r="AF678" s="19">
        <f t="shared" si="373"/>
        <v>0</v>
      </c>
      <c r="AG678" s="19">
        <f t="shared" si="373"/>
        <v>0</v>
      </c>
      <c r="AH678" s="19">
        <f t="shared" si="373"/>
        <v>0</v>
      </c>
      <c r="AI678" s="19">
        <f t="shared" si="373"/>
        <v>0</v>
      </c>
      <c r="AJ678" s="19">
        <f t="shared" si="373"/>
        <v>0.35632183908045978</v>
      </c>
      <c r="AK678" s="19">
        <f t="shared" si="373"/>
        <v>0.70114942528735635</v>
      </c>
      <c r="AL678" s="19">
        <f t="shared" si="373"/>
        <v>1</v>
      </c>
      <c r="AM678" s="19">
        <f t="shared" si="360"/>
        <v>1</v>
      </c>
      <c r="AN678" s="19">
        <f t="shared" si="361"/>
        <v>1</v>
      </c>
      <c r="AO678" s="19">
        <f t="shared" si="362"/>
        <v>1</v>
      </c>
      <c r="AP678" s="19">
        <f t="shared" si="363"/>
        <v>0.76119402985074625</v>
      </c>
      <c r="AQ678" s="19">
        <f t="shared" si="364"/>
        <v>0.31343283582089554</v>
      </c>
      <c r="AR678" s="19">
        <f t="shared" si="365"/>
        <v>0</v>
      </c>
      <c r="AS678" s="19">
        <f t="shared" si="366"/>
        <v>0</v>
      </c>
      <c r="AT678" s="19">
        <f t="shared" si="367"/>
        <v>0</v>
      </c>
      <c r="AU678" s="19">
        <f t="shared" si="368"/>
        <v>0</v>
      </c>
      <c r="AV678" s="19">
        <f t="shared" si="369"/>
        <v>0.35632183908045978</v>
      </c>
      <c r="AW678" s="19">
        <f t="shared" si="370"/>
        <v>0.70114942528735635</v>
      </c>
      <c r="AX678" s="19">
        <f t="shared" si="371"/>
        <v>1</v>
      </c>
      <c r="AY678" s="37">
        <v>827</v>
      </c>
      <c r="AZ678" s="22">
        <f t="shared" si="372"/>
        <v>1</v>
      </c>
      <c r="BA678" s="22">
        <f t="shared" si="349"/>
        <v>1</v>
      </c>
      <c r="BB678" s="22">
        <f t="shared" si="350"/>
        <v>1</v>
      </c>
      <c r="BC678" s="22">
        <f t="shared" si="351"/>
        <v>0.76119402985074625</v>
      </c>
      <c r="BD678" s="22">
        <f t="shared" si="352"/>
        <v>0.31343283582089554</v>
      </c>
      <c r="BE678" s="22">
        <f t="shared" si="353"/>
        <v>0</v>
      </c>
      <c r="BF678" s="22">
        <f t="shared" si="354"/>
        <v>0</v>
      </c>
      <c r="BG678" s="22">
        <f t="shared" si="355"/>
        <v>0</v>
      </c>
      <c r="BH678" s="22">
        <f t="shared" si="356"/>
        <v>0</v>
      </c>
      <c r="BI678" s="22">
        <f t="shared" si="357"/>
        <v>0.35632183908045978</v>
      </c>
      <c r="BJ678" s="22">
        <f t="shared" si="358"/>
        <v>0.70114942528735635</v>
      </c>
      <c r="BK678" s="22">
        <f t="shared" si="359"/>
        <v>1</v>
      </c>
    </row>
    <row r="679" spans="1:63" x14ac:dyDescent="0.25">
      <c r="A679">
        <v>828</v>
      </c>
      <c r="B679" s="3" t="s">
        <v>259</v>
      </c>
      <c r="C679" s="3" t="s">
        <v>262</v>
      </c>
      <c r="D679" s="18" t="s">
        <v>39</v>
      </c>
      <c r="E679" s="23">
        <v>3391.6201475518301</v>
      </c>
      <c r="F679" s="18" t="s">
        <v>59</v>
      </c>
      <c r="G679" s="18">
        <v>75</v>
      </c>
      <c r="H679" s="18">
        <v>-1</v>
      </c>
      <c r="I679" s="18" t="s">
        <v>17</v>
      </c>
      <c r="J679">
        <v>67</v>
      </c>
      <c r="K679">
        <v>166</v>
      </c>
      <c r="L679">
        <v>264</v>
      </c>
      <c r="M679">
        <v>360</v>
      </c>
      <c r="N679" s="23">
        <v>30.339293453836699</v>
      </c>
      <c r="O679" s="23">
        <v>75.171317278034195</v>
      </c>
      <c r="P679" s="18" t="s">
        <v>249</v>
      </c>
      <c r="Q679" t="s">
        <v>263</v>
      </c>
      <c r="S679" s="4">
        <f t="shared" si="343"/>
        <v>67</v>
      </c>
      <c r="T679" s="4">
        <f t="shared" si="344"/>
        <v>166</v>
      </c>
      <c r="U679" s="9">
        <f t="shared" si="345"/>
        <v>100</v>
      </c>
      <c r="V679" s="9">
        <f t="shared" si="346"/>
        <v>264</v>
      </c>
      <c r="W679" s="9">
        <f t="shared" si="347"/>
        <v>360</v>
      </c>
      <c r="X679" s="9">
        <f t="shared" si="348"/>
        <v>97</v>
      </c>
      <c r="Y679" s="5">
        <v>1</v>
      </c>
      <c r="Z679" s="19"/>
      <c r="AA679" s="19">
        <f t="shared" ref="AA679:AL700" si="374">IF(AA$6&gt;=$S679,1,0)*IF(AA$6&lt;=$T679,(AA$6-$S679+1)/$U679,1)*IF(AA$5&gt;$W679,0,1)*IF(AA$5&lt;$V679,1,1-(AA$5-$V679)/$X679)</f>
        <v>0</v>
      </c>
      <c r="AB679" s="19">
        <f t="shared" si="374"/>
        <v>0</v>
      </c>
      <c r="AC679" s="19">
        <f t="shared" si="374"/>
        <v>0.24</v>
      </c>
      <c r="AD679" s="19">
        <f t="shared" si="374"/>
        <v>0.54</v>
      </c>
      <c r="AE679" s="19">
        <f t="shared" si="374"/>
        <v>0.85</v>
      </c>
      <c r="AF679" s="19">
        <f t="shared" si="374"/>
        <v>1</v>
      </c>
      <c r="AG679" s="19">
        <f t="shared" si="374"/>
        <v>1</v>
      </c>
      <c r="AH679" s="19">
        <f t="shared" si="374"/>
        <v>1</v>
      </c>
      <c r="AI679" s="19">
        <f t="shared" si="374"/>
        <v>1</v>
      </c>
      <c r="AJ679" s="19">
        <f t="shared" si="374"/>
        <v>0.89690721649484539</v>
      </c>
      <c r="AK679" s="19">
        <f t="shared" si="374"/>
        <v>0.57731958762886593</v>
      </c>
      <c r="AL679" s="19">
        <f t="shared" si="374"/>
        <v>0.26804123711340211</v>
      </c>
      <c r="AM679" s="19">
        <f t="shared" si="360"/>
        <v>0</v>
      </c>
      <c r="AN679" s="19">
        <f t="shared" si="361"/>
        <v>0</v>
      </c>
      <c r="AO679" s="19">
        <f t="shared" si="362"/>
        <v>0.24</v>
      </c>
      <c r="AP679" s="19">
        <f t="shared" si="363"/>
        <v>0.54</v>
      </c>
      <c r="AQ679" s="19">
        <f t="shared" si="364"/>
        <v>0.85</v>
      </c>
      <c r="AR679" s="19">
        <f t="shared" si="365"/>
        <v>1</v>
      </c>
      <c r="AS679" s="19">
        <f t="shared" si="366"/>
        <v>1</v>
      </c>
      <c r="AT679" s="19">
        <f t="shared" si="367"/>
        <v>1</v>
      </c>
      <c r="AU679" s="19">
        <f t="shared" si="368"/>
        <v>1</v>
      </c>
      <c r="AV679" s="19">
        <f t="shared" si="369"/>
        <v>0.89690721649484539</v>
      </c>
      <c r="AW679" s="19">
        <f t="shared" si="370"/>
        <v>0.57731958762886593</v>
      </c>
      <c r="AX679" s="19">
        <f t="shared" si="371"/>
        <v>0.26804123711340211</v>
      </c>
      <c r="AY679" s="37">
        <v>828</v>
      </c>
      <c r="AZ679" s="22">
        <f t="shared" si="372"/>
        <v>0</v>
      </c>
      <c r="BA679" s="22">
        <f t="shared" si="349"/>
        <v>0</v>
      </c>
      <c r="BB679" s="22">
        <f t="shared" si="350"/>
        <v>0.24</v>
      </c>
      <c r="BC679" s="22">
        <f t="shared" si="351"/>
        <v>0.54</v>
      </c>
      <c r="BD679" s="22">
        <f t="shared" si="352"/>
        <v>0.85</v>
      </c>
      <c r="BE679" s="22">
        <f t="shared" si="353"/>
        <v>1</v>
      </c>
      <c r="BF679" s="22">
        <f t="shared" si="354"/>
        <v>1</v>
      </c>
      <c r="BG679" s="22">
        <f t="shared" si="355"/>
        <v>1</v>
      </c>
      <c r="BH679" s="22">
        <f t="shared" si="356"/>
        <v>1</v>
      </c>
      <c r="BI679" s="22">
        <f t="shared" si="357"/>
        <v>0.89690721649484539</v>
      </c>
      <c r="BJ679" s="22">
        <f t="shared" si="358"/>
        <v>0.57731958762886593</v>
      </c>
      <c r="BK679" s="22">
        <f t="shared" si="359"/>
        <v>0.26804123711340211</v>
      </c>
    </row>
    <row r="680" spans="1:63" x14ac:dyDescent="0.25">
      <c r="A680">
        <v>831</v>
      </c>
      <c r="B680" s="3" t="s">
        <v>264</v>
      </c>
      <c r="C680" s="3" t="s">
        <v>264</v>
      </c>
      <c r="D680" s="18" t="s">
        <v>29</v>
      </c>
      <c r="E680" s="23">
        <v>62877.364675286997</v>
      </c>
      <c r="F680" s="18" t="s">
        <v>16</v>
      </c>
      <c r="G680" s="18">
        <v>86</v>
      </c>
      <c r="H680" s="18" t="s">
        <v>17</v>
      </c>
      <c r="I680" s="18" t="s">
        <v>17</v>
      </c>
      <c r="J680">
        <v>121</v>
      </c>
      <c r="K680">
        <v>185</v>
      </c>
      <c r="L680">
        <v>277</v>
      </c>
      <c r="M680">
        <v>354</v>
      </c>
      <c r="N680" s="23">
        <v>18.402056431400698</v>
      </c>
      <c r="O680" s="23">
        <v>95.914473260638999</v>
      </c>
      <c r="P680" s="18" t="s">
        <v>249</v>
      </c>
      <c r="S680" s="4">
        <f t="shared" si="343"/>
        <v>121</v>
      </c>
      <c r="T680" s="4">
        <f t="shared" si="344"/>
        <v>185</v>
      </c>
      <c r="U680" s="9">
        <f t="shared" si="345"/>
        <v>65</v>
      </c>
      <c r="V680" s="9">
        <f t="shared" si="346"/>
        <v>277</v>
      </c>
      <c r="W680" s="9">
        <f t="shared" si="347"/>
        <v>354</v>
      </c>
      <c r="X680" s="9">
        <f t="shared" si="348"/>
        <v>78</v>
      </c>
      <c r="Y680" s="5">
        <v>1</v>
      </c>
      <c r="Z680" s="19"/>
      <c r="AA680" s="19">
        <f t="shared" si="374"/>
        <v>0</v>
      </c>
      <c r="AB680" s="19">
        <f t="shared" si="374"/>
        <v>0</v>
      </c>
      <c r="AC680" s="19">
        <f t="shared" si="374"/>
        <v>0</v>
      </c>
      <c r="AD680" s="19">
        <f t="shared" si="374"/>
        <v>0</v>
      </c>
      <c r="AE680" s="19">
        <f t="shared" si="374"/>
        <v>0.47692307692307695</v>
      </c>
      <c r="AF680" s="19">
        <f t="shared" si="374"/>
        <v>0.93846153846153846</v>
      </c>
      <c r="AG680" s="19">
        <f t="shared" si="374"/>
        <v>1</v>
      </c>
      <c r="AH680" s="19">
        <f t="shared" si="374"/>
        <v>1</v>
      </c>
      <c r="AI680" s="19">
        <f t="shared" si="374"/>
        <v>1</v>
      </c>
      <c r="AJ680" s="19">
        <f t="shared" si="374"/>
        <v>1</v>
      </c>
      <c r="AK680" s="19">
        <f t="shared" si="374"/>
        <v>0.64102564102564097</v>
      </c>
      <c r="AL680" s="19">
        <f t="shared" si="374"/>
        <v>0.25641025641025639</v>
      </c>
      <c r="AM680" s="19">
        <f t="shared" si="360"/>
        <v>0</v>
      </c>
      <c r="AN680" s="19">
        <f t="shared" si="361"/>
        <v>0</v>
      </c>
      <c r="AO680" s="19">
        <f t="shared" si="362"/>
        <v>0</v>
      </c>
      <c r="AP680" s="19">
        <f t="shared" si="363"/>
        <v>0</v>
      </c>
      <c r="AQ680" s="19">
        <f t="shared" si="364"/>
        <v>0.47692307692307695</v>
      </c>
      <c r="AR680" s="19">
        <f t="shared" si="365"/>
        <v>0.93846153846153846</v>
      </c>
      <c r="AS680" s="19">
        <f t="shared" si="366"/>
        <v>1</v>
      </c>
      <c r="AT680" s="19">
        <f t="shared" si="367"/>
        <v>1</v>
      </c>
      <c r="AU680" s="19">
        <f t="shared" si="368"/>
        <v>1</v>
      </c>
      <c r="AV680" s="19">
        <f t="shared" si="369"/>
        <v>1</v>
      </c>
      <c r="AW680" s="19">
        <f t="shared" si="370"/>
        <v>0.64102564102564097</v>
      </c>
      <c r="AX680" s="19">
        <f t="shared" si="371"/>
        <v>0.25641025641025639</v>
      </c>
      <c r="AY680" s="37">
        <v>831</v>
      </c>
      <c r="AZ680" s="22">
        <f t="shared" si="372"/>
        <v>0</v>
      </c>
      <c r="BA680" s="22">
        <f t="shared" si="349"/>
        <v>0</v>
      </c>
      <c r="BB680" s="22">
        <f t="shared" si="350"/>
        <v>0</v>
      </c>
      <c r="BC680" s="22">
        <f t="shared" si="351"/>
        <v>0</v>
      </c>
      <c r="BD680" s="22">
        <f t="shared" si="352"/>
        <v>0.47692307692307695</v>
      </c>
      <c r="BE680" s="22">
        <f t="shared" si="353"/>
        <v>0.93846153846153846</v>
      </c>
      <c r="BF680" s="22">
        <f t="shared" si="354"/>
        <v>1</v>
      </c>
      <c r="BG680" s="22">
        <f t="shared" si="355"/>
        <v>1</v>
      </c>
      <c r="BH680" s="22">
        <f t="shared" si="356"/>
        <v>1</v>
      </c>
      <c r="BI680" s="22">
        <f t="shared" si="357"/>
        <v>1</v>
      </c>
      <c r="BJ680" s="22">
        <f t="shared" si="358"/>
        <v>0.64102564102564097</v>
      </c>
      <c r="BK680" s="22">
        <f t="shared" si="359"/>
        <v>0.25641025641025639</v>
      </c>
    </row>
    <row r="681" spans="1:63" x14ac:dyDescent="0.25">
      <c r="A681">
        <v>832</v>
      </c>
      <c r="B681" s="3" t="s">
        <v>264</v>
      </c>
      <c r="C681" s="3" t="s">
        <v>264</v>
      </c>
      <c r="D681" s="18" t="s">
        <v>29</v>
      </c>
      <c r="E681" s="23">
        <v>62877.364675286997</v>
      </c>
      <c r="F681" s="18" t="s">
        <v>16</v>
      </c>
      <c r="G681" s="18">
        <v>86</v>
      </c>
      <c r="H681" s="18" t="s">
        <v>17</v>
      </c>
      <c r="I681" s="18" t="s">
        <v>17</v>
      </c>
      <c r="J681">
        <v>301</v>
      </c>
      <c r="K681">
        <v>365</v>
      </c>
      <c r="L681">
        <v>69</v>
      </c>
      <c r="M681">
        <v>163</v>
      </c>
      <c r="N681" s="23">
        <v>18.402056431400698</v>
      </c>
      <c r="O681" s="23">
        <v>95.914473260638999</v>
      </c>
      <c r="P681" s="18" t="s">
        <v>249</v>
      </c>
      <c r="S681" s="4">
        <f t="shared" si="343"/>
        <v>301</v>
      </c>
      <c r="T681" s="4">
        <f t="shared" si="344"/>
        <v>365</v>
      </c>
      <c r="U681" s="9">
        <f t="shared" si="345"/>
        <v>65</v>
      </c>
      <c r="V681" s="9">
        <f t="shared" si="346"/>
        <v>434</v>
      </c>
      <c r="W681" s="9">
        <f t="shared" si="347"/>
        <v>528</v>
      </c>
      <c r="X681" s="9">
        <f t="shared" si="348"/>
        <v>95</v>
      </c>
      <c r="Y681" s="5">
        <v>1</v>
      </c>
      <c r="Z681" s="19"/>
      <c r="AA681" s="19">
        <f t="shared" si="374"/>
        <v>0</v>
      </c>
      <c r="AB681" s="19">
        <f t="shared" si="374"/>
        <v>0</v>
      </c>
      <c r="AC681" s="19">
        <f t="shared" si="374"/>
        <v>0</v>
      </c>
      <c r="AD681" s="19">
        <f t="shared" si="374"/>
        <v>0</v>
      </c>
      <c r="AE681" s="19">
        <f t="shared" si="374"/>
        <v>0</v>
      </c>
      <c r="AF681" s="19">
        <f t="shared" si="374"/>
        <v>0</v>
      </c>
      <c r="AG681" s="19">
        <f t="shared" si="374"/>
        <v>0</v>
      </c>
      <c r="AH681" s="19">
        <f t="shared" si="374"/>
        <v>0</v>
      </c>
      <c r="AI681" s="19">
        <f t="shared" si="374"/>
        <v>0</v>
      </c>
      <c r="AJ681" s="19">
        <f t="shared" si="374"/>
        <v>6.1538461538461542E-2</v>
      </c>
      <c r="AK681" s="19">
        <f t="shared" si="374"/>
        <v>0.52307692307692311</v>
      </c>
      <c r="AL681" s="19">
        <f t="shared" si="374"/>
        <v>1</v>
      </c>
      <c r="AM681" s="19">
        <f t="shared" si="360"/>
        <v>1</v>
      </c>
      <c r="AN681" s="19">
        <f t="shared" si="361"/>
        <v>1</v>
      </c>
      <c r="AO681" s="19">
        <f t="shared" si="362"/>
        <v>1</v>
      </c>
      <c r="AP681" s="19">
        <f t="shared" si="363"/>
        <v>0.76842105263157889</v>
      </c>
      <c r="AQ681" s="19">
        <f t="shared" si="364"/>
        <v>0.45263157894736838</v>
      </c>
      <c r="AR681" s="19">
        <f t="shared" si="365"/>
        <v>0.12631578947368416</v>
      </c>
      <c r="AS681" s="19">
        <f t="shared" si="366"/>
        <v>0</v>
      </c>
      <c r="AT681" s="19">
        <f t="shared" si="367"/>
        <v>0</v>
      </c>
      <c r="AU681" s="19">
        <f t="shared" si="368"/>
        <v>0</v>
      </c>
      <c r="AV681" s="19">
        <f t="shared" si="369"/>
        <v>6.1538461538461542E-2</v>
      </c>
      <c r="AW681" s="19">
        <f t="shared" si="370"/>
        <v>0.52307692307692311</v>
      </c>
      <c r="AX681" s="19">
        <f t="shared" si="371"/>
        <v>1</v>
      </c>
      <c r="AY681" s="37">
        <v>832</v>
      </c>
      <c r="AZ681" s="22">
        <f t="shared" si="372"/>
        <v>1</v>
      </c>
      <c r="BA681" s="22">
        <f t="shared" si="349"/>
        <v>1</v>
      </c>
      <c r="BB681" s="22">
        <f t="shared" si="350"/>
        <v>1</v>
      </c>
      <c r="BC681" s="22">
        <f t="shared" si="351"/>
        <v>0.76842105263157889</v>
      </c>
      <c r="BD681" s="22">
        <f t="shared" si="352"/>
        <v>0.45263157894736838</v>
      </c>
      <c r="BE681" s="22">
        <f t="shared" si="353"/>
        <v>0.12631578947368416</v>
      </c>
      <c r="BF681" s="22">
        <f t="shared" si="354"/>
        <v>0</v>
      </c>
      <c r="BG681" s="22">
        <f t="shared" si="355"/>
        <v>0</v>
      </c>
      <c r="BH681" s="22">
        <f t="shared" si="356"/>
        <v>0</v>
      </c>
      <c r="BI681" s="22">
        <f t="shared" si="357"/>
        <v>6.1538461538461542E-2</v>
      </c>
      <c r="BJ681" s="22">
        <f t="shared" si="358"/>
        <v>0.52307692307692311</v>
      </c>
      <c r="BK681" s="22">
        <f t="shared" si="359"/>
        <v>1</v>
      </c>
    </row>
    <row r="682" spans="1:63" x14ac:dyDescent="0.25">
      <c r="A682">
        <v>833</v>
      </c>
      <c r="B682" s="3" t="s">
        <v>179</v>
      </c>
      <c r="C682" s="3" t="s">
        <v>179</v>
      </c>
      <c r="D682" s="18" t="s">
        <v>29</v>
      </c>
      <c r="E682" s="23">
        <v>99112.3390419317</v>
      </c>
      <c r="F682" s="18" t="s">
        <v>16</v>
      </c>
      <c r="G682" s="18">
        <v>106</v>
      </c>
      <c r="H682" s="18" t="s">
        <v>17</v>
      </c>
      <c r="I682" s="18" t="s">
        <v>17</v>
      </c>
      <c r="J682">
        <v>128</v>
      </c>
      <c r="K682">
        <v>243</v>
      </c>
      <c r="L682">
        <v>279</v>
      </c>
      <c r="M682">
        <v>34</v>
      </c>
      <c r="N682" s="23">
        <v>15.388426713987201</v>
      </c>
      <c r="O682" s="23">
        <v>101.819260741932</v>
      </c>
      <c r="P682" s="18" t="s">
        <v>249</v>
      </c>
      <c r="Q682" t="s">
        <v>265</v>
      </c>
      <c r="S682" s="4">
        <f t="shared" si="343"/>
        <v>128</v>
      </c>
      <c r="T682" s="4">
        <f t="shared" si="344"/>
        <v>243</v>
      </c>
      <c r="U682" s="9">
        <f t="shared" si="345"/>
        <v>116</v>
      </c>
      <c r="V682" s="9">
        <f t="shared" si="346"/>
        <v>279</v>
      </c>
      <c r="W682" s="9">
        <f t="shared" si="347"/>
        <v>399</v>
      </c>
      <c r="X682" s="9">
        <f t="shared" si="348"/>
        <v>121</v>
      </c>
      <c r="Y682" s="5">
        <v>1</v>
      </c>
      <c r="Z682" s="19"/>
      <c r="AA682" s="19">
        <f t="shared" si="374"/>
        <v>0</v>
      </c>
      <c r="AB682" s="19">
        <f t="shared" si="374"/>
        <v>0</v>
      </c>
      <c r="AC682" s="19">
        <f t="shared" si="374"/>
        <v>0</v>
      </c>
      <c r="AD682" s="19">
        <f t="shared" si="374"/>
        <v>0</v>
      </c>
      <c r="AE682" s="19">
        <f t="shared" si="374"/>
        <v>0.20689655172413793</v>
      </c>
      <c r="AF682" s="19">
        <f t="shared" si="374"/>
        <v>0.46551724137931033</v>
      </c>
      <c r="AG682" s="19">
        <f t="shared" si="374"/>
        <v>0.73275862068965514</v>
      </c>
      <c r="AH682" s="19">
        <f t="shared" si="374"/>
        <v>1</v>
      </c>
      <c r="AI682" s="19">
        <f t="shared" si="374"/>
        <v>1</v>
      </c>
      <c r="AJ682" s="19">
        <f t="shared" si="374"/>
        <v>1</v>
      </c>
      <c r="AK682" s="19">
        <f t="shared" si="374"/>
        <v>0.78512396694214881</v>
      </c>
      <c r="AL682" s="19">
        <f t="shared" si="374"/>
        <v>0.53719008264462809</v>
      </c>
      <c r="AM682" s="19">
        <f t="shared" si="360"/>
        <v>0.28099173553719003</v>
      </c>
      <c r="AN682" s="19">
        <f t="shared" si="361"/>
        <v>2.4793388429752095E-2</v>
      </c>
      <c r="AO682" s="19">
        <f t="shared" si="362"/>
        <v>0</v>
      </c>
      <c r="AP682" s="19">
        <f t="shared" si="363"/>
        <v>0</v>
      </c>
      <c r="AQ682" s="19">
        <f t="shared" si="364"/>
        <v>0.20689655172413793</v>
      </c>
      <c r="AR682" s="19">
        <f t="shared" si="365"/>
        <v>0.46551724137931033</v>
      </c>
      <c r="AS682" s="19">
        <f t="shared" si="366"/>
        <v>0.73275862068965514</v>
      </c>
      <c r="AT682" s="19">
        <f t="shared" si="367"/>
        <v>1</v>
      </c>
      <c r="AU682" s="19">
        <f t="shared" si="368"/>
        <v>1</v>
      </c>
      <c r="AV682" s="19">
        <f t="shared" si="369"/>
        <v>1</v>
      </c>
      <c r="AW682" s="19">
        <f t="shared" si="370"/>
        <v>0.78512396694214881</v>
      </c>
      <c r="AX682" s="19">
        <f t="shared" si="371"/>
        <v>0.53719008264462809</v>
      </c>
      <c r="AY682" s="37">
        <v>833</v>
      </c>
      <c r="AZ682" s="22">
        <f t="shared" si="372"/>
        <v>0.28099173553719003</v>
      </c>
      <c r="BA682" s="22">
        <f t="shared" si="349"/>
        <v>2.4793388429752095E-2</v>
      </c>
      <c r="BB682" s="22">
        <f t="shared" si="350"/>
        <v>0</v>
      </c>
      <c r="BC682" s="22">
        <f t="shared" si="351"/>
        <v>0</v>
      </c>
      <c r="BD682" s="22">
        <f t="shared" si="352"/>
        <v>0.20689655172413793</v>
      </c>
      <c r="BE682" s="22">
        <f t="shared" si="353"/>
        <v>0.46551724137931033</v>
      </c>
      <c r="BF682" s="22">
        <f t="shared" si="354"/>
        <v>0.73275862068965514</v>
      </c>
      <c r="BG682" s="22">
        <f t="shared" si="355"/>
        <v>1</v>
      </c>
      <c r="BH682" s="22">
        <f t="shared" si="356"/>
        <v>1</v>
      </c>
      <c r="BI682" s="22">
        <f t="shared" si="357"/>
        <v>1</v>
      </c>
      <c r="BJ682" s="22">
        <f t="shared" si="358"/>
        <v>0.78512396694214881</v>
      </c>
      <c r="BK682" s="22">
        <f t="shared" si="359"/>
        <v>0.53719008264462809</v>
      </c>
    </row>
    <row r="683" spans="1:63" x14ac:dyDescent="0.25">
      <c r="A683">
        <v>834</v>
      </c>
      <c r="B683" s="3" t="s">
        <v>179</v>
      </c>
      <c r="C683" s="3" t="s">
        <v>179</v>
      </c>
      <c r="D683" s="18" t="s">
        <v>29</v>
      </c>
      <c r="E683" s="23">
        <v>99112.3390419317</v>
      </c>
      <c r="F683" s="18" t="s">
        <v>16</v>
      </c>
      <c r="G683" s="18">
        <v>106</v>
      </c>
      <c r="H683" s="18" t="s">
        <v>17</v>
      </c>
      <c r="I683" s="18" t="s">
        <v>17</v>
      </c>
      <c r="J683">
        <v>6</v>
      </c>
      <c r="K683">
        <v>69</v>
      </c>
      <c r="L683">
        <v>116</v>
      </c>
      <c r="M683">
        <v>181</v>
      </c>
      <c r="N683" s="23">
        <v>15.388426713987201</v>
      </c>
      <c r="O683" s="23">
        <v>101.819260741932</v>
      </c>
      <c r="P683" s="18" t="s">
        <v>249</v>
      </c>
      <c r="S683" s="4">
        <f t="shared" si="343"/>
        <v>6</v>
      </c>
      <c r="T683" s="4">
        <f t="shared" si="344"/>
        <v>69</v>
      </c>
      <c r="U683" s="9">
        <f t="shared" si="345"/>
        <v>64</v>
      </c>
      <c r="V683" s="9">
        <f t="shared" si="346"/>
        <v>116</v>
      </c>
      <c r="W683" s="9">
        <f t="shared" si="347"/>
        <v>181</v>
      </c>
      <c r="X683" s="9">
        <f t="shared" si="348"/>
        <v>66</v>
      </c>
      <c r="Y683" s="5">
        <v>1</v>
      </c>
      <c r="Z683" s="19"/>
      <c r="AA683" s="19">
        <f t="shared" si="374"/>
        <v>0.40625</v>
      </c>
      <c r="AB683" s="19">
        <f t="shared" si="374"/>
        <v>0.84375</v>
      </c>
      <c r="AC683" s="19">
        <f t="shared" si="374"/>
        <v>1</v>
      </c>
      <c r="AD683" s="19">
        <f t="shared" si="374"/>
        <v>1</v>
      </c>
      <c r="AE683" s="19">
        <f t="shared" si="374"/>
        <v>0.9242424242424242</v>
      </c>
      <c r="AF683" s="19">
        <f t="shared" si="374"/>
        <v>0.45454545454545459</v>
      </c>
      <c r="AG683" s="19">
        <f t="shared" si="374"/>
        <v>0</v>
      </c>
      <c r="AH683" s="19">
        <f t="shared" si="374"/>
        <v>0</v>
      </c>
      <c r="AI683" s="19">
        <f t="shared" si="374"/>
        <v>0</v>
      </c>
      <c r="AJ683" s="19">
        <f t="shared" si="374"/>
        <v>0</v>
      </c>
      <c r="AK683" s="19">
        <f t="shared" si="374"/>
        <v>0</v>
      </c>
      <c r="AL683" s="19">
        <f t="shared" si="374"/>
        <v>0</v>
      </c>
      <c r="AM683" s="19">
        <f t="shared" si="360"/>
        <v>0.40625</v>
      </c>
      <c r="AN683" s="19">
        <f t="shared" si="361"/>
        <v>0.84375</v>
      </c>
      <c r="AO683" s="19">
        <f t="shared" si="362"/>
        <v>1</v>
      </c>
      <c r="AP683" s="19">
        <f t="shared" si="363"/>
        <v>1</v>
      </c>
      <c r="AQ683" s="19">
        <f t="shared" si="364"/>
        <v>0.9242424242424242</v>
      </c>
      <c r="AR683" s="19">
        <f t="shared" si="365"/>
        <v>0.45454545454545459</v>
      </c>
      <c r="AS683" s="19">
        <f t="shared" si="366"/>
        <v>0</v>
      </c>
      <c r="AT683" s="19">
        <f t="shared" si="367"/>
        <v>0</v>
      </c>
      <c r="AU683" s="19">
        <f t="shared" si="368"/>
        <v>0</v>
      </c>
      <c r="AV683" s="19">
        <f t="shared" si="369"/>
        <v>0</v>
      </c>
      <c r="AW683" s="19">
        <f t="shared" si="370"/>
        <v>0</v>
      </c>
      <c r="AX683" s="19">
        <f t="shared" si="371"/>
        <v>0</v>
      </c>
      <c r="AY683" s="37">
        <v>834</v>
      </c>
      <c r="AZ683" s="22">
        <f t="shared" si="372"/>
        <v>0.40625</v>
      </c>
      <c r="BA683" s="22">
        <f t="shared" si="349"/>
        <v>0.84375</v>
      </c>
      <c r="BB683" s="22">
        <f t="shared" si="350"/>
        <v>1</v>
      </c>
      <c r="BC683" s="22">
        <f t="shared" si="351"/>
        <v>1</v>
      </c>
      <c r="BD683" s="22">
        <f t="shared" si="352"/>
        <v>0.9242424242424242</v>
      </c>
      <c r="BE683" s="22">
        <f t="shared" si="353"/>
        <v>0.45454545454545459</v>
      </c>
      <c r="BF683" s="22">
        <f t="shared" si="354"/>
        <v>0</v>
      </c>
      <c r="BG683" s="22">
        <f t="shared" si="355"/>
        <v>0</v>
      </c>
      <c r="BH683" s="22">
        <f t="shared" si="356"/>
        <v>0</v>
      </c>
      <c r="BI683" s="22">
        <f t="shared" si="357"/>
        <v>0</v>
      </c>
      <c r="BJ683" s="22">
        <f t="shared" si="358"/>
        <v>0</v>
      </c>
      <c r="BK683" s="22">
        <f t="shared" si="359"/>
        <v>0</v>
      </c>
    </row>
    <row r="684" spans="1:63" x14ac:dyDescent="0.25">
      <c r="A684">
        <v>835</v>
      </c>
      <c r="B684" s="3" t="s">
        <v>179</v>
      </c>
      <c r="C684" s="3" t="s">
        <v>179</v>
      </c>
      <c r="D684" s="18" t="s">
        <v>20</v>
      </c>
      <c r="E684" s="23">
        <v>11967.2325246782</v>
      </c>
      <c r="F684" s="18" t="s">
        <v>16</v>
      </c>
      <c r="G684" s="18">
        <v>106</v>
      </c>
      <c r="H684" s="18" t="s">
        <v>17</v>
      </c>
      <c r="I684" s="18" t="s">
        <v>17</v>
      </c>
      <c r="J684">
        <v>102</v>
      </c>
      <c r="K684">
        <v>166</v>
      </c>
      <c r="L684">
        <v>187</v>
      </c>
      <c r="M684">
        <v>261</v>
      </c>
      <c r="N684" s="23">
        <v>15.829251119007299</v>
      </c>
      <c r="O684" s="23">
        <v>100.98444801047</v>
      </c>
      <c r="P684" s="18" t="s">
        <v>249</v>
      </c>
      <c r="Q684" t="s">
        <v>266</v>
      </c>
      <c r="S684" s="4">
        <f t="shared" si="343"/>
        <v>102</v>
      </c>
      <c r="T684" s="4">
        <f t="shared" si="344"/>
        <v>166</v>
      </c>
      <c r="U684" s="9">
        <f t="shared" si="345"/>
        <v>65</v>
      </c>
      <c r="V684" s="9">
        <f t="shared" si="346"/>
        <v>187</v>
      </c>
      <c r="W684" s="9">
        <f t="shared" si="347"/>
        <v>261</v>
      </c>
      <c r="X684" s="9">
        <f t="shared" si="348"/>
        <v>75</v>
      </c>
      <c r="Y684" s="5">
        <v>1</v>
      </c>
      <c r="Z684" s="19"/>
      <c r="AA684" s="19">
        <f t="shared" si="374"/>
        <v>0</v>
      </c>
      <c r="AB684" s="19">
        <f t="shared" si="374"/>
        <v>0</v>
      </c>
      <c r="AC684" s="19">
        <f t="shared" si="374"/>
        <v>0</v>
      </c>
      <c r="AD684" s="19">
        <f t="shared" si="374"/>
        <v>0.29230769230769232</v>
      </c>
      <c r="AE684" s="19">
        <f t="shared" si="374"/>
        <v>0.76923076923076927</v>
      </c>
      <c r="AF684" s="19">
        <f t="shared" si="374"/>
        <v>1</v>
      </c>
      <c r="AG684" s="19">
        <f t="shared" si="374"/>
        <v>1</v>
      </c>
      <c r="AH684" s="19">
        <f t="shared" si="374"/>
        <v>0.65333333333333332</v>
      </c>
      <c r="AI684" s="19">
        <f t="shared" si="374"/>
        <v>0.24</v>
      </c>
      <c r="AJ684" s="19">
        <f t="shared" si="374"/>
        <v>0</v>
      </c>
      <c r="AK684" s="19">
        <f t="shared" si="374"/>
        <v>0</v>
      </c>
      <c r="AL684" s="19">
        <f t="shared" si="374"/>
        <v>0</v>
      </c>
      <c r="AM684" s="19">
        <f t="shared" si="360"/>
        <v>0</v>
      </c>
      <c r="AN684" s="19">
        <f t="shared" si="361"/>
        <v>0</v>
      </c>
      <c r="AO684" s="19">
        <f t="shared" si="362"/>
        <v>0</v>
      </c>
      <c r="AP684" s="19">
        <f t="shared" si="363"/>
        <v>0.29230769230769232</v>
      </c>
      <c r="AQ684" s="19">
        <f t="shared" si="364"/>
        <v>0.76923076923076927</v>
      </c>
      <c r="AR684" s="19">
        <f t="shared" si="365"/>
        <v>1</v>
      </c>
      <c r="AS684" s="19">
        <f t="shared" si="366"/>
        <v>1</v>
      </c>
      <c r="AT684" s="19">
        <f t="shared" si="367"/>
        <v>0.65333333333333332</v>
      </c>
      <c r="AU684" s="19">
        <f t="shared" si="368"/>
        <v>0.24</v>
      </c>
      <c r="AV684" s="19">
        <f t="shared" si="369"/>
        <v>0</v>
      </c>
      <c r="AW684" s="19">
        <f t="shared" si="370"/>
        <v>0</v>
      </c>
      <c r="AX684" s="19">
        <f t="shared" si="371"/>
        <v>0</v>
      </c>
      <c r="AY684" s="37">
        <v>835</v>
      </c>
      <c r="AZ684" s="22">
        <f t="shared" si="372"/>
        <v>0</v>
      </c>
      <c r="BA684" s="22">
        <f t="shared" si="349"/>
        <v>0</v>
      </c>
      <c r="BB684" s="22">
        <f t="shared" si="350"/>
        <v>0</v>
      </c>
      <c r="BC684" s="22">
        <f t="shared" si="351"/>
        <v>0.29230769230769232</v>
      </c>
      <c r="BD684" s="22">
        <f t="shared" si="352"/>
        <v>0.76923076923076927</v>
      </c>
      <c r="BE684" s="22">
        <f t="shared" si="353"/>
        <v>1</v>
      </c>
      <c r="BF684" s="22">
        <f t="shared" si="354"/>
        <v>1</v>
      </c>
      <c r="BG684" s="22">
        <f t="shared" si="355"/>
        <v>0.65333333333333332</v>
      </c>
      <c r="BH684" s="22">
        <f t="shared" si="356"/>
        <v>0.24</v>
      </c>
      <c r="BI684" s="22">
        <f t="shared" si="357"/>
        <v>0</v>
      </c>
      <c r="BJ684" s="22">
        <f t="shared" si="358"/>
        <v>0</v>
      </c>
      <c r="BK684" s="22">
        <f t="shared" si="359"/>
        <v>0</v>
      </c>
    </row>
    <row r="685" spans="1:63" x14ac:dyDescent="0.25">
      <c r="A685">
        <v>836</v>
      </c>
      <c r="B685" s="3" t="s">
        <v>179</v>
      </c>
      <c r="C685" s="3" t="s">
        <v>267</v>
      </c>
      <c r="D685" s="18" t="s">
        <v>196</v>
      </c>
      <c r="E685" s="23" t="s">
        <v>17</v>
      </c>
      <c r="F685" s="18" t="s">
        <v>59</v>
      </c>
      <c r="G685" s="18">
        <v>106</v>
      </c>
      <c r="H685" s="18">
        <v>-1</v>
      </c>
      <c r="I685" s="18" t="s">
        <v>17</v>
      </c>
      <c r="J685">
        <v>128</v>
      </c>
      <c r="K685">
        <v>174</v>
      </c>
      <c r="L685">
        <v>335</v>
      </c>
      <c r="M685">
        <v>59</v>
      </c>
      <c r="N685" s="23" t="s">
        <v>17</v>
      </c>
      <c r="O685" s="23" t="s">
        <v>17</v>
      </c>
      <c r="P685" s="18" t="s">
        <v>249</v>
      </c>
      <c r="Q685" t="s">
        <v>268</v>
      </c>
      <c r="S685" s="4">
        <f t="shared" si="343"/>
        <v>128</v>
      </c>
      <c r="T685" s="4">
        <f t="shared" si="344"/>
        <v>174</v>
      </c>
      <c r="U685" s="9">
        <f t="shared" si="345"/>
        <v>47</v>
      </c>
      <c r="V685" s="9">
        <f t="shared" si="346"/>
        <v>335</v>
      </c>
      <c r="W685" s="9">
        <f t="shared" si="347"/>
        <v>424</v>
      </c>
      <c r="X685" s="9">
        <f t="shared" si="348"/>
        <v>90</v>
      </c>
      <c r="Y685" s="5">
        <v>1</v>
      </c>
      <c r="Z685" s="19"/>
      <c r="AA685" s="19">
        <f t="shared" si="374"/>
        <v>0</v>
      </c>
      <c r="AB685" s="19">
        <f t="shared" si="374"/>
        <v>0</v>
      </c>
      <c r="AC685" s="19">
        <f t="shared" si="374"/>
        <v>0</v>
      </c>
      <c r="AD685" s="19">
        <f t="shared" si="374"/>
        <v>0</v>
      </c>
      <c r="AE685" s="19">
        <f t="shared" si="374"/>
        <v>0.51063829787234039</v>
      </c>
      <c r="AF685" s="19">
        <f t="shared" si="374"/>
        <v>1</v>
      </c>
      <c r="AG685" s="19">
        <f t="shared" si="374"/>
        <v>1</v>
      </c>
      <c r="AH685" s="19">
        <f t="shared" si="374"/>
        <v>1</v>
      </c>
      <c r="AI685" s="19">
        <f t="shared" si="374"/>
        <v>1</v>
      </c>
      <c r="AJ685" s="19">
        <f t="shared" si="374"/>
        <v>1</v>
      </c>
      <c r="AK685" s="19">
        <f t="shared" si="374"/>
        <v>1</v>
      </c>
      <c r="AL685" s="19">
        <f t="shared" si="374"/>
        <v>1</v>
      </c>
      <c r="AM685" s="19">
        <f t="shared" si="360"/>
        <v>0.65555555555555556</v>
      </c>
      <c r="AN685" s="19">
        <f t="shared" si="361"/>
        <v>0.31111111111111112</v>
      </c>
      <c r="AO685" s="19">
        <f t="shared" si="362"/>
        <v>0</v>
      </c>
      <c r="AP685" s="19">
        <f t="shared" si="363"/>
        <v>0</v>
      </c>
      <c r="AQ685" s="19">
        <f t="shared" si="364"/>
        <v>0.51063829787234039</v>
      </c>
      <c r="AR685" s="19">
        <f t="shared" si="365"/>
        <v>1</v>
      </c>
      <c r="AS685" s="19">
        <f t="shared" si="366"/>
        <v>1</v>
      </c>
      <c r="AT685" s="19">
        <f t="shared" si="367"/>
        <v>1</v>
      </c>
      <c r="AU685" s="19">
        <f t="shared" si="368"/>
        <v>1</v>
      </c>
      <c r="AV685" s="19">
        <f t="shared" si="369"/>
        <v>1</v>
      </c>
      <c r="AW685" s="19">
        <f t="shared" si="370"/>
        <v>1</v>
      </c>
      <c r="AX685" s="19">
        <f t="shared" si="371"/>
        <v>1</v>
      </c>
      <c r="AY685" s="37">
        <v>836</v>
      </c>
      <c r="AZ685" s="22">
        <f t="shared" si="372"/>
        <v>0.65555555555555556</v>
      </c>
      <c r="BA685" s="22">
        <f t="shared" si="349"/>
        <v>0.31111111111111112</v>
      </c>
      <c r="BB685" s="22">
        <f t="shared" si="350"/>
        <v>0</v>
      </c>
      <c r="BC685" s="22">
        <f t="shared" si="351"/>
        <v>0</v>
      </c>
      <c r="BD685" s="22">
        <f t="shared" si="352"/>
        <v>0.51063829787234039</v>
      </c>
      <c r="BE685" s="22">
        <f t="shared" si="353"/>
        <v>1</v>
      </c>
      <c r="BF685" s="22">
        <f t="shared" si="354"/>
        <v>1</v>
      </c>
      <c r="BG685" s="22">
        <f t="shared" si="355"/>
        <v>1</v>
      </c>
      <c r="BH685" s="22">
        <f t="shared" si="356"/>
        <v>1</v>
      </c>
      <c r="BI685" s="22">
        <f t="shared" si="357"/>
        <v>1</v>
      </c>
      <c r="BJ685" s="22">
        <f t="shared" si="358"/>
        <v>1</v>
      </c>
      <c r="BK685" s="22">
        <f t="shared" si="359"/>
        <v>1</v>
      </c>
    </row>
    <row r="686" spans="1:63" x14ac:dyDescent="0.25">
      <c r="A686">
        <v>837</v>
      </c>
      <c r="B686" s="3" t="s">
        <v>179</v>
      </c>
      <c r="C686" s="3" t="s">
        <v>267</v>
      </c>
      <c r="D686" s="18" t="s">
        <v>196</v>
      </c>
      <c r="E686" s="23" t="s">
        <v>17</v>
      </c>
      <c r="F686" s="18" t="s">
        <v>59</v>
      </c>
      <c r="G686" s="18">
        <v>106</v>
      </c>
      <c r="H686" s="18">
        <v>-1</v>
      </c>
      <c r="I686" s="18" t="s">
        <v>17</v>
      </c>
      <c r="J686">
        <v>337</v>
      </c>
      <c r="K686">
        <v>108</v>
      </c>
      <c r="L686">
        <v>337</v>
      </c>
      <c r="M686">
        <v>108</v>
      </c>
      <c r="N686" s="23" t="s">
        <v>17</v>
      </c>
      <c r="O686" s="23" t="s">
        <v>17</v>
      </c>
      <c r="P686" s="18" t="s">
        <v>249</v>
      </c>
      <c r="Q686" t="s">
        <v>269</v>
      </c>
      <c r="S686" s="4">
        <f t="shared" si="343"/>
        <v>337</v>
      </c>
      <c r="T686" s="4">
        <f t="shared" si="344"/>
        <v>108</v>
      </c>
      <c r="U686" s="9">
        <f t="shared" si="345"/>
        <v>137</v>
      </c>
      <c r="V686" s="9">
        <f t="shared" si="346"/>
        <v>337</v>
      </c>
      <c r="W686" s="9">
        <f t="shared" si="347"/>
        <v>473</v>
      </c>
      <c r="X686" s="9">
        <f t="shared" si="348"/>
        <v>137</v>
      </c>
      <c r="Y686" s="5">
        <v>1</v>
      </c>
      <c r="Z686" s="19"/>
      <c r="AA686" s="19">
        <f t="shared" si="374"/>
        <v>0</v>
      </c>
      <c r="AB686" s="19">
        <f t="shared" si="374"/>
        <v>0</v>
      </c>
      <c r="AC686" s="19">
        <f t="shared" si="374"/>
        <v>0</v>
      </c>
      <c r="AD686" s="19">
        <f t="shared" si="374"/>
        <v>0</v>
      </c>
      <c r="AE686" s="19">
        <f t="shared" si="374"/>
        <v>0</v>
      </c>
      <c r="AF686" s="19">
        <f t="shared" si="374"/>
        <v>0</v>
      </c>
      <c r="AG686" s="19">
        <f t="shared" si="374"/>
        <v>0</v>
      </c>
      <c r="AH686" s="19">
        <f t="shared" si="374"/>
        <v>0</v>
      </c>
      <c r="AI686" s="19">
        <f t="shared" si="374"/>
        <v>0</v>
      </c>
      <c r="AJ686" s="19">
        <f t="shared" si="374"/>
        <v>0</v>
      </c>
      <c r="AK686" s="19">
        <f t="shared" si="374"/>
        <v>0</v>
      </c>
      <c r="AL686" s="19">
        <f t="shared" si="374"/>
        <v>1</v>
      </c>
      <c r="AM686" s="19">
        <f t="shared" si="360"/>
        <v>0.78832116788321172</v>
      </c>
      <c r="AN686" s="19">
        <f t="shared" si="361"/>
        <v>0.56204379562043794</v>
      </c>
      <c r="AO686" s="19">
        <f t="shared" si="362"/>
        <v>0.35766423357664234</v>
      </c>
      <c r="AP686" s="19">
        <f t="shared" si="363"/>
        <v>0.13138686131386856</v>
      </c>
      <c r="AQ686" s="19">
        <f t="shared" si="364"/>
        <v>0</v>
      </c>
      <c r="AR686" s="19">
        <f t="shared" si="365"/>
        <v>0</v>
      </c>
      <c r="AS686" s="19">
        <f t="shared" si="366"/>
        <v>0</v>
      </c>
      <c r="AT686" s="19">
        <f t="shared" si="367"/>
        <v>0</v>
      </c>
      <c r="AU686" s="19">
        <f t="shared" si="368"/>
        <v>0</v>
      </c>
      <c r="AV686" s="19">
        <f t="shared" si="369"/>
        <v>0</v>
      </c>
      <c r="AW686" s="19">
        <f t="shared" si="370"/>
        <v>0</v>
      </c>
      <c r="AX686" s="19">
        <f t="shared" si="371"/>
        <v>1</v>
      </c>
      <c r="AY686" s="37">
        <v>837</v>
      </c>
      <c r="AZ686" s="22">
        <f t="shared" si="372"/>
        <v>0.78832116788321172</v>
      </c>
      <c r="BA686" s="22">
        <f t="shared" si="349"/>
        <v>0.56204379562043794</v>
      </c>
      <c r="BB686" s="22">
        <f t="shared" si="350"/>
        <v>0.35766423357664234</v>
      </c>
      <c r="BC686" s="22">
        <f t="shared" si="351"/>
        <v>0.13138686131386856</v>
      </c>
      <c r="BD686" s="22">
        <f t="shared" si="352"/>
        <v>0</v>
      </c>
      <c r="BE686" s="22">
        <f t="shared" si="353"/>
        <v>0</v>
      </c>
      <c r="BF686" s="22">
        <f t="shared" si="354"/>
        <v>0</v>
      </c>
      <c r="BG686" s="22">
        <f t="shared" si="355"/>
        <v>0</v>
      </c>
      <c r="BH686" s="22">
        <f t="shared" si="356"/>
        <v>0</v>
      </c>
      <c r="BI686" s="22">
        <f t="shared" si="357"/>
        <v>0</v>
      </c>
      <c r="BJ686" s="22">
        <f t="shared" si="358"/>
        <v>0</v>
      </c>
      <c r="BK686" s="22">
        <f t="shared" si="359"/>
        <v>1</v>
      </c>
    </row>
    <row r="687" spans="1:63" x14ac:dyDescent="0.25">
      <c r="A687">
        <v>838</v>
      </c>
      <c r="B687" s="3" t="s">
        <v>179</v>
      </c>
      <c r="C687" s="3" t="s">
        <v>270</v>
      </c>
      <c r="D687" s="18" t="s">
        <v>196</v>
      </c>
      <c r="E687" s="23" t="s">
        <v>17</v>
      </c>
      <c r="F687" s="18" t="s">
        <v>59</v>
      </c>
      <c r="G687" s="18">
        <v>106</v>
      </c>
      <c r="H687" s="18">
        <v>1751</v>
      </c>
      <c r="I687" s="18" t="s">
        <v>17</v>
      </c>
      <c r="J687">
        <v>276</v>
      </c>
      <c r="K687">
        <v>332</v>
      </c>
      <c r="L687">
        <v>335</v>
      </c>
      <c r="M687">
        <v>79</v>
      </c>
      <c r="N687" s="23" t="s">
        <v>17</v>
      </c>
      <c r="O687" s="23" t="s">
        <v>17</v>
      </c>
      <c r="P687" s="18" t="s">
        <v>249</v>
      </c>
      <c r="Q687" t="s">
        <v>268</v>
      </c>
      <c r="S687" s="4">
        <f t="shared" si="343"/>
        <v>276</v>
      </c>
      <c r="T687" s="4">
        <f t="shared" si="344"/>
        <v>332</v>
      </c>
      <c r="U687" s="9">
        <f t="shared" si="345"/>
        <v>57</v>
      </c>
      <c r="V687" s="9">
        <f t="shared" si="346"/>
        <v>335</v>
      </c>
      <c r="W687" s="9">
        <f t="shared" si="347"/>
        <v>444</v>
      </c>
      <c r="X687" s="9">
        <f t="shared" si="348"/>
        <v>110</v>
      </c>
      <c r="Y687" s="5">
        <v>1</v>
      </c>
      <c r="Z687" s="19"/>
      <c r="AA687" s="19">
        <f t="shared" si="374"/>
        <v>0</v>
      </c>
      <c r="AB687" s="19">
        <f t="shared" si="374"/>
        <v>0</v>
      </c>
      <c r="AC687" s="19">
        <f t="shared" si="374"/>
        <v>0</v>
      </c>
      <c r="AD687" s="19">
        <f t="shared" si="374"/>
        <v>0</v>
      </c>
      <c r="AE687" s="19">
        <f t="shared" si="374"/>
        <v>0</v>
      </c>
      <c r="AF687" s="19">
        <f t="shared" si="374"/>
        <v>0</v>
      </c>
      <c r="AG687" s="19">
        <f t="shared" si="374"/>
        <v>0</v>
      </c>
      <c r="AH687" s="19">
        <f t="shared" si="374"/>
        <v>0</v>
      </c>
      <c r="AI687" s="19">
        <f t="shared" si="374"/>
        <v>0</v>
      </c>
      <c r="AJ687" s="19">
        <f t="shared" si="374"/>
        <v>0.50877192982456143</v>
      </c>
      <c r="AK687" s="19">
        <f t="shared" si="374"/>
        <v>1</v>
      </c>
      <c r="AL687" s="19">
        <f t="shared" si="374"/>
        <v>1</v>
      </c>
      <c r="AM687" s="19">
        <f t="shared" si="360"/>
        <v>0.71818181818181825</v>
      </c>
      <c r="AN687" s="19">
        <f t="shared" si="361"/>
        <v>0.4363636363636364</v>
      </c>
      <c r="AO687" s="19">
        <f t="shared" si="362"/>
        <v>0.18181818181818177</v>
      </c>
      <c r="AP687" s="19">
        <f t="shared" si="363"/>
        <v>0</v>
      </c>
      <c r="AQ687" s="19">
        <f t="shared" si="364"/>
        <v>0</v>
      </c>
      <c r="AR687" s="19">
        <f t="shared" si="365"/>
        <v>0</v>
      </c>
      <c r="AS687" s="19">
        <f t="shared" si="366"/>
        <v>0</v>
      </c>
      <c r="AT687" s="19">
        <f t="shared" si="367"/>
        <v>0</v>
      </c>
      <c r="AU687" s="19">
        <f t="shared" si="368"/>
        <v>0</v>
      </c>
      <c r="AV687" s="19">
        <f t="shared" si="369"/>
        <v>0.50877192982456143</v>
      </c>
      <c r="AW687" s="19">
        <f t="shared" si="370"/>
        <v>1</v>
      </c>
      <c r="AX687" s="19">
        <f t="shared" si="371"/>
        <v>1</v>
      </c>
      <c r="AY687" s="37">
        <v>838</v>
      </c>
      <c r="AZ687" s="22">
        <f t="shared" si="372"/>
        <v>0.71818181818181825</v>
      </c>
      <c r="BA687" s="22">
        <f t="shared" si="349"/>
        <v>0.4363636363636364</v>
      </c>
      <c r="BB687" s="22">
        <f t="shared" si="350"/>
        <v>0.18181818181818177</v>
      </c>
      <c r="BC687" s="22">
        <f t="shared" si="351"/>
        <v>0</v>
      </c>
      <c r="BD687" s="22">
        <f t="shared" si="352"/>
        <v>0</v>
      </c>
      <c r="BE687" s="22">
        <f t="shared" si="353"/>
        <v>0</v>
      </c>
      <c r="BF687" s="22">
        <f t="shared" si="354"/>
        <v>0</v>
      </c>
      <c r="BG687" s="22">
        <f t="shared" si="355"/>
        <v>0</v>
      </c>
      <c r="BH687" s="22">
        <f t="shared" si="356"/>
        <v>0</v>
      </c>
      <c r="BI687" s="22">
        <f t="shared" si="357"/>
        <v>0.50877192982456143</v>
      </c>
      <c r="BJ687" s="22">
        <f t="shared" si="358"/>
        <v>1</v>
      </c>
      <c r="BK687" s="22">
        <f t="shared" si="359"/>
        <v>1</v>
      </c>
    </row>
    <row r="688" spans="1:63" x14ac:dyDescent="0.25">
      <c r="A688">
        <v>839</v>
      </c>
      <c r="B688" s="3" t="s">
        <v>271</v>
      </c>
      <c r="C688" s="3" t="s">
        <v>271</v>
      </c>
      <c r="D688" s="18" t="s">
        <v>29</v>
      </c>
      <c r="E688" s="23" t="s">
        <v>17</v>
      </c>
      <c r="F688" s="18" t="s">
        <v>16</v>
      </c>
      <c r="G688" s="18">
        <v>101</v>
      </c>
      <c r="H688" s="18" t="s">
        <v>17</v>
      </c>
      <c r="I688" s="18" t="s">
        <v>17</v>
      </c>
      <c r="J688">
        <v>121</v>
      </c>
      <c r="K688">
        <v>177</v>
      </c>
      <c r="L688">
        <v>227</v>
      </c>
      <c r="M688">
        <v>312</v>
      </c>
      <c r="N688" s="23" t="s">
        <v>17</v>
      </c>
      <c r="O688" s="23" t="s">
        <v>17</v>
      </c>
      <c r="P688" s="18" t="s">
        <v>249</v>
      </c>
      <c r="Q688" t="s">
        <v>272</v>
      </c>
      <c r="S688" s="4">
        <f t="shared" si="343"/>
        <v>121</v>
      </c>
      <c r="T688" s="4">
        <f t="shared" si="344"/>
        <v>177</v>
      </c>
      <c r="U688" s="9">
        <f t="shared" si="345"/>
        <v>57</v>
      </c>
      <c r="V688" s="9">
        <f t="shared" si="346"/>
        <v>227</v>
      </c>
      <c r="W688" s="9">
        <f t="shared" si="347"/>
        <v>312</v>
      </c>
      <c r="X688" s="9">
        <f t="shared" si="348"/>
        <v>86</v>
      </c>
      <c r="Y688" s="5">
        <v>1</v>
      </c>
      <c r="Z688" s="19"/>
      <c r="AA688" s="19">
        <f t="shared" si="374"/>
        <v>0</v>
      </c>
      <c r="AB688" s="19">
        <f t="shared" si="374"/>
        <v>0</v>
      </c>
      <c r="AC688" s="19">
        <f t="shared" si="374"/>
        <v>0</v>
      </c>
      <c r="AD688" s="19">
        <f t="shared" si="374"/>
        <v>0</v>
      </c>
      <c r="AE688" s="19">
        <f t="shared" si="374"/>
        <v>0.54385964912280704</v>
      </c>
      <c r="AF688" s="19">
        <f t="shared" si="374"/>
        <v>1</v>
      </c>
      <c r="AG688" s="19">
        <f t="shared" si="374"/>
        <v>1</v>
      </c>
      <c r="AH688" s="19">
        <f t="shared" si="374"/>
        <v>1</v>
      </c>
      <c r="AI688" s="19">
        <f t="shared" si="374"/>
        <v>0.80232558139534882</v>
      </c>
      <c r="AJ688" s="19">
        <f t="shared" si="374"/>
        <v>0.45348837209302328</v>
      </c>
      <c r="AK688" s="19">
        <f t="shared" si="374"/>
        <v>9.3023255813953543E-2</v>
      </c>
      <c r="AL688" s="19">
        <f t="shared" si="374"/>
        <v>0</v>
      </c>
      <c r="AM688" s="19">
        <f t="shared" si="360"/>
        <v>0</v>
      </c>
      <c r="AN688" s="19">
        <f t="shared" si="361"/>
        <v>0</v>
      </c>
      <c r="AO688" s="19">
        <f t="shared" si="362"/>
        <v>0</v>
      </c>
      <c r="AP688" s="19">
        <f t="shared" si="363"/>
        <v>0</v>
      </c>
      <c r="AQ688" s="19">
        <f t="shared" si="364"/>
        <v>0.54385964912280704</v>
      </c>
      <c r="AR688" s="19">
        <f t="shared" si="365"/>
        <v>1</v>
      </c>
      <c r="AS688" s="19">
        <f t="shared" si="366"/>
        <v>1</v>
      </c>
      <c r="AT688" s="19">
        <f t="shared" si="367"/>
        <v>1</v>
      </c>
      <c r="AU688" s="19">
        <f t="shared" si="368"/>
        <v>0.80232558139534882</v>
      </c>
      <c r="AV688" s="19">
        <f t="shared" si="369"/>
        <v>0.45348837209302328</v>
      </c>
      <c r="AW688" s="19">
        <f t="shared" si="370"/>
        <v>9.3023255813953543E-2</v>
      </c>
      <c r="AX688" s="19">
        <f t="shared" si="371"/>
        <v>0</v>
      </c>
      <c r="AY688" s="37">
        <v>839</v>
      </c>
      <c r="AZ688" s="22">
        <f t="shared" si="372"/>
        <v>0</v>
      </c>
      <c r="BA688" s="22">
        <f t="shared" si="349"/>
        <v>0</v>
      </c>
      <c r="BB688" s="22">
        <f t="shared" si="350"/>
        <v>0</v>
      </c>
      <c r="BC688" s="22">
        <f t="shared" si="351"/>
        <v>0</v>
      </c>
      <c r="BD688" s="22">
        <f t="shared" si="352"/>
        <v>0.54385964912280704</v>
      </c>
      <c r="BE688" s="22">
        <f t="shared" si="353"/>
        <v>1</v>
      </c>
      <c r="BF688" s="22">
        <f t="shared" si="354"/>
        <v>1</v>
      </c>
      <c r="BG688" s="22">
        <f t="shared" si="355"/>
        <v>1</v>
      </c>
      <c r="BH688" s="22">
        <f t="shared" si="356"/>
        <v>0.80232558139534882</v>
      </c>
      <c r="BI688" s="22">
        <f t="shared" si="357"/>
        <v>0.45348837209302328</v>
      </c>
      <c r="BJ688" s="22">
        <f t="shared" si="358"/>
        <v>9.3023255813953543E-2</v>
      </c>
      <c r="BK688" s="22">
        <f t="shared" si="359"/>
        <v>0</v>
      </c>
    </row>
    <row r="689" spans="1:63" x14ac:dyDescent="0.25">
      <c r="A689">
        <v>840</v>
      </c>
      <c r="B689" s="3" t="s">
        <v>271</v>
      </c>
      <c r="C689" s="3" t="s">
        <v>273</v>
      </c>
      <c r="D689" s="18" t="s">
        <v>29</v>
      </c>
      <c r="E689" s="23">
        <v>25048.314554389199</v>
      </c>
      <c r="F689" s="18" t="s">
        <v>59</v>
      </c>
      <c r="G689" s="18">
        <v>101</v>
      </c>
      <c r="H689" s="18">
        <v>-1</v>
      </c>
      <c r="I689" s="18" t="s">
        <v>17</v>
      </c>
      <c r="J689">
        <v>159</v>
      </c>
      <c r="K689">
        <v>222</v>
      </c>
      <c r="L689">
        <v>247</v>
      </c>
      <c r="M689">
        <v>342</v>
      </c>
      <c r="N689" s="23">
        <v>20.564916938602401</v>
      </c>
      <c r="O689" s="23">
        <v>105.79541283614201</v>
      </c>
      <c r="P689" s="18" t="s">
        <v>249</v>
      </c>
      <c r="Q689" t="s">
        <v>274</v>
      </c>
      <c r="S689" s="4">
        <f t="shared" si="343"/>
        <v>159</v>
      </c>
      <c r="T689" s="4">
        <f t="shared" si="344"/>
        <v>222</v>
      </c>
      <c r="U689" s="9">
        <f t="shared" si="345"/>
        <v>64</v>
      </c>
      <c r="V689" s="9">
        <f t="shared" si="346"/>
        <v>247</v>
      </c>
      <c r="W689" s="9">
        <f t="shared" si="347"/>
        <v>342</v>
      </c>
      <c r="X689" s="9">
        <f t="shared" si="348"/>
        <v>96</v>
      </c>
      <c r="Y689" s="5">
        <v>1</v>
      </c>
      <c r="Z689" s="19"/>
      <c r="AA689" s="19">
        <f t="shared" si="374"/>
        <v>0</v>
      </c>
      <c r="AB689" s="19">
        <f t="shared" si="374"/>
        <v>0</v>
      </c>
      <c r="AC689" s="19">
        <f t="shared" si="374"/>
        <v>0</v>
      </c>
      <c r="AD689" s="19">
        <f t="shared" si="374"/>
        <v>0</v>
      </c>
      <c r="AE689" s="19">
        <f t="shared" si="374"/>
        <v>0</v>
      </c>
      <c r="AF689" s="19">
        <f t="shared" si="374"/>
        <v>0.359375</v>
      </c>
      <c r="AG689" s="19">
        <f t="shared" si="374"/>
        <v>0.84375</v>
      </c>
      <c r="AH689" s="19">
        <f t="shared" si="374"/>
        <v>1</v>
      </c>
      <c r="AI689" s="19">
        <f t="shared" si="374"/>
        <v>1</v>
      </c>
      <c r="AJ689" s="19">
        <f t="shared" si="374"/>
        <v>0.71875</v>
      </c>
      <c r="AK689" s="19">
        <f t="shared" si="374"/>
        <v>0.39583333333333337</v>
      </c>
      <c r="AL689" s="19">
        <f t="shared" si="374"/>
        <v>8.333333333333337E-2</v>
      </c>
      <c r="AM689" s="19">
        <f t="shared" si="360"/>
        <v>0</v>
      </c>
      <c r="AN689" s="19">
        <f t="shared" si="361"/>
        <v>0</v>
      </c>
      <c r="AO689" s="19">
        <f t="shared" si="362"/>
        <v>0</v>
      </c>
      <c r="AP689" s="19">
        <f t="shared" si="363"/>
        <v>0</v>
      </c>
      <c r="AQ689" s="19">
        <f t="shared" si="364"/>
        <v>0</v>
      </c>
      <c r="AR689" s="19">
        <f t="shared" si="365"/>
        <v>0.359375</v>
      </c>
      <c r="AS689" s="19">
        <f t="shared" si="366"/>
        <v>0.84375</v>
      </c>
      <c r="AT689" s="19">
        <f t="shared" si="367"/>
        <v>1</v>
      </c>
      <c r="AU689" s="19">
        <f t="shared" si="368"/>
        <v>1</v>
      </c>
      <c r="AV689" s="19">
        <f t="shared" si="369"/>
        <v>0.71875</v>
      </c>
      <c r="AW689" s="19">
        <f t="shared" si="370"/>
        <v>0.39583333333333337</v>
      </c>
      <c r="AX689" s="19">
        <f t="shared" si="371"/>
        <v>8.333333333333337E-2</v>
      </c>
      <c r="AY689" s="37">
        <v>840</v>
      </c>
      <c r="AZ689" s="22">
        <f t="shared" si="372"/>
        <v>0</v>
      </c>
      <c r="BA689" s="22">
        <f t="shared" si="349"/>
        <v>0</v>
      </c>
      <c r="BB689" s="22">
        <f t="shared" si="350"/>
        <v>0</v>
      </c>
      <c r="BC689" s="22">
        <f t="shared" si="351"/>
        <v>0</v>
      </c>
      <c r="BD689" s="22">
        <f t="shared" si="352"/>
        <v>0</v>
      </c>
      <c r="BE689" s="22">
        <f t="shared" si="353"/>
        <v>0.359375</v>
      </c>
      <c r="BF689" s="22">
        <f t="shared" si="354"/>
        <v>0.84375</v>
      </c>
      <c r="BG689" s="22">
        <f t="shared" si="355"/>
        <v>1</v>
      </c>
      <c r="BH689" s="22">
        <f t="shared" si="356"/>
        <v>1</v>
      </c>
      <c r="BI689" s="22">
        <f t="shared" si="357"/>
        <v>0.71875</v>
      </c>
      <c r="BJ689" s="22">
        <f t="shared" si="358"/>
        <v>0.39583333333333337</v>
      </c>
      <c r="BK689" s="22">
        <f t="shared" si="359"/>
        <v>8.333333333333337E-2</v>
      </c>
    </row>
    <row r="690" spans="1:63" x14ac:dyDescent="0.25">
      <c r="A690">
        <v>841</v>
      </c>
      <c r="B690" s="3" t="s">
        <v>271</v>
      </c>
      <c r="C690" s="3" t="s">
        <v>275</v>
      </c>
      <c r="D690" s="18" t="s">
        <v>29</v>
      </c>
      <c r="E690" s="23">
        <v>44962.959732083698</v>
      </c>
      <c r="F690" s="18" t="s">
        <v>59</v>
      </c>
      <c r="G690" s="18">
        <v>101</v>
      </c>
      <c r="H690" s="18">
        <v>-1</v>
      </c>
      <c r="I690" s="18" t="s">
        <v>17</v>
      </c>
      <c r="J690">
        <v>166</v>
      </c>
      <c r="K690">
        <v>288</v>
      </c>
      <c r="L690">
        <v>325</v>
      </c>
      <c r="M690">
        <v>40</v>
      </c>
      <c r="N690" s="23">
        <v>10.9294545429234</v>
      </c>
      <c r="O690" s="23">
        <v>106.297558151773</v>
      </c>
      <c r="P690" s="18" t="s">
        <v>249</v>
      </c>
      <c r="Q690" t="s">
        <v>274</v>
      </c>
      <c r="S690" s="4">
        <f t="shared" si="343"/>
        <v>166</v>
      </c>
      <c r="T690" s="4">
        <f t="shared" si="344"/>
        <v>288</v>
      </c>
      <c r="U690" s="9">
        <f t="shared" si="345"/>
        <v>123</v>
      </c>
      <c r="V690" s="9">
        <f t="shared" si="346"/>
        <v>325</v>
      </c>
      <c r="W690" s="9">
        <f t="shared" si="347"/>
        <v>405</v>
      </c>
      <c r="X690" s="9">
        <f t="shared" si="348"/>
        <v>81</v>
      </c>
      <c r="Y690" s="5">
        <v>1</v>
      </c>
      <c r="Z690" s="19"/>
      <c r="AA690" s="19">
        <f t="shared" si="374"/>
        <v>0</v>
      </c>
      <c r="AB690" s="19">
        <f t="shared" si="374"/>
        <v>0</v>
      </c>
      <c r="AC690" s="19">
        <f t="shared" si="374"/>
        <v>0</v>
      </c>
      <c r="AD690" s="19">
        <f t="shared" si="374"/>
        <v>0</v>
      </c>
      <c r="AE690" s="19">
        <f t="shared" si="374"/>
        <v>0</v>
      </c>
      <c r="AF690" s="19">
        <f t="shared" si="374"/>
        <v>0.13008130081300814</v>
      </c>
      <c r="AG690" s="19">
        <f t="shared" si="374"/>
        <v>0.38211382113821141</v>
      </c>
      <c r="AH690" s="19">
        <f t="shared" si="374"/>
        <v>0.63414634146341464</v>
      </c>
      <c r="AI690" s="19">
        <f t="shared" si="374"/>
        <v>0.87804878048780488</v>
      </c>
      <c r="AJ690" s="19">
        <f t="shared" si="374"/>
        <v>1</v>
      </c>
      <c r="AK690" s="19">
        <f t="shared" si="374"/>
        <v>1</v>
      </c>
      <c r="AL690" s="19">
        <f t="shared" si="374"/>
        <v>0.87654320987654322</v>
      </c>
      <c r="AM690" s="19">
        <f t="shared" si="360"/>
        <v>0.49382716049382713</v>
      </c>
      <c r="AN690" s="19">
        <f t="shared" si="361"/>
        <v>0.11111111111111116</v>
      </c>
      <c r="AO690" s="19">
        <f t="shared" si="362"/>
        <v>0</v>
      </c>
      <c r="AP690" s="19">
        <f t="shared" si="363"/>
        <v>0</v>
      </c>
      <c r="AQ690" s="19">
        <f t="shared" si="364"/>
        <v>0</v>
      </c>
      <c r="AR690" s="19">
        <f t="shared" si="365"/>
        <v>0.13008130081300814</v>
      </c>
      <c r="AS690" s="19">
        <f t="shared" si="366"/>
        <v>0.38211382113821141</v>
      </c>
      <c r="AT690" s="19">
        <f t="shared" si="367"/>
        <v>0.63414634146341464</v>
      </c>
      <c r="AU690" s="19">
        <f t="shared" si="368"/>
        <v>0.87804878048780488</v>
      </c>
      <c r="AV690" s="19">
        <f t="shared" si="369"/>
        <v>1</v>
      </c>
      <c r="AW690" s="19">
        <f t="shared" si="370"/>
        <v>1</v>
      </c>
      <c r="AX690" s="19">
        <f t="shared" si="371"/>
        <v>0.87654320987654322</v>
      </c>
      <c r="AY690" s="37">
        <v>841</v>
      </c>
      <c r="AZ690" s="22">
        <f t="shared" si="372"/>
        <v>0.49382716049382713</v>
      </c>
      <c r="BA690" s="22">
        <f t="shared" si="349"/>
        <v>0.11111111111111116</v>
      </c>
      <c r="BB690" s="22">
        <f t="shared" si="350"/>
        <v>0</v>
      </c>
      <c r="BC690" s="22">
        <f t="shared" si="351"/>
        <v>0</v>
      </c>
      <c r="BD690" s="22">
        <f t="shared" si="352"/>
        <v>0</v>
      </c>
      <c r="BE690" s="22">
        <f t="shared" si="353"/>
        <v>0.13008130081300814</v>
      </c>
      <c r="BF690" s="22">
        <f t="shared" si="354"/>
        <v>0.38211382113821141</v>
      </c>
      <c r="BG690" s="22">
        <f t="shared" si="355"/>
        <v>0.63414634146341464</v>
      </c>
      <c r="BH690" s="22">
        <f t="shared" si="356"/>
        <v>0.87804878048780488</v>
      </c>
      <c r="BI690" s="22">
        <f t="shared" si="357"/>
        <v>1</v>
      </c>
      <c r="BJ690" s="22">
        <f t="shared" si="358"/>
        <v>1</v>
      </c>
      <c r="BK690" s="22">
        <f t="shared" si="359"/>
        <v>0.87654320987654322</v>
      </c>
    </row>
    <row r="691" spans="1:63" x14ac:dyDescent="0.25">
      <c r="A691">
        <v>842</v>
      </c>
      <c r="B691" s="3" t="s">
        <v>271</v>
      </c>
      <c r="C691" s="3" t="s">
        <v>273</v>
      </c>
      <c r="D691" s="18" t="s">
        <v>29</v>
      </c>
      <c r="E691" s="23">
        <v>25048.314554389199</v>
      </c>
      <c r="F691" s="18" t="s">
        <v>59</v>
      </c>
      <c r="G691" s="18">
        <v>101</v>
      </c>
      <c r="H691" s="18">
        <v>-1</v>
      </c>
      <c r="I691" s="18" t="s">
        <v>17</v>
      </c>
      <c r="J691">
        <v>314</v>
      </c>
      <c r="K691">
        <v>100</v>
      </c>
      <c r="L691">
        <v>138</v>
      </c>
      <c r="M691">
        <v>209</v>
      </c>
      <c r="N691" s="23">
        <v>20.564916938602401</v>
      </c>
      <c r="O691" s="23">
        <v>105.79541283614201</v>
      </c>
      <c r="P691" s="18" t="s">
        <v>249</v>
      </c>
      <c r="S691" s="4">
        <f t="shared" si="343"/>
        <v>314</v>
      </c>
      <c r="T691" s="4">
        <f t="shared" si="344"/>
        <v>100</v>
      </c>
      <c r="U691" s="9">
        <f t="shared" si="345"/>
        <v>152</v>
      </c>
      <c r="V691" s="9">
        <f t="shared" si="346"/>
        <v>138</v>
      </c>
      <c r="W691" s="9">
        <f t="shared" si="347"/>
        <v>209</v>
      </c>
      <c r="X691" s="9">
        <f t="shared" si="348"/>
        <v>72</v>
      </c>
      <c r="Y691" s="5">
        <v>1</v>
      </c>
      <c r="Z691" s="19"/>
      <c r="AA691" s="19">
        <f t="shared" si="374"/>
        <v>0</v>
      </c>
      <c r="AB691" s="19">
        <f t="shared" si="374"/>
        <v>0</v>
      </c>
      <c r="AC691" s="19">
        <f t="shared" si="374"/>
        <v>0</v>
      </c>
      <c r="AD691" s="19">
        <f t="shared" si="374"/>
        <v>0</v>
      </c>
      <c r="AE691" s="19">
        <f t="shared" si="374"/>
        <v>0</v>
      </c>
      <c r="AF691" s="19">
        <f t="shared" si="374"/>
        <v>0</v>
      </c>
      <c r="AG691" s="19">
        <f t="shared" si="374"/>
        <v>0</v>
      </c>
      <c r="AH691" s="19">
        <f t="shared" si="374"/>
        <v>0</v>
      </c>
      <c r="AI691" s="19">
        <f t="shared" si="374"/>
        <v>0</v>
      </c>
      <c r="AJ691" s="19">
        <f t="shared" si="374"/>
        <v>0</v>
      </c>
      <c r="AK691" s="19">
        <f t="shared" si="374"/>
        <v>0</v>
      </c>
      <c r="AL691" s="19">
        <f t="shared" si="374"/>
        <v>0</v>
      </c>
      <c r="AM691" s="19">
        <f t="shared" si="360"/>
        <v>0</v>
      </c>
      <c r="AN691" s="19">
        <f t="shared" si="361"/>
        <v>0</v>
      </c>
      <c r="AO691" s="19">
        <f t="shared" si="362"/>
        <v>0</v>
      </c>
      <c r="AP691" s="19">
        <f t="shared" si="363"/>
        <v>0</v>
      </c>
      <c r="AQ691" s="19">
        <f t="shared" si="364"/>
        <v>0</v>
      </c>
      <c r="AR691" s="19">
        <f t="shared" si="365"/>
        <v>0</v>
      </c>
      <c r="AS691" s="19">
        <f t="shared" si="366"/>
        <v>0</v>
      </c>
      <c r="AT691" s="19">
        <f t="shared" si="367"/>
        <v>0</v>
      </c>
      <c r="AU691" s="19">
        <f t="shared" si="368"/>
        <v>0</v>
      </c>
      <c r="AV691" s="19">
        <f t="shared" si="369"/>
        <v>0</v>
      </c>
      <c r="AW691" s="19">
        <f t="shared" si="370"/>
        <v>0</v>
      </c>
      <c r="AX691" s="19">
        <f t="shared" si="371"/>
        <v>0</v>
      </c>
      <c r="AY691" s="37">
        <v>842</v>
      </c>
      <c r="AZ691" s="22">
        <f t="shared" si="372"/>
        <v>0</v>
      </c>
      <c r="BA691" s="22">
        <f t="shared" si="349"/>
        <v>0</v>
      </c>
      <c r="BB691" s="22">
        <f t="shared" si="350"/>
        <v>0</v>
      </c>
      <c r="BC691" s="22">
        <f t="shared" si="351"/>
        <v>0</v>
      </c>
      <c r="BD691" s="22">
        <f t="shared" si="352"/>
        <v>0</v>
      </c>
      <c r="BE691" s="22">
        <f t="shared" si="353"/>
        <v>0</v>
      </c>
      <c r="BF691" s="22">
        <f t="shared" si="354"/>
        <v>0</v>
      </c>
      <c r="BG691" s="22">
        <f t="shared" si="355"/>
        <v>0</v>
      </c>
      <c r="BH691" s="22">
        <f t="shared" si="356"/>
        <v>0</v>
      </c>
      <c r="BI691" s="22">
        <f t="shared" si="357"/>
        <v>0</v>
      </c>
      <c r="BJ691" s="22">
        <f t="shared" si="358"/>
        <v>0</v>
      </c>
      <c r="BK691" s="22">
        <f t="shared" si="359"/>
        <v>0</v>
      </c>
    </row>
    <row r="692" spans="1:63" x14ac:dyDescent="0.25">
      <c r="A692">
        <v>843</v>
      </c>
      <c r="B692" s="3" t="s">
        <v>271</v>
      </c>
      <c r="C692" s="3" t="s">
        <v>275</v>
      </c>
      <c r="D692" s="18" t="s">
        <v>29</v>
      </c>
      <c r="E692" s="23">
        <v>44962.959732083698</v>
      </c>
      <c r="F692" s="18" t="s">
        <v>59</v>
      </c>
      <c r="G692" s="18">
        <v>101</v>
      </c>
      <c r="H692" s="18">
        <v>-1</v>
      </c>
      <c r="I692" s="18" t="s">
        <v>17</v>
      </c>
      <c r="J692">
        <v>330</v>
      </c>
      <c r="K692">
        <v>71</v>
      </c>
      <c r="L692">
        <v>84</v>
      </c>
      <c r="M692">
        <v>143</v>
      </c>
      <c r="N692" s="23">
        <v>10.9294545429234</v>
      </c>
      <c r="O692" s="23">
        <v>106.297558151773</v>
      </c>
      <c r="P692" s="18" t="s">
        <v>249</v>
      </c>
      <c r="S692" s="4">
        <f t="shared" si="343"/>
        <v>330</v>
      </c>
      <c r="T692" s="4">
        <f t="shared" si="344"/>
        <v>71</v>
      </c>
      <c r="U692" s="9">
        <f t="shared" si="345"/>
        <v>107</v>
      </c>
      <c r="V692" s="9">
        <f t="shared" si="346"/>
        <v>84</v>
      </c>
      <c r="W692" s="9">
        <f t="shared" si="347"/>
        <v>143</v>
      </c>
      <c r="X692" s="9">
        <f t="shared" si="348"/>
        <v>60</v>
      </c>
      <c r="Y692" s="5">
        <v>1</v>
      </c>
      <c r="Z692" s="19"/>
      <c r="AA692" s="19">
        <f t="shared" si="374"/>
        <v>0</v>
      </c>
      <c r="AB692" s="19">
        <f t="shared" si="374"/>
        <v>0</v>
      </c>
      <c r="AC692" s="19">
        <f t="shared" si="374"/>
        <v>0</v>
      </c>
      <c r="AD692" s="19">
        <f t="shared" si="374"/>
        <v>0</v>
      </c>
      <c r="AE692" s="19">
        <f t="shared" si="374"/>
        <v>0</v>
      </c>
      <c r="AF692" s="19">
        <f t="shared" si="374"/>
        <v>0</v>
      </c>
      <c r="AG692" s="19">
        <f t="shared" si="374"/>
        <v>0</v>
      </c>
      <c r="AH692" s="19">
        <f t="shared" si="374"/>
        <v>0</v>
      </c>
      <c r="AI692" s="19">
        <f t="shared" si="374"/>
        <v>0</v>
      </c>
      <c r="AJ692" s="19">
        <f t="shared" si="374"/>
        <v>0</v>
      </c>
      <c r="AK692" s="19">
        <f t="shared" si="374"/>
        <v>0</v>
      </c>
      <c r="AL692" s="19">
        <f t="shared" si="374"/>
        <v>0</v>
      </c>
      <c r="AM692" s="19">
        <f t="shared" si="360"/>
        <v>0</v>
      </c>
      <c r="AN692" s="19">
        <f t="shared" si="361"/>
        <v>0</v>
      </c>
      <c r="AO692" s="19">
        <f t="shared" si="362"/>
        <v>0</v>
      </c>
      <c r="AP692" s="19">
        <f t="shared" si="363"/>
        <v>0</v>
      </c>
      <c r="AQ692" s="19">
        <f t="shared" si="364"/>
        <v>0</v>
      </c>
      <c r="AR692" s="19">
        <f t="shared" si="365"/>
        <v>0</v>
      </c>
      <c r="AS692" s="19">
        <f t="shared" si="366"/>
        <v>0</v>
      </c>
      <c r="AT692" s="19">
        <f t="shared" si="367"/>
        <v>0</v>
      </c>
      <c r="AU692" s="19">
        <f t="shared" si="368"/>
        <v>0</v>
      </c>
      <c r="AV692" s="19">
        <f t="shared" si="369"/>
        <v>0</v>
      </c>
      <c r="AW692" s="19">
        <f t="shared" si="370"/>
        <v>0</v>
      </c>
      <c r="AX692" s="19">
        <f t="shared" si="371"/>
        <v>0</v>
      </c>
      <c r="AY692" s="37">
        <v>843</v>
      </c>
      <c r="AZ692" s="22">
        <f t="shared" si="372"/>
        <v>0</v>
      </c>
      <c r="BA692" s="22">
        <f t="shared" si="349"/>
        <v>0</v>
      </c>
      <c r="BB692" s="22">
        <f t="shared" si="350"/>
        <v>0</v>
      </c>
      <c r="BC692" s="22">
        <f t="shared" si="351"/>
        <v>0</v>
      </c>
      <c r="BD692" s="22">
        <f t="shared" si="352"/>
        <v>0</v>
      </c>
      <c r="BE692" s="22">
        <f t="shared" si="353"/>
        <v>0</v>
      </c>
      <c r="BF692" s="22">
        <f t="shared" si="354"/>
        <v>0</v>
      </c>
      <c r="BG692" s="22">
        <f t="shared" si="355"/>
        <v>0</v>
      </c>
      <c r="BH692" s="22">
        <f t="shared" si="356"/>
        <v>0</v>
      </c>
      <c r="BI692" s="22">
        <f t="shared" si="357"/>
        <v>0</v>
      </c>
      <c r="BJ692" s="22">
        <f t="shared" si="358"/>
        <v>0</v>
      </c>
      <c r="BK692" s="22">
        <f t="shared" si="359"/>
        <v>0</v>
      </c>
    </row>
    <row r="693" spans="1:63" x14ac:dyDescent="0.25">
      <c r="A693">
        <v>844</v>
      </c>
      <c r="B693" s="3" t="s">
        <v>155</v>
      </c>
      <c r="C693" s="3" t="s">
        <v>155</v>
      </c>
      <c r="D693" s="18" t="s">
        <v>29</v>
      </c>
      <c r="E693" s="23">
        <v>40400.7531422639</v>
      </c>
      <c r="F693" s="18" t="s">
        <v>16</v>
      </c>
      <c r="G693" s="18">
        <v>109</v>
      </c>
      <c r="H693" s="18" t="s">
        <v>17</v>
      </c>
      <c r="I693" s="18" t="s">
        <v>17</v>
      </c>
      <c r="J693">
        <v>91</v>
      </c>
      <c r="K693">
        <v>169</v>
      </c>
      <c r="L693">
        <v>254</v>
      </c>
      <c r="M693">
        <v>349</v>
      </c>
      <c r="N693" s="23">
        <v>12.429317588889299</v>
      </c>
      <c r="O693" s="23">
        <v>122.574215858721</v>
      </c>
      <c r="P693" s="18" t="s">
        <v>249</v>
      </c>
      <c r="Q693" t="s">
        <v>276</v>
      </c>
      <c r="S693" s="4">
        <f t="shared" si="343"/>
        <v>91</v>
      </c>
      <c r="T693" s="4">
        <f t="shared" si="344"/>
        <v>169</v>
      </c>
      <c r="U693" s="9">
        <f t="shared" si="345"/>
        <v>79</v>
      </c>
      <c r="V693" s="9">
        <f t="shared" si="346"/>
        <v>254</v>
      </c>
      <c r="W693" s="9">
        <f t="shared" si="347"/>
        <v>349</v>
      </c>
      <c r="X693" s="9">
        <f t="shared" si="348"/>
        <v>96</v>
      </c>
      <c r="Y693" s="5">
        <v>1</v>
      </c>
      <c r="Z693" s="19"/>
      <c r="AA693" s="19">
        <f t="shared" si="374"/>
        <v>0</v>
      </c>
      <c r="AB693" s="19">
        <f t="shared" si="374"/>
        <v>0</v>
      </c>
      <c r="AC693" s="19">
        <f t="shared" si="374"/>
        <v>0</v>
      </c>
      <c r="AD693" s="19">
        <f t="shared" si="374"/>
        <v>0.379746835443038</v>
      </c>
      <c r="AE693" s="19">
        <f t="shared" si="374"/>
        <v>0.77215189873417722</v>
      </c>
      <c r="AF693" s="19">
        <f t="shared" si="374"/>
        <v>1</v>
      </c>
      <c r="AG693" s="19">
        <f t="shared" si="374"/>
        <v>1</v>
      </c>
      <c r="AH693" s="19">
        <f t="shared" si="374"/>
        <v>1</v>
      </c>
      <c r="AI693" s="19">
        <f t="shared" si="374"/>
        <v>1</v>
      </c>
      <c r="AJ693" s="19">
        <f t="shared" si="374"/>
        <v>0.79166666666666663</v>
      </c>
      <c r="AK693" s="19">
        <f t="shared" si="374"/>
        <v>0.46875</v>
      </c>
      <c r="AL693" s="19">
        <f t="shared" si="374"/>
        <v>0.15625</v>
      </c>
      <c r="AM693" s="19">
        <f t="shared" si="360"/>
        <v>0</v>
      </c>
      <c r="AN693" s="19">
        <f t="shared" si="361"/>
        <v>0</v>
      </c>
      <c r="AO693" s="19">
        <f t="shared" si="362"/>
        <v>0</v>
      </c>
      <c r="AP693" s="19">
        <f t="shared" si="363"/>
        <v>0.379746835443038</v>
      </c>
      <c r="AQ693" s="19">
        <f t="shared" si="364"/>
        <v>0.77215189873417722</v>
      </c>
      <c r="AR693" s="19">
        <f t="shared" si="365"/>
        <v>1</v>
      </c>
      <c r="AS693" s="19">
        <f t="shared" si="366"/>
        <v>1</v>
      </c>
      <c r="AT693" s="19">
        <f t="shared" si="367"/>
        <v>1</v>
      </c>
      <c r="AU693" s="19">
        <f t="shared" si="368"/>
        <v>1</v>
      </c>
      <c r="AV693" s="19">
        <f t="shared" si="369"/>
        <v>0.79166666666666663</v>
      </c>
      <c r="AW693" s="19">
        <f t="shared" si="370"/>
        <v>0.46875</v>
      </c>
      <c r="AX693" s="19">
        <f t="shared" si="371"/>
        <v>0.15625</v>
      </c>
      <c r="AY693" s="37">
        <v>844</v>
      </c>
      <c r="AZ693" s="22">
        <f t="shared" si="372"/>
        <v>0</v>
      </c>
      <c r="BA693" s="22">
        <f t="shared" si="349"/>
        <v>0</v>
      </c>
      <c r="BB693" s="22">
        <f t="shared" si="350"/>
        <v>0</v>
      </c>
      <c r="BC693" s="22">
        <f t="shared" si="351"/>
        <v>0.379746835443038</v>
      </c>
      <c r="BD693" s="22">
        <f t="shared" si="352"/>
        <v>0.77215189873417722</v>
      </c>
      <c r="BE693" s="22">
        <f t="shared" si="353"/>
        <v>1</v>
      </c>
      <c r="BF693" s="22">
        <f t="shared" si="354"/>
        <v>1</v>
      </c>
      <c r="BG693" s="22">
        <f t="shared" si="355"/>
        <v>1</v>
      </c>
      <c r="BH693" s="22">
        <f t="shared" si="356"/>
        <v>1</v>
      </c>
      <c r="BI693" s="22">
        <f t="shared" si="357"/>
        <v>0.79166666666666663</v>
      </c>
      <c r="BJ693" s="22">
        <f t="shared" si="358"/>
        <v>0.46875</v>
      </c>
      <c r="BK693" s="22">
        <f t="shared" si="359"/>
        <v>0.15625</v>
      </c>
    </row>
    <row r="694" spans="1:63" x14ac:dyDescent="0.25">
      <c r="A694">
        <v>845</v>
      </c>
      <c r="B694" s="3" t="s">
        <v>155</v>
      </c>
      <c r="C694" s="3" t="s">
        <v>155</v>
      </c>
      <c r="D694" s="18" t="s">
        <v>29</v>
      </c>
      <c r="E694" s="23" t="s">
        <v>17</v>
      </c>
      <c r="F694" s="18" t="s">
        <v>16</v>
      </c>
      <c r="G694" s="18">
        <v>109</v>
      </c>
      <c r="H694" s="18" t="s">
        <v>17</v>
      </c>
      <c r="I694" s="18" t="s">
        <v>17</v>
      </c>
      <c r="J694">
        <v>283</v>
      </c>
      <c r="K694">
        <v>358</v>
      </c>
      <c r="L694">
        <v>11</v>
      </c>
      <c r="M694">
        <v>108</v>
      </c>
      <c r="N694" s="23" t="s">
        <v>17</v>
      </c>
      <c r="O694" s="23" t="s">
        <v>17</v>
      </c>
      <c r="P694" s="18" t="s">
        <v>249</v>
      </c>
      <c r="Q694" t="s">
        <v>277</v>
      </c>
      <c r="S694" s="4">
        <f t="shared" si="343"/>
        <v>283</v>
      </c>
      <c r="T694" s="4">
        <f t="shared" si="344"/>
        <v>358</v>
      </c>
      <c r="U694" s="9">
        <f t="shared" si="345"/>
        <v>76</v>
      </c>
      <c r="V694" s="9">
        <f t="shared" si="346"/>
        <v>376</v>
      </c>
      <c r="W694" s="9">
        <f t="shared" si="347"/>
        <v>473</v>
      </c>
      <c r="X694" s="9">
        <f t="shared" si="348"/>
        <v>98</v>
      </c>
      <c r="Y694" s="5">
        <v>1</v>
      </c>
      <c r="Z694" s="19"/>
      <c r="AA694" s="19">
        <f t="shared" si="374"/>
        <v>0</v>
      </c>
      <c r="AB694" s="19">
        <f t="shared" si="374"/>
        <v>0</v>
      </c>
      <c r="AC694" s="19">
        <f t="shared" si="374"/>
        <v>0</v>
      </c>
      <c r="AD694" s="19">
        <f t="shared" si="374"/>
        <v>0</v>
      </c>
      <c r="AE694" s="19">
        <f t="shared" si="374"/>
        <v>0</v>
      </c>
      <c r="AF694" s="19">
        <f t="shared" si="374"/>
        <v>0</v>
      </c>
      <c r="AG694" s="19">
        <f t="shared" si="374"/>
        <v>0</v>
      </c>
      <c r="AH694" s="19">
        <f t="shared" si="374"/>
        <v>0</v>
      </c>
      <c r="AI694" s="19">
        <f t="shared" si="374"/>
        <v>0</v>
      </c>
      <c r="AJ694" s="19">
        <f t="shared" si="374"/>
        <v>0.28947368421052633</v>
      </c>
      <c r="AK694" s="19">
        <f t="shared" si="374"/>
        <v>0.68421052631578949</v>
      </c>
      <c r="AL694" s="19">
        <f t="shared" si="374"/>
        <v>1</v>
      </c>
      <c r="AM694" s="19">
        <f t="shared" si="360"/>
        <v>1</v>
      </c>
      <c r="AN694" s="19">
        <f t="shared" si="361"/>
        <v>0.7857142857142857</v>
      </c>
      <c r="AO694" s="19">
        <f t="shared" si="362"/>
        <v>0.5</v>
      </c>
      <c r="AP694" s="19">
        <f t="shared" si="363"/>
        <v>0.18367346938775508</v>
      </c>
      <c r="AQ694" s="19">
        <f t="shared" si="364"/>
        <v>0</v>
      </c>
      <c r="AR694" s="19">
        <f t="shared" si="365"/>
        <v>0</v>
      </c>
      <c r="AS694" s="19">
        <f t="shared" si="366"/>
        <v>0</v>
      </c>
      <c r="AT694" s="19">
        <f t="shared" si="367"/>
        <v>0</v>
      </c>
      <c r="AU694" s="19">
        <f t="shared" si="368"/>
        <v>0</v>
      </c>
      <c r="AV694" s="19">
        <f t="shared" si="369"/>
        <v>0.28947368421052633</v>
      </c>
      <c r="AW694" s="19">
        <f t="shared" si="370"/>
        <v>0.68421052631578949</v>
      </c>
      <c r="AX694" s="19">
        <f t="shared" si="371"/>
        <v>1</v>
      </c>
      <c r="AY694" s="37">
        <v>845</v>
      </c>
      <c r="AZ694" s="22">
        <f t="shared" si="372"/>
        <v>1</v>
      </c>
      <c r="BA694" s="22">
        <f t="shared" si="349"/>
        <v>0.7857142857142857</v>
      </c>
      <c r="BB694" s="22">
        <f t="shared" si="350"/>
        <v>0.5</v>
      </c>
      <c r="BC694" s="22">
        <f t="shared" si="351"/>
        <v>0.18367346938775508</v>
      </c>
      <c r="BD694" s="22">
        <f t="shared" si="352"/>
        <v>0</v>
      </c>
      <c r="BE694" s="22">
        <f t="shared" si="353"/>
        <v>0</v>
      </c>
      <c r="BF694" s="22">
        <f t="shared" si="354"/>
        <v>0</v>
      </c>
      <c r="BG694" s="22">
        <f t="shared" si="355"/>
        <v>0</v>
      </c>
      <c r="BH694" s="22">
        <f t="shared" si="356"/>
        <v>0</v>
      </c>
      <c r="BI694" s="22">
        <f t="shared" si="357"/>
        <v>0.28947368421052633</v>
      </c>
      <c r="BJ694" s="22">
        <f t="shared" si="358"/>
        <v>0.68421052631578949</v>
      </c>
      <c r="BK694" s="22">
        <f t="shared" si="359"/>
        <v>1</v>
      </c>
    </row>
    <row r="695" spans="1:63" x14ac:dyDescent="0.25">
      <c r="A695">
        <v>846</v>
      </c>
      <c r="B695" s="3" t="s">
        <v>155</v>
      </c>
      <c r="C695" s="3" t="s">
        <v>155</v>
      </c>
      <c r="D695" s="18" t="s">
        <v>20</v>
      </c>
      <c r="E695" s="23">
        <v>25905.417018283701</v>
      </c>
      <c r="F695" s="18" t="s">
        <v>16</v>
      </c>
      <c r="G695" s="18">
        <v>109</v>
      </c>
      <c r="H695" s="18" t="s">
        <v>17</v>
      </c>
      <c r="I695" s="18" t="s">
        <v>17</v>
      </c>
      <c r="J695">
        <v>94</v>
      </c>
      <c r="K695">
        <v>166</v>
      </c>
      <c r="L695">
        <v>187</v>
      </c>
      <c r="M695">
        <v>263</v>
      </c>
      <c r="N695" s="23">
        <v>10.0400145050905</v>
      </c>
      <c r="O695" s="23">
        <v>123.644513947723</v>
      </c>
      <c r="P695" s="18" t="s">
        <v>249</v>
      </c>
      <c r="Q695" t="s">
        <v>278</v>
      </c>
      <c r="S695" s="4">
        <f t="shared" si="343"/>
        <v>94</v>
      </c>
      <c r="T695" s="4">
        <f t="shared" si="344"/>
        <v>166</v>
      </c>
      <c r="U695" s="9">
        <f t="shared" si="345"/>
        <v>73</v>
      </c>
      <c r="V695" s="9">
        <f t="shared" si="346"/>
        <v>187</v>
      </c>
      <c r="W695" s="9">
        <f t="shared" si="347"/>
        <v>263</v>
      </c>
      <c r="X695" s="9">
        <f t="shared" si="348"/>
        <v>77</v>
      </c>
      <c r="Y695" s="5">
        <v>1</v>
      </c>
      <c r="Z695" s="19"/>
      <c r="AA695" s="19">
        <f t="shared" si="374"/>
        <v>0</v>
      </c>
      <c r="AB695" s="19">
        <f t="shared" si="374"/>
        <v>0</v>
      </c>
      <c r="AC695" s="19">
        <f t="shared" si="374"/>
        <v>0</v>
      </c>
      <c r="AD695" s="19">
        <f t="shared" si="374"/>
        <v>0.36986301369863012</v>
      </c>
      <c r="AE695" s="19">
        <f t="shared" si="374"/>
        <v>0.79452054794520544</v>
      </c>
      <c r="AF695" s="19">
        <f t="shared" si="374"/>
        <v>1</v>
      </c>
      <c r="AG695" s="19">
        <f t="shared" si="374"/>
        <v>1</v>
      </c>
      <c r="AH695" s="19">
        <f t="shared" si="374"/>
        <v>0.66233766233766234</v>
      </c>
      <c r="AI695" s="19">
        <f t="shared" si="374"/>
        <v>0.25974025974025972</v>
      </c>
      <c r="AJ695" s="19">
        <f t="shared" si="374"/>
        <v>0</v>
      </c>
      <c r="AK695" s="19">
        <f t="shared" si="374"/>
        <v>0</v>
      </c>
      <c r="AL695" s="19">
        <f t="shared" si="374"/>
        <v>0</v>
      </c>
      <c r="AM695" s="19">
        <f t="shared" si="360"/>
        <v>0</v>
      </c>
      <c r="AN695" s="19">
        <f t="shared" si="361"/>
        <v>0</v>
      </c>
      <c r="AO695" s="19">
        <f t="shared" si="362"/>
        <v>0</v>
      </c>
      <c r="AP695" s="19">
        <f t="shared" si="363"/>
        <v>0.36986301369863012</v>
      </c>
      <c r="AQ695" s="19">
        <f t="shared" si="364"/>
        <v>0.79452054794520544</v>
      </c>
      <c r="AR695" s="19">
        <f t="shared" si="365"/>
        <v>1</v>
      </c>
      <c r="AS695" s="19">
        <f t="shared" si="366"/>
        <v>1</v>
      </c>
      <c r="AT695" s="19">
        <f t="shared" si="367"/>
        <v>0.66233766233766234</v>
      </c>
      <c r="AU695" s="19">
        <f t="shared" si="368"/>
        <v>0.25974025974025972</v>
      </c>
      <c r="AV695" s="19">
        <f t="shared" si="369"/>
        <v>0</v>
      </c>
      <c r="AW695" s="19">
        <f t="shared" si="370"/>
        <v>0</v>
      </c>
      <c r="AX695" s="19">
        <f t="shared" si="371"/>
        <v>0</v>
      </c>
      <c r="AY695" s="37">
        <v>846</v>
      </c>
      <c r="AZ695" s="22">
        <f t="shared" si="372"/>
        <v>0</v>
      </c>
      <c r="BA695" s="22">
        <f t="shared" si="349"/>
        <v>0</v>
      </c>
      <c r="BB695" s="22">
        <f t="shared" si="350"/>
        <v>0</v>
      </c>
      <c r="BC695" s="22">
        <f t="shared" si="351"/>
        <v>0.36986301369863012</v>
      </c>
      <c r="BD695" s="22">
        <f t="shared" si="352"/>
        <v>0.79452054794520544</v>
      </c>
      <c r="BE695" s="22">
        <f t="shared" si="353"/>
        <v>1</v>
      </c>
      <c r="BF695" s="22">
        <f t="shared" si="354"/>
        <v>1</v>
      </c>
      <c r="BG695" s="22">
        <f t="shared" si="355"/>
        <v>0.66233766233766234</v>
      </c>
      <c r="BH695" s="22">
        <f t="shared" si="356"/>
        <v>0.25974025974025972</v>
      </c>
      <c r="BI695" s="22">
        <f t="shared" si="357"/>
        <v>0</v>
      </c>
      <c r="BJ695" s="22">
        <f t="shared" si="358"/>
        <v>0</v>
      </c>
      <c r="BK695" s="22">
        <f t="shared" si="359"/>
        <v>0</v>
      </c>
    </row>
    <row r="696" spans="1:63" x14ac:dyDescent="0.25">
      <c r="A696">
        <v>850</v>
      </c>
      <c r="B696" s="3" t="s">
        <v>279</v>
      </c>
      <c r="C696" s="3" t="s">
        <v>279</v>
      </c>
      <c r="D696" s="18" t="s">
        <v>20</v>
      </c>
      <c r="E696" s="23">
        <v>17480.6359186482</v>
      </c>
      <c r="F696" s="18" t="s">
        <v>16</v>
      </c>
      <c r="G696" s="18">
        <v>171</v>
      </c>
      <c r="H696" s="18" t="s">
        <v>17</v>
      </c>
      <c r="I696" s="18" t="s">
        <v>17</v>
      </c>
      <c r="J696">
        <v>173</v>
      </c>
      <c r="K696">
        <v>236</v>
      </c>
      <c r="L696">
        <v>286</v>
      </c>
      <c r="M696">
        <v>349</v>
      </c>
      <c r="N696" s="23">
        <v>-5.0411362015148802</v>
      </c>
      <c r="O696" s="23">
        <v>113.964963711026</v>
      </c>
      <c r="P696" s="18" t="s">
        <v>249</v>
      </c>
      <c r="Q696" t="s">
        <v>280</v>
      </c>
      <c r="S696" s="4">
        <f t="shared" si="343"/>
        <v>173</v>
      </c>
      <c r="T696" s="4">
        <f t="shared" si="344"/>
        <v>236</v>
      </c>
      <c r="U696" s="9">
        <f t="shared" si="345"/>
        <v>64</v>
      </c>
      <c r="V696" s="9">
        <f t="shared" si="346"/>
        <v>286</v>
      </c>
      <c r="W696" s="9">
        <f t="shared" si="347"/>
        <v>349</v>
      </c>
      <c r="X696" s="9">
        <f t="shared" si="348"/>
        <v>64</v>
      </c>
      <c r="Y696" s="5">
        <v>1</v>
      </c>
      <c r="Z696" s="19"/>
      <c r="AA696" s="19">
        <f t="shared" si="374"/>
        <v>0</v>
      </c>
      <c r="AB696" s="19">
        <f t="shared" si="374"/>
        <v>0</v>
      </c>
      <c r="AC696" s="19">
        <f t="shared" si="374"/>
        <v>0</v>
      </c>
      <c r="AD696" s="19">
        <f t="shared" si="374"/>
        <v>0</v>
      </c>
      <c r="AE696" s="19">
        <f t="shared" si="374"/>
        <v>0</v>
      </c>
      <c r="AF696" s="19">
        <f t="shared" si="374"/>
        <v>0.140625</v>
      </c>
      <c r="AG696" s="19">
        <f t="shared" si="374"/>
        <v>0.625</v>
      </c>
      <c r="AH696" s="19">
        <f t="shared" si="374"/>
        <v>1</v>
      </c>
      <c r="AI696" s="19">
        <f t="shared" si="374"/>
        <v>1</v>
      </c>
      <c r="AJ696" s="19">
        <f t="shared" si="374"/>
        <v>1</v>
      </c>
      <c r="AK696" s="19">
        <f t="shared" si="374"/>
        <v>0.703125</v>
      </c>
      <c r="AL696" s="19">
        <f t="shared" si="374"/>
        <v>0.234375</v>
      </c>
      <c r="AM696" s="19">
        <f t="shared" si="360"/>
        <v>0</v>
      </c>
      <c r="AN696" s="19">
        <f t="shared" si="361"/>
        <v>0</v>
      </c>
      <c r="AO696" s="19">
        <f t="shared" si="362"/>
        <v>0</v>
      </c>
      <c r="AP696" s="19">
        <f t="shared" si="363"/>
        <v>0</v>
      </c>
      <c r="AQ696" s="19">
        <f t="shared" si="364"/>
        <v>0</v>
      </c>
      <c r="AR696" s="19">
        <f t="shared" si="365"/>
        <v>0.140625</v>
      </c>
      <c r="AS696" s="19">
        <f t="shared" si="366"/>
        <v>0.625</v>
      </c>
      <c r="AT696" s="19">
        <f t="shared" si="367"/>
        <v>1</v>
      </c>
      <c r="AU696" s="19">
        <f t="shared" si="368"/>
        <v>1</v>
      </c>
      <c r="AV696" s="19">
        <f t="shared" si="369"/>
        <v>1</v>
      </c>
      <c r="AW696" s="19">
        <f t="shared" si="370"/>
        <v>0.703125</v>
      </c>
      <c r="AX696" s="19">
        <f t="shared" si="371"/>
        <v>0.234375</v>
      </c>
      <c r="AY696" s="37">
        <v>850</v>
      </c>
      <c r="AZ696" s="22">
        <f t="shared" si="372"/>
        <v>0</v>
      </c>
      <c r="BA696" s="22">
        <f t="shared" si="349"/>
        <v>0</v>
      </c>
      <c r="BB696" s="22">
        <f t="shared" si="350"/>
        <v>0</v>
      </c>
      <c r="BC696" s="22">
        <f t="shared" si="351"/>
        <v>0</v>
      </c>
      <c r="BD696" s="22">
        <f t="shared" si="352"/>
        <v>0</v>
      </c>
      <c r="BE696" s="22">
        <f t="shared" si="353"/>
        <v>0.140625</v>
      </c>
      <c r="BF696" s="22">
        <f t="shared" si="354"/>
        <v>0.625</v>
      </c>
      <c r="BG696" s="22">
        <f t="shared" si="355"/>
        <v>1</v>
      </c>
      <c r="BH696" s="22">
        <f t="shared" si="356"/>
        <v>1</v>
      </c>
      <c r="BI696" s="22">
        <f t="shared" si="357"/>
        <v>1</v>
      </c>
      <c r="BJ696" s="22">
        <f t="shared" si="358"/>
        <v>0.703125</v>
      </c>
      <c r="BK696" s="22">
        <f t="shared" si="359"/>
        <v>0.234375</v>
      </c>
    </row>
    <row r="697" spans="1:63" x14ac:dyDescent="0.25">
      <c r="A697">
        <v>851</v>
      </c>
      <c r="B697" s="3" t="s">
        <v>279</v>
      </c>
      <c r="C697" s="3" t="s">
        <v>281</v>
      </c>
      <c r="D697" s="18" t="s">
        <v>20</v>
      </c>
      <c r="E697" s="23">
        <v>16887.012713660701</v>
      </c>
      <c r="F697" s="18" t="s">
        <v>59</v>
      </c>
      <c r="G697" s="18">
        <v>171</v>
      </c>
      <c r="H697" s="18">
        <v>-1</v>
      </c>
      <c r="I697" s="18" t="s">
        <v>17</v>
      </c>
      <c r="J697">
        <v>307</v>
      </c>
      <c r="K697">
        <v>362</v>
      </c>
      <c r="L697">
        <v>60</v>
      </c>
      <c r="M697">
        <v>123</v>
      </c>
      <c r="N697" s="23">
        <v>-6.7696351891893398</v>
      </c>
      <c r="O697" s="23">
        <v>110.821181883581</v>
      </c>
      <c r="P697" s="18" t="s">
        <v>249</v>
      </c>
      <c r="S697" s="4">
        <f t="shared" si="343"/>
        <v>307</v>
      </c>
      <c r="T697" s="4">
        <f t="shared" si="344"/>
        <v>362</v>
      </c>
      <c r="U697" s="9">
        <f t="shared" si="345"/>
        <v>56</v>
      </c>
      <c r="V697" s="9">
        <f t="shared" si="346"/>
        <v>425</v>
      </c>
      <c r="W697" s="9">
        <f t="shared" si="347"/>
        <v>488</v>
      </c>
      <c r="X697" s="9">
        <f t="shared" si="348"/>
        <v>64</v>
      </c>
      <c r="Y697" s="5">
        <v>1</v>
      </c>
      <c r="Z697" s="19"/>
      <c r="AA697" s="19">
        <f t="shared" si="374"/>
        <v>0</v>
      </c>
      <c r="AB697" s="19">
        <f t="shared" si="374"/>
        <v>0</v>
      </c>
      <c r="AC697" s="19">
        <f t="shared" si="374"/>
        <v>0</v>
      </c>
      <c r="AD697" s="19">
        <f t="shared" si="374"/>
        <v>0</v>
      </c>
      <c r="AE697" s="19">
        <f t="shared" si="374"/>
        <v>0</v>
      </c>
      <c r="AF697" s="19">
        <f t="shared" si="374"/>
        <v>0</v>
      </c>
      <c r="AG697" s="19">
        <f t="shared" si="374"/>
        <v>0</v>
      </c>
      <c r="AH697" s="19">
        <f t="shared" si="374"/>
        <v>0</v>
      </c>
      <c r="AI697" s="19">
        <f t="shared" si="374"/>
        <v>0</v>
      </c>
      <c r="AJ697" s="19">
        <f t="shared" si="374"/>
        <v>0</v>
      </c>
      <c r="AK697" s="19">
        <f t="shared" si="374"/>
        <v>0.5</v>
      </c>
      <c r="AL697" s="19">
        <f t="shared" si="374"/>
        <v>1</v>
      </c>
      <c r="AM697" s="19">
        <f t="shared" si="360"/>
        <v>1</v>
      </c>
      <c r="AN697" s="19">
        <f t="shared" si="361"/>
        <v>1</v>
      </c>
      <c r="AO697" s="19">
        <f t="shared" si="362"/>
        <v>1</v>
      </c>
      <c r="AP697" s="19">
        <f t="shared" si="363"/>
        <v>0.515625</v>
      </c>
      <c r="AQ697" s="19">
        <f t="shared" si="364"/>
        <v>4.6875E-2</v>
      </c>
      <c r="AR697" s="19">
        <f t="shared" si="365"/>
        <v>0</v>
      </c>
      <c r="AS697" s="19">
        <f t="shared" si="366"/>
        <v>0</v>
      </c>
      <c r="AT697" s="19">
        <f t="shared" si="367"/>
        <v>0</v>
      </c>
      <c r="AU697" s="19">
        <f t="shared" si="368"/>
        <v>0</v>
      </c>
      <c r="AV697" s="19">
        <f t="shared" si="369"/>
        <v>0</v>
      </c>
      <c r="AW697" s="19">
        <f t="shared" si="370"/>
        <v>0.5</v>
      </c>
      <c r="AX697" s="19">
        <f t="shared" si="371"/>
        <v>1</v>
      </c>
      <c r="AY697" s="37">
        <v>851</v>
      </c>
      <c r="AZ697" s="22">
        <f t="shared" si="372"/>
        <v>1</v>
      </c>
      <c r="BA697" s="22">
        <f t="shared" si="349"/>
        <v>1</v>
      </c>
      <c r="BB697" s="22">
        <f t="shared" si="350"/>
        <v>1</v>
      </c>
      <c r="BC697" s="22">
        <f t="shared" si="351"/>
        <v>0.515625</v>
      </c>
      <c r="BD697" s="22">
        <f t="shared" si="352"/>
        <v>4.6875E-2</v>
      </c>
      <c r="BE697" s="22">
        <f t="shared" si="353"/>
        <v>0</v>
      </c>
      <c r="BF697" s="22">
        <f t="shared" si="354"/>
        <v>0</v>
      </c>
      <c r="BG697" s="22">
        <f t="shared" si="355"/>
        <v>0</v>
      </c>
      <c r="BH697" s="22">
        <f t="shared" si="356"/>
        <v>0</v>
      </c>
      <c r="BI697" s="22">
        <f t="shared" si="357"/>
        <v>0</v>
      </c>
      <c r="BJ697" s="22">
        <f t="shared" si="358"/>
        <v>0.5</v>
      </c>
      <c r="BK697" s="22">
        <f t="shared" si="359"/>
        <v>1</v>
      </c>
    </row>
    <row r="698" spans="1:63" x14ac:dyDescent="0.25">
      <c r="A698">
        <v>856</v>
      </c>
      <c r="B698" s="3" t="s">
        <v>197</v>
      </c>
      <c r="C698" s="3" t="s">
        <v>197</v>
      </c>
      <c r="D698" s="18" t="s">
        <v>196</v>
      </c>
      <c r="E698" s="23" t="s">
        <v>17</v>
      </c>
      <c r="F698" s="18" t="s">
        <v>16</v>
      </c>
      <c r="G698" s="18">
        <v>202</v>
      </c>
      <c r="H698" s="18" t="s">
        <v>17</v>
      </c>
      <c r="I698" s="18" t="s">
        <v>17</v>
      </c>
      <c r="J698">
        <v>179</v>
      </c>
      <c r="K698">
        <v>365</v>
      </c>
      <c r="L698">
        <v>179</v>
      </c>
      <c r="M698">
        <v>365</v>
      </c>
      <c r="N698" s="23" t="s">
        <v>17</v>
      </c>
      <c r="O698" s="23" t="s">
        <v>17</v>
      </c>
      <c r="P698" s="18" t="s">
        <v>249</v>
      </c>
      <c r="S698" s="4">
        <f t="shared" si="343"/>
        <v>179</v>
      </c>
      <c r="T698" s="4">
        <f t="shared" si="344"/>
        <v>365</v>
      </c>
      <c r="U698" s="9">
        <f t="shared" si="345"/>
        <v>187</v>
      </c>
      <c r="V698" s="9">
        <f t="shared" si="346"/>
        <v>544</v>
      </c>
      <c r="W698" s="9">
        <f t="shared" si="347"/>
        <v>730</v>
      </c>
      <c r="X698" s="9">
        <f t="shared" si="348"/>
        <v>187</v>
      </c>
      <c r="Y698" s="5">
        <v>1</v>
      </c>
      <c r="Z698" s="19"/>
      <c r="AA698" s="19">
        <f t="shared" si="374"/>
        <v>0</v>
      </c>
      <c r="AB698" s="19">
        <f t="shared" si="374"/>
        <v>0</v>
      </c>
      <c r="AC698" s="19">
        <f t="shared" si="374"/>
        <v>0</v>
      </c>
      <c r="AD698" s="19">
        <f t="shared" si="374"/>
        <v>0</v>
      </c>
      <c r="AE698" s="19">
        <f t="shared" si="374"/>
        <v>0</v>
      </c>
      <c r="AF698" s="19">
        <f t="shared" si="374"/>
        <v>1.6042780748663103E-2</v>
      </c>
      <c r="AG698" s="19">
        <f t="shared" si="374"/>
        <v>0.18181818181818182</v>
      </c>
      <c r="AH698" s="19">
        <f t="shared" si="374"/>
        <v>0.34759358288770054</v>
      </c>
      <c r="AI698" s="19">
        <f t="shared" si="374"/>
        <v>0.50802139037433158</v>
      </c>
      <c r="AJ698" s="19">
        <f t="shared" si="374"/>
        <v>0.6737967914438503</v>
      </c>
      <c r="AK698" s="19">
        <f t="shared" si="374"/>
        <v>0.83422459893048129</v>
      </c>
      <c r="AL698" s="19">
        <f t="shared" si="374"/>
        <v>1</v>
      </c>
      <c r="AM698" s="19">
        <f t="shared" si="360"/>
        <v>1</v>
      </c>
      <c r="AN698" s="19">
        <f t="shared" si="361"/>
        <v>1</v>
      </c>
      <c r="AO698" s="19">
        <f t="shared" si="362"/>
        <v>1</v>
      </c>
      <c r="AP698" s="19">
        <f t="shared" si="363"/>
        <v>1</v>
      </c>
      <c r="AQ698" s="19">
        <f t="shared" si="364"/>
        <v>1</v>
      </c>
      <c r="AR698" s="19">
        <f t="shared" si="365"/>
        <v>1.0160427807486632</v>
      </c>
      <c r="AS698" s="19">
        <f t="shared" si="366"/>
        <v>1.1657754010695187</v>
      </c>
      <c r="AT698" s="19">
        <f t="shared" si="367"/>
        <v>1.1657754010695187</v>
      </c>
      <c r="AU698" s="19">
        <f t="shared" si="368"/>
        <v>1.160427807486631</v>
      </c>
      <c r="AV698" s="19">
        <f t="shared" si="369"/>
        <v>1.1657754010695187</v>
      </c>
      <c r="AW698" s="19">
        <f t="shared" si="370"/>
        <v>1.160427807486631</v>
      </c>
      <c r="AX698" s="19">
        <f t="shared" si="371"/>
        <v>1.1657754010695187</v>
      </c>
      <c r="AY698" s="37">
        <v>856</v>
      </c>
      <c r="AZ698" s="22">
        <f t="shared" si="372"/>
        <v>1</v>
      </c>
      <c r="BA698" s="22">
        <f t="shared" si="349"/>
        <v>1</v>
      </c>
      <c r="BB698" s="22">
        <f t="shared" si="350"/>
        <v>1</v>
      </c>
      <c r="BC698" s="22">
        <f t="shared" si="351"/>
        <v>1</v>
      </c>
      <c r="BD698" s="22">
        <f t="shared" si="352"/>
        <v>1</v>
      </c>
      <c r="BE698" s="22">
        <f t="shared" si="353"/>
        <v>1.0160427807486632</v>
      </c>
      <c r="BF698" s="22">
        <f t="shared" si="354"/>
        <v>1.1657754010695187</v>
      </c>
      <c r="BG698" s="22">
        <f t="shared" si="355"/>
        <v>1.1657754010695187</v>
      </c>
      <c r="BH698" s="22">
        <f t="shared" si="356"/>
        <v>1.160427807486631</v>
      </c>
      <c r="BI698" s="22">
        <f t="shared" si="357"/>
        <v>1.1657754010695187</v>
      </c>
      <c r="BJ698" s="22">
        <f t="shared" si="358"/>
        <v>1.160427807486631</v>
      </c>
      <c r="BK698" s="22">
        <f t="shared" si="359"/>
        <v>1.1657754010695187</v>
      </c>
    </row>
    <row r="699" spans="1:63" x14ac:dyDescent="0.25">
      <c r="A699">
        <v>858</v>
      </c>
      <c r="B699" s="3" t="s">
        <v>155</v>
      </c>
      <c r="C699" s="3" t="s">
        <v>155</v>
      </c>
      <c r="D699" s="18" t="s">
        <v>20</v>
      </c>
      <c r="E699" s="23" t="s">
        <v>17</v>
      </c>
      <c r="F699" s="18" t="s">
        <v>16</v>
      </c>
      <c r="G699" s="18">
        <v>109</v>
      </c>
      <c r="H699" s="18" t="s">
        <v>17</v>
      </c>
      <c r="I699" s="18" t="s">
        <v>17</v>
      </c>
      <c r="J699">
        <v>283</v>
      </c>
      <c r="K699">
        <v>360</v>
      </c>
      <c r="L699">
        <v>40</v>
      </c>
      <c r="M699">
        <v>125</v>
      </c>
      <c r="N699" s="23" t="s">
        <v>17</v>
      </c>
      <c r="O699" s="23" t="s">
        <v>17</v>
      </c>
      <c r="P699" s="18" t="s">
        <v>282</v>
      </c>
      <c r="Q699" t="s">
        <v>283</v>
      </c>
      <c r="S699" s="4">
        <f t="shared" si="343"/>
        <v>283</v>
      </c>
      <c r="T699" s="4">
        <f t="shared" si="344"/>
        <v>360</v>
      </c>
      <c r="U699" s="9">
        <f t="shared" si="345"/>
        <v>78</v>
      </c>
      <c r="V699" s="9">
        <f t="shared" si="346"/>
        <v>405</v>
      </c>
      <c r="W699" s="9">
        <f t="shared" si="347"/>
        <v>490</v>
      </c>
      <c r="X699" s="9">
        <f t="shared" si="348"/>
        <v>86</v>
      </c>
      <c r="Y699" s="5">
        <v>1</v>
      </c>
      <c r="Z699" s="19"/>
      <c r="AA699" s="19">
        <f t="shared" si="374"/>
        <v>0</v>
      </c>
      <c r="AB699" s="19">
        <f t="shared" si="374"/>
        <v>0</v>
      </c>
      <c r="AC699" s="19">
        <f t="shared" si="374"/>
        <v>0</v>
      </c>
      <c r="AD699" s="19">
        <f t="shared" si="374"/>
        <v>0</v>
      </c>
      <c r="AE699" s="19">
        <f t="shared" si="374"/>
        <v>0</v>
      </c>
      <c r="AF699" s="19">
        <f t="shared" si="374"/>
        <v>0</v>
      </c>
      <c r="AG699" s="19">
        <f t="shared" si="374"/>
        <v>0</v>
      </c>
      <c r="AH699" s="19">
        <f t="shared" si="374"/>
        <v>0</v>
      </c>
      <c r="AI699" s="19">
        <f t="shared" si="374"/>
        <v>0</v>
      </c>
      <c r="AJ699" s="19">
        <f t="shared" si="374"/>
        <v>0.28205128205128205</v>
      </c>
      <c r="AK699" s="19">
        <f t="shared" si="374"/>
        <v>0.66666666666666663</v>
      </c>
      <c r="AL699" s="19">
        <f t="shared" si="374"/>
        <v>1</v>
      </c>
      <c r="AM699" s="19">
        <f t="shared" si="360"/>
        <v>1</v>
      </c>
      <c r="AN699" s="19">
        <f t="shared" si="361"/>
        <v>1</v>
      </c>
      <c r="AO699" s="19">
        <f t="shared" si="362"/>
        <v>0.76744186046511631</v>
      </c>
      <c r="AP699" s="19">
        <f t="shared" si="363"/>
        <v>0.40697674418604646</v>
      </c>
      <c r="AQ699" s="19">
        <f t="shared" si="364"/>
        <v>5.8139534883720922E-2</v>
      </c>
      <c r="AR699" s="19">
        <f t="shared" si="365"/>
        <v>0</v>
      </c>
      <c r="AS699" s="19">
        <f t="shared" si="366"/>
        <v>0</v>
      </c>
      <c r="AT699" s="19">
        <f t="shared" si="367"/>
        <v>0</v>
      </c>
      <c r="AU699" s="19">
        <f t="shared" si="368"/>
        <v>0</v>
      </c>
      <c r="AV699" s="19">
        <f t="shared" si="369"/>
        <v>0.28205128205128205</v>
      </c>
      <c r="AW699" s="19">
        <f t="shared" si="370"/>
        <v>0.66666666666666663</v>
      </c>
      <c r="AX699" s="19">
        <f t="shared" si="371"/>
        <v>1</v>
      </c>
      <c r="AY699" s="37">
        <v>858</v>
      </c>
      <c r="AZ699" s="22">
        <f t="shared" si="372"/>
        <v>1</v>
      </c>
      <c r="BA699" s="22">
        <f t="shared" si="349"/>
        <v>1</v>
      </c>
      <c r="BB699" s="22">
        <f t="shared" si="350"/>
        <v>0.76744186046511631</v>
      </c>
      <c r="BC699" s="22">
        <f t="shared" si="351"/>
        <v>0.40697674418604646</v>
      </c>
      <c r="BD699" s="22">
        <f t="shared" si="352"/>
        <v>5.8139534883720922E-2</v>
      </c>
      <c r="BE699" s="22">
        <f t="shared" si="353"/>
        <v>0</v>
      </c>
      <c r="BF699" s="22">
        <f t="shared" si="354"/>
        <v>0</v>
      </c>
      <c r="BG699" s="22">
        <f t="shared" si="355"/>
        <v>0</v>
      </c>
      <c r="BH699" s="22">
        <f t="shared" si="356"/>
        <v>0</v>
      </c>
      <c r="BI699" s="22">
        <f t="shared" si="357"/>
        <v>0.28205128205128205</v>
      </c>
      <c r="BJ699" s="22">
        <f t="shared" si="358"/>
        <v>0.66666666666666663</v>
      </c>
      <c r="BK699" s="22">
        <f t="shared" si="359"/>
        <v>1</v>
      </c>
    </row>
    <row r="700" spans="1:63" x14ac:dyDescent="0.25">
      <c r="A700">
        <v>859</v>
      </c>
      <c r="B700" s="3" t="s">
        <v>51</v>
      </c>
      <c r="C700" s="3" t="s">
        <v>200</v>
      </c>
      <c r="D700" s="18" t="s">
        <v>20</v>
      </c>
      <c r="E700" s="23">
        <v>89698.165284676405</v>
      </c>
      <c r="F700" s="18" t="s">
        <v>59</v>
      </c>
      <c r="G700" s="18">
        <v>174</v>
      </c>
      <c r="H700" s="18">
        <v>-1</v>
      </c>
      <c r="I700" s="18" t="s">
        <v>17</v>
      </c>
      <c r="J700">
        <v>1</v>
      </c>
      <c r="K700">
        <v>58</v>
      </c>
      <c r="L700">
        <v>152</v>
      </c>
      <c r="M700">
        <v>258</v>
      </c>
      <c r="N700" s="23">
        <v>-22.950682616138199</v>
      </c>
      <c r="O700" s="23">
        <v>-51.223773382150398</v>
      </c>
      <c r="P700" s="18" t="s">
        <v>284</v>
      </c>
      <c r="Q700" t="s">
        <v>285</v>
      </c>
      <c r="S700" s="4">
        <f t="shared" si="343"/>
        <v>1</v>
      </c>
      <c r="T700" s="4">
        <f t="shared" si="344"/>
        <v>58</v>
      </c>
      <c r="U700" s="9">
        <f t="shared" si="345"/>
        <v>58</v>
      </c>
      <c r="V700" s="9">
        <f t="shared" si="346"/>
        <v>152</v>
      </c>
      <c r="W700" s="9">
        <f t="shared" si="347"/>
        <v>258</v>
      </c>
      <c r="X700" s="9">
        <f t="shared" si="348"/>
        <v>107</v>
      </c>
      <c r="Y700" s="5">
        <v>1</v>
      </c>
      <c r="Z700" s="19"/>
      <c r="AA700" s="19">
        <f t="shared" si="374"/>
        <v>0.53448275862068961</v>
      </c>
      <c r="AB700" s="19">
        <f t="shared" si="374"/>
        <v>1</v>
      </c>
      <c r="AC700" s="19">
        <f t="shared" si="374"/>
        <v>1</v>
      </c>
      <c r="AD700" s="19">
        <f t="shared" ref="AA700:AL721" si="375">IF(AD$6&gt;=$S700,1,0)*IF(AD$6&lt;=$T700,(AD$6-$S700+1)/$U700,1)*IF(AD$5&gt;$W700,0,1)*IF(AD$5&lt;$V700,1,1-(AD$5-$V700)/$X700)</f>
        <v>1</v>
      </c>
      <c r="AE700" s="19">
        <f t="shared" si="375"/>
        <v>1</v>
      </c>
      <c r="AF700" s="19">
        <f t="shared" si="375"/>
        <v>1</v>
      </c>
      <c r="AG700" s="19">
        <f t="shared" si="375"/>
        <v>0.71962616822429903</v>
      </c>
      <c r="AH700" s="19">
        <f t="shared" si="375"/>
        <v>0.42990654205607481</v>
      </c>
      <c r="AI700" s="19">
        <f t="shared" si="375"/>
        <v>0.14018691588785048</v>
      </c>
      <c r="AJ700" s="19">
        <f t="shared" si="375"/>
        <v>0</v>
      </c>
      <c r="AK700" s="19">
        <f t="shared" si="375"/>
        <v>0</v>
      </c>
      <c r="AL700" s="19">
        <f t="shared" si="375"/>
        <v>0</v>
      </c>
      <c r="AM700" s="19">
        <f t="shared" si="360"/>
        <v>0.53448275862068961</v>
      </c>
      <c r="AN700" s="19">
        <f t="shared" si="361"/>
        <v>1</v>
      </c>
      <c r="AO700" s="19">
        <f t="shared" si="362"/>
        <v>1</v>
      </c>
      <c r="AP700" s="19">
        <f t="shared" si="363"/>
        <v>1</v>
      </c>
      <c r="AQ700" s="19">
        <f t="shared" si="364"/>
        <v>1</v>
      </c>
      <c r="AR700" s="19">
        <f t="shared" si="365"/>
        <v>1</v>
      </c>
      <c r="AS700" s="19">
        <f t="shared" si="366"/>
        <v>0.71962616822429903</v>
      </c>
      <c r="AT700" s="19">
        <f t="shared" si="367"/>
        <v>0.42990654205607481</v>
      </c>
      <c r="AU700" s="19">
        <f t="shared" si="368"/>
        <v>0.14018691588785048</v>
      </c>
      <c r="AV700" s="19">
        <f t="shared" si="369"/>
        <v>0</v>
      </c>
      <c r="AW700" s="19">
        <f t="shared" si="370"/>
        <v>0</v>
      </c>
      <c r="AX700" s="19">
        <f t="shared" si="371"/>
        <v>0</v>
      </c>
      <c r="AY700" s="37">
        <v>859</v>
      </c>
      <c r="AZ700" s="22">
        <f t="shared" si="372"/>
        <v>0.53448275862068961</v>
      </c>
      <c r="BA700" s="22">
        <f t="shared" si="349"/>
        <v>1</v>
      </c>
      <c r="BB700" s="22">
        <f t="shared" si="350"/>
        <v>1</v>
      </c>
      <c r="BC700" s="22">
        <f t="shared" si="351"/>
        <v>1</v>
      </c>
      <c r="BD700" s="22">
        <f t="shared" si="352"/>
        <v>1</v>
      </c>
      <c r="BE700" s="22">
        <f t="shared" si="353"/>
        <v>1</v>
      </c>
      <c r="BF700" s="22">
        <f t="shared" si="354"/>
        <v>0.71962616822429903</v>
      </c>
      <c r="BG700" s="22">
        <f t="shared" si="355"/>
        <v>0.42990654205607481</v>
      </c>
      <c r="BH700" s="22">
        <f t="shared" si="356"/>
        <v>0.14018691588785048</v>
      </c>
      <c r="BI700" s="22">
        <f t="shared" si="357"/>
        <v>0</v>
      </c>
      <c r="BJ700" s="22">
        <f t="shared" si="358"/>
        <v>0</v>
      </c>
      <c r="BK700" s="22">
        <f t="shared" si="359"/>
        <v>0</v>
      </c>
    </row>
    <row r="701" spans="1:63" x14ac:dyDescent="0.25">
      <c r="A701">
        <v>860</v>
      </c>
      <c r="B701" s="3" t="s">
        <v>34</v>
      </c>
      <c r="C701" s="3" t="s">
        <v>34</v>
      </c>
      <c r="D701" s="18" t="s">
        <v>20</v>
      </c>
      <c r="E701" s="23">
        <v>28001.5071203466</v>
      </c>
      <c r="F701" s="18" t="s">
        <v>16</v>
      </c>
      <c r="G701" s="18">
        <v>226</v>
      </c>
      <c r="H701" s="18" t="s">
        <v>17</v>
      </c>
      <c r="I701" s="18" t="s">
        <v>17</v>
      </c>
      <c r="J701">
        <v>252</v>
      </c>
      <c r="K701">
        <v>340</v>
      </c>
      <c r="L701">
        <v>60</v>
      </c>
      <c r="M701">
        <v>150</v>
      </c>
      <c r="N701" s="23">
        <v>-33.124061196489897</v>
      </c>
      <c r="O701" s="23">
        <v>-61.963916731322101</v>
      </c>
      <c r="P701" s="18" t="s">
        <v>284</v>
      </c>
      <c r="S701" s="4">
        <f t="shared" si="343"/>
        <v>252</v>
      </c>
      <c r="T701" s="4">
        <f t="shared" si="344"/>
        <v>340</v>
      </c>
      <c r="U701" s="9">
        <f t="shared" si="345"/>
        <v>89</v>
      </c>
      <c r="V701" s="9">
        <f t="shared" si="346"/>
        <v>425</v>
      </c>
      <c r="W701" s="9">
        <f t="shared" si="347"/>
        <v>515</v>
      </c>
      <c r="X701" s="9">
        <f t="shared" si="348"/>
        <v>91</v>
      </c>
      <c r="Y701" s="5">
        <v>1</v>
      </c>
      <c r="Z701" s="19"/>
      <c r="AA701" s="19">
        <f t="shared" si="375"/>
        <v>0</v>
      </c>
      <c r="AB701" s="19">
        <f t="shared" si="375"/>
        <v>0</v>
      </c>
      <c r="AC701" s="19">
        <f t="shared" si="375"/>
        <v>0</v>
      </c>
      <c r="AD701" s="19">
        <f t="shared" si="375"/>
        <v>0</v>
      </c>
      <c r="AE701" s="19">
        <f t="shared" si="375"/>
        <v>0</v>
      </c>
      <c r="AF701" s="19">
        <f t="shared" si="375"/>
        <v>0</v>
      </c>
      <c r="AG701" s="19">
        <f t="shared" si="375"/>
        <v>0</v>
      </c>
      <c r="AH701" s="19">
        <f t="shared" si="375"/>
        <v>0</v>
      </c>
      <c r="AI701" s="19">
        <f t="shared" si="375"/>
        <v>0.24719101123595505</v>
      </c>
      <c r="AJ701" s="19">
        <f t="shared" si="375"/>
        <v>0.5955056179775281</v>
      </c>
      <c r="AK701" s="19">
        <f t="shared" si="375"/>
        <v>0.93258426966292129</v>
      </c>
      <c r="AL701" s="19">
        <f t="shared" si="375"/>
        <v>1</v>
      </c>
      <c r="AM701" s="19">
        <f t="shared" si="360"/>
        <v>1</v>
      </c>
      <c r="AN701" s="19">
        <f t="shared" si="361"/>
        <v>1</v>
      </c>
      <c r="AO701" s="19">
        <f t="shared" si="362"/>
        <v>1</v>
      </c>
      <c r="AP701" s="19">
        <f t="shared" si="363"/>
        <v>0.65934065934065933</v>
      </c>
      <c r="AQ701" s="19">
        <f t="shared" si="364"/>
        <v>0.32967032967032972</v>
      </c>
      <c r="AR701" s="19">
        <f t="shared" si="365"/>
        <v>0</v>
      </c>
      <c r="AS701" s="19">
        <f t="shared" si="366"/>
        <v>0</v>
      </c>
      <c r="AT701" s="19">
        <f t="shared" si="367"/>
        <v>0</v>
      </c>
      <c r="AU701" s="19">
        <f t="shared" si="368"/>
        <v>0.24719101123595505</v>
      </c>
      <c r="AV701" s="19">
        <f t="shared" si="369"/>
        <v>0.5955056179775281</v>
      </c>
      <c r="AW701" s="19">
        <f t="shared" si="370"/>
        <v>0.93258426966292129</v>
      </c>
      <c r="AX701" s="19">
        <f t="shared" si="371"/>
        <v>1</v>
      </c>
      <c r="AY701" s="37">
        <v>860</v>
      </c>
      <c r="AZ701" s="22">
        <f t="shared" si="372"/>
        <v>1</v>
      </c>
      <c r="BA701" s="22">
        <f t="shared" si="349"/>
        <v>1</v>
      </c>
      <c r="BB701" s="22">
        <f t="shared" si="350"/>
        <v>1</v>
      </c>
      <c r="BC701" s="22">
        <f t="shared" si="351"/>
        <v>0.65934065934065933</v>
      </c>
      <c r="BD701" s="22">
        <f t="shared" si="352"/>
        <v>0.32967032967032972</v>
      </c>
      <c r="BE701" s="22">
        <f t="shared" si="353"/>
        <v>0</v>
      </c>
      <c r="BF701" s="22">
        <f t="shared" si="354"/>
        <v>0</v>
      </c>
      <c r="BG701" s="22">
        <f t="shared" si="355"/>
        <v>0</v>
      </c>
      <c r="BH701" s="22">
        <f t="shared" si="356"/>
        <v>0.24719101123595505</v>
      </c>
      <c r="BI701" s="22">
        <f t="shared" si="357"/>
        <v>0.5955056179775281</v>
      </c>
      <c r="BJ701" s="22">
        <f t="shared" si="358"/>
        <v>0.93258426966292129</v>
      </c>
      <c r="BK701" s="22">
        <f t="shared" si="359"/>
        <v>1</v>
      </c>
    </row>
    <row r="702" spans="1:63" x14ac:dyDescent="0.25">
      <c r="A702">
        <v>861</v>
      </c>
      <c r="B702" s="3" t="s">
        <v>34</v>
      </c>
      <c r="C702" s="3" t="s">
        <v>34</v>
      </c>
      <c r="D702" s="18" t="s">
        <v>29</v>
      </c>
      <c r="E702" s="23">
        <v>1911.65870496668</v>
      </c>
      <c r="F702" s="18" t="s">
        <v>16</v>
      </c>
      <c r="G702" s="18">
        <v>226</v>
      </c>
      <c r="H702" s="18" t="s">
        <v>17</v>
      </c>
      <c r="I702" s="18" t="s">
        <v>17</v>
      </c>
      <c r="J702">
        <v>242</v>
      </c>
      <c r="K702">
        <v>349</v>
      </c>
      <c r="L702">
        <v>59</v>
      </c>
      <c r="M702">
        <v>175</v>
      </c>
      <c r="N702" s="23">
        <v>-30.243316280712801</v>
      </c>
      <c r="O702" s="23">
        <v>-59.0137342079475</v>
      </c>
      <c r="P702" s="18" t="s">
        <v>284</v>
      </c>
      <c r="S702" s="4">
        <f t="shared" si="343"/>
        <v>242</v>
      </c>
      <c r="T702" s="4">
        <f t="shared" si="344"/>
        <v>349</v>
      </c>
      <c r="U702" s="9">
        <f t="shared" si="345"/>
        <v>108</v>
      </c>
      <c r="V702" s="9">
        <f t="shared" si="346"/>
        <v>424</v>
      </c>
      <c r="W702" s="9">
        <f t="shared" si="347"/>
        <v>540</v>
      </c>
      <c r="X702" s="9">
        <f t="shared" si="348"/>
        <v>117</v>
      </c>
      <c r="Y702" s="5">
        <v>1</v>
      </c>
      <c r="Z702" s="19"/>
      <c r="AA702" s="19">
        <f t="shared" si="375"/>
        <v>0</v>
      </c>
      <c r="AB702" s="19">
        <f t="shared" si="375"/>
        <v>0</v>
      </c>
      <c r="AC702" s="19">
        <f t="shared" si="375"/>
        <v>0</v>
      </c>
      <c r="AD702" s="19">
        <f t="shared" si="375"/>
        <v>0</v>
      </c>
      <c r="AE702" s="19">
        <f t="shared" si="375"/>
        <v>0</v>
      </c>
      <c r="AF702" s="19">
        <f t="shared" si="375"/>
        <v>0</v>
      </c>
      <c r="AG702" s="19">
        <f t="shared" si="375"/>
        <v>0</v>
      </c>
      <c r="AH702" s="19">
        <f t="shared" si="375"/>
        <v>1.8518518518518517E-2</v>
      </c>
      <c r="AI702" s="19">
        <f t="shared" si="375"/>
        <v>0.29629629629629628</v>
      </c>
      <c r="AJ702" s="19">
        <f t="shared" si="375"/>
        <v>0.58333333333333337</v>
      </c>
      <c r="AK702" s="19">
        <f t="shared" si="375"/>
        <v>0.86111111111111116</v>
      </c>
      <c r="AL702" s="19">
        <f t="shared" si="375"/>
        <v>1</v>
      </c>
      <c r="AM702" s="19">
        <f t="shared" si="360"/>
        <v>1</v>
      </c>
      <c r="AN702" s="19">
        <f t="shared" si="361"/>
        <v>1</v>
      </c>
      <c r="AO702" s="19">
        <f t="shared" si="362"/>
        <v>0.99145299145299148</v>
      </c>
      <c r="AP702" s="19">
        <f t="shared" si="363"/>
        <v>0.72649572649572647</v>
      </c>
      <c r="AQ702" s="19">
        <f t="shared" si="364"/>
        <v>0.47008547008547008</v>
      </c>
      <c r="AR702" s="19">
        <f t="shared" si="365"/>
        <v>0.20512820512820518</v>
      </c>
      <c r="AS702" s="19">
        <f t="shared" si="366"/>
        <v>0</v>
      </c>
      <c r="AT702" s="19">
        <f t="shared" si="367"/>
        <v>1.8518518518518517E-2</v>
      </c>
      <c r="AU702" s="19">
        <f t="shared" si="368"/>
        <v>0.29629629629629628</v>
      </c>
      <c r="AV702" s="19">
        <f t="shared" si="369"/>
        <v>0.58333333333333337</v>
      </c>
      <c r="AW702" s="19">
        <f t="shared" si="370"/>
        <v>0.86111111111111116</v>
      </c>
      <c r="AX702" s="19">
        <f t="shared" si="371"/>
        <v>1</v>
      </c>
      <c r="AY702" s="37">
        <v>861</v>
      </c>
      <c r="AZ702" s="22">
        <f t="shared" si="372"/>
        <v>1</v>
      </c>
      <c r="BA702" s="22">
        <f t="shared" si="349"/>
        <v>1</v>
      </c>
      <c r="BB702" s="22">
        <f t="shared" si="350"/>
        <v>0.99145299145299148</v>
      </c>
      <c r="BC702" s="22">
        <f t="shared" si="351"/>
        <v>0.72649572649572647</v>
      </c>
      <c r="BD702" s="22">
        <f t="shared" si="352"/>
        <v>0.47008547008547008</v>
      </c>
      <c r="BE702" s="22">
        <f t="shared" si="353"/>
        <v>0.20512820512820518</v>
      </c>
      <c r="BF702" s="22">
        <f t="shared" si="354"/>
        <v>0</v>
      </c>
      <c r="BG702" s="22">
        <f t="shared" si="355"/>
        <v>1.8518518518518517E-2</v>
      </c>
      <c r="BH702" s="22">
        <f t="shared" si="356"/>
        <v>0.29629629629629628</v>
      </c>
      <c r="BI702" s="22">
        <f t="shared" si="357"/>
        <v>0.58333333333333337</v>
      </c>
      <c r="BJ702" s="22">
        <f t="shared" si="358"/>
        <v>0.86111111111111116</v>
      </c>
      <c r="BK702" s="22">
        <f t="shared" si="359"/>
        <v>1</v>
      </c>
    </row>
    <row r="703" spans="1:63" x14ac:dyDescent="0.25">
      <c r="A703">
        <v>862</v>
      </c>
      <c r="B703" s="3" t="s">
        <v>34</v>
      </c>
      <c r="C703" s="3" t="s">
        <v>34</v>
      </c>
      <c r="D703" s="18" t="s">
        <v>18</v>
      </c>
      <c r="E703" s="23">
        <v>60174.534346759297</v>
      </c>
      <c r="F703" s="18" t="s">
        <v>16</v>
      </c>
      <c r="G703" s="18">
        <v>226</v>
      </c>
      <c r="H703" s="18" t="s">
        <v>17</v>
      </c>
      <c r="I703" s="18" t="s">
        <v>17</v>
      </c>
      <c r="J703">
        <v>127</v>
      </c>
      <c r="K703">
        <v>233</v>
      </c>
      <c r="L703">
        <v>304</v>
      </c>
      <c r="M703">
        <v>22</v>
      </c>
      <c r="N703" s="23">
        <v>-34.423739510961603</v>
      </c>
      <c r="O703" s="23">
        <v>-61.755753033664199</v>
      </c>
      <c r="P703" s="18" t="s">
        <v>284</v>
      </c>
      <c r="S703" s="4">
        <f t="shared" si="343"/>
        <v>127</v>
      </c>
      <c r="T703" s="4">
        <f t="shared" si="344"/>
        <v>233</v>
      </c>
      <c r="U703" s="9">
        <f t="shared" si="345"/>
        <v>107</v>
      </c>
      <c r="V703" s="9">
        <f t="shared" si="346"/>
        <v>304</v>
      </c>
      <c r="W703" s="9">
        <f t="shared" si="347"/>
        <v>387</v>
      </c>
      <c r="X703" s="9">
        <f t="shared" si="348"/>
        <v>84</v>
      </c>
      <c r="Y703" s="5">
        <v>1</v>
      </c>
      <c r="Z703" s="19"/>
      <c r="AA703" s="19">
        <f t="shared" si="375"/>
        <v>0</v>
      </c>
      <c r="AB703" s="19">
        <f t="shared" si="375"/>
        <v>0</v>
      </c>
      <c r="AC703" s="19">
        <f t="shared" si="375"/>
        <v>0</v>
      </c>
      <c r="AD703" s="19">
        <f t="shared" si="375"/>
        <v>0</v>
      </c>
      <c r="AE703" s="19">
        <f t="shared" si="375"/>
        <v>0.23364485981308411</v>
      </c>
      <c r="AF703" s="19">
        <f t="shared" si="375"/>
        <v>0.51401869158878499</v>
      </c>
      <c r="AG703" s="19">
        <f t="shared" si="375"/>
        <v>0.80373831775700932</v>
      </c>
      <c r="AH703" s="19">
        <f t="shared" si="375"/>
        <v>1</v>
      </c>
      <c r="AI703" s="19">
        <f t="shared" si="375"/>
        <v>1</v>
      </c>
      <c r="AJ703" s="19">
        <f t="shared" si="375"/>
        <v>1</v>
      </c>
      <c r="AK703" s="19">
        <f t="shared" si="375"/>
        <v>0.98809523809523814</v>
      </c>
      <c r="AL703" s="19">
        <f t="shared" si="375"/>
        <v>0.63095238095238093</v>
      </c>
      <c r="AM703" s="19">
        <f t="shared" si="360"/>
        <v>0.26190476190476186</v>
      </c>
      <c r="AN703" s="19">
        <f t="shared" si="361"/>
        <v>0</v>
      </c>
      <c r="AO703" s="19">
        <f t="shared" si="362"/>
        <v>0</v>
      </c>
      <c r="AP703" s="19">
        <f t="shared" si="363"/>
        <v>0</v>
      </c>
      <c r="AQ703" s="19">
        <f t="shared" si="364"/>
        <v>0.23364485981308411</v>
      </c>
      <c r="AR703" s="19">
        <f t="shared" si="365"/>
        <v>0.51401869158878499</v>
      </c>
      <c r="AS703" s="19">
        <f t="shared" si="366"/>
        <v>0.80373831775700932</v>
      </c>
      <c r="AT703" s="19">
        <f t="shared" si="367"/>
        <v>1</v>
      </c>
      <c r="AU703" s="19">
        <f t="shared" si="368"/>
        <v>1</v>
      </c>
      <c r="AV703" s="19">
        <f t="shared" si="369"/>
        <v>1</v>
      </c>
      <c r="AW703" s="19">
        <f t="shared" si="370"/>
        <v>0.98809523809523814</v>
      </c>
      <c r="AX703" s="19">
        <f t="shared" si="371"/>
        <v>0.63095238095238093</v>
      </c>
      <c r="AY703" s="37">
        <v>862</v>
      </c>
      <c r="AZ703" s="22">
        <f t="shared" si="372"/>
        <v>0.26190476190476186</v>
      </c>
      <c r="BA703" s="22">
        <f t="shared" si="349"/>
        <v>0</v>
      </c>
      <c r="BB703" s="22">
        <f t="shared" si="350"/>
        <v>0</v>
      </c>
      <c r="BC703" s="22">
        <f t="shared" si="351"/>
        <v>0</v>
      </c>
      <c r="BD703" s="22">
        <f t="shared" si="352"/>
        <v>0.23364485981308411</v>
      </c>
      <c r="BE703" s="22">
        <f t="shared" si="353"/>
        <v>0.51401869158878499</v>
      </c>
      <c r="BF703" s="22">
        <f t="shared" si="354"/>
        <v>0.80373831775700932</v>
      </c>
      <c r="BG703" s="22">
        <f t="shared" si="355"/>
        <v>1</v>
      </c>
      <c r="BH703" s="22">
        <f t="shared" si="356"/>
        <v>1</v>
      </c>
      <c r="BI703" s="22">
        <f t="shared" si="357"/>
        <v>1</v>
      </c>
      <c r="BJ703" s="22">
        <f t="shared" si="358"/>
        <v>0.98809523809523814</v>
      </c>
      <c r="BK703" s="22">
        <f t="shared" si="359"/>
        <v>0.63095238095238093</v>
      </c>
    </row>
    <row r="704" spans="1:63" x14ac:dyDescent="0.25">
      <c r="A704">
        <v>863</v>
      </c>
      <c r="B704" s="3" t="s">
        <v>165</v>
      </c>
      <c r="C704" s="3" t="s">
        <v>286</v>
      </c>
      <c r="D704" s="18" t="s">
        <v>20</v>
      </c>
      <c r="E704" s="23">
        <v>30426.7324157525</v>
      </c>
      <c r="F704" s="18" t="s">
        <v>59</v>
      </c>
      <c r="G704" s="18">
        <v>227</v>
      </c>
      <c r="H704" s="18">
        <v>-1</v>
      </c>
      <c r="I704" s="18" t="s">
        <v>17</v>
      </c>
      <c r="J704">
        <v>271</v>
      </c>
      <c r="K704">
        <v>365</v>
      </c>
      <c r="L704">
        <v>115</v>
      </c>
      <c r="M704">
        <v>193</v>
      </c>
      <c r="N704" s="23">
        <v>-27.073579812583802</v>
      </c>
      <c r="O704" s="23">
        <v>27.503727843924299</v>
      </c>
      <c r="P704" s="18" t="s">
        <v>284</v>
      </c>
      <c r="Q704" t="s">
        <v>287</v>
      </c>
      <c r="S704" s="4">
        <f t="shared" si="343"/>
        <v>271</v>
      </c>
      <c r="T704" s="4">
        <f t="shared" si="344"/>
        <v>365</v>
      </c>
      <c r="U704" s="9">
        <f t="shared" si="345"/>
        <v>95</v>
      </c>
      <c r="V704" s="9">
        <f t="shared" si="346"/>
        <v>480</v>
      </c>
      <c r="W704" s="9">
        <f t="shared" si="347"/>
        <v>558</v>
      </c>
      <c r="X704" s="9">
        <f t="shared" si="348"/>
        <v>79</v>
      </c>
      <c r="Y704" s="5">
        <v>1</v>
      </c>
      <c r="Z704" s="19"/>
      <c r="AA704" s="19">
        <f t="shared" si="375"/>
        <v>0</v>
      </c>
      <c r="AB704" s="19">
        <f t="shared" si="375"/>
        <v>0</v>
      </c>
      <c r="AC704" s="19">
        <f t="shared" si="375"/>
        <v>0</v>
      </c>
      <c r="AD704" s="19">
        <f t="shared" si="375"/>
        <v>0</v>
      </c>
      <c r="AE704" s="19">
        <f t="shared" si="375"/>
        <v>0</v>
      </c>
      <c r="AF704" s="19">
        <f t="shared" si="375"/>
        <v>0</v>
      </c>
      <c r="AG704" s="19">
        <f t="shared" si="375"/>
        <v>0</v>
      </c>
      <c r="AH704" s="19">
        <f t="shared" si="375"/>
        <v>0</v>
      </c>
      <c r="AI704" s="19">
        <f t="shared" si="375"/>
        <v>3.1578947368421054E-2</v>
      </c>
      <c r="AJ704" s="19">
        <f t="shared" si="375"/>
        <v>0.35789473684210527</v>
      </c>
      <c r="AK704" s="19">
        <f t="shared" si="375"/>
        <v>0.67368421052631577</v>
      </c>
      <c r="AL704" s="19">
        <f t="shared" si="375"/>
        <v>1</v>
      </c>
      <c r="AM704" s="19">
        <f t="shared" si="360"/>
        <v>1</v>
      </c>
      <c r="AN704" s="19">
        <f t="shared" si="361"/>
        <v>1</v>
      </c>
      <c r="AO704" s="19">
        <f t="shared" si="362"/>
        <v>1</v>
      </c>
      <c r="AP704" s="19">
        <f t="shared" si="363"/>
        <v>1</v>
      </c>
      <c r="AQ704" s="19">
        <f t="shared" si="364"/>
        <v>0.92405063291139244</v>
      </c>
      <c r="AR704" s="19">
        <f t="shared" si="365"/>
        <v>0.53164556962025311</v>
      </c>
      <c r="AS704" s="19">
        <f t="shared" si="366"/>
        <v>0.15189873417721522</v>
      </c>
      <c r="AT704" s="19">
        <f t="shared" si="367"/>
        <v>0</v>
      </c>
      <c r="AU704" s="19">
        <f t="shared" si="368"/>
        <v>3.1578947368421054E-2</v>
      </c>
      <c r="AV704" s="19">
        <f t="shared" si="369"/>
        <v>0.35789473684210527</v>
      </c>
      <c r="AW704" s="19">
        <f t="shared" si="370"/>
        <v>0.67368421052631577</v>
      </c>
      <c r="AX704" s="19">
        <f t="shared" si="371"/>
        <v>1</v>
      </c>
      <c r="AY704" s="37">
        <v>863</v>
      </c>
      <c r="AZ704" s="22">
        <f t="shared" si="372"/>
        <v>1</v>
      </c>
      <c r="BA704" s="22">
        <f t="shared" si="349"/>
        <v>1</v>
      </c>
      <c r="BB704" s="22">
        <f t="shared" si="350"/>
        <v>1</v>
      </c>
      <c r="BC704" s="22">
        <f t="shared" si="351"/>
        <v>1</v>
      </c>
      <c r="BD704" s="22">
        <f t="shared" si="352"/>
        <v>0.92405063291139244</v>
      </c>
      <c r="BE704" s="22">
        <f t="shared" si="353"/>
        <v>0.53164556962025311</v>
      </c>
      <c r="BF704" s="22">
        <f t="shared" si="354"/>
        <v>0.15189873417721522</v>
      </c>
      <c r="BG704" s="22">
        <f t="shared" si="355"/>
        <v>0</v>
      </c>
      <c r="BH704" s="22">
        <f t="shared" si="356"/>
        <v>3.1578947368421054E-2</v>
      </c>
      <c r="BI704" s="22">
        <f t="shared" si="357"/>
        <v>0.35789473684210527</v>
      </c>
      <c r="BJ704" s="22">
        <f t="shared" si="358"/>
        <v>0.67368421052631577</v>
      </c>
      <c r="BK704" s="22">
        <f t="shared" si="359"/>
        <v>1</v>
      </c>
    </row>
    <row r="705" spans="1:63" x14ac:dyDescent="0.25">
      <c r="A705">
        <v>864</v>
      </c>
      <c r="B705" s="3" t="s">
        <v>165</v>
      </c>
      <c r="C705" s="3" t="s">
        <v>288</v>
      </c>
      <c r="D705" s="18" t="s">
        <v>18</v>
      </c>
      <c r="E705" s="23">
        <v>5157.3315240604898</v>
      </c>
      <c r="F705" s="18" t="s">
        <v>59</v>
      </c>
      <c r="G705" s="18">
        <v>227</v>
      </c>
      <c r="H705" s="18">
        <v>-1</v>
      </c>
      <c r="I705" s="18" t="s">
        <v>17</v>
      </c>
      <c r="J705">
        <v>117</v>
      </c>
      <c r="K705">
        <v>187</v>
      </c>
      <c r="L705">
        <v>272</v>
      </c>
      <c r="M705">
        <v>350</v>
      </c>
      <c r="N705" s="23">
        <v>-28.4290138520713</v>
      </c>
      <c r="O705" s="23">
        <v>26.684120042772701</v>
      </c>
      <c r="P705" s="18" t="s">
        <v>284</v>
      </c>
      <c r="Q705" t="s">
        <v>289</v>
      </c>
      <c r="S705" s="4">
        <f t="shared" si="343"/>
        <v>117</v>
      </c>
      <c r="T705" s="4">
        <f t="shared" si="344"/>
        <v>187</v>
      </c>
      <c r="U705" s="9">
        <f t="shared" si="345"/>
        <v>71</v>
      </c>
      <c r="V705" s="9">
        <f t="shared" si="346"/>
        <v>272</v>
      </c>
      <c r="W705" s="9">
        <f t="shared" si="347"/>
        <v>350</v>
      </c>
      <c r="X705" s="9">
        <f t="shared" si="348"/>
        <v>79</v>
      </c>
      <c r="Y705" s="5">
        <v>1</v>
      </c>
      <c r="Z705" s="19"/>
      <c r="AA705" s="19">
        <f t="shared" si="375"/>
        <v>0</v>
      </c>
      <c r="AB705" s="19">
        <f t="shared" si="375"/>
        <v>0</v>
      </c>
      <c r="AC705" s="19">
        <f t="shared" si="375"/>
        <v>0</v>
      </c>
      <c r="AD705" s="19">
        <f t="shared" si="375"/>
        <v>5.6338028169014086E-2</v>
      </c>
      <c r="AE705" s="19">
        <f t="shared" si="375"/>
        <v>0.49295774647887325</v>
      </c>
      <c r="AF705" s="19">
        <f t="shared" si="375"/>
        <v>0.91549295774647887</v>
      </c>
      <c r="AG705" s="19">
        <f t="shared" si="375"/>
        <v>1</v>
      </c>
      <c r="AH705" s="19">
        <f t="shared" si="375"/>
        <v>1</v>
      </c>
      <c r="AI705" s="19">
        <f t="shared" si="375"/>
        <v>1</v>
      </c>
      <c r="AJ705" s="19">
        <f t="shared" si="375"/>
        <v>0.97468354430379744</v>
      </c>
      <c r="AK705" s="19">
        <f t="shared" si="375"/>
        <v>0.58227848101265822</v>
      </c>
      <c r="AL705" s="19">
        <f t="shared" si="375"/>
        <v>0.20253164556962022</v>
      </c>
      <c r="AM705" s="19">
        <f t="shared" si="360"/>
        <v>0</v>
      </c>
      <c r="AN705" s="19">
        <f t="shared" si="361"/>
        <v>0</v>
      </c>
      <c r="AO705" s="19">
        <f t="shared" si="362"/>
        <v>0</v>
      </c>
      <c r="AP705" s="19">
        <f t="shared" si="363"/>
        <v>5.6338028169014086E-2</v>
      </c>
      <c r="AQ705" s="19">
        <f t="shared" si="364"/>
        <v>0.49295774647887325</v>
      </c>
      <c r="AR705" s="19">
        <f t="shared" si="365"/>
        <v>0.91549295774647887</v>
      </c>
      <c r="AS705" s="19">
        <f t="shared" si="366"/>
        <v>1</v>
      </c>
      <c r="AT705" s="19">
        <f t="shared" si="367"/>
        <v>1</v>
      </c>
      <c r="AU705" s="19">
        <f t="shared" si="368"/>
        <v>1</v>
      </c>
      <c r="AV705" s="19">
        <f t="shared" si="369"/>
        <v>0.97468354430379744</v>
      </c>
      <c r="AW705" s="19">
        <f t="shared" si="370"/>
        <v>0.58227848101265822</v>
      </c>
      <c r="AX705" s="19">
        <f t="shared" si="371"/>
        <v>0.20253164556962022</v>
      </c>
      <c r="AY705" s="37">
        <v>864</v>
      </c>
      <c r="AZ705" s="22">
        <f t="shared" si="372"/>
        <v>0</v>
      </c>
      <c r="BA705" s="22">
        <f t="shared" si="349"/>
        <v>0</v>
      </c>
      <c r="BB705" s="22">
        <f t="shared" si="350"/>
        <v>0</v>
      </c>
      <c r="BC705" s="22">
        <f t="shared" si="351"/>
        <v>5.6338028169014086E-2</v>
      </c>
      <c r="BD705" s="22">
        <f t="shared" si="352"/>
        <v>0.49295774647887325</v>
      </c>
      <c r="BE705" s="22">
        <f t="shared" si="353"/>
        <v>0.91549295774647887</v>
      </c>
      <c r="BF705" s="22">
        <f t="shared" si="354"/>
        <v>1</v>
      </c>
      <c r="BG705" s="22">
        <f t="shared" si="355"/>
        <v>1</v>
      </c>
      <c r="BH705" s="22">
        <f t="shared" si="356"/>
        <v>1</v>
      </c>
      <c r="BI705" s="22">
        <f t="shared" si="357"/>
        <v>0.97468354430379744</v>
      </c>
      <c r="BJ705" s="22">
        <f t="shared" si="358"/>
        <v>0.58227848101265822</v>
      </c>
      <c r="BK705" s="22">
        <f t="shared" si="359"/>
        <v>0.20253164556962022</v>
      </c>
    </row>
    <row r="706" spans="1:63" x14ac:dyDescent="0.25">
      <c r="A706">
        <v>865</v>
      </c>
      <c r="B706" s="3" t="s">
        <v>208</v>
      </c>
      <c r="C706" s="3" t="s">
        <v>290</v>
      </c>
      <c r="D706" s="18" t="s">
        <v>39</v>
      </c>
      <c r="E706" s="23">
        <v>8063.4436034076998</v>
      </c>
      <c r="F706" s="18" t="s">
        <v>59</v>
      </c>
      <c r="G706" s="18">
        <v>22</v>
      </c>
      <c r="H706" s="18">
        <v>-1</v>
      </c>
      <c r="I706" s="18" t="s">
        <v>17</v>
      </c>
      <c r="J706">
        <v>89</v>
      </c>
      <c r="K706">
        <v>136</v>
      </c>
      <c r="L706">
        <v>213</v>
      </c>
      <c r="M706">
        <v>273</v>
      </c>
      <c r="N706" s="23">
        <v>30.284361269050301</v>
      </c>
      <c r="O706" s="23">
        <v>111.405472566521</v>
      </c>
      <c r="P706" s="18" t="s">
        <v>193</v>
      </c>
      <c r="Q706" t="s">
        <v>291</v>
      </c>
      <c r="S706" s="4">
        <f t="shared" si="343"/>
        <v>89</v>
      </c>
      <c r="T706" s="4">
        <f t="shared" si="344"/>
        <v>136</v>
      </c>
      <c r="U706" s="9">
        <f t="shared" si="345"/>
        <v>48</v>
      </c>
      <c r="V706" s="9">
        <f t="shared" si="346"/>
        <v>213</v>
      </c>
      <c r="W706" s="9">
        <f t="shared" si="347"/>
        <v>273</v>
      </c>
      <c r="X706" s="9">
        <f t="shared" si="348"/>
        <v>61</v>
      </c>
      <c r="Y706" s="5">
        <v>1</v>
      </c>
      <c r="Z706" s="19"/>
      <c r="AA706" s="19">
        <f t="shared" si="375"/>
        <v>0</v>
      </c>
      <c r="AB706" s="19">
        <f t="shared" si="375"/>
        <v>0</v>
      </c>
      <c r="AC706" s="19">
        <f t="shared" si="375"/>
        <v>4.1666666666666664E-2</v>
      </c>
      <c r="AD706" s="19">
        <f t="shared" si="375"/>
        <v>0.66666666666666663</v>
      </c>
      <c r="AE706" s="19">
        <f t="shared" si="375"/>
        <v>1</v>
      </c>
      <c r="AF706" s="19">
        <f t="shared" si="375"/>
        <v>1</v>
      </c>
      <c r="AG706" s="19">
        <f t="shared" si="375"/>
        <v>1</v>
      </c>
      <c r="AH706" s="19">
        <f t="shared" si="375"/>
        <v>1</v>
      </c>
      <c r="AI706" s="19">
        <f t="shared" si="375"/>
        <v>0.49180327868852458</v>
      </c>
      <c r="AJ706" s="19">
        <f t="shared" si="375"/>
        <v>0</v>
      </c>
      <c r="AK706" s="19">
        <f t="shared" si="375"/>
        <v>0</v>
      </c>
      <c r="AL706" s="19">
        <f t="shared" si="375"/>
        <v>0</v>
      </c>
      <c r="AM706" s="19">
        <f t="shared" si="360"/>
        <v>0</v>
      </c>
      <c r="AN706" s="19">
        <f t="shared" si="361"/>
        <v>0</v>
      </c>
      <c r="AO706" s="19">
        <f t="shared" si="362"/>
        <v>4.1666666666666664E-2</v>
      </c>
      <c r="AP706" s="19">
        <f t="shared" si="363"/>
        <v>0.66666666666666663</v>
      </c>
      <c r="AQ706" s="19">
        <f t="shared" si="364"/>
        <v>1</v>
      </c>
      <c r="AR706" s="19">
        <f t="shared" si="365"/>
        <v>1</v>
      </c>
      <c r="AS706" s="19">
        <f t="shared" si="366"/>
        <v>1</v>
      </c>
      <c r="AT706" s="19">
        <f t="shared" si="367"/>
        <v>1</v>
      </c>
      <c r="AU706" s="19">
        <f t="shared" si="368"/>
        <v>0.49180327868852458</v>
      </c>
      <c r="AV706" s="19">
        <f t="shared" si="369"/>
        <v>0</v>
      </c>
      <c r="AW706" s="19">
        <f t="shared" si="370"/>
        <v>0</v>
      </c>
      <c r="AX706" s="19">
        <f t="shared" si="371"/>
        <v>0</v>
      </c>
      <c r="AY706" s="37">
        <v>865</v>
      </c>
      <c r="AZ706" s="22">
        <f t="shared" si="372"/>
        <v>0</v>
      </c>
      <c r="BA706" s="22">
        <f t="shared" si="349"/>
        <v>0</v>
      </c>
      <c r="BB706" s="22">
        <f t="shared" si="350"/>
        <v>4.1666666666666664E-2</v>
      </c>
      <c r="BC706" s="22">
        <f t="shared" si="351"/>
        <v>0.66666666666666663</v>
      </c>
      <c r="BD706" s="22">
        <f t="shared" si="352"/>
        <v>1</v>
      </c>
      <c r="BE706" s="22">
        <f t="shared" si="353"/>
        <v>1</v>
      </c>
      <c r="BF706" s="22">
        <f t="shared" si="354"/>
        <v>1</v>
      </c>
      <c r="BG706" s="22">
        <f t="shared" si="355"/>
        <v>1</v>
      </c>
      <c r="BH706" s="22">
        <f t="shared" si="356"/>
        <v>0.49180327868852458</v>
      </c>
      <c r="BI706" s="22">
        <f t="shared" si="357"/>
        <v>0</v>
      </c>
      <c r="BJ706" s="22">
        <f t="shared" si="358"/>
        <v>0</v>
      </c>
      <c r="BK706" s="22">
        <f t="shared" si="359"/>
        <v>0</v>
      </c>
    </row>
    <row r="707" spans="1:63" x14ac:dyDescent="0.25">
      <c r="A707">
        <v>866</v>
      </c>
      <c r="B707" s="3" t="s">
        <v>208</v>
      </c>
      <c r="C707" s="3" t="s">
        <v>292</v>
      </c>
      <c r="D707" s="18" t="s">
        <v>48</v>
      </c>
      <c r="E707" s="23">
        <v>22823.7940229376</v>
      </c>
      <c r="F707" s="18" t="s">
        <v>59</v>
      </c>
      <c r="G707" s="18">
        <v>22</v>
      </c>
      <c r="H707" s="18">
        <v>-1</v>
      </c>
      <c r="I707" s="18" t="s">
        <v>17</v>
      </c>
      <c r="J707">
        <v>45</v>
      </c>
      <c r="K707">
        <v>109</v>
      </c>
      <c r="L707">
        <v>198</v>
      </c>
      <c r="M707">
        <v>258</v>
      </c>
      <c r="N707" s="23">
        <v>26.836834099014499</v>
      </c>
      <c r="O707" s="23">
        <v>108.859125406844</v>
      </c>
      <c r="P707" s="18" t="s">
        <v>193</v>
      </c>
      <c r="Q707" t="s">
        <v>293</v>
      </c>
      <c r="S707" s="4">
        <f t="shared" si="343"/>
        <v>45</v>
      </c>
      <c r="T707" s="4">
        <f t="shared" si="344"/>
        <v>109</v>
      </c>
      <c r="U707" s="9">
        <f t="shared" si="345"/>
        <v>65</v>
      </c>
      <c r="V707" s="9">
        <f t="shared" si="346"/>
        <v>198</v>
      </c>
      <c r="W707" s="9">
        <f t="shared" si="347"/>
        <v>258</v>
      </c>
      <c r="X707" s="9">
        <f t="shared" si="348"/>
        <v>61</v>
      </c>
      <c r="Y707" s="5">
        <v>1</v>
      </c>
      <c r="Z707" s="19"/>
      <c r="AA707" s="19">
        <f t="shared" si="375"/>
        <v>0</v>
      </c>
      <c r="AB707" s="19">
        <f t="shared" si="375"/>
        <v>0.23076923076923078</v>
      </c>
      <c r="AC707" s="19">
        <f t="shared" si="375"/>
        <v>0.70769230769230773</v>
      </c>
      <c r="AD707" s="19">
        <f t="shared" si="375"/>
        <v>1</v>
      </c>
      <c r="AE707" s="19">
        <f t="shared" si="375"/>
        <v>1</v>
      </c>
      <c r="AF707" s="19">
        <f t="shared" si="375"/>
        <v>1</v>
      </c>
      <c r="AG707" s="19">
        <f t="shared" si="375"/>
        <v>1</v>
      </c>
      <c r="AH707" s="19">
        <f t="shared" si="375"/>
        <v>0.75409836065573765</v>
      </c>
      <c r="AI707" s="19">
        <f t="shared" si="375"/>
        <v>0.24590163934426235</v>
      </c>
      <c r="AJ707" s="19">
        <f t="shared" si="375"/>
        <v>0</v>
      </c>
      <c r="AK707" s="19">
        <f t="shared" si="375"/>
        <v>0</v>
      </c>
      <c r="AL707" s="19">
        <f t="shared" si="375"/>
        <v>0</v>
      </c>
      <c r="AM707" s="19">
        <f t="shared" si="360"/>
        <v>0</v>
      </c>
      <c r="AN707" s="19">
        <f t="shared" si="361"/>
        <v>0.23076923076923078</v>
      </c>
      <c r="AO707" s="19">
        <f t="shared" si="362"/>
        <v>0.70769230769230773</v>
      </c>
      <c r="AP707" s="19">
        <f t="shared" si="363"/>
        <v>1</v>
      </c>
      <c r="AQ707" s="19">
        <f t="shared" si="364"/>
        <v>1</v>
      </c>
      <c r="AR707" s="19">
        <f t="shared" si="365"/>
        <v>1</v>
      </c>
      <c r="AS707" s="19">
        <f t="shared" si="366"/>
        <v>1</v>
      </c>
      <c r="AT707" s="19">
        <f t="shared" si="367"/>
        <v>0.75409836065573765</v>
      </c>
      <c r="AU707" s="19">
        <f t="shared" si="368"/>
        <v>0.24590163934426235</v>
      </c>
      <c r="AV707" s="19">
        <f t="shared" si="369"/>
        <v>0</v>
      </c>
      <c r="AW707" s="19">
        <f t="shared" si="370"/>
        <v>0</v>
      </c>
      <c r="AX707" s="19">
        <f t="shared" si="371"/>
        <v>0</v>
      </c>
      <c r="AY707" s="37">
        <v>866</v>
      </c>
      <c r="AZ707" s="22">
        <f t="shared" si="372"/>
        <v>0</v>
      </c>
      <c r="BA707" s="22">
        <f t="shared" si="349"/>
        <v>0.23076923076923078</v>
      </c>
      <c r="BB707" s="22">
        <f t="shared" si="350"/>
        <v>0.70769230769230773</v>
      </c>
      <c r="BC707" s="22">
        <f t="shared" si="351"/>
        <v>1</v>
      </c>
      <c r="BD707" s="22">
        <f t="shared" si="352"/>
        <v>1</v>
      </c>
      <c r="BE707" s="22">
        <f t="shared" si="353"/>
        <v>1</v>
      </c>
      <c r="BF707" s="22">
        <f t="shared" si="354"/>
        <v>1</v>
      </c>
      <c r="BG707" s="22">
        <f t="shared" si="355"/>
        <v>0.75409836065573765</v>
      </c>
      <c r="BH707" s="22">
        <f t="shared" si="356"/>
        <v>0.24590163934426235</v>
      </c>
      <c r="BI707" s="22">
        <f t="shared" si="357"/>
        <v>0</v>
      </c>
      <c r="BJ707" s="22">
        <f t="shared" si="358"/>
        <v>0</v>
      </c>
      <c r="BK707" s="22">
        <f t="shared" si="359"/>
        <v>0</v>
      </c>
    </row>
    <row r="708" spans="1:63" x14ac:dyDescent="0.25">
      <c r="A708">
        <v>867</v>
      </c>
      <c r="B708" s="3" t="s">
        <v>137</v>
      </c>
      <c r="C708" s="3" t="s">
        <v>294</v>
      </c>
      <c r="D708" s="18" t="s">
        <v>20</v>
      </c>
      <c r="E708" s="23">
        <v>2293.4534656686201</v>
      </c>
      <c r="F708" s="18" t="s">
        <v>59</v>
      </c>
      <c r="G708" s="18">
        <v>80</v>
      </c>
      <c r="H708" s="18">
        <v>-1</v>
      </c>
      <c r="I708" s="18" t="s">
        <v>17</v>
      </c>
      <c r="J708">
        <v>163</v>
      </c>
      <c r="K708">
        <v>225</v>
      </c>
      <c r="L708">
        <v>321</v>
      </c>
      <c r="M708">
        <v>41</v>
      </c>
      <c r="N708" s="23">
        <v>19.9468940738643</v>
      </c>
      <c r="O708" s="23">
        <v>-89.002766497574001</v>
      </c>
      <c r="P708" s="18" t="s">
        <v>193</v>
      </c>
      <c r="Q708" t="s">
        <v>295</v>
      </c>
      <c r="S708" s="4">
        <f t="shared" si="343"/>
        <v>163</v>
      </c>
      <c r="T708" s="4">
        <f t="shared" si="344"/>
        <v>225</v>
      </c>
      <c r="U708" s="9">
        <f t="shared" si="345"/>
        <v>63</v>
      </c>
      <c r="V708" s="9">
        <f t="shared" si="346"/>
        <v>321</v>
      </c>
      <c r="W708" s="9">
        <f t="shared" si="347"/>
        <v>406</v>
      </c>
      <c r="X708" s="9">
        <f t="shared" si="348"/>
        <v>86</v>
      </c>
      <c r="Y708" s="5">
        <v>1</v>
      </c>
      <c r="Z708" s="19"/>
      <c r="AA708" s="19">
        <f t="shared" si="375"/>
        <v>0</v>
      </c>
      <c r="AB708" s="19">
        <f t="shared" si="375"/>
        <v>0</v>
      </c>
      <c r="AC708" s="19">
        <f t="shared" si="375"/>
        <v>0</v>
      </c>
      <c r="AD708" s="19">
        <f t="shared" si="375"/>
        <v>0</v>
      </c>
      <c r="AE708" s="19">
        <f t="shared" si="375"/>
        <v>0</v>
      </c>
      <c r="AF708" s="19">
        <f t="shared" si="375"/>
        <v>0.30158730158730157</v>
      </c>
      <c r="AG708" s="19">
        <f t="shared" si="375"/>
        <v>0.79365079365079361</v>
      </c>
      <c r="AH708" s="19">
        <f t="shared" si="375"/>
        <v>1</v>
      </c>
      <c r="AI708" s="19">
        <f t="shared" si="375"/>
        <v>1</v>
      </c>
      <c r="AJ708" s="19">
        <f t="shared" si="375"/>
        <v>1</v>
      </c>
      <c r="AK708" s="19">
        <f t="shared" si="375"/>
        <v>1</v>
      </c>
      <c r="AL708" s="19">
        <f t="shared" si="375"/>
        <v>0.83720930232558133</v>
      </c>
      <c r="AM708" s="19">
        <f t="shared" si="360"/>
        <v>0.47674418604651159</v>
      </c>
      <c r="AN708" s="19">
        <f t="shared" si="361"/>
        <v>0.11627906976744184</v>
      </c>
      <c r="AO708" s="19">
        <f t="shared" si="362"/>
        <v>0</v>
      </c>
      <c r="AP708" s="19">
        <f t="shared" si="363"/>
        <v>0</v>
      </c>
      <c r="AQ708" s="19">
        <f t="shared" si="364"/>
        <v>0</v>
      </c>
      <c r="AR708" s="19">
        <f t="shared" si="365"/>
        <v>0.30158730158730157</v>
      </c>
      <c r="AS708" s="19">
        <f t="shared" si="366"/>
        <v>0.79365079365079361</v>
      </c>
      <c r="AT708" s="19">
        <f t="shared" si="367"/>
        <v>1</v>
      </c>
      <c r="AU708" s="19">
        <f t="shared" si="368"/>
        <v>1</v>
      </c>
      <c r="AV708" s="19">
        <f t="shared" si="369"/>
        <v>1</v>
      </c>
      <c r="AW708" s="19">
        <f t="shared" si="370"/>
        <v>1</v>
      </c>
      <c r="AX708" s="19">
        <f t="shared" si="371"/>
        <v>0.83720930232558133</v>
      </c>
      <c r="AY708" s="37">
        <v>867</v>
      </c>
      <c r="AZ708" s="22">
        <f t="shared" si="372"/>
        <v>0.47674418604651159</v>
      </c>
      <c r="BA708" s="22">
        <f t="shared" si="349"/>
        <v>0.11627906976744184</v>
      </c>
      <c r="BB708" s="22">
        <f t="shared" si="350"/>
        <v>0</v>
      </c>
      <c r="BC708" s="22">
        <f t="shared" si="351"/>
        <v>0</v>
      </c>
      <c r="BD708" s="22">
        <f t="shared" si="352"/>
        <v>0</v>
      </c>
      <c r="BE708" s="22">
        <f t="shared" si="353"/>
        <v>0.30158730158730157</v>
      </c>
      <c r="BF708" s="22">
        <f t="shared" si="354"/>
        <v>0.79365079365079361</v>
      </c>
      <c r="BG708" s="22">
        <f t="shared" si="355"/>
        <v>1</v>
      </c>
      <c r="BH708" s="22">
        <f t="shared" si="356"/>
        <v>1</v>
      </c>
      <c r="BI708" s="22">
        <f t="shared" si="357"/>
        <v>1</v>
      </c>
      <c r="BJ708" s="22">
        <f t="shared" si="358"/>
        <v>1</v>
      </c>
      <c r="BK708" s="22">
        <f t="shared" si="359"/>
        <v>0.83720930232558133</v>
      </c>
    </row>
    <row r="709" spans="1:63" x14ac:dyDescent="0.25">
      <c r="A709">
        <v>976</v>
      </c>
      <c r="B709" s="3" t="s">
        <v>470</v>
      </c>
      <c r="C709" s="3" t="s">
        <v>296</v>
      </c>
      <c r="D709" s="18" t="s">
        <v>28</v>
      </c>
      <c r="E709" s="23">
        <v>0</v>
      </c>
      <c r="F709" s="18" t="s">
        <v>59</v>
      </c>
      <c r="G709" s="18">
        <v>5</v>
      </c>
      <c r="H709" s="18">
        <v>321</v>
      </c>
      <c r="I709" s="18" t="s">
        <v>17</v>
      </c>
      <c r="J709">
        <v>125</v>
      </c>
      <c r="K709">
        <v>156</v>
      </c>
      <c r="L709">
        <v>232</v>
      </c>
      <c r="M709">
        <v>278</v>
      </c>
      <c r="N709" s="23" t="s">
        <v>17</v>
      </c>
      <c r="O709" s="23" t="s">
        <v>17</v>
      </c>
      <c r="P709" s="18" t="s">
        <v>297</v>
      </c>
      <c r="S709" s="4">
        <f t="shared" si="343"/>
        <v>125</v>
      </c>
      <c r="T709" s="4">
        <f t="shared" si="344"/>
        <v>156</v>
      </c>
      <c r="U709" s="9">
        <f t="shared" si="345"/>
        <v>32</v>
      </c>
      <c r="V709" s="9">
        <f t="shared" si="346"/>
        <v>232</v>
      </c>
      <c r="W709" s="9">
        <f t="shared" si="347"/>
        <v>278</v>
      </c>
      <c r="X709" s="9">
        <f t="shared" si="348"/>
        <v>47</v>
      </c>
      <c r="Y709" s="5">
        <v>1</v>
      </c>
      <c r="Z709" s="19"/>
      <c r="AA709" s="19">
        <f t="shared" si="375"/>
        <v>0</v>
      </c>
      <c r="AB709" s="19">
        <f t="shared" si="375"/>
        <v>0</v>
      </c>
      <c r="AC709" s="19">
        <f t="shared" si="375"/>
        <v>0</v>
      </c>
      <c r="AD709" s="19">
        <f t="shared" si="375"/>
        <v>0</v>
      </c>
      <c r="AE709" s="19">
        <f t="shared" si="375"/>
        <v>0.84375</v>
      </c>
      <c r="AF709" s="19">
        <f t="shared" si="375"/>
        <v>1</v>
      </c>
      <c r="AG709" s="19">
        <f t="shared" si="375"/>
        <v>1</v>
      </c>
      <c r="AH709" s="19">
        <f t="shared" si="375"/>
        <v>1</v>
      </c>
      <c r="AI709" s="19">
        <f t="shared" si="375"/>
        <v>0.74468085106382986</v>
      </c>
      <c r="AJ709" s="19">
        <f t="shared" si="375"/>
        <v>0.1063829787234043</v>
      </c>
      <c r="AK709" s="19">
        <f t="shared" si="375"/>
        <v>0</v>
      </c>
      <c r="AL709" s="19">
        <f t="shared" si="375"/>
        <v>0</v>
      </c>
      <c r="AM709" s="19">
        <f t="shared" si="360"/>
        <v>0</v>
      </c>
      <c r="AN709" s="19">
        <f t="shared" si="361"/>
        <v>0</v>
      </c>
      <c r="AO709" s="19">
        <f t="shared" si="362"/>
        <v>0</v>
      </c>
      <c r="AP709" s="19">
        <f t="shared" si="363"/>
        <v>0</v>
      </c>
      <c r="AQ709" s="19">
        <f t="shared" si="364"/>
        <v>0.84375</v>
      </c>
      <c r="AR709" s="19">
        <f t="shared" si="365"/>
        <v>1</v>
      </c>
      <c r="AS709" s="19">
        <f t="shared" si="366"/>
        <v>1</v>
      </c>
      <c r="AT709" s="19">
        <f t="shared" si="367"/>
        <v>1</v>
      </c>
      <c r="AU709" s="19">
        <f t="shared" si="368"/>
        <v>0.74468085106382986</v>
      </c>
      <c r="AV709" s="19">
        <f t="shared" si="369"/>
        <v>0.1063829787234043</v>
      </c>
      <c r="AW709" s="19">
        <f t="shared" si="370"/>
        <v>0</v>
      </c>
      <c r="AX709" s="19">
        <f t="shared" si="371"/>
        <v>0</v>
      </c>
      <c r="AY709" s="37">
        <v>976</v>
      </c>
      <c r="AZ709" s="22">
        <f t="shared" si="372"/>
        <v>0</v>
      </c>
      <c r="BA709" s="22">
        <f t="shared" si="349"/>
        <v>0</v>
      </c>
      <c r="BB709" s="22">
        <f t="shared" si="350"/>
        <v>0</v>
      </c>
      <c r="BC709" s="22">
        <f t="shared" si="351"/>
        <v>0</v>
      </c>
      <c r="BD709" s="22">
        <f t="shared" si="352"/>
        <v>0.84375</v>
      </c>
      <c r="BE709" s="22">
        <f t="shared" si="353"/>
        <v>1</v>
      </c>
      <c r="BF709" s="22">
        <f t="shared" si="354"/>
        <v>1</v>
      </c>
      <c r="BG709" s="22">
        <f t="shared" si="355"/>
        <v>1</v>
      </c>
      <c r="BH709" s="22">
        <f t="shared" si="356"/>
        <v>0.74468085106382986</v>
      </c>
      <c r="BI709" s="22">
        <f t="shared" si="357"/>
        <v>0.1063829787234043</v>
      </c>
      <c r="BJ709" s="22">
        <f t="shared" si="358"/>
        <v>0</v>
      </c>
      <c r="BK709" s="22">
        <f t="shared" si="359"/>
        <v>0</v>
      </c>
    </row>
    <row r="710" spans="1:63" x14ac:dyDescent="0.25">
      <c r="A710">
        <v>977</v>
      </c>
      <c r="B710" s="3" t="s">
        <v>470</v>
      </c>
      <c r="C710" s="3" t="s">
        <v>298</v>
      </c>
      <c r="D710" s="18" t="s">
        <v>28</v>
      </c>
      <c r="E710" s="23">
        <v>426.07307148080201</v>
      </c>
      <c r="F710" s="18" t="s">
        <v>59</v>
      </c>
      <c r="G710" s="18">
        <v>5</v>
      </c>
      <c r="H710" s="18">
        <v>276</v>
      </c>
      <c r="I710" s="18" t="s">
        <v>17</v>
      </c>
      <c r="J710">
        <v>51</v>
      </c>
      <c r="K710">
        <v>135</v>
      </c>
      <c r="L710">
        <v>227</v>
      </c>
      <c r="M710">
        <v>274</v>
      </c>
      <c r="N710" s="23">
        <v>37.5230597215185</v>
      </c>
      <c r="O710" s="23">
        <v>-120.55842148222899</v>
      </c>
      <c r="P710" s="18" t="s">
        <v>297</v>
      </c>
      <c r="S710" s="4">
        <f t="shared" si="343"/>
        <v>51</v>
      </c>
      <c r="T710" s="4">
        <f t="shared" si="344"/>
        <v>135</v>
      </c>
      <c r="U710" s="9">
        <f t="shared" si="345"/>
        <v>85</v>
      </c>
      <c r="V710" s="9">
        <f t="shared" si="346"/>
        <v>227</v>
      </c>
      <c r="W710" s="9">
        <f t="shared" si="347"/>
        <v>274</v>
      </c>
      <c r="X710" s="9">
        <f t="shared" si="348"/>
        <v>48</v>
      </c>
      <c r="Y710" s="5">
        <v>1</v>
      </c>
      <c r="Z710" s="19"/>
      <c r="AA710" s="19">
        <f t="shared" si="375"/>
        <v>0</v>
      </c>
      <c r="AB710" s="19">
        <f t="shared" si="375"/>
        <v>0.10588235294117647</v>
      </c>
      <c r="AC710" s="19">
        <f t="shared" si="375"/>
        <v>0.47058823529411764</v>
      </c>
      <c r="AD710" s="19">
        <f t="shared" si="375"/>
        <v>0.82352941176470584</v>
      </c>
      <c r="AE710" s="19">
        <f t="shared" si="375"/>
        <v>1</v>
      </c>
      <c r="AF710" s="19">
        <f t="shared" si="375"/>
        <v>1</v>
      </c>
      <c r="AG710" s="19">
        <f t="shared" si="375"/>
        <v>1</v>
      </c>
      <c r="AH710" s="19">
        <f t="shared" si="375"/>
        <v>1</v>
      </c>
      <c r="AI710" s="19">
        <f t="shared" si="375"/>
        <v>0.64583333333333326</v>
      </c>
      <c r="AJ710" s="19">
        <f t="shared" si="375"/>
        <v>2.083333333333337E-2</v>
      </c>
      <c r="AK710" s="19">
        <f t="shared" si="375"/>
        <v>0</v>
      </c>
      <c r="AL710" s="19">
        <f t="shared" si="375"/>
        <v>0</v>
      </c>
      <c r="AM710" s="19">
        <f t="shared" si="360"/>
        <v>0</v>
      </c>
      <c r="AN710" s="19">
        <f t="shared" si="361"/>
        <v>0.10588235294117647</v>
      </c>
      <c r="AO710" s="19">
        <f t="shared" si="362"/>
        <v>0.47058823529411764</v>
      </c>
      <c r="AP710" s="19">
        <f t="shared" si="363"/>
        <v>0.82352941176470584</v>
      </c>
      <c r="AQ710" s="19">
        <f t="shared" si="364"/>
        <v>1</v>
      </c>
      <c r="AR710" s="19">
        <f t="shared" si="365"/>
        <v>1</v>
      </c>
      <c r="AS710" s="19">
        <f t="shared" si="366"/>
        <v>1</v>
      </c>
      <c r="AT710" s="19">
        <f t="shared" si="367"/>
        <v>1</v>
      </c>
      <c r="AU710" s="19">
        <f t="shared" si="368"/>
        <v>0.64583333333333326</v>
      </c>
      <c r="AV710" s="19">
        <f t="shared" si="369"/>
        <v>2.083333333333337E-2</v>
      </c>
      <c r="AW710" s="19">
        <f t="shared" si="370"/>
        <v>0</v>
      </c>
      <c r="AX710" s="19">
        <f t="shared" si="371"/>
        <v>0</v>
      </c>
      <c r="AY710" s="37">
        <v>977</v>
      </c>
      <c r="AZ710" s="22">
        <f t="shared" si="372"/>
        <v>0</v>
      </c>
      <c r="BA710" s="22">
        <f t="shared" si="349"/>
        <v>0.10588235294117647</v>
      </c>
      <c r="BB710" s="22">
        <f t="shared" si="350"/>
        <v>0.47058823529411764</v>
      </c>
      <c r="BC710" s="22">
        <f t="shared" si="351"/>
        <v>0.82352941176470584</v>
      </c>
      <c r="BD710" s="22">
        <f t="shared" si="352"/>
        <v>1</v>
      </c>
      <c r="BE710" s="22">
        <f t="shared" si="353"/>
        <v>1</v>
      </c>
      <c r="BF710" s="22">
        <f t="shared" si="354"/>
        <v>1</v>
      </c>
      <c r="BG710" s="22">
        <f t="shared" si="355"/>
        <v>1</v>
      </c>
      <c r="BH710" s="22">
        <f t="shared" si="356"/>
        <v>0.64583333333333326</v>
      </c>
      <c r="BI710" s="22">
        <f t="shared" si="357"/>
        <v>2.083333333333337E-2</v>
      </c>
      <c r="BJ710" s="22">
        <f t="shared" si="358"/>
        <v>0</v>
      </c>
      <c r="BK710" s="22">
        <f t="shared" si="359"/>
        <v>0</v>
      </c>
    </row>
    <row r="711" spans="1:63" x14ac:dyDescent="0.25">
      <c r="A711">
        <v>978</v>
      </c>
      <c r="B711" s="3" t="s">
        <v>470</v>
      </c>
      <c r="C711" s="3" t="s">
        <v>299</v>
      </c>
      <c r="D711" s="18" t="s">
        <v>28</v>
      </c>
      <c r="E711" s="23">
        <v>348.78032143142201</v>
      </c>
      <c r="F711" s="18" t="s">
        <v>59</v>
      </c>
      <c r="G711" s="18">
        <v>5</v>
      </c>
      <c r="H711" s="18">
        <v>277</v>
      </c>
      <c r="I711" s="18" t="s">
        <v>17</v>
      </c>
      <c r="J711">
        <v>74</v>
      </c>
      <c r="K711">
        <v>135</v>
      </c>
      <c r="L711">
        <v>191</v>
      </c>
      <c r="M711">
        <v>263</v>
      </c>
      <c r="N711" s="23">
        <v>38.423541383659199</v>
      </c>
      <c r="O711" s="23">
        <v>-105.663361119147</v>
      </c>
      <c r="P711" s="18" t="s">
        <v>297</v>
      </c>
      <c r="S711" s="4">
        <f t="shared" si="343"/>
        <v>74</v>
      </c>
      <c r="T711" s="4">
        <f t="shared" si="344"/>
        <v>135</v>
      </c>
      <c r="U711" s="9">
        <f t="shared" si="345"/>
        <v>62</v>
      </c>
      <c r="V711" s="9">
        <f t="shared" si="346"/>
        <v>191</v>
      </c>
      <c r="W711" s="9">
        <f t="shared" si="347"/>
        <v>263</v>
      </c>
      <c r="X711" s="9">
        <f t="shared" si="348"/>
        <v>73</v>
      </c>
      <c r="Y711" s="5">
        <v>1</v>
      </c>
      <c r="Z711" s="19"/>
      <c r="AA711" s="19">
        <f t="shared" si="375"/>
        <v>0</v>
      </c>
      <c r="AB711" s="19">
        <f t="shared" si="375"/>
        <v>0</v>
      </c>
      <c r="AC711" s="19">
        <f t="shared" si="375"/>
        <v>0.27419354838709675</v>
      </c>
      <c r="AD711" s="19">
        <f t="shared" si="375"/>
        <v>0.75806451612903225</v>
      </c>
      <c r="AE711" s="19">
        <f t="shared" si="375"/>
        <v>1</v>
      </c>
      <c r="AF711" s="19">
        <f t="shared" si="375"/>
        <v>1</v>
      </c>
      <c r="AG711" s="19">
        <f t="shared" si="375"/>
        <v>1</v>
      </c>
      <c r="AH711" s="19">
        <f t="shared" si="375"/>
        <v>0.69863013698630139</v>
      </c>
      <c r="AI711" s="19">
        <f t="shared" si="375"/>
        <v>0.27397260273972601</v>
      </c>
      <c r="AJ711" s="19">
        <f t="shared" si="375"/>
        <v>0</v>
      </c>
      <c r="AK711" s="19">
        <f t="shared" si="375"/>
        <v>0</v>
      </c>
      <c r="AL711" s="19">
        <f t="shared" si="375"/>
        <v>0</v>
      </c>
      <c r="AM711" s="19">
        <f t="shared" si="360"/>
        <v>0</v>
      </c>
      <c r="AN711" s="19">
        <f t="shared" si="361"/>
        <v>0</v>
      </c>
      <c r="AO711" s="19">
        <f t="shared" si="362"/>
        <v>0.27419354838709675</v>
      </c>
      <c r="AP711" s="19">
        <f t="shared" si="363"/>
        <v>0.75806451612903225</v>
      </c>
      <c r="AQ711" s="19">
        <f t="shared" si="364"/>
        <v>1</v>
      </c>
      <c r="AR711" s="19">
        <f t="shared" si="365"/>
        <v>1</v>
      </c>
      <c r="AS711" s="19">
        <f t="shared" si="366"/>
        <v>1</v>
      </c>
      <c r="AT711" s="19">
        <f t="shared" si="367"/>
        <v>0.69863013698630139</v>
      </c>
      <c r="AU711" s="19">
        <f t="shared" si="368"/>
        <v>0.27397260273972601</v>
      </c>
      <c r="AV711" s="19">
        <f t="shared" si="369"/>
        <v>0</v>
      </c>
      <c r="AW711" s="19">
        <f t="shared" si="370"/>
        <v>0</v>
      </c>
      <c r="AX711" s="19">
        <f t="shared" si="371"/>
        <v>0</v>
      </c>
      <c r="AY711" s="37">
        <v>978</v>
      </c>
      <c r="AZ711" s="22">
        <f t="shared" si="372"/>
        <v>0</v>
      </c>
      <c r="BA711" s="22">
        <f t="shared" si="349"/>
        <v>0</v>
      </c>
      <c r="BB711" s="22">
        <f t="shared" si="350"/>
        <v>0.27419354838709675</v>
      </c>
      <c r="BC711" s="22">
        <f t="shared" si="351"/>
        <v>0.75806451612903225</v>
      </c>
      <c r="BD711" s="22">
        <f t="shared" si="352"/>
        <v>1</v>
      </c>
      <c r="BE711" s="22">
        <f t="shared" si="353"/>
        <v>1</v>
      </c>
      <c r="BF711" s="22">
        <f t="shared" si="354"/>
        <v>1</v>
      </c>
      <c r="BG711" s="22">
        <f t="shared" si="355"/>
        <v>0.69863013698630139</v>
      </c>
      <c r="BH711" s="22">
        <f t="shared" si="356"/>
        <v>0.27397260273972601</v>
      </c>
      <c r="BI711" s="22">
        <f t="shared" si="357"/>
        <v>0</v>
      </c>
      <c r="BJ711" s="22">
        <f t="shared" si="358"/>
        <v>0</v>
      </c>
      <c r="BK711" s="22">
        <f t="shared" si="359"/>
        <v>0</v>
      </c>
    </row>
    <row r="712" spans="1:63" x14ac:dyDescent="0.25">
      <c r="A712">
        <v>979</v>
      </c>
      <c r="B712" s="3" t="s">
        <v>470</v>
      </c>
      <c r="C712" s="3" t="s">
        <v>300</v>
      </c>
      <c r="D712" s="18" t="s">
        <v>28</v>
      </c>
      <c r="E712" s="23">
        <v>2759.1225383763999</v>
      </c>
      <c r="F712" s="18" t="s">
        <v>59</v>
      </c>
      <c r="G712" s="18">
        <v>5</v>
      </c>
      <c r="H712" s="18">
        <v>282</v>
      </c>
      <c r="I712" s="18" t="s">
        <v>17</v>
      </c>
      <c r="J712">
        <v>83</v>
      </c>
      <c r="K712">
        <v>146</v>
      </c>
      <c r="L712">
        <v>209</v>
      </c>
      <c r="M712">
        <v>272</v>
      </c>
      <c r="N712" s="23">
        <v>43.674869611933502</v>
      </c>
      <c r="O712" s="23">
        <v>-113.067071931133</v>
      </c>
      <c r="P712" s="18" t="s">
        <v>297</v>
      </c>
      <c r="S712" s="4">
        <f t="shared" ref="S712:S775" si="376">J712</f>
        <v>83</v>
      </c>
      <c r="T712" s="4">
        <f t="shared" ref="T712:T775" si="377">K712</f>
        <v>146</v>
      </c>
      <c r="U712" s="9">
        <f t="shared" ref="U712:U775" si="378">IF($T712-$S712&gt;0,$T712-$S712+1,$T712+365-$S712+1)</f>
        <v>64</v>
      </c>
      <c r="V712" s="9">
        <f t="shared" ref="V712:V775" si="379">IF($L712&gt;=$T712,$L712,$L712+365)</f>
        <v>209</v>
      </c>
      <c r="W712" s="9">
        <f t="shared" ref="W712:W775" si="380">$V712+$X712-1</f>
        <v>272</v>
      </c>
      <c r="X712" s="9">
        <f t="shared" ref="X712:X775" si="381">IF($M712-$L712&gt;0,$M712-$L712+1,$M712+365-$L712+1)</f>
        <v>64</v>
      </c>
      <c r="Y712" s="5">
        <v>1</v>
      </c>
      <c r="Z712" s="19"/>
      <c r="AA712" s="19">
        <f t="shared" si="375"/>
        <v>0</v>
      </c>
      <c r="AB712" s="19">
        <f t="shared" si="375"/>
        <v>0</v>
      </c>
      <c r="AC712" s="19">
        <f t="shared" si="375"/>
        <v>0.125</v>
      </c>
      <c r="AD712" s="19">
        <f t="shared" si="375"/>
        <v>0.59375</v>
      </c>
      <c r="AE712" s="19">
        <f t="shared" si="375"/>
        <v>1</v>
      </c>
      <c r="AF712" s="19">
        <f t="shared" si="375"/>
        <v>1</v>
      </c>
      <c r="AG712" s="19">
        <f t="shared" si="375"/>
        <v>1</v>
      </c>
      <c r="AH712" s="19">
        <f t="shared" si="375"/>
        <v>0.9375</v>
      </c>
      <c r="AI712" s="19">
        <f t="shared" si="375"/>
        <v>0.453125</v>
      </c>
      <c r="AJ712" s="19">
        <f t="shared" si="375"/>
        <v>0</v>
      </c>
      <c r="AK712" s="19">
        <f t="shared" si="375"/>
        <v>0</v>
      </c>
      <c r="AL712" s="19">
        <f t="shared" si="375"/>
        <v>0</v>
      </c>
      <c r="AM712" s="19">
        <f t="shared" si="360"/>
        <v>0</v>
      </c>
      <c r="AN712" s="19">
        <f t="shared" si="361"/>
        <v>0</v>
      </c>
      <c r="AO712" s="19">
        <f t="shared" si="362"/>
        <v>0.125</v>
      </c>
      <c r="AP712" s="19">
        <f t="shared" si="363"/>
        <v>0.59375</v>
      </c>
      <c r="AQ712" s="19">
        <f t="shared" si="364"/>
        <v>1</v>
      </c>
      <c r="AR712" s="19">
        <f t="shared" si="365"/>
        <v>1</v>
      </c>
      <c r="AS712" s="19">
        <f t="shared" si="366"/>
        <v>1</v>
      </c>
      <c r="AT712" s="19">
        <f t="shared" si="367"/>
        <v>0.9375</v>
      </c>
      <c r="AU712" s="19">
        <f t="shared" si="368"/>
        <v>0.453125</v>
      </c>
      <c r="AV712" s="19">
        <f t="shared" si="369"/>
        <v>0</v>
      </c>
      <c r="AW712" s="19">
        <f t="shared" si="370"/>
        <v>0</v>
      </c>
      <c r="AX712" s="19">
        <f t="shared" si="371"/>
        <v>0</v>
      </c>
      <c r="AY712" s="37">
        <v>979</v>
      </c>
      <c r="AZ712" s="22">
        <f t="shared" si="372"/>
        <v>0</v>
      </c>
      <c r="BA712" s="22">
        <f t="shared" ref="BA712:BA775" si="382">IFERROR(AN712,0)</f>
        <v>0</v>
      </c>
      <c r="BB712" s="22">
        <f t="shared" ref="BB712:BB775" si="383">IFERROR(AO712,0)</f>
        <v>0.125</v>
      </c>
      <c r="BC712" s="22">
        <f t="shared" ref="BC712:BC775" si="384">IFERROR(AP712,0)</f>
        <v>0.59375</v>
      </c>
      <c r="BD712" s="22">
        <f t="shared" ref="BD712:BD775" si="385">IFERROR(AQ712,0)</f>
        <v>1</v>
      </c>
      <c r="BE712" s="22">
        <f t="shared" ref="BE712:BE775" si="386">IFERROR(AR712,0)</f>
        <v>1</v>
      </c>
      <c r="BF712" s="22">
        <f t="shared" ref="BF712:BF775" si="387">IFERROR(AS712,0)</f>
        <v>1</v>
      </c>
      <c r="BG712" s="22">
        <f t="shared" ref="BG712:BG775" si="388">IFERROR(AT712,0)</f>
        <v>0.9375</v>
      </c>
      <c r="BH712" s="22">
        <f t="shared" ref="BH712:BH775" si="389">IFERROR(AU712,0)</f>
        <v>0.453125</v>
      </c>
      <c r="BI712" s="22">
        <f t="shared" ref="BI712:BI775" si="390">IFERROR(AV712,0)</f>
        <v>0</v>
      </c>
      <c r="BJ712" s="22">
        <f t="shared" ref="BJ712:BJ775" si="391">IFERROR(AW712,0)</f>
        <v>0</v>
      </c>
      <c r="BK712" s="22">
        <f t="shared" ref="BK712:BK775" si="392">IFERROR(AX712,0)</f>
        <v>0</v>
      </c>
    </row>
    <row r="713" spans="1:63" x14ac:dyDescent="0.25">
      <c r="A713">
        <v>980</v>
      </c>
      <c r="B713" s="3" t="s">
        <v>470</v>
      </c>
      <c r="C713" s="3" t="s">
        <v>301</v>
      </c>
      <c r="D713" s="18" t="s">
        <v>28</v>
      </c>
      <c r="E713" s="23">
        <v>2.6763491869868798</v>
      </c>
      <c r="F713" s="18" t="s">
        <v>59</v>
      </c>
      <c r="G713" s="18">
        <v>5</v>
      </c>
      <c r="H713" s="18">
        <v>286</v>
      </c>
      <c r="I713" s="18" t="s">
        <v>17</v>
      </c>
      <c r="J713">
        <v>60</v>
      </c>
      <c r="K713">
        <v>121</v>
      </c>
      <c r="L713">
        <v>161</v>
      </c>
      <c r="M713">
        <v>191</v>
      </c>
      <c r="N713" s="23">
        <v>37.965224640887399</v>
      </c>
      <c r="O713" s="23">
        <v>-100.061681397095</v>
      </c>
      <c r="P713" s="18" t="s">
        <v>297</v>
      </c>
      <c r="S713" s="4">
        <f t="shared" si="376"/>
        <v>60</v>
      </c>
      <c r="T713" s="4">
        <f t="shared" si="377"/>
        <v>121</v>
      </c>
      <c r="U713" s="9">
        <f t="shared" si="378"/>
        <v>62</v>
      </c>
      <c r="V713" s="9">
        <f t="shared" si="379"/>
        <v>161</v>
      </c>
      <c r="W713" s="9">
        <f t="shared" si="380"/>
        <v>191</v>
      </c>
      <c r="X713" s="9">
        <f t="shared" si="381"/>
        <v>31</v>
      </c>
      <c r="Y713" s="5">
        <v>1</v>
      </c>
      <c r="Z713" s="19"/>
      <c r="AA713" s="19">
        <f t="shared" si="375"/>
        <v>0</v>
      </c>
      <c r="AB713" s="19">
        <f t="shared" si="375"/>
        <v>0</v>
      </c>
      <c r="AC713" s="19">
        <f t="shared" si="375"/>
        <v>0.5</v>
      </c>
      <c r="AD713" s="19">
        <f t="shared" si="375"/>
        <v>0.9838709677419355</v>
      </c>
      <c r="AE713" s="19">
        <f t="shared" si="375"/>
        <v>1</v>
      </c>
      <c r="AF713" s="19">
        <f t="shared" si="375"/>
        <v>1</v>
      </c>
      <c r="AG713" s="19">
        <f t="shared" si="375"/>
        <v>0.32258064516129037</v>
      </c>
      <c r="AH713" s="19">
        <f t="shared" si="375"/>
        <v>0</v>
      </c>
      <c r="AI713" s="19">
        <f t="shared" si="375"/>
        <v>0</v>
      </c>
      <c r="AJ713" s="19">
        <f t="shared" si="375"/>
        <v>0</v>
      </c>
      <c r="AK713" s="19">
        <f t="shared" si="375"/>
        <v>0</v>
      </c>
      <c r="AL713" s="19">
        <f t="shared" si="375"/>
        <v>0</v>
      </c>
      <c r="AM713" s="19">
        <f t="shared" ref="AM713:AM776" si="393">IF(AM$6&gt;=$S713,1,0)*IF(AM$6&lt;=$T713,(AM$6-$S713+1)/$U713,1)*IF(AM$5&gt;$W713,0,1)*IF(AM$5&lt;$V713,1,1-(AM$5-$V713)/$X713)+AA713</f>
        <v>0</v>
      </c>
      <c r="AN713" s="19">
        <f t="shared" ref="AN713:AN776" si="394">IF(AN$6&gt;=$S713,1,0)*IF(AN$6&lt;=$T713,(AN$6-$S713+1)/$U713,1)*IF(AN$5&gt;$W713,0,1)*IF(AN$5&lt;$V713,1,1-(AN$5-$V713)/$X713)+AB713</f>
        <v>0</v>
      </c>
      <c r="AO713" s="19">
        <f t="shared" ref="AO713:AO776" si="395">IF(AO$6&gt;=$S713,1,0)*IF(AO$6&lt;=$T713,(AO$6-$S713+1)/$U713,1)*IF(AO$5&gt;$W713,0,1)*IF(AO$5&lt;$V713,1,1-(AO$5-$V713)/$X713)+AC713</f>
        <v>0.5</v>
      </c>
      <c r="AP713" s="19">
        <f t="shared" ref="AP713:AP776" si="396">IF(AP$6&gt;=$S713,1,0)*IF(AP$6&lt;=$T713,(AP$6-$S713+1)/$U713,1)*IF(AP$5&gt;$W713,0,1)*IF(AP$5&lt;$V713,1,1-(AP$5-$V713)/$X713)+AD713</f>
        <v>0.9838709677419355</v>
      </c>
      <c r="AQ713" s="19">
        <f t="shared" ref="AQ713:AQ776" si="397">IF(AQ$6&gt;=$S713,1,0)*IF(AQ$6&lt;=$T713,(AQ$6-$S713+1)/$U713,1)*IF(AQ$5&gt;$W713,0,1)*IF(AQ$5&lt;$V713,1,1-(AQ$5-$V713)/$X713)+AE713</f>
        <v>1</v>
      </c>
      <c r="AR713" s="19">
        <f t="shared" ref="AR713:AR776" si="398">IF(AR$6&gt;=$S713,1,0)*IF(AR$6&lt;=$T713,(AR$6-$S713+1)/$U713,1)*IF(AR$5&gt;$W713,0,1)*IF(AR$5&lt;$V713,1,1-(AR$5-$V713)/$X713)+AF713</f>
        <v>1</v>
      </c>
      <c r="AS713" s="19">
        <f t="shared" ref="AS713:AS776" si="399">IF(AS$6&gt;=$S713,1,0)*IF(AS$6&lt;=$T713,(AS$6-$S713+1)/$U713,1)*IF(AS$5&gt;$W713,0,1)*IF(AS$5&lt;$V713,1,1-(AS$5-$V713)/$X713)+AG713</f>
        <v>0.32258064516129037</v>
      </c>
      <c r="AT713" s="19">
        <f t="shared" ref="AT713:AT776" si="400">IF(AT$6&gt;=$S713,1,0)*IF(AT$6&lt;=$T713,(AT$6-$S713+1)/$U713,1)*IF(AT$5&gt;$W713,0,1)*IF(AT$5&lt;$V713,1,1-(AT$5-$V713)/$X713)+AH713</f>
        <v>0</v>
      </c>
      <c r="AU713" s="19">
        <f t="shared" ref="AU713:AU776" si="401">IF(AU$6&gt;=$S713,1,0)*IF(AU$6&lt;=$T713,(AU$6-$S713+1)/$U713,1)*IF(AU$5&gt;$W713,0,1)*IF(AU$5&lt;$V713,1,1-(AU$5-$V713)/$X713)+AI713</f>
        <v>0</v>
      </c>
      <c r="AV713" s="19">
        <f t="shared" ref="AV713:AV776" si="402">IF(AV$6&gt;=$S713,1,0)*IF(AV$6&lt;=$T713,(AV$6-$S713+1)/$U713,1)*IF(AV$5&gt;$W713,0,1)*IF(AV$5&lt;$V713,1,1-(AV$5-$V713)/$X713)+AJ713</f>
        <v>0</v>
      </c>
      <c r="AW713" s="19">
        <f t="shared" ref="AW713:AW776" si="403">IF(AW$6&gt;=$S713,1,0)*IF(AW$6&lt;=$T713,(AW$6-$S713+1)/$U713,1)*IF(AW$5&gt;$W713,0,1)*IF(AW$5&lt;$V713,1,1-(AW$5-$V713)/$X713)+AK713</f>
        <v>0</v>
      </c>
      <c r="AX713" s="19">
        <f t="shared" ref="AX713:AX776" si="404">IF(AX$6&gt;=$S713,1,0)*IF(AX$6&lt;=$T713,(AX$6-$S713+1)/$U713,1)*IF(AX$5&gt;$W713,0,1)*IF(AX$5&lt;$V713,1,1-(AX$5-$V713)/$X713)+AL713</f>
        <v>0</v>
      </c>
      <c r="AY713" s="37">
        <v>980</v>
      </c>
      <c r="AZ713" s="22">
        <f t="shared" ref="AZ713:AZ776" si="405">IFERROR(AM713,0)</f>
        <v>0</v>
      </c>
      <c r="BA713" s="22">
        <f t="shared" si="382"/>
        <v>0</v>
      </c>
      <c r="BB713" s="22">
        <f t="shared" si="383"/>
        <v>0.5</v>
      </c>
      <c r="BC713" s="22">
        <f t="shared" si="384"/>
        <v>0.9838709677419355</v>
      </c>
      <c r="BD713" s="22">
        <f t="shared" si="385"/>
        <v>1</v>
      </c>
      <c r="BE713" s="22">
        <f t="shared" si="386"/>
        <v>1</v>
      </c>
      <c r="BF713" s="22">
        <f t="shared" si="387"/>
        <v>0.32258064516129037</v>
      </c>
      <c r="BG713" s="22">
        <f t="shared" si="388"/>
        <v>0</v>
      </c>
      <c r="BH713" s="22">
        <f t="shared" si="389"/>
        <v>0</v>
      </c>
      <c r="BI713" s="22">
        <f t="shared" si="390"/>
        <v>0</v>
      </c>
      <c r="BJ713" s="22">
        <f t="shared" si="391"/>
        <v>0</v>
      </c>
      <c r="BK713" s="22">
        <f t="shared" si="392"/>
        <v>0</v>
      </c>
    </row>
    <row r="714" spans="1:63" x14ac:dyDescent="0.25">
      <c r="A714">
        <v>981</v>
      </c>
      <c r="B714" s="3" t="s">
        <v>470</v>
      </c>
      <c r="C714" s="3" t="s">
        <v>302</v>
      </c>
      <c r="D714" s="18" t="s">
        <v>28</v>
      </c>
      <c r="E714" s="23">
        <v>71.466710400922906</v>
      </c>
      <c r="F714" s="18" t="s">
        <v>59</v>
      </c>
      <c r="G714" s="18">
        <v>5</v>
      </c>
      <c r="H714" s="18">
        <v>292</v>
      </c>
      <c r="I714" s="18" t="s">
        <v>17</v>
      </c>
      <c r="J714">
        <v>105</v>
      </c>
      <c r="K714">
        <v>141</v>
      </c>
      <c r="L714">
        <v>207</v>
      </c>
      <c r="M714">
        <v>243</v>
      </c>
      <c r="N714" s="23">
        <v>44.405256253300202</v>
      </c>
      <c r="O714" s="23">
        <v>-84.982910869031798</v>
      </c>
      <c r="P714" s="18" t="s">
        <v>297</v>
      </c>
      <c r="S714" s="4">
        <f t="shared" si="376"/>
        <v>105</v>
      </c>
      <c r="T714" s="4">
        <f t="shared" si="377"/>
        <v>141</v>
      </c>
      <c r="U714" s="9">
        <f t="shared" si="378"/>
        <v>37</v>
      </c>
      <c r="V714" s="9">
        <f t="shared" si="379"/>
        <v>207</v>
      </c>
      <c r="W714" s="9">
        <f t="shared" si="380"/>
        <v>243</v>
      </c>
      <c r="X714" s="9">
        <f t="shared" si="381"/>
        <v>37</v>
      </c>
      <c r="Y714" s="5">
        <v>1</v>
      </c>
      <c r="Z714" s="19"/>
      <c r="AA714" s="19">
        <f t="shared" si="375"/>
        <v>0</v>
      </c>
      <c r="AB714" s="19">
        <f t="shared" si="375"/>
        <v>0</v>
      </c>
      <c r="AC714" s="19">
        <f t="shared" si="375"/>
        <v>0</v>
      </c>
      <c r="AD714" s="19">
        <f t="shared" si="375"/>
        <v>0.43243243243243246</v>
      </c>
      <c r="AE714" s="19">
        <f t="shared" si="375"/>
        <v>1</v>
      </c>
      <c r="AF714" s="19">
        <f t="shared" si="375"/>
        <v>1</v>
      </c>
      <c r="AG714" s="19">
        <f t="shared" si="375"/>
        <v>1</v>
      </c>
      <c r="AH714" s="19">
        <f t="shared" si="375"/>
        <v>0.83783783783783783</v>
      </c>
      <c r="AI714" s="19">
        <f t="shared" si="375"/>
        <v>0</v>
      </c>
      <c r="AJ714" s="19">
        <f t="shared" si="375"/>
        <v>0</v>
      </c>
      <c r="AK714" s="19">
        <f t="shared" si="375"/>
        <v>0</v>
      </c>
      <c r="AL714" s="19">
        <f t="shared" si="375"/>
        <v>0</v>
      </c>
      <c r="AM714" s="19">
        <f t="shared" si="393"/>
        <v>0</v>
      </c>
      <c r="AN714" s="19">
        <f t="shared" si="394"/>
        <v>0</v>
      </c>
      <c r="AO714" s="19">
        <f t="shared" si="395"/>
        <v>0</v>
      </c>
      <c r="AP714" s="19">
        <f t="shared" si="396"/>
        <v>0.43243243243243246</v>
      </c>
      <c r="AQ714" s="19">
        <f t="shared" si="397"/>
        <v>1</v>
      </c>
      <c r="AR714" s="19">
        <f t="shared" si="398"/>
        <v>1</v>
      </c>
      <c r="AS714" s="19">
        <f t="shared" si="399"/>
        <v>1</v>
      </c>
      <c r="AT714" s="19">
        <f t="shared" si="400"/>
        <v>0.83783783783783783</v>
      </c>
      <c r="AU714" s="19">
        <f t="shared" si="401"/>
        <v>0</v>
      </c>
      <c r="AV714" s="19">
        <f t="shared" si="402"/>
        <v>0</v>
      </c>
      <c r="AW714" s="19">
        <f t="shared" si="403"/>
        <v>0</v>
      </c>
      <c r="AX714" s="19">
        <f t="shared" si="404"/>
        <v>0</v>
      </c>
      <c r="AY714" s="37">
        <v>981</v>
      </c>
      <c r="AZ714" s="22">
        <f t="shared" si="405"/>
        <v>0</v>
      </c>
      <c r="BA714" s="22">
        <f t="shared" si="382"/>
        <v>0</v>
      </c>
      <c r="BB714" s="22">
        <f t="shared" si="383"/>
        <v>0</v>
      </c>
      <c r="BC714" s="22">
        <f t="shared" si="384"/>
        <v>0.43243243243243246</v>
      </c>
      <c r="BD714" s="22">
        <f t="shared" si="385"/>
        <v>1</v>
      </c>
      <c r="BE714" s="22">
        <f t="shared" si="386"/>
        <v>1</v>
      </c>
      <c r="BF714" s="22">
        <f t="shared" si="387"/>
        <v>1</v>
      </c>
      <c r="BG714" s="22">
        <f t="shared" si="388"/>
        <v>0.83783783783783783</v>
      </c>
      <c r="BH714" s="22">
        <f t="shared" si="389"/>
        <v>0</v>
      </c>
      <c r="BI714" s="22">
        <f t="shared" si="390"/>
        <v>0</v>
      </c>
      <c r="BJ714" s="22">
        <f t="shared" si="391"/>
        <v>0</v>
      </c>
      <c r="BK714" s="22">
        <f t="shared" si="392"/>
        <v>0</v>
      </c>
    </row>
    <row r="715" spans="1:63" x14ac:dyDescent="0.25">
      <c r="A715">
        <v>982</v>
      </c>
      <c r="B715" s="3" t="s">
        <v>470</v>
      </c>
      <c r="C715" s="3" t="s">
        <v>303</v>
      </c>
      <c r="D715" s="18" t="s">
        <v>28</v>
      </c>
      <c r="E715" s="23">
        <v>1313.9215925291301</v>
      </c>
      <c r="F715" s="18" t="s">
        <v>59</v>
      </c>
      <c r="G715" s="18">
        <v>5</v>
      </c>
      <c r="H715" s="18">
        <v>293</v>
      </c>
      <c r="I715" s="18" t="s">
        <v>17</v>
      </c>
      <c r="J715">
        <v>106</v>
      </c>
      <c r="K715">
        <v>156</v>
      </c>
      <c r="L715">
        <v>207</v>
      </c>
      <c r="M715">
        <v>267</v>
      </c>
      <c r="N715" s="23">
        <v>47.599693440424304</v>
      </c>
      <c r="O715" s="23">
        <v>-96.065180035078299</v>
      </c>
      <c r="P715" s="18" t="s">
        <v>297</v>
      </c>
      <c r="S715" s="4">
        <f t="shared" si="376"/>
        <v>106</v>
      </c>
      <c r="T715" s="4">
        <f t="shared" si="377"/>
        <v>156</v>
      </c>
      <c r="U715" s="9">
        <f t="shared" si="378"/>
        <v>51</v>
      </c>
      <c r="V715" s="9">
        <f t="shared" si="379"/>
        <v>207</v>
      </c>
      <c r="W715" s="9">
        <f t="shared" si="380"/>
        <v>267</v>
      </c>
      <c r="X715" s="9">
        <f t="shared" si="381"/>
        <v>61</v>
      </c>
      <c r="Y715" s="5">
        <v>1</v>
      </c>
      <c r="Z715" s="19"/>
      <c r="AA715" s="19">
        <f t="shared" si="375"/>
        <v>0</v>
      </c>
      <c r="AB715" s="19">
        <f t="shared" si="375"/>
        <v>0</v>
      </c>
      <c r="AC715" s="19">
        <f t="shared" si="375"/>
        <v>0</v>
      </c>
      <c r="AD715" s="19">
        <f t="shared" si="375"/>
        <v>0.29411764705882354</v>
      </c>
      <c r="AE715" s="19">
        <f t="shared" si="375"/>
        <v>0.90196078431372551</v>
      </c>
      <c r="AF715" s="19">
        <f t="shared" si="375"/>
        <v>1</v>
      </c>
      <c r="AG715" s="19">
        <f t="shared" si="375"/>
        <v>1</v>
      </c>
      <c r="AH715" s="19">
        <f t="shared" si="375"/>
        <v>0.90163934426229508</v>
      </c>
      <c r="AI715" s="19">
        <f t="shared" si="375"/>
        <v>0.39344262295081966</v>
      </c>
      <c r="AJ715" s="19">
        <f t="shared" si="375"/>
        <v>0</v>
      </c>
      <c r="AK715" s="19">
        <f t="shared" si="375"/>
        <v>0</v>
      </c>
      <c r="AL715" s="19">
        <f t="shared" si="375"/>
        <v>0</v>
      </c>
      <c r="AM715" s="19">
        <f t="shared" si="393"/>
        <v>0</v>
      </c>
      <c r="AN715" s="19">
        <f t="shared" si="394"/>
        <v>0</v>
      </c>
      <c r="AO715" s="19">
        <f t="shared" si="395"/>
        <v>0</v>
      </c>
      <c r="AP715" s="19">
        <f t="shared" si="396"/>
        <v>0.29411764705882354</v>
      </c>
      <c r="AQ715" s="19">
        <f t="shared" si="397"/>
        <v>0.90196078431372551</v>
      </c>
      <c r="AR715" s="19">
        <f t="shared" si="398"/>
        <v>1</v>
      </c>
      <c r="AS715" s="19">
        <f t="shared" si="399"/>
        <v>1</v>
      </c>
      <c r="AT715" s="19">
        <f t="shared" si="400"/>
        <v>0.90163934426229508</v>
      </c>
      <c r="AU715" s="19">
        <f t="shared" si="401"/>
        <v>0.39344262295081966</v>
      </c>
      <c r="AV715" s="19">
        <f t="shared" si="402"/>
        <v>0</v>
      </c>
      <c r="AW715" s="19">
        <f t="shared" si="403"/>
        <v>0</v>
      </c>
      <c r="AX715" s="19">
        <f t="shared" si="404"/>
        <v>0</v>
      </c>
      <c r="AY715" s="37">
        <v>982</v>
      </c>
      <c r="AZ715" s="22">
        <f t="shared" si="405"/>
        <v>0</v>
      </c>
      <c r="BA715" s="22">
        <f t="shared" si="382"/>
        <v>0</v>
      </c>
      <c r="BB715" s="22">
        <f t="shared" si="383"/>
        <v>0</v>
      </c>
      <c r="BC715" s="22">
        <f t="shared" si="384"/>
        <v>0.29411764705882354</v>
      </c>
      <c r="BD715" s="22">
        <f t="shared" si="385"/>
        <v>0.90196078431372551</v>
      </c>
      <c r="BE715" s="22">
        <f t="shared" si="386"/>
        <v>1</v>
      </c>
      <c r="BF715" s="22">
        <f t="shared" si="387"/>
        <v>1</v>
      </c>
      <c r="BG715" s="22">
        <f t="shared" si="388"/>
        <v>0.90163934426229508</v>
      </c>
      <c r="BH715" s="22">
        <f t="shared" si="389"/>
        <v>0.39344262295081966</v>
      </c>
      <c r="BI715" s="22">
        <f t="shared" si="390"/>
        <v>0</v>
      </c>
      <c r="BJ715" s="22">
        <f t="shared" si="391"/>
        <v>0</v>
      </c>
      <c r="BK715" s="22">
        <f t="shared" si="392"/>
        <v>0</v>
      </c>
    </row>
    <row r="716" spans="1:63" x14ac:dyDescent="0.25">
      <c r="A716">
        <v>983</v>
      </c>
      <c r="B716" s="3" t="s">
        <v>470</v>
      </c>
      <c r="C716" s="3" t="s">
        <v>304</v>
      </c>
      <c r="D716" s="18" t="s">
        <v>28</v>
      </c>
      <c r="E716" s="23">
        <v>4101.8936706404202</v>
      </c>
      <c r="F716" s="18" t="s">
        <v>59</v>
      </c>
      <c r="G716" s="18">
        <v>5</v>
      </c>
      <c r="H716" s="18">
        <v>296</v>
      </c>
      <c r="I716" s="18" t="s">
        <v>17</v>
      </c>
      <c r="J716">
        <v>97</v>
      </c>
      <c r="K716">
        <v>152</v>
      </c>
      <c r="L716">
        <v>216</v>
      </c>
      <c r="M716">
        <v>271</v>
      </c>
      <c r="N716" s="23">
        <v>47.629532305854198</v>
      </c>
      <c r="O716" s="23">
        <v>-110.540864979281</v>
      </c>
      <c r="P716" s="18" t="s">
        <v>297</v>
      </c>
      <c r="S716" s="4">
        <f t="shared" si="376"/>
        <v>97</v>
      </c>
      <c r="T716" s="4">
        <f t="shared" si="377"/>
        <v>152</v>
      </c>
      <c r="U716" s="9">
        <f t="shared" si="378"/>
        <v>56</v>
      </c>
      <c r="V716" s="9">
        <f t="shared" si="379"/>
        <v>216</v>
      </c>
      <c r="W716" s="9">
        <f t="shared" si="380"/>
        <v>271</v>
      </c>
      <c r="X716" s="9">
        <f t="shared" si="381"/>
        <v>56</v>
      </c>
      <c r="Y716" s="5">
        <v>1</v>
      </c>
      <c r="Z716" s="19"/>
      <c r="AA716" s="19">
        <f t="shared" si="375"/>
        <v>0</v>
      </c>
      <c r="AB716" s="19">
        <f t="shared" si="375"/>
        <v>0</v>
      </c>
      <c r="AC716" s="19">
        <f t="shared" si="375"/>
        <v>0</v>
      </c>
      <c r="AD716" s="19">
        <f t="shared" si="375"/>
        <v>0.42857142857142855</v>
      </c>
      <c r="AE716" s="19">
        <f t="shared" si="375"/>
        <v>0.9821428571428571</v>
      </c>
      <c r="AF716" s="19">
        <f t="shared" si="375"/>
        <v>1</v>
      </c>
      <c r="AG716" s="19">
        <f t="shared" si="375"/>
        <v>1</v>
      </c>
      <c r="AH716" s="19">
        <f t="shared" si="375"/>
        <v>1</v>
      </c>
      <c r="AI716" s="19">
        <f t="shared" si="375"/>
        <v>0.5</v>
      </c>
      <c r="AJ716" s="19">
        <f t="shared" si="375"/>
        <v>0</v>
      </c>
      <c r="AK716" s="19">
        <f t="shared" si="375"/>
        <v>0</v>
      </c>
      <c r="AL716" s="19">
        <f t="shared" si="375"/>
        <v>0</v>
      </c>
      <c r="AM716" s="19">
        <f t="shared" si="393"/>
        <v>0</v>
      </c>
      <c r="AN716" s="19">
        <f t="shared" si="394"/>
        <v>0</v>
      </c>
      <c r="AO716" s="19">
        <f t="shared" si="395"/>
        <v>0</v>
      </c>
      <c r="AP716" s="19">
        <f t="shared" si="396"/>
        <v>0.42857142857142855</v>
      </c>
      <c r="AQ716" s="19">
        <f t="shared" si="397"/>
        <v>0.9821428571428571</v>
      </c>
      <c r="AR716" s="19">
        <f t="shared" si="398"/>
        <v>1</v>
      </c>
      <c r="AS716" s="19">
        <f t="shared" si="399"/>
        <v>1</v>
      </c>
      <c r="AT716" s="19">
        <f t="shared" si="400"/>
        <v>1</v>
      </c>
      <c r="AU716" s="19">
        <f t="shared" si="401"/>
        <v>0.5</v>
      </c>
      <c r="AV716" s="19">
        <f t="shared" si="402"/>
        <v>0</v>
      </c>
      <c r="AW716" s="19">
        <f t="shared" si="403"/>
        <v>0</v>
      </c>
      <c r="AX716" s="19">
        <f t="shared" si="404"/>
        <v>0</v>
      </c>
      <c r="AY716" s="37">
        <v>983</v>
      </c>
      <c r="AZ716" s="22">
        <f t="shared" si="405"/>
        <v>0</v>
      </c>
      <c r="BA716" s="22">
        <f t="shared" si="382"/>
        <v>0</v>
      </c>
      <c r="BB716" s="22">
        <f t="shared" si="383"/>
        <v>0</v>
      </c>
      <c r="BC716" s="22">
        <f t="shared" si="384"/>
        <v>0.42857142857142855</v>
      </c>
      <c r="BD716" s="22">
        <f t="shared" si="385"/>
        <v>0.9821428571428571</v>
      </c>
      <c r="BE716" s="22">
        <f t="shared" si="386"/>
        <v>1</v>
      </c>
      <c r="BF716" s="22">
        <f t="shared" si="387"/>
        <v>1</v>
      </c>
      <c r="BG716" s="22">
        <f t="shared" si="388"/>
        <v>1</v>
      </c>
      <c r="BH716" s="22">
        <f t="shared" si="389"/>
        <v>0.5</v>
      </c>
      <c r="BI716" s="22">
        <f t="shared" si="390"/>
        <v>0</v>
      </c>
      <c r="BJ716" s="22">
        <f t="shared" si="391"/>
        <v>0</v>
      </c>
      <c r="BK716" s="22">
        <f t="shared" si="392"/>
        <v>0</v>
      </c>
    </row>
    <row r="717" spans="1:63" x14ac:dyDescent="0.25">
      <c r="A717">
        <v>984</v>
      </c>
      <c r="B717" s="3" t="s">
        <v>470</v>
      </c>
      <c r="C717" s="3" t="s">
        <v>305</v>
      </c>
      <c r="D717" s="18" t="s">
        <v>28</v>
      </c>
      <c r="E717" s="23">
        <v>23.098827394252599</v>
      </c>
      <c r="F717" s="18" t="s">
        <v>59</v>
      </c>
      <c r="G717" s="18">
        <v>5</v>
      </c>
      <c r="H717" s="18">
        <v>297</v>
      </c>
      <c r="I717" s="18" t="s">
        <v>17</v>
      </c>
      <c r="J717">
        <v>79</v>
      </c>
      <c r="K717">
        <v>108</v>
      </c>
      <c r="L717">
        <v>199</v>
      </c>
      <c r="M717">
        <v>211</v>
      </c>
      <c r="N717" s="23">
        <v>42.176413340716302</v>
      </c>
      <c r="O717" s="23">
        <v>-101.059113530657</v>
      </c>
      <c r="P717" s="18" t="s">
        <v>297</v>
      </c>
      <c r="S717" s="4">
        <f t="shared" si="376"/>
        <v>79</v>
      </c>
      <c r="T717" s="4">
        <f t="shared" si="377"/>
        <v>108</v>
      </c>
      <c r="U717" s="9">
        <f t="shared" si="378"/>
        <v>30</v>
      </c>
      <c r="V717" s="9">
        <f t="shared" si="379"/>
        <v>199</v>
      </c>
      <c r="W717" s="9">
        <f t="shared" si="380"/>
        <v>211</v>
      </c>
      <c r="X717" s="9">
        <f t="shared" si="381"/>
        <v>13</v>
      </c>
      <c r="Y717" s="5">
        <v>1</v>
      </c>
      <c r="Z717" s="19"/>
      <c r="AA717" s="19">
        <f t="shared" si="375"/>
        <v>0</v>
      </c>
      <c r="AB717" s="19">
        <f t="shared" si="375"/>
        <v>0</v>
      </c>
      <c r="AC717" s="19">
        <f t="shared" si="375"/>
        <v>0.4</v>
      </c>
      <c r="AD717" s="19">
        <f t="shared" si="375"/>
        <v>1</v>
      </c>
      <c r="AE717" s="19">
        <f t="shared" si="375"/>
        <v>1</v>
      </c>
      <c r="AF717" s="19">
        <f t="shared" si="375"/>
        <v>1</v>
      </c>
      <c r="AG717" s="19">
        <f t="shared" si="375"/>
        <v>1</v>
      </c>
      <c r="AH717" s="19">
        <f t="shared" si="375"/>
        <v>0</v>
      </c>
      <c r="AI717" s="19">
        <f t="shared" si="375"/>
        <v>0</v>
      </c>
      <c r="AJ717" s="19">
        <f t="shared" si="375"/>
        <v>0</v>
      </c>
      <c r="AK717" s="19">
        <f t="shared" si="375"/>
        <v>0</v>
      </c>
      <c r="AL717" s="19">
        <f t="shared" si="375"/>
        <v>0</v>
      </c>
      <c r="AM717" s="19">
        <f t="shared" si="393"/>
        <v>0</v>
      </c>
      <c r="AN717" s="19">
        <f t="shared" si="394"/>
        <v>0</v>
      </c>
      <c r="AO717" s="19">
        <f t="shared" si="395"/>
        <v>0.4</v>
      </c>
      <c r="AP717" s="19">
        <f t="shared" si="396"/>
        <v>1</v>
      </c>
      <c r="AQ717" s="19">
        <f t="shared" si="397"/>
        <v>1</v>
      </c>
      <c r="AR717" s="19">
        <f t="shared" si="398"/>
        <v>1</v>
      </c>
      <c r="AS717" s="19">
        <f t="shared" si="399"/>
        <v>1</v>
      </c>
      <c r="AT717" s="19">
        <f t="shared" si="400"/>
        <v>0</v>
      </c>
      <c r="AU717" s="19">
        <f t="shared" si="401"/>
        <v>0</v>
      </c>
      <c r="AV717" s="19">
        <f t="shared" si="402"/>
        <v>0</v>
      </c>
      <c r="AW717" s="19">
        <f t="shared" si="403"/>
        <v>0</v>
      </c>
      <c r="AX717" s="19">
        <f t="shared" si="404"/>
        <v>0</v>
      </c>
      <c r="AY717" s="37">
        <v>984</v>
      </c>
      <c r="AZ717" s="22">
        <f t="shared" si="405"/>
        <v>0</v>
      </c>
      <c r="BA717" s="22">
        <f t="shared" si="382"/>
        <v>0</v>
      </c>
      <c r="BB717" s="22">
        <f t="shared" si="383"/>
        <v>0.4</v>
      </c>
      <c r="BC717" s="22">
        <f t="shared" si="384"/>
        <v>1</v>
      </c>
      <c r="BD717" s="22">
        <f t="shared" si="385"/>
        <v>1</v>
      </c>
      <c r="BE717" s="22">
        <f t="shared" si="386"/>
        <v>1</v>
      </c>
      <c r="BF717" s="22">
        <f t="shared" si="387"/>
        <v>1</v>
      </c>
      <c r="BG717" s="22">
        <f t="shared" si="388"/>
        <v>0</v>
      </c>
      <c r="BH717" s="22">
        <f t="shared" si="389"/>
        <v>0</v>
      </c>
      <c r="BI717" s="22">
        <f t="shared" si="390"/>
        <v>0</v>
      </c>
      <c r="BJ717" s="22">
        <f t="shared" si="391"/>
        <v>0</v>
      </c>
      <c r="BK717" s="22">
        <f t="shared" si="392"/>
        <v>0</v>
      </c>
    </row>
    <row r="718" spans="1:63" x14ac:dyDescent="0.25">
      <c r="A718">
        <v>985</v>
      </c>
      <c r="B718" s="3" t="s">
        <v>470</v>
      </c>
      <c r="C718" s="3" t="s">
        <v>306</v>
      </c>
      <c r="D718" s="18" t="s">
        <v>28</v>
      </c>
      <c r="E718" s="23">
        <v>11.9483730722303</v>
      </c>
      <c r="F718" s="18" t="s">
        <v>59</v>
      </c>
      <c r="G718" s="18">
        <v>5</v>
      </c>
      <c r="H718" s="18">
        <v>298</v>
      </c>
      <c r="I718" s="18" t="s">
        <v>17</v>
      </c>
      <c r="J718">
        <v>95</v>
      </c>
      <c r="K718">
        <v>140</v>
      </c>
      <c r="L718">
        <v>201</v>
      </c>
      <c r="M718">
        <v>248</v>
      </c>
      <c r="N718" s="23">
        <v>40.480996463775703</v>
      </c>
      <c r="O718" s="23">
        <v>-118.137812207577</v>
      </c>
      <c r="P718" s="18" t="s">
        <v>297</v>
      </c>
      <c r="S718" s="4">
        <f t="shared" si="376"/>
        <v>95</v>
      </c>
      <c r="T718" s="4">
        <f t="shared" si="377"/>
        <v>140</v>
      </c>
      <c r="U718" s="9">
        <f t="shared" si="378"/>
        <v>46</v>
      </c>
      <c r="V718" s="9">
        <f t="shared" si="379"/>
        <v>201</v>
      </c>
      <c r="W718" s="9">
        <f t="shared" si="380"/>
        <v>248</v>
      </c>
      <c r="X718" s="9">
        <f t="shared" si="381"/>
        <v>48</v>
      </c>
      <c r="Y718" s="5">
        <v>1</v>
      </c>
      <c r="Z718" s="19"/>
      <c r="AA718" s="19">
        <f t="shared" si="375"/>
        <v>0</v>
      </c>
      <c r="AB718" s="19">
        <f t="shared" si="375"/>
        <v>0</v>
      </c>
      <c r="AC718" s="19">
        <f t="shared" si="375"/>
        <v>0</v>
      </c>
      <c r="AD718" s="19">
        <f t="shared" si="375"/>
        <v>0.56521739130434778</v>
      </c>
      <c r="AE718" s="19">
        <f t="shared" si="375"/>
        <v>1</v>
      </c>
      <c r="AF718" s="19">
        <f t="shared" si="375"/>
        <v>1</v>
      </c>
      <c r="AG718" s="19">
        <f t="shared" si="375"/>
        <v>1</v>
      </c>
      <c r="AH718" s="19">
        <f t="shared" si="375"/>
        <v>0.75</v>
      </c>
      <c r="AI718" s="19">
        <f t="shared" si="375"/>
        <v>0.10416666666666663</v>
      </c>
      <c r="AJ718" s="19">
        <f t="shared" si="375"/>
        <v>0</v>
      </c>
      <c r="AK718" s="19">
        <f t="shared" si="375"/>
        <v>0</v>
      </c>
      <c r="AL718" s="19">
        <f t="shared" si="375"/>
        <v>0</v>
      </c>
      <c r="AM718" s="19">
        <f t="shared" si="393"/>
        <v>0</v>
      </c>
      <c r="AN718" s="19">
        <f t="shared" si="394"/>
        <v>0</v>
      </c>
      <c r="AO718" s="19">
        <f t="shared" si="395"/>
        <v>0</v>
      </c>
      <c r="AP718" s="19">
        <f t="shared" si="396"/>
        <v>0.56521739130434778</v>
      </c>
      <c r="AQ718" s="19">
        <f t="shared" si="397"/>
        <v>1</v>
      </c>
      <c r="AR718" s="19">
        <f t="shared" si="398"/>
        <v>1</v>
      </c>
      <c r="AS718" s="19">
        <f t="shared" si="399"/>
        <v>1</v>
      </c>
      <c r="AT718" s="19">
        <f t="shared" si="400"/>
        <v>0.75</v>
      </c>
      <c r="AU718" s="19">
        <f t="shared" si="401"/>
        <v>0.10416666666666663</v>
      </c>
      <c r="AV718" s="19">
        <f t="shared" si="402"/>
        <v>0</v>
      </c>
      <c r="AW718" s="19">
        <f t="shared" si="403"/>
        <v>0</v>
      </c>
      <c r="AX718" s="19">
        <f t="shared" si="404"/>
        <v>0</v>
      </c>
      <c r="AY718" s="37">
        <v>985</v>
      </c>
      <c r="AZ718" s="22">
        <f t="shared" si="405"/>
        <v>0</v>
      </c>
      <c r="BA718" s="22">
        <f t="shared" si="382"/>
        <v>0</v>
      </c>
      <c r="BB718" s="22">
        <f t="shared" si="383"/>
        <v>0</v>
      </c>
      <c r="BC718" s="22">
        <f t="shared" si="384"/>
        <v>0.56521739130434778</v>
      </c>
      <c r="BD718" s="22">
        <f t="shared" si="385"/>
        <v>1</v>
      </c>
      <c r="BE718" s="22">
        <f t="shared" si="386"/>
        <v>1</v>
      </c>
      <c r="BF718" s="22">
        <f t="shared" si="387"/>
        <v>1</v>
      </c>
      <c r="BG718" s="22">
        <f t="shared" si="388"/>
        <v>0.75</v>
      </c>
      <c r="BH718" s="22">
        <f t="shared" si="389"/>
        <v>0.10416666666666663</v>
      </c>
      <c r="BI718" s="22">
        <f t="shared" si="390"/>
        <v>0</v>
      </c>
      <c r="BJ718" s="22">
        <f t="shared" si="391"/>
        <v>0</v>
      </c>
      <c r="BK718" s="22">
        <f t="shared" si="392"/>
        <v>0</v>
      </c>
    </row>
    <row r="719" spans="1:63" x14ac:dyDescent="0.25">
      <c r="A719">
        <v>986</v>
      </c>
      <c r="B719" s="3" t="s">
        <v>470</v>
      </c>
      <c r="C719" s="3" t="s">
        <v>307</v>
      </c>
      <c r="D719" s="18" t="s">
        <v>28</v>
      </c>
      <c r="E719" s="23">
        <v>7274.5659726495996</v>
      </c>
      <c r="F719" s="18" t="s">
        <v>59</v>
      </c>
      <c r="G719" s="18">
        <v>5</v>
      </c>
      <c r="H719" s="18">
        <v>304</v>
      </c>
      <c r="I719" s="18" t="s">
        <v>17</v>
      </c>
      <c r="J719">
        <v>111</v>
      </c>
      <c r="K719">
        <v>146</v>
      </c>
      <c r="L719">
        <v>211</v>
      </c>
      <c r="M719">
        <v>249</v>
      </c>
      <c r="N719" s="23">
        <v>47.887374309433298</v>
      </c>
      <c r="O719" s="23">
        <v>-99.673432290492002</v>
      </c>
      <c r="P719" s="18" t="s">
        <v>297</v>
      </c>
      <c r="S719" s="4">
        <f t="shared" si="376"/>
        <v>111</v>
      </c>
      <c r="T719" s="4">
        <f t="shared" si="377"/>
        <v>146</v>
      </c>
      <c r="U719" s="9">
        <f t="shared" si="378"/>
        <v>36</v>
      </c>
      <c r="V719" s="9">
        <f t="shared" si="379"/>
        <v>211</v>
      </c>
      <c r="W719" s="9">
        <f t="shared" si="380"/>
        <v>249</v>
      </c>
      <c r="X719" s="9">
        <f t="shared" si="381"/>
        <v>39</v>
      </c>
      <c r="Y719" s="5">
        <v>1</v>
      </c>
      <c r="Z719" s="19"/>
      <c r="AA719" s="19">
        <f t="shared" si="375"/>
        <v>0</v>
      </c>
      <c r="AB719" s="19">
        <f t="shared" si="375"/>
        <v>0</v>
      </c>
      <c r="AC719" s="19">
        <f t="shared" si="375"/>
        <v>0</v>
      </c>
      <c r="AD719" s="19">
        <f t="shared" si="375"/>
        <v>0.27777777777777779</v>
      </c>
      <c r="AE719" s="19">
        <f t="shared" si="375"/>
        <v>1</v>
      </c>
      <c r="AF719" s="19">
        <f t="shared" si="375"/>
        <v>1</v>
      </c>
      <c r="AG719" s="19">
        <f t="shared" si="375"/>
        <v>1</v>
      </c>
      <c r="AH719" s="19">
        <f t="shared" si="375"/>
        <v>0.94871794871794868</v>
      </c>
      <c r="AI719" s="19">
        <f t="shared" si="375"/>
        <v>0.15384615384615385</v>
      </c>
      <c r="AJ719" s="19">
        <f t="shared" si="375"/>
        <v>0</v>
      </c>
      <c r="AK719" s="19">
        <f t="shared" si="375"/>
        <v>0</v>
      </c>
      <c r="AL719" s="19">
        <f t="shared" si="375"/>
        <v>0</v>
      </c>
      <c r="AM719" s="19">
        <f t="shared" si="393"/>
        <v>0</v>
      </c>
      <c r="AN719" s="19">
        <f t="shared" si="394"/>
        <v>0</v>
      </c>
      <c r="AO719" s="19">
        <f t="shared" si="395"/>
        <v>0</v>
      </c>
      <c r="AP719" s="19">
        <f t="shared" si="396"/>
        <v>0.27777777777777779</v>
      </c>
      <c r="AQ719" s="19">
        <f t="shared" si="397"/>
        <v>1</v>
      </c>
      <c r="AR719" s="19">
        <f t="shared" si="398"/>
        <v>1</v>
      </c>
      <c r="AS719" s="19">
        <f t="shared" si="399"/>
        <v>1</v>
      </c>
      <c r="AT719" s="19">
        <f t="shared" si="400"/>
        <v>0.94871794871794868</v>
      </c>
      <c r="AU719" s="19">
        <f t="shared" si="401"/>
        <v>0.15384615384615385</v>
      </c>
      <c r="AV719" s="19">
        <f t="shared" si="402"/>
        <v>0</v>
      </c>
      <c r="AW719" s="19">
        <f t="shared" si="403"/>
        <v>0</v>
      </c>
      <c r="AX719" s="19">
        <f t="shared" si="404"/>
        <v>0</v>
      </c>
      <c r="AY719" s="37">
        <v>986</v>
      </c>
      <c r="AZ719" s="22">
        <f t="shared" si="405"/>
        <v>0</v>
      </c>
      <c r="BA719" s="22">
        <f t="shared" si="382"/>
        <v>0</v>
      </c>
      <c r="BB719" s="22">
        <f t="shared" si="383"/>
        <v>0</v>
      </c>
      <c r="BC719" s="22">
        <f t="shared" si="384"/>
        <v>0.27777777777777779</v>
      </c>
      <c r="BD719" s="22">
        <f t="shared" si="385"/>
        <v>1</v>
      </c>
      <c r="BE719" s="22">
        <f t="shared" si="386"/>
        <v>1</v>
      </c>
      <c r="BF719" s="22">
        <f t="shared" si="387"/>
        <v>1</v>
      </c>
      <c r="BG719" s="22">
        <f t="shared" si="388"/>
        <v>0.94871794871794868</v>
      </c>
      <c r="BH719" s="22">
        <f t="shared" si="389"/>
        <v>0.15384615384615385</v>
      </c>
      <c r="BI719" s="22">
        <f t="shared" si="390"/>
        <v>0</v>
      </c>
      <c r="BJ719" s="22">
        <f t="shared" si="391"/>
        <v>0</v>
      </c>
      <c r="BK719" s="22">
        <f t="shared" si="392"/>
        <v>0</v>
      </c>
    </row>
    <row r="720" spans="1:63" x14ac:dyDescent="0.25">
      <c r="A720">
        <v>987</v>
      </c>
      <c r="B720" s="3" t="s">
        <v>470</v>
      </c>
      <c r="C720" s="3" t="s">
        <v>308</v>
      </c>
      <c r="D720" s="18" t="s">
        <v>28</v>
      </c>
      <c r="E720" s="23">
        <v>368.79476454131202</v>
      </c>
      <c r="F720" s="18" t="s">
        <v>59</v>
      </c>
      <c r="G720" s="18">
        <v>5</v>
      </c>
      <c r="H720" s="18">
        <v>307</v>
      </c>
      <c r="I720" s="18" t="s">
        <v>17</v>
      </c>
      <c r="J720">
        <v>244</v>
      </c>
      <c r="K720">
        <v>135</v>
      </c>
      <c r="L720">
        <v>186</v>
      </c>
      <c r="M720">
        <v>244</v>
      </c>
      <c r="N720" s="23">
        <v>44.6092187478989</v>
      </c>
      <c r="O720" s="23">
        <v>-119.96542238612101</v>
      </c>
      <c r="P720" s="18" t="s">
        <v>297</v>
      </c>
      <c r="S720" s="4">
        <f t="shared" si="376"/>
        <v>244</v>
      </c>
      <c r="T720" s="4">
        <f t="shared" si="377"/>
        <v>135</v>
      </c>
      <c r="U720" s="9">
        <f t="shared" si="378"/>
        <v>257</v>
      </c>
      <c r="V720" s="9">
        <f t="shared" si="379"/>
        <v>186</v>
      </c>
      <c r="W720" s="9">
        <f t="shared" si="380"/>
        <v>244</v>
      </c>
      <c r="X720" s="9">
        <f t="shared" si="381"/>
        <v>59</v>
      </c>
      <c r="Y720" s="5">
        <v>1</v>
      </c>
      <c r="Z720" s="19"/>
      <c r="AA720" s="19">
        <f t="shared" si="375"/>
        <v>0</v>
      </c>
      <c r="AB720" s="19">
        <f t="shared" si="375"/>
        <v>0</v>
      </c>
      <c r="AC720" s="19">
        <f t="shared" si="375"/>
        <v>0</v>
      </c>
      <c r="AD720" s="19">
        <f t="shared" si="375"/>
        <v>0</v>
      </c>
      <c r="AE720" s="19">
        <f t="shared" si="375"/>
        <v>0</v>
      </c>
      <c r="AF720" s="19">
        <f t="shared" si="375"/>
        <v>0</v>
      </c>
      <c r="AG720" s="19">
        <f t="shared" si="375"/>
        <v>0</v>
      </c>
      <c r="AH720" s="19">
        <f t="shared" si="375"/>
        <v>0</v>
      </c>
      <c r="AI720" s="19">
        <f t="shared" si="375"/>
        <v>1.6949152542372836E-2</v>
      </c>
      <c r="AJ720" s="19">
        <f t="shared" si="375"/>
        <v>0</v>
      </c>
      <c r="AK720" s="19">
        <f t="shared" si="375"/>
        <v>0</v>
      </c>
      <c r="AL720" s="19">
        <f t="shared" si="375"/>
        <v>0</v>
      </c>
      <c r="AM720" s="19">
        <f t="shared" si="393"/>
        <v>0</v>
      </c>
      <c r="AN720" s="19">
        <f t="shared" si="394"/>
        <v>0</v>
      </c>
      <c r="AO720" s="19">
        <f t="shared" si="395"/>
        <v>0</v>
      </c>
      <c r="AP720" s="19">
        <f t="shared" si="396"/>
        <v>0</v>
      </c>
      <c r="AQ720" s="19">
        <f t="shared" si="397"/>
        <v>0</v>
      </c>
      <c r="AR720" s="19">
        <f t="shared" si="398"/>
        <v>0</v>
      </c>
      <c r="AS720" s="19">
        <f t="shared" si="399"/>
        <v>0</v>
      </c>
      <c r="AT720" s="19">
        <f t="shared" si="400"/>
        <v>0</v>
      </c>
      <c r="AU720" s="19">
        <f t="shared" si="401"/>
        <v>1.6949152542372836E-2</v>
      </c>
      <c r="AV720" s="19">
        <f t="shared" si="402"/>
        <v>0</v>
      </c>
      <c r="AW720" s="19">
        <f t="shared" si="403"/>
        <v>0</v>
      </c>
      <c r="AX720" s="19">
        <f t="shared" si="404"/>
        <v>0</v>
      </c>
      <c r="AY720" s="37">
        <v>987</v>
      </c>
      <c r="AZ720" s="22">
        <f t="shared" si="405"/>
        <v>0</v>
      </c>
      <c r="BA720" s="22">
        <f t="shared" si="382"/>
        <v>0</v>
      </c>
      <c r="BB720" s="22">
        <f t="shared" si="383"/>
        <v>0</v>
      </c>
      <c r="BC720" s="22">
        <f t="shared" si="384"/>
        <v>0</v>
      </c>
      <c r="BD720" s="22">
        <f t="shared" si="385"/>
        <v>0</v>
      </c>
      <c r="BE720" s="22">
        <f t="shared" si="386"/>
        <v>0</v>
      </c>
      <c r="BF720" s="22">
        <f t="shared" si="387"/>
        <v>0</v>
      </c>
      <c r="BG720" s="22">
        <f t="shared" si="388"/>
        <v>0</v>
      </c>
      <c r="BH720" s="22">
        <f t="shared" si="389"/>
        <v>1.6949152542372836E-2</v>
      </c>
      <c r="BI720" s="22">
        <f t="shared" si="390"/>
        <v>0</v>
      </c>
      <c r="BJ720" s="22">
        <f t="shared" si="391"/>
        <v>0</v>
      </c>
      <c r="BK720" s="22">
        <f t="shared" si="392"/>
        <v>0</v>
      </c>
    </row>
    <row r="721" spans="1:63" x14ac:dyDescent="0.25">
      <c r="A721">
        <v>988</v>
      </c>
      <c r="B721" s="3" t="s">
        <v>470</v>
      </c>
      <c r="C721" s="3" t="s">
        <v>309</v>
      </c>
      <c r="D721" s="18" t="s">
        <v>28</v>
      </c>
      <c r="E721" s="23">
        <v>322.15472536901501</v>
      </c>
      <c r="F721" s="18" t="s">
        <v>59</v>
      </c>
      <c r="G721" s="18">
        <v>5</v>
      </c>
      <c r="H721" s="18">
        <v>311</v>
      </c>
      <c r="I721" s="18" t="s">
        <v>17</v>
      </c>
      <c r="J721">
        <v>96</v>
      </c>
      <c r="K721">
        <v>140</v>
      </c>
      <c r="L721">
        <v>193</v>
      </c>
      <c r="M721">
        <v>232</v>
      </c>
      <c r="N721" s="23">
        <v>45.040580356723297</v>
      </c>
      <c r="O721" s="23">
        <v>-99.627022915434495</v>
      </c>
      <c r="P721" s="18" t="s">
        <v>297</v>
      </c>
      <c r="S721" s="4">
        <f t="shared" si="376"/>
        <v>96</v>
      </c>
      <c r="T721" s="4">
        <f t="shared" si="377"/>
        <v>140</v>
      </c>
      <c r="U721" s="9">
        <f t="shared" si="378"/>
        <v>45</v>
      </c>
      <c r="V721" s="9">
        <f t="shared" si="379"/>
        <v>193</v>
      </c>
      <c r="W721" s="9">
        <f t="shared" si="380"/>
        <v>232</v>
      </c>
      <c r="X721" s="9">
        <f t="shared" si="381"/>
        <v>40</v>
      </c>
      <c r="Y721" s="5">
        <v>1</v>
      </c>
      <c r="Z721" s="19"/>
      <c r="AA721" s="19">
        <f t="shared" si="375"/>
        <v>0</v>
      </c>
      <c r="AB721" s="19">
        <f t="shared" si="375"/>
        <v>0</v>
      </c>
      <c r="AC721" s="19">
        <f t="shared" si="375"/>
        <v>0</v>
      </c>
      <c r="AD721" s="19">
        <f t="shared" si="375"/>
        <v>0.55555555555555558</v>
      </c>
      <c r="AE721" s="19">
        <f t="shared" si="375"/>
        <v>1</v>
      </c>
      <c r="AF721" s="19">
        <f t="shared" si="375"/>
        <v>1</v>
      </c>
      <c r="AG721" s="19">
        <f t="shared" ref="AA721:AL742" si="406">IF(AG$6&gt;=$S721,1,0)*IF(AG$6&lt;=$T721,(AG$6-$S721+1)/$U721,1)*IF(AG$5&gt;$W721,0,1)*IF(AG$5&lt;$V721,1,1-(AG$5-$V721)/$X721)</f>
        <v>1</v>
      </c>
      <c r="AH721" s="19">
        <f t="shared" si="406"/>
        <v>0.5</v>
      </c>
      <c r="AI721" s="19">
        <f t="shared" si="406"/>
        <v>0</v>
      </c>
      <c r="AJ721" s="19">
        <f t="shared" si="406"/>
        <v>0</v>
      </c>
      <c r="AK721" s="19">
        <f t="shared" si="406"/>
        <v>0</v>
      </c>
      <c r="AL721" s="19">
        <f t="shared" si="406"/>
        <v>0</v>
      </c>
      <c r="AM721" s="19">
        <f t="shared" si="393"/>
        <v>0</v>
      </c>
      <c r="AN721" s="19">
        <f t="shared" si="394"/>
        <v>0</v>
      </c>
      <c r="AO721" s="19">
        <f t="shared" si="395"/>
        <v>0</v>
      </c>
      <c r="AP721" s="19">
        <f t="shared" si="396"/>
        <v>0.55555555555555558</v>
      </c>
      <c r="AQ721" s="19">
        <f t="shared" si="397"/>
        <v>1</v>
      </c>
      <c r="AR721" s="19">
        <f t="shared" si="398"/>
        <v>1</v>
      </c>
      <c r="AS721" s="19">
        <f t="shared" si="399"/>
        <v>1</v>
      </c>
      <c r="AT721" s="19">
        <f t="shared" si="400"/>
        <v>0.5</v>
      </c>
      <c r="AU721" s="19">
        <f t="shared" si="401"/>
        <v>0</v>
      </c>
      <c r="AV721" s="19">
        <f t="shared" si="402"/>
        <v>0</v>
      </c>
      <c r="AW721" s="19">
        <f t="shared" si="403"/>
        <v>0</v>
      </c>
      <c r="AX721" s="19">
        <f t="shared" si="404"/>
        <v>0</v>
      </c>
      <c r="AY721" s="37">
        <v>988</v>
      </c>
      <c r="AZ721" s="22">
        <f t="shared" si="405"/>
        <v>0</v>
      </c>
      <c r="BA721" s="22">
        <f t="shared" si="382"/>
        <v>0</v>
      </c>
      <c r="BB721" s="22">
        <f t="shared" si="383"/>
        <v>0</v>
      </c>
      <c r="BC721" s="22">
        <f t="shared" si="384"/>
        <v>0.55555555555555558</v>
      </c>
      <c r="BD721" s="22">
        <f t="shared" si="385"/>
        <v>1</v>
      </c>
      <c r="BE721" s="22">
        <f t="shared" si="386"/>
        <v>1</v>
      </c>
      <c r="BF721" s="22">
        <f t="shared" si="387"/>
        <v>1</v>
      </c>
      <c r="BG721" s="22">
        <f t="shared" si="388"/>
        <v>0.5</v>
      </c>
      <c r="BH721" s="22">
        <f t="shared" si="389"/>
        <v>0</v>
      </c>
      <c r="BI721" s="22">
        <f t="shared" si="390"/>
        <v>0</v>
      </c>
      <c r="BJ721" s="22">
        <f t="shared" si="391"/>
        <v>0</v>
      </c>
      <c r="BK721" s="22">
        <f t="shared" si="392"/>
        <v>0</v>
      </c>
    </row>
    <row r="722" spans="1:63" x14ac:dyDescent="0.25">
      <c r="A722">
        <v>989</v>
      </c>
      <c r="B722" s="3" t="s">
        <v>470</v>
      </c>
      <c r="C722" s="3" t="s">
        <v>310</v>
      </c>
      <c r="D722" s="18" t="s">
        <v>28</v>
      </c>
      <c r="E722" s="23">
        <v>270.36106392840401</v>
      </c>
      <c r="F722" s="18" t="s">
        <v>59</v>
      </c>
      <c r="G722" s="18">
        <v>5</v>
      </c>
      <c r="H722" s="18">
        <v>314</v>
      </c>
      <c r="I722" s="18" t="s">
        <v>17</v>
      </c>
      <c r="J722">
        <v>79</v>
      </c>
      <c r="K722">
        <v>130</v>
      </c>
      <c r="L722">
        <v>196</v>
      </c>
      <c r="M722">
        <v>244</v>
      </c>
      <c r="N722" s="23">
        <v>40.713450746827803</v>
      </c>
      <c r="O722" s="23">
        <v>-112.096532335482</v>
      </c>
      <c r="P722" s="18" t="s">
        <v>297</v>
      </c>
      <c r="S722" s="4">
        <f t="shared" si="376"/>
        <v>79</v>
      </c>
      <c r="T722" s="4">
        <f t="shared" si="377"/>
        <v>130</v>
      </c>
      <c r="U722" s="9">
        <f t="shared" si="378"/>
        <v>52</v>
      </c>
      <c r="V722" s="9">
        <f t="shared" si="379"/>
        <v>196</v>
      </c>
      <c r="W722" s="9">
        <f t="shared" si="380"/>
        <v>244</v>
      </c>
      <c r="X722" s="9">
        <f t="shared" si="381"/>
        <v>49</v>
      </c>
      <c r="Y722" s="5">
        <v>1</v>
      </c>
      <c r="Z722" s="19"/>
      <c r="AA722" s="19">
        <f t="shared" si="406"/>
        <v>0</v>
      </c>
      <c r="AB722" s="19">
        <f t="shared" si="406"/>
        <v>0</v>
      </c>
      <c r="AC722" s="19">
        <f t="shared" si="406"/>
        <v>0.23076923076923078</v>
      </c>
      <c r="AD722" s="19">
        <f t="shared" si="406"/>
        <v>0.80769230769230771</v>
      </c>
      <c r="AE722" s="19">
        <f t="shared" si="406"/>
        <v>1</v>
      </c>
      <c r="AF722" s="19">
        <f t="shared" si="406"/>
        <v>1</v>
      </c>
      <c r="AG722" s="19">
        <f t="shared" si="406"/>
        <v>1</v>
      </c>
      <c r="AH722" s="19">
        <f t="shared" si="406"/>
        <v>0.65306122448979598</v>
      </c>
      <c r="AI722" s="19">
        <f t="shared" si="406"/>
        <v>2.0408163265306145E-2</v>
      </c>
      <c r="AJ722" s="19">
        <f t="shared" si="406"/>
        <v>0</v>
      </c>
      <c r="AK722" s="19">
        <f t="shared" si="406"/>
        <v>0</v>
      </c>
      <c r="AL722" s="19">
        <f t="shared" si="406"/>
        <v>0</v>
      </c>
      <c r="AM722" s="19">
        <f t="shared" si="393"/>
        <v>0</v>
      </c>
      <c r="AN722" s="19">
        <f t="shared" si="394"/>
        <v>0</v>
      </c>
      <c r="AO722" s="19">
        <f t="shared" si="395"/>
        <v>0.23076923076923078</v>
      </c>
      <c r="AP722" s="19">
        <f t="shared" si="396"/>
        <v>0.80769230769230771</v>
      </c>
      <c r="AQ722" s="19">
        <f t="shared" si="397"/>
        <v>1</v>
      </c>
      <c r="AR722" s="19">
        <f t="shared" si="398"/>
        <v>1</v>
      </c>
      <c r="AS722" s="19">
        <f t="shared" si="399"/>
        <v>1</v>
      </c>
      <c r="AT722" s="19">
        <f t="shared" si="400"/>
        <v>0.65306122448979598</v>
      </c>
      <c r="AU722" s="19">
        <f t="shared" si="401"/>
        <v>2.0408163265306145E-2</v>
      </c>
      <c r="AV722" s="19">
        <f t="shared" si="402"/>
        <v>0</v>
      </c>
      <c r="AW722" s="19">
        <f t="shared" si="403"/>
        <v>0</v>
      </c>
      <c r="AX722" s="19">
        <f t="shared" si="404"/>
        <v>0</v>
      </c>
      <c r="AY722" s="37">
        <v>989</v>
      </c>
      <c r="AZ722" s="22">
        <f t="shared" si="405"/>
        <v>0</v>
      </c>
      <c r="BA722" s="22">
        <f t="shared" si="382"/>
        <v>0</v>
      </c>
      <c r="BB722" s="22">
        <f t="shared" si="383"/>
        <v>0.23076923076923078</v>
      </c>
      <c r="BC722" s="22">
        <f t="shared" si="384"/>
        <v>0.80769230769230771</v>
      </c>
      <c r="BD722" s="22">
        <f t="shared" si="385"/>
        <v>1</v>
      </c>
      <c r="BE722" s="22">
        <f t="shared" si="386"/>
        <v>1</v>
      </c>
      <c r="BF722" s="22">
        <f t="shared" si="387"/>
        <v>1</v>
      </c>
      <c r="BG722" s="22">
        <f t="shared" si="388"/>
        <v>0.65306122448979598</v>
      </c>
      <c r="BH722" s="22">
        <f t="shared" si="389"/>
        <v>2.0408163265306145E-2</v>
      </c>
      <c r="BI722" s="22">
        <f t="shared" si="390"/>
        <v>0</v>
      </c>
      <c r="BJ722" s="22">
        <f t="shared" si="391"/>
        <v>0</v>
      </c>
      <c r="BK722" s="22">
        <f t="shared" si="392"/>
        <v>0</v>
      </c>
    </row>
    <row r="723" spans="1:63" x14ac:dyDescent="0.25">
      <c r="A723">
        <v>990</v>
      </c>
      <c r="B723" s="3" t="s">
        <v>470</v>
      </c>
      <c r="C723" s="3" t="s">
        <v>311</v>
      </c>
      <c r="D723" s="18" t="s">
        <v>28</v>
      </c>
      <c r="E723" s="23">
        <v>1668.6104406949601</v>
      </c>
      <c r="F723" s="18" t="s">
        <v>59</v>
      </c>
      <c r="G723" s="18">
        <v>5</v>
      </c>
      <c r="H723" s="18">
        <v>317</v>
      </c>
      <c r="I723" s="18" t="s">
        <v>17</v>
      </c>
      <c r="J723">
        <v>60</v>
      </c>
      <c r="K723">
        <v>140</v>
      </c>
      <c r="L723">
        <v>196</v>
      </c>
      <c r="M723">
        <v>258</v>
      </c>
      <c r="N723" s="23">
        <v>47.032833846916397</v>
      </c>
      <c r="O723" s="23">
        <v>-117.93344131227801</v>
      </c>
      <c r="P723" s="18" t="s">
        <v>297</v>
      </c>
      <c r="S723" s="4">
        <f t="shared" si="376"/>
        <v>60</v>
      </c>
      <c r="T723" s="4">
        <f t="shared" si="377"/>
        <v>140</v>
      </c>
      <c r="U723" s="9">
        <f t="shared" si="378"/>
        <v>81</v>
      </c>
      <c r="V723" s="9">
        <f t="shared" si="379"/>
        <v>196</v>
      </c>
      <c r="W723" s="9">
        <f t="shared" si="380"/>
        <v>258</v>
      </c>
      <c r="X723" s="9">
        <f t="shared" si="381"/>
        <v>63</v>
      </c>
      <c r="Y723" s="5">
        <v>1</v>
      </c>
      <c r="Z723" s="19"/>
      <c r="AA723" s="19">
        <f t="shared" si="406"/>
        <v>0</v>
      </c>
      <c r="AB723" s="19">
        <f t="shared" si="406"/>
        <v>0</v>
      </c>
      <c r="AC723" s="19">
        <f t="shared" si="406"/>
        <v>0.38271604938271603</v>
      </c>
      <c r="AD723" s="19">
        <f t="shared" si="406"/>
        <v>0.75308641975308643</v>
      </c>
      <c r="AE723" s="19">
        <f t="shared" si="406"/>
        <v>1</v>
      </c>
      <c r="AF723" s="19">
        <f t="shared" si="406"/>
        <v>1</v>
      </c>
      <c r="AG723" s="19">
        <f t="shared" si="406"/>
        <v>1</v>
      </c>
      <c r="AH723" s="19">
        <f t="shared" si="406"/>
        <v>0.73015873015873023</v>
      </c>
      <c r="AI723" s="19">
        <f t="shared" si="406"/>
        <v>0.23809523809523814</v>
      </c>
      <c r="AJ723" s="19">
        <f t="shared" si="406"/>
        <v>0</v>
      </c>
      <c r="AK723" s="19">
        <f t="shared" si="406"/>
        <v>0</v>
      </c>
      <c r="AL723" s="19">
        <f t="shared" si="406"/>
        <v>0</v>
      </c>
      <c r="AM723" s="19">
        <f t="shared" si="393"/>
        <v>0</v>
      </c>
      <c r="AN723" s="19">
        <f t="shared" si="394"/>
        <v>0</v>
      </c>
      <c r="AO723" s="19">
        <f t="shared" si="395"/>
        <v>0.38271604938271603</v>
      </c>
      <c r="AP723" s="19">
        <f t="shared" si="396"/>
        <v>0.75308641975308643</v>
      </c>
      <c r="AQ723" s="19">
        <f t="shared" si="397"/>
        <v>1</v>
      </c>
      <c r="AR723" s="19">
        <f t="shared" si="398"/>
        <v>1</v>
      </c>
      <c r="AS723" s="19">
        <f t="shared" si="399"/>
        <v>1</v>
      </c>
      <c r="AT723" s="19">
        <f t="shared" si="400"/>
        <v>0.73015873015873023</v>
      </c>
      <c r="AU723" s="19">
        <f t="shared" si="401"/>
        <v>0.23809523809523814</v>
      </c>
      <c r="AV723" s="19">
        <f t="shared" si="402"/>
        <v>0</v>
      </c>
      <c r="AW723" s="19">
        <f t="shared" si="403"/>
        <v>0</v>
      </c>
      <c r="AX723" s="19">
        <f t="shared" si="404"/>
        <v>0</v>
      </c>
      <c r="AY723" s="37">
        <v>990</v>
      </c>
      <c r="AZ723" s="22">
        <f t="shared" si="405"/>
        <v>0</v>
      </c>
      <c r="BA723" s="22">
        <f t="shared" si="382"/>
        <v>0</v>
      </c>
      <c r="BB723" s="22">
        <f t="shared" si="383"/>
        <v>0.38271604938271603</v>
      </c>
      <c r="BC723" s="22">
        <f t="shared" si="384"/>
        <v>0.75308641975308643</v>
      </c>
      <c r="BD723" s="22">
        <f t="shared" si="385"/>
        <v>1</v>
      </c>
      <c r="BE723" s="22">
        <f t="shared" si="386"/>
        <v>1</v>
      </c>
      <c r="BF723" s="22">
        <f t="shared" si="387"/>
        <v>1</v>
      </c>
      <c r="BG723" s="22">
        <f t="shared" si="388"/>
        <v>0.73015873015873023</v>
      </c>
      <c r="BH723" s="22">
        <f t="shared" si="389"/>
        <v>0.23809523809523814</v>
      </c>
      <c r="BI723" s="22">
        <f t="shared" si="390"/>
        <v>0</v>
      </c>
      <c r="BJ723" s="22">
        <f t="shared" si="391"/>
        <v>0</v>
      </c>
      <c r="BK723" s="22">
        <f t="shared" si="392"/>
        <v>0</v>
      </c>
    </row>
    <row r="724" spans="1:63" x14ac:dyDescent="0.25">
      <c r="A724">
        <v>991</v>
      </c>
      <c r="B724" s="3" t="s">
        <v>470</v>
      </c>
      <c r="C724" s="3" t="s">
        <v>312</v>
      </c>
      <c r="D724" s="18" t="s">
        <v>28</v>
      </c>
      <c r="E724" s="23">
        <v>206.114719580811</v>
      </c>
      <c r="F724" s="18" t="s">
        <v>59</v>
      </c>
      <c r="G724" s="18">
        <v>5</v>
      </c>
      <c r="H724" s="18">
        <v>319</v>
      </c>
      <c r="I724" s="18" t="s">
        <v>17</v>
      </c>
      <c r="J724">
        <v>95</v>
      </c>
      <c r="K724">
        <v>135</v>
      </c>
      <c r="L724">
        <v>196</v>
      </c>
      <c r="M724">
        <v>244</v>
      </c>
      <c r="N724" s="23">
        <v>44.465504949934697</v>
      </c>
      <c r="O724" s="23">
        <v>-90.0018476132514</v>
      </c>
      <c r="P724" s="18" t="s">
        <v>297</v>
      </c>
      <c r="S724" s="4">
        <f t="shared" si="376"/>
        <v>95</v>
      </c>
      <c r="T724" s="4">
        <f t="shared" si="377"/>
        <v>135</v>
      </c>
      <c r="U724" s="9">
        <f t="shared" si="378"/>
        <v>41</v>
      </c>
      <c r="V724" s="9">
        <f t="shared" si="379"/>
        <v>196</v>
      </c>
      <c r="W724" s="9">
        <f t="shared" si="380"/>
        <v>244</v>
      </c>
      <c r="X724" s="9">
        <f t="shared" si="381"/>
        <v>49</v>
      </c>
      <c r="Y724" s="5">
        <v>1</v>
      </c>
      <c r="Z724" s="19"/>
      <c r="AA724" s="19">
        <f t="shared" si="406"/>
        <v>0</v>
      </c>
      <c r="AB724" s="19">
        <f t="shared" si="406"/>
        <v>0</v>
      </c>
      <c r="AC724" s="19">
        <f t="shared" si="406"/>
        <v>0</v>
      </c>
      <c r="AD724" s="19">
        <f t="shared" si="406"/>
        <v>0.63414634146341464</v>
      </c>
      <c r="AE724" s="19">
        <f t="shared" si="406"/>
        <v>1</v>
      </c>
      <c r="AF724" s="19">
        <f t="shared" si="406"/>
        <v>1</v>
      </c>
      <c r="AG724" s="19">
        <f t="shared" si="406"/>
        <v>1</v>
      </c>
      <c r="AH724" s="19">
        <f t="shared" si="406"/>
        <v>0.65306122448979598</v>
      </c>
      <c r="AI724" s="19">
        <f t="shared" si="406"/>
        <v>2.0408163265306145E-2</v>
      </c>
      <c r="AJ724" s="19">
        <f t="shared" si="406"/>
        <v>0</v>
      </c>
      <c r="AK724" s="19">
        <f t="shared" si="406"/>
        <v>0</v>
      </c>
      <c r="AL724" s="19">
        <f t="shared" si="406"/>
        <v>0</v>
      </c>
      <c r="AM724" s="19">
        <f t="shared" si="393"/>
        <v>0</v>
      </c>
      <c r="AN724" s="19">
        <f t="shared" si="394"/>
        <v>0</v>
      </c>
      <c r="AO724" s="19">
        <f t="shared" si="395"/>
        <v>0</v>
      </c>
      <c r="AP724" s="19">
        <f t="shared" si="396"/>
        <v>0.63414634146341464</v>
      </c>
      <c r="AQ724" s="19">
        <f t="shared" si="397"/>
        <v>1</v>
      </c>
      <c r="AR724" s="19">
        <f t="shared" si="398"/>
        <v>1</v>
      </c>
      <c r="AS724" s="19">
        <f t="shared" si="399"/>
        <v>1</v>
      </c>
      <c r="AT724" s="19">
        <f t="shared" si="400"/>
        <v>0.65306122448979598</v>
      </c>
      <c r="AU724" s="19">
        <f t="shared" si="401"/>
        <v>2.0408163265306145E-2</v>
      </c>
      <c r="AV724" s="19">
        <f t="shared" si="402"/>
        <v>0</v>
      </c>
      <c r="AW724" s="19">
        <f t="shared" si="403"/>
        <v>0</v>
      </c>
      <c r="AX724" s="19">
        <f t="shared" si="404"/>
        <v>0</v>
      </c>
      <c r="AY724" s="37">
        <v>991</v>
      </c>
      <c r="AZ724" s="22">
        <f t="shared" si="405"/>
        <v>0</v>
      </c>
      <c r="BA724" s="22">
        <f t="shared" si="382"/>
        <v>0</v>
      </c>
      <c r="BB724" s="22">
        <f t="shared" si="383"/>
        <v>0</v>
      </c>
      <c r="BC724" s="22">
        <f t="shared" si="384"/>
        <v>0.63414634146341464</v>
      </c>
      <c r="BD724" s="22">
        <f t="shared" si="385"/>
        <v>1</v>
      </c>
      <c r="BE724" s="22">
        <f t="shared" si="386"/>
        <v>1</v>
      </c>
      <c r="BF724" s="22">
        <f t="shared" si="387"/>
        <v>1</v>
      </c>
      <c r="BG724" s="22">
        <f t="shared" si="388"/>
        <v>0.65306122448979598</v>
      </c>
      <c r="BH724" s="22">
        <f t="shared" si="389"/>
        <v>2.0408163265306145E-2</v>
      </c>
      <c r="BI724" s="22">
        <f t="shared" si="390"/>
        <v>0</v>
      </c>
      <c r="BJ724" s="22">
        <f t="shared" si="391"/>
        <v>0</v>
      </c>
      <c r="BK724" s="22">
        <f t="shared" si="392"/>
        <v>0</v>
      </c>
    </row>
    <row r="725" spans="1:63" x14ac:dyDescent="0.25">
      <c r="A725">
        <v>992</v>
      </c>
      <c r="B725" s="3" t="s">
        <v>470</v>
      </c>
      <c r="C725" s="3" t="s">
        <v>313</v>
      </c>
      <c r="D725" s="18" t="s">
        <v>28</v>
      </c>
      <c r="E725" s="23">
        <v>350.28424929121201</v>
      </c>
      <c r="F725" s="18" t="s">
        <v>59</v>
      </c>
      <c r="G725" s="18">
        <v>5</v>
      </c>
      <c r="H725" s="18">
        <v>320</v>
      </c>
      <c r="I725" s="18" t="s">
        <v>17</v>
      </c>
      <c r="J725">
        <v>74</v>
      </c>
      <c r="K725">
        <v>148</v>
      </c>
      <c r="L725">
        <v>210</v>
      </c>
      <c r="M725">
        <v>264</v>
      </c>
      <c r="N725" s="23">
        <v>43.769055613151103</v>
      </c>
      <c r="O725" s="23">
        <v>-108.44259375450901</v>
      </c>
      <c r="P725" s="18" t="s">
        <v>297</v>
      </c>
      <c r="S725" s="4">
        <f t="shared" si="376"/>
        <v>74</v>
      </c>
      <c r="T725" s="4">
        <f t="shared" si="377"/>
        <v>148</v>
      </c>
      <c r="U725" s="9">
        <f t="shared" si="378"/>
        <v>75</v>
      </c>
      <c r="V725" s="9">
        <f t="shared" si="379"/>
        <v>210</v>
      </c>
      <c r="W725" s="9">
        <f t="shared" si="380"/>
        <v>264</v>
      </c>
      <c r="X725" s="9">
        <f t="shared" si="381"/>
        <v>55</v>
      </c>
      <c r="Y725" s="5">
        <v>1</v>
      </c>
      <c r="Z725" s="19"/>
      <c r="AA725" s="19">
        <f t="shared" si="406"/>
        <v>0</v>
      </c>
      <c r="AB725" s="19">
        <f t="shared" si="406"/>
        <v>0</v>
      </c>
      <c r="AC725" s="19">
        <f t="shared" si="406"/>
        <v>0.22666666666666666</v>
      </c>
      <c r="AD725" s="19">
        <f t="shared" si="406"/>
        <v>0.62666666666666671</v>
      </c>
      <c r="AE725" s="19">
        <f t="shared" si="406"/>
        <v>1</v>
      </c>
      <c r="AF725" s="19">
        <f t="shared" si="406"/>
        <v>1</v>
      </c>
      <c r="AG725" s="19">
        <f t="shared" si="406"/>
        <v>1</v>
      </c>
      <c r="AH725" s="19">
        <f t="shared" si="406"/>
        <v>0.94545454545454544</v>
      </c>
      <c r="AI725" s="19">
        <f t="shared" si="406"/>
        <v>0.38181818181818183</v>
      </c>
      <c r="AJ725" s="19">
        <f t="shared" si="406"/>
        <v>0</v>
      </c>
      <c r="AK725" s="19">
        <f t="shared" si="406"/>
        <v>0</v>
      </c>
      <c r="AL725" s="19">
        <f t="shared" si="406"/>
        <v>0</v>
      </c>
      <c r="AM725" s="19">
        <f t="shared" si="393"/>
        <v>0</v>
      </c>
      <c r="AN725" s="19">
        <f t="shared" si="394"/>
        <v>0</v>
      </c>
      <c r="AO725" s="19">
        <f t="shared" si="395"/>
        <v>0.22666666666666666</v>
      </c>
      <c r="AP725" s="19">
        <f t="shared" si="396"/>
        <v>0.62666666666666671</v>
      </c>
      <c r="AQ725" s="19">
        <f t="shared" si="397"/>
        <v>1</v>
      </c>
      <c r="AR725" s="19">
        <f t="shared" si="398"/>
        <v>1</v>
      </c>
      <c r="AS725" s="19">
        <f t="shared" si="399"/>
        <v>1</v>
      </c>
      <c r="AT725" s="19">
        <f t="shared" si="400"/>
        <v>0.94545454545454544</v>
      </c>
      <c r="AU725" s="19">
        <f t="shared" si="401"/>
        <v>0.38181818181818183</v>
      </c>
      <c r="AV725" s="19">
        <f t="shared" si="402"/>
        <v>0</v>
      </c>
      <c r="AW725" s="19">
        <f t="shared" si="403"/>
        <v>0</v>
      </c>
      <c r="AX725" s="19">
        <f t="shared" si="404"/>
        <v>0</v>
      </c>
      <c r="AY725" s="37">
        <v>992</v>
      </c>
      <c r="AZ725" s="22">
        <f t="shared" si="405"/>
        <v>0</v>
      </c>
      <c r="BA725" s="22">
        <f t="shared" si="382"/>
        <v>0</v>
      </c>
      <c r="BB725" s="22">
        <f t="shared" si="383"/>
        <v>0.22666666666666666</v>
      </c>
      <c r="BC725" s="22">
        <f t="shared" si="384"/>
        <v>0.62666666666666671</v>
      </c>
      <c r="BD725" s="22">
        <f t="shared" si="385"/>
        <v>1</v>
      </c>
      <c r="BE725" s="22">
        <f t="shared" si="386"/>
        <v>1</v>
      </c>
      <c r="BF725" s="22">
        <f t="shared" si="387"/>
        <v>1</v>
      </c>
      <c r="BG725" s="22">
        <f t="shared" si="388"/>
        <v>0.94545454545454544</v>
      </c>
      <c r="BH725" s="22">
        <f t="shared" si="389"/>
        <v>0.38181818181818183</v>
      </c>
      <c r="BI725" s="22">
        <f t="shared" si="390"/>
        <v>0</v>
      </c>
      <c r="BJ725" s="22">
        <f t="shared" si="391"/>
        <v>0</v>
      </c>
      <c r="BK725" s="22">
        <f t="shared" si="392"/>
        <v>0</v>
      </c>
    </row>
    <row r="726" spans="1:63" x14ac:dyDescent="0.25">
      <c r="A726">
        <v>993</v>
      </c>
      <c r="B726" s="3" t="s">
        <v>470</v>
      </c>
      <c r="C726" s="3" t="s">
        <v>314</v>
      </c>
      <c r="D726" s="18" t="s">
        <v>28</v>
      </c>
      <c r="E726" s="23">
        <v>216.060667006644</v>
      </c>
      <c r="F726" s="18" t="s">
        <v>59</v>
      </c>
      <c r="G726" s="18">
        <v>5</v>
      </c>
      <c r="H726" s="18">
        <v>274</v>
      </c>
      <c r="I726" s="18" t="s">
        <v>17</v>
      </c>
      <c r="J726">
        <v>314</v>
      </c>
      <c r="K726">
        <v>32</v>
      </c>
      <c r="L726">
        <v>135</v>
      </c>
      <c r="M726">
        <v>182</v>
      </c>
      <c r="N726" s="23">
        <v>33.030965732199199</v>
      </c>
      <c r="O726" s="23">
        <v>-111.945356428564</v>
      </c>
      <c r="P726" s="18" t="s">
        <v>297</v>
      </c>
      <c r="S726" s="4">
        <f t="shared" si="376"/>
        <v>314</v>
      </c>
      <c r="T726" s="4">
        <f t="shared" si="377"/>
        <v>32</v>
      </c>
      <c r="U726" s="9">
        <f t="shared" si="378"/>
        <v>84</v>
      </c>
      <c r="V726" s="9">
        <f t="shared" si="379"/>
        <v>135</v>
      </c>
      <c r="W726" s="9">
        <f t="shared" si="380"/>
        <v>182</v>
      </c>
      <c r="X726" s="9">
        <f t="shared" si="381"/>
        <v>48</v>
      </c>
      <c r="Y726" s="5">
        <v>1</v>
      </c>
      <c r="Z726" s="19"/>
      <c r="AA726" s="19">
        <f t="shared" si="406"/>
        <v>0</v>
      </c>
      <c r="AB726" s="19">
        <f t="shared" si="406"/>
        <v>0</v>
      </c>
      <c r="AC726" s="19">
        <f t="shared" si="406"/>
        <v>0</v>
      </c>
      <c r="AD726" s="19">
        <f t="shared" si="406"/>
        <v>0</v>
      </c>
      <c r="AE726" s="19">
        <f t="shared" si="406"/>
        <v>0</v>
      </c>
      <c r="AF726" s="19">
        <f t="shared" si="406"/>
        <v>0</v>
      </c>
      <c r="AG726" s="19">
        <f t="shared" si="406"/>
        <v>0</v>
      </c>
      <c r="AH726" s="19">
        <f t="shared" si="406"/>
        <v>0</v>
      </c>
      <c r="AI726" s="19">
        <f t="shared" si="406"/>
        <v>0</v>
      </c>
      <c r="AJ726" s="19">
        <f t="shared" si="406"/>
        <v>0</v>
      </c>
      <c r="AK726" s="19">
        <f t="shared" si="406"/>
        <v>0</v>
      </c>
      <c r="AL726" s="19">
        <f t="shared" si="406"/>
        <v>0</v>
      </c>
      <c r="AM726" s="19">
        <f t="shared" si="393"/>
        <v>0</v>
      </c>
      <c r="AN726" s="19">
        <f t="shared" si="394"/>
        <v>0</v>
      </c>
      <c r="AO726" s="19">
        <f t="shared" si="395"/>
        <v>0</v>
      </c>
      <c r="AP726" s="19">
        <f t="shared" si="396"/>
        <v>0</v>
      </c>
      <c r="AQ726" s="19">
        <f t="shared" si="397"/>
        <v>0</v>
      </c>
      <c r="AR726" s="19">
        <f t="shared" si="398"/>
        <v>0</v>
      </c>
      <c r="AS726" s="19">
        <f t="shared" si="399"/>
        <v>0</v>
      </c>
      <c r="AT726" s="19">
        <f t="shared" si="400"/>
        <v>0</v>
      </c>
      <c r="AU726" s="19">
        <f t="shared" si="401"/>
        <v>0</v>
      </c>
      <c r="AV726" s="19">
        <f t="shared" si="402"/>
        <v>0</v>
      </c>
      <c r="AW726" s="19">
        <f t="shared" si="403"/>
        <v>0</v>
      </c>
      <c r="AX726" s="19">
        <f t="shared" si="404"/>
        <v>0</v>
      </c>
      <c r="AY726" s="37">
        <v>993</v>
      </c>
      <c r="AZ726" s="22">
        <f t="shared" si="405"/>
        <v>0</v>
      </c>
      <c r="BA726" s="22">
        <f t="shared" si="382"/>
        <v>0</v>
      </c>
      <c r="BB726" s="22">
        <f t="shared" si="383"/>
        <v>0</v>
      </c>
      <c r="BC726" s="22">
        <f t="shared" si="384"/>
        <v>0</v>
      </c>
      <c r="BD726" s="22">
        <f t="shared" si="385"/>
        <v>0</v>
      </c>
      <c r="BE726" s="22">
        <f t="shared" si="386"/>
        <v>0</v>
      </c>
      <c r="BF726" s="22">
        <f t="shared" si="387"/>
        <v>0</v>
      </c>
      <c r="BG726" s="22">
        <f t="shared" si="388"/>
        <v>0</v>
      </c>
      <c r="BH726" s="22">
        <f t="shared" si="389"/>
        <v>0</v>
      </c>
      <c r="BI726" s="22">
        <f t="shared" si="390"/>
        <v>0</v>
      </c>
      <c r="BJ726" s="22">
        <f t="shared" si="391"/>
        <v>0</v>
      </c>
      <c r="BK726" s="22">
        <f t="shared" si="392"/>
        <v>0</v>
      </c>
    </row>
    <row r="727" spans="1:63" x14ac:dyDescent="0.25">
      <c r="A727">
        <v>994</v>
      </c>
      <c r="B727" s="3" t="s">
        <v>470</v>
      </c>
      <c r="C727" s="3" t="s">
        <v>298</v>
      </c>
      <c r="D727" s="18" t="s">
        <v>28</v>
      </c>
      <c r="E727" s="23">
        <v>426.07307148080201</v>
      </c>
      <c r="F727" s="18" t="s">
        <v>59</v>
      </c>
      <c r="G727" s="18">
        <v>5</v>
      </c>
      <c r="H727" s="18">
        <v>276</v>
      </c>
      <c r="I727" s="18" t="s">
        <v>17</v>
      </c>
      <c r="J727">
        <v>258</v>
      </c>
      <c r="K727">
        <v>120</v>
      </c>
      <c r="L727">
        <v>135</v>
      </c>
      <c r="M727">
        <v>227</v>
      </c>
      <c r="N727" s="23">
        <v>37.5230597215185</v>
      </c>
      <c r="O727" s="23">
        <v>-120.55842148222899</v>
      </c>
      <c r="P727" s="18" t="s">
        <v>297</v>
      </c>
      <c r="S727" s="4">
        <f t="shared" si="376"/>
        <v>258</v>
      </c>
      <c r="T727" s="4">
        <f t="shared" si="377"/>
        <v>120</v>
      </c>
      <c r="U727" s="9">
        <f t="shared" si="378"/>
        <v>228</v>
      </c>
      <c r="V727" s="9">
        <f t="shared" si="379"/>
        <v>135</v>
      </c>
      <c r="W727" s="9">
        <f t="shared" si="380"/>
        <v>227</v>
      </c>
      <c r="X727" s="9">
        <f t="shared" si="381"/>
        <v>93</v>
      </c>
      <c r="Y727" s="5">
        <v>1</v>
      </c>
      <c r="Z727" s="19"/>
      <c r="AA727" s="19">
        <f t="shared" si="406"/>
        <v>0</v>
      </c>
      <c r="AB727" s="19">
        <f t="shared" si="406"/>
        <v>0</v>
      </c>
      <c r="AC727" s="19">
        <f t="shared" si="406"/>
        <v>0</v>
      </c>
      <c r="AD727" s="19">
        <f t="shared" si="406"/>
        <v>0</v>
      </c>
      <c r="AE727" s="19">
        <f t="shared" si="406"/>
        <v>0</v>
      </c>
      <c r="AF727" s="19">
        <f t="shared" si="406"/>
        <v>0</v>
      </c>
      <c r="AG727" s="19">
        <f t="shared" si="406"/>
        <v>0</v>
      </c>
      <c r="AH727" s="19">
        <f t="shared" si="406"/>
        <v>0</v>
      </c>
      <c r="AI727" s="19">
        <f t="shared" si="406"/>
        <v>0</v>
      </c>
      <c r="AJ727" s="19">
        <f t="shared" si="406"/>
        <v>0</v>
      </c>
      <c r="AK727" s="19">
        <f t="shared" si="406"/>
        <v>0</v>
      </c>
      <c r="AL727" s="19">
        <f t="shared" si="406"/>
        <v>0</v>
      </c>
      <c r="AM727" s="19">
        <f t="shared" si="393"/>
        <v>0</v>
      </c>
      <c r="AN727" s="19">
        <f t="shared" si="394"/>
        <v>0</v>
      </c>
      <c r="AO727" s="19">
        <f t="shared" si="395"/>
        <v>0</v>
      </c>
      <c r="AP727" s="19">
        <f t="shared" si="396"/>
        <v>0</v>
      </c>
      <c r="AQ727" s="19">
        <f t="shared" si="397"/>
        <v>0</v>
      </c>
      <c r="AR727" s="19">
        <f t="shared" si="398"/>
        <v>0</v>
      </c>
      <c r="AS727" s="19">
        <f t="shared" si="399"/>
        <v>0</v>
      </c>
      <c r="AT727" s="19">
        <f t="shared" si="400"/>
        <v>0</v>
      </c>
      <c r="AU727" s="19">
        <f t="shared" si="401"/>
        <v>0</v>
      </c>
      <c r="AV727" s="19">
        <f t="shared" si="402"/>
        <v>0</v>
      </c>
      <c r="AW727" s="19">
        <f t="shared" si="403"/>
        <v>0</v>
      </c>
      <c r="AX727" s="19">
        <f t="shared" si="404"/>
        <v>0</v>
      </c>
      <c r="AY727" s="37">
        <v>994</v>
      </c>
      <c r="AZ727" s="22">
        <f t="shared" si="405"/>
        <v>0</v>
      </c>
      <c r="BA727" s="22">
        <f t="shared" si="382"/>
        <v>0</v>
      </c>
      <c r="BB727" s="22">
        <f t="shared" si="383"/>
        <v>0</v>
      </c>
      <c r="BC727" s="22">
        <f t="shared" si="384"/>
        <v>0</v>
      </c>
      <c r="BD727" s="22">
        <f t="shared" si="385"/>
        <v>0</v>
      </c>
      <c r="BE727" s="22">
        <f t="shared" si="386"/>
        <v>0</v>
      </c>
      <c r="BF727" s="22">
        <f t="shared" si="387"/>
        <v>0</v>
      </c>
      <c r="BG727" s="22">
        <f t="shared" si="388"/>
        <v>0</v>
      </c>
      <c r="BH727" s="22">
        <f t="shared" si="389"/>
        <v>0</v>
      </c>
      <c r="BI727" s="22">
        <f t="shared" si="390"/>
        <v>0</v>
      </c>
      <c r="BJ727" s="22">
        <f t="shared" si="391"/>
        <v>0</v>
      </c>
      <c r="BK727" s="22">
        <f t="shared" si="392"/>
        <v>0</v>
      </c>
    </row>
    <row r="728" spans="1:63" x14ac:dyDescent="0.25">
      <c r="A728">
        <v>995</v>
      </c>
      <c r="B728" s="3" t="s">
        <v>470</v>
      </c>
      <c r="C728" s="3" t="s">
        <v>315</v>
      </c>
      <c r="D728" s="18" t="s">
        <v>28</v>
      </c>
      <c r="E728" s="23">
        <v>116.986900833268</v>
      </c>
      <c r="F728" s="18" t="s">
        <v>59</v>
      </c>
      <c r="G728" s="18">
        <v>5</v>
      </c>
      <c r="H728" s="18">
        <v>279</v>
      </c>
      <c r="I728" s="18" t="s">
        <v>17</v>
      </c>
      <c r="J728">
        <v>270</v>
      </c>
      <c r="K728">
        <v>314</v>
      </c>
      <c r="L728">
        <v>156</v>
      </c>
      <c r="M728">
        <v>184</v>
      </c>
      <c r="N728" s="23">
        <v>38.908517379336097</v>
      </c>
      <c r="O728" s="23">
        <v>-75.498706912128995</v>
      </c>
      <c r="P728" s="18" t="s">
        <v>297</v>
      </c>
      <c r="S728" s="4">
        <f t="shared" si="376"/>
        <v>270</v>
      </c>
      <c r="T728" s="4">
        <f t="shared" si="377"/>
        <v>314</v>
      </c>
      <c r="U728" s="9">
        <f t="shared" si="378"/>
        <v>45</v>
      </c>
      <c r="V728" s="9">
        <f t="shared" si="379"/>
        <v>521</v>
      </c>
      <c r="W728" s="9">
        <f t="shared" si="380"/>
        <v>549</v>
      </c>
      <c r="X728" s="9">
        <f t="shared" si="381"/>
        <v>29</v>
      </c>
      <c r="Y728" s="5">
        <v>1</v>
      </c>
      <c r="Z728" s="19"/>
      <c r="AA728" s="19">
        <f t="shared" si="406"/>
        <v>0</v>
      </c>
      <c r="AB728" s="19">
        <f t="shared" si="406"/>
        <v>0</v>
      </c>
      <c r="AC728" s="19">
        <f t="shared" si="406"/>
        <v>0</v>
      </c>
      <c r="AD728" s="19">
        <f t="shared" si="406"/>
        <v>0</v>
      </c>
      <c r="AE728" s="19">
        <f t="shared" si="406"/>
        <v>0</v>
      </c>
      <c r="AF728" s="19">
        <f t="shared" si="406"/>
        <v>0</v>
      </c>
      <c r="AG728" s="19">
        <f t="shared" si="406"/>
        <v>0</v>
      </c>
      <c r="AH728" s="19">
        <f t="shared" si="406"/>
        <v>0</v>
      </c>
      <c r="AI728" s="19">
        <f t="shared" si="406"/>
        <v>8.8888888888888892E-2</v>
      </c>
      <c r="AJ728" s="19">
        <f t="shared" si="406"/>
        <v>0.77777777777777779</v>
      </c>
      <c r="AK728" s="19">
        <f t="shared" si="406"/>
        <v>1</v>
      </c>
      <c r="AL728" s="19">
        <f t="shared" si="406"/>
        <v>1</v>
      </c>
      <c r="AM728" s="19">
        <f t="shared" si="393"/>
        <v>1</v>
      </c>
      <c r="AN728" s="19">
        <f t="shared" si="394"/>
        <v>1</v>
      </c>
      <c r="AO728" s="19">
        <f t="shared" si="395"/>
        <v>1</v>
      </c>
      <c r="AP728" s="19">
        <f t="shared" si="396"/>
        <v>1</v>
      </c>
      <c r="AQ728" s="19">
        <f t="shared" si="397"/>
        <v>1</v>
      </c>
      <c r="AR728" s="19">
        <f t="shared" si="398"/>
        <v>1</v>
      </c>
      <c r="AS728" s="19">
        <f t="shared" si="399"/>
        <v>0.10344827586206895</v>
      </c>
      <c r="AT728" s="19">
        <f t="shared" si="400"/>
        <v>0</v>
      </c>
      <c r="AU728" s="19">
        <f t="shared" si="401"/>
        <v>8.8888888888888892E-2</v>
      </c>
      <c r="AV728" s="19">
        <f t="shared" si="402"/>
        <v>0.77777777777777779</v>
      </c>
      <c r="AW728" s="19">
        <f t="shared" si="403"/>
        <v>1</v>
      </c>
      <c r="AX728" s="19">
        <f t="shared" si="404"/>
        <v>1</v>
      </c>
      <c r="AY728" s="37">
        <v>995</v>
      </c>
      <c r="AZ728" s="22">
        <f t="shared" si="405"/>
        <v>1</v>
      </c>
      <c r="BA728" s="22">
        <f t="shared" si="382"/>
        <v>1</v>
      </c>
      <c r="BB728" s="22">
        <f t="shared" si="383"/>
        <v>1</v>
      </c>
      <c r="BC728" s="22">
        <f t="shared" si="384"/>
        <v>1</v>
      </c>
      <c r="BD728" s="22">
        <f t="shared" si="385"/>
        <v>1</v>
      </c>
      <c r="BE728" s="22">
        <f t="shared" si="386"/>
        <v>1</v>
      </c>
      <c r="BF728" s="22">
        <f t="shared" si="387"/>
        <v>0.10344827586206895</v>
      </c>
      <c r="BG728" s="22">
        <f t="shared" si="388"/>
        <v>0</v>
      </c>
      <c r="BH728" s="22">
        <f t="shared" si="389"/>
        <v>8.8888888888888892E-2</v>
      </c>
      <c r="BI728" s="22">
        <f t="shared" si="390"/>
        <v>0.77777777777777779</v>
      </c>
      <c r="BJ728" s="22">
        <f t="shared" si="391"/>
        <v>1</v>
      </c>
      <c r="BK728" s="22">
        <f t="shared" si="392"/>
        <v>1</v>
      </c>
    </row>
    <row r="729" spans="1:63" x14ac:dyDescent="0.25">
      <c r="A729">
        <v>996</v>
      </c>
      <c r="B729" s="3" t="s">
        <v>470</v>
      </c>
      <c r="C729" s="3" t="s">
        <v>301</v>
      </c>
      <c r="D729" s="18" t="s">
        <v>28</v>
      </c>
      <c r="E729" s="23">
        <v>2.6763491869868798</v>
      </c>
      <c r="F729" s="18" t="s">
        <v>59</v>
      </c>
      <c r="G729" s="18">
        <v>5</v>
      </c>
      <c r="H729" s="18">
        <v>286</v>
      </c>
      <c r="I729" s="18" t="s">
        <v>17</v>
      </c>
      <c r="J729">
        <v>258</v>
      </c>
      <c r="K729">
        <v>305</v>
      </c>
      <c r="L729">
        <v>171</v>
      </c>
      <c r="M729">
        <v>186</v>
      </c>
      <c r="N729" s="23">
        <v>37.965224640887399</v>
      </c>
      <c r="O729" s="23">
        <v>-100.061681397095</v>
      </c>
      <c r="P729" s="18" t="s">
        <v>297</v>
      </c>
      <c r="S729" s="4">
        <f t="shared" si="376"/>
        <v>258</v>
      </c>
      <c r="T729" s="4">
        <f t="shared" si="377"/>
        <v>305</v>
      </c>
      <c r="U729" s="9">
        <f t="shared" si="378"/>
        <v>48</v>
      </c>
      <c r="V729" s="9">
        <f t="shared" si="379"/>
        <v>536</v>
      </c>
      <c r="W729" s="9">
        <f t="shared" si="380"/>
        <v>551</v>
      </c>
      <c r="X729" s="9">
        <f t="shared" si="381"/>
        <v>16</v>
      </c>
      <c r="Y729" s="5">
        <v>1</v>
      </c>
      <c r="Z729" s="19"/>
      <c r="AA729" s="19">
        <f t="shared" si="406"/>
        <v>0</v>
      </c>
      <c r="AB729" s="19">
        <f t="shared" si="406"/>
        <v>0</v>
      </c>
      <c r="AC729" s="19">
        <f t="shared" si="406"/>
        <v>0</v>
      </c>
      <c r="AD729" s="19">
        <f t="shared" si="406"/>
        <v>0</v>
      </c>
      <c r="AE729" s="19">
        <f t="shared" si="406"/>
        <v>0</v>
      </c>
      <c r="AF729" s="19">
        <f t="shared" si="406"/>
        <v>0</v>
      </c>
      <c r="AG729" s="19">
        <f t="shared" si="406"/>
        <v>0</v>
      </c>
      <c r="AH729" s="19">
        <f t="shared" si="406"/>
        <v>0</v>
      </c>
      <c r="AI729" s="19">
        <f t="shared" si="406"/>
        <v>0.33333333333333331</v>
      </c>
      <c r="AJ729" s="19">
        <f t="shared" si="406"/>
        <v>0.97916666666666663</v>
      </c>
      <c r="AK729" s="19">
        <f t="shared" si="406"/>
        <v>1</v>
      </c>
      <c r="AL729" s="19">
        <f t="shared" si="406"/>
        <v>1</v>
      </c>
      <c r="AM729" s="19">
        <f t="shared" si="393"/>
        <v>1</v>
      </c>
      <c r="AN729" s="19">
        <f t="shared" si="394"/>
        <v>1</v>
      </c>
      <c r="AO729" s="19">
        <f t="shared" si="395"/>
        <v>1</v>
      </c>
      <c r="AP729" s="19">
        <f t="shared" si="396"/>
        <v>1</v>
      </c>
      <c r="AQ729" s="19">
        <f t="shared" si="397"/>
        <v>1</v>
      </c>
      <c r="AR729" s="19">
        <f t="shared" si="398"/>
        <v>1</v>
      </c>
      <c r="AS729" s="19">
        <f t="shared" si="399"/>
        <v>0.3125</v>
      </c>
      <c r="AT729" s="19">
        <f t="shared" si="400"/>
        <v>0</v>
      </c>
      <c r="AU729" s="19">
        <f t="shared" si="401"/>
        <v>0.33333333333333331</v>
      </c>
      <c r="AV729" s="19">
        <f t="shared" si="402"/>
        <v>0.97916666666666663</v>
      </c>
      <c r="AW729" s="19">
        <f t="shared" si="403"/>
        <v>1</v>
      </c>
      <c r="AX729" s="19">
        <f t="shared" si="404"/>
        <v>1</v>
      </c>
      <c r="AY729" s="37">
        <v>996</v>
      </c>
      <c r="AZ729" s="22">
        <f t="shared" si="405"/>
        <v>1</v>
      </c>
      <c r="BA729" s="22">
        <f t="shared" si="382"/>
        <v>1</v>
      </c>
      <c r="BB729" s="22">
        <f t="shared" si="383"/>
        <v>1</v>
      </c>
      <c r="BC729" s="22">
        <f t="shared" si="384"/>
        <v>1</v>
      </c>
      <c r="BD729" s="22">
        <f t="shared" si="385"/>
        <v>1</v>
      </c>
      <c r="BE729" s="22">
        <f t="shared" si="386"/>
        <v>1</v>
      </c>
      <c r="BF729" s="22">
        <f t="shared" si="387"/>
        <v>0.3125</v>
      </c>
      <c r="BG729" s="22">
        <f t="shared" si="388"/>
        <v>0</v>
      </c>
      <c r="BH729" s="22">
        <f t="shared" si="389"/>
        <v>0.33333333333333331</v>
      </c>
      <c r="BI729" s="22">
        <f t="shared" si="390"/>
        <v>0.97916666666666663</v>
      </c>
      <c r="BJ729" s="22">
        <f t="shared" si="391"/>
        <v>1</v>
      </c>
      <c r="BK729" s="22">
        <f t="shared" si="392"/>
        <v>1</v>
      </c>
    </row>
    <row r="730" spans="1:63" x14ac:dyDescent="0.25">
      <c r="A730">
        <v>997</v>
      </c>
      <c r="B730" s="3" t="s">
        <v>470</v>
      </c>
      <c r="C730" s="3" t="s">
        <v>316</v>
      </c>
      <c r="D730" s="18" t="s">
        <v>28</v>
      </c>
      <c r="E730" s="23">
        <v>25.2484061391045</v>
      </c>
      <c r="F730" s="18" t="s">
        <v>59</v>
      </c>
      <c r="G730" s="18">
        <v>5</v>
      </c>
      <c r="H730" s="18">
        <v>287</v>
      </c>
      <c r="I730" s="18" t="s">
        <v>17</v>
      </c>
      <c r="J730">
        <v>268</v>
      </c>
      <c r="K730">
        <v>293</v>
      </c>
      <c r="L730">
        <v>152</v>
      </c>
      <c r="M730">
        <v>176</v>
      </c>
      <c r="N730" s="23">
        <v>36.913870111756701</v>
      </c>
      <c r="O730" s="23">
        <v>-86.868859105382001</v>
      </c>
      <c r="P730" s="18" t="s">
        <v>297</v>
      </c>
      <c r="S730" s="4">
        <f t="shared" si="376"/>
        <v>268</v>
      </c>
      <c r="T730" s="4">
        <f t="shared" si="377"/>
        <v>293</v>
      </c>
      <c r="U730" s="9">
        <f t="shared" si="378"/>
        <v>26</v>
      </c>
      <c r="V730" s="9">
        <f t="shared" si="379"/>
        <v>517</v>
      </c>
      <c r="W730" s="9">
        <f t="shared" si="380"/>
        <v>541</v>
      </c>
      <c r="X730" s="9">
        <f t="shared" si="381"/>
        <v>25</v>
      </c>
      <c r="Y730" s="5">
        <v>1</v>
      </c>
      <c r="Z730" s="19"/>
      <c r="AA730" s="19">
        <f t="shared" si="406"/>
        <v>0</v>
      </c>
      <c r="AB730" s="19">
        <f t="shared" si="406"/>
        <v>0</v>
      </c>
      <c r="AC730" s="19">
        <f t="shared" si="406"/>
        <v>0</v>
      </c>
      <c r="AD730" s="19">
        <f t="shared" si="406"/>
        <v>0</v>
      </c>
      <c r="AE730" s="19">
        <f t="shared" si="406"/>
        <v>0</v>
      </c>
      <c r="AF730" s="19">
        <f t="shared" si="406"/>
        <v>0</v>
      </c>
      <c r="AG730" s="19">
        <f t="shared" si="406"/>
        <v>0</v>
      </c>
      <c r="AH730" s="19">
        <f t="shared" si="406"/>
        <v>0</v>
      </c>
      <c r="AI730" s="19">
        <f t="shared" si="406"/>
        <v>0.23076923076923078</v>
      </c>
      <c r="AJ730" s="19">
        <f t="shared" si="406"/>
        <v>1</v>
      </c>
      <c r="AK730" s="19">
        <f t="shared" si="406"/>
        <v>1</v>
      </c>
      <c r="AL730" s="19">
        <f t="shared" si="406"/>
        <v>1</v>
      </c>
      <c r="AM730" s="19">
        <f t="shared" si="393"/>
        <v>1</v>
      </c>
      <c r="AN730" s="19">
        <f t="shared" si="394"/>
        <v>1</v>
      </c>
      <c r="AO730" s="19">
        <f t="shared" si="395"/>
        <v>1</v>
      </c>
      <c r="AP730" s="19">
        <f t="shared" si="396"/>
        <v>1</v>
      </c>
      <c r="AQ730" s="19">
        <f t="shared" si="397"/>
        <v>1</v>
      </c>
      <c r="AR730" s="19">
        <f t="shared" si="398"/>
        <v>1</v>
      </c>
      <c r="AS730" s="19">
        <f t="shared" si="399"/>
        <v>0</v>
      </c>
      <c r="AT730" s="19">
        <f t="shared" si="400"/>
        <v>0</v>
      </c>
      <c r="AU730" s="19">
        <f t="shared" si="401"/>
        <v>0.23076923076923078</v>
      </c>
      <c r="AV730" s="19">
        <f t="shared" si="402"/>
        <v>1</v>
      </c>
      <c r="AW730" s="19">
        <f t="shared" si="403"/>
        <v>1</v>
      </c>
      <c r="AX730" s="19">
        <f t="shared" si="404"/>
        <v>1</v>
      </c>
      <c r="AY730" s="37">
        <v>997</v>
      </c>
      <c r="AZ730" s="22">
        <f t="shared" si="405"/>
        <v>1</v>
      </c>
      <c r="BA730" s="22">
        <f t="shared" si="382"/>
        <v>1</v>
      </c>
      <c r="BB730" s="22">
        <f t="shared" si="383"/>
        <v>1</v>
      </c>
      <c r="BC730" s="22">
        <f t="shared" si="384"/>
        <v>1</v>
      </c>
      <c r="BD730" s="22">
        <f t="shared" si="385"/>
        <v>1</v>
      </c>
      <c r="BE730" s="22">
        <f t="shared" si="386"/>
        <v>1</v>
      </c>
      <c r="BF730" s="22">
        <f t="shared" si="387"/>
        <v>0</v>
      </c>
      <c r="BG730" s="22">
        <f t="shared" si="388"/>
        <v>0</v>
      </c>
      <c r="BH730" s="22">
        <f t="shared" si="389"/>
        <v>0.23076923076923078</v>
      </c>
      <c r="BI730" s="22">
        <f t="shared" si="390"/>
        <v>1</v>
      </c>
      <c r="BJ730" s="22">
        <f t="shared" si="391"/>
        <v>1</v>
      </c>
      <c r="BK730" s="22">
        <f t="shared" si="392"/>
        <v>1</v>
      </c>
    </row>
    <row r="731" spans="1:63" x14ac:dyDescent="0.25">
      <c r="A731">
        <v>998</v>
      </c>
      <c r="B731" s="3" t="s">
        <v>470</v>
      </c>
      <c r="C731" s="3" t="s">
        <v>317</v>
      </c>
      <c r="D731" s="18" t="s">
        <v>28</v>
      </c>
      <c r="E731" s="23">
        <v>162.12199768845801</v>
      </c>
      <c r="F731" s="18" t="s">
        <v>59</v>
      </c>
      <c r="G731" s="18">
        <v>5</v>
      </c>
      <c r="H731" s="18">
        <v>290</v>
      </c>
      <c r="I731" s="18" t="s">
        <v>17</v>
      </c>
      <c r="J731">
        <v>260</v>
      </c>
      <c r="K731">
        <v>311</v>
      </c>
      <c r="L731">
        <v>163</v>
      </c>
      <c r="M731">
        <v>189</v>
      </c>
      <c r="N731" s="23">
        <v>39.046109535523001</v>
      </c>
      <c r="O731" s="23">
        <v>-76.5032073289984</v>
      </c>
      <c r="P731" s="18" t="s">
        <v>297</v>
      </c>
      <c r="S731" s="4">
        <f t="shared" si="376"/>
        <v>260</v>
      </c>
      <c r="T731" s="4">
        <f t="shared" si="377"/>
        <v>311</v>
      </c>
      <c r="U731" s="9">
        <f t="shared" si="378"/>
        <v>52</v>
      </c>
      <c r="V731" s="9">
        <f t="shared" si="379"/>
        <v>528</v>
      </c>
      <c r="W731" s="9">
        <f t="shared" si="380"/>
        <v>554</v>
      </c>
      <c r="X731" s="9">
        <f t="shared" si="381"/>
        <v>27</v>
      </c>
      <c r="Y731" s="5">
        <v>1</v>
      </c>
      <c r="Z731" s="19"/>
      <c r="AA731" s="19">
        <f t="shared" si="406"/>
        <v>0</v>
      </c>
      <c r="AB731" s="19">
        <f t="shared" si="406"/>
        <v>0</v>
      </c>
      <c r="AC731" s="19">
        <f t="shared" si="406"/>
        <v>0</v>
      </c>
      <c r="AD731" s="19">
        <f t="shared" si="406"/>
        <v>0</v>
      </c>
      <c r="AE731" s="19">
        <f t="shared" si="406"/>
        <v>0</v>
      </c>
      <c r="AF731" s="19">
        <f t="shared" si="406"/>
        <v>0</v>
      </c>
      <c r="AG731" s="19">
        <f t="shared" si="406"/>
        <v>0</v>
      </c>
      <c r="AH731" s="19">
        <f t="shared" si="406"/>
        <v>0</v>
      </c>
      <c r="AI731" s="19">
        <f t="shared" si="406"/>
        <v>0.26923076923076922</v>
      </c>
      <c r="AJ731" s="19">
        <f t="shared" si="406"/>
        <v>0.86538461538461542</v>
      </c>
      <c r="AK731" s="19">
        <f t="shared" si="406"/>
        <v>1</v>
      </c>
      <c r="AL731" s="19">
        <f t="shared" si="406"/>
        <v>1</v>
      </c>
      <c r="AM731" s="19">
        <f t="shared" si="393"/>
        <v>1</v>
      </c>
      <c r="AN731" s="19">
        <f t="shared" si="394"/>
        <v>1</v>
      </c>
      <c r="AO731" s="19">
        <f t="shared" si="395"/>
        <v>1</v>
      </c>
      <c r="AP731" s="19">
        <f t="shared" si="396"/>
        <v>1</v>
      </c>
      <c r="AQ731" s="19">
        <f t="shared" si="397"/>
        <v>1</v>
      </c>
      <c r="AR731" s="19">
        <f t="shared" si="398"/>
        <v>1</v>
      </c>
      <c r="AS731" s="19">
        <f t="shared" si="399"/>
        <v>0.29629629629629628</v>
      </c>
      <c r="AT731" s="19">
        <f t="shared" si="400"/>
        <v>0</v>
      </c>
      <c r="AU731" s="19">
        <f t="shared" si="401"/>
        <v>0.26923076923076922</v>
      </c>
      <c r="AV731" s="19">
        <f t="shared" si="402"/>
        <v>0.86538461538461542</v>
      </c>
      <c r="AW731" s="19">
        <f t="shared" si="403"/>
        <v>1</v>
      </c>
      <c r="AX731" s="19">
        <f t="shared" si="404"/>
        <v>1</v>
      </c>
      <c r="AY731" s="37">
        <v>998</v>
      </c>
      <c r="AZ731" s="22">
        <f t="shared" si="405"/>
        <v>1</v>
      </c>
      <c r="BA731" s="22">
        <f t="shared" si="382"/>
        <v>1</v>
      </c>
      <c r="BB731" s="22">
        <f t="shared" si="383"/>
        <v>1</v>
      </c>
      <c r="BC731" s="22">
        <f t="shared" si="384"/>
        <v>1</v>
      </c>
      <c r="BD731" s="22">
        <f t="shared" si="385"/>
        <v>1</v>
      </c>
      <c r="BE731" s="22">
        <f t="shared" si="386"/>
        <v>1</v>
      </c>
      <c r="BF731" s="22">
        <f t="shared" si="387"/>
        <v>0.29629629629629628</v>
      </c>
      <c r="BG731" s="22">
        <f t="shared" si="388"/>
        <v>0</v>
      </c>
      <c r="BH731" s="22">
        <f t="shared" si="389"/>
        <v>0.26923076923076922</v>
      </c>
      <c r="BI731" s="22">
        <f t="shared" si="390"/>
        <v>0.86538461538461542</v>
      </c>
      <c r="BJ731" s="22">
        <f t="shared" si="391"/>
        <v>1</v>
      </c>
      <c r="BK731" s="22">
        <f t="shared" si="392"/>
        <v>1</v>
      </c>
    </row>
    <row r="732" spans="1:63" x14ac:dyDescent="0.25">
      <c r="A732">
        <v>999</v>
      </c>
      <c r="B732" s="3" t="s">
        <v>470</v>
      </c>
      <c r="C732" s="3" t="s">
        <v>306</v>
      </c>
      <c r="D732" s="18" t="s">
        <v>28</v>
      </c>
      <c r="E732" s="23">
        <v>11.9483730722303</v>
      </c>
      <c r="F732" s="18" t="s">
        <v>59</v>
      </c>
      <c r="G732" s="18">
        <v>5</v>
      </c>
      <c r="H732" s="18">
        <v>298</v>
      </c>
      <c r="I732" s="18" t="s">
        <v>17</v>
      </c>
      <c r="J732">
        <v>248</v>
      </c>
      <c r="K732">
        <v>293</v>
      </c>
      <c r="L732">
        <v>191</v>
      </c>
      <c r="M732">
        <v>237</v>
      </c>
      <c r="N732" s="23">
        <v>40.480996463775703</v>
      </c>
      <c r="O732" s="23">
        <v>-118.137812207577</v>
      </c>
      <c r="P732" s="18" t="s">
        <v>297</v>
      </c>
      <c r="S732" s="4">
        <f t="shared" si="376"/>
        <v>248</v>
      </c>
      <c r="T732" s="4">
        <f t="shared" si="377"/>
        <v>293</v>
      </c>
      <c r="U732" s="9">
        <f t="shared" si="378"/>
        <v>46</v>
      </c>
      <c r="V732" s="9">
        <f t="shared" si="379"/>
        <v>556</v>
      </c>
      <c r="W732" s="9">
        <f t="shared" si="380"/>
        <v>602</v>
      </c>
      <c r="X732" s="9">
        <f t="shared" si="381"/>
        <v>47</v>
      </c>
      <c r="Y732" s="5">
        <v>1</v>
      </c>
      <c r="Z732" s="19"/>
      <c r="AA732" s="19">
        <f t="shared" si="406"/>
        <v>0</v>
      </c>
      <c r="AB732" s="19">
        <f t="shared" si="406"/>
        <v>0</v>
      </c>
      <c r="AC732" s="19">
        <f t="shared" si="406"/>
        <v>0</v>
      </c>
      <c r="AD732" s="19">
        <f t="shared" si="406"/>
        <v>0</v>
      </c>
      <c r="AE732" s="19">
        <f t="shared" si="406"/>
        <v>0</v>
      </c>
      <c r="AF732" s="19">
        <f t="shared" si="406"/>
        <v>0</v>
      </c>
      <c r="AG732" s="19">
        <f t="shared" si="406"/>
        <v>0</v>
      </c>
      <c r="AH732" s="19">
        <f t="shared" si="406"/>
        <v>0</v>
      </c>
      <c r="AI732" s="19">
        <f t="shared" si="406"/>
        <v>0.56521739130434778</v>
      </c>
      <c r="AJ732" s="19">
        <f t="shared" si="406"/>
        <v>1</v>
      </c>
      <c r="AK732" s="19">
        <f t="shared" si="406"/>
        <v>1</v>
      </c>
      <c r="AL732" s="19">
        <f t="shared" si="406"/>
        <v>1</v>
      </c>
      <c r="AM732" s="19">
        <f t="shared" si="393"/>
        <v>1</v>
      </c>
      <c r="AN732" s="19">
        <f t="shared" si="394"/>
        <v>1</v>
      </c>
      <c r="AO732" s="19">
        <f t="shared" si="395"/>
        <v>1</v>
      </c>
      <c r="AP732" s="19">
        <f t="shared" si="396"/>
        <v>1</v>
      </c>
      <c r="AQ732" s="19">
        <f t="shared" si="397"/>
        <v>1</v>
      </c>
      <c r="AR732" s="19">
        <f t="shared" si="398"/>
        <v>1</v>
      </c>
      <c r="AS732" s="19">
        <f t="shared" si="399"/>
        <v>1</v>
      </c>
      <c r="AT732" s="19">
        <f t="shared" si="400"/>
        <v>0.53191489361702127</v>
      </c>
      <c r="AU732" s="19">
        <f t="shared" si="401"/>
        <v>0.56521739130434778</v>
      </c>
      <c r="AV732" s="19">
        <f t="shared" si="402"/>
        <v>1</v>
      </c>
      <c r="AW732" s="19">
        <f t="shared" si="403"/>
        <v>1</v>
      </c>
      <c r="AX732" s="19">
        <f t="shared" si="404"/>
        <v>1</v>
      </c>
      <c r="AY732" s="37">
        <v>999</v>
      </c>
      <c r="AZ732" s="22">
        <f t="shared" si="405"/>
        <v>1</v>
      </c>
      <c r="BA732" s="22">
        <f t="shared" si="382"/>
        <v>1</v>
      </c>
      <c r="BB732" s="22">
        <f t="shared" si="383"/>
        <v>1</v>
      </c>
      <c r="BC732" s="22">
        <f t="shared" si="384"/>
        <v>1</v>
      </c>
      <c r="BD732" s="22">
        <f t="shared" si="385"/>
        <v>1</v>
      </c>
      <c r="BE732" s="22">
        <f t="shared" si="386"/>
        <v>1</v>
      </c>
      <c r="BF732" s="22">
        <f t="shared" si="387"/>
        <v>1</v>
      </c>
      <c r="BG732" s="22">
        <f t="shared" si="388"/>
        <v>0.53191489361702127</v>
      </c>
      <c r="BH732" s="22">
        <f t="shared" si="389"/>
        <v>0.56521739130434778</v>
      </c>
      <c r="BI732" s="22">
        <f t="shared" si="390"/>
        <v>1</v>
      </c>
      <c r="BJ732" s="22">
        <f t="shared" si="391"/>
        <v>1</v>
      </c>
      <c r="BK732" s="22">
        <f t="shared" si="392"/>
        <v>1</v>
      </c>
    </row>
    <row r="733" spans="1:63" x14ac:dyDescent="0.25">
      <c r="A733">
        <v>1000</v>
      </c>
      <c r="B733" s="3" t="s">
        <v>470</v>
      </c>
      <c r="C733" s="3" t="s">
        <v>318</v>
      </c>
      <c r="D733" s="18" t="s">
        <v>28</v>
      </c>
      <c r="E733" s="23">
        <v>13.600116387281499</v>
      </c>
      <c r="F733" s="18" t="s">
        <v>59</v>
      </c>
      <c r="G733" s="18">
        <v>5</v>
      </c>
      <c r="H733" s="18">
        <v>300</v>
      </c>
      <c r="I733" s="18" t="s">
        <v>17</v>
      </c>
      <c r="J733">
        <v>257</v>
      </c>
      <c r="K733">
        <v>294</v>
      </c>
      <c r="L733">
        <v>158</v>
      </c>
      <c r="M733">
        <v>165</v>
      </c>
      <c r="N733" s="23">
        <v>39.746579543879399</v>
      </c>
      <c r="O733" s="23">
        <v>-75.131641286036299</v>
      </c>
      <c r="P733" s="18" t="s">
        <v>297</v>
      </c>
      <c r="S733" s="4">
        <f t="shared" si="376"/>
        <v>257</v>
      </c>
      <c r="T733" s="4">
        <f t="shared" si="377"/>
        <v>294</v>
      </c>
      <c r="U733" s="9">
        <f t="shared" si="378"/>
        <v>38</v>
      </c>
      <c r="V733" s="9">
        <f t="shared" si="379"/>
        <v>523</v>
      </c>
      <c r="W733" s="9">
        <f t="shared" si="380"/>
        <v>530</v>
      </c>
      <c r="X733" s="9">
        <f t="shared" si="381"/>
        <v>8</v>
      </c>
      <c r="Y733" s="5">
        <v>1</v>
      </c>
      <c r="Z733" s="19"/>
      <c r="AA733" s="19">
        <f t="shared" si="406"/>
        <v>0</v>
      </c>
      <c r="AB733" s="19">
        <f t="shared" si="406"/>
        <v>0</v>
      </c>
      <c r="AC733" s="19">
        <f t="shared" si="406"/>
        <v>0</v>
      </c>
      <c r="AD733" s="19">
        <f t="shared" si="406"/>
        <v>0</v>
      </c>
      <c r="AE733" s="19">
        <f t="shared" si="406"/>
        <v>0</v>
      </c>
      <c r="AF733" s="19">
        <f t="shared" si="406"/>
        <v>0</v>
      </c>
      <c r="AG733" s="19">
        <f t="shared" si="406"/>
        <v>0</v>
      </c>
      <c r="AH733" s="19">
        <f t="shared" si="406"/>
        <v>0</v>
      </c>
      <c r="AI733" s="19">
        <f t="shared" si="406"/>
        <v>0.44736842105263158</v>
      </c>
      <c r="AJ733" s="19">
        <f t="shared" si="406"/>
        <v>1</v>
      </c>
      <c r="AK733" s="19">
        <f t="shared" si="406"/>
        <v>1</v>
      </c>
      <c r="AL733" s="19">
        <f t="shared" si="406"/>
        <v>1</v>
      </c>
      <c r="AM733" s="19">
        <f t="shared" si="393"/>
        <v>1</v>
      </c>
      <c r="AN733" s="19">
        <f t="shared" si="394"/>
        <v>1</v>
      </c>
      <c r="AO733" s="19">
        <f t="shared" si="395"/>
        <v>1</v>
      </c>
      <c r="AP733" s="19">
        <f t="shared" si="396"/>
        <v>1</v>
      </c>
      <c r="AQ733" s="19">
        <f t="shared" si="397"/>
        <v>1</v>
      </c>
      <c r="AR733" s="19">
        <f t="shared" si="398"/>
        <v>1</v>
      </c>
      <c r="AS733" s="19">
        <f t="shared" si="399"/>
        <v>0</v>
      </c>
      <c r="AT733" s="19">
        <f t="shared" si="400"/>
        <v>0</v>
      </c>
      <c r="AU733" s="19">
        <f t="shared" si="401"/>
        <v>0.44736842105263158</v>
      </c>
      <c r="AV733" s="19">
        <f t="shared" si="402"/>
        <v>1</v>
      </c>
      <c r="AW733" s="19">
        <f t="shared" si="403"/>
        <v>1</v>
      </c>
      <c r="AX733" s="19">
        <f t="shared" si="404"/>
        <v>1</v>
      </c>
      <c r="AY733" s="37">
        <v>1000</v>
      </c>
      <c r="AZ733" s="22">
        <f t="shared" si="405"/>
        <v>1</v>
      </c>
      <c r="BA733" s="22">
        <f t="shared" si="382"/>
        <v>1</v>
      </c>
      <c r="BB733" s="22">
        <f t="shared" si="383"/>
        <v>1</v>
      </c>
      <c r="BC733" s="22">
        <f t="shared" si="384"/>
        <v>1</v>
      </c>
      <c r="BD733" s="22">
        <f t="shared" si="385"/>
        <v>1</v>
      </c>
      <c r="BE733" s="22">
        <f t="shared" si="386"/>
        <v>1</v>
      </c>
      <c r="BF733" s="22">
        <f t="shared" si="387"/>
        <v>0</v>
      </c>
      <c r="BG733" s="22">
        <f t="shared" si="388"/>
        <v>0</v>
      </c>
      <c r="BH733" s="22">
        <f t="shared" si="389"/>
        <v>0.44736842105263158</v>
      </c>
      <c r="BI733" s="22">
        <f t="shared" si="390"/>
        <v>1</v>
      </c>
      <c r="BJ733" s="22">
        <f t="shared" si="391"/>
        <v>1</v>
      </c>
      <c r="BK733" s="22">
        <f t="shared" si="392"/>
        <v>1</v>
      </c>
    </row>
    <row r="734" spans="1:63" x14ac:dyDescent="0.25">
      <c r="A734">
        <v>1001</v>
      </c>
      <c r="B734" s="3" t="s">
        <v>470</v>
      </c>
      <c r="C734" s="3" t="s">
        <v>319</v>
      </c>
      <c r="D734" s="18" t="s">
        <v>28</v>
      </c>
      <c r="E734" s="23">
        <v>64.451851732183499</v>
      </c>
      <c r="F734" s="18" t="s">
        <v>59</v>
      </c>
      <c r="G734" s="18">
        <v>5</v>
      </c>
      <c r="H734" s="18">
        <v>303</v>
      </c>
      <c r="I734" s="18" t="s">
        <v>17</v>
      </c>
      <c r="J734">
        <v>268</v>
      </c>
      <c r="K734">
        <v>335</v>
      </c>
      <c r="L734">
        <v>145</v>
      </c>
      <c r="M734">
        <v>206</v>
      </c>
      <c r="N734" s="23">
        <v>35.764661571469198</v>
      </c>
      <c r="O734" s="23">
        <v>-80.466105035492603</v>
      </c>
      <c r="P734" s="18" t="s">
        <v>297</v>
      </c>
      <c r="S734" s="4">
        <f t="shared" si="376"/>
        <v>268</v>
      </c>
      <c r="T734" s="4">
        <f t="shared" si="377"/>
        <v>335</v>
      </c>
      <c r="U734" s="9">
        <f t="shared" si="378"/>
        <v>68</v>
      </c>
      <c r="V734" s="9">
        <f t="shared" si="379"/>
        <v>510</v>
      </c>
      <c r="W734" s="9">
        <f t="shared" si="380"/>
        <v>571</v>
      </c>
      <c r="X734" s="9">
        <f t="shared" si="381"/>
        <v>62</v>
      </c>
      <c r="Y734" s="5">
        <v>1</v>
      </c>
      <c r="Z734" s="19"/>
      <c r="AA734" s="19">
        <f t="shared" si="406"/>
        <v>0</v>
      </c>
      <c r="AB734" s="19">
        <f t="shared" si="406"/>
        <v>0</v>
      </c>
      <c r="AC734" s="19">
        <f t="shared" si="406"/>
        <v>0</v>
      </c>
      <c r="AD734" s="19">
        <f t="shared" si="406"/>
        <v>0</v>
      </c>
      <c r="AE734" s="19">
        <f t="shared" si="406"/>
        <v>0</v>
      </c>
      <c r="AF734" s="19">
        <f t="shared" si="406"/>
        <v>0</v>
      </c>
      <c r="AG734" s="19">
        <f t="shared" si="406"/>
        <v>0</v>
      </c>
      <c r="AH734" s="19">
        <f t="shared" si="406"/>
        <v>0</v>
      </c>
      <c r="AI734" s="19">
        <f t="shared" si="406"/>
        <v>8.8235294117647065E-2</v>
      </c>
      <c r="AJ734" s="19">
        <f t="shared" si="406"/>
        <v>0.54411764705882348</v>
      </c>
      <c r="AK734" s="19">
        <f t="shared" si="406"/>
        <v>0.98529411764705888</v>
      </c>
      <c r="AL734" s="19">
        <f t="shared" si="406"/>
        <v>1</v>
      </c>
      <c r="AM734" s="19">
        <f t="shared" si="393"/>
        <v>1</v>
      </c>
      <c r="AN734" s="19">
        <f t="shared" si="394"/>
        <v>1</v>
      </c>
      <c r="AO734" s="19">
        <f t="shared" si="395"/>
        <v>1</v>
      </c>
      <c r="AP734" s="19">
        <f t="shared" si="396"/>
        <v>1</v>
      </c>
      <c r="AQ734" s="19">
        <f t="shared" si="397"/>
        <v>1</v>
      </c>
      <c r="AR734" s="19">
        <f t="shared" si="398"/>
        <v>0.88709677419354838</v>
      </c>
      <c r="AS734" s="19">
        <f t="shared" si="399"/>
        <v>0.40322580645161288</v>
      </c>
      <c r="AT734" s="19">
        <f t="shared" si="400"/>
        <v>0</v>
      </c>
      <c r="AU734" s="19">
        <f t="shared" si="401"/>
        <v>8.8235294117647065E-2</v>
      </c>
      <c r="AV734" s="19">
        <f t="shared" si="402"/>
        <v>0.54411764705882348</v>
      </c>
      <c r="AW734" s="19">
        <f t="shared" si="403"/>
        <v>0.98529411764705888</v>
      </c>
      <c r="AX734" s="19">
        <f t="shared" si="404"/>
        <v>1</v>
      </c>
      <c r="AY734" s="37">
        <v>1001</v>
      </c>
      <c r="AZ734" s="22">
        <f t="shared" si="405"/>
        <v>1</v>
      </c>
      <c r="BA734" s="22">
        <f t="shared" si="382"/>
        <v>1</v>
      </c>
      <c r="BB734" s="22">
        <f t="shared" si="383"/>
        <v>1</v>
      </c>
      <c r="BC734" s="22">
        <f t="shared" si="384"/>
        <v>1</v>
      </c>
      <c r="BD734" s="22">
        <f t="shared" si="385"/>
        <v>1</v>
      </c>
      <c r="BE734" s="22">
        <f t="shared" si="386"/>
        <v>0.88709677419354838</v>
      </c>
      <c r="BF734" s="22">
        <f t="shared" si="387"/>
        <v>0.40322580645161288</v>
      </c>
      <c r="BG734" s="22">
        <f t="shared" si="388"/>
        <v>0</v>
      </c>
      <c r="BH734" s="22">
        <f t="shared" si="389"/>
        <v>8.8235294117647065E-2</v>
      </c>
      <c r="BI734" s="22">
        <f t="shared" si="390"/>
        <v>0.54411764705882348</v>
      </c>
      <c r="BJ734" s="22">
        <f t="shared" si="391"/>
        <v>0.98529411764705888</v>
      </c>
      <c r="BK734" s="22">
        <f t="shared" si="392"/>
        <v>1</v>
      </c>
    </row>
    <row r="735" spans="1:63" x14ac:dyDescent="0.25">
      <c r="A735">
        <v>1002</v>
      </c>
      <c r="B735" s="3" t="s">
        <v>470</v>
      </c>
      <c r="C735" s="3" t="s">
        <v>320</v>
      </c>
      <c r="D735" s="18" t="s">
        <v>28</v>
      </c>
      <c r="E735" s="23">
        <v>7.7897529999733104</v>
      </c>
      <c r="F735" s="18" t="s">
        <v>59</v>
      </c>
      <c r="G735" s="18">
        <v>5</v>
      </c>
      <c r="H735" s="18">
        <v>306</v>
      </c>
      <c r="I735" s="18" t="s">
        <v>17</v>
      </c>
      <c r="J735">
        <v>255</v>
      </c>
      <c r="K735">
        <v>325</v>
      </c>
      <c r="L735">
        <v>157</v>
      </c>
      <c r="M735">
        <v>191</v>
      </c>
      <c r="N735" s="23">
        <v>35.569514722503897</v>
      </c>
      <c r="O735" s="23">
        <v>-98.012236925508503</v>
      </c>
      <c r="P735" s="18" t="s">
        <v>297</v>
      </c>
      <c r="S735" s="4">
        <f t="shared" si="376"/>
        <v>255</v>
      </c>
      <c r="T735" s="4">
        <f t="shared" si="377"/>
        <v>325</v>
      </c>
      <c r="U735" s="9">
        <f t="shared" si="378"/>
        <v>71</v>
      </c>
      <c r="V735" s="9">
        <f t="shared" si="379"/>
        <v>522</v>
      </c>
      <c r="W735" s="9">
        <f t="shared" si="380"/>
        <v>556</v>
      </c>
      <c r="X735" s="9">
        <f t="shared" si="381"/>
        <v>35</v>
      </c>
      <c r="Y735" s="5">
        <v>1</v>
      </c>
      <c r="Z735" s="19"/>
      <c r="AA735" s="19">
        <f t="shared" si="406"/>
        <v>0</v>
      </c>
      <c r="AB735" s="19">
        <f t="shared" si="406"/>
        <v>0</v>
      </c>
      <c r="AC735" s="19">
        <f t="shared" si="406"/>
        <v>0</v>
      </c>
      <c r="AD735" s="19">
        <f t="shared" si="406"/>
        <v>0</v>
      </c>
      <c r="AE735" s="19">
        <f t="shared" si="406"/>
        <v>0</v>
      </c>
      <c r="AF735" s="19">
        <f t="shared" si="406"/>
        <v>0</v>
      </c>
      <c r="AG735" s="19">
        <f t="shared" si="406"/>
        <v>0</v>
      </c>
      <c r="AH735" s="19">
        <f t="shared" si="406"/>
        <v>0</v>
      </c>
      <c r="AI735" s="19">
        <f t="shared" si="406"/>
        <v>0.26760563380281688</v>
      </c>
      <c r="AJ735" s="19">
        <f t="shared" si="406"/>
        <v>0.70422535211267601</v>
      </c>
      <c r="AK735" s="19">
        <f t="shared" si="406"/>
        <v>1</v>
      </c>
      <c r="AL735" s="19">
        <f t="shared" si="406"/>
        <v>1</v>
      </c>
      <c r="AM735" s="19">
        <f t="shared" si="393"/>
        <v>1</v>
      </c>
      <c r="AN735" s="19">
        <f t="shared" si="394"/>
        <v>1</v>
      </c>
      <c r="AO735" s="19">
        <f t="shared" si="395"/>
        <v>1</v>
      </c>
      <c r="AP735" s="19">
        <f t="shared" si="396"/>
        <v>1</v>
      </c>
      <c r="AQ735" s="19">
        <f t="shared" si="397"/>
        <v>1</v>
      </c>
      <c r="AR735" s="19">
        <f t="shared" si="398"/>
        <v>1</v>
      </c>
      <c r="AS735" s="19">
        <f t="shared" si="399"/>
        <v>0.2857142857142857</v>
      </c>
      <c r="AT735" s="19">
        <f t="shared" si="400"/>
        <v>0</v>
      </c>
      <c r="AU735" s="19">
        <f t="shared" si="401"/>
        <v>0.26760563380281688</v>
      </c>
      <c r="AV735" s="19">
        <f t="shared" si="402"/>
        <v>0.70422535211267601</v>
      </c>
      <c r="AW735" s="19">
        <f t="shared" si="403"/>
        <v>1</v>
      </c>
      <c r="AX735" s="19">
        <f t="shared" si="404"/>
        <v>1</v>
      </c>
      <c r="AY735" s="37">
        <v>1002</v>
      </c>
      <c r="AZ735" s="22">
        <f t="shared" si="405"/>
        <v>1</v>
      </c>
      <c r="BA735" s="22">
        <f t="shared" si="382"/>
        <v>1</v>
      </c>
      <c r="BB735" s="22">
        <f t="shared" si="383"/>
        <v>1</v>
      </c>
      <c r="BC735" s="22">
        <f t="shared" si="384"/>
        <v>1</v>
      </c>
      <c r="BD735" s="22">
        <f t="shared" si="385"/>
        <v>1</v>
      </c>
      <c r="BE735" s="22">
        <f t="shared" si="386"/>
        <v>1</v>
      </c>
      <c r="BF735" s="22">
        <f t="shared" si="387"/>
        <v>0.2857142857142857</v>
      </c>
      <c r="BG735" s="22">
        <f t="shared" si="388"/>
        <v>0</v>
      </c>
      <c r="BH735" s="22">
        <f t="shared" si="389"/>
        <v>0.26760563380281688</v>
      </c>
      <c r="BI735" s="22">
        <f t="shared" si="390"/>
        <v>0.70422535211267601</v>
      </c>
      <c r="BJ735" s="22">
        <f t="shared" si="391"/>
        <v>1</v>
      </c>
      <c r="BK735" s="22">
        <f t="shared" si="392"/>
        <v>1</v>
      </c>
    </row>
    <row r="736" spans="1:63" x14ac:dyDescent="0.25">
      <c r="A736">
        <v>1003</v>
      </c>
      <c r="B736" s="3" t="s">
        <v>470</v>
      </c>
      <c r="C736" s="3" t="s">
        <v>321</v>
      </c>
      <c r="D736" s="18" t="s">
        <v>28</v>
      </c>
      <c r="E736" s="23">
        <v>250.72973780283399</v>
      </c>
      <c r="F736" s="18" t="s">
        <v>59</v>
      </c>
      <c r="G736" s="18">
        <v>5</v>
      </c>
      <c r="H736" s="18">
        <v>308</v>
      </c>
      <c r="I736" s="18" t="s">
        <v>17</v>
      </c>
      <c r="J736">
        <v>237</v>
      </c>
      <c r="K736">
        <v>298</v>
      </c>
      <c r="L736">
        <v>171</v>
      </c>
      <c r="M736">
        <v>222</v>
      </c>
      <c r="N736" s="23">
        <v>40.280115348546602</v>
      </c>
      <c r="O736" s="23">
        <v>-77.195706495694793</v>
      </c>
      <c r="P736" s="18" t="s">
        <v>297</v>
      </c>
      <c r="S736" s="4">
        <f t="shared" si="376"/>
        <v>237</v>
      </c>
      <c r="T736" s="4">
        <f t="shared" si="377"/>
        <v>298</v>
      </c>
      <c r="U736" s="9">
        <f t="shared" si="378"/>
        <v>62</v>
      </c>
      <c r="V736" s="9">
        <f t="shared" si="379"/>
        <v>536</v>
      </c>
      <c r="W736" s="9">
        <f t="shared" si="380"/>
        <v>587</v>
      </c>
      <c r="X736" s="9">
        <f t="shared" si="381"/>
        <v>52</v>
      </c>
      <c r="Y736" s="5">
        <v>1</v>
      </c>
      <c r="Z736" s="19"/>
      <c r="AA736" s="19">
        <f t="shared" si="406"/>
        <v>0</v>
      </c>
      <c r="AB736" s="19">
        <f t="shared" si="406"/>
        <v>0</v>
      </c>
      <c r="AC736" s="19">
        <f t="shared" si="406"/>
        <v>0</v>
      </c>
      <c r="AD736" s="19">
        <f t="shared" si="406"/>
        <v>0</v>
      </c>
      <c r="AE736" s="19">
        <f t="shared" si="406"/>
        <v>0</v>
      </c>
      <c r="AF736" s="19">
        <f t="shared" si="406"/>
        <v>0</v>
      </c>
      <c r="AG736" s="19">
        <f t="shared" si="406"/>
        <v>0</v>
      </c>
      <c r="AH736" s="19">
        <f t="shared" si="406"/>
        <v>0.11290322580645161</v>
      </c>
      <c r="AI736" s="19">
        <f t="shared" si="406"/>
        <v>0.59677419354838712</v>
      </c>
      <c r="AJ736" s="19">
        <f t="shared" si="406"/>
        <v>1</v>
      </c>
      <c r="AK736" s="19">
        <f t="shared" si="406"/>
        <v>1</v>
      </c>
      <c r="AL736" s="19">
        <f t="shared" si="406"/>
        <v>1</v>
      </c>
      <c r="AM736" s="19">
        <f t="shared" si="393"/>
        <v>1</v>
      </c>
      <c r="AN736" s="19">
        <f t="shared" si="394"/>
        <v>1</v>
      </c>
      <c r="AO736" s="19">
        <f t="shared" si="395"/>
        <v>1</v>
      </c>
      <c r="AP736" s="19">
        <f t="shared" si="396"/>
        <v>1</v>
      </c>
      <c r="AQ736" s="19">
        <f t="shared" si="397"/>
        <v>1</v>
      </c>
      <c r="AR736" s="19">
        <f t="shared" si="398"/>
        <v>1</v>
      </c>
      <c r="AS736" s="19">
        <f t="shared" si="399"/>
        <v>0.78846153846153844</v>
      </c>
      <c r="AT736" s="19">
        <f t="shared" si="400"/>
        <v>0.30521091811414391</v>
      </c>
      <c r="AU736" s="19">
        <f t="shared" si="401"/>
        <v>0.59677419354838712</v>
      </c>
      <c r="AV736" s="19">
        <f t="shared" si="402"/>
        <v>1</v>
      </c>
      <c r="AW736" s="19">
        <f t="shared" si="403"/>
        <v>1</v>
      </c>
      <c r="AX736" s="19">
        <f t="shared" si="404"/>
        <v>1</v>
      </c>
      <c r="AY736" s="37">
        <v>1003</v>
      </c>
      <c r="AZ736" s="22">
        <f t="shared" si="405"/>
        <v>1</v>
      </c>
      <c r="BA736" s="22">
        <f t="shared" si="382"/>
        <v>1</v>
      </c>
      <c r="BB736" s="22">
        <f t="shared" si="383"/>
        <v>1</v>
      </c>
      <c r="BC736" s="22">
        <f t="shared" si="384"/>
        <v>1</v>
      </c>
      <c r="BD736" s="22">
        <f t="shared" si="385"/>
        <v>1</v>
      </c>
      <c r="BE736" s="22">
        <f t="shared" si="386"/>
        <v>1</v>
      </c>
      <c r="BF736" s="22">
        <f t="shared" si="387"/>
        <v>0.78846153846153844</v>
      </c>
      <c r="BG736" s="22">
        <f t="shared" si="388"/>
        <v>0.30521091811414391</v>
      </c>
      <c r="BH736" s="22">
        <f t="shared" si="389"/>
        <v>0.59677419354838712</v>
      </c>
      <c r="BI736" s="22">
        <f t="shared" si="390"/>
        <v>1</v>
      </c>
      <c r="BJ736" s="22">
        <f t="shared" si="391"/>
        <v>1</v>
      </c>
      <c r="BK736" s="22">
        <f t="shared" si="392"/>
        <v>1</v>
      </c>
    </row>
    <row r="737" spans="1:63" x14ac:dyDescent="0.25">
      <c r="A737">
        <v>1004</v>
      </c>
      <c r="B737" s="3" t="s">
        <v>470</v>
      </c>
      <c r="C737" s="3" t="s">
        <v>322</v>
      </c>
      <c r="D737" s="18" t="s">
        <v>28</v>
      </c>
      <c r="E737" s="23">
        <v>10.9014066230237</v>
      </c>
      <c r="F737" s="18" t="s">
        <v>59</v>
      </c>
      <c r="G737" s="18">
        <v>5</v>
      </c>
      <c r="H737" s="18">
        <v>310</v>
      </c>
      <c r="I737" s="18" t="s">
        <v>17</v>
      </c>
      <c r="J737">
        <v>280</v>
      </c>
      <c r="K737">
        <v>349</v>
      </c>
      <c r="L737">
        <v>145</v>
      </c>
      <c r="M737">
        <v>199</v>
      </c>
      <c r="N737" s="23">
        <v>34.453330710556102</v>
      </c>
      <c r="O737" s="23">
        <v>-82.089146441832895</v>
      </c>
      <c r="P737" s="18" t="s">
        <v>297</v>
      </c>
      <c r="S737" s="4">
        <f t="shared" si="376"/>
        <v>280</v>
      </c>
      <c r="T737" s="4">
        <f t="shared" si="377"/>
        <v>349</v>
      </c>
      <c r="U737" s="9">
        <f t="shared" si="378"/>
        <v>70</v>
      </c>
      <c r="V737" s="9">
        <f t="shared" si="379"/>
        <v>510</v>
      </c>
      <c r="W737" s="9">
        <f t="shared" si="380"/>
        <v>564</v>
      </c>
      <c r="X737" s="9">
        <f t="shared" si="381"/>
        <v>55</v>
      </c>
      <c r="Y737" s="5">
        <v>1</v>
      </c>
      <c r="Z737" s="19"/>
      <c r="AA737" s="19">
        <f t="shared" si="406"/>
        <v>0</v>
      </c>
      <c r="AB737" s="19">
        <f t="shared" si="406"/>
        <v>0</v>
      </c>
      <c r="AC737" s="19">
        <f t="shared" si="406"/>
        <v>0</v>
      </c>
      <c r="AD737" s="19">
        <f t="shared" si="406"/>
        <v>0</v>
      </c>
      <c r="AE737" s="19">
        <f t="shared" si="406"/>
        <v>0</v>
      </c>
      <c r="AF737" s="19">
        <f t="shared" si="406"/>
        <v>0</v>
      </c>
      <c r="AG737" s="19">
        <f t="shared" si="406"/>
        <v>0</v>
      </c>
      <c r="AH737" s="19">
        <f t="shared" si="406"/>
        <v>0</v>
      </c>
      <c r="AI737" s="19">
        <f t="shared" si="406"/>
        <v>0</v>
      </c>
      <c r="AJ737" s="19">
        <f t="shared" si="406"/>
        <v>0.35714285714285715</v>
      </c>
      <c r="AK737" s="19">
        <f t="shared" si="406"/>
        <v>0.7857142857142857</v>
      </c>
      <c r="AL737" s="19">
        <f t="shared" si="406"/>
        <v>1</v>
      </c>
      <c r="AM737" s="19">
        <f t="shared" si="393"/>
        <v>1</v>
      </c>
      <c r="AN737" s="19">
        <f t="shared" si="394"/>
        <v>1</v>
      </c>
      <c r="AO737" s="19">
        <f t="shared" si="395"/>
        <v>1</v>
      </c>
      <c r="AP737" s="19">
        <f t="shared" si="396"/>
        <v>1</v>
      </c>
      <c r="AQ737" s="19">
        <f t="shared" si="397"/>
        <v>1</v>
      </c>
      <c r="AR737" s="19">
        <f t="shared" si="398"/>
        <v>0.8727272727272728</v>
      </c>
      <c r="AS737" s="19">
        <f t="shared" si="399"/>
        <v>0.32727272727272727</v>
      </c>
      <c r="AT737" s="19">
        <f t="shared" si="400"/>
        <v>0</v>
      </c>
      <c r="AU737" s="19">
        <f t="shared" si="401"/>
        <v>0</v>
      </c>
      <c r="AV737" s="19">
        <f t="shared" si="402"/>
        <v>0.35714285714285715</v>
      </c>
      <c r="AW737" s="19">
        <f t="shared" si="403"/>
        <v>0.7857142857142857</v>
      </c>
      <c r="AX737" s="19">
        <f t="shared" si="404"/>
        <v>1</v>
      </c>
      <c r="AY737" s="37">
        <v>1004</v>
      </c>
      <c r="AZ737" s="22">
        <f t="shared" si="405"/>
        <v>1</v>
      </c>
      <c r="BA737" s="22">
        <f t="shared" si="382"/>
        <v>1</v>
      </c>
      <c r="BB737" s="22">
        <f t="shared" si="383"/>
        <v>1</v>
      </c>
      <c r="BC737" s="22">
        <f t="shared" si="384"/>
        <v>1</v>
      </c>
      <c r="BD737" s="22">
        <f t="shared" si="385"/>
        <v>1</v>
      </c>
      <c r="BE737" s="22">
        <f t="shared" si="386"/>
        <v>0.8727272727272728</v>
      </c>
      <c r="BF737" s="22">
        <f t="shared" si="387"/>
        <v>0.32727272727272727</v>
      </c>
      <c r="BG737" s="22">
        <f t="shared" si="388"/>
        <v>0</v>
      </c>
      <c r="BH737" s="22">
        <f t="shared" si="389"/>
        <v>0</v>
      </c>
      <c r="BI737" s="22">
        <f t="shared" si="390"/>
        <v>0.35714285714285715</v>
      </c>
      <c r="BJ737" s="22">
        <f t="shared" si="391"/>
        <v>0.7857142857142857</v>
      </c>
      <c r="BK737" s="22">
        <f t="shared" si="392"/>
        <v>1</v>
      </c>
    </row>
    <row r="738" spans="1:63" x14ac:dyDescent="0.25">
      <c r="A738">
        <v>1005</v>
      </c>
      <c r="B738" s="3" t="s">
        <v>470</v>
      </c>
      <c r="C738" s="3" t="s">
        <v>323</v>
      </c>
      <c r="D738" s="18" t="s">
        <v>28</v>
      </c>
      <c r="E738" s="23">
        <v>9.2811500963281404</v>
      </c>
      <c r="F738" s="18" t="s">
        <v>59</v>
      </c>
      <c r="G738" s="18">
        <v>5</v>
      </c>
      <c r="H738" s="18">
        <v>313</v>
      </c>
      <c r="I738" s="18" t="s">
        <v>17</v>
      </c>
      <c r="J738">
        <v>253</v>
      </c>
      <c r="K738">
        <v>335</v>
      </c>
      <c r="L738">
        <v>140</v>
      </c>
      <c r="M738">
        <v>182</v>
      </c>
      <c r="N738" s="23">
        <v>32.050724371674399</v>
      </c>
      <c r="O738" s="23">
        <v>-99.046170224132496</v>
      </c>
      <c r="P738" s="18" t="s">
        <v>297</v>
      </c>
      <c r="S738" s="4">
        <f t="shared" si="376"/>
        <v>253</v>
      </c>
      <c r="T738" s="4">
        <f t="shared" si="377"/>
        <v>335</v>
      </c>
      <c r="U738" s="9">
        <f t="shared" si="378"/>
        <v>83</v>
      </c>
      <c r="V738" s="9">
        <f t="shared" si="379"/>
        <v>505</v>
      </c>
      <c r="W738" s="9">
        <f t="shared" si="380"/>
        <v>547</v>
      </c>
      <c r="X738" s="9">
        <f t="shared" si="381"/>
        <v>43</v>
      </c>
      <c r="Y738" s="5">
        <v>1</v>
      </c>
      <c r="Z738" s="19"/>
      <c r="AA738" s="19">
        <f t="shared" si="406"/>
        <v>0</v>
      </c>
      <c r="AB738" s="19">
        <f t="shared" si="406"/>
        <v>0</v>
      </c>
      <c r="AC738" s="19">
        <f t="shared" si="406"/>
        <v>0</v>
      </c>
      <c r="AD738" s="19">
        <f t="shared" si="406"/>
        <v>0</v>
      </c>
      <c r="AE738" s="19">
        <f t="shared" si="406"/>
        <v>0</v>
      </c>
      <c r="AF738" s="19">
        <f t="shared" si="406"/>
        <v>0</v>
      </c>
      <c r="AG738" s="19">
        <f t="shared" si="406"/>
        <v>0</v>
      </c>
      <c r="AH738" s="19">
        <f t="shared" si="406"/>
        <v>0</v>
      </c>
      <c r="AI738" s="19">
        <f t="shared" si="406"/>
        <v>0.25301204819277107</v>
      </c>
      <c r="AJ738" s="19">
        <f t="shared" si="406"/>
        <v>0.62650602409638556</v>
      </c>
      <c r="AK738" s="19">
        <f t="shared" si="406"/>
        <v>0.98795180722891562</v>
      </c>
      <c r="AL738" s="19">
        <f t="shared" si="406"/>
        <v>1</v>
      </c>
      <c r="AM738" s="19">
        <f t="shared" si="393"/>
        <v>1</v>
      </c>
      <c r="AN738" s="19">
        <f t="shared" si="394"/>
        <v>1</v>
      </c>
      <c r="AO738" s="19">
        <f t="shared" si="395"/>
        <v>1</v>
      </c>
      <c r="AP738" s="19">
        <f t="shared" si="396"/>
        <v>1</v>
      </c>
      <c r="AQ738" s="19">
        <f t="shared" si="397"/>
        <v>1</v>
      </c>
      <c r="AR738" s="19">
        <f t="shared" si="398"/>
        <v>0.72093023255813948</v>
      </c>
      <c r="AS738" s="19">
        <f t="shared" si="399"/>
        <v>2.3255813953488413E-2</v>
      </c>
      <c r="AT738" s="19">
        <f t="shared" si="400"/>
        <v>0</v>
      </c>
      <c r="AU738" s="19">
        <f t="shared" si="401"/>
        <v>0.25301204819277107</v>
      </c>
      <c r="AV738" s="19">
        <f t="shared" si="402"/>
        <v>0.62650602409638556</v>
      </c>
      <c r="AW738" s="19">
        <f t="shared" si="403"/>
        <v>0.98795180722891562</v>
      </c>
      <c r="AX738" s="19">
        <f t="shared" si="404"/>
        <v>1</v>
      </c>
      <c r="AY738" s="37">
        <v>1005</v>
      </c>
      <c r="AZ738" s="22">
        <f t="shared" si="405"/>
        <v>1</v>
      </c>
      <c r="BA738" s="22">
        <f t="shared" si="382"/>
        <v>1</v>
      </c>
      <c r="BB738" s="22">
        <f t="shared" si="383"/>
        <v>1</v>
      </c>
      <c r="BC738" s="22">
        <f t="shared" si="384"/>
        <v>1</v>
      </c>
      <c r="BD738" s="22">
        <f t="shared" si="385"/>
        <v>1</v>
      </c>
      <c r="BE738" s="22">
        <f t="shared" si="386"/>
        <v>0.72093023255813948</v>
      </c>
      <c r="BF738" s="22">
        <f t="shared" si="387"/>
        <v>2.3255813953488413E-2</v>
      </c>
      <c r="BG738" s="22">
        <f t="shared" si="388"/>
        <v>0</v>
      </c>
      <c r="BH738" s="22">
        <f t="shared" si="389"/>
        <v>0.25301204819277107</v>
      </c>
      <c r="BI738" s="22">
        <f t="shared" si="390"/>
        <v>0.62650602409638556</v>
      </c>
      <c r="BJ738" s="22">
        <f t="shared" si="391"/>
        <v>0.98795180722891562</v>
      </c>
      <c r="BK738" s="22">
        <f t="shared" si="392"/>
        <v>1</v>
      </c>
    </row>
    <row r="739" spans="1:63" x14ac:dyDescent="0.25">
      <c r="A739">
        <v>1006</v>
      </c>
      <c r="B739" s="3" t="s">
        <v>470</v>
      </c>
      <c r="C739" s="3" t="s">
        <v>324</v>
      </c>
      <c r="D739" s="18" t="s">
        <v>28</v>
      </c>
      <c r="E739" s="23">
        <v>203.04534045190201</v>
      </c>
      <c r="F739" s="18" t="s">
        <v>59</v>
      </c>
      <c r="G739" s="18">
        <v>5</v>
      </c>
      <c r="H739" s="18">
        <v>316</v>
      </c>
      <c r="I739" s="18" t="s">
        <v>17</v>
      </c>
      <c r="J739">
        <v>253</v>
      </c>
      <c r="K739">
        <v>329</v>
      </c>
      <c r="L739">
        <v>150</v>
      </c>
      <c r="M739">
        <v>196</v>
      </c>
      <c r="N739" s="23">
        <v>37.886309952627798</v>
      </c>
      <c r="O739" s="23">
        <v>-77.431063245477802</v>
      </c>
      <c r="P739" s="18" t="s">
        <v>297</v>
      </c>
      <c r="S739" s="4">
        <f t="shared" si="376"/>
        <v>253</v>
      </c>
      <c r="T739" s="4">
        <f t="shared" si="377"/>
        <v>329</v>
      </c>
      <c r="U739" s="9">
        <f t="shared" si="378"/>
        <v>77</v>
      </c>
      <c r="V739" s="9">
        <f t="shared" si="379"/>
        <v>515</v>
      </c>
      <c r="W739" s="9">
        <f t="shared" si="380"/>
        <v>561</v>
      </c>
      <c r="X739" s="9">
        <f t="shared" si="381"/>
        <v>47</v>
      </c>
      <c r="Y739" s="5">
        <v>1</v>
      </c>
      <c r="Z739" s="19"/>
      <c r="AA739" s="19">
        <f t="shared" si="406"/>
        <v>0</v>
      </c>
      <c r="AB739" s="19">
        <f t="shared" si="406"/>
        <v>0</v>
      </c>
      <c r="AC739" s="19">
        <f t="shared" si="406"/>
        <v>0</v>
      </c>
      <c r="AD739" s="19">
        <f t="shared" si="406"/>
        <v>0</v>
      </c>
      <c r="AE739" s="19">
        <f t="shared" si="406"/>
        <v>0</v>
      </c>
      <c r="AF739" s="19">
        <f t="shared" si="406"/>
        <v>0</v>
      </c>
      <c r="AG739" s="19">
        <f t="shared" si="406"/>
        <v>0</v>
      </c>
      <c r="AH739" s="19">
        <f t="shared" si="406"/>
        <v>0</v>
      </c>
      <c r="AI739" s="19">
        <f t="shared" si="406"/>
        <v>0.27272727272727271</v>
      </c>
      <c r="AJ739" s="19">
        <f t="shared" si="406"/>
        <v>0.67532467532467533</v>
      </c>
      <c r="AK739" s="19">
        <f t="shared" si="406"/>
        <v>1</v>
      </c>
      <c r="AL739" s="19">
        <f t="shared" si="406"/>
        <v>1</v>
      </c>
      <c r="AM739" s="19">
        <f t="shared" si="393"/>
        <v>1</v>
      </c>
      <c r="AN739" s="19">
        <f t="shared" si="394"/>
        <v>1</v>
      </c>
      <c r="AO739" s="19">
        <f t="shared" si="395"/>
        <v>1</v>
      </c>
      <c r="AP739" s="19">
        <f t="shared" si="396"/>
        <v>1</v>
      </c>
      <c r="AQ739" s="19">
        <f t="shared" si="397"/>
        <v>1</v>
      </c>
      <c r="AR739" s="19">
        <f t="shared" si="398"/>
        <v>0.95744680851063835</v>
      </c>
      <c r="AS739" s="19">
        <f t="shared" si="399"/>
        <v>0.31914893617021278</v>
      </c>
      <c r="AT739" s="19">
        <f t="shared" si="400"/>
        <v>0</v>
      </c>
      <c r="AU739" s="19">
        <f t="shared" si="401"/>
        <v>0.27272727272727271</v>
      </c>
      <c r="AV739" s="19">
        <f t="shared" si="402"/>
        <v>0.67532467532467533</v>
      </c>
      <c r="AW739" s="19">
        <f t="shared" si="403"/>
        <v>1</v>
      </c>
      <c r="AX739" s="19">
        <f t="shared" si="404"/>
        <v>1</v>
      </c>
      <c r="AY739" s="37">
        <v>1006</v>
      </c>
      <c r="AZ739" s="22">
        <f t="shared" si="405"/>
        <v>1</v>
      </c>
      <c r="BA739" s="22">
        <f t="shared" si="382"/>
        <v>1</v>
      </c>
      <c r="BB739" s="22">
        <f t="shared" si="383"/>
        <v>1</v>
      </c>
      <c r="BC739" s="22">
        <f t="shared" si="384"/>
        <v>1</v>
      </c>
      <c r="BD739" s="22">
        <f t="shared" si="385"/>
        <v>1</v>
      </c>
      <c r="BE739" s="22">
        <f t="shared" si="386"/>
        <v>0.95744680851063835</v>
      </c>
      <c r="BF739" s="22">
        <f t="shared" si="387"/>
        <v>0.31914893617021278</v>
      </c>
      <c r="BG739" s="22">
        <f t="shared" si="388"/>
        <v>0</v>
      </c>
      <c r="BH739" s="22">
        <f t="shared" si="389"/>
        <v>0.27272727272727271</v>
      </c>
      <c r="BI739" s="22">
        <f t="shared" si="390"/>
        <v>0.67532467532467533</v>
      </c>
      <c r="BJ739" s="22">
        <f t="shared" si="391"/>
        <v>1</v>
      </c>
      <c r="BK739" s="22">
        <f t="shared" si="392"/>
        <v>1</v>
      </c>
    </row>
    <row r="740" spans="1:63" x14ac:dyDescent="0.25">
      <c r="A740">
        <v>1007</v>
      </c>
      <c r="B740" s="3" t="s">
        <v>470</v>
      </c>
      <c r="C740" s="3" t="s">
        <v>298</v>
      </c>
      <c r="D740" s="18" t="s">
        <v>21</v>
      </c>
      <c r="E740" s="23">
        <v>434.44851854956499</v>
      </c>
      <c r="F740" s="18" t="s">
        <v>59</v>
      </c>
      <c r="G740" s="18">
        <v>5</v>
      </c>
      <c r="H740" s="18">
        <v>276</v>
      </c>
      <c r="I740" s="18" t="s">
        <v>17</v>
      </c>
      <c r="J740">
        <v>91</v>
      </c>
      <c r="K740">
        <v>182</v>
      </c>
      <c r="L740">
        <v>213</v>
      </c>
      <c r="M740">
        <v>319</v>
      </c>
      <c r="N740" s="23">
        <v>37.605223968214297</v>
      </c>
      <c r="O740" s="23">
        <v>-120.99313686761499</v>
      </c>
      <c r="P740" s="18" t="s">
        <v>297</v>
      </c>
      <c r="S740" s="4">
        <f t="shared" si="376"/>
        <v>91</v>
      </c>
      <c r="T740" s="4">
        <f t="shared" si="377"/>
        <v>182</v>
      </c>
      <c r="U740" s="9">
        <f t="shared" si="378"/>
        <v>92</v>
      </c>
      <c r="V740" s="9">
        <f t="shared" si="379"/>
        <v>213</v>
      </c>
      <c r="W740" s="9">
        <f t="shared" si="380"/>
        <v>319</v>
      </c>
      <c r="X740" s="9">
        <f t="shared" si="381"/>
        <v>107</v>
      </c>
      <c r="Y740" s="5">
        <v>1</v>
      </c>
      <c r="Z740" s="19"/>
      <c r="AA740" s="19">
        <f t="shared" si="406"/>
        <v>0</v>
      </c>
      <c r="AB740" s="19">
        <f t="shared" si="406"/>
        <v>0</v>
      </c>
      <c r="AC740" s="19">
        <f t="shared" si="406"/>
        <v>0</v>
      </c>
      <c r="AD740" s="19">
        <f t="shared" si="406"/>
        <v>0.32608695652173914</v>
      </c>
      <c r="AE740" s="19">
        <f t="shared" si="406"/>
        <v>0.66304347826086951</v>
      </c>
      <c r="AF740" s="19">
        <f t="shared" si="406"/>
        <v>0.98913043478260865</v>
      </c>
      <c r="AG740" s="19">
        <f t="shared" si="406"/>
        <v>1</v>
      </c>
      <c r="AH740" s="19">
        <f t="shared" si="406"/>
        <v>1</v>
      </c>
      <c r="AI740" s="19">
        <f t="shared" si="406"/>
        <v>0.71028037383177578</v>
      </c>
      <c r="AJ740" s="19">
        <f t="shared" si="406"/>
        <v>0.42990654205607481</v>
      </c>
      <c r="AK740" s="19">
        <f t="shared" si="406"/>
        <v>0.14018691588785048</v>
      </c>
      <c r="AL740" s="19">
        <f t="shared" si="406"/>
        <v>0</v>
      </c>
      <c r="AM740" s="19">
        <f t="shared" si="393"/>
        <v>0</v>
      </c>
      <c r="AN740" s="19">
        <f t="shared" si="394"/>
        <v>0</v>
      </c>
      <c r="AO740" s="19">
        <f t="shared" si="395"/>
        <v>0</v>
      </c>
      <c r="AP740" s="19">
        <f t="shared" si="396"/>
        <v>0.32608695652173914</v>
      </c>
      <c r="AQ740" s="19">
        <f t="shared" si="397"/>
        <v>0.66304347826086951</v>
      </c>
      <c r="AR740" s="19">
        <f t="shared" si="398"/>
        <v>0.98913043478260865</v>
      </c>
      <c r="AS740" s="19">
        <f t="shared" si="399"/>
        <v>1</v>
      </c>
      <c r="AT740" s="19">
        <f t="shared" si="400"/>
        <v>1</v>
      </c>
      <c r="AU740" s="19">
        <f t="shared" si="401"/>
        <v>0.71028037383177578</v>
      </c>
      <c r="AV740" s="19">
        <f t="shared" si="402"/>
        <v>0.42990654205607481</v>
      </c>
      <c r="AW740" s="19">
        <f t="shared" si="403"/>
        <v>0.14018691588785048</v>
      </c>
      <c r="AX740" s="19">
        <f t="shared" si="404"/>
        <v>0</v>
      </c>
      <c r="AY740" s="37">
        <v>1007</v>
      </c>
      <c r="AZ740" s="22">
        <f t="shared" si="405"/>
        <v>0</v>
      </c>
      <c r="BA740" s="22">
        <f t="shared" si="382"/>
        <v>0</v>
      </c>
      <c r="BB740" s="22">
        <f t="shared" si="383"/>
        <v>0</v>
      </c>
      <c r="BC740" s="22">
        <f t="shared" si="384"/>
        <v>0.32608695652173914</v>
      </c>
      <c r="BD740" s="22">
        <f t="shared" si="385"/>
        <v>0.66304347826086951</v>
      </c>
      <c r="BE740" s="22">
        <f t="shared" si="386"/>
        <v>0.98913043478260865</v>
      </c>
      <c r="BF740" s="22">
        <f t="shared" si="387"/>
        <v>1</v>
      </c>
      <c r="BG740" s="22">
        <f t="shared" si="388"/>
        <v>1</v>
      </c>
      <c r="BH740" s="22">
        <f t="shared" si="389"/>
        <v>0.71028037383177578</v>
      </c>
      <c r="BI740" s="22">
        <f t="shared" si="390"/>
        <v>0.42990654205607481</v>
      </c>
      <c r="BJ740" s="22">
        <f t="shared" si="391"/>
        <v>0.14018691588785048</v>
      </c>
      <c r="BK740" s="22">
        <f t="shared" si="392"/>
        <v>0</v>
      </c>
    </row>
    <row r="741" spans="1:63" x14ac:dyDescent="0.25">
      <c r="A741">
        <v>1008</v>
      </c>
      <c r="B741" s="3" t="s">
        <v>470</v>
      </c>
      <c r="C741" s="3" t="s">
        <v>299</v>
      </c>
      <c r="D741" s="18" t="s">
        <v>21</v>
      </c>
      <c r="E741" s="23">
        <v>382.14804810447703</v>
      </c>
      <c r="F741" s="18" t="s">
        <v>59</v>
      </c>
      <c r="G741" s="18">
        <v>5</v>
      </c>
      <c r="H741" s="18">
        <v>277</v>
      </c>
      <c r="I741" s="18" t="s">
        <v>17</v>
      </c>
      <c r="J741">
        <v>135</v>
      </c>
      <c r="K741">
        <v>182</v>
      </c>
      <c r="L741">
        <v>237</v>
      </c>
      <c r="M741">
        <v>288</v>
      </c>
      <c r="N741" s="23">
        <v>39.643778759541703</v>
      </c>
      <c r="O741" s="23">
        <v>-104.394710767093</v>
      </c>
      <c r="P741" s="18" t="s">
        <v>297</v>
      </c>
      <c r="S741" s="4">
        <f t="shared" si="376"/>
        <v>135</v>
      </c>
      <c r="T741" s="4">
        <f t="shared" si="377"/>
        <v>182</v>
      </c>
      <c r="U741" s="9">
        <f t="shared" si="378"/>
        <v>48</v>
      </c>
      <c r="V741" s="9">
        <f t="shared" si="379"/>
        <v>237</v>
      </c>
      <c r="W741" s="9">
        <f t="shared" si="380"/>
        <v>288</v>
      </c>
      <c r="X741" s="9">
        <f t="shared" si="381"/>
        <v>52</v>
      </c>
      <c r="Y741" s="5">
        <v>1</v>
      </c>
      <c r="Z741" s="19"/>
      <c r="AA741" s="19">
        <f t="shared" si="406"/>
        <v>0</v>
      </c>
      <c r="AB741" s="19">
        <f t="shared" si="406"/>
        <v>0</v>
      </c>
      <c r="AC741" s="19">
        <f t="shared" si="406"/>
        <v>0</v>
      </c>
      <c r="AD741" s="19">
        <f t="shared" si="406"/>
        <v>0</v>
      </c>
      <c r="AE741" s="19">
        <f t="shared" si="406"/>
        <v>0.35416666666666669</v>
      </c>
      <c r="AF741" s="19">
        <f t="shared" si="406"/>
        <v>0.97916666666666663</v>
      </c>
      <c r="AG741" s="19">
        <f t="shared" si="406"/>
        <v>1</v>
      </c>
      <c r="AH741" s="19">
        <f t="shared" si="406"/>
        <v>1</v>
      </c>
      <c r="AI741" s="19">
        <f t="shared" si="406"/>
        <v>0.86538461538461542</v>
      </c>
      <c r="AJ741" s="19">
        <f t="shared" si="406"/>
        <v>0.28846153846153844</v>
      </c>
      <c r="AK741" s="19">
        <f t="shared" si="406"/>
        <v>0</v>
      </c>
      <c r="AL741" s="19">
        <f t="shared" si="406"/>
        <v>0</v>
      </c>
      <c r="AM741" s="19">
        <f t="shared" si="393"/>
        <v>0</v>
      </c>
      <c r="AN741" s="19">
        <f t="shared" si="394"/>
        <v>0</v>
      </c>
      <c r="AO741" s="19">
        <f t="shared" si="395"/>
        <v>0</v>
      </c>
      <c r="AP741" s="19">
        <f t="shared" si="396"/>
        <v>0</v>
      </c>
      <c r="AQ741" s="19">
        <f t="shared" si="397"/>
        <v>0.35416666666666669</v>
      </c>
      <c r="AR741" s="19">
        <f t="shared" si="398"/>
        <v>0.97916666666666663</v>
      </c>
      <c r="AS741" s="19">
        <f t="shared" si="399"/>
        <v>1</v>
      </c>
      <c r="AT741" s="19">
        <f t="shared" si="400"/>
        <v>1</v>
      </c>
      <c r="AU741" s="19">
        <f t="shared" si="401"/>
        <v>0.86538461538461542</v>
      </c>
      <c r="AV741" s="19">
        <f t="shared" si="402"/>
        <v>0.28846153846153844</v>
      </c>
      <c r="AW741" s="19">
        <f t="shared" si="403"/>
        <v>0</v>
      </c>
      <c r="AX741" s="19">
        <f t="shared" si="404"/>
        <v>0</v>
      </c>
      <c r="AY741" s="37">
        <v>1008</v>
      </c>
      <c r="AZ741" s="22">
        <f t="shared" si="405"/>
        <v>0</v>
      </c>
      <c r="BA741" s="22">
        <f t="shared" si="382"/>
        <v>0</v>
      </c>
      <c r="BB741" s="22">
        <f t="shared" si="383"/>
        <v>0</v>
      </c>
      <c r="BC741" s="22">
        <f t="shared" si="384"/>
        <v>0</v>
      </c>
      <c r="BD741" s="22">
        <f t="shared" si="385"/>
        <v>0.35416666666666669</v>
      </c>
      <c r="BE741" s="22">
        <f t="shared" si="386"/>
        <v>0.97916666666666663</v>
      </c>
      <c r="BF741" s="22">
        <f t="shared" si="387"/>
        <v>1</v>
      </c>
      <c r="BG741" s="22">
        <f t="shared" si="388"/>
        <v>1</v>
      </c>
      <c r="BH741" s="22">
        <f t="shared" si="389"/>
        <v>0.86538461538461542</v>
      </c>
      <c r="BI741" s="22">
        <f t="shared" si="390"/>
        <v>0.28846153846153844</v>
      </c>
      <c r="BJ741" s="22">
        <f t="shared" si="391"/>
        <v>0</v>
      </c>
      <c r="BK741" s="22">
        <f t="shared" si="392"/>
        <v>0</v>
      </c>
    </row>
    <row r="742" spans="1:63" x14ac:dyDescent="0.25">
      <c r="A742">
        <v>1009</v>
      </c>
      <c r="B742" s="3" t="s">
        <v>470</v>
      </c>
      <c r="C742" s="3" t="s">
        <v>300</v>
      </c>
      <c r="D742" s="18" t="s">
        <v>21</v>
      </c>
      <c r="E742" s="23">
        <v>739.64610562299094</v>
      </c>
      <c r="F742" s="18" t="s">
        <v>59</v>
      </c>
      <c r="G742" s="18">
        <v>5</v>
      </c>
      <c r="H742" s="18">
        <v>282</v>
      </c>
      <c r="I742" s="18" t="s">
        <v>17</v>
      </c>
      <c r="J742">
        <v>132</v>
      </c>
      <c r="K742">
        <v>174</v>
      </c>
      <c r="L742">
        <v>230</v>
      </c>
      <c r="M742">
        <v>293</v>
      </c>
      <c r="N742" s="23">
        <v>44.969353707802199</v>
      </c>
      <c r="O742" s="23">
        <v>-115.908787466143</v>
      </c>
      <c r="P742" s="18" t="s">
        <v>297</v>
      </c>
      <c r="S742" s="4">
        <f t="shared" si="376"/>
        <v>132</v>
      </c>
      <c r="T742" s="4">
        <f t="shared" si="377"/>
        <v>174</v>
      </c>
      <c r="U742" s="9">
        <f t="shared" si="378"/>
        <v>43</v>
      </c>
      <c r="V742" s="9">
        <f t="shared" si="379"/>
        <v>230</v>
      </c>
      <c r="W742" s="9">
        <f t="shared" si="380"/>
        <v>293</v>
      </c>
      <c r="X742" s="9">
        <f t="shared" si="381"/>
        <v>64</v>
      </c>
      <c r="Y742" s="5">
        <v>1</v>
      </c>
      <c r="Z742" s="19"/>
      <c r="AA742" s="19">
        <f t="shared" si="406"/>
        <v>0</v>
      </c>
      <c r="AB742" s="19">
        <f t="shared" si="406"/>
        <v>0</v>
      </c>
      <c r="AC742" s="19">
        <f t="shared" si="406"/>
        <v>0</v>
      </c>
      <c r="AD742" s="19">
        <f t="shared" si="406"/>
        <v>0</v>
      </c>
      <c r="AE742" s="19">
        <f t="shared" si="406"/>
        <v>0.46511627906976744</v>
      </c>
      <c r="AF742" s="19">
        <f t="shared" si="406"/>
        <v>1</v>
      </c>
      <c r="AG742" s="19">
        <f t="shared" si="406"/>
        <v>1</v>
      </c>
      <c r="AH742" s="19">
        <f t="shared" si="406"/>
        <v>1</v>
      </c>
      <c r="AI742" s="19">
        <f t="shared" si="406"/>
        <v>0.78125</v>
      </c>
      <c r="AJ742" s="19">
        <f t="shared" ref="AA742:AL763" si="407">IF(AJ$6&gt;=$S742,1,0)*IF(AJ$6&lt;=$T742,(AJ$6-$S742+1)/$U742,1)*IF(AJ$5&gt;$W742,0,1)*IF(AJ$5&lt;$V742,1,1-(AJ$5-$V742)/$X742)</f>
        <v>0.3125</v>
      </c>
      <c r="AK742" s="19">
        <f t="shared" si="407"/>
        <v>0</v>
      </c>
      <c r="AL742" s="19">
        <f t="shared" si="407"/>
        <v>0</v>
      </c>
      <c r="AM742" s="19">
        <f t="shared" si="393"/>
        <v>0</v>
      </c>
      <c r="AN742" s="19">
        <f t="shared" si="394"/>
        <v>0</v>
      </c>
      <c r="AO742" s="19">
        <f t="shared" si="395"/>
        <v>0</v>
      </c>
      <c r="AP742" s="19">
        <f t="shared" si="396"/>
        <v>0</v>
      </c>
      <c r="AQ742" s="19">
        <f t="shared" si="397"/>
        <v>0.46511627906976744</v>
      </c>
      <c r="AR742" s="19">
        <f t="shared" si="398"/>
        <v>1</v>
      </c>
      <c r="AS742" s="19">
        <f t="shared" si="399"/>
        <v>1</v>
      </c>
      <c r="AT742" s="19">
        <f t="shared" si="400"/>
        <v>1</v>
      </c>
      <c r="AU742" s="19">
        <f t="shared" si="401"/>
        <v>0.78125</v>
      </c>
      <c r="AV742" s="19">
        <f t="shared" si="402"/>
        <v>0.3125</v>
      </c>
      <c r="AW742" s="19">
        <f t="shared" si="403"/>
        <v>0</v>
      </c>
      <c r="AX742" s="19">
        <f t="shared" si="404"/>
        <v>0</v>
      </c>
      <c r="AY742" s="37">
        <v>1009</v>
      </c>
      <c r="AZ742" s="22">
        <f t="shared" si="405"/>
        <v>0</v>
      </c>
      <c r="BA742" s="22">
        <f t="shared" si="382"/>
        <v>0</v>
      </c>
      <c r="BB742" s="22">
        <f t="shared" si="383"/>
        <v>0</v>
      </c>
      <c r="BC742" s="22">
        <f t="shared" si="384"/>
        <v>0</v>
      </c>
      <c r="BD742" s="22">
        <f t="shared" si="385"/>
        <v>0.46511627906976744</v>
      </c>
      <c r="BE742" s="22">
        <f t="shared" si="386"/>
        <v>1</v>
      </c>
      <c r="BF742" s="22">
        <f t="shared" si="387"/>
        <v>1</v>
      </c>
      <c r="BG742" s="22">
        <f t="shared" si="388"/>
        <v>1</v>
      </c>
      <c r="BH742" s="22">
        <f t="shared" si="389"/>
        <v>0.78125</v>
      </c>
      <c r="BI742" s="22">
        <f t="shared" si="390"/>
        <v>0.3125</v>
      </c>
      <c r="BJ742" s="22">
        <f t="shared" si="391"/>
        <v>0</v>
      </c>
      <c r="BK742" s="22">
        <f t="shared" si="392"/>
        <v>0</v>
      </c>
    </row>
    <row r="743" spans="1:63" x14ac:dyDescent="0.25">
      <c r="A743">
        <v>1010</v>
      </c>
      <c r="B743" s="3" t="s">
        <v>470</v>
      </c>
      <c r="C743" s="3" t="s">
        <v>301</v>
      </c>
      <c r="D743" s="18" t="s">
        <v>21</v>
      </c>
      <c r="E743" s="23">
        <v>60.229390619539203</v>
      </c>
      <c r="F743" s="18" t="s">
        <v>59</v>
      </c>
      <c r="G743" s="18">
        <v>5</v>
      </c>
      <c r="H743" s="18">
        <v>286</v>
      </c>
      <c r="I743" s="18" t="s">
        <v>17</v>
      </c>
      <c r="J743">
        <v>130</v>
      </c>
      <c r="K743">
        <v>182</v>
      </c>
      <c r="L743">
        <v>237</v>
      </c>
      <c r="M743">
        <v>283</v>
      </c>
      <c r="N743" s="23">
        <v>39.210967634107497</v>
      </c>
      <c r="O743" s="23">
        <v>-101.618046256844</v>
      </c>
      <c r="P743" s="18" t="s">
        <v>297</v>
      </c>
      <c r="S743" s="4">
        <f t="shared" si="376"/>
        <v>130</v>
      </c>
      <c r="T743" s="4">
        <f t="shared" si="377"/>
        <v>182</v>
      </c>
      <c r="U743" s="9">
        <f t="shared" si="378"/>
        <v>53</v>
      </c>
      <c r="V743" s="9">
        <f t="shared" si="379"/>
        <v>237</v>
      </c>
      <c r="W743" s="9">
        <f t="shared" si="380"/>
        <v>283</v>
      </c>
      <c r="X743" s="9">
        <f t="shared" si="381"/>
        <v>47</v>
      </c>
      <c r="Y743" s="5">
        <v>1</v>
      </c>
      <c r="Z743" s="19"/>
      <c r="AA743" s="19">
        <f t="shared" si="407"/>
        <v>0</v>
      </c>
      <c r="AB743" s="19">
        <f t="shared" si="407"/>
        <v>0</v>
      </c>
      <c r="AC743" s="19">
        <f t="shared" si="407"/>
        <v>0</v>
      </c>
      <c r="AD743" s="19">
        <f t="shared" si="407"/>
        <v>0</v>
      </c>
      <c r="AE743" s="19">
        <f t="shared" si="407"/>
        <v>0.41509433962264153</v>
      </c>
      <c r="AF743" s="19">
        <f t="shared" si="407"/>
        <v>0.98113207547169812</v>
      </c>
      <c r="AG743" s="19">
        <f t="shared" si="407"/>
        <v>1</v>
      </c>
      <c r="AH743" s="19">
        <f t="shared" si="407"/>
        <v>1</v>
      </c>
      <c r="AI743" s="19">
        <f t="shared" si="407"/>
        <v>0.85106382978723405</v>
      </c>
      <c r="AJ743" s="19">
        <f t="shared" si="407"/>
        <v>0.21276595744680848</v>
      </c>
      <c r="AK743" s="19">
        <f t="shared" si="407"/>
        <v>0</v>
      </c>
      <c r="AL743" s="19">
        <f t="shared" si="407"/>
        <v>0</v>
      </c>
      <c r="AM743" s="19">
        <f t="shared" si="393"/>
        <v>0</v>
      </c>
      <c r="AN743" s="19">
        <f t="shared" si="394"/>
        <v>0</v>
      </c>
      <c r="AO743" s="19">
        <f t="shared" si="395"/>
        <v>0</v>
      </c>
      <c r="AP743" s="19">
        <f t="shared" si="396"/>
        <v>0</v>
      </c>
      <c r="AQ743" s="19">
        <f t="shared" si="397"/>
        <v>0.41509433962264153</v>
      </c>
      <c r="AR743" s="19">
        <f t="shared" si="398"/>
        <v>0.98113207547169812</v>
      </c>
      <c r="AS743" s="19">
        <f t="shared" si="399"/>
        <v>1</v>
      </c>
      <c r="AT743" s="19">
        <f t="shared" si="400"/>
        <v>1</v>
      </c>
      <c r="AU743" s="19">
        <f t="shared" si="401"/>
        <v>0.85106382978723405</v>
      </c>
      <c r="AV743" s="19">
        <f t="shared" si="402"/>
        <v>0.21276595744680848</v>
      </c>
      <c r="AW743" s="19">
        <f t="shared" si="403"/>
        <v>0</v>
      </c>
      <c r="AX743" s="19">
        <f t="shared" si="404"/>
        <v>0</v>
      </c>
      <c r="AY743" s="37">
        <v>1010</v>
      </c>
      <c r="AZ743" s="22">
        <f t="shared" si="405"/>
        <v>0</v>
      </c>
      <c r="BA743" s="22">
        <f t="shared" si="382"/>
        <v>0</v>
      </c>
      <c r="BB743" s="22">
        <f t="shared" si="383"/>
        <v>0</v>
      </c>
      <c r="BC743" s="22">
        <f t="shared" si="384"/>
        <v>0</v>
      </c>
      <c r="BD743" s="22">
        <f t="shared" si="385"/>
        <v>0.41509433962264153</v>
      </c>
      <c r="BE743" s="22">
        <f t="shared" si="386"/>
        <v>0.98113207547169812</v>
      </c>
      <c r="BF743" s="22">
        <f t="shared" si="387"/>
        <v>1</v>
      </c>
      <c r="BG743" s="22">
        <f t="shared" si="388"/>
        <v>1</v>
      </c>
      <c r="BH743" s="22">
        <f t="shared" si="389"/>
        <v>0.85106382978723405</v>
      </c>
      <c r="BI743" s="22">
        <f t="shared" si="390"/>
        <v>0.21276595744680848</v>
      </c>
      <c r="BJ743" s="22">
        <f t="shared" si="391"/>
        <v>0</v>
      </c>
      <c r="BK743" s="22">
        <f t="shared" si="392"/>
        <v>0</v>
      </c>
    </row>
    <row r="744" spans="1:63" x14ac:dyDescent="0.25">
      <c r="A744">
        <v>1011</v>
      </c>
      <c r="B744" s="3" t="s">
        <v>470</v>
      </c>
      <c r="C744" s="3" t="s">
        <v>302</v>
      </c>
      <c r="D744" s="18" t="s">
        <v>21</v>
      </c>
      <c r="E744" s="23">
        <v>1160.55824849592</v>
      </c>
      <c r="F744" s="18" t="s">
        <v>59</v>
      </c>
      <c r="G744" s="18">
        <v>5</v>
      </c>
      <c r="H744" s="18">
        <v>292</v>
      </c>
      <c r="I744" s="18" t="s">
        <v>17</v>
      </c>
      <c r="J744">
        <v>149</v>
      </c>
      <c r="K744">
        <v>179</v>
      </c>
      <c r="L744">
        <v>249</v>
      </c>
      <c r="M744">
        <v>297</v>
      </c>
      <c r="N744" s="23">
        <v>43.631510300131701</v>
      </c>
      <c r="O744" s="23">
        <v>-83.660453576049704</v>
      </c>
      <c r="P744" s="18" t="s">
        <v>297</v>
      </c>
      <c r="S744" s="4">
        <f t="shared" si="376"/>
        <v>149</v>
      </c>
      <c r="T744" s="4">
        <f t="shared" si="377"/>
        <v>179</v>
      </c>
      <c r="U744" s="9">
        <f t="shared" si="378"/>
        <v>31</v>
      </c>
      <c r="V744" s="9">
        <f t="shared" si="379"/>
        <v>249</v>
      </c>
      <c r="W744" s="9">
        <f t="shared" si="380"/>
        <v>297</v>
      </c>
      <c r="X744" s="9">
        <f t="shared" si="381"/>
        <v>49</v>
      </c>
      <c r="Y744" s="5">
        <v>1</v>
      </c>
      <c r="Z744" s="19"/>
      <c r="AA744" s="19">
        <f t="shared" si="407"/>
        <v>0</v>
      </c>
      <c r="AB744" s="19">
        <f t="shared" si="407"/>
        <v>0</v>
      </c>
      <c r="AC744" s="19">
        <f t="shared" si="407"/>
        <v>0</v>
      </c>
      <c r="AD744" s="19">
        <f t="shared" si="407"/>
        <v>0</v>
      </c>
      <c r="AE744" s="19">
        <f t="shared" si="407"/>
        <v>9.6774193548387094E-2</v>
      </c>
      <c r="AF744" s="19">
        <f t="shared" si="407"/>
        <v>1</v>
      </c>
      <c r="AG744" s="19">
        <f t="shared" si="407"/>
        <v>1</v>
      </c>
      <c r="AH744" s="19">
        <f t="shared" si="407"/>
        <v>1</v>
      </c>
      <c r="AI744" s="19">
        <f t="shared" si="407"/>
        <v>1</v>
      </c>
      <c r="AJ744" s="19">
        <f t="shared" si="407"/>
        <v>0.48979591836734693</v>
      </c>
      <c r="AK744" s="19">
        <f t="shared" si="407"/>
        <v>0</v>
      </c>
      <c r="AL744" s="19">
        <f t="shared" si="407"/>
        <v>0</v>
      </c>
      <c r="AM744" s="19">
        <f t="shared" si="393"/>
        <v>0</v>
      </c>
      <c r="AN744" s="19">
        <f t="shared" si="394"/>
        <v>0</v>
      </c>
      <c r="AO744" s="19">
        <f t="shared" si="395"/>
        <v>0</v>
      </c>
      <c r="AP744" s="19">
        <f t="shared" si="396"/>
        <v>0</v>
      </c>
      <c r="AQ744" s="19">
        <f t="shared" si="397"/>
        <v>9.6774193548387094E-2</v>
      </c>
      <c r="AR744" s="19">
        <f t="shared" si="398"/>
        <v>1</v>
      </c>
      <c r="AS744" s="19">
        <f t="shared" si="399"/>
        <v>1</v>
      </c>
      <c r="AT744" s="19">
        <f t="shared" si="400"/>
        <v>1</v>
      </c>
      <c r="AU744" s="19">
        <f t="shared" si="401"/>
        <v>1</v>
      </c>
      <c r="AV744" s="19">
        <f t="shared" si="402"/>
        <v>0.48979591836734693</v>
      </c>
      <c r="AW744" s="19">
        <f t="shared" si="403"/>
        <v>0</v>
      </c>
      <c r="AX744" s="19">
        <f t="shared" si="404"/>
        <v>0</v>
      </c>
      <c r="AY744" s="37">
        <v>1011</v>
      </c>
      <c r="AZ744" s="22">
        <f t="shared" si="405"/>
        <v>0</v>
      </c>
      <c r="BA744" s="22">
        <f t="shared" si="382"/>
        <v>0</v>
      </c>
      <c r="BB744" s="22">
        <f t="shared" si="383"/>
        <v>0</v>
      </c>
      <c r="BC744" s="22">
        <f t="shared" si="384"/>
        <v>0</v>
      </c>
      <c r="BD744" s="22">
        <f t="shared" si="385"/>
        <v>9.6774193548387094E-2</v>
      </c>
      <c r="BE744" s="22">
        <f t="shared" si="386"/>
        <v>1</v>
      </c>
      <c r="BF744" s="22">
        <f t="shared" si="387"/>
        <v>1</v>
      </c>
      <c r="BG744" s="22">
        <f t="shared" si="388"/>
        <v>1</v>
      </c>
      <c r="BH744" s="22">
        <f t="shared" si="389"/>
        <v>1</v>
      </c>
      <c r="BI744" s="22">
        <f t="shared" si="390"/>
        <v>0.48979591836734693</v>
      </c>
      <c r="BJ744" s="22">
        <f t="shared" si="391"/>
        <v>0</v>
      </c>
      <c r="BK744" s="22">
        <f t="shared" si="392"/>
        <v>0</v>
      </c>
    </row>
    <row r="745" spans="1:63" x14ac:dyDescent="0.25">
      <c r="A745">
        <v>1012</v>
      </c>
      <c r="B745" s="3" t="s">
        <v>470</v>
      </c>
      <c r="C745" s="3" t="s">
        <v>303</v>
      </c>
      <c r="D745" s="18" t="s">
        <v>21</v>
      </c>
      <c r="E745" s="23">
        <v>657.05847604257599</v>
      </c>
      <c r="F745" s="18" t="s">
        <v>59</v>
      </c>
      <c r="G745" s="18">
        <v>5</v>
      </c>
      <c r="H745" s="18">
        <v>293</v>
      </c>
      <c r="I745" s="18" t="s">
        <v>17</v>
      </c>
      <c r="J745">
        <v>129</v>
      </c>
      <c r="K745">
        <v>167</v>
      </c>
      <c r="L745">
        <v>244</v>
      </c>
      <c r="M745">
        <v>292</v>
      </c>
      <c r="N745" s="23">
        <v>46.971205143053602</v>
      </c>
      <c r="O745" s="23">
        <v>-95.913223175591199</v>
      </c>
      <c r="P745" s="18" t="s">
        <v>297</v>
      </c>
      <c r="S745" s="4">
        <f t="shared" si="376"/>
        <v>129</v>
      </c>
      <c r="T745" s="4">
        <f t="shared" si="377"/>
        <v>167</v>
      </c>
      <c r="U745" s="9">
        <f t="shared" si="378"/>
        <v>39</v>
      </c>
      <c r="V745" s="9">
        <f t="shared" si="379"/>
        <v>244</v>
      </c>
      <c r="W745" s="9">
        <f t="shared" si="380"/>
        <v>292</v>
      </c>
      <c r="X745" s="9">
        <f t="shared" si="381"/>
        <v>49</v>
      </c>
      <c r="Y745" s="5">
        <v>1</v>
      </c>
      <c r="Z745" s="19"/>
      <c r="AA745" s="19">
        <f t="shared" si="407"/>
        <v>0</v>
      </c>
      <c r="AB745" s="19">
        <f t="shared" si="407"/>
        <v>0</v>
      </c>
      <c r="AC745" s="19">
        <f t="shared" si="407"/>
        <v>0</v>
      </c>
      <c r="AD745" s="19">
        <f t="shared" si="407"/>
        <v>0</v>
      </c>
      <c r="AE745" s="19">
        <f t="shared" si="407"/>
        <v>0.58974358974358976</v>
      </c>
      <c r="AF745" s="19">
        <f t="shared" si="407"/>
        <v>1</v>
      </c>
      <c r="AG745" s="19">
        <f t="shared" si="407"/>
        <v>1</v>
      </c>
      <c r="AH745" s="19">
        <f t="shared" si="407"/>
        <v>1</v>
      </c>
      <c r="AI745" s="19">
        <f t="shared" si="407"/>
        <v>1</v>
      </c>
      <c r="AJ745" s="19">
        <f t="shared" si="407"/>
        <v>0.38775510204081631</v>
      </c>
      <c r="AK745" s="19">
        <f t="shared" si="407"/>
        <v>0</v>
      </c>
      <c r="AL745" s="19">
        <f t="shared" si="407"/>
        <v>0</v>
      </c>
      <c r="AM745" s="19">
        <f t="shared" si="393"/>
        <v>0</v>
      </c>
      <c r="AN745" s="19">
        <f t="shared" si="394"/>
        <v>0</v>
      </c>
      <c r="AO745" s="19">
        <f t="shared" si="395"/>
        <v>0</v>
      </c>
      <c r="AP745" s="19">
        <f t="shared" si="396"/>
        <v>0</v>
      </c>
      <c r="AQ745" s="19">
        <f t="shared" si="397"/>
        <v>0.58974358974358976</v>
      </c>
      <c r="AR745" s="19">
        <f t="shared" si="398"/>
        <v>1</v>
      </c>
      <c r="AS745" s="19">
        <f t="shared" si="399"/>
        <v>1</v>
      </c>
      <c r="AT745" s="19">
        <f t="shared" si="400"/>
        <v>1</v>
      </c>
      <c r="AU745" s="19">
        <f t="shared" si="401"/>
        <v>1</v>
      </c>
      <c r="AV745" s="19">
        <f t="shared" si="402"/>
        <v>0.38775510204081631</v>
      </c>
      <c r="AW745" s="19">
        <f t="shared" si="403"/>
        <v>0</v>
      </c>
      <c r="AX745" s="19">
        <f t="shared" si="404"/>
        <v>0</v>
      </c>
      <c r="AY745" s="37">
        <v>1012</v>
      </c>
      <c r="AZ745" s="22">
        <f t="shared" si="405"/>
        <v>0</v>
      </c>
      <c r="BA745" s="22">
        <f t="shared" si="382"/>
        <v>0</v>
      </c>
      <c r="BB745" s="22">
        <f t="shared" si="383"/>
        <v>0</v>
      </c>
      <c r="BC745" s="22">
        <f t="shared" si="384"/>
        <v>0</v>
      </c>
      <c r="BD745" s="22">
        <f t="shared" si="385"/>
        <v>0.58974358974358976</v>
      </c>
      <c r="BE745" s="22">
        <f t="shared" si="386"/>
        <v>1</v>
      </c>
      <c r="BF745" s="22">
        <f t="shared" si="387"/>
        <v>1</v>
      </c>
      <c r="BG745" s="22">
        <f t="shared" si="388"/>
        <v>1</v>
      </c>
      <c r="BH745" s="22">
        <f t="shared" si="389"/>
        <v>1</v>
      </c>
      <c r="BI745" s="22">
        <f t="shared" si="390"/>
        <v>0.38775510204081631</v>
      </c>
      <c r="BJ745" s="22">
        <f t="shared" si="391"/>
        <v>0</v>
      </c>
      <c r="BK745" s="22">
        <f t="shared" si="392"/>
        <v>0</v>
      </c>
    </row>
    <row r="746" spans="1:63" x14ac:dyDescent="0.25">
      <c r="A746">
        <v>1013</v>
      </c>
      <c r="B746" s="3" t="s">
        <v>470</v>
      </c>
      <c r="C746" s="3" t="s">
        <v>304</v>
      </c>
      <c r="D746" s="18" t="s">
        <v>21</v>
      </c>
      <c r="E746" s="23">
        <v>229.83756566231199</v>
      </c>
      <c r="F746" s="18" t="s">
        <v>59</v>
      </c>
      <c r="G746" s="18">
        <v>5</v>
      </c>
      <c r="H746" s="18">
        <v>296</v>
      </c>
      <c r="I746" s="18" t="s">
        <v>17</v>
      </c>
      <c r="J746">
        <v>121</v>
      </c>
      <c r="K746">
        <v>162</v>
      </c>
      <c r="L746">
        <v>240</v>
      </c>
      <c r="M746">
        <v>281</v>
      </c>
      <c r="N746" s="23">
        <v>47.9774564453921</v>
      </c>
      <c r="O746" s="23">
        <v>-106.407311814764</v>
      </c>
      <c r="P746" s="18" t="s">
        <v>297</v>
      </c>
      <c r="S746" s="4">
        <f t="shared" si="376"/>
        <v>121</v>
      </c>
      <c r="T746" s="4">
        <f t="shared" si="377"/>
        <v>162</v>
      </c>
      <c r="U746" s="9">
        <f t="shared" si="378"/>
        <v>42</v>
      </c>
      <c r="V746" s="9">
        <f t="shared" si="379"/>
        <v>240</v>
      </c>
      <c r="W746" s="9">
        <f t="shared" si="380"/>
        <v>281</v>
      </c>
      <c r="X746" s="9">
        <f t="shared" si="381"/>
        <v>42</v>
      </c>
      <c r="Y746" s="5">
        <v>1</v>
      </c>
      <c r="Z746" s="19"/>
      <c r="AA746" s="19">
        <f t="shared" si="407"/>
        <v>0</v>
      </c>
      <c r="AB746" s="19">
        <f t="shared" si="407"/>
        <v>0</v>
      </c>
      <c r="AC746" s="19">
        <f t="shared" si="407"/>
        <v>0</v>
      </c>
      <c r="AD746" s="19">
        <f t="shared" si="407"/>
        <v>0</v>
      </c>
      <c r="AE746" s="19">
        <f t="shared" si="407"/>
        <v>0.73809523809523814</v>
      </c>
      <c r="AF746" s="19">
        <f t="shared" si="407"/>
        <v>1</v>
      </c>
      <c r="AG746" s="19">
        <f t="shared" si="407"/>
        <v>1</v>
      </c>
      <c r="AH746" s="19">
        <f t="shared" si="407"/>
        <v>1</v>
      </c>
      <c r="AI746" s="19">
        <f t="shared" si="407"/>
        <v>0.90476190476190477</v>
      </c>
      <c r="AJ746" s="19">
        <f t="shared" si="407"/>
        <v>0.19047619047619047</v>
      </c>
      <c r="AK746" s="19">
        <f t="shared" si="407"/>
        <v>0</v>
      </c>
      <c r="AL746" s="19">
        <f t="shared" si="407"/>
        <v>0</v>
      </c>
      <c r="AM746" s="19">
        <f t="shared" si="393"/>
        <v>0</v>
      </c>
      <c r="AN746" s="19">
        <f t="shared" si="394"/>
        <v>0</v>
      </c>
      <c r="AO746" s="19">
        <f t="shared" si="395"/>
        <v>0</v>
      </c>
      <c r="AP746" s="19">
        <f t="shared" si="396"/>
        <v>0</v>
      </c>
      <c r="AQ746" s="19">
        <f t="shared" si="397"/>
        <v>0.73809523809523814</v>
      </c>
      <c r="AR746" s="19">
        <f t="shared" si="398"/>
        <v>1</v>
      </c>
      <c r="AS746" s="19">
        <f t="shared" si="399"/>
        <v>1</v>
      </c>
      <c r="AT746" s="19">
        <f t="shared" si="400"/>
        <v>1</v>
      </c>
      <c r="AU746" s="19">
        <f t="shared" si="401"/>
        <v>0.90476190476190477</v>
      </c>
      <c r="AV746" s="19">
        <f t="shared" si="402"/>
        <v>0.19047619047619047</v>
      </c>
      <c r="AW746" s="19">
        <f t="shared" si="403"/>
        <v>0</v>
      </c>
      <c r="AX746" s="19">
        <f t="shared" si="404"/>
        <v>0</v>
      </c>
      <c r="AY746" s="37">
        <v>1013</v>
      </c>
      <c r="AZ746" s="22">
        <f t="shared" si="405"/>
        <v>0</v>
      </c>
      <c r="BA746" s="22">
        <f t="shared" si="382"/>
        <v>0</v>
      </c>
      <c r="BB746" s="22">
        <f t="shared" si="383"/>
        <v>0</v>
      </c>
      <c r="BC746" s="22">
        <f t="shared" si="384"/>
        <v>0</v>
      </c>
      <c r="BD746" s="22">
        <f t="shared" si="385"/>
        <v>0.73809523809523814</v>
      </c>
      <c r="BE746" s="22">
        <f t="shared" si="386"/>
        <v>1</v>
      </c>
      <c r="BF746" s="22">
        <f t="shared" si="387"/>
        <v>1</v>
      </c>
      <c r="BG746" s="22">
        <f t="shared" si="388"/>
        <v>1</v>
      </c>
      <c r="BH746" s="22">
        <f t="shared" si="389"/>
        <v>0.90476190476190477</v>
      </c>
      <c r="BI746" s="22">
        <f t="shared" si="390"/>
        <v>0.19047619047619047</v>
      </c>
      <c r="BJ746" s="22">
        <f t="shared" si="391"/>
        <v>0</v>
      </c>
      <c r="BK746" s="22">
        <f t="shared" si="392"/>
        <v>0</v>
      </c>
    </row>
    <row r="747" spans="1:63" x14ac:dyDescent="0.25">
      <c r="A747">
        <v>1014</v>
      </c>
      <c r="B747" s="3" t="s">
        <v>470</v>
      </c>
      <c r="C747" s="3" t="s">
        <v>305</v>
      </c>
      <c r="D747" s="18" t="s">
        <v>21</v>
      </c>
      <c r="E747" s="23">
        <v>665.18638449769503</v>
      </c>
      <c r="F747" s="18" t="s">
        <v>59</v>
      </c>
      <c r="G747" s="18">
        <v>5</v>
      </c>
      <c r="H747" s="18">
        <v>297</v>
      </c>
      <c r="I747" s="18" t="s">
        <v>17</v>
      </c>
      <c r="J747">
        <v>146</v>
      </c>
      <c r="K747">
        <v>174</v>
      </c>
      <c r="L747">
        <v>251</v>
      </c>
      <c r="M747">
        <v>286</v>
      </c>
      <c r="N747" s="23">
        <v>41.646232758952998</v>
      </c>
      <c r="O747" s="23">
        <v>-102.768516221152</v>
      </c>
      <c r="P747" s="18" t="s">
        <v>297</v>
      </c>
      <c r="S747" s="4">
        <f t="shared" si="376"/>
        <v>146</v>
      </c>
      <c r="T747" s="4">
        <f t="shared" si="377"/>
        <v>174</v>
      </c>
      <c r="U747" s="9">
        <f t="shared" si="378"/>
        <v>29</v>
      </c>
      <c r="V747" s="9">
        <f t="shared" si="379"/>
        <v>251</v>
      </c>
      <c r="W747" s="9">
        <f t="shared" si="380"/>
        <v>286</v>
      </c>
      <c r="X747" s="9">
        <f t="shared" si="381"/>
        <v>36</v>
      </c>
      <c r="Y747" s="5">
        <v>1</v>
      </c>
      <c r="Z747" s="19"/>
      <c r="AA747" s="19">
        <f t="shared" si="407"/>
        <v>0</v>
      </c>
      <c r="AB747" s="19">
        <f t="shared" si="407"/>
        <v>0</v>
      </c>
      <c r="AC747" s="19">
        <f t="shared" si="407"/>
        <v>0</v>
      </c>
      <c r="AD747" s="19">
        <f t="shared" si="407"/>
        <v>0</v>
      </c>
      <c r="AE747" s="19">
        <f t="shared" si="407"/>
        <v>0.20689655172413793</v>
      </c>
      <c r="AF747" s="19">
        <f t="shared" si="407"/>
        <v>1</v>
      </c>
      <c r="AG747" s="19">
        <f t="shared" si="407"/>
        <v>1</v>
      </c>
      <c r="AH747" s="19">
        <f t="shared" si="407"/>
        <v>1</v>
      </c>
      <c r="AI747" s="19">
        <f t="shared" si="407"/>
        <v>1</v>
      </c>
      <c r="AJ747" s="19">
        <f t="shared" si="407"/>
        <v>0.36111111111111116</v>
      </c>
      <c r="AK747" s="19">
        <f t="shared" si="407"/>
        <v>0</v>
      </c>
      <c r="AL747" s="19">
        <f t="shared" si="407"/>
        <v>0</v>
      </c>
      <c r="AM747" s="19">
        <f t="shared" si="393"/>
        <v>0</v>
      </c>
      <c r="AN747" s="19">
        <f t="shared" si="394"/>
        <v>0</v>
      </c>
      <c r="AO747" s="19">
        <f t="shared" si="395"/>
        <v>0</v>
      </c>
      <c r="AP747" s="19">
        <f t="shared" si="396"/>
        <v>0</v>
      </c>
      <c r="AQ747" s="19">
        <f t="shared" si="397"/>
        <v>0.20689655172413793</v>
      </c>
      <c r="AR747" s="19">
        <f t="shared" si="398"/>
        <v>1</v>
      </c>
      <c r="AS747" s="19">
        <f t="shared" si="399"/>
        <v>1</v>
      </c>
      <c r="AT747" s="19">
        <f t="shared" si="400"/>
        <v>1</v>
      </c>
      <c r="AU747" s="19">
        <f t="shared" si="401"/>
        <v>1</v>
      </c>
      <c r="AV747" s="19">
        <f t="shared" si="402"/>
        <v>0.36111111111111116</v>
      </c>
      <c r="AW747" s="19">
        <f t="shared" si="403"/>
        <v>0</v>
      </c>
      <c r="AX747" s="19">
        <f t="shared" si="404"/>
        <v>0</v>
      </c>
      <c r="AY747" s="37">
        <v>1014</v>
      </c>
      <c r="AZ747" s="22">
        <f t="shared" si="405"/>
        <v>0</v>
      </c>
      <c r="BA747" s="22">
        <f t="shared" si="382"/>
        <v>0</v>
      </c>
      <c r="BB747" s="22">
        <f t="shared" si="383"/>
        <v>0</v>
      </c>
      <c r="BC747" s="22">
        <f t="shared" si="384"/>
        <v>0</v>
      </c>
      <c r="BD747" s="22">
        <f t="shared" si="385"/>
        <v>0.20689655172413793</v>
      </c>
      <c r="BE747" s="22">
        <f t="shared" si="386"/>
        <v>1</v>
      </c>
      <c r="BF747" s="22">
        <f t="shared" si="387"/>
        <v>1</v>
      </c>
      <c r="BG747" s="22">
        <f t="shared" si="388"/>
        <v>1</v>
      </c>
      <c r="BH747" s="22">
        <f t="shared" si="389"/>
        <v>1</v>
      </c>
      <c r="BI747" s="22">
        <f t="shared" si="390"/>
        <v>0.36111111111111116</v>
      </c>
      <c r="BJ747" s="22">
        <f t="shared" si="391"/>
        <v>0</v>
      </c>
      <c r="BK747" s="22">
        <f t="shared" si="392"/>
        <v>0</v>
      </c>
    </row>
    <row r="748" spans="1:63" x14ac:dyDescent="0.25">
      <c r="A748">
        <v>1015</v>
      </c>
      <c r="B748" s="3" t="s">
        <v>470</v>
      </c>
      <c r="C748" s="3" t="s">
        <v>325</v>
      </c>
      <c r="D748" s="18" t="s">
        <v>21</v>
      </c>
      <c r="E748" s="23">
        <v>35.9949159316985</v>
      </c>
      <c r="F748" s="18" t="s">
        <v>59</v>
      </c>
      <c r="G748" s="18">
        <v>5</v>
      </c>
      <c r="H748" s="18">
        <v>301</v>
      </c>
      <c r="I748" s="18" t="s">
        <v>17</v>
      </c>
      <c r="J748">
        <v>135</v>
      </c>
      <c r="K748">
        <v>166</v>
      </c>
      <c r="L748">
        <v>227</v>
      </c>
      <c r="M748">
        <v>288</v>
      </c>
      <c r="N748" s="23">
        <v>34.6099893266164</v>
      </c>
      <c r="O748" s="23">
        <v>-104.699213097224</v>
      </c>
      <c r="P748" s="18" t="s">
        <v>297</v>
      </c>
      <c r="S748" s="4">
        <f t="shared" si="376"/>
        <v>135</v>
      </c>
      <c r="T748" s="4">
        <f t="shared" si="377"/>
        <v>166</v>
      </c>
      <c r="U748" s="9">
        <f t="shared" si="378"/>
        <v>32</v>
      </c>
      <c r="V748" s="9">
        <f t="shared" si="379"/>
        <v>227</v>
      </c>
      <c r="W748" s="9">
        <f t="shared" si="380"/>
        <v>288</v>
      </c>
      <c r="X748" s="9">
        <f t="shared" si="381"/>
        <v>62</v>
      </c>
      <c r="Y748" s="5">
        <v>1</v>
      </c>
      <c r="Z748" s="19"/>
      <c r="AA748" s="19">
        <f t="shared" si="407"/>
        <v>0</v>
      </c>
      <c r="AB748" s="19">
        <f t="shared" si="407"/>
        <v>0</v>
      </c>
      <c r="AC748" s="19">
        <f t="shared" si="407"/>
        <v>0</v>
      </c>
      <c r="AD748" s="19">
        <f t="shared" si="407"/>
        <v>0</v>
      </c>
      <c r="AE748" s="19">
        <f t="shared" si="407"/>
        <v>0.53125</v>
      </c>
      <c r="AF748" s="19">
        <f t="shared" si="407"/>
        <v>1</v>
      </c>
      <c r="AG748" s="19">
        <f t="shared" si="407"/>
        <v>1</v>
      </c>
      <c r="AH748" s="19">
        <f t="shared" si="407"/>
        <v>1</v>
      </c>
      <c r="AI748" s="19">
        <f t="shared" si="407"/>
        <v>0.72580645161290325</v>
      </c>
      <c r="AJ748" s="19">
        <f t="shared" si="407"/>
        <v>0.24193548387096775</v>
      </c>
      <c r="AK748" s="19">
        <f t="shared" si="407"/>
        <v>0</v>
      </c>
      <c r="AL748" s="19">
        <f t="shared" si="407"/>
        <v>0</v>
      </c>
      <c r="AM748" s="19">
        <f t="shared" si="393"/>
        <v>0</v>
      </c>
      <c r="AN748" s="19">
        <f t="shared" si="394"/>
        <v>0</v>
      </c>
      <c r="AO748" s="19">
        <f t="shared" si="395"/>
        <v>0</v>
      </c>
      <c r="AP748" s="19">
        <f t="shared" si="396"/>
        <v>0</v>
      </c>
      <c r="AQ748" s="19">
        <f t="shared" si="397"/>
        <v>0.53125</v>
      </c>
      <c r="AR748" s="19">
        <f t="shared" si="398"/>
        <v>1</v>
      </c>
      <c r="AS748" s="19">
        <f t="shared" si="399"/>
        <v>1</v>
      </c>
      <c r="AT748" s="19">
        <f t="shared" si="400"/>
        <v>1</v>
      </c>
      <c r="AU748" s="19">
        <f t="shared" si="401"/>
        <v>0.72580645161290325</v>
      </c>
      <c r="AV748" s="19">
        <f t="shared" si="402"/>
        <v>0.24193548387096775</v>
      </c>
      <c r="AW748" s="19">
        <f t="shared" si="403"/>
        <v>0</v>
      </c>
      <c r="AX748" s="19">
        <f t="shared" si="404"/>
        <v>0</v>
      </c>
      <c r="AY748" s="37">
        <v>1015</v>
      </c>
      <c r="AZ748" s="22">
        <f t="shared" si="405"/>
        <v>0</v>
      </c>
      <c r="BA748" s="22">
        <f t="shared" si="382"/>
        <v>0</v>
      </c>
      <c r="BB748" s="22">
        <f t="shared" si="383"/>
        <v>0</v>
      </c>
      <c r="BC748" s="22">
        <f t="shared" si="384"/>
        <v>0</v>
      </c>
      <c r="BD748" s="22">
        <f t="shared" si="385"/>
        <v>0.53125</v>
      </c>
      <c r="BE748" s="22">
        <f t="shared" si="386"/>
        <v>1</v>
      </c>
      <c r="BF748" s="22">
        <f t="shared" si="387"/>
        <v>1</v>
      </c>
      <c r="BG748" s="22">
        <f t="shared" si="388"/>
        <v>1</v>
      </c>
      <c r="BH748" s="22">
        <f t="shared" si="389"/>
        <v>0.72580645161290325</v>
      </c>
      <c r="BI748" s="22">
        <f t="shared" si="390"/>
        <v>0.24193548387096775</v>
      </c>
      <c r="BJ748" s="22">
        <f t="shared" si="391"/>
        <v>0</v>
      </c>
      <c r="BK748" s="22">
        <f t="shared" si="392"/>
        <v>0</v>
      </c>
    </row>
    <row r="749" spans="1:63" x14ac:dyDescent="0.25">
      <c r="A749">
        <v>1016</v>
      </c>
      <c r="B749" s="3" t="s">
        <v>470</v>
      </c>
      <c r="C749" s="3" t="s">
        <v>326</v>
      </c>
      <c r="D749" s="18" t="s">
        <v>21</v>
      </c>
      <c r="E749" s="23">
        <v>149.43397389983701</v>
      </c>
      <c r="F749" s="18" t="s">
        <v>59</v>
      </c>
      <c r="G749" s="18">
        <v>5</v>
      </c>
      <c r="H749" s="18">
        <v>302</v>
      </c>
      <c r="I749" s="18" t="s">
        <v>17</v>
      </c>
      <c r="J749">
        <v>152</v>
      </c>
      <c r="K749">
        <v>191</v>
      </c>
      <c r="L749">
        <v>244</v>
      </c>
      <c r="M749">
        <v>288</v>
      </c>
      <c r="N749" s="23">
        <v>42.876269679776499</v>
      </c>
      <c r="O749" s="23">
        <v>-77.584685924572199</v>
      </c>
      <c r="P749" s="18" t="s">
        <v>297</v>
      </c>
      <c r="S749" s="4">
        <f t="shared" si="376"/>
        <v>152</v>
      </c>
      <c r="T749" s="4">
        <f t="shared" si="377"/>
        <v>191</v>
      </c>
      <c r="U749" s="9">
        <f t="shared" si="378"/>
        <v>40</v>
      </c>
      <c r="V749" s="9">
        <f t="shared" si="379"/>
        <v>244</v>
      </c>
      <c r="W749" s="9">
        <f t="shared" si="380"/>
        <v>288</v>
      </c>
      <c r="X749" s="9">
        <f t="shared" si="381"/>
        <v>45</v>
      </c>
      <c r="Y749" s="5">
        <v>1</v>
      </c>
      <c r="Z749" s="19"/>
      <c r="AA749" s="19">
        <f t="shared" si="407"/>
        <v>0</v>
      </c>
      <c r="AB749" s="19">
        <f t="shared" si="407"/>
        <v>0</v>
      </c>
      <c r="AC749" s="19">
        <f t="shared" si="407"/>
        <v>0</v>
      </c>
      <c r="AD749" s="19">
        <f t="shared" si="407"/>
        <v>0</v>
      </c>
      <c r="AE749" s="19">
        <f t="shared" si="407"/>
        <v>0</v>
      </c>
      <c r="AF749" s="19">
        <f t="shared" si="407"/>
        <v>0.75</v>
      </c>
      <c r="AG749" s="19">
        <f t="shared" si="407"/>
        <v>1</v>
      </c>
      <c r="AH749" s="19">
        <f t="shared" si="407"/>
        <v>1</v>
      </c>
      <c r="AI749" s="19">
        <f t="shared" si="407"/>
        <v>1</v>
      </c>
      <c r="AJ749" s="19">
        <f t="shared" si="407"/>
        <v>0.33333333333333337</v>
      </c>
      <c r="AK749" s="19">
        <f t="shared" si="407"/>
        <v>0</v>
      </c>
      <c r="AL749" s="19">
        <f t="shared" si="407"/>
        <v>0</v>
      </c>
      <c r="AM749" s="19">
        <f t="shared" si="393"/>
        <v>0</v>
      </c>
      <c r="AN749" s="19">
        <f t="shared" si="394"/>
        <v>0</v>
      </c>
      <c r="AO749" s="19">
        <f t="shared" si="395"/>
        <v>0</v>
      </c>
      <c r="AP749" s="19">
        <f t="shared" si="396"/>
        <v>0</v>
      </c>
      <c r="AQ749" s="19">
        <f t="shared" si="397"/>
        <v>0</v>
      </c>
      <c r="AR749" s="19">
        <f t="shared" si="398"/>
        <v>0.75</v>
      </c>
      <c r="AS749" s="19">
        <f t="shared" si="399"/>
        <v>1</v>
      </c>
      <c r="AT749" s="19">
        <f t="shared" si="400"/>
        <v>1</v>
      </c>
      <c r="AU749" s="19">
        <f t="shared" si="401"/>
        <v>1</v>
      </c>
      <c r="AV749" s="19">
        <f t="shared" si="402"/>
        <v>0.33333333333333337</v>
      </c>
      <c r="AW749" s="19">
        <f t="shared" si="403"/>
        <v>0</v>
      </c>
      <c r="AX749" s="19">
        <f t="shared" si="404"/>
        <v>0</v>
      </c>
      <c r="AY749" s="37">
        <v>1016</v>
      </c>
      <c r="AZ749" s="22">
        <f t="shared" si="405"/>
        <v>0</v>
      </c>
      <c r="BA749" s="22">
        <f t="shared" si="382"/>
        <v>0</v>
      </c>
      <c r="BB749" s="22">
        <f t="shared" si="383"/>
        <v>0</v>
      </c>
      <c r="BC749" s="22">
        <f t="shared" si="384"/>
        <v>0</v>
      </c>
      <c r="BD749" s="22">
        <f t="shared" si="385"/>
        <v>0</v>
      </c>
      <c r="BE749" s="22">
        <f t="shared" si="386"/>
        <v>0.75</v>
      </c>
      <c r="BF749" s="22">
        <f t="shared" si="387"/>
        <v>1</v>
      </c>
      <c r="BG749" s="22">
        <f t="shared" si="388"/>
        <v>1</v>
      </c>
      <c r="BH749" s="22">
        <f t="shared" si="389"/>
        <v>1</v>
      </c>
      <c r="BI749" s="22">
        <f t="shared" si="390"/>
        <v>0.33333333333333337</v>
      </c>
      <c r="BJ749" s="22">
        <f t="shared" si="391"/>
        <v>0</v>
      </c>
      <c r="BK749" s="22">
        <f t="shared" si="392"/>
        <v>0</v>
      </c>
    </row>
    <row r="750" spans="1:63" x14ac:dyDescent="0.25">
      <c r="A750">
        <v>1017</v>
      </c>
      <c r="B750" s="3" t="s">
        <v>470</v>
      </c>
      <c r="C750" s="3" t="s">
        <v>307</v>
      </c>
      <c r="D750" s="18" t="s">
        <v>21</v>
      </c>
      <c r="E750" s="23">
        <v>2772.70134511889</v>
      </c>
      <c r="F750" s="18" t="s">
        <v>59</v>
      </c>
      <c r="G750" s="18">
        <v>5</v>
      </c>
      <c r="H750" s="18">
        <v>304</v>
      </c>
      <c r="I750" s="18" t="s">
        <v>17</v>
      </c>
      <c r="J750">
        <v>135</v>
      </c>
      <c r="K750">
        <v>159</v>
      </c>
      <c r="L750">
        <v>245</v>
      </c>
      <c r="M750">
        <v>288</v>
      </c>
      <c r="N750" s="23">
        <v>47.8005525206421</v>
      </c>
      <c r="O750" s="23">
        <v>-98.816878919262706</v>
      </c>
      <c r="P750" s="18" t="s">
        <v>297</v>
      </c>
      <c r="S750" s="4">
        <f t="shared" si="376"/>
        <v>135</v>
      </c>
      <c r="T750" s="4">
        <f t="shared" si="377"/>
        <v>159</v>
      </c>
      <c r="U750" s="9">
        <f t="shared" si="378"/>
        <v>25</v>
      </c>
      <c r="V750" s="9">
        <f t="shared" si="379"/>
        <v>245</v>
      </c>
      <c r="W750" s="9">
        <f t="shared" si="380"/>
        <v>288</v>
      </c>
      <c r="X750" s="9">
        <f t="shared" si="381"/>
        <v>44</v>
      </c>
      <c r="Y750" s="5">
        <v>1</v>
      </c>
      <c r="Z750" s="19"/>
      <c r="AA750" s="19">
        <f t="shared" si="407"/>
        <v>0</v>
      </c>
      <c r="AB750" s="19">
        <f t="shared" si="407"/>
        <v>0</v>
      </c>
      <c r="AC750" s="19">
        <f t="shared" si="407"/>
        <v>0</v>
      </c>
      <c r="AD750" s="19">
        <f t="shared" si="407"/>
        <v>0</v>
      </c>
      <c r="AE750" s="19">
        <f t="shared" si="407"/>
        <v>0.68</v>
      </c>
      <c r="AF750" s="19">
        <f t="shared" si="407"/>
        <v>1</v>
      </c>
      <c r="AG750" s="19">
        <f t="shared" si="407"/>
        <v>1</v>
      </c>
      <c r="AH750" s="19">
        <f t="shared" si="407"/>
        <v>1</v>
      </c>
      <c r="AI750" s="19">
        <f t="shared" si="407"/>
        <v>1</v>
      </c>
      <c r="AJ750" s="19">
        <f t="shared" si="407"/>
        <v>0.34090909090909094</v>
      </c>
      <c r="AK750" s="19">
        <f t="shared" si="407"/>
        <v>0</v>
      </c>
      <c r="AL750" s="19">
        <f t="shared" si="407"/>
        <v>0</v>
      </c>
      <c r="AM750" s="19">
        <f t="shared" si="393"/>
        <v>0</v>
      </c>
      <c r="AN750" s="19">
        <f t="shared" si="394"/>
        <v>0</v>
      </c>
      <c r="AO750" s="19">
        <f t="shared" si="395"/>
        <v>0</v>
      </c>
      <c r="AP750" s="19">
        <f t="shared" si="396"/>
        <v>0</v>
      </c>
      <c r="AQ750" s="19">
        <f t="shared" si="397"/>
        <v>0.68</v>
      </c>
      <c r="AR750" s="19">
        <f t="shared" si="398"/>
        <v>1</v>
      </c>
      <c r="AS750" s="19">
        <f t="shared" si="399"/>
        <v>1</v>
      </c>
      <c r="AT750" s="19">
        <f t="shared" si="400"/>
        <v>1</v>
      </c>
      <c r="AU750" s="19">
        <f t="shared" si="401"/>
        <v>1</v>
      </c>
      <c r="AV750" s="19">
        <f t="shared" si="402"/>
        <v>0.34090909090909094</v>
      </c>
      <c r="AW750" s="19">
        <f t="shared" si="403"/>
        <v>0</v>
      </c>
      <c r="AX750" s="19">
        <f t="shared" si="404"/>
        <v>0</v>
      </c>
      <c r="AY750" s="37">
        <v>1017</v>
      </c>
      <c r="AZ750" s="22">
        <f t="shared" si="405"/>
        <v>0</v>
      </c>
      <c r="BA750" s="22">
        <f t="shared" si="382"/>
        <v>0</v>
      </c>
      <c r="BB750" s="22">
        <f t="shared" si="383"/>
        <v>0</v>
      </c>
      <c r="BC750" s="22">
        <f t="shared" si="384"/>
        <v>0</v>
      </c>
      <c r="BD750" s="22">
        <f t="shared" si="385"/>
        <v>0.68</v>
      </c>
      <c r="BE750" s="22">
        <f t="shared" si="386"/>
        <v>1</v>
      </c>
      <c r="BF750" s="22">
        <f t="shared" si="387"/>
        <v>1</v>
      </c>
      <c r="BG750" s="22">
        <f t="shared" si="388"/>
        <v>1</v>
      </c>
      <c r="BH750" s="22">
        <f t="shared" si="389"/>
        <v>1</v>
      </c>
      <c r="BI750" s="22">
        <f t="shared" si="390"/>
        <v>0.34090909090909094</v>
      </c>
      <c r="BJ750" s="22">
        <f t="shared" si="391"/>
        <v>0</v>
      </c>
      <c r="BK750" s="22">
        <f t="shared" si="392"/>
        <v>0</v>
      </c>
    </row>
    <row r="751" spans="1:63" x14ac:dyDescent="0.25">
      <c r="A751">
        <v>1018</v>
      </c>
      <c r="B751" s="3" t="s">
        <v>470</v>
      </c>
      <c r="C751" s="3" t="s">
        <v>310</v>
      </c>
      <c r="D751" s="18" t="s">
        <v>21</v>
      </c>
      <c r="E751" s="23">
        <v>18.784439351714099</v>
      </c>
      <c r="F751" s="18" t="s">
        <v>59</v>
      </c>
      <c r="G751" s="18">
        <v>5</v>
      </c>
      <c r="H751" s="18">
        <v>314</v>
      </c>
      <c r="I751" s="18" t="s">
        <v>17</v>
      </c>
      <c r="J751">
        <v>130</v>
      </c>
      <c r="K751">
        <v>152</v>
      </c>
      <c r="L751">
        <v>244</v>
      </c>
      <c r="M751">
        <v>293</v>
      </c>
      <c r="N751" s="23">
        <v>37.951668694147997</v>
      </c>
      <c r="O751" s="23">
        <v>-109.667419032276</v>
      </c>
      <c r="P751" s="18" t="s">
        <v>297</v>
      </c>
      <c r="S751" s="4">
        <f t="shared" si="376"/>
        <v>130</v>
      </c>
      <c r="T751" s="4">
        <f t="shared" si="377"/>
        <v>152</v>
      </c>
      <c r="U751" s="9">
        <f t="shared" si="378"/>
        <v>23</v>
      </c>
      <c r="V751" s="9">
        <f t="shared" si="379"/>
        <v>244</v>
      </c>
      <c r="W751" s="9">
        <f t="shared" si="380"/>
        <v>293</v>
      </c>
      <c r="X751" s="9">
        <f t="shared" si="381"/>
        <v>50</v>
      </c>
      <c r="Y751" s="5">
        <v>1</v>
      </c>
      <c r="Z751" s="19"/>
      <c r="AA751" s="19">
        <f t="shared" si="407"/>
        <v>0</v>
      </c>
      <c r="AB751" s="19">
        <f t="shared" si="407"/>
        <v>0</v>
      </c>
      <c r="AC751" s="19">
        <f t="shared" si="407"/>
        <v>0</v>
      </c>
      <c r="AD751" s="19">
        <f t="shared" si="407"/>
        <v>0</v>
      </c>
      <c r="AE751" s="19">
        <f t="shared" si="407"/>
        <v>0.95652173913043481</v>
      </c>
      <c r="AF751" s="19">
        <f t="shared" si="407"/>
        <v>1</v>
      </c>
      <c r="AG751" s="19">
        <f t="shared" si="407"/>
        <v>1</v>
      </c>
      <c r="AH751" s="19">
        <f t="shared" si="407"/>
        <v>1</v>
      </c>
      <c r="AI751" s="19">
        <f t="shared" si="407"/>
        <v>1</v>
      </c>
      <c r="AJ751" s="19">
        <f t="shared" si="407"/>
        <v>0.4</v>
      </c>
      <c r="AK751" s="19">
        <f t="shared" si="407"/>
        <v>0</v>
      </c>
      <c r="AL751" s="19">
        <f t="shared" si="407"/>
        <v>0</v>
      </c>
      <c r="AM751" s="19">
        <f t="shared" si="393"/>
        <v>0</v>
      </c>
      <c r="AN751" s="19">
        <f t="shared" si="394"/>
        <v>0</v>
      </c>
      <c r="AO751" s="19">
        <f t="shared" si="395"/>
        <v>0</v>
      </c>
      <c r="AP751" s="19">
        <f t="shared" si="396"/>
        <v>0</v>
      </c>
      <c r="AQ751" s="19">
        <f t="shared" si="397"/>
        <v>0.95652173913043481</v>
      </c>
      <c r="AR751" s="19">
        <f t="shared" si="398"/>
        <v>1</v>
      </c>
      <c r="AS751" s="19">
        <f t="shared" si="399"/>
        <v>1</v>
      </c>
      <c r="AT751" s="19">
        <f t="shared" si="400"/>
        <v>1</v>
      </c>
      <c r="AU751" s="19">
        <f t="shared" si="401"/>
        <v>1</v>
      </c>
      <c r="AV751" s="19">
        <f t="shared" si="402"/>
        <v>0.4</v>
      </c>
      <c r="AW751" s="19">
        <f t="shared" si="403"/>
        <v>0</v>
      </c>
      <c r="AX751" s="19">
        <f t="shared" si="404"/>
        <v>0</v>
      </c>
      <c r="AY751" s="37">
        <v>1018</v>
      </c>
      <c r="AZ751" s="22">
        <f t="shared" si="405"/>
        <v>0</v>
      </c>
      <c r="BA751" s="22">
        <f t="shared" si="382"/>
        <v>0</v>
      </c>
      <c r="BB751" s="22">
        <f t="shared" si="383"/>
        <v>0</v>
      </c>
      <c r="BC751" s="22">
        <f t="shared" si="384"/>
        <v>0</v>
      </c>
      <c r="BD751" s="22">
        <f t="shared" si="385"/>
        <v>0.95652173913043481</v>
      </c>
      <c r="BE751" s="22">
        <f t="shared" si="386"/>
        <v>1</v>
      </c>
      <c r="BF751" s="22">
        <f t="shared" si="387"/>
        <v>1</v>
      </c>
      <c r="BG751" s="22">
        <f t="shared" si="388"/>
        <v>1</v>
      </c>
      <c r="BH751" s="22">
        <f t="shared" si="389"/>
        <v>1</v>
      </c>
      <c r="BI751" s="22">
        <f t="shared" si="390"/>
        <v>0.4</v>
      </c>
      <c r="BJ751" s="22">
        <f t="shared" si="391"/>
        <v>0</v>
      </c>
      <c r="BK751" s="22">
        <f t="shared" si="392"/>
        <v>0</v>
      </c>
    </row>
    <row r="752" spans="1:63" x14ac:dyDescent="0.25">
      <c r="A752">
        <v>1019</v>
      </c>
      <c r="B752" s="3" t="s">
        <v>470</v>
      </c>
      <c r="C752" s="3" t="s">
        <v>311</v>
      </c>
      <c r="D752" s="18" t="s">
        <v>21</v>
      </c>
      <c r="E752" s="23">
        <v>962.36168320895001</v>
      </c>
      <c r="F752" s="18" t="s">
        <v>59</v>
      </c>
      <c r="G752" s="18">
        <v>5</v>
      </c>
      <c r="H752" s="18">
        <v>317</v>
      </c>
      <c r="I752" s="18" t="s">
        <v>17</v>
      </c>
      <c r="J752">
        <v>130</v>
      </c>
      <c r="K752">
        <v>171</v>
      </c>
      <c r="L752">
        <v>237</v>
      </c>
      <c r="M752">
        <v>298</v>
      </c>
      <c r="N752" s="23">
        <v>46.944636088099898</v>
      </c>
      <c r="O752" s="23">
        <v>-117.756440862063</v>
      </c>
      <c r="P752" s="18" t="s">
        <v>297</v>
      </c>
      <c r="S752" s="4">
        <f t="shared" si="376"/>
        <v>130</v>
      </c>
      <c r="T752" s="4">
        <f t="shared" si="377"/>
        <v>171</v>
      </c>
      <c r="U752" s="9">
        <f t="shared" si="378"/>
        <v>42</v>
      </c>
      <c r="V752" s="9">
        <f t="shared" si="379"/>
        <v>237</v>
      </c>
      <c r="W752" s="9">
        <f t="shared" si="380"/>
        <v>298</v>
      </c>
      <c r="X752" s="9">
        <f t="shared" si="381"/>
        <v>62</v>
      </c>
      <c r="Y752" s="5">
        <v>1</v>
      </c>
      <c r="Z752" s="19"/>
      <c r="AA752" s="19">
        <f t="shared" si="407"/>
        <v>0</v>
      </c>
      <c r="AB752" s="19">
        <f t="shared" si="407"/>
        <v>0</v>
      </c>
      <c r="AC752" s="19">
        <f t="shared" si="407"/>
        <v>0</v>
      </c>
      <c r="AD752" s="19">
        <f t="shared" si="407"/>
        <v>0</v>
      </c>
      <c r="AE752" s="19">
        <f t="shared" si="407"/>
        <v>0.52380952380952384</v>
      </c>
      <c r="AF752" s="19">
        <f t="shared" si="407"/>
        <v>1</v>
      </c>
      <c r="AG752" s="19">
        <f t="shared" si="407"/>
        <v>1</v>
      </c>
      <c r="AH752" s="19">
        <f t="shared" si="407"/>
        <v>1</v>
      </c>
      <c r="AI752" s="19">
        <f t="shared" si="407"/>
        <v>0.88709677419354838</v>
      </c>
      <c r="AJ752" s="19">
        <f t="shared" si="407"/>
        <v>0.40322580645161288</v>
      </c>
      <c r="AK752" s="19">
        <f t="shared" si="407"/>
        <v>0</v>
      </c>
      <c r="AL752" s="19">
        <f t="shared" si="407"/>
        <v>0</v>
      </c>
      <c r="AM752" s="19">
        <f t="shared" si="393"/>
        <v>0</v>
      </c>
      <c r="AN752" s="19">
        <f t="shared" si="394"/>
        <v>0</v>
      </c>
      <c r="AO752" s="19">
        <f t="shared" si="395"/>
        <v>0</v>
      </c>
      <c r="AP752" s="19">
        <f t="shared" si="396"/>
        <v>0</v>
      </c>
      <c r="AQ752" s="19">
        <f t="shared" si="397"/>
        <v>0.52380952380952384</v>
      </c>
      <c r="AR752" s="19">
        <f t="shared" si="398"/>
        <v>1</v>
      </c>
      <c r="AS752" s="19">
        <f t="shared" si="399"/>
        <v>1</v>
      </c>
      <c r="AT752" s="19">
        <f t="shared" si="400"/>
        <v>1</v>
      </c>
      <c r="AU752" s="19">
        <f t="shared" si="401"/>
        <v>0.88709677419354838</v>
      </c>
      <c r="AV752" s="19">
        <f t="shared" si="402"/>
        <v>0.40322580645161288</v>
      </c>
      <c r="AW752" s="19">
        <f t="shared" si="403"/>
        <v>0</v>
      </c>
      <c r="AX752" s="19">
        <f t="shared" si="404"/>
        <v>0</v>
      </c>
      <c r="AY752" s="37">
        <v>1019</v>
      </c>
      <c r="AZ752" s="22">
        <f t="shared" si="405"/>
        <v>0</v>
      </c>
      <c r="BA752" s="22">
        <f t="shared" si="382"/>
        <v>0</v>
      </c>
      <c r="BB752" s="22">
        <f t="shared" si="383"/>
        <v>0</v>
      </c>
      <c r="BC752" s="22">
        <f t="shared" si="384"/>
        <v>0</v>
      </c>
      <c r="BD752" s="22">
        <f t="shared" si="385"/>
        <v>0.52380952380952384</v>
      </c>
      <c r="BE752" s="22">
        <f t="shared" si="386"/>
        <v>1</v>
      </c>
      <c r="BF752" s="22">
        <f t="shared" si="387"/>
        <v>1</v>
      </c>
      <c r="BG752" s="22">
        <f t="shared" si="388"/>
        <v>1</v>
      </c>
      <c r="BH752" s="22">
        <f t="shared" si="389"/>
        <v>0.88709677419354838</v>
      </c>
      <c r="BI752" s="22">
        <f t="shared" si="390"/>
        <v>0.40322580645161288</v>
      </c>
      <c r="BJ752" s="22">
        <f t="shared" si="391"/>
        <v>0</v>
      </c>
      <c r="BK752" s="22">
        <f t="shared" si="392"/>
        <v>0</v>
      </c>
    </row>
    <row r="753" spans="1:63" x14ac:dyDescent="0.25">
      <c r="A753">
        <v>1020</v>
      </c>
      <c r="B753" s="3" t="s">
        <v>470</v>
      </c>
      <c r="C753" s="3" t="s">
        <v>313</v>
      </c>
      <c r="D753" s="18" t="s">
        <v>21</v>
      </c>
      <c r="E753" s="23">
        <v>112.46346805497799</v>
      </c>
      <c r="F753" s="18" t="s">
        <v>59</v>
      </c>
      <c r="G753" s="18">
        <v>5</v>
      </c>
      <c r="H753" s="18">
        <v>320</v>
      </c>
      <c r="I753" s="18" t="s">
        <v>17</v>
      </c>
      <c r="J753">
        <v>128</v>
      </c>
      <c r="K753">
        <v>170</v>
      </c>
      <c r="L753">
        <v>243</v>
      </c>
      <c r="M753">
        <v>288</v>
      </c>
      <c r="N753" s="23">
        <v>43.137489494527898</v>
      </c>
      <c r="O753" s="23">
        <v>-106.74419895612</v>
      </c>
      <c r="P753" s="18" t="s">
        <v>297</v>
      </c>
      <c r="S753" s="4">
        <f t="shared" si="376"/>
        <v>128</v>
      </c>
      <c r="T753" s="4">
        <f t="shared" si="377"/>
        <v>170</v>
      </c>
      <c r="U753" s="9">
        <f t="shared" si="378"/>
        <v>43</v>
      </c>
      <c r="V753" s="9">
        <f t="shared" si="379"/>
        <v>243</v>
      </c>
      <c r="W753" s="9">
        <f t="shared" si="380"/>
        <v>288</v>
      </c>
      <c r="X753" s="9">
        <f t="shared" si="381"/>
        <v>46</v>
      </c>
      <c r="Y753" s="5">
        <v>1</v>
      </c>
      <c r="Z753" s="19"/>
      <c r="AA753" s="19">
        <f t="shared" si="407"/>
        <v>0</v>
      </c>
      <c r="AB753" s="19">
        <f t="shared" si="407"/>
        <v>0</v>
      </c>
      <c r="AC753" s="19">
        <f t="shared" si="407"/>
        <v>0</v>
      </c>
      <c r="AD753" s="19">
        <f t="shared" si="407"/>
        <v>0</v>
      </c>
      <c r="AE753" s="19">
        <f t="shared" si="407"/>
        <v>0.55813953488372092</v>
      </c>
      <c r="AF753" s="19">
        <f t="shared" si="407"/>
        <v>1</v>
      </c>
      <c r="AG753" s="19">
        <f t="shared" si="407"/>
        <v>1</v>
      </c>
      <c r="AH753" s="19">
        <f t="shared" si="407"/>
        <v>1</v>
      </c>
      <c r="AI753" s="19">
        <f t="shared" si="407"/>
        <v>0.97826086956521741</v>
      </c>
      <c r="AJ753" s="19">
        <f t="shared" si="407"/>
        <v>0.32608695652173914</v>
      </c>
      <c r="AK753" s="19">
        <f t="shared" si="407"/>
        <v>0</v>
      </c>
      <c r="AL753" s="19">
        <f t="shared" si="407"/>
        <v>0</v>
      </c>
      <c r="AM753" s="19">
        <f t="shared" si="393"/>
        <v>0</v>
      </c>
      <c r="AN753" s="19">
        <f t="shared" si="394"/>
        <v>0</v>
      </c>
      <c r="AO753" s="19">
        <f t="shared" si="395"/>
        <v>0</v>
      </c>
      <c r="AP753" s="19">
        <f t="shared" si="396"/>
        <v>0</v>
      </c>
      <c r="AQ753" s="19">
        <f t="shared" si="397"/>
        <v>0.55813953488372092</v>
      </c>
      <c r="AR753" s="19">
        <f t="shared" si="398"/>
        <v>1</v>
      </c>
      <c r="AS753" s="19">
        <f t="shared" si="399"/>
        <v>1</v>
      </c>
      <c r="AT753" s="19">
        <f t="shared" si="400"/>
        <v>1</v>
      </c>
      <c r="AU753" s="19">
        <f t="shared" si="401"/>
        <v>0.97826086956521741</v>
      </c>
      <c r="AV753" s="19">
        <f t="shared" si="402"/>
        <v>0.32608695652173914</v>
      </c>
      <c r="AW753" s="19">
        <f t="shared" si="403"/>
        <v>0</v>
      </c>
      <c r="AX753" s="19">
        <f t="shared" si="404"/>
        <v>0</v>
      </c>
      <c r="AY753" s="37">
        <v>1020</v>
      </c>
      <c r="AZ753" s="22">
        <f t="shared" si="405"/>
        <v>0</v>
      </c>
      <c r="BA753" s="22">
        <f t="shared" si="382"/>
        <v>0</v>
      </c>
      <c r="BB753" s="22">
        <f t="shared" si="383"/>
        <v>0</v>
      </c>
      <c r="BC753" s="22">
        <f t="shared" si="384"/>
        <v>0</v>
      </c>
      <c r="BD753" s="22">
        <f t="shared" si="385"/>
        <v>0.55813953488372092</v>
      </c>
      <c r="BE753" s="22">
        <f t="shared" si="386"/>
        <v>1</v>
      </c>
      <c r="BF753" s="22">
        <f t="shared" si="387"/>
        <v>1</v>
      </c>
      <c r="BG753" s="22">
        <f t="shared" si="388"/>
        <v>1</v>
      </c>
      <c r="BH753" s="22">
        <f t="shared" si="389"/>
        <v>0.97826086956521741</v>
      </c>
      <c r="BI753" s="22">
        <f t="shared" si="390"/>
        <v>0.32608695652173914</v>
      </c>
      <c r="BJ753" s="22">
        <f t="shared" si="391"/>
        <v>0</v>
      </c>
      <c r="BK753" s="22">
        <f t="shared" si="392"/>
        <v>0</v>
      </c>
    </row>
    <row r="754" spans="1:63" x14ac:dyDescent="0.25">
      <c r="A754">
        <v>1021</v>
      </c>
      <c r="B754" s="3" t="s">
        <v>470</v>
      </c>
      <c r="C754" s="3" t="s">
        <v>327</v>
      </c>
      <c r="D754" s="18" t="s">
        <v>20</v>
      </c>
      <c r="E754" s="23">
        <v>896.90853864371002</v>
      </c>
      <c r="F754" s="18" t="s">
        <v>59</v>
      </c>
      <c r="G754" s="18">
        <v>5</v>
      </c>
      <c r="H754" s="18">
        <v>273</v>
      </c>
      <c r="I754" s="18" t="s">
        <v>17</v>
      </c>
      <c r="J754">
        <v>64</v>
      </c>
      <c r="K754">
        <v>138</v>
      </c>
      <c r="L754">
        <v>202</v>
      </c>
      <c r="M754">
        <v>306</v>
      </c>
      <c r="N754" s="23">
        <v>33.317426405794002</v>
      </c>
      <c r="O754" s="23">
        <v>-86.589930655519694</v>
      </c>
      <c r="P754" s="18" t="s">
        <v>297</v>
      </c>
      <c r="S754" s="4">
        <f t="shared" si="376"/>
        <v>64</v>
      </c>
      <c r="T754" s="4">
        <f t="shared" si="377"/>
        <v>138</v>
      </c>
      <c r="U754" s="9">
        <f t="shared" si="378"/>
        <v>75</v>
      </c>
      <c r="V754" s="9">
        <f t="shared" si="379"/>
        <v>202</v>
      </c>
      <c r="W754" s="9">
        <f t="shared" si="380"/>
        <v>306</v>
      </c>
      <c r="X754" s="9">
        <f t="shared" si="381"/>
        <v>105</v>
      </c>
      <c r="Y754" s="5">
        <v>1</v>
      </c>
      <c r="Z754" s="19"/>
      <c r="AA754" s="19">
        <f t="shared" si="407"/>
        <v>0</v>
      </c>
      <c r="AB754" s="19">
        <f t="shared" si="407"/>
        <v>0</v>
      </c>
      <c r="AC754" s="19">
        <f t="shared" si="407"/>
        <v>0.36</v>
      </c>
      <c r="AD754" s="19">
        <f t="shared" si="407"/>
        <v>0.76</v>
      </c>
      <c r="AE754" s="19">
        <f t="shared" si="407"/>
        <v>1</v>
      </c>
      <c r="AF754" s="19">
        <f t="shared" si="407"/>
        <v>1</v>
      </c>
      <c r="AG754" s="19">
        <f t="shared" si="407"/>
        <v>1</v>
      </c>
      <c r="AH754" s="19">
        <f t="shared" si="407"/>
        <v>0.89523809523809528</v>
      </c>
      <c r="AI754" s="19">
        <f t="shared" si="407"/>
        <v>0.6</v>
      </c>
      <c r="AJ754" s="19">
        <f t="shared" si="407"/>
        <v>0.31428571428571428</v>
      </c>
      <c r="AK754" s="19">
        <f t="shared" si="407"/>
        <v>1.9047619047619091E-2</v>
      </c>
      <c r="AL754" s="19">
        <f t="shared" si="407"/>
        <v>0</v>
      </c>
      <c r="AM754" s="19">
        <f t="shared" si="393"/>
        <v>0</v>
      </c>
      <c r="AN754" s="19">
        <f t="shared" si="394"/>
        <v>0</v>
      </c>
      <c r="AO754" s="19">
        <f t="shared" si="395"/>
        <v>0.36</v>
      </c>
      <c r="AP754" s="19">
        <f t="shared" si="396"/>
        <v>0.76</v>
      </c>
      <c r="AQ754" s="19">
        <f t="shared" si="397"/>
        <v>1</v>
      </c>
      <c r="AR754" s="19">
        <f t="shared" si="398"/>
        <v>1</v>
      </c>
      <c r="AS754" s="19">
        <f t="shared" si="399"/>
        <v>1</v>
      </c>
      <c r="AT754" s="19">
        <f t="shared" si="400"/>
        <v>0.89523809523809528</v>
      </c>
      <c r="AU754" s="19">
        <f t="shared" si="401"/>
        <v>0.6</v>
      </c>
      <c r="AV754" s="19">
        <f t="shared" si="402"/>
        <v>0.31428571428571428</v>
      </c>
      <c r="AW754" s="19">
        <f t="shared" si="403"/>
        <v>1.9047619047619091E-2</v>
      </c>
      <c r="AX754" s="19">
        <f t="shared" si="404"/>
        <v>0</v>
      </c>
      <c r="AY754" s="37">
        <v>1021</v>
      </c>
      <c r="AZ754" s="22">
        <f t="shared" si="405"/>
        <v>0</v>
      </c>
      <c r="BA754" s="22">
        <f t="shared" si="382"/>
        <v>0</v>
      </c>
      <c r="BB754" s="22">
        <f t="shared" si="383"/>
        <v>0.36</v>
      </c>
      <c r="BC754" s="22">
        <f t="shared" si="384"/>
        <v>0.76</v>
      </c>
      <c r="BD754" s="22">
        <f t="shared" si="385"/>
        <v>1</v>
      </c>
      <c r="BE754" s="22">
        <f t="shared" si="386"/>
        <v>1</v>
      </c>
      <c r="BF754" s="22">
        <f t="shared" si="387"/>
        <v>1</v>
      </c>
      <c r="BG754" s="22">
        <f t="shared" si="388"/>
        <v>0.89523809523809528</v>
      </c>
      <c r="BH754" s="22">
        <f t="shared" si="389"/>
        <v>0.6</v>
      </c>
      <c r="BI754" s="22">
        <f t="shared" si="390"/>
        <v>0.31428571428571428</v>
      </c>
      <c r="BJ754" s="22">
        <f t="shared" si="391"/>
        <v>1.9047619047619091E-2</v>
      </c>
      <c r="BK754" s="22">
        <f t="shared" si="392"/>
        <v>0</v>
      </c>
    </row>
    <row r="755" spans="1:63" x14ac:dyDescent="0.25">
      <c r="A755">
        <v>1022</v>
      </c>
      <c r="B755" s="3" t="s">
        <v>470</v>
      </c>
      <c r="C755" s="3" t="s">
        <v>314</v>
      </c>
      <c r="D755" s="18" t="s">
        <v>20</v>
      </c>
      <c r="E755" s="23">
        <v>129.04005719910401</v>
      </c>
      <c r="F755" s="18" t="s">
        <v>59</v>
      </c>
      <c r="G755" s="18">
        <v>5</v>
      </c>
      <c r="H755" s="18">
        <v>274</v>
      </c>
      <c r="I755" s="18" t="s">
        <v>17</v>
      </c>
      <c r="J755">
        <v>74</v>
      </c>
      <c r="K755">
        <v>152</v>
      </c>
      <c r="L755">
        <v>244</v>
      </c>
      <c r="M755">
        <v>335</v>
      </c>
      <c r="N755" s="23">
        <v>32.390829758999999</v>
      </c>
      <c r="O755" s="23">
        <v>-110.818683863817</v>
      </c>
      <c r="P755" s="18" t="s">
        <v>297</v>
      </c>
      <c r="S755" s="4">
        <f t="shared" si="376"/>
        <v>74</v>
      </c>
      <c r="T755" s="4">
        <f t="shared" si="377"/>
        <v>152</v>
      </c>
      <c r="U755" s="9">
        <f t="shared" si="378"/>
        <v>79</v>
      </c>
      <c r="V755" s="9">
        <f t="shared" si="379"/>
        <v>244</v>
      </c>
      <c r="W755" s="9">
        <f t="shared" si="380"/>
        <v>335</v>
      </c>
      <c r="X755" s="9">
        <f t="shared" si="381"/>
        <v>92</v>
      </c>
      <c r="Y755" s="5">
        <v>1</v>
      </c>
      <c r="Z755" s="19"/>
      <c r="AA755" s="19">
        <f t="shared" si="407"/>
        <v>0</v>
      </c>
      <c r="AB755" s="19">
        <f t="shared" si="407"/>
        <v>0</v>
      </c>
      <c r="AC755" s="19">
        <f t="shared" si="407"/>
        <v>0.21518987341772153</v>
      </c>
      <c r="AD755" s="19">
        <f t="shared" si="407"/>
        <v>0.59493670886075944</v>
      </c>
      <c r="AE755" s="19">
        <f t="shared" si="407"/>
        <v>0.98734177215189878</v>
      </c>
      <c r="AF755" s="19">
        <f t="shared" si="407"/>
        <v>1</v>
      </c>
      <c r="AG755" s="19">
        <f t="shared" si="407"/>
        <v>1</v>
      </c>
      <c r="AH755" s="19">
        <f t="shared" si="407"/>
        <v>1</v>
      </c>
      <c r="AI755" s="19">
        <f t="shared" si="407"/>
        <v>1</v>
      </c>
      <c r="AJ755" s="19">
        <f t="shared" si="407"/>
        <v>0.67391304347826086</v>
      </c>
      <c r="AK755" s="19">
        <f t="shared" si="407"/>
        <v>0.33695652173913049</v>
      </c>
      <c r="AL755" s="19">
        <f t="shared" si="407"/>
        <v>1.0869565217391353E-2</v>
      </c>
      <c r="AM755" s="19">
        <f t="shared" si="393"/>
        <v>0</v>
      </c>
      <c r="AN755" s="19">
        <f t="shared" si="394"/>
        <v>0</v>
      </c>
      <c r="AO755" s="19">
        <f t="shared" si="395"/>
        <v>0.21518987341772153</v>
      </c>
      <c r="AP755" s="19">
        <f t="shared" si="396"/>
        <v>0.59493670886075944</v>
      </c>
      <c r="AQ755" s="19">
        <f t="shared" si="397"/>
        <v>0.98734177215189878</v>
      </c>
      <c r="AR755" s="19">
        <f t="shared" si="398"/>
        <v>1</v>
      </c>
      <c r="AS755" s="19">
        <f t="shared" si="399"/>
        <v>1</v>
      </c>
      <c r="AT755" s="19">
        <f t="shared" si="400"/>
        <v>1</v>
      </c>
      <c r="AU755" s="19">
        <f t="shared" si="401"/>
        <v>1</v>
      </c>
      <c r="AV755" s="19">
        <f t="shared" si="402"/>
        <v>0.67391304347826086</v>
      </c>
      <c r="AW755" s="19">
        <f t="shared" si="403"/>
        <v>0.33695652173913049</v>
      </c>
      <c r="AX755" s="19">
        <f t="shared" si="404"/>
        <v>1.0869565217391353E-2</v>
      </c>
      <c r="AY755" s="37">
        <v>1022</v>
      </c>
      <c r="AZ755" s="22">
        <f t="shared" si="405"/>
        <v>0</v>
      </c>
      <c r="BA755" s="22">
        <f t="shared" si="382"/>
        <v>0</v>
      </c>
      <c r="BB755" s="22">
        <f t="shared" si="383"/>
        <v>0.21518987341772153</v>
      </c>
      <c r="BC755" s="22">
        <f t="shared" si="384"/>
        <v>0.59493670886075944</v>
      </c>
      <c r="BD755" s="22">
        <f t="shared" si="385"/>
        <v>0.98734177215189878</v>
      </c>
      <c r="BE755" s="22">
        <f t="shared" si="386"/>
        <v>1</v>
      </c>
      <c r="BF755" s="22">
        <f t="shared" si="387"/>
        <v>1</v>
      </c>
      <c r="BG755" s="22">
        <f t="shared" si="388"/>
        <v>1</v>
      </c>
      <c r="BH755" s="22">
        <f t="shared" si="389"/>
        <v>1</v>
      </c>
      <c r="BI755" s="22">
        <f t="shared" si="390"/>
        <v>0.67391304347826086</v>
      </c>
      <c r="BJ755" s="22">
        <f t="shared" si="391"/>
        <v>0.33695652173913049</v>
      </c>
      <c r="BK755" s="22">
        <f t="shared" si="392"/>
        <v>1.0869565217391353E-2</v>
      </c>
    </row>
    <row r="756" spans="1:63" x14ac:dyDescent="0.25">
      <c r="A756">
        <v>1023</v>
      </c>
      <c r="B756" s="3" t="s">
        <v>470</v>
      </c>
      <c r="C756" s="3" t="s">
        <v>328</v>
      </c>
      <c r="D756" s="18" t="s">
        <v>20</v>
      </c>
      <c r="E756" s="23">
        <v>930.41043995549796</v>
      </c>
      <c r="F756" s="18" t="s">
        <v>59</v>
      </c>
      <c r="G756" s="18">
        <v>5</v>
      </c>
      <c r="H756" s="18">
        <v>275</v>
      </c>
      <c r="I756" s="18" t="s">
        <v>17</v>
      </c>
      <c r="J756">
        <v>93</v>
      </c>
      <c r="K756">
        <v>145</v>
      </c>
      <c r="L756">
        <v>228</v>
      </c>
      <c r="M756">
        <v>284</v>
      </c>
      <c r="N756" s="23">
        <v>34.990537256383902</v>
      </c>
      <c r="O756" s="23">
        <v>-91.456790430740497</v>
      </c>
      <c r="P756" s="18" t="s">
        <v>297</v>
      </c>
      <c r="S756" s="4">
        <f t="shared" si="376"/>
        <v>93</v>
      </c>
      <c r="T756" s="4">
        <f t="shared" si="377"/>
        <v>145</v>
      </c>
      <c r="U756" s="9">
        <f t="shared" si="378"/>
        <v>53</v>
      </c>
      <c r="V756" s="9">
        <f t="shared" si="379"/>
        <v>228</v>
      </c>
      <c r="W756" s="9">
        <f t="shared" si="380"/>
        <v>284</v>
      </c>
      <c r="X756" s="9">
        <f t="shared" si="381"/>
        <v>57</v>
      </c>
      <c r="Y756" s="5">
        <v>1</v>
      </c>
      <c r="Z756" s="19"/>
      <c r="AA756" s="19">
        <f t="shared" si="407"/>
        <v>0</v>
      </c>
      <c r="AB756" s="19">
        <f t="shared" si="407"/>
        <v>0</v>
      </c>
      <c r="AC756" s="19">
        <f t="shared" si="407"/>
        <v>0</v>
      </c>
      <c r="AD756" s="19">
        <f t="shared" si="407"/>
        <v>0.52830188679245282</v>
      </c>
      <c r="AE756" s="19">
        <f t="shared" si="407"/>
        <v>1</v>
      </c>
      <c r="AF756" s="19">
        <f t="shared" si="407"/>
        <v>1</v>
      </c>
      <c r="AG756" s="19">
        <f t="shared" si="407"/>
        <v>1</v>
      </c>
      <c r="AH756" s="19">
        <f t="shared" si="407"/>
        <v>1</v>
      </c>
      <c r="AI756" s="19">
        <f t="shared" si="407"/>
        <v>0.7192982456140351</v>
      </c>
      <c r="AJ756" s="19">
        <f t="shared" si="407"/>
        <v>0.19298245614035092</v>
      </c>
      <c r="AK756" s="19">
        <f t="shared" si="407"/>
        <v>0</v>
      </c>
      <c r="AL756" s="19">
        <f t="shared" si="407"/>
        <v>0</v>
      </c>
      <c r="AM756" s="19">
        <f t="shared" si="393"/>
        <v>0</v>
      </c>
      <c r="AN756" s="19">
        <f t="shared" si="394"/>
        <v>0</v>
      </c>
      <c r="AO756" s="19">
        <f t="shared" si="395"/>
        <v>0</v>
      </c>
      <c r="AP756" s="19">
        <f t="shared" si="396"/>
        <v>0.52830188679245282</v>
      </c>
      <c r="AQ756" s="19">
        <f t="shared" si="397"/>
        <v>1</v>
      </c>
      <c r="AR756" s="19">
        <f t="shared" si="398"/>
        <v>1</v>
      </c>
      <c r="AS756" s="19">
        <f t="shared" si="399"/>
        <v>1</v>
      </c>
      <c r="AT756" s="19">
        <f t="shared" si="400"/>
        <v>1</v>
      </c>
      <c r="AU756" s="19">
        <f t="shared" si="401"/>
        <v>0.7192982456140351</v>
      </c>
      <c r="AV756" s="19">
        <f t="shared" si="402"/>
        <v>0.19298245614035092</v>
      </c>
      <c r="AW756" s="19">
        <f t="shared" si="403"/>
        <v>0</v>
      </c>
      <c r="AX756" s="19">
        <f t="shared" si="404"/>
        <v>0</v>
      </c>
      <c r="AY756" s="37">
        <v>1023</v>
      </c>
      <c r="AZ756" s="22">
        <f t="shared" si="405"/>
        <v>0</v>
      </c>
      <c r="BA756" s="22">
        <f t="shared" si="382"/>
        <v>0</v>
      </c>
      <c r="BB756" s="22">
        <f t="shared" si="383"/>
        <v>0</v>
      </c>
      <c r="BC756" s="22">
        <f t="shared" si="384"/>
        <v>0.52830188679245282</v>
      </c>
      <c r="BD756" s="22">
        <f t="shared" si="385"/>
        <v>1</v>
      </c>
      <c r="BE756" s="22">
        <f t="shared" si="386"/>
        <v>1</v>
      </c>
      <c r="BF756" s="22">
        <f t="shared" si="387"/>
        <v>1</v>
      </c>
      <c r="BG756" s="22">
        <f t="shared" si="388"/>
        <v>1</v>
      </c>
      <c r="BH756" s="22">
        <f t="shared" si="389"/>
        <v>0.7192982456140351</v>
      </c>
      <c r="BI756" s="22">
        <f t="shared" si="390"/>
        <v>0.19298245614035092</v>
      </c>
      <c r="BJ756" s="22">
        <f t="shared" si="391"/>
        <v>0</v>
      </c>
      <c r="BK756" s="22">
        <f t="shared" si="392"/>
        <v>0</v>
      </c>
    </row>
    <row r="757" spans="1:63" x14ac:dyDescent="0.25">
      <c r="A757">
        <v>1024</v>
      </c>
      <c r="B757" s="3" t="s">
        <v>470</v>
      </c>
      <c r="C757" s="3" t="s">
        <v>298</v>
      </c>
      <c r="D757" s="18" t="s">
        <v>20</v>
      </c>
      <c r="E757" s="23">
        <v>910.77348625702996</v>
      </c>
      <c r="F757" s="18" t="s">
        <v>59</v>
      </c>
      <c r="G757" s="18">
        <v>5</v>
      </c>
      <c r="H757" s="18">
        <v>276</v>
      </c>
      <c r="I757" s="18" t="s">
        <v>17</v>
      </c>
      <c r="J757">
        <v>74</v>
      </c>
      <c r="K757">
        <v>196</v>
      </c>
      <c r="L757">
        <v>244</v>
      </c>
      <c r="M757">
        <v>335</v>
      </c>
      <c r="N757" s="23">
        <v>37.919160558957799</v>
      </c>
      <c r="O757" s="23">
        <v>-121.13296197998299</v>
      </c>
      <c r="P757" s="18" t="s">
        <v>297</v>
      </c>
      <c r="S757" s="4">
        <f t="shared" si="376"/>
        <v>74</v>
      </c>
      <c r="T757" s="4">
        <f t="shared" si="377"/>
        <v>196</v>
      </c>
      <c r="U757" s="9">
        <f t="shared" si="378"/>
        <v>123</v>
      </c>
      <c r="V757" s="9">
        <f t="shared" si="379"/>
        <v>244</v>
      </c>
      <c r="W757" s="9">
        <f t="shared" si="380"/>
        <v>335</v>
      </c>
      <c r="X757" s="9">
        <f t="shared" si="381"/>
        <v>92</v>
      </c>
      <c r="Y757" s="5">
        <v>1</v>
      </c>
      <c r="Z757" s="19"/>
      <c r="AA757" s="19">
        <f t="shared" si="407"/>
        <v>0</v>
      </c>
      <c r="AB757" s="19">
        <f t="shared" si="407"/>
        <v>0</v>
      </c>
      <c r="AC757" s="19">
        <f t="shared" si="407"/>
        <v>0.13821138211382114</v>
      </c>
      <c r="AD757" s="19">
        <f t="shared" si="407"/>
        <v>0.38211382113821141</v>
      </c>
      <c r="AE757" s="19">
        <f t="shared" si="407"/>
        <v>0.63414634146341464</v>
      </c>
      <c r="AF757" s="19">
        <f t="shared" si="407"/>
        <v>0.87804878048780488</v>
      </c>
      <c r="AG757" s="19">
        <f t="shared" si="407"/>
        <v>1</v>
      </c>
      <c r="AH757" s="19">
        <f t="shared" si="407"/>
        <v>1</v>
      </c>
      <c r="AI757" s="19">
        <f t="shared" si="407"/>
        <v>1</v>
      </c>
      <c r="AJ757" s="19">
        <f t="shared" si="407"/>
        <v>0.67391304347826086</v>
      </c>
      <c r="AK757" s="19">
        <f t="shared" si="407"/>
        <v>0.33695652173913049</v>
      </c>
      <c r="AL757" s="19">
        <f t="shared" si="407"/>
        <v>1.0869565217391353E-2</v>
      </c>
      <c r="AM757" s="19">
        <f t="shared" si="393"/>
        <v>0</v>
      </c>
      <c r="AN757" s="19">
        <f t="shared" si="394"/>
        <v>0</v>
      </c>
      <c r="AO757" s="19">
        <f t="shared" si="395"/>
        <v>0.13821138211382114</v>
      </c>
      <c r="AP757" s="19">
        <f t="shared" si="396"/>
        <v>0.38211382113821141</v>
      </c>
      <c r="AQ757" s="19">
        <f t="shared" si="397"/>
        <v>0.63414634146341464</v>
      </c>
      <c r="AR757" s="19">
        <f t="shared" si="398"/>
        <v>0.87804878048780488</v>
      </c>
      <c r="AS757" s="19">
        <f t="shared" si="399"/>
        <v>1</v>
      </c>
      <c r="AT757" s="19">
        <f t="shared" si="400"/>
        <v>1</v>
      </c>
      <c r="AU757" s="19">
        <f t="shared" si="401"/>
        <v>1</v>
      </c>
      <c r="AV757" s="19">
        <f t="shared" si="402"/>
        <v>0.67391304347826086</v>
      </c>
      <c r="AW757" s="19">
        <f t="shared" si="403"/>
        <v>0.33695652173913049</v>
      </c>
      <c r="AX757" s="19">
        <f t="shared" si="404"/>
        <v>1.0869565217391353E-2</v>
      </c>
      <c r="AY757" s="37">
        <v>1024</v>
      </c>
      <c r="AZ757" s="22">
        <f t="shared" si="405"/>
        <v>0</v>
      </c>
      <c r="BA757" s="22">
        <f t="shared" si="382"/>
        <v>0</v>
      </c>
      <c r="BB757" s="22">
        <f t="shared" si="383"/>
        <v>0.13821138211382114</v>
      </c>
      <c r="BC757" s="22">
        <f t="shared" si="384"/>
        <v>0.38211382113821141</v>
      </c>
      <c r="BD757" s="22">
        <f t="shared" si="385"/>
        <v>0.63414634146341464</v>
      </c>
      <c r="BE757" s="22">
        <f t="shared" si="386"/>
        <v>0.87804878048780488</v>
      </c>
      <c r="BF757" s="22">
        <f t="shared" si="387"/>
        <v>1</v>
      </c>
      <c r="BG757" s="22">
        <f t="shared" si="388"/>
        <v>1</v>
      </c>
      <c r="BH757" s="22">
        <f t="shared" si="389"/>
        <v>1</v>
      </c>
      <c r="BI757" s="22">
        <f t="shared" si="390"/>
        <v>0.67391304347826086</v>
      </c>
      <c r="BJ757" s="22">
        <f t="shared" si="391"/>
        <v>0.33695652173913049</v>
      </c>
      <c r="BK757" s="22">
        <f t="shared" si="392"/>
        <v>1.0869565217391353E-2</v>
      </c>
    </row>
    <row r="758" spans="1:63" x14ac:dyDescent="0.25">
      <c r="A758">
        <v>1025</v>
      </c>
      <c r="B758" s="3" t="s">
        <v>470</v>
      </c>
      <c r="C758" s="3" t="s">
        <v>299</v>
      </c>
      <c r="D758" s="18" t="s">
        <v>20</v>
      </c>
      <c r="E758" s="23">
        <v>3365.0610320570299</v>
      </c>
      <c r="F758" s="18" t="s">
        <v>59</v>
      </c>
      <c r="G758" s="18">
        <v>5</v>
      </c>
      <c r="H758" s="18">
        <v>277</v>
      </c>
      <c r="I758" s="18" t="s">
        <v>17</v>
      </c>
      <c r="J758">
        <v>105</v>
      </c>
      <c r="K758">
        <v>152</v>
      </c>
      <c r="L758">
        <v>274</v>
      </c>
      <c r="M758">
        <v>335</v>
      </c>
      <c r="N758" s="23">
        <v>39.935742796788702</v>
      </c>
      <c r="O758" s="23">
        <v>-103.12672598656199</v>
      </c>
      <c r="P758" s="18" t="s">
        <v>297</v>
      </c>
      <c r="S758" s="4">
        <f t="shared" si="376"/>
        <v>105</v>
      </c>
      <c r="T758" s="4">
        <f t="shared" si="377"/>
        <v>152</v>
      </c>
      <c r="U758" s="9">
        <f t="shared" si="378"/>
        <v>48</v>
      </c>
      <c r="V758" s="9">
        <f t="shared" si="379"/>
        <v>274</v>
      </c>
      <c r="W758" s="9">
        <f t="shared" si="380"/>
        <v>335</v>
      </c>
      <c r="X758" s="9">
        <f t="shared" si="381"/>
        <v>62</v>
      </c>
      <c r="Y758" s="5">
        <v>1</v>
      </c>
      <c r="Z758" s="19"/>
      <c r="AA758" s="19">
        <f t="shared" si="407"/>
        <v>0</v>
      </c>
      <c r="AB758" s="19">
        <f t="shared" si="407"/>
        <v>0</v>
      </c>
      <c r="AC758" s="19">
        <f t="shared" si="407"/>
        <v>0</v>
      </c>
      <c r="AD758" s="19">
        <f t="shared" si="407"/>
        <v>0.33333333333333331</v>
      </c>
      <c r="AE758" s="19">
        <f t="shared" si="407"/>
        <v>0.97916666666666663</v>
      </c>
      <c r="AF758" s="19">
        <f t="shared" si="407"/>
        <v>1</v>
      </c>
      <c r="AG758" s="19">
        <f t="shared" si="407"/>
        <v>1</v>
      </c>
      <c r="AH758" s="19">
        <f t="shared" si="407"/>
        <v>1</v>
      </c>
      <c r="AI758" s="19">
        <f t="shared" si="407"/>
        <v>1</v>
      </c>
      <c r="AJ758" s="19">
        <f t="shared" si="407"/>
        <v>1</v>
      </c>
      <c r="AK758" s="19">
        <f t="shared" si="407"/>
        <v>0.5</v>
      </c>
      <c r="AL758" s="19">
        <f t="shared" si="407"/>
        <v>1.6129032258064502E-2</v>
      </c>
      <c r="AM758" s="19">
        <f t="shared" si="393"/>
        <v>0</v>
      </c>
      <c r="AN758" s="19">
        <f t="shared" si="394"/>
        <v>0</v>
      </c>
      <c r="AO758" s="19">
        <f t="shared" si="395"/>
        <v>0</v>
      </c>
      <c r="AP758" s="19">
        <f t="shared" si="396"/>
        <v>0.33333333333333331</v>
      </c>
      <c r="AQ758" s="19">
        <f t="shared" si="397"/>
        <v>0.97916666666666663</v>
      </c>
      <c r="AR758" s="19">
        <f t="shared" si="398"/>
        <v>1</v>
      </c>
      <c r="AS758" s="19">
        <f t="shared" si="399"/>
        <v>1</v>
      </c>
      <c r="AT758" s="19">
        <f t="shared" si="400"/>
        <v>1</v>
      </c>
      <c r="AU758" s="19">
        <f t="shared" si="401"/>
        <v>1</v>
      </c>
      <c r="AV758" s="19">
        <f t="shared" si="402"/>
        <v>1</v>
      </c>
      <c r="AW758" s="19">
        <f t="shared" si="403"/>
        <v>0.5</v>
      </c>
      <c r="AX758" s="19">
        <f t="shared" si="404"/>
        <v>1.6129032258064502E-2</v>
      </c>
      <c r="AY758" s="37">
        <v>1025</v>
      </c>
      <c r="AZ758" s="22">
        <f t="shared" si="405"/>
        <v>0</v>
      </c>
      <c r="BA758" s="22">
        <f t="shared" si="382"/>
        <v>0</v>
      </c>
      <c r="BB758" s="22">
        <f t="shared" si="383"/>
        <v>0</v>
      </c>
      <c r="BC758" s="22">
        <f t="shared" si="384"/>
        <v>0.33333333333333331</v>
      </c>
      <c r="BD758" s="22">
        <f t="shared" si="385"/>
        <v>0.97916666666666663</v>
      </c>
      <c r="BE758" s="22">
        <f t="shared" si="386"/>
        <v>1</v>
      </c>
      <c r="BF758" s="22">
        <f t="shared" si="387"/>
        <v>1</v>
      </c>
      <c r="BG758" s="22">
        <f t="shared" si="388"/>
        <v>1</v>
      </c>
      <c r="BH758" s="22">
        <f t="shared" si="389"/>
        <v>1</v>
      </c>
      <c r="BI758" s="22">
        <f t="shared" si="390"/>
        <v>1</v>
      </c>
      <c r="BJ758" s="22">
        <f t="shared" si="391"/>
        <v>0.5</v>
      </c>
      <c r="BK758" s="22">
        <f t="shared" si="392"/>
        <v>1.6129032258064502E-2</v>
      </c>
    </row>
    <row r="759" spans="1:63" x14ac:dyDescent="0.25">
      <c r="A759">
        <v>1026</v>
      </c>
      <c r="B759" s="3" t="s">
        <v>470</v>
      </c>
      <c r="C759" s="3" t="s">
        <v>315</v>
      </c>
      <c r="D759" s="18" t="s">
        <v>20</v>
      </c>
      <c r="E759" s="23">
        <v>700.80011397404496</v>
      </c>
      <c r="F759" s="18" t="s">
        <v>59</v>
      </c>
      <c r="G759" s="18">
        <v>5</v>
      </c>
      <c r="H759" s="18">
        <v>279</v>
      </c>
      <c r="I759" s="18" t="s">
        <v>17</v>
      </c>
      <c r="J759">
        <v>109</v>
      </c>
      <c r="K759">
        <v>148</v>
      </c>
      <c r="L759">
        <v>253</v>
      </c>
      <c r="M759">
        <v>309</v>
      </c>
      <c r="N759" s="23">
        <v>38.872826924211203</v>
      </c>
      <c r="O759" s="23">
        <v>-75.473075026738499</v>
      </c>
      <c r="P759" s="18" t="s">
        <v>297</v>
      </c>
      <c r="S759" s="4">
        <f t="shared" si="376"/>
        <v>109</v>
      </c>
      <c r="T759" s="4">
        <f t="shared" si="377"/>
        <v>148</v>
      </c>
      <c r="U759" s="9">
        <f t="shared" si="378"/>
        <v>40</v>
      </c>
      <c r="V759" s="9">
        <f t="shared" si="379"/>
        <v>253</v>
      </c>
      <c r="W759" s="9">
        <f t="shared" si="380"/>
        <v>309</v>
      </c>
      <c r="X759" s="9">
        <f t="shared" si="381"/>
        <v>57</v>
      </c>
      <c r="Y759" s="5">
        <v>1</v>
      </c>
      <c r="Z759" s="19"/>
      <c r="AA759" s="19">
        <f t="shared" si="407"/>
        <v>0</v>
      </c>
      <c r="AB759" s="19">
        <f t="shared" si="407"/>
        <v>0</v>
      </c>
      <c r="AC759" s="19">
        <f t="shared" si="407"/>
        <v>0</v>
      </c>
      <c r="AD759" s="19">
        <f t="shared" si="407"/>
        <v>0.3</v>
      </c>
      <c r="AE759" s="19">
        <f t="shared" si="407"/>
        <v>1</v>
      </c>
      <c r="AF759" s="19">
        <f t="shared" si="407"/>
        <v>1</v>
      </c>
      <c r="AG759" s="19">
        <f t="shared" si="407"/>
        <v>1</v>
      </c>
      <c r="AH759" s="19">
        <f t="shared" si="407"/>
        <v>1</v>
      </c>
      <c r="AI759" s="19">
        <f t="shared" si="407"/>
        <v>1</v>
      </c>
      <c r="AJ759" s="19">
        <f t="shared" si="407"/>
        <v>0.63157894736842102</v>
      </c>
      <c r="AK759" s="19">
        <f t="shared" si="407"/>
        <v>8.7719298245614086E-2</v>
      </c>
      <c r="AL759" s="19">
        <f t="shared" si="407"/>
        <v>0</v>
      </c>
      <c r="AM759" s="19">
        <f t="shared" si="393"/>
        <v>0</v>
      </c>
      <c r="AN759" s="19">
        <f t="shared" si="394"/>
        <v>0</v>
      </c>
      <c r="AO759" s="19">
        <f t="shared" si="395"/>
        <v>0</v>
      </c>
      <c r="AP759" s="19">
        <f t="shared" si="396"/>
        <v>0.3</v>
      </c>
      <c r="AQ759" s="19">
        <f t="shared" si="397"/>
        <v>1</v>
      </c>
      <c r="AR759" s="19">
        <f t="shared" si="398"/>
        <v>1</v>
      </c>
      <c r="AS759" s="19">
        <f t="shared" si="399"/>
        <v>1</v>
      </c>
      <c r="AT759" s="19">
        <f t="shared" si="400"/>
        <v>1</v>
      </c>
      <c r="AU759" s="19">
        <f t="shared" si="401"/>
        <v>1</v>
      </c>
      <c r="AV759" s="19">
        <f t="shared" si="402"/>
        <v>0.63157894736842102</v>
      </c>
      <c r="AW759" s="19">
        <f t="shared" si="403"/>
        <v>8.7719298245614086E-2</v>
      </c>
      <c r="AX759" s="19">
        <f t="shared" si="404"/>
        <v>0</v>
      </c>
      <c r="AY759" s="37">
        <v>1026</v>
      </c>
      <c r="AZ759" s="22">
        <f t="shared" si="405"/>
        <v>0</v>
      </c>
      <c r="BA759" s="22">
        <f t="shared" si="382"/>
        <v>0</v>
      </c>
      <c r="BB759" s="22">
        <f t="shared" si="383"/>
        <v>0</v>
      </c>
      <c r="BC759" s="22">
        <f t="shared" si="384"/>
        <v>0.3</v>
      </c>
      <c r="BD759" s="22">
        <f t="shared" si="385"/>
        <v>1</v>
      </c>
      <c r="BE759" s="22">
        <f t="shared" si="386"/>
        <v>1</v>
      </c>
      <c r="BF759" s="22">
        <f t="shared" si="387"/>
        <v>1</v>
      </c>
      <c r="BG759" s="22">
        <f t="shared" si="388"/>
        <v>1</v>
      </c>
      <c r="BH759" s="22">
        <f t="shared" si="389"/>
        <v>1</v>
      </c>
      <c r="BI759" s="22">
        <f t="shared" si="390"/>
        <v>0.63157894736842102</v>
      </c>
      <c r="BJ759" s="22">
        <f t="shared" si="391"/>
        <v>8.7719298245614086E-2</v>
      </c>
      <c r="BK759" s="22">
        <f t="shared" si="392"/>
        <v>0</v>
      </c>
    </row>
    <row r="760" spans="1:63" x14ac:dyDescent="0.25">
      <c r="A760">
        <v>1027</v>
      </c>
      <c r="B760" s="3" t="s">
        <v>470</v>
      </c>
      <c r="C760" s="3" t="s">
        <v>329</v>
      </c>
      <c r="D760" s="18" t="s">
        <v>20</v>
      </c>
      <c r="E760" s="23">
        <v>193.48280255991401</v>
      </c>
      <c r="F760" s="18" t="s">
        <v>59</v>
      </c>
      <c r="G760" s="18">
        <v>5</v>
      </c>
      <c r="H760" s="18">
        <v>280</v>
      </c>
      <c r="I760" s="18" t="s">
        <v>17</v>
      </c>
      <c r="J760">
        <v>60</v>
      </c>
      <c r="K760">
        <v>115</v>
      </c>
      <c r="L760">
        <v>196</v>
      </c>
      <c r="M760">
        <v>274</v>
      </c>
      <c r="N760" s="23">
        <v>30.388192486765</v>
      </c>
      <c r="O760" s="23">
        <v>-84.140753055000502</v>
      </c>
      <c r="P760" s="18" t="s">
        <v>297</v>
      </c>
      <c r="S760" s="4">
        <f t="shared" si="376"/>
        <v>60</v>
      </c>
      <c r="T760" s="4">
        <f t="shared" si="377"/>
        <v>115</v>
      </c>
      <c r="U760" s="9">
        <f t="shared" si="378"/>
        <v>56</v>
      </c>
      <c r="V760" s="9">
        <f t="shared" si="379"/>
        <v>196</v>
      </c>
      <c r="W760" s="9">
        <f t="shared" si="380"/>
        <v>274</v>
      </c>
      <c r="X760" s="9">
        <f t="shared" si="381"/>
        <v>79</v>
      </c>
      <c r="Y760" s="5">
        <v>1</v>
      </c>
      <c r="Z760" s="19"/>
      <c r="AA760" s="19">
        <f t="shared" si="407"/>
        <v>0</v>
      </c>
      <c r="AB760" s="19">
        <f t="shared" si="407"/>
        <v>0</v>
      </c>
      <c r="AC760" s="19">
        <f t="shared" si="407"/>
        <v>0.5535714285714286</v>
      </c>
      <c r="AD760" s="19">
        <f t="shared" si="407"/>
        <v>1</v>
      </c>
      <c r="AE760" s="19">
        <f t="shared" si="407"/>
        <v>1</v>
      </c>
      <c r="AF760" s="19">
        <f t="shared" si="407"/>
        <v>1</v>
      </c>
      <c r="AG760" s="19">
        <f t="shared" si="407"/>
        <v>1</v>
      </c>
      <c r="AH760" s="19">
        <f t="shared" si="407"/>
        <v>0.78481012658227844</v>
      </c>
      <c r="AI760" s="19">
        <f t="shared" si="407"/>
        <v>0.39240506329113922</v>
      </c>
      <c r="AJ760" s="19">
        <f t="shared" si="407"/>
        <v>1.2658227848101222E-2</v>
      </c>
      <c r="AK760" s="19">
        <f t="shared" si="407"/>
        <v>0</v>
      </c>
      <c r="AL760" s="19">
        <f t="shared" si="407"/>
        <v>0</v>
      </c>
      <c r="AM760" s="19">
        <f t="shared" si="393"/>
        <v>0</v>
      </c>
      <c r="AN760" s="19">
        <f t="shared" si="394"/>
        <v>0</v>
      </c>
      <c r="AO760" s="19">
        <f t="shared" si="395"/>
        <v>0.5535714285714286</v>
      </c>
      <c r="AP760" s="19">
        <f t="shared" si="396"/>
        <v>1</v>
      </c>
      <c r="AQ760" s="19">
        <f t="shared" si="397"/>
        <v>1</v>
      </c>
      <c r="AR760" s="19">
        <f t="shared" si="398"/>
        <v>1</v>
      </c>
      <c r="AS760" s="19">
        <f t="shared" si="399"/>
        <v>1</v>
      </c>
      <c r="AT760" s="19">
        <f t="shared" si="400"/>
        <v>0.78481012658227844</v>
      </c>
      <c r="AU760" s="19">
        <f t="shared" si="401"/>
        <v>0.39240506329113922</v>
      </c>
      <c r="AV760" s="19">
        <f t="shared" si="402"/>
        <v>1.2658227848101222E-2</v>
      </c>
      <c r="AW760" s="19">
        <f t="shared" si="403"/>
        <v>0</v>
      </c>
      <c r="AX760" s="19">
        <f t="shared" si="404"/>
        <v>0</v>
      </c>
      <c r="AY760" s="37">
        <v>1027</v>
      </c>
      <c r="AZ760" s="22">
        <f t="shared" si="405"/>
        <v>0</v>
      </c>
      <c r="BA760" s="22">
        <f t="shared" si="382"/>
        <v>0</v>
      </c>
      <c r="BB760" s="22">
        <f t="shared" si="383"/>
        <v>0.5535714285714286</v>
      </c>
      <c r="BC760" s="22">
        <f t="shared" si="384"/>
        <v>1</v>
      </c>
      <c r="BD760" s="22">
        <f t="shared" si="385"/>
        <v>1</v>
      </c>
      <c r="BE760" s="22">
        <f t="shared" si="386"/>
        <v>1</v>
      </c>
      <c r="BF760" s="22">
        <f t="shared" si="387"/>
        <v>1</v>
      </c>
      <c r="BG760" s="22">
        <f t="shared" si="388"/>
        <v>0.78481012658227844</v>
      </c>
      <c r="BH760" s="22">
        <f t="shared" si="389"/>
        <v>0.39240506329113922</v>
      </c>
      <c r="BI760" s="22">
        <f t="shared" si="390"/>
        <v>1.2658227848101222E-2</v>
      </c>
      <c r="BJ760" s="22">
        <f t="shared" si="391"/>
        <v>0</v>
      </c>
      <c r="BK760" s="22">
        <f t="shared" si="392"/>
        <v>0</v>
      </c>
    </row>
    <row r="761" spans="1:63" x14ac:dyDescent="0.25">
      <c r="A761">
        <v>1028</v>
      </c>
      <c r="B761" s="3" t="s">
        <v>470</v>
      </c>
      <c r="C761" s="3" t="s">
        <v>93</v>
      </c>
      <c r="D761" s="18" t="s">
        <v>20</v>
      </c>
      <c r="E761" s="23">
        <v>1404.7246350954399</v>
      </c>
      <c r="F761" s="18" t="s">
        <v>59</v>
      </c>
      <c r="G761" s="18">
        <v>5</v>
      </c>
      <c r="H761" s="18">
        <v>281</v>
      </c>
      <c r="I761" s="18" t="s">
        <v>17</v>
      </c>
      <c r="J761">
        <v>60</v>
      </c>
      <c r="K761">
        <v>125</v>
      </c>
      <c r="L761">
        <v>206</v>
      </c>
      <c r="M761">
        <v>283</v>
      </c>
      <c r="N761" s="23">
        <v>31.8783303081714</v>
      </c>
      <c r="O761" s="23">
        <v>-83.511132889421802</v>
      </c>
      <c r="P761" s="18" t="s">
        <v>297</v>
      </c>
      <c r="S761" s="4">
        <f t="shared" si="376"/>
        <v>60</v>
      </c>
      <c r="T761" s="4">
        <f t="shared" si="377"/>
        <v>125</v>
      </c>
      <c r="U761" s="9">
        <f t="shared" si="378"/>
        <v>66</v>
      </c>
      <c r="V761" s="9">
        <f t="shared" si="379"/>
        <v>206</v>
      </c>
      <c r="W761" s="9">
        <f t="shared" si="380"/>
        <v>283</v>
      </c>
      <c r="X761" s="9">
        <f t="shared" si="381"/>
        <v>78</v>
      </c>
      <c r="Y761" s="5">
        <v>1</v>
      </c>
      <c r="Z761" s="19"/>
      <c r="AA761" s="19">
        <f t="shared" si="407"/>
        <v>0</v>
      </c>
      <c r="AB761" s="19">
        <f t="shared" si="407"/>
        <v>0</v>
      </c>
      <c r="AC761" s="19">
        <f t="shared" si="407"/>
        <v>0.46969696969696972</v>
      </c>
      <c r="AD761" s="19">
        <f t="shared" si="407"/>
        <v>0.9242424242424242</v>
      </c>
      <c r="AE761" s="19">
        <f t="shared" si="407"/>
        <v>1</v>
      </c>
      <c r="AF761" s="19">
        <f t="shared" si="407"/>
        <v>1</v>
      </c>
      <c r="AG761" s="19">
        <f t="shared" si="407"/>
        <v>1</v>
      </c>
      <c r="AH761" s="19">
        <f t="shared" si="407"/>
        <v>0.91025641025641024</v>
      </c>
      <c r="AI761" s="19">
        <f t="shared" si="407"/>
        <v>0.51282051282051277</v>
      </c>
      <c r="AJ761" s="19">
        <f t="shared" si="407"/>
        <v>0.12820512820512819</v>
      </c>
      <c r="AK761" s="19">
        <f t="shared" si="407"/>
        <v>0</v>
      </c>
      <c r="AL761" s="19">
        <f t="shared" si="407"/>
        <v>0</v>
      </c>
      <c r="AM761" s="19">
        <f t="shared" si="393"/>
        <v>0</v>
      </c>
      <c r="AN761" s="19">
        <f t="shared" si="394"/>
        <v>0</v>
      </c>
      <c r="AO761" s="19">
        <f t="shared" si="395"/>
        <v>0.46969696969696972</v>
      </c>
      <c r="AP761" s="19">
        <f t="shared" si="396"/>
        <v>0.9242424242424242</v>
      </c>
      <c r="AQ761" s="19">
        <f t="shared" si="397"/>
        <v>1</v>
      </c>
      <c r="AR761" s="19">
        <f t="shared" si="398"/>
        <v>1</v>
      </c>
      <c r="AS761" s="19">
        <f t="shared" si="399"/>
        <v>1</v>
      </c>
      <c r="AT761" s="19">
        <f t="shared" si="400"/>
        <v>0.91025641025641024</v>
      </c>
      <c r="AU761" s="19">
        <f t="shared" si="401"/>
        <v>0.51282051282051277</v>
      </c>
      <c r="AV761" s="19">
        <f t="shared" si="402"/>
        <v>0.12820512820512819</v>
      </c>
      <c r="AW761" s="19">
        <f t="shared" si="403"/>
        <v>0</v>
      </c>
      <c r="AX761" s="19">
        <f t="shared" si="404"/>
        <v>0</v>
      </c>
      <c r="AY761" s="37">
        <v>1028</v>
      </c>
      <c r="AZ761" s="22">
        <f t="shared" si="405"/>
        <v>0</v>
      </c>
      <c r="BA761" s="22">
        <f t="shared" si="382"/>
        <v>0</v>
      </c>
      <c r="BB761" s="22">
        <f t="shared" si="383"/>
        <v>0.46969696969696972</v>
      </c>
      <c r="BC761" s="22">
        <f t="shared" si="384"/>
        <v>0.9242424242424242</v>
      </c>
      <c r="BD761" s="22">
        <f t="shared" si="385"/>
        <v>1</v>
      </c>
      <c r="BE761" s="22">
        <f t="shared" si="386"/>
        <v>1</v>
      </c>
      <c r="BF761" s="22">
        <f t="shared" si="387"/>
        <v>1</v>
      </c>
      <c r="BG761" s="22">
        <f t="shared" si="388"/>
        <v>0.91025641025641024</v>
      </c>
      <c r="BH761" s="22">
        <f t="shared" si="389"/>
        <v>0.51282051282051277</v>
      </c>
      <c r="BI761" s="22">
        <f t="shared" si="390"/>
        <v>0.12820512820512819</v>
      </c>
      <c r="BJ761" s="22">
        <f t="shared" si="391"/>
        <v>0</v>
      </c>
      <c r="BK761" s="22">
        <f t="shared" si="392"/>
        <v>0</v>
      </c>
    </row>
    <row r="762" spans="1:63" x14ac:dyDescent="0.25">
      <c r="A762">
        <v>1029</v>
      </c>
      <c r="B762" s="3" t="s">
        <v>470</v>
      </c>
      <c r="C762" s="3" t="s">
        <v>300</v>
      </c>
      <c r="D762" s="18" t="s">
        <v>20</v>
      </c>
      <c r="E762" s="23">
        <v>188.10598300817401</v>
      </c>
      <c r="F762" s="18" t="s">
        <v>59</v>
      </c>
      <c r="G762" s="18">
        <v>5</v>
      </c>
      <c r="H762" s="18">
        <v>282</v>
      </c>
      <c r="I762" s="18" t="s">
        <v>17</v>
      </c>
      <c r="J762">
        <v>111</v>
      </c>
      <c r="K762">
        <v>160</v>
      </c>
      <c r="L762">
        <v>272</v>
      </c>
      <c r="M762">
        <v>328</v>
      </c>
      <c r="N762" s="23">
        <v>43.208835752127499</v>
      </c>
      <c r="O762" s="23">
        <v>-115.570950488489</v>
      </c>
      <c r="P762" s="18" t="s">
        <v>297</v>
      </c>
      <c r="S762" s="4">
        <f t="shared" si="376"/>
        <v>111</v>
      </c>
      <c r="T762" s="4">
        <f t="shared" si="377"/>
        <v>160</v>
      </c>
      <c r="U762" s="9">
        <f t="shared" si="378"/>
        <v>50</v>
      </c>
      <c r="V762" s="9">
        <f t="shared" si="379"/>
        <v>272</v>
      </c>
      <c r="W762" s="9">
        <f t="shared" si="380"/>
        <v>328</v>
      </c>
      <c r="X762" s="9">
        <f t="shared" si="381"/>
        <v>57</v>
      </c>
      <c r="Y762" s="5">
        <v>1</v>
      </c>
      <c r="Z762" s="19"/>
      <c r="AA762" s="19">
        <f t="shared" si="407"/>
        <v>0</v>
      </c>
      <c r="AB762" s="19">
        <f t="shared" si="407"/>
        <v>0</v>
      </c>
      <c r="AC762" s="19">
        <f t="shared" si="407"/>
        <v>0</v>
      </c>
      <c r="AD762" s="19">
        <f t="shared" si="407"/>
        <v>0.2</v>
      </c>
      <c r="AE762" s="19">
        <f t="shared" si="407"/>
        <v>0.82</v>
      </c>
      <c r="AF762" s="19">
        <f t="shared" si="407"/>
        <v>1</v>
      </c>
      <c r="AG762" s="19">
        <f t="shared" si="407"/>
        <v>1</v>
      </c>
      <c r="AH762" s="19">
        <f t="shared" si="407"/>
        <v>1</v>
      </c>
      <c r="AI762" s="19">
        <f t="shared" si="407"/>
        <v>1</v>
      </c>
      <c r="AJ762" s="19">
        <f t="shared" si="407"/>
        <v>0.96491228070175439</v>
      </c>
      <c r="AK762" s="19">
        <f t="shared" si="407"/>
        <v>0.42105263157894735</v>
      </c>
      <c r="AL762" s="19">
        <f t="shared" si="407"/>
        <v>0</v>
      </c>
      <c r="AM762" s="19">
        <f t="shared" si="393"/>
        <v>0</v>
      </c>
      <c r="AN762" s="19">
        <f t="shared" si="394"/>
        <v>0</v>
      </c>
      <c r="AO762" s="19">
        <f t="shared" si="395"/>
        <v>0</v>
      </c>
      <c r="AP762" s="19">
        <f t="shared" si="396"/>
        <v>0.2</v>
      </c>
      <c r="AQ762" s="19">
        <f t="shared" si="397"/>
        <v>0.82</v>
      </c>
      <c r="AR762" s="19">
        <f t="shared" si="398"/>
        <v>1</v>
      </c>
      <c r="AS762" s="19">
        <f t="shared" si="399"/>
        <v>1</v>
      </c>
      <c r="AT762" s="19">
        <f t="shared" si="400"/>
        <v>1</v>
      </c>
      <c r="AU762" s="19">
        <f t="shared" si="401"/>
        <v>1</v>
      </c>
      <c r="AV762" s="19">
        <f t="shared" si="402"/>
        <v>0.96491228070175439</v>
      </c>
      <c r="AW762" s="19">
        <f t="shared" si="403"/>
        <v>0.42105263157894735</v>
      </c>
      <c r="AX762" s="19">
        <f t="shared" si="404"/>
        <v>0</v>
      </c>
      <c r="AY762" s="37">
        <v>1029</v>
      </c>
      <c r="AZ762" s="22">
        <f t="shared" si="405"/>
        <v>0</v>
      </c>
      <c r="BA762" s="22">
        <f t="shared" si="382"/>
        <v>0</v>
      </c>
      <c r="BB762" s="22">
        <f t="shared" si="383"/>
        <v>0</v>
      </c>
      <c r="BC762" s="22">
        <f t="shared" si="384"/>
        <v>0.2</v>
      </c>
      <c r="BD762" s="22">
        <f t="shared" si="385"/>
        <v>0.82</v>
      </c>
      <c r="BE762" s="22">
        <f t="shared" si="386"/>
        <v>1</v>
      </c>
      <c r="BF762" s="22">
        <f t="shared" si="387"/>
        <v>1</v>
      </c>
      <c r="BG762" s="22">
        <f t="shared" si="388"/>
        <v>1</v>
      </c>
      <c r="BH762" s="22">
        <f t="shared" si="389"/>
        <v>1</v>
      </c>
      <c r="BI762" s="22">
        <f t="shared" si="390"/>
        <v>0.96491228070175439</v>
      </c>
      <c r="BJ762" s="22">
        <f t="shared" si="391"/>
        <v>0.42105263157894735</v>
      </c>
      <c r="BK762" s="22">
        <f t="shared" si="392"/>
        <v>0</v>
      </c>
    </row>
    <row r="763" spans="1:63" x14ac:dyDescent="0.25">
      <c r="A763">
        <v>1030</v>
      </c>
      <c r="B763" s="3" t="s">
        <v>470</v>
      </c>
      <c r="C763" s="3" t="s">
        <v>330</v>
      </c>
      <c r="D763" s="18" t="s">
        <v>20</v>
      </c>
      <c r="E763" s="23">
        <v>45799.551746297599</v>
      </c>
      <c r="F763" s="18" t="s">
        <v>59</v>
      </c>
      <c r="G763" s="18">
        <v>5</v>
      </c>
      <c r="H763" s="18">
        <v>283</v>
      </c>
      <c r="I763" s="18" t="s">
        <v>17</v>
      </c>
      <c r="J763">
        <v>112</v>
      </c>
      <c r="K763">
        <v>148</v>
      </c>
      <c r="L763">
        <v>267</v>
      </c>
      <c r="M763">
        <v>323</v>
      </c>
      <c r="N763" s="23">
        <v>40.282495046639703</v>
      </c>
      <c r="O763" s="23">
        <v>-89.187985890339505</v>
      </c>
      <c r="P763" s="18" t="s">
        <v>297</v>
      </c>
      <c r="S763" s="4">
        <f t="shared" si="376"/>
        <v>112</v>
      </c>
      <c r="T763" s="4">
        <f t="shared" si="377"/>
        <v>148</v>
      </c>
      <c r="U763" s="9">
        <f t="shared" si="378"/>
        <v>37</v>
      </c>
      <c r="V763" s="9">
        <f t="shared" si="379"/>
        <v>267</v>
      </c>
      <c r="W763" s="9">
        <f t="shared" si="380"/>
        <v>323</v>
      </c>
      <c r="X763" s="9">
        <f t="shared" si="381"/>
        <v>57</v>
      </c>
      <c r="Y763" s="5">
        <v>1</v>
      </c>
      <c r="Z763" s="19"/>
      <c r="AA763" s="19">
        <f t="shared" si="407"/>
        <v>0</v>
      </c>
      <c r="AB763" s="19">
        <f t="shared" si="407"/>
        <v>0</v>
      </c>
      <c r="AC763" s="19">
        <f t="shared" si="407"/>
        <v>0</v>
      </c>
      <c r="AD763" s="19">
        <f t="shared" si="407"/>
        <v>0.24324324324324326</v>
      </c>
      <c r="AE763" s="19">
        <f t="shared" si="407"/>
        <v>1</v>
      </c>
      <c r="AF763" s="19">
        <f t="shared" si="407"/>
        <v>1</v>
      </c>
      <c r="AG763" s="19">
        <f t="shared" si="407"/>
        <v>1</v>
      </c>
      <c r="AH763" s="19">
        <f t="shared" si="407"/>
        <v>1</v>
      </c>
      <c r="AI763" s="19">
        <f t="shared" si="407"/>
        <v>1</v>
      </c>
      <c r="AJ763" s="19">
        <f t="shared" si="407"/>
        <v>0.87719298245614041</v>
      </c>
      <c r="AK763" s="19">
        <f t="shared" si="407"/>
        <v>0.33333333333333337</v>
      </c>
      <c r="AL763" s="19">
        <f t="shared" si="407"/>
        <v>0</v>
      </c>
      <c r="AM763" s="19">
        <f t="shared" si="393"/>
        <v>0</v>
      </c>
      <c r="AN763" s="19">
        <f t="shared" si="394"/>
        <v>0</v>
      </c>
      <c r="AO763" s="19">
        <f t="shared" si="395"/>
        <v>0</v>
      </c>
      <c r="AP763" s="19">
        <f t="shared" si="396"/>
        <v>0.24324324324324326</v>
      </c>
      <c r="AQ763" s="19">
        <f t="shared" si="397"/>
        <v>1</v>
      </c>
      <c r="AR763" s="19">
        <f t="shared" si="398"/>
        <v>1</v>
      </c>
      <c r="AS763" s="19">
        <f t="shared" si="399"/>
        <v>1</v>
      </c>
      <c r="AT763" s="19">
        <f t="shared" si="400"/>
        <v>1</v>
      </c>
      <c r="AU763" s="19">
        <f t="shared" si="401"/>
        <v>1</v>
      </c>
      <c r="AV763" s="19">
        <f t="shared" si="402"/>
        <v>0.87719298245614041</v>
      </c>
      <c r="AW763" s="19">
        <f t="shared" si="403"/>
        <v>0.33333333333333337</v>
      </c>
      <c r="AX763" s="19">
        <f t="shared" si="404"/>
        <v>0</v>
      </c>
      <c r="AY763" s="37">
        <v>1030</v>
      </c>
      <c r="AZ763" s="22">
        <f t="shared" si="405"/>
        <v>0</v>
      </c>
      <c r="BA763" s="22">
        <f t="shared" si="382"/>
        <v>0</v>
      </c>
      <c r="BB763" s="22">
        <f t="shared" si="383"/>
        <v>0</v>
      </c>
      <c r="BC763" s="22">
        <f t="shared" si="384"/>
        <v>0.24324324324324326</v>
      </c>
      <c r="BD763" s="22">
        <f t="shared" si="385"/>
        <v>1</v>
      </c>
      <c r="BE763" s="22">
        <f t="shared" si="386"/>
        <v>1</v>
      </c>
      <c r="BF763" s="22">
        <f t="shared" si="387"/>
        <v>1</v>
      </c>
      <c r="BG763" s="22">
        <f t="shared" si="388"/>
        <v>1</v>
      </c>
      <c r="BH763" s="22">
        <f t="shared" si="389"/>
        <v>1</v>
      </c>
      <c r="BI763" s="22">
        <f t="shared" si="390"/>
        <v>0.87719298245614041</v>
      </c>
      <c r="BJ763" s="22">
        <f t="shared" si="391"/>
        <v>0.33333333333333337</v>
      </c>
      <c r="BK763" s="22">
        <f t="shared" si="392"/>
        <v>0</v>
      </c>
    </row>
    <row r="764" spans="1:63" x14ac:dyDescent="0.25">
      <c r="A764">
        <v>1031</v>
      </c>
      <c r="B764" s="3" t="s">
        <v>470</v>
      </c>
      <c r="C764" s="3" t="s">
        <v>331</v>
      </c>
      <c r="D764" s="18" t="s">
        <v>20</v>
      </c>
      <c r="E764" s="23">
        <v>21867.7110697319</v>
      </c>
      <c r="F764" s="18" t="s">
        <v>59</v>
      </c>
      <c r="G764" s="18">
        <v>5</v>
      </c>
      <c r="H764" s="18">
        <v>284</v>
      </c>
      <c r="I764" s="18" t="s">
        <v>17</v>
      </c>
      <c r="J764">
        <v>115</v>
      </c>
      <c r="K764">
        <v>161</v>
      </c>
      <c r="L764">
        <v>263</v>
      </c>
      <c r="M764">
        <v>344</v>
      </c>
      <c r="N764" s="23">
        <v>40.126055879554102</v>
      </c>
      <c r="O764" s="23">
        <v>-86.335220901044593</v>
      </c>
      <c r="P764" s="18" t="s">
        <v>297</v>
      </c>
      <c r="S764" s="4">
        <f t="shared" si="376"/>
        <v>115</v>
      </c>
      <c r="T764" s="4">
        <f t="shared" si="377"/>
        <v>161</v>
      </c>
      <c r="U764" s="9">
        <f t="shared" si="378"/>
        <v>47</v>
      </c>
      <c r="V764" s="9">
        <f t="shared" si="379"/>
        <v>263</v>
      </c>
      <c r="W764" s="9">
        <f t="shared" si="380"/>
        <v>344</v>
      </c>
      <c r="X764" s="9">
        <f t="shared" si="381"/>
        <v>82</v>
      </c>
      <c r="Y764" s="5">
        <v>1</v>
      </c>
      <c r="Z764" s="19"/>
      <c r="AA764" s="19">
        <f t="shared" ref="AA764:AL785" si="408">IF(AA$6&gt;=$S764,1,0)*IF(AA$6&lt;=$T764,(AA$6-$S764+1)/$U764,1)*IF(AA$5&gt;$W764,0,1)*IF(AA$5&lt;$V764,1,1-(AA$5-$V764)/$X764)</f>
        <v>0</v>
      </c>
      <c r="AB764" s="19">
        <f t="shared" si="408"/>
        <v>0</v>
      </c>
      <c r="AC764" s="19">
        <f t="shared" si="408"/>
        <v>0</v>
      </c>
      <c r="AD764" s="19">
        <f t="shared" si="408"/>
        <v>0.1276595744680851</v>
      </c>
      <c r="AE764" s="19">
        <f t="shared" si="408"/>
        <v>0.78723404255319152</v>
      </c>
      <c r="AF764" s="19">
        <f t="shared" si="408"/>
        <v>1</v>
      </c>
      <c r="AG764" s="19">
        <f t="shared" si="408"/>
        <v>1</v>
      </c>
      <c r="AH764" s="19">
        <f t="shared" si="408"/>
        <v>1</v>
      </c>
      <c r="AI764" s="19">
        <f t="shared" si="408"/>
        <v>1</v>
      </c>
      <c r="AJ764" s="19">
        <f t="shared" si="408"/>
        <v>0.86585365853658536</v>
      </c>
      <c r="AK764" s="19">
        <f t="shared" si="408"/>
        <v>0.48780487804878048</v>
      </c>
      <c r="AL764" s="19">
        <f t="shared" si="408"/>
        <v>0.12195121951219512</v>
      </c>
      <c r="AM764" s="19">
        <f t="shared" si="393"/>
        <v>0</v>
      </c>
      <c r="AN764" s="19">
        <f t="shared" si="394"/>
        <v>0</v>
      </c>
      <c r="AO764" s="19">
        <f t="shared" si="395"/>
        <v>0</v>
      </c>
      <c r="AP764" s="19">
        <f t="shared" si="396"/>
        <v>0.1276595744680851</v>
      </c>
      <c r="AQ764" s="19">
        <f t="shared" si="397"/>
        <v>0.78723404255319152</v>
      </c>
      <c r="AR764" s="19">
        <f t="shared" si="398"/>
        <v>1</v>
      </c>
      <c r="AS764" s="19">
        <f t="shared" si="399"/>
        <v>1</v>
      </c>
      <c r="AT764" s="19">
        <f t="shared" si="400"/>
        <v>1</v>
      </c>
      <c r="AU764" s="19">
        <f t="shared" si="401"/>
        <v>1</v>
      </c>
      <c r="AV764" s="19">
        <f t="shared" si="402"/>
        <v>0.86585365853658536</v>
      </c>
      <c r="AW764" s="19">
        <f t="shared" si="403"/>
        <v>0.48780487804878048</v>
      </c>
      <c r="AX764" s="19">
        <f t="shared" si="404"/>
        <v>0.12195121951219512</v>
      </c>
      <c r="AY764" s="37">
        <v>1031</v>
      </c>
      <c r="AZ764" s="22">
        <f t="shared" si="405"/>
        <v>0</v>
      </c>
      <c r="BA764" s="22">
        <f t="shared" si="382"/>
        <v>0</v>
      </c>
      <c r="BB764" s="22">
        <f t="shared" si="383"/>
        <v>0</v>
      </c>
      <c r="BC764" s="22">
        <f t="shared" si="384"/>
        <v>0.1276595744680851</v>
      </c>
      <c r="BD764" s="22">
        <f t="shared" si="385"/>
        <v>0.78723404255319152</v>
      </c>
      <c r="BE764" s="22">
        <f t="shared" si="386"/>
        <v>1</v>
      </c>
      <c r="BF764" s="22">
        <f t="shared" si="387"/>
        <v>1</v>
      </c>
      <c r="BG764" s="22">
        <f t="shared" si="388"/>
        <v>1</v>
      </c>
      <c r="BH764" s="22">
        <f t="shared" si="389"/>
        <v>1</v>
      </c>
      <c r="BI764" s="22">
        <f t="shared" si="390"/>
        <v>0.86585365853658536</v>
      </c>
      <c r="BJ764" s="22">
        <f t="shared" si="391"/>
        <v>0.48780487804878048</v>
      </c>
      <c r="BK764" s="22">
        <f t="shared" si="392"/>
        <v>0.12195121951219512</v>
      </c>
    </row>
    <row r="765" spans="1:63" x14ac:dyDescent="0.25">
      <c r="A765">
        <v>1032</v>
      </c>
      <c r="B765" s="3" t="s">
        <v>470</v>
      </c>
      <c r="C765" s="3" t="s">
        <v>332</v>
      </c>
      <c r="D765" s="18" t="s">
        <v>20</v>
      </c>
      <c r="E765" s="23">
        <v>49744.331181050999</v>
      </c>
      <c r="F765" s="18" t="s">
        <v>59</v>
      </c>
      <c r="G765" s="18">
        <v>5</v>
      </c>
      <c r="H765" s="18">
        <v>285</v>
      </c>
      <c r="I765" s="18" t="s">
        <v>17</v>
      </c>
      <c r="J765">
        <v>112</v>
      </c>
      <c r="K765">
        <v>154</v>
      </c>
      <c r="L765">
        <v>260</v>
      </c>
      <c r="M765">
        <v>321</v>
      </c>
      <c r="N765" s="23">
        <v>42.222527179104603</v>
      </c>
      <c r="O765" s="23">
        <v>-93.614996118781505</v>
      </c>
      <c r="P765" s="18" t="s">
        <v>297</v>
      </c>
      <c r="S765" s="4">
        <f t="shared" si="376"/>
        <v>112</v>
      </c>
      <c r="T765" s="4">
        <f t="shared" si="377"/>
        <v>154</v>
      </c>
      <c r="U765" s="9">
        <f t="shared" si="378"/>
        <v>43</v>
      </c>
      <c r="V765" s="9">
        <f t="shared" si="379"/>
        <v>260</v>
      </c>
      <c r="W765" s="9">
        <f t="shared" si="380"/>
        <v>321</v>
      </c>
      <c r="X765" s="9">
        <f t="shared" si="381"/>
        <v>62</v>
      </c>
      <c r="Y765" s="5">
        <v>1</v>
      </c>
      <c r="Z765" s="19"/>
      <c r="AA765" s="19">
        <f t="shared" si="408"/>
        <v>0</v>
      </c>
      <c r="AB765" s="19">
        <f t="shared" si="408"/>
        <v>0</v>
      </c>
      <c r="AC765" s="19">
        <f t="shared" si="408"/>
        <v>0</v>
      </c>
      <c r="AD765" s="19">
        <f t="shared" si="408"/>
        <v>0.20930232558139536</v>
      </c>
      <c r="AE765" s="19">
        <f t="shared" si="408"/>
        <v>0.93023255813953487</v>
      </c>
      <c r="AF765" s="19">
        <f t="shared" si="408"/>
        <v>1</v>
      </c>
      <c r="AG765" s="19">
        <f t="shared" si="408"/>
        <v>1</v>
      </c>
      <c r="AH765" s="19">
        <f t="shared" si="408"/>
        <v>1</v>
      </c>
      <c r="AI765" s="19">
        <f t="shared" si="408"/>
        <v>1</v>
      </c>
      <c r="AJ765" s="19">
        <f t="shared" si="408"/>
        <v>0.77419354838709675</v>
      </c>
      <c r="AK765" s="19">
        <f t="shared" si="408"/>
        <v>0.27419354838709675</v>
      </c>
      <c r="AL765" s="19">
        <f t="shared" si="408"/>
        <v>0</v>
      </c>
      <c r="AM765" s="19">
        <f t="shared" si="393"/>
        <v>0</v>
      </c>
      <c r="AN765" s="19">
        <f t="shared" si="394"/>
        <v>0</v>
      </c>
      <c r="AO765" s="19">
        <f t="shared" si="395"/>
        <v>0</v>
      </c>
      <c r="AP765" s="19">
        <f t="shared" si="396"/>
        <v>0.20930232558139536</v>
      </c>
      <c r="AQ765" s="19">
        <f t="shared" si="397"/>
        <v>0.93023255813953487</v>
      </c>
      <c r="AR765" s="19">
        <f t="shared" si="398"/>
        <v>1</v>
      </c>
      <c r="AS765" s="19">
        <f t="shared" si="399"/>
        <v>1</v>
      </c>
      <c r="AT765" s="19">
        <f t="shared" si="400"/>
        <v>1</v>
      </c>
      <c r="AU765" s="19">
        <f t="shared" si="401"/>
        <v>1</v>
      </c>
      <c r="AV765" s="19">
        <f t="shared" si="402"/>
        <v>0.77419354838709675</v>
      </c>
      <c r="AW765" s="19">
        <f t="shared" si="403"/>
        <v>0.27419354838709675</v>
      </c>
      <c r="AX765" s="19">
        <f t="shared" si="404"/>
        <v>0</v>
      </c>
      <c r="AY765" s="37">
        <v>1032</v>
      </c>
      <c r="AZ765" s="22">
        <f t="shared" si="405"/>
        <v>0</v>
      </c>
      <c r="BA765" s="22">
        <f t="shared" si="382"/>
        <v>0</v>
      </c>
      <c r="BB765" s="22">
        <f t="shared" si="383"/>
        <v>0</v>
      </c>
      <c r="BC765" s="22">
        <f t="shared" si="384"/>
        <v>0.20930232558139536</v>
      </c>
      <c r="BD765" s="22">
        <f t="shared" si="385"/>
        <v>0.93023255813953487</v>
      </c>
      <c r="BE765" s="22">
        <f t="shared" si="386"/>
        <v>1</v>
      </c>
      <c r="BF765" s="22">
        <f t="shared" si="387"/>
        <v>1</v>
      </c>
      <c r="BG765" s="22">
        <f t="shared" si="388"/>
        <v>1</v>
      </c>
      <c r="BH765" s="22">
        <f t="shared" si="389"/>
        <v>1</v>
      </c>
      <c r="BI765" s="22">
        <f t="shared" si="390"/>
        <v>0.77419354838709675</v>
      </c>
      <c r="BJ765" s="22">
        <f t="shared" si="391"/>
        <v>0.27419354838709675</v>
      </c>
      <c r="BK765" s="22">
        <f t="shared" si="392"/>
        <v>0</v>
      </c>
    </row>
    <row r="766" spans="1:63" x14ac:dyDescent="0.25">
      <c r="A766">
        <v>1033</v>
      </c>
      <c r="B766" s="3" t="s">
        <v>470</v>
      </c>
      <c r="C766" s="3" t="s">
        <v>301</v>
      </c>
      <c r="D766" s="18" t="s">
        <v>20</v>
      </c>
      <c r="E766" s="23">
        <v>10548.122275715299</v>
      </c>
      <c r="F766" s="18" t="s">
        <v>59</v>
      </c>
      <c r="G766" s="18">
        <v>5</v>
      </c>
      <c r="H766" s="18">
        <v>286</v>
      </c>
      <c r="I766" s="18" t="s">
        <v>17</v>
      </c>
      <c r="J766">
        <v>100</v>
      </c>
      <c r="K766">
        <v>145</v>
      </c>
      <c r="L766">
        <v>248</v>
      </c>
      <c r="M766">
        <v>314</v>
      </c>
      <c r="N766" s="23">
        <v>38.480748499153997</v>
      </c>
      <c r="O766" s="23">
        <v>-98.873672445991502</v>
      </c>
      <c r="P766" s="18" t="s">
        <v>297</v>
      </c>
      <c r="S766" s="4">
        <f t="shared" si="376"/>
        <v>100</v>
      </c>
      <c r="T766" s="4">
        <f t="shared" si="377"/>
        <v>145</v>
      </c>
      <c r="U766" s="9">
        <f t="shared" si="378"/>
        <v>46</v>
      </c>
      <c r="V766" s="9">
        <f t="shared" si="379"/>
        <v>248</v>
      </c>
      <c r="W766" s="9">
        <f t="shared" si="380"/>
        <v>314</v>
      </c>
      <c r="X766" s="9">
        <f t="shared" si="381"/>
        <v>67</v>
      </c>
      <c r="Y766" s="5">
        <v>1</v>
      </c>
      <c r="Z766" s="19"/>
      <c r="AA766" s="19">
        <f t="shared" si="408"/>
        <v>0</v>
      </c>
      <c r="AB766" s="19">
        <f t="shared" si="408"/>
        <v>0</v>
      </c>
      <c r="AC766" s="19">
        <f t="shared" si="408"/>
        <v>0</v>
      </c>
      <c r="AD766" s="19">
        <f t="shared" si="408"/>
        <v>0.45652173913043476</v>
      </c>
      <c r="AE766" s="19">
        <f t="shared" si="408"/>
        <v>1</v>
      </c>
      <c r="AF766" s="19">
        <f t="shared" si="408"/>
        <v>1</v>
      </c>
      <c r="AG766" s="19">
        <f t="shared" si="408"/>
        <v>1</v>
      </c>
      <c r="AH766" s="19">
        <f t="shared" si="408"/>
        <v>1</v>
      </c>
      <c r="AI766" s="19">
        <f t="shared" si="408"/>
        <v>1</v>
      </c>
      <c r="AJ766" s="19">
        <f t="shared" si="408"/>
        <v>0.61194029850746268</v>
      </c>
      <c r="AK766" s="19">
        <f t="shared" si="408"/>
        <v>0.14925373134328357</v>
      </c>
      <c r="AL766" s="19">
        <f t="shared" si="408"/>
        <v>0</v>
      </c>
      <c r="AM766" s="19">
        <f t="shared" si="393"/>
        <v>0</v>
      </c>
      <c r="AN766" s="19">
        <f t="shared" si="394"/>
        <v>0</v>
      </c>
      <c r="AO766" s="19">
        <f t="shared" si="395"/>
        <v>0</v>
      </c>
      <c r="AP766" s="19">
        <f t="shared" si="396"/>
        <v>0.45652173913043476</v>
      </c>
      <c r="AQ766" s="19">
        <f t="shared" si="397"/>
        <v>1</v>
      </c>
      <c r="AR766" s="19">
        <f t="shared" si="398"/>
        <v>1</v>
      </c>
      <c r="AS766" s="19">
        <f t="shared" si="399"/>
        <v>1</v>
      </c>
      <c r="AT766" s="19">
        <f t="shared" si="400"/>
        <v>1</v>
      </c>
      <c r="AU766" s="19">
        <f t="shared" si="401"/>
        <v>1</v>
      </c>
      <c r="AV766" s="19">
        <f t="shared" si="402"/>
        <v>0.61194029850746268</v>
      </c>
      <c r="AW766" s="19">
        <f t="shared" si="403"/>
        <v>0.14925373134328357</v>
      </c>
      <c r="AX766" s="19">
        <f t="shared" si="404"/>
        <v>0</v>
      </c>
      <c r="AY766" s="37">
        <v>1033</v>
      </c>
      <c r="AZ766" s="22">
        <f t="shared" si="405"/>
        <v>0</v>
      </c>
      <c r="BA766" s="22">
        <f t="shared" si="382"/>
        <v>0</v>
      </c>
      <c r="BB766" s="22">
        <f t="shared" si="383"/>
        <v>0</v>
      </c>
      <c r="BC766" s="22">
        <f t="shared" si="384"/>
        <v>0.45652173913043476</v>
      </c>
      <c r="BD766" s="22">
        <f t="shared" si="385"/>
        <v>1</v>
      </c>
      <c r="BE766" s="22">
        <f t="shared" si="386"/>
        <v>1</v>
      </c>
      <c r="BF766" s="22">
        <f t="shared" si="387"/>
        <v>1</v>
      </c>
      <c r="BG766" s="22">
        <f t="shared" si="388"/>
        <v>1</v>
      </c>
      <c r="BH766" s="22">
        <f t="shared" si="389"/>
        <v>1</v>
      </c>
      <c r="BI766" s="22">
        <f t="shared" si="390"/>
        <v>0.61194029850746268</v>
      </c>
      <c r="BJ766" s="22">
        <f t="shared" si="391"/>
        <v>0.14925373134328357</v>
      </c>
      <c r="BK766" s="22">
        <f t="shared" si="392"/>
        <v>0</v>
      </c>
    </row>
    <row r="767" spans="1:63" x14ac:dyDescent="0.25">
      <c r="A767">
        <v>1034</v>
      </c>
      <c r="B767" s="3" t="s">
        <v>470</v>
      </c>
      <c r="C767" s="3" t="s">
        <v>316</v>
      </c>
      <c r="D767" s="18" t="s">
        <v>20</v>
      </c>
      <c r="E767" s="23">
        <v>4578.2666180079104</v>
      </c>
      <c r="F767" s="18" t="s">
        <v>59</v>
      </c>
      <c r="G767" s="18">
        <v>5</v>
      </c>
      <c r="H767" s="18">
        <v>287</v>
      </c>
      <c r="I767" s="18" t="s">
        <v>17</v>
      </c>
      <c r="J767">
        <v>102</v>
      </c>
      <c r="K767">
        <v>159</v>
      </c>
      <c r="L767">
        <v>251</v>
      </c>
      <c r="M767">
        <v>319</v>
      </c>
      <c r="N767" s="23">
        <v>37.269420609369597</v>
      </c>
      <c r="O767" s="23">
        <v>-87.222132191002601</v>
      </c>
      <c r="P767" s="18" t="s">
        <v>297</v>
      </c>
      <c r="S767" s="4">
        <f t="shared" si="376"/>
        <v>102</v>
      </c>
      <c r="T767" s="4">
        <f t="shared" si="377"/>
        <v>159</v>
      </c>
      <c r="U767" s="9">
        <f t="shared" si="378"/>
        <v>58</v>
      </c>
      <c r="V767" s="9">
        <f t="shared" si="379"/>
        <v>251</v>
      </c>
      <c r="W767" s="9">
        <f t="shared" si="380"/>
        <v>319</v>
      </c>
      <c r="X767" s="9">
        <f t="shared" si="381"/>
        <v>69</v>
      </c>
      <c r="Y767" s="5">
        <v>1</v>
      </c>
      <c r="Z767" s="19"/>
      <c r="AA767" s="19">
        <f t="shared" si="408"/>
        <v>0</v>
      </c>
      <c r="AB767" s="19">
        <f t="shared" si="408"/>
        <v>0</v>
      </c>
      <c r="AC767" s="19">
        <f t="shared" si="408"/>
        <v>0</v>
      </c>
      <c r="AD767" s="19">
        <f t="shared" si="408"/>
        <v>0.32758620689655171</v>
      </c>
      <c r="AE767" s="19">
        <f t="shared" si="408"/>
        <v>0.86206896551724133</v>
      </c>
      <c r="AF767" s="19">
        <f t="shared" si="408"/>
        <v>1</v>
      </c>
      <c r="AG767" s="19">
        <f t="shared" si="408"/>
        <v>1</v>
      </c>
      <c r="AH767" s="19">
        <f t="shared" si="408"/>
        <v>1</v>
      </c>
      <c r="AI767" s="19">
        <f t="shared" si="408"/>
        <v>1</v>
      </c>
      <c r="AJ767" s="19">
        <f t="shared" si="408"/>
        <v>0.66666666666666674</v>
      </c>
      <c r="AK767" s="19">
        <f t="shared" si="408"/>
        <v>0.21739130434782605</v>
      </c>
      <c r="AL767" s="19">
        <f t="shared" si="408"/>
        <v>0</v>
      </c>
      <c r="AM767" s="19">
        <f t="shared" si="393"/>
        <v>0</v>
      </c>
      <c r="AN767" s="19">
        <f t="shared" si="394"/>
        <v>0</v>
      </c>
      <c r="AO767" s="19">
        <f t="shared" si="395"/>
        <v>0</v>
      </c>
      <c r="AP767" s="19">
        <f t="shared" si="396"/>
        <v>0.32758620689655171</v>
      </c>
      <c r="AQ767" s="19">
        <f t="shared" si="397"/>
        <v>0.86206896551724133</v>
      </c>
      <c r="AR767" s="19">
        <f t="shared" si="398"/>
        <v>1</v>
      </c>
      <c r="AS767" s="19">
        <f t="shared" si="399"/>
        <v>1</v>
      </c>
      <c r="AT767" s="19">
        <f t="shared" si="400"/>
        <v>1</v>
      </c>
      <c r="AU767" s="19">
        <f t="shared" si="401"/>
        <v>1</v>
      </c>
      <c r="AV767" s="19">
        <f t="shared" si="402"/>
        <v>0.66666666666666674</v>
      </c>
      <c r="AW767" s="19">
        <f t="shared" si="403"/>
        <v>0.21739130434782605</v>
      </c>
      <c r="AX767" s="19">
        <f t="shared" si="404"/>
        <v>0</v>
      </c>
      <c r="AY767" s="37">
        <v>1034</v>
      </c>
      <c r="AZ767" s="22">
        <f t="shared" si="405"/>
        <v>0</v>
      </c>
      <c r="BA767" s="22">
        <f t="shared" si="382"/>
        <v>0</v>
      </c>
      <c r="BB767" s="22">
        <f t="shared" si="383"/>
        <v>0</v>
      </c>
      <c r="BC767" s="22">
        <f t="shared" si="384"/>
        <v>0.32758620689655171</v>
      </c>
      <c r="BD767" s="22">
        <f t="shared" si="385"/>
        <v>0.86206896551724133</v>
      </c>
      <c r="BE767" s="22">
        <f t="shared" si="386"/>
        <v>1</v>
      </c>
      <c r="BF767" s="22">
        <f t="shared" si="387"/>
        <v>1</v>
      </c>
      <c r="BG767" s="22">
        <f t="shared" si="388"/>
        <v>1</v>
      </c>
      <c r="BH767" s="22">
        <f t="shared" si="389"/>
        <v>1</v>
      </c>
      <c r="BI767" s="22">
        <f t="shared" si="390"/>
        <v>0.66666666666666674</v>
      </c>
      <c r="BJ767" s="22">
        <f t="shared" si="391"/>
        <v>0.21739130434782605</v>
      </c>
      <c r="BK767" s="22">
        <f t="shared" si="392"/>
        <v>0</v>
      </c>
    </row>
    <row r="768" spans="1:63" x14ac:dyDescent="0.25">
      <c r="A768">
        <v>1035</v>
      </c>
      <c r="B768" s="3" t="s">
        <v>470</v>
      </c>
      <c r="C768" s="3" t="s">
        <v>333</v>
      </c>
      <c r="D768" s="18" t="s">
        <v>20</v>
      </c>
      <c r="E768" s="23">
        <v>1942.6232392204499</v>
      </c>
      <c r="F768" s="18" t="s">
        <v>59</v>
      </c>
      <c r="G768" s="18">
        <v>5</v>
      </c>
      <c r="H768" s="18">
        <v>288</v>
      </c>
      <c r="I768" s="18" t="s">
        <v>17</v>
      </c>
      <c r="J768">
        <v>69</v>
      </c>
      <c r="K768">
        <v>118</v>
      </c>
      <c r="L768">
        <v>210</v>
      </c>
      <c r="M768">
        <v>259</v>
      </c>
      <c r="N768" s="23">
        <v>31.963563503292999</v>
      </c>
      <c r="O768" s="23">
        <v>-91.731510981613198</v>
      </c>
      <c r="P768" s="18" t="s">
        <v>297</v>
      </c>
      <c r="S768" s="4">
        <f t="shared" si="376"/>
        <v>69</v>
      </c>
      <c r="T768" s="4">
        <f t="shared" si="377"/>
        <v>118</v>
      </c>
      <c r="U768" s="9">
        <f t="shared" si="378"/>
        <v>50</v>
      </c>
      <c r="V768" s="9">
        <f t="shared" si="379"/>
        <v>210</v>
      </c>
      <c r="W768" s="9">
        <f t="shared" si="380"/>
        <v>259</v>
      </c>
      <c r="X768" s="9">
        <f t="shared" si="381"/>
        <v>50</v>
      </c>
      <c r="Y768" s="5">
        <v>1</v>
      </c>
      <c r="Z768" s="19"/>
      <c r="AA768" s="19">
        <f t="shared" si="408"/>
        <v>0</v>
      </c>
      <c r="AB768" s="19">
        <f t="shared" si="408"/>
        <v>0</v>
      </c>
      <c r="AC768" s="19">
        <f t="shared" si="408"/>
        <v>0.44</v>
      </c>
      <c r="AD768" s="19">
        <f t="shared" si="408"/>
        <v>1</v>
      </c>
      <c r="AE768" s="19">
        <f t="shared" si="408"/>
        <v>1</v>
      </c>
      <c r="AF768" s="19">
        <f t="shared" si="408"/>
        <v>1</v>
      </c>
      <c r="AG768" s="19">
        <f t="shared" si="408"/>
        <v>1</v>
      </c>
      <c r="AH768" s="19">
        <f t="shared" si="408"/>
        <v>0.94</v>
      </c>
      <c r="AI768" s="19">
        <f t="shared" si="408"/>
        <v>0.31999999999999995</v>
      </c>
      <c r="AJ768" s="19">
        <f t="shared" si="408"/>
        <v>0</v>
      </c>
      <c r="AK768" s="19">
        <f t="shared" si="408"/>
        <v>0</v>
      </c>
      <c r="AL768" s="19">
        <f t="shared" si="408"/>
        <v>0</v>
      </c>
      <c r="AM768" s="19">
        <f t="shared" si="393"/>
        <v>0</v>
      </c>
      <c r="AN768" s="19">
        <f t="shared" si="394"/>
        <v>0</v>
      </c>
      <c r="AO768" s="19">
        <f t="shared" si="395"/>
        <v>0.44</v>
      </c>
      <c r="AP768" s="19">
        <f t="shared" si="396"/>
        <v>1</v>
      </c>
      <c r="AQ768" s="19">
        <f t="shared" si="397"/>
        <v>1</v>
      </c>
      <c r="AR768" s="19">
        <f t="shared" si="398"/>
        <v>1</v>
      </c>
      <c r="AS768" s="19">
        <f t="shared" si="399"/>
        <v>1</v>
      </c>
      <c r="AT768" s="19">
        <f t="shared" si="400"/>
        <v>0.94</v>
      </c>
      <c r="AU768" s="19">
        <f t="shared" si="401"/>
        <v>0.31999999999999995</v>
      </c>
      <c r="AV768" s="19">
        <f t="shared" si="402"/>
        <v>0</v>
      </c>
      <c r="AW768" s="19">
        <f t="shared" si="403"/>
        <v>0</v>
      </c>
      <c r="AX768" s="19">
        <f t="shared" si="404"/>
        <v>0</v>
      </c>
      <c r="AY768" s="37">
        <v>1035</v>
      </c>
      <c r="AZ768" s="22">
        <f t="shared" si="405"/>
        <v>0</v>
      </c>
      <c r="BA768" s="22">
        <f t="shared" si="382"/>
        <v>0</v>
      </c>
      <c r="BB768" s="22">
        <f t="shared" si="383"/>
        <v>0.44</v>
      </c>
      <c r="BC768" s="22">
        <f t="shared" si="384"/>
        <v>1</v>
      </c>
      <c r="BD768" s="22">
        <f t="shared" si="385"/>
        <v>1</v>
      </c>
      <c r="BE768" s="22">
        <f t="shared" si="386"/>
        <v>1</v>
      </c>
      <c r="BF768" s="22">
        <f t="shared" si="387"/>
        <v>1</v>
      </c>
      <c r="BG768" s="22">
        <f t="shared" si="388"/>
        <v>0.94</v>
      </c>
      <c r="BH768" s="22">
        <f t="shared" si="389"/>
        <v>0.31999999999999995</v>
      </c>
      <c r="BI768" s="22">
        <f t="shared" si="390"/>
        <v>0</v>
      </c>
      <c r="BJ768" s="22">
        <f t="shared" si="391"/>
        <v>0</v>
      </c>
      <c r="BK768" s="22">
        <f t="shared" si="392"/>
        <v>0</v>
      </c>
    </row>
    <row r="769" spans="1:63" x14ac:dyDescent="0.25">
      <c r="A769">
        <v>1036</v>
      </c>
      <c r="B769" s="3" t="s">
        <v>470</v>
      </c>
      <c r="C769" s="3" t="s">
        <v>317</v>
      </c>
      <c r="D769" s="18" t="s">
        <v>20</v>
      </c>
      <c r="E769" s="23">
        <v>1671.3559403516999</v>
      </c>
      <c r="F769" s="18" t="s">
        <v>59</v>
      </c>
      <c r="G769" s="18">
        <v>5</v>
      </c>
      <c r="H769" s="18">
        <v>290</v>
      </c>
      <c r="I769" s="18" t="s">
        <v>17</v>
      </c>
      <c r="J769">
        <v>110</v>
      </c>
      <c r="K769">
        <v>158</v>
      </c>
      <c r="L769">
        <v>252</v>
      </c>
      <c r="M769">
        <v>321</v>
      </c>
      <c r="N769" s="23">
        <v>38.938436285901403</v>
      </c>
      <c r="O769" s="23">
        <v>-76.269149928477503</v>
      </c>
      <c r="P769" s="18" t="s">
        <v>297</v>
      </c>
      <c r="S769" s="4">
        <f t="shared" si="376"/>
        <v>110</v>
      </c>
      <c r="T769" s="4">
        <f t="shared" si="377"/>
        <v>158</v>
      </c>
      <c r="U769" s="9">
        <f t="shared" si="378"/>
        <v>49</v>
      </c>
      <c r="V769" s="9">
        <f t="shared" si="379"/>
        <v>252</v>
      </c>
      <c r="W769" s="9">
        <f t="shared" si="380"/>
        <v>321</v>
      </c>
      <c r="X769" s="9">
        <f t="shared" si="381"/>
        <v>70</v>
      </c>
      <c r="Y769" s="5">
        <v>1</v>
      </c>
      <c r="Z769" s="19"/>
      <c r="AA769" s="19">
        <f t="shared" si="408"/>
        <v>0</v>
      </c>
      <c r="AB769" s="19">
        <f t="shared" si="408"/>
        <v>0</v>
      </c>
      <c r="AC769" s="19">
        <f t="shared" si="408"/>
        <v>0</v>
      </c>
      <c r="AD769" s="19">
        <f t="shared" si="408"/>
        <v>0.22448979591836735</v>
      </c>
      <c r="AE769" s="19">
        <f t="shared" si="408"/>
        <v>0.8571428571428571</v>
      </c>
      <c r="AF769" s="19">
        <f t="shared" si="408"/>
        <v>1</v>
      </c>
      <c r="AG769" s="19">
        <f t="shared" si="408"/>
        <v>1</v>
      </c>
      <c r="AH769" s="19">
        <f t="shared" si="408"/>
        <v>1</v>
      </c>
      <c r="AI769" s="19">
        <f t="shared" si="408"/>
        <v>1</v>
      </c>
      <c r="AJ769" s="19">
        <f t="shared" si="408"/>
        <v>0.68571428571428572</v>
      </c>
      <c r="AK769" s="19">
        <f t="shared" si="408"/>
        <v>0.24285714285714288</v>
      </c>
      <c r="AL769" s="19">
        <f t="shared" si="408"/>
        <v>0</v>
      </c>
      <c r="AM769" s="19">
        <f t="shared" si="393"/>
        <v>0</v>
      </c>
      <c r="AN769" s="19">
        <f t="shared" si="394"/>
        <v>0</v>
      </c>
      <c r="AO769" s="19">
        <f t="shared" si="395"/>
        <v>0</v>
      </c>
      <c r="AP769" s="19">
        <f t="shared" si="396"/>
        <v>0.22448979591836735</v>
      </c>
      <c r="AQ769" s="19">
        <f t="shared" si="397"/>
        <v>0.8571428571428571</v>
      </c>
      <c r="AR769" s="19">
        <f t="shared" si="398"/>
        <v>1</v>
      </c>
      <c r="AS769" s="19">
        <f t="shared" si="399"/>
        <v>1</v>
      </c>
      <c r="AT769" s="19">
        <f t="shared" si="400"/>
        <v>1</v>
      </c>
      <c r="AU769" s="19">
        <f t="shared" si="401"/>
        <v>1</v>
      </c>
      <c r="AV769" s="19">
        <f t="shared" si="402"/>
        <v>0.68571428571428572</v>
      </c>
      <c r="AW769" s="19">
        <f t="shared" si="403"/>
        <v>0.24285714285714288</v>
      </c>
      <c r="AX769" s="19">
        <f t="shared" si="404"/>
        <v>0</v>
      </c>
      <c r="AY769" s="37">
        <v>1036</v>
      </c>
      <c r="AZ769" s="22">
        <f t="shared" si="405"/>
        <v>0</v>
      </c>
      <c r="BA769" s="22">
        <f t="shared" si="382"/>
        <v>0</v>
      </c>
      <c r="BB769" s="22">
        <f t="shared" si="383"/>
        <v>0</v>
      </c>
      <c r="BC769" s="22">
        <f t="shared" si="384"/>
        <v>0.22448979591836735</v>
      </c>
      <c r="BD769" s="22">
        <f t="shared" si="385"/>
        <v>0.8571428571428571</v>
      </c>
      <c r="BE769" s="22">
        <f t="shared" si="386"/>
        <v>1</v>
      </c>
      <c r="BF769" s="22">
        <f t="shared" si="387"/>
        <v>1</v>
      </c>
      <c r="BG769" s="22">
        <f t="shared" si="388"/>
        <v>1</v>
      </c>
      <c r="BH769" s="22">
        <f t="shared" si="389"/>
        <v>1</v>
      </c>
      <c r="BI769" s="22">
        <f t="shared" si="390"/>
        <v>0.68571428571428572</v>
      </c>
      <c r="BJ769" s="22">
        <f t="shared" si="391"/>
        <v>0.24285714285714288</v>
      </c>
      <c r="BK769" s="22">
        <f t="shared" si="392"/>
        <v>0</v>
      </c>
    </row>
    <row r="770" spans="1:63" x14ac:dyDescent="0.25">
      <c r="A770">
        <v>1037</v>
      </c>
      <c r="B770" s="3" t="s">
        <v>470</v>
      </c>
      <c r="C770" s="3" t="s">
        <v>302</v>
      </c>
      <c r="D770" s="18" t="s">
        <v>20</v>
      </c>
      <c r="E770" s="23">
        <v>9021.2403584286003</v>
      </c>
      <c r="F770" s="18" t="s">
        <v>59</v>
      </c>
      <c r="G770" s="18">
        <v>5</v>
      </c>
      <c r="H770" s="18">
        <v>292</v>
      </c>
      <c r="I770" s="18" t="s">
        <v>17</v>
      </c>
      <c r="J770">
        <v>121</v>
      </c>
      <c r="K770">
        <v>151</v>
      </c>
      <c r="L770">
        <v>276</v>
      </c>
      <c r="M770">
        <v>337</v>
      </c>
      <c r="N770" s="23">
        <v>42.809942455328702</v>
      </c>
      <c r="O770" s="23">
        <v>-84.5700325074055</v>
      </c>
      <c r="P770" s="18" t="s">
        <v>297</v>
      </c>
      <c r="S770" s="4">
        <f t="shared" si="376"/>
        <v>121</v>
      </c>
      <c r="T770" s="4">
        <f t="shared" si="377"/>
        <v>151</v>
      </c>
      <c r="U770" s="9">
        <f t="shared" si="378"/>
        <v>31</v>
      </c>
      <c r="V770" s="9">
        <f t="shared" si="379"/>
        <v>276</v>
      </c>
      <c r="W770" s="9">
        <f t="shared" si="380"/>
        <v>337</v>
      </c>
      <c r="X770" s="9">
        <f t="shared" si="381"/>
        <v>62</v>
      </c>
      <c r="Y770" s="5">
        <v>1</v>
      </c>
      <c r="Z770" s="19"/>
      <c r="AA770" s="19">
        <f t="shared" si="408"/>
        <v>0</v>
      </c>
      <c r="AB770" s="19">
        <f t="shared" si="408"/>
        <v>0</v>
      </c>
      <c r="AC770" s="19">
        <f t="shared" si="408"/>
        <v>0</v>
      </c>
      <c r="AD770" s="19">
        <f t="shared" si="408"/>
        <v>0</v>
      </c>
      <c r="AE770" s="19">
        <f t="shared" si="408"/>
        <v>1</v>
      </c>
      <c r="AF770" s="19">
        <f t="shared" si="408"/>
        <v>1</v>
      </c>
      <c r="AG770" s="19">
        <f t="shared" si="408"/>
        <v>1</v>
      </c>
      <c r="AH770" s="19">
        <f t="shared" si="408"/>
        <v>1</v>
      </c>
      <c r="AI770" s="19">
        <f t="shared" si="408"/>
        <v>1</v>
      </c>
      <c r="AJ770" s="19">
        <f t="shared" si="408"/>
        <v>1</v>
      </c>
      <c r="AK770" s="19">
        <f t="shared" si="408"/>
        <v>0.532258064516129</v>
      </c>
      <c r="AL770" s="19">
        <f t="shared" si="408"/>
        <v>4.8387096774193505E-2</v>
      </c>
      <c r="AM770" s="19">
        <f t="shared" si="393"/>
        <v>0</v>
      </c>
      <c r="AN770" s="19">
        <f t="shared" si="394"/>
        <v>0</v>
      </c>
      <c r="AO770" s="19">
        <f t="shared" si="395"/>
        <v>0</v>
      </c>
      <c r="AP770" s="19">
        <f t="shared" si="396"/>
        <v>0</v>
      </c>
      <c r="AQ770" s="19">
        <f t="shared" si="397"/>
        <v>1</v>
      </c>
      <c r="AR770" s="19">
        <f t="shared" si="398"/>
        <v>1</v>
      </c>
      <c r="AS770" s="19">
        <f t="shared" si="399"/>
        <v>1</v>
      </c>
      <c r="AT770" s="19">
        <f t="shared" si="400"/>
        <v>1</v>
      </c>
      <c r="AU770" s="19">
        <f t="shared" si="401"/>
        <v>1</v>
      </c>
      <c r="AV770" s="19">
        <f t="shared" si="402"/>
        <v>1</v>
      </c>
      <c r="AW770" s="19">
        <f t="shared" si="403"/>
        <v>0.532258064516129</v>
      </c>
      <c r="AX770" s="19">
        <f t="shared" si="404"/>
        <v>4.8387096774193505E-2</v>
      </c>
      <c r="AY770" s="37">
        <v>1037</v>
      </c>
      <c r="AZ770" s="22">
        <f t="shared" si="405"/>
        <v>0</v>
      </c>
      <c r="BA770" s="22">
        <f t="shared" si="382"/>
        <v>0</v>
      </c>
      <c r="BB770" s="22">
        <f t="shared" si="383"/>
        <v>0</v>
      </c>
      <c r="BC770" s="22">
        <f t="shared" si="384"/>
        <v>0</v>
      </c>
      <c r="BD770" s="22">
        <f t="shared" si="385"/>
        <v>1</v>
      </c>
      <c r="BE770" s="22">
        <f t="shared" si="386"/>
        <v>1</v>
      </c>
      <c r="BF770" s="22">
        <f t="shared" si="387"/>
        <v>1</v>
      </c>
      <c r="BG770" s="22">
        <f t="shared" si="388"/>
        <v>1</v>
      </c>
      <c r="BH770" s="22">
        <f t="shared" si="389"/>
        <v>1</v>
      </c>
      <c r="BI770" s="22">
        <f t="shared" si="390"/>
        <v>1</v>
      </c>
      <c r="BJ770" s="22">
        <f t="shared" si="391"/>
        <v>0.532258064516129</v>
      </c>
      <c r="BK770" s="22">
        <f t="shared" si="392"/>
        <v>4.8387096774193505E-2</v>
      </c>
    </row>
    <row r="771" spans="1:63" x14ac:dyDescent="0.25">
      <c r="A771">
        <v>1038</v>
      </c>
      <c r="B771" s="3" t="s">
        <v>470</v>
      </c>
      <c r="C771" s="3" t="s">
        <v>303</v>
      </c>
      <c r="D771" s="18" t="s">
        <v>20</v>
      </c>
      <c r="E771" s="23">
        <v>26869.490843293399</v>
      </c>
      <c r="F771" s="18" t="s">
        <v>59</v>
      </c>
      <c r="G771" s="18">
        <v>5</v>
      </c>
      <c r="H771" s="18">
        <v>293</v>
      </c>
      <c r="I771" s="18" t="s">
        <v>17</v>
      </c>
      <c r="J771">
        <v>114</v>
      </c>
      <c r="K771">
        <v>159</v>
      </c>
      <c r="L771">
        <v>272</v>
      </c>
      <c r="M771">
        <v>332</v>
      </c>
      <c r="N771" s="23">
        <v>44.6105653816714</v>
      </c>
      <c r="O771" s="23">
        <v>-94.580540770423696</v>
      </c>
      <c r="P771" s="18" t="s">
        <v>297</v>
      </c>
      <c r="S771" s="4">
        <f t="shared" si="376"/>
        <v>114</v>
      </c>
      <c r="T771" s="4">
        <f t="shared" si="377"/>
        <v>159</v>
      </c>
      <c r="U771" s="9">
        <f t="shared" si="378"/>
        <v>46</v>
      </c>
      <c r="V771" s="9">
        <f t="shared" si="379"/>
        <v>272</v>
      </c>
      <c r="W771" s="9">
        <f t="shared" si="380"/>
        <v>332</v>
      </c>
      <c r="X771" s="9">
        <f t="shared" si="381"/>
        <v>61</v>
      </c>
      <c r="Y771" s="5">
        <v>1</v>
      </c>
      <c r="Z771" s="19"/>
      <c r="AA771" s="19">
        <f t="shared" si="408"/>
        <v>0</v>
      </c>
      <c r="AB771" s="19">
        <f t="shared" si="408"/>
        <v>0</v>
      </c>
      <c r="AC771" s="19">
        <f t="shared" si="408"/>
        <v>0</v>
      </c>
      <c r="AD771" s="19">
        <f t="shared" si="408"/>
        <v>0.15217391304347827</v>
      </c>
      <c r="AE771" s="19">
        <f t="shared" si="408"/>
        <v>0.82608695652173914</v>
      </c>
      <c r="AF771" s="19">
        <f t="shared" si="408"/>
        <v>1</v>
      </c>
      <c r="AG771" s="19">
        <f t="shared" si="408"/>
        <v>1</v>
      </c>
      <c r="AH771" s="19">
        <f t="shared" si="408"/>
        <v>1</v>
      </c>
      <c r="AI771" s="19">
        <f t="shared" si="408"/>
        <v>1</v>
      </c>
      <c r="AJ771" s="19">
        <f t="shared" si="408"/>
        <v>0.96721311475409832</v>
      </c>
      <c r="AK771" s="19">
        <f t="shared" si="408"/>
        <v>0.45901639344262291</v>
      </c>
      <c r="AL771" s="19">
        <f t="shared" si="408"/>
        <v>0</v>
      </c>
      <c r="AM771" s="19">
        <f t="shared" si="393"/>
        <v>0</v>
      </c>
      <c r="AN771" s="19">
        <f t="shared" si="394"/>
        <v>0</v>
      </c>
      <c r="AO771" s="19">
        <f t="shared" si="395"/>
        <v>0</v>
      </c>
      <c r="AP771" s="19">
        <f t="shared" si="396"/>
        <v>0.15217391304347827</v>
      </c>
      <c r="AQ771" s="19">
        <f t="shared" si="397"/>
        <v>0.82608695652173914</v>
      </c>
      <c r="AR771" s="19">
        <f t="shared" si="398"/>
        <v>1</v>
      </c>
      <c r="AS771" s="19">
        <f t="shared" si="399"/>
        <v>1</v>
      </c>
      <c r="AT771" s="19">
        <f t="shared" si="400"/>
        <v>1</v>
      </c>
      <c r="AU771" s="19">
        <f t="shared" si="401"/>
        <v>1</v>
      </c>
      <c r="AV771" s="19">
        <f t="shared" si="402"/>
        <v>0.96721311475409832</v>
      </c>
      <c r="AW771" s="19">
        <f t="shared" si="403"/>
        <v>0.45901639344262291</v>
      </c>
      <c r="AX771" s="19">
        <f t="shared" si="404"/>
        <v>0</v>
      </c>
      <c r="AY771" s="37">
        <v>1038</v>
      </c>
      <c r="AZ771" s="22">
        <f t="shared" si="405"/>
        <v>0</v>
      </c>
      <c r="BA771" s="22">
        <f t="shared" si="382"/>
        <v>0</v>
      </c>
      <c r="BB771" s="22">
        <f t="shared" si="383"/>
        <v>0</v>
      </c>
      <c r="BC771" s="22">
        <f t="shared" si="384"/>
        <v>0.15217391304347827</v>
      </c>
      <c r="BD771" s="22">
        <f t="shared" si="385"/>
        <v>0.82608695652173914</v>
      </c>
      <c r="BE771" s="22">
        <f t="shared" si="386"/>
        <v>1</v>
      </c>
      <c r="BF771" s="22">
        <f t="shared" si="387"/>
        <v>1</v>
      </c>
      <c r="BG771" s="22">
        <f t="shared" si="388"/>
        <v>1</v>
      </c>
      <c r="BH771" s="22">
        <f t="shared" si="389"/>
        <v>1</v>
      </c>
      <c r="BI771" s="22">
        <f t="shared" si="390"/>
        <v>0.96721311475409832</v>
      </c>
      <c r="BJ771" s="22">
        <f t="shared" si="391"/>
        <v>0.45901639344262291</v>
      </c>
      <c r="BK771" s="22">
        <f t="shared" si="392"/>
        <v>0</v>
      </c>
    </row>
    <row r="772" spans="1:63" x14ac:dyDescent="0.25">
      <c r="A772">
        <v>1039</v>
      </c>
      <c r="B772" s="3" t="s">
        <v>470</v>
      </c>
      <c r="C772" s="3" t="s">
        <v>334</v>
      </c>
      <c r="D772" s="18" t="s">
        <v>20</v>
      </c>
      <c r="E772" s="23">
        <v>1895.2950839589701</v>
      </c>
      <c r="F772" s="18" t="s">
        <v>59</v>
      </c>
      <c r="G772" s="18">
        <v>5</v>
      </c>
      <c r="H772" s="18">
        <v>294</v>
      </c>
      <c r="I772" s="18" t="s">
        <v>17</v>
      </c>
      <c r="J772">
        <v>86</v>
      </c>
      <c r="K772">
        <v>162</v>
      </c>
      <c r="L772">
        <v>224</v>
      </c>
      <c r="M772">
        <v>295</v>
      </c>
      <c r="N772" s="23">
        <v>33.474254827128703</v>
      </c>
      <c r="O772" s="23">
        <v>-89.992108397690998</v>
      </c>
      <c r="P772" s="18" t="s">
        <v>297</v>
      </c>
      <c r="S772" s="4">
        <f t="shared" si="376"/>
        <v>86</v>
      </c>
      <c r="T772" s="4">
        <f t="shared" si="377"/>
        <v>162</v>
      </c>
      <c r="U772" s="9">
        <f t="shared" si="378"/>
        <v>77</v>
      </c>
      <c r="V772" s="9">
        <f t="shared" si="379"/>
        <v>224</v>
      </c>
      <c r="W772" s="9">
        <f t="shared" si="380"/>
        <v>295</v>
      </c>
      <c r="X772" s="9">
        <f t="shared" si="381"/>
        <v>72</v>
      </c>
      <c r="Y772" s="5">
        <v>1</v>
      </c>
      <c r="Z772" s="19"/>
      <c r="AA772" s="19">
        <f t="shared" si="408"/>
        <v>0</v>
      </c>
      <c r="AB772" s="19">
        <f t="shared" si="408"/>
        <v>0</v>
      </c>
      <c r="AC772" s="19">
        <f t="shared" si="408"/>
        <v>6.4935064935064929E-2</v>
      </c>
      <c r="AD772" s="19">
        <f t="shared" si="408"/>
        <v>0.45454545454545453</v>
      </c>
      <c r="AE772" s="19">
        <f t="shared" si="408"/>
        <v>0.8571428571428571</v>
      </c>
      <c r="AF772" s="19">
        <f t="shared" si="408"/>
        <v>1</v>
      </c>
      <c r="AG772" s="19">
        <f t="shared" si="408"/>
        <v>1</v>
      </c>
      <c r="AH772" s="19">
        <f t="shared" si="408"/>
        <v>1</v>
      </c>
      <c r="AI772" s="19">
        <f t="shared" si="408"/>
        <v>0.72222222222222221</v>
      </c>
      <c r="AJ772" s="19">
        <f t="shared" si="408"/>
        <v>0.30555555555555558</v>
      </c>
      <c r="AK772" s="19">
        <f t="shared" si="408"/>
        <v>0</v>
      </c>
      <c r="AL772" s="19">
        <f t="shared" si="408"/>
        <v>0</v>
      </c>
      <c r="AM772" s="19">
        <f t="shared" si="393"/>
        <v>0</v>
      </c>
      <c r="AN772" s="19">
        <f t="shared" si="394"/>
        <v>0</v>
      </c>
      <c r="AO772" s="19">
        <f t="shared" si="395"/>
        <v>6.4935064935064929E-2</v>
      </c>
      <c r="AP772" s="19">
        <f t="shared" si="396"/>
        <v>0.45454545454545453</v>
      </c>
      <c r="AQ772" s="19">
        <f t="shared" si="397"/>
        <v>0.8571428571428571</v>
      </c>
      <c r="AR772" s="19">
        <f t="shared" si="398"/>
        <v>1</v>
      </c>
      <c r="AS772" s="19">
        <f t="shared" si="399"/>
        <v>1</v>
      </c>
      <c r="AT772" s="19">
        <f t="shared" si="400"/>
        <v>1</v>
      </c>
      <c r="AU772" s="19">
        <f t="shared" si="401"/>
        <v>0.72222222222222221</v>
      </c>
      <c r="AV772" s="19">
        <f t="shared" si="402"/>
        <v>0.30555555555555558</v>
      </c>
      <c r="AW772" s="19">
        <f t="shared" si="403"/>
        <v>0</v>
      </c>
      <c r="AX772" s="19">
        <f t="shared" si="404"/>
        <v>0</v>
      </c>
      <c r="AY772" s="37">
        <v>1039</v>
      </c>
      <c r="AZ772" s="22">
        <f t="shared" si="405"/>
        <v>0</v>
      </c>
      <c r="BA772" s="22">
        <f t="shared" si="382"/>
        <v>0</v>
      </c>
      <c r="BB772" s="22">
        <f t="shared" si="383"/>
        <v>6.4935064935064929E-2</v>
      </c>
      <c r="BC772" s="22">
        <f t="shared" si="384"/>
        <v>0.45454545454545453</v>
      </c>
      <c r="BD772" s="22">
        <f t="shared" si="385"/>
        <v>0.8571428571428571</v>
      </c>
      <c r="BE772" s="22">
        <f t="shared" si="386"/>
        <v>1</v>
      </c>
      <c r="BF772" s="22">
        <f t="shared" si="387"/>
        <v>1</v>
      </c>
      <c r="BG772" s="22">
        <f t="shared" si="388"/>
        <v>1</v>
      </c>
      <c r="BH772" s="22">
        <f t="shared" si="389"/>
        <v>0.72222222222222221</v>
      </c>
      <c r="BI772" s="22">
        <f t="shared" si="390"/>
        <v>0.30555555555555558</v>
      </c>
      <c r="BJ772" s="22">
        <f t="shared" si="391"/>
        <v>0</v>
      </c>
      <c r="BK772" s="22">
        <f t="shared" si="392"/>
        <v>0</v>
      </c>
    </row>
    <row r="773" spans="1:63" x14ac:dyDescent="0.25">
      <c r="A773">
        <v>1040</v>
      </c>
      <c r="B773" s="3" t="s">
        <v>470</v>
      </c>
      <c r="C773" s="3" t="s">
        <v>335</v>
      </c>
      <c r="D773" s="18" t="s">
        <v>20</v>
      </c>
      <c r="E773" s="23">
        <v>11115.530678184199</v>
      </c>
      <c r="F773" s="18" t="s">
        <v>59</v>
      </c>
      <c r="G773" s="18">
        <v>5</v>
      </c>
      <c r="H773" s="18">
        <v>295</v>
      </c>
      <c r="I773" s="18" t="s">
        <v>17</v>
      </c>
      <c r="J773">
        <v>95</v>
      </c>
      <c r="K773">
        <v>161</v>
      </c>
      <c r="L773">
        <v>244</v>
      </c>
      <c r="M773">
        <v>335</v>
      </c>
      <c r="N773" s="23">
        <v>39.025303843503799</v>
      </c>
      <c r="O773" s="23">
        <v>-92.662295688886005</v>
      </c>
      <c r="P773" s="18" t="s">
        <v>297</v>
      </c>
      <c r="S773" s="4">
        <f t="shared" si="376"/>
        <v>95</v>
      </c>
      <c r="T773" s="4">
        <f t="shared" si="377"/>
        <v>161</v>
      </c>
      <c r="U773" s="9">
        <f t="shared" si="378"/>
        <v>67</v>
      </c>
      <c r="V773" s="9">
        <f t="shared" si="379"/>
        <v>244</v>
      </c>
      <c r="W773" s="9">
        <f t="shared" si="380"/>
        <v>335</v>
      </c>
      <c r="X773" s="9">
        <f t="shared" si="381"/>
        <v>92</v>
      </c>
      <c r="Y773" s="5">
        <v>1</v>
      </c>
      <c r="Z773" s="19"/>
      <c r="AA773" s="19">
        <f t="shared" si="408"/>
        <v>0</v>
      </c>
      <c r="AB773" s="19">
        <f t="shared" si="408"/>
        <v>0</v>
      </c>
      <c r="AC773" s="19">
        <f t="shared" si="408"/>
        <v>0</v>
      </c>
      <c r="AD773" s="19">
        <f t="shared" si="408"/>
        <v>0.38805970149253732</v>
      </c>
      <c r="AE773" s="19">
        <f t="shared" si="408"/>
        <v>0.85074626865671643</v>
      </c>
      <c r="AF773" s="19">
        <f t="shared" si="408"/>
        <v>1</v>
      </c>
      <c r="AG773" s="19">
        <f t="shared" si="408"/>
        <v>1</v>
      </c>
      <c r="AH773" s="19">
        <f t="shared" si="408"/>
        <v>1</v>
      </c>
      <c r="AI773" s="19">
        <f t="shared" si="408"/>
        <v>1</v>
      </c>
      <c r="AJ773" s="19">
        <f t="shared" si="408"/>
        <v>0.67391304347826086</v>
      </c>
      <c r="AK773" s="19">
        <f t="shared" si="408"/>
        <v>0.33695652173913049</v>
      </c>
      <c r="AL773" s="19">
        <f t="shared" si="408"/>
        <v>1.0869565217391353E-2</v>
      </c>
      <c r="AM773" s="19">
        <f t="shared" si="393"/>
        <v>0</v>
      </c>
      <c r="AN773" s="19">
        <f t="shared" si="394"/>
        <v>0</v>
      </c>
      <c r="AO773" s="19">
        <f t="shared" si="395"/>
        <v>0</v>
      </c>
      <c r="AP773" s="19">
        <f t="shared" si="396"/>
        <v>0.38805970149253732</v>
      </c>
      <c r="AQ773" s="19">
        <f t="shared" si="397"/>
        <v>0.85074626865671643</v>
      </c>
      <c r="AR773" s="19">
        <f t="shared" si="398"/>
        <v>1</v>
      </c>
      <c r="AS773" s="19">
        <f t="shared" si="399"/>
        <v>1</v>
      </c>
      <c r="AT773" s="19">
        <f t="shared" si="400"/>
        <v>1</v>
      </c>
      <c r="AU773" s="19">
        <f t="shared" si="401"/>
        <v>1</v>
      </c>
      <c r="AV773" s="19">
        <f t="shared" si="402"/>
        <v>0.67391304347826086</v>
      </c>
      <c r="AW773" s="19">
        <f t="shared" si="403"/>
        <v>0.33695652173913049</v>
      </c>
      <c r="AX773" s="19">
        <f t="shared" si="404"/>
        <v>1.0869565217391353E-2</v>
      </c>
      <c r="AY773" s="37">
        <v>1040</v>
      </c>
      <c r="AZ773" s="22">
        <f t="shared" si="405"/>
        <v>0</v>
      </c>
      <c r="BA773" s="22">
        <f t="shared" si="382"/>
        <v>0</v>
      </c>
      <c r="BB773" s="22">
        <f t="shared" si="383"/>
        <v>0</v>
      </c>
      <c r="BC773" s="22">
        <f t="shared" si="384"/>
        <v>0.38805970149253732</v>
      </c>
      <c r="BD773" s="22">
        <f t="shared" si="385"/>
        <v>0.85074626865671643</v>
      </c>
      <c r="BE773" s="22">
        <f t="shared" si="386"/>
        <v>1</v>
      </c>
      <c r="BF773" s="22">
        <f t="shared" si="387"/>
        <v>1</v>
      </c>
      <c r="BG773" s="22">
        <f t="shared" si="388"/>
        <v>1</v>
      </c>
      <c r="BH773" s="22">
        <f t="shared" si="389"/>
        <v>1</v>
      </c>
      <c r="BI773" s="22">
        <f t="shared" si="390"/>
        <v>0.67391304347826086</v>
      </c>
      <c r="BJ773" s="22">
        <f t="shared" si="391"/>
        <v>0.33695652173913049</v>
      </c>
      <c r="BK773" s="22">
        <f t="shared" si="392"/>
        <v>1.0869565217391353E-2</v>
      </c>
    </row>
    <row r="774" spans="1:63" x14ac:dyDescent="0.25">
      <c r="A774">
        <v>1041</v>
      </c>
      <c r="B774" s="3" t="s">
        <v>470</v>
      </c>
      <c r="C774" s="3" t="s">
        <v>304</v>
      </c>
      <c r="D774" s="18" t="s">
        <v>20</v>
      </c>
      <c r="E774" s="23">
        <v>53.094927899127804</v>
      </c>
      <c r="F774" s="18" t="s">
        <v>59</v>
      </c>
      <c r="G774" s="18">
        <v>5</v>
      </c>
      <c r="H774" s="18">
        <v>296</v>
      </c>
      <c r="I774" s="18" t="s">
        <v>17</v>
      </c>
      <c r="J774">
        <v>109</v>
      </c>
      <c r="K774">
        <v>159</v>
      </c>
      <c r="L774">
        <v>258</v>
      </c>
      <c r="M774">
        <v>288</v>
      </c>
      <c r="N774" s="23">
        <v>46.5590971409856</v>
      </c>
      <c r="O774" s="23">
        <v>-106.95958983057901</v>
      </c>
      <c r="P774" s="18" t="s">
        <v>297</v>
      </c>
      <c r="S774" s="4">
        <f t="shared" si="376"/>
        <v>109</v>
      </c>
      <c r="T774" s="4">
        <f t="shared" si="377"/>
        <v>159</v>
      </c>
      <c r="U774" s="9">
        <f t="shared" si="378"/>
        <v>51</v>
      </c>
      <c r="V774" s="9">
        <f t="shared" si="379"/>
        <v>258</v>
      </c>
      <c r="W774" s="9">
        <f t="shared" si="380"/>
        <v>288</v>
      </c>
      <c r="X774" s="9">
        <f t="shared" si="381"/>
        <v>31</v>
      </c>
      <c r="Y774" s="5">
        <v>1</v>
      </c>
      <c r="Z774" s="19"/>
      <c r="AA774" s="19">
        <f t="shared" si="408"/>
        <v>0</v>
      </c>
      <c r="AB774" s="19">
        <f t="shared" si="408"/>
        <v>0</v>
      </c>
      <c r="AC774" s="19">
        <f t="shared" si="408"/>
        <v>0</v>
      </c>
      <c r="AD774" s="19">
        <f t="shared" si="408"/>
        <v>0.23529411764705882</v>
      </c>
      <c r="AE774" s="19">
        <f t="shared" si="408"/>
        <v>0.84313725490196079</v>
      </c>
      <c r="AF774" s="19">
        <f t="shared" si="408"/>
        <v>1</v>
      </c>
      <c r="AG774" s="19">
        <f t="shared" si="408"/>
        <v>1</v>
      </c>
      <c r="AH774" s="19">
        <f t="shared" si="408"/>
        <v>1</v>
      </c>
      <c r="AI774" s="19">
        <f t="shared" si="408"/>
        <v>1</v>
      </c>
      <c r="AJ774" s="19">
        <f t="shared" si="408"/>
        <v>0.4838709677419355</v>
      </c>
      <c r="AK774" s="19">
        <f t="shared" si="408"/>
        <v>0</v>
      </c>
      <c r="AL774" s="19">
        <f t="shared" si="408"/>
        <v>0</v>
      </c>
      <c r="AM774" s="19">
        <f t="shared" si="393"/>
        <v>0</v>
      </c>
      <c r="AN774" s="19">
        <f t="shared" si="394"/>
        <v>0</v>
      </c>
      <c r="AO774" s="19">
        <f t="shared" si="395"/>
        <v>0</v>
      </c>
      <c r="AP774" s="19">
        <f t="shared" si="396"/>
        <v>0.23529411764705882</v>
      </c>
      <c r="AQ774" s="19">
        <f t="shared" si="397"/>
        <v>0.84313725490196079</v>
      </c>
      <c r="AR774" s="19">
        <f t="shared" si="398"/>
        <v>1</v>
      </c>
      <c r="AS774" s="19">
        <f t="shared" si="399"/>
        <v>1</v>
      </c>
      <c r="AT774" s="19">
        <f t="shared" si="400"/>
        <v>1</v>
      </c>
      <c r="AU774" s="19">
        <f t="shared" si="401"/>
        <v>1</v>
      </c>
      <c r="AV774" s="19">
        <f t="shared" si="402"/>
        <v>0.4838709677419355</v>
      </c>
      <c r="AW774" s="19">
        <f t="shared" si="403"/>
        <v>0</v>
      </c>
      <c r="AX774" s="19">
        <f t="shared" si="404"/>
        <v>0</v>
      </c>
      <c r="AY774" s="37">
        <v>1041</v>
      </c>
      <c r="AZ774" s="22">
        <f t="shared" si="405"/>
        <v>0</v>
      </c>
      <c r="BA774" s="22">
        <f t="shared" si="382"/>
        <v>0</v>
      </c>
      <c r="BB774" s="22">
        <f t="shared" si="383"/>
        <v>0</v>
      </c>
      <c r="BC774" s="22">
        <f t="shared" si="384"/>
        <v>0.23529411764705882</v>
      </c>
      <c r="BD774" s="22">
        <f t="shared" si="385"/>
        <v>0.84313725490196079</v>
      </c>
      <c r="BE774" s="22">
        <f t="shared" si="386"/>
        <v>1</v>
      </c>
      <c r="BF774" s="22">
        <f t="shared" si="387"/>
        <v>1</v>
      </c>
      <c r="BG774" s="22">
        <f t="shared" si="388"/>
        <v>1</v>
      </c>
      <c r="BH774" s="22">
        <f t="shared" si="389"/>
        <v>1</v>
      </c>
      <c r="BI774" s="22">
        <f t="shared" si="390"/>
        <v>0.4838709677419355</v>
      </c>
      <c r="BJ774" s="22">
        <f t="shared" si="391"/>
        <v>0</v>
      </c>
      <c r="BK774" s="22">
        <f t="shared" si="392"/>
        <v>0</v>
      </c>
    </row>
    <row r="775" spans="1:63" x14ac:dyDescent="0.25">
      <c r="A775">
        <v>1042</v>
      </c>
      <c r="B775" s="3" t="s">
        <v>470</v>
      </c>
      <c r="C775" s="3" t="s">
        <v>305</v>
      </c>
      <c r="D775" s="18" t="s">
        <v>20</v>
      </c>
      <c r="E775" s="23">
        <v>33344.545367419203</v>
      </c>
      <c r="F775" s="18" t="s">
        <v>59</v>
      </c>
      <c r="G775" s="18">
        <v>5</v>
      </c>
      <c r="H775" s="18">
        <v>297</v>
      </c>
      <c r="I775" s="18" t="s">
        <v>17</v>
      </c>
      <c r="J775">
        <v>111</v>
      </c>
      <c r="K775">
        <v>152</v>
      </c>
      <c r="L775">
        <v>264</v>
      </c>
      <c r="M775">
        <v>335</v>
      </c>
      <c r="N775" s="23">
        <v>41.159013981753098</v>
      </c>
      <c r="O775" s="23">
        <v>-98.362055988083995</v>
      </c>
      <c r="P775" s="18" t="s">
        <v>297</v>
      </c>
      <c r="S775" s="4">
        <f t="shared" si="376"/>
        <v>111</v>
      </c>
      <c r="T775" s="4">
        <f t="shared" si="377"/>
        <v>152</v>
      </c>
      <c r="U775" s="9">
        <f t="shared" si="378"/>
        <v>42</v>
      </c>
      <c r="V775" s="9">
        <f t="shared" si="379"/>
        <v>264</v>
      </c>
      <c r="W775" s="9">
        <f t="shared" si="380"/>
        <v>335</v>
      </c>
      <c r="X775" s="9">
        <f t="shared" si="381"/>
        <v>72</v>
      </c>
      <c r="Y775" s="5">
        <v>1</v>
      </c>
      <c r="Z775" s="19"/>
      <c r="AA775" s="19">
        <f t="shared" si="408"/>
        <v>0</v>
      </c>
      <c r="AB775" s="19">
        <f t="shared" si="408"/>
        <v>0</v>
      </c>
      <c r="AC775" s="19">
        <f t="shared" si="408"/>
        <v>0</v>
      </c>
      <c r="AD775" s="19">
        <f t="shared" si="408"/>
        <v>0.23809523809523808</v>
      </c>
      <c r="AE775" s="19">
        <f t="shared" si="408"/>
        <v>0.97619047619047616</v>
      </c>
      <c r="AF775" s="19">
        <f t="shared" si="408"/>
        <v>1</v>
      </c>
      <c r="AG775" s="19">
        <f t="shared" si="408"/>
        <v>1</v>
      </c>
      <c r="AH775" s="19">
        <f t="shared" si="408"/>
        <v>1</v>
      </c>
      <c r="AI775" s="19">
        <f t="shared" si="408"/>
        <v>1</v>
      </c>
      <c r="AJ775" s="19">
        <f t="shared" si="408"/>
        <v>0.86111111111111116</v>
      </c>
      <c r="AK775" s="19">
        <f t="shared" si="408"/>
        <v>0.43055555555555558</v>
      </c>
      <c r="AL775" s="19">
        <f t="shared" si="408"/>
        <v>1.388888888888884E-2</v>
      </c>
      <c r="AM775" s="19">
        <f t="shared" si="393"/>
        <v>0</v>
      </c>
      <c r="AN775" s="19">
        <f t="shared" si="394"/>
        <v>0</v>
      </c>
      <c r="AO775" s="19">
        <f t="shared" si="395"/>
        <v>0</v>
      </c>
      <c r="AP775" s="19">
        <f t="shared" si="396"/>
        <v>0.23809523809523808</v>
      </c>
      <c r="AQ775" s="19">
        <f t="shared" si="397"/>
        <v>0.97619047619047616</v>
      </c>
      <c r="AR775" s="19">
        <f t="shared" si="398"/>
        <v>1</v>
      </c>
      <c r="AS775" s="19">
        <f t="shared" si="399"/>
        <v>1</v>
      </c>
      <c r="AT775" s="19">
        <f t="shared" si="400"/>
        <v>1</v>
      </c>
      <c r="AU775" s="19">
        <f t="shared" si="401"/>
        <v>1</v>
      </c>
      <c r="AV775" s="19">
        <f t="shared" si="402"/>
        <v>0.86111111111111116</v>
      </c>
      <c r="AW775" s="19">
        <f t="shared" si="403"/>
        <v>0.43055555555555558</v>
      </c>
      <c r="AX775" s="19">
        <f t="shared" si="404"/>
        <v>1.388888888888884E-2</v>
      </c>
      <c r="AY775" s="37">
        <v>1042</v>
      </c>
      <c r="AZ775" s="22">
        <f t="shared" si="405"/>
        <v>0</v>
      </c>
      <c r="BA775" s="22">
        <f t="shared" si="382"/>
        <v>0</v>
      </c>
      <c r="BB775" s="22">
        <f t="shared" si="383"/>
        <v>0</v>
      </c>
      <c r="BC775" s="22">
        <f t="shared" si="384"/>
        <v>0.23809523809523808</v>
      </c>
      <c r="BD775" s="22">
        <f t="shared" si="385"/>
        <v>0.97619047619047616</v>
      </c>
      <c r="BE775" s="22">
        <f t="shared" si="386"/>
        <v>1</v>
      </c>
      <c r="BF775" s="22">
        <f t="shared" si="387"/>
        <v>1</v>
      </c>
      <c r="BG775" s="22">
        <f t="shared" si="388"/>
        <v>1</v>
      </c>
      <c r="BH775" s="22">
        <f t="shared" si="389"/>
        <v>1</v>
      </c>
      <c r="BI775" s="22">
        <f t="shared" si="390"/>
        <v>0.86111111111111116</v>
      </c>
      <c r="BJ775" s="22">
        <f t="shared" si="391"/>
        <v>0.43055555555555558</v>
      </c>
      <c r="BK775" s="22">
        <f t="shared" si="392"/>
        <v>1.388888888888884E-2</v>
      </c>
    </row>
    <row r="776" spans="1:63" x14ac:dyDescent="0.25">
      <c r="A776">
        <v>1043</v>
      </c>
      <c r="B776" s="3" t="s">
        <v>470</v>
      </c>
      <c r="C776" s="3" t="s">
        <v>318</v>
      </c>
      <c r="D776" s="18" t="s">
        <v>20</v>
      </c>
      <c r="E776" s="23">
        <v>340.816359167722</v>
      </c>
      <c r="F776" s="18" t="s">
        <v>59</v>
      </c>
      <c r="G776" s="18">
        <v>5</v>
      </c>
      <c r="H776" s="18">
        <v>300</v>
      </c>
      <c r="I776" s="18" t="s">
        <v>17</v>
      </c>
      <c r="J776">
        <v>127</v>
      </c>
      <c r="K776">
        <v>179</v>
      </c>
      <c r="L776">
        <v>274</v>
      </c>
      <c r="M776">
        <v>332</v>
      </c>
      <c r="N776" s="23">
        <v>40.261853637373797</v>
      </c>
      <c r="O776" s="23">
        <v>-74.922423721854102</v>
      </c>
      <c r="P776" s="18" t="s">
        <v>297</v>
      </c>
      <c r="S776" s="4">
        <f t="shared" ref="S776:S839" si="409">J776</f>
        <v>127</v>
      </c>
      <c r="T776" s="4">
        <f t="shared" ref="T776:T839" si="410">K776</f>
        <v>179</v>
      </c>
      <c r="U776" s="9">
        <f t="shared" ref="U776:U839" si="411">IF($T776-$S776&gt;0,$T776-$S776+1,$T776+365-$S776+1)</f>
        <v>53</v>
      </c>
      <c r="V776" s="9">
        <f t="shared" ref="V776:V839" si="412">IF($L776&gt;=$T776,$L776,$L776+365)</f>
        <v>274</v>
      </c>
      <c r="W776" s="9">
        <f t="shared" ref="W776:W839" si="413">$V776+$X776-1</f>
        <v>332</v>
      </c>
      <c r="X776" s="9">
        <f t="shared" ref="X776:X839" si="414">IF($M776-$L776&gt;0,$M776-$L776+1,$M776+365-$L776+1)</f>
        <v>59</v>
      </c>
      <c r="Y776" s="5">
        <v>1</v>
      </c>
      <c r="Z776" s="19"/>
      <c r="AA776" s="19">
        <f t="shared" si="408"/>
        <v>0</v>
      </c>
      <c r="AB776" s="19">
        <f t="shared" si="408"/>
        <v>0</v>
      </c>
      <c r="AC776" s="19">
        <f t="shared" si="408"/>
        <v>0</v>
      </c>
      <c r="AD776" s="19">
        <f t="shared" si="408"/>
        <v>0</v>
      </c>
      <c r="AE776" s="19">
        <f t="shared" si="408"/>
        <v>0.47169811320754718</v>
      </c>
      <c r="AF776" s="19">
        <f t="shared" si="408"/>
        <v>1</v>
      </c>
      <c r="AG776" s="19">
        <f t="shared" si="408"/>
        <v>1</v>
      </c>
      <c r="AH776" s="19">
        <f t="shared" si="408"/>
        <v>1</v>
      </c>
      <c r="AI776" s="19">
        <f t="shared" si="408"/>
        <v>1</v>
      </c>
      <c r="AJ776" s="19">
        <f t="shared" si="408"/>
        <v>1</v>
      </c>
      <c r="AK776" s="19">
        <f t="shared" si="408"/>
        <v>0.47457627118644063</v>
      </c>
      <c r="AL776" s="19">
        <f t="shared" si="408"/>
        <v>0</v>
      </c>
      <c r="AM776" s="19">
        <f t="shared" si="393"/>
        <v>0</v>
      </c>
      <c r="AN776" s="19">
        <f t="shared" si="394"/>
        <v>0</v>
      </c>
      <c r="AO776" s="19">
        <f t="shared" si="395"/>
        <v>0</v>
      </c>
      <c r="AP776" s="19">
        <f t="shared" si="396"/>
        <v>0</v>
      </c>
      <c r="AQ776" s="19">
        <f t="shared" si="397"/>
        <v>0.47169811320754718</v>
      </c>
      <c r="AR776" s="19">
        <f t="shared" si="398"/>
        <v>1</v>
      </c>
      <c r="AS776" s="19">
        <f t="shared" si="399"/>
        <v>1</v>
      </c>
      <c r="AT776" s="19">
        <f t="shared" si="400"/>
        <v>1</v>
      </c>
      <c r="AU776" s="19">
        <f t="shared" si="401"/>
        <v>1</v>
      </c>
      <c r="AV776" s="19">
        <f t="shared" si="402"/>
        <v>1</v>
      </c>
      <c r="AW776" s="19">
        <f t="shared" si="403"/>
        <v>0.47457627118644063</v>
      </c>
      <c r="AX776" s="19">
        <f t="shared" si="404"/>
        <v>0</v>
      </c>
      <c r="AY776" s="37">
        <v>1043</v>
      </c>
      <c r="AZ776" s="22">
        <f t="shared" si="405"/>
        <v>0</v>
      </c>
      <c r="BA776" s="22">
        <f t="shared" ref="BA776:BA839" si="415">IFERROR(AN776,0)</f>
        <v>0</v>
      </c>
      <c r="BB776" s="22">
        <f t="shared" ref="BB776:BB839" si="416">IFERROR(AO776,0)</f>
        <v>0</v>
      </c>
      <c r="BC776" s="22">
        <f t="shared" ref="BC776:BC839" si="417">IFERROR(AP776,0)</f>
        <v>0</v>
      </c>
      <c r="BD776" s="22">
        <f t="shared" ref="BD776:BD839" si="418">IFERROR(AQ776,0)</f>
        <v>0.47169811320754718</v>
      </c>
      <c r="BE776" s="22">
        <f t="shared" ref="BE776:BE839" si="419">IFERROR(AR776,0)</f>
        <v>1</v>
      </c>
      <c r="BF776" s="22">
        <f t="shared" ref="BF776:BF839" si="420">IFERROR(AS776,0)</f>
        <v>1</v>
      </c>
      <c r="BG776" s="22">
        <f t="shared" ref="BG776:BG839" si="421">IFERROR(AT776,0)</f>
        <v>1</v>
      </c>
      <c r="BH776" s="22">
        <f t="shared" ref="BH776:BH839" si="422">IFERROR(AU776,0)</f>
        <v>1</v>
      </c>
      <c r="BI776" s="22">
        <f t="shared" ref="BI776:BI839" si="423">IFERROR(AV776,0)</f>
        <v>1</v>
      </c>
      <c r="BJ776" s="22">
        <f t="shared" ref="BJ776:BJ839" si="424">IFERROR(AW776,0)</f>
        <v>0.47457627118644063</v>
      </c>
      <c r="BK776" s="22">
        <f t="shared" ref="BK776:BK839" si="425">IFERROR(AX776,0)</f>
        <v>0</v>
      </c>
    </row>
    <row r="777" spans="1:63" x14ac:dyDescent="0.25">
      <c r="A777">
        <v>1044</v>
      </c>
      <c r="B777" s="3" t="s">
        <v>470</v>
      </c>
      <c r="C777" s="3" t="s">
        <v>325</v>
      </c>
      <c r="D777" s="18" t="s">
        <v>20</v>
      </c>
      <c r="E777" s="23">
        <v>220.078038609244</v>
      </c>
      <c r="F777" s="18" t="s">
        <v>59</v>
      </c>
      <c r="G777" s="18">
        <v>5</v>
      </c>
      <c r="H777" s="18">
        <v>301</v>
      </c>
      <c r="I777" s="18" t="s">
        <v>17</v>
      </c>
      <c r="J777">
        <v>105</v>
      </c>
      <c r="K777">
        <v>140</v>
      </c>
      <c r="L777">
        <v>268</v>
      </c>
      <c r="M777">
        <v>324</v>
      </c>
      <c r="N777" s="23">
        <v>35.150391179455397</v>
      </c>
      <c r="O777" s="23">
        <v>-103.913342406279</v>
      </c>
      <c r="P777" s="18" t="s">
        <v>297</v>
      </c>
      <c r="S777" s="4">
        <f t="shared" si="409"/>
        <v>105</v>
      </c>
      <c r="T777" s="4">
        <f t="shared" si="410"/>
        <v>140</v>
      </c>
      <c r="U777" s="9">
        <f t="shared" si="411"/>
        <v>36</v>
      </c>
      <c r="V777" s="9">
        <f t="shared" si="412"/>
        <v>268</v>
      </c>
      <c r="W777" s="9">
        <f t="shared" si="413"/>
        <v>324</v>
      </c>
      <c r="X777" s="9">
        <f t="shared" si="414"/>
        <v>57</v>
      </c>
      <c r="Y777" s="5">
        <v>1</v>
      </c>
      <c r="Z777" s="19"/>
      <c r="AA777" s="19">
        <f t="shared" si="408"/>
        <v>0</v>
      </c>
      <c r="AB777" s="19">
        <f t="shared" si="408"/>
        <v>0</v>
      </c>
      <c r="AC777" s="19">
        <f t="shared" si="408"/>
        <v>0</v>
      </c>
      <c r="AD777" s="19">
        <f t="shared" si="408"/>
        <v>0.44444444444444442</v>
      </c>
      <c r="AE777" s="19">
        <f t="shared" si="408"/>
        <v>1</v>
      </c>
      <c r="AF777" s="19">
        <f t="shared" si="408"/>
        <v>1</v>
      </c>
      <c r="AG777" s="19">
        <f t="shared" si="408"/>
        <v>1</v>
      </c>
      <c r="AH777" s="19">
        <f t="shared" si="408"/>
        <v>1</v>
      </c>
      <c r="AI777" s="19">
        <f t="shared" si="408"/>
        <v>1</v>
      </c>
      <c r="AJ777" s="19">
        <f t="shared" si="408"/>
        <v>0.89473684210526316</v>
      </c>
      <c r="AK777" s="19">
        <f t="shared" si="408"/>
        <v>0.35087719298245612</v>
      </c>
      <c r="AL777" s="19">
        <f t="shared" si="408"/>
        <v>0</v>
      </c>
      <c r="AM777" s="19">
        <f t="shared" ref="AM777:AM840" si="426">IF(AM$6&gt;=$S777,1,0)*IF(AM$6&lt;=$T777,(AM$6-$S777+1)/$U777,1)*IF(AM$5&gt;$W777,0,1)*IF(AM$5&lt;$V777,1,1-(AM$5-$V777)/$X777)+AA777</f>
        <v>0</v>
      </c>
      <c r="AN777" s="19">
        <f t="shared" ref="AN777:AN840" si="427">IF(AN$6&gt;=$S777,1,0)*IF(AN$6&lt;=$T777,(AN$6-$S777+1)/$U777,1)*IF(AN$5&gt;$W777,0,1)*IF(AN$5&lt;$V777,1,1-(AN$5-$V777)/$X777)+AB777</f>
        <v>0</v>
      </c>
      <c r="AO777" s="19">
        <f t="shared" ref="AO777:AO840" si="428">IF(AO$6&gt;=$S777,1,0)*IF(AO$6&lt;=$T777,(AO$6-$S777+1)/$U777,1)*IF(AO$5&gt;$W777,0,1)*IF(AO$5&lt;$V777,1,1-(AO$5-$V777)/$X777)+AC777</f>
        <v>0</v>
      </c>
      <c r="AP777" s="19">
        <f t="shared" ref="AP777:AP840" si="429">IF(AP$6&gt;=$S777,1,0)*IF(AP$6&lt;=$T777,(AP$6-$S777+1)/$U777,1)*IF(AP$5&gt;$W777,0,1)*IF(AP$5&lt;$V777,1,1-(AP$5-$V777)/$X777)+AD777</f>
        <v>0.44444444444444442</v>
      </c>
      <c r="AQ777" s="19">
        <f t="shared" ref="AQ777:AQ840" si="430">IF(AQ$6&gt;=$S777,1,0)*IF(AQ$6&lt;=$T777,(AQ$6-$S777+1)/$U777,1)*IF(AQ$5&gt;$W777,0,1)*IF(AQ$5&lt;$V777,1,1-(AQ$5-$V777)/$X777)+AE777</f>
        <v>1</v>
      </c>
      <c r="AR777" s="19">
        <f t="shared" ref="AR777:AR840" si="431">IF(AR$6&gt;=$S777,1,0)*IF(AR$6&lt;=$T777,(AR$6-$S777+1)/$U777,1)*IF(AR$5&gt;$W777,0,1)*IF(AR$5&lt;$V777,1,1-(AR$5-$V777)/$X777)+AF777</f>
        <v>1</v>
      </c>
      <c r="AS777" s="19">
        <f t="shared" ref="AS777:AS840" si="432">IF(AS$6&gt;=$S777,1,0)*IF(AS$6&lt;=$T777,(AS$6-$S777+1)/$U777,1)*IF(AS$5&gt;$W777,0,1)*IF(AS$5&lt;$V777,1,1-(AS$5-$V777)/$X777)+AG777</f>
        <v>1</v>
      </c>
      <c r="AT777" s="19">
        <f t="shared" ref="AT777:AT840" si="433">IF(AT$6&gt;=$S777,1,0)*IF(AT$6&lt;=$T777,(AT$6-$S777+1)/$U777,1)*IF(AT$5&gt;$W777,0,1)*IF(AT$5&lt;$V777,1,1-(AT$5-$V777)/$X777)+AH777</f>
        <v>1</v>
      </c>
      <c r="AU777" s="19">
        <f t="shared" ref="AU777:AU840" si="434">IF(AU$6&gt;=$S777,1,0)*IF(AU$6&lt;=$T777,(AU$6-$S777+1)/$U777,1)*IF(AU$5&gt;$W777,0,1)*IF(AU$5&lt;$V777,1,1-(AU$5-$V777)/$X777)+AI777</f>
        <v>1</v>
      </c>
      <c r="AV777" s="19">
        <f t="shared" ref="AV777:AV840" si="435">IF(AV$6&gt;=$S777,1,0)*IF(AV$6&lt;=$T777,(AV$6-$S777+1)/$U777,1)*IF(AV$5&gt;$W777,0,1)*IF(AV$5&lt;$V777,1,1-(AV$5-$V777)/$X777)+AJ777</f>
        <v>0.89473684210526316</v>
      </c>
      <c r="AW777" s="19">
        <f t="shared" ref="AW777:AW840" si="436">IF(AW$6&gt;=$S777,1,0)*IF(AW$6&lt;=$T777,(AW$6-$S777+1)/$U777,1)*IF(AW$5&gt;$W777,0,1)*IF(AW$5&lt;$V777,1,1-(AW$5-$V777)/$X777)+AK777</f>
        <v>0.35087719298245612</v>
      </c>
      <c r="AX777" s="19">
        <f t="shared" ref="AX777:AX840" si="437">IF(AX$6&gt;=$S777,1,0)*IF(AX$6&lt;=$T777,(AX$6-$S777+1)/$U777,1)*IF(AX$5&gt;$W777,0,1)*IF(AX$5&lt;$V777,1,1-(AX$5-$V777)/$X777)+AL777</f>
        <v>0</v>
      </c>
      <c r="AY777" s="37">
        <v>1044</v>
      </c>
      <c r="AZ777" s="22">
        <f t="shared" ref="AZ777:AZ840" si="438">IFERROR(AM777,0)</f>
        <v>0</v>
      </c>
      <c r="BA777" s="22">
        <f t="shared" si="415"/>
        <v>0</v>
      </c>
      <c r="BB777" s="22">
        <f t="shared" si="416"/>
        <v>0</v>
      </c>
      <c r="BC777" s="22">
        <f t="shared" si="417"/>
        <v>0.44444444444444442</v>
      </c>
      <c r="BD777" s="22">
        <f t="shared" si="418"/>
        <v>1</v>
      </c>
      <c r="BE777" s="22">
        <f t="shared" si="419"/>
        <v>1</v>
      </c>
      <c r="BF777" s="22">
        <f t="shared" si="420"/>
        <v>1</v>
      </c>
      <c r="BG777" s="22">
        <f t="shared" si="421"/>
        <v>1</v>
      </c>
      <c r="BH777" s="22">
        <f t="shared" si="422"/>
        <v>1</v>
      </c>
      <c r="BI777" s="22">
        <f t="shared" si="423"/>
        <v>0.89473684210526316</v>
      </c>
      <c r="BJ777" s="22">
        <f t="shared" si="424"/>
        <v>0.35087719298245612</v>
      </c>
      <c r="BK777" s="22">
        <f t="shared" si="425"/>
        <v>0</v>
      </c>
    </row>
    <row r="778" spans="1:63" x14ac:dyDescent="0.25">
      <c r="A778">
        <v>1045</v>
      </c>
      <c r="B778" s="3" t="s">
        <v>470</v>
      </c>
      <c r="C778" s="3" t="s">
        <v>326</v>
      </c>
      <c r="D778" s="18" t="s">
        <v>20</v>
      </c>
      <c r="E778" s="23">
        <v>2222.58337036181</v>
      </c>
      <c r="F778" s="18" t="s">
        <v>59</v>
      </c>
      <c r="G778" s="18">
        <v>5</v>
      </c>
      <c r="H778" s="18">
        <v>302</v>
      </c>
      <c r="I778" s="18" t="s">
        <v>17</v>
      </c>
      <c r="J778">
        <v>115</v>
      </c>
      <c r="K778">
        <v>156</v>
      </c>
      <c r="L778">
        <v>283</v>
      </c>
      <c r="M778">
        <v>335</v>
      </c>
      <c r="N778" s="23">
        <v>42.896650721262603</v>
      </c>
      <c r="O778" s="23">
        <v>-76.717056067326197</v>
      </c>
      <c r="P778" s="18" t="s">
        <v>297</v>
      </c>
      <c r="S778" s="4">
        <f t="shared" si="409"/>
        <v>115</v>
      </c>
      <c r="T778" s="4">
        <f t="shared" si="410"/>
        <v>156</v>
      </c>
      <c r="U778" s="9">
        <f t="shared" si="411"/>
        <v>42</v>
      </c>
      <c r="V778" s="9">
        <f t="shared" si="412"/>
        <v>283</v>
      </c>
      <c r="W778" s="9">
        <f t="shared" si="413"/>
        <v>335</v>
      </c>
      <c r="X778" s="9">
        <f t="shared" si="414"/>
        <v>53</v>
      </c>
      <c r="Y778" s="5">
        <v>1</v>
      </c>
      <c r="Z778" s="19"/>
      <c r="AA778" s="19">
        <f t="shared" si="408"/>
        <v>0</v>
      </c>
      <c r="AB778" s="19">
        <f t="shared" si="408"/>
        <v>0</v>
      </c>
      <c r="AC778" s="19">
        <f t="shared" si="408"/>
        <v>0</v>
      </c>
      <c r="AD778" s="19">
        <f t="shared" si="408"/>
        <v>0.14285714285714285</v>
      </c>
      <c r="AE778" s="19">
        <f t="shared" si="408"/>
        <v>0.88095238095238093</v>
      </c>
      <c r="AF778" s="19">
        <f t="shared" si="408"/>
        <v>1</v>
      </c>
      <c r="AG778" s="19">
        <f t="shared" si="408"/>
        <v>1</v>
      </c>
      <c r="AH778" s="19">
        <f t="shared" si="408"/>
        <v>1</v>
      </c>
      <c r="AI778" s="19">
        <f t="shared" si="408"/>
        <v>1</v>
      </c>
      <c r="AJ778" s="19">
        <f t="shared" si="408"/>
        <v>1</v>
      </c>
      <c r="AK778" s="19">
        <f t="shared" si="408"/>
        <v>0.58490566037735847</v>
      </c>
      <c r="AL778" s="19">
        <f t="shared" si="408"/>
        <v>1.8867924528301883E-2</v>
      </c>
      <c r="AM778" s="19">
        <f t="shared" si="426"/>
        <v>0</v>
      </c>
      <c r="AN778" s="19">
        <f t="shared" si="427"/>
        <v>0</v>
      </c>
      <c r="AO778" s="19">
        <f t="shared" si="428"/>
        <v>0</v>
      </c>
      <c r="AP778" s="19">
        <f t="shared" si="429"/>
        <v>0.14285714285714285</v>
      </c>
      <c r="AQ778" s="19">
        <f t="shared" si="430"/>
        <v>0.88095238095238093</v>
      </c>
      <c r="AR778" s="19">
        <f t="shared" si="431"/>
        <v>1</v>
      </c>
      <c r="AS778" s="19">
        <f t="shared" si="432"/>
        <v>1</v>
      </c>
      <c r="AT778" s="19">
        <f t="shared" si="433"/>
        <v>1</v>
      </c>
      <c r="AU778" s="19">
        <f t="shared" si="434"/>
        <v>1</v>
      </c>
      <c r="AV778" s="19">
        <f t="shared" si="435"/>
        <v>1</v>
      </c>
      <c r="AW778" s="19">
        <f t="shared" si="436"/>
        <v>0.58490566037735847</v>
      </c>
      <c r="AX778" s="19">
        <f t="shared" si="437"/>
        <v>1.8867924528301883E-2</v>
      </c>
      <c r="AY778" s="37">
        <v>1045</v>
      </c>
      <c r="AZ778" s="22">
        <f t="shared" si="438"/>
        <v>0</v>
      </c>
      <c r="BA778" s="22">
        <f t="shared" si="415"/>
        <v>0</v>
      </c>
      <c r="BB778" s="22">
        <f t="shared" si="416"/>
        <v>0</v>
      </c>
      <c r="BC778" s="22">
        <f t="shared" si="417"/>
        <v>0.14285714285714285</v>
      </c>
      <c r="BD778" s="22">
        <f t="shared" si="418"/>
        <v>0.88095238095238093</v>
      </c>
      <c r="BE778" s="22">
        <f t="shared" si="419"/>
        <v>1</v>
      </c>
      <c r="BF778" s="22">
        <f t="shared" si="420"/>
        <v>1</v>
      </c>
      <c r="BG778" s="22">
        <f t="shared" si="421"/>
        <v>1</v>
      </c>
      <c r="BH778" s="22">
        <f t="shared" si="422"/>
        <v>1</v>
      </c>
      <c r="BI778" s="22">
        <f t="shared" si="423"/>
        <v>1</v>
      </c>
      <c r="BJ778" s="22">
        <f t="shared" si="424"/>
        <v>0.58490566037735847</v>
      </c>
      <c r="BK778" s="22">
        <f t="shared" si="425"/>
        <v>1.8867924528301883E-2</v>
      </c>
    </row>
    <row r="779" spans="1:63" x14ac:dyDescent="0.25">
      <c r="A779">
        <v>1046</v>
      </c>
      <c r="B779" s="3" t="s">
        <v>470</v>
      </c>
      <c r="C779" s="3" t="s">
        <v>319</v>
      </c>
      <c r="D779" s="18" t="s">
        <v>20</v>
      </c>
      <c r="E779" s="23">
        <v>3261.43010571686</v>
      </c>
      <c r="F779" s="18" t="s">
        <v>59</v>
      </c>
      <c r="G779" s="18">
        <v>5</v>
      </c>
      <c r="H779" s="18">
        <v>303</v>
      </c>
      <c r="I779" s="18" t="s">
        <v>17</v>
      </c>
      <c r="J779">
        <v>91</v>
      </c>
      <c r="K779">
        <v>140</v>
      </c>
      <c r="L779">
        <v>232</v>
      </c>
      <c r="M779">
        <v>311</v>
      </c>
      <c r="N779" s="23">
        <v>35.428769971071198</v>
      </c>
      <c r="O779" s="23">
        <v>-77.884946434949399</v>
      </c>
      <c r="P779" s="18" t="s">
        <v>297</v>
      </c>
      <c r="S779" s="4">
        <f t="shared" si="409"/>
        <v>91</v>
      </c>
      <c r="T779" s="4">
        <f t="shared" si="410"/>
        <v>140</v>
      </c>
      <c r="U779" s="9">
        <f t="shared" si="411"/>
        <v>50</v>
      </c>
      <c r="V779" s="9">
        <f t="shared" si="412"/>
        <v>232</v>
      </c>
      <c r="W779" s="9">
        <f t="shared" si="413"/>
        <v>311</v>
      </c>
      <c r="X779" s="9">
        <f t="shared" si="414"/>
        <v>80</v>
      </c>
      <c r="Y779" s="5">
        <v>1</v>
      </c>
      <c r="Z779" s="19"/>
      <c r="AA779" s="19">
        <f t="shared" si="408"/>
        <v>0</v>
      </c>
      <c r="AB779" s="19">
        <f t="shared" si="408"/>
        <v>0</v>
      </c>
      <c r="AC779" s="19">
        <f t="shared" si="408"/>
        <v>0</v>
      </c>
      <c r="AD779" s="19">
        <f t="shared" si="408"/>
        <v>0.6</v>
      </c>
      <c r="AE779" s="19">
        <f t="shared" si="408"/>
        <v>1</v>
      </c>
      <c r="AF779" s="19">
        <f t="shared" si="408"/>
        <v>1</v>
      </c>
      <c r="AG779" s="19">
        <f t="shared" si="408"/>
        <v>1</v>
      </c>
      <c r="AH779" s="19">
        <f t="shared" si="408"/>
        <v>1</v>
      </c>
      <c r="AI779" s="19">
        <f t="shared" si="408"/>
        <v>0.85</v>
      </c>
      <c r="AJ779" s="19">
        <f t="shared" si="408"/>
        <v>0.47499999999999998</v>
      </c>
      <c r="AK779" s="19">
        <f t="shared" si="408"/>
        <v>8.7500000000000022E-2</v>
      </c>
      <c r="AL779" s="19">
        <f t="shared" si="408"/>
        <v>0</v>
      </c>
      <c r="AM779" s="19">
        <f t="shared" si="426"/>
        <v>0</v>
      </c>
      <c r="AN779" s="19">
        <f t="shared" si="427"/>
        <v>0</v>
      </c>
      <c r="AO779" s="19">
        <f t="shared" si="428"/>
        <v>0</v>
      </c>
      <c r="AP779" s="19">
        <f t="shared" si="429"/>
        <v>0.6</v>
      </c>
      <c r="AQ779" s="19">
        <f t="shared" si="430"/>
        <v>1</v>
      </c>
      <c r="AR779" s="19">
        <f t="shared" si="431"/>
        <v>1</v>
      </c>
      <c r="AS779" s="19">
        <f t="shared" si="432"/>
        <v>1</v>
      </c>
      <c r="AT779" s="19">
        <f t="shared" si="433"/>
        <v>1</v>
      </c>
      <c r="AU779" s="19">
        <f t="shared" si="434"/>
        <v>0.85</v>
      </c>
      <c r="AV779" s="19">
        <f t="shared" si="435"/>
        <v>0.47499999999999998</v>
      </c>
      <c r="AW779" s="19">
        <f t="shared" si="436"/>
        <v>8.7500000000000022E-2</v>
      </c>
      <c r="AX779" s="19">
        <f t="shared" si="437"/>
        <v>0</v>
      </c>
      <c r="AY779" s="37">
        <v>1046</v>
      </c>
      <c r="AZ779" s="22">
        <f t="shared" si="438"/>
        <v>0</v>
      </c>
      <c r="BA779" s="22">
        <f t="shared" si="415"/>
        <v>0</v>
      </c>
      <c r="BB779" s="22">
        <f t="shared" si="416"/>
        <v>0</v>
      </c>
      <c r="BC779" s="22">
        <f t="shared" si="417"/>
        <v>0.6</v>
      </c>
      <c r="BD779" s="22">
        <f t="shared" si="418"/>
        <v>1</v>
      </c>
      <c r="BE779" s="22">
        <f t="shared" si="419"/>
        <v>1</v>
      </c>
      <c r="BF779" s="22">
        <f t="shared" si="420"/>
        <v>1</v>
      </c>
      <c r="BG779" s="22">
        <f t="shared" si="421"/>
        <v>1</v>
      </c>
      <c r="BH779" s="22">
        <f t="shared" si="422"/>
        <v>0.85</v>
      </c>
      <c r="BI779" s="22">
        <f t="shared" si="423"/>
        <v>0.47499999999999998</v>
      </c>
      <c r="BJ779" s="22">
        <f t="shared" si="424"/>
        <v>8.7500000000000022E-2</v>
      </c>
      <c r="BK779" s="22">
        <f t="shared" si="425"/>
        <v>0</v>
      </c>
    </row>
    <row r="780" spans="1:63" x14ac:dyDescent="0.25">
      <c r="A780">
        <v>1047</v>
      </c>
      <c r="B780" s="3" t="s">
        <v>470</v>
      </c>
      <c r="C780" s="3" t="s">
        <v>307</v>
      </c>
      <c r="D780" s="18" t="s">
        <v>20</v>
      </c>
      <c r="E780" s="23">
        <v>3269.81578483266</v>
      </c>
      <c r="F780" s="18" t="s">
        <v>59</v>
      </c>
      <c r="G780" s="18">
        <v>5</v>
      </c>
      <c r="H780" s="18">
        <v>304</v>
      </c>
      <c r="I780" s="18" t="s">
        <v>17</v>
      </c>
      <c r="J780">
        <v>123</v>
      </c>
      <c r="K780">
        <v>156</v>
      </c>
      <c r="L780">
        <v>272</v>
      </c>
      <c r="M780">
        <v>313</v>
      </c>
      <c r="N780" s="23">
        <v>46.773283697289202</v>
      </c>
      <c r="O780" s="23">
        <v>-98.0901498092162</v>
      </c>
      <c r="P780" s="18" t="s">
        <v>297</v>
      </c>
      <c r="S780" s="4">
        <f t="shared" si="409"/>
        <v>123</v>
      </c>
      <c r="T780" s="4">
        <f t="shared" si="410"/>
        <v>156</v>
      </c>
      <c r="U780" s="9">
        <f t="shared" si="411"/>
        <v>34</v>
      </c>
      <c r="V780" s="9">
        <f t="shared" si="412"/>
        <v>272</v>
      </c>
      <c r="W780" s="9">
        <f t="shared" si="413"/>
        <v>313</v>
      </c>
      <c r="X780" s="9">
        <f t="shared" si="414"/>
        <v>42</v>
      </c>
      <c r="Y780" s="5">
        <v>1</v>
      </c>
      <c r="Z780" s="19"/>
      <c r="AA780" s="19">
        <f t="shared" si="408"/>
        <v>0</v>
      </c>
      <c r="AB780" s="19">
        <f t="shared" si="408"/>
        <v>0</v>
      </c>
      <c r="AC780" s="19">
        <f t="shared" si="408"/>
        <v>0</v>
      </c>
      <c r="AD780" s="19">
        <f t="shared" si="408"/>
        <v>0</v>
      </c>
      <c r="AE780" s="19">
        <f t="shared" si="408"/>
        <v>0.8529411764705882</v>
      </c>
      <c r="AF780" s="19">
        <f t="shared" si="408"/>
        <v>1</v>
      </c>
      <c r="AG780" s="19">
        <f t="shared" si="408"/>
        <v>1</v>
      </c>
      <c r="AH780" s="19">
        <f t="shared" si="408"/>
        <v>1</v>
      </c>
      <c r="AI780" s="19">
        <f t="shared" si="408"/>
        <v>1</v>
      </c>
      <c r="AJ780" s="19">
        <f t="shared" si="408"/>
        <v>0.95238095238095233</v>
      </c>
      <c r="AK780" s="19">
        <f t="shared" si="408"/>
        <v>0.2142857142857143</v>
      </c>
      <c r="AL780" s="19">
        <f t="shared" si="408"/>
        <v>0</v>
      </c>
      <c r="AM780" s="19">
        <f t="shared" si="426"/>
        <v>0</v>
      </c>
      <c r="AN780" s="19">
        <f t="shared" si="427"/>
        <v>0</v>
      </c>
      <c r="AO780" s="19">
        <f t="shared" si="428"/>
        <v>0</v>
      </c>
      <c r="AP780" s="19">
        <f t="shared" si="429"/>
        <v>0</v>
      </c>
      <c r="AQ780" s="19">
        <f t="shared" si="430"/>
        <v>0.8529411764705882</v>
      </c>
      <c r="AR780" s="19">
        <f t="shared" si="431"/>
        <v>1</v>
      </c>
      <c r="AS780" s="19">
        <f t="shared" si="432"/>
        <v>1</v>
      </c>
      <c r="AT780" s="19">
        <f t="shared" si="433"/>
        <v>1</v>
      </c>
      <c r="AU780" s="19">
        <f t="shared" si="434"/>
        <v>1</v>
      </c>
      <c r="AV780" s="19">
        <f t="shared" si="435"/>
        <v>0.95238095238095233</v>
      </c>
      <c r="AW780" s="19">
        <f t="shared" si="436"/>
        <v>0.2142857142857143</v>
      </c>
      <c r="AX780" s="19">
        <f t="shared" si="437"/>
        <v>0</v>
      </c>
      <c r="AY780" s="37">
        <v>1047</v>
      </c>
      <c r="AZ780" s="22">
        <f t="shared" si="438"/>
        <v>0</v>
      </c>
      <c r="BA780" s="22">
        <f t="shared" si="415"/>
        <v>0</v>
      </c>
      <c r="BB780" s="22">
        <f t="shared" si="416"/>
        <v>0</v>
      </c>
      <c r="BC780" s="22">
        <f t="shared" si="417"/>
        <v>0</v>
      </c>
      <c r="BD780" s="22">
        <f t="shared" si="418"/>
        <v>0.8529411764705882</v>
      </c>
      <c r="BE780" s="22">
        <f t="shared" si="419"/>
        <v>1</v>
      </c>
      <c r="BF780" s="22">
        <f t="shared" si="420"/>
        <v>1</v>
      </c>
      <c r="BG780" s="22">
        <f t="shared" si="421"/>
        <v>1</v>
      </c>
      <c r="BH780" s="22">
        <f t="shared" si="422"/>
        <v>1</v>
      </c>
      <c r="BI780" s="22">
        <f t="shared" si="423"/>
        <v>0.95238095238095233</v>
      </c>
      <c r="BJ780" s="22">
        <f t="shared" si="424"/>
        <v>0.2142857142857143</v>
      </c>
      <c r="BK780" s="22">
        <f t="shared" si="425"/>
        <v>0</v>
      </c>
    </row>
    <row r="781" spans="1:63" x14ac:dyDescent="0.25">
      <c r="A781">
        <v>1048</v>
      </c>
      <c r="B781" s="3" t="s">
        <v>470</v>
      </c>
      <c r="C781" s="3" t="s">
        <v>336</v>
      </c>
      <c r="D781" s="18" t="s">
        <v>20</v>
      </c>
      <c r="E781" s="23">
        <v>13319.4048611</v>
      </c>
      <c r="F781" s="18" t="s">
        <v>59</v>
      </c>
      <c r="G781" s="18">
        <v>5</v>
      </c>
      <c r="H781" s="18">
        <v>305</v>
      </c>
      <c r="I781" s="18" t="s">
        <v>17</v>
      </c>
      <c r="J781">
        <v>112</v>
      </c>
      <c r="K781">
        <v>163</v>
      </c>
      <c r="L781">
        <v>268</v>
      </c>
      <c r="M781">
        <v>329</v>
      </c>
      <c r="N781" s="23">
        <v>40.452613131802899</v>
      </c>
      <c r="O781" s="23">
        <v>-83.449215743153104</v>
      </c>
      <c r="P781" s="18" t="s">
        <v>297</v>
      </c>
      <c r="S781" s="4">
        <f t="shared" si="409"/>
        <v>112</v>
      </c>
      <c r="T781" s="4">
        <f t="shared" si="410"/>
        <v>163</v>
      </c>
      <c r="U781" s="9">
        <f t="shared" si="411"/>
        <v>52</v>
      </c>
      <c r="V781" s="9">
        <f t="shared" si="412"/>
        <v>268</v>
      </c>
      <c r="W781" s="9">
        <f t="shared" si="413"/>
        <v>329</v>
      </c>
      <c r="X781" s="9">
        <f t="shared" si="414"/>
        <v>62</v>
      </c>
      <c r="Y781" s="5">
        <v>1</v>
      </c>
      <c r="Z781" s="19"/>
      <c r="AA781" s="19">
        <f t="shared" si="408"/>
        <v>0</v>
      </c>
      <c r="AB781" s="19">
        <f t="shared" si="408"/>
        <v>0</v>
      </c>
      <c r="AC781" s="19">
        <f t="shared" si="408"/>
        <v>0</v>
      </c>
      <c r="AD781" s="19">
        <f t="shared" si="408"/>
        <v>0.17307692307692307</v>
      </c>
      <c r="AE781" s="19">
        <f t="shared" si="408"/>
        <v>0.76923076923076927</v>
      </c>
      <c r="AF781" s="19">
        <f t="shared" si="408"/>
        <v>1</v>
      </c>
      <c r="AG781" s="19">
        <f t="shared" si="408"/>
        <v>1</v>
      </c>
      <c r="AH781" s="19">
        <f t="shared" si="408"/>
        <v>1</v>
      </c>
      <c r="AI781" s="19">
        <f t="shared" si="408"/>
        <v>1</v>
      </c>
      <c r="AJ781" s="19">
        <f t="shared" si="408"/>
        <v>0.90322580645161288</v>
      </c>
      <c r="AK781" s="19">
        <f t="shared" si="408"/>
        <v>0.40322580645161288</v>
      </c>
      <c r="AL781" s="19">
        <f t="shared" si="408"/>
        <v>0</v>
      </c>
      <c r="AM781" s="19">
        <f t="shared" si="426"/>
        <v>0</v>
      </c>
      <c r="AN781" s="19">
        <f t="shared" si="427"/>
        <v>0</v>
      </c>
      <c r="AO781" s="19">
        <f t="shared" si="428"/>
        <v>0</v>
      </c>
      <c r="AP781" s="19">
        <f t="shared" si="429"/>
        <v>0.17307692307692307</v>
      </c>
      <c r="AQ781" s="19">
        <f t="shared" si="430"/>
        <v>0.76923076923076927</v>
      </c>
      <c r="AR781" s="19">
        <f t="shared" si="431"/>
        <v>1</v>
      </c>
      <c r="AS781" s="19">
        <f t="shared" si="432"/>
        <v>1</v>
      </c>
      <c r="AT781" s="19">
        <f t="shared" si="433"/>
        <v>1</v>
      </c>
      <c r="AU781" s="19">
        <f t="shared" si="434"/>
        <v>1</v>
      </c>
      <c r="AV781" s="19">
        <f t="shared" si="435"/>
        <v>0.90322580645161288</v>
      </c>
      <c r="AW781" s="19">
        <f t="shared" si="436"/>
        <v>0.40322580645161288</v>
      </c>
      <c r="AX781" s="19">
        <f t="shared" si="437"/>
        <v>0</v>
      </c>
      <c r="AY781" s="37">
        <v>1048</v>
      </c>
      <c r="AZ781" s="22">
        <f t="shared" si="438"/>
        <v>0</v>
      </c>
      <c r="BA781" s="22">
        <f t="shared" si="415"/>
        <v>0</v>
      </c>
      <c r="BB781" s="22">
        <f t="shared" si="416"/>
        <v>0</v>
      </c>
      <c r="BC781" s="22">
        <f t="shared" si="417"/>
        <v>0.17307692307692307</v>
      </c>
      <c r="BD781" s="22">
        <f t="shared" si="418"/>
        <v>0.76923076923076927</v>
      </c>
      <c r="BE781" s="22">
        <f t="shared" si="419"/>
        <v>1</v>
      </c>
      <c r="BF781" s="22">
        <f t="shared" si="420"/>
        <v>1</v>
      </c>
      <c r="BG781" s="22">
        <f t="shared" si="421"/>
        <v>1</v>
      </c>
      <c r="BH781" s="22">
        <f t="shared" si="422"/>
        <v>1</v>
      </c>
      <c r="BI781" s="22">
        <f t="shared" si="423"/>
        <v>0.90322580645161288</v>
      </c>
      <c r="BJ781" s="22">
        <f t="shared" si="424"/>
        <v>0.40322580645161288</v>
      </c>
      <c r="BK781" s="22">
        <f t="shared" si="425"/>
        <v>0</v>
      </c>
    </row>
    <row r="782" spans="1:63" x14ac:dyDescent="0.25">
      <c r="A782">
        <v>1049</v>
      </c>
      <c r="B782" s="3" t="s">
        <v>470</v>
      </c>
      <c r="C782" s="3" t="s">
        <v>320</v>
      </c>
      <c r="D782" s="18" t="s">
        <v>20</v>
      </c>
      <c r="E782" s="23">
        <v>777.31689965997396</v>
      </c>
      <c r="F782" s="18" t="s">
        <v>59</v>
      </c>
      <c r="G782" s="18">
        <v>5</v>
      </c>
      <c r="H782" s="18">
        <v>306</v>
      </c>
      <c r="I782" s="18" t="s">
        <v>17</v>
      </c>
      <c r="J782">
        <v>84</v>
      </c>
      <c r="K782">
        <v>135</v>
      </c>
      <c r="L782">
        <v>237</v>
      </c>
      <c r="M782">
        <v>293</v>
      </c>
      <c r="N782" s="23">
        <v>36.1786152958827</v>
      </c>
      <c r="O782" s="23">
        <v>-99.115181940236994</v>
      </c>
      <c r="P782" s="18" t="s">
        <v>297</v>
      </c>
      <c r="S782" s="4">
        <f t="shared" si="409"/>
        <v>84</v>
      </c>
      <c r="T782" s="4">
        <f t="shared" si="410"/>
        <v>135</v>
      </c>
      <c r="U782" s="9">
        <f t="shared" si="411"/>
        <v>52</v>
      </c>
      <c r="V782" s="9">
        <f t="shared" si="412"/>
        <v>237</v>
      </c>
      <c r="W782" s="9">
        <f t="shared" si="413"/>
        <v>293</v>
      </c>
      <c r="X782" s="9">
        <f t="shared" si="414"/>
        <v>57</v>
      </c>
      <c r="Y782" s="5">
        <v>1</v>
      </c>
      <c r="Z782" s="19"/>
      <c r="AA782" s="19">
        <f t="shared" si="408"/>
        <v>0</v>
      </c>
      <c r="AB782" s="19">
        <f t="shared" si="408"/>
        <v>0</v>
      </c>
      <c r="AC782" s="19">
        <f t="shared" si="408"/>
        <v>0.13461538461538461</v>
      </c>
      <c r="AD782" s="19">
        <f t="shared" si="408"/>
        <v>0.71153846153846156</v>
      </c>
      <c r="AE782" s="19">
        <f t="shared" si="408"/>
        <v>1</v>
      </c>
      <c r="AF782" s="19">
        <f t="shared" si="408"/>
        <v>1</v>
      </c>
      <c r="AG782" s="19">
        <f t="shared" si="408"/>
        <v>1</v>
      </c>
      <c r="AH782" s="19">
        <f t="shared" si="408"/>
        <v>1</v>
      </c>
      <c r="AI782" s="19">
        <f t="shared" si="408"/>
        <v>0.87719298245614041</v>
      </c>
      <c r="AJ782" s="19">
        <f t="shared" si="408"/>
        <v>0.35087719298245612</v>
      </c>
      <c r="AK782" s="19">
        <f t="shared" si="408"/>
        <v>0</v>
      </c>
      <c r="AL782" s="19">
        <f t="shared" si="408"/>
        <v>0</v>
      </c>
      <c r="AM782" s="19">
        <f t="shared" si="426"/>
        <v>0</v>
      </c>
      <c r="AN782" s="19">
        <f t="shared" si="427"/>
        <v>0</v>
      </c>
      <c r="AO782" s="19">
        <f t="shared" si="428"/>
        <v>0.13461538461538461</v>
      </c>
      <c r="AP782" s="19">
        <f t="shared" si="429"/>
        <v>0.71153846153846156</v>
      </c>
      <c r="AQ782" s="19">
        <f t="shared" si="430"/>
        <v>1</v>
      </c>
      <c r="AR782" s="19">
        <f t="shared" si="431"/>
        <v>1</v>
      </c>
      <c r="AS782" s="19">
        <f t="shared" si="432"/>
        <v>1</v>
      </c>
      <c r="AT782" s="19">
        <f t="shared" si="433"/>
        <v>1</v>
      </c>
      <c r="AU782" s="19">
        <f t="shared" si="434"/>
        <v>0.87719298245614041</v>
      </c>
      <c r="AV782" s="19">
        <f t="shared" si="435"/>
        <v>0.35087719298245612</v>
      </c>
      <c r="AW782" s="19">
        <f t="shared" si="436"/>
        <v>0</v>
      </c>
      <c r="AX782" s="19">
        <f t="shared" si="437"/>
        <v>0</v>
      </c>
      <c r="AY782" s="37">
        <v>1049</v>
      </c>
      <c r="AZ782" s="22">
        <f t="shared" si="438"/>
        <v>0</v>
      </c>
      <c r="BA782" s="22">
        <f t="shared" si="415"/>
        <v>0</v>
      </c>
      <c r="BB782" s="22">
        <f t="shared" si="416"/>
        <v>0.13461538461538461</v>
      </c>
      <c r="BC782" s="22">
        <f t="shared" si="417"/>
        <v>0.71153846153846156</v>
      </c>
      <c r="BD782" s="22">
        <f t="shared" si="418"/>
        <v>1</v>
      </c>
      <c r="BE782" s="22">
        <f t="shared" si="419"/>
        <v>1</v>
      </c>
      <c r="BF782" s="22">
        <f t="shared" si="420"/>
        <v>1</v>
      </c>
      <c r="BG782" s="22">
        <f t="shared" si="421"/>
        <v>1</v>
      </c>
      <c r="BH782" s="22">
        <f t="shared" si="422"/>
        <v>0.87719298245614041</v>
      </c>
      <c r="BI782" s="22">
        <f t="shared" si="423"/>
        <v>0.35087719298245612</v>
      </c>
      <c r="BJ782" s="22">
        <f t="shared" si="424"/>
        <v>0</v>
      </c>
      <c r="BK782" s="22">
        <f t="shared" si="425"/>
        <v>0</v>
      </c>
    </row>
    <row r="783" spans="1:63" x14ac:dyDescent="0.25">
      <c r="A783">
        <v>1050</v>
      </c>
      <c r="B783" s="3" t="s">
        <v>470</v>
      </c>
      <c r="C783" s="3" t="s">
        <v>308</v>
      </c>
      <c r="D783" s="18" t="s">
        <v>20</v>
      </c>
      <c r="E783" s="23">
        <v>110.92845355921</v>
      </c>
      <c r="F783" s="18" t="s">
        <v>59</v>
      </c>
      <c r="G783" s="18">
        <v>5</v>
      </c>
      <c r="H783" s="18">
        <v>307</v>
      </c>
      <c r="I783" s="18" t="s">
        <v>17</v>
      </c>
      <c r="J783">
        <v>110</v>
      </c>
      <c r="K783">
        <v>166</v>
      </c>
      <c r="L783">
        <v>283</v>
      </c>
      <c r="M783">
        <v>349</v>
      </c>
      <c r="N783" s="23">
        <v>44.646287583416303</v>
      </c>
      <c r="O783" s="23">
        <v>-118.407347782483</v>
      </c>
      <c r="P783" s="18" t="s">
        <v>297</v>
      </c>
      <c r="S783" s="4">
        <f t="shared" si="409"/>
        <v>110</v>
      </c>
      <c r="T783" s="4">
        <f t="shared" si="410"/>
        <v>166</v>
      </c>
      <c r="U783" s="9">
        <f t="shared" si="411"/>
        <v>57</v>
      </c>
      <c r="V783" s="9">
        <f t="shared" si="412"/>
        <v>283</v>
      </c>
      <c r="W783" s="9">
        <f t="shared" si="413"/>
        <v>349</v>
      </c>
      <c r="X783" s="9">
        <f t="shared" si="414"/>
        <v>67</v>
      </c>
      <c r="Y783" s="5">
        <v>1</v>
      </c>
      <c r="Z783" s="19"/>
      <c r="AA783" s="19">
        <f t="shared" si="408"/>
        <v>0</v>
      </c>
      <c r="AB783" s="19">
        <f t="shared" si="408"/>
        <v>0</v>
      </c>
      <c r="AC783" s="19">
        <f t="shared" si="408"/>
        <v>0</v>
      </c>
      <c r="AD783" s="19">
        <f t="shared" si="408"/>
        <v>0.19298245614035087</v>
      </c>
      <c r="AE783" s="19">
        <f t="shared" si="408"/>
        <v>0.73684210526315785</v>
      </c>
      <c r="AF783" s="19">
        <f t="shared" si="408"/>
        <v>1</v>
      </c>
      <c r="AG783" s="19">
        <f t="shared" si="408"/>
        <v>1</v>
      </c>
      <c r="AH783" s="19">
        <f t="shared" si="408"/>
        <v>1</v>
      </c>
      <c r="AI783" s="19">
        <f t="shared" si="408"/>
        <v>1</v>
      </c>
      <c r="AJ783" s="19">
        <f t="shared" si="408"/>
        <v>1</v>
      </c>
      <c r="AK783" s="19">
        <f t="shared" si="408"/>
        <v>0.67164179104477606</v>
      </c>
      <c r="AL783" s="19">
        <f t="shared" si="408"/>
        <v>0.22388059701492535</v>
      </c>
      <c r="AM783" s="19">
        <f t="shared" si="426"/>
        <v>0</v>
      </c>
      <c r="AN783" s="19">
        <f t="shared" si="427"/>
        <v>0</v>
      </c>
      <c r="AO783" s="19">
        <f t="shared" si="428"/>
        <v>0</v>
      </c>
      <c r="AP783" s="19">
        <f t="shared" si="429"/>
        <v>0.19298245614035087</v>
      </c>
      <c r="AQ783" s="19">
        <f t="shared" si="430"/>
        <v>0.73684210526315785</v>
      </c>
      <c r="AR783" s="19">
        <f t="shared" si="431"/>
        <v>1</v>
      </c>
      <c r="AS783" s="19">
        <f t="shared" si="432"/>
        <v>1</v>
      </c>
      <c r="AT783" s="19">
        <f t="shared" si="433"/>
        <v>1</v>
      </c>
      <c r="AU783" s="19">
        <f t="shared" si="434"/>
        <v>1</v>
      </c>
      <c r="AV783" s="19">
        <f t="shared" si="435"/>
        <v>1</v>
      </c>
      <c r="AW783" s="19">
        <f t="shared" si="436"/>
        <v>0.67164179104477606</v>
      </c>
      <c r="AX783" s="19">
        <f t="shared" si="437"/>
        <v>0.22388059701492535</v>
      </c>
      <c r="AY783" s="37">
        <v>1050</v>
      </c>
      <c r="AZ783" s="22">
        <f t="shared" si="438"/>
        <v>0</v>
      </c>
      <c r="BA783" s="22">
        <f t="shared" si="415"/>
        <v>0</v>
      </c>
      <c r="BB783" s="22">
        <f t="shared" si="416"/>
        <v>0</v>
      </c>
      <c r="BC783" s="22">
        <f t="shared" si="417"/>
        <v>0.19298245614035087</v>
      </c>
      <c r="BD783" s="22">
        <f t="shared" si="418"/>
        <v>0.73684210526315785</v>
      </c>
      <c r="BE783" s="22">
        <f t="shared" si="419"/>
        <v>1</v>
      </c>
      <c r="BF783" s="22">
        <f t="shared" si="420"/>
        <v>1</v>
      </c>
      <c r="BG783" s="22">
        <f t="shared" si="421"/>
        <v>1</v>
      </c>
      <c r="BH783" s="22">
        <f t="shared" si="422"/>
        <v>1</v>
      </c>
      <c r="BI783" s="22">
        <f t="shared" si="423"/>
        <v>1</v>
      </c>
      <c r="BJ783" s="22">
        <f t="shared" si="424"/>
        <v>0.67164179104477606</v>
      </c>
      <c r="BK783" s="22">
        <f t="shared" si="425"/>
        <v>0.22388059701492535</v>
      </c>
    </row>
    <row r="784" spans="1:63" x14ac:dyDescent="0.25">
      <c r="A784">
        <v>1051</v>
      </c>
      <c r="B784" s="3" t="s">
        <v>470</v>
      </c>
      <c r="C784" s="3" t="s">
        <v>321</v>
      </c>
      <c r="D784" s="18" t="s">
        <v>20</v>
      </c>
      <c r="E784" s="23">
        <v>3866.3455368227901</v>
      </c>
      <c r="F784" s="18" t="s">
        <v>59</v>
      </c>
      <c r="G784" s="18">
        <v>5</v>
      </c>
      <c r="H784" s="18">
        <v>308</v>
      </c>
      <c r="I784" s="18" t="s">
        <v>17</v>
      </c>
      <c r="J784">
        <v>120</v>
      </c>
      <c r="K784">
        <v>166</v>
      </c>
      <c r="L784">
        <v>268</v>
      </c>
      <c r="M784">
        <v>344</v>
      </c>
      <c r="N784" s="23">
        <v>40.5357559563828</v>
      </c>
      <c r="O784" s="23">
        <v>-77.269007081880403</v>
      </c>
      <c r="P784" s="18" t="s">
        <v>297</v>
      </c>
      <c r="S784" s="4">
        <f t="shared" si="409"/>
        <v>120</v>
      </c>
      <c r="T784" s="4">
        <f t="shared" si="410"/>
        <v>166</v>
      </c>
      <c r="U784" s="9">
        <f t="shared" si="411"/>
        <v>47</v>
      </c>
      <c r="V784" s="9">
        <f t="shared" si="412"/>
        <v>268</v>
      </c>
      <c r="W784" s="9">
        <f t="shared" si="413"/>
        <v>344</v>
      </c>
      <c r="X784" s="9">
        <f t="shared" si="414"/>
        <v>77</v>
      </c>
      <c r="Y784" s="5">
        <v>1</v>
      </c>
      <c r="Z784" s="19"/>
      <c r="AA784" s="19">
        <f t="shared" si="408"/>
        <v>0</v>
      </c>
      <c r="AB784" s="19">
        <f t="shared" si="408"/>
        <v>0</v>
      </c>
      <c r="AC784" s="19">
        <f t="shared" si="408"/>
        <v>0</v>
      </c>
      <c r="AD784" s="19">
        <f t="shared" si="408"/>
        <v>2.1276595744680851E-2</v>
      </c>
      <c r="AE784" s="19">
        <f t="shared" si="408"/>
        <v>0.68085106382978722</v>
      </c>
      <c r="AF784" s="19">
        <f t="shared" si="408"/>
        <v>1</v>
      </c>
      <c r="AG784" s="19">
        <f t="shared" si="408"/>
        <v>1</v>
      </c>
      <c r="AH784" s="19">
        <f t="shared" si="408"/>
        <v>1</v>
      </c>
      <c r="AI784" s="19">
        <f t="shared" si="408"/>
        <v>1</v>
      </c>
      <c r="AJ784" s="19">
        <f t="shared" si="408"/>
        <v>0.92207792207792205</v>
      </c>
      <c r="AK784" s="19">
        <f t="shared" si="408"/>
        <v>0.51948051948051943</v>
      </c>
      <c r="AL784" s="19">
        <f t="shared" si="408"/>
        <v>0.12987012987012991</v>
      </c>
      <c r="AM784" s="19">
        <f t="shared" si="426"/>
        <v>0</v>
      </c>
      <c r="AN784" s="19">
        <f t="shared" si="427"/>
        <v>0</v>
      </c>
      <c r="AO784" s="19">
        <f t="shared" si="428"/>
        <v>0</v>
      </c>
      <c r="AP784" s="19">
        <f t="shared" si="429"/>
        <v>2.1276595744680851E-2</v>
      </c>
      <c r="AQ784" s="19">
        <f t="shared" si="430"/>
        <v>0.68085106382978722</v>
      </c>
      <c r="AR784" s="19">
        <f t="shared" si="431"/>
        <v>1</v>
      </c>
      <c r="AS784" s="19">
        <f t="shared" si="432"/>
        <v>1</v>
      </c>
      <c r="AT784" s="19">
        <f t="shared" si="433"/>
        <v>1</v>
      </c>
      <c r="AU784" s="19">
        <f t="shared" si="434"/>
        <v>1</v>
      </c>
      <c r="AV784" s="19">
        <f t="shared" si="435"/>
        <v>0.92207792207792205</v>
      </c>
      <c r="AW784" s="19">
        <f t="shared" si="436"/>
        <v>0.51948051948051943</v>
      </c>
      <c r="AX784" s="19">
        <f t="shared" si="437"/>
        <v>0.12987012987012991</v>
      </c>
      <c r="AY784" s="37">
        <v>1051</v>
      </c>
      <c r="AZ784" s="22">
        <f t="shared" si="438"/>
        <v>0</v>
      </c>
      <c r="BA784" s="22">
        <f t="shared" si="415"/>
        <v>0</v>
      </c>
      <c r="BB784" s="22">
        <f t="shared" si="416"/>
        <v>0</v>
      </c>
      <c r="BC784" s="22">
        <f t="shared" si="417"/>
        <v>2.1276595744680851E-2</v>
      </c>
      <c r="BD784" s="22">
        <f t="shared" si="418"/>
        <v>0.68085106382978722</v>
      </c>
      <c r="BE784" s="22">
        <f t="shared" si="419"/>
        <v>1</v>
      </c>
      <c r="BF784" s="22">
        <f t="shared" si="420"/>
        <v>1</v>
      </c>
      <c r="BG784" s="22">
        <f t="shared" si="421"/>
        <v>1</v>
      </c>
      <c r="BH784" s="22">
        <f t="shared" si="422"/>
        <v>1</v>
      </c>
      <c r="BI784" s="22">
        <f t="shared" si="423"/>
        <v>0.92207792207792205</v>
      </c>
      <c r="BJ784" s="22">
        <f t="shared" si="424"/>
        <v>0.51948051948051943</v>
      </c>
      <c r="BK784" s="22">
        <f t="shared" si="425"/>
        <v>0.12987012987012991</v>
      </c>
    </row>
    <row r="785" spans="1:63" x14ac:dyDescent="0.25">
      <c r="A785">
        <v>1052</v>
      </c>
      <c r="B785" s="3" t="s">
        <v>470</v>
      </c>
      <c r="C785" s="3" t="s">
        <v>322</v>
      </c>
      <c r="D785" s="18" t="s">
        <v>20</v>
      </c>
      <c r="E785" s="23">
        <v>1160.72982814234</v>
      </c>
      <c r="F785" s="18" t="s">
        <v>59</v>
      </c>
      <c r="G785" s="18">
        <v>5</v>
      </c>
      <c r="H785" s="18">
        <v>310</v>
      </c>
      <c r="I785" s="18" t="s">
        <v>17</v>
      </c>
      <c r="J785">
        <v>69</v>
      </c>
      <c r="K785">
        <v>135</v>
      </c>
      <c r="L785">
        <v>206</v>
      </c>
      <c r="M785">
        <v>283</v>
      </c>
      <c r="N785" s="23">
        <v>33.6666747227614</v>
      </c>
      <c r="O785" s="23">
        <v>-80.392688120715704</v>
      </c>
      <c r="P785" s="18" t="s">
        <v>297</v>
      </c>
      <c r="S785" s="4">
        <f t="shared" si="409"/>
        <v>69</v>
      </c>
      <c r="T785" s="4">
        <f t="shared" si="410"/>
        <v>135</v>
      </c>
      <c r="U785" s="9">
        <f t="shared" si="411"/>
        <v>67</v>
      </c>
      <c r="V785" s="9">
        <f t="shared" si="412"/>
        <v>206</v>
      </c>
      <c r="W785" s="9">
        <f t="shared" si="413"/>
        <v>283</v>
      </c>
      <c r="X785" s="9">
        <f t="shared" si="414"/>
        <v>78</v>
      </c>
      <c r="Y785" s="5">
        <v>1</v>
      </c>
      <c r="Z785" s="19"/>
      <c r="AA785" s="19">
        <f t="shared" si="408"/>
        <v>0</v>
      </c>
      <c r="AB785" s="19">
        <f t="shared" si="408"/>
        <v>0</v>
      </c>
      <c r="AC785" s="19">
        <f t="shared" si="408"/>
        <v>0.32835820895522388</v>
      </c>
      <c r="AD785" s="19">
        <f t="shared" ref="AA785:AL806" si="439">IF(AD$6&gt;=$S785,1,0)*IF(AD$6&lt;=$T785,(AD$6-$S785+1)/$U785,1)*IF(AD$5&gt;$W785,0,1)*IF(AD$5&lt;$V785,1,1-(AD$5-$V785)/$X785)</f>
        <v>0.77611940298507465</v>
      </c>
      <c r="AE785" s="19">
        <f t="shared" si="439"/>
        <v>1</v>
      </c>
      <c r="AF785" s="19">
        <f t="shared" si="439"/>
        <v>1</v>
      </c>
      <c r="AG785" s="19">
        <f t="shared" si="439"/>
        <v>1</v>
      </c>
      <c r="AH785" s="19">
        <f t="shared" si="439"/>
        <v>0.91025641025641024</v>
      </c>
      <c r="AI785" s="19">
        <f t="shared" si="439"/>
        <v>0.51282051282051277</v>
      </c>
      <c r="AJ785" s="19">
        <f t="shared" si="439"/>
        <v>0.12820512820512819</v>
      </c>
      <c r="AK785" s="19">
        <f t="shared" si="439"/>
        <v>0</v>
      </c>
      <c r="AL785" s="19">
        <f t="shared" si="439"/>
        <v>0</v>
      </c>
      <c r="AM785" s="19">
        <f t="shared" si="426"/>
        <v>0</v>
      </c>
      <c r="AN785" s="19">
        <f t="shared" si="427"/>
        <v>0</v>
      </c>
      <c r="AO785" s="19">
        <f t="shared" si="428"/>
        <v>0.32835820895522388</v>
      </c>
      <c r="AP785" s="19">
        <f t="shared" si="429"/>
        <v>0.77611940298507465</v>
      </c>
      <c r="AQ785" s="19">
        <f t="shared" si="430"/>
        <v>1</v>
      </c>
      <c r="AR785" s="19">
        <f t="shared" si="431"/>
        <v>1</v>
      </c>
      <c r="AS785" s="19">
        <f t="shared" si="432"/>
        <v>1</v>
      </c>
      <c r="AT785" s="19">
        <f t="shared" si="433"/>
        <v>0.91025641025641024</v>
      </c>
      <c r="AU785" s="19">
        <f t="shared" si="434"/>
        <v>0.51282051282051277</v>
      </c>
      <c r="AV785" s="19">
        <f t="shared" si="435"/>
        <v>0.12820512820512819</v>
      </c>
      <c r="AW785" s="19">
        <f t="shared" si="436"/>
        <v>0</v>
      </c>
      <c r="AX785" s="19">
        <f t="shared" si="437"/>
        <v>0</v>
      </c>
      <c r="AY785" s="37">
        <v>1052</v>
      </c>
      <c r="AZ785" s="22">
        <f t="shared" si="438"/>
        <v>0</v>
      </c>
      <c r="BA785" s="22">
        <f t="shared" si="415"/>
        <v>0</v>
      </c>
      <c r="BB785" s="22">
        <f t="shared" si="416"/>
        <v>0.32835820895522388</v>
      </c>
      <c r="BC785" s="22">
        <f t="shared" si="417"/>
        <v>0.77611940298507465</v>
      </c>
      <c r="BD785" s="22">
        <f t="shared" si="418"/>
        <v>1</v>
      </c>
      <c r="BE785" s="22">
        <f t="shared" si="419"/>
        <v>1</v>
      </c>
      <c r="BF785" s="22">
        <f t="shared" si="420"/>
        <v>1</v>
      </c>
      <c r="BG785" s="22">
        <f t="shared" si="421"/>
        <v>0.91025641025641024</v>
      </c>
      <c r="BH785" s="22">
        <f t="shared" si="422"/>
        <v>0.51282051282051277</v>
      </c>
      <c r="BI785" s="22">
        <f t="shared" si="423"/>
        <v>0.12820512820512819</v>
      </c>
      <c r="BJ785" s="22">
        <f t="shared" si="424"/>
        <v>0</v>
      </c>
      <c r="BK785" s="22">
        <f t="shared" si="425"/>
        <v>0</v>
      </c>
    </row>
    <row r="786" spans="1:63" x14ac:dyDescent="0.25">
      <c r="A786">
        <v>1053</v>
      </c>
      <c r="B786" s="3" t="s">
        <v>470</v>
      </c>
      <c r="C786" s="3" t="s">
        <v>309</v>
      </c>
      <c r="D786" s="18" t="s">
        <v>20</v>
      </c>
      <c r="E786" s="23">
        <v>13631.7496834577</v>
      </c>
      <c r="F786" s="18" t="s">
        <v>59</v>
      </c>
      <c r="G786" s="18">
        <v>5</v>
      </c>
      <c r="H786" s="18">
        <v>311</v>
      </c>
      <c r="I786" s="18" t="s">
        <v>17</v>
      </c>
      <c r="J786">
        <v>121</v>
      </c>
      <c r="K786">
        <v>162</v>
      </c>
      <c r="L786">
        <v>267</v>
      </c>
      <c r="M786">
        <v>334</v>
      </c>
      <c r="N786" s="23">
        <v>44.1107881841018</v>
      </c>
      <c r="O786" s="23">
        <v>-97.864781286499706</v>
      </c>
      <c r="P786" s="18" t="s">
        <v>297</v>
      </c>
      <c r="S786" s="4">
        <f t="shared" si="409"/>
        <v>121</v>
      </c>
      <c r="T786" s="4">
        <f t="shared" si="410"/>
        <v>162</v>
      </c>
      <c r="U786" s="9">
        <f t="shared" si="411"/>
        <v>42</v>
      </c>
      <c r="V786" s="9">
        <f t="shared" si="412"/>
        <v>267</v>
      </c>
      <c r="W786" s="9">
        <f t="shared" si="413"/>
        <v>334</v>
      </c>
      <c r="X786" s="9">
        <f t="shared" si="414"/>
        <v>68</v>
      </c>
      <c r="Y786" s="5">
        <v>1</v>
      </c>
      <c r="Z786" s="19"/>
      <c r="AA786" s="19">
        <f t="shared" si="439"/>
        <v>0</v>
      </c>
      <c r="AB786" s="19">
        <f t="shared" si="439"/>
        <v>0</v>
      </c>
      <c r="AC786" s="19">
        <f t="shared" si="439"/>
        <v>0</v>
      </c>
      <c r="AD786" s="19">
        <f t="shared" si="439"/>
        <v>0</v>
      </c>
      <c r="AE786" s="19">
        <f t="shared" si="439"/>
        <v>0.73809523809523814</v>
      </c>
      <c r="AF786" s="19">
        <f t="shared" si="439"/>
        <v>1</v>
      </c>
      <c r="AG786" s="19">
        <f t="shared" si="439"/>
        <v>1</v>
      </c>
      <c r="AH786" s="19">
        <f t="shared" si="439"/>
        <v>1</v>
      </c>
      <c r="AI786" s="19">
        <f t="shared" si="439"/>
        <v>1</v>
      </c>
      <c r="AJ786" s="19">
        <f t="shared" si="439"/>
        <v>0.8970588235294118</v>
      </c>
      <c r="AK786" s="19">
        <f t="shared" si="439"/>
        <v>0.44117647058823528</v>
      </c>
      <c r="AL786" s="19">
        <f t="shared" si="439"/>
        <v>0</v>
      </c>
      <c r="AM786" s="19">
        <f t="shared" si="426"/>
        <v>0</v>
      </c>
      <c r="AN786" s="19">
        <f t="shared" si="427"/>
        <v>0</v>
      </c>
      <c r="AO786" s="19">
        <f t="shared" si="428"/>
        <v>0</v>
      </c>
      <c r="AP786" s="19">
        <f t="shared" si="429"/>
        <v>0</v>
      </c>
      <c r="AQ786" s="19">
        <f t="shared" si="430"/>
        <v>0.73809523809523814</v>
      </c>
      <c r="AR786" s="19">
        <f t="shared" si="431"/>
        <v>1</v>
      </c>
      <c r="AS786" s="19">
        <f t="shared" si="432"/>
        <v>1</v>
      </c>
      <c r="AT786" s="19">
        <f t="shared" si="433"/>
        <v>1</v>
      </c>
      <c r="AU786" s="19">
        <f t="shared" si="434"/>
        <v>1</v>
      </c>
      <c r="AV786" s="19">
        <f t="shared" si="435"/>
        <v>0.8970588235294118</v>
      </c>
      <c r="AW786" s="19">
        <f t="shared" si="436"/>
        <v>0.44117647058823528</v>
      </c>
      <c r="AX786" s="19">
        <f t="shared" si="437"/>
        <v>0</v>
      </c>
      <c r="AY786" s="37">
        <v>1053</v>
      </c>
      <c r="AZ786" s="22">
        <f t="shared" si="438"/>
        <v>0</v>
      </c>
      <c r="BA786" s="22">
        <f t="shared" si="415"/>
        <v>0</v>
      </c>
      <c r="BB786" s="22">
        <f t="shared" si="416"/>
        <v>0</v>
      </c>
      <c r="BC786" s="22">
        <f t="shared" si="417"/>
        <v>0</v>
      </c>
      <c r="BD786" s="22">
        <f t="shared" si="418"/>
        <v>0.73809523809523814</v>
      </c>
      <c r="BE786" s="22">
        <f t="shared" si="419"/>
        <v>1</v>
      </c>
      <c r="BF786" s="22">
        <f t="shared" si="420"/>
        <v>1</v>
      </c>
      <c r="BG786" s="22">
        <f t="shared" si="421"/>
        <v>1</v>
      </c>
      <c r="BH786" s="22">
        <f t="shared" si="422"/>
        <v>1</v>
      </c>
      <c r="BI786" s="22">
        <f t="shared" si="423"/>
        <v>0.8970588235294118</v>
      </c>
      <c r="BJ786" s="22">
        <f t="shared" si="424"/>
        <v>0.44117647058823528</v>
      </c>
      <c r="BK786" s="22">
        <f t="shared" si="425"/>
        <v>0</v>
      </c>
    </row>
    <row r="787" spans="1:63" x14ac:dyDescent="0.25">
      <c r="A787">
        <v>1054</v>
      </c>
      <c r="B787" s="3" t="s">
        <v>470</v>
      </c>
      <c r="C787" s="3" t="s">
        <v>337</v>
      </c>
      <c r="D787" s="18" t="s">
        <v>20</v>
      </c>
      <c r="E787" s="23">
        <v>2526.58291097254</v>
      </c>
      <c r="F787" s="18" t="s">
        <v>59</v>
      </c>
      <c r="G787" s="18">
        <v>5</v>
      </c>
      <c r="H787" s="18">
        <v>312</v>
      </c>
      <c r="I787" s="18" t="s">
        <v>17</v>
      </c>
      <c r="J787">
        <v>95</v>
      </c>
      <c r="K787">
        <v>152</v>
      </c>
      <c r="L787">
        <v>244</v>
      </c>
      <c r="M787">
        <v>314</v>
      </c>
      <c r="N787" s="23">
        <v>35.929703438294503</v>
      </c>
      <c r="O787" s="23">
        <v>-88.091589033120599</v>
      </c>
      <c r="P787" s="18" t="s">
        <v>297</v>
      </c>
      <c r="S787" s="4">
        <f t="shared" si="409"/>
        <v>95</v>
      </c>
      <c r="T787" s="4">
        <f t="shared" si="410"/>
        <v>152</v>
      </c>
      <c r="U787" s="9">
        <f t="shared" si="411"/>
        <v>58</v>
      </c>
      <c r="V787" s="9">
        <f t="shared" si="412"/>
        <v>244</v>
      </c>
      <c r="W787" s="9">
        <f t="shared" si="413"/>
        <v>314</v>
      </c>
      <c r="X787" s="9">
        <f t="shared" si="414"/>
        <v>71</v>
      </c>
      <c r="Y787" s="5">
        <v>1</v>
      </c>
      <c r="Z787" s="19"/>
      <c r="AA787" s="19">
        <f t="shared" si="439"/>
        <v>0</v>
      </c>
      <c r="AB787" s="19">
        <f t="shared" si="439"/>
        <v>0</v>
      </c>
      <c r="AC787" s="19">
        <f t="shared" si="439"/>
        <v>0</v>
      </c>
      <c r="AD787" s="19">
        <f t="shared" si="439"/>
        <v>0.44827586206896552</v>
      </c>
      <c r="AE787" s="19">
        <f t="shared" si="439"/>
        <v>0.98275862068965514</v>
      </c>
      <c r="AF787" s="19">
        <f t="shared" si="439"/>
        <v>1</v>
      </c>
      <c r="AG787" s="19">
        <f t="shared" si="439"/>
        <v>1</v>
      </c>
      <c r="AH787" s="19">
        <f t="shared" si="439"/>
        <v>1</v>
      </c>
      <c r="AI787" s="19">
        <f t="shared" si="439"/>
        <v>1</v>
      </c>
      <c r="AJ787" s="19">
        <f t="shared" si="439"/>
        <v>0.57746478873239437</v>
      </c>
      <c r="AK787" s="19">
        <f t="shared" si="439"/>
        <v>0.14084507042253525</v>
      </c>
      <c r="AL787" s="19">
        <f t="shared" si="439"/>
        <v>0</v>
      </c>
      <c r="AM787" s="19">
        <f t="shared" si="426"/>
        <v>0</v>
      </c>
      <c r="AN787" s="19">
        <f t="shared" si="427"/>
        <v>0</v>
      </c>
      <c r="AO787" s="19">
        <f t="shared" si="428"/>
        <v>0</v>
      </c>
      <c r="AP787" s="19">
        <f t="shared" si="429"/>
        <v>0.44827586206896552</v>
      </c>
      <c r="AQ787" s="19">
        <f t="shared" si="430"/>
        <v>0.98275862068965514</v>
      </c>
      <c r="AR787" s="19">
        <f t="shared" si="431"/>
        <v>1</v>
      </c>
      <c r="AS787" s="19">
        <f t="shared" si="432"/>
        <v>1</v>
      </c>
      <c r="AT787" s="19">
        <f t="shared" si="433"/>
        <v>1</v>
      </c>
      <c r="AU787" s="19">
        <f t="shared" si="434"/>
        <v>1</v>
      </c>
      <c r="AV787" s="19">
        <f t="shared" si="435"/>
        <v>0.57746478873239437</v>
      </c>
      <c r="AW787" s="19">
        <f t="shared" si="436"/>
        <v>0.14084507042253525</v>
      </c>
      <c r="AX787" s="19">
        <f t="shared" si="437"/>
        <v>0</v>
      </c>
      <c r="AY787" s="37">
        <v>1054</v>
      </c>
      <c r="AZ787" s="22">
        <f t="shared" si="438"/>
        <v>0</v>
      </c>
      <c r="BA787" s="22">
        <f t="shared" si="415"/>
        <v>0</v>
      </c>
      <c r="BB787" s="22">
        <f t="shared" si="416"/>
        <v>0</v>
      </c>
      <c r="BC787" s="22">
        <f t="shared" si="417"/>
        <v>0.44827586206896552</v>
      </c>
      <c r="BD787" s="22">
        <f t="shared" si="418"/>
        <v>0.98275862068965514</v>
      </c>
      <c r="BE787" s="22">
        <f t="shared" si="419"/>
        <v>1</v>
      </c>
      <c r="BF787" s="22">
        <f t="shared" si="420"/>
        <v>1</v>
      </c>
      <c r="BG787" s="22">
        <f t="shared" si="421"/>
        <v>1</v>
      </c>
      <c r="BH787" s="22">
        <f t="shared" si="422"/>
        <v>1</v>
      </c>
      <c r="BI787" s="22">
        <f t="shared" si="423"/>
        <v>0.57746478873239437</v>
      </c>
      <c r="BJ787" s="22">
        <f t="shared" si="424"/>
        <v>0.14084507042253525</v>
      </c>
      <c r="BK787" s="22">
        <f t="shared" si="425"/>
        <v>0</v>
      </c>
    </row>
    <row r="788" spans="1:63" x14ac:dyDescent="0.25">
      <c r="A788">
        <v>1055</v>
      </c>
      <c r="B788" s="3" t="s">
        <v>470</v>
      </c>
      <c r="C788" s="3" t="s">
        <v>323</v>
      </c>
      <c r="D788" s="18" t="s">
        <v>20</v>
      </c>
      <c r="E788" s="23">
        <v>7430.1564145391903</v>
      </c>
      <c r="F788" s="18" t="s">
        <v>59</v>
      </c>
      <c r="G788" s="18">
        <v>5</v>
      </c>
      <c r="H788" s="18">
        <v>313</v>
      </c>
      <c r="I788" s="18" t="s">
        <v>17</v>
      </c>
      <c r="J788">
        <v>59</v>
      </c>
      <c r="K788">
        <v>135</v>
      </c>
      <c r="L788">
        <v>197</v>
      </c>
      <c r="M788">
        <v>305</v>
      </c>
      <c r="N788" s="23">
        <v>32.2879962447876</v>
      </c>
      <c r="O788" s="23">
        <v>-99.144134258817701</v>
      </c>
      <c r="P788" s="18" t="s">
        <v>297</v>
      </c>
      <c r="S788" s="4">
        <f t="shared" si="409"/>
        <v>59</v>
      </c>
      <c r="T788" s="4">
        <f t="shared" si="410"/>
        <v>135</v>
      </c>
      <c r="U788" s="9">
        <f t="shared" si="411"/>
        <v>77</v>
      </c>
      <c r="V788" s="9">
        <f t="shared" si="412"/>
        <v>197</v>
      </c>
      <c r="W788" s="9">
        <f t="shared" si="413"/>
        <v>305</v>
      </c>
      <c r="X788" s="9">
        <f t="shared" si="414"/>
        <v>109</v>
      </c>
      <c r="Y788" s="5">
        <v>1</v>
      </c>
      <c r="Z788" s="19"/>
      <c r="AA788" s="19">
        <f t="shared" si="439"/>
        <v>0</v>
      </c>
      <c r="AB788" s="19">
        <f t="shared" si="439"/>
        <v>1.2987012987012988E-2</v>
      </c>
      <c r="AC788" s="19">
        <f t="shared" si="439"/>
        <v>0.41558441558441561</v>
      </c>
      <c r="AD788" s="19">
        <f t="shared" si="439"/>
        <v>0.80519480519480524</v>
      </c>
      <c r="AE788" s="19">
        <f t="shared" si="439"/>
        <v>1</v>
      </c>
      <c r="AF788" s="19">
        <f t="shared" si="439"/>
        <v>1</v>
      </c>
      <c r="AG788" s="19">
        <f t="shared" si="439"/>
        <v>1</v>
      </c>
      <c r="AH788" s="19">
        <f t="shared" si="439"/>
        <v>0.85321100917431192</v>
      </c>
      <c r="AI788" s="19">
        <f t="shared" si="439"/>
        <v>0.5688073394495412</v>
      </c>
      <c r="AJ788" s="19">
        <f t="shared" si="439"/>
        <v>0.29357798165137616</v>
      </c>
      <c r="AK788" s="19">
        <f t="shared" si="439"/>
        <v>9.1743119266054496E-3</v>
      </c>
      <c r="AL788" s="19">
        <f t="shared" si="439"/>
        <v>0</v>
      </c>
      <c r="AM788" s="19">
        <f t="shared" si="426"/>
        <v>0</v>
      </c>
      <c r="AN788" s="19">
        <f t="shared" si="427"/>
        <v>1.2987012987012988E-2</v>
      </c>
      <c r="AO788" s="19">
        <f t="shared" si="428"/>
        <v>0.41558441558441561</v>
      </c>
      <c r="AP788" s="19">
        <f t="shared" si="429"/>
        <v>0.80519480519480524</v>
      </c>
      <c r="AQ788" s="19">
        <f t="shared" si="430"/>
        <v>1</v>
      </c>
      <c r="AR788" s="19">
        <f t="shared" si="431"/>
        <v>1</v>
      </c>
      <c r="AS788" s="19">
        <f t="shared" si="432"/>
        <v>1</v>
      </c>
      <c r="AT788" s="19">
        <f t="shared" si="433"/>
        <v>0.85321100917431192</v>
      </c>
      <c r="AU788" s="19">
        <f t="shared" si="434"/>
        <v>0.5688073394495412</v>
      </c>
      <c r="AV788" s="19">
        <f t="shared" si="435"/>
        <v>0.29357798165137616</v>
      </c>
      <c r="AW788" s="19">
        <f t="shared" si="436"/>
        <v>9.1743119266054496E-3</v>
      </c>
      <c r="AX788" s="19">
        <f t="shared" si="437"/>
        <v>0</v>
      </c>
      <c r="AY788" s="37">
        <v>1055</v>
      </c>
      <c r="AZ788" s="22">
        <f t="shared" si="438"/>
        <v>0</v>
      </c>
      <c r="BA788" s="22">
        <f t="shared" si="415"/>
        <v>1.2987012987012988E-2</v>
      </c>
      <c r="BB788" s="22">
        <f t="shared" si="416"/>
        <v>0.41558441558441561</v>
      </c>
      <c r="BC788" s="22">
        <f t="shared" si="417"/>
        <v>0.80519480519480524</v>
      </c>
      <c r="BD788" s="22">
        <f t="shared" si="418"/>
        <v>1</v>
      </c>
      <c r="BE788" s="22">
        <f t="shared" si="419"/>
        <v>1</v>
      </c>
      <c r="BF788" s="22">
        <f t="shared" si="420"/>
        <v>1</v>
      </c>
      <c r="BG788" s="22">
        <f t="shared" si="421"/>
        <v>0.85321100917431192</v>
      </c>
      <c r="BH788" s="22">
        <f t="shared" si="422"/>
        <v>0.5688073394495412</v>
      </c>
      <c r="BI788" s="22">
        <f t="shared" si="423"/>
        <v>0.29357798165137616</v>
      </c>
      <c r="BJ788" s="22">
        <f t="shared" si="424"/>
        <v>9.1743119266054496E-3</v>
      </c>
      <c r="BK788" s="22">
        <f t="shared" si="425"/>
        <v>0</v>
      </c>
    </row>
    <row r="789" spans="1:63" x14ac:dyDescent="0.25">
      <c r="A789">
        <v>1056</v>
      </c>
      <c r="B789" s="3" t="s">
        <v>470</v>
      </c>
      <c r="C789" s="3" t="s">
        <v>310</v>
      </c>
      <c r="D789" s="18" t="s">
        <v>20</v>
      </c>
      <c r="E789" s="23">
        <v>81.874730682095006</v>
      </c>
      <c r="F789" s="18" t="s">
        <v>59</v>
      </c>
      <c r="G789" s="18">
        <v>5</v>
      </c>
      <c r="H789" s="18">
        <v>314</v>
      </c>
      <c r="I789" s="18" t="s">
        <v>17</v>
      </c>
      <c r="J789">
        <v>105</v>
      </c>
      <c r="K789">
        <v>156</v>
      </c>
      <c r="L789">
        <v>268</v>
      </c>
      <c r="M789">
        <v>344</v>
      </c>
      <c r="N789" s="23">
        <v>40.580705513005299</v>
      </c>
      <c r="O789" s="23">
        <v>-111.971229271513</v>
      </c>
      <c r="P789" s="18" t="s">
        <v>297</v>
      </c>
      <c r="S789" s="4">
        <f t="shared" si="409"/>
        <v>105</v>
      </c>
      <c r="T789" s="4">
        <f t="shared" si="410"/>
        <v>156</v>
      </c>
      <c r="U789" s="9">
        <f t="shared" si="411"/>
        <v>52</v>
      </c>
      <c r="V789" s="9">
        <f t="shared" si="412"/>
        <v>268</v>
      </c>
      <c r="W789" s="9">
        <f t="shared" si="413"/>
        <v>344</v>
      </c>
      <c r="X789" s="9">
        <f t="shared" si="414"/>
        <v>77</v>
      </c>
      <c r="Y789" s="5">
        <v>1</v>
      </c>
      <c r="Z789" s="19"/>
      <c r="AA789" s="19">
        <f t="shared" si="439"/>
        <v>0</v>
      </c>
      <c r="AB789" s="19">
        <f t="shared" si="439"/>
        <v>0</v>
      </c>
      <c r="AC789" s="19">
        <f t="shared" si="439"/>
        <v>0</v>
      </c>
      <c r="AD789" s="19">
        <f t="shared" si="439"/>
        <v>0.30769230769230771</v>
      </c>
      <c r="AE789" s="19">
        <f t="shared" si="439"/>
        <v>0.90384615384615385</v>
      </c>
      <c r="AF789" s="19">
        <f t="shared" si="439"/>
        <v>1</v>
      </c>
      <c r="AG789" s="19">
        <f t="shared" si="439"/>
        <v>1</v>
      </c>
      <c r="AH789" s="19">
        <f t="shared" si="439"/>
        <v>1</v>
      </c>
      <c r="AI789" s="19">
        <f t="shared" si="439"/>
        <v>1</v>
      </c>
      <c r="AJ789" s="19">
        <f t="shared" si="439"/>
        <v>0.92207792207792205</v>
      </c>
      <c r="AK789" s="19">
        <f t="shared" si="439"/>
        <v>0.51948051948051943</v>
      </c>
      <c r="AL789" s="19">
        <f t="shared" si="439"/>
        <v>0.12987012987012991</v>
      </c>
      <c r="AM789" s="19">
        <f t="shared" si="426"/>
        <v>0</v>
      </c>
      <c r="AN789" s="19">
        <f t="shared" si="427"/>
        <v>0</v>
      </c>
      <c r="AO789" s="19">
        <f t="shared" si="428"/>
        <v>0</v>
      </c>
      <c r="AP789" s="19">
        <f t="shared" si="429"/>
        <v>0.30769230769230771</v>
      </c>
      <c r="AQ789" s="19">
        <f t="shared" si="430"/>
        <v>0.90384615384615385</v>
      </c>
      <c r="AR789" s="19">
        <f t="shared" si="431"/>
        <v>1</v>
      </c>
      <c r="AS789" s="19">
        <f t="shared" si="432"/>
        <v>1</v>
      </c>
      <c r="AT789" s="19">
        <f t="shared" si="433"/>
        <v>1</v>
      </c>
      <c r="AU789" s="19">
        <f t="shared" si="434"/>
        <v>1</v>
      </c>
      <c r="AV789" s="19">
        <f t="shared" si="435"/>
        <v>0.92207792207792205</v>
      </c>
      <c r="AW789" s="19">
        <f t="shared" si="436"/>
        <v>0.51948051948051943</v>
      </c>
      <c r="AX789" s="19">
        <f t="shared" si="437"/>
        <v>0.12987012987012991</v>
      </c>
      <c r="AY789" s="37">
        <v>1056</v>
      </c>
      <c r="AZ789" s="22">
        <f t="shared" si="438"/>
        <v>0</v>
      </c>
      <c r="BA789" s="22">
        <f t="shared" si="415"/>
        <v>0</v>
      </c>
      <c r="BB789" s="22">
        <f t="shared" si="416"/>
        <v>0</v>
      </c>
      <c r="BC789" s="22">
        <f t="shared" si="417"/>
        <v>0.30769230769230771</v>
      </c>
      <c r="BD789" s="22">
        <f t="shared" si="418"/>
        <v>0.90384615384615385</v>
      </c>
      <c r="BE789" s="22">
        <f t="shared" si="419"/>
        <v>1</v>
      </c>
      <c r="BF789" s="22">
        <f t="shared" si="420"/>
        <v>1</v>
      </c>
      <c r="BG789" s="22">
        <f t="shared" si="421"/>
        <v>1</v>
      </c>
      <c r="BH789" s="22">
        <f t="shared" si="422"/>
        <v>1</v>
      </c>
      <c r="BI789" s="22">
        <f t="shared" si="423"/>
        <v>0.92207792207792205</v>
      </c>
      <c r="BJ789" s="22">
        <f t="shared" si="424"/>
        <v>0.51948051948051943</v>
      </c>
      <c r="BK789" s="22">
        <f t="shared" si="425"/>
        <v>0.12987012987012991</v>
      </c>
    </row>
    <row r="790" spans="1:63" x14ac:dyDescent="0.25">
      <c r="A790">
        <v>1057</v>
      </c>
      <c r="B790" s="3" t="s">
        <v>470</v>
      </c>
      <c r="C790" s="3" t="s">
        <v>324</v>
      </c>
      <c r="D790" s="18" t="s">
        <v>20</v>
      </c>
      <c r="E790" s="23">
        <v>1459.1352799040201</v>
      </c>
      <c r="F790" s="18" t="s">
        <v>59</v>
      </c>
      <c r="G790" s="18">
        <v>5</v>
      </c>
      <c r="H790" s="18">
        <v>316</v>
      </c>
      <c r="I790" s="18" t="s">
        <v>17</v>
      </c>
      <c r="J790">
        <v>95</v>
      </c>
      <c r="K790">
        <v>156</v>
      </c>
      <c r="L790">
        <v>237</v>
      </c>
      <c r="M790">
        <v>324</v>
      </c>
      <c r="N790" s="23">
        <v>37.662799611017498</v>
      </c>
      <c r="O790" s="23">
        <v>-77.333510688409106</v>
      </c>
      <c r="P790" s="18" t="s">
        <v>297</v>
      </c>
      <c r="S790" s="4">
        <f t="shared" si="409"/>
        <v>95</v>
      </c>
      <c r="T790" s="4">
        <f t="shared" si="410"/>
        <v>156</v>
      </c>
      <c r="U790" s="9">
        <f t="shared" si="411"/>
        <v>62</v>
      </c>
      <c r="V790" s="9">
        <f t="shared" si="412"/>
        <v>237</v>
      </c>
      <c r="W790" s="9">
        <f t="shared" si="413"/>
        <v>324</v>
      </c>
      <c r="X790" s="9">
        <f t="shared" si="414"/>
        <v>88</v>
      </c>
      <c r="Y790" s="5">
        <v>1</v>
      </c>
      <c r="Z790" s="19"/>
      <c r="AA790" s="19">
        <f t="shared" si="439"/>
        <v>0</v>
      </c>
      <c r="AB790" s="19">
        <f t="shared" si="439"/>
        <v>0</v>
      </c>
      <c r="AC790" s="19">
        <f t="shared" si="439"/>
        <v>0</v>
      </c>
      <c r="AD790" s="19">
        <f t="shared" si="439"/>
        <v>0.41935483870967744</v>
      </c>
      <c r="AE790" s="19">
        <f t="shared" si="439"/>
        <v>0.91935483870967738</v>
      </c>
      <c r="AF790" s="19">
        <f t="shared" si="439"/>
        <v>1</v>
      </c>
      <c r="AG790" s="19">
        <f t="shared" si="439"/>
        <v>1</v>
      </c>
      <c r="AH790" s="19">
        <f t="shared" si="439"/>
        <v>1</v>
      </c>
      <c r="AI790" s="19">
        <f t="shared" si="439"/>
        <v>0.92045454545454541</v>
      </c>
      <c r="AJ790" s="19">
        <f t="shared" si="439"/>
        <v>0.57954545454545459</v>
      </c>
      <c r="AK790" s="19">
        <f t="shared" si="439"/>
        <v>0.22727272727272729</v>
      </c>
      <c r="AL790" s="19">
        <f t="shared" si="439"/>
        <v>0</v>
      </c>
      <c r="AM790" s="19">
        <f t="shared" si="426"/>
        <v>0</v>
      </c>
      <c r="AN790" s="19">
        <f t="shared" si="427"/>
        <v>0</v>
      </c>
      <c r="AO790" s="19">
        <f t="shared" si="428"/>
        <v>0</v>
      </c>
      <c r="AP790" s="19">
        <f t="shared" si="429"/>
        <v>0.41935483870967744</v>
      </c>
      <c r="AQ790" s="19">
        <f t="shared" si="430"/>
        <v>0.91935483870967738</v>
      </c>
      <c r="AR790" s="19">
        <f t="shared" si="431"/>
        <v>1</v>
      </c>
      <c r="AS790" s="19">
        <f t="shared" si="432"/>
        <v>1</v>
      </c>
      <c r="AT790" s="19">
        <f t="shared" si="433"/>
        <v>1</v>
      </c>
      <c r="AU790" s="19">
        <f t="shared" si="434"/>
        <v>0.92045454545454541</v>
      </c>
      <c r="AV790" s="19">
        <f t="shared" si="435"/>
        <v>0.57954545454545459</v>
      </c>
      <c r="AW790" s="19">
        <f t="shared" si="436"/>
        <v>0.22727272727272729</v>
      </c>
      <c r="AX790" s="19">
        <f t="shared" si="437"/>
        <v>0</v>
      </c>
      <c r="AY790" s="37">
        <v>1057</v>
      </c>
      <c r="AZ790" s="22">
        <f t="shared" si="438"/>
        <v>0</v>
      </c>
      <c r="BA790" s="22">
        <f t="shared" si="415"/>
        <v>0</v>
      </c>
      <c r="BB790" s="22">
        <f t="shared" si="416"/>
        <v>0</v>
      </c>
      <c r="BC790" s="22">
        <f t="shared" si="417"/>
        <v>0.41935483870967744</v>
      </c>
      <c r="BD790" s="22">
        <f t="shared" si="418"/>
        <v>0.91935483870967738</v>
      </c>
      <c r="BE790" s="22">
        <f t="shared" si="419"/>
        <v>1</v>
      </c>
      <c r="BF790" s="22">
        <f t="shared" si="420"/>
        <v>1</v>
      </c>
      <c r="BG790" s="22">
        <f t="shared" si="421"/>
        <v>1</v>
      </c>
      <c r="BH790" s="22">
        <f t="shared" si="422"/>
        <v>0.92045454545454541</v>
      </c>
      <c r="BI790" s="22">
        <f t="shared" si="423"/>
        <v>0.57954545454545459</v>
      </c>
      <c r="BJ790" s="22">
        <f t="shared" si="424"/>
        <v>0.22727272727272729</v>
      </c>
      <c r="BK790" s="22">
        <f t="shared" si="425"/>
        <v>0</v>
      </c>
    </row>
    <row r="791" spans="1:63" x14ac:dyDescent="0.25">
      <c r="A791">
        <v>1058</v>
      </c>
      <c r="B791" s="3" t="s">
        <v>470</v>
      </c>
      <c r="C791" s="3" t="s">
        <v>311</v>
      </c>
      <c r="D791" s="18" t="s">
        <v>20</v>
      </c>
      <c r="E791" s="23">
        <v>428.00129061597602</v>
      </c>
      <c r="F791" s="18" t="s">
        <v>59</v>
      </c>
      <c r="G791" s="18">
        <v>5</v>
      </c>
      <c r="H791" s="18">
        <v>317</v>
      </c>
      <c r="I791" s="18" t="s">
        <v>17</v>
      </c>
      <c r="J791">
        <v>105</v>
      </c>
      <c r="K791">
        <v>156</v>
      </c>
      <c r="L791">
        <v>278</v>
      </c>
      <c r="M791">
        <v>335</v>
      </c>
      <c r="N791" s="23">
        <v>46.789243915074699</v>
      </c>
      <c r="O791" s="23">
        <v>-119.505935115974</v>
      </c>
      <c r="P791" s="18" t="s">
        <v>297</v>
      </c>
      <c r="S791" s="4">
        <f t="shared" si="409"/>
        <v>105</v>
      </c>
      <c r="T791" s="4">
        <f t="shared" si="410"/>
        <v>156</v>
      </c>
      <c r="U791" s="9">
        <f t="shared" si="411"/>
        <v>52</v>
      </c>
      <c r="V791" s="9">
        <f t="shared" si="412"/>
        <v>278</v>
      </c>
      <c r="W791" s="9">
        <f t="shared" si="413"/>
        <v>335</v>
      </c>
      <c r="X791" s="9">
        <f t="shared" si="414"/>
        <v>58</v>
      </c>
      <c r="Y791" s="5">
        <v>1</v>
      </c>
      <c r="Z791" s="19"/>
      <c r="AA791" s="19">
        <f t="shared" si="439"/>
        <v>0</v>
      </c>
      <c r="AB791" s="19">
        <f t="shared" si="439"/>
        <v>0</v>
      </c>
      <c r="AC791" s="19">
        <f t="shared" si="439"/>
        <v>0</v>
      </c>
      <c r="AD791" s="19">
        <f t="shared" si="439"/>
        <v>0.30769230769230771</v>
      </c>
      <c r="AE791" s="19">
        <f t="shared" si="439"/>
        <v>0.90384615384615385</v>
      </c>
      <c r="AF791" s="19">
        <f t="shared" si="439"/>
        <v>1</v>
      </c>
      <c r="AG791" s="19">
        <f t="shared" si="439"/>
        <v>1</v>
      </c>
      <c r="AH791" s="19">
        <f t="shared" si="439"/>
        <v>1</v>
      </c>
      <c r="AI791" s="19">
        <f t="shared" si="439"/>
        <v>1</v>
      </c>
      <c r="AJ791" s="19">
        <f t="shared" si="439"/>
        <v>1</v>
      </c>
      <c r="AK791" s="19">
        <f t="shared" si="439"/>
        <v>0.53448275862068972</v>
      </c>
      <c r="AL791" s="19">
        <f t="shared" si="439"/>
        <v>1.7241379310344862E-2</v>
      </c>
      <c r="AM791" s="19">
        <f t="shared" si="426"/>
        <v>0</v>
      </c>
      <c r="AN791" s="19">
        <f t="shared" si="427"/>
        <v>0</v>
      </c>
      <c r="AO791" s="19">
        <f t="shared" si="428"/>
        <v>0</v>
      </c>
      <c r="AP791" s="19">
        <f t="shared" si="429"/>
        <v>0.30769230769230771</v>
      </c>
      <c r="AQ791" s="19">
        <f t="shared" si="430"/>
        <v>0.90384615384615385</v>
      </c>
      <c r="AR791" s="19">
        <f t="shared" si="431"/>
        <v>1</v>
      </c>
      <c r="AS791" s="19">
        <f t="shared" si="432"/>
        <v>1</v>
      </c>
      <c r="AT791" s="19">
        <f t="shared" si="433"/>
        <v>1</v>
      </c>
      <c r="AU791" s="19">
        <f t="shared" si="434"/>
        <v>1</v>
      </c>
      <c r="AV791" s="19">
        <f t="shared" si="435"/>
        <v>1</v>
      </c>
      <c r="AW791" s="19">
        <f t="shared" si="436"/>
        <v>0.53448275862068972</v>
      </c>
      <c r="AX791" s="19">
        <f t="shared" si="437"/>
        <v>1.7241379310344862E-2</v>
      </c>
      <c r="AY791" s="37">
        <v>1058</v>
      </c>
      <c r="AZ791" s="22">
        <f t="shared" si="438"/>
        <v>0</v>
      </c>
      <c r="BA791" s="22">
        <f t="shared" si="415"/>
        <v>0</v>
      </c>
      <c r="BB791" s="22">
        <f t="shared" si="416"/>
        <v>0</v>
      </c>
      <c r="BC791" s="22">
        <f t="shared" si="417"/>
        <v>0.30769230769230771</v>
      </c>
      <c r="BD791" s="22">
        <f t="shared" si="418"/>
        <v>0.90384615384615385</v>
      </c>
      <c r="BE791" s="22">
        <f t="shared" si="419"/>
        <v>1</v>
      </c>
      <c r="BF791" s="22">
        <f t="shared" si="420"/>
        <v>1</v>
      </c>
      <c r="BG791" s="22">
        <f t="shared" si="421"/>
        <v>1</v>
      </c>
      <c r="BH791" s="22">
        <f t="shared" si="422"/>
        <v>1</v>
      </c>
      <c r="BI791" s="22">
        <f t="shared" si="423"/>
        <v>1</v>
      </c>
      <c r="BJ791" s="22">
        <f t="shared" si="424"/>
        <v>0.53448275862068972</v>
      </c>
      <c r="BK791" s="22">
        <f t="shared" si="425"/>
        <v>1.7241379310344862E-2</v>
      </c>
    </row>
    <row r="792" spans="1:63" x14ac:dyDescent="0.25">
      <c r="A792">
        <v>1059</v>
      </c>
      <c r="B792" s="3" t="s">
        <v>470</v>
      </c>
      <c r="C792" s="3" t="s">
        <v>338</v>
      </c>
      <c r="D792" s="18" t="s">
        <v>20</v>
      </c>
      <c r="E792" s="23">
        <v>136.053536186473</v>
      </c>
      <c r="F792" s="18" t="s">
        <v>59</v>
      </c>
      <c r="G792" s="18">
        <v>5</v>
      </c>
      <c r="H792" s="18">
        <v>318</v>
      </c>
      <c r="I792" s="18" t="s">
        <v>17</v>
      </c>
      <c r="J792">
        <v>115</v>
      </c>
      <c r="K792">
        <v>166</v>
      </c>
      <c r="L792">
        <v>253</v>
      </c>
      <c r="M792">
        <v>329</v>
      </c>
      <c r="N792" s="23">
        <v>39.042447732003197</v>
      </c>
      <c r="O792" s="23">
        <v>-79.378708584838805</v>
      </c>
      <c r="P792" s="18" t="s">
        <v>297</v>
      </c>
      <c r="S792" s="4">
        <f t="shared" si="409"/>
        <v>115</v>
      </c>
      <c r="T792" s="4">
        <f t="shared" si="410"/>
        <v>166</v>
      </c>
      <c r="U792" s="9">
        <f t="shared" si="411"/>
        <v>52</v>
      </c>
      <c r="V792" s="9">
        <f t="shared" si="412"/>
        <v>253</v>
      </c>
      <c r="W792" s="9">
        <f t="shared" si="413"/>
        <v>329</v>
      </c>
      <c r="X792" s="9">
        <f t="shared" si="414"/>
        <v>77</v>
      </c>
      <c r="Y792" s="5">
        <v>1</v>
      </c>
      <c r="Z792" s="19"/>
      <c r="AA792" s="19">
        <f t="shared" si="439"/>
        <v>0</v>
      </c>
      <c r="AB792" s="19">
        <f t="shared" si="439"/>
        <v>0</v>
      </c>
      <c r="AC792" s="19">
        <f t="shared" si="439"/>
        <v>0</v>
      </c>
      <c r="AD792" s="19">
        <f t="shared" si="439"/>
        <v>0.11538461538461539</v>
      </c>
      <c r="AE792" s="19">
        <f t="shared" si="439"/>
        <v>0.71153846153846156</v>
      </c>
      <c r="AF792" s="19">
        <f t="shared" si="439"/>
        <v>1</v>
      </c>
      <c r="AG792" s="19">
        <f t="shared" si="439"/>
        <v>1</v>
      </c>
      <c r="AH792" s="19">
        <f t="shared" si="439"/>
        <v>1</v>
      </c>
      <c r="AI792" s="19">
        <f t="shared" si="439"/>
        <v>1</v>
      </c>
      <c r="AJ792" s="19">
        <f t="shared" si="439"/>
        <v>0.72727272727272729</v>
      </c>
      <c r="AK792" s="19">
        <f t="shared" si="439"/>
        <v>0.32467532467532467</v>
      </c>
      <c r="AL792" s="19">
        <f t="shared" si="439"/>
        <v>0</v>
      </c>
      <c r="AM792" s="19">
        <f t="shared" si="426"/>
        <v>0</v>
      </c>
      <c r="AN792" s="19">
        <f t="shared" si="427"/>
        <v>0</v>
      </c>
      <c r="AO792" s="19">
        <f t="shared" si="428"/>
        <v>0</v>
      </c>
      <c r="AP792" s="19">
        <f t="shared" si="429"/>
        <v>0.11538461538461539</v>
      </c>
      <c r="AQ792" s="19">
        <f t="shared" si="430"/>
        <v>0.71153846153846156</v>
      </c>
      <c r="AR792" s="19">
        <f t="shared" si="431"/>
        <v>1</v>
      </c>
      <c r="AS792" s="19">
        <f t="shared" si="432"/>
        <v>1</v>
      </c>
      <c r="AT792" s="19">
        <f t="shared" si="433"/>
        <v>1</v>
      </c>
      <c r="AU792" s="19">
        <f t="shared" si="434"/>
        <v>1</v>
      </c>
      <c r="AV792" s="19">
        <f t="shared" si="435"/>
        <v>0.72727272727272729</v>
      </c>
      <c r="AW792" s="19">
        <f t="shared" si="436"/>
        <v>0.32467532467532467</v>
      </c>
      <c r="AX792" s="19">
        <f t="shared" si="437"/>
        <v>0</v>
      </c>
      <c r="AY792" s="37">
        <v>1059</v>
      </c>
      <c r="AZ792" s="22">
        <f t="shared" si="438"/>
        <v>0</v>
      </c>
      <c r="BA792" s="22">
        <f t="shared" si="415"/>
        <v>0</v>
      </c>
      <c r="BB792" s="22">
        <f t="shared" si="416"/>
        <v>0</v>
      </c>
      <c r="BC792" s="22">
        <f t="shared" si="417"/>
        <v>0.11538461538461539</v>
      </c>
      <c r="BD792" s="22">
        <f t="shared" si="418"/>
        <v>0.71153846153846156</v>
      </c>
      <c r="BE792" s="22">
        <f t="shared" si="419"/>
        <v>1</v>
      </c>
      <c r="BF792" s="22">
        <f t="shared" si="420"/>
        <v>1</v>
      </c>
      <c r="BG792" s="22">
        <f t="shared" si="421"/>
        <v>1</v>
      </c>
      <c r="BH792" s="22">
        <f t="shared" si="422"/>
        <v>1</v>
      </c>
      <c r="BI792" s="22">
        <f t="shared" si="423"/>
        <v>0.72727272727272729</v>
      </c>
      <c r="BJ792" s="22">
        <f t="shared" si="424"/>
        <v>0.32467532467532467</v>
      </c>
      <c r="BK792" s="22">
        <f t="shared" si="425"/>
        <v>0</v>
      </c>
    </row>
    <row r="793" spans="1:63" x14ac:dyDescent="0.25">
      <c r="A793">
        <v>1060</v>
      </c>
      <c r="B793" s="3" t="s">
        <v>470</v>
      </c>
      <c r="C793" s="3" t="s">
        <v>312</v>
      </c>
      <c r="D793" s="18" t="s">
        <v>20</v>
      </c>
      <c r="E793" s="23">
        <v>12115.477025973099</v>
      </c>
      <c r="F793" s="18" t="s">
        <v>59</v>
      </c>
      <c r="G793" s="18">
        <v>5</v>
      </c>
      <c r="H793" s="18">
        <v>319</v>
      </c>
      <c r="I793" s="18" t="s">
        <v>17</v>
      </c>
      <c r="J793">
        <v>115</v>
      </c>
      <c r="K793">
        <v>161</v>
      </c>
      <c r="L793">
        <v>274</v>
      </c>
      <c r="M793">
        <v>334</v>
      </c>
      <c r="N793" s="23">
        <v>43.846140376849497</v>
      </c>
      <c r="O793" s="23">
        <v>-89.842096689136397</v>
      </c>
      <c r="P793" s="18" t="s">
        <v>297</v>
      </c>
      <c r="S793" s="4">
        <f t="shared" si="409"/>
        <v>115</v>
      </c>
      <c r="T793" s="4">
        <f t="shared" si="410"/>
        <v>161</v>
      </c>
      <c r="U793" s="9">
        <f t="shared" si="411"/>
        <v>47</v>
      </c>
      <c r="V793" s="9">
        <f t="shared" si="412"/>
        <v>274</v>
      </c>
      <c r="W793" s="9">
        <f t="shared" si="413"/>
        <v>334</v>
      </c>
      <c r="X793" s="9">
        <f t="shared" si="414"/>
        <v>61</v>
      </c>
      <c r="Y793" s="5">
        <v>1</v>
      </c>
      <c r="Z793" s="19"/>
      <c r="AA793" s="19">
        <f t="shared" si="439"/>
        <v>0</v>
      </c>
      <c r="AB793" s="19">
        <f t="shared" si="439"/>
        <v>0</v>
      </c>
      <c r="AC793" s="19">
        <f t="shared" si="439"/>
        <v>0</v>
      </c>
      <c r="AD793" s="19">
        <f t="shared" si="439"/>
        <v>0.1276595744680851</v>
      </c>
      <c r="AE793" s="19">
        <f t="shared" si="439"/>
        <v>0.78723404255319152</v>
      </c>
      <c r="AF793" s="19">
        <f t="shared" si="439"/>
        <v>1</v>
      </c>
      <c r="AG793" s="19">
        <f t="shared" si="439"/>
        <v>1</v>
      </c>
      <c r="AH793" s="19">
        <f t="shared" si="439"/>
        <v>1</v>
      </c>
      <c r="AI793" s="19">
        <f t="shared" si="439"/>
        <v>1</v>
      </c>
      <c r="AJ793" s="19">
        <f t="shared" si="439"/>
        <v>1</v>
      </c>
      <c r="AK793" s="19">
        <f t="shared" si="439"/>
        <v>0.49180327868852458</v>
      </c>
      <c r="AL793" s="19">
        <f t="shared" si="439"/>
        <v>0</v>
      </c>
      <c r="AM793" s="19">
        <f t="shared" si="426"/>
        <v>0</v>
      </c>
      <c r="AN793" s="19">
        <f t="shared" si="427"/>
        <v>0</v>
      </c>
      <c r="AO793" s="19">
        <f t="shared" si="428"/>
        <v>0</v>
      </c>
      <c r="AP793" s="19">
        <f t="shared" si="429"/>
        <v>0.1276595744680851</v>
      </c>
      <c r="AQ793" s="19">
        <f t="shared" si="430"/>
        <v>0.78723404255319152</v>
      </c>
      <c r="AR793" s="19">
        <f t="shared" si="431"/>
        <v>1</v>
      </c>
      <c r="AS793" s="19">
        <f t="shared" si="432"/>
        <v>1</v>
      </c>
      <c r="AT793" s="19">
        <f t="shared" si="433"/>
        <v>1</v>
      </c>
      <c r="AU793" s="19">
        <f t="shared" si="434"/>
        <v>1</v>
      </c>
      <c r="AV793" s="19">
        <f t="shared" si="435"/>
        <v>1</v>
      </c>
      <c r="AW793" s="19">
        <f t="shared" si="436"/>
        <v>0.49180327868852458</v>
      </c>
      <c r="AX793" s="19">
        <f t="shared" si="437"/>
        <v>0</v>
      </c>
      <c r="AY793" s="37">
        <v>1060</v>
      </c>
      <c r="AZ793" s="22">
        <f t="shared" si="438"/>
        <v>0</v>
      </c>
      <c r="BA793" s="22">
        <f t="shared" si="415"/>
        <v>0</v>
      </c>
      <c r="BB793" s="22">
        <f t="shared" si="416"/>
        <v>0</v>
      </c>
      <c r="BC793" s="22">
        <f t="shared" si="417"/>
        <v>0.1276595744680851</v>
      </c>
      <c r="BD793" s="22">
        <f t="shared" si="418"/>
        <v>0.78723404255319152</v>
      </c>
      <c r="BE793" s="22">
        <f t="shared" si="419"/>
        <v>1</v>
      </c>
      <c r="BF793" s="22">
        <f t="shared" si="420"/>
        <v>1</v>
      </c>
      <c r="BG793" s="22">
        <f t="shared" si="421"/>
        <v>1</v>
      </c>
      <c r="BH793" s="22">
        <f t="shared" si="422"/>
        <v>1</v>
      </c>
      <c r="BI793" s="22">
        <f t="shared" si="423"/>
        <v>1</v>
      </c>
      <c r="BJ793" s="22">
        <f t="shared" si="424"/>
        <v>0.49180327868852458</v>
      </c>
      <c r="BK793" s="22">
        <f t="shared" si="425"/>
        <v>0</v>
      </c>
    </row>
    <row r="794" spans="1:63" x14ac:dyDescent="0.25">
      <c r="A794">
        <v>1061</v>
      </c>
      <c r="B794" s="3" t="s">
        <v>470</v>
      </c>
      <c r="C794" s="3" t="s">
        <v>313</v>
      </c>
      <c r="D794" s="18" t="s">
        <v>20</v>
      </c>
      <c r="E794" s="23">
        <v>185.282143057171</v>
      </c>
      <c r="F794" s="18" t="s">
        <v>59</v>
      </c>
      <c r="G794" s="18">
        <v>5</v>
      </c>
      <c r="H794" s="18">
        <v>320</v>
      </c>
      <c r="I794" s="18" t="s">
        <v>17</v>
      </c>
      <c r="J794">
        <v>112</v>
      </c>
      <c r="K794">
        <v>161</v>
      </c>
      <c r="L794">
        <v>267</v>
      </c>
      <c r="M794">
        <v>339</v>
      </c>
      <c r="N794" s="23">
        <v>42.348664236005902</v>
      </c>
      <c r="O794" s="23">
        <v>-105.14593853222701</v>
      </c>
      <c r="P794" s="18" t="s">
        <v>297</v>
      </c>
      <c r="S794" s="4">
        <f t="shared" si="409"/>
        <v>112</v>
      </c>
      <c r="T794" s="4">
        <f t="shared" si="410"/>
        <v>161</v>
      </c>
      <c r="U794" s="9">
        <f t="shared" si="411"/>
        <v>50</v>
      </c>
      <c r="V794" s="9">
        <f t="shared" si="412"/>
        <v>267</v>
      </c>
      <c r="W794" s="9">
        <f t="shared" si="413"/>
        <v>339</v>
      </c>
      <c r="X794" s="9">
        <f t="shared" si="414"/>
        <v>73</v>
      </c>
      <c r="Y794" s="5">
        <v>1</v>
      </c>
      <c r="Z794" s="19"/>
      <c r="AA794" s="19">
        <f t="shared" si="439"/>
        <v>0</v>
      </c>
      <c r="AB794" s="19">
        <f t="shared" si="439"/>
        <v>0</v>
      </c>
      <c r="AC794" s="19">
        <f t="shared" si="439"/>
        <v>0</v>
      </c>
      <c r="AD794" s="19">
        <f t="shared" si="439"/>
        <v>0.18</v>
      </c>
      <c r="AE794" s="19">
        <f t="shared" si="439"/>
        <v>0.8</v>
      </c>
      <c r="AF794" s="19">
        <f t="shared" si="439"/>
        <v>1</v>
      </c>
      <c r="AG794" s="19">
        <f t="shared" si="439"/>
        <v>1</v>
      </c>
      <c r="AH794" s="19">
        <f t="shared" si="439"/>
        <v>1</v>
      </c>
      <c r="AI794" s="19">
        <f t="shared" si="439"/>
        <v>1</v>
      </c>
      <c r="AJ794" s="19">
        <f t="shared" si="439"/>
        <v>0.90410958904109595</v>
      </c>
      <c r="AK794" s="19">
        <f t="shared" si="439"/>
        <v>0.47945205479452058</v>
      </c>
      <c r="AL794" s="19">
        <f t="shared" si="439"/>
        <v>6.8493150684931559E-2</v>
      </c>
      <c r="AM794" s="19">
        <f t="shared" si="426"/>
        <v>0</v>
      </c>
      <c r="AN794" s="19">
        <f t="shared" si="427"/>
        <v>0</v>
      </c>
      <c r="AO794" s="19">
        <f t="shared" si="428"/>
        <v>0</v>
      </c>
      <c r="AP794" s="19">
        <f t="shared" si="429"/>
        <v>0.18</v>
      </c>
      <c r="AQ794" s="19">
        <f t="shared" si="430"/>
        <v>0.8</v>
      </c>
      <c r="AR794" s="19">
        <f t="shared" si="431"/>
        <v>1</v>
      </c>
      <c r="AS794" s="19">
        <f t="shared" si="432"/>
        <v>1</v>
      </c>
      <c r="AT794" s="19">
        <f t="shared" si="433"/>
        <v>1</v>
      </c>
      <c r="AU794" s="19">
        <f t="shared" si="434"/>
        <v>1</v>
      </c>
      <c r="AV794" s="19">
        <f t="shared" si="435"/>
        <v>0.90410958904109595</v>
      </c>
      <c r="AW794" s="19">
        <f t="shared" si="436"/>
        <v>0.47945205479452058</v>
      </c>
      <c r="AX794" s="19">
        <f t="shared" si="437"/>
        <v>6.8493150684931559E-2</v>
      </c>
      <c r="AY794" s="37">
        <v>1061</v>
      </c>
      <c r="AZ794" s="22">
        <f t="shared" si="438"/>
        <v>0</v>
      </c>
      <c r="BA794" s="22">
        <f t="shared" si="415"/>
        <v>0</v>
      </c>
      <c r="BB794" s="22">
        <f t="shared" si="416"/>
        <v>0</v>
      </c>
      <c r="BC794" s="22">
        <f t="shared" si="417"/>
        <v>0.18</v>
      </c>
      <c r="BD794" s="22">
        <f t="shared" si="418"/>
        <v>0.8</v>
      </c>
      <c r="BE794" s="22">
        <f t="shared" si="419"/>
        <v>1</v>
      </c>
      <c r="BF794" s="22">
        <f t="shared" si="420"/>
        <v>1</v>
      </c>
      <c r="BG794" s="22">
        <f t="shared" si="421"/>
        <v>1</v>
      </c>
      <c r="BH794" s="22">
        <f t="shared" si="422"/>
        <v>1</v>
      </c>
      <c r="BI794" s="22">
        <f t="shared" si="423"/>
        <v>0.90410958904109595</v>
      </c>
      <c r="BJ794" s="22">
        <f t="shared" si="424"/>
        <v>0.47945205479452058</v>
      </c>
      <c r="BK794" s="22">
        <f t="shared" si="425"/>
        <v>6.8493150684931559E-2</v>
      </c>
    </row>
    <row r="795" spans="1:63" x14ac:dyDescent="0.25">
      <c r="A795">
        <v>1062</v>
      </c>
      <c r="B795" s="3" t="s">
        <v>470</v>
      </c>
      <c r="C795" s="3" t="s">
        <v>327</v>
      </c>
      <c r="D795" s="18" t="s">
        <v>39</v>
      </c>
      <c r="E795" s="23">
        <v>2007.64781839849</v>
      </c>
      <c r="F795" s="18" t="s">
        <v>59</v>
      </c>
      <c r="G795" s="18">
        <v>5</v>
      </c>
      <c r="H795" s="18">
        <v>273</v>
      </c>
      <c r="I795" s="18" t="s">
        <v>17</v>
      </c>
      <c r="J795">
        <v>102</v>
      </c>
      <c r="K795">
        <v>157</v>
      </c>
      <c r="L795">
        <v>265</v>
      </c>
      <c r="M795">
        <v>349</v>
      </c>
      <c r="N795" s="23">
        <v>32.9140805417574</v>
      </c>
      <c r="O795" s="23">
        <v>-86.640569755551994</v>
      </c>
      <c r="P795" s="18" t="s">
        <v>297</v>
      </c>
      <c r="S795" s="4">
        <f t="shared" si="409"/>
        <v>102</v>
      </c>
      <c r="T795" s="4">
        <f t="shared" si="410"/>
        <v>157</v>
      </c>
      <c r="U795" s="9">
        <f t="shared" si="411"/>
        <v>56</v>
      </c>
      <c r="V795" s="9">
        <f t="shared" si="412"/>
        <v>265</v>
      </c>
      <c r="W795" s="9">
        <f t="shared" si="413"/>
        <v>349</v>
      </c>
      <c r="X795" s="9">
        <f t="shared" si="414"/>
        <v>85</v>
      </c>
      <c r="Y795" s="5">
        <v>1</v>
      </c>
      <c r="Z795" s="19"/>
      <c r="AA795" s="19">
        <f t="shared" si="439"/>
        <v>0</v>
      </c>
      <c r="AB795" s="19">
        <f t="shared" si="439"/>
        <v>0</v>
      </c>
      <c r="AC795" s="19">
        <f t="shared" si="439"/>
        <v>0</v>
      </c>
      <c r="AD795" s="19">
        <f t="shared" si="439"/>
        <v>0.3392857142857143</v>
      </c>
      <c r="AE795" s="19">
        <f t="shared" si="439"/>
        <v>0.8928571428571429</v>
      </c>
      <c r="AF795" s="19">
        <f t="shared" si="439"/>
        <v>1</v>
      </c>
      <c r="AG795" s="19">
        <f t="shared" si="439"/>
        <v>1</v>
      </c>
      <c r="AH795" s="19">
        <f t="shared" si="439"/>
        <v>1</v>
      </c>
      <c r="AI795" s="19">
        <f t="shared" si="439"/>
        <v>1</v>
      </c>
      <c r="AJ795" s="19">
        <f t="shared" si="439"/>
        <v>0.89411764705882357</v>
      </c>
      <c r="AK795" s="19">
        <f t="shared" si="439"/>
        <v>0.52941176470588236</v>
      </c>
      <c r="AL795" s="19">
        <f t="shared" si="439"/>
        <v>0.17647058823529416</v>
      </c>
      <c r="AM795" s="19">
        <f t="shared" si="426"/>
        <v>0</v>
      </c>
      <c r="AN795" s="19">
        <f t="shared" si="427"/>
        <v>0</v>
      </c>
      <c r="AO795" s="19">
        <f t="shared" si="428"/>
        <v>0</v>
      </c>
      <c r="AP795" s="19">
        <f t="shared" si="429"/>
        <v>0.3392857142857143</v>
      </c>
      <c r="AQ795" s="19">
        <f t="shared" si="430"/>
        <v>0.8928571428571429</v>
      </c>
      <c r="AR795" s="19">
        <f t="shared" si="431"/>
        <v>1</v>
      </c>
      <c r="AS795" s="19">
        <f t="shared" si="432"/>
        <v>1</v>
      </c>
      <c r="AT795" s="19">
        <f t="shared" si="433"/>
        <v>1</v>
      </c>
      <c r="AU795" s="19">
        <f t="shared" si="434"/>
        <v>1</v>
      </c>
      <c r="AV795" s="19">
        <f t="shared" si="435"/>
        <v>0.89411764705882357</v>
      </c>
      <c r="AW795" s="19">
        <f t="shared" si="436"/>
        <v>0.52941176470588236</v>
      </c>
      <c r="AX795" s="19">
        <f t="shared" si="437"/>
        <v>0.17647058823529416</v>
      </c>
      <c r="AY795" s="37">
        <v>1062</v>
      </c>
      <c r="AZ795" s="22">
        <f t="shared" si="438"/>
        <v>0</v>
      </c>
      <c r="BA795" s="22">
        <f t="shared" si="415"/>
        <v>0</v>
      </c>
      <c r="BB795" s="22">
        <f t="shared" si="416"/>
        <v>0</v>
      </c>
      <c r="BC795" s="22">
        <f t="shared" si="417"/>
        <v>0.3392857142857143</v>
      </c>
      <c r="BD795" s="22">
        <f t="shared" si="418"/>
        <v>0.8928571428571429</v>
      </c>
      <c r="BE795" s="22">
        <f t="shared" si="419"/>
        <v>1</v>
      </c>
      <c r="BF795" s="22">
        <f t="shared" si="420"/>
        <v>1</v>
      </c>
      <c r="BG795" s="22">
        <f t="shared" si="421"/>
        <v>1</v>
      </c>
      <c r="BH795" s="22">
        <f t="shared" si="422"/>
        <v>1</v>
      </c>
      <c r="BI795" s="22">
        <f t="shared" si="423"/>
        <v>0.89411764705882357</v>
      </c>
      <c r="BJ795" s="22">
        <f t="shared" si="424"/>
        <v>0.52941176470588236</v>
      </c>
      <c r="BK795" s="22">
        <f t="shared" si="425"/>
        <v>0.17647058823529416</v>
      </c>
    </row>
    <row r="796" spans="1:63" x14ac:dyDescent="0.25">
      <c r="A796">
        <v>1063</v>
      </c>
      <c r="B796" s="3" t="s">
        <v>470</v>
      </c>
      <c r="C796" s="3" t="s">
        <v>314</v>
      </c>
      <c r="D796" s="18" t="s">
        <v>39</v>
      </c>
      <c r="E796" s="23">
        <v>1080.36803617744</v>
      </c>
      <c r="F796" s="18" t="s">
        <v>59</v>
      </c>
      <c r="G796" s="18">
        <v>5</v>
      </c>
      <c r="H796" s="18">
        <v>274</v>
      </c>
      <c r="I796" s="18" t="s">
        <v>17</v>
      </c>
      <c r="J796">
        <v>74</v>
      </c>
      <c r="K796">
        <v>135</v>
      </c>
      <c r="L796">
        <v>258</v>
      </c>
      <c r="M796">
        <v>359</v>
      </c>
      <c r="N796" s="23">
        <v>33.060940801944497</v>
      </c>
      <c r="O796" s="23">
        <v>-112.140038246778</v>
      </c>
      <c r="P796" s="18" t="s">
        <v>297</v>
      </c>
      <c r="S796" s="4">
        <f t="shared" si="409"/>
        <v>74</v>
      </c>
      <c r="T796" s="4">
        <f t="shared" si="410"/>
        <v>135</v>
      </c>
      <c r="U796" s="9">
        <f t="shared" si="411"/>
        <v>62</v>
      </c>
      <c r="V796" s="9">
        <f t="shared" si="412"/>
        <v>258</v>
      </c>
      <c r="W796" s="9">
        <f t="shared" si="413"/>
        <v>359</v>
      </c>
      <c r="X796" s="9">
        <f t="shared" si="414"/>
        <v>102</v>
      </c>
      <c r="Y796" s="5">
        <v>1</v>
      </c>
      <c r="Z796" s="19"/>
      <c r="AA796" s="19">
        <f t="shared" si="439"/>
        <v>0</v>
      </c>
      <c r="AB796" s="19">
        <f t="shared" si="439"/>
        <v>0</v>
      </c>
      <c r="AC796" s="19">
        <f t="shared" si="439"/>
        <v>0.27419354838709675</v>
      </c>
      <c r="AD796" s="19">
        <f t="shared" si="439"/>
        <v>0.75806451612903225</v>
      </c>
      <c r="AE796" s="19">
        <f t="shared" si="439"/>
        <v>1</v>
      </c>
      <c r="AF796" s="19">
        <f t="shared" si="439"/>
        <v>1</v>
      </c>
      <c r="AG796" s="19">
        <f t="shared" si="439"/>
        <v>1</v>
      </c>
      <c r="AH796" s="19">
        <f t="shared" si="439"/>
        <v>1</v>
      </c>
      <c r="AI796" s="19">
        <f t="shared" si="439"/>
        <v>1</v>
      </c>
      <c r="AJ796" s="19">
        <f t="shared" si="439"/>
        <v>0.84313725490196079</v>
      </c>
      <c r="AK796" s="19">
        <f t="shared" si="439"/>
        <v>0.53921568627450989</v>
      </c>
      <c r="AL796" s="19">
        <f t="shared" si="439"/>
        <v>0.24509803921568629</v>
      </c>
      <c r="AM796" s="19">
        <f t="shared" si="426"/>
        <v>0</v>
      </c>
      <c r="AN796" s="19">
        <f t="shared" si="427"/>
        <v>0</v>
      </c>
      <c r="AO796" s="19">
        <f t="shared" si="428"/>
        <v>0.27419354838709675</v>
      </c>
      <c r="AP796" s="19">
        <f t="shared" si="429"/>
        <v>0.75806451612903225</v>
      </c>
      <c r="AQ796" s="19">
        <f t="shared" si="430"/>
        <v>1</v>
      </c>
      <c r="AR796" s="19">
        <f t="shared" si="431"/>
        <v>1</v>
      </c>
      <c r="AS796" s="19">
        <f t="shared" si="432"/>
        <v>1</v>
      </c>
      <c r="AT796" s="19">
        <f t="shared" si="433"/>
        <v>1</v>
      </c>
      <c r="AU796" s="19">
        <f t="shared" si="434"/>
        <v>1</v>
      </c>
      <c r="AV796" s="19">
        <f t="shared" si="435"/>
        <v>0.84313725490196079</v>
      </c>
      <c r="AW796" s="19">
        <f t="shared" si="436"/>
        <v>0.53921568627450989</v>
      </c>
      <c r="AX796" s="19">
        <f t="shared" si="437"/>
        <v>0.24509803921568629</v>
      </c>
      <c r="AY796" s="37">
        <v>1063</v>
      </c>
      <c r="AZ796" s="22">
        <f t="shared" si="438"/>
        <v>0</v>
      </c>
      <c r="BA796" s="22">
        <f t="shared" si="415"/>
        <v>0</v>
      </c>
      <c r="BB796" s="22">
        <f t="shared" si="416"/>
        <v>0.27419354838709675</v>
      </c>
      <c r="BC796" s="22">
        <f t="shared" si="417"/>
        <v>0.75806451612903225</v>
      </c>
      <c r="BD796" s="22">
        <f t="shared" si="418"/>
        <v>1</v>
      </c>
      <c r="BE796" s="22">
        <f t="shared" si="419"/>
        <v>1</v>
      </c>
      <c r="BF796" s="22">
        <f t="shared" si="420"/>
        <v>1</v>
      </c>
      <c r="BG796" s="22">
        <f t="shared" si="421"/>
        <v>1</v>
      </c>
      <c r="BH796" s="22">
        <f t="shared" si="422"/>
        <v>1</v>
      </c>
      <c r="BI796" s="22">
        <f t="shared" si="423"/>
        <v>0.84313725490196079</v>
      </c>
      <c r="BJ796" s="22">
        <f t="shared" si="424"/>
        <v>0.53921568627450989</v>
      </c>
      <c r="BK796" s="22">
        <f t="shared" si="425"/>
        <v>0.24509803921568629</v>
      </c>
    </row>
    <row r="797" spans="1:63" x14ac:dyDescent="0.25">
      <c r="A797">
        <v>1064</v>
      </c>
      <c r="B797" s="3" t="s">
        <v>470</v>
      </c>
      <c r="C797" s="3" t="s">
        <v>328</v>
      </c>
      <c r="D797" s="18" t="s">
        <v>39</v>
      </c>
      <c r="E797" s="23">
        <v>3782.9036956484201</v>
      </c>
      <c r="F797" s="18" t="s">
        <v>59</v>
      </c>
      <c r="G797" s="18">
        <v>5</v>
      </c>
      <c r="H797" s="18">
        <v>275</v>
      </c>
      <c r="I797" s="18" t="s">
        <v>17</v>
      </c>
      <c r="J797">
        <v>114</v>
      </c>
      <c r="K797">
        <v>151</v>
      </c>
      <c r="L797">
        <v>265</v>
      </c>
      <c r="M797">
        <v>328</v>
      </c>
      <c r="N797" s="23">
        <v>34.924800771654098</v>
      </c>
      <c r="O797" s="23">
        <v>-90.835544935630196</v>
      </c>
      <c r="P797" s="18" t="s">
        <v>297</v>
      </c>
      <c r="S797" s="4">
        <f t="shared" si="409"/>
        <v>114</v>
      </c>
      <c r="T797" s="4">
        <f t="shared" si="410"/>
        <v>151</v>
      </c>
      <c r="U797" s="9">
        <f t="shared" si="411"/>
        <v>38</v>
      </c>
      <c r="V797" s="9">
        <f t="shared" si="412"/>
        <v>265</v>
      </c>
      <c r="W797" s="9">
        <f t="shared" si="413"/>
        <v>328</v>
      </c>
      <c r="X797" s="9">
        <f t="shared" si="414"/>
        <v>64</v>
      </c>
      <c r="Y797" s="5">
        <v>1</v>
      </c>
      <c r="Z797" s="19"/>
      <c r="AA797" s="19">
        <f t="shared" si="439"/>
        <v>0</v>
      </c>
      <c r="AB797" s="19">
        <f t="shared" si="439"/>
        <v>0</v>
      </c>
      <c r="AC797" s="19">
        <f t="shared" si="439"/>
        <v>0</v>
      </c>
      <c r="AD797" s="19">
        <f t="shared" si="439"/>
        <v>0.18421052631578946</v>
      </c>
      <c r="AE797" s="19">
        <f t="shared" si="439"/>
        <v>1</v>
      </c>
      <c r="AF797" s="19">
        <f t="shared" si="439"/>
        <v>1</v>
      </c>
      <c r="AG797" s="19">
        <f t="shared" si="439"/>
        <v>1</v>
      </c>
      <c r="AH797" s="19">
        <f t="shared" si="439"/>
        <v>1</v>
      </c>
      <c r="AI797" s="19">
        <f t="shared" si="439"/>
        <v>1</v>
      </c>
      <c r="AJ797" s="19">
        <f t="shared" si="439"/>
        <v>0.859375</v>
      </c>
      <c r="AK797" s="19">
        <f t="shared" si="439"/>
        <v>0.375</v>
      </c>
      <c r="AL797" s="19">
        <f t="shared" si="439"/>
        <v>0</v>
      </c>
      <c r="AM797" s="19">
        <f t="shared" si="426"/>
        <v>0</v>
      </c>
      <c r="AN797" s="19">
        <f t="shared" si="427"/>
        <v>0</v>
      </c>
      <c r="AO797" s="19">
        <f t="shared" si="428"/>
        <v>0</v>
      </c>
      <c r="AP797" s="19">
        <f t="shared" si="429"/>
        <v>0.18421052631578946</v>
      </c>
      <c r="AQ797" s="19">
        <f t="shared" si="430"/>
        <v>1</v>
      </c>
      <c r="AR797" s="19">
        <f t="shared" si="431"/>
        <v>1</v>
      </c>
      <c r="AS797" s="19">
        <f t="shared" si="432"/>
        <v>1</v>
      </c>
      <c r="AT797" s="19">
        <f t="shared" si="433"/>
        <v>1</v>
      </c>
      <c r="AU797" s="19">
        <f t="shared" si="434"/>
        <v>1</v>
      </c>
      <c r="AV797" s="19">
        <f t="shared" si="435"/>
        <v>0.859375</v>
      </c>
      <c r="AW797" s="19">
        <f t="shared" si="436"/>
        <v>0.375</v>
      </c>
      <c r="AX797" s="19">
        <f t="shared" si="437"/>
        <v>0</v>
      </c>
      <c r="AY797" s="37">
        <v>1064</v>
      </c>
      <c r="AZ797" s="22">
        <f t="shared" si="438"/>
        <v>0</v>
      </c>
      <c r="BA797" s="22">
        <f t="shared" si="415"/>
        <v>0</v>
      </c>
      <c r="BB797" s="22">
        <f t="shared" si="416"/>
        <v>0</v>
      </c>
      <c r="BC797" s="22">
        <f t="shared" si="417"/>
        <v>0.18421052631578946</v>
      </c>
      <c r="BD797" s="22">
        <f t="shared" si="418"/>
        <v>1</v>
      </c>
      <c r="BE797" s="22">
        <f t="shared" si="419"/>
        <v>1</v>
      </c>
      <c r="BF797" s="22">
        <f t="shared" si="420"/>
        <v>1</v>
      </c>
      <c r="BG797" s="22">
        <f t="shared" si="421"/>
        <v>1</v>
      </c>
      <c r="BH797" s="22">
        <f t="shared" si="422"/>
        <v>1</v>
      </c>
      <c r="BI797" s="22">
        <f t="shared" si="423"/>
        <v>0.859375</v>
      </c>
      <c r="BJ797" s="22">
        <f t="shared" si="424"/>
        <v>0.375</v>
      </c>
      <c r="BK797" s="22">
        <f t="shared" si="425"/>
        <v>0</v>
      </c>
    </row>
    <row r="798" spans="1:63" x14ac:dyDescent="0.25">
      <c r="A798">
        <v>1065</v>
      </c>
      <c r="B798" s="3" t="s">
        <v>470</v>
      </c>
      <c r="C798" s="3" t="s">
        <v>298</v>
      </c>
      <c r="D798" s="18" t="s">
        <v>39</v>
      </c>
      <c r="E798" s="23">
        <v>3476.9598362792999</v>
      </c>
      <c r="F798" s="18" t="s">
        <v>59</v>
      </c>
      <c r="G798" s="18">
        <v>5</v>
      </c>
      <c r="H798" s="18">
        <v>276</v>
      </c>
      <c r="I798" s="18" t="s">
        <v>17</v>
      </c>
      <c r="J798">
        <v>91</v>
      </c>
      <c r="K798">
        <v>135</v>
      </c>
      <c r="L798">
        <v>274</v>
      </c>
      <c r="M798">
        <v>319</v>
      </c>
      <c r="N798" s="23">
        <v>36.2632465695009</v>
      </c>
      <c r="O798" s="23">
        <v>-119.77569211808699</v>
      </c>
      <c r="P798" s="18" t="s">
        <v>297</v>
      </c>
      <c r="S798" s="4">
        <f t="shared" si="409"/>
        <v>91</v>
      </c>
      <c r="T798" s="4">
        <f t="shared" si="410"/>
        <v>135</v>
      </c>
      <c r="U798" s="9">
        <f t="shared" si="411"/>
        <v>45</v>
      </c>
      <c r="V798" s="9">
        <f t="shared" si="412"/>
        <v>274</v>
      </c>
      <c r="W798" s="9">
        <f t="shared" si="413"/>
        <v>319</v>
      </c>
      <c r="X798" s="9">
        <f t="shared" si="414"/>
        <v>46</v>
      </c>
      <c r="Y798" s="5">
        <v>1</v>
      </c>
      <c r="Z798" s="19"/>
      <c r="AA798" s="19">
        <f t="shared" si="439"/>
        <v>0</v>
      </c>
      <c r="AB798" s="19">
        <f t="shared" si="439"/>
        <v>0</v>
      </c>
      <c r="AC798" s="19">
        <f t="shared" si="439"/>
        <v>0</v>
      </c>
      <c r="AD798" s="19">
        <f t="shared" si="439"/>
        <v>0.66666666666666663</v>
      </c>
      <c r="AE798" s="19">
        <f t="shared" si="439"/>
        <v>1</v>
      </c>
      <c r="AF798" s="19">
        <f t="shared" si="439"/>
        <v>1</v>
      </c>
      <c r="AG798" s="19">
        <f t="shared" si="439"/>
        <v>1</v>
      </c>
      <c r="AH798" s="19">
        <f t="shared" si="439"/>
        <v>1</v>
      </c>
      <c r="AI798" s="19">
        <f t="shared" si="439"/>
        <v>1</v>
      </c>
      <c r="AJ798" s="19">
        <f t="shared" si="439"/>
        <v>1</v>
      </c>
      <c r="AK798" s="19">
        <f t="shared" si="439"/>
        <v>0.32608695652173914</v>
      </c>
      <c r="AL798" s="19">
        <f t="shared" si="439"/>
        <v>0</v>
      </c>
      <c r="AM798" s="19">
        <f t="shared" si="426"/>
        <v>0</v>
      </c>
      <c r="AN798" s="19">
        <f t="shared" si="427"/>
        <v>0</v>
      </c>
      <c r="AO798" s="19">
        <f t="shared" si="428"/>
        <v>0</v>
      </c>
      <c r="AP798" s="19">
        <f t="shared" si="429"/>
        <v>0.66666666666666663</v>
      </c>
      <c r="AQ798" s="19">
        <f t="shared" si="430"/>
        <v>1</v>
      </c>
      <c r="AR798" s="19">
        <f t="shared" si="431"/>
        <v>1</v>
      </c>
      <c r="AS798" s="19">
        <f t="shared" si="432"/>
        <v>1</v>
      </c>
      <c r="AT798" s="19">
        <f t="shared" si="433"/>
        <v>1</v>
      </c>
      <c r="AU798" s="19">
        <f t="shared" si="434"/>
        <v>1</v>
      </c>
      <c r="AV798" s="19">
        <f t="shared" si="435"/>
        <v>1</v>
      </c>
      <c r="AW798" s="19">
        <f t="shared" si="436"/>
        <v>0.32608695652173914</v>
      </c>
      <c r="AX798" s="19">
        <f t="shared" si="437"/>
        <v>0</v>
      </c>
      <c r="AY798" s="37">
        <v>1065</v>
      </c>
      <c r="AZ798" s="22">
        <f t="shared" si="438"/>
        <v>0</v>
      </c>
      <c r="BA798" s="22">
        <f t="shared" si="415"/>
        <v>0</v>
      </c>
      <c r="BB798" s="22">
        <f t="shared" si="416"/>
        <v>0</v>
      </c>
      <c r="BC798" s="22">
        <f t="shared" si="417"/>
        <v>0.66666666666666663</v>
      </c>
      <c r="BD798" s="22">
        <f t="shared" si="418"/>
        <v>1</v>
      </c>
      <c r="BE798" s="22">
        <f t="shared" si="419"/>
        <v>1</v>
      </c>
      <c r="BF798" s="22">
        <f t="shared" si="420"/>
        <v>1</v>
      </c>
      <c r="BG798" s="22">
        <f t="shared" si="421"/>
        <v>1</v>
      </c>
      <c r="BH798" s="22">
        <f t="shared" si="422"/>
        <v>1</v>
      </c>
      <c r="BI798" s="22">
        <f t="shared" si="423"/>
        <v>1</v>
      </c>
      <c r="BJ798" s="22">
        <f t="shared" si="424"/>
        <v>0.32608695652173914</v>
      </c>
      <c r="BK798" s="22">
        <f t="shared" si="425"/>
        <v>0</v>
      </c>
    </row>
    <row r="799" spans="1:63" x14ac:dyDescent="0.25">
      <c r="A799">
        <v>1066</v>
      </c>
      <c r="B799" s="3" t="s">
        <v>470</v>
      </c>
      <c r="C799" s="3" t="s">
        <v>329</v>
      </c>
      <c r="D799" s="18" t="s">
        <v>39</v>
      </c>
      <c r="E799" s="23">
        <v>375.41164506737698</v>
      </c>
      <c r="F799" s="18" t="s">
        <v>59</v>
      </c>
      <c r="G799" s="18">
        <v>5</v>
      </c>
      <c r="H799" s="18">
        <v>280</v>
      </c>
      <c r="I799" s="18" t="s">
        <v>17</v>
      </c>
      <c r="J799">
        <v>91</v>
      </c>
      <c r="K799">
        <v>166</v>
      </c>
      <c r="L799">
        <v>258</v>
      </c>
      <c r="M799">
        <v>335</v>
      </c>
      <c r="N799" s="23">
        <v>30.737748377456999</v>
      </c>
      <c r="O799" s="23">
        <v>-86.033672137431793</v>
      </c>
      <c r="P799" s="18" t="s">
        <v>297</v>
      </c>
      <c r="S799" s="4">
        <f t="shared" si="409"/>
        <v>91</v>
      </c>
      <c r="T799" s="4">
        <f t="shared" si="410"/>
        <v>166</v>
      </c>
      <c r="U799" s="9">
        <f t="shared" si="411"/>
        <v>76</v>
      </c>
      <c r="V799" s="9">
        <f t="shared" si="412"/>
        <v>258</v>
      </c>
      <c r="W799" s="9">
        <f t="shared" si="413"/>
        <v>335</v>
      </c>
      <c r="X799" s="9">
        <f t="shared" si="414"/>
        <v>78</v>
      </c>
      <c r="Y799" s="5">
        <v>1</v>
      </c>
      <c r="Z799" s="19"/>
      <c r="AA799" s="19">
        <f t="shared" si="439"/>
        <v>0</v>
      </c>
      <c r="AB799" s="19">
        <f t="shared" si="439"/>
        <v>0</v>
      </c>
      <c r="AC799" s="19">
        <f t="shared" si="439"/>
        <v>0</v>
      </c>
      <c r="AD799" s="19">
        <f t="shared" si="439"/>
        <v>0.39473684210526316</v>
      </c>
      <c r="AE799" s="19">
        <f t="shared" si="439"/>
        <v>0.80263157894736847</v>
      </c>
      <c r="AF799" s="19">
        <f t="shared" si="439"/>
        <v>1</v>
      </c>
      <c r="AG799" s="19">
        <f t="shared" si="439"/>
        <v>1</v>
      </c>
      <c r="AH799" s="19">
        <f t="shared" si="439"/>
        <v>1</v>
      </c>
      <c r="AI799" s="19">
        <f t="shared" si="439"/>
        <v>1</v>
      </c>
      <c r="AJ799" s="19">
        <f t="shared" si="439"/>
        <v>0.79487179487179493</v>
      </c>
      <c r="AK799" s="19">
        <f t="shared" si="439"/>
        <v>0.39743589743589747</v>
      </c>
      <c r="AL799" s="19">
        <f t="shared" si="439"/>
        <v>1.2820512820512775E-2</v>
      </c>
      <c r="AM799" s="19">
        <f t="shared" si="426"/>
        <v>0</v>
      </c>
      <c r="AN799" s="19">
        <f t="shared" si="427"/>
        <v>0</v>
      </c>
      <c r="AO799" s="19">
        <f t="shared" si="428"/>
        <v>0</v>
      </c>
      <c r="AP799" s="19">
        <f t="shared" si="429"/>
        <v>0.39473684210526316</v>
      </c>
      <c r="AQ799" s="19">
        <f t="shared" si="430"/>
        <v>0.80263157894736847</v>
      </c>
      <c r="AR799" s="19">
        <f t="shared" si="431"/>
        <v>1</v>
      </c>
      <c r="AS799" s="19">
        <f t="shared" si="432"/>
        <v>1</v>
      </c>
      <c r="AT799" s="19">
        <f t="shared" si="433"/>
        <v>1</v>
      </c>
      <c r="AU799" s="19">
        <f t="shared" si="434"/>
        <v>1</v>
      </c>
      <c r="AV799" s="19">
        <f t="shared" si="435"/>
        <v>0.79487179487179493</v>
      </c>
      <c r="AW799" s="19">
        <f t="shared" si="436"/>
        <v>0.39743589743589747</v>
      </c>
      <c r="AX799" s="19">
        <f t="shared" si="437"/>
        <v>1.2820512820512775E-2</v>
      </c>
      <c r="AY799" s="37">
        <v>1066</v>
      </c>
      <c r="AZ799" s="22">
        <f t="shared" si="438"/>
        <v>0</v>
      </c>
      <c r="BA799" s="22">
        <f t="shared" si="415"/>
        <v>0</v>
      </c>
      <c r="BB799" s="22">
        <f t="shared" si="416"/>
        <v>0</v>
      </c>
      <c r="BC799" s="22">
        <f t="shared" si="417"/>
        <v>0.39473684210526316</v>
      </c>
      <c r="BD799" s="22">
        <f t="shared" si="418"/>
        <v>0.80263157894736847</v>
      </c>
      <c r="BE799" s="22">
        <f t="shared" si="419"/>
        <v>1</v>
      </c>
      <c r="BF799" s="22">
        <f t="shared" si="420"/>
        <v>1</v>
      </c>
      <c r="BG799" s="22">
        <f t="shared" si="421"/>
        <v>1</v>
      </c>
      <c r="BH799" s="22">
        <f t="shared" si="422"/>
        <v>1</v>
      </c>
      <c r="BI799" s="22">
        <f t="shared" si="423"/>
        <v>0.79487179487179493</v>
      </c>
      <c r="BJ799" s="22">
        <f t="shared" si="424"/>
        <v>0.39743589743589747</v>
      </c>
      <c r="BK799" s="22">
        <f t="shared" si="425"/>
        <v>1.2820512820512775E-2</v>
      </c>
    </row>
    <row r="800" spans="1:63" x14ac:dyDescent="0.25">
      <c r="A800">
        <v>1067</v>
      </c>
      <c r="B800" s="3" t="s">
        <v>470</v>
      </c>
      <c r="C800" s="3" t="s">
        <v>93</v>
      </c>
      <c r="D800" s="18" t="s">
        <v>39</v>
      </c>
      <c r="E800" s="23">
        <v>5275.3508079440398</v>
      </c>
      <c r="F800" s="18" t="s">
        <v>59</v>
      </c>
      <c r="G800" s="18">
        <v>5</v>
      </c>
      <c r="H800" s="18">
        <v>281</v>
      </c>
      <c r="I800" s="18" t="s">
        <v>17</v>
      </c>
      <c r="J800">
        <v>110</v>
      </c>
      <c r="K800">
        <v>156</v>
      </c>
      <c r="L800">
        <v>263</v>
      </c>
      <c r="M800">
        <v>349</v>
      </c>
      <c r="N800" s="23">
        <v>31.7886128070725</v>
      </c>
      <c r="O800" s="23">
        <v>-83.455817962746906</v>
      </c>
      <c r="P800" s="18" t="s">
        <v>297</v>
      </c>
      <c r="S800" s="4">
        <f t="shared" si="409"/>
        <v>110</v>
      </c>
      <c r="T800" s="4">
        <f t="shared" si="410"/>
        <v>156</v>
      </c>
      <c r="U800" s="9">
        <f t="shared" si="411"/>
        <v>47</v>
      </c>
      <c r="V800" s="9">
        <f t="shared" si="412"/>
        <v>263</v>
      </c>
      <c r="W800" s="9">
        <f t="shared" si="413"/>
        <v>349</v>
      </c>
      <c r="X800" s="9">
        <f t="shared" si="414"/>
        <v>87</v>
      </c>
      <c r="Y800" s="5">
        <v>1</v>
      </c>
      <c r="Z800" s="19"/>
      <c r="AA800" s="19">
        <f t="shared" si="439"/>
        <v>0</v>
      </c>
      <c r="AB800" s="19">
        <f t="shared" si="439"/>
        <v>0</v>
      </c>
      <c r="AC800" s="19">
        <f t="shared" si="439"/>
        <v>0</v>
      </c>
      <c r="AD800" s="19">
        <f t="shared" si="439"/>
        <v>0.23404255319148937</v>
      </c>
      <c r="AE800" s="19">
        <f t="shared" si="439"/>
        <v>0.8936170212765957</v>
      </c>
      <c r="AF800" s="19">
        <f t="shared" si="439"/>
        <v>1</v>
      </c>
      <c r="AG800" s="19">
        <f t="shared" si="439"/>
        <v>1</v>
      </c>
      <c r="AH800" s="19">
        <f t="shared" si="439"/>
        <v>1</v>
      </c>
      <c r="AI800" s="19">
        <f t="shared" si="439"/>
        <v>1</v>
      </c>
      <c r="AJ800" s="19">
        <f t="shared" si="439"/>
        <v>0.87356321839080464</v>
      </c>
      <c r="AK800" s="19">
        <f t="shared" si="439"/>
        <v>0.51724137931034475</v>
      </c>
      <c r="AL800" s="19">
        <f t="shared" si="439"/>
        <v>0.17241379310344829</v>
      </c>
      <c r="AM800" s="19">
        <f t="shared" si="426"/>
        <v>0</v>
      </c>
      <c r="AN800" s="19">
        <f t="shared" si="427"/>
        <v>0</v>
      </c>
      <c r="AO800" s="19">
        <f t="shared" si="428"/>
        <v>0</v>
      </c>
      <c r="AP800" s="19">
        <f t="shared" si="429"/>
        <v>0.23404255319148937</v>
      </c>
      <c r="AQ800" s="19">
        <f t="shared" si="430"/>
        <v>0.8936170212765957</v>
      </c>
      <c r="AR800" s="19">
        <f t="shared" si="431"/>
        <v>1</v>
      </c>
      <c r="AS800" s="19">
        <f t="shared" si="432"/>
        <v>1</v>
      </c>
      <c r="AT800" s="19">
        <f t="shared" si="433"/>
        <v>1</v>
      </c>
      <c r="AU800" s="19">
        <f t="shared" si="434"/>
        <v>1</v>
      </c>
      <c r="AV800" s="19">
        <f t="shared" si="435"/>
        <v>0.87356321839080464</v>
      </c>
      <c r="AW800" s="19">
        <f t="shared" si="436"/>
        <v>0.51724137931034475</v>
      </c>
      <c r="AX800" s="19">
        <f t="shared" si="437"/>
        <v>0.17241379310344829</v>
      </c>
      <c r="AY800" s="37">
        <v>1067</v>
      </c>
      <c r="AZ800" s="22">
        <f t="shared" si="438"/>
        <v>0</v>
      </c>
      <c r="BA800" s="22">
        <f t="shared" si="415"/>
        <v>0</v>
      </c>
      <c r="BB800" s="22">
        <f t="shared" si="416"/>
        <v>0</v>
      </c>
      <c r="BC800" s="22">
        <f t="shared" si="417"/>
        <v>0.23404255319148937</v>
      </c>
      <c r="BD800" s="22">
        <f t="shared" si="418"/>
        <v>0.8936170212765957</v>
      </c>
      <c r="BE800" s="22">
        <f t="shared" si="419"/>
        <v>1</v>
      </c>
      <c r="BF800" s="22">
        <f t="shared" si="420"/>
        <v>1</v>
      </c>
      <c r="BG800" s="22">
        <f t="shared" si="421"/>
        <v>1</v>
      </c>
      <c r="BH800" s="22">
        <f t="shared" si="422"/>
        <v>1</v>
      </c>
      <c r="BI800" s="22">
        <f t="shared" si="423"/>
        <v>0.87356321839080464</v>
      </c>
      <c r="BJ800" s="22">
        <f t="shared" si="424"/>
        <v>0.51724137931034475</v>
      </c>
      <c r="BK800" s="22">
        <f t="shared" si="425"/>
        <v>0.17241379310344829</v>
      </c>
    </row>
    <row r="801" spans="1:63" x14ac:dyDescent="0.25">
      <c r="A801">
        <v>1068</v>
      </c>
      <c r="B801" s="3" t="s">
        <v>470</v>
      </c>
      <c r="C801" s="3" t="s">
        <v>333</v>
      </c>
      <c r="D801" s="18" t="s">
        <v>39</v>
      </c>
      <c r="E801" s="23">
        <v>2263.2377610428598</v>
      </c>
      <c r="F801" s="18" t="s">
        <v>59</v>
      </c>
      <c r="G801" s="18">
        <v>5</v>
      </c>
      <c r="H801" s="18">
        <v>288</v>
      </c>
      <c r="I801" s="18" t="s">
        <v>17</v>
      </c>
      <c r="J801">
        <v>107</v>
      </c>
      <c r="K801">
        <v>153</v>
      </c>
      <c r="L801">
        <v>258</v>
      </c>
      <c r="M801">
        <v>317</v>
      </c>
      <c r="N801" s="23">
        <v>32.159806362956203</v>
      </c>
      <c r="O801" s="23">
        <v>-91.751334614719497</v>
      </c>
      <c r="P801" s="18" t="s">
        <v>297</v>
      </c>
      <c r="S801" s="4">
        <f t="shared" si="409"/>
        <v>107</v>
      </c>
      <c r="T801" s="4">
        <f t="shared" si="410"/>
        <v>153</v>
      </c>
      <c r="U801" s="9">
        <f t="shared" si="411"/>
        <v>47</v>
      </c>
      <c r="V801" s="9">
        <f t="shared" si="412"/>
        <v>258</v>
      </c>
      <c r="W801" s="9">
        <f t="shared" si="413"/>
        <v>317</v>
      </c>
      <c r="X801" s="9">
        <f t="shared" si="414"/>
        <v>60</v>
      </c>
      <c r="Y801" s="5">
        <v>1</v>
      </c>
      <c r="Z801" s="19"/>
      <c r="AA801" s="19">
        <f t="shared" si="439"/>
        <v>0</v>
      </c>
      <c r="AB801" s="19">
        <f t="shared" si="439"/>
        <v>0</v>
      </c>
      <c r="AC801" s="19">
        <f t="shared" si="439"/>
        <v>0</v>
      </c>
      <c r="AD801" s="19">
        <f t="shared" si="439"/>
        <v>0.2978723404255319</v>
      </c>
      <c r="AE801" s="19">
        <f t="shared" si="439"/>
        <v>0.95744680851063835</v>
      </c>
      <c r="AF801" s="19">
        <f t="shared" si="439"/>
        <v>1</v>
      </c>
      <c r="AG801" s="19">
        <f t="shared" si="439"/>
        <v>1</v>
      </c>
      <c r="AH801" s="19">
        <f t="shared" si="439"/>
        <v>1</v>
      </c>
      <c r="AI801" s="19">
        <f t="shared" si="439"/>
        <v>1</v>
      </c>
      <c r="AJ801" s="19">
        <f t="shared" si="439"/>
        <v>0.73333333333333339</v>
      </c>
      <c r="AK801" s="19">
        <f t="shared" si="439"/>
        <v>0.21666666666666667</v>
      </c>
      <c r="AL801" s="19">
        <f t="shared" si="439"/>
        <v>0</v>
      </c>
      <c r="AM801" s="19">
        <f t="shared" si="426"/>
        <v>0</v>
      </c>
      <c r="AN801" s="19">
        <f t="shared" si="427"/>
        <v>0</v>
      </c>
      <c r="AO801" s="19">
        <f t="shared" si="428"/>
        <v>0</v>
      </c>
      <c r="AP801" s="19">
        <f t="shared" si="429"/>
        <v>0.2978723404255319</v>
      </c>
      <c r="AQ801" s="19">
        <f t="shared" si="430"/>
        <v>0.95744680851063835</v>
      </c>
      <c r="AR801" s="19">
        <f t="shared" si="431"/>
        <v>1</v>
      </c>
      <c r="AS801" s="19">
        <f t="shared" si="432"/>
        <v>1</v>
      </c>
      <c r="AT801" s="19">
        <f t="shared" si="433"/>
        <v>1</v>
      </c>
      <c r="AU801" s="19">
        <f t="shared" si="434"/>
        <v>1</v>
      </c>
      <c r="AV801" s="19">
        <f t="shared" si="435"/>
        <v>0.73333333333333339</v>
      </c>
      <c r="AW801" s="19">
        <f t="shared" si="436"/>
        <v>0.21666666666666667</v>
      </c>
      <c r="AX801" s="19">
        <f t="shared" si="437"/>
        <v>0</v>
      </c>
      <c r="AY801" s="37">
        <v>1068</v>
      </c>
      <c r="AZ801" s="22">
        <f t="shared" si="438"/>
        <v>0</v>
      </c>
      <c r="BA801" s="22">
        <f t="shared" si="415"/>
        <v>0</v>
      </c>
      <c r="BB801" s="22">
        <f t="shared" si="416"/>
        <v>0</v>
      </c>
      <c r="BC801" s="22">
        <f t="shared" si="417"/>
        <v>0.2978723404255319</v>
      </c>
      <c r="BD801" s="22">
        <f t="shared" si="418"/>
        <v>0.95744680851063835</v>
      </c>
      <c r="BE801" s="22">
        <f t="shared" si="419"/>
        <v>1</v>
      </c>
      <c r="BF801" s="22">
        <f t="shared" si="420"/>
        <v>1</v>
      </c>
      <c r="BG801" s="22">
        <f t="shared" si="421"/>
        <v>1</v>
      </c>
      <c r="BH801" s="22">
        <f t="shared" si="422"/>
        <v>1</v>
      </c>
      <c r="BI801" s="22">
        <f t="shared" si="423"/>
        <v>0.73333333333333339</v>
      </c>
      <c r="BJ801" s="22">
        <f t="shared" si="424"/>
        <v>0.21666666666666667</v>
      </c>
      <c r="BK801" s="22">
        <f t="shared" si="425"/>
        <v>0</v>
      </c>
    </row>
    <row r="802" spans="1:63" x14ac:dyDescent="0.25">
      <c r="A802">
        <v>1069</v>
      </c>
      <c r="B802" s="3" t="s">
        <v>470</v>
      </c>
      <c r="C802" s="3" t="s">
        <v>334</v>
      </c>
      <c r="D802" s="18" t="s">
        <v>39</v>
      </c>
      <c r="E802" s="23">
        <v>4206.0058493337201</v>
      </c>
      <c r="F802" s="18" t="s">
        <v>59</v>
      </c>
      <c r="G802" s="18">
        <v>5</v>
      </c>
      <c r="H802" s="18">
        <v>294</v>
      </c>
      <c r="I802" s="18" t="s">
        <v>17</v>
      </c>
      <c r="J802">
        <v>104</v>
      </c>
      <c r="K802">
        <v>160</v>
      </c>
      <c r="L802">
        <v>258</v>
      </c>
      <c r="M802">
        <v>321</v>
      </c>
      <c r="N802" s="23">
        <v>33.5545026906358</v>
      </c>
      <c r="O802" s="23">
        <v>-90.298924862727006</v>
      </c>
      <c r="P802" s="18" t="s">
        <v>297</v>
      </c>
      <c r="S802" s="4">
        <f t="shared" si="409"/>
        <v>104</v>
      </c>
      <c r="T802" s="4">
        <f t="shared" si="410"/>
        <v>160</v>
      </c>
      <c r="U802" s="9">
        <f t="shared" si="411"/>
        <v>57</v>
      </c>
      <c r="V802" s="9">
        <f t="shared" si="412"/>
        <v>258</v>
      </c>
      <c r="W802" s="9">
        <f t="shared" si="413"/>
        <v>321</v>
      </c>
      <c r="X802" s="9">
        <f t="shared" si="414"/>
        <v>64</v>
      </c>
      <c r="Y802" s="5">
        <v>1</v>
      </c>
      <c r="Z802" s="19"/>
      <c r="AA802" s="19">
        <f t="shared" si="439"/>
        <v>0</v>
      </c>
      <c r="AB802" s="19">
        <f t="shared" si="439"/>
        <v>0</v>
      </c>
      <c r="AC802" s="19">
        <f t="shared" si="439"/>
        <v>0</v>
      </c>
      <c r="AD802" s="19">
        <f t="shared" si="439"/>
        <v>0.2982456140350877</v>
      </c>
      <c r="AE802" s="19">
        <f t="shared" si="439"/>
        <v>0.84210526315789469</v>
      </c>
      <c r="AF802" s="19">
        <f t="shared" si="439"/>
        <v>1</v>
      </c>
      <c r="AG802" s="19">
        <f t="shared" si="439"/>
        <v>1</v>
      </c>
      <c r="AH802" s="19">
        <f t="shared" si="439"/>
        <v>1</v>
      </c>
      <c r="AI802" s="19">
        <f t="shared" si="439"/>
        <v>1</v>
      </c>
      <c r="AJ802" s="19">
        <f t="shared" si="439"/>
        <v>0.75</v>
      </c>
      <c r="AK802" s="19">
        <f t="shared" si="439"/>
        <v>0.265625</v>
      </c>
      <c r="AL802" s="19">
        <f t="shared" si="439"/>
        <v>0</v>
      </c>
      <c r="AM802" s="19">
        <f t="shared" si="426"/>
        <v>0</v>
      </c>
      <c r="AN802" s="19">
        <f t="shared" si="427"/>
        <v>0</v>
      </c>
      <c r="AO802" s="19">
        <f t="shared" si="428"/>
        <v>0</v>
      </c>
      <c r="AP802" s="19">
        <f t="shared" si="429"/>
        <v>0.2982456140350877</v>
      </c>
      <c r="AQ802" s="19">
        <f t="shared" si="430"/>
        <v>0.84210526315789469</v>
      </c>
      <c r="AR802" s="19">
        <f t="shared" si="431"/>
        <v>1</v>
      </c>
      <c r="AS802" s="19">
        <f t="shared" si="432"/>
        <v>1</v>
      </c>
      <c r="AT802" s="19">
        <f t="shared" si="433"/>
        <v>1</v>
      </c>
      <c r="AU802" s="19">
        <f t="shared" si="434"/>
        <v>1</v>
      </c>
      <c r="AV802" s="19">
        <f t="shared" si="435"/>
        <v>0.75</v>
      </c>
      <c r="AW802" s="19">
        <f t="shared" si="436"/>
        <v>0.265625</v>
      </c>
      <c r="AX802" s="19">
        <f t="shared" si="437"/>
        <v>0</v>
      </c>
      <c r="AY802" s="37">
        <v>1069</v>
      </c>
      <c r="AZ802" s="22">
        <f t="shared" si="438"/>
        <v>0</v>
      </c>
      <c r="BA802" s="22">
        <f t="shared" si="415"/>
        <v>0</v>
      </c>
      <c r="BB802" s="22">
        <f t="shared" si="416"/>
        <v>0</v>
      </c>
      <c r="BC802" s="22">
        <f t="shared" si="417"/>
        <v>0.2982456140350877</v>
      </c>
      <c r="BD802" s="22">
        <f t="shared" si="418"/>
        <v>0.84210526315789469</v>
      </c>
      <c r="BE802" s="22">
        <f t="shared" si="419"/>
        <v>1</v>
      </c>
      <c r="BF802" s="22">
        <f t="shared" si="420"/>
        <v>1</v>
      </c>
      <c r="BG802" s="22">
        <f t="shared" si="421"/>
        <v>1</v>
      </c>
      <c r="BH802" s="22">
        <f t="shared" si="422"/>
        <v>1</v>
      </c>
      <c r="BI802" s="22">
        <f t="shared" si="423"/>
        <v>0.75</v>
      </c>
      <c r="BJ802" s="22">
        <f t="shared" si="424"/>
        <v>0.265625</v>
      </c>
      <c r="BK802" s="22">
        <f t="shared" si="425"/>
        <v>0</v>
      </c>
    </row>
    <row r="803" spans="1:63" x14ac:dyDescent="0.25">
      <c r="A803">
        <v>1070</v>
      </c>
      <c r="B803" s="3" t="s">
        <v>470</v>
      </c>
      <c r="C803" s="3" t="s">
        <v>335</v>
      </c>
      <c r="D803" s="18" t="s">
        <v>39</v>
      </c>
      <c r="E803" s="23">
        <v>1382.5355095838199</v>
      </c>
      <c r="F803" s="18" t="s">
        <v>59</v>
      </c>
      <c r="G803" s="18">
        <v>5</v>
      </c>
      <c r="H803" s="18">
        <v>295</v>
      </c>
      <c r="I803" s="18" t="s">
        <v>17</v>
      </c>
      <c r="J803">
        <v>115</v>
      </c>
      <c r="K803">
        <v>152</v>
      </c>
      <c r="L803">
        <v>263</v>
      </c>
      <c r="M803">
        <v>324</v>
      </c>
      <c r="N803" s="23">
        <v>36.4079312031241</v>
      </c>
      <c r="O803" s="23">
        <v>-89.873079074089802</v>
      </c>
      <c r="P803" s="18" t="s">
        <v>297</v>
      </c>
      <c r="S803" s="4">
        <f t="shared" si="409"/>
        <v>115</v>
      </c>
      <c r="T803" s="4">
        <f t="shared" si="410"/>
        <v>152</v>
      </c>
      <c r="U803" s="9">
        <f t="shared" si="411"/>
        <v>38</v>
      </c>
      <c r="V803" s="9">
        <f t="shared" si="412"/>
        <v>263</v>
      </c>
      <c r="W803" s="9">
        <f t="shared" si="413"/>
        <v>324</v>
      </c>
      <c r="X803" s="9">
        <f t="shared" si="414"/>
        <v>62</v>
      </c>
      <c r="Y803" s="5">
        <v>1</v>
      </c>
      <c r="Z803" s="19"/>
      <c r="AA803" s="19">
        <f t="shared" si="439"/>
        <v>0</v>
      </c>
      <c r="AB803" s="19">
        <f t="shared" si="439"/>
        <v>0</v>
      </c>
      <c r="AC803" s="19">
        <f t="shared" si="439"/>
        <v>0</v>
      </c>
      <c r="AD803" s="19">
        <f t="shared" si="439"/>
        <v>0.15789473684210525</v>
      </c>
      <c r="AE803" s="19">
        <f t="shared" si="439"/>
        <v>0.97368421052631582</v>
      </c>
      <c r="AF803" s="19">
        <f t="shared" si="439"/>
        <v>1</v>
      </c>
      <c r="AG803" s="19">
        <f t="shared" si="439"/>
        <v>1</v>
      </c>
      <c r="AH803" s="19">
        <f t="shared" si="439"/>
        <v>1</v>
      </c>
      <c r="AI803" s="19">
        <f t="shared" si="439"/>
        <v>1</v>
      </c>
      <c r="AJ803" s="19">
        <f t="shared" si="439"/>
        <v>0.82258064516129026</v>
      </c>
      <c r="AK803" s="19">
        <f t="shared" si="439"/>
        <v>0.32258064516129037</v>
      </c>
      <c r="AL803" s="19">
        <f t="shared" si="439"/>
        <v>0</v>
      </c>
      <c r="AM803" s="19">
        <f t="shared" si="426"/>
        <v>0</v>
      </c>
      <c r="AN803" s="19">
        <f t="shared" si="427"/>
        <v>0</v>
      </c>
      <c r="AO803" s="19">
        <f t="shared" si="428"/>
        <v>0</v>
      </c>
      <c r="AP803" s="19">
        <f t="shared" si="429"/>
        <v>0.15789473684210525</v>
      </c>
      <c r="AQ803" s="19">
        <f t="shared" si="430"/>
        <v>0.97368421052631582</v>
      </c>
      <c r="AR803" s="19">
        <f t="shared" si="431"/>
        <v>1</v>
      </c>
      <c r="AS803" s="19">
        <f t="shared" si="432"/>
        <v>1</v>
      </c>
      <c r="AT803" s="19">
        <f t="shared" si="433"/>
        <v>1</v>
      </c>
      <c r="AU803" s="19">
        <f t="shared" si="434"/>
        <v>1</v>
      </c>
      <c r="AV803" s="19">
        <f t="shared" si="435"/>
        <v>0.82258064516129026</v>
      </c>
      <c r="AW803" s="19">
        <f t="shared" si="436"/>
        <v>0.32258064516129037</v>
      </c>
      <c r="AX803" s="19">
        <f t="shared" si="437"/>
        <v>0</v>
      </c>
      <c r="AY803" s="37">
        <v>1070</v>
      </c>
      <c r="AZ803" s="22">
        <f t="shared" si="438"/>
        <v>0</v>
      </c>
      <c r="BA803" s="22">
        <f t="shared" si="415"/>
        <v>0</v>
      </c>
      <c r="BB803" s="22">
        <f t="shared" si="416"/>
        <v>0</v>
      </c>
      <c r="BC803" s="22">
        <f t="shared" si="417"/>
        <v>0.15789473684210525</v>
      </c>
      <c r="BD803" s="22">
        <f t="shared" si="418"/>
        <v>0.97368421052631582</v>
      </c>
      <c r="BE803" s="22">
        <f t="shared" si="419"/>
        <v>1</v>
      </c>
      <c r="BF803" s="22">
        <f t="shared" si="420"/>
        <v>1</v>
      </c>
      <c r="BG803" s="22">
        <f t="shared" si="421"/>
        <v>1</v>
      </c>
      <c r="BH803" s="22">
        <f t="shared" si="422"/>
        <v>1</v>
      </c>
      <c r="BI803" s="22">
        <f t="shared" si="423"/>
        <v>0.82258064516129026</v>
      </c>
      <c r="BJ803" s="22">
        <f t="shared" si="424"/>
        <v>0.32258064516129037</v>
      </c>
      <c r="BK803" s="22">
        <f t="shared" si="425"/>
        <v>0</v>
      </c>
    </row>
    <row r="804" spans="1:63" x14ac:dyDescent="0.25">
      <c r="A804">
        <v>1071</v>
      </c>
      <c r="B804" s="3" t="s">
        <v>470</v>
      </c>
      <c r="C804" s="3" t="s">
        <v>325</v>
      </c>
      <c r="D804" s="18" t="s">
        <v>39</v>
      </c>
      <c r="E804" s="23">
        <v>243.73083798079301</v>
      </c>
      <c r="F804" s="18" t="s">
        <v>59</v>
      </c>
      <c r="G804" s="18">
        <v>5</v>
      </c>
      <c r="H804" s="18">
        <v>301</v>
      </c>
      <c r="I804" s="18" t="s">
        <v>17</v>
      </c>
      <c r="J804">
        <v>100</v>
      </c>
      <c r="K804">
        <v>140</v>
      </c>
      <c r="L804">
        <v>283</v>
      </c>
      <c r="M804">
        <v>354</v>
      </c>
      <c r="N804" s="23">
        <v>32.806144238397302</v>
      </c>
      <c r="O804" s="23">
        <v>-105.256417252601</v>
      </c>
      <c r="P804" s="18" t="s">
        <v>297</v>
      </c>
      <c r="S804" s="4">
        <f t="shared" si="409"/>
        <v>100</v>
      </c>
      <c r="T804" s="4">
        <f t="shared" si="410"/>
        <v>140</v>
      </c>
      <c r="U804" s="9">
        <f t="shared" si="411"/>
        <v>41</v>
      </c>
      <c r="V804" s="9">
        <f t="shared" si="412"/>
        <v>283</v>
      </c>
      <c r="W804" s="9">
        <f t="shared" si="413"/>
        <v>354</v>
      </c>
      <c r="X804" s="9">
        <f t="shared" si="414"/>
        <v>72</v>
      </c>
      <c r="Y804" s="5">
        <v>1</v>
      </c>
      <c r="Z804" s="19"/>
      <c r="AA804" s="19">
        <f t="shared" si="439"/>
        <v>0</v>
      </c>
      <c r="AB804" s="19">
        <f t="shared" si="439"/>
        <v>0</v>
      </c>
      <c r="AC804" s="19">
        <f t="shared" si="439"/>
        <v>0</v>
      </c>
      <c r="AD804" s="19">
        <f t="shared" si="439"/>
        <v>0.51219512195121952</v>
      </c>
      <c r="AE804" s="19">
        <f t="shared" si="439"/>
        <v>1</v>
      </c>
      <c r="AF804" s="19">
        <f t="shared" si="439"/>
        <v>1</v>
      </c>
      <c r="AG804" s="19">
        <f t="shared" si="439"/>
        <v>1</v>
      </c>
      <c r="AH804" s="19">
        <f t="shared" si="439"/>
        <v>1</v>
      </c>
      <c r="AI804" s="19">
        <f t="shared" si="439"/>
        <v>1</v>
      </c>
      <c r="AJ804" s="19">
        <f t="shared" si="439"/>
        <v>1</v>
      </c>
      <c r="AK804" s="19">
        <f t="shared" si="439"/>
        <v>0.69444444444444442</v>
      </c>
      <c r="AL804" s="19">
        <f t="shared" si="439"/>
        <v>0.27777777777777779</v>
      </c>
      <c r="AM804" s="19">
        <f t="shared" si="426"/>
        <v>0</v>
      </c>
      <c r="AN804" s="19">
        <f t="shared" si="427"/>
        <v>0</v>
      </c>
      <c r="AO804" s="19">
        <f t="shared" si="428"/>
        <v>0</v>
      </c>
      <c r="AP804" s="19">
        <f t="shared" si="429"/>
        <v>0.51219512195121952</v>
      </c>
      <c r="AQ804" s="19">
        <f t="shared" si="430"/>
        <v>1</v>
      </c>
      <c r="AR804" s="19">
        <f t="shared" si="431"/>
        <v>1</v>
      </c>
      <c r="AS804" s="19">
        <f t="shared" si="432"/>
        <v>1</v>
      </c>
      <c r="AT804" s="19">
        <f t="shared" si="433"/>
        <v>1</v>
      </c>
      <c r="AU804" s="19">
        <f t="shared" si="434"/>
        <v>1</v>
      </c>
      <c r="AV804" s="19">
        <f t="shared" si="435"/>
        <v>1</v>
      </c>
      <c r="AW804" s="19">
        <f t="shared" si="436"/>
        <v>0.69444444444444442</v>
      </c>
      <c r="AX804" s="19">
        <f t="shared" si="437"/>
        <v>0.27777777777777779</v>
      </c>
      <c r="AY804" s="37">
        <v>1071</v>
      </c>
      <c r="AZ804" s="22">
        <f t="shared" si="438"/>
        <v>0</v>
      </c>
      <c r="BA804" s="22">
        <f t="shared" si="415"/>
        <v>0</v>
      </c>
      <c r="BB804" s="22">
        <f t="shared" si="416"/>
        <v>0</v>
      </c>
      <c r="BC804" s="22">
        <f t="shared" si="417"/>
        <v>0.51219512195121952</v>
      </c>
      <c r="BD804" s="22">
        <f t="shared" si="418"/>
        <v>1</v>
      </c>
      <c r="BE804" s="22">
        <f t="shared" si="419"/>
        <v>1</v>
      </c>
      <c r="BF804" s="22">
        <f t="shared" si="420"/>
        <v>1</v>
      </c>
      <c r="BG804" s="22">
        <f t="shared" si="421"/>
        <v>1</v>
      </c>
      <c r="BH804" s="22">
        <f t="shared" si="422"/>
        <v>1</v>
      </c>
      <c r="BI804" s="22">
        <f t="shared" si="423"/>
        <v>1</v>
      </c>
      <c r="BJ804" s="22">
        <f t="shared" si="424"/>
        <v>0.69444444444444442</v>
      </c>
      <c r="BK804" s="22">
        <f t="shared" si="425"/>
        <v>0.27777777777777779</v>
      </c>
    </row>
    <row r="805" spans="1:63" x14ac:dyDescent="0.25">
      <c r="A805">
        <v>1072</v>
      </c>
      <c r="B805" s="3" t="s">
        <v>470</v>
      </c>
      <c r="C805" s="3" t="s">
        <v>319</v>
      </c>
      <c r="D805" s="18" t="s">
        <v>39</v>
      </c>
      <c r="E805" s="23">
        <v>3212.0947068190999</v>
      </c>
      <c r="F805" s="18" t="s">
        <v>59</v>
      </c>
      <c r="G805" s="18">
        <v>5</v>
      </c>
      <c r="H805" s="18">
        <v>303</v>
      </c>
      <c r="I805" s="18" t="s">
        <v>17</v>
      </c>
      <c r="J805">
        <v>111</v>
      </c>
      <c r="K805">
        <v>159</v>
      </c>
      <c r="L805">
        <v>270</v>
      </c>
      <c r="M805">
        <v>349</v>
      </c>
      <c r="N805" s="23">
        <v>35.588370082567799</v>
      </c>
      <c r="O805" s="23">
        <v>-77.716333254901798</v>
      </c>
      <c r="P805" s="18" t="s">
        <v>297</v>
      </c>
      <c r="S805" s="4">
        <f t="shared" si="409"/>
        <v>111</v>
      </c>
      <c r="T805" s="4">
        <f t="shared" si="410"/>
        <v>159</v>
      </c>
      <c r="U805" s="9">
        <f t="shared" si="411"/>
        <v>49</v>
      </c>
      <c r="V805" s="9">
        <f t="shared" si="412"/>
        <v>270</v>
      </c>
      <c r="W805" s="9">
        <f t="shared" si="413"/>
        <v>349</v>
      </c>
      <c r="X805" s="9">
        <f t="shared" si="414"/>
        <v>80</v>
      </c>
      <c r="Y805" s="5">
        <v>1</v>
      </c>
      <c r="Z805" s="19"/>
      <c r="AA805" s="19">
        <f t="shared" si="439"/>
        <v>0</v>
      </c>
      <c r="AB805" s="19">
        <f t="shared" si="439"/>
        <v>0</v>
      </c>
      <c r="AC805" s="19">
        <f t="shared" si="439"/>
        <v>0</v>
      </c>
      <c r="AD805" s="19">
        <f t="shared" si="439"/>
        <v>0.20408163265306123</v>
      </c>
      <c r="AE805" s="19">
        <f t="shared" si="439"/>
        <v>0.83673469387755106</v>
      </c>
      <c r="AF805" s="19">
        <f t="shared" si="439"/>
        <v>1</v>
      </c>
      <c r="AG805" s="19">
        <f t="shared" si="439"/>
        <v>1</v>
      </c>
      <c r="AH805" s="19">
        <f t="shared" si="439"/>
        <v>1</v>
      </c>
      <c r="AI805" s="19">
        <f t="shared" si="439"/>
        <v>1</v>
      </c>
      <c r="AJ805" s="19">
        <f t="shared" si="439"/>
        <v>0.95</v>
      </c>
      <c r="AK805" s="19">
        <f t="shared" si="439"/>
        <v>0.5625</v>
      </c>
      <c r="AL805" s="19">
        <f t="shared" si="439"/>
        <v>0.1875</v>
      </c>
      <c r="AM805" s="19">
        <f t="shared" si="426"/>
        <v>0</v>
      </c>
      <c r="AN805" s="19">
        <f t="shared" si="427"/>
        <v>0</v>
      </c>
      <c r="AO805" s="19">
        <f t="shared" si="428"/>
        <v>0</v>
      </c>
      <c r="AP805" s="19">
        <f t="shared" si="429"/>
        <v>0.20408163265306123</v>
      </c>
      <c r="AQ805" s="19">
        <f t="shared" si="430"/>
        <v>0.83673469387755106</v>
      </c>
      <c r="AR805" s="19">
        <f t="shared" si="431"/>
        <v>1</v>
      </c>
      <c r="AS805" s="19">
        <f t="shared" si="432"/>
        <v>1</v>
      </c>
      <c r="AT805" s="19">
        <f t="shared" si="433"/>
        <v>1</v>
      </c>
      <c r="AU805" s="19">
        <f t="shared" si="434"/>
        <v>1</v>
      </c>
      <c r="AV805" s="19">
        <f t="shared" si="435"/>
        <v>0.95</v>
      </c>
      <c r="AW805" s="19">
        <f t="shared" si="436"/>
        <v>0.5625</v>
      </c>
      <c r="AX805" s="19">
        <f t="shared" si="437"/>
        <v>0.1875</v>
      </c>
      <c r="AY805" s="37">
        <v>1072</v>
      </c>
      <c r="AZ805" s="22">
        <f t="shared" si="438"/>
        <v>0</v>
      </c>
      <c r="BA805" s="22">
        <f t="shared" si="415"/>
        <v>0</v>
      </c>
      <c r="BB805" s="22">
        <f t="shared" si="416"/>
        <v>0</v>
      </c>
      <c r="BC805" s="22">
        <f t="shared" si="417"/>
        <v>0.20408163265306123</v>
      </c>
      <c r="BD805" s="22">
        <f t="shared" si="418"/>
        <v>0.83673469387755106</v>
      </c>
      <c r="BE805" s="22">
        <f t="shared" si="419"/>
        <v>1</v>
      </c>
      <c r="BF805" s="22">
        <f t="shared" si="420"/>
        <v>1</v>
      </c>
      <c r="BG805" s="22">
        <f t="shared" si="421"/>
        <v>1</v>
      </c>
      <c r="BH805" s="22">
        <f t="shared" si="422"/>
        <v>1</v>
      </c>
      <c r="BI805" s="22">
        <f t="shared" si="423"/>
        <v>0.95</v>
      </c>
      <c r="BJ805" s="22">
        <f t="shared" si="424"/>
        <v>0.5625</v>
      </c>
      <c r="BK805" s="22">
        <f t="shared" si="425"/>
        <v>0.1875</v>
      </c>
    </row>
    <row r="806" spans="1:63" x14ac:dyDescent="0.25">
      <c r="A806">
        <v>1073</v>
      </c>
      <c r="B806" s="3" t="s">
        <v>470</v>
      </c>
      <c r="C806" s="3" t="s">
        <v>320</v>
      </c>
      <c r="D806" s="18" t="s">
        <v>39</v>
      </c>
      <c r="E806" s="23">
        <v>707.33380281923405</v>
      </c>
      <c r="F806" s="18" t="s">
        <v>59</v>
      </c>
      <c r="G806" s="18">
        <v>5</v>
      </c>
      <c r="H806" s="18">
        <v>306</v>
      </c>
      <c r="I806" s="18" t="s">
        <v>17</v>
      </c>
      <c r="J806">
        <v>126</v>
      </c>
      <c r="K806">
        <v>180</v>
      </c>
      <c r="L806">
        <v>284</v>
      </c>
      <c r="M806">
        <v>349</v>
      </c>
      <c r="N806" s="23">
        <v>34.878480916675002</v>
      </c>
      <c r="O806" s="23">
        <v>-99.174663218352194</v>
      </c>
      <c r="P806" s="18" t="s">
        <v>297</v>
      </c>
      <c r="S806" s="4">
        <f t="shared" si="409"/>
        <v>126</v>
      </c>
      <c r="T806" s="4">
        <f t="shared" si="410"/>
        <v>180</v>
      </c>
      <c r="U806" s="9">
        <f t="shared" si="411"/>
        <v>55</v>
      </c>
      <c r="V806" s="9">
        <f t="shared" si="412"/>
        <v>284</v>
      </c>
      <c r="W806" s="9">
        <f t="shared" si="413"/>
        <v>349</v>
      </c>
      <c r="X806" s="9">
        <f t="shared" si="414"/>
        <v>66</v>
      </c>
      <c r="Y806" s="5">
        <v>1</v>
      </c>
      <c r="Z806" s="19"/>
      <c r="AA806" s="19">
        <f t="shared" si="439"/>
        <v>0</v>
      </c>
      <c r="AB806" s="19">
        <f t="shared" si="439"/>
        <v>0</v>
      </c>
      <c r="AC806" s="19">
        <f t="shared" si="439"/>
        <v>0</v>
      </c>
      <c r="AD806" s="19">
        <f t="shared" si="439"/>
        <v>0</v>
      </c>
      <c r="AE806" s="19">
        <f t="shared" si="439"/>
        <v>0.47272727272727272</v>
      </c>
      <c r="AF806" s="19">
        <f t="shared" si="439"/>
        <v>1</v>
      </c>
      <c r="AG806" s="19">
        <f t="shared" ref="AA806:AL827" si="440">IF(AG$6&gt;=$S806,1,0)*IF(AG$6&lt;=$T806,(AG$6-$S806+1)/$U806,1)*IF(AG$5&gt;$W806,0,1)*IF(AG$5&lt;$V806,1,1-(AG$5-$V806)/$X806)</f>
        <v>1</v>
      </c>
      <c r="AH806" s="19">
        <f t="shared" si="440"/>
        <v>1</v>
      </c>
      <c r="AI806" s="19">
        <f t="shared" si="440"/>
        <v>1</v>
      </c>
      <c r="AJ806" s="19">
        <f t="shared" si="440"/>
        <v>1</v>
      </c>
      <c r="AK806" s="19">
        <f t="shared" si="440"/>
        <v>0.68181818181818188</v>
      </c>
      <c r="AL806" s="19">
        <f t="shared" si="440"/>
        <v>0.22727272727272729</v>
      </c>
      <c r="AM806" s="19">
        <f t="shared" si="426"/>
        <v>0</v>
      </c>
      <c r="AN806" s="19">
        <f t="shared" si="427"/>
        <v>0</v>
      </c>
      <c r="AO806" s="19">
        <f t="shared" si="428"/>
        <v>0</v>
      </c>
      <c r="AP806" s="19">
        <f t="shared" si="429"/>
        <v>0</v>
      </c>
      <c r="AQ806" s="19">
        <f t="shared" si="430"/>
        <v>0.47272727272727272</v>
      </c>
      <c r="AR806" s="19">
        <f t="shared" si="431"/>
        <v>1</v>
      </c>
      <c r="AS806" s="19">
        <f t="shared" si="432"/>
        <v>1</v>
      </c>
      <c r="AT806" s="19">
        <f t="shared" si="433"/>
        <v>1</v>
      </c>
      <c r="AU806" s="19">
        <f t="shared" si="434"/>
        <v>1</v>
      </c>
      <c r="AV806" s="19">
        <f t="shared" si="435"/>
        <v>1</v>
      </c>
      <c r="AW806" s="19">
        <f t="shared" si="436"/>
        <v>0.68181818181818188</v>
      </c>
      <c r="AX806" s="19">
        <f t="shared" si="437"/>
        <v>0.22727272727272729</v>
      </c>
      <c r="AY806" s="37">
        <v>1073</v>
      </c>
      <c r="AZ806" s="22">
        <f t="shared" si="438"/>
        <v>0</v>
      </c>
      <c r="BA806" s="22">
        <f t="shared" si="415"/>
        <v>0</v>
      </c>
      <c r="BB806" s="22">
        <f t="shared" si="416"/>
        <v>0</v>
      </c>
      <c r="BC806" s="22">
        <f t="shared" si="417"/>
        <v>0</v>
      </c>
      <c r="BD806" s="22">
        <f t="shared" si="418"/>
        <v>0.47272727272727272</v>
      </c>
      <c r="BE806" s="22">
        <f t="shared" si="419"/>
        <v>1</v>
      </c>
      <c r="BF806" s="22">
        <f t="shared" si="420"/>
        <v>1</v>
      </c>
      <c r="BG806" s="22">
        <f t="shared" si="421"/>
        <v>1</v>
      </c>
      <c r="BH806" s="22">
        <f t="shared" si="422"/>
        <v>1</v>
      </c>
      <c r="BI806" s="22">
        <f t="shared" si="423"/>
        <v>1</v>
      </c>
      <c r="BJ806" s="22">
        <f t="shared" si="424"/>
        <v>0.68181818181818188</v>
      </c>
      <c r="BK806" s="22">
        <f t="shared" si="425"/>
        <v>0.22727272727272729</v>
      </c>
    </row>
    <row r="807" spans="1:63" x14ac:dyDescent="0.25">
      <c r="A807">
        <v>1074</v>
      </c>
      <c r="B807" s="3" t="s">
        <v>470</v>
      </c>
      <c r="C807" s="3" t="s">
        <v>322</v>
      </c>
      <c r="D807" s="18" t="s">
        <v>39</v>
      </c>
      <c r="E807" s="23">
        <v>1003.92959916058</v>
      </c>
      <c r="F807" s="18" t="s">
        <v>59</v>
      </c>
      <c r="G807" s="18">
        <v>5</v>
      </c>
      <c r="H807" s="18">
        <v>310</v>
      </c>
      <c r="I807" s="18" t="s">
        <v>17</v>
      </c>
      <c r="J807">
        <v>114</v>
      </c>
      <c r="K807">
        <v>152</v>
      </c>
      <c r="L807">
        <v>266</v>
      </c>
      <c r="M807">
        <v>339</v>
      </c>
      <c r="N807" s="23">
        <v>33.853948587393099</v>
      </c>
      <c r="O807" s="23">
        <v>-80.345057784341407</v>
      </c>
      <c r="P807" s="18" t="s">
        <v>297</v>
      </c>
      <c r="S807" s="4">
        <f t="shared" si="409"/>
        <v>114</v>
      </c>
      <c r="T807" s="4">
        <f t="shared" si="410"/>
        <v>152</v>
      </c>
      <c r="U807" s="9">
        <f t="shared" si="411"/>
        <v>39</v>
      </c>
      <c r="V807" s="9">
        <f t="shared" si="412"/>
        <v>266</v>
      </c>
      <c r="W807" s="9">
        <f t="shared" si="413"/>
        <v>339</v>
      </c>
      <c r="X807" s="9">
        <f t="shared" si="414"/>
        <v>74</v>
      </c>
      <c r="Y807" s="5">
        <v>1</v>
      </c>
      <c r="Z807" s="19"/>
      <c r="AA807" s="19">
        <f t="shared" si="440"/>
        <v>0</v>
      </c>
      <c r="AB807" s="19">
        <f t="shared" si="440"/>
        <v>0</v>
      </c>
      <c r="AC807" s="19">
        <f t="shared" si="440"/>
        <v>0</v>
      </c>
      <c r="AD807" s="19">
        <f t="shared" si="440"/>
        <v>0.17948717948717949</v>
      </c>
      <c r="AE807" s="19">
        <f t="shared" si="440"/>
        <v>0.97435897435897434</v>
      </c>
      <c r="AF807" s="19">
        <f t="shared" si="440"/>
        <v>1</v>
      </c>
      <c r="AG807" s="19">
        <f t="shared" si="440"/>
        <v>1</v>
      </c>
      <c r="AH807" s="19">
        <f t="shared" si="440"/>
        <v>1</v>
      </c>
      <c r="AI807" s="19">
        <f t="shared" si="440"/>
        <v>1</v>
      </c>
      <c r="AJ807" s="19">
        <f t="shared" si="440"/>
        <v>0.89189189189189189</v>
      </c>
      <c r="AK807" s="19">
        <f t="shared" si="440"/>
        <v>0.47297297297297303</v>
      </c>
      <c r="AL807" s="19">
        <f t="shared" si="440"/>
        <v>6.7567567567567544E-2</v>
      </c>
      <c r="AM807" s="19">
        <f t="shared" si="426"/>
        <v>0</v>
      </c>
      <c r="AN807" s="19">
        <f t="shared" si="427"/>
        <v>0</v>
      </c>
      <c r="AO807" s="19">
        <f t="shared" si="428"/>
        <v>0</v>
      </c>
      <c r="AP807" s="19">
        <f t="shared" si="429"/>
        <v>0.17948717948717949</v>
      </c>
      <c r="AQ807" s="19">
        <f t="shared" si="430"/>
        <v>0.97435897435897434</v>
      </c>
      <c r="AR807" s="19">
        <f t="shared" si="431"/>
        <v>1</v>
      </c>
      <c r="AS807" s="19">
        <f t="shared" si="432"/>
        <v>1</v>
      </c>
      <c r="AT807" s="19">
        <f t="shared" si="433"/>
        <v>1</v>
      </c>
      <c r="AU807" s="19">
        <f t="shared" si="434"/>
        <v>1</v>
      </c>
      <c r="AV807" s="19">
        <f t="shared" si="435"/>
        <v>0.89189189189189189</v>
      </c>
      <c r="AW807" s="19">
        <f t="shared" si="436"/>
        <v>0.47297297297297303</v>
      </c>
      <c r="AX807" s="19">
        <f t="shared" si="437"/>
        <v>6.7567567567567544E-2</v>
      </c>
      <c r="AY807" s="37">
        <v>1074</v>
      </c>
      <c r="AZ807" s="22">
        <f t="shared" si="438"/>
        <v>0</v>
      </c>
      <c r="BA807" s="22">
        <f t="shared" si="415"/>
        <v>0</v>
      </c>
      <c r="BB807" s="22">
        <f t="shared" si="416"/>
        <v>0</v>
      </c>
      <c r="BC807" s="22">
        <f t="shared" si="417"/>
        <v>0.17948717948717949</v>
      </c>
      <c r="BD807" s="22">
        <f t="shared" si="418"/>
        <v>0.97435897435897434</v>
      </c>
      <c r="BE807" s="22">
        <f t="shared" si="419"/>
        <v>1</v>
      </c>
      <c r="BF807" s="22">
        <f t="shared" si="420"/>
        <v>1</v>
      </c>
      <c r="BG807" s="22">
        <f t="shared" si="421"/>
        <v>1</v>
      </c>
      <c r="BH807" s="22">
        <f t="shared" si="422"/>
        <v>1</v>
      </c>
      <c r="BI807" s="22">
        <f t="shared" si="423"/>
        <v>0.89189189189189189</v>
      </c>
      <c r="BJ807" s="22">
        <f t="shared" si="424"/>
        <v>0.47297297297297303</v>
      </c>
      <c r="BK807" s="22">
        <f t="shared" si="425"/>
        <v>6.7567567567567544E-2</v>
      </c>
    </row>
    <row r="808" spans="1:63" x14ac:dyDescent="0.25">
      <c r="A808">
        <v>1075</v>
      </c>
      <c r="B808" s="3" t="s">
        <v>470</v>
      </c>
      <c r="C808" s="3" t="s">
        <v>337</v>
      </c>
      <c r="D808" s="18" t="s">
        <v>39</v>
      </c>
      <c r="E808" s="23">
        <v>2044.9531121099801</v>
      </c>
      <c r="F808" s="18" t="s">
        <v>59</v>
      </c>
      <c r="G808" s="18">
        <v>5</v>
      </c>
      <c r="H808" s="18">
        <v>312</v>
      </c>
      <c r="I808" s="18" t="s">
        <v>17</v>
      </c>
      <c r="J808">
        <v>115</v>
      </c>
      <c r="K808">
        <v>156</v>
      </c>
      <c r="L808">
        <v>263</v>
      </c>
      <c r="M808">
        <v>329</v>
      </c>
      <c r="N808" s="23">
        <v>35.6761455494551</v>
      </c>
      <c r="O808" s="23">
        <v>-89.144241646041706</v>
      </c>
      <c r="P808" s="18" t="s">
        <v>297</v>
      </c>
      <c r="S808" s="4">
        <f t="shared" si="409"/>
        <v>115</v>
      </c>
      <c r="T808" s="4">
        <f t="shared" si="410"/>
        <v>156</v>
      </c>
      <c r="U808" s="9">
        <f t="shared" si="411"/>
        <v>42</v>
      </c>
      <c r="V808" s="9">
        <f t="shared" si="412"/>
        <v>263</v>
      </c>
      <c r="W808" s="9">
        <f t="shared" si="413"/>
        <v>329</v>
      </c>
      <c r="X808" s="9">
        <f t="shared" si="414"/>
        <v>67</v>
      </c>
      <c r="Y808" s="5">
        <v>1</v>
      </c>
      <c r="Z808" s="19"/>
      <c r="AA808" s="19">
        <f t="shared" si="440"/>
        <v>0</v>
      </c>
      <c r="AB808" s="19">
        <f t="shared" si="440"/>
        <v>0</v>
      </c>
      <c r="AC808" s="19">
        <f t="shared" si="440"/>
        <v>0</v>
      </c>
      <c r="AD808" s="19">
        <f t="shared" si="440"/>
        <v>0.14285714285714285</v>
      </c>
      <c r="AE808" s="19">
        <f t="shared" si="440"/>
        <v>0.88095238095238093</v>
      </c>
      <c r="AF808" s="19">
        <f t="shared" si="440"/>
        <v>1</v>
      </c>
      <c r="AG808" s="19">
        <f t="shared" si="440"/>
        <v>1</v>
      </c>
      <c r="AH808" s="19">
        <f t="shared" si="440"/>
        <v>1</v>
      </c>
      <c r="AI808" s="19">
        <f t="shared" si="440"/>
        <v>1</v>
      </c>
      <c r="AJ808" s="19">
        <f t="shared" si="440"/>
        <v>0.83582089552238803</v>
      </c>
      <c r="AK808" s="19">
        <f t="shared" si="440"/>
        <v>0.37313432835820892</v>
      </c>
      <c r="AL808" s="19">
        <f t="shared" si="440"/>
        <v>0</v>
      </c>
      <c r="AM808" s="19">
        <f t="shared" si="426"/>
        <v>0</v>
      </c>
      <c r="AN808" s="19">
        <f t="shared" si="427"/>
        <v>0</v>
      </c>
      <c r="AO808" s="19">
        <f t="shared" si="428"/>
        <v>0</v>
      </c>
      <c r="AP808" s="19">
        <f t="shared" si="429"/>
        <v>0.14285714285714285</v>
      </c>
      <c r="AQ808" s="19">
        <f t="shared" si="430"/>
        <v>0.88095238095238093</v>
      </c>
      <c r="AR808" s="19">
        <f t="shared" si="431"/>
        <v>1</v>
      </c>
      <c r="AS808" s="19">
        <f t="shared" si="432"/>
        <v>1</v>
      </c>
      <c r="AT808" s="19">
        <f t="shared" si="433"/>
        <v>1</v>
      </c>
      <c r="AU808" s="19">
        <f t="shared" si="434"/>
        <v>1</v>
      </c>
      <c r="AV808" s="19">
        <f t="shared" si="435"/>
        <v>0.83582089552238803</v>
      </c>
      <c r="AW808" s="19">
        <f t="shared" si="436"/>
        <v>0.37313432835820892</v>
      </c>
      <c r="AX808" s="19">
        <f t="shared" si="437"/>
        <v>0</v>
      </c>
      <c r="AY808" s="37">
        <v>1075</v>
      </c>
      <c r="AZ808" s="22">
        <f t="shared" si="438"/>
        <v>0</v>
      </c>
      <c r="BA808" s="22">
        <f t="shared" si="415"/>
        <v>0</v>
      </c>
      <c r="BB808" s="22">
        <f t="shared" si="416"/>
        <v>0</v>
      </c>
      <c r="BC808" s="22">
        <f t="shared" si="417"/>
        <v>0.14285714285714285</v>
      </c>
      <c r="BD808" s="22">
        <f t="shared" si="418"/>
        <v>0.88095238095238093</v>
      </c>
      <c r="BE808" s="22">
        <f t="shared" si="419"/>
        <v>1</v>
      </c>
      <c r="BF808" s="22">
        <f t="shared" si="420"/>
        <v>1</v>
      </c>
      <c r="BG808" s="22">
        <f t="shared" si="421"/>
        <v>1</v>
      </c>
      <c r="BH808" s="22">
        <f t="shared" si="422"/>
        <v>1</v>
      </c>
      <c r="BI808" s="22">
        <f t="shared" si="423"/>
        <v>0.83582089552238803</v>
      </c>
      <c r="BJ808" s="22">
        <f t="shared" si="424"/>
        <v>0.37313432835820892</v>
      </c>
      <c r="BK808" s="22">
        <f t="shared" si="425"/>
        <v>0</v>
      </c>
    </row>
    <row r="809" spans="1:63" x14ac:dyDescent="0.25">
      <c r="A809">
        <v>1076</v>
      </c>
      <c r="B809" s="3" t="s">
        <v>470</v>
      </c>
      <c r="C809" s="3" t="s">
        <v>323</v>
      </c>
      <c r="D809" s="18" t="s">
        <v>39</v>
      </c>
      <c r="E809" s="23">
        <v>20369.5642891141</v>
      </c>
      <c r="F809" s="18" t="s">
        <v>59</v>
      </c>
      <c r="G809" s="18">
        <v>5</v>
      </c>
      <c r="H809" s="18">
        <v>313</v>
      </c>
      <c r="I809" s="18" t="s">
        <v>17</v>
      </c>
      <c r="J809">
        <v>69</v>
      </c>
      <c r="K809">
        <v>181</v>
      </c>
      <c r="L809">
        <v>222</v>
      </c>
      <c r="M809">
        <v>362</v>
      </c>
      <c r="N809" s="23">
        <v>32.501839759390002</v>
      </c>
      <c r="O809" s="23">
        <v>-100.88646987772</v>
      </c>
      <c r="P809" s="18" t="s">
        <v>297</v>
      </c>
      <c r="S809" s="4">
        <f t="shared" si="409"/>
        <v>69</v>
      </c>
      <c r="T809" s="4">
        <f t="shared" si="410"/>
        <v>181</v>
      </c>
      <c r="U809" s="9">
        <f t="shared" si="411"/>
        <v>113</v>
      </c>
      <c r="V809" s="9">
        <f t="shared" si="412"/>
        <v>222</v>
      </c>
      <c r="W809" s="9">
        <f t="shared" si="413"/>
        <v>362</v>
      </c>
      <c r="X809" s="9">
        <f t="shared" si="414"/>
        <v>141</v>
      </c>
      <c r="Y809" s="5">
        <v>1</v>
      </c>
      <c r="Z809" s="19"/>
      <c r="AA809" s="19">
        <f t="shared" si="440"/>
        <v>0</v>
      </c>
      <c r="AB809" s="19">
        <f t="shared" si="440"/>
        <v>0</v>
      </c>
      <c r="AC809" s="19">
        <f t="shared" si="440"/>
        <v>0.19469026548672566</v>
      </c>
      <c r="AD809" s="19">
        <f t="shared" si="440"/>
        <v>0.46017699115044247</v>
      </c>
      <c r="AE809" s="19">
        <f t="shared" si="440"/>
        <v>0.73451327433628322</v>
      </c>
      <c r="AF809" s="19">
        <f t="shared" si="440"/>
        <v>1</v>
      </c>
      <c r="AG809" s="19">
        <f t="shared" si="440"/>
        <v>1</v>
      </c>
      <c r="AH809" s="19">
        <f t="shared" si="440"/>
        <v>1</v>
      </c>
      <c r="AI809" s="19">
        <f t="shared" si="440"/>
        <v>0.84397163120567376</v>
      </c>
      <c r="AJ809" s="19">
        <f t="shared" si="440"/>
        <v>0.63120567375886527</v>
      </c>
      <c r="AK809" s="19">
        <f t="shared" si="440"/>
        <v>0.41134751773049649</v>
      </c>
      <c r="AL809" s="19">
        <f t="shared" si="440"/>
        <v>0.1985815602836879</v>
      </c>
      <c r="AM809" s="19">
        <f t="shared" si="426"/>
        <v>0</v>
      </c>
      <c r="AN809" s="19">
        <f t="shared" si="427"/>
        <v>0</v>
      </c>
      <c r="AO809" s="19">
        <f t="shared" si="428"/>
        <v>0.19469026548672566</v>
      </c>
      <c r="AP809" s="19">
        <f t="shared" si="429"/>
        <v>0.46017699115044247</v>
      </c>
      <c r="AQ809" s="19">
        <f t="shared" si="430"/>
        <v>0.73451327433628322</v>
      </c>
      <c r="AR809" s="19">
        <f t="shared" si="431"/>
        <v>1</v>
      </c>
      <c r="AS809" s="19">
        <f t="shared" si="432"/>
        <v>1</v>
      </c>
      <c r="AT809" s="19">
        <f t="shared" si="433"/>
        <v>1</v>
      </c>
      <c r="AU809" s="19">
        <f t="shared" si="434"/>
        <v>0.84397163120567376</v>
      </c>
      <c r="AV809" s="19">
        <f t="shared" si="435"/>
        <v>0.63120567375886527</v>
      </c>
      <c r="AW809" s="19">
        <f t="shared" si="436"/>
        <v>0.41134751773049649</v>
      </c>
      <c r="AX809" s="19">
        <f t="shared" si="437"/>
        <v>0.1985815602836879</v>
      </c>
      <c r="AY809" s="37">
        <v>1076</v>
      </c>
      <c r="AZ809" s="22">
        <f t="shared" si="438"/>
        <v>0</v>
      </c>
      <c r="BA809" s="22">
        <f t="shared" si="415"/>
        <v>0</v>
      </c>
      <c r="BB809" s="22">
        <f t="shared" si="416"/>
        <v>0.19469026548672566</v>
      </c>
      <c r="BC809" s="22">
        <f t="shared" si="417"/>
        <v>0.46017699115044247</v>
      </c>
      <c r="BD809" s="22">
        <f t="shared" si="418"/>
        <v>0.73451327433628322</v>
      </c>
      <c r="BE809" s="22">
        <f t="shared" si="419"/>
        <v>1</v>
      </c>
      <c r="BF809" s="22">
        <f t="shared" si="420"/>
        <v>1</v>
      </c>
      <c r="BG809" s="22">
        <f t="shared" si="421"/>
        <v>1</v>
      </c>
      <c r="BH809" s="22">
        <f t="shared" si="422"/>
        <v>0.84397163120567376</v>
      </c>
      <c r="BI809" s="22">
        <f t="shared" si="423"/>
        <v>0.63120567375886527</v>
      </c>
      <c r="BJ809" s="22">
        <f t="shared" si="424"/>
        <v>0.41134751773049649</v>
      </c>
      <c r="BK809" s="22">
        <f t="shared" si="425"/>
        <v>0.1985815602836879</v>
      </c>
    </row>
    <row r="810" spans="1:63" x14ac:dyDescent="0.25">
      <c r="A810">
        <v>1077</v>
      </c>
      <c r="B810" s="3" t="s">
        <v>470</v>
      </c>
      <c r="C810" s="3" t="s">
        <v>324</v>
      </c>
      <c r="D810" s="18" t="s">
        <v>39</v>
      </c>
      <c r="E810" s="23">
        <v>419.43988756913001</v>
      </c>
      <c r="F810" s="18" t="s">
        <v>59</v>
      </c>
      <c r="G810" s="18">
        <v>5</v>
      </c>
      <c r="H810" s="18">
        <v>316</v>
      </c>
      <c r="I810" s="18" t="s">
        <v>17</v>
      </c>
      <c r="J810">
        <v>100</v>
      </c>
      <c r="K810">
        <v>140</v>
      </c>
      <c r="L810">
        <v>273</v>
      </c>
      <c r="M810">
        <v>344</v>
      </c>
      <c r="N810" s="23">
        <v>36.774939864264503</v>
      </c>
      <c r="O810" s="23">
        <v>-76.991395399743297</v>
      </c>
      <c r="P810" s="18" t="s">
        <v>297</v>
      </c>
      <c r="S810" s="4">
        <f t="shared" si="409"/>
        <v>100</v>
      </c>
      <c r="T810" s="4">
        <f t="shared" si="410"/>
        <v>140</v>
      </c>
      <c r="U810" s="9">
        <f t="shared" si="411"/>
        <v>41</v>
      </c>
      <c r="V810" s="9">
        <f t="shared" si="412"/>
        <v>273</v>
      </c>
      <c r="W810" s="9">
        <f t="shared" si="413"/>
        <v>344</v>
      </c>
      <c r="X810" s="9">
        <f t="shared" si="414"/>
        <v>72</v>
      </c>
      <c r="Y810" s="5">
        <v>1</v>
      </c>
      <c r="Z810" s="19"/>
      <c r="AA810" s="19">
        <f t="shared" si="440"/>
        <v>0</v>
      </c>
      <c r="AB810" s="19">
        <f t="shared" si="440"/>
        <v>0</v>
      </c>
      <c r="AC810" s="19">
        <f t="shared" si="440"/>
        <v>0</v>
      </c>
      <c r="AD810" s="19">
        <f t="shared" si="440"/>
        <v>0.51219512195121952</v>
      </c>
      <c r="AE810" s="19">
        <f t="shared" si="440"/>
        <v>1</v>
      </c>
      <c r="AF810" s="19">
        <f t="shared" si="440"/>
        <v>1</v>
      </c>
      <c r="AG810" s="19">
        <f t="shared" si="440"/>
        <v>1</v>
      </c>
      <c r="AH810" s="19">
        <f t="shared" si="440"/>
        <v>1</v>
      </c>
      <c r="AI810" s="19">
        <f t="shared" si="440"/>
        <v>1</v>
      </c>
      <c r="AJ810" s="19">
        <f t="shared" si="440"/>
        <v>0.98611111111111116</v>
      </c>
      <c r="AK810" s="19">
        <f t="shared" si="440"/>
        <v>0.55555555555555558</v>
      </c>
      <c r="AL810" s="19">
        <f t="shared" si="440"/>
        <v>0.13888888888888884</v>
      </c>
      <c r="AM810" s="19">
        <f t="shared" si="426"/>
        <v>0</v>
      </c>
      <c r="AN810" s="19">
        <f t="shared" si="427"/>
        <v>0</v>
      </c>
      <c r="AO810" s="19">
        <f t="shared" si="428"/>
        <v>0</v>
      </c>
      <c r="AP810" s="19">
        <f t="shared" si="429"/>
        <v>0.51219512195121952</v>
      </c>
      <c r="AQ810" s="19">
        <f t="shared" si="430"/>
        <v>1</v>
      </c>
      <c r="AR810" s="19">
        <f t="shared" si="431"/>
        <v>1</v>
      </c>
      <c r="AS810" s="19">
        <f t="shared" si="432"/>
        <v>1</v>
      </c>
      <c r="AT810" s="19">
        <f t="shared" si="433"/>
        <v>1</v>
      </c>
      <c r="AU810" s="19">
        <f t="shared" si="434"/>
        <v>1</v>
      </c>
      <c r="AV810" s="19">
        <f t="shared" si="435"/>
        <v>0.98611111111111116</v>
      </c>
      <c r="AW810" s="19">
        <f t="shared" si="436"/>
        <v>0.55555555555555558</v>
      </c>
      <c r="AX810" s="19">
        <f t="shared" si="437"/>
        <v>0.13888888888888884</v>
      </c>
      <c r="AY810" s="37">
        <v>1077</v>
      </c>
      <c r="AZ810" s="22">
        <f t="shared" si="438"/>
        <v>0</v>
      </c>
      <c r="BA810" s="22">
        <f t="shared" si="415"/>
        <v>0</v>
      </c>
      <c r="BB810" s="22">
        <f t="shared" si="416"/>
        <v>0</v>
      </c>
      <c r="BC810" s="22">
        <f t="shared" si="417"/>
        <v>0.51219512195121952</v>
      </c>
      <c r="BD810" s="22">
        <f t="shared" si="418"/>
        <v>1</v>
      </c>
      <c r="BE810" s="22">
        <f t="shared" si="419"/>
        <v>1</v>
      </c>
      <c r="BF810" s="22">
        <f t="shared" si="420"/>
        <v>1</v>
      </c>
      <c r="BG810" s="22">
        <f t="shared" si="421"/>
        <v>1</v>
      </c>
      <c r="BH810" s="22">
        <f t="shared" si="422"/>
        <v>1</v>
      </c>
      <c r="BI810" s="22">
        <f t="shared" si="423"/>
        <v>0.98611111111111116</v>
      </c>
      <c r="BJ810" s="22">
        <f t="shared" si="424"/>
        <v>0.55555555555555558</v>
      </c>
      <c r="BK810" s="22">
        <f t="shared" si="425"/>
        <v>0.13888888888888884</v>
      </c>
    </row>
    <row r="811" spans="1:63" x14ac:dyDescent="0.25">
      <c r="A811">
        <v>1078</v>
      </c>
      <c r="B811" s="3" t="s">
        <v>470</v>
      </c>
      <c r="C811" s="3" t="s">
        <v>307</v>
      </c>
      <c r="D811" s="18" t="s">
        <v>22</v>
      </c>
      <c r="E811" s="23" t="s">
        <v>17</v>
      </c>
      <c r="F811" s="18" t="s">
        <v>59</v>
      </c>
      <c r="G811" s="18">
        <v>5</v>
      </c>
      <c r="H811" s="18">
        <v>304</v>
      </c>
      <c r="I811" s="18" t="s">
        <v>17</v>
      </c>
      <c r="J811">
        <v>128</v>
      </c>
      <c r="K811">
        <v>161</v>
      </c>
      <c r="L811">
        <v>237</v>
      </c>
      <c r="M811">
        <v>286</v>
      </c>
      <c r="N811" s="23" t="s">
        <v>17</v>
      </c>
      <c r="O811" s="23" t="s">
        <v>17</v>
      </c>
      <c r="P811" s="18" t="s">
        <v>297</v>
      </c>
      <c r="S811" s="4">
        <f t="shared" si="409"/>
        <v>128</v>
      </c>
      <c r="T811" s="4">
        <f t="shared" si="410"/>
        <v>161</v>
      </c>
      <c r="U811" s="9">
        <f t="shared" si="411"/>
        <v>34</v>
      </c>
      <c r="V811" s="9">
        <f t="shared" si="412"/>
        <v>237</v>
      </c>
      <c r="W811" s="9">
        <f t="shared" si="413"/>
        <v>286</v>
      </c>
      <c r="X811" s="9">
        <f t="shared" si="414"/>
        <v>50</v>
      </c>
      <c r="Y811" s="5">
        <v>1</v>
      </c>
      <c r="Z811" s="19"/>
      <c r="AA811" s="19">
        <f t="shared" si="440"/>
        <v>0</v>
      </c>
      <c r="AB811" s="19">
        <f t="shared" si="440"/>
        <v>0</v>
      </c>
      <c r="AC811" s="19">
        <f t="shared" si="440"/>
        <v>0</v>
      </c>
      <c r="AD811" s="19">
        <f t="shared" si="440"/>
        <v>0</v>
      </c>
      <c r="AE811" s="19">
        <f t="shared" si="440"/>
        <v>0.70588235294117652</v>
      </c>
      <c r="AF811" s="19">
        <f t="shared" si="440"/>
        <v>1</v>
      </c>
      <c r="AG811" s="19">
        <f t="shared" si="440"/>
        <v>1</v>
      </c>
      <c r="AH811" s="19">
        <f t="shared" si="440"/>
        <v>1</v>
      </c>
      <c r="AI811" s="19">
        <f t="shared" si="440"/>
        <v>0.86</v>
      </c>
      <c r="AJ811" s="19">
        <f t="shared" si="440"/>
        <v>0.26</v>
      </c>
      <c r="AK811" s="19">
        <f t="shared" si="440"/>
        <v>0</v>
      </c>
      <c r="AL811" s="19">
        <f t="shared" si="440"/>
        <v>0</v>
      </c>
      <c r="AM811" s="19">
        <f t="shared" si="426"/>
        <v>0</v>
      </c>
      <c r="AN811" s="19">
        <f t="shared" si="427"/>
        <v>0</v>
      </c>
      <c r="AO811" s="19">
        <f t="shared" si="428"/>
        <v>0</v>
      </c>
      <c r="AP811" s="19">
        <f t="shared" si="429"/>
        <v>0</v>
      </c>
      <c r="AQ811" s="19">
        <f t="shared" si="430"/>
        <v>0.70588235294117652</v>
      </c>
      <c r="AR811" s="19">
        <f t="shared" si="431"/>
        <v>1</v>
      </c>
      <c r="AS811" s="19">
        <f t="shared" si="432"/>
        <v>1</v>
      </c>
      <c r="AT811" s="19">
        <f t="shared" si="433"/>
        <v>1</v>
      </c>
      <c r="AU811" s="19">
        <f t="shared" si="434"/>
        <v>0.86</v>
      </c>
      <c r="AV811" s="19">
        <f t="shared" si="435"/>
        <v>0.26</v>
      </c>
      <c r="AW811" s="19">
        <f t="shared" si="436"/>
        <v>0</v>
      </c>
      <c r="AX811" s="19">
        <f t="shared" si="437"/>
        <v>0</v>
      </c>
      <c r="AY811" s="37">
        <v>1078</v>
      </c>
      <c r="AZ811" s="22">
        <f t="shared" si="438"/>
        <v>0</v>
      </c>
      <c r="BA811" s="22">
        <f t="shared" si="415"/>
        <v>0</v>
      </c>
      <c r="BB811" s="22">
        <f t="shared" si="416"/>
        <v>0</v>
      </c>
      <c r="BC811" s="22">
        <f t="shared" si="417"/>
        <v>0</v>
      </c>
      <c r="BD811" s="22">
        <f t="shared" si="418"/>
        <v>0.70588235294117652</v>
      </c>
      <c r="BE811" s="22">
        <f t="shared" si="419"/>
        <v>1</v>
      </c>
      <c r="BF811" s="22">
        <f t="shared" si="420"/>
        <v>1</v>
      </c>
      <c r="BG811" s="22">
        <f t="shared" si="421"/>
        <v>1</v>
      </c>
      <c r="BH811" s="22">
        <f t="shared" si="422"/>
        <v>0.86</v>
      </c>
      <c r="BI811" s="22">
        <f t="shared" si="423"/>
        <v>0.26</v>
      </c>
      <c r="BJ811" s="22">
        <f t="shared" si="424"/>
        <v>0</v>
      </c>
      <c r="BK811" s="22">
        <f t="shared" si="425"/>
        <v>0</v>
      </c>
    </row>
    <row r="812" spans="1:63" x14ac:dyDescent="0.25">
      <c r="A812">
        <v>1079</v>
      </c>
      <c r="B812" s="3" t="s">
        <v>470</v>
      </c>
      <c r="C812" s="3" t="s">
        <v>296</v>
      </c>
      <c r="D812" s="18" t="s">
        <v>87</v>
      </c>
      <c r="E812" s="23">
        <v>0.81162203252069798</v>
      </c>
      <c r="F812" s="18" t="s">
        <v>59</v>
      </c>
      <c r="G812" s="18">
        <v>5</v>
      </c>
      <c r="H812" s="18">
        <v>321</v>
      </c>
      <c r="I812" s="18" t="s">
        <v>17</v>
      </c>
      <c r="J812">
        <v>125</v>
      </c>
      <c r="K812">
        <v>156</v>
      </c>
      <c r="L812">
        <v>244</v>
      </c>
      <c r="M812">
        <v>283</v>
      </c>
      <c r="N812" s="23">
        <v>61.3471832099886</v>
      </c>
      <c r="O812" s="23">
        <v>-149.191884634046</v>
      </c>
      <c r="P812" s="18" t="s">
        <v>297</v>
      </c>
      <c r="S812" s="4">
        <f t="shared" si="409"/>
        <v>125</v>
      </c>
      <c r="T812" s="4">
        <f t="shared" si="410"/>
        <v>156</v>
      </c>
      <c r="U812" s="9">
        <f t="shared" si="411"/>
        <v>32</v>
      </c>
      <c r="V812" s="9">
        <f t="shared" si="412"/>
        <v>244</v>
      </c>
      <c r="W812" s="9">
        <f t="shared" si="413"/>
        <v>283</v>
      </c>
      <c r="X812" s="9">
        <f t="shared" si="414"/>
        <v>40</v>
      </c>
      <c r="Y812" s="5">
        <v>1</v>
      </c>
      <c r="Z812" s="19"/>
      <c r="AA812" s="19">
        <f t="shared" si="440"/>
        <v>0</v>
      </c>
      <c r="AB812" s="19">
        <f t="shared" si="440"/>
        <v>0</v>
      </c>
      <c r="AC812" s="19">
        <f t="shared" si="440"/>
        <v>0</v>
      </c>
      <c r="AD812" s="19">
        <f t="shared" si="440"/>
        <v>0</v>
      </c>
      <c r="AE812" s="19">
        <f t="shared" si="440"/>
        <v>0.84375</v>
      </c>
      <c r="AF812" s="19">
        <f t="shared" si="440"/>
        <v>1</v>
      </c>
      <c r="AG812" s="19">
        <f t="shared" si="440"/>
        <v>1</v>
      </c>
      <c r="AH812" s="19">
        <f t="shared" si="440"/>
        <v>1</v>
      </c>
      <c r="AI812" s="19">
        <f t="shared" si="440"/>
        <v>1</v>
      </c>
      <c r="AJ812" s="19">
        <f t="shared" si="440"/>
        <v>0.25</v>
      </c>
      <c r="AK812" s="19">
        <f t="shared" si="440"/>
        <v>0</v>
      </c>
      <c r="AL812" s="19">
        <f t="shared" si="440"/>
        <v>0</v>
      </c>
      <c r="AM812" s="19">
        <f t="shared" si="426"/>
        <v>0</v>
      </c>
      <c r="AN812" s="19">
        <f t="shared" si="427"/>
        <v>0</v>
      </c>
      <c r="AO812" s="19">
        <f t="shared" si="428"/>
        <v>0</v>
      </c>
      <c r="AP812" s="19">
        <f t="shared" si="429"/>
        <v>0</v>
      </c>
      <c r="AQ812" s="19">
        <f t="shared" si="430"/>
        <v>0.84375</v>
      </c>
      <c r="AR812" s="19">
        <f t="shared" si="431"/>
        <v>1</v>
      </c>
      <c r="AS812" s="19">
        <f t="shared" si="432"/>
        <v>1</v>
      </c>
      <c r="AT812" s="19">
        <f t="shared" si="433"/>
        <v>1</v>
      </c>
      <c r="AU812" s="19">
        <f t="shared" si="434"/>
        <v>1</v>
      </c>
      <c r="AV812" s="19">
        <f t="shared" si="435"/>
        <v>0.25</v>
      </c>
      <c r="AW812" s="19">
        <f t="shared" si="436"/>
        <v>0</v>
      </c>
      <c r="AX812" s="19">
        <f t="shared" si="437"/>
        <v>0</v>
      </c>
      <c r="AY812" s="37">
        <v>1079</v>
      </c>
      <c r="AZ812" s="22">
        <f t="shared" si="438"/>
        <v>0</v>
      </c>
      <c r="BA812" s="22">
        <f t="shared" si="415"/>
        <v>0</v>
      </c>
      <c r="BB812" s="22">
        <f t="shared" si="416"/>
        <v>0</v>
      </c>
      <c r="BC812" s="22">
        <f t="shared" si="417"/>
        <v>0</v>
      </c>
      <c r="BD812" s="22">
        <f t="shared" si="418"/>
        <v>0.84375</v>
      </c>
      <c r="BE812" s="22">
        <f t="shared" si="419"/>
        <v>1</v>
      </c>
      <c r="BF812" s="22">
        <f t="shared" si="420"/>
        <v>1</v>
      </c>
      <c r="BG812" s="22">
        <f t="shared" si="421"/>
        <v>1</v>
      </c>
      <c r="BH812" s="22">
        <f t="shared" si="422"/>
        <v>1</v>
      </c>
      <c r="BI812" s="22">
        <f t="shared" si="423"/>
        <v>0.25</v>
      </c>
      <c r="BJ812" s="22">
        <f t="shared" si="424"/>
        <v>0</v>
      </c>
      <c r="BK812" s="22">
        <f t="shared" si="425"/>
        <v>0</v>
      </c>
    </row>
    <row r="813" spans="1:63" x14ac:dyDescent="0.25">
      <c r="A813">
        <v>1080</v>
      </c>
      <c r="B813" s="3" t="s">
        <v>470</v>
      </c>
      <c r="C813" s="3" t="s">
        <v>298</v>
      </c>
      <c r="D813" s="18" t="s">
        <v>87</v>
      </c>
      <c r="E813" s="23">
        <v>124.129438139363</v>
      </c>
      <c r="F813" s="18" t="s">
        <v>59</v>
      </c>
      <c r="G813" s="18">
        <v>5</v>
      </c>
      <c r="H813" s="18">
        <v>276</v>
      </c>
      <c r="I813" s="18" t="s">
        <v>17</v>
      </c>
      <c r="J813">
        <v>51</v>
      </c>
      <c r="K813">
        <v>150</v>
      </c>
      <c r="L813">
        <v>227</v>
      </c>
      <c r="M813">
        <v>274</v>
      </c>
      <c r="N813" s="23">
        <v>37.433980674804303</v>
      </c>
      <c r="O813" s="23">
        <v>-120.542838096967</v>
      </c>
      <c r="P813" s="18" t="s">
        <v>297</v>
      </c>
      <c r="S813" s="4">
        <f t="shared" si="409"/>
        <v>51</v>
      </c>
      <c r="T813" s="4">
        <f t="shared" si="410"/>
        <v>150</v>
      </c>
      <c r="U813" s="9">
        <f t="shared" si="411"/>
        <v>100</v>
      </c>
      <c r="V813" s="9">
        <f t="shared" si="412"/>
        <v>227</v>
      </c>
      <c r="W813" s="9">
        <f t="shared" si="413"/>
        <v>274</v>
      </c>
      <c r="X813" s="9">
        <f t="shared" si="414"/>
        <v>48</v>
      </c>
      <c r="Y813" s="5">
        <v>1</v>
      </c>
      <c r="Z813" s="19"/>
      <c r="AA813" s="19">
        <f t="shared" si="440"/>
        <v>0</v>
      </c>
      <c r="AB813" s="19">
        <f t="shared" si="440"/>
        <v>0.09</v>
      </c>
      <c r="AC813" s="19">
        <f t="shared" si="440"/>
        <v>0.4</v>
      </c>
      <c r="AD813" s="19">
        <f t="shared" si="440"/>
        <v>0.7</v>
      </c>
      <c r="AE813" s="19">
        <f t="shared" si="440"/>
        <v>1</v>
      </c>
      <c r="AF813" s="19">
        <f t="shared" si="440"/>
        <v>1</v>
      </c>
      <c r="AG813" s="19">
        <f t="shared" si="440"/>
        <v>1</v>
      </c>
      <c r="AH813" s="19">
        <f t="shared" si="440"/>
        <v>1</v>
      </c>
      <c r="AI813" s="19">
        <f t="shared" si="440"/>
        <v>0.64583333333333326</v>
      </c>
      <c r="AJ813" s="19">
        <f t="shared" si="440"/>
        <v>2.083333333333337E-2</v>
      </c>
      <c r="AK813" s="19">
        <f t="shared" si="440"/>
        <v>0</v>
      </c>
      <c r="AL813" s="19">
        <f t="shared" si="440"/>
        <v>0</v>
      </c>
      <c r="AM813" s="19">
        <f t="shared" si="426"/>
        <v>0</v>
      </c>
      <c r="AN813" s="19">
        <f t="shared" si="427"/>
        <v>0.09</v>
      </c>
      <c r="AO813" s="19">
        <f t="shared" si="428"/>
        <v>0.4</v>
      </c>
      <c r="AP813" s="19">
        <f t="shared" si="429"/>
        <v>0.7</v>
      </c>
      <c r="AQ813" s="19">
        <f t="shared" si="430"/>
        <v>1</v>
      </c>
      <c r="AR813" s="19">
        <f t="shared" si="431"/>
        <v>1</v>
      </c>
      <c r="AS813" s="19">
        <f t="shared" si="432"/>
        <v>1</v>
      </c>
      <c r="AT813" s="19">
        <f t="shared" si="433"/>
        <v>1</v>
      </c>
      <c r="AU813" s="19">
        <f t="shared" si="434"/>
        <v>0.64583333333333326</v>
      </c>
      <c r="AV813" s="19">
        <f t="shared" si="435"/>
        <v>2.083333333333337E-2</v>
      </c>
      <c r="AW813" s="19">
        <f t="shared" si="436"/>
        <v>0</v>
      </c>
      <c r="AX813" s="19">
        <f t="shared" si="437"/>
        <v>0</v>
      </c>
      <c r="AY813" s="37">
        <v>1080</v>
      </c>
      <c r="AZ813" s="22">
        <f t="shared" si="438"/>
        <v>0</v>
      </c>
      <c r="BA813" s="22">
        <f t="shared" si="415"/>
        <v>0.09</v>
      </c>
      <c r="BB813" s="22">
        <f t="shared" si="416"/>
        <v>0.4</v>
      </c>
      <c r="BC813" s="22">
        <f t="shared" si="417"/>
        <v>0.7</v>
      </c>
      <c r="BD813" s="22">
        <f t="shared" si="418"/>
        <v>1</v>
      </c>
      <c r="BE813" s="22">
        <f t="shared" si="419"/>
        <v>1</v>
      </c>
      <c r="BF813" s="22">
        <f t="shared" si="420"/>
        <v>1</v>
      </c>
      <c r="BG813" s="22">
        <f t="shared" si="421"/>
        <v>1</v>
      </c>
      <c r="BH813" s="22">
        <f t="shared" si="422"/>
        <v>0.64583333333333326</v>
      </c>
      <c r="BI813" s="22">
        <f t="shared" si="423"/>
        <v>2.083333333333337E-2</v>
      </c>
      <c r="BJ813" s="22">
        <f t="shared" si="424"/>
        <v>0</v>
      </c>
      <c r="BK813" s="22">
        <f t="shared" si="425"/>
        <v>0</v>
      </c>
    </row>
    <row r="814" spans="1:63" x14ac:dyDescent="0.25">
      <c r="A814">
        <v>1081</v>
      </c>
      <c r="B814" s="3" t="s">
        <v>470</v>
      </c>
      <c r="C814" s="3" t="s">
        <v>299</v>
      </c>
      <c r="D814" s="18" t="s">
        <v>87</v>
      </c>
      <c r="E814" s="23">
        <v>53.325254763573199</v>
      </c>
      <c r="F814" s="18" t="s">
        <v>59</v>
      </c>
      <c r="G814" s="18">
        <v>5</v>
      </c>
      <c r="H814" s="18">
        <v>277</v>
      </c>
      <c r="I814" s="18" t="s">
        <v>17</v>
      </c>
      <c r="J814">
        <v>74</v>
      </c>
      <c r="K814">
        <v>145</v>
      </c>
      <c r="L814">
        <v>191</v>
      </c>
      <c r="M814">
        <v>273</v>
      </c>
      <c r="N814" s="23">
        <v>38.807944044869501</v>
      </c>
      <c r="O814" s="23">
        <v>-105.585695343555</v>
      </c>
      <c r="P814" s="18" t="s">
        <v>297</v>
      </c>
      <c r="S814" s="4">
        <f t="shared" si="409"/>
        <v>74</v>
      </c>
      <c r="T814" s="4">
        <f t="shared" si="410"/>
        <v>145</v>
      </c>
      <c r="U814" s="9">
        <f t="shared" si="411"/>
        <v>72</v>
      </c>
      <c r="V814" s="9">
        <f t="shared" si="412"/>
        <v>191</v>
      </c>
      <c r="W814" s="9">
        <f t="shared" si="413"/>
        <v>273</v>
      </c>
      <c r="X814" s="9">
        <f t="shared" si="414"/>
        <v>83</v>
      </c>
      <c r="Y814" s="5">
        <v>1</v>
      </c>
      <c r="Z814" s="19"/>
      <c r="AA814" s="19">
        <f t="shared" si="440"/>
        <v>0</v>
      </c>
      <c r="AB814" s="19">
        <f t="shared" si="440"/>
        <v>0</v>
      </c>
      <c r="AC814" s="19">
        <f t="shared" si="440"/>
        <v>0.2361111111111111</v>
      </c>
      <c r="AD814" s="19">
        <f t="shared" si="440"/>
        <v>0.65277777777777779</v>
      </c>
      <c r="AE814" s="19">
        <f t="shared" si="440"/>
        <v>1</v>
      </c>
      <c r="AF814" s="19">
        <f t="shared" si="440"/>
        <v>1</v>
      </c>
      <c r="AG814" s="19">
        <f t="shared" si="440"/>
        <v>1</v>
      </c>
      <c r="AH814" s="19">
        <f t="shared" si="440"/>
        <v>0.73493975903614461</v>
      </c>
      <c r="AI814" s="19">
        <f t="shared" si="440"/>
        <v>0.36144578313253017</v>
      </c>
      <c r="AJ814" s="19">
        <f t="shared" si="440"/>
        <v>0</v>
      </c>
      <c r="AK814" s="19">
        <f t="shared" si="440"/>
        <v>0</v>
      </c>
      <c r="AL814" s="19">
        <f t="shared" si="440"/>
        <v>0</v>
      </c>
      <c r="AM814" s="19">
        <f t="shared" si="426"/>
        <v>0</v>
      </c>
      <c r="AN814" s="19">
        <f t="shared" si="427"/>
        <v>0</v>
      </c>
      <c r="AO814" s="19">
        <f t="shared" si="428"/>
        <v>0.2361111111111111</v>
      </c>
      <c r="AP814" s="19">
        <f t="shared" si="429"/>
        <v>0.65277777777777779</v>
      </c>
      <c r="AQ814" s="19">
        <f t="shared" si="430"/>
        <v>1</v>
      </c>
      <c r="AR814" s="19">
        <f t="shared" si="431"/>
        <v>1</v>
      </c>
      <c r="AS814" s="19">
        <f t="shared" si="432"/>
        <v>1</v>
      </c>
      <c r="AT814" s="19">
        <f t="shared" si="433"/>
        <v>0.73493975903614461</v>
      </c>
      <c r="AU814" s="19">
        <f t="shared" si="434"/>
        <v>0.36144578313253017</v>
      </c>
      <c r="AV814" s="19">
        <f t="shared" si="435"/>
        <v>0</v>
      </c>
      <c r="AW814" s="19">
        <f t="shared" si="436"/>
        <v>0</v>
      </c>
      <c r="AX814" s="19">
        <f t="shared" si="437"/>
        <v>0</v>
      </c>
      <c r="AY814" s="37">
        <v>1081</v>
      </c>
      <c r="AZ814" s="22">
        <f t="shared" si="438"/>
        <v>0</v>
      </c>
      <c r="BA814" s="22">
        <f t="shared" si="415"/>
        <v>0</v>
      </c>
      <c r="BB814" s="22">
        <f t="shared" si="416"/>
        <v>0.2361111111111111</v>
      </c>
      <c r="BC814" s="22">
        <f t="shared" si="417"/>
        <v>0.65277777777777779</v>
      </c>
      <c r="BD814" s="22">
        <f t="shared" si="418"/>
        <v>1</v>
      </c>
      <c r="BE814" s="22">
        <f t="shared" si="419"/>
        <v>1</v>
      </c>
      <c r="BF814" s="22">
        <f t="shared" si="420"/>
        <v>1</v>
      </c>
      <c r="BG814" s="22">
        <f t="shared" si="421"/>
        <v>0.73493975903614461</v>
      </c>
      <c r="BH814" s="22">
        <f t="shared" si="422"/>
        <v>0.36144578313253017</v>
      </c>
      <c r="BI814" s="22">
        <f t="shared" si="423"/>
        <v>0</v>
      </c>
      <c r="BJ814" s="22">
        <f t="shared" si="424"/>
        <v>0</v>
      </c>
      <c r="BK814" s="22">
        <f t="shared" si="425"/>
        <v>0</v>
      </c>
    </row>
    <row r="815" spans="1:63" x14ac:dyDescent="0.25">
      <c r="A815">
        <v>1082</v>
      </c>
      <c r="B815" s="3" t="s">
        <v>470</v>
      </c>
      <c r="C815" s="3" t="s">
        <v>300</v>
      </c>
      <c r="D815" s="18" t="s">
        <v>87</v>
      </c>
      <c r="E815" s="23">
        <v>81.615513969833898</v>
      </c>
      <c r="F815" s="18" t="s">
        <v>59</v>
      </c>
      <c r="G815" s="18">
        <v>5</v>
      </c>
      <c r="H815" s="18">
        <v>282</v>
      </c>
      <c r="I815" s="18" t="s">
        <v>17</v>
      </c>
      <c r="J815">
        <v>90</v>
      </c>
      <c r="K815">
        <v>153</v>
      </c>
      <c r="L815">
        <v>202</v>
      </c>
      <c r="M815">
        <v>272</v>
      </c>
      <c r="N815" s="23">
        <v>45.036651743502297</v>
      </c>
      <c r="O815" s="23">
        <v>-115.076884459338</v>
      </c>
      <c r="P815" s="18" t="s">
        <v>297</v>
      </c>
      <c r="S815" s="4">
        <f t="shared" si="409"/>
        <v>90</v>
      </c>
      <c r="T815" s="4">
        <f t="shared" si="410"/>
        <v>153</v>
      </c>
      <c r="U815" s="9">
        <f t="shared" si="411"/>
        <v>64</v>
      </c>
      <c r="V815" s="9">
        <f t="shared" si="412"/>
        <v>202</v>
      </c>
      <c r="W815" s="9">
        <f t="shared" si="413"/>
        <v>272</v>
      </c>
      <c r="X815" s="9">
        <f t="shared" si="414"/>
        <v>71</v>
      </c>
      <c r="Y815" s="5">
        <v>1</v>
      </c>
      <c r="Z815" s="19"/>
      <c r="AA815" s="19">
        <f t="shared" si="440"/>
        <v>0</v>
      </c>
      <c r="AB815" s="19">
        <f t="shared" si="440"/>
        <v>0</v>
      </c>
      <c r="AC815" s="19">
        <f t="shared" si="440"/>
        <v>1.5625E-2</v>
      </c>
      <c r="AD815" s="19">
        <f t="shared" si="440"/>
        <v>0.484375</v>
      </c>
      <c r="AE815" s="19">
        <f t="shared" si="440"/>
        <v>0.96875</v>
      </c>
      <c r="AF815" s="19">
        <f t="shared" si="440"/>
        <v>1</v>
      </c>
      <c r="AG815" s="19">
        <f t="shared" si="440"/>
        <v>1</v>
      </c>
      <c r="AH815" s="19">
        <f t="shared" si="440"/>
        <v>0.84507042253521125</v>
      </c>
      <c r="AI815" s="19">
        <f t="shared" si="440"/>
        <v>0.40845070422535212</v>
      </c>
      <c r="AJ815" s="19">
        <f t="shared" si="440"/>
        <v>0</v>
      </c>
      <c r="AK815" s="19">
        <f t="shared" si="440"/>
        <v>0</v>
      </c>
      <c r="AL815" s="19">
        <f t="shared" si="440"/>
        <v>0</v>
      </c>
      <c r="AM815" s="19">
        <f t="shared" si="426"/>
        <v>0</v>
      </c>
      <c r="AN815" s="19">
        <f t="shared" si="427"/>
        <v>0</v>
      </c>
      <c r="AO815" s="19">
        <f t="shared" si="428"/>
        <v>1.5625E-2</v>
      </c>
      <c r="AP815" s="19">
        <f t="shared" si="429"/>
        <v>0.484375</v>
      </c>
      <c r="AQ815" s="19">
        <f t="shared" si="430"/>
        <v>0.96875</v>
      </c>
      <c r="AR815" s="19">
        <f t="shared" si="431"/>
        <v>1</v>
      </c>
      <c r="AS815" s="19">
        <f t="shared" si="432"/>
        <v>1</v>
      </c>
      <c r="AT815" s="19">
        <f t="shared" si="433"/>
        <v>0.84507042253521125</v>
      </c>
      <c r="AU815" s="19">
        <f t="shared" si="434"/>
        <v>0.40845070422535212</v>
      </c>
      <c r="AV815" s="19">
        <f t="shared" si="435"/>
        <v>0</v>
      </c>
      <c r="AW815" s="19">
        <f t="shared" si="436"/>
        <v>0</v>
      </c>
      <c r="AX815" s="19">
        <f t="shared" si="437"/>
        <v>0</v>
      </c>
      <c r="AY815" s="37">
        <v>1082</v>
      </c>
      <c r="AZ815" s="22">
        <f t="shared" si="438"/>
        <v>0</v>
      </c>
      <c r="BA815" s="22">
        <f t="shared" si="415"/>
        <v>0</v>
      </c>
      <c r="BB815" s="22">
        <f t="shared" si="416"/>
        <v>1.5625E-2</v>
      </c>
      <c r="BC815" s="22">
        <f t="shared" si="417"/>
        <v>0.484375</v>
      </c>
      <c r="BD815" s="22">
        <f t="shared" si="418"/>
        <v>0.96875</v>
      </c>
      <c r="BE815" s="22">
        <f t="shared" si="419"/>
        <v>1</v>
      </c>
      <c r="BF815" s="22">
        <f t="shared" si="420"/>
        <v>1</v>
      </c>
      <c r="BG815" s="22">
        <f t="shared" si="421"/>
        <v>0.84507042253521125</v>
      </c>
      <c r="BH815" s="22">
        <f t="shared" si="422"/>
        <v>0.40845070422535212</v>
      </c>
      <c r="BI815" s="22">
        <f t="shared" si="423"/>
        <v>0</v>
      </c>
      <c r="BJ815" s="22">
        <f t="shared" si="424"/>
        <v>0</v>
      </c>
      <c r="BK815" s="22">
        <f t="shared" si="425"/>
        <v>0</v>
      </c>
    </row>
    <row r="816" spans="1:63" x14ac:dyDescent="0.25">
      <c r="A816">
        <v>1083</v>
      </c>
      <c r="B816" s="3" t="s">
        <v>470</v>
      </c>
      <c r="C816" s="3" t="s">
        <v>330</v>
      </c>
      <c r="D816" s="18" t="s">
        <v>87</v>
      </c>
      <c r="E816" s="23">
        <v>229.30862378993999</v>
      </c>
      <c r="F816" s="18" t="s">
        <v>59</v>
      </c>
      <c r="G816" s="18">
        <v>5</v>
      </c>
      <c r="H816" s="18">
        <v>283</v>
      </c>
      <c r="I816" s="18" t="s">
        <v>17</v>
      </c>
      <c r="J816">
        <v>84</v>
      </c>
      <c r="K816">
        <v>128</v>
      </c>
      <c r="L816">
        <v>195</v>
      </c>
      <c r="M816">
        <v>223</v>
      </c>
      <c r="N816" s="23">
        <v>41.214531512750597</v>
      </c>
      <c r="O816" s="23">
        <v>-89.410169832728002</v>
      </c>
      <c r="P816" s="18" t="s">
        <v>297</v>
      </c>
      <c r="S816" s="4">
        <f t="shared" si="409"/>
        <v>84</v>
      </c>
      <c r="T816" s="4">
        <f t="shared" si="410"/>
        <v>128</v>
      </c>
      <c r="U816" s="9">
        <f t="shared" si="411"/>
        <v>45</v>
      </c>
      <c r="V816" s="9">
        <f t="shared" si="412"/>
        <v>195</v>
      </c>
      <c r="W816" s="9">
        <f t="shared" si="413"/>
        <v>223</v>
      </c>
      <c r="X816" s="9">
        <f t="shared" si="414"/>
        <v>29</v>
      </c>
      <c r="Y816" s="5">
        <v>1</v>
      </c>
      <c r="Z816" s="19"/>
      <c r="AA816" s="19">
        <f t="shared" si="440"/>
        <v>0</v>
      </c>
      <c r="AB816" s="19">
        <f t="shared" si="440"/>
        <v>0</v>
      </c>
      <c r="AC816" s="19">
        <f t="shared" si="440"/>
        <v>0.15555555555555556</v>
      </c>
      <c r="AD816" s="19">
        <f t="shared" si="440"/>
        <v>0.82222222222222219</v>
      </c>
      <c r="AE816" s="19">
        <f t="shared" si="440"/>
        <v>1</v>
      </c>
      <c r="AF816" s="19">
        <f t="shared" si="440"/>
        <v>1</v>
      </c>
      <c r="AG816" s="19">
        <f t="shared" si="440"/>
        <v>1</v>
      </c>
      <c r="AH816" s="19">
        <f t="shared" si="440"/>
        <v>0.37931034482758619</v>
      </c>
      <c r="AI816" s="19">
        <f t="shared" si="440"/>
        <v>0</v>
      </c>
      <c r="AJ816" s="19">
        <f t="shared" si="440"/>
        <v>0</v>
      </c>
      <c r="AK816" s="19">
        <f t="shared" si="440"/>
        <v>0</v>
      </c>
      <c r="AL816" s="19">
        <f t="shared" si="440"/>
        <v>0</v>
      </c>
      <c r="AM816" s="19">
        <f t="shared" si="426"/>
        <v>0</v>
      </c>
      <c r="AN816" s="19">
        <f t="shared" si="427"/>
        <v>0</v>
      </c>
      <c r="AO816" s="19">
        <f t="shared" si="428"/>
        <v>0.15555555555555556</v>
      </c>
      <c r="AP816" s="19">
        <f t="shared" si="429"/>
        <v>0.82222222222222219</v>
      </c>
      <c r="AQ816" s="19">
        <f t="shared" si="430"/>
        <v>1</v>
      </c>
      <c r="AR816" s="19">
        <f t="shared" si="431"/>
        <v>1</v>
      </c>
      <c r="AS816" s="19">
        <f t="shared" si="432"/>
        <v>1</v>
      </c>
      <c r="AT816" s="19">
        <f t="shared" si="433"/>
        <v>0.37931034482758619</v>
      </c>
      <c r="AU816" s="19">
        <f t="shared" si="434"/>
        <v>0</v>
      </c>
      <c r="AV816" s="19">
        <f t="shared" si="435"/>
        <v>0</v>
      </c>
      <c r="AW816" s="19">
        <f t="shared" si="436"/>
        <v>0</v>
      </c>
      <c r="AX816" s="19">
        <f t="shared" si="437"/>
        <v>0</v>
      </c>
      <c r="AY816" s="37">
        <v>1083</v>
      </c>
      <c r="AZ816" s="22">
        <f t="shared" si="438"/>
        <v>0</v>
      </c>
      <c r="BA816" s="22">
        <f t="shared" si="415"/>
        <v>0</v>
      </c>
      <c r="BB816" s="22">
        <f t="shared" si="416"/>
        <v>0.15555555555555556</v>
      </c>
      <c r="BC816" s="22">
        <f t="shared" si="417"/>
        <v>0.82222222222222219</v>
      </c>
      <c r="BD816" s="22">
        <f t="shared" si="418"/>
        <v>1</v>
      </c>
      <c r="BE816" s="22">
        <f t="shared" si="419"/>
        <v>1</v>
      </c>
      <c r="BF816" s="22">
        <f t="shared" si="420"/>
        <v>1</v>
      </c>
      <c r="BG816" s="22">
        <f t="shared" si="421"/>
        <v>0.37931034482758619</v>
      </c>
      <c r="BH816" s="22">
        <f t="shared" si="422"/>
        <v>0</v>
      </c>
      <c r="BI816" s="22">
        <f t="shared" si="423"/>
        <v>0</v>
      </c>
      <c r="BJ816" s="22">
        <f t="shared" si="424"/>
        <v>0</v>
      </c>
      <c r="BK816" s="22">
        <f t="shared" si="425"/>
        <v>0</v>
      </c>
    </row>
    <row r="817" spans="1:63" x14ac:dyDescent="0.25">
      <c r="A817">
        <v>1084</v>
      </c>
      <c r="B817" s="3" t="s">
        <v>470</v>
      </c>
      <c r="C817" s="3" t="s">
        <v>331</v>
      </c>
      <c r="D817" s="18" t="s">
        <v>87</v>
      </c>
      <c r="E817" s="23">
        <v>72.350236165156602</v>
      </c>
      <c r="F817" s="18" t="s">
        <v>59</v>
      </c>
      <c r="G817" s="18">
        <v>5</v>
      </c>
      <c r="H817" s="18">
        <v>284</v>
      </c>
      <c r="I817" s="18" t="s">
        <v>17</v>
      </c>
      <c r="J817">
        <v>91</v>
      </c>
      <c r="K817">
        <v>130</v>
      </c>
      <c r="L817">
        <v>191</v>
      </c>
      <c r="M817">
        <v>222</v>
      </c>
      <c r="N817" s="23">
        <v>40.702289445142199</v>
      </c>
      <c r="O817" s="23">
        <v>-85.7760136690205</v>
      </c>
      <c r="P817" s="18" t="s">
        <v>297</v>
      </c>
      <c r="S817" s="4">
        <f t="shared" si="409"/>
        <v>91</v>
      </c>
      <c r="T817" s="4">
        <f t="shared" si="410"/>
        <v>130</v>
      </c>
      <c r="U817" s="9">
        <f t="shared" si="411"/>
        <v>40</v>
      </c>
      <c r="V817" s="9">
        <f t="shared" si="412"/>
        <v>191</v>
      </c>
      <c r="W817" s="9">
        <f t="shared" si="413"/>
        <v>222</v>
      </c>
      <c r="X817" s="9">
        <f t="shared" si="414"/>
        <v>32</v>
      </c>
      <c r="Y817" s="5">
        <v>1</v>
      </c>
      <c r="Z817" s="19"/>
      <c r="AA817" s="19">
        <f t="shared" si="440"/>
        <v>0</v>
      </c>
      <c r="AB817" s="19">
        <f t="shared" si="440"/>
        <v>0</v>
      </c>
      <c r="AC817" s="19">
        <f t="shared" si="440"/>
        <v>0</v>
      </c>
      <c r="AD817" s="19">
        <f t="shared" si="440"/>
        <v>0.75</v>
      </c>
      <c r="AE817" s="19">
        <f t="shared" si="440"/>
        <v>1</v>
      </c>
      <c r="AF817" s="19">
        <f t="shared" si="440"/>
        <v>1</v>
      </c>
      <c r="AG817" s="19">
        <f t="shared" si="440"/>
        <v>1</v>
      </c>
      <c r="AH817" s="19">
        <f t="shared" si="440"/>
        <v>0.3125</v>
      </c>
      <c r="AI817" s="19">
        <f t="shared" si="440"/>
        <v>0</v>
      </c>
      <c r="AJ817" s="19">
        <f t="shared" si="440"/>
        <v>0</v>
      </c>
      <c r="AK817" s="19">
        <f t="shared" si="440"/>
        <v>0</v>
      </c>
      <c r="AL817" s="19">
        <f t="shared" si="440"/>
        <v>0</v>
      </c>
      <c r="AM817" s="19">
        <f t="shared" si="426"/>
        <v>0</v>
      </c>
      <c r="AN817" s="19">
        <f t="shared" si="427"/>
        <v>0</v>
      </c>
      <c r="AO817" s="19">
        <f t="shared" si="428"/>
        <v>0</v>
      </c>
      <c r="AP817" s="19">
        <f t="shared" si="429"/>
        <v>0.75</v>
      </c>
      <c r="AQ817" s="19">
        <f t="shared" si="430"/>
        <v>1</v>
      </c>
      <c r="AR817" s="19">
        <f t="shared" si="431"/>
        <v>1</v>
      </c>
      <c r="AS817" s="19">
        <f t="shared" si="432"/>
        <v>1</v>
      </c>
      <c r="AT817" s="19">
        <f t="shared" si="433"/>
        <v>0.3125</v>
      </c>
      <c r="AU817" s="19">
        <f t="shared" si="434"/>
        <v>0</v>
      </c>
      <c r="AV817" s="19">
        <f t="shared" si="435"/>
        <v>0</v>
      </c>
      <c r="AW817" s="19">
        <f t="shared" si="436"/>
        <v>0</v>
      </c>
      <c r="AX817" s="19">
        <f t="shared" si="437"/>
        <v>0</v>
      </c>
      <c r="AY817" s="37">
        <v>1084</v>
      </c>
      <c r="AZ817" s="22">
        <f t="shared" si="438"/>
        <v>0</v>
      </c>
      <c r="BA817" s="22">
        <f t="shared" si="415"/>
        <v>0</v>
      </c>
      <c r="BB817" s="22">
        <f t="shared" si="416"/>
        <v>0</v>
      </c>
      <c r="BC817" s="22">
        <f t="shared" si="417"/>
        <v>0.75</v>
      </c>
      <c r="BD817" s="22">
        <f t="shared" si="418"/>
        <v>1</v>
      </c>
      <c r="BE817" s="22">
        <f t="shared" si="419"/>
        <v>1</v>
      </c>
      <c r="BF817" s="22">
        <f t="shared" si="420"/>
        <v>1</v>
      </c>
      <c r="BG817" s="22">
        <f t="shared" si="421"/>
        <v>0.3125</v>
      </c>
      <c r="BH817" s="22">
        <f t="shared" si="422"/>
        <v>0</v>
      </c>
      <c r="BI817" s="22">
        <f t="shared" si="423"/>
        <v>0</v>
      </c>
      <c r="BJ817" s="22">
        <f t="shared" si="424"/>
        <v>0</v>
      </c>
      <c r="BK817" s="22">
        <f t="shared" si="425"/>
        <v>0</v>
      </c>
    </row>
    <row r="818" spans="1:63" x14ac:dyDescent="0.25">
      <c r="A818">
        <v>1085</v>
      </c>
      <c r="B818" s="3" t="s">
        <v>470</v>
      </c>
      <c r="C818" s="3" t="s">
        <v>332</v>
      </c>
      <c r="D818" s="18" t="s">
        <v>87</v>
      </c>
      <c r="E818" s="23">
        <v>739.52072140800897</v>
      </c>
      <c r="F818" s="18" t="s">
        <v>59</v>
      </c>
      <c r="G818" s="18">
        <v>5</v>
      </c>
      <c r="H818" s="18">
        <v>285</v>
      </c>
      <c r="I818" s="18" t="s">
        <v>17</v>
      </c>
      <c r="J818">
        <v>83</v>
      </c>
      <c r="K818">
        <v>137</v>
      </c>
      <c r="L818">
        <v>184</v>
      </c>
      <c r="M818">
        <v>221</v>
      </c>
      <c r="N818" s="23">
        <v>42.1986614505483</v>
      </c>
      <c r="O818" s="23">
        <v>-92.759519788234698</v>
      </c>
      <c r="P818" s="18" t="s">
        <v>297</v>
      </c>
      <c r="S818" s="4">
        <f t="shared" si="409"/>
        <v>83</v>
      </c>
      <c r="T818" s="4">
        <f t="shared" si="410"/>
        <v>137</v>
      </c>
      <c r="U818" s="9">
        <f t="shared" si="411"/>
        <v>55</v>
      </c>
      <c r="V818" s="9">
        <f t="shared" si="412"/>
        <v>184</v>
      </c>
      <c r="W818" s="9">
        <f t="shared" si="413"/>
        <v>221</v>
      </c>
      <c r="X818" s="9">
        <f t="shared" si="414"/>
        <v>38</v>
      </c>
      <c r="Y818" s="5">
        <v>1</v>
      </c>
      <c r="Z818" s="19"/>
      <c r="AA818" s="19">
        <f t="shared" si="440"/>
        <v>0</v>
      </c>
      <c r="AB818" s="19">
        <f t="shared" si="440"/>
        <v>0</v>
      </c>
      <c r="AC818" s="19">
        <f t="shared" si="440"/>
        <v>0.14545454545454545</v>
      </c>
      <c r="AD818" s="19">
        <f t="shared" si="440"/>
        <v>0.69090909090909092</v>
      </c>
      <c r="AE818" s="19">
        <f t="shared" si="440"/>
        <v>1</v>
      </c>
      <c r="AF818" s="19">
        <f t="shared" si="440"/>
        <v>1</v>
      </c>
      <c r="AG818" s="19">
        <f t="shared" si="440"/>
        <v>1</v>
      </c>
      <c r="AH818" s="19">
        <f t="shared" si="440"/>
        <v>0.23684210526315785</v>
      </c>
      <c r="AI818" s="19">
        <f t="shared" si="440"/>
        <v>0</v>
      </c>
      <c r="AJ818" s="19">
        <f t="shared" si="440"/>
        <v>0</v>
      </c>
      <c r="AK818" s="19">
        <f t="shared" si="440"/>
        <v>0</v>
      </c>
      <c r="AL818" s="19">
        <f t="shared" si="440"/>
        <v>0</v>
      </c>
      <c r="AM818" s="19">
        <f t="shared" si="426"/>
        <v>0</v>
      </c>
      <c r="AN818" s="19">
        <f t="shared" si="427"/>
        <v>0</v>
      </c>
      <c r="AO818" s="19">
        <f t="shared" si="428"/>
        <v>0.14545454545454545</v>
      </c>
      <c r="AP818" s="19">
        <f t="shared" si="429"/>
        <v>0.69090909090909092</v>
      </c>
      <c r="AQ818" s="19">
        <f t="shared" si="430"/>
        <v>1</v>
      </c>
      <c r="AR818" s="19">
        <f t="shared" si="431"/>
        <v>1</v>
      </c>
      <c r="AS818" s="19">
        <f t="shared" si="432"/>
        <v>1</v>
      </c>
      <c r="AT818" s="19">
        <f t="shared" si="433"/>
        <v>0.23684210526315785</v>
      </c>
      <c r="AU818" s="19">
        <f t="shared" si="434"/>
        <v>0</v>
      </c>
      <c r="AV818" s="19">
        <f t="shared" si="435"/>
        <v>0</v>
      </c>
      <c r="AW818" s="19">
        <f t="shared" si="436"/>
        <v>0</v>
      </c>
      <c r="AX818" s="19">
        <f t="shared" si="437"/>
        <v>0</v>
      </c>
      <c r="AY818" s="37">
        <v>1085</v>
      </c>
      <c r="AZ818" s="22">
        <f t="shared" si="438"/>
        <v>0</v>
      </c>
      <c r="BA818" s="22">
        <f t="shared" si="415"/>
        <v>0</v>
      </c>
      <c r="BB818" s="22">
        <f t="shared" si="416"/>
        <v>0.14545454545454545</v>
      </c>
      <c r="BC818" s="22">
        <f t="shared" si="417"/>
        <v>0.69090909090909092</v>
      </c>
      <c r="BD818" s="22">
        <f t="shared" si="418"/>
        <v>1</v>
      </c>
      <c r="BE818" s="22">
        <f t="shared" si="419"/>
        <v>1</v>
      </c>
      <c r="BF818" s="22">
        <f t="shared" si="420"/>
        <v>1</v>
      </c>
      <c r="BG818" s="22">
        <f t="shared" si="421"/>
        <v>0.23684210526315785</v>
      </c>
      <c r="BH818" s="22">
        <f t="shared" si="422"/>
        <v>0</v>
      </c>
      <c r="BI818" s="22">
        <f t="shared" si="423"/>
        <v>0</v>
      </c>
      <c r="BJ818" s="22">
        <f t="shared" si="424"/>
        <v>0</v>
      </c>
      <c r="BK818" s="22">
        <f t="shared" si="425"/>
        <v>0</v>
      </c>
    </row>
    <row r="819" spans="1:63" x14ac:dyDescent="0.25">
      <c r="A819">
        <v>1086</v>
      </c>
      <c r="B819" s="3" t="s">
        <v>470</v>
      </c>
      <c r="C819" s="3" t="s">
        <v>301</v>
      </c>
      <c r="D819" s="18" t="s">
        <v>87</v>
      </c>
      <c r="E819" s="23">
        <v>261.631556546882</v>
      </c>
      <c r="F819" s="18" t="s">
        <v>59</v>
      </c>
      <c r="G819" s="18">
        <v>5</v>
      </c>
      <c r="H819" s="18">
        <v>286</v>
      </c>
      <c r="I819" s="18" t="s">
        <v>17</v>
      </c>
      <c r="J819">
        <v>51</v>
      </c>
      <c r="K819">
        <v>105</v>
      </c>
      <c r="L819">
        <v>191</v>
      </c>
      <c r="M819">
        <v>222</v>
      </c>
      <c r="N819" s="23">
        <v>38.601278205501799</v>
      </c>
      <c r="O819" s="23">
        <v>-97.342590590521695</v>
      </c>
      <c r="P819" s="18" t="s">
        <v>297</v>
      </c>
      <c r="S819" s="4">
        <f t="shared" si="409"/>
        <v>51</v>
      </c>
      <c r="T819" s="4">
        <f t="shared" si="410"/>
        <v>105</v>
      </c>
      <c r="U819" s="9">
        <f t="shared" si="411"/>
        <v>55</v>
      </c>
      <c r="V819" s="9">
        <f t="shared" si="412"/>
        <v>191</v>
      </c>
      <c r="W819" s="9">
        <f t="shared" si="413"/>
        <v>222</v>
      </c>
      <c r="X819" s="9">
        <f t="shared" si="414"/>
        <v>32</v>
      </c>
      <c r="Y819" s="5">
        <v>1</v>
      </c>
      <c r="Z819" s="19"/>
      <c r="AA819" s="19">
        <f t="shared" si="440"/>
        <v>0</v>
      </c>
      <c r="AB819" s="19">
        <f t="shared" si="440"/>
        <v>0.16363636363636364</v>
      </c>
      <c r="AC819" s="19">
        <f t="shared" si="440"/>
        <v>0.72727272727272729</v>
      </c>
      <c r="AD819" s="19">
        <f t="shared" si="440"/>
        <v>1</v>
      </c>
      <c r="AE819" s="19">
        <f t="shared" si="440"/>
        <v>1</v>
      </c>
      <c r="AF819" s="19">
        <f t="shared" si="440"/>
        <v>1</v>
      </c>
      <c r="AG819" s="19">
        <f t="shared" si="440"/>
        <v>1</v>
      </c>
      <c r="AH819" s="19">
        <f t="shared" si="440"/>
        <v>0.3125</v>
      </c>
      <c r="AI819" s="19">
        <f t="shared" si="440"/>
        <v>0</v>
      </c>
      <c r="AJ819" s="19">
        <f t="shared" si="440"/>
        <v>0</v>
      </c>
      <c r="AK819" s="19">
        <f t="shared" si="440"/>
        <v>0</v>
      </c>
      <c r="AL819" s="19">
        <f t="shared" si="440"/>
        <v>0</v>
      </c>
      <c r="AM819" s="19">
        <f t="shared" si="426"/>
        <v>0</v>
      </c>
      <c r="AN819" s="19">
        <f t="shared" si="427"/>
        <v>0.16363636363636364</v>
      </c>
      <c r="AO819" s="19">
        <f t="shared" si="428"/>
        <v>0.72727272727272729</v>
      </c>
      <c r="AP819" s="19">
        <f t="shared" si="429"/>
        <v>1</v>
      </c>
      <c r="AQ819" s="19">
        <f t="shared" si="430"/>
        <v>1</v>
      </c>
      <c r="AR819" s="19">
        <f t="shared" si="431"/>
        <v>1</v>
      </c>
      <c r="AS819" s="19">
        <f t="shared" si="432"/>
        <v>1</v>
      </c>
      <c r="AT819" s="19">
        <f t="shared" si="433"/>
        <v>0.3125</v>
      </c>
      <c r="AU819" s="19">
        <f t="shared" si="434"/>
        <v>0</v>
      </c>
      <c r="AV819" s="19">
        <f t="shared" si="435"/>
        <v>0</v>
      </c>
      <c r="AW819" s="19">
        <f t="shared" si="436"/>
        <v>0</v>
      </c>
      <c r="AX819" s="19">
        <f t="shared" si="437"/>
        <v>0</v>
      </c>
      <c r="AY819" s="37">
        <v>1086</v>
      </c>
      <c r="AZ819" s="22">
        <f t="shared" si="438"/>
        <v>0</v>
      </c>
      <c r="BA819" s="22">
        <f t="shared" si="415"/>
        <v>0.16363636363636364</v>
      </c>
      <c r="BB819" s="22">
        <f t="shared" si="416"/>
        <v>0.72727272727272729</v>
      </c>
      <c r="BC819" s="22">
        <f t="shared" si="417"/>
        <v>1</v>
      </c>
      <c r="BD819" s="22">
        <f t="shared" si="418"/>
        <v>1</v>
      </c>
      <c r="BE819" s="22">
        <f t="shared" si="419"/>
        <v>1</v>
      </c>
      <c r="BF819" s="22">
        <f t="shared" si="420"/>
        <v>1</v>
      </c>
      <c r="BG819" s="22">
        <f t="shared" si="421"/>
        <v>0.3125</v>
      </c>
      <c r="BH819" s="22">
        <f t="shared" si="422"/>
        <v>0</v>
      </c>
      <c r="BI819" s="22">
        <f t="shared" si="423"/>
        <v>0</v>
      </c>
      <c r="BJ819" s="22">
        <f t="shared" si="424"/>
        <v>0</v>
      </c>
      <c r="BK819" s="22">
        <f t="shared" si="425"/>
        <v>0</v>
      </c>
    </row>
    <row r="820" spans="1:63" x14ac:dyDescent="0.25">
      <c r="A820">
        <v>1087</v>
      </c>
      <c r="B820" s="3" t="s">
        <v>470</v>
      </c>
      <c r="C820" s="3" t="s">
        <v>339</v>
      </c>
      <c r="D820" s="18" t="s">
        <v>87</v>
      </c>
      <c r="E820" s="23">
        <v>101.056739627894</v>
      </c>
      <c r="F820" s="18" t="s">
        <v>59</v>
      </c>
      <c r="G820" s="18">
        <v>5</v>
      </c>
      <c r="H820" s="18">
        <v>289</v>
      </c>
      <c r="I820" s="18" t="s">
        <v>17</v>
      </c>
      <c r="J820">
        <v>127</v>
      </c>
      <c r="K820">
        <v>160</v>
      </c>
      <c r="L820">
        <v>222</v>
      </c>
      <c r="M820">
        <v>283</v>
      </c>
      <c r="N820" s="23">
        <v>46.563810185753397</v>
      </c>
      <c r="O820" s="23">
        <v>-68.111353564347894</v>
      </c>
      <c r="P820" s="18" t="s">
        <v>297</v>
      </c>
      <c r="S820" s="4">
        <f t="shared" si="409"/>
        <v>127</v>
      </c>
      <c r="T820" s="4">
        <f t="shared" si="410"/>
        <v>160</v>
      </c>
      <c r="U820" s="9">
        <f t="shared" si="411"/>
        <v>34</v>
      </c>
      <c r="V820" s="9">
        <f t="shared" si="412"/>
        <v>222</v>
      </c>
      <c r="W820" s="9">
        <f t="shared" si="413"/>
        <v>283</v>
      </c>
      <c r="X820" s="9">
        <f t="shared" si="414"/>
        <v>62</v>
      </c>
      <c r="Y820" s="5">
        <v>1</v>
      </c>
      <c r="Z820" s="19"/>
      <c r="AA820" s="19">
        <f t="shared" si="440"/>
        <v>0</v>
      </c>
      <c r="AB820" s="19">
        <f t="shared" si="440"/>
        <v>0</v>
      </c>
      <c r="AC820" s="19">
        <f t="shared" si="440"/>
        <v>0</v>
      </c>
      <c r="AD820" s="19">
        <f t="shared" si="440"/>
        <v>0</v>
      </c>
      <c r="AE820" s="19">
        <f t="shared" si="440"/>
        <v>0.73529411764705888</v>
      </c>
      <c r="AF820" s="19">
        <f t="shared" si="440"/>
        <v>1</v>
      </c>
      <c r="AG820" s="19">
        <f t="shared" si="440"/>
        <v>1</v>
      </c>
      <c r="AH820" s="19">
        <f t="shared" si="440"/>
        <v>1</v>
      </c>
      <c r="AI820" s="19">
        <f t="shared" si="440"/>
        <v>0.64516129032258063</v>
      </c>
      <c r="AJ820" s="19">
        <f t="shared" si="440"/>
        <v>0.16129032258064513</v>
      </c>
      <c r="AK820" s="19">
        <f t="shared" si="440"/>
        <v>0</v>
      </c>
      <c r="AL820" s="19">
        <f t="shared" si="440"/>
        <v>0</v>
      </c>
      <c r="AM820" s="19">
        <f t="shared" si="426"/>
        <v>0</v>
      </c>
      <c r="AN820" s="19">
        <f t="shared" si="427"/>
        <v>0</v>
      </c>
      <c r="AO820" s="19">
        <f t="shared" si="428"/>
        <v>0</v>
      </c>
      <c r="AP820" s="19">
        <f t="shared" si="429"/>
        <v>0</v>
      </c>
      <c r="AQ820" s="19">
        <f t="shared" si="430"/>
        <v>0.73529411764705888</v>
      </c>
      <c r="AR820" s="19">
        <f t="shared" si="431"/>
        <v>1</v>
      </c>
      <c r="AS820" s="19">
        <f t="shared" si="432"/>
        <v>1</v>
      </c>
      <c r="AT820" s="19">
        <f t="shared" si="433"/>
        <v>1</v>
      </c>
      <c r="AU820" s="19">
        <f t="shared" si="434"/>
        <v>0.64516129032258063</v>
      </c>
      <c r="AV820" s="19">
        <f t="shared" si="435"/>
        <v>0.16129032258064513</v>
      </c>
      <c r="AW820" s="19">
        <f t="shared" si="436"/>
        <v>0</v>
      </c>
      <c r="AX820" s="19">
        <f t="shared" si="437"/>
        <v>0</v>
      </c>
      <c r="AY820" s="37">
        <v>1087</v>
      </c>
      <c r="AZ820" s="22">
        <f t="shared" si="438"/>
        <v>0</v>
      </c>
      <c r="BA820" s="22">
        <f t="shared" si="415"/>
        <v>0</v>
      </c>
      <c r="BB820" s="22">
        <f t="shared" si="416"/>
        <v>0</v>
      </c>
      <c r="BC820" s="22">
        <f t="shared" si="417"/>
        <v>0</v>
      </c>
      <c r="BD820" s="22">
        <f t="shared" si="418"/>
        <v>0.73529411764705888</v>
      </c>
      <c r="BE820" s="22">
        <f t="shared" si="419"/>
        <v>1</v>
      </c>
      <c r="BF820" s="22">
        <f t="shared" si="420"/>
        <v>1</v>
      </c>
      <c r="BG820" s="22">
        <f t="shared" si="421"/>
        <v>1</v>
      </c>
      <c r="BH820" s="22">
        <f t="shared" si="422"/>
        <v>0.64516129032258063</v>
      </c>
      <c r="BI820" s="22">
        <f t="shared" si="423"/>
        <v>0.16129032258064513</v>
      </c>
      <c r="BJ820" s="22">
        <f t="shared" si="424"/>
        <v>0</v>
      </c>
      <c r="BK820" s="22">
        <f t="shared" si="425"/>
        <v>0</v>
      </c>
    </row>
    <row r="821" spans="1:63" x14ac:dyDescent="0.25">
      <c r="A821">
        <v>1088</v>
      </c>
      <c r="B821" s="3" t="s">
        <v>470</v>
      </c>
      <c r="C821" s="3" t="s">
        <v>302</v>
      </c>
      <c r="D821" s="18" t="s">
        <v>87</v>
      </c>
      <c r="E821" s="23">
        <v>307.12570793959401</v>
      </c>
      <c r="F821" s="18" t="s">
        <v>59</v>
      </c>
      <c r="G821" s="18">
        <v>5</v>
      </c>
      <c r="H821" s="18">
        <v>292</v>
      </c>
      <c r="I821" s="18" t="s">
        <v>17</v>
      </c>
      <c r="J821">
        <v>105</v>
      </c>
      <c r="K821">
        <v>141</v>
      </c>
      <c r="L821">
        <v>207</v>
      </c>
      <c r="M821">
        <v>243</v>
      </c>
      <c r="N821" s="23">
        <v>43.818352874937503</v>
      </c>
      <c r="O821" s="23">
        <v>-84.631884025039</v>
      </c>
      <c r="P821" s="18" t="s">
        <v>297</v>
      </c>
      <c r="S821" s="4">
        <f t="shared" si="409"/>
        <v>105</v>
      </c>
      <c r="T821" s="4">
        <f t="shared" si="410"/>
        <v>141</v>
      </c>
      <c r="U821" s="9">
        <f t="shared" si="411"/>
        <v>37</v>
      </c>
      <c r="V821" s="9">
        <f t="shared" si="412"/>
        <v>207</v>
      </c>
      <c r="W821" s="9">
        <f t="shared" si="413"/>
        <v>243</v>
      </c>
      <c r="X821" s="9">
        <f t="shared" si="414"/>
        <v>37</v>
      </c>
      <c r="Y821" s="5">
        <v>1</v>
      </c>
      <c r="Z821" s="19"/>
      <c r="AA821" s="19">
        <f t="shared" si="440"/>
        <v>0</v>
      </c>
      <c r="AB821" s="19">
        <f t="shared" si="440"/>
        <v>0</v>
      </c>
      <c r="AC821" s="19">
        <f t="shared" si="440"/>
        <v>0</v>
      </c>
      <c r="AD821" s="19">
        <f t="shared" si="440"/>
        <v>0.43243243243243246</v>
      </c>
      <c r="AE821" s="19">
        <f t="shared" si="440"/>
        <v>1</v>
      </c>
      <c r="AF821" s="19">
        <f t="shared" si="440"/>
        <v>1</v>
      </c>
      <c r="AG821" s="19">
        <f t="shared" si="440"/>
        <v>1</v>
      </c>
      <c r="AH821" s="19">
        <f t="shared" si="440"/>
        <v>0.83783783783783783</v>
      </c>
      <c r="AI821" s="19">
        <f t="shared" si="440"/>
        <v>0</v>
      </c>
      <c r="AJ821" s="19">
        <f t="shared" si="440"/>
        <v>0</v>
      </c>
      <c r="AK821" s="19">
        <f t="shared" si="440"/>
        <v>0</v>
      </c>
      <c r="AL821" s="19">
        <f t="shared" si="440"/>
        <v>0</v>
      </c>
      <c r="AM821" s="19">
        <f t="shared" si="426"/>
        <v>0</v>
      </c>
      <c r="AN821" s="19">
        <f t="shared" si="427"/>
        <v>0</v>
      </c>
      <c r="AO821" s="19">
        <f t="shared" si="428"/>
        <v>0</v>
      </c>
      <c r="AP821" s="19">
        <f t="shared" si="429"/>
        <v>0.43243243243243246</v>
      </c>
      <c r="AQ821" s="19">
        <f t="shared" si="430"/>
        <v>1</v>
      </c>
      <c r="AR821" s="19">
        <f t="shared" si="431"/>
        <v>1</v>
      </c>
      <c r="AS821" s="19">
        <f t="shared" si="432"/>
        <v>1</v>
      </c>
      <c r="AT821" s="19">
        <f t="shared" si="433"/>
        <v>0.83783783783783783</v>
      </c>
      <c r="AU821" s="19">
        <f t="shared" si="434"/>
        <v>0</v>
      </c>
      <c r="AV821" s="19">
        <f t="shared" si="435"/>
        <v>0</v>
      </c>
      <c r="AW821" s="19">
        <f t="shared" si="436"/>
        <v>0</v>
      </c>
      <c r="AX821" s="19">
        <f t="shared" si="437"/>
        <v>0</v>
      </c>
      <c r="AY821" s="37">
        <v>1088</v>
      </c>
      <c r="AZ821" s="22">
        <f t="shared" si="438"/>
        <v>0</v>
      </c>
      <c r="BA821" s="22">
        <f t="shared" si="415"/>
        <v>0</v>
      </c>
      <c r="BB821" s="22">
        <f t="shared" si="416"/>
        <v>0</v>
      </c>
      <c r="BC821" s="22">
        <f t="shared" si="417"/>
        <v>0.43243243243243246</v>
      </c>
      <c r="BD821" s="22">
        <f t="shared" si="418"/>
        <v>1</v>
      </c>
      <c r="BE821" s="22">
        <f t="shared" si="419"/>
        <v>1</v>
      </c>
      <c r="BF821" s="22">
        <f t="shared" si="420"/>
        <v>1</v>
      </c>
      <c r="BG821" s="22">
        <f t="shared" si="421"/>
        <v>0.83783783783783783</v>
      </c>
      <c r="BH821" s="22">
        <f t="shared" si="422"/>
        <v>0</v>
      </c>
      <c r="BI821" s="22">
        <f t="shared" si="423"/>
        <v>0</v>
      </c>
      <c r="BJ821" s="22">
        <f t="shared" si="424"/>
        <v>0</v>
      </c>
      <c r="BK821" s="22">
        <f t="shared" si="425"/>
        <v>0</v>
      </c>
    </row>
    <row r="822" spans="1:63" x14ac:dyDescent="0.25">
      <c r="A822">
        <v>1089</v>
      </c>
      <c r="B822" s="3" t="s">
        <v>470</v>
      </c>
      <c r="C822" s="3" t="s">
        <v>303</v>
      </c>
      <c r="D822" s="18" t="s">
        <v>87</v>
      </c>
      <c r="E822" s="23">
        <v>1121.16257637179</v>
      </c>
      <c r="F822" s="18" t="s">
        <v>59</v>
      </c>
      <c r="G822" s="18">
        <v>5</v>
      </c>
      <c r="H822" s="18">
        <v>293</v>
      </c>
      <c r="I822" s="18" t="s">
        <v>17</v>
      </c>
      <c r="J822">
        <v>100</v>
      </c>
      <c r="K822">
        <v>146</v>
      </c>
      <c r="L822">
        <v>205</v>
      </c>
      <c r="M822">
        <v>253</v>
      </c>
      <c r="N822" s="23">
        <v>45.869241083023901</v>
      </c>
      <c r="O822" s="23">
        <v>-94.643827548101797</v>
      </c>
      <c r="P822" s="18" t="s">
        <v>297</v>
      </c>
      <c r="S822" s="4">
        <f t="shared" si="409"/>
        <v>100</v>
      </c>
      <c r="T822" s="4">
        <f t="shared" si="410"/>
        <v>146</v>
      </c>
      <c r="U822" s="9">
        <f t="shared" si="411"/>
        <v>47</v>
      </c>
      <c r="V822" s="9">
        <f t="shared" si="412"/>
        <v>205</v>
      </c>
      <c r="W822" s="9">
        <f t="shared" si="413"/>
        <v>253</v>
      </c>
      <c r="X822" s="9">
        <f t="shared" si="414"/>
        <v>49</v>
      </c>
      <c r="Y822" s="5">
        <v>1</v>
      </c>
      <c r="Z822" s="19"/>
      <c r="AA822" s="19">
        <f t="shared" si="440"/>
        <v>0</v>
      </c>
      <c r="AB822" s="19">
        <f t="shared" si="440"/>
        <v>0</v>
      </c>
      <c r="AC822" s="19">
        <f t="shared" si="440"/>
        <v>0</v>
      </c>
      <c r="AD822" s="19">
        <f t="shared" si="440"/>
        <v>0.44680851063829785</v>
      </c>
      <c r="AE822" s="19">
        <f t="shared" si="440"/>
        <v>1</v>
      </c>
      <c r="AF822" s="19">
        <f t="shared" si="440"/>
        <v>1</v>
      </c>
      <c r="AG822" s="19">
        <f t="shared" si="440"/>
        <v>1</v>
      </c>
      <c r="AH822" s="19">
        <f t="shared" si="440"/>
        <v>0.83673469387755106</v>
      </c>
      <c r="AI822" s="19">
        <f t="shared" si="440"/>
        <v>0.20408163265306123</v>
      </c>
      <c r="AJ822" s="19">
        <f t="shared" si="440"/>
        <v>0</v>
      </c>
      <c r="AK822" s="19">
        <f t="shared" si="440"/>
        <v>0</v>
      </c>
      <c r="AL822" s="19">
        <f t="shared" si="440"/>
        <v>0</v>
      </c>
      <c r="AM822" s="19">
        <f t="shared" si="426"/>
        <v>0</v>
      </c>
      <c r="AN822" s="19">
        <f t="shared" si="427"/>
        <v>0</v>
      </c>
      <c r="AO822" s="19">
        <f t="shared" si="428"/>
        <v>0</v>
      </c>
      <c r="AP822" s="19">
        <f t="shared" si="429"/>
        <v>0.44680851063829785</v>
      </c>
      <c r="AQ822" s="19">
        <f t="shared" si="430"/>
        <v>1</v>
      </c>
      <c r="AR822" s="19">
        <f t="shared" si="431"/>
        <v>1</v>
      </c>
      <c r="AS822" s="19">
        <f t="shared" si="432"/>
        <v>1</v>
      </c>
      <c r="AT822" s="19">
        <f t="shared" si="433"/>
        <v>0.83673469387755106</v>
      </c>
      <c r="AU822" s="19">
        <f t="shared" si="434"/>
        <v>0.20408163265306123</v>
      </c>
      <c r="AV822" s="19">
        <f t="shared" si="435"/>
        <v>0</v>
      </c>
      <c r="AW822" s="19">
        <f t="shared" si="436"/>
        <v>0</v>
      </c>
      <c r="AX822" s="19">
        <f t="shared" si="437"/>
        <v>0</v>
      </c>
      <c r="AY822" s="37">
        <v>1089</v>
      </c>
      <c r="AZ822" s="22">
        <f t="shared" si="438"/>
        <v>0</v>
      </c>
      <c r="BA822" s="22">
        <f t="shared" si="415"/>
        <v>0</v>
      </c>
      <c r="BB822" s="22">
        <f t="shared" si="416"/>
        <v>0</v>
      </c>
      <c r="BC822" s="22">
        <f t="shared" si="417"/>
        <v>0.44680851063829785</v>
      </c>
      <c r="BD822" s="22">
        <f t="shared" si="418"/>
        <v>1</v>
      </c>
      <c r="BE822" s="22">
        <f t="shared" si="419"/>
        <v>1</v>
      </c>
      <c r="BF822" s="22">
        <f t="shared" si="420"/>
        <v>1</v>
      </c>
      <c r="BG822" s="22">
        <f t="shared" si="421"/>
        <v>0.83673469387755106</v>
      </c>
      <c r="BH822" s="22">
        <f t="shared" si="422"/>
        <v>0.20408163265306123</v>
      </c>
      <c r="BI822" s="22">
        <f t="shared" si="423"/>
        <v>0</v>
      </c>
      <c r="BJ822" s="22">
        <f t="shared" si="424"/>
        <v>0</v>
      </c>
      <c r="BK822" s="22">
        <f t="shared" si="425"/>
        <v>0</v>
      </c>
    </row>
    <row r="823" spans="1:63" x14ac:dyDescent="0.25">
      <c r="A823">
        <v>1090</v>
      </c>
      <c r="B823" s="3" t="s">
        <v>470</v>
      </c>
      <c r="C823" s="3" t="s">
        <v>335</v>
      </c>
      <c r="D823" s="18" t="s">
        <v>87</v>
      </c>
      <c r="E823" s="23">
        <v>102.552299069323</v>
      </c>
      <c r="F823" s="18" t="s">
        <v>59</v>
      </c>
      <c r="G823" s="18">
        <v>5</v>
      </c>
      <c r="H823" s="18">
        <v>295</v>
      </c>
      <c r="I823" s="18" t="s">
        <v>17</v>
      </c>
      <c r="J823">
        <v>60</v>
      </c>
      <c r="K823">
        <v>120</v>
      </c>
      <c r="L823">
        <v>171</v>
      </c>
      <c r="M823">
        <v>213</v>
      </c>
      <c r="N823" s="23">
        <v>39.064327002304097</v>
      </c>
      <c r="O823" s="23">
        <v>-92.960015861309998</v>
      </c>
      <c r="P823" s="18" t="s">
        <v>297</v>
      </c>
      <c r="S823" s="4">
        <f t="shared" si="409"/>
        <v>60</v>
      </c>
      <c r="T823" s="4">
        <f t="shared" si="410"/>
        <v>120</v>
      </c>
      <c r="U823" s="9">
        <f t="shared" si="411"/>
        <v>61</v>
      </c>
      <c r="V823" s="9">
        <f t="shared" si="412"/>
        <v>171</v>
      </c>
      <c r="W823" s="9">
        <f t="shared" si="413"/>
        <v>213</v>
      </c>
      <c r="X823" s="9">
        <f t="shared" si="414"/>
        <v>43</v>
      </c>
      <c r="Y823" s="5">
        <v>1</v>
      </c>
      <c r="Z823" s="19"/>
      <c r="AA823" s="19">
        <f t="shared" si="440"/>
        <v>0</v>
      </c>
      <c r="AB823" s="19">
        <f t="shared" si="440"/>
        <v>0</v>
      </c>
      <c r="AC823" s="19">
        <f t="shared" si="440"/>
        <v>0.50819672131147542</v>
      </c>
      <c r="AD823" s="19">
        <f t="shared" si="440"/>
        <v>1</v>
      </c>
      <c r="AE823" s="19">
        <f t="shared" si="440"/>
        <v>1</v>
      </c>
      <c r="AF823" s="19">
        <f t="shared" si="440"/>
        <v>1</v>
      </c>
      <c r="AG823" s="19">
        <f t="shared" si="440"/>
        <v>0.7441860465116279</v>
      </c>
      <c r="AH823" s="19">
        <f t="shared" si="440"/>
        <v>2.3255813953488413E-2</v>
      </c>
      <c r="AI823" s="19">
        <f t="shared" si="440"/>
        <v>0</v>
      </c>
      <c r="AJ823" s="19">
        <f t="shared" si="440"/>
        <v>0</v>
      </c>
      <c r="AK823" s="19">
        <f t="shared" si="440"/>
        <v>0</v>
      </c>
      <c r="AL823" s="19">
        <f t="shared" si="440"/>
        <v>0</v>
      </c>
      <c r="AM823" s="19">
        <f t="shared" si="426"/>
        <v>0</v>
      </c>
      <c r="AN823" s="19">
        <f t="shared" si="427"/>
        <v>0</v>
      </c>
      <c r="AO823" s="19">
        <f t="shared" si="428"/>
        <v>0.50819672131147542</v>
      </c>
      <c r="AP823" s="19">
        <f t="shared" si="429"/>
        <v>1</v>
      </c>
      <c r="AQ823" s="19">
        <f t="shared" si="430"/>
        <v>1</v>
      </c>
      <c r="AR823" s="19">
        <f t="shared" si="431"/>
        <v>1</v>
      </c>
      <c r="AS823" s="19">
        <f t="shared" si="432"/>
        <v>0.7441860465116279</v>
      </c>
      <c r="AT823" s="19">
        <f t="shared" si="433"/>
        <v>2.3255813953488413E-2</v>
      </c>
      <c r="AU823" s="19">
        <f t="shared" si="434"/>
        <v>0</v>
      </c>
      <c r="AV823" s="19">
        <f t="shared" si="435"/>
        <v>0</v>
      </c>
      <c r="AW823" s="19">
        <f t="shared" si="436"/>
        <v>0</v>
      </c>
      <c r="AX823" s="19">
        <f t="shared" si="437"/>
        <v>0</v>
      </c>
      <c r="AY823" s="37">
        <v>1090</v>
      </c>
      <c r="AZ823" s="22">
        <f t="shared" si="438"/>
        <v>0</v>
      </c>
      <c r="BA823" s="22">
        <f t="shared" si="415"/>
        <v>0</v>
      </c>
      <c r="BB823" s="22">
        <f t="shared" si="416"/>
        <v>0.50819672131147542</v>
      </c>
      <c r="BC823" s="22">
        <f t="shared" si="417"/>
        <v>1</v>
      </c>
      <c r="BD823" s="22">
        <f t="shared" si="418"/>
        <v>1</v>
      </c>
      <c r="BE823" s="22">
        <f t="shared" si="419"/>
        <v>1</v>
      </c>
      <c r="BF823" s="22">
        <f t="shared" si="420"/>
        <v>0.7441860465116279</v>
      </c>
      <c r="BG823" s="22">
        <f t="shared" si="421"/>
        <v>2.3255813953488413E-2</v>
      </c>
      <c r="BH823" s="22">
        <f t="shared" si="422"/>
        <v>0</v>
      </c>
      <c r="BI823" s="22">
        <f t="shared" si="423"/>
        <v>0</v>
      </c>
      <c r="BJ823" s="22">
        <f t="shared" si="424"/>
        <v>0</v>
      </c>
      <c r="BK823" s="22">
        <f t="shared" si="425"/>
        <v>0</v>
      </c>
    </row>
    <row r="824" spans="1:63" x14ac:dyDescent="0.25">
      <c r="A824">
        <v>1091</v>
      </c>
      <c r="B824" s="3" t="s">
        <v>470</v>
      </c>
      <c r="C824" s="3" t="s">
        <v>304</v>
      </c>
      <c r="D824" s="18" t="s">
        <v>87</v>
      </c>
      <c r="E824" s="23">
        <v>229.309651462262</v>
      </c>
      <c r="F824" s="18" t="s">
        <v>59</v>
      </c>
      <c r="G824" s="18">
        <v>5</v>
      </c>
      <c r="H824" s="18">
        <v>296</v>
      </c>
      <c r="I824" s="18" t="s">
        <v>17</v>
      </c>
      <c r="J824">
        <v>100</v>
      </c>
      <c r="K824">
        <v>154</v>
      </c>
      <c r="L824">
        <v>218</v>
      </c>
      <c r="M824">
        <v>269</v>
      </c>
      <c r="N824" s="23">
        <v>47.223250994489199</v>
      </c>
      <c r="O824" s="23">
        <v>-108.343476509604</v>
      </c>
      <c r="P824" s="18" t="s">
        <v>297</v>
      </c>
      <c r="S824" s="4">
        <f t="shared" si="409"/>
        <v>100</v>
      </c>
      <c r="T824" s="4">
        <f t="shared" si="410"/>
        <v>154</v>
      </c>
      <c r="U824" s="9">
        <f t="shared" si="411"/>
        <v>55</v>
      </c>
      <c r="V824" s="9">
        <f t="shared" si="412"/>
        <v>218</v>
      </c>
      <c r="W824" s="9">
        <f t="shared" si="413"/>
        <v>269</v>
      </c>
      <c r="X824" s="9">
        <f t="shared" si="414"/>
        <v>52</v>
      </c>
      <c r="Y824" s="5">
        <v>1</v>
      </c>
      <c r="Z824" s="19"/>
      <c r="AA824" s="19">
        <f t="shared" si="440"/>
        <v>0</v>
      </c>
      <c r="AB824" s="19">
        <f t="shared" si="440"/>
        <v>0</v>
      </c>
      <c r="AC824" s="19">
        <f t="shared" si="440"/>
        <v>0</v>
      </c>
      <c r="AD824" s="19">
        <f t="shared" si="440"/>
        <v>0.38181818181818183</v>
      </c>
      <c r="AE824" s="19">
        <f t="shared" si="440"/>
        <v>0.94545454545454544</v>
      </c>
      <c r="AF824" s="19">
        <f t="shared" si="440"/>
        <v>1</v>
      </c>
      <c r="AG824" s="19">
        <f t="shared" si="440"/>
        <v>1</v>
      </c>
      <c r="AH824" s="19">
        <f t="shared" si="440"/>
        <v>1</v>
      </c>
      <c r="AI824" s="19">
        <f t="shared" si="440"/>
        <v>0.5</v>
      </c>
      <c r="AJ824" s="19">
        <f t="shared" si="440"/>
        <v>0</v>
      </c>
      <c r="AK824" s="19">
        <f t="shared" si="440"/>
        <v>0</v>
      </c>
      <c r="AL824" s="19">
        <f t="shared" si="440"/>
        <v>0</v>
      </c>
      <c r="AM824" s="19">
        <f t="shared" si="426"/>
        <v>0</v>
      </c>
      <c r="AN824" s="19">
        <f t="shared" si="427"/>
        <v>0</v>
      </c>
      <c r="AO824" s="19">
        <f t="shared" si="428"/>
        <v>0</v>
      </c>
      <c r="AP824" s="19">
        <f t="shared" si="429"/>
        <v>0.38181818181818183</v>
      </c>
      <c r="AQ824" s="19">
        <f t="shared" si="430"/>
        <v>0.94545454545454544</v>
      </c>
      <c r="AR824" s="19">
        <f t="shared" si="431"/>
        <v>1</v>
      </c>
      <c r="AS824" s="19">
        <f t="shared" si="432"/>
        <v>1</v>
      </c>
      <c r="AT824" s="19">
        <f t="shared" si="433"/>
        <v>1</v>
      </c>
      <c r="AU824" s="19">
        <f t="shared" si="434"/>
        <v>0.5</v>
      </c>
      <c r="AV824" s="19">
        <f t="shared" si="435"/>
        <v>0</v>
      </c>
      <c r="AW824" s="19">
        <f t="shared" si="436"/>
        <v>0</v>
      </c>
      <c r="AX824" s="19">
        <f t="shared" si="437"/>
        <v>0</v>
      </c>
      <c r="AY824" s="37">
        <v>1091</v>
      </c>
      <c r="AZ824" s="22">
        <f t="shared" si="438"/>
        <v>0</v>
      </c>
      <c r="BA824" s="22">
        <f t="shared" si="415"/>
        <v>0</v>
      </c>
      <c r="BB824" s="22">
        <f t="shared" si="416"/>
        <v>0</v>
      </c>
      <c r="BC824" s="22">
        <f t="shared" si="417"/>
        <v>0.38181818181818183</v>
      </c>
      <c r="BD824" s="22">
        <f t="shared" si="418"/>
        <v>0.94545454545454544</v>
      </c>
      <c r="BE824" s="22">
        <f t="shared" si="419"/>
        <v>1</v>
      </c>
      <c r="BF824" s="22">
        <f t="shared" si="420"/>
        <v>1</v>
      </c>
      <c r="BG824" s="22">
        <f t="shared" si="421"/>
        <v>1</v>
      </c>
      <c r="BH824" s="22">
        <f t="shared" si="422"/>
        <v>0.5</v>
      </c>
      <c r="BI824" s="22">
        <f t="shared" si="423"/>
        <v>0</v>
      </c>
      <c r="BJ824" s="22">
        <f t="shared" si="424"/>
        <v>0</v>
      </c>
      <c r="BK824" s="22">
        <f t="shared" si="425"/>
        <v>0</v>
      </c>
    </row>
    <row r="825" spans="1:63" x14ac:dyDescent="0.25">
      <c r="A825">
        <v>1092</v>
      </c>
      <c r="B825" s="3" t="s">
        <v>470</v>
      </c>
      <c r="C825" s="3" t="s">
        <v>305</v>
      </c>
      <c r="D825" s="18" t="s">
        <v>87</v>
      </c>
      <c r="E825" s="23">
        <v>296.94586621697601</v>
      </c>
      <c r="F825" s="18" t="s">
        <v>59</v>
      </c>
      <c r="G825" s="18">
        <v>5</v>
      </c>
      <c r="H825" s="18">
        <v>297</v>
      </c>
      <c r="I825" s="18" t="s">
        <v>17</v>
      </c>
      <c r="J825">
        <v>83</v>
      </c>
      <c r="K825">
        <v>129</v>
      </c>
      <c r="L825">
        <v>185</v>
      </c>
      <c r="M825">
        <v>224</v>
      </c>
      <c r="N825" s="23">
        <v>41.741733627193298</v>
      </c>
      <c r="O825" s="23">
        <v>-98.421491963257594</v>
      </c>
      <c r="P825" s="18" t="s">
        <v>297</v>
      </c>
      <c r="S825" s="4">
        <f t="shared" si="409"/>
        <v>83</v>
      </c>
      <c r="T825" s="4">
        <f t="shared" si="410"/>
        <v>129</v>
      </c>
      <c r="U825" s="9">
        <f t="shared" si="411"/>
        <v>47</v>
      </c>
      <c r="V825" s="9">
        <f t="shared" si="412"/>
        <v>185</v>
      </c>
      <c r="W825" s="9">
        <f t="shared" si="413"/>
        <v>224</v>
      </c>
      <c r="X825" s="9">
        <f t="shared" si="414"/>
        <v>40</v>
      </c>
      <c r="Y825" s="5">
        <v>1</v>
      </c>
      <c r="Z825" s="19"/>
      <c r="AA825" s="19">
        <f t="shared" si="440"/>
        <v>0</v>
      </c>
      <c r="AB825" s="19">
        <f t="shared" si="440"/>
        <v>0</v>
      </c>
      <c r="AC825" s="19">
        <f t="shared" si="440"/>
        <v>0.1702127659574468</v>
      </c>
      <c r="AD825" s="19">
        <f t="shared" si="440"/>
        <v>0.80851063829787229</v>
      </c>
      <c r="AE825" s="19">
        <f t="shared" si="440"/>
        <v>1</v>
      </c>
      <c r="AF825" s="19">
        <f t="shared" si="440"/>
        <v>1</v>
      </c>
      <c r="AG825" s="19">
        <f t="shared" si="440"/>
        <v>1</v>
      </c>
      <c r="AH825" s="19">
        <f t="shared" si="440"/>
        <v>0.30000000000000004</v>
      </c>
      <c r="AI825" s="19">
        <f t="shared" si="440"/>
        <v>0</v>
      </c>
      <c r="AJ825" s="19">
        <f t="shared" si="440"/>
        <v>0</v>
      </c>
      <c r="AK825" s="19">
        <f t="shared" si="440"/>
        <v>0</v>
      </c>
      <c r="AL825" s="19">
        <f t="shared" si="440"/>
        <v>0</v>
      </c>
      <c r="AM825" s="19">
        <f t="shared" si="426"/>
        <v>0</v>
      </c>
      <c r="AN825" s="19">
        <f t="shared" si="427"/>
        <v>0</v>
      </c>
      <c r="AO825" s="19">
        <f t="shared" si="428"/>
        <v>0.1702127659574468</v>
      </c>
      <c r="AP825" s="19">
        <f t="shared" si="429"/>
        <v>0.80851063829787229</v>
      </c>
      <c r="AQ825" s="19">
        <f t="shared" si="430"/>
        <v>1</v>
      </c>
      <c r="AR825" s="19">
        <f t="shared" si="431"/>
        <v>1</v>
      </c>
      <c r="AS825" s="19">
        <f t="shared" si="432"/>
        <v>1</v>
      </c>
      <c r="AT825" s="19">
        <f t="shared" si="433"/>
        <v>0.30000000000000004</v>
      </c>
      <c r="AU825" s="19">
        <f t="shared" si="434"/>
        <v>0</v>
      </c>
      <c r="AV825" s="19">
        <f t="shared" si="435"/>
        <v>0</v>
      </c>
      <c r="AW825" s="19">
        <f t="shared" si="436"/>
        <v>0</v>
      </c>
      <c r="AX825" s="19">
        <f t="shared" si="437"/>
        <v>0</v>
      </c>
      <c r="AY825" s="37">
        <v>1092</v>
      </c>
      <c r="AZ825" s="22">
        <f t="shared" si="438"/>
        <v>0</v>
      </c>
      <c r="BA825" s="22">
        <f t="shared" si="415"/>
        <v>0</v>
      </c>
      <c r="BB825" s="22">
        <f t="shared" si="416"/>
        <v>0.1702127659574468</v>
      </c>
      <c r="BC825" s="22">
        <f t="shared" si="417"/>
        <v>0.80851063829787229</v>
      </c>
      <c r="BD825" s="22">
        <f t="shared" si="418"/>
        <v>1</v>
      </c>
      <c r="BE825" s="22">
        <f t="shared" si="419"/>
        <v>1</v>
      </c>
      <c r="BF825" s="22">
        <f t="shared" si="420"/>
        <v>1</v>
      </c>
      <c r="BG825" s="22">
        <f t="shared" si="421"/>
        <v>0.30000000000000004</v>
      </c>
      <c r="BH825" s="22">
        <f t="shared" si="422"/>
        <v>0</v>
      </c>
      <c r="BI825" s="22">
        <f t="shared" si="423"/>
        <v>0</v>
      </c>
      <c r="BJ825" s="22">
        <f t="shared" si="424"/>
        <v>0</v>
      </c>
      <c r="BK825" s="22">
        <f t="shared" si="425"/>
        <v>0</v>
      </c>
    </row>
    <row r="826" spans="1:63" x14ac:dyDescent="0.25">
      <c r="A826">
        <v>1093</v>
      </c>
      <c r="B826" s="3" t="s">
        <v>470</v>
      </c>
      <c r="C826" s="3" t="s">
        <v>326</v>
      </c>
      <c r="D826" s="18" t="s">
        <v>87</v>
      </c>
      <c r="E826" s="23">
        <v>299.36236488585098</v>
      </c>
      <c r="F826" s="18" t="s">
        <v>59</v>
      </c>
      <c r="G826" s="18">
        <v>5</v>
      </c>
      <c r="H826" s="18">
        <v>302</v>
      </c>
      <c r="I826" s="18" t="s">
        <v>17</v>
      </c>
      <c r="J826">
        <v>91</v>
      </c>
      <c r="K826">
        <v>135</v>
      </c>
      <c r="L826">
        <v>213</v>
      </c>
      <c r="M826">
        <v>253</v>
      </c>
      <c r="N826" s="23">
        <v>42.788764151537499</v>
      </c>
      <c r="O826" s="23">
        <v>-76.7885222740437</v>
      </c>
      <c r="P826" s="18" t="s">
        <v>297</v>
      </c>
      <c r="S826" s="4">
        <f t="shared" si="409"/>
        <v>91</v>
      </c>
      <c r="T826" s="4">
        <f t="shared" si="410"/>
        <v>135</v>
      </c>
      <c r="U826" s="9">
        <f t="shared" si="411"/>
        <v>45</v>
      </c>
      <c r="V826" s="9">
        <f t="shared" si="412"/>
        <v>213</v>
      </c>
      <c r="W826" s="9">
        <f t="shared" si="413"/>
        <v>253</v>
      </c>
      <c r="X826" s="9">
        <f t="shared" si="414"/>
        <v>41</v>
      </c>
      <c r="Y826" s="5">
        <v>1</v>
      </c>
      <c r="Z826" s="19"/>
      <c r="AA826" s="19">
        <f t="shared" si="440"/>
        <v>0</v>
      </c>
      <c r="AB826" s="19">
        <f t="shared" si="440"/>
        <v>0</v>
      </c>
      <c r="AC826" s="19">
        <f t="shared" si="440"/>
        <v>0</v>
      </c>
      <c r="AD826" s="19">
        <f t="shared" si="440"/>
        <v>0.66666666666666663</v>
      </c>
      <c r="AE826" s="19">
        <f t="shared" si="440"/>
        <v>1</v>
      </c>
      <c r="AF826" s="19">
        <f t="shared" si="440"/>
        <v>1</v>
      </c>
      <c r="AG826" s="19">
        <f t="shared" si="440"/>
        <v>1</v>
      </c>
      <c r="AH826" s="19">
        <f t="shared" si="440"/>
        <v>1</v>
      </c>
      <c r="AI826" s="19">
        <f t="shared" si="440"/>
        <v>0.24390243902439024</v>
      </c>
      <c r="AJ826" s="19">
        <f t="shared" si="440"/>
        <v>0</v>
      </c>
      <c r="AK826" s="19">
        <f t="shared" si="440"/>
        <v>0</v>
      </c>
      <c r="AL826" s="19">
        <f t="shared" si="440"/>
        <v>0</v>
      </c>
      <c r="AM826" s="19">
        <f t="shared" si="426"/>
        <v>0</v>
      </c>
      <c r="AN826" s="19">
        <f t="shared" si="427"/>
        <v>0</v>
      </c>
      <c r="AO826" s="19">
        <f t="shared" si="428"/>
        <v>0</v>
      </c>
      <c r="AP826" s="19">
        <f t="shared" si="429"/>
        <v>0.66666666666666663</v>
      </c>
      <c r="AQ826" s="19">
        <f t="shared" si="430"/>
        <v>1</v>
      </c>
      <c r="AR826" s="19">
        <f t="shared" si="431"/>
        <v>1</v>
      </c>
      <c r="AS826" s="19">
        <f t="shared" si="432"/>
        <v>1</v>
      </c>
      <c r="AT826" s="19">
        <f t="shared" si="433"/>
        <v>1</v>
      </c>
      <c r="AU826" s="19">
        <f t="shared" si="434"/>
        <v>0.24390243902439024</v>
      </c>
      <c r="AV826" s="19">
        <f t="shared" si="435"/>
        <v>0</v>
      </c>
      <c r="AW826" s="19">
        <f t="shared" si="436"/>
        <v>0</v>
      </c>
      <c r="AX826" s="19">
        <f t="shared" si="437"/>
        <v>0</v>
      </c>
      <c r="AY826" s="37">
        <v>1093</v>
      </c>
      <c r="AZ826" s="22">
        <f t="shared" si="438"/>
        <v>0</v>
      </c>
      <c r="BA826" s="22">
        <f t="shared" si="415"/>
        <v>0</v>
      </c>
      <c r="BB826" s="22">
        <f t="shared" si="416"/>
        <v>0</v>
      </c>
      <c r="BC826" s="22">
        <f t="shared" si="417"/>
        <v>0.66666666666666663</v>
      </c>
      <c r="BD826" s="22">
        <f t="shared" si="418"/>
        <v>1</v>
      </c>
      <c r="BE826" s="22">
        <f t="shared" si="419"/>
        <v>1</v>
      </c>
      <c r="BF826" s="22">
        <f t="shared" si="420"/>
        <v>1</v>
      </c>
      <c r="BG826" s="22">
        <f t="shared" si="421"/>
        <v>1</v>
      </c>
      <c r="BH826" s="22">
        <f t="shared" si="422"/>
        <v>0.24390243902439024</v>
      </c>
      <c r="BI826" s="22">
        <f t="shared" si="423"/>
        <v>0</v>
      </c>
      <c r="BJ826" s="22">
        <f t="shared" si="424"/>
        <v>0</v>
      </c>
      <c r="BK826" s="22">
        <f t="shared" si="425"/>
        <v>0</v>
      </c>
    </row>
    <row r="827" spans="1:63" x14ac:dyDescent="0.25">
      <c r="A827">
        <v>1094</v>
      </c>
      <c r="B827" s="3" t="s">
        <v>470</v>
      </c>
      <c r="C827" s="3" t="s">
        <v>307</v>
      </c>
      <c r="D827" s="18" t="s">
        <v>87</v>
      </c>
      <c r="E827" s="23">
        <v>1515.6357145446</v>
      </c>
      <c r="F827" s="18" t="s">
        <v>59</v>
      </c>
      <c r="G827" s="18">
        <v>5</v>
      </c>
      <c r="H827" s="18">
        <v>304</v>
      </c>
      <c r="I827" s="18" t="s">
        <v>17</v>
      </c>
      <c r="J827">
        <v>112</v>
      </c>
      <c r="K827">
        <v>148</v>
      </c>
      <c r="L827">
        <v>214</v>
      </c>
      <c r="M827">
        <v>253</v>
      </c>
      <c r="N827" s="23">
        <v>47.401973517894</v>
      </c>
      <c r="O827" s="23">
        <v>-100.939952880644</v>
      </c>
      <c r="P827" s="18" t="s">
        <v>297</v>
      </c>
      <c r="S827" s="4">
        <f t="shared" si="409"/>
        <v>112</v>
      </c>
      <c r="T827" s="4">
        <f t="shared" si="410"/>
        <v>148</v>
      </c>
      <c r="U827" s="9">
        <f t="shared" si="411"/>
        <v>37</v>
      </c>
      <c r="V827" s="9">
        <f t="shared" si="412"/>
        <v>214</v>
      </c>
      <c r="W827" s="9">
        <f t="shared" si="413"/>
        <v>253</v>
      </c>
      <c r="X827" s="9">
        <f t="shared" si="414"/>
        <v>40</v>
      </c>
      <c r="Y827" s="5">
        <v>1</v>
      </c>
      <c r="Z827" s="19"/>
      <c r="AA827" s="19">
        <f t="shared" si="440"/>
        <v>0</v>
      </c>
      <c r="AB827" s="19">
        <f t="shared" si="440"/>
        <v>0</v>
      </c>
      <c r="AC827" s="19">
        <f t="shared" si="440"/>
        <v>0</v>
      </c>
      <c r="AD827" s="19">
        <f t="shared" si="440"/>
        <v>0.24324324324324326</v>
      </c>
      <c r="AE827" s="19">
        <f t="shared" si="440"/>
        <v>1</v>
      </c>
      <c r="AF827" s="19">
        <f t="shared" si="440"/>
        <v>1</v>
      </c>
      <c r="AG827" s="19">
        <f t="shared" si="440"/>
        <v>1</v>
      </c>
      <c r="AH827" s="19">
        <f t="shared" si="440"/>
        <v>1</v>
      </c>
      <c r="AI827" s="19">
        <f t="shared" si="440"/>
        <v>0.25</v>
      </c>
      <c r="AJ827" s="19">
        <f t="shared" ref="AA827:AL848" si="441">IF(AJ$6&gt;=$S827,1,0)*IF(AJ$6&lt;=$T827,(AJ$6-$S827+1)/$U827,1)*IF(AJ$5&gt;$W827,0,1)*IF(AJ$5&lt;$V827,1,1-(AJ$5-$V827)/$X827)</f>
        <v>0</v>
      </c>
      <c r="AK827" s="19">
        <f t="shared" si="441"/>
        <v>0</v>
      </c>
      <c r="AL827" s="19">
        <f t="shared" si="441"/>
        <v>0</v>
      </c>
      <c r="AM827" s="19">
        <f t="shared" si="426"/>
        <v>0</v>
      </c>
      <c r="AN827" s="19">
        <f t="shared" si="427"/>
        <v>0</v>
      </c>
      <c r="AO827" s="19">
        <f t="shared" si="428"/>
        <v>0</v>
      </c>
      <c r="AP827" s="19">
        <f t="shared" si="429"/>
        <v>0.24324324324324326</v>
      </c>
      <c r="AQ827" s="19">
        <f t="shared" si="430"/>
        <v>1</v>
      </c>
      <c r="AR827" s="19">
        <f t="shared" si="431"/>
        <v>1</v>
      </c>
      <c r="AS827" s="19">
        <f t="shared" si="432"/>
        <v>1</v>
      </c>
      <c r="AT827" s="19">
        <f t="shared" si="433"/>
        <v>1</v>
      </c>
      <c r="AU827" s="19">
        <f t="shared" si="434"/>
        <v>0.25</v>
      </c>
      <c r="AV827" s="19">
        <f t="shared" si="435"/>
        <v>0</v>
      </c>
      <c r="AW827" s="19">
        <f t="shared" si="436"/>
        <v>0</v>
      </c>
      <c r="AX827" s="19">
        <f t="shared" si="437"/>
        <v>0</v>
      </c>
      <c r="AY827" s="37">
        <v>1094</v>
      </c>
      <c r="AZ827" s="22">
        <f t="shared" si="438"/>
        <v>0</v>
      </c>
      <c r="BA827" s="22">
        <f t="shared" si="415"/>
        <v>0</v>
      </c>
      <c r="BB827" s="22">
        <f t="shared" si="416"/>
        <v>0</v>
      </c>
      <c r="BC827" s="22">
        <f t="shared" si="417"/>
        <v>0.24324324324324326</v>
      </c>
      <c r="BD827" s="22">
        <f t="shared" si="418"/>
        <v>1</v>
      </c>
      <c r="BE827" s="22">
        <f t="shared" si="419"/>
        <v>1</v>
      </c>
      <c r="BF827" s="22">
        <f t="shared" si="420"/>
        <v>1</v>
      </c>
      <c r="BG827" s="22">
        <f t="shared" si="421"/>
        <v>1</v>
      </c>
      <c r="BH827" s="22">
        <f t="shared" si="422"/>
        <v>0.25</v>
      </c>
      <c r="BI827" s="22">
        <f t="shared" si="423"/>
        <v>0</v>
      </c>
      <c r="BJ827" s="22">
        <f t="shared" si="424"/>
        <v>0</v>
      </c>
      <c r="BK827" s="22">
        <f t="shared" si="425"/>
        <v>0</v>
      </c>
    </row>
    <row r="828" spans="1:63" x14ac:dyDescent="0.25">
      <c r="A828">
        <v>1095</v>
      </c>
      <c r="B828" s="3" t="s">
        <v>470</v>
      </c>
      <c r="C828" s="3" t="s">
        <v>336</v>
      </c>
      <c r="D828" s="18" t="s">
        <v>87</v>
      </c>
      <c r="E828" s="23">
        <v>298.54277890231702</v>
      </c>
      <c r="F828" s="18" t="s">
        <v>59</v>
      </c>
      <c r="G828" s="18">
        <v>5</v>
      </c>
      <c r="H828" s="18">
        <v>305</v>
      </c>
      <c r="I828" s="18" t="s">
        <v>17</v>
      </c>
      <c r="J828">
        <v>93</v>
      </c>
      <c r="K828">
        <v>144</v>
      </c>
      <c r="L828">
        <v>197</v>
      </c>
      <c r="M828">
        <v>234</v>
      </c>
      <c r="N828" s="23">
        <v>40.709885786936098</v>
      </c>
      <c r="O828" s="23">
        <v>-82.207239535546293</v>
      </c>
      <c r="P828" s="18" t="s">
        <v>297</v>
      </c>
      <c r="S828" s="4">
        <f t="shared" si="409"/>
        <v>93</v>
      </c>
      <c r="T828" s="4">
        <f t="shared" si="410"/>
        <v>144</v>
      </c>
      <c r="U828" s="9">
        <f t="shared" si="411"/>
        <v>52</v>
      </c>
      <c r="V828" s="9">
        <f t="shared" si="412"/>
        <v>197</v>
      </c>
      <c r="W828" s="9">
        <f t="shared" si="413"/>
        <v>234</v>
      </c>
      <c r="X828" s="9">
        <f t="shared" si="414"/>
        <v>38</v>
      </c>
      <c r="Y828" s="5">
        <v>1</v>
      </c>
      <c r="Z828" s="19"/>
      <c r="AA828" s="19">
        <f t="shared" si="441"/>
        <v>0</v>
      </c>
      <c r="AB828" s="19">
        <f t="shared" si="441"/>
        <v>0</v>
      </c>
      <c r="AC828" s="19">
        <f t="shared" si="441"/>
        <v>0</v>
      </c>
      <c r="AD828" s="19">
        <f t="shared" si="441"/>
        <v>0.53846153846153844</v>
      </c>
      <c r="AE828" s="19">
        <f t="shared" si="441"/>
        <v>1</v>
      </c>
      <c r="AF828" s="19">
        <f t="shared" si="441"/>
        <v>1</v>
      </c>
      <c r="AG828" s="19">
        <f t="shared" si="441"/>
        <v>1</v>
      </c>
      <c r="AH828" s="19">
        <f t="shared" si="441"/>
        <v>0.57894736842105265</v>
      </c>
      <c r="AI828" s="19">
        <f t="shared" si="441"/>
        <v>0</v>
      </c>
      <c r="AJ828" s="19">
        <f t="shared" si="441"/>
        <v>0</v>
      </c>
      <c r="AK828" s="19">
        <f t="shared" si="441"/>
        <v>0</v>
      </c>
      <c r="AL828" s="19">
        <f t="shared" si="441"/>
        <v>0</v>
      </c>
      <c r="AM828" s="19">
        <f t="shared" si="426"/>
        <v>0</v>
      </c>
      <c r="AN828" s="19">
        <f t="shared" si="427"/>
        <v>0</v>
      </c>
      <c r="AO828" s="19">
        <f t="shared" si="428"/>
        <v>0</v>
      </c>
      <c r="AP828" s="19">
        <f t="shared" si="429"/>
        <v>0.53846153846153844</v>
      </c>
      <c r="AQ828" s="19">
        <f t="shared" si="430"/>
        <v>1</v>
      </c>
      <c r="AR828" s="19">
        <f t="shared" si="431"/>
        <v>1</v>
      </c>
      <c r="AS828" s="19">
        <f t="shared" si="432"/>
        <v>1</v>
      </c>
      <c r="AT828" s="19">
        <f t="shared" si="433"/>
        <v>0.57894736842105265</v>
      </c>
      <c r="AU828" s="19">
        <f t="shared" si="434"/>
        <v>0</v>
      </c>
      <c r="AV828" s="19">
        <f t="shared" si="435"/>
        <v>0</v>
      </c>
      <c r="AW828" s="19">
        <f t="shared" si="436"/>
        <v>0</v>
      </c>
      <c r="AX828" s="19">
        <f t="shared" si="437"/>
        <v>0</v>
      </c>
      <c r="AY828" s="37">
        <v>1095</v>
      </c>
      <c r="AZ828" s="22">
        <f t="shared" si="438"/>
        <v>0</v>
      </c>
      <c r="BA828" s="22">
        <f t="shared" si="415"/>
        <v>0</v>
      </c>
      <c r="BB828" s="22">
        <f t="shared" si="416"/>
        <v>0</v>
      </c>
      <c r="BC828" s="22">
        <f t="shared" si="417"/>
        <v>0.53846153846153844</v>
      </c>
      <c r="BD828" s="22">
        <f t="shared" si="418"/>
        <v>1</v>
      </c>
      <c r="BE828" s="22">
        <f t="shared" si="419"/>
        <v>1</v>
      </c>
      <c r="BF828" s="22">
        <f t="shared" si="420"/>
        <v>1</v>
      </c>
      <c r="BG828" s="22">
        <f t="shared" si="421"/>
        <v>0.57894736842105265</v>
      </c>
      <c r="BH828" s="22">
        <f t="shared" si="422"/>
        <v>0</v>
      </c>
      <c r="BI828" s="22">
        <f t="shared" si="423"/>
        <v>0</v>
      </c>
      <c r="BJ828" s="22">
        <f t="shared" si="424"/>
        <v>0</v>
      </c>
      <c r="BK828" s="22">
        <f t="shared" si="425"/>
        <v>0</v>
      </c>
    </row>
    <row r="829" spans="1:63" x14ac:dyDescent="0.25">
      <c r="A829">
        <v>1096</v>
      </c>
      <c r="B829" s="3" t="s">
        <v>470</v>
      </c>
      <c r="C829" s="3" t="s">
        <v>308</v>
      </c>
      <c r="D829" s="18" t="s">
        <v>87</v>
      </c>
      <c r="E829" s="23">
        <v>133.87691463822301</v>
      </c>
      <c r="F829" s="18" t="s">
        <v>59</v>
      </c>
      <c r="G829" s="18">
        <v>5</v>
      </c>
      <c r="H829" s="18">
        <v>307</v>
      </c>
      <c r="I829" s="18" t="s">
        <v>17</v>
      </c>
      <c r="J829">
        <v>258</v>
      </c>
      <c r="K829">
        <v>105</v>
      </c>
      <c r="L829">
        <v>191</v>
      </c>
      <c r="M829">
        <v>244</v>
      </c>
      <c r="N829" s="23">
        <v>44.675208140841697</v>
      </c>
      <c r="O829" s="23">
        <v>-121.665832761464</v>
      </c>
      <c r="P829" s="18" t="s">
        <v>297</v>
      </c>
      <c r="S829" s="4">
        <f t="shared" si="409"/>
        <v>258</v>
      </c>
      <c r="T829" s="4">
        <f t="shared" si="410"/>
        <v>105</v>
      </c>
      <c r="U829" s="9">
        <f t="shared" si="411"/>
        <v>213</v>
      </c>
      <c r="V829" s="9">
        <f t="shared" si="412"/>
        <v>191</v>
      </c>
      <c r="W829" s="9">
        <f t="shared" si="413"/>
        <v>244</v>
      </c>
      <c r="X829" s="9">
        <f t="shared" si="414"/>
        <v>54</v>
      </c>
      <c r="Y829" s="5">
        <v>1</v>
      </c>
      <c r="Z829" s="19"/>
      <c r="AA829" s="19">
        <f t="shared" si="441"/>
        <v>0</v>
      </c>
      <c r="AB829" s="19">
        <f t="shared" si="441"/>
        <v>0</v>
      </c>
      <c r="AC829" s="19">
        <f t="shared" si="441"/>
        <v>0</v>
      </c>
      <c r="AD829" s="19">
        <f t="shared" si="441"/>
        <v>0</v>
      </c>
      <c r="AE829" s="19">
        <f t="shared" si="441"/>
        <v>0</v>
      </c>
      <c r="AF829" s="19">
        <f t="shared" si="441"/>
        <v>0</v>
      </c>
      <c r="AG829" s="19">
        <f t="shared" si="441"/>
        <v>0</v>
      </c>
      <c r="AH829" s="19">
        <f t="shared" si="441"/>
        <v>0</v>
      </c>
      <c r="AI829" s="19">
        <f t="shared" si="441"/>
        <v>1.851851851851849E-2</v>
      </c>
      <c r="AJ829" s="19">
        <f t="shared" si="441"/>
        <v>0</v>
      </c>
      <c r="AK829" s="19">
        <f t="shared" si="441"/>
        <v>0</v>
      </c>
      <c r="AL829" s="19">
        <f t="shared" si="441"/>
        <v>0</v>
      </c>
      <c r="AM829" s="19">
        <f t="shared" si="426"/>
        <v>0</v>
      </c>
      <c r="AN829" s="19">
        <f t="shared" si="427"/>
        <v>0</v>
      </c>
      <c r="AO829" s="19">
        <f t="shared" si="428"/>
        <v>0</v>
      </c>
      <c r="AP829" s="19">
        <f t="shared" si="429"/>
        <v>0</v>
      </c>
      <c r="AQ829" s="19">
        <f t="shared" si="430"/>
        <v>0</v>
      </c>
      <c r="AR829" s="19">
        <f t="shared" si="431"/>
        <v>0</v>
      </c>
      <c r="AS829" s="19">
        <f t="shared" si="432"/>
        <v>0</v>
      </c>
      <c r="AT829" s="19">
        <f t="shared" si="433"/>
        <v>0</v>
      </c>
      <c r="AU829" s="19">
        <f t="shared" si="434"/>
        <v>1.851851851851849E-2</v>
      </c>
      <c r="AV829" s="19">
        <f t="shared" si="435"/>
        <v>0</v>
      </c>
      <c r="AW829" s="19">
        <f t="shared" si="436"/>
        <v>0</v>
      </c>
      <c r="AX829" s="19">
        <f t="shared" si="437"/>
        <v>0</v>
      </c>
      <c r="AY829" s="37">
        <v>1096</v>
      </c>
      <c r="AZ829" s="22">
        <f t="shared" si="438"/>
        <v>0</v>
      </c>
      <c r="BA829" s="22">
        <f t="shared" si="415"/>
        <v>0</v>
      </c>
      <c r="BB829" s="22">
        <f t="shared" si="416"/>
        <v>0</v>
      </c>
      <c r="BC829" s="22">
        <f t="shared" si="417"/>
        <v>0</v>
      </c>
      <c r="BD829" s="22">
        <f t="shared" si="418"/>
        <v>0</v>
      </c>
      <c r="BE829" s="22">
        <f t="shared" si="419"/>
        <v>0</v>
      </c>
      <c r="BF829" s="22">
        <f t="shared" si="420"/>
        <v>0</v>
      </c>
      <c r="BG829" s="22">
        <f t="shared" si="421"/>
        <v>0</v>
      </c>
      <c r="BH829" s="22">
        <f t="shared" si="422"/>
        <v>1.851851851851849E-2</v>
      </c>
      <c r="BI829" s="22">
        <f t="shared" si="423"/>
        <v>0</v>
      </c>
      <c r="BJ829" s="22">
        <f t="shared" si="424"/>
        <v>0</v>
      </c>
      <c r="BK829" s="22">
        <f t="shared" si="425"/>
        <v>0</v>
      </c>
    </row>
    <row r="830" spans="1:63" x14ac:dyDescent="0.25">
      <c r="A830">
        <v>1097</v>
      </c>
      <c r="B830" s="3" t="s">
        <v>470</v>
      </c>
      <c r="C830" s="3" t="s">
        <v>321</v>
      </c>
      <c r="D830" s="18" t="s">
        <v>87</v>
      </c>
      <c r="E830" s="23">
        <v>558.53584892231697</v>
      </c>
      <c r="F830" s="18" t="s">
        <v>59</v>
      </c>
      <c r="G830" s="18">
        <v>5</v>
      </c>
      <c r="H830" s="18">
        <v>308</v>
      </c>
      <c r="I830" s="18" t="s">
        <v>17</v>
      </c>
      <c r="J830">
        <v>105</v>
      </c>
      <c r="K830">
        <v>145</v>
      </c>
      <c r="L830">
        <v>201</v>
      </c>
      <c r="M830">
        <v>242</v>
      </c>
      <c r="N830" s="23">
        <v>40.763596741414297</v>
      </c>
      <c r="O830" s="23">
        <v>-78.252339933845604</v>
      </c>
      <c r="P830" s="18" t="s">
        <v>297</v>
      </c>
      <c r="S830" s="4">
        <f t="shared" si="409"/>
        <v>105</v>
      </c>
      <c r="T830" s="4">
        <f t="shared" si="410"/>
        <v>145</v>
      </c>
      <c r="U830" s="9">
        <f t="shared" si="411"/>
        <v>41</v>
      </c>
      <c r="V830" s="9">
        <f t="shared" si="412"/>
        <v>201</v>
      </c>
      <c r="W830" s="9">
        <f t="shared" si="413"/>
        <v>242</v>
      </c>
      <c r="X830" s="9">
        <f t="shared" si="414"/>
        <v>42</v>
      </c>
      <c r="Y830" s="5">
        <v>1</v>
      </c>
      <c r="Z830" s="19"/>
      <c r="AA830" s="19">
        <f t="shared" si="441"/>
        <v>0</v>
      </c>
      <c r="AB830" s="19">
        <f t="shared" si="441"/>
        <v>0</v>
      </c>
      <c r="AC830" s="19">
        <f t="shared" si="441"/>
        <v>0</v>
      </c>
      <c r="AD830" s="19">
        <f t="shared" si="441"/>
        <v>0.3902439024390244</v>
      </c>
      <c r="AE830" s="19">
        <f t="shared" si="441"/>
        <v>1</v>
      </c>
      <c r="AF830" s="19">
        <f t="shared" si="441"/>
        <v>1</v>
      </c>
      <c r="AG830" s="19">
        <f t="shared" si="441"/>
        <v>1</v>
      </c>
      <c r="AH830" s="19">
        <f t="shared" si="441"/>
        <v>0.7142857142857143</v>
      </c>
      <c r="AI830" s="19">
        <f t="shared" si="441"/>
        <v>0</v>
      </c>
      <c r="AJ830" s="19">
        <f t="shared" si="441"/>
        <v>0</v>
      </c>
      <c r="AK830" s="19">
        <f t="shared" si="441"/>
        <v>0</v>
      </c>
      <c r="AL830" s="19">
        <f t="shared" si="441"/>
        <v>0</v>
      </c>
      <c r="AM830" s="19">
        <f t="shared" si="426"/>
        <v>0</v>
      </c>
      <c r="AN830" s="19">
        <f t="shared" si="427"/>
        <v>0</v>
      </c>
      <c r="AO830" s="19">
        <f t="shared" si="428"/>
        <v>0</v>
      </c>
      <c r="AP830" s="19">
        <f t="shared" si="429"/>
        <v>0.3902439024390244</v>
      </c>
      <c r="AQ830" s="19">
        <f t="shared" si="430"/>
        <v>1</v>
      </c>
      <c r="AR830" s="19">
        <f t="shared" si="431"/>
        <v>1</v>
      </c>
      <c r="AS830" s="19">
        <f t="shared" si="432"/>
        <v>1</v>
      </c>
      <c r="AT830" s="19">
        <f t="shared" si="433"/>
        <v>0.7142857142857143</v>
      </c>
      <c r="AU830" s="19">
        <f t="shared" si="434"/>
        <v>0</v>
      </c>
      <c r="AV830" s="19">
        <f t="shared" si="435"/>
        <v>0</v>
      </c>
      <c r="AW830" s="19">
        <f t="shared" si="436"/>
        <v>0</v>
      </c>
      <c r="AX830" s="19">
        <f t="shared" si="437"/>
        <v>0</v>
      </c>
      <c r="AY830" s="37">
        <v>1097</v>
      </c>
      <c r="AZ830" s="22">
        <f t="shared" si="438"/>
        <v>0</v>
      </c>
      <c r="BA830" s="22">
        <f t="shared" si="415"/>
        <v>0</v>
      </c>
      <c r="BB830" s="22">
        <f t="shared" si="416"/>
        <v>0</v>
      </c>
      <c r="BC830" s="22">
        <f t="shared" si="417"/>
        <v>0.3902439024390244</v>
      </c>
      <c r="BD830" s="22">
        <f t="shared" si="418"/>
        <v>1</v>
      </c>
      <c r="BE830" s="22">
        <f t="shared" si="419"/>
        <v>1</v>
      </c>
      <c r="BF830" s="22">
        <f t="shared" si="420"/>
        <v>1</v>
      </c>
      <c r="BG830" s="22">
        <f t="shared" si="421"/>
        <v>0.7142857142857143</v>
      </c>
      <c r="BH830" s="22">
        <f t="shared" si="422"/>
        <v>0</v>
      </c>
      <c r="BI830" s="22">
        <f t="shared" si="423"/>
        <v>0</v>
      </c>
      <c r="BJ830" s="22">
        <f t="shared" si="424"/>
        <v>0</v>
      </c>
      <c r="BK830" s="22">
        <f t="shared" si="425"/>
        <v>0</v>
      </c>
    </row>
    <row r="831" spans="1:63" x14ac:dyDescent="0.25">
      <c r="A831">
        <v>1098</v>
      </c>
      <c r="B831" s="3" t="s">
        <v>470</v>
      </c>
      <c r="C831" s="3" t="s">
        <v>309</v>
      </c>
      <c r="D831" s="18" t="s">
        <v>87</v>
      </c>
      <c r="E831" s="23">
        <v>803.03216634502303</v>
      </c>
      <c r="F831" s="18" t="s">
        <v>59</v>
      </c>
      <c r="G831" s="18">
        <v>5</v>
      </c>
      <c r="H831" s="18">
        <v>311</v>
      </c>
      <c r="I831" s="18" t="s">
        <v>17</v>
      </c>
      <c r="J831">
        <v>94</v>
      </c>
      <c r="K831">
        <v>141</v>
      </c>
      <c r="L831">
        <v>191</v>
      </c>
      <c r="M831">
        <v>232</v>
      </c>
      <c r="N831" s="23">
        <v>44.467702076942501</v>
      </c>
      <c r="O831" s="23">
        <v>-99.051210652606699</v>
      </c>
      <c r="P831" s="18" t="s">
        <v>297</v>
      </c>
      <c r="S831" s="4">
        <f t="shared" si="409"/>
        <v>94</v>
      </c>
      <c r="T831" s="4">
        <f t="shared" si="410"/>
        <v>141</v>
      </c>
      <c r="U831" s="9">
        <f t="shared" si="411"/>
        <v>48</v>
      </c>
      <c r="V831" s="9">
        <f t="shared" si="412"/>
        <v>191</v>
      </c>
      <c r="W831" s="9">
        <f t="shared" si="413"/>
        <v>232</v>
      </c>
      <c r="X831" s="9">
        <f t="shared" si="414"/>
        <v>42</v>
      </c>
      <c r="Y831" s="5">
        <v>1</v>
      </c>
      <c r="Z831" s="19"/>
      <c r="AA831" s="19">
        <f t="shared" si="441"/>
        <v>0</v>
      </c>
      <c r="AB831" s="19">
        <f t="shared" si="441"/>
        <v>0</v>
      </c>
      <c r="AC831" s="19">
        <f t="shared" si="441"/>
        <v>0</v>
      </c>
      <c r="AD831" s="19">
        <f t="shared" si="441"/>
        <v>0.5625</v>
      </c>
      <c r="AE831" s="19">
        <f t="shared" si="441"/>
        <v>1</v>
      </c>
      <c r="AF831" s="19">
        <f t="shared" si="441"/>
        <v>1</v>
      </c>
      <c r="AG831" s="19">
        <f t="shared" si="441"/>
        <v>1</v>
      </c>
      <c r="AH831" s="19">
        <f t="shared" si="441"/>
        <v>0.47619047619047616</v>
      </c>
      <c r="AI831" s="19">
        <f t="shared" si="441"/>
        <v>0</v>
      </c>
      <c r="AJ831" s="19">
        <f t="shared" si="441"/>
        <v>0</v>
      </c>
      <c r="AK831" s="19">
        <f t="shared" si="441"/>
        <v>0</v>
      </c>
      <c r="AL831" s="19">
        <f t="shared" si="441"/>
        <v>0</v>
      </c>
      <c r="AM831" s="19">
        <f t="shared" si="426"/>
        <v>0</v>
      </c>
      <c r="AN831" s="19">
        <f t="shared" si="427"/>
        <v>0</v>
      </c>
      <c r="AO831" s="19">
        <f t="shared" si="428"/>
        <v>0</v>
      </c>
      <c r="AP831" s="19">
        <f t="shared" si="429"/>
        <v>0.5625</v>
      </c>
      <c r="AQ831" s="19">
        <f t="shared" si="430"/>
        <v>1</v>
      </c>
      <c r="AR831" s="19">
        <f t="shared" si="431"/>
        <v>1</v>
      </c>
      <c r="AS831" s="19">
        <f t="shared" si="432"/>
        <v>1</v>
      </c>
      <c r="AT831" s="19">
        <f t="shared" si="433"/>
        <v>0.47619047619047616</v>
      </c>
      <c r="AU831" s="19">
        <f t="shared" si="434"/>
        <v>0</v>
      </c>
      <c r="AV831" s="19">
        <f t="shared" si="435"/>
        <v>0</v>
      </c>
      <c r="AW831" s="19">
        <f t="shared" si="436"/>
        <v>0</v>
      </c>
      <c r="AX831" s="19">
        <f t="shared" si="437"/>
        <v>0</v>
      </c>
      <c r="AY831" s="37">
        <v>1098</v>
      </c>
      <c r="AZ831" s="22">
        <f t="shared" si="438"/>
        <v>0</v>
      </c>
      <c r="BA831" s="22">
        <f t="shared" si="415"/>
        <v>0</v>
      </c>
      <c r="BB831" s="22">
        <f t="shared" si="416"/>
        <v>0</v>
      </c>
      <c r="BC831" s="22">
        <f t="shared" si="417"/>
        <v>0.5625</v>
      </c>
      <c r="BD831" s="22">
        <f t="shared" si="418"/>
        <v>1</v>
      </c>
      <c r="BE831" s="22">
        <f t="shared" si="419"/>
        <v>1</v>
      </c>
      <c r="BF831" s="22">
        <f t="shared" si="420"/>
        <v>1</v>
      </c>
      <c r="BG831" s="22">
        <f t="shared" si="421"/>
        <v>0.47619047619047616</v>
      </c>
      <c r="BH831" s="22">
        <f t="shared" si="422"/>
        <v>0</v>
      </c>
      <c r="BI831" s="22">
        <f t="shared" si="423"/>
        <v>0</v>
      </c>
      <c r="BJ831" s="22">
        <f t="shared" si="424"/>
        <v>0</v>
      </c>
      <c r="BK831" s="22">
        <f t="shared" si="425"/>
        <v>0</v>
      </c>
    </row>
    <row r="832" spans="1:63" x14ac:dyDescent="0.25">
      <c r="A832">
        <v>1099</v>
      </c>
      <c r="B832" s="3" t="s">
        <v>470</v>
      </c>
      <c r="C832" s="3" t="s">
        <v>310</v>
      </c>
      <c r="D832" s="18" t="s">
        <v>87</v>
      </c>
      <c r="E832" s="23">
        <v>26.7862599825548</v>
      </c>
      <c r="F832" s="18" t="s">
        <v>59</v>
      </c>
      <c r="G832" s="18">
        <v>5</v>
      </c>
      <c r="H832" s="18">
        <v>314</v>
      </c>
      <c r="I832" s="18" t="s">
        <v>17</v>
      </c>
      <c r="J832">
        <v>79</v>
      </c>
      <c r="K832">
        <v>152</v>
      </c>
      <c r="L832">
        <v>206</v>
      </c>
      <c r="M832">
        <v>273</v>
      </c>
      <c r="N832" s="23">
        <v>40.216586200849299</v>
      </c>
      <c r="O832" s="23">
        <v>-111.771854329383</v>
      </c>
      <c r="P832" s="18" t="s">
        <v>297</v>
      </c>
      <c r="S832" s="4">
        <f t="shared" si="409"/>
        <v>79</v>
      </c>
      <c r="T832" s="4">
        <f t="shared" si="410"/>
        <v>152</v>
      </c>
      <c r="U832" s="9">
        <f t="shared" si="411"/>
        <v>74</v>
      </c>
      <c r="V832" s="9">
        <f t="shared" si="412"/>
        <v>206</v>
      </c>
      <c r="W832" s="9">
        <f t="shared" si="413"/>
        <v>273</v>
      </c>
      <c r="X832" s="9">
        <f t="shared" si="414"/>
        <v>68</v>
      </c>
      <c r="Y832" s="5">
        <v>1</v>
      </c>
      <c r="Z832" s="19"/>
      <c r="AA832" s="19">
        <f t="shared" si="441"/>
        <v>0</v>
      </c>
      <c r="AB832" s="19">
        <f t="shared" si="441"/>
        <v>0</v>
      </c>
      <c r="AC832" s="19">
        <f t="shared" si="441"/>
        <v>0.16216216216216217</v>
      </c>
      <c r="AD832" s="19">
        <f t="shared" si="441"/>
        <v>0.56756756756756754</v>
      </c>
      <c r="AE832" s="19">
        <f t="shared" si="441"/>
        <v>0.98648648648648651</v>
      </c>
      <c r="AF832" s="19">
        <f t="shared" si="441"/>
        <v>1</v>
      </c>
      <c r="AG832" s="19">
        <f t="shared" si="441"/>
        <v>1</v>
      </c>
      <c r="AH832" s="19">
        <f t="shared" si="441"/>
        <v>0.8970588235294118</v>
      </c>
      <c r="AI832" s="19">
        <f t="shared" si="441"/>
        <v>0.44117647058823528</v>
      </c>
      <c r="AJ832" s="19">
        <f t="shared" si="441"/>
        <v>0</v>
      </c>
      <c r="AK832" s="19">
        <f t="shared" si="441"/>
        <v>0</v>
      </c>
      <c r="AL832" s="19">
        <f t="shared" si="441"/>
        <v>0</v>
      </c>
      <c r="AM832" s="19">
        <f t="shared" si="426"/>
        <v>0</v>
      </c>
      <c r="AN832" s="19">
        <f t="shared" si="427"/>
        <v>0</v>
      </c>
      <c r="AO832" s="19">
        <f t="shared" si="428"/>
        <v>0.16216216216216217</v>
      </c>
      <c r="AP832" s="19">
        <f t="shared" si="429"/>
        <v>0.56756756756756754</v>
      </c>
      <c r="AQ832" s="19">
        <f t="shared" si="430"/>
        <v>0.98648648648648651</v>
      </c>
      <c r="AR832" s="19">
        <f t="shared" si="431"/>
        <v>1</v>
      </c>
      <c r="AS832" s="19">
        <f t="shared" si="432"/>
        <v>1</v>
      </c>
      <c r="AT832" s="19">
        <f t="shared" si="433"/>
        <v>0.8970588235294118</v>
      </c>
      <c r="AU832" s="19">
        <f t="shared" si="434"/>
        <v>0.44117647058823528</v>
      </c>
      <c r="AV832" s="19">
        <f t="shared" si="435"/>
        <v>0</v>
      </c>
      <c r="AW832" s="19">
        <f t="shared" si="436"/>
        <v>0</v>
      </c>
      <c r="AX832" s="19">
        <f t="shared" si="437"/>
        <v>0</v>
      </c>
      <c r="AY832" s="37">
        <v>1099</v>
      </c>
      <c r="AZ832" s="22">
        <f t="shared" si="438"/>
        <v>0</v>
      </c>
      <c r="BA832" s="22">
        <f t="shared" si="415"/>
        <v>0</v>
      </c>
      <c r="BB832" s="22">
        <f t="shared" si="416"/>
        <v>0.16216216216216217</v>
      </c>
      <c r="BC832" s="22">
        <f t="shared" si="417"/>
        <v>0.56756756756756754</v>
      </c>
      <c r="BD832" s="22">
        <f t="shared" si="418"/>
        <v>0.98648648648648651</v>
      </c>
      <c r="BE832" s="22">
        <f t="shared" si="419"/>
        <v>1</v>
      </c>
      <c r="BF832" s="22">
        <f t="shared" si="420"/>
        <v>1</v>
      </c>
      <c r="BG832" s="22">
        <f t="shared" si="421"/>
        <v>0.8970588235294118</v>
      </c>
      <c r="BH832" s="22">
        <f t="shared" si="422"/>
        <v>0.44117647058823528</v>
      </c>
      <c r="BI832" s="22">
        <f t="shared" si="423"/>
        <v>0</v>
      </c>
      <c r="BJ832" s="22">
        <f t="shared" si="424"/>
        <v>0</v>
      </c>
      <c r="BK832" s="22">
        <f t="shared" si="425"/>
        <v>0</v>
      </c>
    </row>
    <row r="833" spans="1:63" x14ac:dyDescent="0.25">
      <c r="A833">
        <v>1100</v>
      </c>
      <c r="B833" s="3" t="s">
        <v>470</v>
      </c>
      <c r="C833" s="3" t="s">
        <v>311</v>
      </c>
      <c r="D833" s="18" t="s">
        <v>87</v>
      </c>
      <c r="E833" s="23">
        <v>62.046123338714402</v>
      </c>
      <c r="F833" s="18" t="s">
        <v>59</v>
      </c>
      <c r="G833" s="18">
        <v>5</v>
      </c>
      <c r="H833" s="18">
        <v>317</v>
      </c>
      <c r="I833" s="18" t="s">
        <v>17</v>
      </c>
      <c r="J833">
        <v>64</v>
      </c>
      <c r="K833">
        <v>110</v>
      </c>
      <c r="L833">
        <v>196</v>
      </c>
      <c r="M833">
        <v>253</v>
      </c>
      <c r="N833" s="23">
        <v>47.2988197111953</v>
      </c>
      <c r="O833" s="23">
        <v>-118.989402876155</v>
      </c>
      <c r="P833" s="18" t="s">
        <v>297</v>
      </c>
      <c r="S833" s="4">
        <f t="shared" si="409"/>
        <v>64</v>
      </c>
      <c r="T833" s="4">
        <f t="shared" si="410"/>
        <v>110</v>
      </c>
      <c r="U833" s="9">
        <f t="shared" si="411"/>
        <v>47</v>
      </c>
      <c r="V833" s="9">
        <f t="shared" si="412"/>
        <v>196</v>
      </c>
      <c r="W833" s="9">
        <f t="shared" si="413"/>
        <v>253</v>
      </c>
      <c r="X833" s="9">
        <f t="shared" si="414"/>
        <v>58</v>
      </c>
      <c r="Y833" s="5">
        <v>1</v>
      </c>
      <c r="Z833" s="19"/>
      <c r="AA833" s="19">
        <f t="shared" si="441"/>
        <v>0</v>
      </c>
      <c r="AB833" s="19">
        <f t="shared" si="441"/>
        <v>0</v>
      </c>
      <c r="AC833" s="19">
        <f t="shared" si="441"/>
        <v>0.57446808510638303</v>
      </c>
      <c r="AD833" s="19">
        <f t="shared" si="441"/>
        <v>1</v>
      </c>
      <c r="AE833" s="19">
        <f t="shared" si="441"/>
        <v>1</v>
      </c>
      <c r="AF833" s="19">
        <f t="shared" si="441"/>
        <v>1</v>
      </c>
      <c r="AG833" s="19">
        <f t="shared" si="441"/>
        <v>1</v>
      </c>
      <c r="AH833" s="19">
        <f t="shared" si="441"/>
        <v>0.7068965517241379</v>
      </c>
      <c r="AI833" s="19">
        <f t="shared" si="441"/>
        <v>0.17241379310344829</v>
      </c>
      <c r="AJ833" s="19">
        <f t="shared" si="441"/>
        <v>0</v>
      </c>
      <c r="AK833" s="19">
        <f t="shared" si="441"/>
        <v>0</v>
      </c>
      <c r="AL833" s="19">
        <f t="shared" si="441"/>
        <v>0</v>
      </c>
      <c r="AM833" s="19">
        <f t="shared" si="426"/>
        <v>0</v>
      </c>
      <c r="AN833" s="19">
        <f t="shared" si="427"/>
        <v>0</v>
      </c>
      <c r="AO833" s="19">
        <f t="shared" si="428"/>
        <v>0.57446808510638303</v>
      </c>
      <c r="AP833" s="19">
        <f t="shared" si="429"/>
        <v>1</v>
      </c>
      <c r="AQ833" s="19">
        <f t="shared" si="430"/>
        <v>1</v>
      </c>
      <c r="AR833" s="19">
        <f t="shared" si="431"/>
        <v>1</v>
      </c>
      <c r="AS833" s="19">
        <f t="shared" si="432"/>
        <v>1</v>
      </c>
      <c r="AT833" s="19">
        <f t="shared" si="433"/>
        <v>0.7068965517241379</v>
      </c>
      <c r="AU833" s="19">
        <f t="shared" si="434"/>
        <v>0.17241379310344829</v>
      </c>
      <c r="AV833" s="19">
        <f t="shared" si="435"/>
        <v>0</v>
      </c>
      <c r="AW833" s="19">
        <f t="shared" si="436"/>
        <v>0</v>
      </c>
      <c r="AX833" s="19">
        <f t="shared" si="437"/>
        <v>0</v>
      </c>
      <c r="AY833" s="37">
        <v>1100</v>
      </c>
      <c r="AZ833" s="22">
        <f t="shared" si="438"/>
        <v>0</v>
      </c>
      <c r="BA833" s="22">
        <f t="shared" si="415"/>
        <v>0</v>
      </c>
      <c r="BB833" s="22">
        <f t="shared" si="416"/>
        <v>0.57446808510638303</v>
      </c>
      <c r="BC833" s="22">
        <f t="shared" si="417"/>
        <v>1</v>
      </c>
      <c r="BD833" s="22">
        <f t="shared" si="418"/>
        <v>1</v>
      </c>
      <c r="BE833" s="22">
        <f t="shared" si="419"/>
        <v>1</v>
      </c>
      <c r="BF833" s="22">
        <f t="shared" si="420"/>
        <v>1</v>
      </c>
      <c r="BG833" s="22">
        <f t="shared" si="421"/>
        <v>0.7068965517241379</v>
      </c>
      <c r="BH833" s="22">
        <f t="shared" si="422"/>
        <v>0.17241379310344829</v>
      </c>
      <c r="BI833" s="22">
        <f t="shared" si="423"/>
        <v>0</v>
      </c>
      <c r="BJ833" s="22">
        <f t="shared" si="424"/>
        <v>0</v>
      </c>
      <c r="BK833" s="22">
        <f t="shared" si="425"/>
        <v>0</v>
      </c>
    </row>
    <row r="834" spans="1:63" x14ac:dyDescent="0.25">
      <c r="A834">
        <v>1101</v>
      </c>
      <c r="B834" s="3" t="s">
        <v>470</v>
      </c>
      <c r="C834" s="3" t="s">
        <v>338</v>
      </c>
      <c r="D834" s="18" t="s">
        <v>87</v>
      </c>
      <c r="E834" s="23">
        <v>9.2302925766747297</v>
      </c>
      <c r="F834" s="18" t="s">
        <v>59</v>
      </c>
      <c r="G834" s="18">
        <v>5</v>
      </c>
      <c r="H834" s="18">
        <v>318</v>
      </c>
      <c r="I834" s="18" t="s">
        <v>17</v>
      </c>
      <c r="J834">
        <v>91</v>
      </c>
      <c r="K834">
        <v>152</v>
      </c>
      <c r="L834">
        <v>182</v>
      </c>
      <c r="M834">
        <v>244</v>
      </c>
      <c r="N834" s="23">
        <v>39.229383620952298</v>
      </c>
      <c r="O834" s="23">
        <v>-79.6703980705513</v>
      </c>
      <c r="P834" s="18" t="s">
        <v>297</v>
      </c>
      <c r="S834" s="4">
        <f t="shared" si="409"/>
        <v>91</v>
      </c>
      <c r="T834" s="4">
        <f t="shared" si="410"/>
        <v>152</v>
      </c>
      <c r="U834" s="9">
        <f t="shared" si="411"/>
        <v>62</v>
      </c>
      <c r="V834" s="9">
        <f t="shared" si="412"/>
        <v>182</v>
      </c>
      <c r="W834" s="9">
        <f t="shared" si="413"/>
        <v>244</v>
      </c>
      <c r="X834" s="9">
        <f t="shared" si="414"/>
        <v>63</v>
      </c>
      <c r="Y834" s="5">
        <v>1</v>
      </c>
      <c r="Z834" s="19"/>
      <c r="AA834" s="19">
        <f t="shared" si="441"/>
        <v>0</v>
      </c>
      <c r="AB834" s="19">
        <f t="shared" si="441"/>
        <v>0</v>
      </c>
      <c r="AC834" s="19">
        <f t="shared" si="441"/>
        <v>0</v>
      </c>
      <c r="AD834" s="19">
        <f t="shared" si="441"/>
        <v>0.4838709677419355</v>
      </c>
      <c r="AE834" s="19">
        <f t="shared" si="441"/>
        <v>0.9838709677419355</v>
      </c>
      <c r="AF834" s="19">
        <f t="shared" si="441"/>
        <v>1</v>
      </c>
      <c r="AG834" s="19">
        <f t="shared" si="441"/>
        <v>1</v>
      </c>
      <c r="AH834" s="19">
        <f t="shared" si="441"/>
        <v>0.50793650793650791</v>
      </c>
      <c r="AI834" s="19">
        <f t="shared" si="441"/>
        <v>1.5873015873015928E-2</v>
      </c>
      <c r="AJ834" s="19">
        <f t="shared" si="441"/>
        <v>0</v>
      </c>
      <c r="AK834" s="19">
        <f t="shared" si="441"/>
        <v>0</v>
      </c>
      <c r="AL834" s="19">
        <f t="shared" si="441"/>
        <v>0</v>
      </c>
      <c r="AM834" s="19">
        <f t="shared" si="426"/>
        <v>0</v>
      </c>
      <c r="AN834" s="19">
        <f t="shared" si="427"/>
        <v>0</v>
      </c>
      <c r="AO834" s="19">
        <f t="shared" si="428"/>
        <v>0</v>
      </c>
      <c r="AP834" s="19">
        <f t="shared" si="429"/>
        <v>0.4838709677419355</v>
      </c>
      <c r="AQ834" s="19">
        <f t="shared" si="430"/>
        <v>0.9838709677419355</v>
      </c>
      <c r="AR834" s="19">
        <f t="shared" si="431"/>
        <v>1</v>
      </c>
      <c r="AS834" s="19">
        <f t="shared" si="432"/>
        <v>1</v>
      </c>
      <c r="AT834" s="19">
        <f t="shared" si="433"/>
        <v>0.50793650793650791</v>
      </c>
      <c r="AU834" s="19">
        <f t="shared" si="434"/>
        <v>1.5873015873015928E-2</v>
      </c>
      <c r="AV834" s="19">
        <f t="shared" si="435"/>
        <v>0</v>
      </c>
      <c r="AW834" s="19">
        <f t="shared" si="436"/>
        <v>0</v>
      </c>
      <c r="AX834" s="19">
        <f t="shared" si="437"/>
        <v>0</v>
      </c>
      <c r="AY834" s="37">
        <v>1101</v>
      </c>
      <c r="AZ834" s="22">
        <f t="shared" si="438"/>
        <v>0</v>
      </c>
      <c r="BA834" s="22">
        <f t="shared" si="415"/>
        <v>0</v>
      </c>
      <c r="BB834" s="22">
        <f t="shared" si="416"/>
        <v>0</v>
      </c>
      <c r="BC834" s="22">
        <f t="shared" si="417"/>
        <v>0.4838709677419355</v>
      </c>
      <c r="BD834" s="22">
        <f t="shared" si="418"/>
        <v>0.9838709677419355</v>
      </c>
      <c r="BE834" s="22">
        <f t="shared" si="419"/>
        <v>1</v>
      </c>
      <c r="BF834" s="22">
        <f t="shared" si="420"/>
        <v>1</v>
      </c>
      <c r="BG834" s="22">
        <f t="shared" si="421"/>
        <v>0.50793650793650791</v>
      </c>
      <c r="BH834" s="22">
        <f t="shared" si="422"/>
        <v>1.5873015873015928E-2</v>
      </c>
      <c r="BI834" s="22">
        <f t="shared" si="423"/>
        <v>0</v>
      </c>
      <c r="BJ834" s="22">
        <f t="shared" si="424"/>
        <v>0</v>
      </c>
      <c r="BK834" s="22">
        <f t="shared" si="425"/>
        <v>0</v>
      </c>
    </row>
    <row r="835" spans="1:63" x14ac:dyDescent="0.25">
      <c r="A835">
        <v>1102</v>
      </c>
      <c r="B835" s="3" t="s">
        <v>470</v>
      </c>
      <c r="C835" s="3" t="s">
        <v>312</v>
      </c>
      <c r="D835" s="18" t="s">
        <v>87</v>
      </c>
      <c r="E835" s="23">
        <v>1180.34991493542</v>
      </c>
      <c r="F835" s="18" t="s">
        <v>59</v>
      </c>
      <c r="G835" s="18">
        <v>5</v>
      </c>
      <c r="H835" s="18">
        <v>319</v>
      </c>
      <c r="I835" s="18" t="s">
        <v>17</v>
      </c>
      <c r="J835">
        <v>91</v>
      </c>
      <c r="K835">
        <v>145</v>
      </c>
      <c r="L835">
        <v>201</v>
      </c>
      <c r="M835">
        <v>248</v>
      </c>
      <c r="N835" s="23">
        <v>44.226807459343298</v>
      </c>
      <c r="O835" s="23">
        <v>-89.816899672630697</v>
      </c>
      <c r="P835" s="18" t="s">
        <v>297</v>
      </c>
      <c r="S835" s="4">
        <f t="shared" si="409"/>
        <v>91</v>
      </c>
      <c r="T835" s="4">
        <f t="shared" si="410"/>
        <v>145</v>
      </c>
      <c r="U835" s="9">
        <f t="shared" si="411"/>
        <v>55</v>
      </c>
      <c r="V835" s="9">
        <f t="shared" si="412"/>
        <v>201</v>
      </c>
      <c r="W835" s="9">
        <f t="shared" si="413"/>
        <v>248</v>
      </c>
      <c r="X835" s="9">
        <f t="shared" si="414"/>
        <v>48</v>
      </c>
      <c r="Y835" s="5">
        <v>1</v>
      </c>
      <c r="Z835" s="19"/>
      <c r="AA835" s="19">
        <f t="shared" si="441"/>
        <v>0</v>
      </c>
      <c r="AB835" s="19">
        <f t="shared" si="441"/>
        <v>0</v>
      </c>
      <c r="AC835" s="19">
        <f t="shared" si="441"/>
        <v>0</v>
      </c>
      <c r="AD835" s="19">
        <f t="shared" si="441"/>
        <v>0.54545454545454541</v>
      </c>
      <c r="AE835" s="19">
        <f t="shared" si="441"/>
        <v>1</v>
      </c>
      <c r="AF835" s="19">
        <f t="shared" si="441"/>
        <v>1</v>
      </c>
      <c r="AG835" s="19">
        <f t="shared" si="441"/>
        <v>1</v>
      </c>
      <c r="AH835" s="19">
        <f t="shared" si="441"/>
        <v>0.75</v>
      </c>
      <c r="AI835" s="19">
        <f t="shared" si="441"/>
        <v>0.10416666666666663</v>
      </c>
      <c r="AJ835" s="19">
        <f t="shared" si="441"/>
        <v>0</v>
      </c>
      <c r="AK835" s="19">
        <f t="shared" si="441"/>
        <v>0</v>
      </c>
      <c r="AL835" s="19">
        <f t="shared" si="441"/>
        <v>0</v>
      </c>
      <c r="AM835" s="19">
        <f t="shared" si="426"/>
        <v>0</v>
      </c>
      <c r="AN835" s="19">
        <f t="shared" si="427"/>
        <v>0</v>
      </c>
      <c r="AO835" s="19">
        <f t="shared" si="428"/>
        <v>0</v>
      </c>
      <c r="AP835" s="19">
        <f t="shared" si="429"/>
        <v>0.54545454545454541</v>
      </c>
      <c r="AQ835" s="19">
        <f t="shared" si="430"/>
        <v>1</v>
      </c>
      <c r="AR835" s="19">
        <f t="shared" si="431"/>
        <v>1</v>
      </c>
      <c r="AS835" s="19">
        <f t="shared" si="432"/>
        <v>1</v>
      </c>
      <c r="AT835" s="19">
        <f t="shared" si="433"/>
        <v>0.75</v>
      </c>
      <c r="AU835" s="19">
        <f t="shared" si="434"/>
        <v>0.10416666666666663</v>
      </c>
      <c r="AV835" s="19">
        <f t="shared" si="435"/>
        <v>0</v>
      </c>
      <c r="AW835" s="19">
        <f t="shared" si="436"/>
        <v>0</v>
      </c>
      <c r="AX835" s="19">
        <f t="shared" si="437"/>
        <v>0</v>
      </c>
      <c r="AY835" s="37">
        <v>1102</v>
      </c>
      <c r="AZ835" s="22">
        <f t="shared" si="438"/>
        <v>0</v>
      </c>
      <c r="BA835" s="22">
        <f t="shared" si="415"/>
        <v>0</v>
      </c>
      <c r="BB835" s="22">
        <f t="shared" si="416"/>
        <v>0</v>
      </c>
      <c r="BC835" s="22">
        <f t="shared" si="417"/>
        <v>0.54545454545454541</v>
      </c>
      <c r="BD835" s="22">
        <f t="shared" si="418"/>
        <v>1</v>
      </c>
      <c r="BE835" s="22">
        <f t="shared" si="419"/>
        <v>1</v>
      </c>
      <c r="BF835" s="22">
        <f t="shared" si="420"/>
        <v>1</v>
      </c>
      <c r="BG835" s="22">
        <f t="shared" si="421"/>
        <v>0.75</v>
      </c>
      <c r="BH835" s="22">
        <f t="shared" si="422"/>
        <v>0.10416666666666663</v>
      </c>
      <c r="BI835" s="22">
        <f t="shared" si="423"/>
        <v>0</v>
      </c>
      <c r="BJ835" s="22">
        <f t="shared" si="424"/>
        <v>0</v>
      </c>
      <c r="BK835" s="22">
        <f t="shared" si="425"/>
        <v>0</v>
      </c>
    </row>
    <row r="836" spans="1:63" x14ac:dyDescent="0.25">
      <c r="A836">
        <v>1103</v>
      </c>
      <c r="B836" s="3" t="s">
        <v>470</v>
      </c>
      <c r="C836" s="3" t="s">
        <v>313</v>
      </c>
      <c r="D836" s="18" t="s">
        <v>87</v>
      </c>
      <c r="E836" s="23">
        <v>104.913374808524</v>
      </c>
      <c r="F836" s="18" t="s">
        <v>59</v>
      </c>
      <c r="G836" s="18">
        <v>5</v>
      </c>
      <c r="H836" s="18">
        <v>320</v>
      </c>
      <c r="I836" s="18" t="s">
        <v>17</v>
      </c>
      <c r="J836">
        <v>87</v>
      </c>
      <c r="K836">
        <v>152</v>
      </c>
      <c r="L836">
        <v>210</v>
      </c>
      <c r="M836">
        <v>269</v>
      </c>
      <c r="N836" s="23">
        <v>43.318876425074102</v>
      </c>
      <c r="O836" s="23">
        <v>-106.69946174263799</v>
      </c>
      <c r="P836" s="18" t="s">
        <v>297</v>
      </c>
      <c r="S836" s="4">
        <f t="shared" si="409"/>
        <v>87</v>
      </c>
      <c r="T836" s="4">
        <f t="shared" si="410"/>
        <v>152</v>
      </c>
      <c r="U836" s="9">
        <f t="shared" si="411"/>
        <v>66</v>
      </c>
      <c r="V836" s="9">
        <f t="shared" si="412"/>
        <v>210</v>
      </c>
      <c r="W836" s="9">
        <f t="shared" si="413"/>
        <v>269</v>
      </c>
      <c r="X836" s="9">
        <f t="shared" si="414"/>
        <v>60</v>
      </c>
      <c r="Y836" s="5">
        <v>1</v>
      </c>
      <c r="Z836" s="19"/>
      <c r="AA836" s="19">
        <f t="shared" si="441"/>
        <v>0</v>
      </c>
      <c r="AB836" s="19">
        <f t="shared" si="441"/>
        <v>0</v>
      </c>
      <c r="AC836" s="19">
        <f t="shared" si="441"/>
        <v>6.0606060606060608E-2</v>
      </c>
      <c r="AD836" s="19">
        <f t="shared" si="441"/>
        <v>0.51515151515151514</v>
      </c>
      <c r="AE836" s="19">
        <f t="shared" si="441"/>
        <v>0.98484848484848486</v>
      </c>
      <c r="AF836" s="19">
        <f t="shared" si="441"/>
        <v>1</v>
      </c>
      <c r="AG836" s="19">
        <f t="shared" si="441"/>
        <v>1</v>
      </c>
      <c r="AH836" s="19">
        <f t="shared" si="441"/>
        <v>0.95</v>
      </c>
      <c r="AI836" s="19">
        <f t="shared" si="441"/>
        <v>0.43333333333333335</v>
      </c>
      <c r="AJ836" s="19">
        <f t="shared" si="441"/>
        <v>0</v>
      </c>
      <c r="AK836" s="19">
        <f t="shared" si="441"/>
        <v>0</v>
      </c>
      <c r="AL836" s="19">
        <f t="shared" si="441"/>
        <v>0</v>
      </c>
      <c r="AM836" s="19">
        <f t="shared" si="426"/>
        <v>0</v>
      </c>
      <c r="AN836" s="19">
        <f t="shared" si="427"/>
        <v>0</v>
      </c>
      <c r="AO836" s="19">
        <f t="shared" si="428"/>
        <v>6.0606060606060608E-2</v>
      </c>
      <c r="AP836" s="19">
        <f t="shared" si="429"/>
        <v>0.51515151515151514</v>
      </c>
      <c r="AQ836" s="19">
        <f t="shared" si="430"/>
        <v>0.98484848484848486</v>
      </c>
      <c r="AR836" s="19">
        <f t="shared" si="431"/>
        <v>1</v>
      </c>
      <c r="AS836" s="19">
        <f t="shared" si="432"/>
        <v>1</v>
      </c>
      <c r="AT836" s="19">
        <f t="shared" si="433"/>
        <v>0.95</v>
      </c>
      <c r="AU836" s="19">
        <f t="shared" si="434"/>
        <v>0.43333333333333335</v>
      </c>
      <c r="AV836" s="19">
        <f t="shared" si="435"/>
        <v>0</v>
      </c>
      <c r="AW836" s="19">
        <f t="shared" si="436"/>
        <v>0</v>
      </c>
      <c r="AX836" s="19">
        <f t="shared" si="437"/>
        <v>0</v>
      </c>
      <c r="AY836" s="37">
        <v>1103</v>
      </c>
      <c r="AZ836" s="22">
        <f t="shared" si="438"/>
        <v>0</v>
      </c>
      <c r="BA836" s="22">
        <f t="shared" si="415"/>
        <v>0</v>
      </c>
      <c r="BB836" s="22">
        <f t="shared" si="416"/>
        <v>6.0606060606060608E-2</v>
      </c>
      <c r="BC836" s="22">
        <f t="shared" si="417"/>
        <v>0.51515151515151514</v>
      </c>
      <c r="BD836" s="22">
        <f t="shared" si="418"/>
        <v>0.98484848484848486</v>
      </c>
      <c r="BE836" s="22">
        <f t="shared" si="419"/>
        <v>1</v>
      </c>
      <c r="BF836" s="22">
        <f t="shared" si="420"/>
        <v>1</v>
      </c>
      <c r="BG836" s="22">
        <f t="shared" si="421"/>
        <v>0.95</v>
      </c>
      <c r="BH836" s="22">
        <f t="shared" si="422"/>
        <v>0.43333333333333335</v>
      </c>
      <c r="BI836" s="22">
        <f t="shared" si="423"/>
        <v>0</v>
      </c>
      <c r="BJ836" s="22">
        <f t="shared" si="424"/>
        <v>0</v>
      </c>
      <c r="BK836" s="22">
        <f t="shared" si="425"/>
        <v>0</v>
      </c>
    </row>
    <row r="837" spans="1:63" x14ac:dyDescent="0.25">
      <c r="A837">
        <v>1104</v>
      </c>
      <c r="B837" s="3" t="s">
        <v>470</v>
      </c>
      <c r="C837" s="3" t="s">
        <v>328</v>
      </c>
      <c r="D837" s="18" t="s">
        <v>87</v>
      </c>
      <c r="E837" s="23">
        <v>35.773835724194498</v>
      </c>
      <c r="F837" s="18" t="s">
        <v>59</v>
      </c>
      <c r="G837" s="18">
        <v>5</v>
      </c>
      <c r="H837" s="18">
        <v>275</v>
      </c>
      <c r="I837" s="18" t="s">
        <v>17</v>
      </c>
      <c r="J837">
        <v>275</v>
      </c>
      <c r="K837">
        <v>330</v>
      </c>
      <c r="L837">
        <v>159</v>
      </c>
      <c r="M837">
        <v>186</v>
      </c>
      <c r="N837" s="23">
        <v>34.254722517964296</v>
      </c>
      <c r="O837" s="23">
        <v>-91.489566587741805</v>
      </c>
      <c r="P837" s="18" t="s">
        <v>297</v>
      </c>
      <c r="S837" s="4">
        <f t="shared" si="409"/>
        <v>275</v>
      </c>
      <c r="T837" s="4">
        <f t="shared" si="410"/>
        <v>330</v>
      </c>
      <c r="U837" s="9">
        <f t="shared" si="411"/>
        <v>56</v>
      </c>
      <c r="V837" s="9">
        <f t="shared" si="412"/>
        <v>524</v>
      </c>
      <c r="W837" s="9">
        <f t="shared" si="413"/>
        <v>551</v>
      </c>
      <c r="X837" s="9">
        <f t="shared" si="414"/>
        <v>28</v>
      </c>
      <c r="Y837" s="5">
        <v>1</v>
      </c>
      <c r="Z837" s="19"/>
      <c r="AA837" s="19">
        <f t="shared" si="441"/>
        <v>0</v>
      </c>
      <c r="AB837" s="19">
        <f t="shared" si="441"/>
        <v>0</v>
      </c>
      <c r="AC837" s="19">
        <f t="shared" si="441"/>
        <v>0</v>
      </c>
      <c r="AD837" s="19">
        <f t="shared" si="441"/>
        <v>0</v>
      </c>
      <c r="AE837" s="19">
        <f t="shared" si="441"/>
        <v>0</v>
      </c>
      <c r="AF837" s="19">
        <f t="shared" si="441"/>
        <v>0</v>
      </c>
      <c r="AG837" s="19">
        <f t="shared" si="441"/>
        <v>0</v>
      </c>
      <c r="AH837" s="19">
        <f t="shared" si="441"/>
        <v>0</v>
      </c>
      <c r="AI837" s="19">
        <f t="shared" si="441"/>
        <v>0</v>
      </c>
      <c r="AJ837" s="19">
        <f t="shared" si="441"/>
        <v>0.5357142857142857</v>
      </c>
      <c r="AK837" s="19">
        <f t="shared" si="441"/>
        <v>1</v>
      </c>
      <c r="AL837" s="19">
        <f t="shared" si="441"/>
        <v>1</v>
      </c>
      <c r="AM837" s="19">
        <f t="shared" si="426"/>
        <v>1</v>
      </c>
      <c r="AN837" s="19">
        <f t="shared" si="427"/>
        <v>1</v>
      </c>
      <c r="AO837" s="19">
        <f t="shared" si="428"/>
        <v>1</v>
      </c>
      <c r="AP837" s="19">
        <f t="shared" si="429"/>
        <v>1</v>
      </c>
      <c r="AQ837" s="19">
        <f t="shared" si="430"/>
        <v>1</v>
      </c>
      <c r="AR837" s="19">
        <f t="shared" si="431"/>
        <v>1</v>
      </c>
      <c r="AS837" s="19">
        <f t="shared" si="432"/>
        <v>0.1785714285714286</v>
      </c>
      <c r="AT837" s="19">
        <f t="shared" si="433"/>
        <v>0</v>
      </c>
      <c r="AU837" s="19">
        <f t="shared" si="434"/>
        <v>0</v>
      </c>
      <c r="AV837" s="19">
        <f t="shared" si="435"/>
        <v>0.5357142857142857</v>
      </c>
      <c r="AW837" s="19">
        <f t="shared" si="436"/>
        <v>1</v>
      </c>
      <c r="AX837" s="19">
        <f t="shared" si="437"/>
        <v>1</v>
      </c>
      <c r="AY837" s="37">
        <v>1104</v>
      </c>
      <c r="AZ837" s="22">
        <f t="shared" si="438"/>
        <v>1</v>
      </c>
      <c r="BA837" s="22">
        <f t="shared" si="415"/>
        <v>1</v>
      </c>
      <c r="BB837" s="22">
        <f t="shared" si="416"/>
        <v>1</v>
      </c>
      <c r="BC837" s="22">
        <f t="shared" si="417"/>
        <v>1</v>
      </c>
      <c r="BD837" s="22">
        <f t="shared" si="418"/>
        <v>1</v>
      </c>
      <c r="BE837" s="22">
        <f t="shared" si="419"/>
        <v>1</v>
      </c>
      <c r="BF837" s="22">
        <f t="shared" si="420"/>
        <v>0.1785714285714286</v>
      </c>
      <c r="BG837" s="22">
        <f t="shared" si="421"/>
        <v>0</v>
      </c>
      <c r="BH837" s="22">
        <f t="shared" si="422"/>
        <v>0</v>
      </c>
      <c r="BI837" s="22">
        <f t="shared" si="423"/>
        <v>0.5357142857142857</v>
      </c>
      <c r="BJ837" s="22">
        <f t="shared" si="424"/>
        <v>1</v>
      </c>
      <c r="BK837" s="22">
        <f t="shared" si="425"/>
        <v>1</v>
      </c>
    </row>
    <row r="838" spans="1:63" x14ac:dyDescent="0.25">
      <c r="A838">
        <v>1105</v>
      </c>
      <c r="B838" s="3" t="s">
        <v>470</v>
      </c>
      <c r="C838" s="3" t="s">
        <v>298</v>
      </c>
      <c r="D838" s="18" t="s">
        <v>87</v>
      </c>
      <c r="E838" s="23">
        <v>124.129438139363</v>
      </c>
      <c r="F838" s="18" t="s">
        <v>59</v>
      </c>
      <c r="G838" s="18">
        <v>5</v>
      </c>
      <c r="H838" s="18">
        <v>276</v>
      </c>
      <c r="I838" s="18" t="s">
        <v>17</v>
      </c>
      <c r="J838">
        <v>258</v>
      </c>
      <c r="K838">
        <v>74</v>
      </c>
      <c r="L838">
        <v>166</v>
      </c>
      <c r="M838">
        <v>244</v>
      </c>
      <c r="N838" s="23">
        <v>37.433980674804303</v>
      </c>
      <c r="O838" s="23">
        <v>-120.542838096967</v>
      </c>
      <c r="P838" s="18" t="s">
        <v>297</v>
      </c>
      <c r="S838" s="4">
        <f t="shared" si="409"/>
        <v>258</v>
      </c>
      <c r="T838" s="4">
        <f t="shared" si="410"/>
        <v>74</v>
      </c>
      <c r="U838" s="9">
        <f t="shared" si="411"/>
        <v>182</v>
      </c>
      <c r="V838" s="9">
        <f t="shared" si="412"/>
        <v>166</v>
      </c>
      <c r="W838" s="9">
        <f t="shared" si="413"/>
        <v>244</v>
      </c>
      <c r="X838" s="9">
        <f t="shared" si="414"/>
        <v>79</v>
      </c>
      <c r="Y838" s="5">
        <v>1</v>
      </c>
      <c r="Z838" s="19"/>
      <c r="AA838" s="19">
        <f t="shared" si="441"/>
        <v>0</v>
      </c>
      <c r="AB838" s="19">
        <f t="shared" si="441"/>
        <v>0</v>
      </c>
      <c r="AC838" s="19">
        <f t="shared" si="441"/>
        <v>0</v>
      </c>
      <c r="AD838" s="19">
        <f t="shared" si="441"/>
        <v>0</v>
      </c>
      <c r="AE838" s="19">
        <f t="shared" si="441"/>
        <v>0</v>
      </c>
      <c r="AF838" s="19">
        <f t="shared" si="441"/>
        <v>0</v>
      </c>
      <c r="AG838" s="19">
        <f t="shared" si="441"/>
        <v>0</v>
      </c>
      <c r="AH838" s="19">
        <f t="shared" si="441"/>
        <v>0</v>
      </c>
      <c r="AI838" s="19">
        <f t="shared" si="441"/>
        <v>1.2658227848101222E-2</v>
      </c>
      <c r="AJ838" s="19">
        <f t="shared" si="441"/>
        <v>0</v>
      </c>
      <c r="AK838" s="19">
        <f t="shared" si="441"/>
        <v>0</v>
      </c>
      <c r="AL838" s="19">
        <f t="shared" si="441"/>
        <v>0</v>
      </c>
      <c r="AM838" s="19">
        <f t="shared" si="426"/>
        <v>0</v>
      </c>
      <c r="AN838" s="19">
        <f t="shared" si="427"/>
        <v>0</v>
      </c>
      <c r="AO838" s="19">
        <f t="shared" si="428"/>
        <v>0</v>
      </c>
      <c r="AP838" s="19">
        <f t="shared" si="429"/>
        <v>0</v>
      </c>
      <c r="AQ838" s="19">
        <f t="shared" si="430"/>
        <v>0</v>
      </c>
      <c r="AR838" s="19">
        <f t="shared" si="431"/>
        <v>0</v>
      </c>
      <c r="AS838" s="19">
        <f t="shared" si="432"/>
        <v>0</v>
      </c>
      <c r="AT838" s="19">
        <f t="shared" si="433"/>
        <v>0</v>
      </c>
      <c r="AU838" s="19">
        <f t="shared" si="434"/>
        <v>1.2658227848101222E-2</v>
      </c>
      <c r="AV838" s="19">
        <f t="shared" si="435"/>
        <v>0</v>
      </c>
      <c r="AW838" s="19">
        <f t="shared" si="436"/>
        <v>0</v>
      </c>
      <c r="AX838" s="19">
        <f t="shared" si="437"/>
        <v>0</v>
      </c>
      <c r="AY838" s="37">
        <v>1105</v>
      </c>
      <c r="AZ838" s="22">
        <f t="shared" si="438"/>
        <v>0</v>
      </c>
      <c r="BA838" s="22">
        <f t="shared" si="415"/>
        <v>0</v>
      </c>
      <c r="BB838" s="22">
        <f t="shared" si="416"/>
        <v>0</v>
      </c>
      <c r="BC838" s="22">
        <f t="shared" si="417"/>
        <v>0</v>
      </c>
      <c r="BD838" s="22">
        <f t="shared" si="418"/>
        <v>0</v>
      </c>
      <c r="BE838" s="22">
        <f t="shared" si="419"/>
        <v>0</v>
      </c>
      <c r="BF838" s="22">
        <f t="shared" si="420"/>
        <v>0</v>
      </c>
      <c r="BG838" s="22">
        <f t="shared" si="421"/>
        <v>0</v>
      </c>
      <c r="BH838" s="22">
        <f t="shared" si="422"/>
        <v>1.2658227848101222E-2</v>
      </c>
      <c r="BI838" s="22">
        <f t="shared" si="423"/>
        <v>0</v>
      </c>
      <c r="BJ838" s="22">
        <f t="shared" si="424"/>
        <v>0</v>
      </c>
      <c r="BK838" s="22">
        <f t="shared" si="425"/>
        <v>0</v>
      </c>
    </row>
    <row r="839" spans="1:63" x14ac:dyDescent="0.25">
      <c r="A839">
        <v>1106</v>
      </c>
      <c r="B839" s="3" t="s">
        <v>470</v>
      </c>
      <c r="C839" s="3" t="s">
        <v>93</v>
      </c>
      <c r="D839" s="18" t="s">
        <v>87</v>
      </c>
      <c r="E839" s="23">
        <v>95.227032098096302</v>
      </c>
      <c r="F839" s="18" t="s">
        <v>59</v>
      </c>
      <c r="G839" s="18">
        <v>5</v>
      </c>
      <c r="H839" s="18">
        <v>281</v>
      </c>
      <c r="I839" s="18" t="s">
        <v>17</v>
      </c>
      <c r="J839">
        <v>263</v>
      </c>
      <c r="K839">
        <v>344</v>
      </c>
      <c r="L839">
        <v>140</v>
      </c>
      <c r="M839">
        <v>176</v>
      </c>
      <c r="N839" s="23">
        <v>32.010715221102402</v>
      </c>
      <c r="O839" s="23">
        <v>-83.422748688286006</v>
      </c>
      <c r="P839" s="18" t="s">
        <v>297</v>
      </c>
      <c r="S839" s="4">
        <f t="shared" si="409"/>
        <v>263</v>
      </c>
      <c r="T839" s="4">
        <f t="shared" si="410"/>
        <v>344</v>
      </c>
      <c r="U839" s="9">
        <f t="shared" si="411"/>
        <v>82</v>
      </c>
      <c r="V839" s="9">
        <f t="shared" si="412"/>
        <v>505</v>
      </c>
      <c r="W839" s="9">
        <f t="shared" si="413"/>
        <v>541</v>
      </c>
      <c r="X839" s="9">
        <f t="shared" si="414"/>
        <v>37</v>
      </c>
      <c r="Y839" s="5">
        <v>1</v>
      </c>
      <c r="Z839" s="19"/>
      <c r="AA839" s="19">
        <f t="shared" si="441"/>
        <v>0</v>
      </c>
      <c r="AB839" s="19">
        <f t="shared" si="441"/>
        <v>0</v>
      </c>
      <c r="AC839" s="19">
        <f t="shared" si="441"/>
        <v>0</v>
      </c>
      <c r="AD839" s="19">
        <f t="shared" si="441"/>
        <v>0</v>
      </c>
      <c r="AE839" s="19">
        <f t="shared" si="441"/>
        <v>0</v>
      </c>
      <c r="AF839" s="19">
        <f t="shared" si="441"/>
        <v>0</v>
      </c>
      <c r="AG839" s="19">
        <f t="shared" si="441"/>
        <v>0</v>
      </c>
      <c r="AH839" s="19">
        <f t="shared" si="441"/>
        <v>0</v>
      </c>
      <c r="AI839" s="19">
        <f t="shared" si="441"/>
        <v>0.13414634146341464</v>
      </c>
      <c r="AJ839" s="19">
        <f t="shared" si="441"/>
        <v>0.51219512195121952</v>
      </c>
      <c r="AK839" s="19">
        <f t="shared" si="441"/>
        <v>0.87804878048780488</v>
      </c>
      <c r="AL839" s="19">
        <f t="shared" si="441"/>
        <v>1</v>
      </c>
      <c r="AM839" s="19">
        <f t="shared" si="426"/>
        <v>1</v>
      </c>
      <c r="AN839" s="19">
        <f t="shared" si="427"/>
        <v>1</v>
      </c>
      <c r="AO839" s="19">
        <f t="shared" si="428"/>
        <v>1</v>
      </c>
      <c r="AP839" s="19">
        <f t="shared" si="429"/>
        <v>1</v>
      </c>
      <c r="AQ839" s="19">
        <f t="shared" si="430"/>
        <v>1</v>
      </c>
      <c r="AR839" s="19">
        <f t="shared" si="431"/>
        <v>0.67567567567567566</v>
      </c>
      <c r="AS839" s="19">
        <f t="shared" si="432"/>
        <v>0</v>
      </c>
      <c r="AT839" s="19">
        <f t="shared" si="433"/>
        <v>0</v>
      </c>
      <c r="AU839" s="19">
        <f t="shared" si="434"/>
        <v>0.13414634146341464</v>
      </c>
      <c r="AV839" s="19">
        <f t="shared" si="435"/>
        <v>0.51219512195121952</v>
      </c>
      <c r="AW839" s="19">
        <f t="shared" si="436"/>
        <v>0.87804878048780488</v>
      </c>
      <c r="AX839" s="19">
        <f t="shared" si="437"/>
        <v>1</v>
      </c>
      <c r="AY839" s="37">
        <v>1106</v>
      </c>
      <c r="AZ839" s="22">
        <f t="shared" si="438"/>
        <v>1</v>
      </c>
      <c r="BA839" s="22">
        <f t="shared" si="415"/>
        <v>1</v>
      </c>
      <c r="BB839" s="22">
        <f t="shared" si="416"/>
        <v>1</v>
      </c>
      <c r="BC839" s="22">
        <f t="shared" si="417"/>
        <v>1</v>
      </c>
      <c r="BD839" s="22">
        <f t="shared" si="418"/>
        <v>1</v>
      </c>
      <c r="BE839" s="22">
        <f t="shared" si="419"/>
        <v>0.67567567567567566</v>
      </c>
      <c r="BF839" s="22">
        <f t="shared" si="420"/>
        <v>0</v>
      </c>
      <c r="BG839" s="22">
        <f t="shared" si="421"/>
        <v>0</v>
      </c>
      <c r="BH839" s="22">
        <f t="shared" si="422"/>
        <v>0.13414634146341464</v>
      </c>
      <c r="BI839" s="22">
        <f t="shared" si="423"/>
        <v>0.51219512195121952</v>
      </c>
      <c r="BJ839" s="22">
        <f t="shared" si="424"/>
        <v>0.87804878048780488</v>
      </c>
      <c r="BK839" s="22">
        <f t="shared" si="425"/>
        <v>1</v>
      </c>
    </row>
    <row r="840" spans="1:63" x14ac:dyDescent="0.25">
      <c r="A840">
        <v>1107</v>
      </c>
      <c r="B840" s="3" t="s">
        <v>470</v>
      </c>
      <c r="C840" s="3" t="s">
        <v>319</v>
      </c>
      <c r="D840" s="18" t="s">
        <v>87</v>
      </c>
      <c r="E840" s="23">
        <v>87.784024423874797</v>
      </c>
      <c r="F840" s="18" t="s">
        <v>59</v>
      </c>
      <c r="G840" s="18">
        <v>5</v>
      </c>
      <c r="H840" s="18">
        <v>303</v>
      </c>
      <c r="I840" s="18" t="s">
        <v>17</v>
      </c>
      <c r="J840">
        <v>258</v>
      </c>
      <c r="K840">
        <v>344</v>
      </c>
      <c r="L840">
        <v>148</v>
      </c>
      <c r="M840">
        <v>201</v>
      </c>
      <c r="N840" s="23">
        <v>35.530455764319797</v>
      </c>
      <c r="O840" s="23">
        <v>-78.974817160564399</v>
      </c>
      <c r="P840" s="18" t="s">
        <v>297</v>
      </c>
      <c r="S840" s="4">
        <f t="shared" ref="S840:S903" si="442">J840</f>
        <v>258</v>
      </c>
      <c r="T840" s="4">
        <f t="shared" ref="T840:T903" si="443">K840</f>
        <v>344</v>
      </c>
      <c r="U840" s="9">
        <f t="shared" ref="U840:U903" si="444">IF($T840-$S840&gt;0,$T840-$S840+1,$T840+365-$S840+1)</f>
        <v>87</v>
      </c>
      <c r="V840" s="9">
        <f t="shared" ref="V840:V903" si="445">IF($L840&gt;=$T840,$L840,$L840+365)</f>
        <v>513</v>
      </c>
      <c r="W840" s="9">
        <f t="shared" ref="W840:W903" si="446">$V840+$X840-1</f>
        <v>566</v>
      </c>
      <c r="X840" s="9">
        <f t="shared" ref="X840:X903" si="447">IF($M840-$L840&gt;0,$M840-$L840+1,$M840+365-$L840+1)</f>
        <v>54</v>
      </c>
      <c r="Y840" s="5">
        <v>1</v>
      </c>
      <c r="Z840" s="19"/>
      <c r="AA840" s="19">
        <f t="shared" si="441"/>
        <v>0</v>
      </c>
      <c r="AB840" s="19">
        <f t="shared" si="441"/>
        <v>0</v>
      </c>
      <c r="AC840" s="19">
        <f t="shared" si="441"/>
        <v>0</v>
      </c>
      <c r="AD840" s="19">
        <f t="shared" si="441"/>
        <v>0</v>
      </c>
      <c r="AE840" s="19">
        <f t="shared" si="441"/>
        <v>0</v>
      </c>
      <c r="AF840" s="19">
        <f t="shared" si="441"/>
        <v>0</v>
      </c>
      <c r="AG840" s="19">
        <f t="shared" si="441"/>
        <v>0</v>
      </c>
      <c r="AH840" s="19">
        <f t="shared" si="441"/>
        <v>0</v>
      </c>
      <c r="AI840" s="19">
        <f t="shared" si="441"/>
        <v>0.18390804597701149</v>
      </c>
      <c r="AJ840" s="19">
        <f t="shared" si="441"/>
        <v>0.54022988505747127</v>
      </c>
      <c r="AK840" s="19">
        <f t="shared" si="441"/>
        <v>0.88505747126436785</v>
      </c>
      <c r="AL840" s="19">
        <f t="shared" si="441"/>
        <v>1</v>
      </c>
      <c r="AM840" s="19">
        <f t="shared" si="426"/>
        <v>1</v>
      </c>
      <c r="AN840" s="19">
        <f t="shared" si="427"/>
        <v>1</v>
      </c>
      <c r="AO840" s="19">
        <f t="shared" si="428"/>
        <v>1</v>
      </c>
      <c r="AP840" s="19">
        <f t="shared" si="429"/>
        <v>1</v>
      </c>
      <c r="AQ840" s="19">
        <f t="shared" si="430"/>
        <v>1</v>
      </c>
      <c r="AR840" s="19">
        <f t="shared" si="431"/>
        <v>0.92592592592592593</v>
      </c>
      <c r="AS840" s="19">
        <f t="shared" si="432"/>
        <v>0.37037037037037035</v>
      </c>
      <c r="AT840" s="19">
        <f t="shared" si="433"/>
        <v>0</v>
      </c>
      <c r="AU840" s="19">
        <f t="shared" si="434"/>
        <v>0.18390804597701149</v>
      </c>
      <c r="AV840" s="19">
        <f t="shared" si="435"/>
        <v>0.54022988505747127</v>
      </c>
      <c r="AW840" s="19">
        <f t="shared" si="436"/>
        <v>0.88505747126436785</v>
      </c>
      <c r="AX840" s="19">
        <f t="shared" si="437"/>
        <v>1</v>
      </c>
      <c r="AY840" s="37">
        <v>1107</v>
      </c>
      <c r="AZ840" s="22">
        <f t="shared" si="438"/>
        <v>1</v>
      </c>
      <c r="BA840" s="22">
        <f t="shared" ref="BA840:BA903" si="448">IFERROR(AN840,0)</f>
        <v>1</v>
      </c>
      <c r="BB840" s="22">
        <f t="shared" ref="BB840:BB903" si="449">IFERROR(AO840,0)</f>
        <v>1</v>
      </c>
      <c r="BC840" s="22">
        <f t="shared" ref="BC840:BC903" si="450">IFERROR(AP840,0)</f>
        <v>1</v>
      </c>
      <c r="BD840" s="22">
        <f t="shared" ref="BD840:BD903" si="451">IFERROR(AQ840,0)</f>
        <v>1</v>
      </c>
      <c r="BE840" s="22">
        <f t="shared" ref="BE840:BE903" si="452">IFERROR(AR840,0)</f>
        <v>0.92592592592592593</v>
      </c>
      <c r="BF840" s="22">
        <f t="shared" ref="BF840:BF903" si="453">IFERROR(AS840,0)</f>
        <v>0.37037037037037035</v>
      </c>
      <c r="BG840" s="22">
        <f t="shared" ref="BG840:BG903" si="454">IFERROR(AT840,0)</f>
        <v>0</v>
      </c>
      <c r="BH840" s="22">
        <f t="shared" ref="BH840:BH903" si="455">IFERROR(AU840,0)</f>
        <v>0.18390804597701149</v>
      </c>
      <c r="BI840" s="22">
        <f t="shared" ref="BI840:BI903" si="456">IFERROR(AV840,0)</f>
        <v>0.54022988505747127</v>
      </c>
      <c r="BJ840" s="22">
        <f t="shared" ref="BJ840:BJ903" si="457">IFERROR(AW840,0)</f>
        <v>0.88505747126436785</v>
      </c>
      <c r="BK840" s="22">
        <f t="shared" ref="BK840:BK903" si="458">IFERROR(AX840,0)</f>
        <v>1</v>
      </c>
    </row>
    <row r="841" spans="1:63" x14ac:dyDescent="0.25">
      <c r="A841">
        <v>1108</v>
      </c>
      <c r="B841" s="3" t="s">
        <v>470</v>
      </c>
      <c r="C841" s="3" t="s">
        <v>320</v>
      </c>
      <c r="D841" s="18" t="s">
        <v>87</v>
      </c>
      <c r="E841" s="23">
        <v>108.675894888844</v>
      </c>
      <c r="F841" s="18" t="s">
        <v>59</v>
      </c>
      <c r="G841" s="18">
        <v>5</v>
      </c>
      <c r="H841" s="18">
        <v>306</v>
      </c>
      <c r="I841" s="18" t="s">
        <v>17</v>
      </c>
      <c r="J841">
        <v>255</v>
      </c>
      <c r="K841">
        <v>334</v>
      </c>
      <c r="L841">
        <v>157</v>
      </c>
      <c r="M841">
        <v>193</v>
      </c>
      <c r="N841" s="23">
        <v>35.553281573815397</v>
      </c>
      <c r="O841" s="23">
        <v>-98.053460009717995</v>
      </c>
      <c r="P841" s="18" t="s">
        <v>297</v>
      </c>
      <c r="S841" s="4">
        <f t="shared" si="442"/>
        <v>255</v>
      </c>
      <c r="T841" s="4">
        <f t="shared" si="443"/>
        <v>334</v>
      </c>
      <c r="U841" s="9">
        <f t="shared" si="444"/>
        <v>80</v>
      </c>
      <c r="V841" s="9">
        <f t="shared" si="445"/>
        <v>522</v>
      </c>
      <c r="W841" s="9">
        <f t="shared" si="446"/>
        <v>558</v>
      </c>
      <c r="X841" s="9">
        <f t="shared" si="447"/>
        <v>37</v>
      </c>
      <c r="Y841" s="5">
        <v>1</v>
      </c>
      <c r="Z841" s="19"/>
      <c r="AA841" s="19">
        <f t="shared" si="441"/>
        <v>0</v>
      </c>
      <c r="AB841" s="19">
        <f t="shared" si="441"/>
        <v>0</v>
      </c>
      <c r="AC841" s="19">
        <f t="shared" si="441"/>
        <v>0</v>
      </c>
      <c r="AD841" s="19">
        <f t="shared" si="441"/>
        <v>0</v>
      </c>
      <c r="AE841" s="19">
        <f t="shared" si="441"/>
        <v>0</v>
      </c>
      <c r="AF841" s="19">
        <f t="shared" si="441"/>
        <v>0</v>
      </c>
      <c r="AG841" s="19">
        <f t="shared" si="441"/>
        <v>0</v>
      </c>
      <c r="AH841" s="19">
        <f t="shared" si="441"/>
        <v>0</v>
      </c>
      <c r="AI841" s="19">
        <f t="shared" si="441"/>
        <v>0.23749999999999999</v>
      </c>
      <c r="AJ841" s="19">
        <f t="shared" si="441"/>
        <v>0.625</v>
      </c>
      <c r="AK841" s="19">
        <f t="shared" si="441"/>
        <v>1</v>
      </c>
      <c r="AL841" s="19">
        <f t="shared" si="441"/>
        <v>1</v>
      </c>
      <c r="AM841" s="19">
        <f t="shared" ref="AM841:AM904" si="459">IF(AM$6&gt;=$S841,1,0)*IF(AM$6&lt;=$T841,(AM$6-$S841+1)/$U841,1)*IF(AM$5&gt;$W841,0,1)*IF(AM$5&lt;$V841,1,1-(AM$5-$V841)/$X841)+AA841</f>
        <v>1</v>
      </c>
      <c r="AN841" s="19">
        <f t="shared" ref="AN841:AN904" si="460">IF(AN$6&gt;=$S841,1,0)*IF(AN$6&lt;=$T841,(AN$6-$S841+1)/$U841,1)*IF(AN$5&gt;$W841,0,1)*IF(AN$5&lt;$V841,1,1-(AN$5-$V841)/$X841)+AB841</f>
        <v>1</v>
      </c>
      <c r="AO841" s="19">
        <f t="shared" ref="AO841:AO904" si="461">IF(AO$6&gt;=$S841,1,0)*IF(AO$6&lt;=$T841,(AO$6-$S841+1)/$U841,1)*IF(AO$5&gt;$W841,0,1)*IF(AO$5&lt;$V841,1,1-(AO$5-$V841)/$X841)+AC841</f>
        <v>1</v>
      </c>
      <c r="AP841" s="19">
        <f t="shared" ref="AP841:AP904" si="462">IF(AP$6&gt;=$S841,1,0)*IF(AP$6&lt;=$T841,(AP$6-$S841+1)/$U841,1)*IF(AP$5&gt;$W841,0,1)*IF(AP$5&lt;$V841,1,1-(AP$5-$V841)/$X841)+AD841</f>
        <v>1</v>
      </c>
      <c r="AQ841" s="19">
        <f t="shared" ref="AQ841:AQ904" si="463">IF(AQ$6&gt;=$S841,1,0)*IF(AQ$6&lt;=$T841,(AQ$6-$S841+1)/$U841,1)*IF(AQ$5&gt;$W841,0,1)*IF(AQ$5&lt;$V841,1,1-(AQ$5-$V841)/$X841)+AE841</f>
        <v>1</v>
      </c>
      <c r="AR841" s="19">
        <f t="shared" ref="AR841:AR904" si="464">IF(AR$6&gt;=$S841,1,0)*IF(AR$6&lt;=$T841,(AR$6-$S841+1)/$U841,1)*IF(AR$5&gt;$W841,0,1)*IF(AR$5&lt;$V841,1,1-(AR$5-$V841)/$X841)+AF841</f>
        <v>1</v>
      </c>
      <c r="AS841" s="19">
        <f t="shared" ref="AS841:AS904" si="465">IF(AS$6&gt;=$S841,1,0)*IF(AS$6&lt;=$T841,(AS$6-$S841+1)/$U841,1)*IF(AS$5&gt;$W841,0,1)*IF(AS$5&lt;$V841,1,1-(AS$5-$V841)/$X841)+AG841</f>
        <v>0.32432432432432434</v>
      </c>
      <c r="AT841" s="19">
        <f t="shared" ref="AT841:AT904" si="466">IF(AT$6&gt;=$S841,1,0)*IF(AT$6&lt;=$T841,(AT$6-$S841+1)/$U841,1)*IF(AT$5&gt;$W841,0,1)*IF(AT$5&lt;$V841,1,1-(AT$5-$V841)/$X841)+AH841</f>
        <v>0</v>
      </c>
      <c r="AU841" s="19">
        <f t="shared" ref="AU841:AU904" si="467">IF(AU$6&gt;=$S841,1,0)*IF(AU$6&lt;=$T841,(AU$6-$S841+1)/$U841,1)*IF(AU$5&gt;$W841,0,1)*IF(AU$5&lt;$V841,1,1-(AU$5-$V841)/$X841)+AI841</f>
        <v>0.23749999999999999</v>
      </c>
      <c r="AV841" s="19">
        <f t="shared" ref="AV841:AV904" si="468">IF(AV$6&gt;=$S841,1,0)*IF(AV$6&lt;=$T841,(AV$6-$S841+1)/$U841,1)*IF(AV$5&gt;$W841,0,1)*IF(AV$5&lt;$V841,1,1-(AV$5-$V841)/$X841)+AJ841</f>
        <v>0.625</v>
      </c>
      <c r="AW841" s="19">
        <f t="shared" ref="AW841:AW904" si="469">IF(AW$6&gt;=$S841,1,0)*IF(AW$6&lt;=$T841,(AW$6-$S841+1)/$U841,1)*IF(AW$5&gt;$W841,0,1)*IF(AW$5&lt;$V841,1,1-(AW$5-$V841)/$X841)+AK841</f>
        <v>1</v>
      </c>
      <c r="AX841" s="19">
        <f t="shared" ref="AX841:AX904" si="470">IF(AX$6&gt;=$S841,1,0)*IF(AX$6&lt;=$T841,(AX$6-$S841+1)/$U841,1)*IF(AX$5&gt;$W841,0,1)*IF(AX$5&lt;$V841,1,1-(AX$5-$V841)/$X841)+AL841</f>
        <v>1</v>
      </c>
      <c r="AY841" s="37">
        <v>1108</v>
      </c>
      <c r="AZ841" s="22">
        <f t="shared" ref="AZ841:AZ904" si="471">IFERROR(AM841,0)</f>
        <v>1</v>
      </c>
      <c r="BA841" s="22">
        <f t="shared" si="448"/>
        <v>1</v>
      </c>
      <c r="BB841" s="22">
        <f t="shared" si="449"/>
        <v>1</v>
      </c>
      <c r="BC841" s="22">
        <f t="shared" si="450"/>
        <v>1</v>
      </c>
      <c r="BD841" s="22">
        <f t="shared" si="451"/>
        <v>1</v>
      </c>
      <c r="BE841" s="22">
        <f t="shared" si="452"/>
        <v>1</v>
      </c>
      <c r="BF841" s="22">
        <f t="shared" si="453"/>
        <v>0.32432432432432434</v>
      </c>
      <c r="BG841" s="22">
        <f t="shared" si="454"/>
        <v>0</v>
      </c>
      <c r="BH841" s="22">
        <f t="shared" si="455"/>
        <v>0.23749999999999999</v>
      </c>
      <c r="BI841" s="22">
        <f t="shared" si="456"/>
        <v>0.625</v>
      </c>
      <c r="BJ841" s="22">
        <f t="shared" si="457"/>
        <v>1</v>
      </c>
      <c r="BK841" s="22">
        <f t="shared" si="458"/>
        <v>1</v>
      </c>
    </row>
    <row r="842" spans="1:63" x14ac:dyDescent="0.25">
      <c r="A842">
        <v>1109</v>
      </c>
      <c r="B842" s="3" t="s">
        <v>470</v>
      </c>
      <c r="C842" s="3" t="s">
        <v>322</v>
      </c>
      <c r="D842" s="18" t="s">
        <v>87</v>
      </c>
      <c r="E842" s="23">
        <v>84.070209589523799</v>
      </c>
      <c r="F842" s="18" t="s">
        <v>59</v>
      </c>
      <c r="G842" s="18">
        <v>5</v>
      </c>
      <c r="H842" s="18">
        <v>310</v>
      </c>
      <c r="I842" s="18" t="s">
        <v>17</v>
      </c>
      <c r="J842">
        <v>266</v>
      </c>
      <c r="K842">
        <v>349</v>
      </c>
      <c r="L842">
        <v>145</v>
      </c>
      <c r="M842">
        <v>184</v>
      </c>
      <c r="N842" s="23">
        <v>33.774371359664201</v>
      </c>
      <c r="O842" s="23">
        <v>-80.705445600630696</v>
      </c>
      <c r="P842" s="18" t="s">
        <v>297</v>
      </c>
      <c r="S842" s="4">
        <f t="shared" si="442"/>
        <v>266</v>
      </c>
      <c r="T842" s="4">
        <f t="shared" si="443"/>
        <v>349</v>
      </c>
      <c r="U842" s="9">
        <f t="shared" si="444"/>
        <v>84</v>
      </c>
      <c r="V842" s="9">
        <f t="shared" si="445"/>
        <v>510</v>
      </c>
      <c r="W842" s="9">
        <f t="shared" si="446"/>
        <v>549</v>
      </c>
      <c r="X842" s="9">
        <f t="shared" si="447"/>
        <v>40</v>
      </c>
      <c r="Y842" s="5">
        <v>1</v>
      </c>
      <c r="Z842" s="19"/>
      <c r="AA842" s="19">
        <f t="shared" si="441"/>
        <v>0</v>
      </c>
      <c r="AB842" s="19">
        <f t="shared" si="441"/>
        <v>0</v>
      </c>
      <c r="AC842" s="19">
        <f t="shared" si="441"/>
        <v>0</v>
      </c>
      <c r="AD842" s="19">
        <f t="shared" si="441"/>
        <v>0</v>
      </c>
      <c r="AE842" s="19">
        <f t="shared" si="441"/>
        <v>0</v>
      </c>
      <c r="AF842" s="19">
        <f t="shared" si="441"/>
        <v>0</v>
      </c>
      <c r="AG842" s="19">
        <f t="shared" si="441"/>
        <v>0</v>
      </c>
      <c r="AH842" s="19">
        <f t="shared" si="441"/>
        <v>0</v>
      </c>
      <c r="AI842" s="19">
        <f t="shared" si="441"/>
        <v>9.5238095238095233E-2</v>
      </c>
      <c r="AJ842" s="19">
        <f t="shared" si="441"/>
        <v>0.4642857142857143</v>
      </c>
      <c r="AK842" s="19">
        <f t="shared" si="441"/>
        <v>0.8214285714285714</v>
      </c>
      <c r="AL842" s="19">
        <f t="shared" si="441"/>
        <v>1</v>
      </c>
      <c r="AM842" s="19">
        <f t="shared" si="459"/>
        <v>1</v>
      </c>
      <c r="AN842" s="19">
        <f t="shared" si="460"/>
        <v>1</v>
      </c>
      <c r="AO842" s="19">
        <f t="shared" si="461"/>
        <v>1</v>
      </c>
      <c r="AP842" s="19">
        <f t="shared" si="462"/>
        <v>1</v>
      </c>
      <c r="AQ842" s="19">
        <f t="shared" si="463"/>
        <v>1</v>
      </c>
      <c r="AR842" s="19">
        <f t="shared" si="464"/>
        <v>0.82499999999999996</v>
      </c>
      <c r="AS842" s="19">
        <f t="shared" si="465"/>
        <v>7.4999999999999956E-2</v>
      </c>
      <c r="AT842" s="19">
        <f t="shared" si="466"/>
        <v>0</v>
      </c>
      <c r="AU842" s="19">
        <f t="shared" si="467"/>
        <v>9.5238095238095233E-2</v>
      </c>
      <c r="AV842" s="19">
        <f t="shared" si="468"/>
        <v>0.4642857142857143</v>
      </c>
      <c r="AW842" s="19">
        <f t="shared" si="469"/>
        <v>0.8214285714285714</v>
      </c>
      <c r="AX842" s="19">
        <f t="shared" si="470"/>
        <v>1</v>
      </c>
      <c r="AY842" s="37">
        <v>1109</v>
      </c>
      <c r="AZ842" s="22">
        <f t="shared" si="471"/>
        <v>1</v>
      </c>
      <c r="BA842" s="22">
        <f t="shared" si="448"/>
        <v>1</v>
      </c>
      <c r="BB842" s="22">
        <f t="shared" si="449"/>
        <v>1</v>
      </c>
      <c r="BC842" s="22">
        <f t="shared" si="450"/>
        <v>1</v>
      </c>
      <c r="BD842" s="22">
        <f t="shared" si="451"/>
        <v>1</v>
      </c>
      <c r="BE842" s="22">
        <f t="shared" si="452"/>
        <v>0.82499999999999996</v>
      </c>
      <c r="BF842" s="22">
        <f t="shared" si="453"/>
        <v>7.4999999999999956E-2</v>
      </c>
      <c r="BG842" s="22">
        <f t="shared" si="454"/>
        <v>0</v>
      </c>
      <c r="BH842" s="22">
        <f t="shared" si="455"/>
        <v>9.5238095238095233E-2</v>
      </c>
      <c r="BI842" s="22">
        <f t="shared" si="456"/>
        <v>0.4642857142857143</v>
      </c>
      <c r="BJ842" s="22">
        <f t="shared" si="457"/>
        <v>0.8214285714285714</v>
      </c>
      <c r="BK842" s="22">
        <f t="shared" si="458"/>
        <v>1</v>
      </c>
    </row>
    <row r="843" spans="1:63" x14ac:dyDescent="0.25">
      <c r="A843">
        <v>1110</v>
      </c>
      <c r="B843" s="3" t="s">
        <v>470</v>
      </c>
      <c r="C843" s="3" t="s">
        <v>323</v>
      </c>
      <c r="D843" s="18" t="s">
        <v>87</v>
      </c>
      <c r="E843" s="23">
        <v>533.114670912939</v>
      </c>
      <c r="F843" s="18" t="s">
        <v>59</v>
      </c>
      <c r="G843" s="18">
        <v>5</v>
      </c>
      <c r="H843" s="18">
        <v>313</v>
      </c>
      <c r="I843" s="18" t="s">
        <v>17</v>
      </c>
      <c r="J843">
        <v>253</v>
      </c>
      <c r="K843">
        <v>355</v>
      </c>
      <c r="L843">
        <v>138</v>
      </c>
      <c r="M843">
        <v>206</v>
      </c>
      <c r="N843" s="23">
        <v>31.589419869372001</v>
      </c>
      <c r="O843" s="23">
        <v>-98.665185443463699</v>
      </c>
      <c r="P843" s="18" t="s">
        <v>297</v>
      </c>
      <c r="S843" s="4">
        <f t="shared" si="442"/>
        <v>253</v>
      </c>
      <c r="T843" s="4">
        <f t="shared" si="443"/>
        <v>355</v>
      </c>
      <c r="U843" s="9">
        <f t="shared" si="444"/>
        <v>103</v>
      </c>
      <c r="V843" s="9">
        <f t="shared" si="445"/>
        <v>503</v>
      </c>
      <c r="W843" s="9">
        <f t="shared" si="446"/>
        <v>571</v>
      </c>
      <c r="X843" s="9">
        <f t="shared" si="447"/>
        <v>69</v>
      </c>
      <c r="Y843" s="5">
        <v>1</v>
      </c>
      <c r="Z843" s="19"/>
      <c r="AA843" s="19">
        <f t="shared" si="441"/>
        <v>0</v>
      </c>
      <c r="AB843" s="19">
        <f t="shared" si="441"/>
        <v>0</v>
      </c>
      <c r="AC843" s="19">
        <f t="shared" si="441"/>
        <v>0</v>
      </c>
      <c r="AD843" s="19">
        <f t="shared" si="441"/>
        <v>0</v>
      </c>
      <c r="AE843" s="19">
        <f t="shared" si="441"/>
        <v>0</v>
      </c>
      <c r="AF843" s="19">
        <f t="shared" si="441"/>
        <v>0</v>
      </c>
      <c r="AG843" s="19">
        <f t="shared" si="441"/>
        <v>0</v>
      </c>
      <c r="AH843" s="19">
        <f t="shared" si="441"/>
        <v>0</v>
      </c>
      <c r="AI843" s="19">
        <f t="shared" si="441"/>
        <v>0.20388349514563106</v>
      </c>
      <c r="AJ843" s="19">
        <f t="shared" si="441"/>
        <v>0.50485436893203883</v>
      </c>
      <c r="AK843" s="19">
        <f t="shared" si="441"/>
        <v>0.79611650485436891</v>
      </c>
      <c r="AL843" s="19">
        <f t="shared" si="441"/>
        <v>1</v>
      </c>
      <c r="AM843" s="19">
        <f t="shared" si="459"/>
        <v>1</v>
      </c>
      <c r="AN843" s="19">
        <f t="shared" si="460"/>
        <v>1</v>
      </c>
      <c r="AO843" s="19">
        <f t="shared" si="461"/>
        <v>1</v>
      </c>
      <c r="AP843" s="19">
        <f t="shared" si="462"/>
        <v>1</v>
      </c>
      <c r="AQ843" s="19">
        <f t="shared" si="463"/>
        <v>1</v>
      </c>
      <c r="AR843" s="19">
        <f t="shared" si="464"/>
        <v>0.79710144927536231</v>
      </c>
      <c r="AS843" s="19">
        <f t="shared" si="465"/>
        <v>0.3623188405797102</v>
      </c>
      <c r="AT843" s="19">
        <f t="shared" si="466"/>
        <v>0</v>
      </c>
      <c r="AU843" s="19">
        <f t="shared" si="467"/>
        <v>0.20388349514563106</v>
      </c>
      <c r="AV843" s="19">
        <f t="shared" si="468"/>
        <v>0.50485436893203883</v>
      </c>
      <c r="AW843" s="19">
        <f t="shared" si="469"/>
        <v>0.79611650485436891</v>
      </c>
      <c r="AX843" s="19">
        <f t="shared" si="470"/>
        <v>1</v>
      </c>
      <c r="AY843" s="37">
        <v>1110</v>
      </c>
      <c r="AZ843" s="22">
        <f t="shared" si="471"/>
        <v>1</v>
      </c>
      <c r="BA843" s="22">
        <f t="shared" si="448"/>
        <v>1</v>
      </c>
      <c r="BB843" s="22">
        <f t="shared" si="449"/>
        <v>1</v>
      </c>
      <c r="BC843" s="22">
        <f t="shared" si="450"/>
        <v>1</v>
      </c>
      <c r="BD843" s="22">
        <f t="shared" si="451"/>
        <v>1</v>
      </c>
      <c r="BE843" s="22">
        <f t="shared" si="452"/>
        <v>0.79710144927536231</v>
      </c>
      <c r="BF843" s="22">
        <f t="shared" si="453"/>
        <v>0.3623188405797102</v>
      </c>
      <c r="BG843" s="22">
        <f t="shared" si="454"/>
        <v>0</v>
      </c>
      <c r="BH843" s="22">
        <f t="shared" si="455"/>
        <v>0.20388349514563106</v>
      </c>
      <c r="BI843" s="22">
        <f t="shared" si="456"/>
        <v>0.50485436893203883</v>
      </c>
      <c r="BJ843" s="22">
        <f t="shared" si="457"/>
        <v>0.79611650485436891</v>
      </c>
      <c r="BK843" s="22">
        <f t="shared" si="458"/>
        <v>1</v>
      </c>
    </row>
    <row r="844" spans="1:63" x14ac:dyDescent="0.25">
      <c r="A844">
        <v>1111</v>
      </c>
      <c r="B844" s="3" t="s">
        <v>470</v>
      </c>
      <c r="C844" s="3" t="s">
        <v>327</v>
      </c>
      <c r="D844" s="18" t="s">
        <v>92</v>
      </c>
      <c r="E844" s="23">
        <v>794.01399892623897</v>
      </c>
      <c r="F844" s="18" t="s">
        <v>59</v>
      </c>
      <c r="G844" s="18">
        <v>5</v>
      </c>
      <c r="H844" s="18">
        <v>273</v>
      </c>
      <c r="I844" s="18" t="s">
        <v>17</v>
      </c>
      <c r="J844">
        <v>106</v>
      </c>
      <c r="K844">
        <v>157</v>
      </c>
      <c r="L844">
        <v>247</v>
      </c>
      <c r="M844">
        <v>305</v>
      </c>
      <c r="N844" s="23">
        <v>31.294154159533502</v>
      </c>
      <c r="O844" s="23">
        <v>-85.831522097845195</v>
      </c>
      <c r="P844" s="18" t="s">
        <v>297</v>
      </c>
      <c r="S844" s="4">
        <f t="shared" si="442"/>
        <v>106</v>
      </c>
      <c r="T844" s="4">
        <f t="shared" si="443"/>
        <v>157</v>
      </c>
      <c r="U844" s="9">
        <f t="shared" si="444"/>
        <v>52</v>
      </c>
      <c r="V844" s="9">
        <f t="shared" si="445"/>
        <v>247</v>
      </c>
      <c r="W844" s="9">
        <f t="shared" si="446"/>
        <v>305</v>
      </c>
      <c r="X844" s="9">
        <f t="shared" si="447"/>
        <v>59</v>
      </c>
      <c r="Y844" s="5">
        <v>1</v>
      </c>
      <c r="Z844" s="19"/>
      <c r="AA844" s="19">
        <f t="shared" si="441"/>
        <v>0</v>
      </c>
      <c r="AB844" s="19">
        <f t="shared" si="441"/>
        <v>0</v>
      </c>
      <c r="AC844" s="19">
        <f t="shared" si="441"/>
        <v>0</v>
      </c>
      <c r="AD844" s="19">
        <f t="shared" si="441"/>
        <v>0.28846153846153844</v>
      </c>
      <c r="AE844" s="19">
        <f t="shared" si="441"/>
        <v>0.88461538461538458</v>
      </c>
      <c r="AF844" s="19">
        <f t="shared" si="441"/>
        <v>1</v>
      </c>
      <c r="AG844" s="19">
        <f t="shared" si="441"/>
        <v>1</v>
      </c>
      <c r="AH844" s="19">
        <f t="shared" si="441"/>
        <v>1</v>
      </c>
      <c r="AI844" s="19">
        <f t="shared" si="441"/>
        <v>1</v>
      </c>
      <c r="AJ844" s="19">
        <f t="shared" si="441"/>
        <v>0.5423728813559322</v>
      </c>
      <c r="AK844" s="19">
        <f t="shared" si="441"/>
        <v>1.6949152542372836E-2</v>
      </c>
      <c r="AL844" s="19">
        <f t="shared" si="441"/>
        <v>0</v>
      </c>
      <c r="AM844" s="19">
        <f t="shared" si="459"/>
        <v>0</v>
      </c>
      <c r="AN844" s="19">
        <f t="shared" si="460"/>
        <v>0</v>
      </c>
      <c r="AO844" s="19">
        <f t="shared" si="461"/>
        <v>0</v>
      </c>
      <c r="AP844" s="19">
        <f t="shared" si="462"/>
        <v>0.28846153846153844</v>
      </c>
      <c r="AQ844" s="19">
        <f t="shared" si="463"/>
        <v>0.88461538461538458</v>
      </c>
      <c r="AR844" s="19">
        <f t="shared" si="464"/>
        <v>1</v>
      </c>
      <c r="AS844" s="19">
        <f t="shared" si="465"/>
        <v>1</v>
      </c>
      <c r="AT844" s="19">
        <f t="shared" si="466"/>
        <v>1</v>
      </c>
      <c r="AU844" s="19">
        <f t="shared" si="467"/>
        <v>1</v>
      </c>
      <c r="AV844" s="19">
        <f t="shared" si="468"/>
        <v>0.5423728813559322</v>
      </c>
      <c r="AW844" s="19">
        <f t="shared" si="469"/>
        <v>1.6949152542372836E-2</v>
      </c>
      <c r="AX844" s="19">
        <f t="shared" si="470"/>
        <v>0</v>
      </c>
      <c r="AY844" s="37">
        <v>1111</v>
      </c>
      <c r="AZ844" s="22">
        <f t="shared" si="471"/>
        <v>0</v>
      </c>
      <c r="BA844" s="22">
        <f t="shared" si="448"/>
        <v>0</v>
      </c>
      <c r="BB844" s="22">
        <f t="shared" si="449"/>
        <v>0</v>
      </c>
      <c r="BC844" s="22">
        <f t="shared" si="450"/>
        <v>0.28846153846153844</v>
      </c>
      <c r="BD844" s="22">
        <f t="shared" si="451"/>
        <v>0.88461538461538458</v>
      </c>
      <c r="BE844" s="22">
        <f t="shared" si="452"/>
        <v>1</v>
      </c>
      <c r="BF844" s="22">
        <f t="shared" si="453"/>
        <v>1</v>
      </c>
      <c r="BG844" s="22">
        <f t="shared" si="454"/>
        <v>1</v>
      </c>
      <c r="BH844" s="22">
        <f t="shared" si="455"/>
        <v>1</v>
      </c>
      <c r="BI844" s="22">
        <f t="shared" si="456"/>
        <v>0.5423728813559322</v>
      </c>
      <c r="BJ844" s="22">
        <f t="shared" si="457"/>
        <v>1.6949152542372836E-2</v>
      </c>
      <c r="BK844" s="22">
        <f t="shared" si="458"/>
        <v>0</v>
      </c>
    </row>
    <row r="845" spans="1:63" x14ac:dyDescent="0.25">
      <c r="A845">
        <v>1112</v>
      </c>
      <c r="B845" s="3" t="s">
        <v>470</v>
      </c>
      <c r="C845" s="3" t="s">
        <v>329</v>
      </c>
      <c r="D845" s="18" t="s">
        <v>92</v>
      </c>
      <c r="E845" s="23">
        <v>328.452133730139</v>
      </c>
      <c r="F845" s="18" t="s">
        <v>59</v>
      </c>
      <c r="G845" s="18">
        <v>5</v>
      </c>
      <c r="H845" s="18">
        <v>280</v>
      </c>
      <c r="I845" s="18" t="s">
        <v>17</v>
      </c>
      <c r="J845">
        <v>91</v>
      </c>
      <c r="K845">
        <v>135</v>
      </c>
      <c r="L845">
        <v>227</v>
      </c>
      <c r="M845">
        <v>319</v>
      </c>
      <c r="N845" s="23">
        <v>30.353018489236</v>
      </c>
      <c r="O845" s="23">
        <v>-84.698789827709803</v>
      </c>
      <c r="P845" s="18" t="s">
        <v>297</v>
      </c>
      <c r="S845" s="4">
        <f t="shared" si="442"/>
        <v>91</v>
      </c>
      <c r="T845" s="4">
        <f t="shared" si="443"/>
        <v>135</v>
      </c>
      <c r="U845" s="9">
        <f t="shared" si="444"/>
        <v>45</v>
      </c>
      <c r="V845" s="9">
        <f t="shared" si="445"/>
        <v>227</v>
      </c>
      <c r="W845" s="9">
        <f t="shared" si="446"/>
        <v>319</v>
      </c>
      <c r="X845" s="9">
        <f t="shared" si="447"/>
        <v>93</v>
      </c>
      <c r="Y845" s="5">
        <v>1</v>
      </c>
      <c r="Z845" s="19"/>
      <c r="AA845" s="19">
        <f t="shared" si="441"/>
        <v>0</v>
      </c>
      <c r="AB845" s="19">
        <f t="shared" si="441"/>
        <v>0</v>
      </c>
      <c r="AC845" s="19">
        <f t="shared" si="441"/>
        <v>0</v>
      </c>
      <c r="AD845" s="19">
        <f t="shared" si="441"/>
        <v>0.66666666666666663</v>
      </c>
      <c r="AE845" s="19">
        <f t="shared" si="441"/>
        <v>1</v>
      </c>
      <c r="AF845" s="19">
        <f t="shared" si="441"/>
        <v>1</v>
      </c>
      <c r="AG845" s="19">
        <f t="shared" si="441"/>
        <v>1</v>
      </c>
      <c r="AH845" s="19">
        <f t="shared" si="441"/>
        <v>1</v>
      </c>
      <c r="AI845" s="19">
        <f t="shared" si="441"/>
        <v>0.81720430107526876</v>
      </c>
      <c r="AJ845" s="19">
        <f t="shared" si="441"/>
        <v>0.4946236559139785</v>
      </c>
      <c r="AK845" s="19">
        <f t="shared" si="441"/>
        <v>0.16129032258064513</v>
      </c>
      <c r="AL845" s="19">
        <f t="shared" si="441"/>
        <v>0</v>
      </c>
      <c r="AM845" s="19">
        <f t="shared" si="459"/>
        <v>0</v>
      </c>
      <c r="AN845" s="19">
        <f t="shared" si="460"/>
        <v>0</v>
      </c>
      <c r="AO845" s="19">
        <f t="shared" si="461"/>
        <v>0</v>
      </c>
      <c r="AP845" s="19">
        <f t="shared" si="462"/>
        <v>0.66666666666666663</v>
      </c>
      <c r="AQ845" s="19">
        <f t="shared" si="463"/>
        <v>1</v>
      </c>
      <c r="AR845" s="19">
        <f t="shared" si="464"/>
        <v>1</v>
      </c>
      <c r="AS845" s="19">
        <f t="shared" si="465"/>
        <v>1</v>
      </c>
      <c r="AT845" s="19">
        <f t="shared" si="466"/>
        <v>1</v>
      </c>
      <c r="AU845" s="19">
        <f t="shared" si="467"/>
        <v>0.81720430107526876</v>
      </c>
      <c r="AV845" s="19">
        <f t="shared" si="468"/>
        <v>0.4946236559139785</v>
      </c>
      <c r="AW845" s="19">
        <f t="shared" si="469"/>
        <v>0.16129032258064513</v>
      </c>
      <c r="AX845" s="19">
        <f t="shared" si="470"/>
        <v>0</v>
      </c>
      <c r="AY845" s="37">
        <v>1112</v>
      </c>
      <c r="AZ845" s="22">
        <f t="shared" si="471"/>
        <v>0</v>
      </c>
      <c r="BA845" s="22">
        <f t="shared" si="448"/>
        <v>0</v>
      </c>
      <c r="BB845" s="22">
        <f t="shared" si="449"/>
        <v>0</v>
      </c>
      <c r="BC845" s="22">
        <f t="shared" si="450"/>
        <v>0.66666666666666663</v>
      </c>
      <c r="BD845" s="22">
        <f t="shared" si="451"/>
        <v>1</v>
      </c>
      <c r="BE845" s="22">
        <f t="shared" si="452"/>
        <v>1</v>
      </c>
      <c r="BF845" s="22">
        <f t="shared" si="453"/>
        <v>1</v>
      </c>
      <c r="BG845" s="22">
        <f t="shared" si="454"/>
        <v>1</v>
      </c>
      <c r="BH845" s="22">
        <f t="shared" si="455"/>
        <v>0.81720430107526876</v>
      </c>
      <c r="BI845" s="22">
        <f t="shared" si="456"/>
        <v>0.4946236559139785</v>
      </c>
      <c r="BJ845" s="22">
        <f t="shared" si="457"/>
        <v>0.16129032258064513</v>
      </c>
      <c r="BK845" s="22">
        <f t="shared" si="458"/>
        <v>0</v>
      </c>
    </row>
    <row r="846" spans="1:63" x14ac:dyDescent="0.25">
      <c r="A846">
        <v>1113</v>
      </c>
      <c r="B846" s="3" t="s">
        <v>470</v>
      </c>
      <c r="C846" s="3" t="s">
        <v>93</v>
      </c>
      <c r="D846" s="18" t="s">
        <v>92</v>
      </c>
      <c r="E846" s="23">
        <v>2095.2005754048801</v>
      </c>
      <c r="F846" s="18" t="s">
        <v>59</v>
      </c>
      <c r="G846" s="18">
        <v>5</v>
      </c>
      <c r="H846" s="18">
        <v>281</v>
      </c>
      <c r="I846" s="18" t="s">
        <v>17</v>
      </c>
      <c r="J846">
        <v>105</v>
      </c>
      <c r="K846">
        <v>161</v>
      </c>
      <c r="L846">
        <v>248</v>
      </c>
      <c r="M846">
        <v>305</v>
      </c>
      <c r="N846" s="23">
        <v>31.678782177314901</v>
      </c>
      <c r="O846" s="23">
        <v>-83.783079303262795</v>
      </c>
      <c r="P846" s="18" t="s">
        <v>297</v>
      </c>
      <c r="S846" s="4">
        <f t="shared" si="442"/>
        <v>105</v>
      </c>
      <c r="T846" s="4">
        <f t="shared" si="443"/>
        <v>161</v>
      </c>
      <c r="U846" s="9">
        <f t="shared" si="444"/>
        <v>57</v>
      </c>
      <c r="V846" s="9">
        <f t="shared" si="445"/>
        <v>248</v>
      </c>
      <c r="W846" s="9">
        <f t="shared" si="446"/>
        <v>305</v>
      </c>
      <c r="X846" s="9">
        <f t="shared" si="447"/>
        <v>58</v>
      </c>
      <c r="Y846" s="5">
        <v>1</v>
      </c>
      <c r="Z846" s="19"/>
      <c r="AA846" s="19">
        <f t="shared" si="441"/>
        <v>0</v>
      </c>
      <c r="AB846" s="19">
        <f t="shared" si="441"/>
        <v>0</v>
      </c>
      <c r="AC846" s="19">
        <f t="shared" si="441"/>
        <v>0</v>
      </c>
      <c r="AD846" s="19">
        <f t="shared" si="441"/>
        <v>0.2807017543859649</v>
      </c>
      <c r="AE846" s="19">
        <f t="shared" si="441"/>
        <v>0.82456140350877194</v>
      </c>
      <c r="AF846" s="19">
        <f t="shared" si="441"/>
        <v>1</v>
      </c>
      <c r="AG846" s="19">
        <f t="shared" si="441"/>
        <v>1</v>
      </c>
      <c r="AH846" s="19">
        <f t="shared" si="441"/>
        <v>1</v>
      </c>
      <c r="AI846" s="19">
        <f t="shared" si="441"/>
        <v>1</v>
      </c>
      <c r="AJ846" s="19">
        <f t="shared" si="441"/>
        <v>0.55172413793103448</v>
      </c>
      <c r="AK846" s="19">
        <f t="shared" si="441"/>
        <v>1.7241379310344862E-2</v>
      </c>
      <c r="AL846" s="19">
        <f t="shared" si="441"/>
        <v>0</v>
      </c>
      <c r="AM846" s="19">
        <f t="shared" si="459"/>
        <v>0</v>
      </c>
      <c r="AN846" s="19">
        <f t="shared" si="460"/>
        <v>0</v>
      </c>
      <c r="AO846" s="19">
        <f t="shared" si="461"/>
        <v>0</v>
      </c>
      <c r="AP846" s="19">
        <f t="shared" si="462"/>
        <v>0.2807017543859649</v>
      </c>
      <c r="AQ846" s="19">
        <f t="shared" si="463"/>
        <v>0.82456140350877194</v>
      </c>
      <c r="AR846" s="19">
        <f t="shared" si="464"/>
        <v>1</v>
      </c>
      <c r="AS846" s="19">
        <f t="shared" si="465"/>
        <v>1</v>
      </c>
      <c r="AT846" s="19">
        <f t="shared" si="466"/>
        <v>1</v>
      </c>
      <c r="AU846" s="19">
        <f t="shared" si="467"/>
        <v>1</v>
      </c>
      <c r="AV846" s="19">
        <f t="shared" si="468"/>
        <v>0.55172413793103448</v>
      </c>
      <c r="AW846" s="19">
        <f t="shared" si="469"/>
        <v>1.7241379310344862E-2</v>
      </c>
      <c r="AX846" s="19">
        <f t="shared" si="470"/>
        <v>0</v>
      </c>
      <c r="AY846" s="37">
        <v>1113</v>
      </c>
      <c r="AZ846" s="22">
        <f t="shared" si="471"/>
        <v>0</v>
      </c>
      <c r="BA846" s="22">
        <f t="shared" si="448"/>
        <v>0</v>
      </c>
      <c r="BB846" s="22">
        <f t="shared" si="449"/>
        <v>0</v>
      </c>
      <c r="BC846" s="22">
        <f t="shared" si="450"/>
        <v>0.2807017543859649</v>
      </c>
      <c r="BD846" s="22">
        <f t="shared" si="451"/>
        <v>0.82456140350877194</v>
      </c>
      <c r="BE846" s="22">
        <f t="shared" si="452"/>
        <v>1</v>
      </c>
      <c r="BF846" s="22">
        <f t="shared" si="453"/>
        <v>1</v>
      </c>
      <c r="BG846" s="22">
        <f t="shared" si="454"/>
        <v>1</v>
      </c>
      <c r="BH846" s="22">
        <f t="shared" si="455"/>
        <v>1</v>
      </c>
      <c r="BI846" s="22">
        <f t="shared" si="456"/>
        <v>0.55172413793103448</v>
      </c>
      <c r="BJ846" s="22">
        <f t="shared" si="457"/>
        <v>1.7241379310344862E-2</v>
      </c>
      <c r="BK846" s="22">
        <f t="shared" si="458"/>
        <v>0</v>
      </c>
    </row>
    <row r="847" spans="1:63" x14ac:dyDescent="0.25">
      <c r="A847">
        <v>1114</v>
      </c>
      <c r="B847" s="3" t="s">
        <v>470</v>
      </c>
      <c r="C847" s="3" t="s">
        <v>325</v>
      </c>
      <c r="D847" s="18" t="s">
        <v>92</v>
      </c>
      <c r="E847" s="23">
        <v>50.641364140638601</v>
      </c>
      <c r="F847" s="18" t="s">
        <v>59</v>
      </c>
      <c r="G847" s="18">
        <v>5</v>
      </c>
      <c r="H847" s="18">
        <v>301</v>
      </c>
      <c r="I847" s="18" t="s">
        <v>17</v>
      </c>
      <c r="J847">
        <v>130</v>
      </c>
      <c r="K847">
        <v>152</v>
      </c>
      <c r="L847">
        <v>274</v>
      </c>
      <c r="M847">
        <v>314</v>
      </c>
      <c r="N847" s="23">
        <v>33.8103739489042</v>
      </c>
      <c r="O847" s="23">
        <v>-103.345761511915</v>
      </c>
      <c r="P847" s="18" t="s">
        <v>297</v>
      </c>
      <c r="S847" s="4">
        <f t="shared" si="442"/>
        <v>130</v>
      </c>
      <c r="T847" s="4">
        <f t="shared" si="443"/>
        <v>152</v>
      </c>
      <c r="U847" s="9">
        <f t="shared" si="444"/>
        <v>23</v>
      </c>
      <c r="V847" s="9">
        <f t="shared" si="445"/>
        <v>274</v>
      </c>
      <c r="W847" s="9">
        <f t="shared" si="446"/>
        <v>314</v>
      </c>
      <c r="X847" s="9">
        <f t="shared" si="447"/>
        <v>41</v>
      </c>
      <c r="Y847" s="5">
        <v>1</v>
      </c>
      <c r="Z847" s="19"/>
      <c r="AA847" s="19">
        <f t="shared" si="441"/>
        <v>0</v>
      </c>
      <c r="AB847" s="19">
        <f t="shared" si="441"/>
        <v>0</v>
      </c>
      <c r="AC847" s="19">
        <f t="shared" si="441"/>
        <v>0</v>
      </c>
      <c r="AD847" s="19">
        <f t="shared" si="441"/>
        <v>0</v>
      </c>
      <c r="AE847" s="19">
        <f t="shared" si="441"/>
        <v>0.95652173913043481</v>
      </c>
      <c r="AF847" s="19">
        <f t="shared" si="441"/>
        <v>1</v>
      </c>
      <c r="AG847" s="19">
        <f t="shared" si="441"/>
        <v>1</v>
      </c>
      <c r="AH847" s="19">
        <f t="shared" si="441"/>
        <v>1</v>
      </c>
      <c r="AI847" s="19">
        <f t="shared" si="441"/>
        <v>1</v>
      </c>
      <c r="AJ847" s="19">
        <f t="shared" si="441"/>
        <v>1</v>
      </c>
      <c r="AK847" s="19">
        <f t="shared" si="441"/>
        <v>0.24390243902439024</v>
      </c>
      <c r="AL847" s="19">
        <f t="shared" si="441"/>
        <v>0</v>
      </c>
      <c r="AM847" s="19">
        <f t="shared" si="459"/>
        <v>0</v>
      </c>
      <c r="AN847" s="19">
        <f t="shared" si="460"/>
        <v>0</v>
      </c>
      <c r="AO847" s="19">
        <f t="shared" si="461"/>
        <v>0</v>
      </c>
      <c r="AP847" s="19">
        <f t="shared" si="462"/>
        <v>0</v>
      </c>
      <c r="AQ847" s="19">
        <f t="shared" si="463"/>
        <v>0.95652173913043481</v>
      </c>
      <c r="AR847" s="19">
        <f t="shared" si="464"/>
        <v>1</v>
      </c>
      <c r="AS847" s="19">
        <f t="shared" si="465"/>
        <v>1</v>
      </c>
      <c r="AT847" s="19">
        <f t="shared" si="466"/>
        <v>1</v>
      </c>
      <c r="AU847" s="19">
        <f t="shared" si="467"/>
        <v>1</v>
      </c>
      <c r="AV847" s="19">
        <f t="shared" si="468"/>
        <v>1</v>
      </c>
      <c r="AW847" s="19">
        <f t="shared" si="469"/>
        <v>0.24390243902439024</v>
      </c>
      <c r="AX847" s="19">
        <f t="shared" si="470"/>
        <v>0</v>
      </c>
      <c r="AY847" s="37">
        <v>1114</v>
      </c>
      <c r="AZ847" s="22">
        <f t="shared" si="471"/>
        <v>0</v>
      </c>
      <c r="BA847" s="22">
        <f t="shared" si="448"/>
        <v>0</v>
      </c>
      <c r="BB847" s="22">
        <f t="shared" si="449"/>
        <v>0</v>
      </c>
      <c r="BC847" s="22">
        <f t="shared" si="450"/>
        <v>0</v>
      </c>
      <c r="BD847" s="22">
        <f t="shared" si="451"/>
        <v>0.95652173913043481</v>
      </c>
      <c r="BE847" s="22">
        <f t="shared" si="452"/>
        <v>1</v>
      </c>
      <c r="BF847" s="22">
        <f t="shared" si="453"/>
        <v>1</v>
      </c>
      <c r="BG847" s="22">
        <f t="shared" si="454"/>
        <v>1</v>
      </c>
      <c r="BH847" s="22">
        <f t="shared" si="455"/>
        <v>1</v>
      </c>
      <c r="BI847" s="22">
        <f t="shared" si="456"/>
        <v>1</v>
      </c>
      <c r="BJ847" s="22">
        <f t="shared" si="457"/>
        <v>0.24390243902439024</v>
      </c>
      <c r="BK847" s="22">
        <f t="shared" si="458"/>
        <v>0</v>
      </c>
    </row>
    <row r="848" spans="1:63" x14ac:dyDescent="0.25">
      <c r="A848">
        <v>1115</v>
      </c>
      <c r="B848" s="3" t="s">
        <v>470</v>
      </c>
      <c r="C848" s="3" t="s">
        <v>319</v>
      </c>
      <c r="D848" s="18" t="s">
        <v>92</v>
      </c>
      <c r="E848" s="23">
        <v>487.32339773076001</v>
      </c>
      <c r="F848" s="18" t="s">
        <v>59</v>
      </c>
      <c r="G848" s="18">
        <v>5</v>
      </c>
      <c r="H848" s="18">
        <v>303</v>
      </c>
      <c r="I848" s="18" t="s">
        <v>17</v>
      </c>
      <c r="J848">
        <v>118</v>
      </c>
      <c r="K848">
        <v>153</v>
      </c>
      <c r="L848">
        <v>267</v>
      </c>
      <c r="M848">
        <v>318</v>
      </c>
      <c r="N848" s="23">
        <v>36.052820962051698</v>
      </c>
      <c r="O848" s="23">
        <v>-77.247165560785703</v>
      </c>
      <c r="P848" s="18" t="s">
        <v>297</v>
      </c>
      <c r="S848" s="4">
        <f t="shared" si="442"/>
        <v>118</v>
      </c>
      <c r="T848" s="4">
        <f t="shared" si="443"/>
        <v>153</v>
      </c>
      <c r="U848" s="9">
        <f t="shared" si="444"/>
        <v>36</v>
      </c>
      <c r="V848" s="9">
        <f t="shared" si="445"/>
        <v>267</v>
      </c>
      <c r="W848" s="9">
        <f t="shared" si="446"/>
        <v>318</v>
      </c>
      <c r="X848" s="9">
        <f t="shared" si="447"/>
        <v>52</v>
      </c>
      <c r="Y848" s="5">
        <v>1</v>
      </c>
      <c r="Z848" s="19"/>
      <c r="AA848" s="19">
        <f t="shared" si="441"/>
        <v>0</v>
      </c>
      <c r="AB848" s="19">
        <f t="shared" si="441"/>
        <v>0</v>
      </c>
      <c r="AC848" s="19">
        <f t="shared" si="441"/>
        <v>0</v>
      </c>
      <c r="AD848" s="19">
        <f t="shared" si="441"/>
        <v>8.3333333333333329E-2</v>
      </c>
      <c r="AE848" s="19">
        <f t="shared" si="441"/>
        <v>0.94444444444444442</v>
      </c>
      <c r="AF848" s="19">
        <f t="shared" si="441"/>
        <v>1</v>
      </c>
      <c r="AG848" s="19">
        <f t="shared" si="441"/>
        <v>1</v>
      </c>
      <c r="AH848" s="19">
        <f t="shared" si="441"/>
        <v>1</v>
      </c>
      <c r="AI848" s="19">
        <f t="shared" si="441"/>
        <v>1</v>
      </c>
      <c r="AJ848" s="19">
        <f t="shared" si="441"/>
        <v>0.86538461538461542</v>
      </c>
      <c r="AK848" s="19">
        <f t="shared" si="441"/>
        <v>0.26923076923076927</v>
      </c>
      <c r="AL848" s="19">
        <f t="shared" si="441"/>
        <v>0</v>
      </c>
      <c r="AM848" s="19">
        <f t="shared" si="459"/>
        <v>0</v>
      </c>
      <c r="AN848" s="19">
        <f t="shared" si="460"/>
        <v>0</v>
      </c>
      <c r="AO848" s="19">
        <f t="shared" si="461"/>
        <v>0</v>
      </c>
      <c r="AP848" s="19">
        <f t="shared" si="462"/>
        <v>8.3333333333333329E-2</v>
      </c>
      <c r="AQ848" s="19">
        <f t="shared" si="463"/>
        <v>0.94444444444444442</v>
      </c>
      <c r="AR848" s="19">
        <f t="shared" si="464"/>
        <v>1</v>
      </c>
      <c r="AS848" s="19">
        <f t="shared" si="465"/>
        <v>1</v>
      </c>
      <c r="AT848" s="19">
        <f t="shared" si="466"/>
        <v>1</v>
      </c>
      <c r="AU848" s="19">
        <f t="shared" si="467"/>
        <v>1</v>
      </c>
      <c r="AV848" s="19">
        <f t="shared" si="468"/>
        <v>0.86538461538461542</v>
      </c>
      <c r="AW848" s="19">
        <f t="shared" si="469"/>
        <v>0.26923076923076927</v>
      </c>
      <c r="AX848" s="19">
        <f t="shared" si="470"/>
        <v>0</v>
      </c>
      <c r="AY848" s="37">
        <v>1115</v>
      </c>
      <c r="AZ848" s="22">
        <f t="shared" si="471"/>
        <v>0</v>
      </c>
      <c r="BA848" s="22">
        <f t="shared" si="448"/>
        <v>0</v>
      </c>
      <c r="BB848" s="22">
        <f t="shared" si="449"/>
        <v>0</v>
      </c>
      <c r="BC848" s="22">
        <f t="shared" si="450"/>
        <v>8.3333333333333329E-2</v>
      </c>
      <c r="BD848" s="22">
        <f t="shared" si="451"/>
        <v>0.94444444444444442</v>
      </c>
      <c r="BE848" s="22">
        <f t="shared" si="452"/>
        <v>1</v>
      </c>
      <c r="BF848" s="22">
        <f t="shared" si="453"/>
        <v>1</v>
      </c>
      <c r="BG848" s="22">
        <f t="shared" si="454"/>
        <v>1</v>
      </c>
      <c r="BH848" s="22">
        <f t="shared" si="455"/>
        <v>1</v>
      </c>
      <c r="BI848" s="22">
        <f t="shared" si="456"/>
        <v>0.86538461538461542</v>
      </c>
      <c r="BJ848" s="22">
        <f t="shared" si="457"/>
        <v>0.26923076923076927</v>
      </c>
      <c r="BK848" s="22">
        <f t="shared" si="458"/>
        <v>0</v>
      </c>
    </row>
    <row r="849" spans="1:63" x14ac:dyDescent="0.25">
      <c r="A849">
        <v>1116</v>
      </c>
      <c r="B849" s="3" t="s">
        <v>470</v>
      </c>
      <c r="C849" s="3" t="s">
        <v>320</v>
      </c>
      <c r="D849" s="18" t="s">
        <v>92</v>
      </c>
      <c r="E849" s="23">
        <v>261.71955822132998</v>
      </c>
      <c r="F849" s="18" t="s">
        <v>59</v>
      </c>
      <c r="G849" s="18">
        <v>5</v>
      </c>
      <c r="H849" s="18">
        <v>306</v>
      </c>
      <c r="I849" s="18" t="s">
        <v>17</v>
      </c>
      <c r="J849">
        <v>127</v>
      </c>
      <c r="K849">
        <v>180</v>
      </c>
      <c r="L849">
        <v>272</v>
      </c>
      <c r="M849">
        <v>332</v>
      </c>
      <c r="N849" s="23">
        <v>34.975851788076397</v>
      </c>
      <c r="O849" s="23">
        <v>-98.171061769255601</v>
      </c>
      <c r="P849" s="18" t="s">
        <v>297</v>
      </c>
      <c r="S849" s="4">
        <f t="shared" si="442"/>
        <v>127</v>
      </c>
      <c r="T849" s="4">
        <f t="shared" si="443"/>
        <v>180</v>
      </c>
      <c r="U849" s="9">
        <f t="shared" si="444"/>
        <v>54</v>
      </c>
      <c r="V849" s="9">
        <f t="shared" si="445"/>
        <v>272</v>
      </c>
      <c r="W849" s="9">
        <f t="shared" si="446"/>
        <v>332</v>
      </c>
      <c r="X849" s="9">
        <f t="shared" si="447"/>
        <v>61</v>
      </c>
      <c r="Y849" s="5">
        <v>1</v>
      </c>
      <c r="Z849" s="19"/>
      <c r="AA849" s="19">
        <f t="shared" ref="AA849:AL870" si="472">IF(AA$6&gt;=$S849,1,0)*IF(AA$6&lt;=$T849,(AA$6-$S849+1)/$U849,1)*IF(AA$5&gt;$W849,0,1)*IF(AA$5&lt;$V849,1,1-(AA$5-$V849)/$X849)</f>
        <v>0</v>
      </c>
      <c r="AB849" s="19">
        <f t="shared" si="472"/>
        <v>0</v>
      </c>
      <c r="AC849" s="19">
        <f t="shared" si="472"/>
        <v>0</v>
      </c>
      <c r="AD849" s="19">
        <f t="shared" si="472"/>
        <v>0</v>
      </c>
      <c r="AE849" s="19">
        <f t="shared" si="472"/>
        <v>0.46296296296296297</v>
      </c>
      <c r="AF849" s="19">
        <f t="shared" si="472"/>
        <v>1</v>
      </c>
      <c r="AG849" s="19">
        <f t="shared" si="472"/>
        <v>1</v>
      </c>
      <c r="AH849" s="19">
        <f t="shared" si="472"/>
        <v>1</v>
      </c>
      <c r="AI849" s="19">
        <f t="shared" si="472"/>
        <v>1</v>
      </c>
      <c r="AJ849" s="19">
        <f t="shared" si="472"/>
        <v>0.96721311475409832</v>
      </c>
      <c r="AK849" s="19">
        <f t="shared" si="472"/>
        <v>0.45901639344262291</v>
      </c>
      <c r="AL849" s="19">
        <f t="shared" si="472"/>
        <v>0</v>
      </c>
      <c r="AM849" s="19">
        <f t="shared" si="459"/>
        <v>0</v>
      </c>
      <c r="AN849" s="19">
        <f t="shared" si="460"/>
        <v>0</v>
      </c>
      <c r="AO849" s="19">
        <f t="shared" si="461"/>
        <v>0</v>
      </c>
      <c r="AP849" s="19">
        <f t="shared" si="462"/>
        <v>0</v>
      </c>
      <c r="AQ849" s="19">
        <f t="shared" si="463"/>
        <v>0.46296296296296297</v>
      </c>
      <c r="AR849" s="19">
        <f t="shared" si="464"/>
        <v>1</v>
      </c>
      <c r="AS849" s="19">
        <f t="shared" si="465"/>
        <v>1</v>
      </c>
      <c r="AT849" s="19">
        <f t="shared" si="466"/>
        <v>1</v>
      </c>
      <c r="AU849" s="19">
        <f t="shared" si="467"/>
        <v>1</v>
      </c>
      <c r="AV849" s="19">
        <f t="shared" si="468"/>
        <v>0.96721311475409832</v>
      </c>
      <c r="AW849" s="19">
        <f t="shared" si="469"/>
        <v>0.45901639344262291</v>
      </c>
      <c r="AX849" s="19">
        <f t="shared" si="470"/>
        <v>0</v>
      </c>
      <c r="AY849" s="37">
        <v>1116</v>
      </c>
      <c r="AZ849" s="22">
        <f t="shared" si="471"/>
        <v>0</v>
      </c>
      <c r="BA849" s="22">
        <f t="shared" si="448"/>
        <v>0</v>
      </c>
      <c r="BB849" s="22">
        <f t="shared" si="449"/>
        <v>0</v>
      </c>
      <c r="BC849" s="22">
        <f t="shared" si="450"/>
        <v>0</v>
      </c>
      <c r="BD849" s="22">
        <f t="shared" si="451"/>
        <v>0.46296296296296297</v>
      </c>
      <c r="BE849" s="22">
        <f t="shared" si="452"/>
        <v>1</v>
      </c>
      <c r="BF849" s="22">
        <f t="shared" si="453"/>
        <v>1</v>
      </c>
      <c r="BG849" s="22">
        <f t="shared" si="454"/>
        <v>1</v>
      </c>
      <c r="BH849" s="22">
        <f t="shared" si="455"/>
        <v>1</v>
      </c>
      <c r="BI849" s="22">
        <f t="shared" si="456"/>
        <v>0.96721311475409832</v>
      </c>
      <c r="BJ849" s="22">
        <f t="shared" si="457"/>
        <v>0.45901639344262291</v>
      </c>
      <c r="BK849" s="22">
        <f t="shared" si="458"/>
        <v>0</v>
      </c>
    </row>
    <row r="850" spans="1:63" x14ac:dyDescent="0.25">
      <c r="A850">
        <v>1117</v>
      </c>
      <c r="B850" s="3" t="s">
        <v>470</v>
      </c>
      <c r="C850" s="3" t="s">
        <v>322</v>
      </c>
      <c r="D850" s="18" t="s">
        <v>92</v>
      </c>
      <c r="E850" s="23">
        <v>47.483668178876002</v>
      </c>
      <c r="F850" s="18" t="s">
        <v>59</v>
      </c>
      <c r="G850" s="18">
        <v>5</v>
      </c>
      <c r="H850" s="18">
        <v>310</v>
      </c>
      <c r="I850" s="18" t="s">
        <v>17</v>
      </c>
      <c r="J850">
        <v>110</v>
      </c>
      <c r="K850">
        <v>156</v>
      </c>
      <c r="L850">
        <v>251</v>
      </c>
      <c r="M850">
        <v>314</v>
      </c>
      <c r="N850" s="23">
        <v>33.648285966414299</v>
      </c>
      <c r="O850" s="23">
        <v>-80.584537819340497</v>
      </c>
      <c r="P850" s="18" t="s">
        <v>297</v>
      </c>
      <c r="S850" s="4">
        <f t="shared" si="442"/>
        <v>110</v>
      </c>
      <c r="T850" s="4">
        <f t="shared" si="443"/>
        <v>156</v>
      </c>
      <c r="U850" s="9">
        <f t="shared" si="444"/>
        <v>47</v>
      </c>
      <c r="V850" s="9">
        <f t="shared" si="445"/>
        <v>251</v>
      </c>
      <c r="W850" s="9">
        <f t="shared" si="446"/>
        <v>314</v>
      </c>
      <c r="X850" s="9">
        <f t="shared" si="447"/>
        <v>64</v>
      </c>
      <c r="Y850" s="5">
        <v>1</v>
      </c>
      <c r="Z850" s="19"/>
      <c r="AA850" s="19">
        <f t="shared" si="472"/>
        <v>0</v>
      </c>
      <c r="AB850" s="19">
        <f t="shared" si="472"/>
        <v>0</v>
      </c>
      <c r="AC850" s="19">
        <f t="shared" si="472"/>
        <v>0</v>
      </c>
      <c r="AD850" s="19">
        <f t="shared" si="472"/>
        <v>0.23404255319148937</v>
      </c>
      <c r="AE850" s="19">
        <f t="shared" si="472"/>
        <v>0.8936170212765957</v>
      </c>
      <c r="AF850" s="19">
        <f t="shared" si="472"/>
        <v>1</v>
      </c>
      <c r="AG850" s="19">
        <f t="shared" si="472"/>
        <v>1</v>
      </c>
      <c r="AH850" s="19">
        <f t="shared" si="472"/>
        <v>1</v>
      </c>
      <c r="AI850" s="19">
        <f t="shared" si="472"/>
        <v>1</v>
      </c>
      <c r="AJ850" s="19">
        <f t="shared" si="472"/>
        <v>0.640625</v>
      </c>
      <c r="AK850" s="19">
        <f t="shared" si="472"/>
        <v>0.15625</v>
      </c>
      <c r="AL850" s="19">
        <f t="shared" si="472"/>
        <v>0</v>
      </c>
      <c r="AM850" s="19">
        <f t="shared" si="459"/>
        <v>0</v>
      </c>
      <c r="AN850" s="19">
        <f t="shared" si="460"/>
        <v>0</v>
      </c>
      <c r="AO850" s="19">
        <f t="shared" si="461"/>
        <v>0</v>
      </c>
      <c r="AP850" s="19">
        <f t="shared" si="462"/>
        <v>0.23404255319148937</v>
      </c>
      <c r="AQ850" s="19">
        <f t="shared" si="463"/>
        <v>0.8936170212765957</v>
      </c>
      <c r="AR850" s="19">
        <f t="shared" si="464"/>
        <v>1</v>
      </c>
      <c r="AS850" s="19">
        <f t="shared" si="465"/>
        <v>1</v>
      </c>
      <c r="AT850" s="19">
        <f t="shared" si="466"/>
        <v>1</v>
      </c>
      <c r="AU850" s="19">
        <f t="shared" si="467"/>
        <v>1</v>
      </c>
      <c r="AV850" s="19">
        <f t="shared" si="468"/>
        <v>0.640625</v>
      </c>
      <c r="AW850" s="19">
        <f t="shared" si="469"/>
        <v>0.15625</v>
      </c>
      <c r="AX850" s="19">
        <f t="shared" si="470"/>
        <v>0</v>
      </c>
      <c r="AY850" s="37">
        <v>1117</v>
      </c>
      <c r="AZ850" s="22">
        <f t="shared" si="471"/>
        <v>0</v>
      </c>
      <c r="BA850" s="22">
        <f t="shared" si="448"/>
        <v>0</v>
      </c>
      <c r="BB850" s="22">
        <f t="shared" si="449"/>
        <v>0</v>
      </c>
      <c r="BC850" s="22">
        <f t="shared" si="450"/>
        <v>0.23404255319148937</v>
      </c>
      <c r="BD850" s="22">
        <f t="shared" si="451"/>
        <v>0.8936170212765957</v>
      </c>
      <c r="BE850" s="22">
        <f t="shared" si="452"/>
        <v>1</v>
      </c>
      <c r="BF850" s="22">
        <f t="shared" si="453"/>
        <v>1</v>
      </c>
      <c r="BG850" s="22">
        <f t="shared" si="454"/>
        <v>1</v>
      </c>
      <c r="BH850" s="22">
        <f t="shared" si="455"/>
        <v>1</v>
      </c>
      <c r="BI850" s="22">
        <f t="shared" si="456"/>
        <v>0.640625</v>
      </c>
      <c r="BJ850" s="22">
        <f t="shared" si="457"/>
        <v>0.15625</v>
      </c>
      <c r="BK850" s="22">
        <f t="shared" si="458"/>
        <v>0</v>
      </c>
    </row>
    <row r="851" spans="1:63" x14ac:dyDescent="0.25">
      <c r="A851">
        <v>1118</v>
      </c>
      <c r="B851" s="3" t="s">
        <v>470</v>
      </c>
      <c r="C851" s="3" t="s">
        <v>323</v>
      </c>
      <c r="D851" s="18" t="s">
        <v>92</v>
      </c>
      <c r="E851" s="23">
        <v>1223.0059166580199</v>
      </c>
      <c r="F851" s="18" t="s">
        <v>59</v>
      </c>
      <c r="G851" s="18">
        <v>5</v>
      </c>
      <c r="H851" s="18">
        <v>313</v>
      </c>
      <c r="I851" s="18" t="s">
        <v>17</v>
      </c>
      <c r="J851">
        <v>127</v>
      </c>
      <c r="K851">
        <v>199</v>
      </c>
      <c r="L851">
        <v>250</v>
      </c>
      <c r="M851">
        <v>354</v>
      </c>
      <c r="N851" s="23">
        <v>32.653729288488897</v>
      </c>
      <c r="O851" s="23">
        <v>-100.611076694951</v>
      </c>
      <c r="P851" s="18" t="s">
        <v>297</v>
      </c>
      <c r="S851" s="4">
        <f t="shared" si="442"/>
        <v>127</v>
      </c>
      <c r="T851" s="4">
        <f t="shared" si="443"/>
        <v>199</v>
      </c>
      <c r="U851" s="9">
        <f t="shared" si="444"/>
        <v>73</v>
      </c>
      <c r="V851" s="9">
        <f t="shared" si="445"/>
        <v>250</v>
      </c>
      <c r="W851" s="9">
        <f t="shared" si="446"/>
        <v>354</v>
      </c>
      <c r="X851" s="9">
        <f t="shared" si="447"/>
        <v>105</v>
      </c>
      <c r="Y851" s="5">
        <v>1</v>
      </c>
      <c r="Z851" s="19"/>
      <c r="AA851" s="19">
        <f t="shared" si="472"/>
        <v>0</v>
      </c>
      <c r="AB851" s="19">
        <f t="shared" si="472"/>
        <v>0</v>
      </c>
      <c r="AC851" s="19">
        <f t="shared" si="472"/>
        <v>0</v>
      </c>
      <c r="AD851" s="19">
        <f t="shared" si="472"/>
        <v>0</v>
      </c>
      <c r="AE851" s="19">
        <f t="shared" si="472"/>
        <v>0.34246575342465752</v>
      </c>
      <c r="AF851" s="19">
        <f t="shared" si="472"/>
        <v>0.75342465753424659</v>
      </c>
      <c r="AG851" s="19">
        <f t="shared" si="472"/>
        <v>1</v>
      </c>
      <c r="AH851" s="19">
        <f t="shared" si="472"/>
        <v>1</v>
      </c>
      <c r="AI851" s="19">
        <f t="shared" si="472"/>
        <v>1</v>
      </c>
      <c r="AJ851" s="19">
        <f t="shared" si="472"/>
        <v>0.77142857142857146</v>
      </c>
      <c r="AK851" s="19">
        <f t="shared" si="472"/>
        <v>0.47619047619047616</v>
      </c>
      <c r="AL851" s="19">
        <f t="shared" si="472"/>
        <v>0.19047619047619047</v>
      </c>
      <c r="AM851" s="19">
        <f t="shared" si="459"/>
        <v>0</v>
      </c>
      <c r="AN851" s="19">
        <f t="shared" si="460"/>
        <v>0</v>
      </c>
      <c r="AO851" s="19">
        <f t="shared" si="461"/>
        <v>0</v>
      </c>
      <c r="AP851" s="19">
        <f t="shared" si="462"/>
        <v>0</v>
      </c>
      <c r="AQ851" s="19">
        <f t="shared" si="463"/>
        <v>0.34246575342465752</v>
      </c>
      <c r="AR851" s="19">
        <f t="shared" si="464"/>
        <v>0.75342465753424659</v>
      </c>
      <c r="AS851" s="19">
        <f t="shared" si="465"/>
        <v>1</v>
      </c>
      <c r="AT851" s="19">
        <f t="shared" si="466"/>
        <v>1</v>
      </c>
      <c r="AU851" s="19">
        <f t="shared" si="467"/>
        <v>1</v>
      </c>
      <c r="AV851" s="19">
        <f t="shared" si="468"/>
        <v>0.77142857142857146</v>
      </c>
      <c r="AW851" s="19">
        <f t="shared" si="469"/>
        <v>0.47619047619047616</v>
      </c>
      <c r="AX851" s="19">
        <f t="shared" si="470"/>
        <v>0.19047619047619047</v>
      </c>
      <c r="AY851" s="37">
        <v>1118</v>
      </c>
      <c r="AZ851" s="22">
        <f t="shared" si="471"/>
        <v>0</v>
      </c>
      <c r="BA851" s="22">
        <f t="shared" si="448"/>
        <v>0</v>
      </c>
      <c r="BB851" s="22">
        <f t="shared" si="449"/>
        <v>0</v>
      </c>
      <c r="BC851" s="22">
        <f t="shared" si="450"/>
        <v>0</v>
      </c>
      <c r="BD851" s="22">
        <f t="shared" si="451"/>
        <v>0.34246575342465752</v>
      </c>
      <c r="BE851" s="22">
        <f t="shared" si="452"/>
        <v>0.75342465753424659</v>
      </c>
      <c r="BF851" s="22">
        <f t="shared" si="453"/>
        <v>1</v>
      </c>
      <c r="BG851" s="22">
        <f t="shared" si="454"/>
        <v>1</v>
      </c>
      <c r="BH851" s="22">
        <f t="shared" si="455"/>
        <v>1</v>
      </c>
      <c r="BI851" s="22">
        <f t="shared" si="456"/>
        <v>0.77142857142857146</v>
      </c>
      <c r="BJ851" s="22">
        <f t="shared" si="457"/>
        <v>0.47619047619047616</v>
      </c>
      <c r="BK851" s="22">
        <f t="shared" si="458"/>
        <v>0.19047619047619047</v>
      </c>
    </row>
    <row r="852" spans="1:63" x14ac:dyDescent="0.25">
      <c r="A852">
        <v>1119</v>
      </c>
      <c r="B852" s="3" t="s">
        <v>470</v>
      </c>
      <c r="C852" s="3" t="s">
        <v>324</v>
      </c>
      <c r="D852" s="18" t="s">
        <v>92</v>
      </c>
      <c r="E852" s="23">
        <v>329.13508026095599</v>
      </c>
      <c r="F852" s="18" t="s">
        <v>59</v>
      </c>
      <c r="G852" s="18">
        <v>5</v>
      </c>
      <c r="H852" s="18">
        <v>316</v>
      </c>
      <c r="I852" s="18" t="s">
        <v>17</v>
      </c>
      <c r="J852">
        <v>110</v>
      </c>
      <c r="K852">
        <v>145</v>
      </c>
      <c r="L852">
        <v>258</v>
      </c>
      <c r="M852">
        <v>309</v>
      </c>
      <c r="N852" s="23">
        <v>36.780955283979601</v>
      </c>
      <c r="O852" s="23">
        <v>-77.063580527613993</v>
      </c>
      <c r="P852" s="18" t="s">
        <v>297</v>
      </c>
      <c r="S852" s="4">
        <f t="shared" si="442"/>
        <v>110</v>
      </c>
      <c r="T852" s="4">
        <f t="shared" si="443"/>
        <v>145</v>
      </c>
      <c r="U852" s="9">
        <f t="shared" si="444"/>
        <v>36</v>
      </c>
      <c r="V852" s="9">
        <f t="shared" si="445"/>
        <v>258</v>
      </c>
      <c r="W852" s="9">
        <f t="shared" si="446"/>
        <v>309</v>
      </c>
      <c r="X852" s="9">
        <f t="shared" si="447"/>
        <v>52</v>
      </c>
      <c r="Y852" s="5">
        <v>1</v>
      </c>
      <c r="Z852" s="19"/>
      <c r="AA852" s="19">
        <f t="shared" si="472"/>
        <v>0</v>
      </c>
      <c r="AB852" s="19">
        <f t="shared" si="472"/>
        <v>0</v>
      </c>
      <c r="AC852" s="19">
        <f t="shared" si="472"/>
        <v>0</v>
      </c>
      <c r="AD852" s="19">
        <f t="shared" si="472"/>
        <v>0.30555555555555558</v>
      </c>
      <c r="AE852" s="19">
        <f t="shared" si="472"/>
        <v>1</v>
      </c>
      <c r="AF852" s="19">
        <f t="shared" si="472"/>
        <v>1</v>
      </c>
      <c r="AG852" s="19">
        <f t="shared" si="472"/>
        <v>1</v>
      </c>
      <c r="AH852" s="19">
        <f t="shared" si="472"/>
        <v>1</v>
      </c>
      <c r="AI852" s="19">
        <f t="shared" si="472"/>
        <v>1</v>
      </c>
      <c r="AJ852" s="19">
        <f t="shared" si="472"/>
        <v>0.69230769230769229</v>
      </c>
      <c r="AK852" s="19">
        <f t="shared" si="472"/>
        <v>9.6153846153846145E-2</v>
      </c>
      <c r="AL852" s="19">
        <f t="shared" si="472"/>
        <v>0</v>
      </c>
      <c r="AM852" s="19">
        <f t="shared" si="459"/>
        <v>0</v>
      </c>
      <c r="AN852" s="19">
        <f t="shared" si="460"/>
        <v>0</v>
      </c>
      <c r="AO852" s="19">
        <f t="shared" si="461"/>
        <v>0</v>
      </c>
      <c r="AP852" s="19">
        <f t="shared" si="462"/>
        <v>0.30555555555555558</v>
      </c>
      <c r="AQ852" s="19">
        <f t="shared" si="463"/>
        <v>1</v>
      </c>
      <c r="AR852" s="19">
        <f t="shared" si="464"/>
        <v>1</v>
      </c>
      <c r="AS852" s="19">
        <f t="shared" si="465"/>
        <v>1</v>
      </c>
      <c r="AT852" s="19">
        <f t="shared" si="466"/>
        <v>1</v>
      </c>
      <c r="AU852" s="19">
        <f t="shared" si="467"/>
        <v>1</v>
      </c>
      <c r="AV852" s="19">
        <f t="shared" si="468"/>
        <v>0.69230769230769229</v>
      </c>
      <c r="AW852" s="19">
        <f t="shared" si="469"/>
        <v>9.6153846153846145E-2</v>
      </c>
      <c r="AX852" s="19">
        <f t="shared" si="470"/>
        <v>0</v>
      </c>
      <c r="AY852" s="37">
        <v>1119</v>
      </c>
      <c r="AZ852" s="22">
        <f t="shared" si="471"/>
        <v>0</v>
      </c>
      <c r="BA852" s="22">
        <f t="shared" si="448"/>
        <v>0</v>
      </c>
      <c r="BB852" s="22">
        <f t="shared" si="449"/>
        <v>0</v>
      </c>
      <c r="BC852" s="22">
        <f t="shared" si="450"/>
        <v>0.30555555555555558</v>
      </c>
      <c r="BD852" s="22">
        <f t="shared" si="451"/>
        <v>1</v>
      </c>
      <c r="BE852" s="22">
        <f t="shared" si="452"/>
        <v>1</v>
      </c>
      <c r="BF852" s="22">
        <f t="shared" si="453"/>
        <v>1</v>
      </c>
      <c r="BG852" s="22">
        <f t="shared" si="454"/>
        <v>1</v>
      </c>
      <c r="BH852" s="22">
        <f t="shared" si="455"/>
        <v>1</v>
      </c>
      <c r="BI852" s="22">
        <f t="shared" si="456"/>
        <v>0.69230769230769229</v>
      </c>
      <c r="BJ852" s="22">
        <f t="shared" si="457"/>
        <v>9.6153846153846145E-2</v>
      </c>
      <c r="BK852" s="22">
        <f t="shared" si="458"/>
        <v>0</v>
      </c>
    </row>
    <row r="853" spans="1:63" x14ac:dyDescent="0.25">
      <c r="A853">
        <v>1120</v>
      </c>
      <c r="B853" s="3" t="s">
        <v>470</v>
      </c>
      <c r="C853" s="3" t="s">
        <v>311</v>
      </c>
      <c r="D853" s="18" t="s">
        <v>21</v>
      </c>
      <c r="E853" s="23" t="s">
        <v>17</v>
      </c>
      <c r="F853" s="18" t="s">
        <v>59</v>
      </c>
      <c r="G853" s="18">
        <v>5</v>
      </c>
      <c r="H853" s="18">
        <v>317</v>
      </c>
      <c r="I853" s="18" t="s">
        <v>17</v>
      </c>
      <c r="J853">
        <v>91</v>
      </c>
      <c r="K853">
        <v>140</v>
      </c>
      <c r="L853">
        <v>196</v>
      </c>
      <c r="M853">
        <v>258</v>
      </c>
      <c r="N853" s="23" t="s">
        <v>17</v>
      </c>
      <c r="O853" s="23" t="s">
        <v>17</v>
      </c>
      <c r="P853" s="18" t="s">
        <v>297</v>
      </c>
      <c r="Q853" t="s">
        <v>340</v>
      </c>
      <c r="S853" s="4">
        <f t="shared" si="442"/>
        <v>91</v>
      </c>
      <c r="T853" s="4">
        <f t="shared" si="443"/>
        <v>140</v>
      </c>
      <c r="U853" s="9">
        <f t="shared" si="444"/>
        <v>50</v>
      </c>
      <c r="V853" s="9">
        <f t="shared" si="445"/>
        <v>196</v>
      </c>
      <c r="W853" s="9">
        <f t="shared" si="446"/>
        <v>258</v>
      </c>
      <c r="X853" s="9">
        <f t="shared" si="447"/>
        <v>63</v>
      </c>
      <c r="Y853" s="5">
        <v>1</v>
      </c>
      <c r="Z853" s="19"/>
      <c r="AA853" s="19">
        <f t="shared" si="472"/>
        <v>0</v>
      </c>
      <c r="AB853" s="19">
        <f t="shared" si="472"/>
        <v>0</v>
      </c>
      <c r="AC853" s="19">
        <f t="shared" si="472"/>
        <v>0</v>
      </c>
      <c r="AD853" s="19">
        <f t="shared" si="472"/>
        <v>0.6</v>
      </c>
      <c r="AE853" s="19">
        <f t="shared" si="472"/>
        <v>1</v>
      </c>
      <c r="AF853" s="19">
        <f t="shared" si="472"/>
        <v>1</v>
      </c>
      <c r="AG853" s="19">
        <f t="shared" si="472"/>
        <v>1</v>
      </c>
      <c r="AH853" s="19">
        <f t="shared" si="472"/>
        <v>0.73015873015873023</v>
      </c>
      <c r="AI853" s="19">
        <f t="shared" si="472"/>
        <v>0.23809523809523814</v>
      </c>
      <c r="AJ853" s="19">
        <f t="shared" si="472"/>
        <v>0</v>
      </c>
      <c r="AK853" s="19">
        <f t="shared" si="472"/>
        <v>0</v>
      </c>
      <c r="AL853" s="19">
        <f t="shared" si="472"/>
        <v>0</v>
      </c>
      <c r="AM853" s="19">
        <f t="shared" si="459"/>
        <v>0</v>
      </c>
      <c r="AN853" s="19">
        <f t="shared" si="460"/>
        <v>0</v>
      </c>
      <c r="AO853" s="19">
        <f t="shared" si="461"/>
        <v>0</v>
      </c>
      <c r="AP853" s="19">
        <f t="shared" si="462"/>
        <v>0.6</v>
      </c>
      <c r="AQ853" s="19">
        <f t="shared" si="463"/>
        <v>1</v>
      </c>
      <c r="AR853" s="19">
        <f t="shared" si="464"/>
        <v>1</v>
      </c>
      <c r="AS853" s="19">
        <f t="shared" si="465"/>
        <v>1</v>
      </c>
      <c r="AT853" s="19">
        <f t="shared" si="466"/>
        <v>0.73015873015873023</v>
      </c>
      <c r="AU853" s="19">
        <f t="shared" si="467"/>
        <v>0.23809523809523814</v>
      </c>
      <c r="AV853" s="19">
        <f t="shared" si="468"/>
        <v>0</v>
      </c>
      <c r="AW853" s="19">
        <f t="shared" si="469"/>
        <v>0</v>
      </c>
      <c r="AX853" s="19">
        <f t="shared" si="470"/>
        <v>0</v>
      </c>
      <c r="AY853" s="37">
        <v>1120</v>
      </c>
      <c r="AZ853" s="22">
        <f t="shared" si="471"/>
        <v>0</v>
      </c>
      <c r="BA853" s="22">
        <f t="shared" si="448"/>
        <v>0</v>
      </c>
      <c r="BB853" s="22">
        <f t="shared" si="449"/>
        <v>0</v>
      </c>
      <c r="BC853" s="22">
        <f t="shared" si="450"/>
        <v>0.6</v>
      </c>
      <c r="BD853" s="22">
        <f t="shared" si="451"/>
        <v>1</v>
      </c>
      <c r="BE853" s="22">
        <f t="shared" si="452"/>
        <v>1</v>
      </c>
      <c r="BF853" s="22">
        <f t="shared" si="453"/>
        <v>1</v>
      </c>
      <c r="BG853" s="22">
        <f t="shared" si="454"/>
        <v>0.73015873015873023</v>
      </c>
      <c r="BH853" s="22">
        <f t="shared" si="455"/>
        <v>0.23809523809523814</v>
      </c>
      <c r="BI853" s="22">
        <f t="shared" si="456"/>
        <v>0</v>
      </c>
      <c r="BJ853" s="22">
        <f t="shared" si="457"/>
        <v>0</v>
      </c>
      <c r="BK853" s="22">
        <f t="shared" si="458"/>
        <v>0</v>
      </c>
    </row>
    <row r="854" spans="1:63" x14ac:dyDescent="0.25">
      <c r="A854">
        <v>1121</v>
      </c>
      <c r="B854" s="3" t="s">
        <v>470</v>
      </c>
      <c r="C854" s="3" t="s">
        <v>314</v>
      </c>
      <c r="D854" s="18" t="s">
        <v>25</v>
      </c>
      <c r="E854" s="23">
        <v>19.283542072695798</v>
      </c>
      <c r="F854" s="18" t="s">
        <v>59</v>
      </c>
      <c r="G854" s="18">
        <v>5</v>
      </c>
      <c r="H854" s="18">
        <v>274</v>
      </c>
      <c r="I854" s="18" t="s">
        <v>17</v>
      </c>
      <c r="J854">
        <v>349</v>
      </c>
      <c r="K854">
        <v>46</v>
      </c>
      <c r="L854">
        <v>105</v>
      </c>
      <c r="M854">
        <v>182</v>
      </c>
      <c r="N854" s="23">
        <v>33.216164562675097</v>
      </c>
      <c r="O854" s="23">
        <v>-112.220654400632</v>
      </c>
      <c r="P854" s="18" t="s">
        <v>297</v>
      </c>
      <c r="S854" s="4">
        <f t="shared" si="442"/>
        <v>349</v>
      </c>
      <c r="T854" s="4">
        <f t="shared" si="443"/>
        <v>46</v>
      </c>
      <c r="U854" s="9">
        <f t="shared" si="444"/>
        <v>63</v>
      </c>
      <c r="V854" s="9">
        <f t="shared" si="445"/>
        <v>105</v>
      </c>
      <c r="W854" s="9">
        <f t="shared" si="446"/>
        <v>182</v>
      </c>
      <c r="X854" s="9">
        <f t="shared" si="447"/>
        <v>78</v>
      </c>
      <c r="Y854" s="5">
        <v>1</v>
      </c>
      <c r="Z854" s="19"/>
      <c r="AA854" s="19">
        <f t="shared" si="472"/>
        <v>0</v>
      </c>
      <c r="AB854" s="19">
        <f t="shared" si="472"/>
        <v>0</v>
      </c>
      <c r="AC854" s="19">
        <f t="shared" si="472"/>
        <v>0</v>
      </c>
      <c r="AD854" s="19">
        <f t="shared" si="472"/>
        <v>0</v>
      </c>
      <c r="AE854" s="19">
        <f t="shared" si="472"/>
        <v>0</v>
      </c>
      <c r="AF854" s="19">
        <f t="shared" si="472"/>
        <v>0</v>
      </c>
      <c r="AG854" s="19">
        <f t="shared" si="472"/>
        <v>0</v>
      </c>
      <c r="AH854" s="19">
        <f t="shared" si="472"/>
        <v>0</v>
      </c>
      <c r="AI854" s="19">
        <f t="shared" si="472"/>
        <v>0</v>
      </c>
      <c r="AJ854" s="19">
        <f t="shared" si="472"/>
        <v>0</v>
      </c>
      <c r="AK854" s="19">
        <f t="shared" si="472"/>
        <v>0</v>
      </c>
      <c r="AL854" s="19">
        <f t="shared" si="472"/>
        <v>0</v>
      </c>
      <c r="AM854" s="19">
        <f t="shared" si="459"/>
        <v>0</v>
      </c>
      <c r="AN854" s="19">
        <f t="shared" si="460"/>
        <v>0</v>
      </c>
      <c r="AO854" s="19">
        <f t="shared" si="461"/>
        <v>0</v>
      </c>
      <c r="AP854" s="19">
        <f t="shared" si="462"/>
        <v>0</v>
      </c>
      <c r="AQ854" s="19">
        <f t="shared" si="463"/>
        <v>0</v>
      </c>
      <c r="AR854" s="19">
        <f t="shared" si="464"/>
        <v>0</v>
      </c>
      <c r="AS854" s="19">
        <f t="shared" si="465"/>
        <v>0</v>
      </c>
      <c r="AT854" s="19">
        <f t="shared" si="466"/>
        <v>0</v>
      </c>
      <c r="AU854" s="19">
        <f t="shared" si="467"/>
        <v>0</v>
      </c>
      <c r="AV854" s="19">
        <f t="shared" si="468"/>
        <v>0</v>
      </c>
      <c r="AW854" s="19">
        <f t="shared" si="469"/>
        <v>0</v>
      </c>
      <c r="AX854" s="19">
        <f t="shared" si="470"/>
        <v>0</v>
      </c>
      <c r="AY854" s="37">
        <v>1121</v>
      </c>
      <c r="AZ854" s="22">
        <f t="shared" si="471"/>
        <v>0</v>
      </c>
      <c r="BA854" s="22">
        <f t="shared" si="448"/>
        <v>0</v>
      </c>
      <c r="BB854" s="22">
        <f t="shared" si="449"/>
        <v>0</v>
      </c>
      <c r="BC854" s="22">
        <f t="shared" si="450"/>
        <v>0</v>
      </c>
      <c r="BD854" s="22">
        <f t="shared" si="451"/>
        <v>0</v>
      </c>
      <c r="BE854" s="22">
        <f t="shared" si="452"/>
        <v>0</v>
      </c>
      <c r="BF854" s="22">
        <f t="shared" si="453"/>
        <v>0</v>
      </c>
      <c r="BG854" s="22">
        <f t="shared" si="454"/>
        <v>0</v>
      </c>
      <c r="BH854" s="22">
        <f t="shared" si="455"/>
        <v>0</v>
      </c>
      <c r="BI854" s="22">
        <f t="shared" si="456"/>
        <v>0</v>
      </c>
      <c r="BJ854" s="22">
        <f t="shared" si="457"/>
        <v>0</v>
      </c>
      <c r="BK854" s="22">
        <f t="shared" si="458"/>
        <v>0</v>
      </c>
    </row>
    <row r="855" spans="1:63" x14ac:dyDescent="0.25">
      <c r="A855">
        <v>1122</v>
      </c>
      <c r="B855" s="3" t="s">
        <v>470</v>
      </c>
      <c r="C855" s="3" t="s">
        <v>315</v>
      </c>
      <c r="D855" s="18" t="s">
        <v>25</v>
      </c>
      <c r="E855" s="23">
        <v>23.017498979061202</v>
      </c>
      <c r="F855" s="18" t="s">
        <v>59</v>
      </c>
      <c r="G855" s="18">
        <v>5</v>
      </c>
      <c r="H855" s="18">
        <v>279</v>
      </c>
      <c r="I855" s="18" t="s">
        <v>17</v>
      </c>
      <c r="J855">
        <v>95</v>
      </c>
      <c r="K855">
        <v>125</v>
      </c>
      <c r="L855">
        <v>185</v>
      </c>
      <c r="M855">
        <v>258</v>
      </c>
      <c r="N855" s="23">
        <v>39.034290451902002</v>
      </c>
      <c r="O855" s="23">
        <v>-75.526661604584206</v>
      </c>
      <c r="P855" s="18" t="s">
        <v>297</v>
      </c>
      <c r="S855" s="4">
        <f t="shared" si="442"/>
        <v>95</v>
      </c>
      <c r="T855" s="4">
        <f t="shared" si="443"/>
        <v>125</v>
      </c>
      <c r="U855" s="9">
        <f t="shared" si="444"/>
        <v>31</v>
      </c>
      <c r="V855" s="9">
        <f t="shared" si="445"/>
        <v>185</v>
      </c>
      <c r="W855" s="9">
        <f t="shared" si="446"/>
        <v>258</v>
      </c>
      <c r="X855" s="9">
        <f t="shared" si="447"/>
        <v>74</v>
      </c>
      <c r="Y855" s="5">
        <v>1</v>
      </c>
      <c r="Z855" s="19"/>
      <c r="AA855" s="19">
        <f t="shared" si="472"/>
        <v>0</v>
      </c>
      <c r="AB855" s="19">
        <f t="shared" si="472"/>
        <v>0</v>
      </c>
      <c r="AC855" s="19">
        <f t="shared" si="472"/>
        <v>0</v>
      </c>
      <c r="AD855" s="19">
        <f t="shared" si="472"/>
        <v>0.83870967741935487</v>
      </c>
      <c r="AE855" s="19">
        <f t="shared" si="472"/>
        <v>1</v>
      </c>
      <c r="AF855" s="19">
        <f t="shared" si="472"/>
        <v>1</v>
      </c>
      <c r="AG855" s="19">
        <f t="shared" si="472"/>
        <v>1</v>
      </c>
      <c r="AH855" s="19">
        <f t="shared" si="472"/>
        <v>0.6216216216216216</v>
      </c>
      <c r="AI855" s="19">
        <f t="shared" si="472"/>
        <v>0.20270270270270274</v>
      </c>
      <c r="AJ855" s="19">
        <f t="shared" si="472"/>
        <v>0</v>
      </c>
      <c r="AK855" s="19">
        <f t="shared" si="472"/>
        <v>0</v>
      </c>
      <c r="AL855" s="19">
        <f t="shared" si="472"/>
        <v>0</v>
      </c>
      <c r="AM855" s="19">
        <f t="shared" si="459"/>
        <v>0</v>
      </c>
      <c r="AN855" s="19">
        <f t="shared" si="460"/>
        <v>0</v>
      </c>
      <c r="AO855" s="19">
        <f t="shared" si="461"/>
        <v>0</v>
      </c>
      <c r="AP855" s="19">
        <f t="shared" si="462"/>
        <v>0.83870967741935487</v>
      </c>
      <c r="AQ855" s="19">
        <f t="shared" si="463"/>
        <v>1</v>
      </c>
      <c r="AR855" s="19">
        <f t="shared" si="464"/>
        <v>1</v>
      </c>
      <c r="AS855" s="19">
        <f t="shared" si="465"/>
        <v>1</v>
      </c>
      <c r="AT855" s="19">
        <f t="shared" si="466"/>
        <v>0.6216216216216216</v>
      </c>
      <c r="AU855" s="19">
        <f t="shared" si="467"/>
        <v>0.20270270270270274</v>
      </c>
      <c r="AV855" s="19">
        <f t="shared" si="468"/>
        <v>0</v>
      </c>
      <c r="AW855" s="19">
        <f t="shared" si="469"/>
        <v>0</v>
      </c>
      <c r="AX855" s="19">
        <f t="shared" si="470"/>
        <v>0</v>
      </c>
      <c r="AY855" s="37">
        <v>1122</v>
      </c>
      <c r="AZ855" s="22">
        <f t="shared" si="471"/>
        <v>0</v>
      </c>
      <c r="BA855" s="22">
        <f t="shared" si="448"/>
        <v>0</v>
      </c>
      <c r="BB855" s="22">
        <f t="shared" si="449"/>
        <v>0</v>
      </c>
      <c r="BC855" s="22">
        <f t="shared" si="450"/>
        <v>0.83870967741935487</v>
      </c>
      <c r="BD855" s="22">
        <f t="shared" si="451"/>
        <v>1</v>
      </c>
      <c r="BE855" s="22">
        <f t="shared" si="452"/>
        <v>1</v>
      </c>
      <c r="BF855" s="22">
        <f t="shared" si="453"/>
        <v>1</v>
      </c>
      <c r="BG855" s="22">
        <f t="shared" si="454"/>
        <v>0.6216216216216216</v>
      </c>
      <c r="BH855" s="22">
        <f t="shared" si="455"/>
        <v>0.20270270270270274</v>
      </c>
      <c r="BI855" s="22">
        <f t="shared" si="456"/>
        <v>0</v>
      </c>
      <c r="BJ855" s="22">
        <f t="shared" si="457"/>
        <v>0</v>
      </c>
      <c r="BK855" s="22">
        <f t="shared" si="458"/>
        <v>0</v>
      </c>
    </row>
    <row r="856" spans="1:63" x14ac:dyDescent="0.25">
      <c r="A856">
        <v>1123</v>
      </c>
      <c r="B856" s="3" t="s">
        <v>470</v>
      </c>
      <c r="C856" s="3" t="s">
        <v>329</v>
      </c>
      <c r="D856" s="18" t="s">
        <v>25</v>
      </c>
      <c r="E856" s="23">
        <v>144.321453778624</v>
      </c>
      <c r="F856" s="18" t="s">
        <v>59</v>
      </c>
      <c r="G856" s="18">
        <v>5</v>
      </c>
      <c r="H856" s="18">
        <v>280</v>
      </c>
      <c r="I856" s="18" t="s">
        <v>17</v>
      </c>
      <c r="J856">
        <v>258</v>
      </c>
      <c r="K856">
        <v>60</v>
      </c>
      <c r="L856">
        <v>15</v>
      </c>
      <c r="M856">
        <v>182</v>
      </c>
      <c r="N856" s="23">
        <v>28.737585985963801</v>
      </c>
      <c r="O856" s="23">
        <v>-81.4690480857616</v>
      </c>
      <c r="P856" s="18" t="s">
        <v>297</v>
      </c>
      <c r="S856" s="4">
        <f t="shared" si="442"/>
        <v>258</v>
      </c>
      <c r="T856" s="4">
        <f t="shared" si="443"/>
        <v>60</v>
      </c>
      <c r="U856" s="9">
        <f t="shared" si="444"/>
        <v>168</v>
      </c>
      <c r="V856" s="9">
        <f t="shared" si="445"/>
        <v>380</v>
      </c>
      <c r="W856" s="9">
        <f t="shared" si="446"/>
        <v>547</v>
      </c>
      <c r="X856" s="9">
        <f t="shared" si="447"/>
        <v>168</v>
      </c>
      <c r="Y856" s="5">
        <v>1</v>
      </c>
      <c r="Z856" s="19"/>
      <c r="AA856" s="19">
        <f t="shared" si="472"/>
        <v>0</v>
      </c>
      <c r="AB856" s="19">
        <f t="shared" si="472"/>
        <v>0</v>
      </c>
      <c r="AC856" s="19">
        <f t="shared" si="472"/>
        <v>0</v>
      </c>
      <c r="AD856" s="19">
        <f t="shared" si="472"/>
        <v>0</v>
      </c>
      <c r="AE856" s="19">
        <f t="shared" si="472"/>
        <v>0</v>
      </c>
      <c r="AF856" s="19">
        <f t="shared" si="472"/>
        <v>0</v>
      </c>
      <c r="AG856" s="19">
        <f t="shared" si="472"/>
        <v>0</v>
      </c>
      <c r="AH856" s="19">
        <f t="shared" si="472"/>
        <v>0</v>
      </c>
      <c r="AI856" s="19">
        <f t="shared" si="472"/>
        <v>1</v>
      </c>
      <c r="AJ856" s="19">
        <f t="shared" si="472"/>
        <v>1</v>
      </c>
      <c r="AK856" s="19">
        <f t="shared" si="472"/>
        <v>1</v>
      </c>
      <c r="AL856" s="19">
        <f t="shared" si="472"/>
        <v>1</v>
      </c>
      <c r="AM856" s="19">
        <f t="shared" si="459"/>
        <v>1</v>
      </c>
      <c r="AN856" s="19">
        <f t="shared" si="460"/>
        <v>0.89880952380952384</v>
      </c>
      <c r="AO856" s="19">
        <f t="shared" si="461"/>
        <v>0.73214285714285721</v>
      </c>
      <c r="AP856" s="19">
        <f t="shared" si="462"/>
        <v>0.54761904761904767</v>
      </c>
      <c r="AQ856" s="19">
        <f t="shared" si="463"/>
        <v>0.36904761904761907</v>
      </c>
      <c r="AR856" s="19">
        <f t="shared" si="464"/>
        <v>0.18452380952380953</v>
      </c>
      <c r="AS856" s="19">
        <f t="shared" si="465"/>
        <v>5.9523809523809312E-3</v>
      </c>
      <c r="AT856" s="19">
        <f t="shared" si="466"/>
        <v>0</v>
      </c>
      <c r="AU856" s="19">
        <f t="shared" si="467"/>
        <v>1</v>
      </c>
      <c r="AV856" s="19">
        <f t="shared" si="468"/>
        <v>1</v>
      </c>
      <c r="AW856" s="19">
        <f t="shared" si="469"/>
        <v>1</v>
      </c>
      <c r="AX856" s="19">
        <f t="shared" si="470"/>
        <v>1</v>
      </c>
      <c r="AY856" s="37">
        <v>1123</v>
      </c>
      <c r="AZ856" s="22">
        <f t="shared" si="471"/>
        <v>1</v>
      </c>
      <c r="BA856" s="22">
        <f t="shared" si="448"/>
        <v>0.89880952380952384</v>
      </c>
      <c r="BB856" s="22">
        <f t="shared" si="449"/>
        <v>0.73214285714285721</v>
      </c>
      <c r="BC856" s="22">
        <f t="shared" si="450"/>
        <v>0.54761904761904767</v>
      </c>
      <c r="BD856" s="22">
        <f t="shared" si="451"/>
        <v>0.36904761904761907</v>
      </c>
      <c r="BE856" s="22">
        <f t="shared" si="452"/>
        <v>0.18452380952380953</v>
      </c>
      <c r="BF856" s="22">
        <f t="shared" si="453"/>
        <v>5.9523809523809312E-3</v>
      </c>
      <c r="BG856" s="22">
        <f t="shared" si="454"/>
        <v>0</v>
      </c>
      <c r="BH856" s="22">
        <f t="shared" si="455"/>
        <v>1</v>
      </c>
      <c r="BI856" s="22">
        <f t="shared" si="456"/>
        <v>1</v>
      </c>
      <c r="BJ856" s="22">
        <f t="shared" si="457"/>
        <v>1</v>
      </c>
      <c r="BK856" s="22">
        <f t="shared" si="458"/>
        <v>1</v>
      </c>
    </row>
    <row r="857" spans="1:63" x14ac:dyDescent="0.25">
      <c r="A857">
        <v>1124</v>
      </c>
      <c r="B857" s="3" t="s">
        <v>470</v>
      </c>
      <c r="C857" s="3" t="s">
        <v>300</v>
      </c>
      <c r="D857" s="18" t="s">
        <v>25</v>
      </c>
      <c r="E857" s="23">
        <v>1465.87962110073</v>
      </c>
      <c r="F857" s="18" t="s">
        <v>59</v>
      </c>
      <c r="G857" s="18">
        <v>5</v>
      </c>
      <c r="H857" s="18">
        <v>282</v>
      </c>
      <c r="I857" s="18" t="s">
        <v>17</v>
      </c>
      <c r="J857">
        <v>104</v>
      </c>
      <c r="K857">
        <v>160</v>
      </c>
      <c r="L857">
        <v>244</v>
      </c>
      <c r="M857">
        <v>300</v>
      </c>
      <c r="N857" s="23">
        <v>43.203314057646701</v>
      </c>
      <c r="O857" s="23">
        <v>-112.936785206002</v>
      </c>
      <c r="P857" s="18" t="s">
        <v>297</v>
      </c>
      <c r="S857" s="4">
        <f t="shared" si="442"/>
        <v>104</v>
      </c>
      <c r="T857" s="4">
        <f t="shared" si="443"/>
        <v>160</v>
      </c>
      <c r="U857" s="9">
        <f t="shared" si="444"/>
        <v>57</v>
      </c>
      <c r="V857" s="9">
        <f t="shared" si="445"/>
        <v>244</v>
      </c>
      <c r="W857" s="9">
        <f t="shared" si="446"/>
        <v>300</v>
      </c>
      <c r="X857" s="9">
        <f t="shared" si="447"/>
        <v>57</v>
      </c>
      <c r="Y857" s="5">
        <v>1</v>
      </c>
      <c r="Z857" s="19"/>
      <c r="AA857" s="19">
        <f t="shared" si="472"/>
        <v>0</v>
      </c>
      <c r="AB857" s="19">
        <f t="shared" si="472"/>
        <v>0</v>
      </c>
      <c r="AC857" s="19">
        <f t="shared" si="472"/>
        <v>0</v>
      </c>
      <c r="AD857" s="19">
        <f t="shared" si="472"/>
        <v>0.2982456140350877</v>
      </c>
      <c r="AE857" s="19">
        <f t="shared" si="472"/>
        <v>0.84210526315789469</v>
      </c>
      <c r="AF857" s="19">
        <f t="shared" si="472"/>
        <v>1</v>
      </c>
      <c r="AG857" s="19">
        <f t="shared" si="472"/>
        <v>1</v>
      </c>
      <c r="AH857" s="19">
        <f t="shared" si="472"/>
        <v>1</v>
      </c>
      <c r="AI857" s="19">
        <f t="shared" si="472"/>
        <v>1</v>
      </c>
      <c r="AJ857" s="19">
        <f t="shared" si="472"/>
        <v>0.47368421052631582</v>
      </c>
      <c r="AK857" s="19">
        <f t="shared" si="472"/>
        <v>0</v>
      </c>
      <c r="AL857" s="19">
        <f t="shared" si="472"/>
        <v>0</v>
      </c>
      <c r="AM857" s="19">
        <f t="shared" si="459"/>
        <v>0</v>
      </c>
      <c r="AN857" s="19">
        <f t="shared" si="460"/>
        <v>0</v>
      </c>
      <c r="AO857" s="19">
        <f t="shared" si="461"/>
        <v>0</v>
      </c>
      <c r="AP857" s="19">
        <f t="shared" si="462"/>
        <v>0.2982456140350877</v>
      </c>
      <c r="AQ857" s="19">
        <f t="shared" si="463"/>
        <v>0.84210526315789469</v>
      </c>
      <c r="AR857" s="19">
        <f t="shared" si="464"/>
        <v>1</v>
      </c>
      <c r="AS857" s="19">
        <f t="shared" si="465"/>
        <v>1</v>
      </c>
      <c r="AT857" s="19">
        <f t="shared" si="466"/>
        <v>1</v>
      </c>
      <c r="AU857" s="19">
        <f t="shared" si="467"/>
        <v>1</v>
      </c>
      <c r="AV857" s="19">
        <f t="shared" si="468"/>
        <v>0.47368421052631582</v>
      </c>
      <c r="AW857" s="19">
        <f t="shared" si="469"/>
        <v>0</v>
      </c>
      <c r="AX857" s="19">
        <f t="shared" si="470"/>
        <v>0</v>
      </c>
      <c r="AY857" s="37">
        <v>1124</v>
      </c>
      <c r="AZ857" s="22">
        <f t="shared" si="471"/>
        <v>0</v>
      </c>
      <c r="BA857" s="22">
        <f t="shared" si="448"/>
        <v>0</v>
      </c>
      <c r="BB857" s="22">
        <f t="shared" si="449"/>
        <v>0</v>
      </c>
      <c r="BC857" s="22">
        <f t="shared" si="450"/>
        <v>0.2982456140350877</v>
      </c>
      <c r="BD857" s="22">
        <f t="shared" si="451"/>
        <v>0.84210526315789469</v>
      </c>
      <c r="BE857" s="22">
        <f t="shared" si="452"/>
        <v>1</v>
      </c>
      <c r="BF857" s="22">
        <f t="shared" si="453"/>
        <v>1</v>
      </c>
      <c r="BG857" s="22">
        <f t="shared" si="454"/>
        <v>1</v>
      </c>
      <c r="BH857" s="22">
        <f t="shared" si="455"/>
        <v>1</v>
      </c>
      <c r="BI857" s="22">
        <f t="shared" si="456"/>
        <v>0.47368421052631582</v>
      </c>
      <c r="BJ857" s="22">
        <f t="shared" si="457"/>
        <v>0</v>
      </c>
      <c r="BK857" s="22">
        <f t="shared" si="458"/>
        <v>0</v>
      </c>
    </row>
    <row r="858" spans="1:63" x14ac:dyDescent="0.25">
      <c r="A858">
        <v>1125</v>
      </c>
      <c r="B858" s="3" t="s">
        <v>470</v>
      </c>
      <c r="C858" s="3" t="s">
        <v>339</v>
      </c>
      <c r="D858" s="18" t="s">
        <v>25</v>
      </c>
      <c r="E858" s="23">
        <v>277.18838514502102</v>
      </c>
      <c r="F858" s="18" t="s">
        <v>59</v>
      </c>
      <c r="G858" s="18">
        <v>5</v>
      </c>
      <c r="H858" s="18">
        <v>289</v>
      </c>
      <c r="I858" s="18" t="s">
        <v>17</v>
      </c>
      <c r="J858">
        <v>130</v>
      </c>
      <c r="K858">
        <v>161</v>
      </c>
      <c r="L858">
        <v>250</v>
      </c>
      <c r="M858">
        <v>292</v>
      </c>
      <c r="N858" s="23">
        <v>46.521784403887899</v>
      </c>
      <c r="O858" s="23">
        <v>-68.160596423177793</v>
      </c>
      <c r="P858" s="18" t="s">
        <v>297</v>
      </c>
      <c r="S858" s="4">
        <f t="shared" si="442"/>
        <v>130</v>
      </c>
      <c r="T858" s="4">
        <f t="shared" si="443"/>
        <v>161</v>
      </c>
      <c r="U858" s="9">
        <f t="shared" si="444"/>
        <v>32</v>
      </c>
      <c r="V858" s="9">
        <f t="shared" si="445"/>
        <v>250</v>
      </c>
      <c r="W858" s="9">
        <f t="shared" si="446"/>
        <v>292</v>
      </c>
      <c r="X858" s="9">
        <f t="shared" si="447"/>
        <v>43</v>
      </c>
      <c r="Y858" s="5">
        <v>1</v>
      </c>
      <c r="Z858" s="19"/>
      <c r="AA858" s="19">
        <f t="shared" si="472"/>
        <v>0</v>
      </c>
      <c r="AB858" s="19">
        <f t="shared" si="472"/>
        <v>0</v>
      </c>
      <c r="AC858" s="19">
        <f t="shared" si="472"/>
        <v>0</v>
      </c>
      <c r="AD858" s="19">
        <f t="shared" si="472"/>
        <v>0</v>
      </c>
      <c r="AE858" s="19">
        <f t="shared" si="472"/>
        <v>0.6875</v>
      </c>
      <c r="AF858" s="19">
        <f t="shared" si="472"/>
        <v>1</v>
      </c>
      <c r="AG858" s="19">
        <f t="shared" si="472"/>
        <v>1</v>
      </c>
      <c r="AH858" s="19">
        <f t="shared" si="472"/>
        <v>1</v>
      </c>
      <c r="AI858" s="19">
        <f t="shared" si="472"/>
        <v>1</v>
      </c>
      <c r="AJ858" s="19">
        <f t="shared" si="472"/>
        <v>0.44186046511627908</v>
      </c>
      <c r="AK858" s="19">
        <f t="shared" si="472"/>
        <v>0</v>
      </c>
      <c r="AL858" s="19">
        <f t="shared" si="472"/>
        <v>0</v>
      </c>
      <c r="AM858" s="19">
        <f t="shared" si="459"/>
        <v>0</v>
      </c>
      <c r="AN858" s="19">
        <f t="shared" si="460"/>
        <v>0</v>
      </c>
      <c r="AO858" s="19">
        <f t="shared" si="461"/>
        <v>0</v>
      </c>
      <c r="AP858" s="19">
        <f t="shared" si="462"/>
        <v>0</v>
      </c>
      <c r="AQ858" s="19">
        <f t="shared" si="463"/>
        <v>0.6875</v>
      </c>
      <c r="AR858" s="19">
        <f t="shared" si="464"/>
        <v>1</v>
      </c>
      <c r="AS858" s="19">
        <f t="shared" si="465"/>
        <v>1</v>
      </c>
      <c r="AT858" s="19">
        <f t="shared" si="466"/>
        <v>1</v>
      </c>
      <c r="AU858" s="19">
        <f t="shared" si="467"/>
        <v>1</v>
      </c>
      <c r="AV858" s="19">
        <f t="shared" si="468"/>
        <v>0.44186046511627908</v>
      </c>
      <c r="AW858" s="19">
        <f t="shared" si="469"/>
        <v>0</v>
      </c>
      <c r="AX858" s="19">
        <f t="shared" si="470"/>
        <v>0</v>
      </c>
      <c r="AY858" s="37">
        <v>1125</v>
      </c>
      <c r="AZ858" s="22">
        <f t="shared" si="471"/>
        <v>0</v>
      </c>
      <c r="BA858" s="22">
        <f t="shared" si="448"/>
        <v>0</v>
      </c>
      <c r="BB858" s="22">
        <f t="shared" si="449"/>
        <v>0</v>
      </c>
      <c r="BC858" s="22">
        <f t="shared" si="450"/>
        <v>0</v>
      </c>
      <c r="BD858" s="22">
        <f t="shared" si="451"/>
        <v>0.6875</v>
      </c>
      <c r="BE858" s="22">
        <f t="shared" si="452"/>
        <v>1</v>
      </c>
      <c r="BF858" s="22">
        <f t="shared" si="453"/>
        <v>1</v>
      </c>
      <c r="BG858" s="22">
        <f t="shared" si="454"/>
        <v>1</v>
      </c>
      <c r="BH858" s="22">
        <f t="shared" si="455"/>
        <v>1</v>
      </c>
      <c r="BI858" s="22">
        <f t="shared" si="456"/>
        <v>0.44186046511627908</v>
      </c>
      <c r="BJ858" s="22">
        <f t="shared" si="457"/>
        <v>0</v>
      </c>
      <c r="BK858" s="22">
        <f t="shared" si="458"/>
        <v>0</v>
      </c>
    </row>
    <row r="859" spans="1:63" x14ac:dyDescent="0.25">
      <c r="A859">
        <v>1126</v>
      </c>
      <c r="B859" s="3" t="s">
        <v>470</v>
      </c>
      <c r="C859" s="3" t="s">
        <v>317</v>
      </c>
      <c r="D859" s="18" t="s">
        <v>25</v>
      </c>
      <c r="E859" s="23">
        <v>12.332512120944401</v>
      </c>
      <c r="F859" s="18" t="s">
        <v>59</v>
      </c>
      <c r="G859" s="18">
        <v>5</v>
      </c>
      <c r="H859" s="18">
        <v>290</v>
      </c>
      <c r="I859" s="18" t="s">
        <v>17</v>
      </c>
      <c r="J859">
        <v>97</v>
      </c>
      <c r="K859">
        <v>130</v>
      </c>
      <c r="L859">
        <v>182</v>
      </c>
      <c r="M859">
        <v>240</v>
      </c>
      <c r="N859" s="23">
        <v>38.929158940896897</v>
      </c>
      <c r="O859" s="23">
        <v>-75.954919476206101</v>
      </c>
      <c r="P859" s="18" t="s">
        <v>297</v>
      </c>
      <c r="S859" s="4">
        <f t="shared" si="442"/>
        <v>97</v>
      </c>
      <c r="T859" s="4">
        <f t="shared" si="443"/>
        <v>130</v>
      </c>
      <c r="U859" s="9">
        <f t="shared" si="444"/>
        <v>34</v>
      </c>
      <c r="V859" s="9">
        <f t="shared" si="445"/>
        <v>182</v>
      </c>
      <c r="W859" s="9">
        <f t="shared" si="446"/>
        <v>240</v>
      </c>
      <c r="X859" s="9">
        <f t="shared" si="447"/>
        <v>59</v>
      </c>
      <c r="Y859" s="5">
        <v>1</v>
      </c>
      <c r="Z859" s="19"/>
      <c r="AA859" s="19">
        <f t="shared" si="472"/>
        <v>0</v>
      </c>
      <c r="AB859" s="19">
        <f t="shared" si="472"/>
        <v>0</v>
      </c>
      <c r="AC859" s="19">
        <f t="shared" si="472"/>
        <v>0</v>
      </c>
      <c r="AD859" s="19">
        <f t="shared" si="472"/>
        <v>0.70588235294117652</v>
      </c>
      <c r="AE859" s="19">
        <f t="shared" si="472"/>
        <v>1</v>
      </c>
      <c r="AF859" s="19">
        <f t="shared" si="472"/>
        <v>1</v>
      </c>
      <c r="AG859" s="19">
        <f t="shared" si="472"/>
        <v>1</v>
      </c>
      <c r="AH859" s="19">
        <f t="shared" si="472"/>
        <v>0.47457627118644063</v>
      </c>
      <c r="AI859" s="19">
        <f t="shared" si="472"/>
        <v>0</v>
      </c>
      <c r="AJ859" s="19">
        <f t="shared" si="472"/>
        <v>0</v>
      </c>
      <c r="AK859" s="19">
        <f t="shared" si="472"/>
        <v>0</v>
      </c>
      <c r="AL859" s="19">
        <f t="shared" si="472"/>
        <v>0</v>
      </c>
      <c r="AM859" s="19">
        <f t="shared" si="459"/>
        <v>0</v>
      </c>
      <c r="AN859" s="19">
        <f t="shared" si="460"/>
        <v>0</v>
      </c>
      <c r="AO859" s="19">
        <f t="shared" si="461"/>
        <v>0</v>
      </c>
      <c r="AP859" s="19">
        <f t="shared" si="462"/>
        <v>0.70588235294117652</v>
      </c>
      <c r="AQ859" s="19">
        <f t="shared" si="463"/>
        <v>1</v>
      </c>
      <c r="AR859" s="19">
        <f t="shared" si="464"/>
        <v>1</v>
      </c>
      <c r="AS859" s="19">
        <f t="shared" si="465"/>
        <v>1</v>
      </c>
      <c r="AT859" s="19">
        <f t="shared" si="466"/>
        <v>0.47457627118644063</v>
      </c>
      <c r="AU859" s="19">
        <f t="shared" si="467"/>
        <v>0</v>
      </c>
      <c r="AV859" s="19">
        <f t="shared" si="468"/>
        <v>0</v>
      </c>
      <c r="AW859" s="19">
        <f t="shared" si="469"/>
        <v>0</v>
      </c>
      <c r="AX859" s="19">
        <f t="shared" si="470"/>
        <v>0</v>
      </c>
      <c r="AY859" s="37">
        <v>1126</v>
      </c>
      <c r="AZ859" s="22">
        <f t="shared" si="471"/>
        <v>0</v>
      </c>
      <c r="BA859" s="22">
        <f t="shared" si="448"/>
        <v>0</v>
      </c>
      <c r="BB859" s="22">
        <f t="shared" si="449"/>
        <v>0</v>
      </c>
      <c r="BC859" s="22">
        <f t="shared" si="450"/>
        <v>0.70588235294117652</v>
      </c>
      <c r="BD859" s="22">
        <f t="shared" si="451"/>
        <v>1</v>
      </c>
      <c r="BE859" s="22">
        <f t="shared" si="452"/>
        <v>1</v>
      </c>
      <c r="BF859" s="22">
        <f t="shared" si="453"/>
        <v>1</v>
      </c>
      <c r="BG859" s="22">
        <f t="shared" si="454"/>
        <v>0.47457627118644063</v>
      </c>
      <c r="BH859" s="22">
        <f t="shared" si="455"/>
        <v>0</v>
      </c>
      <c r="BI859" s="22">
        <f t="shared" si="456"/>
        <v>0</v>
      </c>
      <c r="BJ859" s="22">
        <f t="shared" si="457"/>
        <v>0</v>
      </c>
      <c r="BK859" s="22">
        <f t="shared" si="458"/>
        <v>0</v>
      </c>
    </row>
    <row r="860" spans="1:63" x14ac:dyDescent="0.25">
      <c r="A860">
        <v>1127</v>
      </c>
      <c r="B860" s="3" t="s">
        <v>470</v>
      </c>
      <c r="C860" s="3" t="s">
        <v>341</v>
      </c>
      <c r="D860" s="18" t="s">
        <v>25</v>
      </c>
      <c r="E860" s="23">
        <v>13.9322890004792</v>
      </c>
      <c r="F860" s="18" t="s">
        <v>59</v>
      </c>
      <c r="G860" s="18">
        <v>5</v>
      </c>
      <c r="H860" s="18">
        <v>291</v>
      </c>
      <c r="I860" s="18" t="s">
        <v>17</v>
      </c>
      <c r="J860">
        <v>118</v>
      </c>
      <c r="K860">
        <v>152</v>
      </c>
      <c r="L860">
        <v>217</v>
      </c>
      <c r="M860">
        <v>292</v>
      </c>
      <c r="N860" s="23">
        <v>42.365586264127401</v>
      </c>
      <c r="O860" s="23">
        <v>-72.476316227659098</v>
      </c>
      <c r="P860" s="18" t="s">
        <v>297</v>
      </c>
      <c r="S860" s="4">
        <f t="shared" si="442"/>
        <v>118</v>
      </c>
      <c r="T860" s="4">
        <f t="shared" si="443"/>
        <v>152</v>
      </c>
      <c r="U860" s="9">
        <f t="shared" si="444"/>
        <v>35</v>
      </c>
      <c r="V860" s="9">
        <f t="shared" si="445"/>
        <v>217</v>
      </c>
      <c r="W860" s="9">
        <f t="shared" si="446"/>
        <v>292</v>
      </c>
      <c r="X860" s="9">
        <f t="shared" si="447"/>
        <v>76</v>
      </c>
      <c r="Y860" s="5">
        <v>1</v>
      </c>
      <c r="Z860" s="19"/>
      <c r="AA860" s="19">
        <f t="shared" si="472"/>
        <v>0</v>
      </c>
      <c r="AB860" s="19">
        <f t="shared" si="472"/>
        <v>0</v>
      </c>
      <c r="AC860" s="19">
        <f t="shared" si="472"/>
        <v>0</v>
      </c>
      <c r="AD860" s="19">
        <f t="shared" si="472"/>
        <v>8.5714285714285715E-2</v>
      </c>
      <c r="AE860" s="19">
        <f t="shared" si="472"/>
        <v>0.97142857142857142</v>
      </c>
      <c r="AF860" s="19">
        <f t="shared" si="472"/>
        <v>1</v>
      </c>
      <c r="AG860" s="19">
        <f t="shared" si="472"/>
        <v>1</v>
      </c>
      <c r="AH860" s="19">
        <f t="shared" si="472"/>
        <v>1</v>
      </c>
      <c r="AI860" s="19">
        <f t="shared" si="472"/>
        <v>0.64473684210526316</v>
      </c>
      <c r="AJ860" s="19">
        <f t="shared" si="472"/>
        <v>0.25</v>
      </c>
      <c r="AK860" s="19">
        <f t="shared" si="472"/>
        <v>0</v>
      </c>
      <c r="AL860" s="19">
        <f t="shared" si="472"/>
        <v>0</v>
      </c>
      <c r="AM860" s="19">
        <f t="shared" si="459"/>
        <v>0</v>
      </c>
      <c r="AN860" s="19">
        <f t="shared" si="460"/>
        <v>0</v>
      </c>
      <c r="AO860" s="19">
        <f t="shared" si="461"/>
        <v>0</v>
      </c>
      <c r="AP860" s="19">
        <f t="shared" si="462"/>
        <v>8.5714285714285715E-2</v>
      </c>
      <c r="AQ860" s="19">
        <f t="shared" si="463"/>
        <v>0.97142857142857142</v>
      </c>
      <c r="AR860" s="19">
        <f t="shared" si="464"/>
        <v>1</v>
      </c>
      <c r="AS860" s="19">
        <f t="shared" si="465"/>
        <v>1</v>
      </c>
      <c r="AT860" s="19">
        <f t="shared" si="466"/>
        <v>1</v>
      </c>
      <c r="AU860" s="19">
        <f t="shared" si="467"/>
        <v>0.64473684210526316</v>
      </c>
      <c r="AV860" s="19">
        <f t="shared" si="468"/>
        <v>0.25</v>
      </c>
      <c r="AW860" s="19">
        <f t="shared" si="469"/>
        <v>0</v>
      </c>
      <c r="AX860" s="19">
        <f t="shared" si="470"/>
        <v>0</v>
      </c>
      <c r="AY860" s="37">
        <v>1127</v>
      </c>
      <c r="AZ860" s="22">
        <f t="shared" si="471"/>
        <v>0</v>
      </c>
      <c r="BA860" s="22">
        <f t="shared" si="448"/>
        <v>0</v>
      </c>
      <c r="BB860" s="22">
        <f t="shared" si="449"/>
        <v>0</v>
      </c>
      <c r="BC860" s="22">
        <f t="shared" si="450"/>
        <v>8.5714285714285715E-2</v>
      </c>
      <c r="BD860" s="22">
        <f t="shared" si="451"/>
        <v>0.97142857142857142</v>
      </c>
      <c r="BE860" s="22">
        <f t="shared" si="452"/>
        <v>1</v>
      </c>
      <c r="BF860" s="22">
        <f t="shared" si="453"/>
        <v>1</v>
      </c>
      <c r="BG860" s="22">
        <f t="shared" si="454"/>
        <v>1</v>
      </c>
      <c r="BH860" s="22">
        <f t="shared" si="455"/>
        <v>0.64473684210526316</v>
      </c>
      <c r="BI860" s="22">
        <f t="shared" si="456"/>
        <v>0.25</v>
      </c>
      <c r="BJ860" s="22">
        <f t="shared" si="457"/>
        <v>0</v>
      </c>
      <c r="BK860" s="22">
        <f t="shared" si="458"/>
        <v>0</v>
      </c>
    </row>
    <row r="861" spans="1:63" x14ac:dyDescent="0.25">
      <c r="A861">
        <v>1128</v>
      </c>
      <c r="B861" s="3" t="s">
        <v>470</v>
      </c>
      <c r="C861" s="3" t="s">
        <v>302</v>
      </c>
      <c r="D861" s="18" t="s">
        <v>25</v>
      </c>
      <c r="E861" s="23">
        <v>204.02696415403</v>
      </c>
      <c r="F861" s="18" t="s">
        <v>59</v>
      </c>
      <c r="G861" s="18">
        <v>5</v>
      </c>
      <c r="H861" s="18">
        <v>292</v>
      </c>
      <c r="I861" s="18" t="s">
        <v>17</v>
      </c>
      <c r="J861">
        <v>114</v>
      </c>
      <c r="K861">
        <v>158</v>
      </c>
      <c r="L861">
        <v>204</v>
      </c>
      <c r="M861">
        <v>296</v>
      </c>
      <c r="N861" s="23">
        <v>43.546835168782899</v>
      </c>
      <c r="O861" s="23">
        <v>-84.962397783716895</v>
      </c>
      <c r="P861" s="18" t="s">
        <v>297</v>
      </c>
      <c r="S861" s="4">
        <f t="shared" si="442"/>
        <v>114</v>
      </c>
      <c r="T861" s="4">
        <f t="shared" si="443"/>
        <v>158</v>
      </c>
      <c r="U861" s="9">
        <f t="shared" si="444"/>
        <v>45</v>
      </c>
      <c r="V861" s="9">
        <f t="shared" si="445"/>
        <v>204</v>
      </c>
      <c r="W861" s="9">
        <f t="shared" si="446"/>
        <v>296</v>
      </c>
      <c r="X861" s="9">
        <f t="shared" si="447"/>
        <v>93</v>
      </c>
      <c r="Y861" s="5">
        <v>1</v>
      </c>
      <c r="Z861" s="19"/>
      <c r="AA861" s="19">
        <f t="shared" si="472"/>
        <v>0</v>
      </c>
      <c r="AB861" s="19">
        <f t="shared" si="472"/>
        <v>0</v>
      </c>
      <c r="AC861" s="19">
        <f t="shared" si="472"/>
        <v>0</v>
      </c>
      <c r="AD861" s="19">
        <f t="shared" si="472"/>
        <v>0.15555555555555556</v>
      </c>
      <c r="AE861" s="19">
        <f t="shared" si="472"/>
        <v>0.84444444444444444</v>
      </c>
      <c r="AF861" s="19">
        <f t="shared" si="472"/>
        <v>1</v>
      </c>
      <c r="AG861" s="19">
        <f t="shared" si="472"/>
        <v>1</v>
      </c>
      <c r="AH861" s="19">
        <f t="shared" si="472"/>
        <v>0.90322580645161288</v>
      </c>
      <c r="AI861" s="19">
        <f t="shared" si="472"/>
        <v>0.56989247311827951</v>
      </c>
      <c r="AJ861" s="19">
        <f t="shared" si="472"/>
        <v>0.24731182795698925</v>
      </c>
      <c r="AK861" s="19">
        <f t="shared" si="472"/>
        <v>0</v>
      </c>
      <c r="AL861" s="19">
        <f t="shared" si="472"/>
        <v>0</v>
      </c>
      <c r="AM861" s="19">
        <f t="shared" si="459"/>
        <v>0</v>
      </c>
      <c r="AN861" s="19">
        <f t="shared" si="460"/>
        <v>0</v>
      </c>
      <c r="AO861" s="19">
        <f t="shared" si="461"/>
        <v>0</v>
      </c>
      <c r="AP861" s="19">
        <f t="shared" si="462"/>
        <v>0.15555555555555556</v>
      </c>
      <c r="AQ861" s="19">
        <f t="shared" si="463"/>
        <v>0.84444444444444444</v>
      </c>
      <c r="AR861" s="19">
        <f t="shared" si="464"/>
        <v>1</v>
      </c>
      <c r="AS861" s="19">
        <f t="shared" si="465"/>
        <v>1</v>
      </c>
      <c r="AT861" s="19">
        <f t="shared" si="466"/>
        <v>0.90322580645161288</v>
      </c>
      <c r="AU861" s="19">
        <f t="shared" si="467"/>
        <v>0.56989247311827951</v>
      </c>
      <c r="AV861" s="19">
        <f t="shared" si="468"/>
        <v>0.24731182795698925</v>
      </c>
      <c r="AW861" s="19">
        <f t="shared" si="469"/>
        <v>0</v>
      </c>
      <c r="AX861" s="19">
        <f t="shared" si="470"/>
        <v>0</v>
      </c>
      <c r="AY861" s="37">
        <v>1128</v>
      </c>
      <c r="AZ861" s="22">
        <f t="shared" si="471"/>
        <v>0</v>
      </c>
      <c r="BA861" s="22">
        <f t="shared" si="448"/>
        <v>0</v>
      </c>
      <c r="BB861" s="22">
        <f t="shared" si="449"/>
        <v>0</v>
      </c>
      <c r="BC861" s="22">
        <f t="shared" si="450"/>
        <v>0.15555555555555556</v>
      </c>
      <c r="BD861" s="22">
        <f t="shared" si="451"/>
        <v>0.84444444444444444</v>
      </c>
      <c r="BE861" s="22">
        <f t="shared" si="452"/>
        <v>1</v>
      </c>
      <c r="BF861" s="22">
        <f t="shared" si="453"/>
        <v>1</v>
      </c>
      <c r="BG861" s="22">
        <f t="shared" si="454"/>
        <v>0.90322580645161288</v>
      </c>
      <c r="BH861" s="22">
        <f t="shared" si="455"/>
        <v>0.56989247311827951</v>
      </c>
      <c r="BI861" s="22">
        <f t="shared" si="456"/>
        <v>0.24731182795698925</v>
      </c>
      <c r="BJ861" s="22">
        <f t="shared" si="457"/>
        <v>0</v>
      </c>
      <c r="BK861" s="22">
        <f t="shared" si="458"/>
        <v>0</v>
      </c>
    </row>
    <row r="862" spans="1:63" x14ac:dyDescent="0.25">
      <c r="A862">
        <v>1129</v>
      </c>
      <c r="B862" s="3" t="s">
        <v>470</v>
      </c>
      <c r="C862" s="3" t="s">
        <v>303</v>
      </c>
      <c r="D862" s="18" t="s">
        <v>25</v>
      </c>
      <c r="E862" s="23">
        <v>274.90039896591998</v>
      </c>
      <c r="F862" s="18" t="s">
        <v>59</v>
      </c>
      <c r="G862" s="18">
        <v>5</v>
      </c>
      <c r="H862" s="18">
        <v>293</v>
      </c>
      <c r="I862" s="18" t="s">
        <v>17</v>
      </c>
      <c r="J862">
        <v>115</v>
      </c>
      <c r="K862">
        <v>165</v>
      </c>
      <c r="L862">
        <v>240</v>
      </c>
      <c r="M862">
        <v>294</v>
      </c>
      <c r="N862" s="23">
        <v>46.433290179492403</v>
      </c>
      <c r="O862" s="23">
        <v>-95.130861800767903</v>
      </c>
      <c r="P862" s="18" t="s">
        <v>297</v>
      </c>
      <c r="S862" s="4">
        <f t="shared" si="442"/>
        <v>115</v>
      </c>
      <c r="T862" s="4">
        <f t="shared" si="443"/>
        <v>165</v>
      </c>
      <c r="U862" s="9">
        <f t="shared" si="444"/>
        <v>51</v>
      </c>
      <c r="V862" s="9">
        <f t="shared" si="445"/>
        <v>240</v>
      </c>
      <c r="W862" s="9">
        <f t="shared" si="446"/>
        <v>294</v>
      </c>
      <c r="X862" s="9">
        <f t="shared" si="447"/>
        <v>55</v>
      </c>
      <c r="Y862" s="5">
        <v>1</v>
      </c>
      <c r="Z862" s="19"/>
      <c r="AA862" s="19">
        <f t="shared" si="472"/>
        <v>0</v>
      </c>
      <c r="AB862" s="19">
        <f t="shared" si="472"/>
        <v>0</v>
      </c>
      <c r="AC862" s="19">
        <f t="shared" si="472"/>
        <v>0</v>
      </c>
      <c r="AD862" s="19">
        <f t="shared" si="472"/>
        <v>0.11764705882352941</v>
      </c>
      <c r="AE862" s="19">
        <f t="shared" si="472"/>
        <v>0.72549019607843135</v>
      </c>
      <c r="AF862" s="19">
        <f t="shared" si="472"/>
        <v>1</v>
      </c>
      <c r="AG862" s="19">
        <f t="shared" si="472"/>
        <v>1</v>
      </c>
      <c r="AH862" s="19">
        <f t="shared" si="472"/>
        <v>1</v>
      </c>
      <c r="AI862" s="19">
        <f t="shared" si="472"/>
        <v>0.92727272727272725</v>
      </c>
      <c r="AJ862" s="19">
        <f t="shared" si="472"/>
        <v>0.38181818181818183</v>
      </c>
      <c r="AK862" s="19">
        <f t="shared" si="472"/>
        <v>0</v>
      </c>
      <c r="AL862" s="19">
        <f t="shared" si="472"/>
        <v>0</v>
      </c>
      <c r="AM862" s="19">
        <f t="shared" si="459"/>
        <v>0</v>
      </c>
      <c r="AN862" s="19">
        <f t="shared" si="460"/>
        <v>0</v>
      </c>
      <c r="AO862" s="19">
        <f t="shared" si="461"/>
        <v>0</v>
      </c>
      <c r="AP862" s="19">
        <f t="shared" si="462"/>
        <v>0.11764705882352941</v>
      </c>
      <c r="AQ862" s="19">
        <f t="shared" si="463"/>
        <v>0.72549019607843135</v>
      </c>
      <c r="AR862" s="19">
        <f t="shared" si="464"/>
        <v>1</v>
      </c>
      <c r="AS862" s="19">
        <f t="shared" si="465"/>
        <v>1</v>
      </c>
      <c r="AT862" s="19">
        <f t="shared" si="466"/>
        <v>1</v>
      </c>
      <c r="AU862" s="19">
        <f t="shared" si="467"/>
        <v>0.92727272727272725</v>
      </c>
      <c r="AV862" s="19">
        <f t="shared" si="468"/>
        <v>0.38181818181818183</v>
      </c>
      <c r="AW862" s="19">
        <f t="shared" si="469"/>
        <v>0</v>
      </c>
      <c r="AX862" s="19">
        <f t="shared" si="470"/>
        <v>0</v>
      </c>
      <c r="AY862" s="37">
        <v>1129</v>
      </c>
      <c r="AZ862" s="22">
        <f t="shared" si="471"/>
        <v>0</v>
      </c>
      <c r="BA862" s="22">
        <f t="shared" si="448"/>
        <v>0</v>
      </c>
      <c r="BB862" s="22">
        <f t="shared" si="449"/>
        <v>0</v>
      </c>
      <c r="BC862" s="22">
        <f t="shared" si="450"/>
        <v>0.11764705882352941</v>
      </c>
      <c r="BD862" s="22">
        <f t="shared" si="451"/>
        <v>0.72549019607843135</v>
      </c>
      <c r="BE862" s="22">
        <f t="shared" si="452"/>
        <v>1</v>
      </c>
      <c r="BF862" s="22">
        <f t="shared" si="453"/>
        <v>1</v>
      </c>
      <c r="BG862" s="22">
        <f t="shared" si="454"/>
        <v>1</v>
      </c>
      <c r="BH862" s="22">
        <f t="shared" si="455"/>
        <v>0.92727272727272725</v>
      </c>
      <c r="BI862" s="22">
        <f t="shared" si="456"/>
        <v>0.38181818181818183</v>
      </c>
      <c r="BJ862" s="22">
        <f t="shared" si="457"/>
        <v>0</v>
      </c>
      <c r="BK862" s="22">
        <f t="shared" si="458"/>
        <v>0</v>
      </c>
    </row>
    <row r="863" spans="1:63" x14ac:dyDescent="0.25">
      <c r="A863">
        <v>1130</v>
      </c>
      <c r="B863" s="3" t="s">
        <v>470</v>
      </c>
      <c r="C863" s="3" t="s">
        <v>335</v>
      </c>
      <c r="D863" s="18" t="s">
        <v>25</v>
      </c>
      <c r="E863" s="23">
        <v>23.951818078060398</v>
      </c>
      <c r="F863" s="18" t="s">
        <v>59</v>
      </c>
      <c r="G863" s="18">
        <v>5</v>
      </c>
      <c r="H863" s="18">
        <v>295</v>
      </c>
      <c r="I863" s="18" t="s">
        <v>17</v>
      </c>
      <c r="J863">
        <v>60</v>
      </c>
      <c r="K863">
        <v>95</v>
      </c>
      <c r="L863">
        <v>166</v>
      </c>
      <c r="M863">
        <v>237</v>
      </c>
      <c r="N863" s="23">
        <v>37.1110020022737</v>
      </c>
      <c r="O863" s="23">
        <v>-89.822223659411705</v>
      </c>
      <c r="P863" s="18" t="s">
        <v>297</v>
      </c>
      <c r="S863" s="4">
        <f t="shared" si="442"/>
        <v>60</v>
      </c>
      <c r="T863" s="4">
        <f t="shared" si="443"/>
        <v>95</v>
      </c>
      <c r="U863" s="9">
        <f t="shared" si="444"/>
        <v>36</v>
      </c>
      <c r="V863" s="9">
        <f t="shared" si="445"/>
        <v>166</v>
      </c>
      <c r="W863" s="9">
        <f t="shared" si="446"/>
        <v>237</v>
      </c>
      <c r="X863" s="9">
        <f t="shared" si="447"/>
        <v>72</v>
      </c>
      <c r="Y863" s="5">
        <v>1</v>
      </c>
      <c r="Z863" s="19"/>
      <c r="AA863" s="19">
        <f t="shared" si="472"/>
        <v>0</v>
      </c>
      <c r="AB863" s="19">
        <f t="shared" si="472"/>
        <v>0</v>
      </c>
      <c r="AC863" s="19">
        <f t="shared" si="472"/>
        <v>0.86111111111111116</v>
      </c>
      <c r="AD863" s="19">
        <f t="shared" si="472"/>
        <v>1</v>
      </c>
      <c r="AE863" s="19">
        <f t="shared" si="472"/>
        <v>1</v>
      </c>
      <c r="AF863" s="19">
        <f t="shared" si="472"/>
        <v>1</v>
      </c>
      <c r="AG863" s="19">
        <f t="shared" si="472"/>
        <v>0.77777777777777779</v>
      </c>
      <c r="AH863" s="19">
        <f t="shared" si="472"/>
        <v>0.34722222222222221</v>
      </c>
      <c r="AI863" s="19">
        <f t="shared" si="472"/>
        <v>0</v>
      </c>
      <c r="AJ863" s="19">
        <f t="shared" si="472"/>
        <v>0</v>
      </c>
      <c r="AK863" s="19">
        <f t="shared" si="472"/>
        <v>0</v>
      </c>
      <c r="AL863" s="19">
        <f t="shared" si="472"/>
        <v>0</v>
      </c>
      <c r="AM863" s="19">
        <f t="shared" si="459"/>
        <v>0</v>
      </c>
      <c r="AN863" s="19">
        <f t="shared" si="460"/>
        <v>0</v>
      </c>
      <c r="AO863" s="19">
        <f t="shared" si="461"/>
        <v>0.86111111111111116</v>
      </c>
      <c r="AP863" s="19">
        <f t="shared" si="462"/>
        <v>1</v>
      </c>
      <c r="AQ863" s="19">
        <f t="shared" si="463"/>
        <v>1</v>
      </c>
      <c r="AR863" s="19">
        <f t="shared" si="464"/>
        <v>1</v>
      </c>
      <c r="AS863" s="19">
        <f t="shared" si="465"/>
        <v>0.77777777777777779</v>
      </c>
      <c r="AT863" s="19">
        <f t="shared" si="466"/>
        <v>0.34722222222222221</v>
      </c>
      <c r="AU863" s="19">
        <f t="shared" si="467"/>
        <v>0</v>
      </c>
      <c r="AV863" s="19">
        <f t="shared" si="468"/>
        <v>0</v>
      </c>
      <c r="AW863" s="19">
        <f t="shared" si="469"/>
        <v>0</v>
      </c>
      <c r="AX863" s="19">
        <f t="shared" si="470"/>
        <v>0</v>
      </c>
      <c r="AY863" s="37">
        <v>1130</v>
      </c>
      <c r="AZ863" s="22">
        <f t="shared" si="471"/>
        <v>0</v>
      </c>
      <c r="BA863" s="22">
        <f t="shared" si="448"/>
        <v>0</v>
      </c>
      <c r="BB863" s="22">
        <f t="shared" si="449"/>
        <v>0.86111111111111116</v>
      </c>
      <c r="BC863" s="22">
        <f t="shared" si="450"/>
        <v>1</v>
      </c>
      <c r="BD863" s="22">
        <f t="shared" si="451"/>
        <v>1</v>
      </c>
      <c r="BE863" s="22">
        <f t="shared" si="452"/>
        <v>1</v>
      </c>
      <c r="BF863" s="22">
        <f t="shared" si="453"/>
        <v>0.77777777777777779</v>
      </c>
      <c r="BG863" s="22">
        <f t="shared" si="454"/>
        <v>0.34722222222222221</v>
      </c>
      <c r="BH863" s="22">
        <f t="shared" si="455"/>
        <v>0</v>
      </c>
      <c r="BI863" s="22">
        <f t="shared" si="456"/>
        <v>0</v>
      </c>
      <c r="BJ863" s="22">
        <f t="shared" si="457"/>
        <v>0</v>
      </c>
      <c r="BK863" s="22">
        <f t="shared" si="458"/>
        <v>0</v>
      </c>
    </row>
    <row r="864" spans="1:63" x14ac:dyDescent="0.25">
      <c r="A864">
        <v>1131</v>
      </c>
      <c r="B864" s="3" t="s">
        <v>470</v>
      </c>
      <c r="C864" s="3" t="s">
        <v>304</v>
      </c>
      <c r="D864" s="18" t="s">
        <v>25</v>
      </c>
      <c r="E864" s="23">
        <v>60.136763427078797</v>
      </c>
      <c r="F864" s="18" t="s">
        <v>59</v>
      </c>
      <c r="G864" s="18">
        <v>5</v>
      </c>
      <c r="H864" s="18">
        <v>296</v>
      </c>
      <c r="I864" s="18" t="s">
        <v>17</v>
      </c>
      <c r="J864">
        <v>117</v>
      </c>
      <c r="K864">
        <v>162</v>
      </c>
      <c r="L864">
        <v>260</v>
      </c>
      <c r="M864">
        <v>301</v>
      </c>
      <c r="N864" s="23">
        <v>47.125597429713501</v>
      </c>
      <c r="O864" s="23">
        <v>-112.19144720970699</v>
      </c>
      <c r="P864" s="18" t="s">
        <v>297</v>
      </c>
      <c r="S864" s="4">
        <f t="shared" si="442"/>
        <v>117</v>
      </c>
      <c r="T864" s="4">
        <f t="shared" si="443"/>
        <v>162</v>
      </c>
      <c r="U864" s="9">
        <f t="shared" si="444"/>
        <v>46</v>
      </c>
      <c r="V864" s="9">
        <f t="shared" si="445"/>
        <v>260</v>
      </c>
      <c r="W864" s="9">
        <f t="shared" si="446"/>
        <v>301</v>
      </c>
      <c r="X864" s="9">
        <f t="shared" si="447"/>
        <v>42</v>
      </c>
      <c r="Y864" s="5">
        <v>1</v>
      </c>
      <c r="Z864" s="19"/>
      <c r="AA864" s="19">
        <f t="shared" si="472"/>
        <v>0</v>
      </c>
      <c r="AB864" s="19">
        <f t="shared" si="472"/>
        <v>0</v>
      </c>
      <c r="AC864" s="19">
        <f t="shared" si="472"/>
        <v>0</v>
      </c>
      <c r="AD864" s="19">
        <f t="shared" si="472"/>
        <v>8.6956521739130432E-2</v>
      </c>
      <c r="AE864" s="19">
        <f t="shared" si="472"/>
        <v>0.76086956521739135</v>
      </c>
      <c r="AF864" s="19">
        <f t="shared" si="472"/>
        <v>1</v>
      </c>
      <c r="AG864" s="19">
        <f t="shared" si="472"/>
        <v>1</v>
      </c>
      <c r="AH864" s="19">
        <f t="shared" si="472"/>
        <v>1</v>
      </c>
      <c r="AI864" s="19">
        <f t="shared" si="472"/>
        <v>1</v>
      </c>
      <c r="AJ864" s="19">
        <f t="shared" si="472"/>
        <v>0.66666666666666674</v>
      </c>
      <c r="AK864" s="19">
        <f t="shared" si="472"/>
        <v>0</v>
      </c>
      <c r="AL864" s="19">
        <f t="shared" si="472"/>
        <v>0</v>
      </c>
      <c r="AM864" s="19">
        <f t="shared" si="459"/>
        <v>0</v>
      </c>
      <c r="AN864" s="19">
        <f t="shared" si="460"/>
        <v>0</v>
      </c>
      <c r="AO864" s="19">
        <f t="shared" si="461"/>
        <v>0</v>
      </c>
      <c r="AP864" s="19">
        <f t="shared" si="462"/>
        <v>8.6956521739130432E-2</v>
      </c>
      <c r="AQ864" s="19">
        <f t="shared" si="463"/>
        <v>0.76086956521739135</v>
      </c>
      <c r="AR864" s="19">
        <f t="shared" si="464"/>
        <v>1</v>
      </c>
      <c r="AS864" s="19">
        <f t="shared" si="465"/>
        <v>1</v>
      </c>
      <c r="AT864" s="19">
        <f t="shared" si="466"/>
        <v>1</v>
      </c>
      <c r="AU864" s="19">
        <f t="shared" si="467"/>
        <v>1</v>
      </c>
      <c r="AV864" s="19">
        <f t="shared" si="468"/>
        <v>0.66666666666666674</v>
      </c>
      <c r="AW864" s="19">
        <f t="shared" si="469"/>
        <v>0</v>
      </c>
      <c r="AX864" s="19">
        <f t="shared" si="470"/>
        <v>0</v>
      </c>
      <c r="AY864" s="37">
        <v>1131</v>
      </c>
      <c r="AZ864" s="22">
        <f t="shared" si="471"/>
        <v>0</v>
      </c>
      <c r="BA864" s="22">
        <f t="shared" si="448"/>
        <v>0</v>
      </c>
      <c r="BB864" s="22">
        <f t="shared" si="449"/>
        <v>0</v>
      </c>
      <c r="BC864" s="22">
        <f t="shared" si="450"/>
        <v>8.6956521739130432E-2</v>
      </c>
      <c r="BD864" s="22">
        <f t="shared" si="451"/>
        <v>0.76086956521739135</v>
      </c>
      <c r="BE864" s="22">
        <f t="shared" si="452"/>
        <v>1</v>
      </c>
      <c r="BF864" s="22">
        <f t="shared" si="453"/>
        <v>1</v>
      </c>
      <c r="BG864" s="22">
        <f t="shared" si="454"/>
        <v>1</v>
      </c>
      <c r="BH864" s="22">
        <f t="shared" si="455"/>
        <v>1</v>
      </c>
      <c r="BI864" s="22">
        <f t="shared" si="456"/>
        <v>0.66666666666666674</v>
      </c>
      <c r="BJ864" s="22">
        <f t="shared" si="457"/>
        <v>0</v>
      </c>
      <c r="BK864" s="22">
        <f t="shared" si="458"/>
        <v>0</v>
      </c>
    </row>
    <row r="865" spans="1:63" x14ac:dyDescent="0.25">
      <c r="A865">
        <v>1132</v>
      </c>
      <c r="B865" s="3" t="s">
        <v>470</v>
      </c>
      <c r="C865" s="3" t="s">
        <v>318</v>
      </c>
      <c r="D865" s="18" t="s">
        <v>25</v>
      </c>
      <c r="E865" s="23">
        <v>13.0202407105684</v>
      </c>
      <c r="F865" s="18" t="s">
        <v>59</v>
      </c>
      <c r="G865" s="18">
        <v>5</v>
      </c>
      <c r="H865" s="18">
        <v>300</v>
      </c>
      <c r="I865" s="18" t="s">
        <v>17</v>
      </c>
      <c r="J865">
        <v>73</v>
      </c>
      <c r="K865">
        <v>150</v>
      </c>
      <c r="L865">
        <v>172</v>
      </c>
      <c r="M865">
        <v>288</v>
      </c>
      <c r="N865" s="23">
        <v>39.6061444031047</v>
      </c>
      <c r="O865" s="23">
        <v>-75.190530238232498</v>
      </c>
      <c r="P865" s="18" t="s">
        <v>297</v>
      </c>
      <c r="S865" s="4">
        <f t="shared" si="442"/>
        <v>73</v>
      </c>
      <c r="T865" s="4">
        <f t="shared" si="443"/>
        <v>150</v>
      </c>
      <c r="U865" s="9">
        <f t="shared" si="444"/>
        <v>78</v>
      </c>
      <c r="V865" s="9">
        <f t="shared" si="445"/>
        <v>172</v>
      </c>
      <c r="W865" s="9">
        <f t="shared" si="446"/>
        <v>288</v>
      </c>
      <c r="X865" s="9">
        <f t="shared" si="447"/>
        <v>117</v>
      </c>
      <c r="Y865" s="5">
        <v>1</v>
      </c>
      <c r="Z865" s="19"/>
      <c r="AA865" s="19">
        <f t="shared" si="472"/>
        <v>0</v>
      </c>
      <c r="AB865" s="19">
        <f t="shared" si="472"/>
        <v>0</v>
      </c>
      <c r="AC865" s="19">
        <f t="shared" si="472"/>
        <v>0.23076923076923078</v>
      </c>
      <c r="AD865" s="19">
        <f t="shared" si="472"/>
        <v>0.61538461538461542</v>
      </c>
      <c r="AE865" s="19">
        <f t="shared" si="472"/>
        <v>1</v>
      </c>
      <c r="AF865" s="19">
        <f t="shared" si="472"/>
        <v>1</v>
      </c>
      <c r="AG865" s="19">
        <f t="shared" si="472"/>
        <v>0.9145299145299145</v>
      </c>
      <c r="AH865" s="19">
        <f t="shared" si="472"/>
        <v>0.6495726495726496</v>
      </c>
      <c r="AI865" s="19">
        <f t="shared" si="472"/>
        <v>0.38461538461538458</v>
      </c>
      <c r="AJ865" s="19">
        <f t="shared" si="472"/>
        <v>0.12820512820512819</v>
      </c>
      <c r="AK865" s="19">
        <f t="shared" si="472"/>
        <v>0</v>
      </c>
      <c r="AL865" s="19">
        <f t="shared" si="472"/>
        <v>0</v>
      </c>
      <c r="AM865" s="19">
        <f t="shared" si="459"/>
        <v>0</v>
      </c>
      <c r="AN865" s="19">
        <f t="shared" si="460"/>
        <v>0</v>
      </c>
      <c r="AO865" s="19">
        <f t="shared" si="461"/>
        <v>0.23076923076923078</v>
      </c>
      <c r="AP865" s="19">
        <f t="shared" si="462"/>
        <v>0.61538461538461542</v>
      </c>
      <c r="AQ865" s="19">
        <f t="shared" si="463"/>
        <v>1</v>
      </c>
      <c r="AR865" s="19">
        <f t="shared" si="464"/>
        <v>1</v>
      </c>
      <c r="AS865" s="19">
        <f t="shared" si="465"/>
        <v>0.9145299145299145</v>
      </c>
      <c r="AT865" s="19">
        <f t="shared" si="466"/>
        <v>0.6495726495726496</v>
      </c>
      <c r="AU865" s="19">
        <f t="shared" si="467"/>
        <v>0.38461538461538458</v>
      </c>
      <c r="AV865" s="19">
        <f t="shared" si="468"/>
        <v>0.12820512820512819</v>
      </c>
      <c r="AW865" s="19">
        <f t="shared" si="469"/>
        <v>0</v>
      </c>
      <c r="AX865" s="19">
        <f t="shared" si="470"/>
        <v>0</v>
      </c>
      <c r="AY865" s="37">
        <v>1132</v>
      </c>
      <c r="AZ865" s="22">
        <f t="shared" si="471"/>
        <v>0</v>
      </c>
      <c r="BA865" s="22">
        <f t="shared" si="448"/>
        <v>0</v>
      </c>
      <c r="BB865" s="22">
        <f t="shared" si="449"/>
        <v>0.23076923076923078</v>
      </c>
      <c r="BC865" s="22">
        <f t="shared" si="450"/>
        <v>0.61538461538461542</v>
      </c>
      <c r="BD865" s="22">
        <f t="shared" si="451"/>
        <v>1</v>
      </c>
      <c r="BE865" s="22">
        <f t="shared" si="452"/>
        <v>1</v>
      </c>
      <c r="BF865" s="22">
        <f t="shared" si="453"/>
        <v>0.9145299145299145</v>
      </c>
      <c r="BG865" s="22">
        <f t="shared" si="454"/>
        <v>0.6495726495726496</v>
      </c>
      <c r="BH865" s="22">
        <f t="shared" si="455"/>
        <v>0.38461538461538458</v>
      </c>
      <c r="BI865" s="22">
        <f t="shared" si="456"/>
        <v>0.12820512820512819</v>
      </c>
      <c r="BJ865" s="22">
        <f t="shared" si="457"/>
        <v>0</v>
      </c>
      <c r="BK865" s="22">
        <f t="shared" si="458"/>
        <v>0</v>
      </c>
    </row>
    <row r="866" spans="1:63" x14ac:dyDescent="0.25">
      <c r="A866">
        <v>1133</v>
      </c>
      <c r="B866" s="3" t="s">
        <v>470</v>
      </c>
      <c r="C866" s="3" t="s">
        <v>326</v>
      </c>
      <c r="D866" s="18" t="s">
        <v>25</v>
      </c>
      <c r="E866" s="23">
        <v>95.073201712308006</v>
      </c>
      <c r="F866" s="18" t="s">
        <v>59</v>
      </c>
      <c r="G866" s="18">
        <v>5</v>
      </c>
      <c r="H866" s="18">
        <v>302</v>
      </c>
      <c r="I866" s="18" t="s">
        <v>17</v>
      </c>
      <c r="J866">
        <v>84</v>
      </c>
      <c r="K866">
        <v>166</v>
      </c>
      <c r="L866">
        <v>196</v>
      </c>
      <c r="M866">
        <v>309</v>
      </c>
      <c r="N866" s="23">
        <v>42.3532804530644</v>
      </c>
      <c r="O866" s="23">
        <v>-76.126205062296407</v>
      </c>
      <c r="P866" s="18" t="s">
        <v>297</v>
      </c>
      <c r="S866" s="4">
        <f t="shared" si="442"/>
        <v>84</v>
      </c>
      <c r="T866" s="4">
        <f t="shared" si="443"/>
        <v>166</v>
      </c>
      <c r="U866" s="9">
        <f t="shared" si="444"/>
        <v>83</v>
      </c>
      <c r="V866" s="9">
        <f t="shared" si="445"/>
        <v>196</v>
      </c>
      <c r="W866" s="9">
        <f t="shared" si="446"/>
        <v>309</v>
      </c>
      <c r="X866" s="9">
        <f t="shared" si="447"/>
        <v>114</v>
      </c>
      <c r="Y866" s="5">
        <v>1</v>
      </c>
      <c r="Z866" s="19"/>
      <c r="AA866" s="19">
        <f t="shared" si="472"/>
        <v>0</v>
      </c>
      <c r="AB866" s="19">
        <f t="shared" si="472"/>
        <v>0</v>
      </c>
      <c r="AC866" s="19">
        <f t="shared" si="472"/>
        <v>8.4337349397590355E-2</v>
      </c>
      <c r="AD866" s="19">
        <f t="shared" si="472"/>
        <v>0.44578313253012047</v>
      </c>
      <c r="AE866" s="19">
        <f t="shared" si="472"/>
        <v>0.81927710843373491</v>
      </c>
      <c r="AF866" s="19">
        <f t="shared" si="472"/>
        <v>1</v>
      </c>
      <c r="AG866" s="19">
        <f t="shared" si="472"/>
        <v>1</v>
      </c>
      <c r="AH866" s="19">
        <f t="shared" si="472"/>
        <v>0.85087719298245612</v>
      </c>
      <c r="AI866" s="19">
        <f t="shared" si="472"/>
        <v>0.57894736842105265</v>
      </c>
      <c r="AJ866" s="19">
        <f t="shared" si="472"/>
        <v>0.31578947368421051</v>
      </c>
      <c r="AK866" s="19">
        <f t="shared" si="472"/>
        <v>4.3859649122807043E-2</v>
      </c>
      <c r="AL866" s="19">
        <f t="shared" si="472"/>
        <v>0</v>
      </c>
      <c r="AM866" s="19">
        <f t="shared" si="459"/>
        <v>0</v>
      </c>
      <c r="AN866" s="19">
        <f t="shared" si="460"/>
        <v>0</v>
      </c>
      <c r="AO866" s="19">
        <f t="shared" si="461"/>
        <v>8.4337349397590355E-2</v>
      </c>
      <c r="AP866" s="19">
        <f t="shared" si="462"/>
        <v>0.44578313253012047</v>
      </c>
      <c r="AQ866" s="19">
        <f t="shared" si="463"/>
        <v>0.81927710843373491</v>
      </c>
      <c r="AR866" s="19">
        <f t="shared" si="464"/>
        <v>1</v>
      </c>
      <c r="AS866" s="19">
        <f t="shared" si="465"/>
        <v>1</v>
      </c>
      <c r="AT866" s="19">
        <f t="shared" si="466"/>
        <v>0.85087719298245612</v>
      </c>
      <c r="AU866" s="19">
        <f t="shared" si="467"/>
        <v>0.57894736842105265</v>
      </c>
      <c r="AV866" s="19">
        <f t="shared" si="468"/>
        <v>0.31578947368421051</v>
      </c>
      <c r="AW866" s="19">
        <f t="shared" si="469"/>
        <v>4.3859649122807043E-2</v>
      </c>
      <c r="AX866" s="19">
        <f t="shared" si="470"/>
        <v>0</v>
      </c>
      <c r="AY866" s="37">
        <v>1133</v>
      </c>
      <c r="AZ866" s="22">
        <f t="shared" si="471"/>
        <v>0</v>
      </c>
      <c r="BA866" s="22">
        <f t="shared" si="448"/>
        <v>0</v>
      </c>
      <c r="BB866" s="22">
        <f t="shared" si="449"/>
        <v>8.4337349397590355E-2</v>
      </c>
      <c r="BC866" s="22">
        <f t="shared" si="450"/>
        <v>0.44578313253012047</v>
      </c>
      <c r="BD866" s="22">
        <f t="shared" si="451"/>
        <v>0.81927710843373491</v>
      </c>
      <c r="BE866" s="22">
        <f t="shared" si="452"/>
        <v>1</v>
      </c>
      <c r="BF866" s="22">
        <f t="shared" si="453"/>
        <v>1</v>
      </c>
      <c r="BG866" s="22">
        <f t="shared" si="454"/>
        <v>0.85087719298245612</v>
      </c>
      <c r="BH866" s="22">
        <f t="shared" si="455"/>
        <v>0.57894736842105265</v>
      </c>
      <c r="BI866" s="22">
        <f t="shared" si="456"/>
        <v>0.31578947368421051</v>
      </c>
      <c r="BJ866" s="22">
        <f t="shared" si="457"/>
        <v>4.3859649122807043E-2</v>
      </c>
      <c r="BK866" s="22">
        <f t="shared" si="458"/>
        <v>0</v>
      </c>
    </row>
    <row r="867" spans="1:63" x14ac:dyDescent="0.25">
      <c r="A867">
        <v>1134</v>
      </c>
      <c r="B867" s="3" t="s">
        <v>470</v>
      </c>
      <c r="C867" s="3" t="s">
        <v>319</v>
      </c>
      <c r="D867" s="18" t="s">
        <v>25</v>
      </c>
      <c r="E867" s="23">
        <v>94.507923230614907</v>
      </c>
      <c r="F867" s="18" t="s">
        <v>59</v>
      </c>
      <c r="G867" s="18">
        <v>5</v>
      </c>
      <c r="H867" s="18">
        <v>303</v>
      </c>
      <c r="I867" s="18" t="s">
        <v>17</v>
      </c>
      <c r="J867">
        <v>63</v>
      </c>
      <c r="K867">
        <v>118</v>
      </c>
      <c r="L867">
        <v>160</v>
      </c>
      <c r="M867">
        <v>219</v>
      </c>
      <c r="N867" s="23">
        <v>35.874030502021803</v>
      </c>
      <c r="O867" s="23">
        <v>-76.580454506591295</v>
      </c>
      <c r="P867" s="18" t="s">
        <v>297</v>
      </c>
      <c r="S867" s="4">
        <f t="shared" si="442"/>
        <v>63</v>
      </c>
      <c r="T867" s="4">
        <f t="shared" si="443"/>
        <v>118</v>
      </c>
      <c r="U867" s="9">
        <f t="shared" si="444"/>
        <v>56</v>
      </c>
      <c r="V867" s="9">
        <f t="shared" si="445"/>
        <v>160</v>
      </c>
      <c r="W867" s="9">
        <f t="shared" si="446"/>
        <v>219</v>
      </c>
      <c r="X867" s="9">
        <f t="shared" si="447"/>
        <v>60</v>
      </c>
      <c r="Y867" s="5">
        <v>1</v>
      </c>
      <c r="Z867" s="19"/>
      <c r="AA867" s="19">
        <f t="shared" si="472"/>
        <v>0</v>
      </c>
      <c r="AB867" s="19">
        <f t="shared" si="472"/>
        <v>0</v>
      </c>
      <c r="AC867" s="19">
        <f t="shared" si="472"/>
        <v>0.5</v>
      </c>
      <c r="AD867" s="19">
        <f t="shared" si="472"/>
        <v>1</v>
      </c>
      <c r="AE867" s="19">
        <f t="shared" si="472"/>
        <v>1</v>
      </c>
      <c r="AF867" s="19">
        <f t="shared" si="472"/>
        <v>1</v>
      </c>
      <c r="AG867" s="19">
        <f t="shared" si="472"/>
        <v>0.6333333333333333</v>
      </c>
      <c r="AH867" s="19">
        <f t="shared" si="472"/>
        <v>0.1166666666666667</v>
      </c>
      <c r="AI867" s="19">
        <f t="shared" si="472"/>
        <v>0</v>
      </c>
      <c r="AJ867" s="19">
        <f t="shared" si="472"/>
        <v>0</v>
      </c>
      <c r="AK867" s="19">
        <f t="shared" si="472"/>
        <v>0</v>
      </c>
      <c r="AL867" s="19">
        <f t="shared" si="472"/>
        <v>0</v>
      </c>
      <c r="AM867" s="19">
        <f t="shared" si="459"/>
        <v>0</v>
      </c>
      <c r="AN867" s="19">
        <f t="shared" si="460"/>
        <v>0</v>
      </c>
      <c r="AO867" s="19">
        <f t="shared" si="461"/>
        <v>0.5</v>
      </c>
      <c r="AP867" s="19">
        <f t="shared" si="462"/>
        <v>1</v>
      </c>
      <c r="AQ867" s="19">
        <f t="shared" si="463"/>
        <v>1</v>
      </c>
      <c r="AR867" s="19">
        <f t="shared" si="464"/>
        <v>1</v>
      </c>
      <c r="AS867" s="19">
        <f t="shared" si="465"/>
        <v>0.6333333333333333</v>
      </c>
      <c r="AT867" s="19">
        <f t="shared" si="466"/>
        <v>0.1166666666666667</v>
      </c>
      <c r="AU867" s="19">
        <f t="shared" si="467"/>
        <v>0</v>
      </c>
      <c r="AV867" s="19">
        <f t="shared" si="468"/>
        <v>0</v>
      </c>
      <c r="AW867" s="19">
        <f t="shared" si="469"/>
        <v>0</v>
      </c>
      <c r="AX867" s="19">
        <f t="shared" si="470"/>
        <v>0</v>
      </c>
      <c r="AY867" s="37">
        <v>1134</v>
      </c>
      <c r="AZ867" s="22">
        <f t="shared" si="471"/>
        <v>0</v>
      </c>
      <c r="BA867" s="22">
        <f t="shared" si="448"/>
        <v>0</v>
      </c>
      <c r="BB867" s="22">
        <f t="shared" si="449"/>
        <v>0.5</v>
      </c>
      <c r="BC867" s="22">
        <f t="shared" si="450"/>
        <v>1</v>
      </c>
      <c r="BD867" s="22">
        <f t="shared" si="451"/>
        <v>1</v>
      </c>
      <c r="BE867" s="22">
        <f t="shared" si="452"/>
        <v>1</v>
      </c>
      <c r="BF867" s="22">
        <f t="shared" si="453"/>
        <v>0.6333333333333333</v>
      </c>
      <c r="BG867" s="22">
        <f t="shared" si="454"/>
        <v>0.1166666666666667</v>
      </c>
      <c r="BH867" s="22">
        <f t="shared" si="455"/>
        <v>0</v>
      </c>
      <c r="BI867" s="22">
        <f t="shared" si="456"/>
        <v>0</v>
      </c>
      <c r="BJ867" s="22">
        <f t="shared" si="457"/>
        <v>0</v>
      </c>
      <c r="BK867" s="22">
        <f t="shared" si="458"/>
        <v>0</v>
      </c>
    </row>
    <row r="868" spans="1:63" x14ac:dyDescent="0.25">
      <c r="A868">
        <v>1135</v>
      </c>
      <c r="B868" s="3" t="s">
        <v>470</v>
      </c>
      <c r="C868" s="3" t="s">
        <v>307</v>
      </c>
      <c r="D868" s="18" t="s">
        <v>25</v>
      </c>
      <c r="E868" s="23">
        <v>601.11664680477202</v>
      </c>
      <c r="F868" s="18" t="s">
        <v>59</v>
      </c>
      <c r="G868" s="18">
        <v>5</v>
      </c>
      <c r="H868" s="18">
        <v>304</v>
      </c>
      <c r="I868" s="18" t="s">
        <v>17</v>
      </c>
      <c r="J868">
        <v>125</v>
      </c>
      <c r="K868">
        <v>152</v>
      </c>
      <c r="L868">
        <v>243</v>
      </c>
      <c r="M868">
        <v>285</v>
      </c>
      <c r="N868" s="23">
        <v>48.0933568686551</v>
      </c>
      <c r="O868" s="23">
        <v>-98.010042496887493</v>
      </c>
      <c r="P868" s="18" t="s">
        <v>297</v>
      </c>
      <c r="S868" s="4">
        <f t="shared" si="442"/>
        <v>125</v>
      </c>
      <c r="T868" s="4">
        <f t="shared" si="443"/>
        <v>152</v>
      </c>
      <c r="U868" s="9">
        <f t="shared" si="444"/>
        <v>28</v>
      </c>
      <c r="V868" s="9">
        <f t="shared" si="445"/>
        <v>243</v>
      </c>
      <c r="W868" s="9">
        <f t="shared" si="446"/>
        <v>285</v>
      </c>
      <c r="X868" s="9">
        <f t="shared" si="447"/>
        <v>43</v>
      </c>
      <c r="Y868" s="5">
        <v>1</v>
      </c>
      <c r="Z868" s="19"/>
      <c r="AA868" s="19">
        <f t="shared" si="472"/>
        <v>0</v>
      </c>
      <c r="AB868" s="19">
        <f t="shared" si="472"/>
        <v>0</v>
      </c>
      <c r="AC868" s="19">
        <f t="shared" si="472"/>
        <v>0</v>
      </c>
      <c r="AD868" s="19">
        <f t="shared" si="472"/>
        <v>0</v>
      </c>
      <c r="AE868" s="19">
        <f t="shared" si="472"/>
        <v>0.9642857142857143</v>
      </c>
      <c r="AF868" s="19">
        <f t="shared" si="472"/>
        <v>1</v>
      </c>
      <c r="AG868" s="19">
        <f t="shared" si="472"/>
        <v>1</v>
      </c>
      <c r="AH868" s="19">
        <f t="shared" si="472"/>
        <v>1</v>
      </c>
      <c r="AI868" s="19">
        <f t="shared" si="472"/>
        <v>0.97674418604651159</v>
      </c>
      <c r="AJ868" s="19">
        <f t="shared" si="472"/>
        <v>0.27906976744186052</v>
      </c>
      <c r="AK868" s="19">
        <f t="shared" si="472"/>
        <v>0</v>
      </c>
      <c r="AL868" s="19">
        <f t="shared" si="472"/>
        <v>0</v>
      </c>
      <c r="AM868" s="19">
        <f t="shared" si="459"/>
        <v>0</v>
      </c>
      <c r="AN868" s="19">
        <f t="shared" si="460"/>
        <v>0</v>
      </c>
      <c r="AO868" s="19">
        <f t="shared" si="461"/>
        <v>0</v>
      </c>
      <c r="AP868" s="19">
        <f t="shared" si="462"/>
        <v>0</v>
      </c>
      <c r="AQ868" s="19">
        <f t="shared" si="463"/>
        <v>0.9642857142857143</v>
      </c>
      <c r="AR868" s="19">
        <f t="shared" si="464"/>
        <v>1</v>
      </c>
      <c r="AS868" s="19">
        <f t="shared" si="465"/>
        <v>1</v>
      </c>
      <c r="AT868" s="19">
        <f t="shared" si="466"/>
        <v>1</v>
      </c>
      <c r="AU868" s="19">
        <f t="shared" si="467"/>
        <v>0.97674418604651159</v>
      </c>
      <c r="AV868" s="19">
        <f t="shared" si="468"/>
        <v>0.27906976744186052</v>
      </c>
      <c r="AW868" s="19">
        <f t="shared" si="469"/>
        <v>0</v>
      </c>
      <c r="AX868" s="19">
        <f t="shared" si="470"/>
        <v>0</v>
      </c>
      <c r="AY868" s="37">
        <v>1135</v>
      </c>
      <c r="AZ868" s="22">
        <f t="shared" si="471"/>
        <v>0</v>
      </c>
      <c r="BA868" s="22">
        <f t="shared" si="448"/>
        <v>0</v>
      </c>
      <c r="BB868" s="22">
        <f t="shared" si="449"/>
        <v>0</v>
      </c>
      <c r="BC868" s="22">
        <f t="shared" si="450"/>
        <v>0</v>
      </c>
      <c r="BD868" s="22">
        <f t="shared" si="451"/>
        <v>0.9642857142857143</v>
      </c>
      <c r="BE868" s="22">
        <f t="shared" si="452"/>
        <v>1</v>
      </c>
      <c r="BF868" s="22">
        <f t="shared" si="453"/>
        <v>1</v>
      </c>
      <c r="BG868" s="22">
        <f t="shared" si="454"/>
        <v>1</v>
      </c>
      <c r="BH868" s="22">
        <f t="shared" si="455"/>
        <v>0.97674418604651159</v>
      </c>
      <c r="BI868" s="22">
        <f t="shared" si="456"/>
        <v>0.27906976744186052</v>
      </c>
      <c r="BJ868" s="22">
        <f t="shared" si="457"/>
        <v>0</v>
      </c>
      <c r="BK868" s="22">
        <f t="shared" si="458"/>
        <v>0</v>
      </c>
    </row>
    <row r="869" spans="1:63" x14ac:dyDescent="0.25">
      <c r="A869">
        <v>1136</v>
      </c>
      <c r="B869" s="3" t="s">
        <v>470</v>
      </c>
      <c r="C869" s="3" t="s">
        <v>336</v>
      </c>
      <c r="D869" s="18" t="s">
        <v>25</v>
      </c>
      <c r="E869" s="23">
        <v>18.418157993791301</v>
      </c>
      <c r="F869" s="18" t="s">
        <v>59</v>
      </c>
      <c r="G869" s="18">
        <v>5</v>
      </c>
      <c r="H869" s="18">
        <v>305</v>
      </c>
      <c r="I869" s="18" t="s">
        <v>17</v>
      </c>
      <c r="J869">
        <v>108</v>
      </c>
      <c r="K869">
        <v>155</v>
      </c>
      <c r="L869">
        <v>211</v>
      </c>
      <c r="M869">
        <v>298</v>
      </c>
      <c r="N869" s="23">
        <v>41.081092009275501</v>
      </c>
      <c r="O869" s="23">
        <v>-82.505849067687294</v>
      </c>
      <c r="P869" s="18" t="s">
        <v>297</v>
      </c>
      <c r="S869" s="4">
        <f t="shared" si="442"/>
        <v>108</v>
      </c>
      <c r="T869" s="4">
        <f t="shared" si="443"/>
        <v>155</v>
      </c>
      <c r="U869" s="9">
        <f t="shared" si="444"/>
        <v>48</v>
      </c>
      <c r="V869" s="9">
        <f t="shared" si="445"/>
        <v>211</v>
      </c>
      <c r="W869" s="9">
        <f t="shared" si="446"/>
        <v>298</v>
      </c>
      <c r="X869" s="9">
        <f t="shared" si="447"/>
        <v>88</v>
      </c>
      <c r="Y869" s="5">
        <v>1</v>
      </c>
      <c r="Z869" s="19"/>
      <c r="AA869" s="19">
        <f t="shared" si="472"/>
        <v>0</v>
      </c>
      <c r="AB869" s="19">
        <f t="shared" si="472"/>
        <v>0</v>
      </c>
      <c r="AC869" s="19">
        <f t="shared" si="472"/>
        <v>0</v>
      </c>
      <c r="AD869" s="19">
        <f t="shared" si="472"/>
        <v>0.27083333333333331</v>
      </c>
      <c r="AE869" s="19">
        <f t="shared" si="472"/>
        <v>0.91666666666666663</v>
      </c>
      <c r="AF869" s="19">
        <f t="shared" si="472"/>
        <v>1</v>
      </c>
      <c r="AG869" s="19">
        <f t="shared" si="472"/>
        <v>1</v>
      </c>
      <c r="AH869" s="19">
        <f t="shared" si="472"/>
        <v>0.97727272727272729</v>
      </c>
      <c r="AI869" s="19">
        <f t="shared" si="472"/>
        <v>0.625</v>
      </c>
      <c r="AJ869" s="19">
        <f t="shared" si="472"/>
        <v>0.28409090909090906</v>
      </c>
      <c r="AK869" s="19">
        <f t="shared" si="472"/>
        <v>0</v>
      </c>
      <c r="AL869" s="19">
        <f t="shared" si="472"/>
        <v>0</v>
      </c>
      <c r="AM869" s="19">
        <f t="shared" si="459"/>
        <v>0</v>
      </c>
      <c r="AN869" s="19">
        <f t="shared" si="460"/>
        <v>0</v>
      </c>
      <c r="AO869" s="19">
        <f t="shared" si="461"/>
        <v>0</v>
      </c>
      <c r="AP869" s="19">
        <f t="shared" si="462"/>
        <v>0.27083333333333331</v>
      </c>
      <c r="AQ869" s="19">
        <f t="shared" si="463"/>
        <v>0.91666666666666663</v>
      </c>
      <c r="AR869" s="19">
        <f t="shared" si="464"/>
        <v>1</v>
      </c>
      <c r="AS869" s="19">
        <f t="shared" si="465"/>
        <v>1</v>
      </c>
      <c r="AT869" s="19">
        <f t="shared" si="466"/>
        <v>0.97727272727272729</v>
      </c>
      <c r="AU869" s="19">
        <f t="shared" si="467"/>
        <v>0.625</v>
      </c>
      <c r="AV869" s="19">
        <f t="shared" si="468"/>
        <v>0.28409090909090906</v>
      </c>
      <c r="AW869" s="19">
        <f t="shared" si="469"/>
        <v>0</v>
      </c>
      <c r="AX869" s="19">
        <f t="shared" si="470"/>
        <v>0</v>
      </c>
      <c r="AY869" s="37">
        <v>1136</v>
      </c>
      <c r="AZ869" s="22">
        <f t="shared" si="471"/>
        <v>0</v>
      </c>
      <c r="BA869" s="22">
        <f t="shared" si="448"/>
        <v>0</v>
      </c>
      <c r="BB869" s="22">
        <f t="shared" si="449"/>
        <v>0</v>
      </c>
      <c r="BC869" s="22">
        <f t="shared" si="450"/>
        <v>0.27083333333333331</v>
      </c>
      <c r="BD869" s="22">
        <f t="shared" si="451"/>
        <v>0.91666666666666663</v>
      </c>
      <c r="BE869" s="22">
        <f t="shared" si="452"/>
        <v>1</v>
      </c>
      <c r="BF869" s="22">
        <f t="shared" si="453"/>
        <v>1</v>
      </c>
      <c r="BG869" s="22">
        <f t="shared" si="454"/>
        <v>0.97727272727272729</v>
      </c>
      <c r="BH869" s="22">
        <f t="shared" si="455"/>
        <v>0.625</v>
      </c>
      <c r="BI869" s="22">
        <f t="shared" si="456"/>
        <v>0.28409090909090906</v>
      </c>
      <c r="BJ869" s="22">
        <f t="shared" si="457"/>
        <v>0</v>
      </c>
      <c r="BK869" s="22">
        <f t="shared" si="458"/>
        <v>0</v>
      </c>
    </row>
    <row r="870" spans="1:63" x14ac:dyDescent="0.25">
      <c r="A870">
        <v>1137</v>
      </c>
      <c r="B870" s="3" t="s">
        <v>470</v>
      </c>
      <c r="C870" s="3" t="s">
        <v>308</v>
      </c>
      <c r="D870" s="18" t="s">
        <v>25</v>
      </c>
      <c r="E870" s="23">
        <v>221.37078140729901</v>
      </c>
      <c r="F870" s="18" t="s">
        <v>59</v>
      </c>
      <c r="G870" s="18">
        <v>5</v>
      </c>
      <c r="H870" s="18">
        <v>307</v>
      </c>
      <c r="I870" s="18" t="s">
        <v>17</v>
      </c>
      <c r="J870">
        <v>74</v>
      </c>
      <c r="K870">
        <v>135</v>
      </c>
      <c r="L870">
        <v>196</v>
      </c>
      <c r="M870">
        <v>319</v>
      </c>
      <c r="N870" s="23">
        <v>44.706710428750398</v>
      </c>
      <c r="O870" s="23">
        <v>-119.363216029508</v>
      </c>
      <c r="P870" s="18" t="s">
        <v>297</v>
      </c>
      <c r="S870" s="4">
        <f t="shared" si="442"/>
        <v>74</v>
      </c>
      <c r="T870" s="4">
        <f t="shared" si="443"/>
        <v>135</v>
      </c>
      <c r="U870" s="9">
        <f t="shared" si="444"/>
        <v>62</v>
      </c>
      <c r="V870" s="9">
        <f t="shared" si="445"/>
        <v>196</v>
      </c>
      <c r="W870" s="9">
        <f t="shared" si="446"/>
        <v>319</v>
      </c>
      <c r="X870" s="9">
        <f t="shared" si="447"/>
        <v>124</v>
      </c>
      <c r="Y870" s="5">
        <v>1</v>
      </c>
      <c r="Z870" s="19"/>
      <c r="AA870" s="19">
        <f t="shared" si="472"/>
        <v>0</v>
      </c>
      <c r="AB870" s="19">
        <f t="shared" si="472"/>
        <v>0</v>
      </c>
      <c r="AC870" s="19">
        <f t="shared" si="472"/>
        <v>0.27419354838709675</v>
      </c>
      <c r="AD870" s="19">
        <f t="shared" ref="AA870:AL891" si="473">IF(AD$6&gt;=$S870,1,0)*IF(AD$6&lt;=$T870,(AD$6-$S870+1)/$U870,1)*IF(AD$5&gt;$W870,0,1)*IF(AD$5&lt;$V870,1,1-(AD$5-$V870)/$X870)</f>
        <v>0.75806451612903225</v>
      </c>
      <c r="AE870" s="19">
        <f t="shared" si="473"/>
        <v>1</v>
      </c>
      <c r="AF870" s="19">
        <f t="shared" si="473"/>
        <v>1</v>
      </c>
      <c r="AG870" s="19">
        <f t="shared" si="473"/>
        <v>1</v>
      </c>
      <c r="AH870" s="19">
        <f t="shared" si="473"/>
        <v>0.86290322580645162</v>
      </c>
      <c r="AI870" s="19">
        <f t="shared" si="473"/>
        <v>0.61290322580645162</v>
      </c>
      <c r="AJ870" s="19">
        <f t="shared" si="473"/>
        <v>0.37096774193548387</v>
      </c>
      <c r="AK870" s="19">
        <f t="shared" si="473"/>
        <v>0.12096774193548387</v>
      </c>
      <c r="AL870" s="19">
        <f t="shared" si="473"/>
        <v>0</v>
      </c>
      <c r="AM870" s="19">
        <f t="shared" si="459"/>
        <v>0</v>
      </c>
      <c r="AN870" s="19">
        <f t="shared" si="460"/>
        <v>0</v>
      </c>
      <c r="AO870" s="19">
        <f t="shared" si="461"/>
        <v>0.27419354838709675</v>
      </c>
      <c r="AP870" s="19">
        <f t="shared" si="462"/>
        <v>0.75806451612903225</v>
      </c>
      <c r="AQ870" s="19">
        <f t="shared" si="463"/>
        <v>1</v>
      </c>
      <c r="AR870" s="19">
        <f t="shared" si="464"/>
        <v>1</v>
      </c>
      <c r="AS870" s="19">
        <f t="shared" si="465"/>
        <v>1</v>
      </c>
      <c r="AT870" s="19">
        <f t="shared" si="466"/>
        <v>0.86290322580645162</v>
      </c>
      <c r="AU870" s="19">
        <f t="shared" si="467"/>
        <v>0.61290322580645162</v>
      </c>
      <c r="AV870" s="19">
        <f t="shared" si="468"/>
        <v>0.37096774193548387</v>
      </c>
      <c r="AW870" s="19">
        <f t="shared" si="469"/>
        <v>0.12096774193548387</v>
      </c>
      <c r="AX870" s="19">
        <f t="shared" si="470"/>
        <v>0</v>
      </c>
      <c r="AY870" s="37">
        <v>1137</v>
      </c>
      <c r="AZ870" s="22">
        <f t="shared" si="471"/>
        <v>0</v>
      </c>
      <c r="BA870" s="22">
        <f t="shared" si="448"/>
        <v>0</v>
      </c>
      <c r="BB870" s="22">
        <f t="shared" si="449"/>
        <v>0.27419354838709675</v>
      </c>
      <c r="BC870" s="22">
        <f t="shared" si="450"/>
        <v>0.75806451612903225</v>
      </c>
      <c r="BD870" s="22">
        <f t="shared" si="451"/>
        <v>1</v>
      </c>
      <c r="BE870" s="22">
        <f t="shared" si="452"/>
        <v>1</v>
      </c>
      <c r="BF870" s="22">
        <f t="shared" si="453"/>
        <v>1</v>
      </c>
      <c r="BG870" s="22">
        <f t="shared" si="454"/>
        <v>0.86290322580645162</v>
      </c>
      <c r="BH870" s="22">
        <f t="shared" si="455"/>
        <v>0.61290322580645162</v>
      </c>
      <c r="BI870" s="22">
        <f t="shared" si="456"/>
        <v>0.37096774193548387</v>
      </c>
      <c r="BJ870" s="22">
        <f t="shared" si="457"/>
        <v>0.12096774193548387</v>
      </c>
      <c r="BK870" s="22">
        <f t="shared" si="458"/>
        <v>0</v>
      </c>
    </row>
    <row r="871" spans="1:63" x14ac:dyDescent="0.25">
      <c r="A871">
        <v>1138</v>
      </c>
      <c r="B871" s="3" t="s">
        <v>470</v>
      </c>
      <c r="C871" s="3" t="s">
        <v>321</v>
      </c>
      <c r="D871" s="18" t="s">
        <v>25</v>
      </c>
      <c r="E871" s="23">
        <v>47.5888484319536</v>
      </c>
      <c r="F871" s="18" t="s">
        <v>59</v>
      </c>
      <c r="G871" s="18">
        <v>5</v>
      </c>
      <c r="H871" s="18">
        <v>308</v>
      </c>
      <c r="I871" s="18" t="s">
        <v>17</v>
      </c>
      <c r="J871">
        <v>100</v>
      </c>
      <c r="K871">
        <v>161</v>
      </c>
      <c r="L871">
        <v>222</v>
      </c>
      <c r="M871">
        <v>303</v>
      </c>
      <c r="N871" s="23">
        <v>40.939819250058001</v>
      </c>
      <c r="O871" s="23">
        <v>-77.917693981460502</v>
      </c>
      <c r="P871" s="18" t="s">
        <v>297</v>
      </c>
      <c r="S871" s="4">
        <f t="shared" si="442"/>
        <v>100</v>
      </c>
      <c r="T871" s="4">
        <f t="shared" si="443"/>
        <v>161</v>
      </c>
      <c r="U871" s="9">
        <f t="shared" si="444"/>
        <v>62</v>
      </c>
      <c r="V871" s="9">
        <f t="shared" si="445"/>
        <v>222</v>
      </c>
      <c r="W871" s="9">
        <f t="shared" si="446"/>
        <v>303</v>
      </c>
      <c r="X871" s="9">
        <f t="shared" si="447"/>
        <v>82</v>
      </c>
      <c r="Y871" s="5">
        <v>1</v>
      </c>
      <c r="Z871" s="19"/>
      <c r="AA871" s="19">
        <f t="shared" si="473"/>
        <v>0</v>
      </c>
      <c r="AB871" s="19">
        <f t="shared" si="473"/>
        <v>0</v>
      </c>
      <c r="AC871" s="19">
        <f t="shared" si="473"/>
        <v>0</v>
      </c>
      <c r="AD871" s="19">
        <f t="shared" si="473"/>
        <v>0.33870967741935482</v>
      </c>
      <c r="AE871" s="19">
        <f t="shared" si="473"/>
        <v>0.83870967741935487</v>
      </c>
      <c r="AF871" s="19">
        <f t="shared" si="473"/>
        <v>1</v>
      </c>
      <c r="AG871" s="19">
        <f t="shared" si="473"/>
        <v>1</v>
      </c>
      <c r="AH871" s="19">
        <f t="shared" si="473"/>
        <v>1</v>
      </c>
      <c r="AI871" s="19">
        <f t="shared" si="473"/>
        <v>0.73170731707317072</v>
      </c>
      <c r="AJ871" s="19">
        <f t="shared" si="473"/>
        <v>0.36585365853658536</v>
      </c>
      <c r="AK871" s="19">
        <f t="shared" si="473"/>
        <v>0</v>
      </c>
      <c r="AL871" s="19">
        <f t="shared" si="473"/>
        <v>0</v>
      </c>
      <c r="AM871" s="19">
        <f t="shared" si="459"/>
        <v>0</v>
      </c>
      <c r="AN871" s="19">
        <f t="shared" si="460"/>
        <v>0</v>
      </c>
      <c r="AO871" s="19">
        <f t="shared" si="461"/>
        <v>0</v>
      </c>
      <c r="AP871" s="19">
        <f t="shared" si="462"/>
        <v>0.33870967741935482</v>
      </c>
      <c r="AQ871" s="19">
        <f t="shared" si="463"/>
        <v>0.83870967741935487</v>
      </c>
      <c r="AR871" s="19">
        <f t="shared" si="464"/>
        <v>1</v>
      </c>
      <c r="AS871" s="19">
        <f t="shared" si="465"/>
        <v>1</v>
      </c>
      <c r="AT871" s="19">
        <f t="shared" si="466"/>
        <v>1</v>
      </c>
      <c r="AU871" s="19">
        <f t="shared" si="467"/>
        <v>0.73170731707317072</v>
      </c>
      <c r="AV871" s="19">
        <f t="shared" si="468"/>
        <v>0.36585365853658536</v>
      </c>
      <c r="AW871" s="19">
        <f t="shared" si="469"/>
        <v>0</v>
      </c>
      <c r="AX871" s="19">
        <f t="shared" si="470"/>
        <v>0</v>
      </c>
      <c r="AY871" s="37">
        <v>1138</v>
      </c>
      <c r="AZ871" s="22">
        <f t="shared" si="471"/>
        <v>0</v>
      </c>
      <c r="BA871" s="22">
        <f t="shared" si="448"/>
        <v>0</v>
      </c>
      <c r="BB871" s="22">
        <f t="shared" si="449"/>
        <v>0</v>
      </c>
      <c r="BC871" s="22">
        <f t="shared" si="450"/>
        <v>0.33870967741935482</v>
      </c>
      <c r="BD871" s="22">
        <f t="shared" si="451"/>
        <v>0.83870967741935487</v>
      </c>
      <c r="BE871" s="22">
        <f t="shared" si="452"/>
        <v>1</v>
      </c>
      <c r="BF871" s="22">
        <f t="shared" si="453"/>
        <v>1</v>
      </c>
      <c r="BG871" s="22">
        <f t="shared" si="454"/>
        <v>1</v>
      </c>
      <c r="BH871" s="22">
        <f t="shared" si="455"/>
        <v>0.73170731707317072</v>
      </c>
      <c r="BI871" s="22">
        <f t="shared" si="456"/>
        <v>0.36585365853658536</v>
      </c>
      <c r="BJ871" s="22">
        <f t="shared" si="457"/>
        <v>0</v>
      </c>
      <c r="BK871" s="22">
        <f t="shared" si="458"/>
        <v>0</v>
      </c>
    </row>
    <row r="872" spans="1:63" x14ac:dyDescent="0.25">
      <c r="A872">
        <v>1139</v>
      </c>
      <c r="B872" s="3" t="s">
        <v>470</v>
      </c>
      <c r="C872" s="3" t="s">
        <v>342</v>
      </c>
      <c r="D872" s="18" t="s">
        <v>25</v>
      </c>
      <c r="E872" s="23">
        <v>2.4384315119887701</v>
      </c>
      <c r="F872" s="18" t="s">
        <v>59</v>
      </c>
      <c r="G872" s="18">
        <v>5</v>
      </c>
      <c r="H872" s="18">
        <v>309</v>
      </c>
      <c r="I872" s="18" t="s">
        <v>17</v>
      </c>
      <c r="J872">
        <v>120</v>
      </c>
      <c r="K872">
        <v>156</v>
      </c>
      <c r="L872">
        <v>226</v>
      </c>
      <c r="M872">
        <v>288</v>
      </c>
      <c r="N872" s="23">
        <v>41.5416026011737</v>
      </c>
      <c r="O872" s="23">
        <v>-71.282892508344105</v>
      </c>
      <c r="P872" s="18" t="s">
        <v>297</v>
      </c>
      <c r="S872" s="4">
        <f t="shared" si="442"/>
        <v>120</v>
      </c>
      <c r="T872" s="4">
        <f t="shared" si="443"/>
        <v>156</v>
      </c>
      <c r="U872" s="9">
        <f t="shared" si="444"/>
        <v>37</v>
      </c>
      <c r="V872" s="9">
        <f t="shared" si="445"/>
        <v>226</v>
      </c>
      <c r="W872" s="9">
        <f t="shared" si="446"/>
        <v>288</v>
      </c>
      <c r="X872" s="9">
        <f t="shared" si="447"/>
        <v>63</v>
      </c>
      <c r="Y872" s="5">
        <v>1</v>
      </c>
      <c r="Z872" s="19"/>
      <c r="AA872" s="19">
        <f t="shared" si="473"/>
        <v>0</v>
      </c>
      <c r="AB872" s="19">
        <f t="shared" si="473"/>
        <v>0</v>
      </c>
      <c r="AC872" s="19">
        <f t="shared" si="473"/>
        <v>0</v>
      </c>
      <c r="AD872" s="19">
        <f t="shared" si="473"/>
        <v>2.7027027027027029E-2</v>
      </c>
      <c r="AE872" s="19">
        <f t="shared" si="473"/>
        <v>0.86486486486486491</v>
      </c>
      <c r="AF872" s="19">
        <f t="shared" si="473"/>
        <v>1</v>
      </c>
      <c r="AG872" s="19">
        <f t="shared" si="473"/>
        <v>1</v>
      </c>
      <c r="AH872" s="19">
        <f t="shared" si="473"/>
        <v>1</v>
      </c>
      <c r="AI872" s="19">
        <f t="shared" si="473"/>
        <v>0.7142857142857143</v>
      </c>
      <c r="AJ872" s="19">
        <f t="shared" si="473"/>
        <v>0.23809523809523814</v>
      </c>
      <c r="AK872" s="19">
        <f t="shared" si="473"/>
        <v>0</v>
      </c>
      <c r="AL872" s="19">
        <f t="shared" si="473"/>
        <v>0</v>
      </c>
      <c r="AM872" s="19">
        <f t="shared" si="459"/>
        <v>0</v>
      </c>
      <c r="AN872" s="19">
        <f t="shared" si="460"/>
        <v>0</v>
      </c>
      <c r="AO872" s="19">
        <f t="shared" si="461"/>
        <v>0</v>
      </c>
      <c r="AP872" s="19">
        <f t="shared" si="462"/>
        <v>2.7027027027027029E-2</v>
      </c>
      <c r="AQ872" s="19">
        <f t="shared" si="463"/>
        <v>0.86486486486486491</v>
      </c>
      <c r="AR872" s="19">
        <f t="shared" si="464"/>
        <v>1</v>
      </c>
      <c r="AS872" s="19">
        <f t="shared" si="465"/>
        <v>1</v>
      </c>
      <c r="AT872" s="19">
        <f t="shared" si="466"/>
        <v>1</v>
      </c>
      <c r="AU872" s="19">
        <f t="shared" si="467"/>
        <v>0.7142857142857143</v>
      </c>
      <c r="AV872" s="19">
        <f t="shared" si="468"/>
        <v>0.23809523809523814</v>
      </c>
      <c r="AW872" s="19">
        <f t="shared" si="469"/>
        <v>0</v>
      </c>
      <c r="AX872" s="19">
        <f t="shared" si="470"/>
        <v>0</v>
      </c>
      <c r="AY872" s="37">
        <v>1139</v>
      </c>
      <c r="AZ872" s="22">
        <f t="shared" si="471"/>
        <v>0</v>
      </c>
      <c r="BA872" s="22">
        <f t="shared" si="448"/>
        <v>0</v>
      </c>
      <c r="BB872" s="22">
        <f t="shared" si="449"/>
        <v>0</v>
      </c>
      <c r="BC872" s="22">
        <f t="shared" si="450"/>
        <v>2.7027027027027029E-2</v>
      </c>
      <c r="BD872" s="22">
        <f t="shared" si="451"/>
        <v>0.86486486486486491</v>
      </c>
      <c r="BE872" s="22">
        <f t="shared" si="452"/>
        <v>1</v>
      </c>
      <c r="BF872" s="22">
        <f t="shared" si="453"/>
        <v>1</v>
      </c>
      <c r="BG872" s="22">
        <f t="shared" si="454"/>
        <v>1</v>
      </c>
      <c r="BH872" s="22">
        <f t="shared" si="455"/>
        <v>0.7142857142857143</v>
      </c>
      <c r="BI872" s="22">
        <f t="shared" si="456"/>
        <v>0.23809523809523814</v>
      </c>
      <c r="BJ872" s="22">
        <f t="shared" si="457"/>
        <v>0</v>
      </c>
      <c r="BK872" s="22">
        <f t="shared" si="458"/>
        <v>0</v>
      </c>
    </row>
    <row r="873" spans="1:63" x14ac:dyDescent="0.25">
      <c r="A873">
        <v>1140</v>
      </c>
      <c r="B873" s="3" t="s">
        <v>470</v>
      </c>
      <c r="C873" s="3" t="s">
        <v>310</v>
      </c>
      <c r="D873" s="18" t="s">
        <v>25</v>
      </c>
      <c r="E873" s="23">
        <v>6.1112988355014801</v>
      </c>
      <c r="F873" s="18" t="s">
        <v>59</v>
      </c>
      <c r="G873" s="18">
        <v>5</v>
      </c>
      <c r="H873" s="18">
        <v>314</v>
      </c>
      <c r="I873" s="18" t="s">
        <v>17</v>
      </c>
      <c r="J873">
        <v>115</v>
      </c>
      <c r="K873">
        <v>171</v>
      </c>
      <c r="L873">
        <v>237</v>
      </c>
      <c r="M873">
        <v>303</v>
      </c>
      <c r="N873" s="23">
        <v>38.5124893689229</v>
      </c>
      <c r="O873" s="23">
        <v>-113.006648509345</v>
      </c>
      <c r="P873" s="18" t="s">
        <v>297</v>
      </c>
      <c r="S873" s="4">
        <f t="shared" si="442"/>
        <v>115</v>
      </c>
      <c r="T873" s="4">
        <f t="shared" si="443"/>
        <v>171</v>
      </c>
      <c r="U873" s="9">
        <f t="shared" si="444"/>
        <v>57</v>
      </c>
      <c r="V873" s="9">
        <f t="shared" si="445"/>
        <v>237</v>
      </c>
      <c r="W873" s="9">
        <f t="shared" si="446"/>
        <v>303</v>
      </c>
      <c r="X873" s="9">
        <f t="shared" si="447"/>
        <v>67</v>
      </c>
      <c r="Y873" s="5">
        <v>1</v>
      </c>
      <c r="Z873" s="19"/>
      <c r="AA873" s="19">
        <f t="shared" si="473"/>
        <v>0</v>
      </c>
      <c r="AB873" s="19">
        <f t="shared" si="473"/>
        <v>0</v>
      </c>
      <c r="AC873" s="19">
        <f t="shared" si="473"/>
        <v>0</v>
      </c>
      <c r="AD873" s="19">
        <f t="shared" si="473"/>
        <v>0.10526315789473684</v>
      </c>
      <c r="AE873" s="19">
        <f t="shared" si="473"/>
        <v>0.64912280701754388</v>
      </c>
      <c r="AF873" s="19">
        <f t="shared" si="473"/>
        <v>1</v>
      </c>
      <c r="AG873" s="19">
        <f t="shared" si="473"/>
        <v>1</v>
      </c>
      <c r="AH873" s="19">
        <f t="shared" si="473"/>
        <v>1</v>
      </c>
      <c r="AI873" s="19">
        <f t="shared" si="473"/>
        <v>0.89552238805970152</v>
      </c>
      <c r="AJ873" s="19">
        <f t="shared" si="473"/>
        <v>0.44776119402985071</v>
      </c>
      <c r="AK873" s="19">
        <f t="shared" si="473"/>
        <v>0</v>
      </c>
      <c r="AL873" s="19">
        <f t="shared" si="473"/>
        <v>0</v>
      </c>
      <c r="AM873" s="19">
        <f t="shared" si="459"/>
        <v>0</v>
      </c>
      <c r="AN873" s="19">
        <f t="shared" si="460"/>
        <v>0</v>
      </c>
      <c r="AO873" s="19">
        <f t="shared" si="461"/>
        <v>0</v>
      </c>
      <c r="AP873" s="19">
        <f t="shared" si="462"/>
        <v>0.10526315789473684</v>
      </c>
      <c r="AQ873" s="19">
        <f t="shared" si="463"/>
        <v>0.64912280701754388</v>
      </c>
      <c r="AR873" s="19">
        <f t="shared" si="464"/>
        <v>1</v>
      </c>
      <c r="AS873" s="19">
        <f t="shared" si="465"/>
        <v>1</v>
      </c>
      <c r="AT873" s="19">
        <f t="shared" si="466"/>
        <v>1</v>
      </c>
      <c r="AU873" s="19">
        <f t="shared" si="467"/>
        <v>0.89552238805970152</v>
      </c>
      <c r="AV873" s="19">
        <f t="shared" si="468"/>
        <v>0.44776119402985071</v>
      </c>
      <c r="AW873" s="19">
        <f t="shared" si="469"/>
        <v>0</v>
      </c>
      <c r="AX873" s="19">
        <f t="shared" si="470"/>
        <v>0</v>
      </c>
      <c r="AY873" s="37">
        <v>1140</v>
      </c>
      <c r="AZ873" s="22">
        <f t="shared" si="471"/>
        <v>0</v>
      </c>
      <c r="BA873" s="22">
        <f t="shared" si="448"/>
        <v>0</v>
      </c>
      <c r="BB873" s="22">
        <f t="shared" si="449"/>
        <v>0</v>
      </c>
      <c r="BC873" s="22">
        <f t="shared" si="450"/>
        <v>0.10526315789473684</v>
      </c>
      <c r="BD873" s="22">
        <f t="shared" si="451"/>
        <v>0.64912280701754388</v>
      </c>
      <c r="BE873" s="22">
        <f t="shared" si="452"/>
        <v>1</v>
      </c>
      <c r="BF873" s="22">
        <f t="shared" si="453"/>
        <v>1</v>
      </c>
      <c r="BG873" s="22">
        <f t="shared" si="454"/>
        <v>1</v>
      </c>
      <c r="BH873" s="22">
        <f t="shared" si="455"/>
        <v>0.89552238805970152</v>
      </c>
      <c r="BI873" s="22">
        <f t="shared" si="456"/>
        <v>0.44776119402985071</v>
      </c>
      <c r="BJ873" s="22">
        <f t="shared" si="457"/>
        <v>0</v>
      </c>
      <c r="BK873" s="22">
        <f t="shared" si="458"/>
        <v>0</v>
      </c>
    </row>
    <row r="874" spans="1:63" x14ac:dyDescent="0.25">
      <c r="A874">
        <v>1141</v>
      </c>
      <c r="B874" s="3" t="s">
        <v>470</v>
      </c>
      <c r="C874" s="3" t="s">
        <v>311</v>
      </c>
      <c r="D874" s="18" t="s">
        <v>25</v>
      </c>
      <c r="E874" s="23">
        <v>648.80665320804496</v>
      </c>
      <c r="F874" s="18" t="s">
        <v>59</v>
      </c>
      <c r="G874" s="18">
        <v>5</v>
      </c>
      <c r="H874" s="18">
        <v>317</v>
      </c>
      <c r="I874" s="18" t="s">
        <v>17</v>
      </c>
      <c r="J874">
        <v>74</v>
      </c>
      <c r="K874">
        <v>135</v>
      </c>
      <c r="L874">
        <v>196</v>
      </c>
      <c r="M874">
        <v>309</v>
      </c>
      <c r="N874" s="23">
        <v>46.9093720684169</v>
      </c>
      <c r="O874" s="23">
        <v>-119.39487438770099</v>
      </c>
      <c r="P874" s="18" t="s">
        <v>297</v>
      </c>
      <c r="S874" s="4">
        <f t="shared" si="442"/>
        <v>74</v>
      </c>
      <c r="T874" s="4">
        <f t="shared" si="443"/>
        <v>135</v>
      </c>
      <c r="U874" s="9">
        <f t="shared" si="444"/>
        <v>62</v>
      </c>
      <c r="V874" s="9">
        <f t="shared" si="445"/>
        <v>196</v>
      </c>
      <c r="W874" s="9">
        <f t="shared" si="446"/>
        <v>309</v>
      </c>
      <c r="X874" s="9">
        <f t="shared" si="447"/>
        <v>114</v>
      </c>
      <c r="Y874" s="5">
        <v>1</v>
      </c>
      <c r="Z874" s="19"/>
      <c r="AA874" s="19">
        <f t="shared" si="473"/>
        <v>0</v>
      </c>
      <c r="AB874" s="19">
        <f t="shared" si="473"/>
        <v>0</v>
      </c>
      <c r="AC874" s="19">
        <f t="shared" si="473"/>
        <v>0.27419354838709675</v>
      </c>
      <c r="AD874" s="19">
        <f t="shared" si="473"/>
        <v>0.75806451612903225</v>
      </c>
      <c r="AE874" s="19">
        <f t="shared" si="473"/>
        <v>1</v>
      </c>
      <c r="AF874" s="19">
        <f t="shared" si="473"/>
        <v>1</v>
      </c>
      <c r="AG874" s="19">
        <f t="shared" si="473"/>
        <v>1</v>
      </c>
      <c r="AH874" s="19">
        <f t="shared" si="473"/>
        <v>0.85087719298245612</v>
      </c>
      <c r="AI874" s="19">
        <f t="shared" si="473"/>
        <v>0.57894736842105265</v>
      </c>
      <c r="AJ874" s="19">
        <f t="shared" si="473"/>
        <v>0.31578947368421051</v>
      </c>
      <c r="AK874" s="19">
        <f t="shared" si="473"/>
        <v>4.3859649122807043E-2</v>
      </c>
      <c r="AL874" s="19">
        <f t="shared" si="473"/>
        <v>0</v>
      </c>
      <c r="AM874" s="19">
        <f t="shared" si="459"/>
        <v>0</v>
      </c>
      <c r="AN874" s="19">
        <f t="shared" si="460"/>
        <v>0</v>
      </c>
      <c r="AO874" s="19">
        <f t="shared" si="461"/>
        <v>0.27419354838709675</v>
      </c>
      <c r="AP874" s="19">
        <f t="shared" si="462"/>
        <v>0.75806451612903225</v>
      </c>
      <c r="AQ874" s="19">
        <f t="shared" si="463"/>
        <v>1</v>
      </c>
      <c r="AR874" s="19">
        <f t="shared" si="464"/>
        <v>1</v>
      </c>
      <c r="AS874" s="19">
        <f t="shared" si="465"/>
        <v>1</v>
      </c>
      <c r="AT874" s="19">
        <f t="shared" si="466"/>
        <v>0.85087719298245612</v>
      </c>
      <c r="AU874" s="19">
        <f t="shared" si="467"/>
        <v>0.57894736842105265</v>
      </c>
      <c r="AV874" s="19">
        <f t="shared" si="468"/>
        <v>0.31578947368421051</v>
      </c>
      <c r="AW874" s="19">
        <f t="shared" si="469"/>
        <v>4.3859649122807043E-2</v>
      </c>
      <c r="AX874" s="19">
        <f t="shared" si="470"/>
        <v>0</v>
      </c>
      <c r="AY874" s="37">
        <v>1141</v>
      </c>
      <c r="AZ874" s="22">
        <f t="shared" si="471"/>
        <v>0</v>
      </c>
      <c r="BA874" s="22">
        <f t="shared" si="448"/>
        <v>0</v>
      </c>
      <c r="BB874" s="22">
        <f t="shared" si="449"/>
        <v>0.27419354838709675</v>
      </c>
      <c r="BC874" s="22">
        <f t="shared" si="450"/>
        <v>0.75806451612903225</v>
      </c>
      <c r="BD874" s="22">
        <f t="shared" si="451"/>
        <v>1</v>
      </c>
      <c r="BE874" s="22">
        <f t="shared" si="452"/>
        <v>1</v>
      </c>
      <c r="BF874" s="22">
        <f t="shared" si="453"/>
        <v>1</v>
      </c>
      <c r="BG874" s="22">
        <f t="shared" si="454"/>
        <v>0.85087719298245612</v>
      </c>
      <c r="BH874" s="22">
        <f t="shared" si="455"/>
        <v>0.57894736842105265</v>
      </c>
      <c r="BI874" s="22">
        <f t="shared" si="456"/>
        <v>0.31578947368421051</v>
      </c>
      <c r="BJ874" s="22">
        <f t="shared" si="457"/>
        <v>4.3859649122807043E-2</v>
      </c>
      <c r="BK874" s="22">
        <f t="shared" si="458"/>
        <v>0</v>
      </c>
    </row>
    <row r="875" spans="1:63" x14ac:dyDescent="0.25">
      <c r="A875">
        <v>1142</v>
      </c>
      <c r="B875" s="3" t="s">
        <v>470</v>
      </c>
      <c r="C875" s="3" t="s">
        <v>312</v>
      </c>
      <c r="D875" s="18" t="s">
        <v>25</v>
      </c>
      <c r="E875" s="23">
        <v>331.00490628487501</v>
      </c>
      <c r="F875" s="18" t="s">
        <v>59</v>
      </c>
      <c r="G875" s="18">
        <v>5</v>
      </c>
      <c r="H875" s="18">
        <v>319</v>
      </c>
      <c r="I875" s="18" t="s">
        <v>17</v>
      </c>
      <c r="J875">
        <v>84</v>
      </c>
      <c r="K875">
        <v>121</v>
      </c>
      <c r="L875">
        <v>201</v>
      </c>
      <c r="M875">
        <v>283</v>
      </c>
      <c r="N875" s="23">
        <v>44.465494135591797</v>
      </c>
      <c r="O875" s="23">
        <v>-89.536139148996298</v>
      </c>
      <c r="P875" s="18" t="s">
        <v>297</v>
      </c>
      <c r="S875" s="4">
        <f t="shared" si="442"/>
        <v>84</v>
      </c>
      <c r="T875" s="4">
        <f t="shared" si="443"/>
        <v>121</v>
      </c>
      <c r="U875" s="9">
        <f t="shared" si="444"/>
        <v>38</v>
      </c>
      <c r="V875" s="9">
        <f t="shared" si="445"/>
        <v>201</v>
      </c>
      <c r="W875" s="9">
        <f t="shared" si="446"/>
        <v>283</v>
      </c>
      <c r="X875" s="9">
        <f t="shared" si="447"/>
        <v>83</v>
      </c>
      <c r="Y875" s="5">
        <v>1</v>
      </c>
      <c r="Z875" s="19"/>
      <c r="AA875" s="19">
        <f t="shared" si="473"/>
        <v>0</v>
      </c>
      <c r="AB875" s="19">
        <f t="shared" si="473"/>
        <v>0</v>
      </c>
      <c r="AC875" s="19">
        <f t="shared" si="473"/>
        <v>0.18421052631578946</v>
      </c>
      <c r="AD875" s="19">
        <f t="shared" si="473"/>
        <v>0.97368421052631582</v>
      </c>
      <c r="AE875" s="19">
        <f t="shared" si="473"/>
        <v>1</v>
      </c>
      <c r="AF875" s="19">
        <f t="shared" si="473"/>
        <v>1</v>
      </c>
      <c r="AG875" s="19">
        <f t="shared" si="473"/>
        <v>1</v>
      </c>
      <c r="AH875" s="19">
        <f t="shared" si="473"/>
        <v>0.85542168674698793</v>
      </c>
      <c r="AI875" s="19">
        <f t="shared" si="473"/>
        <v>0.48192771084337349</v>
      </c>
      <c r="AJ875" s="19">
        <f t="shared" si="473"/>
        <v>0.12048192771084343</v>
      </c>
      <c r="AK875" s="19">
        <f t="shared" si="473"/>
        <v>0</v>
      </c>
      <c r="AL875" s="19">
        <f t="shared" si="473"/>
        <v>0</v>
      </c>
      <c r="AM875" s="19">
        <f t="shared" si="459"/>
        <v>0</v>
      </c>
      <c r="AN875" s="19">
        <f t="shared" si="460"/>
        <v>0</v>
      </c>
      <c r="AO875" s="19">
        <f t="shared" si="461"/>
        <v>0.18421052631578946</v>
      </c>
      <c r="AP875" s="19">
        <f t="shared" si="462"/>
        <v>0.97368421052631582</v>
      </c>
      <c r="AQ875" s="19">
        <f t="shared" si="463"/>
        <v>1</v>
      </c>
      <c r="AR875" s="19">
        <f t="shared" si="464"/>
        <v>1</v>
      </c>
      <c r="AS875" s="19">
        <f t="shared" si="465"/>
        <v>1</v>
      </c>
      <c r="AT875" s="19">
        <f t="shared" si="466"/>
        <v>0.85542168674698793</v>
      </c>
      <c r="AU875" s="19">
        <f t="shared" si="467"/>
        <v>0.48192771084337349</v>
      </c>
      <c r="AV875" s="19">
        <f t="shared" si="468"/>
        <v>0.12048192771084343</v>
      </c>
      <c r="AW875" s="19">
        <f t="shared" si="469"/>
        <v>0</v>
      </c>
      <c r="AX875" s="19">
        <f t="shared" si="470"/>
        <v>0</v>
      </c>
      <c r="AY875" s="37">
        <v>1142</v>
      </c>
      <c r="AZ875" s="22">
        <f t="shared" si="471"/>
        <v>0</v>
      </c>
      <c r="BA875" s="22">
        <f t="shared" si="448"/>
        <v>0</v>
      </c>
      <c r="BB875" s="22">
        <f t="shared" si="449"/>
        <v>0.18421052631578946</v>
      </c>
      <c r="BC875" s="22">
        <f t="shared" si="450"/>
        <v>0.97368421052631582</v>
      </c>
      <c r="BD875" s="22">
        <f t="shared" si="451"/>
        <v>1</v>
      </c>
      <c r="BE875" s="22">
        <f t="shared" si="452"/>
        <v>1</v>
      </c>
      <c r="BF875" s="22">
        <f t="shared" si="453"/>
        <v>1</v>
      </c>
      <c r="BG875" s="22">
        <f t="shared" si="454"/>
        <v>0.85542168674698793</v>
      </c>
      <c r="BH875" s="22">
        <f t="shared" si="455"/>
        <v>0.48192771084337349</v>
      </c>
      <c r="BI875" s="22">
        <f t="shared" si="456"/>
        <v>0.12048192771084343</v>
      </c>
      <c r="BJ875" s="22">
        <f t="shared" si="457"/>
        <v>0</v>
      </c>
      <c r="BK875" s="22">
        <f t="shared" si="458"/>
        <v>0</v>
      </c>
    </row>
    <row r="876" spans="1:63" x14ac:dyDescent="0.25">
      <c r="A876">
        <v>1143</v>
      </c>
      <c r="B876" s="3" t="s">
        <v>470</v>
      </c>
      <c r="C876" s="3" t="s">
        <v>299</v>
      </c>
      <c r="D876" s="18" t="s">
        <v>25</v>
      </c>
      <c r="E876" s="23">
        <v>323.45246326721298</v>
      </c>
      <c r="F876" s="18" t="s">
        <v>59</v>
      </c>
      <c r="G876" s="18">
        <v>5</v>
      </c>
      <c r="H876" s="18">
        <v>277</v>
      </c>
      <c r="I876" s="18" t="s">
        <v>17</v>
      </c>
      <c r="J876">
        <v>121</v>
      </c>
      <c r="K876">
        <v>152</v>
      </c>
      <c r="L876">
        <v>248</v>
      </c>
      <c r="M876">
        <v>288</v>
      </c>
      <c r="N876" s="23">
        <v>37.837928966332498</v>
      </c>
      <c r="O876" s="23">
        <v>-105.837273086973</v>
      </c>
      <c r="P876" s="18" t="s">
        <v>297</v>
      </c>
      <c r="S876" s="4">
        <f t="shared" si="442"/>
        <v>121</v>
      </c>
      <c r="T876" s="4">
        <f t="shared" si="443"/>
        <v>152</v>
      </c>
      <c r="U876" s="9">
        <f t="shared" si="444"/>
        <v>32</v>
      </c>
      <c r="V876" s="9">
        <f t="shared" si="445"/>
        <v>248</v>
      </c>
      <c r="W876" s="9">
        <f t="shared" si="446"/>
        <v>288</v>
      </c>
      <c r="X876" s="9">
        <f t="shared" si="447"/>
        <v>41</v>
      </c>
      <c r="Y876" s="5">
        <v>1</v>
      </c>
      <c r="Z876" s="19"/>
      <c r="AA876" s="19">
        <f t="shared" si="473"/>
        <v>0</v>
      </c>
      <c r="AB876" s="19">
        <f t="shared" si="473"/>
        <v>0</v>
      </c>
      <c r="AC876" s="19">
        <f t="shared" si="473"/>
        <v>0</v>
      </c>
      <c r="AD876" s="19">
        <f t="shared" si="473"/>
        <v>0</v>
      </c>
      <c r="AE876" s="19">
        <f t="shared" si="473"/>
        <v>0.96875</v>
      </c>
      <c r="AF876" s="19">
        <f t="shared" si="473"/>
        <v>1</v>
      </c>
      <c r="AG876" s="19">
        <f t="shared" si="473"/>
        <v>1</v>
      </c>
      <c r="AH876" s="19">
        <f t="shared" si="473"/>
        <v>1</v>
      </c>
      <c r="AI876" s="19">
        <f t="shared" si="473"/>
        <v>1</v>
      </c>
      <c r="AJ876" s="19">
        <f t="shared" si="473"/>
        <v>0.36585365853658536</v>
      </c>
      <c r="AK876" s="19">
        <f t="shared" si="473"/>
        <v>0</v>
      </c>
      <c r="AL876" s="19">
        <f t="shared" si="473"/>
        <v>0</v>
      </c>
      <c r="AM876" s="19">
        <f t="shared" si="459"/>
        <v>0</v>
      </c>
      <c r="AN876" s="19">
        <f t="shared" si="460"/>
        <v>0</v>
      </c>
      <c r="AO876" s="19">
        <f t="shared" si="461"/>
        <v>0</v>
      </c>
      <c r="AP876" s="19">
        <f t="shared" si="462"/>
        <v>0</v>
      </c>
      <c r="AQ876" s="19">
        <f t="shared" si="463"/>
        <v>0.96875</v>
      </c>
      <c r="AR876" s="19">
        <f t="shared" si="464"/>
        <v>1</v>
      </c>
      <c r="AS876" s="19">
        <f t="shared" si="465"/>
        <v>1</v>
      </c>
      <c r="AT876" s="19">
        <f t="shared" si="466"/>
        <v>1</v>
      </c>
      <c r="AU876" s="19">
        <f t="shared" si="467"/>
        <v>1</v>
      </c>
      <c r="AV876" s="19">
        <f t="shared" si="468"/>
        <v>0.36585365853658536</v>
      </c>
      <c r="AW876" s="19">
        <f t="shared" si="469"/>
        <v>0</v>
      </c>
      <c r="AX876" s="19">
        <f t="shared" si="470"/>
        <v>0</v>
      </c>
      <c r="AY876" s="37">
        <v>1143</v>
      </c>
      <c r="AZ876" s="22">
        <f t="shared" si="471"/>
        <v>0</v>
      </c>
      <c r="BA876" s="22">
        <f t="shared" si="448"/>
        <v>0</v>
      </c>
      <c r="BB876" s="22">
        <f t="shared" si="449"/>
        <v>0</v>
      </c>
      <c r="BC876" s="22">
        <f t="shared" si="450"/>
        <v>0</v>
      </c>
      <c r="BD876" s="22">
        <f t="shared" si="451"/>
        <v>0.96875</v>
      </c>
      <c r="BE876" s="22">
        <f t="shared" si="452"/>
        <v>1</v>
      </c>
      <c r="BF876" s="22">
        <f t="shared" si="453"/>
        <v>1</v>
      </c>
      <c r="BG876" s="22">
        <f t="shared" si="454"/>
        <v>1</v>
      </c>
      <c r="BH876" s="22">
        <f t="shared" si="455"/>
        <v>1</v>
      </c>
      <c r="BI876" s="22">
        <f t="shared" si="456"/>
        <v>0.36585365853658536</v>
      </c>
      <c r="BJ876" s="22">
        <f t="shared" si="457"/>
        <v>0</v>
      </c>
      <c r="BK876" s="22">
        <f t="shared" si="458"/>
        <v>0</v>
      </c>
    </row>
    <row r="877" spans="1:63" x14ac:dyDescent="0.25">
      <c r="A877">
        <v>1144</v>
      </c>
      <c r="B877" s="3" t="s">
        <v>470</v>
      </c>
      <c r="C877" s="3" t="s">
        <v>325</v>
      </c>
      <c r="D877" s="18" t="s">
        <v>25</v>
      </c>
      <c r="E877" s="23">
        <v>28.243377235196601</v>
      </c>
      <c r="F877" s="18" t="s">
        <v>59</v>
      </c>
      <c r="G877" s="18">
        <v>5</v>
      </c>
      <c r="H877" s="18">
        <v>301</v>
      </c>
      <c r="I877" s="18" t="s">
        <v>17</v>
      </c>
      <c r="J877">
        <v>110</v>
      </c>
      <c r="K877">
        <v>130</v>
      </c>
      <c r="L877">
        <v>244</v>
      </c>
      <c r="M877">
        <v>293</v>
      </c>
      <c r="N877" s="23">
        <v>34.6100013217848</v>
      </c>
      <c r="O877" s="23">
        <v>-104.69955054061499</v>
      </c>
      <c r="P877" s="18" t="s">
        <v>297</v>
      </c>
      <c r="S877" s="4">
        <f t="shared" si="442"/>
        <v>110</v>
      </c>
      <c r="T877" s="4">
        <f t="shared" si="443"/>
        <v>130</v>
      </c>
      <c r="U877" s="9">
        <f t="shared" si="444"/>
        <v>21</v>
      </c>
      <c r="V877" s="9">
        <f t="shared" si="445"/>
        <v>244</v>
      </c>
      <c r="W877" s="9">
        <f t="shared" si="446"/>
        <v>293</v>
      </c>
      <c r="X877" s="9">
        <f t="shared" si="447"/>
        <v>50</v>
      </c>
      <c r="Y877" s="5">
        <v>1</v>
      </c>
      <c r="Z877" s="19"/>
      <c r="AA877" s="19">
        <f t="shared" si="473"/>
        <v>0</v>
      </c>
      <c r="AB877" s="19">
        <f t="shared" si="473"/>
        <v>0</v>
      </c>
      <c r="AC877" s="19">
        <f t="shared" si="473"/>
        <v>0</v>
      </c>
      <c r="AD877" s="19">
        <f t="shared" si="473"/>
        <v>0.52380952380952384</v>
      </c>
      <c r="AE877" s="19">
        <f t="shared" si="473"/>
        <v>1</v>
      </c>
      <c r="AF877" s="19">
        <f t="shared" si="473"/>
        <v>1</v>
      </c>
      <c r="AG877" s="19">
        <f t="shared" si="473"/>
        <v>1</v>
      </c>
      <c r="AH877" s="19">
        <f t="shared" si="473"/>
        <v>1</v>
      </c>
      <c r="AI877" s="19">
        <f t="shared" si="473"/>
        <v>1</v>
      </c>
      <c r="AJ877" s="19">
        <f t="shared" si="473"/>
        <v>0.4</v>
      </c>
      <c r="AK877" s="19">
        <f t="shared" si="473"/>
        <v>0</v>
      </c>
      <c r="AL877" s="19">
        <f t="shared" si="473"/>
        <v>0</v>
      </c>
      <c r="AM877" s="19">
        <f t="shared" si="459"/>
        <v>0</v>
      </c>
      <c r="AN877" s="19">
        <f t="shared" si="460"/>
        <v>0</v>
      </c>
      <c r="AO877" s="19">
        <f t="shared" si="461"/>
        <v>0</v>
      </c>
      <c r="AP877" s="19">
        <f t="shared" si="462"/>
        <v>0.52380952380952384</v>
      </c>
      <c r="AQ877" s="19">
        <f t="shared" si="463"/>
        <v>1</v>
      </c>
      <c r="AR877" s="19">
        <f t="shared" si="464"/>
        <v>1</v>
      </c>
      <c r="AS877" s="19">
        <f t="shared" si="465"/>
        <v>1</v>
      </c>
      <c r="AT877" s="19">
        <f t="shared" si="466"/>
        <v>1</v>
      </c>
      <c r="AU877" s="19">
        <f t="shared" si="467"/>
        <v>1</v>
      </c>
      <c r="AV877" s="19">
        <f t="shared" si="468"/>
        <v>0.4</v>
      </c>
      <c r="AW877" s="19">
        <f t="shared" si="469"/>
        <v>0</v>
      </c>
      <c r="AX877" s="19">
        <f t="shared" si="470"/>
        <v>0</v>
      </c>
      <c r="AY877" s="37">
        <v>1144</v>
      </c>
      <c r="AZ877" s="22">
        <f t="shared" si="471"/>
        <v>0</v>
      </c>
      <c r="BA877" s="22">
        <f t="shared" si="448"/>
        <v>0</v>
      </c>
      <c r="BB877" s="22">
        <f t="shared" si="449"/>
        <v>0</v>
      </c>
      <c r="BC877" s="22">
        <f t="shared" si="450"/>
        <v>0.52380952380952384</v>
      </c>
      <c r="BD877" s="22">
        <f t="shared" si="451"/>
        <v>1</v>
      </c>
      <c r="BE877" s="22">
        <f t="shared" si="452"/>
        <v>1</v>
      </c>
      <c r="BF877" s="22">
        <f t="shared" si="453"/>
        <v>1</v>
      </c>
      <c r="BG877" s="22">
        <f t="shared" si="454"/>
        <v>1</v>
      </c>
      <c r="BH877" s="22">
        <f t="shared" si="455"/>
        <v>1</v>
      </c>
      <c r="BI877" s="22">
        <f t="shared" si="456"/>
        <v>0.4</v>
      </c>
      <c r="BJ877" s="22">
        <f t="shared" si="457"/>
        <v>0</v>
      </c>
      <c r="BK877" s="22">
        <f t="shared" si="458"/>
        <v>0</v>
      </c>
    </row>
    <row r="878" spans="1:63" x14ac:dyDescent="0.25">
      <c r="A878">
        <v>1145</v>
      </c>
      <c r="B878" s="3" t="s">
        <v>470</v>
      </c>
      <c r="C878" s="3" t="s">
        <v>299</v>
      </c>
      <c r="D878" s="18" t="s">
        <v>25</v>
      </c>
      <c r="E878" s="23" t="s">
        <v>17</v>
      </c>
      <c r="F878" s="18" t="s">
        <v>59</v>
      </c>
      <c r="G878" s="18">
        <v>5</v>
      </c>
      <c r="H878" s="18">
        <v>277</v>
      </c>
      <c r="I878" s="18" t="s">
        <v>17</v>
      </c>
      <c r="J878">
        <v>100</v>
      </c>
      <c r="K878">
        <v>145</v>
      </c>
      <c r="L878">
        <v>213</v>
      </c>
      <c r="M878">
        <v>283</v>
      </c>
      <c r="N878" s="23" t="s">
        <v>17</v>
      </c>
      <c r="O878" s="23" t="s">
        <v>17</v>
      </c>
      <c r="P878" s="18" t="s">
        <v>297</v>
      </c>
      <c r="Q878" t="s">
        <v>343</v>
      </c>
      <c r="S878" s="4">
        <f t="shared" si="442"/>
        <v>100</v>
      </c>
      <c r="T878" s="4">
        <f t="shared" si="443"/>
        <v>145</v>
      </c>
      <c r="U878" s="9">
        <f t="shared" si="444"/>
        <v>46</v>
      </c>
      <c r="V878" s="9">
        <f t="shared" si="445"/>
        <v>213</v>
      </c>
      <c r="W878" s="9">
        <f t="shared" si="446"/>
        <v>283</v>
      </c>
      <c r="X878" s="9">
        <f t="shared" si="447"/>
        <v>71</v>
      </c>
      <c r="Y878" s="5">
        <v>1</v>
      </c>
      <c r="Z878" s="19"/>
      <c r="AA878" s="19">
        <f t="shared" si="473"/>
        <v>0</v>
      </c>
      <c r="AB878" s="19">
        <f t="shared" si="473"/>
        <v>0</v>
      </c>
      <c r="AC878" s="19">
        <f t="shared" si="473"/>
        <v>0</v>
      </c>
      <c r="AD878" s="19">
        <f t="shared" si="473"/>
        <v>0.45652173913043476</v>
      </c>
      <c r="AE878" s="19">
        <f t="shared" si="473"/>
        <v>1</v>
      </c>
      <c r="AF878" s="19">
        <f t="shared" si="473"/>
        <v>1</v>
      </c>
      <c r="AG878" s="19">
        <f t="shared" si="473"/>
        <v>1</v>
      </c>
      <c r="AH878" s="19">
        <f t="shared" si="473"/>
        <v>1</v>
      </c>
      <c r="AI878" s="19">
        <f t="shared" si="473"/>
        <v>0.56338028169014087</v>
      </c>
      <c r="AJ878" s="19">
        <f t="shared" si="473"/>
        <v>0.14084507042253525</v>
      </c>
      <c r="AK878" s="19">
        <f t="shared" si="473"/>
        <v>0</v>
      </c>
      <c r="AL878" s="19">
        <f t="shared" si="473"/>
        <v>0</v>
      </c>
      <c r="AM878" s="19">
        <f t="shared" si="459"/>
        <v>0</v>
      </c>
      <c r="AN878" s="19">
        <f t="shared" si="460"/>
        <v>0</v>
      </c>
      <c r="AO878" s="19">
        <f t="shared" si="461"/>
        <v>0</v>
      </c>
      <c r="AP878" s="19">
        <f t="shared" si="462"/>
        <v>0.45652173913043476</v>
      </c>
      <c r="AQ878" s="19">
        <f t="shared" si="463"/>
        <v>1</v>
      </c>
      <c r="AR878" s="19">
        <f t="shared" si="464"/>
        <v>1</v>
      </c>
      <c r="AS878" s="19">
        <f t="shared" si="465"/>
        <v>1</v>
      </c>
      <c r="AT878" s="19">
        <f t="shared" si="466"/>
        <v>1</v>
      </c>
      <c r="AU878" s="19">
        <f t="shared" si="467"/>
        <v>0.56338028169014087</v>
      </c>
      <c r="AV878" s="19">
        <f t="shared" si="468"/>
        <v>0.14084507042253525</v>
      </c>
      <c r="AW878" s="19">
        <f t="shared" si="469"/>
        <v>0</v>
      </c>
      <c r="AX878" s="19">
        <f t="shared" si="470"/>
        <v>0</v>
      </c>
      <c r="AY878" s="37">
        <v>1145</v>
      </c>
      <c r="AZ878" s="22">
        <f t="shared" si="471"/>
        <v>0</v>
      </c>
      <c r="BA878" s="22">
        <f t="shared" si="448"/>
        <v>0</v>
      </c>
      <c r="BB878" s="22">
        <f t="shared" si="449"/>
        <v>0</v>
      </c>
      <c r="BC878" s="22">
        <f t="shared" si="450"/>
        <v>0.45652173913043476</v>
      </c>
      <c r="BD878" s="22">
        <f t="shared" si="451"/>
        <v>1</v>
      </c>
      <c r="BE878" s="22">
        <f t="shared" si="452"/>
        <v>1</v>
      </c>
      <c r="BF878" s="22">
        <f t="shared" si="453"/>
        <v>1</v>
      </c>
      <c r="BG878" s="22">
        <f t="shared" si="454"/>
        <v>1</v>
      </c>
      <c r="BH878" s="22">
        <f t="shared" si="455"/>
        <v>0.56338028169014087</v>
      </c>
      <c r="BI878" s="22">
        <f t="shared" si="456"/>
        <v>0.14084507042253525</v>
      </c>
      <c r="BJ878" s="22">
        <f t="shared" si="457"/>
        <v>0</v>
      </c>
      <c r="BK878" s="22">
        <f t="shared" si="458"/>
        <v>0</v>
      </c>
    </row>
    <row r="879" spans="1:63" x14ac:dyDescent="0.25">
      <c r="A879">
        <v>1146</v>
      </c>
      <c r="B879" s="3" t="s">
        <v>470</v>
      </c>
      <c r="C879" s="3" t="s">
        <v>325</v>
      </c>
      <c r="D879" s="18" t="s">
        <v>25</v>
      </c>
      <c r="E879" s="23" t="s">
        <v>17</v>
      </c>
      <c r="F879" s="18" t="s">
        <v>59</v>
      </c>
      <c r="G879" s="18">
        <v>5</v>
      </c>
      <c r="H879" s="18">
        <v>301</v>
      </c>
      <c r="I879" s="18" t="s">
        <v>17</v>
      </c>
      <c r="J879">
        <v>64</v>
      </c>
      <c r="K879">
        <v>91</v>
      </c>
      <c r="L879">
        <v>196</v>
      </c>
      <c r="M879">
        <v>258</v>
      </c>
      <c r="N879" s="23" t="s">
        <v>17</v>
      </c>
      <c r="O879" s="23" t="s">
        <v>17</v>
      </c>
      <c r="P879" s="18" t="s">
        <v>297</v>
      </c>
      <c r="Q879" t="s">
        <v>343</v>
      </c>
      <c r="S879" s="4">
        <f t="shared" si="442"/>
        <v>64</v>
      </c>
      <c r="T879" s="4">
        <f t="shared" si="443"/>
        <v>91</v>
      </c>
      <c r="U879" s="9">
        <f t="shared" si="444"/>
        <v>28</v>
      </c>
      <c r="V879" s="9">
        <f t="shared" si="445"/>
        <v>196</v>
      </c>
      <c r="W879" s="9">
        <f t="shared" si="446"/>
        <v>258</v>
      </c>
      <c r="X879" s="9">
        <f t="shared" si="447"/>
        <v>63</v>
      </c>
      <c r="Y879" s="5">
        <v>1</v>
      </c>
      <c r="Z879" s="19"/>
      <c r="AA879" s="19">
        <f t="shared" si="473"/>
        <v>0</v>
      </c>
      <c r="AB879" s="19">
        <f t="shared" si="473"/>
        <v>0</v>
      </c>
      <c r="AC879" s="19">
        <f t="shared" si="473"/>
        <v>0.9642857142857143</v>
      </c>
      <c r="AD879" s="19">
        <f t="shared" si="473"/>
        <v>1</v>
      </c>
      <c r="AE879" s="19">
        <f t="shared" si="473"/>
        <v>1</v>
      </c>
      <c r="AF879" s="19">
        <f t="shared" si="473"/>
        <v>1</v>
      </c>
      <c r="AG879" s="19">
        <f t="shared" si="473"/>
        <v>1</v>
      </c>
      <c r="AH879" s="19">
        <f t="shared" si="473"/>
        <v>0.73015873015873023</v>
      </c>
      <c r="AI879" s="19">
        <f t="shared" si="473"/>
        <v>0.23809523809523814</v>
      </c>
      <c r="AJ879" s="19">
        <f t="shared" si="473"/>
        <v>0</v>
      </c>
      <c r="AK879" s="19">
        <f t="shared" si="473"/>
        <v>0</v>
      </c>
      <c r="AL879" s="19">
        <f t="shared" si="473"/>
        <v>0</v>
      </c>
      <c r="AM879" s="19">
        <f t="shared" si="459"/>
        <v>0</v>
      </c>
      <c r="AN879" s="19">
        <f t="shared" si="460"/>
        <v>0</v>
      </c>
      <c r="AO879" s="19">
        <f t="shared" si="461"/>
        <v>0.9642857142857143</v>
      </c>
      <c r="AP879" s="19">
        <f t="shared" si="462"/>
        <v>1</v>
      </c>
      <c r="AQ879" s="19">
        <f t="shared" si="463"/>
        <v>1</v>
      </c>
      <c r="AR879" s="19">
        <f t="shared" si="464"/>
        <v>1</v>
      </c>
      <c r="AS879" s="19">
        <f t="shared" si="465"/>
        <v>1</v>
      </c>
      <c r="AT879" s="19">
        <f t="shared" si="466"/>
        <v>0.73015873015873023</v>
      </c>
      <c r="AU879" s="19">
        <f t="shared" si="467"/>
        <v>0.23809523809523814</v>
      </c>
      <c r="AV879" s="19">
        <f t="shared" si="468"/>
        <v>0</v>
      </c>
      <c r="AW879" s="19">
        <f t="shared" si="469"/>
        <v>0</v>
      </c>
      <c r="AX879" s="19">
        <f t="shared" si="470"/>
        <v>0</v>
      </c>
      <c r="AY879" s="37">
        <v>1146</v>
      </c>
      <c r="AZ879" s="22">
        <f t="shared" si="471"/>
        <v>0</v>
      </c>
      <c r="BA879" s="22">
        <f t="shared" si="448"/>
        <v>0</v>
      </c>
      <c r="BB879" s="22">
        <f t="shared" si="449"/>
        <v>0.9642857142857143</v>
      </c>
      <c r="BC879" s="22">
        <f t="shared" si="450"/>
        <v>1</v>
      </c>
      <c r="BD879" s="22">
        <f t="shared" si="451"/>
        <v>1</v>
      </c>
      <c r="BE879" s="22">
        <f t="shared" si="452"/>
        <v>1</v>
      </c>
      <c r="BF879" s="22">
        <f t="shared" si="453"/>
        <v>1</v>
      </c>
      <c r="BG879" s="22">
        <f t="shared" si="454"/>
        <v>0.73015873015873023</v>
      </c>
      <c r="BH879" s="22">
        <f t="shared" si="455"/>
        <v>0.23809523809523814</v>
      </c>
      <c r="BI879" s="22">
        <f t="shared" si="456"/>
        <v>0</v>
      </c>
      <c r="BJ879" s="22">
        <f t="shared" si="457"/>
        <v>0</v>
      </c>
      <c r="BK879" s="22">
        <f t="shared" si="458"/>
        <v>0</v>
      </c>
    </row>
    <row r="880" spans="1:63" x14ac:dyDescent="0.25">
      <c r="A880">
        <v>1147</v>
      </c>
      <c r="B880" s="3" t="s">
        <v>470</v>
      </c>
      <c r="C880" s="3" t="s">
        <v>328</v>
      </c>
      <c r="D880" s="18" t="s">
        <v>29</v>
      </c>
      <c r="E880" s="23">
        <v>5963.6074132649801</v>
      </c>
      <c r="F880" s="18" t="s">
        <v>59</v>
      </c>
      <c r="G880" s="18">
        <v>5</v>
      </c>
      <c r="H880" s="18">
        <v>275</v>
      </c>
      <c r="I880" s="18" t="s">
        <v>17</v>
      </c>
      <c r="J880">
        <v>97</v>
      </c>
      <c r="K880">
        <v>153</v>
      </c>
      <c r="L880">
        <v>238</v>
      </c>
      <c r="M880">
        <v>298</v>
      </c>
      <c r="N880" s="23">
        <v>35.100195781027203</v>
      </c>
      <c r="O880" s="23">
        <v>-91.095045417590995</v>
      </c>
      <c r="P880" s="18" t="s">
        <v>297</v>
      </c>
      <c r="S880" s="4">
        <f t="shared" si="442"/>
        <v>97</v>
      </c>
      <c r="T880" s="4">
        <f t="shared" si="443"/>
        <v>153</v>
      </c>
      <c r="U880" s="9">
        <f t="shared" si="444"/>
        <v>57</v>
      </c>
      <c r="V880" s="9">
        <f t="shared" si="445"/>
        <v>238</v>
      </c>
      <c r="W880" s="9">
        <f t="shared" si="446"/>
        <v>298</v>
      </c>
      <c r="X880" s="9">
        <f t="shared" si="447"/>
        <v>61</v>
      </c>
      <c r="Y880" s="5">
        <v>1</v>
      </c>
      <c r="Z880" s="19"/>
      <c r="AA880" s="19">
        <f t="shared" si="473"/>
        <v>0</v>
      </c>
      <c r="AB880" s="19">
        <f t="shared" si="473"/>
        <v>0</v>
      </c>
      <c r="AC880" s="19">
        <f t="shared" si="473"/>
        <v>0</v>
      </c>
      <c r="AD880" s="19">
        <f t="shared" si="473"/>
        <v>0.42105263157894735</v>
      </c>
      <c r="AE880" s="19">
        <f t="shared" si="473"/>
        <v>0.96491228070175439</v>
      </c>
      <c r="AF880" s="19">
        <f t="shared" si="473"/>
        <v>1</v>
      </c>
      <c r="AG880" s="19">
        <f t="shared" si="473"/>
        <v>1</v>
      </c>
      <c r="AH880" s="19">
        <f t="shared" si="473"/>
        <v>1</v>
      </c>
      <c r="AI880" s="19">
        <f t="shared" si="473"/>
        <v>0.90163934426229508</v>
      </c>
      <c r="AJ880" s="19">
        <f t="shared" si="473"/>
        <v>0.4098360655737705</v>
      </c>
      <c r="AK880" s="19">
        <f t="shared" si="473"/>
        <v>0</v>
      </c>
      <c r="AL880" s="19">
        <f t="shared" si="473"/>
        <v>0</v>
      </c>
      <c r="AM880" s="19">
        <f t="shared" si="459"/>
        <v>0</v>
      </c>
      <c r="AN880" s="19">
        <f t="shared" si="460"/>
        <v>0</v>
      </c>
      <c r="AO880" s="19">
        <f t="shared" si="461"/>
        <v>0</v>
      </c>
      <c r="AP880" s="19">
        <f t="shared" si="462"/>
        <v>0.42105263157894735</v>
      </c>
      <c r="AQ880" s="19">
        <f t="shared" si="463"/>
        <v>0.96491228070175439</v>
      </c>
      <c r="AR880" s="19">
        <f t="shared" si="464"/>
        <v>1</v>
      </c>
      <c r="AS880" s="19">
        <f t="shared" si="465"/>
        <v>1</v>
      </c>
      <c r="AT880" s="19">
        <f t="shared" si="466"/>
        <v>1</v>
      </c>
      <c r="AU880" s="19">
        <f t="shared" si="467"/>
        <v>0.90163934426229508</v>
      </c>
      <c r="AV880" s="19">
        <f t="shared" si="468"/>
        <v>0.4098360655737705</v>
      </c>
      <c r="AW880" s="19">
        <f t="shared" si="469"/>
        <v>0</v>
      </c>
      <c r="AX880" s="19">
        <f t="shared" si="470"/>
        <v>0</v>
      </c>
      <c r="AY880" s="37">
        <v>1147</v>
      </c>
      <c r="AZ880" s="22">
        <f t="shared" si="471"/>
        <v>0</v>
      </c>
      <c r="BA880" s="22">
        <f t="shared" si="448"/>
        <v>0</v>
      </c>
      <c r="BB880" s="22">
        <f t="shared" si="449"/>
        <v>0</v>
      </c>
      <c r="BC880" s="22">
        <f t="shared" si="450"/>
        <v>0.42105263157894735</v>
      </c>
      <c r="BD880" s="22">
        <f t="shared" si="451"/>
        <v>0.96491228070175439</v>
      </c>
      <c r="BE880" s="22">
        <f t="shared" si="452"/>
        <v>1</v>
      </c>
      <c r="BF880" s="22">
        <f t="shared" si="453"/>
        <v>1</v>
      </c>
      <c r="BG880" s="22">
        <f t="shared" si="454"/>
        <v>1</v>
      </c>
      <c r="BH880" s="22">
        <f t="shared" si="455"/>
        <v>0.90163934426229508</v>
      </c>
      <c r="BI880" s="22">
        <f t="shared" si="456"/>
        <v>0.4098360655737705</v>
      </c>
      <c r="BJ880" s="22">
        <f t="shared" si="457"/>
        <v>0</v>
      </c>
      <c r="BK880" s="22">
        <f t="shared" si="458"/>
        <v>0</v>
      </c>
    </row>
    <row r="881" spans="1:63" x14ac:dyDescent="0.25">
      <c r="A881">
        <v>1148</v>
      </c>
      <c r="B881" s="3" t="s">
        <v>470</v>
      </c>
      <c r="C881" s="3" t="s">
        <v>298</v>
      </c>
      <c r="D881" s="18" t="s">
        <v>29</v>
      </c>
      <c r="E881" s="23">
        <v>2134.4784864841099</v>
      </c>
      <c r="F881" s="18" t="s">
        <v>59</v>
      </c>
      <c r="G881" s="18">
        <v>5</v>
      </c>
      <c r="H881" s="18">
        <v>276</v>
      </c>
      <c r="I881" s="18" t="s">
        <v>17</v>
      </c>
      <c r="J881">
        <v>121</v>
      </c>
      <c r="K881">
        <v>156</v>
      </c>
      <c r="L881">
        <v>258</v>
      </c>
      <c r="M881">
        <v>305</v>
      </c>
      <c r="N881" s="23">
        <v>39.140238295970804</v>
      </c>
      <c r="O881" s="23">
        <v>-121.831381581079</v>
      </c>
      <c r="P881" s="18" t="s">
        <v>297</v>
      </c>
      <c r="S881" s="4">
        <f t="shared" si="442"/>
        <v>121</v>
      </c>
      <c r="T881" s="4">
        <f t="shared" si="443"/>
        <v>156</v>
      </c>
      <c r="U881" s="9">
        <f t="shared" si="444"/>
        <v>36</v>
      </c>
      <c r="V881" s="9">
        <f t="shared" si="445"/>
        <v>258</v>
      </c>
      <c r="W881" s="9">
        <f t="shared" si="446"/>
        <v>305</v>
      </c>
      <c r="X881" s="9">
        <f t="shared" si="447"/>
        <v>48</v>
      </c>
      <c r="Y881" s="5">
        <v>1</v>
      </c>
      <c r="Z881" s="19"/>
      <c r="AA881" s="19">
        <f t="shared" si="473"/>
        <v>0</v>
      </c>
      <c r="AB881" s="19">
        <f t="shared" si="473"/>
        <v>0</v>
      </c>
      <c r="AC881" s="19">
        <f t="shared" si="473"/>
        <v>0</v>
      </c>
      <c r="AD881" s="19">
        <f t="shared" si="473"/>
        <v>0</v>
      </c>
      <c r="AE881" s="19">
        <f t="shared" si="473"/>
        <v>0.86111111111111116</v>
      </c>
      <c r="AF881" s="19">
        <f t="shared" si="473"/>
        <v>1</v>
      </c>
      <c r="AG881" s="19">
        <f t="shared" si="473"/>
        <v>1</v>
      </c>
      <c r="AH881" s="19">
        <f t="shared" si="473"/>
        <v>1</v>
      </c>
      <c r="AI881" s="19">
        <f t="shared" si="473"/>
        <v>1</v>
      </c>
      <c r="AJ881" s="19">
        <f t="shared" si="473"/>
        <v>0.66666666666666674</v>
      </c>
      <c r="AK881" s="19">
        <f t="shared" si="473"/>
        <v>2.083333333333337E-2</v>
      </c>
      <c r="AL881" s="19">
        <f t="shared" si="473"/>
        <v>0</v>
      </c>
      <c r="AM881" s="19">
        <f t="shared" si="459"/>
        <v>0</v>
      </c>
      <c r="AN881" s="19">
        <f t="shared" si="460"/>
        <v>0</v>
      </c>
      <c r="AO881" s="19">
        <f t="shared" si="461"/>
        <v>0</v>
      </c>
      <c r="AP881" s="19">
        <f t="shared" si="462"/>
        <v>0</v>
      </c>
      <c r="AQ881" s="19">
        <f t="shared" si="463"/>
        <v>0.86111111111111116</v>
      </c>
      <c r="AR881" s="19">
        <f t="shared" si="464"/>
        <v>1</v>
      </c>
      <c r="AS881" s="19">
        <f t="shared" si="465"/>
        <v>1</v>
      </c>
      <c r="AT881" s="19">
        <f t="shared" si="466"/>
        <v>1</v>
      </c>
      <c r="AU881" s="19">
        <f t="shared" si="467"/>
        <v>1</v>
      </c>
      <c r="AV881" s="19">
        <f t="shared" si="468"/>
        <v>0.66666666666666674</v>
      </c>
      <c r="AW881" s="19">
        <f t="shared" si="469"/>
        <v>2.083333333333337E-2</v>
      </c>
      <c r="AX881" s="19">
        <f t="shared" si="470"/>
        <v>0</v>
      </c>
      <c r="AY881" s="37">
        <v>1148</v>
      </c>
      <c r="AZ881" s="22">
        <f t="shared" si="471"/>
        <v>0</v>
      </c>
      <c r="BA881" s="22">
        <f t="shared" si="448"/>
        <v>0</v>
      </c>
      <c r="BB881" s="22">
        <f t="shared" si="449"/>
        <v>0</v>
      </c>
      <c r="BC881" s="22">
        <f t="shared" si="450"/>
        <v>0</v>
      </c>
      <c r="BD881" s="22">
        <f t="shared" si="451"/>
        <v>0.86111111111111116</v>
      </c>
      <c r="BE881" s="22">
        <f t="shared" si="452"/>
        <v>1</v>
      </c>
      <c r="BF881" s="22">
        <f t="shared" si="453"/>
        <v>1</v>
      </c>
      <c r="BG881" s="22">
        <f t="shared" si="454"/>
        <v>1</v>
      </c>
      <c r="BH881" s="22">
        <f t="shared" si="455"/>
        <v>1</v>
      </c>
      <c r="BI881" s="22">
        <f t="shared" si="456"/>
        <v>0.66666666666666674</v>
      </c>
      <c r="BJ881" s="22">
        <f t="shared" si="457"/>
        <v>2.083333333333337E-2</v>
      </c>
      <c r="BK881" s="22">
        <f t="shared" si="458"/>
        <v>0</v>
      </c>
    </row>
    <row r="882" spans="1:63" x14ac:dyDescent="0.25">
      <c r="A882">
        <v>1149</v>
      </c>
      <c r="B882" s="3" t="s">
        <v>470</v>
      </c>
      <c r="C882" s="3" t="s">
        <v>333</v>
      </c>
      <c r="D882" s="18" t="s">
        <v>29</v>
      </c>
      <c r="E882" s="23">
        <v>2300.8347272547398</v>
      </c>
      <c r="F882" s="18" t="s">
        <v>59</v>
      </c>
      <c r="G882" s="18">
        <v>5</v>
      </c>
      <c r="H882" s="18">
        <v>288</v>
      </c>
      <c r="I882" s="18" t="s">
        <v>17</v>
      </c>
      <c r="J882">
        <v>79</v>
      </c>
      <c r="K882">
        <v>153</v>
      </c>
      <c r="L882">
        <v>203</v>
      </c>
      <c r="M882">
        <v>281</v>
      </c>
      <c r="N882" s="23">
        <v>30.680644448302999</v>
      </c>
      <c r="O882" s="23">
        <v>-92.357920205609901</v>
      </c>
      <c r="P882" s="18" t="s">
        <v>297</v>
      </c>
      <c r="S882" s="4">
        <f t="shared" si="442"/>
        <v>79</v>
      </c>
      <c r="T882" s="4">
        <f t="shared" si="443"/>
        <v>153</v>
      </c>
      <c r="U882" s="9">
        <f t="shared" si="444"/>
        <v>75</v>
      </c>
      <c r="V882" s="9">
        <f t="shared" si="445"/>
        <v>203</v>
      </c>
      <c r="W882" s="9">
        <f t="shared" si="446"/>
        <v>281</v>
      </c>
      <c r="X882" s="9">
        <f t="shared" si="447"/>
        <v>79</v>
      </c>
      <c r="Y882" s="5">
        <v>1</v>
      </c>
      <c r="Z882" s="19"/>
      <c r="AA882" s="19">
        <f t="shared" si="473"/>
        <v>0</v>
      </c>
      <c r="AB882" s="19">
        <f t="shared" si="473"/>
        <v>0</v>
      </c>
      <c r="AC882" s="19">
        <f t="shared" si="473"/>
        <v>0.16</v>
      </c>
      <c r="AD882" s="19">
        <f t="shared" si="473"/>
        <v>0.56000000000000005</v>
      </c>
      <c r="AE882" s="19">
        <f t="shared" si="473"/>
        <v>0.97333333333333338</v>
      </c>
      <c r="AF882" s="19">
        <f t="shared" si="473"/>
        <v>1</v>
      </c>
      <c r="AG882" s="19">
        <f t="shared" si="473"/>
        <v>1</v>
      </c>
      <c r="AH882" s="19">
        <f t="shared" si="473"/>
        <v>0.87341772151898733</v>
      </c>
      <c r="AI882" s="19">
        <f t="shared" si="473"/>
        <v>0.48101265822784811</v>
      </c>
      <c r="AJ882" s="19">
        <f t="shared" si="473"/>
        <v>0.10126582278481011</v>
      </c>
      <c r="AK882" s="19">
        <f t="shared" si="473"/>
        <v>0</v>
      </c>
      <c r="AL882" s="19">
        <f t="shared" si="473"/>
        <v>0</v>
      </c>
      <c r="AM882" s="19">
        <f t="shared" si="459"/>
        <v>0</v>
      </c>
      <c r="AN882" s="19">
        <f t="shared" si="460"/>
        <v>0</v>
      </c>
      <c r="AO882" s="19">
        <f t="shared" si="461"/>
        <v>0.16</v>
      </c>
      <c r="AP882" s="19">
        <f t="shared" si="462"/>
        <v>0.56000000000000005</v>
      </c>
      <c r="AQ882" s="19">
        <f t="shared" si="463"/>
        <v>0.97333333333333338</v>
      </c>
      <c r="AR882" s="19">
        <f t="shared" si="464"/>
        <v>1</v>
      </c>
      <c r="AS882" s="19">
        <f t="shared" si="465"/>
        <v>1</v>
      </c>
      <c r="AT882" s="19">
        <f t="shared" si="466"/>
        <v>0.87341772151898733</v>
      </c>
      <c r="AU882" s="19">
        <f t="shared" si="467"/>
        <v>0.48101265822784811</v>
      </c>
      <c r="AV882" s="19">
        <f t="shared" si="468"/>
        <v>0.10126582278481011</v>
      </c>
      <c r="AW882" s="19">
        <f t="shared" si="469"/>
        <v>0</v>
      </c>
      <c r="AX882" s="19">
        <f t="shared" si="470"/>
        <v>0</v>
      </c>
      <c r="AY882" s="37">
        <v>1149</v>
      </c>
      <c r="AZ882" s="22">
        <f t="shared" si="471"/>
        <v>0</v>
      </c>
      <c r="BA882" s="22">
        <f t="shared" si="448"/>
        <v>0</v>
      </c>
      <c r="BB882" s="22">
        <f t="shared" si="449"/>
        <v>0.16</v>
      </c>
      <c r="BC882" s="22">
        <f t="shared" si="450"/>
        <v>0.56000000000000005</v>
      </c>
      <c r="BD882" s="22">
        <f t="shared" si="451"/>
        <v>0.97333333333333338</v>
      </c>
      <c r="BE882" s="22">
        <f t="shared" si="452"/>
        <v>1</v>
      </c>
      <c r="BF882" s="22">
        <f t="shared" si="453"/>
        <v>1</v>
      </c>
      <c r="BG882" s="22">
        <f t="shared" si="454"/>
        <v>0.87341772151898733</v>
      </c>
      <c r="BH882" s="22">
        <f t="shared" si="455"/>
        <v>0.48101265822784811</v>
      </c>
      <c r="BI882" s="22">
        <f t="shared" si="456"/>
        <v>0.10126582278481011</v>
      </c>
      <c r="BJ882" s="22">
        <f t="shared" si="457"/>
        <v>0</v>
      </c>
      <c r="BK882" s="22">
        <f t="shared" si="458"/>
        <v>0</v>
      </c>
    </row>
    <row r="883" spans="1:63" x14ac:dyDescent="0.25">
      <c r="A883">
        <v>1150</v>
      </c>
      <c r="B883" s="3" t="s">
        <v>470</v>
      </c>
      <c r="C883" s="3" t="s">
        <v>334</v>
      </c>
      <c r="D883" s="18" t="s">
        <v>29</v>
      </c>
      <c r="E883" s="23">
        <v>972.71953639363198</v>
      </c>
      <c r="F883" s="18" t="s">
        <v>59</v>
      </c>
      <c r="G883" s="18">
        <v>5</v>
      </c>
      <c r="H883" s="18">
        <v>294</v>
      </c>
      <c r="I883" s="18" t="s">
        <v>17</v>
      </c>
      <c r="J883">
        <v>92</v>
      </c>
      <c r="K883">
        <v>160</v>
      </c>
      <c r="L883">
        <v>237</v>
      </c>
      <c r="M883">
        <v>300</v>
      </c>
      <c r="N883" s="23">
        <v>33.763411936570499</v>
      </c>
      <c r="O883" s="23">
        <v>-90.640652336124305</v>
      </c>
      <c r="P883" s="18" t="s">
        <v>297</v>
      </c>
      <c r="S883" s="4">
        <f t="shared" si="442"/>
        <v>92</v>
      </c>
      <c r="T883" s="4">
        <f t="shared" si="443"/>
        <v>160</v>
      </c>
      <c r="U883" s="9">
        <f t="shared" si="444"/>
        <v>69</v>
      </c>
      <c r="V883" s="9">
        <f t="shared" si="445"/>
        <v>237</v>
      </c>
      <c r="W883" s="9">
        <f t="shared" si="446"/>
        <v>300</v>
      </c>
      <c r="X883" s="9">
        <f t="shared" si="447"/>
        <v>64</v>
      </c>
      <c r="Y883" s="5">
        <v>1</v>
      </c>
      <c r="Z883" s="19"/>
      <c r="AA883" s="19">
        <f t="shared" si="473"/>
        <v>0</v>
      </c>
      <c r="AB883" s="19">
        <f t="shared" si="473"/>
        <v>0</v>
      </c>
      <c r="AC883" s="19">
        <f t="shared" si="473"/>
        <v>0</v>
      </c>
      <c r="AD883" s="19">
        <f t="shared" si="473"/>
        <v>0.42028985507246375</v>
      </c>
      <c r="AE883" s="19">
        <f t="shared" si="473"/>
        <v>0.86956521739130432</v>
      </c>
      <c r="AF883" s="19">
        <f t="shared" si="473"/>
        <v>1</v>
      </c>
      <c r="AG883" s="19">
        <f t="shared" si="473"/>
        <v>1</v>
      </c>
      <c r="AH883" s="19">
        <f t="shared" si="473"/>
        <v>1</v>
      </c>
      <c r="AI883" s="19">
        <f t="shared" si="473"/>
        <v>0.890625</v>
      </c>
      <c r="AJ883" s="19">
        <f t="shared" si="473"/>
        <v>0.421875</v>
      </c>
      <c r="AK883" s="19">
        <f t="shared" si="473"/>
        <v>0</v>
      </c>
      <c r="AL883" s="19">
        <f t="shared" si="473"/>
        <v>0</v>
      </c>
      <c r="AM883" s="19">
        <f t="shared" si="459"/>
        <v>0</v>
      </c>
      <c r="AN883" s="19">
        <f t="shared" si="460"/>
        <v>0</v>
      </c>
      <c r="AO883" s="19">
        <f t="shared" si="461"/>
        <v>0</v>
      </c>
      <c r="AP883" s="19">
        <f t="shared" si="462"/>
        <v>0.42028985507246375</v>
      </c>
      <c r="AQ883" s="19">
        <f t="shared" si="463"/>
        <v>0.86956521739130432</v>
      </c>
      <c r="AR883" s="19">
        <f t="shared" si="464"/>
        <v>1</v>
      </c>
      <c r="AS883" s="19">
        <f t="shared" si="465"/>
        <v>1</v>
      </c>
      <c r="AT883" s="19">
        <f t="shared" si="466"/>
        <v>1</v>
      </c>
      <c r="AU883" s="19">
        <f t="shared" si="467"/>
        <v>0.890625</v>
      </c>
      <c r="AV883" s="19">
        <f t="shared" si="468"/>
        <v>0.421875</v>
      </c>
      <c r="AW883" s="19">
        <f t="shared" si="469"/>
        <v>0</v>
      </c>
      <c r="AX883" s="19">
        <f t="shared" si="470"/>
        <v>0</v>
      </c>
      <c r="AY883" s="37">
        <v>1150</v>
      </c>
      <c r="AZ883" s="22">
        <f t="shared" si="471"/>
        <v>0</v>
      </c>
      <c r="BA883" s="22">
        <f t="shared" si="448"/>
        <v>0</v>
      </c>
      <c r="BB883" s="22">
        <f t="shared" si="449"/>
        <v>0</v>
      </c>
      <c r="BC883" s="22">
        <f t="shared" si="450"/>
        <v>0.42028985507246375</v>
      </c>
      <c r="BD883" s="22">
        <f t="shared" si="451"/>
        <v>0.86956521739130432</v>
      </c>
      <c r="BE883" s="22">
        <f t="shared" si="452"/>
        <v>1</v>
      </c>
      <c r="BF883" s="22">
        <f t="shared" si="453"/>
        <v>1</v>
      </c>
      <c r="BG883" s="22">
        <f t="shared" si="454"/>
        <v>1</v>
      </c>
      <c r="BH883" s="22">
        <f t="shared" si="455"/>
        <v>0.890625</v>
      </c>
      <c r="BI883" s="22">
        <f t="shared" si="456"/>
        <v>0.421875</v>
      </c>
      <c r="BJ883" s="22">
        <f t="shared" si="457"/>
        <v>0</v>
      </c>
      <c r="BK883" s="22">
        <f t="shared" si="458"/>
        <v>0</v>
      </c>
    </row>
    <row r="884" spans="1:63" x14ac:dyDescent="0.25">
      <c r="A884">
        <v>1151</v>
      </c>
      <c r="B884" s="3" t="s">
        <v>470</v>
      </c>
      <c r="C884" s="3" t="s">
        <v>335</v>
      </c>
      <c r="D884" s="18" t="s">
        <v>29</v>
      </c>
      <c r="E884" s="23">
        <v>626.57895714975803</v>
      </c>
      <c r="F884" s="18" t="s">
        <v>59</v>
      </c>
      <c r="G884" s="18">
        <v>5</v>
      </c>
      <c r="H884" s="18">
        <v>295</v>
      </c>
      <c r="I884" s="18" t="s">
        <v>17</v>
      </c>
      <c r="J884">
        <v>105</v>
      </c>
      <c r="K884">
        <v>161</v>
      </c>
      <c r="L884">
        <v>253</v>
      </c>
      <c r="M884">
        <v>305</v>
      </c>
      <c r="N884" s="23">
        <v>36.634811060033499</v>
      </c>
      <c r="O884" s="23">
        <v>-90.055942078588899</v>
      </c>
      <c r="P884" s="18" t="s">
        <v>297</v>
      </c>
      <c r="S884" s="4">
        <f t="shared" si="442"/>
        <v>105</v>
      </c>
      <c r="T884" s="4">
        <f t="shared" si="443"/>
        <v>161</v>
      </c>
      <c r="U884" s="9">
        <f t="shared" si="444"/>
        <v>57</v>
      </c>
      <c r="V884" s="9">
        <f t="shared" si="445"/>
        <v>253</v>
      </c>
      <c r="W884" s="9">
        <f t="shared" si="446"/>
        <v>305</v>
      </c>
      <c r="X884" s="9">
        <f t="shared" si="447"/>
        <v>53</v>
      </c>
      <c r="Y884" s="5">
        <v>1</v>
      </c>
      <c r="Z884" s="19"/>
      <c r="AA884" s="19">
        <f t="shared" si="473"/>
        <v>0</v>
      </c>
      <c r="AB884" s="19">
        <f t="shared" si="473"/>
        <v>0</v>
      </c>
      <c r="AC884" s="19">
        <f t="shared" si="473"/>
        <v>0</v>
      </c>
      <c r="AD884" s="19">
        <f t="shared" si="473"/>
        <v>0.2807017543859649</v>
      </c>
      <c r="AE884" s="19">
        <f t="shared" si="473"/>
        <v>0.82456140350877194</v>
      </c>
      <c r="AF884" s="19">
        <f t="shared" si="473"/>
        <v>1</v>
      </c>
      <c r="AG884" s="19">
        <f t="shared" si="473"/>
        <v>1</v>
      </c>
      <c r="AH884" s="19">
        <f t="shared" si="473"/>
        <v>1</v>
      </c>
      <c r="AI884" s="19">
        <f t="shared" si="473"/>
        <v>1</v>
      </c>
      <c r="AJ884" s="19">
        <f t="shared" si="473"/>
        <v>0.60377358490566035</v>
      </c>
      <c r="AK884" s="19">
        <f t="shared" si="473"/>
        <v>1.8867924528301883E-2</v>
      </c>
      <c r="AL884" s="19">
        <f t="shared" si="473"/>
        <v>0</v>
      </c>
      <c r="AM884" s="19">
        <f t="shared" si="459"/>
        <v>0</v>
      </c>
      <c r="AN884" s="19">
        <f t="shared" si="460"/>
        <v>0</v>
      </c>
      <c r="AO884" s="19">
        <f t="shared" si="461"/>
        <v>0</v>
      </c>
      <c r="AP884" s="19">
        <f t="shared" si="462"/>
        <v>0.2807017543859649</v>
      </c>
      <c r="AQ884" s="19">
        <f t="shared" si="463"/>
        <v>0.82456140350877194</v>
      </c>
      <c r="AR884" s="19">
        <f t="shared" si="464"/>
        <v>1</v>
      </c>
      <c r="AS884" s="19">
        <f t="shared" si="465"/>
        <v>1</v>
      </c>
      <c r="AT884" s="19">
        <f t="shared" si="466"/>
        <v>1</v>
      </c>
      <c r="AU884" s="19">
        <f t="shared" si="467"/>
        <v>1</v>
      </c>
      <c r="AV884" s="19">
        <f t="shared" si="468"/>
        <v>0.60377358490566035</v>
      </c>
      <c r="AW884" s="19">
        <f t="shared" si="469"/>
        <v>1.8867924528301883E-2</v>
      </c>
      <c r="AX884" s="19">
        <f t="shared" si="470"/>
        <v>0</v>
      </c>
      <c r="AY884" s="37">
        <v>1151</v>
      </c>
      <c r="AZ884" s="22">
        <f t="shared" si="471"/>
        <v>0</v>
      </c>
      <c r="BA884" s="22">
        <f t="shared" si="448"/>
        <v>0</v>
      </c>
      <c r="BB884" s="22">
        <f t="shared" si="449"/>
        <v>0</v>
      </c>
      <c r="BC884" s="22">
        <f t="shared" si="450"/>
        <v>0.2807017543859649</v>
      </c>
      <c r="BD884" s="22">
        <f t="shared" si="451"/>
        <v>0.82456140350877194</v>
      </c>
      <c r="BE884" s="22">
        <f t="shared" si="452"/>
        <v>1</v>
      </c>
      <c r="BF884" s="22">
        <f t="shared" si="453"/>
        <v>1</v>
      </c>
      <c r="BG884" s="22">
        <f t="shared" si="454"/>
        <v>1</v>
      </c>
      <c r="BH884" s="22">
        <f t="shared" si="455"/>
        <v>1</v>
      </c>
      <c r="BI884" s="22">
        <f t="shared" si="456"/>
        <v>0.60377358490566035</v>
      </c>
      <c r="BJ884" s="22">
        <f t="shared" si="457"/>
        <v>1.8867924528301883E-2</v>
      </c>
      <c r="BK884" s="22">
        <f t="shared" si="458"/>
        <v>0</v>
      </c>
    </row>
    <row r="885" spans="1:63" x14ac:dyDescent="0.25">
      <c r="A885">
        <v>1152</v>
      </c>
      <c r="B885" s="3" t="s">
        <v>470</v>
      </c>
      <c r="C885" s="3" t="s">
        <v>323</v>
      </c>
      <c r="D885" s="18" t="s">
        <v>29</v>
      </c>
      <c r="E885" s="23">
        <v>1000.019953247</v>
      </c>
      <c r="F885" s="18" t="s">
        <v>59</v>
      </c>
      <c r="G885" s="18">
        <v>5</v>
      </c>
      <c r="H885" s="18">
        <v>313</v>
      </c>
      <c r="I885" s="18" t="s">
        <v>17</v>
      </c>
      <c r="J885">
        <v>81</v>
      </c>
      <c r="K885">
        <v>146</v>
      </c>
      <c r="L885">
        <v>203</v>
      </c>
      <c r="M885">
        <v>288</v>
      </c>
      <c r="N885" s="23">
        <v>29.443668885151499</v>
      </c>
      <c r="O885" s="23">
        <v>-95.7777491098323</v>
      </c>
      <c r="P885" s="18" t="s">
        <v>297</v>
      </c>
      <c r="S885" s="4">
        <f t="shared" si="442"/>
        <v>81</v>
      </c>
      <c r="T885" s="4">
        <f t="shared" si="443"/>
        <v>146</v>
      </c>
      <c r="U885" s="9">
        <f t="shared" si="444"/>
        <v>66</v>
      </c>
      <c r="V885" s="9">
        <f t="shared" si="445"/>
        <v>203</v>
      </c>
      <c r="W885" s="9">
        <f t="shared" si="446"/>
        <v>288</v>
      </c>
      <c r="X885" s="9">
        <f t="shared" si="447"/>
        <v>86</v>
      </c>
      <c r="Y885" s="5">
        <v>1</v>
      </c>
      <c r="Z885" s="19"/>
      <c r="AA885" s="19">
        <f t="shared" si="473"/>
        <v>0</v>
      </c>
      <c r="AB885" s="19">
        <f t="shared" si="473"/>
        <v>0</v>
      </c>
      <c r="AC885" s="19">
        <f t="shared" si="473"/>
        <v>0.15151515151515152</v>
      </c>
      <c r="AD885" s="19">
        <f t="shared" si="473"/>
        <v>0.60606060606060608</v>
      </c>
      <c r="AE885" s="19">
        <f t="shared" si="473"/>
        <v>1</v>
      </c>
      <c r="AF885" s="19">
        <f t="shared" si="473"/>
        <v>1</v>
      </c>
      <c r="AG885" s="19">
        <f t="shared" si="473"/>
        <v>1</v>
      </c>
      <c r="AH885" s="19">
        <f t="shared" si="473"/>
        <v>0.88372093023255816</v>
      </c>
      <c r="AI885" s="19">
        <f t="shared" si="473"/>
        <v>0.52325581395348841</v>
      </c>
      <c r="AJ885" s="19">
        <f t="shared" si="473"/>
        <v>0.17441860465116277</v>
      </c>
      <c r="AK885" s="19">
        <f t="shared" si="473"/>
        <v>0</v>
      </c>
      <c r="AL885" s="19">
        <f t="shared" si="473"/>
        <v>0</v>
      </c>
      <c r="AM885" s="19">
        <f t="shared" si="459"/>
        <v>0</v>
      </c>
      <c r="AN885" s="19">
        <f t="shared" si="460"/>
        <v>0</v>
      </c>
      <c r="AO885" s="19">
        <f t="shared" si="461"/>
        <v>0.15151515151515152</v>
      </c>
      <c r="AP885" s="19">
        <f t="shared" si="462"/>
        <v>0.60606060606060608</v>
      </c>
      <c r="AQ885" s="19">
        <f t="shared" si="463"/>
        <v>1</v>
      </c>
      <c r="AR885" s="19">
        <f t="shared" si="464"/>
        <v>1</v>
      </c>
      <c r="AS885" s="19">
        <f t="shared" si="465"/>
        <v>1</v>
      </c>
      <c r="AT885" s="19">
        <f t="shared" si="466"/>
        <v>0.88372093023255816</v>
      </c>
      <c r="AU885" s="19">
        <f t="shared" si="467"/>
        <v>0.52325581395348841</v>
      </c>
      <c r="AV885" s="19">
        <f t="shared" si="468"/>
        <v>0.17441860465116277</v>
      </c>
      <c r="AW885" s="19">
        <f t="shared" si="469"/>
        <v>0</v>
      </c>
      <c r="AX885" s="19">
        <f t="shared" si="470"/>
        <v>0</v>
      </c>
      <c r="AY885" s="37">
        <v>1152</v>
      </c>
      <c r="AZ885" s="22">
        <f t="shared" si="471"/>
        <v>0</v>
      </c>
      <c r="BA885" s="22">
        <f t="shared" si="448"/>
        <v>0</v>
      </c>
      <c r="BB885" s="22">
        <f t="shared" si="449"/>
        <v>0.15151515151515152</v>
      </c>
      <c r="BC885" s="22">
        <f t="shared" si="450"/>
        <v>0.60606060606060608</v>
      </c>
      <c r="BD885" s="22">
        <f t="shared" si="451"/>
        <v>1</v>
      </c>
      <c r="BE885" s="22">
        <f t="shared" si="452"/>
        <v>1</v>
      </c>
      <c r="BF885" s="22">
        <f t="shared" si="453"/>
        <v>1</v>
      </c>
      <c r="BG885" s="22">
        <f t="shared" si="454"/>
        <v>0.88372093023255816</v>
      </c>
      <c r="BH885" s="22">
        <f t="shared" si="455"/>
        <v>0.52325581395348841</v>
      </c>
      <c r="BI885" s="22">
        <f t="shared" si="456"/>
        <v>0.17441860465116277</v>
      </c>
      <c r="BJ885" s="22">
        <f t="shared" si="457"/>
        <v>0</v>
      </c>
      <c r="BK885" s="22">
        <f t="shared" si="458"/>
        <v>0</v>
      </c>
    </row>
    <row r="886" spans="1:63" x14ac:dyDescent="0.25">
      <c r="A886">
        <v>1153</v>
      </c>
      <c r="B886" s="3" t="s">
        <v>470</v>
      </c>
      <c r="C886" s="3" t="s">
        <v>93</v>
      </c>
      <c r="D886" s="18" t="s">
        <v>42</v>
      </c>
      <c r="E886" s="23">
        <v>141.97350767233101</v>
      </c>
      <c r="F886" s="18" t="s">
        <v>59</v>
      </c>
      <c r="G886" s="18">
        <v>5</v>
      </c>
      <c r="H886" s="18">
        <v>281</v>
      </c>
      <c r="I886" s="18" t="s">
        <v>17</v>
      </c>
      <c r="J886">
        <v>263</v>
      </c>
      <c r="K886">
        <v>339</v>
      </c>
      <c r="L886">
        <v>130</v>
      </c>
      <c r="M886">
        <v>176</v>
      </c>
      <c r="N886" s="23">
        <v>32.091329597096198</v>
      </c>
      <c r="O886" s="23">
        <v>-83.333816520094004</v>
      </c>
      <c r="P886" s="18" t="s">
        <v>297</v>
      </c>
      <c r="S886" s="4">
        <f t="shared" si="442"/>
        <v>263</v>
      </c>
      <c r="T886" s="4">
        <f t="shared" si="443"/>
        <v>339</v>
      </c>
      <c r="U886" s="9">
        <f t="shared" si="444"/>
        <v>77</v>
      </c>
      <c r="V886" s="9">
        <f t="shared" si="445"/>
        <v>495</v>
      </c>
      <c r="W886" s="9">
        <f t="shared" si="446"/>
        <v>541</v>
      </c>
      <c r="X886" s="9">
        <f t="shared" si="447"/>
        <v>47</v>
      </c>
      <c r="Y886" s="5">
        <v>1</v>
      </c>
      <c r="Z886" s="19"/>
      <c r="AA886" s="19">
        <f t="shared" si="473"/>
        <v>0</v>
      </c>
      <c r="AB886" s="19">
        <f t="shared" si="473"/>
        <v>0</v>
      </c>
      <c r="AC886" s="19">
        <f t="shared" si="473"/>
        <v>0</v>
      </c>
      <c r="AD886" s="19">
        <f t="shared" si="473"/>
        <v>0</v>
      </c>
      <c r="AE886" s="19">
        <f t="shared" si="473"/>
        <v>0</v>
      </c>
      <c r="AF886" s="19">
        <f t="shared" si="473"/>
        <v>0</v>
      </c>
      <c r="AG886" s="19">
        <f t="shared" si="473"/>
        <v>0</v>
      </c>
      <c r="AH886" s="19">
        <f t="shared" si="473"/>
        <v>0</v>
      </c>
      <c r="AI886" s="19">
        <f t="shared" si="473"/>
        <v>0.14285714285714285</v>
      </c>
      <c r="AJ886" s="19">
        <f t="shared" si="473"/>
        <v>0.54545454545454541</v>
      </c>
      <c r="AK886" s="19">
        <f t="shared" si="473"/>
        <v>0.93506493506493504</v>
      </c>
      <c r="AL886" s="19">
        <f t="shared" si="473"/>
        <v>1</v>
      </c>
      <c r="AM886" s="19">
        <f t="shared" si="459"/>
        <v>1</v>
      </c>
      <c r="AN886" s="19">
        <f t="shared" si="460"/>
        <v>1</v>
      </c>
      <c r="AO886" s="19">
        <f t="shared" si="461"/>
        <v>1</v>
      </c>
      <c r="AP886" s="19">
        <f t="shared" si="462"/>
        <v>1</v>
      </c>
      <c r="AQ886" s="19">
        <f t="shared" si="463"/>
        <v>1</v>
      </c>
      <c r="AR886" s="19">
        <f t="shared" si="464"/>
        <v>0.53191489361702127</v>
      </c>
      <c r="AS886" s="19">
        <f t="shared" si="465"/>
        <v>0</v>
      </c>
      <c r="AT886" s="19">
        <f t="shared" si="466"/>
        <v>0</v>
      </c>
      <c r="AU886" s="19">
        <f t="shared" si="467"/>
        <v>0.14285714285714285</v>
      </c>
      <c r="AV886" s="19">
        <f t="shared" si="468"/>
        <v>0.54545454545454541</v>
      </c>
      <c r="AW886" s="19">
        <f t="shared" si="469"/>
        <v>0.93506493506493504</v>
      </c>
      <c r="AX886" s="19">
        <f t="shared" si="470"/>
        <v>1</v>
      </c>
      <c r="AY886" s="37">
        <v>1153</v>
      </c>
      <c r="AZ886" s="22">
        <f t="shared" si="471"/>
        <v>1</v>
      </c>
      <c r="BA886" s="22">
        <f t="shared" si="448"/>
        <v>1</v>
      </c>
      <c r="BB886" s="22">
        <f t="shared" si="449"/>
        <v>1</v>
      </c>
      <c r="BC886" s="22">
        <f t="shared" si="450"/>
        <v>1</v>
      </c>
      <c r="BD886" s="22">
        <f t="shared" si="451"/>
        <v>1</v>
      </c>
      <c r="BE886" s="22">
        <f t="shared" si="452"/>
        <v>0.53191489361702127</v>
      </c>
      <c r="BF886" s="22">
        <f t="shared" si="453"/>
        <v>0</v>
      </c>
      <c r="BG886" s="22">
        <f t="shared" si="454"/>
        <v>0</v>
      </c>
      <c r="BH886" s="22">
        <f t="shared" si="455"/>
        <v>0.14285714285714285</v>
      </c>
      <c r="BI886" s="22">
        <f t="shared" si="456"/>
        <v>0.54545454545454541</v>
      </c>
      <c r="BJ886" s="22">
        <f t="shared" si="457"/>
        <v>0.93506493506493504</v>
      </c>
      <c r="BK886" s="22">
        <f t="shared" si="458"/>
        <v>1</v>
      </c>
    </row>
    <row r="887" spans="1:63" x14ac:dyDescent="0.25">
      <c r="A887">
        <v>1154</v>
      </c>
      <c r="B887" s="3" t="s">
        <v>470</v>
      </c>
      <c r="C887" s="3" t="s">
        <v>331</v>
      </c>
      <c r="D887" s="18" t="s">
        <v>42</v>
      </c>
      <c r="E887" s="23">
        <v>7.0846705233900504</v>
      </c>
      <c r="F887" s="18" t="s">
        <v>59</v>
      </c>
      <c r="G887" s="18">
        <v>5</v>
      </c>
      <c r="H887" s="18">
        <v>284</v>
      </c>
      <c r="I887" s="18" t="s">
        <v>17</v>
      </c>
      <c r="J887">
        <v>253</v>
      </c>
      <c r="K887">
        <v>303</v>
      </c>
      <c r="L887">
        <v>171</v>
      </c>
      <c r="M887">
        <v>206</v>
      </c>
      <c r="N887" s="23">
        <v>40.495508340458699</v>
      </c>
      <c r="O887" s="23">
        <v>-86.516371467826204</v>
      </c>
      <c r="P887" s="18" t="s">
        <v>297</v>
      </c>
      <c r="S887" s="4">
        <f t="shared" si="442"/>
        <v>253</v>
      </c>
      <c r="T887" s="4">
        <f t="shared" si="443"/>
        <v>303</v>
      </c>
      <c r="U887" s="9">
        <f t="shared" si="444"/>
        <v>51</v>
      </c>
      <c r="V887" s="9">
        <f t="shared" si="445"/>
        <v>536</v>
      </c>
      <c r="W887" s="9">
        <f t="shared" si="446"/>
        <v>571</v>
      </c>
      <c r="X887" s="9">
        <f t="shared" si="447"/>
        <v>36</v>
      </c>
      <c r="Y887" s="5">
        <v>1</v>
      </c>
      <c r="Z887" s="19"/>
      <c r="AA887" s="19">
        <f t="shared" si="473"/>
        <v>0</v>
      </c>
      <c r="AB887" s="19">
        <f t="shared" si="473"/>
        <v>0</v>
      </c>
      <c r="AC887" s="19">
        <f t="shared" si="473"/>
        <v>0</v>
      </c>
      <c r="AD887" s="19">
        <f t="shared" si="473"/>
        <v>0</v>
      </c>
      <c r="AE887" s="19">
        <f t="shared" si="473"/>
        <v>0</v>
      </c>
      <c r="AF887" s="19">
        <f t="shared" si="473"/>
        <v>0</v>
      </c>
      <c r="AG887" s="19">
        <f t="shared" si="473"/>
        <v>0</v>
      </c>
      <c r="AH887" s="19">
        <f t="shared" si="473"/>
        <v>0</v>
      </c>
      <c r="AI887" s="19">
        <f t="shared" si="473"/>
        <v>0.41176470588235292</v>
      </c>
      <c r="AJ887" s="19">
        <f t="shared" si="473"/>
        <v>1</v>
      </c>
      <c r="AK887" s="19">
        <f t="shared" si="473"/>
        <v>1</v>
      </c>
      <c r="AL887" s="19">
        <f t="shared" si="473"/>
        <v>1</v>
      </c>
      <c r="AM887" s="19">
        <f t="shared" si="459"/>
        <v>1</v>
      </c>
      <c r="AN887" s="19">
        <f t="shared" si="460"/>
        <v>1</v>
      </c>
      <c r="AO887" s="19">
        <f t="shared" si="461"/>
        <v>1</v>
      </c>
      <c r="AP887" s="19">
        <f t="shared" si="462"/>
        <v>1</v>
      </c>
      <c r="AQ887" s="19">
        <f t="shared" si="463"/>
        <v>1</v>
      </c>
      <c r="AR887" s="19">
        <f t="shared" si="464"/>
        <v>1</v>
      </c>
      <c r="AS887" s="19">
        <f t="shared" si="465"/>
        <v>0.69444444444444442</v>
      </c>
      <c r="AT887" s="19">
        <f t="shared" si="466"/>
        <v>0</v>
      </c>
      <c r="AU887" s="19">
        <f t="shared" si="467"/>
        <v>0.41176470588235292</v>
      </c>
      <c r="AV887" s="19">
        <f t="shared" si="468"/>
        <v>1</v>
      </c>
      <c r="AW887" s="19">
        <f t="shared" si="469"/>
        <v>1</v>
      </c>
      <c r="AX887" s="19">
        <f t="shared" si="470"/>
        <v>1</v>
      </c>
      <c r="AY887" s="37">
        <v>1154</v>
      </c>
      <c r="AZ887" s="22">
        <f t="shared" si="471"/>
        <v>1</v>
      </c>
      <c r="BA887" s="22">
        <f t="shared" si="448"/>
        <v>1</v>
      </c>
      <c r="BB887" s="22">
        <f t="shared" si="449"/>
        <v>1</v>
      </c>
      <c r="BC887" s="22">
        <f t="shared" si="450"/>
        <v>1</v>
      </c>
      <c r="BD887" s="22">
        <f t="shared" si="451"/>
        <v>1</v>
      </c>
      <c r="BE887" s="22">
        <f t="shared" si="452"/>
        <v>1</v>
      </c>
      <c r="BF887" s="22">
        <f t="shared" si="453"/>
        <v>0.69444444444444442</v>
      </c>
      <c r="BG887" s="22">
        <f t="shared" si="454"/>
        <v>0</v>
      </c>
      <c r="BH887" s="22">
        <f t="shared" si="455"/>
        <v>0.41176470588235292</v>
      </c>
      <c r="BI887" s="22">
        <f t="shared" si="456"/>
        <v>1</v>
      </c>
      <c r="BJ887" s="22">
        <f t="shared" si="457"/>
        <v>1</v>
      </c>
      <c r="BK887" s="22">
        <f t="shared" si="458"/>
        <v>1</v>
      </c>
    </row>
    <row r="888" spans="1:63" x14ac:dyDescent="0.25">
      <c r="A888">
        <v>1155</v>
      </c>
      <c r="B888" s="3" t="s">
        <v>470</v>
      </c>
      <c r="C888" s="3" t="s">
        <v>301</v>
      </c>
      <c r="D888" s="18" t="s">
        <v>42</v>
      </c>
      <c r="E888" s="23">
        <v>43.067557564499701</v>
      </c>
      <c r="F888" s="18" t="s">
        <v>59</v>
      </c>
      <c r="G888" s="18">
        <v>5</v>
      </c>
      <c r="H888" s="18">
        <v>286</v>
      </c>
      <c r="I888" s="18" t="s">
        <v>17</v>
      </c>
      <c r="J888">
        <v>244</v>
      </c>
      <c r="K888">
        <v>274</v>
      </c>
      <c r="L888">
        <v>161</v>
      </c>
      <c r="M888">
        <v>186</v>
      </c>
      <c r="N888" s="23">
        <v>38.088962954777699</v>
      </c>
      <c r="O888" s="23">
        <v>-98.736134536057406</v>
      </c>
      <c r="P888" s="18" t="s">
        <v>297</v>
      </c>
      <c r="S888" s="4">
        <f t="shared" si="442"/>
        <v>244</v>
      </c>
      <c r="T888" s="4">
        <f t="shared" si="443"/>
        <v>274</v>
      </c>
      <c r="U888" s="9">
        <f t="shared" si="444"/>
        <v>31</v>
      </c>
      <c r="V888" s="9">
        <f t="shared" si="445"/>
        <v>526</v>
      </c>
      <c r="W888" s="9">
        <f t="shared" si="446"/>
        <v>551</v>
      </c>
      <c r="X888" s="9">
        <f t="shared" si="447"/>
        <v>26</v>
      </c>
      <c r="Y888" s="5">
        <v>1</v>
      </c>
      <c r="Z888" s="19"/>
      <c r="AA888" s="19">
        <f t="shared" si="473"/>
        <v>0</v>
      </c>
      <c r="AB888" s="19">
        <f t="shared" si="473"/>
        <v>0</v>
      </c>
      <c r="AC888" s="19">
        <f t="shared" si="473"/>
        <v>0</v>
      </c>
      <c r="AD888" s="19">
        <f t="shared" si="473"/>
        <v>0</v>
      </c>
      <c r="AE888" s="19">
        <f t="shared" si="473"/>
        <v>0</v>
      </c>
      <c r="AF888" s="19">
        <f t="shared" si="473"/>
        <v>0</v>
      </c>
      <c r="AG888" s="19">
        <f t="shared" si="473"/>
        <v>0</v>
      </c>
      <c r="AH888" s="19">
        <f t="shared" si="473"/>
        <v>0</v>
      </c>
      <c r="AI888" s="19">
        <f t="shared" si="473"/>
        <v>0.967741935483871</v>
      </c>
      <c r="AJ888" s="19">
        <f t="shared" si="473"/>
        <v>1</v>
      </c>
      <c r="AK888" s="19">
        <f t="shared" si="473"/>
        <v>1</v>
      </c>
      <c r="AL888" s="19">
        <f t="shared" si="473"/>
        <v>1</v>
      </c>
      <c r="AM888" s="19">
        <f t="shared" si="459"/>
        <v>1</v>
      </c>
      <c r="AN888" s="19">
        <f t="shared" si="460"/>
        <v>1</v>
      </c>
      <c r="AO888" s="19">
        <f t="shared" si="461"/>
        <v>1</v>
      </c>
      <c r="AP888" s="19">
        <f t="shared" si="462"/>
        <v>1</v>
      </c>
      <c r="AQ888" s="19">
        <f t="shared" si="463"/>
        <v>1</v>
      </c>
      <c r="AR888" s="19">
        <f t="shared" si="464"/>
        <v>1</v>
      </c>
      <c r="AS888" s="19">
        <f t="shared" si="465"/>
        <v>0.19230769230769229</v>
      </c>
      <c r="AT888" s="19">
        <f t="shared" si="466"/>
        <v>0</v>
      </c>
      <c r="AU888" s="19">
        <f t="shared" si="467"/>
        <v>0.967741935483871</v>
      </c>
      <c r="AV888" s="19">
        <f t="shared" si="468"/>
        <v>1</v>
      </c>
      <c r="AW888" s="19">
        <f t="shared" si="469"/>
        <v>1</v>
      </c>
      <c r="AX888" s="19">
        <f t="shared" si="470"/>
        <v>1</v>
      </c>
      <c r="AY888" s="37">
        <v>1155</v>
      </c>
      <c r="AZ888" s="22">
        <f t="shared" si="471"/>
        <v>1</v>
      </c>
      <c r="BA888" s="22">
        <f t="shared" si="448"/>
        <v>1</v>
      </c>
      <c r="BB888" s="22">
        <f t="shared" si="449"/>
        <v>1</v>
      </c>
      <c r="BC888" s="22">
        <f t="shared" si="450"/>
        <v>1</v>
      </c>
      <c r="BD888" s="22">
        <f t="shared" si="451"/>
        <v>1</v>
      </c>
      <c r="BE888" s="22">
        <f t="shared" si="452"/>
        <v>1</v>
      </c>
      <c r="BF888" s="22">
        <f t="shared" si="453"/>
        <v>0.19230769230769229</v>
      </c>
      <c r="BG888" s="22">
        <f t="shared" si="454"/>
        <v>0</v>
      </c>
      <c r="BH888" s="22">
        <f t="shared" si="455"/>
        <v>0.967741935483871</v>
      </c>
      <c r="BI888" s="22">
        <f t="shared" si="456"/>
        <v>1</v>
      </c>
      <c r="BJ888" s="22">
        <f t="shared" si="457"/>
        <v>1</v>
      </c>
      <c r="BK888" s="22">
        <f t="shared" si="458"/>
        <v>1</v>
      </c>
    </row>
    <row r="889" spans="1:63" x14ac:dyDescent="0.25">
      <c r="A889">
        <v>1156</v>
      </c>
      <c r="B889" s="3" t="s">
        <v>470</v>
      </c>
      <c r="C889" s="3" t="s">
        <v>317</v>
      </c>
      <c r="D889" s="18" t="s">
        <v>42</v>
      </c>
      <c r="E889" s="23">
        <v>12.8120683564108</v>
      </c>
      <c r="F889" s="18" t="s">
        <v>59</v>
      </c>
      <c r="G889" s="18">
        <v>5</v>
      </c>
      <c r="H889" s="18">
        <v>290</v>
      </c>
      <c r="I889" s="18" t="s">
        <v>17</v>
      </c>
      <c r="J889">
        <v>262</v>
      </c>
      <c r="K889">
        <v>321</v>
      </c>
      <c r="L889">
        <v>165</v>
      </c>
      <c r="M889">
        <v>206</v>
      </c>
      <c r="N889" s="23">
        <v>39.018593391920902</v>
      </c>
      <c r="O889" s="23">
        <v>-76.638497891646196</v>
      </c>
      <c r="P889" s="18" t="s">
        <v>297</v>
      </c>
      <c r="S889" s="4">
        <f t="shared" si="442"/>
        <v>262</v>
      </c>
      <c r="T889" s="4">
        <f t="shared" si="443"/>
        <v>321</v>
      </c>
      <c r="U889" s="9">
        <f t="shared" si="444"/>
        <v>60</v>
      </c>
      <c r="V889" s="9">
        <f t="shared" si="445"/>
        <v>530</v>
      </c>
      <c r="W889" s="9">
        <f t="shared" si="446"/>
        <v>571</v>
      </c>
      <c r="X889" s="9">
        <f t="shared" si="447"/>
        <v>42</v>
      </c>
      <c r="Y889" s="5">
        <v>1</v>
      </c>
      <c r="Z889" s="19"/>
      <c r="AA889" s="19">
        <f t="shared" si="473"/>
        <v>0</v>
      </c>
      <c r="AB889" s="19">
        <f t="shared" si="473"/>
        <v>0</v>
      </c>
      <c r="AC889" s="19">
        <f t="shared" si="473"/>
        <v>0</v>
      </c>
      <c r="AD889" s="19">
        <f t="shared" si="473"/>
        <v>0</v>
      </c>
      <c r="AE889" s="19">
        <f t="shared" si="473"/>
        <v>0</v>
      </c>
      <c r="AF889" s="19">
        <f t="shared" si="473"/>
        <v>0</v>
      </c>
      <c r="AG889" s="19">
        <f t="shared" si="473"/>
        <v>0</v>
      </c>
      <c r="AH889" s="19">
        <f t="shared" si="473"/>
        <v>0</v>
      </c>
      <c r="AI889" s="19">
        <f t="shared" si="473"/>
        <v>0.2</v>
      </c>
      <c r="AJ889" s="19">
        <f t="shared" si="473"/>
        <v>0.71666666666666667</v>
      </c>
      <c r="AK889" s="19">
        <f t="shared" si="473"/>
        <v>1</v>
      </c>
      <c r="AL889" s="19">
        <f t="shared" si="473"/>
        <v>1</v>
      </c>
      <c r="AM889" s="19">
        <f t="shared" si="459"/>
        <v>1</v>
      </c>
      <c r="AN889" s="19">
        <f t="shared" si="460"/>
        <v>1</v>
      </c>
      <c r="AO889" s="19">
        <f t="shared" si="461"/>
        <v>1</v>
      </c>
      <c r="AP889" s="19">
        <f t="shared" si="462"/>
        <v>1</v>
      </c>
      <c r="AQ889" s="19">
        <f t="shared" si="463"/>
        <v>1</v>
      </c>
      <c r="AR889" s="19">
        <f t="shared" si="464"/>
        <v>1</v>
      </c>
      <c r="AS889" s="19">
        <f t="shared" si="465"/>
        <v>0.59523809523809523</v>
      </c>
      <c r="AT889" s="19">
        <f t="shared" si="466"/>
        <v>0</v>
      </c>
      <c r="AU889" s="19">
        <f t="shared" si="467"/>
        <v>0.2</v>
      </c>
      <c r="AV889" s="19">
        <f t="shared" si="468"/>
        <v>0.71666666666666667</v>
      </c>
      <c r="AW889" s="19">
        <f t="shared" si="469"/>
        <v>1</v>
      </c>
      <c r="AX889" s="19">
        <f t="shared" si="470"/>
        <v>1</v>
      </c>
      <c r="AY889" s="37">
        <v>1156</v>
      </c>
      <c r="AZ889" s="22">
        <f t="shared" si="471"/>
        <v>1</v>
      </c>
      <c r="BA889" s="22">
        <f t="shared" si="448"/>
        <v>1</v>
      </c>
      <c r="BB889" s="22">
        <f t="shared" si="449"/>
        <v>1</v>
      </c>
      <c r="BC889" s="22">
        <f t="shared" si="450"/>
        <v>1</v>
      </c>
      <c r="BD889" s="22">
        <f t="shared" si="451"/>
        <v>1</v>
      </c>
      <c r="BE889" s="22">
        <f t="shared" si="452"/>
        <v>1</v>
      </c>
      <c r="BF889" s="22">
        <f t="shared" si="453"/>
        <v>0.59523809523809523</v>
      </c>
      <c r="BG889" s="22">
        <f t="shared" si="454"/>
        <v>0</v>
      </c>
      <c r="BH889" s="22">
        <f t="shared" si="455"/>
        <v>0.2</v>
      </c>
      <c r="BI889" s="22">
        <f t="shared" si="456"/>
        <v>0.71666666666666667</v>
      </c>
      <c r="BJ889" s="22">
        <f t="shared" si="457"/>
        <v>1</v>
      </c>
      <c r="BK889" s="22">
        <f t="shared" si="458"/>
        <v>1</v>
      </c>
    </row>
    <row r="890" spans="1:63" x14ac:dyDescent="0.25">
      <c r="A890">
        <v>1157</v>
      </c>
      <c r="B890" s="3" t="s">
        <v>470</v>
      </c>
      <c r="C890" s="3" t="s">
        <v>303</v>
      </c>
      <c r="D890" s="18" t="s">
        <v>42</v>
      </c>
      <c r="E890" s="23">
        <v>72.666395844826397</v>
      </c>
      <c r="F890" s="18" t="s">
        <v>59</v>
      </c>
      <c r="G890" s="18">
        <v>5</v>
      </c>
      <c r="H890" s="18">
        <v>293</v>
      </c>
      <c r="I890" s="18" t="s">
        <v>17</v>
      </c>
      <c r="J890">
        <v>235</v>
      </c>
      <c r="K890">
        <v>282</v>
      </c>
      <c r="L890">
        <v>196</v>
      </c>
      <c r="M890">
        <v>241</v>
      </c>
      <c r="N890" s="23">
        <v>46.147357471737003</v>
      </c>
      <c r="O890" s="23">
        <v>-94.446344207750499</v>
      </c>
      <c r="P890" s="18" t="s">
        <v>297</v>
      </c>
      <c r="S890" s="4">
        <f t="shared" si="442"/>
        <v>235</v>
      </c>
      <c r="T890" s="4">
        <f t="shared" si="443"/>
        <v>282</v>
      </c>
      <c r="U890" s="9">
        <f t="shared" si="444"/>
        <v>48</v>
      </c>
      <c r="V890" s="9">
        <f t="shared" si="445"/>
        <v>561</v>
      </c>
      <c r="W890" s="9">
        <f t="shared" si="446"/>
        <v>606</v>
      </c>
      <c r="X890" s="9">
        <f t="shared" si="447"/>
        <v>46</v>
      </c>
      <c r="Y890" s="5">
        <v>1</v>
      </c>
      <c r="Z890" s="19"/>
      <c r="AA890" s="19">
        <f t="shared" si="473"/>
        <v>0</v>
      </c>
      <c r="AB890" s="19">
        <f t="shared" si="473"/>
        <v>0</v>
      </c>
      <c r="AC890" s="19">
        <f t="shared" si="473"/>
        <v>0</v>
      </c>
      <c r="AD890" s="19">
        <f t="shared" si="473"/>
        <v>0</v>
      </c>
      <c r="AE890" s="19">
        <f t="shared" si="473"/>
        <v>0</v>
      </c>
      <c r="AF890" s="19">
        <f t="shared" si="473"/>
        <v>0</v>
      </c>
      <c r="AG890" s="19">
        <f t="shared" si="473"/>
        <v>0</v>
      </c>
      <c r="AH890" s="19">
        <f t="shared" si="473"/>
        <v>0.1875</v>
      </c>
      <c r="AI890" s="19">
        <f t="shared" si="473"/>
        <v>0.8125</v>
      </c>
      <c r="AJ890" s="19">
        <f t="shared" si="473"/>
        <v>1</v>
      </c>
      <c r="AK890" s="19">
        <f t="shared" si="473"/>
        <v>1</v>
      </c>
      <c r="AL890" s="19">
        <f t="shared" si="473"/>
        <v>1</v>
      </c>
      <c r="AM890" s="19">
        <f t="shared" si="459"/>
        <v>1</v>
      </c>
      <c r="AN890" s="19">
        <f t="shared" si="460"/>
        <v>1</v>
      </c>
      <c r="AO890" s="19">
        <f t="shared" si="461"/>
        <v>1</v>
      </c>
      <c r="AP890" s="19">
        <f t="shared" si="462"/>
        <v>1</v>
      </c>
      <c r="AQ890" s="19">
        <f t="shared" si="463"/>
        <v>1</v>
      </c>
      <c r="AR890" s="19">
        <f t="shared" si="464"/>
        <v>1</v>
      </c>
      <c r="AS890" s="19">
        <f t="shared" si="465"/>
        <v>1</v>
      </c>
      <c r="AT890" s="19">
        <f t="shared" si="466"/>
        <v>0.81793478260869568</v>
      </c>
      <c r="AU890" s="19">
        <f t="shared" si="467"/>
        <v>0.8125</v>
      </c>
      <c r="AV890" s="19">
        <f t="shared" si="468"/>
        <v>1</v>
      </c>
      <c r="AW890" s="19">
        <f t="shared" si="469"/>
        <v>1</v>
      </c>
      <c r="AX890" s="19">
        <f t="shared" si="470"/>
        <v>1</v>
      </c>
      <c r="AY890" s="37">
        <v>1157</v>
      </c>
      <c r="AZ890" s="22">
        <f t="shared" si="471"/>
        <v>1</v>
      </c>
      <c r="BA890" s="22">
        <f t="shared" si="448"/>
        <v>1</v>
      </c>
      <c r="BB890" s="22">
        <f t="shared" si="449"/>
        <v>1</v>
      </c>
      <c r="BC890" s="22">
        <f t="shared" si="450"/>
        <v>1</v>
      </c>
      <c r="BD890" s="22">
        <f t="shared" si="451"/>
        <v>1</v>
      </c>
      <c r="BE890" s="22">
        <f t="shared" si="452"/>
        <v>1</v>
      </c>
      <c r="BF890" s="22">
        <f t="shared" si="453"/>
        <v>1</v>
      </c>
      <c r="BG890" s="22">
        <f t="shared" si="454"/>
        <v>0.81793478260869568</v>
      </c>
      <c r="BH890" s="22">
        <f t="shared" si="455"/>
        <v>0.8125</v>
      </c>
      <c r="BI890" s="22">
        <f t="shared" si="456"/>
        <v>1</v>
      </c>
      <c r="BJ890" s="22">
        <f t="shared" si="457"/>
        <v>1</v>
      </c>
      <c r="BK890" s="22">
        <f t="shared" si="458"/>
        <v>1</v>
      </c>
    </row>
    <row r="891" spans="1:63" x14ac:dyDescent="0.25">
      <c r="A891">
        <v>1158</v>
      </c>
      <c r="B891" s="3" t="s">
        <v>470</v>
      </c>
      <c r="C891" s="3" t="s">
        <v>305</v>
      </c>
      <c r="D891" s="18" t="s">
        <v>42</v>
      </c>
      <c r="E891" s="23">
        <v>55.197125116406802</v>
      </c>
      <c r="F891" s="18" t="s">
        <v>59</v>
      </c>
      <c r="G891" s="18">
        <v>5</v>
      </c>
      <c r="H891" s="18">
        <v>297</v>
      </c>
      <c r="I891" s="18" t="s">
        <v>17</v>
      </c>
      <c r="J891">
        <v>242</v>
      </c>
      <c r="K891">
        <v>279</v>
      </c>
      <c r="L891">
        <v>181</v>
      </c>
      <c r="M891">
        <v>220</v>
      </c>
      <c r="N891" s="23">
        <v>41.9026271968578</v>
      </c>
      <c r="O891" s="23">
        <v>-99.331567578339602</v>
      </c>
      <c r="P891" s="18" t="s">
        <v>297</v>
      </c>
      <c r="S891" s="4">
        <f t="shared" si="442"/>
        <v>242</v>
      </c>
      <c r="T891" s="4">
        <f t="shared" si="443"/>
        <v>279</v>
      </c>
      <c r="U891" s="9">
        <f t="shared" si="444"/>
        <v>38</v>
      </c>
      <c r="V891" s="9">
        <f t="shared" si="445"/>
        <v>546</v>
      </c>
      <c r="W891" s="9">
        <f t="shared" si="446"/>
        <v>585</v>
      </c>
      <c r="X891" s="9">
        <f t="shared" si="447"/>
        <v>40</v>
      </c>
      <c r="Y891" s="5">
        <v>1</v>
      </c>
      <c r="Z891" s="19"/>
      <c r="AA891" s="19">
        <f t="shared" si="473"/>
        <v>0</v>
      </c>
      <c r="AB891" s="19">
        <f t="shared" si="473"/>
        <v>0</v>
      </c>
      <c r="AC891" s="19">
        <f t="shared" si="473"/>
        <v>0</v>
      </c>
      <c r="AD891" s="19">
        <f t="shared" si="473"/>
        <v>0</v>
      </c>
      <c r="AE891" s="19">
        <f t="shared" si="473"/>
        <v>0</v>
      </c>
      <c r="AF891" s="19">
        <f t="shared" si="473"/>
        <v>0</v>
      </c>
      <c r="AG891" s="19">
        <f t="shared" ref="AA891:AL912" si="474">IF(AG$6&gt;=$S891,1,0)*IF(AG$6&lt;=$T891,(AG$6-$S891+1)/$U891,1)*IF(AG$5&gt;$W891,0,1)*IF(AG$5&lt;$V891,1,1-(AG$5-$V891)/$X891)</f>
        <v>0</v>
      </c>
      <c r="AH891" s="19">
        <f t="shared" si="474"/>
        <v>5.2631578947368418E-2</v>
      </c>
      <c r="AI891" s="19">
        <f t="shared" si="474"/>
        <v>0.84210526315789469</v>
      </c>
      <c r="AJ891" s="19">
        <f t="shared" si="474"/>
        <v>1</v>
      </c>
      <c r="AK891" s="19">
        <f t="shared" si="474"/>
        <v>1</v>
      </c>
      <c r="AL891" s="19">
        <f t="shared" si="474"/>
        <v>1</v>
      </c>
      <c r="AM891" s="19">
        <f t="shared" si="459"/>
        <v>1</v>
      </c>
      <c r="AN891" s="19">
        <f t="shared" si="460"/>
        <v>1</v>
      </c>
      <c r="AO891" s="19">
        <f t="shared" si="461"/>
        <v>1</v>
      </c>
      <c r="AP891" s="19">
        <f t="shared" si="462"/>
        <v>1</v>
      </c>
      <c r="AQ891" s="19">
        <f t="shared" si="463"/>
        <v>1</v>
      </c>
      <c r="AR891" s="19">
        <f t="shared" si="464"/>
        <v>1</v>
      </c>
      <c r="AS891" s="19">
        <f t="shared" si="465"/>
        <v>0.97499999999999998</v>
      </c>
      <c r="AT891" s="19">
        <f t="shared" si="466"/>
        <v>0.25263157894736837</v>
      </c>
      <c r="AU891" s="19">
        <f t="shared" si="467"/>
        <v>0.84210526315789469</v>
      </c>
      <c r="AV891" s="19">
        <f t="shared" si="468"/>
        <v>1</v>
      </c>
      <c r="AW891" s="19">
        <f t="shared" si="469"/>
        <v>1</v>
      </c>
      <c r="AX891" s="19">
        <f t="shared" si="470"/>
        <v>1</v>
      </c>
      <c r="AY891" s="37">
        <v>1158</v>
      </c>
      <c r="AZ891" s="22">
        <f t="shared" si="471"/>
        <v>1</v>
      </c>
      <c r="BA891" s="22">
        <f t="shared" si="448"/>
        <v>1</v>
      </c>
      <c r="BB891" s="22">
        <f t="shared" si="449"/>
        <v>1</v>
      </c>
      <c r="BC891" s="22">
        <f t="shared" si="450"/>
        <v>1</v>
      </c>
      <c r="BD891" s="22">
        <f t="shared" si="451"/>
        <v>1</v>
      </c>
      <c r="BE891" s="22">
        <f t="shared" si="452"/>
        <v>1</v>
      </c>
      <c r="BF891" s="22">
        <f t="shared" si="453"/>
        <v>0.97499999999999998</v>
      </c>
      <c r="BG891" s="22">
        <f t="shared" si="454"/>
        <v>0.25263157894736837</v>
      </c>
      <c r="BH891" s="22">
        <f t="shared" si="455"/>
        <v>0.84210526315789469</v>
      </c>
      <c r="BI891" s="22">
        <f t="shared" si="456"/>
        <v>1</v>
      </c>
      <c r="BJ891" s="22">
        <f t="shared" si="457"/>
        <v>1</v>
      </c>
      <c r="BK891" s="22">
        <f t="shared" si="458"/>
        <v>1</v>
      </c>
    </row>
    <row r="892" spans="1:63" x14ac:dyDescent="0.25">
      <c r="A892">
        <v>1159</v>
      </c>
      <c r="B892" s="3" t="s">
        <v>470</v>
      </c>
      <c r="C892" s="3" t="s">
        <v>318</v>
      </c>
      <c r="D892" s="18" t="s">
        <v>42</v>
      </c>
      <c r="E892" s="23">
        <v>19.547341957958601</v>
      </c>
      <c r="F892" s="18" t="s">
        <v>59</v>
      </c>
      <c r="G892" s="18">
        <v>5</v>
      </c>
      <c r="H892" s="18">
        <v>300</v>
      </c>
      <c r="I892" s="18" t="s">
        <v>17</v>
      </c>
      <c r="J892">
        <v>244</v>
      </c>
      <c r="K892">
        <v>318</v>
      </c>
      <c r="L892">
        <v>188</v>
      </c>
      <c r="M892">
        <v>219</v>
      </c>
      <c r="N892" s="23">
        <v>40.016318056646497</v>
      </c>
      <c r="O892" s="23">
        <v>-74.815283767836206</v>
      </c>
      <c r="P892" s="18" t="s">
        <v>297</v>
      </c>
      <c r="S892" s="4">
        <f t="shared" si="442"/>
        <v>244</v>
      </c>
      <c r="T892" s="4">
        <f t="shared" si="443"/>
        <v>318</v>
      </c>
      <c r="U892" s="9">
        <f t="shared" si="444"/>
        <v>75</v>
      </c>
      <c r="V892" s="9">
        <f t="shared" si="445"/>
        <v>553</v>
      </c>
      <c r="W892" s="9">
        <f t="shared" si="446"/>
        <v>584</v>
      </c>
      <c r="X892" s="9">
        <f t="shared" si="447"/>
        <v>32</v>
      </c>
      <c r="Y892" s="5">
        <v>1</v>
      </c>
      <c r="Z892" s="19"/>
      <c r="AA892" s="19">
        <f t="shared" si="474"/>
        <v>0</v>
      </c>
      <c r="AB892" s="19">
        <f t="shared" si="474"/>
        <v>0</v>
      </c>
      <c r="AC892" s="19">
        <f t="shared" si="474"/>
        <v>0</v>
      </c>
      <c r="AD892" s="19">
        <f t="shared" si="474"/>
        <v>0</v>
      </c>
      <c r="AE892" s="19">
        <f t="shared" si="474"/>
        <v>0</v>
      </c>
      <c r="AF892" s="19">
        <f t="shared" si="474"/>
        <v>0</v>
      </c>
      <c r="AG892" s="19">
        <f t="shared" si="474"/>
        <v>0</v>
      </c>
      <c r="AH892" s="19">
        <f t="shared" si="474"/>
        <v>0</v>
      </c>
      <c r="AI892" s="19">
        <f t="shared" si="474"/>
        <v>0.4</v>
      </c>
      <c r="AJ892" s="19">
        <f t="shared" si="474"/>
        <v>0.81333333333333335</v>
      </c>
      <c r="AK892" s="19">
        <f t="shared" si="474"/>
        <v>1</v>
      </c>
      <c r="AL892" s="19">
        <f t="shared" si="474"/>
        <v>1</v>
      </c>
      <c r="AM892" s="19">
        <f t="shared" si="459"/>
        <v>1</v>
      </c>
      <c r="AN892" s="19">
        <f t="shared" si="460"/>
        <v>1</v>
      </c>
      <c r="AO892" s="19">
        <f t="shared" si="461"/>
        <v>1</v>
      </c>
      <c r="AP892" s="19">
        <f t="shared" si="462"/>
        <v>1</v>
      </c>
      <c r="AQ892" s="19">
        <f t="shared" si="463"/>
        <v>1</v>
      </c>
      <c r="AR892" s="19">
        <f t="shared" si="464"/>
        <v>1</v>
      </c>
      <c r="AS892" s="19">
        <f t="shared" si="465"/>
        <v>1</v>
      </c>
      <c r="AT892" s="19">
        <f t="shared" si="466"/>
        <v>0.21875</v>
      </c>
      <c r="AU892" s="19">
        <f t="shared" si="467"/>
        <v>0.4</v>
      </c>
      <c r="AV892" s="19">
        <f t="shared" si="468"/>
        <v>0.81333333333333335</v>
      </c>
      <c r="AW892" s="19">
        <f t="shared" si="469"/>
        <v>1</v>
      </c>
      <c r="AX892" s="19">
        <f t="shared" si="470"/>
        <v>1</v>
      </c>
      <c r="AY892" s="37">
        <v>1159</v>
      </c>
      <c r="AZ892" s="22">
        <f t="shared" si="471"/>
        <v>1</v>
      </c>
      <c r="BA892" s="22">
        <f t="shared" si="448"/>
        <v>1</v>
      </c>
      <c r="BB892" s="22">
        <f t="shared" si="449"/>
        <v>1</v>
      </c>
      <c r="BC892" s="22">
        <f t="shared" si="450"/>
        <v>1</v>
      </c>
      <c r="BD892" s="22">
        <f t="shared" si="451"/>
        <v>1</v>
      </c>
      <c r="BE892" s="22">
        <f t="shared" si="452"/>
        <v>1</v>
      </c>
      <c r="BF892" s="22">
        <f t="shared" si="453"/>
        <v>1</v>
      </c>
      <c r="BG892" s="22">
        <f t="shared" si="454"/>
        <v>0.21875</v>
      </c>
      <c r="BH892" s="22">
        <f t="shared" si="455"/>
        <v>0.4</v>
      </c>
      <c r="BI892" s="22">
        <f t="shared" si="456"/>
        <v>0.81333333333333335</v>
      </c>
      <c r="BJ892" s="22">
        <f t="shared" si="457"/>
        <v>1</v>
      </c>
      <c r="BK892" s="22">
        <f t="shared" si="458"/>
        <v>1</v>
      </c>
    </row>
    <row r="893" spans="1:63" x14ac:dyDescent="0.25">
      <c r="A893">
        <v>1160</v>
      </c>
      <c r="B893" s="3" t="s">
        <v>470</v>
      </c>
      <c r="C893" s="3" t="s">
        <v>326</v>
      </c>
      <c r="D893" s="18" t="s">
        <v>42</v>
      </c>
      <c r="E893" s="23">
        <v>39.854848956911603</v>
      </c>
      <c r="F893" s="18" t="s">
        <v>59</v>
      </c>
      <c r="G893" s="18">
        <v>5</v>
      </c>
      <c r="H893" s="18">
        <v>302</v>
      </c>
      <c r="I893" s="18" t="s">
        <v>17</v>
      </c>
      <c r="J893">
        <v>244</v>
      </c>
      <c r="K893">
        <v>298</v>
      </c>
      <c r="L893">
        <v>186</v>
      </c>
      <c r="M893">
        <v>201</v>
      </c>
      <c r="N893" s="23">
        <v>42.606283911202503</v>
      </c>
      <c r="O893" s="23">
        <v>-75.689052778814798</v>
      </c>
      <c r="P893" s="18" t="s">
        <v>297</v>
      </c>
      <c r="S893" s="4">
        <f t="shared" si="442"/>
        <v>244</v>
      </c>
      <c r="T893" s="4">
        <f t="shared" si="443"/>
        <v>298</v>
      </c>
      <c r="U893" s="9">
        <f t="shared" si="444"/>
        <v>55</v>
      </c>
      <c r="V893" s="9">
        <f t="shared" si="445"/>
        <v>551</v>
      </c>
      <c r="W893" s="9">
        <f t="shared" si="446"/>
        <v>566</v>
      </c>
      <c r="X893" s="9">
        <f t="shared" si="447"/>
        <v>16</v>
      </c>
      <c r="Y893" s="5">
        <v>1</v>
      </c>
      <c r="Z893" s="19"/>
      <c r="AA893" s="19">
        <f t="shared" si="474"/>
        <v>0</v>
      </c>
      <c r="AB893" s="19">
        <f t="shared" si="474"/>
        <v>0</v>
      </c>
      <c r="AC893" s="19">
        <f t="shared" si="474"/>
        <v>0</v>
      </c>
      <c r="AD893" s="19">
        <f t="shared" si="474"/>
        <v>0</v>
      </c>
      <c r="AE893" s="19">
        <f t="shared" si="474"/>
        <v>0</v>
      </c>
      <c r="AF893" s="19">
        <f t="shared" si="474"/>
        <v>0</v>
      </c>
      <c r="AG893" s="19">
        <f t="shared" si="474"/>
        <v>0</v>
      </c>
      <c r="AH893" s="19">
        <f t="shared" si="474"/>
        <v>0</v>
      </c>
      <c r="AI893" s="19">
        <f t="shared" si="474"/>
        <v>0.54545454545454541</v>
      </c>
      <c r="AJ893" s="19">
        <f t="shared" si="474"/>
        <v>1</v>
      </c>
      <c r="AK893" s="19">
        <f t="shared" si="474"/>
        <v>1</v>
      </c>
      <c r="AL893" s="19">
        <f t="shared" si="474"/>
        <v>1</v>
      </c>
      <c r="AM893" s="19">
        <f t="shared" si="459"/>
        <v>1</v>
      </c>
      <c r="AN893" s="19">
        <f t="shared" si="460"/>
        <v>1</v>
      </c>
      <c r="AO893" s="19">
        <f t="shared" si="461"/>
        <v>1</v>
      </c>
      <c r="AP893" s="19">
        <f t="shared" si="462"/>
        <v>1</v>
      </c>
      <c r="AQ893" s="19">
        <f t="shared" si="463"/>
        <v>1</v>
      </c>
      <c r="AR893" s="19">
        <f t="shared" si="464"/>
        <v>1</v>
      </c>
      <c r="AS893" s="19">
        <f t="shared" si="465"/>
        <v>1</v>
      </c>
      <c r="AT893" s="19">
        <f t="shared" si="466"/>
        <v>0</v>
      </c>
      <c r="AU893" s="19">
        <f t="shared" si="467"/>
        <v>0.54545454545454541</v>
      </c>
      <c r="AV893" s="19">
        <f t="shared" si="468"/>
        <v>1</v>
      </c>
      <c r="AW893" s="19">
        <f t="shared" si="469"/>
        <v>1</v>
      </c>
      <c r="AX893" s="19">
        <f t="shared" si="470"/>
        <v>1</v>
      </c>
      <c r="AY893" s="37">
        <v>1160</v>
      </c>
      <c r="AZ893" s="22">
        <f t="shared" si="471"/>
        <v>1</v>
      </c>
      <c r="BA893" s="22">
        <f t="shared" si="448"/>
        <v>1</v>
      </c>
      <c r="BB893" s="22">
        <f t="shared" si="449"/>
        <v>1</v>
      </c>
      <c r="BC893" s="22">
        <f t="shared" si="450"/>
        <v>1</v>
      </c>
      <c r="BD893" s="22">
        <f t="shared" si="451"/>
        <v>1</v>
      </c>
      <c r="BE893" s="22">
        <f t="shared" si="452"/>
        <v>1</v>
      </c>
      <c r="BF893" s="22">
        <f t="shared" si="453"/>
        <v>1</v>
      </c>
      <c r="BG893" s="22">
        <f t="shared" si="454"/>
        <v>0</v>
      </c>
      <c r="BH893" s="22">
        <f t="shared" si="455"/>
        <v>0.54545454545454541</v>
      </c>
      <c r="BI893" s="22">
        <f t="shared" si="456"/>
        <v>1</v>
      </c>
      <c r="BJ893" s="22">
        <f t="shared" si="457"/>
        <v>1</v>
      </c>
      <c r="BK893" s="22">
        <f t="shared" si="458"/>
        <v>1</v>
      </c>
    </row>
    <row r="894" spans="1:63" x14ac:dyDescent="0.25">
      <c r="A894">
        <v>1161</v>
      </c>
      <c r="B894" s="3" t="s">
        <v>470</v>
      </c>
      <c r="C894" s="3" t="s">
        <v>319</v>
      </c>
      <c r="D894" s="18" t="s">
        <v>42</v>
      </c>
      <c r="E894" s="23">
        <v>54.061401272579097</v>
      </c>
      <c r="F894" s="18" t="s">
        <v>59</v>
      </c>
      <c r="G894" s="18">
        <v>5</v>
      </c>
      <c r="H894" s="18">
        <v>303</v>
      </c>
      <c r="I894" s="18" t="s">
        <v>17</v>
      </c>
      <c r="J894">
        <v>263</v>
      </c>
      <c r="K894">
        <v>339</v>
      </c>
      <c r="L894">
        <v>148</v>
      </c>
      <c r="M894">
        <v>209</v>
      </c>
      <c r="N894" s="23">
        <v>35.371372413532697</v>
      </c>
      <c r="O894" s="23">
        <v>-78.914060274621704</v>
      </c>
      <c r="P894" s="18" t="s">
        <v>297</v>
      </c>
      <c r="S894" s="4">
        <f t="shared" si="442"/>
        <v>263</v>
      </c>
      <c r="T894" s="4">
        <f t="shared" si="443"/>
        <v>339</v>
      </c>
      <c r="U894" s="9">
        <f t="shared" si="444"/>
        <v>77</v>
      </c>
      <c r="V894" s="9">
        <f t="shared" si="445"/>
        <v>513</v>
      </c>
      <c r="W894" s="9">
        <f t="shared" si="446"/>
        <v>574</v>
      </c>
      <c r="X894" s="9">
        <f t="shared" si="447"/>
        <v>62</v>
      </c>
      <c r="Y894" s="5">
        <v>1</v>
      </c>
      <c r="Z894" s="19"/>
      <c r="AA894" s="19">
        <f t="shared" si="474"/>
        <v>0</v>
      </c>
      <c r="AB894" s="19">
        <f t="shared" si="474"/>
        <v>0</v>
      </c>
      <c r="AC894" s="19">
        <f t="shared" si="474"/>
        <v>0</v>
      </c>
      <c r="AD894" s="19">
        <f t="shared" si="474"/>
        <v>0</v>
      </c>
      <c r="AE894" s="19">
        <f t="shared" si="474"/>
        <v>0</v>
      </c>
      <c r="AF894" s="19">
        <f t="shared" si="474"/>
        <v>0</v>
      </c>
      <c r="AG894" s="19">
        <f t="shared" si="474"/>
        <v>0</v>
      </c>
      <c r="AH894" s="19">
        <f t="shared" si="474"/>
        <v>0</v>
      </c>
      <c r="AI894" s="19">
        <f t="shared" si="474"/>
        <v>0.14285714285714285</v>
      </c>
      <c r="AJ894" s="19">
        <f t="shared" si="474"/>
        <v>0.54545454545454541</v>
      </c>
      <c r="AK894" s="19">
        <f t="shared" si="474"/>
        <v>0.93506493506493504</v>
      </c>
      <c r="AL894" s="19">
        <f t="shared" si="474"/>
        <v>1</v>
      </c>
      <c r="AM894" s="19">
        <f t="shared" si="459"/>
        <v>1</v>
      </c>
      <c r="AN894" s="19">
        <f t="shared" si="460"/>
        <v>1</v>
      </c>
      <c r="AO894" s="19">
        <f t="shared" si="461"/>
        <v>1</v>
      </c>
      <c r="AP894" s="19">
        <f t="shared" si="462"/>
        <v>1</v>
      </c>
      <c r="AQ894" s="19">
        <f t="shared" si="463"/>
        <v>1</v>
      </c>
      <c r="AR894" s="19">
        <f t="shared" si="464"/>
        <v>0.93548387096774199</v>
      </c>
      <c r="AS894" s="19">
        <f t="shared" si="465"/>
        <v>0.45161290322580649</v>
      </c>
      <c r="AT894" s="19">
        <f t="shared" si="466"/>
        <v>0</v>
      </c>
      <c r="AU894" s="19">
        <f t="shared" si="467"/>
        <v>0.14285714285714285</v>
      </c>
      <c r="AV894" s="19">
        <f t="shared" si="468"/>
        <v>0.54545454545454541</v>
      </c>
      <c r="AW894" s="19">
        <f t="shared" si="469"/>
        <v>0.93506493506493504</v>
      </c>
      <c r="AX894" s="19">
        <f t="shared" si="470"/>
        <v>1</v>
      </c>
      <c r="AY894" s="37">
        <v>1161</v>
      </c>
      <c r="AZ894" s="22">
        <f t="shared" si="471"/>
        <v>1</v>
      </c>
      <c r="BA894" s="22">
        <f t="shared" si="448"/>
        <v>1</v>
      </c>
      <c r="BB894" s="22">
        <f t="shared" si="449"/>
        <v>1</v>
      </c>
      <c r="BC894" s="22">
        <f t="shared" si="450"/>
        <v>1</v>
      </c>
      <c r="BD894" s="22">
        <f t="shared" si="451"/>
        <v>1</v>
      </c>
      <c r="BE894" s="22">
        <f t="shared" si="452"/>
        <v>0.93548387096774199</v>
      </c>
      <c r="BF894" s="22">
        <f t="shared" si="453"/>
        <v>0.45161290322580649</v>
      </c>
      <c r="BG894" s="22">
        <f t="shared" si="454"/>
        <v>0</v>
      </c>
      <c r="BH894" s="22">
        <f t="shared" si="455"/>
        <v>0.14285714285714285</v>
      </c>
      <c r="BI894" s="22">
        <f t="shared" si="456"/>
        <v>0.54545454545454541</v>
      </c>
      <c r="BJ894" s="22">
        <f t="shared" si="457"/>
        <v>0.93506493506493504</v>
      </c>
      <c r="BK894" s="22">
        <f t="shared" si="458"/>
        <v>1</v>
      </c>
    </row>
    <row r="895" spans="1:63" x14ac:dyDescent="0.25">
      <c r="A895">
        <v>1162</v>
      </c>
      <c r="B895" s="3" t="s">
        <v>470</v>
      </c>
      <c r="C895" s="3" t="s">
        <v>307</v>
      </c>
      <c r="D895" s="18" t="s">
        <v>42</v>
      </c>
      <c r="E895" s="23">
        <v>51.414467665732801</v>
      </c>
      <c r="F895" s="18" t="s">
        <v>59</v>
      </c>
      <c r="G895" s="18">
        <v>5</v>
      </c>
      <c r="H895" s="18">
        <v>304</v>
      </c>
      <c r="I895" s="18" t="s">
        <v>17</v>
      </c>
      <c r="J895">
        <v>250</v>
      </c>
      <c r="K895">
        <v>273</v>
      </c>
      <c r="L895">
        <v>191</v>
      </c>
      <c r="M895">
        <v>213</v>
      </c>
      <c r="N895" s="23">
        <v>47.129033619119902</v>
      </c>
      <c r="O895" s="23">
        <v>-100.157350031411</v>
      </c>
      <c r="P895" s="18" t="s">
        <v>297</v>
      </c>
      <c r="S895" s="4">
        <f t="shared" si="442"/>
        <v>250</v>
      </c>
      <c r="T895" s="4">
        <f t="shared" si="443"/>
        <v>273</v>
      </c>
      <c r="U895" s="9">
        <f t="shared" si="444"/>
        <v>24</v>
      </c>
      <c r="V895" s="9">
        <f t="shared" si="445"/>
        <v>556</v>
      </c>
      <c r="W895" s="9">
        <f t="shared" si="446"/>
        <v>578</v>
      </c>
      <c r="X895" s="9">
        <f t="shared" si="447"/>
        <v>23</v>
      </c>
      <c r="Y895" s="5">
        <v>1</v>
      </c>
      <c r="Z895" s="19"/>
      <c r="AA895" s="19">
        <f t="shared" si="474"/>
        <v>0</v>
      </c>
      <c r="AB895" s="19">
        <f t="shared" si="474"/>
        <v>0</v>
      </c>
      <c r="AC895" s="19">
        <f t="shared" si="474"/>
        <v>0</v>
      </c>
      <c r="AD895" s="19">
        <f t="shared" si="474"/>
        <v>0</v>
      </c>
      <c r="AE895" s="19">
        <f t="shared" si="474"/>
        <v>0</v>
      </c>
      <c r="AF895" s="19">
        <f t="shared" si="474"/>
        <v>0</v>
      </c>
      <c r="AG895" s="19">
        <f t="shared" si="474"/>
        <v>0</v>
      </c>
      <c r="AH895" s="19">
        <f t="shared" si="474"/>
        <v>0</v>
      </c>
      <c r="AI895" s="19">
        <f t="shared" si="474"/>
        <v>1</v>
      </c>
      <c r="AJ895" s="19">
        <f t="shared" si="474"/>
        <v>1</v>
      </c>
      <c r="AK895" s="19">
        <f t="shared" si="474"/>
        <v>1</v>
      </c>
      <c r="AL895" s="19">
        <f t="shared" si="474"/>
        <v>1</v>
      </c>
      <c r="AM895" s="19">
        <f t="shared" si="459"/>
        <v>1</v>
      </c>
      <c r="AN895" s="19">
        <f t="shared" si="460"/>
        <v>1</v>
      </c>
      <c r="AO895" s="19">
        <f t="shared" si="461"/>
        <v>1</v>
      </c>
      <c r="AP895" s="19">
        <f t="shared" si="462"/>
        <v>1</v>
      </c>
      <c r="AQ895" s="19">
        <f t="shared" si="463"/>
        <v>1</v>
      </c>
      <c r="AR895" s="19">
        <f t="shared" si="464"/>
        <v>1</v>
      </c>
      <c r="AS895" s="19">
        <f t="shared" si="465"/>
        <v>1</v>
      </c>
      <c r="AT895" s="19">
        <f t="shared" si="466"/>
        <v>4.3478260869565188E-2</v>
      </c>
      <c r="AU895" s="19">
        <f t="shared" si="467"/>
        <v>1</v>
      </c>
      <c r="AV895" s="19">
        <f t="shared" si="468"/>
        <v>1</v>
      </c>
      <c r="AW895" s="19">
        <f t="shared" si="469"/>
        <v>1</v>
      </c>
      <c r="AX895" s="19">
        <f t="shared" si="470"/>
        <v>1</v>
      </c>
      <c r="AY895" s="37">
        <v>1162</v>
      </c>
      <c r="AZ895" s="22">
        <f t="shared" si="471"/>
        <v>1</v>
      </c>
      <c r="BA895" s="22">
        <f t="shared" si="448"/>
        <v>1</v>
      </c>
      <c r="BB895" s="22">
        <f t="shared" si="449"/>
        <v>1</v>
      </c>
      <c r="BC895" s="22">
        <f t="shared" si="450"/>
        <v>1</v>
      </c>
      <c r="BD895" s="22">
        <f t="shared" si="451"/>
        <v>1</v>
      </c>
      <c r="BE895" s="22">
        <f t="shared" si="452"/>
        <v>1</v>
      </c>
      <c r="BF895" s="22">
        <f t="shared" si="453"/>
        <v>1</v>
      </c>
      <c r="BG895" s="22">
        <f t="shared" si="454"/>
        <v>4.3478260869565188E-2</v>
      </c>
      <c r="BH895" s="22">
        <f t="shared" si="455"/>
        <v>1</v>
      </c>
      <c r="BI895" s="22">
        <f t="shared" si="456"/>
        <v>1</v>
      </c>
      <c r="BJ895" s="22">
        <f t="shared" si="457"/>
        <v>1</v>
      </c>
      <c r="BK895" s="22">
        <f t="shared" si="458"/>
        <v>1</v>
      </c>
    </row>
    <row r="896" spans="1:63" x14ac:dyDescent="0.25">
      <c r="A896">
        <v>1163</v>
      </c>
      <c r="B896" s="3" t="s">
        <v>470</v>
      </c>
      <c r="C896" s="3" t="s">
        <v>336</v>
      </c>
      <c r="D896" s="18" t="s">
        <v>42</v>
      </c>
      <c r="E896" s="23">
        <v>16.048536739888402</v>
      </c>
      <c r="F896" s="18" t="s">
        <v>59</v>
      </c>
      <c r="G896" s="18">
        <v>5</v>
      </c>
      <c r="H896" s="18">
        <v>305</v>
      </c>
      <c r="I896" s="18" t="s">
        <v>17</v>
      </c>
      <c r="J896">
        <v>253</v>
      </c>
      <c r="K896">
        <v>293</v>
      </c>
      <c r="L896">
        <v>176</v>
      </c>
      <c r="M896">
        <v>201</v>
      </c>
      <c r="N896" s="23">
        <v>40.7643097121883</v>
      </c>
      <c r="O896" s="23">
        <v>-82.200010880620198</v>
      </c>
      <c r="P896" s="18" t="s">
        <v>297</v>
      </c>
      <c r="S896" s="4">
        <f t="shared" si="442"/>
        <v>253</v>
      </c>
      <c r="T896" s="4">
        <f t="shared" si="443"/>
        <v>293</v>
      </c>
      <c r="U896" s="9">
        <f t="shared" si="444"/>
        <v>41</v>
      </c>
      <c r="V896" s="9">
        <f t="shared" si="445"/>
        <v>541</v>
      </c>
      <c r="W896" s="9">
        <f t="shared" si="446"/>
        <v>566</v>
      </c>
      <c r="X896" s="9">
        <f t="shared" si="447"/>
        <v>26</v>
      </c>
      <c r="Y896" s="5">
        <v>1</v>
      </c>
      <c r="Z896" s="19"/>
      <c r="AA896" s="19">
        <f t="shared" si="474"/>
        <v>0</v>
      </c>
      <c r="AB896" s="19">
        <f t="shared" si="474"/>
        <v>0</v>
      </c>
      <c r="AC896" s="19">
        <f t="shared" si="474"/>
        <v>0</v>
      </c>
      <c r="AD896" s="19">
        <f t="shared" si="474"/>
        <v>0</v>
      </c>
      <c r="AE896" s="19">
        <f t="shared" si="474"/>
        <v>0</v>
      </c>
      <c r="AF896" s="19">
        <f t="shared" si="474"/>
        <v>0</v>
      </c>
      <c r="AG896" s="19">
        <f t="shared" si="474"/>
        <v>0</v>
      </c>
      <c r="AH896" s="19">
        <f t="shared" si="474"/>
        <v>0</v>
      </c>
      <c r="AI896" s="19">
        <f t="shared" si="474"/>
        <v>0.51219512195121952</v>
      </c>
      <c r="AJ896" s="19">
        <f t="shared" si="474"/>
        <v>1</v>
      </c>
      <c r="AK896" s="19">
        <f t="shared" si="474"/>
        <v>1</v>
      </c>
      <c r="AL896" s="19">
        <f t="shared" si="474"/>
        <v>1</v>
      </c>
      <c r="AM896" s="19">
        <f t="shared" si="459"/>
        <v>1</v>
      </c>
      <c r="AN896" s="19">
        <f t="shared" si="460"/>
        <v>1</v>
      </c>
      <c r="AO896" s="19">
        <f t="shared" si="461"/>
        <v>1</v>
      </c>
      <c r="AP896" s="19">
        <f t="shared" si="462"/>
        <v>1</v>
      </c>
      <c r="AQ896" s="19">
        <f t="shared" si="463"/>
        <v>1</v>
      </c>
      <c r="AR896" s="19">
        <f t="shared" si="464"/>
        <v>1</v>
      </c>
      <c r="AS896" s="19">
        <f t="shared" si="465"/>
        <v>0.76923076923076916</v>
      </c>
      <c r="AT896" s="19">
        <f t="shared" si="466"/>
        <v>0</v>
      </c>
      <c r="AU896" s="19">
        <f t="shared" si="467"/>
        <v>0.51219512195121952</v>
      </c>
      <c r="AV896" s="19">
        <f t="shared" si="468"/>
        <v>1</v>
      </c>
      <c r="AW896" s="19">
        <f t="shared" si="469"/>
        <v>1</v>
      </c>
      <c r="AX896" s="19">
        <f t="shared" si="470"/>
        <v>1</v>
      </c>
      <c r="AY896" s="37">
        <v>1163</v>
      </c>
      <c r="AZ896" s="22">
        <f t="shared" si="471"/>
        <v>1</v>
      </c>
      <c r="BA896" s="22">
        <f t="shared" si="448"/>
        <v>1</v>
      </c>
      <c r="BB896" s="22">
        <f t="shared" si="449"/>
        <v>1</v>
      </c>
      <c r="BC896" s="22">
        <f t="shared" si="450"/>
        <v>1</v>
      </c>
      <c r="BD896" s="22">
        <f t="shared" si="451"/>
        <v>1</v>
      </c>
      <c r="BE896" s="22">
        <f t="shared" si="452"/>
        <v>1</v>
      </c>
      <c r="BF896" s="22">
        <f t="shared" si="453"/>
        <v>0.76923076923076916</v>
      </c>
      <c r="BG896" s="22">
        <f t="shared" si="454"/>
        <v>0</v>
      </c>
      <c r="BH896" s="22">
        <f t="shared" si="455"/>
        <v>0.51219512195121952</v>
      </c>
      <c r="BI896" s="22">
        <f t="shared" si="456"/>
        <v>1</v>
      </c>
      <c r="BJ896" s="22">
        <f t="shared" si="457"/>
        <v>1</v>
      </c>
      <c r="BK896" s="22">
        <f t="shared" si="458"/>
        <v>1</v>
      </c>
    </row>
    <row r="897" spans="1:63" x14ac:dyDescent="0.25">
      <c r="A897">
        <v>1164</v>
      </c>
      <c r="B897" s="3" t="s">
        <v>470</v>
      </c>
      <c r="C897" s="3" t="s">
        <v>320</v>
      </c>
      <c r="D897" s="18" t="s">
        <v>42</v>
      </c>
      <c r="E897" s="23">
        <v>256.32238377710303</v>
      </c>
      <c r="F897" s="18" t="s">
        <v>59</v>
      </c>
      <c r="G897" s="18">
        <v>5</v>
      </c>
      <c r="H897" s="18">
        <v>306</v>
      </c>
      <c r="I897" s="18" t="s">
        <v>17</v>
      </c>
      <c r="J897">
        <v>248</v>
      </c>
      <c r="K897">
        <v>288</v>
      </c>
      <c r="L897">
        <v>161</v>
      </c>
      <c r="M897">
        <v>166</v>
      </c>
      <c r="N897" s="23">
        <v>35.666729737190998</v>
      </c>
      <c r="O897" s="23">
        <v>-98.288240927268504</v>
      </c>
      <c r="P897" s="18" t="s">
        <v>297</v>
      </c>
      <c r="S897" s="4">
        <f t="shared" si="442"/>
        <v>248</v>
      </c>
      <c r="T897" s="4">
        <f t="shared" si="443"/>
        <v>288</v>
      </c>
      <c r="U897" s="9">
        <f t="shared" si="444"/>
        <v>41</v>
      </c>
      <c r="V897" s="9">
        <f t="shared" si="445"/>
        <v>526</v>
      </c>
      <c r="W897" s="9">
        <f t="shared" si="446"/>
        <v>531</v>
      </c>
      <c r="X897" s="9">
        <f t="shared" si="447"/>
        <v>6</v>
      </c>
      <c r="Y897" s="5">
        <v>1</v>
      </c>
      <c r="Z897" s="19"/>
      <c r="AA897" s="19">
        <f t="shared" si="474"/>
        <v>0</v>
      </c>
      <c r="AB897" s="19">
        <f t="shared" si="474"/>
        <v>0</v>
      </c>
      <c r="AC897" s="19">
        <f t="shared" si="474"/>
        <v>0</v>
      </c>
      <c r="AD897" s="19">
        <f t="shared" si="474"/>
        <v>0</v>
      </c>
      <c r="AE897" s="19">
        <f t="shared" si="474"/>
        <v>0</v>
      </c>
      <c r="AF897" s="19">
        <f t="shared" si="474"/>
        <v>0</v>
      </c>
      <c r="AG897" s="19">
        <f t="shared" si="474"/>
        <v>0</v>
      </c>
      <c r="AH897" s="19">
        <f t="shared" si="474"/>
        <v>0</v>
      </c>
      <c r="AI897" s="19">
        <f t="shared" si="474"/>
        <v>0.63414634146341464</v>
      </c>
      <c r="AJ897" s="19">
        <f t="shared" si="474"/>
        <v>1</v>
      </c>
      <c r="AK897" s="19">
        <f t="shared" si="474"/>
        <v>1</v>
      </c>
      <c r="AL897" s="19">
        <f t="shared" si="474"/>
        <v>1</v>
      </c>
      <c r="AM897" s="19">
        <f t="shared" si="459"/>
        <v>1</v>
      </c>
      <c r="AN897" s="19">
        <f t="shared" si="460"/>
        <v>1</v>
      </c>
      <c r="AO897" s="19">
        <f t="shared" si="461"/>
        <v>1</v>
      </c>
      <c r="AP897" s="19">
        <f t="shared" si="462"/>
        <v>1</v>
      </c>
      <c r="AQ897" s="19">
        <f t="shared" si="463"/>
        <v>1</v>
      </c>
      <c r="AR897" s="19">
        <f t="shared" si="464"/>
        <v>1</v>
      </c>
      <c r="AS897" s="19">
        <f t="shared" si="465"/>
        <v>0</v>
      </c>
      <c r="AT897" s="19">
        <f t="shared" si="466"/>
        <v>0</v>
      </c>
      <c r="AU897" s="19">
        <f t="shared" si="467"/>
        <v>0.63414634146341464</v>
      </c>
      <c r="AV897" s="19">
        <f t="shared" si="468"/>
        <v>1</v>
      </c>
      <c r="AW897" s="19">
        <f t="shared" si="469"/>
        <v>1</v>
      </c>
      <c r="AX897" s="19">
        <f t="shared" si="470"/>
        <v>1</v>
      </c>
      <c r="AY897" s="37">
        <v>1164</v>
      </c>
      <c r="AZ897" s="22">
        <f t="shared" si="471"/>
        <v>1</v>
      </c>
      <c r="BA897" s="22">
        <f t="shared" si="448"/>
        <v>1</v>
      </c>
      <c r="BB897" s="22">
        <f t="shared" si="449"/>
        <v>1</v>
      </c>
      <c r="BC897" s="22">
        <f t="shared" si="450"/>
        <v>1</v>
      </c>
      <c r="BD897" s="22">
        <f t="shared" si="451"/>
        <v>1</v>
      </c>
      <c r="BE897" s="22">
        <f t="shared" si="452"/>
        <v>1</v>
      </c>
      <c r="BF897" s="22">
        <f t="shared" si="453"/>
        <v>0</v>
      </c>
      <c r="BG897" s="22">
        <f t="shared" si="454"/>
        <v>0</v>
      </c>
      <c r="BH897" s="22">
        <f t="shared" si="455"/>
        <v>0.63414634146341464</v>
      </c>
      <c r="BI897" s="22">
        <f t="shared" si="456"/>
        <v>1</v>
      </c>
      <c r="BJ897" s="22">
        <f t="shared" si="457"/>
        <v>1</v>
      </c>
      <c r="BK897" s="22">
        <f t="shared" si="458"/>
        <v>1</v>
      </c>
    </row>
    <row r="898" spans="1:63" x14ac:dyDescent="0.25">
      <c r="A898">
        <v>1165</v>
      </c>
      <c r="B898" s="3" t="s">
        <v>470</v>
      </c>
      <c r="C898" s="3" t="s">
        <v>321</v>
      </c>
      <c r="D898" s="18" t="s">
        <v>42</v>
      </c>
      <c r="E898" s="23">
        <v>54.706666063877101</v>
      </c>
      <c r="F898" s="18" t="s">
        <v>59</v>
      </c>
      <c r="G898" s="18">
        <v>5</v>
      </c>
      <c r="H898" s="18">
        <v>308</v>
      </c>
      <c r="I898" s="18" t="s">
        <v>17</v>
      </c>
      <c r="J898">
        <v>242</v>
      </c>
      <c r="K898">
        <v>303</v>
      </c>
      <c r="L898">
        <v>186</v>
      </c>
      <c r="M898">
        <v>222</v>
      </c>
      <c r="N898" s="23">
        <v>40.5104212595486</v>
      </c>
      <c r="O898" s="23">
        <v>-77.254621509756902</v>
      </c>
      <c r="P898" s="18" t="s">
        <v>297</v>
      </c>
      <c r="S898" s="4">
        <f t="shared" si="442"/>
        <v>242</v>
      </c>
      <c r="T898" s="4">
        <f t="shared" si="443"/>
        <v>303</v>
      </c>
      <c r="U898" s="9">
        <f t="shared" si="444"/>
        <v>62</v>
      </c>
      <c r="V898" s="9">
        <f t="shared" si="445"/>
        <v>551</v>
      </c>
      <c r="W898" s="9">
        <f t="shared" si="446"/>
        <v>587</v>
      </c>
      <c r="X898" s="9">
        <f t="shared" si="447"/>
        <v>37</v>
      </c>
      <c r="Y898" s="5">
        <v>1</v>
      </c>
      <c r="Z898" s="19"/>
      <c r="AA898" s="19">
        <f t="shared" si="474"/>
        <v>0</v>
      </c>
      <c r="AB898" s="19">
        <f t="shared" si="474"/>
        <v>0</v>
      </c>
      <c r="AC898" s="19">
        <f t="shared" si="474"/>
        <v>0</v>
      </c>
      <c r="AD898" s="19">
        <f t="shared" si="474"/>
        <v>0</v>
      </c>
      <c r="AE898" s="19">
        <f t="shared" si="474"/>
        <v>0</v>
      </c>
      <c r="AF898" s="19">
        <f t="shared" si="474"/>
        <v>0</v>
      </c>
      <c r="AG898" s="19">
        <f t="shared" si="474"/>
        <v>0</v>
      </c>
      <c r="AH898" s="19">
        <f t="shared" si="474"/>
        <v>3.2258064516129031E-2</v>
      </c>
      <c r="AI898" s="19">
        <f t="shared" si="474"/>
        <v>0.5161290322580645</v>
      </c>
      <c r="AJ898" s="19">
        <f t="shared" si="474"/>
        <v>1</v>
      </c>
      <c r="AK898" s="19">
        <f t="shared" si="474"/>
        <v>1</v>
      </c>
      <c r="AL898" s="19">
        <f t="shared" si="474"/>
        <v>1</v>
      </c>
      <c r="AM898" s="19">
        <f t="shared" si="459"/>
        <v>1</v>
      </c>
      <c r="AN898" s="19">
        <f t="shared" si="460"/>
        <v>1</v>
      </c>
      <c r="AO898" s="19">
        <f t="shared" si="461"/>
        <v>1</v>
      </c>
      <c r="AP898" s="19">
        <f t="shared" si="462"/>
        <v>1</v>
      </c>
      <c r="AQ898" s="19">
        <f t="shared" si="463"/>
        <v>1</v>
      </c>
      <c r="AR898" s="19">
        <f t="shared" si="464"/>
        <v>1</v>
      </c>
      <c r="AS898" s="19">
        <f t="shared" si="465"/>
        <v>1</v>
      </c>
      <c r="AT898" s="19">
        <f t="shared" si="466"/>
        <v>0.30252833478639929</v>
      </c>
      <c r="AU898" s="19">
        <f t="shared" si="467"/>
        <v>0.5161290322580645</v>
      </c>
      <c r="AV898" s="19">
        <f t="shared" si="468"/>
        <v>1</v>
      </c>
      <c r="AW898" s="19">
        <f t="shared" si="469"/>
        <v>1</v>
      </c>
      <c r="AX898" s="19">
        <f t="shared" si="470"/>
        <v>1</v>
      </c>
      <c r="AY898" s="37">
        <v>1165</v>
      </c>
      <c r="AZ898" s="22">
        <f t="shared" si="471"/>
        <v>1</v>
      </c>
      <c r="BA898" s="22">
        <f t="shared" si="448"/>
        <v>1</v>
      </c>
      <c r="BB898" s="22">
        <f t="shared" si="449"/>
        <v>1</v>
      </c>
      <c r="BC898" s="22">
        <f t="shared" si="450"/>
        <v>1</v>
      </c>
      <c r="BD898" s="22">
        <f t="shared" si="451"/>
        <v>1</v>
      </c>
      <c r="BE898" s="22">
        <f t="shared" si="452"/>
        <v>1</v>
      </c>
      <c r="BF898" s="22">
        <f t="shared" si="453"/>
        <v>1</v>
      </c>
      <c r="BG898" s="22">
        <f t="shared" si="454"/>
        <v>0.30252833478639929</v>
      </c>
      <c r="BH898" s="22">
        <f t="shared" si="455"/>
        <v>0.5161290322580645</v>
      </c>
      <c r="BI898" s="22">
        <f t="shared" si="456"/>
        <v>1</v>
      </c>
      <c r="BJ898" s="22">
        <f t="shared" si="457"/>
        <v>1</v>
      </c>
      <c r="BK898" s="22">
        <f t="shared" si="458"/>
        <v>1</v>
      </c>
    </row>
    <row r="899" spans="1:63" x14ac:dyDescent="0.25">
      <c r="A899">
        <v>1166</v>
      </c>
      <c r="B899" s="3" t="s">
        <v>470</v>
      </c>
      <c r="C899" s="3" t="s">
        <v>322</v>
      </c>
      <c r="D899" s="18" t="s">
        <v>42</v>
      </c>
      <c r="E899" s="23">
        <v>42.196402794931203</v>
      </c>
      <c r="F899" s="18" t="s">
        <v>59</v>
      </c>
      <c r="G899" s="18">
        <v>5</v>
      </c>
      <c r="H899" s="18">
        <v>310</v>
      </c>
      <c r="I899" s="18" t="s">
        <v>17</v>
      </c>
      <c r="J899">
        <v>266</v>
      </c>
      <c r="K899">
        <v>347</v>
      </c>
      <c r="L899">
        <v>143</v>
      </c>
      <c r="M899">
        <v>191</v>
      </c>
      <c r="N899" s="23">
        <v>33.939524716394999</v>
      </c>
      <c r="O899" s="23">
        <v>-80.775002223528006</v>
      </c>
      <c r="P899" s="18" t="s">
        <v>297</v>
      </c>
      <c r="S899" s="4">
        <f t="shared" si="442"/>
        <v>266</v>
      </c>
      <c r="T899" s="4">
        <f t="shared" si="443"/>
        <v>347</v>
      </c>
      <c r="U899" s="9">
        <f t="shared" si="444"/>
        <v>82</v>
      </c>
      <c r="V899" s="9">
        <f t="shared" si="445"/>
        <v>508</v>
      </c>
      <c r="W899" s="9">
        <f t="shared" si="446"/>
        <v>556</v>
      </c>
      <c r="X899" s="9">
        <f t="shared" si="447"/>
        <v>49</v>
      </c>
      <c r="Y899" s="5">
        <v>1</v>
      </c>
      <c r="Z899" s="19"/>
      <c r="AA899" s="19">
        <f t="shared" si="474"/>
        <v>0</v>
      </c>
      <c r="AB899" s="19">
        <f t="shared" si="474"/>
        <v>0</v>
      </c>
      <c r="AC899" s="19">
        <f t="shared" si="474"/>
        <v>0</v>
      </c>
      <c r="AD899" s="19">
        <f t="shared" si="474"/>
        <v>0</v>
      </c>
      <c r="AE899" s="19">
        <f t="shared" si="474"/>
        <v>0</v>
      </c>
      <c r="AF899" s="19">
        <f t="shared" si="474"/>
        <v>0</v>
      </c>
      <c r="AG899" s="19">
        <f t="shared" si="474"/>
        <v>0</v>
      </c>
      <c r="AH899" s="19">
        <f t="shared" si="474"/>
        <v>0</v>
      </c>
      <c r="AI899" s="19">
        <f t="shared" si="474"/>
        <v>9.7560975609756101E-2</v>
      </c>
      <c r="AJ899" s="19">
        <f t="shared" si="474"/>
        <v>0.47560975609756095</v>
      </c>
      <c r="AK899" s="19">
        <f t="shared" si="474"/>
        <v>0.84146341463414631</v>
      </c>
      <c r="AL899" s="19">
        <f t="shared" si="474"/>
        <v>1</v>
      </c>
      <c r="AM899" s="19">
        <f t="shared" si="459"/>
        <v>1</v>
      </c>
      <c r="AN899" s="19">
        <f t="shared" si="460"/>
        <v>1</v>
      </c>
      <c r="AO899" s="19">
        <f t="shared" si="461"/>
        <v>1</v>
      </c>
      <c r="AP899" s="19">
        <f t="shared" si="462"/>
        <v>1</v>
      </c>
      <c r="AQ899" s="19">
        <f t="shared" si="463"/>
        <v>1</v>
      </c>
      <c r="AR899" s="19">
        <f t="shared" si="464"/>
        <v>0.81632653061224492</v>
      </c>
      <c r="AS899" s="19">
        <f t="shared" si="465"/>
        <v>0.20408163265306123</v>
      </c>
      <c r="AT899" s="19">
        <f t="shared" si="466"/>
        <v>0</v>
      </c>
      <c r="AU899" s="19">
        <f t="shared" si="467"/>
        <v>9.7560975609756101E-2</v>
      </c>
      <c r="AV899" s="19">
        <f t="shared" si="468"/>
        <v>0.47560975609756095</v>
      </c>
      <c r="AW899" s="19">
        <f t="shared" si="469"/>
        <v>0.84146341463414631</v>
      </c>
      <c r="AX899" s="19">
        <f t="shared" si="470"/>
        <v>1</v>
      </c>
      <c r="AY899" s="37">
        <v>1166</v>
      </c>
      <c r="AZ899" s="22">
        <f t="shared" si="471"/>
        <v>1</v>
      </c>
      <c r="BA899" s="22">
        <f t="shared" si="448"/>
        <v>1</v>
      </c>
      <c r="BB899" s="22">
        <f t="shared" si="449"/>
        <v>1</v>
      </c>
      <c r="BC899" s="22">
        <f t="shared" si="450"/>
        <v>1</v>
      </c>
      <c r="BD899" s="22">
        <f t="shared" si="451"/>
        <v>1</v>
      </c>
      <c r="BE899" s="22">
        <f t="shared" si="452"/>
        <v>0.81632653061224492</v>
      </c>
      <c r="BF899" s="22">
        <f t="shared" si="453"/>
        <v>0.20408163265306123</v>
      </c>
      <c r="BG899" s="22">
        <f t="shared" si="454"/>
        <v>0</v>
      </c>
      <c r="BH899" s="22">
        <f t="shared" si="455"/>
        <v>9.7560975609756101E-2</v>
      </c>
      <c r="BI899" s="22">
        <f t="shared" si="456"/>
        <v>0.47560975609756095</v>
      </c>
      <c r="BJ899" s="22">
        <f t="shared" si="457"/>
        <v>0.84146341463414631</v>
      </c>
      <c r="BK899" s="22">
        <f t="shared" si="458"/>
        <v>1</v>
      </c>
    </row>
    <row r="900" spans="1:63" x14ac:dyDescent="0.25">
      <c r="A900">
        <v>1167</v>
      </c>
      <c r="B900" s="3" t="s">
        <v>470</v>
      </c>
      <c r="C900" s="3" t="s">
        <v>309</v>
      </c>
      <c r="D900" s="18" t="s">
        <v>42</v>
      </c>
      <c r="E900" s="23">
        <v>51.352779380518498</v>
      </c>
      <c r="F900" s="18" t="s">
        <v>59</v>
      </c>
      <c r="G900" s="18">
        <v>5</v>
      </c>
      <c r="H900" s="18">
        <v>311</v>
      </c>
      <c r="I900" s="18" t="s">
        <v>17</v>
      </c>
      <c r="J900">
        <v>242</v>
      </c>
      <c r="K900">
        <v>280</v>
      </c>
      <c r="L900">
        <v>190</v>
      </c>
      <c r="M900">
        <v>227</v>
      </c>
      <c r="N900" s="23">
        <v>45.069057010289299</v>
      </c>
      <c r="O900" s="23">
        <v>-98.318887649255004</v>
      </c>
      <c r="P900" s="18" t="s">
        <v>297</v>
      </c>
      <c r="S900" s="4">
        <f t="shared" si="442"/>
        <v>242</v>
      </c>
      <c r="T900" s="4">
        <f t="shared" si="443"/>
        <v>280</v>
      </c>
      <c r="U900" s="9">
        <f t="shared" si="444"/>
        <v>39</v>
      </c>
      <c r="V900" s="9">
        <f t="shared" si="445"/>
        <v>555</v>
      </c>
      <c r="W900" s="9">
        <f t="shared" si="446"/>
        <v>592</v>
      </c>
      <c r="X900" s="9">
        <f t="shared" si="447"/>
        <v>38</v>
      </c>
      <c r="Y900" s="5">
        <v>1</v>
      </c>
      <c r="Z900" s="19"/>
      <c r="AA900" s="19">
        <f t="shared" si="474"/>
        <v>0</v>
      </c>
      <c r="AB900" s="19">
        <f t="shared" si="474"/>
        <v>0</v>
      </c>
      <c r="AC900" s="19">
        <f t="shared" si="474"/>
        <v>0</v>
      </c>
      <c r="AD900" s="19">
        <f t="shared" si="474"/>
        <v>0</v>
      </c>
      <c r="AE900" s="19">
        <f t="shared" si="474"/>
        <v>0</v>
      </c>
      <c r="AF900" s="19">
        <f t="shared" si="474"/>
        <v>0</v>
      </c>
      <c r="AG900" s="19">
        <f t="shared" si="474"/>
        <v>0</v>
      </c>
      <c r="AH900" s="19">
        <f t="shared" si="474"/>
        <v>5.128205128205128E-2</v>
      </c>
      <c r="AI900" s="19">
        <f t="shared" si="474"/>
        <v>0.82051282051282048</v>
      </c>
      <c r="AJ900" s="19">
        <f t="shared" si="474"/>
        <v>1</v>
      </c>
      <c r="AK900" s="19">
        <f t="shared" si="474"/>
        <v>1</v>
      </c>
      <c r="AL900" s="19">
        <f t="shared" si="474"/>
        <v>1</v>
      </c>
      <c r="AM900" s="19">
        <f t="shared" si="459"/>
        <v>1</v>
      </c>
      <c r="AN900" s="19">
        <f t="shared" si="460"/>
        <v>1</v>
      </c>
      <c r="AO900" s="19">
        <f t="shared" si="461"/>
        <v>1</v>
      </c>
      <c r="AP900" s="19">
        <f t="shared" si="462"/>
        <v>1</v>
      </c>
      <c r="AQ900" s="19">
        <f t="shared" si="463"/>
        <v>1</v>
      </c>
      <c r="AR900" s="19">
        <f t="shared" si="464"/>
        <v>1</v>
      </c>
      <c r="AS900" s="19">
        <f t="shared" si="465"/>
        <v>1</v>
      </c>
      <c r="AT900" s="19">
        <f t="shared" si="466"/>
        <v>0.44601889338731443</v>
      </c>
      <c r="AU900" s="19">
        <f t="shared" si="467"/>
        <v>0.82051282051282048</v>
      </c>
      <c r="AV900" s="19">
        <f t="shared" si="468"/>
        <v>1</v>
      </c>
      <c r="AW900" s="19">
        <f t="shared" si="469"/>
        <v>1</v>
      </c>
      <c r="AX900" s="19">
        <f t="shared" si="470"/>
        <v>1</v>
      </c>
      <c r="AY900" s="37">
        <v>1167</v>
      </c>
      <c r="AZ900" s="22">
        <f t="shared" si="471"/>
        <v>1</v>
      </c>
      <c r="BA900" s="22">
        <f t="shared" si="448"/>
        <v>1</v>
      </c>
      <c r="BB900" s="22">
        <f t="shared" si="449"/>
        <v>1</v>
      </c>
      <c r="BC900" s="22">
        <f t="shared" si="450"/>
        <v>1</v>
      </c>
      <c r="BD900" s="22">
        <f t="shared" si="451"/>
        <v>1</v>
      </c>
      <c r="BE900" s="22">
        <f t="shared" si="452"/>
        <v>1</v>
      </c>
      <c r="BF900" s="22">
        <f t="shared" si="453"/>
        <v>1</v>
      </c>
      <c r="BG900" s="22">
        <f t="shared" si="454"/>
        <v>0.44601889338731443</v>
      </c>
      <c r="BH900" s="22">
        <f t="shared" si="455"/>
        <v>0.82051282051282048</v>
      </c>
      <c r="BI900" s="22">
        <f t="shared" si="456"/>
        <v>1</v>
      </c>
      <c r="BJ900" s="22">
        <f t="shared" si="457"/>
        <v>1</v>
      </c>
      <c r="BK900" s="22">
        <f t="shared" si="458"/>
        <v>1</v>
      </c>
    </row>
    <row r="901" spans="1:63" x14ac:dyDescent="0.25">
      <c r="A901">
        <v>1168</v>
      </c>
      <c r="B901" s="3" t="s">
        <v>470</v>
      </c>
      <c r="C901" s="3" t="s">
        <v>323</v>
      </c>
      <c r="D901" s="18" t="s">
        <v>42</v>
      </c>
      <c r="E901" s="23">
        <v>73.825041321261097</v>
      </c>
      <c r="F901" s="18" t="s">
        <v>59</v>
      </c>
      <c r="G901" s="18">
        <v>5</v>
      </c>
      <c r="H901" s="18">
        <v>313</v>
      </c>
      <c r="I901" s="18" t="s">
        <v>17</v>
      </c>
      <c r="J901">
        <v>244</v>
      </c>
      <c r="K901">
        <v>319</v>
      </c>
      <c r="L901">
        <v>135</v>
      </c>
      <c r="M901">
        <v>182</v>
      </c>
      <c r="N901" s="23">
        <v>33.6201303419205</v>
      </c>
      <c r="O901" s="23">
        <v>-100.401838855067</v>
      </c>
      <c r="P901" s="18" t="s">
        <v>297</v>
      </c>
      <c r="S901" s="4">
        <f t="shared" si="442"/>
        <v>244</v>
      </c>
      <c r="T901" s="4">
        <f t="shared" si="443"/>
        <v>319</v>
      </c>
      <c r="U901" s="9">
        <f t="shared" si="444"/>
        <v>76</v>
      </c>
      <c r="V901" s="9">
        <f t="shared" si="445"/>
        <v>500</v>
      </c>
      <c r="W901" s="9">
        <f t="shared" si="446"/>
        <v>547</v>
      </c>
      <c r="X901" s="9">
        <f t="shared" si="447"/>
        <v>48</v>
      </c>
      <c r="Y901" s="5">
        <v>1</v>
      </c>
      <c r="Z901" s="19"/>
      <c r="AA901" s="19">
        <f t="shared" si="474"/>
        <v>0</v>
      </c>
      <c r="AB901" s="19">
        <f t="shared" si="474"/>
        <v>0</v>
      </c>
      <c r="AC901" s="19">
        <f t="shared" si="474"/>
        <v>0</v>
      </c>
      <c r="AD901" s="19">
        <f t="shared" si="474"/>
        <v>0</v>
      </c>
      <c r="AE901" s="19">
        <f t="shared" si="474"/>
        <v>0</v>
      </c>
      <c r="AF901" s="19">
        <f t="shared" si="474"/>
        <v>0</v>
      </c>
      <c r="AG901" s="19">
        <f t="shared" si="474"/>
        <v>0</v>
      </c>
      <c r="AH901" s="19">
        <f t="shared" si="474"/>
        <v>0</v>
      </c>
      <c r="AI901" s="19">
        <f t="shared" si="474"/>
        <v>0.39473684210526316</v>
      </c>
      <c r="AJ901" s="19">
        <f t="shared" si="474"/>
        <v>0.80263157894736847</v>
      </c>
      <c r="AK901" s="19">
        <f t="shared" si="474"/>
        <v>1</v>
      </c>
      <c r="AL901" s="19">
        <f t="shared" si="474"/>
        <v>1</v>
      </c>
      <c r="AM901" s="19">
        <f t="shared" si="459"/>
        <v>1</v>
      </c>
      <c r="AN901" s="19">
        <f t="shared" si="460"/>
        <v>1</v>
      </c>
      <c r="AO901" s="19">
        <f t="shared" si="461"/>
        <v>1</v>
      </c>
      <c r="AP901" s="19">
        <f t="shared" si="462"/>
        <v>1</v>
      </c>
      <c r="AQ901" s="19">
        <f t="shared" si="463"/>
        <v>1</v>
      </c>
      <c r="AR901" s="19">
        <f t="shared" si="464"/>
        <v>0.64583333333333326</v>
      </c>
      <c r="AS901" s="19">
        <f t="shared" si="465"/>
        <v>2.083333333333337E-2</v>
      </c>
      <c r="AT901" s="19">
        <f t="shared" si="466"/>
        <v>0</v>
      </c>
      <c r="AU901" s="19">
        <f t="shared" si="467"/>
        <v>0.39473684210526316</v>
      </c>
      <c r="AV901" s="19">
        <f t="shared" si="468"/>
        <v>0.80263157894736847</v>
      </c>
      <c r="AW901" s="19">
        <f t="shared" si="469"/>
        <v>1</v>
      </c>
      <c r="AX901" s="19">
        <f t="shared" si="470"/>
        <v>1</v>
      </c>
      <c r="AY901" s="37">
        <v>1168</v>
      </c>
      <c r="AZ901" s="22">
        <f t="shared" si="471"/>
        <v>1</v>
      </c>
      <c r="BA901" s="22">
        <f t="shared" si="448"/>
        <v>1</v>
      </c>
      <c r="BB901" s="22">
        <f t="shared" si="449"/>
        <v>1</v>
      </c>
      <c r="BC901" s="22">
        <f t="shared" si="450"/>
        <v>1</v>
      </c>
      <c r="BD901" s="22">
        <f t="shared" si="451"/>
        <v>1</v>
      </c>
      <c r="BE901" s="22">
        <f t="shared" si="452"/>
        <v>0.64583333333333326</v>
      </c>
      <c r="BF901" s="22">
        <f t="shared" si="453"/>
        <v>2.083333333333337E-2</v>
      </c>
      <c r="BG901" s="22">
        <f t="shared" si="454"/>
        <v>0</v>
      </c>
      <c r="BH901" s="22">
        <f t="shared" si="455"/>
        <v>0.39473684210526316</v>
      </c>
      <c r="BI901" s="22">
        <f t="shared" si="456"/>
        <v>0.80263157894736847</v>
      </c>
      <c r="BJ901" s="22">
        <f t="shared" si="457"/>
        <v>1</v>
      </c>
      <c r="BK901" s="22">
        <f t="shared" si="458"/>
        <v>1</v>
      </c>
    </row>
    <row r="902" spans="1:63" x14ac:dyDescent="0.25">
      <c r="A902">
        <v>1169</v>
      </c>
      <c r="B902" s="3" t="s">
        <v>470</v>
      </c>
      <c r="C902" s="3" t="s">
        <v>324</v>
      </c>
      <c r="D902" s="18" t="s">
        <v>42</v>
      </c>
      <c r="E902" s="23">
        <v>20.268181075639099</v>
      </c>
      <c r="F902" s="18" t="s">
        <v>59</v>
      </c>
      <c r="G902" s="18">
        <v>5</v>
      </c>
      <c r="H902" s="18">
        <v>316</v>
      </c>
      <c r="I902" s="18" t="s">
        <v>17</v>
      </c>
      <c r="J902">
        <v>232</v>
      </c>
      <c r="K902">
        <v>334</v>
      </c>
      <c r="L902">
        <v>156</v>
      </c>
      <c r="M902">
        <v>186</v>
      </c>
      <c r="N902" s="23">
        <v>37.669996417519798</v>
      </c>
      <c r="O902" s="23">
        <v>-78.563973988271997</v>
      </c>
      <c r="P902" s="18" t="s">
        <v>297</v>
      </c>
      <c r="S902" s="4">
        <f t="shared" si="442"/>
        <v>232</v>
      </c>
      <c r="T902" s="4">
        <f t="shared" si="443"/>
        <v>334</v>
      </c>
      <c r="U902" s="9">
        <f t="shared" si="444"/>
        <v>103</v>
      </c>
      <c r="V902" s="9">
        <f t="shared" si="445"/>
        <v>521</v>
      </c>
      <c r="W902" s="9">
        <f t="shared" si="446"/>
        <v>551</v>
      </c>
      <c r="X902" s="9">
        <f t="shared" si="447"/>
        <v>31</v>
      </c>
      <c r="Y902" s="5">
        <v>1</v>
      </c>
      <c r="Z902" s="19"/>
      <c r="AA902" s="19">
        <f t="shared" si="474"/>
        <v>0</v>
      </c>
      <c r="AB902" s="19">
        <f t="shared" si="474"/>
        <v>0</v>
      </c>
      <c r="AC902" s="19">
        <f t="shared" si="474"/>
        <v>0</v>
      </c>
      <c r="AD902" s="19">
        <f t="shared" si="474"/>
        <v>0</v>
      </c>
      <c r="AE902" s="19">
        <f t="shared" si="474"/>
        <v>0</v>
      </c>
      <c r="AF902" s="19">
        <f t="shared" si="474"/>
        <v>0</v>
      </c>
      <c r="AG902" s="19">
        <f t="shared" si="474"/>
        <v>0</v>
      </c>
      <c r="AH902" s="19">
        <f t="shared" si="474"/>
        <v>0.11650485436893204</v>
      </c>
      <c r="AI902" s="19">
        <f t="shared" si="474"/>
        <v>0.40776699029126212</v>
      </c>
      <c r="AJ902" s="19">
        <f t="shared" si="474"/>
        <v>0.70873786407766992</v>
      </c>
      <c r="AK902" s="19">
        <f t="shared" si="474"/>
        <v>1</v>
      </c>
      <c r="AL902" s="19">
        <f t="shared" si="474"/>
        <v>1</v>
      </c>
      <c r="AM902" s="19">
        <f t="shared" si="459"/>
        <v>1</v>
      </c>
      <c r="AN902" s="19">
        <f t="shared" si="460"/>
        <v>1</v>
      </c>
      <c r="AO902" s="19">
        <f t="shared" si="461"/>
        <v>1</v>
      </c>
      <c r="AP902" s="19">
        <f t="shared" si="462"/>
        <v>1</v>
      </c>
      <c r="AQ902" s="19">
        <f t="shared" si="463"/>
        <v>1</v>
      </c>
      <c r="AR902" s="19">
        <f t="shared" si="464"/>
        <v>1</v>
      </c>
      <c r="AS902" s="19">
        <f t="shared" si="465"/>
        <v>0.16129032258064513</v>
      </c>
      <c r="AT902" s="19">
        <f t="shared" si="466"/>
        <v>0.11650485436893204</v>
      </c>
      <c r="AU902" s="19">
        <f t="shared" si="467"/>
        <v>0.40776699029126212</v>
      </c>
      <c r="AV902" s="19">
        <f t="shared" si="468"/>
        <v>0.70873786407766992</v>
      </c>
      <c r="AW902" s="19">
        <f t="shared" si="469"/>
        <v>1</v>
      </c>
      <c r="AX902" s="19">
        <f t="shared" si="470"/>
        <v>1</v>
      </c>
      <c r="AY902" s="37">
        <v>1169</v>
      </c>
      <c r="AZ902" s="22">
        <f t="shared" si="471"/>
        <v>1</v>
      </c>
      <c r="BA902" s="22">
        <f t="shared" si="448"/>
        <v>1</v>
      </c>
      <c r="BB902" s="22">
        <f t="shared" si="449"/>
        <v>1</v>
      </c>
      <c r="BC902" s="22">
        <f t="shared" si="450"/>
        <v>1</v>
      </c>
      <c r="BD902" s="22">
        <f t="shared" si="451"/>
        <v>1</v>
      </c>
      <c r="BE902" s="22">
        <f t="shared" si="452"/>
        <v>1</v>
      </c>
      <c r="BF902" s="22">
        <f t="shared" si="453"/>
        <v>0.16129032258064513</v>
      </c>
      <c r="BG902" s="22">
        <f t="shared" si="454"/>
        <v>0.11650485436893204</v>
      </c>
      <c r="BH902" s="22">
        <f t="shared" si="455"/>
        <v>0.40776699029126212</v>
      </c>
      <c r="BI902" s="22">
        <f t="shared" si="456"/>
        <v>0.70873786407766992</v>
      </c>
      <c r="BJ902" s="22">
        <f t="shared" si="457"/>
        <v>1</v>
      </c>
      <c r="BK902" s="22">
        <f t="shared" si="458"/>
        <v>1</v>
      </c>
    </row>
    <row r="903" spans="1:63" x14ac:dyDescent="0.25">
      <c r="A903">
        <v>1170</v>
      </c>
      <c r="B903" s="3" t="s">
        <v>470</v>
      </c>
      <c r="C903" s="3" t="s">
        <v>312</v>
      </c>
      <c r="D903" s="18" t="s">
        <v>42</v>
      </c>
      <c r="E903" s="23">
        <v>50.802476961387399</v>
      </c>
      <c r="F903" s="18" t="s">
        <v>59</v>
      </c>
      <c r="G903" s="18">
        <v>5</v>
      </c>
      <c r="H903" s="18">
        <v>319</v>
      </c>
      <c r="I903" s="18" t="s">
        <v>17</v>
      </c>
      <c r="J903">
        <v>227</v>
      </c>
      <c r="K903">
        <v>274</v>
      </c>
      <c r="L903">
        <v>186</v>
      </c>
      <c r="M903">
        <v>222</v>
      </c>
      <c r="N903" s="23">
        <v>44.546784950877701</v>
      </c>
      <c r="O903" s="23">
        <v>-90.263945597874496</v>
      </c>
      <c r="P903" s="18" t="s">
        <v>297</v>
      </c>
      <c r="S903" s="4">
        <f t="shared" si="442"/>
        <v>227</v>
      </c>
      <c r="T903" s="4">
        <f t="shared" si="443"/>
        <v>274</v>
      </c>
      <c r="U903" s="9">
        <f t="shared" si="444"/>
        <v>48</v>
      </c>
      <c r="V903" s="9">
        <f t="shared" si="445"/>
        <v>551</v>
      </c>
      <c r="W903" s="9">
        <f t="shared" si="446"/>
        <v>587</v>
      </c>
      <c r="X903" s="9">
        <f t="shared" si="447"/>
        <v>37</v>
      </c>
      <c r="Y903" s="5">
        <v>1</v>
      </c>
      <c r="Z903" s="19"/>
      <c r="AA903" s="19">
        <f t="shared" si="474"/>
        <v>0</v>
      </c>
      <c r="AB903" s="19">
        <f t="shared" si="474"/>
        <v>0</v>
      </c>
      <c r="AC903" s="19">
        <f t="shared" si="474"/>
        <v>0</v>
      </c>
      <c r="AD903" s="19">
        <f t="shared" si="474"/>
        <v>0</v>
      </c>
      <c r="AE903" s="19">
        <f t="shared" si="474"/>
        <v>0</v>
      </c>
      <c r="AF903" s="19">
        <f t="shared" si="474"/>
        <v>0</v>
      </c>
      <c r="AG903" s="19">
        <f t="shared" si="474"/>
        <v>0</v>
      </c>
      <c r="AH903" s="19">
        <f t="shared" si="474"/>
        <v>0.35416666666666669</v>
      </c>
      <c r="AI903" s="19">
        <f t="shared" si="474"/>
        <v>0.97916666666666663</v>
      </c>
      <c r="AJ903" s="19">
        <f t="shared" si="474"/>
        <v>1</v>
      </c>
      <c r="AK903" s="19">
        <f t="shared" si="474"/>
        <v>1</v>
      </c>
      <c r="AL903" s="19">
        <f t="shared" si="474"/>
        <v>1</v>
      </c>
      <c r="AM903" s="19">
        <f t="shared" si="459"/>
        <v>1</v>
      </c>
      <c r="AN903" s="19">
        <f t="shared" si="460"/>
        <v>1</v>
      </c>
      <c r="AO903" s="19">
        <f t="shared" si="461"/>
        <v>1</v>
      </c>
      <c r="AP903" s="19">
        <f t="shared" si="462"/>
        <v>1</v>
      </c>
      <c r="AQ903" s="19">
        <f t="shared" si="463"/>
        <v>1</v>
      </c>
      <c r="AR903" s="19">
        <f t="shared" si="464"/>
        <v>1</v>
      </c>
      <c r="AS903" s="19">
        <f t="shared" si="465"/>
        <v>1</v>
      </c>
      <c r="AT903" s="19">
        <f t="shared" si="466"/>
        <v>0.62443693693693691</v>
      </c>
      <c r="AU903" s="19">
        <f t="shared" si="467"/>
        <v>0.97916666666666663</v>
      </c>
      <c r="AV903" s="19">
        <f t="shared" si="468"/>
        <v>1</v>
      </c>
      <c r="AW903" s="19">
        <f t="shared" si="469"/>
        <v>1</v>
      </c>
      <c r="AX903" s="19">
        <f t="shared" si="470"/>
        <v>1</v>
      </c>
      <c r="AY903" s="37">
        <v>1170</v>
      </c>
      <c r="AZ903" s="22">
        <f t="shared" si="471"/>
        <v>1</v>
      </c>
      <c r="BA903" s="22">
        <f t="shared" si="448"/>
        <v>1</v>
      </c>
      <c r="BB903" s="22">
        <f t="shared" si="449"/>
        <v>1</v>
      </c>
      <c r="BC903" s="22">
        <f t="shared" si="450"/>
        <v>1</v>
      </c>
      <c r="BD903" s="22">
        <f t="shared" si="451"/>
        <v>1</v>
      </c>
      <c r="BE903" s="22">
        <f t="shared" si="452"/>
        <v>1</v>
      </c>
      <c r="BF903" s="22">
        <f t="shared" si="453"/>
        <v>1</v>
      </c>
      <c r="BG903" s="22">
        <f t="shared" si="454"/>
        <v>0.62443693693693691</v>
      </c>
      <c r="BH903" s="22">
        <f t="shared" si="455"/>
        <v>0.97916666666666663</v>
      </c>
      <c r="BI903" s="22">
        <f t="shared" si="456"/>
        <v>1</v>
      </c>
      <c r="BJ903" s="22">
        <f t="shared" si="457"/>
        <v>1</v>
      </c>
      <c r="BK903" s="22">
        <f t="shared" si="458"/>
        <v>1</v>
      </c>
    </row>
    <row r="904" spans="1:63" x14ac:dyDescent="0.25">
      <c r="A904">
        <v>1171</v>
      </c>
      <c r="B904" s="3" t="s">
        <v>470</v>
      </c>
      <c r="C904" s="3" t="s">
        <v>327</v>
      </c>
      <c r="D904" s="18" t="s">
        <v>30</v>
      </c>
      <c r="E904" s="23">
        <v>35.085017601768001</v>
      </c>
      <c r="F904" s="18" t="s">
        <v>59</v>
      </c>
      <c r="G904" s="18">
        <v>5</v>
      </c>
      <c r="H904" s="18">
        <v>273</v>
      </c>
      <c r="I904" s="18" t="s">
        <v>17</v>
      </c>
      <c r="J904">
        <v>91</v>
      </c>
      <c r="K904">
        <v>182</v>
      </c>
      <c r="L904">
        <v>244</v>
      </c>
      <c r="M904">
        <v>349</v>
      </c>
      <c r="N904" s="23">
        <v>32.745608664514698</v>
      </c>
      <c r="O904" s="23">
        <v>-86.2626504831685</v>
      </c>
      <c r="P904" s="18" t="s">
        <v>297</v>
      </c>
      <c r="S904" s="4">
        <f t="shared" ref="S904:S967" si="475">J904</f>
        <v>91</v>
      </c>
      <c r="T904" s="4">
        <f t="shared" ref="T904:T967" si="476">K904</f>
        <v>182</v>
      </c>
      <c r="U904" s="9">
        <f t="shared" ref="U904:U967" si="477">IF($T904-$S904&gt;0,$T904-$S904+1,$T904+365-$S904+1)</f>
        <v>92</v>
      </c>
      <c r="V904" s="9">
        <f t="shared" ref="V904:V967" si="478">IF($L904&gt;=$T904,$L904,$L904+365)</f>
        <v>244</v>
      </c>
      <c r="W904" s="9">
        <f t="shared" ref="W904:W967" si="479">$V904+$X904-1</f>
        <v>349</v>
      </c>
      <c r="X904" s="9">
        <f t="shared" ref="X904:X967" si="480">IF($M904-$L904&gt;0,$M904-$L904+1,$M904+365-$L904+1)</f>
        <v>106</v>
      </c>
      <c r="Y904" s="5">
        <v>1</v>
      </c>
      <c r="Z904" s="19"/>
      <c r="AA904" s="19">
        <f t="shared" si="474"/>
        <v>0</v>
      </c>
      <c r="AB904" s="19">
        <f t="shared" si="474"/>
        <v>0</v>
      </c>
      <c r="AC904" s="19">
        <f t="shared" si="474"/>
        <v>0</v>
      </c>
      <c r="AD904" s="19">
        <f t="shared" si="474"/>
        <v>0.32608695652173914</v>
      </c>
      <c r="AE904" s="19">
        <f t="shared" si="474"/>
        <v>0.66304347826086951</v>
      </c>
      <c r="AF904" s="19">
        <f t="shared" si="474"/>
        <v>0.98913043478260865</v>
      </c>
      <c r="AG904" s="19">
        <f t="shared" si="474"/>
        <v>1</v>
      </c>
      <c r="AH904" s="19">
        <f t="shared" si="474"/>
        <v>1</v>
      </c>
      <c r="AI904" s="19">
        <f t="shared" si="474"/>
        <v>1</v>
      </c>
      <c r="AJ904" s="19">
        <f t="shared" si="474"/>
        <v>0.71698113207547176</v>
      </c>
      <c r="AK904" s="19">
        <f t="shared" si="474"/>
        <v>0.42452830188679247</v>
      </c>
      <c r="AL904" s="19">
        <f t="shared" si="474"/>
        <v>0.14150943396226412</v>
      </c>
      <c r="AM904" s="19">
        <f t="shared" si="459"/>
        <v>0</v>
      </c>
      <c r="AN904" s="19">
        <f t="shared" si="460"/>
        <v>0</v>
      </c>
      <c r="AO904" s="19">
        <f t="shared" si="461"/>
        <v>0</v>
      </c>
      <c r="AP904" s="19">
        <f t="shared" si="462"/>
        <v>0.32608695652173914</v>
      </c>
      <c r="AQ904" s="19">
        <f t="shared" si="463"/>
        <v>0.66304347826086951</v>
      </c>
      <c r="AR904" s="19">
        <f t="shared" si="464"/>
        <v>0.98913043478260865</v>
      </c>
      <c r="AS904" s="19">
        <f t="shared" si="465"/>
        <v>1</v>
      </c>
      <c r="AT904" s="19">
        <f t="shared" si="466"/>
        <v>1</v>
      </c>
      <c r="AU904" s="19">
        <f t="shared" si="467"/>
        <v>1</v>
      </c>
      <c r="AV904" s="19">
        <f t="shared" si="468"/>
        <v>0.71698113207547176</v>
      </c>
      <c r="AW904" s="19">
        <f t="shared" si="469"/>
        <v>0.42452830188679247</v>
      </c>
      <c r="AX904" s="19">
        <f t="shared" si="470"/>
        <v>0.14150943396226412</v>
      </c>
      <c r="AY904" s="37">
        <v>1171</v>
      </c>
      <c r="AZ904" s="22">
        <f t="shared" si="471"/>
        <v>0</v>
      </c>
      <c r="BA904" s="22">
        <f t="shared" ref="BA904:BA967" si="481">IFERROR(AN904,0)</f>
        <v>0</v>
      </c>
      <c r="BB904" s="22">
        <f t="shared" ref="BB904:BB967" si="482">IFERROR(AO904,0)</f>
        <v>0</v>
      </c>
      <c r="BC904" s="22">
        <f t="shared" ref="BC904:BC967" si="483">IFERROR(AP904,0)</f>
        <v>0.32608695652173914</v>
      </c>
      <c r="BD904" s="22">
        <f t="shared" ref="BD904:BD967" si="484">IFERROR(AQ904,0)</f>
        <v>0.66304347826086951</v>
      </c>
      <c r="BE904" s="22">
        <f t="shared" ref="BE904:BE967" si="485">IFERROR(AR904,0)</f>
        <v>0.98913043478260865</v>
      </c>
      <c r="BF904" s="22">
        <f t="shared" ref="BF904:BF967" si="486">IFERROR(AS904,0)</f>
        <v>1</v>
      </c>
      <c r="BG904" s="22">
        <f t="shared" ref="BG904:BG967" si="487">IFERROR(AT904,0)</f>
        <v>1</v>
      </c>
      <c r="BH904" s="22">
        <f t="shared" ref="BH904:BH967" si="488">IFERROR(AU904,0)</f>
        <v>1</v>
      </c>
      <c r="BI904" s="22">
        <f t="shared" ref="BI904:BI967" si="489">IFERROR(AV904,0)</f>
        <v>0.71698113207547176</v>
      </c>
      <c r="BJ904" s="22">
        <f t="shared" ref="BJ904:BJ967" si="490">IFERROR(AW904,0)</f>
        <v>0.42452830188679247</v>
      </c>
      <c r="BK904" s="22">
        <f t="shared" ref="BK904:BK967" si="491">IFERROR(AX904,0)</f>
        <v>0.14150943396226412</v>
      </c>
    </row>
    <row r="905" spans="1:63" x14ac:dyDescent="0.25">
      <c r="A905">
        <v>1172</v>
      </c>
      <c r="B905" s="3" t="s">
        <v>470</v>
      </c>
      <c r="C905" s="3" t="s">
        <v>328</v>
      </c>
      <c r="D905" s="18" t="s">
        <v>30</v>
      </c>
      <c r="E905" s="23">
        <v>764.19893014030004</v>
      </c>
      <c r="F905" s="18" t="s">
        <v>59</v>
      </c>
      <c r="G905" s="18">
        <v>5</v>
      </c>
      <c r="H905" s="18">
        <v>275</v>
      </c>
      <c r="I905" s="18" t="s">
        <v>17</v>
      </c>
      <c r="J905">
        <v>96</v>
      </c>
      <c r="K905">
        <v>160</v>
      </c>
      <c r="L905">
        <v>236</v>
      </c>
      <c r="M905">
        <v>297</v>
      </c>
      <c r="N905" s="23">
        <v>34.9557820844039</v>
      </c>
      <c r="O905" s="23">
        <v>-91.1953376144602</v>
      </c>
      <c r="P905" s="18" t="s">
        <v>297</v>
      </c>
      <c r="S905" s="4">
        <f t="shared" si="475"/>
        <v>96</v>
      </c>
      <c r="T905" s="4">
        <f t="shared" si="476"/>
        <v>160</v>
      </c>
      <c r="U905" s="9">
        <f t="shared" si="477"/>
        <v>65</v>
      </c>
      <c r="V905" s="9">
        <f t="shared" si="478"/>
        <v>236</v>
      </c>
      <c r="W905" s="9">
        <f t="shared" si="479"/>
        <v>297</v>
      </c>
      <c r="X905" s="9">
        <f t="shared" si="480"/>
        <v>62</v>
      </c>
      <c r="Y905" s="5">
        <v>1</v>
      </c>
      <c r="Z905" s="19"/>
      <c r="AA905" s="19">
        <f t="shared" si="474"/>
        <v>0</v>
      </c>
      <c r="AB905" s="19">
        <f t="shared" si="474"/>
        <v>0</v>
      </c>
      <c r="AC905" s="19">
        <f t="shared" si="474"/>
        <v>0</v>
      </c>
      <c r="AD905" s="19">
        <f t="shared" si="474"/>
        <v>0.38461538461538464</v>
      </c>
      <c r="AE905" s="19">
        <f t="shared" si="474"/>
        <v>0.86153846153846159</v>
      </c>
      <c r="AF905" s="19">
        <f t="shared" si="474"/>
        <v>1</v>
      </c>
      <c r="AG905" s="19">
        <f t="shared" si="474"/>
        <v>1</v>
      </c>
      <c r="AH905" s="19">
        <f t="shared" si="474"/>
        <v>1</v>
      </c>
      <c r="AI905" s="19">
        <f t="shared" si="474"/>
        <v>0.87096774193548387</v>
      </c>
      <c r="AJ905" s="19">
        <f t="shared" si="474"/>
        <v>0.38709677419354838</v>
      </c>
      <c r="AK905" s="19">
        <f t="shared" si="474"/>
        <v>0</v>
      </c>
      <c r="AL905" s="19">
        <f t="shared" si="474"/>
        <v>0</v>
      </c>
      <c r="AM905" s="19">
        <f t="shared" ref="AM905:AM968" si="492">IF(AM$6&gt;=$S905,1,0)*IF(AM$6&lt;=$T905,(AM$6-$S905+1)/$U905,1)*IF(AM$5&gt;$W905,0,1)*IF(AM$5&lt;$V905,1,1-(AM$5-$V905)/$X905)+AA905</f>
        <v>0</v>
      </c>
      <c r="AN905" s="19">
        <f t="shared" ref="AN905:AN968" si="493">IF(AN$6&gt;=$S905,1,0)*IF(AN$6&lt;=$T905,(AN$6-$S905+1)/$U905,1)*IF(AN$5&gt;$W905,0,1)*IF(AN$5&lt;$V905,1,1-(AN$5-$V905)/$X905)+AB905</f>
        <v>0</v>
      </c>
      <c r="AO905" s="19">
        <f t="shared" ref="AO905:AO968" si="494">IF(AO$6&gt;=$S905,1,0)*IF(AO$6&lt;=$T905,(AO$6-$S905+1)/$U905,1)*IF(AO$5&gt;$W905,0,1)*IF(AO$5&lt;$V905,1,1-(AO$5-$V905)/$X905)+AC905</f>
        <v>0</v>
      </c>
      <c r="AP905" s="19">
        <f t="shared" ref="AP905:AP968" si="495">IF(AP$6&gt;=$S905,1,0)*IF(AP$6&lt;=$T905,(AP$6-$S905+1)/$U905,1)*IF(AP$5&gt;$W905,0,1)*IF(AP$5&lt;$V905,1,1-(AP$5-$V905)/$X905)+AD905</f>
        <v>0.38461538461538464</v>
      </c>
      <c r="AQ905" s="19">
        <f t="shared" ref="AQ905:AQ968" si="496">IF(AQ$6&gt;=$S905,1,0)*IF(AQ$6&lt;=$T905,(AQ$6-$S905+1)/$U905,1)*IF(AQ$5&gt;$W905,0,1)*IF(AQ$5&lt;$V905,1,1-(AQ$5-$V905)/$X905)+AE905</f>
        <v>0.86153846153846159</v>
      </c>
      <c r="AR905" s="19">
        <f t="shared" ref="AR905:AR968" si="497">IF(AR$6&gt;=$S905,1,0)*IF(AR$6&lt;=$T905,(AR$6-$S905+1)/$U905,1)*IF(AR$5&gt;$W905,0,1)*IF(AR$5&lt;$V905,1,1-(AR$5-$V905)/$X905)+AF905</f>
        <v>1</v>
      </c>
      <c r="AS905" s="19">
        <f t="shared" ref="AS905:AS968" si="498">IF(AS$6&gt;=$S905,1,0)*IF(AS$6&lt;=$T905,(AS$6-$S905+1)/$U905,1)*IF(AS$5&gt;$W905,0,1)*IF(AS$5&lt;$V905,1,1-(AS$5-$V905)/$X905)+AG905</f>
        <v>1</v>
      </c>
      <c r="AT905" s="19">
        <f t="shared" ref="AT905:AT968" si="499">IF(AT$6&gt;=$S905,1,0)*IF(AT$6&lt;=$T905,(AT$6-$S905+1)/$U905,1)*IF(AT$5&gt;$W905,0,1)*IF(AT$5&lt;$V905,1,1-(AT$5-$V905)/$X905)+AH905</f>
        <v>1</v>
      </c>
      <c r="AU905" s="19">
        <f t="shared" ref="AU905:AU968" si="500">IF(AU$6&gt;=$S905,1,0)*IF(AU$6&lt;=$T905,(AU$6-$S905+1)/$U905,1)*IF(AU$5&gt;$W905,0,1)*IF(AU$5&lt;$V905,1,1-(AU$5-$V905)/$X905)+AI905</f>
        <v>0.87096774193548387</v>
      </c>
      <c r="AV905" s="19">
        <f t="shared" ref="AV905:AV968" si="501">IF(AV$6&gt;=$S905,1,0)*IF(AV$6&lt;=$T905,(AV$6-$S905+1)/$U905,1)*IF(AV$5&gt;$W905,0,1)*IF(AV$5&lt;$V905,1,1-(AV$5-$V905)/$X905)+AJ905</f>
        <v>0.38709677419354838</v>
      </c>
      <c r="AW905" s="19">
        <f t="shared" ref="AW905:AW968" si="502">IF(AW$6&gt;=$S905,1,0)*IF(AW$6&lt;=$T905,(AW$6-$S905+1)/$U905,1)*IF(AW$5&gt;$W905,0,1)*IF(AW$5&lt;$V905,1,1-(AW$5-$V905)/$X905)+AK905</f>
        <v>0</v>
      </c>
      <c r="AX905" s="19">
        <f t="shared" ref="AX905:AX968" si="503">IF(AX$6&gt;=$S905,1,0)*IF(AX$6&lt;=$T905,(AX$6-$S905+1)/$U905,1)*IF(AX$5&gt;$W905,0,1)*IF(AX$5&lt;$V905,1,1-(AX$5-$V905)/$X905)+AL905</f>
        <v>0</v>
      </c>
      <c r="AY905" s="37">
        <v>1172</v>
      </c>
      <c r="AZ905" s="22">
        <f t="shared" ref="AZ905:AZ968" si="504">IFERROR(AM905,0)</f>
        <v>0</v>
      </c>
      <c r="BA905" s="22">
        <f t="shared" si="481"/>
        <v>0</v>
      </c>
      <c r="BB905" s="22">
        <f t="shared" si="482"/>
        <v>0</v>
      </c>
      <c r="BC905" s="22">
        <f t="shared" si="483"/>
        <v>0.38461538461538464</v>
      </c>
      <c r="BD905" s="22">
        <f t="shared" si="484"/>
        <v>0.86153846153846159</v>
      </c>
      <c r="BE905" s="22">
        <f t="shared" si="485"/>
        <v>1</v>
      </c>
      <c r="BF905" s="22">
        <f t="shared" si="486"/>
        <v>1</v>
      </c>
      <c r="BG905" s="22">
        <f t="shared" si="487"/>
        <v>1</v>
      </c>
      <c r="BH905" s="22">
        <f t="shared" si="488"/>
        <v>0.87096774193548387</v>
      </c>
      <c r="BI905" s="22">
        <f t="shared" si="489"/>
        <v>0.38709677419354838</v>
      </c>
      <c r="BJ905" s="22">
        <f t="shared" si="490"/>
        <v>0</v>
      </c>
      <c r="BK905" s="22">
        <f t="shared" si="491"/>
        <v>0</v>
      </c>
    </row>
    <row r="906" spans="1:63" x14ac:dyDescent="0.25">
      <c r="A906">
        <v>1173</v>
      </c>
      <c r="B906" s="3" t="s">
        <v>470</v>
      </c>
      <c r="C906" s="3" t="s">
        <v>299</v>
      </c>
      <c r="D906" s="18" t="s">
        <v>30</v>
      </c>
      <c r="E906" s="23">
        <v>497.25819987355601</v>
      </c>
      <c r="F906" s="18" t="s">
        <v>59</v>
      </c>
      <c r="G906" s="18">
        <v>5</v>
      </c>
      <c r="H906" s="18">
        <v>277</v>
      </c>
      <c r="I906" s="18" t="s">
        <v>17</v>
      </c>
      <c r="J906">
        <v>130</v>
      </c>
      <c r="K906">
        <v>182</v>
      </c>
      <c r="L906">
        <v>268</v>
      </c>
      <c r="M906">
        <v>329</v>
      </c>
      <c r="N906" s="23">
        <v>38.063640450006098</v>
      </c>
      <c r="O906" s="23">
        <v>-102.727738577932</v>
      </c>
      <c r="P906" s="18" t="s">
        <v>297</v>
      </c>
      <c r="S906" s="4">
        <f t="shared" si="475"/>
        <v>130</v>
      </c>
      <c r="T906" s="4">
        <f t="shared" si="476"/>
        <v>182</v>
      </c>
      <c r="U906" s="9">
        <f t="shared" si="477"/>
        <v>53</v>
      </c>
      <c r="V906" s="9">
        <f t="shared" si="478"/>
        <v>268</v>
      </c>
      <c r="W906" s="9">
        <f t="shared" si="479"/>
        <v>329</v>
      </c>
      <c r="X906" s="9">
        <f t="shared" si="480"/>
        <v>62</v>
      </c>
      <c r="Y906" s="5">
        <v>1</v>
      </c>
      <c r="Z906" s="19"/>
      <c r="AA906" s="19">
        <f t="shared" si="474"/>
        <v>0</v>
      </c>
      <c r="AB906" s="19">
        <f t="shared" si="474"/>
        <v>0</v>
      </c>
      <c r="AC906" s="19">
        <f t="shared" si="474"/>
        <v>0</v>
      </c>
      <c r="AD906" s="19">
        <f t="shared" si="474"/>
        <v>0</v>
      </c>
      <c r="AE906" s="19">
        <f t="shared" si="474"/>
        <v>0.41509433962264153</v>
      </c>
      <c r="AF906" s="19">
        <f t="shared" si="474"/>
        <v>0.98113207547169812</v>
      </c>
      <c r="AG906" s="19">
        <f t="shared" si="474"/>
        <v>1</v>
      </c>
      <c r="AH906" s="19">
        <f t="shared" si="474"/>
        <v>1</v>
      </c>
      <c r="AI906" s="19">
        <f t="shared" si="474"/>
        <v>1</v>
      </c>
      <c r="AJ906" s="19">
        <f t="shared" si="474"/>
        <v>0.90322580645161288</v>
      </c>
      <c r="AK906" s="19">
        <f t="shared" si="474"/>
        <v>0.40322580645161288</v>
      </c>
      <c r="AL906" s="19">
        <f t="shared" si="474"/>
        <v>0</v>
      </c>
      <c r="AM906" s="19">
        <f t="shared" si="492"/>
        <v>0</v>
      </c>
      <c r="AN906" s="19">
        <f t="shared" si="493"/>
        <v>0</v>
      </c>
      <c r="AO906" s="19">
        <f t="shared" si="494"/>
        <v>0</v>
      </c>
      <c r="AP906" s="19">
        <f t="shared" si="495"/>
        <v>0</v>
      </c>
      <c r="AQ906" s="19">
        <f t="shared" si="496"/>
        <v>0.41509433962264153</v>
      </c>
      <c r="AR906" s="19">
        <f t="shared" si="497"/>
        <v>0.98113207547169812</v>
      </c>
      <c r="AS906" s="19">
        <f t="shared" si="498"/>
        <v>1</v>
      </c>
      <c r="AT906" s="19">
        <f t="shared" si="499"/>
        <v>1</v>
      </c>
      <c r="AU906" s="19">
        <f t="shared" si="500"/>
        <v>1</v>
      </c>
      <c r="AV906" s="19">
        <f t="shared" si="501"/>
        <v>0.90322580645161288</v>
      </c>
      <c r="AW906" s="19">
        <f t="shared" si="502"/>
        <v>0.40322580645161288</v>
      </c>
      <c r="AX906" s="19">
        <f t="shared" si="503"/>
        <v>0</v>
      </c>
      <c r="AY906" s="37">
        <v>1173</v>
      </c>
      <c r="AZ906" s="22">
        <f t="shared" si="504"/>
        <v>0</v>
      </c>
      <c r="BA906" s="22">
        <f t="shared" si="481"/>
        <v>0</v>
      </c>
      <c r="BB906" s="22">
        <f t="shared" si="482"/>
        <v>0</v>
      </c>
      <c r="BC906" s="22">
        <f t="shared" si="483"/>
        <v>0</v>
      </c>
      <c r="BD906" s="22">
        <f t="shared" si="484"/>
        <v>0.41509433962264153</v>
      </c>
      <c r="BE906" s="22">
        <f t="shared" si="485"/>
        <v>0.98113207547169812</v>
      </c>
      <c r="BF906" s="22">
        <f t="shared" si="486"/>
        <v>1</v>
      </c>
      <c r="BG906" s="22">
        <f t="shared" si="487"/>
        <v>1</v>
      </c>
      <c r="BH906" s="22">
        <f t="shared" si="488"/>
        <v>1</v>
      </c>
      <c r="BI906" s="22">
        <f t="shared" si="489"/>
        <v>0.90322580645161288</v>
      </c>
      <c r="BJ906" s="22">
        <f t="shared" si="490"/>
        <v>0.40322580645161288</v>
      </c>
      <c r="BK906" s="22">
        <f t="shared" si="491"/>
        <v>0</v>
      </c>
    </row>
    <row r="907" spans="1:63" x14ac:dyDescent="0.25">
      <c r="A907">
        <v>1174</v>
      </c>
      <c r="B907" s="3" t="s">
        <v>470</v>
      </c>
      <c r="C907" s="3" t="s">
        <v>93</v>
      </c>
      <c r="D907" s="18" t="s">
        <v>30</v>
      </c>
      <c r="E907" s="23">
        <v>112.644605096424</v>
      </c>
      <c r="F907" s="18" t="s">
        <v>59</v>
      </c>
      <c r="G907" s="18">
        <v>5</v>
      </c>
      <c r="H907" s="18">
        <v>281</v>
      </c>
      <c r="I907" s="18" t="s">
        <v>17</v>
      </c>
      <c r="J907">
        <v>105</v>
      </c>
      <c r="K907">
        <v>186</v>
      </c>
      <c r="L907">
        <v>232</v>
      </c>
      <c r="M907">
        <v>329</v>
      </c>
      <c r="N907" s="23">
        <v>31.8324640829304</v>
      </c>
      <c r="O907" s="23">
        <v>-84.148498309477006</v>
      </c>
      <c r="P907" s="18" t="s">
        <v>297</v>
      </c>
      <c r="S907" s="4">
        <f t="shared" si="475"/>
        <v>105</v>
      </c>
      <c r="T907" s="4">
        <f t="shared" si="476"/>
        <v>186</v>
      </c>
      <c r="U907" s="9">
        <f t="shared" si="477"/>
        <v>82</v>
      </c>
      <c r="V907" s="9">
        <f t="shared" si="478"/>
        <v>232</v>
      </c>
      <c r="W907" s="9">
        <f t="shared" si="479"/>
        <v>329</v>
      </c>
      <c r="X907" s="9">
        <f t="shared" si="480"/>
        <v>98</v>
      </c>
      <c r="Y907" s="5">
        <v>1</v>
      </c>
      <c r="Z907" s="19"/>
      <c r="AA907" s="19">
        <f t="shared" si="474"/>
        <v>0</v>
      </c>
      <c r="AB907" s="19">
        <f t="shared" si="474"/>
        <v>0</v>
      </c>
      <c r="AC907" s="19">
        <f t="shared" si="474"/>
        <v>0</v>
      </c>
      <c r="AD907" s="19">
        <f t="shared" si="474"/>
        <v>0.1951219512195122</v>
      </c>
      <c r="AE907" s="19">
        <f t="shared" si="474"/>
        <v>0.57317073170731703</v>
      </c>
      <c r="AF907" s="19">
        <f t="shared" si="474"/>
        <v>0.93902439024390238</v>
      </c>
      <c r="AG907" s="19">
        <f t="shared" si="474"/>
        <v>1</v>
      </c>
      <c r="AH907" s="19">
        <f t="shared" si="474"/>
        <v>1</v>
      </c>
      <c r="AI907" s="19">
        <f t="shared" si="474"/>
        <v>0.87755102040816324</v>
      </c>
      <c r="AJ907" s="19">
        <f t="shared" si="474"/>
        <v>0.5714285714285714</v>
      </c>
      <c r="AK907" s="19">
        <f t="shared" si="474"/>
        <v>0.25510204081632648</v>
      </c>
      <c r="AL907" s="19">
        <f t="shared" si="474"/>
        <v>0</v>
      </c>
      <c r="AM907" s="19">
        <f t="shared" si="492"/>
        <v>0</v>
      </c>
      <c r="AN907" s="19">
        <f t="shared" si="493"/>
        <v>0</v>
      </c>
      <c r="AO907" s="19">
        <f t="shared" si="494"/>
        <v>0</v>
      </c>
      <c r="AP907" s="19">
        <f t="shared" si="495"/>
        <v>0.1951219512195122</v>
      </c>
      <c r="AQ907" s="19">
        <f t="shared" si="496"/>
        <v>0.57317073170731703</v>
      </c>
      <c r="AR907" s="19">
        <f t="shared" si="497"/>
        <v>0.93902439024390238</v>
      </c>
      <c r="AS907" s="19">
        <f t="shared" si="498"/>
        <v>1</v>
      </c>
      <c r="AT907" s="19">
        <f t="shared" si="499"/>
        <v>1</v>
      </c>
      <c r="AU907" s="19">
        <f t="shared" si="500"/>
        <v>0.87755102040816324</v>
      </c>
      <c r="AV907" s="19">
        <f t="shared" si="501"/>
        <v>0.5714285714285714</v>
      </c>
      <c r="AW907" s="19">
        <f t="shared" si="502"/>
        <v>0.25510204081632648</v>
      </c>
      <c r="AX907" s="19">
        <f t="shared" si="503"/>
        <v>0</v>
      </c>
      <c r="AY907" s="37">
        <v>1174</v>
      </c>
      <c r="AZ907" s="22">
        <f t="shared" si="504"/>
        <v>0</v>
      </c>
      <c r="BA907" s="22">
        <f t="shared" si="481"/>
        <v>0</v>
      </c>
      <c r="BB907" s="22">
        <f t="shared" si="482"/>
        <v>0</v>
      </c>
      <c r="BC907" s="22">
        <f t="shared" si="483"/>
        <v>0.1951219512195122</v>
      </c>
      <c r="BD907" s="22">
        <f t="shared" si="484"/>
        <v>0.57317073170731703</v>
      </c>
      <c r="BE907" s="22">
        <f t="shared" si="485"/>
        <v>0.93902439024390238</v>
      </c>
      <c r="BF907" s="22">
        <f t="shared" si="486"/>
        <v>1</v>
      </c>
      <c r="BG907" s="22">
        <f t="shared" si="487"/>
        <v>1</v>
      </c>
      <c r="BH907" s="22">
        <f t="shared" si="488"/>
        <v>0.87755102040816324</v>
      </c>
      <c r="BI907" s="22">
        <f t="shared" si="489"/>
        <v>0.5714285714285714</v>
      </c>
      <c r="BJ907" s="22">
        <f t="shared" si="490"/>
        <v>0.25510204081632648</v>
      </c>
      <c r="BK907" s="22">
        <f t="shared" si="491"/>
        <v>0</v>
      </c>
    </row>
    <row r="908" spans="1:63" x14ac:dyDescent="0.25">
      <c r="A908">
        <v>1175</v>
      </c>
      <c r="B908" s="3" t="s">
        <v>470</v>
      </c>
      <c r="C908" s="3" t="s">
        <v>330</v>
      </c>
      <c r="D908" s="18" t="s">
        <v>30</v>
      </c>
      <c r="E908" s="23">
        <v>318.74537427711903</v>
      </c>
      <c r="F908" s="18" t="s">
        <v>59</v>
      </c>
      <c r="G908" s="18">
        <v>5</v>
      </c>
      <c r="H908" s="18">
        <v>283</v>
      </c>
      <c r="I908" s="18" t="s">
        <v>17</v>
      </c>
      <c r="J908">
        <v>140</v>
      </c>
      <c r="K908">
        <v>181</v>
      </c>
      <c r="L908">
        <v>270</v>
      </c>
      <c r="M908">
        <v>321</v>
      </c>
      <c r="N908" s="23">
        <v>38.511644448279903</v>
      </c>
      <c r="O908" s="23">
        <v>-89.050497131656599</v>
      </c>
      <c r="P908" s="18" t="s">
        <v>297</v>
      </c>
      <c r="S908" s="4">
        <f t="shared" si="475"/>
        <v>140</v>
      </c>
      <c r="T908" s="4">
        <f t="shared" si="476"/>
        <v>181</v>
      </c>
      <c r="U908" s="9">
        <f t="shared" si="477"/>
        <v>42</v>
      </c>
      <c r="V908" s="9">
        <f t="shared" si="478"/>
        <v>270</v>
      </c>
      <c r="W908" s="9">
        <f t="shared" si="479"/>
        <v>321</v>
      </c>
      <c r="X908" s="9">
        <f t="shared" si="480"/>
        <v>52</v>
      </c>
      <c r="Y908" s="5">
        <v>1</v>
      </c>
      <c r="Z908" s="19"/>
      <c r="AA908" s="19">
        <f t="shared" si="474"/>
        <v>0</v>
      </c>
      <c r="AB908" s="19">
        <f t="shared" si="474"/>
        <v>0</v>
      </c>
      <c r="AC908" s="19">
        <f t="shared" si="474"/>
        <v>0</v>
      </c>
      <c r="AD908" s="19">
        <f t="shared" si="474"/>
        <v>0</v>
      </c>
      <c r="AE908" s="19">
        <f t="shared" si="474"/>
        <v>0.2857142857142857</v>
      </c>
      <c r="AF908" s="19">
        <f t="shared" si="474"/>
        <v>1</v>
      </c>
      <c r="AG908" s="19">
        <f t="shared" si="474"/>
        <v>1</v>
      </c>
      <c r="AH908" s="19">
        <f t="shared" si="474"/>
        <v>1</v>
      </c>
      <c r="AI908" s="19">
        <f t="shared" si="474"/>
        <v>1</v>
      </c>
      <c r="AJ908" s="19">
        <f t="shared" si="474"/>
        <v>0.92307692307692313</v>
      </c>
      <c r="AK908" s="19">
        <f t="shared" si="474"/>
        <v>0.32692307692307687</v>
      </c>
      <c r="AL908" s="19">
        <f t="shared" si="474"/>
        <v>0</v>
      </c>
      <c r="AM908" s="19">
        <f t="shared" si="492"/>
        <v>0</v>
      </c>
      <c r="AN908" s="19">
        <f t="shared" si="493"/>
        <v>0</v>
      </c>
      <c r="AO908" s="19">
        <f t="shared" si="494"/>
        <v>0</v>
      </c>
      <c r="AP908" s="19">
        <f t="shared" si="495"/>
        <v>0</v>
      </c>
      <c r="AQ908" s="19">
        <f t="shared" si="496"/>
        <v>0.2857142857142857</v>
      </c>
      <c r="AR908" s="19">
        <f t="shared" si="497"/>
        <v>1</v>
      </c>
      <c r="AS908" s="19">
        <f t="shared" si="498"/>
        <v>1</v>
      </c>
      <c r="AT908" s="19">
        <f t="shared" si="499"/>
        <v>1</v>
      </c>
      <c r="AU908" s="19">
        <f t="shared" si="500"/>
        <v>1</v>
      </c>
      <c r="AV908" s="19">
        <f t="shared" si="501"/>
        <v>0.92307692307692313</v>
      </c>
      <c r="AW908" s="19">
        <f t="shared" si="502"/>
        <v>0.32692307692307687</v>
      </c>
      <c r="AX908" s="19">
        <f t="shared" si="503"/>
        <v>0</v>
      </c>
      <c r="AY908" s="37">
        <v>1175</v>
      </c>
      <c r="AZ908" s="22">
        <f t="shared" si="504"/>
        <v>0</v>
      </c>
      <c r="BA908" s="22">
        <f t="shared" si="481"/>
        <v>0</v>
      </c>
      <c r="BB908" s="22">
        <f t="shared" si="482"/>
        <v>0</v>
      </c>
      <c r="BC908" s="22">
        <f t="shared" si="483"/>
        <v>0</v>
      </c>
      <c r="BD908" s="22">
        <f t="shared" si="484"/>
        <v>0.2857142857142857</v>
      </c>
      <c r="BE908" s="22">
        <f t="shared" si="485"/>
        <v>1</v>
      </c>
      <c r="BF908" s="22">
        <f t="shared" si="486"/>
        <v>1</v>
      </c>
      <c r="BG908" s="22">
        <f t="shared" si="487"/>
        <v>1</v>
      </c>
      <c r="BH908" s="22">
        <f t="shared" si="488"/>
        <v>1</v>
      </c>
      <c r="BI908" s="22">
        <f t="shared" si="489"/>
        <v>0.92307692307692313</v>
      </c>
      <c r="BJ908" s="22">
        <f t="shared" si="490"/>
        <v>0.32692307692307687</v>
      </c>
      <c r="BK908" s="22">
        <f t="shared" si="491"/>
        <v>0</v>
      </c>
    </row>
    <row r="909" spans="1:63" x14ac:dyDescent="0.25">
      <c r="A909">
        <v>1176</v>
      </c>
      <c r="B909" s="3" t="s">
        <v>470</v>
      </c>
      <c r="C909" s="3" t="s">
        <v>301</v>
      </c>
      <c r="D909" s="18" t="s">
        <v>30</v>
      </c>
      <c r="E909" s="23">
        <v>12880.4225879101</v>
      </c>
      <c r="F909" s="18" t="s">
        <v>59</v>
      </c>
      <c r="G909" s="18">
        <v>5</v>
      </c>
      <c r="H909" s="18">
        <v>286</v>
      </c>
      <c r="I909" s="18" t="s">
        <v>17</v>
      </c>
      <c r="J909">
        <v>130</v>
      </c>
      <c r="K909">
        <v>186</v>
      </c>
      <c r="L909">
        <v>258</v>
      </c>
      <c r="M909">
        <v>334</v>
      </c>
      <c r="N909" s="23">
        <v>38.466855113073699</v>
      </c>
      <c r="O909" s="23">
        <v>-98.418645410539696</v>
      </c>
      <c r="P909" s="18" t="s">
        <v>297</v>
      </c>
      <c r="S909" s="4">
        <f t="shared" si="475"/>
        <v>130</v>
      </c>
      <c r="T909" s="4">
        <f t="shared" si="476"/>
        <v>186</v>
      </c>
      <c r="U909" s="9">
        <f t="shared" si="477"/>
        <v>57</v>
      </c>
      <c r="V909" s="9">
        <f t="shared" si="478"/>
        <v>258</v>
      </c>
      <c r="W909" s="9">
        <f t="shared" si="479"/>
        <v>334</v>
      </c>
      <c r="X909" s="9">
        <f t="shared" si="480"/>
        <v>77</v>
      </c>
      <c r="Y909" s="5">
        <v>1</v>
      </c>
      <c r="Z909" s="19"/>
      <c r="AA909" s="19">
        <f t="shared" si="474"/>
        <v>0</v>
      </c>
      <c r="AB909" s="19">
        <f t="shared" si="474"/>
        <v>0</v>
      </c>
      <c r="AC909" s="19">
        <f t="shared" si="474"/>
        <v>0</v>
      </c>
      <c r="AD909" s="19">
        <f t="shared" si="474"/>
        <v>0</v>
      </c>
      <c r="AE909" s="19">
        <f t="shared" si="474"/>
        <v>0.38596491228070173</v>
      </c>
      <c r="AF909" s="19">
        <f t="shared" si="474"/>
        <v>0.91228070175438591</v>
      </c>
      <c r="AG909" s="19">
        <f t="shared" si="474"/>
        <v>1</v>
      </c>
      <c r="AH909" s="19">
        <f t="shared" si="474"/>
        <v>1</v>
      </c>
      <c r="AI909" s="19">
        <f t="shared" si="474"/>
        <v>1</v>
      </c>
      <c r="AJ909" s="19">
        <f t="shared" si="474"/>
        <v>0.79220779220779214</v>
      </c>
      <c r="AK909" s="19">
        <f t="shared" si="474"/>
        <v>0.38961038961038963</v>
      </c>
      <c r="AL909" s="19">
        <f t="shared" si="474"/>
        <v>0</v>
      </c>
      <c r="AM909" s="19">
        <f t="shared" si="492"/>
        <v>0</v>
      </c>
      <c r="AN909" s="19">
        <f t="shared" si="493"/>
        <v>0</v>
      </c>
      <c r="AO909" s="19">
        <f t="shared" si="494"/>
        <v>0</v>
      </c>
      <c r="AP909" s="19">
        <f t="shared" si="495"/>
        <v>0</v>
      </c>
      <c r="AQ909" s="19">
        <f t="shared" si="496"/>
        <v>0.38596491228070173</v>
      </c>
      <c r="AR909" s="19">
        <f t="shared" si="497"/>
        <v>0.91228070175438591</v>
      </c>
      <c r="AS909" s="19">
        <f t="shared" si="498"/>
        <v>1</v>
      </c>
      <c r="AT909" s="19">
        <f t="shared" si="499"/>
        <v>1</v>
      </c>
      <c r="AU909" s="19">
        <f t="shared" si="500"/>
        <v>1</v>
      </c>
      <c r="AV909" s="19">
        <f t="shared" si="501"/>
        <v>0.79220779220779214</v>
      </c>
      <c r="AW909" s="19">
        <f t="shared" si="502"/>
        <v>0.38961038961038963</v>
      </c>
      <c r="AX909" s="19">
        <f t="shared" si="503"/>
        <v>0</v>
      </c>
      <c r="AY909" s="37">
        <v>1176</v>
      </c>
      <c r="AZ909" s="22">
        <f t="shared" si="504"/>
        <v>0</v>
      </c>
      <c r="BA909" s="22">
        <f t="shared" si="481"/>
        <v>0</v>
      </c>
      <c r="BB909" s="22">
        <f t="shared" si="482"/>
        <v>0</v>
      </c>
      <c r="BC909" s="22">
        <f t="shared" si="483"/>
        <v>0</v>
      </c>
      <c r="BD909" s="22">
        <f t="shared" si="484"/>
        <v>0.38596491228070173</v>
      </c>
      <c r="BE909" s="22">
        <f t="shared" si="485"/>
        <v>0.91228070175438591</v>
      </c>
      <c r="BF909" s="22">
        <f t="shared" si="486"/>
        <v>1</v>
      </c>
      <c r="BG909" s="22">
        <f t="shared" si="487"/>
        <v>1</v>
      </c>
      <c r="BH909" s="22">
        <f t="shared" si="488"/>
        <v>1</v>
      </c>
      <c r="BI909" s="22">
        <f t="shared" si="489"/>
        <v>0.79220779220779214</v>
      </c>
      <c r="BJ909" s="22">
        <f t="shared" si="490"/>
        <v>0.38961038961038963</v>
      </c>
      <c r="BK909" s="22">
        <f t="shared" si="491"/>
        <v>0</v>
      </c>
    </row>
    <row r="910" spans="1:63" x14ac:dyDescent="0.25">
      <c r="A910">
        <v>1177</v>
      </c>
      <c r="B910" s="3" t="s">
        <v>470</v>
      </c>
      <c r="C910" s="3" t="s">
        <v>316</v>
      </c>
      <c r="D910" s="18" t="s">
        <v>30</v>
      </c>
      <c r="E910" s="23">
        <v>37.257502965686299</v>
      </c>
      <c r="F910" s="18" t="s">
        <v>59</v>
      </c>
      <c r="G910" s="18">
        <v>5</v>
      </c>
      <c r="H910" s="18">
        <v>287</v>
      </c>
      <c r="I910" s="18" t="s">
        <v>17</v>
      </c>
      <c r="J910">
        <v>130</v>
      </c>
      <c r="K910">
        <v>182</v>
      </c>
      <c r="L910">
        <v>268</v>
      </c>
      <c r="M910">
        <v>319</v>
      </c>
      <c r="N910" s="23">
        <v>37.411081308558401</v>
      </c>
      <c r="O910" s="23">
        <v>-87.777072725792905</v>
      </c>
      <c r="P910" s="18" t="s">
        <v>297</v>
      </c>
      <c r="S910" s="4">
        <f t="shared" si="475"/>
        <v>130</v>
      </c>
      <c r="T910" s="4">
        <f t="shared" si="476"/>
        <v>182</v>
      </c>
      <c r="U910" s="9">
        <f t="shared" si="477"/>
        <v>53</v>
      </c>
      <c r="V910" s="9">
        <f t="shared" si="478"/>
        <v>268</v>
      </c>
      <c r="W910" s="9">
        <f t="shared" si="479"/>
        <v>319</v>
      </c>
      <c r="X910" s="9">
        <f t="shared" si="480"/>
        <v>52</v>
      </c>
      <c r="Y910" s="5">
        <v>1</v>
      </c>
      <c r="Z910" s="19"/>
      <c r="AA910" s="19">
        <f t="shared" si="474"/>
        <v>0</v>
      </c>
      <c r="AB910" s="19">
        <f t="shared" si="474"/>
        <v>0</v>
      </c>
      <c r="AC910" s="19">
        <f t="shared" si="474"/>
        <v>0</v>
      </c>
      <c r="AD910" s="19">
        <f t="shared" si="474"/>
        <v>0</v>
      </c>
      <c r="AE910" s="19">
        <f t="shared" si="474"/>
        <v>0.41509433962264153</v>
      </c>
      <c r="AF910" s="19">
        <f t="shared" si="474"/>
        <v>0.98113207547169812</v>
      </c>
      <c r="AG910" s="19">
        <f t="shared" si="474"/>
        <v>1</v>
      </c>
      <c r="AH910" s="19">
        <f t="shared" si="474"/>
        <v>1</v>
      </c>
      <c r="AI910" s="19">
        <f t="shared" si="474"/>
        <v>1</v>
      </c>
      <c r="AJ910" s="19">
        <f t="shared" si="474"/>
        <v>0.88461538461538458</v>
      </c>
      <c r="AK910" s="19">
        <f t="shared" si="474"/>
        <v>0.28846153846153844</v>
      </c>
      <c r="AL910" s="19">
        <f t="shared" si="474"/>
        <v>0</v>
      </c>
      <c r="AM910" s="19">
        <f t="shared" si="492"/>
        <v>0</v>
      </c>
      <c r="AN910" s="19">
        <f t="shared" si="493"/>
        <v>0</v>
      </c>
      <c r="AO910" s="19">
        <f t="shared" si="494"/>
        <v>0</v>
      </c>
      <c r="AP910" s="19">
        <f t="shared" si="495"/>
        <v>0</v>
      </c>
      <c r="AQ910" s="19">
        <f t="shared" si="496"/>
        <v>0.41509433962264153</v>
      </c>
      <c r="AR910" s="19">
        <f t="shared" si="497"/>
        <v>0.98113207547169812</v>
      </c>
      <c r="AS910" s="19">
        <f t="shared" si="498"/>
        <v>1</v>
      </c>
      <c r="AT910" s="19">
        <f t="shared" si="499"/>
        <v>1</v>
      </c>
      <c r="AU910" s="19">
        <f t="shared" si="500"/>
        <v>1</v>
      </c>
      <c r="AV910" s="19">
        <f t="shared" si="501"/>
        <v>0.88461538461538458</v>
      </c>
      <c r="AW910" s="19">
        <f t="shared" si="502"/>
        <v>0.28846153846153844</v>
      </c>
      <c r="AX910" s="19">
        <f t="shared" si="503"/>
        <v>0</v>
      </c>
      <c r="AY910" s="37">
        <v>1177</v>
      </c>
      <c r="AZ910" s="22">
        <f t="shared" si="504"/>
        <v>0</v>
      </c>
      <c r="BA910" s="22">
        <f t="shared" si="481"/>
        <v>0</v>
      </c>
      <c r="BB910" s="22">
        <f t="shared" si="482"/>
        <v>0</v>
      </c>
      <c r="BC910" s="22">
        <f t="shared" si="483"/>
        <v>0</v>
      </c>
      <c r="BD910" s="22">
        <f t="shared" si="484"/>
        <v>0.41509433962264153</v>
      </c>
      <c r="BE910" s="22">
        <f t="shared" si="485"/>
        <v>0.98113207547169812</v>
      </c>
      <c r="BF910" s="22">
        <f t="shared" si="486"/>
        <v>1</v>
      </c>
      <c r="BG910" s="22">
        <f t="shared" si="487"/>
        <v>1</v>
      </c>
      <c r="BH910" s="22">
        <f t="shared" si="488"/>
        <v>1</v>
      </c>
      <c r="BI910" s="22">
        <f t="shared" si="489"/>
        <v>0.88461538461538458</v>
      </c>
      <c r="BJ910" s="22">
        <f t="shared" si="490"/>
        <v>0.28846153846153844</v>
      </c>
      <c r="BK910" s="22">
        <f t="shared" si="491"/>
        <v>0</v>
      </c>
    </row>
    <row r="911" spans="1:63" x14ac:dyDescent="0.25">
      <c r="A911">
        <v>1178</v>
      </c>
      <c r="B911" s="3" t="s">
        <v>470</v>
      </c>
      <c r="C911" s="3" t="s">
        <v>333</v>
      </c>
      <c r="D911" s="18" t="s">
        <v>30</v>
      </c>
      <c r="E911" s="23">
        <v>474.45971332689601</v>
      </c>
      <c r="F911" s="18" t="s">
        <v>59</v>
      </c>
      <c r="G911" s="18">
        <v>5</v>
      </c>
      <c r="H911" s="18">
        <v>288</v>
      </c>
      <c r="I911" s="18" t="s">
        <v>17</v>
      </c>
      <c r="J911">
        <v>90</v>
      </c>
      <c r="K911">
        <v>174</v>
      </c>
      <c r="L911">
        <v>224</v>
      </c>
      <c r="M911">
        <v>283</v>
      </c>
      <c r="N911" s="23">
        <v>31.5485213731715</v>
      </c>
      <c r="O911" s="23">
        <v>-91.891193784678407</v>
      </c>
      <c r="P911" s="18" t="s">
        <v>297</v>
      </c>
      <c r="S911" s="4">
        <f t="shared" si="475"/>
        <v>90</v>
      </c>
      <c r="T911" s="4">
        <f t="shared" si="476"/>
        <v>174</v>
      </c>
      <c r="U911" s="9">
        <f t="shared" si="477"/>
        <v>85</v>
      </c>
      <c r="V911" s="9">
        <f t="shared" si="478"/>
        <v>224</v>
      </c>
      <c r="W911" s="9">
        <f t="shared" si="479"/>
        <v>283</v>
      </c>
      <c r="X911" s="9">
        <f t="shared" si="480"/>
        <v>60</v>
      </c>
      <c r="Y911" s="5">
        <v>1</v>
      </c>
      <c r="Z911" s="19"/>
      <c r="AA911" s="19">
        <f t="shared" si="474"/>
        <v>0</v>
      </c>
      <c r="AB911" s="19">
        <f t="shared" si="474"/>
        <v>0</v>
      </c>
      <c r="AC911" s="19">
        <f t="shared" si="474"/>
        <v>1.1764705882352941E-2</v>
      </c>
      <c r="AD911" s="19">
        <f t="shared" si="474"/>
        <v>0.36470588235294116</v>
      </c>
      <c r="AE911" s="19">
        <f t="shared" si="474"/>
        <v>0.72941176470588232</v>
      </c>
      <c r="AF911" s="19">
        <f t="shared" si="474"/>
        <v>1</v>
      </c>
      <c r="AG911" s="19">
        <f t="shared" si="474"/>
        <v>1</v>
      </c>
      <c r="AH911" s="19">
        <f t="shared" si="474"/>
        <v>1</v>
      </c>
      <c r="AI911" s="19">
        <f t="shared" si="474"/>
        <v>0.66666666666666674</v>
      </c>
      <c r="AJ911" s="19">
        <f t="shared" si="474"/>
        <v>0.16666666666666663</v>
      </c>
      <c r="AK911" s="19">
        <f t="shared" si="474"/>
        <v>0</v>
      </c>
      <c r="AL911" s="19">
        <f t="shared" si="474"/>
        <v>0</v>
      </c>
      <c r="AM911" s="19">
        <f t="shared" si="492"/>
        <v>0</v>
      </c>
      <c r="AN911" s="19">
        <f t="shared" si="493"/>
        <v>0</v>
      </c>
      <c r="AO911" s="19">
        <f t="shared" si="494"/>
        <v>1.1764705882352941E-2</v>
      </c>
      <c r="AP911" s="19">
        <f t="shared" si="495"/>
        <v>0.36470588235294116</v>
      </c>
      <c r="AQ911" s="19">
        <f t="shared" si="496"/>
        <v>0.72941176470588232</v>
      </c>
      <c r="AR911" s="19">
        <f t="shared" si="497"/>
        <v>1</v>
      </c>
      <c r="AS911" s="19">
        <f t="shared" si="498"/>
        <v>1</v>
      </c>
      <c r="AT911" s="19">
        <f t="shared" si="499"/>
        <v>1</v>
      </c>
      <c r="AU911" s="19">
        <f t="shared" si="500"/>
        <v>0.66666666666666674</v>
      </c>
      <c r="AV911" s="19">
        <f t="shared" si="501"/>
        <v>0.16666666666666663</v>
      </c>
      <c r="AW911" s="19">
        <f t="shared" si="502"/>
        <v>0</v>
      </c>
      <c r="AX911" s="19">
        <f t="shared" si="503"/>
        <v>0</v>
      </c>
      <c r="AY911" s="37">
        <v>1178</v>
      </c>
      <c r="AZ911" s="22">
        <f t="shared" si="504"/>
        <v>0</v>
      </c>
      <c r="BA911" s="22">
        <f t="shared" si="481"/>
        <v>0</v>
      </c>
      <c r="BB911" s="22">
        <f t="shared" si="482"/>
        <v>1.1764705882352941E-2</v>
      </c>
      <c r="BC911" s="22">
        <f t="shared" si="483"/>
        <v>0.36470588235294116</v>
      </c>
      <c r="BD911" s="22">
        <f t="shared" si="484"/>
        <v>0.72941176470588232</v>
      </c>
      <c r="BE911" s="22">
        <f t="shared" si="485"/>
        <v>1</v>
      </c>
      <c r="BF911" s="22">
        <f t="shared" si="486"/>
        <v>1</v>
      </c>
      <c r="BG911" s="22">
        <f t="shared" si="487"/>
        <v>1</v>
      </c>
      <c r="BH911" s="22">
        <f t="shared" si="488"/>
        <v>0.66666666666666674</v>
      </c>
      <c r="BI911" s="22">
        <f t="shared" si="489"/>
        <v>0.16666666666666663</v>
      </c>
      <c r="BJ911" s="22">
        <f t="shared" si="490"/>
        <v>0</v>
      </c>
      <c r="BK911" s="22">
        <f t="shared" si="491"/>
        <v>0</v>
      </c>
    </row>
    <row r="912" spans="1:63" x14ac:dyDescent="0.25">
      <c r="A912">
        <v>1179</v>
      </c>
      <c r="B912" s="3" t="s">
        <v>470</v>
      </c>
      <c r="C912" s="3" t="s">
        <v>334</v>
      </c>
      <c r="D912" s="18" t="s">
        <v>30</v>
      </c>
      <c r="E912" s="23">
        <v>263.251600861111</v>
      </c>
      <c r="F912" s="18" t="s">
        <v>59</v>
      </c>
      <c r="G912" s="18">
        <v>5</v>
      </c>
      <c r="H912" s="18">
        <v>294</v>
      </c>
      <c r="I912" s="18" t="s">
        <v>17</v>
      </c>
      <c r="J912">
        <v>92</v>
      </c>
      <c r="K912">
        <v>174</v>
      </c>
      <c r="L912">
        <v>230</v>
      </c>
      <c r="M912">
        <v>293</v>
      </c>
      <c r="N912" s="23">
        <v>33.766164920196204</v>
      </c>
      <c r="O912" s="23">
        <v>-90.415826169901806</v>
      </c>
      <c r="P912" s="18" t="s">
        <v>297</v>
      </c>
      <c r="S912" s="4">
        <f t="shared" si="475"/>
        <v>92</v>
      </c>
      <c r="T912" s="4">
        <f t="shared" si="476"/>
        <v>174</v>
      </c>
      <c r="U912" s="9">
        <f t="shared" si="477"/>
        <v>83</v>
      </c>
      <c r="V912" s="9">
        <f t="shared" si="478"/>
        <v>230</v>
      </c>
      <c r="W912" s="9">
        <f t="shared" si="479"/>
        <v>293</v>
      </c>
      <c r="X912" s="9">
        <f t="shared" si="480"/>
        <v>64</v>
      </c>
      <c r="Y912" s="5">
        <v>1</v>
      </c>
      <c r="Z912" s="19"/>
      <c r="AA912" s="19">
        <f t="shared" si="474"/>
        <v>0</v>
      </c>
      <c r="AB912" s="19">
        <f t="shared" si="474"/>
        <v>0</v>
      </c>
      <c r="AC912" s="19">
        <f t="shared" si="474"/>
        <v>0</v>
      </c>
      <c r="AD912" s="19">
        <f t="shared" si="474"/>
        <v>0.3493975903614458</v>
      </c>
      <c r="AE912" s="19">
        <f t="shared" si="474"/>
        <v>0.72289156626506024</v>
      </c>
      <c r="AF912" s="19">
        <f t="shared" si="474"/>
        <v>1</v>
      </c>
      <c r="AG912" s="19">
        <f t="shared" si="474"/>
        <v>1</v>
      </c>
      <c r="AH912" s="19">
        <f t="shared" si="474"/>
        <v>1</v>
      </c>
      <c r="AI912" s="19">
        <f t="shared" si="474"/>
        <v>0.78125</v>
      </c>
      <c r="AJ912" s="19">
        <f t="shared" ref="AA912:AL933" si="505">IF(AJ$6&gt;=$S912,1,0)*IF(AJ$6&lt;=$T912,(AJ$6-$S912+1)/$U912,1)*IF(AJ$5&gt;$W912,0,1)*IF(AJ$5&lt;$V912,1,1-(AJ$5-$V912)/$X912)</f>
        <v>0.3125</v>
      </c>
      <c r="AK912" s="19">
        <f t="shared" si="505"/>
        <v>0</v>
      </c>
      <c r="AL912" s="19">
        <f t="shared" si="505"/>
        <v>0</v>
      </c>
      <c r="AM912" s="19">
        <f t="shared" si="492"/>
        <v>0</v>
      </c>
      <c r="AN912" s="19">
        <f t="shared" si="493"/>
        <v>0</v>
      </c>
      <c r="AO912" s="19">
        <f t="shared" si="494"/>
        <v>0</v>
      </c>
      <c r="AP912" s="19">
        <f t="shared" si="495"/>
        <v>0.3493975903614458</v>
      </c>
      <c r="AQ912" s="19">
        <f t="shared" si="496"/>
        <v>0.72289156626506024</v>
      </c>
      <c r="AR912" s="19">
        <f t="shared" si="497"/>
        <v>1</v>
      </c>
      <c r="AS912" s="19">
        <f t="shared" si="498"/>
        <v>1</v>
      </c>
      <c r="AT912" s="19">
        <f t="shared" si="499"/>
        <v>1</v>
      </c>
      <c r="AU912" s="19">
        <f t="shared" si="500"/>
        <v>0.78125</v>
      </c>
      <c r="AV912" s="19">
        <f t="shared" si="501"/>
        <v>0.3125</v>
      </c>
      <c r="AW912" s="19">
        <f t="shared" si="502"/>
        <v>0</v>
      </c>
      <c r="AX912" s="19">
        <f t="shared" si="503"/>
        <v>0</v>
      </c>
      <c r="AY912" s="37">
        <v>1179</v>
      </c>
      <c r="AZ912" s="22">
        <f t="shared" si="504"/>
        <v>0</v>
      </c>
      <c r="BA912" s="22">
        <f t="shared" si="481"/>
        <v>0</v>
      </c>
      <c r="BB912" s="22">
        <f t="shared" si="482"/>
        <v>0</v>
      </c>
      <c r="BC912" s="22">
        <f t="shared" si="483"/>
        <v>0.3493975903614458</v>
      </c>
      <c r="BD912" s="22">
        <f t="shared" si="484"/>
        <v>0.72289156626506024</v>
      </c>
      <c r="BE912" s="22">
        <f t="shared" si="485"/>
        <v>1</v>
      </c>
      <c r="BF912" s="22">
        <f t="shared" si="486"/>
        <v>1</v>
      </c>
      <c r="BG912" s="22">
        <f t="shared" si="487"/>
        <v>1</v>
      </c>
      <c r="BH912" s="22">
        <f t="shared" si="488"/>
        <v>0.78125</v>
      </c>
      <c r="BI912" s="22">
        <f t="shared" si="489"/>
        <v>0.3125</v>
      </c>
      <c r="BJ912" s="22">
        <f t="shared" si="490"/>
        <v>0</v>
      </c>
      <c r="BK912" s="22">
        <f t="shared" si="491"/>
        <v>0</v>
      </c>
    </row>
    <row r="913" spans="1:63" x14ac:dyDescent="0.25">
      <c r="A913">
        <v>1180</v>
      </c>
      <c r="B913" s="3" t="s">
        <v>470</v>
      </c>
      <c r="C913" s="3" t="s">
        <v>335</v>
      </c>
      <c r="D913" s="18" t="s">
        <v>30</v>
      </c>
      <c r="E913" s="23">
        <v>1153.70462071463</v>
      </c>
      <c r="F913" s="18" t="s">
        <v>59</v>
      </c>
      <c r="G913" s="18">
        <v>5</v>
      </c>
      <c r="H913" s="18">
        <v>295</v>
      </c>
      <c r="I913" s="18" t="s">
        <v>17</v>
      </c>
      <c r="J913">
        <v>115</v>
      </c>
      <c r="K913">
        <v>182</v>
      </c>
      <c r="L913">
        <v>253</v>
      </c>
      <c r="M913">
        <v>329</v>
      </c>
      <c r="N913" s="23">
        <v>38.021937141411698</v>
      </c>
      <c r="O913" s="23">
        <v>-92.083110075646502</v>
      </c>
      <c r="P913" s="18" t="s">
        <v>297</v>
      </c>
      <c r="S913" s="4">
        <f t="shared" si="475"/>
        <v>115</v>
      </c>
      <c r="T913" s="4">
        <f t="shared" si="476"/>
        <v>182</v>
      </c>
      <c r="U913" s="9">
        <f t="shared" si="477"/>
        <v>68</v>
      </c>
      <c r="V913" s="9">
        <f t="shared" si="478"/>
        <v>253</v>
      </c>
      <c r="W913" s="9">
        <f t="shared" si="479"/>
        <v>329</v>
      </c>
      <c r="X913" s="9">
        <f t="shared" si="480"/>
        <v>77</v>
      </c>
      <c r="Y913" s="5">
        <v>1</v>
      </c>
      <c r="Z913" s="19"/>
      <c r="AA913" s="19">
        <f t="shared" si="505"/>
        <v>0</v>
      </c>
      <c r="AB913" s="19">
        <f t="shared" si="505"/>
        <v>0</v>
      </c>
      <c r="AC913" s="19">
        <f t="shared" si="505"/>
        <v>0</v>
      </c>
      <c r="AD913" s="19">
        <f t="shared" si="505"/>
        <v>8.8235294117647065E-2</v>
      </c>
      <c r="AE913" s="19">
        <f t="shared" si="505"/>
        <v>0.54411764705882348</v>
      </c>
      <c r="AF913" s="19">
        <f t="shared" si="505"/>
        <v>0.98529411764705888</v>
      </c>
      <c r="AG913" s="19">
        <f t="shared" si="505"/>
        <v>1</v>
      </c>
      <c r="AH913" s="19">
        <f t="shared" si="505"/>
        <v>1</v>
      </c>
      <c r="AI913" s="19">
        <f t="shared" si="505"/>
        <v>1</v>
      </c>
      <c r="AJ913" s="19">
        <f t="shared" si="505"/>
        <v>0.72727272727272729</v>
      </c>
      <c r="AK913" s="19">
        <f t="shared" si="505"/>
        <v>0.32467532467532467</v>
      </c>
      <c r="AL913" s="19">
        <f t="shared" si="505"/>
        <v>0</v>
      </c>
      <c r="AM913" s="19">
        <f t="shared" si="492"/>
        <v>0</v>
      </c>
      <c r="AN913" s="19">
        <f t="shared" si="493"/>
        <v>0</v>
      </c>
      <c r="AO913" s="19">
        <f t="shared" si="494"/>
        <v>0</v>
      </c>
      <c r="AP913" s="19">
        <f t="shared" si="495"/>
        <v>8.8235294117647065E-2</v>
      </c>
      <c r="AQ913" s="19">
        <f t="shared" si="496"/>
        <v>0.54411764705882348</v>
      </c>
      <c r="AR913" s="19">
        <f t="shared" si="497"/>
        <v>0.98529411764705888</v>
      </c>
      <c r="AS913" s="19">
        <f t="shared" si="498"/>
        <v>1</v>
      </c>
      <c r="AT913" s="19">
        <f t="shared" si="499"/>
        <v>1</v>
      </c>
      <c r="AU913" s="19">
        <f t="shared" si="500"/>
        <v>1</v>
      </c>
      <c r="AV913" s="19">
        <f t="shared" si="501"/>
        <v>0.72727272727272729</v>
      </c>
      <c r="AW913" s="19">
        <f t="shared" si="502"/>
        <v>0.32467532467532467</v>
      </c>
      <c r="AX913" s="19">
        <f t="shared" si="503"/>
        <v>0</v>
      </c>
      <c r="AY913" s="37">
        <v>1180</v>
      </c>
      <c r="AZ913" s="22">
        <f t="shared" si="504"/>
        <v>0</v>
      </c>
      <c r="BA913" s="22">
        <f t="shared" si="481"/>
        <v>0</v>
      </c>
      <c r="BB913" s="22">
        <f t="shared" si="482"/>
        <v>0</v>
      </c>
      <c r="BC913" s="22">
        <f t="shared" si="483"/>
        <v>8.8235294117647065E-2</v>
      </c>
      <c r="BD913" s="22">
        <f t="shared" si="484"/>
        <v>0.54411764705882348</v>
      </c>
      <c r="BE913" s="22">
        <f t="shared" si="485"/>
        <v>0.98529411764705888</v>
      </c>
      <c r="BF913" s="22">
        <f t="shared" si="486"/>
        <v>1</v>
      </c>
      <c r="BG913" s="22">
        <f t="shared" si="487"/>
        <v>1</v>
      </c>
      <c r="BH913" s="22">
        <f t="shared" si="488"/>
        <v>1</v>
      </c>
      <c r="BI913" s="22">
        <f t="shared" si="489"/>
        <v>0.72727272727272729</v>
      </c>
      <c r="BJ913" s="22">
        <f t="shared" si="490"/>
        <v>0.32467532467532467</v>
      </c>
      <c r="BK913" s="22">
        <f t="shared" si="491"/>
        <v>0</v>
      </c>
    </row>
    <row r="914" spans="1:63" x14ac:dyDescent="0.25">
      <c r="A914">
        <v>1181</v>
      </c>
      <c r="B914" s="3" t="s">
        <v>470</v>
      </c>
      <c r="C914" s="3" t="s">
        <v>305</v>
      </c>
      <c r="D914" s="18" t="s">
        <v>30</v>
      </c>
      <c r="E914" s="23">
        <v>2177.55624576217</v>
      </c>
      <c r="F914" s="18" t="s">
        <v>59</v>
      </c>
      <c r="G914" s="18">
        <v>5</v>
      </c>
      <c r="H914" s="18">
        <v>297</v>
      </c>
      <c r="I914" s="18" t="s">
        <v>17</v>
      </c>
      <c r="J914">
        <v>131</v>
      </c>
      <c r="K914">
        <v>170</v>
      </c>
      <c r="L914">
        <v>262</v>
      </c>
      <c r="M914">
        <v>321</v>
      </c>
      <c r="N914" s="23">
        <v>40.431061815252797</v>
      </c>
      <c r="O914" s="23">
        <v>-97.745411402355003</v>
      </c>
      <c r="P914" s="18" t="s">
        <v>297</v>
      </c>
      <c r="S914" s="4">
        <f t="shared" si="475"/>
        <v>131</v>
      </c>
      <c r="T914" s="4">
        <f t="shared" si="476"/>
        <v>170</v>
      </c>
      <c r="U914" s="9">
        <f t="shared" si="477"/>
        <v>40</v>
      </c>
      <c r="V914" s="9">
        <f t="shared" si="478"/>
        <v>262</v>
      </c>
      <c r="W914" s="9">
        <f t="shared" si="479"/>
        <v>321</v>
      </c>
      <c r="X914" s="9">
        <f t="shared" si="480"/>
        <v>60</v>
      </c>
      <c r="Y914" s="5">
        <v>1</v>
      </c>
      <c r="Z914" s="19"/>
      <c r="AA914" s="19">
        <f t="shared" si="505"/>
        <v>0</v>
      </c>
      <c r="AB914" s="19">
        <f t="shared" si="505"/>
        <v>0</v>
      </c>
      <c r="AC914" s="19">
        <f t="shared" si="505"/>
        <v>0</v>
      </c>
      <c r="AD914" s="19">
        <f t="shared" si="505"/>
        <v>0</v>
      </c>
      <c r="AE914" s="19">
        <f t="shared" si="505"/>
        <v>0.52500000000000002</v>
      </c>
      <c r="AF914" s="19">
        <f t="shared" si="505"/>
        <v>1</v>
      </c>
      <c r="AG914" s="19">
        <f t="shared" si="505"/>
        <v>1</v>
      </c>
      <c r="AH914" s="19">
        <f t="shared" si="505"/>
        <v>1</v>
      </c>
      <c r="AI914" s="19">
        <f t="shared" si="505"/>
        <v>1</v>
      </c>
      <c r="AJ914" s="19">
        <f t="shared" si="505"/>
        <v>0.8</v>
      </c>
      <c r="AK914" s="19">
        <f t="shared" si="505"/>
        <v>0.28333333333333333</v>
      </c>
      <c r="AL914" s="19">
        <f t="shared" si="505"/>
        <v>0</v>
      </c>
      <c r="AM914" s="19">
        <f t="shared" si="492"/>
        <v>0</v>
      </c>
      <c r="AN914" s="19">
        <f t="shared" si="493"/>
        <v>0</v>
      </c>
      <c r="AO914" s="19">
        <f t="shared" si="494"/>
        <v>0</v>
      </c>
      <c r="AP914" s="19">
        <f t="shared" si="495"/>
        <v>0</v>
      </c>
      <c r="AQ914" s="19">
        <f t="shared" si="496"/>
        <v>0.52500000000000002</v>
      </c>
      <c r="AR914" s="19">
        <f t="shared" si="497"/>
        <v>1</v>
      </c>
      <c r="AS914" s="19">
        <f t="shared" si="498"/>
        <v>1</v>
      </c>
      <c r="AT914" s="19">
        <f t="shared" si="499"/>
        <v>1</v>
      </c>
      <c r="AU914" s="19">
        <f t="shared" si="500"/>
        <v>1</v>
      </c>
      <c r="AV914" s="19">
        <f t="shared" si="501"/>
        <v>0.8</v>
      </c>
      <c r="AW914" s="19">
        <f t="shared" si="502"/>
        <v>0.28333333333333333</v>
      </c>
      <c r="AX914" s="19">
        <f t="shared" si="503"/>
        <v>0</v>
      </c>
      <c r="AY914" s="37">
        <v>1181</v>
      </c>
      <c r="AZ914" s="22">
        <f t="shared" si="504"/>
        <v>0</v>
      </c>
      <c r="BA914" s="22">
        <f t="shared" si="481"/>
        <v>0</v>
      </c>
      <c r="BB914" s="22">
        <f t="shared" si="482"/>
        <v>0</v>
      </c>
      <c r="BC914" s="22">
        <f t="shared" si="483"/>
        <v>0</v>
      </c>
      <c r="BD914" s="22">
        <f t="shared" si="484"/>
        <v>0.52500000000000002</v>
      </c>
      <c r="BE914" s="22">
        <f t="shared" si="485"/>
        <v>1</v>
      </c>
      <c r="BF914" s="22">
        <f t="shared" si="486"/>
        <v>1</v>
      </c>
      <c r="BG914" s="22">
        <f t="shared" si="487"/>
        <v>1</v>
      </c>
      <c r="BH914" s="22">
        <f t="shared" si="488"/>
        <v>1</v>
      </c>
      <c r="BI914" s="22">
        <f t="shared" si="489"/>
        <v>0.8</v>
      </c>
      <c r="BJ914" s="22">
        <f t="shared" si="490"/>
        <v>0.28333333333333333</v>
      </c>
      <c r="BK914" s="22">
        <f t="shared" si="491"/>
        <v>0</v>
      </c>
    </row>
    <row r="915" spans="1:63" x14ac:dyDescent="0.25">
      <c r="A915">
        <v>1182</v>
      </c>
      <c r="B915" s="3" t="s">
        <v>470</v>
      </c>
      <c r="C915" s="3" t="s">
        <v>325</v>
      </c>
      <c r="D915" s="18" t="s">
        <v>30</v>
      </c>
      <c r="E915" s="23">
        <v>483.68223707091698</v>
      </c>
      <c r="F915" s="18" t="s">
        <v>59</v>
      </c>
      <c r="G915" s="18">
        <v>5</v>
      </c>
      <c r="H915" s="18">
        <v>301</v>
      </c>
      <c r="I915" s="18" t="s">
        <v>17</v>
      </c>
      <c r="J915">
        <v>130</v>
      </c>
      <c r="K915">
        <v>182</v>
      </c>
      <c r="L915">
        <v>288</v>
      </c>
      <c r="M915">
        <v>349</v>
      </c>
      <c r="N915" s="23">
        <v>34.362791598877301</v>
      </c>
      <c r="O915" s="23">
        <v>-103.488924731886</v>
      </c>
      <c r="P915" s="18" t="s">
        <v>297</v>
      </c>
      <c r="S915" s="4">
        <f t="shared" si="475"/>
        <v>130</v>
      </c>
      <c r="T915" s="4">
        <f t="shared" si="476"/>
        <v>182</v>
      </c>
      <c r="U915" s="9">
        <f t="shared" si="477"/>
        <v>53</v>
      </c>
      <c r="V915" s="9">
        <f t="shared" si="478"/>
        <v>288</v>
      </c>
      <c r="W915" s="9">
        <f t="shared" si="479"/>
        <v>349</v>
      </c>
      <c r="X915" s="9">
        <f t="shared" si="480"/>
        <v>62</v>
      </c>
      <c r="Y915" s="5">
        <v>1</v>
      </c>
      <c r="Z915" s="19"/>
      <c r="AA915" s="19">
        <f t="shared" si="505"/>
        <v>0</v>
      </c>
      <c r="AB915" s="19">
        <f t="shared" si="505"/>
        <v>0</v>
      </c>
      <c r="AC915" s="19">
        <f t="shared" si="505"/>
        <v>0</v>
      </c>
      <c r="AD915" s="19">
        <f t="shared" si="505"/>
        <v>0</v>
      </c>
      <c r="AE915" s="19">
        <f t="shared" si="505"/>
        <v>0.41509433962264153</v>
      </c>
      <c r="AF915" s="19">
        <f t="shared" si="505"/>
        <v>0.98113207547169812</v>
      </c>
      <c r="AG915" s="19">
        <f t="shared" si="505"/>
        <v>1</v>
      </c>
      <c r="AH915" s="19">
        <f t="shared" si="505"/>
        <v>1</v>
      </c>
      <c r="AI915" s="19">
        <f t="shared" si="505"/>
        <v>1</v>
      </c>
      <c r="AJ915" s="19">
        <f t="shared" si="505"/>
        <v>1</v>
      </c>
      <c r="AK915" s="19">
        <f t="shared" si="505"/>
        <v>0.72580645161290325</v>
      </c>
      <c r="AL915" s="19">
        <f t="shared" si="505"/>
        <v>0.24193548387096775</v>
      </c>
      <c r="AM915" s="19">
        <f t="shared" si="492"/>
        <v>0</v>
      </c>
      <c r="AN915" s="19">
        <f t="shared" si="493"/>
        <v>0</v>
      </c>
      <c r="AO915" s="19">
        <f t="shared" si="494"/>
        <v>0</v>
      </c>
      <c r="AP915" s="19">
        <f t="shared" si="495"/>
        <v>0</v>
      </c>
      <c r="AQ915" s="19">
        <f t="shared" si="496"/>
        <v>0.41509433962264153</v>
      </c>
      <c r="AR915" s="19">
        <f t="shared" si="497"/>
        <v>0.98113207547169812</v>
      </c>
      <c r="AS915" s="19">
        <f t="shared" si="498"/>
        <v>1</v>
      </c>
      <c r="AT915" s="19">
        <f t="shared" si="499"/>
        <v>1</v>
      </c>
      <c r="AU915" s="19">
        <f t="shared" si="500"/>
        <v>1</v>
      </c>
      <c r="AV915" s="19">
        <f t="shared" si="501"/>
        <v>1</v>
      </c>
      <c r="AW915" s="19">
        <f t="shared" si="502"/>
        <v>0.72580645161290325</v>
      </c>
      <c r="AX915" s="19">
        <f t="shared" si="503"/>
        <v>0.24193548387096775</v>
      </c>
      <c r="AY915" s="37">
        <v>1182</v>
      </c>
      <c r="AZ915" s="22">
        <f t="shared" si="504"/>
        <v>0</v>
      </c>
      <c r="BA915" s="22">
        <f t="shared" si="481"/>
        <v>0</v>
      </c>
      <c r="BB915" s="22">
        <f t="shared" si="482"/>
        <v>0</v>
      </c>
      <c r="BC915" s="22">
        <f t="shared" si="483"/>
        <v>0</v>
      </c>
      <c r="BD915" s="22">
        <f t="shared" si="484"/>
        <v>0.41509433962264153</v>
      </c>
      <c r="BE915" s="22">
        <f t="shared" si="485"/>
        <v>0.98113207547169812</v>
      </c>
      <c r="BF915" s="22">
        <f t="shared" si="486"/>
        <v>1</v>
      </c>
      <c r="BG915" s="22">
        <f t="shared" si="487"/>
        <v>1</v>
      </c>
      <c r="BH915" s="22">
        <f t="shared" si="488"/>
        <v>1</v>
      </c>
      <c r="BI915" s="22">
        <f t="shared" si="489"/>
        <v>1</v>
      </c>
      <c r="BJ915" s="22">
        <f t="shared" si="490"/>
        <v>0.72580645161290325</v>
      </c>
      <c r="BK915" s="22">
        <f t="shared" si="491"/>
        <v>0.24193548387096775</v>
      </c>
    </row>
    <row r="916" spans="1:63" x14ac:dyDescent="0.25">
      <c r="A916">
        <v>1183</v>
      </c>
      <c r="B916" s="3" t="s">
        <v>470</v>
      </c>
      <c r="C916" s="3" t="s">
        <v>319</v>
      </c>
      <c r="D916" s="18" t="s">
        <v>30</v>
      </c>
      <c r="E916" s="23">
        <v>44.080872119295599</v>
      </c>
      <c r="F916" s="18" t="s">
        <v>59</v>
      </c>
      <c r="G916" s="18">
        <v>5</v>
      </c>
      <c r="H916" s="18">
        <v>303</v>
      </c>
      <c r="I916" s="18" t="s">
        <v>17</v>
      </c>
      <c r="J916">
        <v>125</v>
      </c>
      <c r="K916">
        <v>195</v>
      </c>
      <c r="L916">
        <v>226</v>
      </c>
      <c r="M916">
        <v>330</v>
      </c>
      <c r="N916" s="23">
        <v>35.985877400659497</v>
      </c>
      <c r="O916" s="23">
        <v>-77.231919016430993</v>
      </c>
      <c r="P916" s="18" t="s">
        <v>297</v>
      </c>
      <c r="S916" s="4">
        <f t="shared" si="475"/>
        <v>125</v>
      </c>
      <c r="T916" s="4">
        <f t="shared" si="476"/>
        <v>195</v>
      </c>
      <c r="U916" s="9">
        <f t="shared" si="477"/>
        <v>71</v>
      </c>
      <c r="V916" s="9">
        <f t="shared" si="478"/>
        <v>226</v>
      </c>
      <c r="W916" s="9">
        <f t="shared" si="479"/>
        <v>330</v>
      </c>
      <c r="X916" s="9">
        <f t="shared" si="480"/>
        <v>105</v>
      </c>
      <c r="Y916" s="5">
        <v>1</v>
      </c>
      <c r="Z916" s="19"/>
      <c r="AA916" s="19">
        <f t="shared" si="505"/>
        <v>0</v>
      </c>
      <c r="AB916" s="19">
        <f t="shared" si="505"/>
        <v>0</v>
      </c>
      <c r="AC916" s="19">
        <f t="shared" si="505"/>
        <v>0</v>
      </c>
      <c r="AD916" s="19">
        <f t="shared" si="505"/>
        <v>0</v>
      </c>
      <c r="AE916" s="19">
        <f t="shared" si="505"/>
        <v>0.38028169014084506</v>
      </c>
      <c r="AF916" s="19">
        <f t="shared" si="505"/>
        <v>0.80281690140845074</v>
      </c>
      <c r="AG916" s="19">
        <f t="shared" si="505"/>
        <v>1</v>
      </c>
      <c r="AH916" s="19">
        <f t="shared" si="505"/>
        <v>1</v>
      </c>
      <c r="AI916" s="19">
        <f t="shared" si="505"/>
        <v>0.82857142857142851</v>
      </c>
      <c r="AJ916" s="19">
        <f t="shared" si="505"/>
        <v>0.54285714285714293</v>
      </c>
      <c r="AK916" s="19">
        <f t="shared" si="505"/>
        <v>0.24761904761904763</v>
      </c>
      <c r="AL916" s="19">
        <f t="shared" si="505"/>
        <v>0</v>
      </c>
      <c r="AM916" s="19">
        <f t="shared" si="492"/>
        <v>0</v>
      </c>
      <c r="AN916" s="19">
        <f t="shared" si="493"/>
        <v>0</v>
      </c>
      <c r="AO916" s="19">
        <f t="shared" si="494"/>
        <v>0</v>
      </c>
      <c r="AP916" s="19">
        <f t="shared" si="495"/>
        <v>0</v>
      </c>
      <c r="AQ916" s="19">
        <f t="shared" si="496"/>
        <v>0.38028169014084506</v>
      </c>
      <c r="AR916" s="19">
        <f t="shared" si="497"/>
        <v>0.80281690140845074</v>
      </c>
      <c r="AS916" s="19">
        <f t="shared" si="498"/>
        <v>1</v>
      </c>
      <c r="AT916" s="19">
        <f t="shared" si="499"/>
        <v>1</v>
      </c>
      <c r="AU916" s="19">
        <f t="shared" si="500"/>
        <v>0.82857142857142851</v>
      </c>
      <c r="AV916" s="19">
        <f t="shared" si="501"/>
        <v>0.54285714285714293</v>
      </c>
      <c r="AW916" s="19">
        <f t="shared" si="502"/>
        <v>0.24761904761904763</v>
      </c>
      <c r="AX916" s="19">
        <f t="shared" si="503"/>
        <v>0</v>
      </c>
      <c r="AY916" s="37">
        <v>1183</v>
      </c>
      <c r="AZ916" s="22">
        <f t="shared" si="504"/>
        <v>0</v>
      </c>
      <c r="BA916" s="22">
        <f t="shared" si="481"/>
        <v>0</v>
      </c>
      <c r="BB916" s="22">
        <f t="shared" si="482"/>
        <v>0</v>
      </c>
      <c r="BC916" s="22">
        <f t="shared" si="483"/>
        <v>0</v>
      </c>
      <c r="BD916" s="22">
        <f t="shared" si="484"/>
        <v>0.38028169014084506</v>
      </c>
      <c r="BE916" s="22">
        <f t="shared" si="485"/>
        <v>0.80281690140845074</v>
      </c>
      <c r="BF916" s="22">
        <f t="shared" si="486"/>
        <v>1</v>
      </c>
      <c r="BG916" s="22">
        <f t="shared" si="487"/>
        <v>1</v>
      </c>
      <c r="BH916" s="22">
        <f t="shared" si="488"/>
        <v>0.82857142857142851</v>
      </c>
      <c r="BI916" s="22">
        <f t="shared" si="489"/>
        <v>0.54285714285714293</v>
      </c>
      <c r="BJ916" s="22">
        <f t="shared" si="490"/>
        <v>0.24761904761904763</v>
      </c>
      <c r="BK916" s="22">
        <f t="shared" si="491"/>
        <v>0</v>
      </c>
    </row>
    <row r="917" spans="1:63" x14ac:dyDescent="0.25">
      <c r="A917">
        <v>1184</v>
      </c>
      <c r="B917" s="3" t="s">
        <v>470</v>
      </c>
      <c r="C917" s="3" t="s">
        <v>320</v>
      </c>
      <c r="D917" s="18" t="s">
        <v>30</v>
      </c>
      <c r="E917" s="23">
        <v>1512.84249996676</v>
      </c>
      <c r="F917" s="18" t="s">
        <v>59</v>
      </c>
      <c r="G917" s="18">
        <v>5</v>
      </c>
      <c r="H917" s="18">
        <v>306</v>
      </c>
      <c r="I917" s="18" t="s">
        <v>17</v>
      </c>
      <c r="J917">
        <v>120</v>
      </c>
      <c r="K917">
        <v>186</v>
      </c>
      <c r="L917">
        <v>264</v>
      </c>
      <c r="M917">
        <v>340</v>
      </c>
      <c r="N917" s="23">
        <v>36.385185456139801</v>
      </c>
      <c r="O917" s="23">
        <v>-99.5375107926493</v>
      </c>
      <c r="P917" s="18" t="s">
        <v>297</v>
      </c>
      <c r="S917" s="4">
        <f t="shared" si="475"/>
        <v>120</v>
      </c>
      <c r="T917" s="4">
        <f t="shared" si="476"/>
        <v>186</v>
      </c>
      <c r="U917" s="9">
        <f t="shared" si="477"/>
        <v>67</v>
      </c>
      <c r="V917" s="9">
        <f t="shared" si="478"/>
        <v>264</v>
      </c>
      <c r="W917" s="9">
        <f t="shared" si="479"/>
        <v>340</v>
      </c>
      <c r="X917" s="9">
        <f t="shared" si="480"/>
        <v>77</v>
      </c>
      <c r="Y917" s="5">
        <v>1</v>
      </c>
      <c r="Z917" s="19"/>
      <c r="AA917" s="19">
        <f t="shared" si="505"/>
        <v>0</v>
      </c>
      <c r="AB917" s="19">
        <f t="shared" si="505"/>
        <v>0</v>
      </c>
      <c r="AC917" s="19">
        <f t="shared" si="505"/>
        <v>0</v>
      </c>
      <c r="AD917" s="19">
        <f t="shared" si="505"/>
        <v>1.4925373134328358E-2</v>
      </c>
      <c r="AE917" s="19">
        <f t="shared" si="505"/>
        <v>0.47761194029850745</v>
      </c>
      <c r="AF917" s="19">
        <f t="shared" si="505"/>
        <v>0.92537313432835822</v>
      </c>
      <c r="AG917" s="19">
        <f t="shared" si="505"/>
        <v>1</v>
      </c>
      <c r="AH917" s="19">
        <f t="shared" si="505"/>
        <v>1</v>
      </c>
      <c r="AI917" s="19">
        <f t="shared" si="505"/>
        <v>1</v>
      </c>
      <c r="AJ917" s="19">
        <f t="shared" si="505"/>
        <v>0.87012987012987009</v>
      </c>
      <c r="AK917" s="19">
        <f t="shared" si="505"/>
        <v>0.46753246753246758</v>
      </c>
      <c r="AL917" s="19">
        <f t="shared" si="505"/>
        <v>7.7922077922077948E-2</v>
      </c>
      <c r="AM917" s="19">
        <f t="shared" si="492"/>
        <v>0</v>
      </c>
      <c r="AN917" s="19">
        <f t="shared" si="493"/>
        <v>0</v>
      </c>
      <c r="AO917" s="19">
        <f t="shared" si="494"/>
        <v>0</v>
      </c>
      <c r="AP917" s="19">
        <f t="shared" si="495"/>
        <v>1.4925373134328358E-2</v>
      </c>
      <c r="AQ917" s="19">
        <f t="shared" si="496"/>
        <v>0.47761194029850745</v>
      </c>
      <c r="AR917" s="19">
        <f t="shared" si="497"/>
        <v>0.92537313432835822</v>
      </c>
      <c r="AS917" s="19">
        <f t="shared" si="498"/>
        <v>1</v>
      </c>
      <c r="AT917" s="19">
        <f t="shared" si="499"/>
        <v>1</v>
      </c>
      <c r="AU917" s="19">
        <f t="shared" si="500"/>
        <v>1</v>
      </c>
      <c r="AV917" s="19">
        <f t="shared" si="501"/>
        <v>0.87012987012987009</v>
      </c>
      <c r="AW917" s="19">
        <f t="shared" si="502"/>
        <v>0.46753246753246758</v>
      </c>
      <c r="AX917" s="19">
        <f t="shared" si="503"/>
        <v>7.7922077922077948E-2</v>
      </c>
      <c r="AY917" s="37">
        <v>1184</v>
      </c>
      <c r="AZ917" s="22">
        <f t="shared" si="504"/>
        <v>0</v>
      </c>
      <c r="BA917" s="22">
        <f t="shared" si="481"/>
        <v>0</v>
      </c>
      <c r="BB917" s="22">
        <f t="shared" si="482"/>
        <v>0</v>
      </c>
      <c r="BC917" s="22">
        <f t="shared" si="483"/>
        <v>1.4925373134328358E-2</v>
      </c>
      <c r="BD917" s="22">
        <f t="shared" si="484"/>
        <v>0.47761194029850745</v>
      </c>
      <c r="BE917" s="22">
        <f t="shared" si="485"/>
        <v>0.92537313432835822</v>
      </c>
      <c r="BF917" s="22">
        <f t="shared" si="486"/>
        <v>1</v>
      </c>
      <c r="BG917" s="22">
        <f t="shared" si="487"/>
        <v>1</v>
      </c>
      <c r="BH917" s="22">
        <f t="shared" si="488"/>
        <v>1</v>
      </c>
      <c r="BI917" s="22">
        <f t="shared" si="489"/>
        <v>0.87012987012987009</v>
      </c>
      <c r="BJ917" s="22">
        <f t="shared" si="490"/>
        <v>0.46753246753246758</v>
      </c>
      <c r="BK917" s="22">
        <f t="shared" si="491"/>
        <v>7.7922077922077948E-2</v>
      </c>
    </row>
    <row r="918" spans="1:63" x14ac:dyDescent="0.25">
      <c r="A918">
        <v>1185</v>
      </c>
      <c r="B918" s="3" t="s">
        <v>470</v>
      </c>
      <c r="C918" s="3" t="s">
        <v>322</v>
      </c>
      <c r="D918" s="18" t="s">
        <v>30</v>
      </c>
      <c r="E918" s="23">
        <v>16.034528103223298</v>
      </c>
      <c r="F918" s="18" t="s">
        <v>59</v>
      </c>
      <c r="G918" s="18">
        <v>5</v>
      </c>
      <c r="H918" s="18">
        <v>310</v>
      </c>
      <c r="I918" s="18" t="s">
        <v>17</v>
      </c>
      <c r="J918">
        <v>115</v>
      </c>
      <c r="K918">
        <v>206</v>
      </c>
      <c r="L918">
        <v>209</v>
      </c>
      <c r="M918">
        <v>341</v>
      </c>
      <c r="N918" s="23">
        <v>33.990609997840998</v>
      </c>
      <c r="O918" s="23">
        <v>-80.78373177137</v>
      </c>
      <c r="P918" s="18" t="s">
        <v>297</v>
      </c>
      <c r="S918" s="4">
        <f t="shared" si="475"/>
        <v>115</v>
      </c>
      <c r="T918" s="4">
        <f t="shared" si="476"/>
        <v>206</v>
      </c>
      <c r="U918" s="9">
        <f t="shared" si="477"/>
        <v>92</v>
      </c>
      <c r="V918" s="9">
        <f t="shared" si="478"/>
        <v>209</v>
      </c>
      <c r="W918" s="9">
        <f t="shared" si="479"/>
        <v>341</v>
      </c>
      <c r="X918" s="9">
        <f t="shared" si="480"/>
        <v>133</v>
      </c>
      <c r="Y918" s="5">
        <v>1</v>
      </c>
      <c r="Z918" s="19"/>
      <c r="AA918" s="19">
        <f t="shared" si="505"/>
        <v>0</v>
      </c>
      <c r="AB918" s="19">
        <f t="shared" si="505"/>
        <v>0</v>
      </c>
      <c r="AC918" s="19">
        <f t="shared" si="505"/>
        <v>0</v>
      </c>
      <c r="AD918" s="19">
        <f t="shared" si="505"/>
        <v>6.5217391304347824E-2</v>
      </c>
      <c r="AE918" s="19">
        <f t="shared" si="505"/>
        <v>0.40217391304347827</v>
      </c>
      <c r="AF918" s="19">
        <f t="shared" si="505"/>
        <v>0.72826086956521741</v>
      </c>
      <c r="AG918" s="19">
        <f t="shared" si="505"/>
        <v>1</v>
      </c>
      <c r="AH918" s="19">
        <f t="shared" si="505"/>
        <v>0.96992481203007519</v>
      </c>
      <c r="AI918" s="19">
        <f t="shared" si="505"/>
        <v>0.73684210526315796</v>
      </c>
      <c r="AJ918" s="19">
        <f t="shared" si="505"/>
        <v>0.51127819548872178</v>
      </c>
      <c r="AK918" s="19">
        <f t="shared" si="505"/>
        <v>0.27819548872180455</v>
      </c>
      <c r="AL918" s="19">
        <f t="shared" si="505"/>
        <v>5.2631578947368474E-2</v>
      </c>
      <c r="AM918" s="19">
        <f t="shared" si="492"/>
        <v>0</v>
      </c>
      <c r="AN918" s="19">
        <f t="shared" si="493"/>
        <v>0</v>
      </c>
      <c r="AO918" s="19">
        <f t="shared" si="494"/>
        <v>0</v>
      </c>
      <c r="AP918" s="19">
        <f t="shared" si="495"/>
        <v>6.5217391304347824E-2</v>
      </c>
      <c r="AQ918" s="19">
        <f t="shared" si="496"/>
        <v>0.40217391304347827</v>
      </c>
      <c r="AR918" s="19">
        <f t="shared" si="497"/>
        <v>0.72826086956521741</v>
      </c>
      <c r="AS918" s="19">
        <f t="shared" si="498"/>
        <v>1</v>
      </c>
      <c r="AT918" s="19">
        <f t="shared" si="499"/>
        <v>0.96992481203007519</v>
      </c>
      <c r="AU918" s="19">
        <f t="shared" si="500"/>
        <v>0.73684210526315796</v>
      </c>
      <c r="AV918" s="19">
        <f t="shared" si="501"/>
        <v>0.51127819548872178</v>
      </c>
      <c r="AW918" s="19">
        <f t="shared" si="502"/>
        <v>0.27819548872180455</v>
      </c>
      <c r="AX918" s="19">
        <f t="shared" si="503"/>
        <v>5.2631578947368474E-2</v>
      </c>
      <c r="AY918" s="37">
        <v>1185</v>
      </c>
      <c r="AZ918" s="22">
        <f t="shared" si="504"/>
        <v>0</v>
      </c>
      <c r="BA918" s="22">
        <f t="shared" si="481"/>
        <v>0</v>
      </c>
      <c r="BB918" s="22">
        <f t="shared" si="482"/>
        <v>0</v>
      </c>
      <c r="BC918" s="22">
        <f t="shared" si="483"/>
        <v>6.5217391304347824E-2</v>
      </c>
      <c r="BD918" s="22">
        <f t="shared" si="484"/>
        <v>0.40217391304347827</v>
      </c>
      <c r="BE918" s="22">
        <f t="shared" si="485"/>
        <v>0.72826086956521741</v>
      </c>
      <c r="BF918" s="22">
        <f t="shared" si="486"/>
        <v>1</v>
      </c>
      <c r="BG918" s="22">
        <f t="shared" si="487"/>
        <v>0.96992481203007519</v>
      </c>
      <c r="BH918" s="22">
        <f t="shared" si="488"/>
        <v>0.73684210526315796</v>
      </c>
      <c r="BI918" s="22">
        <f t="shared" si="489"/>
        <v>0.51127819548872178</v>
      </c>
      <c r="BJ918" s="22">
        <f t="shared" si="490"/>
        <v>0.27819548872180455</v>
      </c>
      <c r="BK918" s="22">
        <f t="shared" si="491"/>
        <v>5.2631578947368474E-2</v>
      </c>
    </row>
    <row r="919" spans="1:63" x14ac:dyDescent="0.25">
      <c r="A919">
        <v>1186</v>
      </c>
      <c r="B919" s="3" t="s">
        <v>470</v>
      </c>
      <c r="C919" s="3" t="s">
        <v>309</v>
      </c>
      <c r="D919" s="18" t="s">
        <v>30</v>
      </c>
      <c r="E919" s="23">
        <v>376.59328141938801</v>
      </c>
      <c r="F919" s="18" t="s">
        <v>59</v>
      </c>
      <c r="G919" s="18">
        <v>5</v>
      </c>
      <c r="H919" s="18">
        <v>311</v>
      </c>
      <c r="I919" s="18" t="s">
        <v>17</v>
      </c>
      <c r="J919">
        <v>134</v>
      </c>
      <c r="K919">
        <v>183</v>
      </c>
      <c r="L919">
        <v>265</v>
      </c>
      <c r="M919">
        <v>320</v>
      </c>
      <c r="N919" s="23">
        <v>43.8160946717786</v>
      </c>
      <c r="O919" s="23">
        <v>-99.939711088403996</v>
      </c>
      <c r="P919" s="18" t="s">
        <v>297</v>
      </c>
      <c r="S919" s="4">
        <f t="shared" si="475"/>
        <v>134</v>
      </c>
      <c r="T919" s="4">
        <f t="shared" si="476"/>
        <v>183</v>
      </c>
      <c r="U919" s="9">
        <f t="shared" si="477"/>
        <v>50</v>
      </c>
      <c r="V919" s="9">
        <f t="shared" si="478"/>
        <v>265</v>
      </c>
      <c r="W919" s="9">
        <f t="shared" si="479"/>
        <v>320</v>
      </c>
      <c r="X919" s="9">
        <f t="shared" si="480"/>
        <v>56</v>
      </c>
      <c r="Y919" s="5">
        <v>1</v>
      </c>
      <c r="Z919" s="19"/>
      <c r="AA919" s="19">
        <f t="shared" si="505"/>
        <v>0</v>
      </c>
      <c r="AB919" s="19">
        <f t="shared" si="505"/>
        <v>0</v>
      </c>
      <c r="AC919" s="19">
        <f t="shared" si="505"/>
        <v>0</v>
      </c>
      <c r="AD919" s="19">
        <f t="shared" si="505"/>
        <v>0</v>
      </c>
      <c r="AE919" s="19">
        <f t="shared" si="505"/>
        <v>0.36</v>
      </c>
      <c r="AF919" s="19">
        <f t="shared" si="505"/>
        <v>0.96</v>
      </c>
      <c r="AG919" s="19">
        <f t="shared" si="505"/>
        <v>1</v>
      </c>
      <c r="AH919" s="19">
        <f t="shared" si="505"/>
        <v>1</v>
      </c>
      <c r="AI919" s="19">
        <f t="shared" si="505"/>
        <v>1</v>
      </c>
      <c r="AJ919" s="19">
        <f t="shared" si="505"/>
        <v>0.8392857142857143</v>
      </c>
      <c r="AK919" s="19">
        <f t="shared" si="505"/>
        <v>0.2857142857142857</v>
      </c>
      <c r="AL919" s="19">
        <f t="shared" si="505"/>
        <v>0</v>
      </c>
      <c r="AM919" s="19">
        <f t="shared" si="492"/>
        <v>0</v>
      </c>
      <c r="AN919" s="19">
        <f t="shared" si="493"/>
        <v>0</v>
      </c>
      <c r="AO919" s="19">
        <f t="shared" si="494"/>
        <v>0</v>
      </c>
      <c r="AP919" s="19">
        <f t="shared" si="495"/>
        <v>0</v>
      </c>
      <c r="AQ919" s="19">
        <f t="shared" si="496"/>
        <v>0.36</v>
      </c>
      <c r="AR919" s="19">
        <f t="shared" si="497"/>
        <v>0.96</v>
      </c>
      <c r="AS919" s="19">
        <f t="shared" si="498"/>
        <v>1</v>
      </c>
      <c r="AT919" s="19">
        <f t="shared" si="499"/>
        <v>1</v>
      </c>
      <c r="AU919" s="19">
        <f t="shared" si="500"/>
        <v>1</v>
      </c>
      <c r="AV919" s="19">
        <f t="shared" si="501"/>
        <v>0.8392857142857143</v>
      </c>
      <c r="AW919" s="19">
        <f t="shared" si="502"/>
        <v>0.2857142857142857</v>
      </c>
      <c r="AX919" s="19">
        <f t="shared" si="503"/>
        <v>0</v>
      </c>
      <c r="AY919" s="37">
        <v>1186</v>
      </c>
      <c r="AZ919" s="22">
        <f t="shared" si="504"/>
        <v>0</v>
      </c>
      <c r="BA919" s="22">
        <f t="shared" si="481"/>
        <v>0</v>
      </c>
      <c r="BB919" s="22">
        <f t="shared" si="482"/>
        <v>0</v>
      </c>
      <c r="BC919" s="22">
        <f t="shared" si="483"/>
        <v>0</v>
      </c>
      <c r="BD919" s="22">
        <f t="shared" si="484"/>
        <v>0.36</v>
      </c>
      <c r="BE919" s="22">
        <f t="shared" si="485"/>
        <v>0.96</v>
      </c>
      <c r="BF919" s="22">
        <f t="shared" si="486"/>
        <v>1</v>
      </c>
      <c r="BG919" s="22">
        <f t="shared" si="487"/>
        <v>1</v>
      </c>
      <c r="BH919" s="22">
        <f t="shared" si="488"/>
        <v>1</v>
      </c>
      <c r="BI919" s="22">
        <f t="shared" si="489"/>
        <v>0.8392857142857143</v>
      </c>
      <c r="BJ919" s="22">
        <f t="shared" si="490"/>
        <v>0.2857142857142857</v>
      </c>
      <c r="BK919" s="22">
        <f t="shared" si="491"/>
        <v>0</v>
      </c>
    </row>
    <row r="920" spans="1:63" x14ac:dyDescent="0.25">
      <c r="A920">
        <v>1187</v>
      </c>
      <c r="B920" s="3" t="s">
        <v>470</v>
      </c>
      <c r="C920" s="3" t="s">
        <v>337</v>
      </c>
      <c r="D920" s="18" t="s">
        <v>30</v>
      </c>
      <c r="E920" s="23">
        <v>58.2684671160618</v>
      </c>
      <c r="F920" s="18" t="s">
        <v>59</v>
      </c>
      <c r="G920" s="18">
        <v>5</v>
      </c>
      <c r="H920" s="18">
        <v>312</v>
      </c>
      <c r="I920" s="18" t="s">
        <v>17</v>
      </c>
      <c r="J920">
        <v>105</v>
      </c>
      <c r="K920">
        <v>176</v>
      </c>
      <c r="L920">
        <v>244</v>
      </c>
      <c r="M920">
        <v>305</v>
      </c>
      <c r="N920" s="23">
        <v>35.6787837122315</v>
      </c>
      <c r="O920" s="23">
        <v>-89.2757441742243</v>
      </c>
      <c r="P920" s="18" t="s">
        <v>297</v>
      </c>
      <c r="S920" s="4">
        <f t="shared" si="475"/>
        <v>105</v>
      </c>
      <c r="T920" s="4">
        <f t="shared" si="476"/>
        <v>176</v>
      </c>
      <c r="U920" s="9">
        <f t="shared" si="477"/>
        <v>72</v>
      </c>
      <c r="V920" s="9">
        <f t="shared" si="478"/>
        <v>244</v>
      </c>
      <c r="W920" s="9">
        <f t="shared" si="479"/>
        <v>305</v>
      </c>
      <c r="X920" s="9">
        <f t="shared" si="480"/>
        <v>62</v>
      </c>
      <c r="Y920" s="5">
        <v>1</v>
      </c>
      <c r="Z920" s="19"/>
      <c r="AA920" s="19">
        <f t="shared" si="505"/>
        <v>0</v>
      </c>
      <c r="AB920" s="19">
        <f t="shared" si="505"/>
        <v>0</v>
      </c>
      <c r="AC920" s="19">
        <f t="shared" si="505"/>
        <v>0</v>
      </c>
      <c r="AD920" s="19">
        <f t="shared" si="505"/>
        <v>0.22222222222222221</v>
      </c>
      <c r="AE920" s="19">
        <f t="shared" si="505"/>
        <v>0.65277777777777779</v>
      </c>
      <c r="AF920" s="19">
        <f t="shared" si="505"/>
        <v>1</v>
      </c>
      <c r="AG920" s="19">
        <f t="shared" si="505"/>
        <v>1</v>
      </c>
      <c r="AH920" s="19">
        <f t="shared" si="505"/>
        <v>1</v>
      </c>
      <c r="AI920" s="19">
        <f t="shared" si="505"/>
        <v>1</v>
      </c>
      <c r="AJ920" s="19">
        <f t="shared" si="505"/>
        <v>0.5161290322580645</v>
      </c>
      <c r="AK920" s="19">
        <f t="shared" si="505"/>
        <v>1.6129032258064502E-2</v>
      </c>
      <c r="AL920" s="19">
        <f t="shared" si="505"/>
        <v>0</v>
      </c>
      <c r="AM920" s="19">
        <f t="shared" si="492"/>
        <v>0</v>
      </c>
      <c r="AN920" s="19">
        <f t="shared" si="493"/>
        <v>0</v>
      </c>
      <c r="AO920" s="19">
        <f t="shared" si="494"/>
        <v>0</v>
      </c>
      <c r="AP920" s="19">
        <f t="shared" si="495"/>
        <v>0.22222222222222221</v>
      </c>
      <c r="AQ920" s="19">
        <f t="shared" si="496"/>
        <v>0.65277777777777779</v>
      </c>
      <c r="AR920" s="19">
        <f t="shared" si="497"/>
        <v>1</v>
      </c>
      <c r="AS920" s="19">
        <f t="shared" si="498"/>
        <v>1</v>
      </c>
      <c r="AT920" s="19">
        <f t="shared" si="499"/>
        <v>1</v>
      </c>
      <c r="AU920" s="19">
        <f t="shared" si="500"/>
        <v>1</v>
      </c>
      <c r="AV920" s="19">
        <f t="shared" si="501"/>
        <v>0.5161290322580645</v>
      </c>
      <c r="AW920" s="19">
        <f t="shared" si="502"/>
        <v>1.6129032258064502E-2</v>
      </c>
      <c r="AX920" s="19">
        <f t="shared" si="503"/>
        <v>0</v>
      </c>
      <c r="AY920" s="37">
        <v>1187</v>
      </c>
      <c r="AZ920" s="22">
        <f t="shared" si="504"/>
        <v>0</v>
      </c>
      <c r="BA920" s="22">
        <f t="shared" si="481"/>
        <v>0</v>
      </c>
      <c r="BB920" s="22">
        <f t="shared" si="482"/>
        <v>0</v>
      </c>
      <c r="BC920" s="22">
        <f t="shared" si="483"/>
        <v>0.22222222222222221</v>
      </c>
      <c r="BD920" s="22">
        <f t="shared" si="484"/>
        <v>0.65277777777777779</v>
      </c>
      <c r="BE920" s="22">
        <f t="shared" si="485"/>
        <v>1</v>
      </c>
      <c r="BF920" s="22">
        <f t="shared" si="486"/>
        <v>1</v>
      </c>
      <c r="BG920" s="22">
        <f t="shared" si="487"/>
        <v>1</v>
      </c>
      <c r="BH920" s="22">
        <f t="shared" si="488"/>
        <v>1</v>
      </c>
      <c r="BI920" s="22">
        <f t="shared" si="489"/>
        <v>0.5161290322580645</v>
      </c>
      <c r="BJ920" s="22">
        <f t="shared" si="490"/>
        <v>1.6129032258064502E-2</v>
      </c>
      <c r="BK920" s="22">
        <f t="shared" si="491"/>
        <v>0</v>
      </c>
    </row>
    <row r="921" spans="1:63" x14ac:dyDescent="0.25">
      <c r="A921">
        <v>1188</v>
      </c>
      <c r="B921" s="3" t="s">
        <v>470</v>
      </c>
      <c r="C921" s="3" t="s">
        <v>323</v>
      </c>
      <c r="D921" s="18" t="s">
        <v>30</v>
      </c>
      <c r="E921" s="23">
        <v>11860.050288712</v>
      </c>
      <c r="F921" s="18" t="s">
        <v>59</v>
      </c>
      <c r="G921" s="18">
        <v>5</v>
      </c>
      <c r="H921" s="18">
        <v>313</v>
      </c>
      <c r="I921" s="18" t="s">
        <v>17</v>
      </c>
      <c r="J921">
        <v>62</v>
      </c>
      <c r="K921">
        <v>186</v>
      </c>
      <c r="L921">
        <v>186</v>
      </c>
      <c r="M921">
        <v>330</v>
      </c>
      <c r="N921" s="23">
        <v>31.006886684374201</v>
      </c>
      <c r="O921" s="23">
        <v>-99.081713864714999</v>
      </c>
      <c r="P921" s="18" t="s">
        <v>297</v>
      </c>
      <c r="S921" s="4">
        <f t="shared" si="475"/>
        <v>62</v>
      </c>
      <c r="T921" s="4">
        <f t="shared" si="476"/>
        <v>186</v>
      </c>
      <c r="U921" s="9">
        <f t="shared" si="477"/>
        <v>125</v>
      </c>
      <c r="V921" s="9">
        <f t="shared" si="478"/>
        <v>186</v>
      </c>
      <c r="W921" s="9">
        <f t="shared" si="479"/>
        <v>330</v>
      </c>
      <c r="X921" s="9">
        <f t="shared" si="480"/>
        <v>145</v>
      </c>
      <c r="Y921" s="5">
        <v>1</v>
      </c>
      <c r="Z921" s="19"/>
      <c r="AA921" s="19">
        <f t="shared" si="505"/>
        <v>0</v>
      </c>
      <c r="AB921" s="19">
        <f t="shared" si="505"/>
        <v>0</v>
      </c>
      <c r="AC921" s="19">
        <f t="shared" si="505"/>
        <v>0.23200000000000001</v>
      </c>
      <c r="AD921" s="19">
        <f t="shared" si="505"/>
        <v>0.47199999999999998</v>
      </c>
      <c r="AE921" s="19">
        <f t="shared" si="505"/>
        <v>0.72</v>
      </c>
      <c r="AF921" s="19">
        <f t="shared" si="505"/>
        <v>0.96</v>
      </c>
      <c r="AG921" s="19">
        <f t="shared" si="505"/>
        <v>1</v>
      </c>
      <c r="AH921" s="19">
        <f t="shared" si="505"/>
        <v>0.81379310344827582</v>
      </c>
      <c r="AI921" s="19">
        <f t="shared" si="505"/>
        <v>0.6</v>
      </c>
      <c r="AJ921" s="19">
        <f t="shared" si="505"/>
        <v>0.39310344827586208</v>
      </c>
      <c r="AK921" s="19">
        <f t="shared" si="505"/>
        <v>0.17931034482758623</v>
      </c>
      <c r="AL921" s="19">
        <f t="shared" si="505"/>
        <v>0</v>
      </c>
      <c r="AM921" s="19">
        <f t="shared" si="492"/>
        <v>0</v>
      </c>
      <c r="AN921" s="19">
        <f t="shared" si="493"/>
        <v>0</v>
      </c>
      <c r="AO921" s="19">
        <f t="shared" si="494"/>
        <v>0.23200000000000001</v>
      </c>
      <c r="AP921" s="19">
        <f t="shared" si="495"/>
        <v>0.47199999999999998</v>
      </c>
      <c r="AQ921" s="19">
        <f t="shared" si="496"/>
        <v>0.72</v>
      </c>
      <c r="AR921" s="19">
        <f t="shared" si="497"/>
        <v>0.96</v>
      </c>
      <c r="AS921" s="19">
        <f t="shared" si="498"/>
        <v>1</v>
      </c>
      <c r="AT921" s="19">
        <f t="shared" si="499"/>
        <v>0.81379310344827582</v>
      </c>
      <c r="AU921" s="19">
        <f t="shared" si="500"/>
        <v>0.6</v>
      </c>
      <c r="AV921" s="19">
        <f t="shared" si="501"/>
        <v>0.39310344827586208</v>
      </c>
      <c r="AW921" s="19">
        <f t="shared" si="502"/>
        <v>0.17931034482758623</v>
      </c>
      <c r="AX921" s="19">
        <f t="shared" si="503"/>
        <v>0</v>
      </c>
      <c r="AY921" s="37">
        <v>1188</v>
      </c>
      <c r="AZ921" s="22">
        <f t="shared" si="504"/>
        <v>0</v>
      </c>
      <c r="BA921" s="22">
        <f t="shared" si="481"/>
        <v>0</v>
      </c>
      <c r="BB921" s="22">
        <f t="shared" si="482"/>
        <v>0.23200000000000001</v>
      </c>
      <c r="BC921" s="22">
        <f t="shared" si="483"/>
        <v>0.47199999999999998</v>
      </c>
      <c r="BD921" s="22">
        <f t="shared" si="484"/>
        <v>0.72</v>
      </c>
      <c r="BE921" s="22">
        <f t="shared" si="485"/>
        <v>0.96</v>
      </c>
      <c r="BF921" s="22">
        <f t="shared" si="486"/>
        <v>1</v>
      </c>
      <c r="BG921" s="22">
        <f t="shared" si="487"/>
        <v>0.81379310344827582</v>
      </c>
      <c r="BH921" s="22">
        <f t="shared" si="488"/>
        <v>0.6</v>
      </c>
      <c r="BI921" s="22">
        <f t="shared" si="489"/>
        <v>0.39310344827586208</v>
      </c>
      <c r="BJ921" s="22">
        <f t="shared" si="490"/>
        <v>0.17931034482758623</v>
      </c>
      <c r="BK921" s="22">
        <f t="shared" si="491"/>
        <v>0</v>
      </c>
    </row>
    <row r="922" spans="1:63" x14ac:dyDescent="0.25">
      <c r="A922">
        <v>1189</v>
      </c>
      <c r="B922" s="3" t="s">
        <v>470</v>
      </c>
      <c r="C922" s="3" t="s">
        <v>327</v>
      </c>
      <c r="D922" s="18" t="s">
        <v>48</v>
      </c>
      <c r="E922" s="23">
        <v>1132.57430385305</v>
      </c>
      <c r="F922" s="18" t="s">
        <v>59</v>
      </c>
      <c r="G922" s="18">
        <v>5</v>
      </c>
      <c r="H922" s="18">
        <v>273</v>
      </c>
      <c r="I922" s="18" t="s">
        <v>17</v>
      </c>
      <c r="J922">
        <v>120</v>
      </c>
      <c r="K922">
        <v>184</v>
      </c>
      <c r="L922">
        <v>271</v>
      </c>
      <c r="M922">
        <v>342</v>
      </c>
      <c r="N922" s="23">
        <v>33.632371111040797</v>
      </c>
      <c r="O922" s="23">
        <v>-86.787189354239899</v>
      </c>
      <c r="P922" s="18" t="s">
        <v>297</v>
      </c>
      <c r="S922" s="4">
        <f t="shared" si="475"/>
        <v>120</v>
      </c>
      <c r="T922" s="4">
        <f t="shared" si="476"/>
        <v>184</v>
      </c>
      <c r="U922" s="9">
        <f t="shared" si="477"/>
        <v>65</v>
      </c>
      <c r="V922" s="9">
        <f t="shared" si="478"/>
        <v>271</v>
      </c>
      <c r="W922" s="9">
        <f t="shared" si="479"/>
        <v>342</v>
      </c>
      <c r="X922" s="9">
        <f t="shared" si="480"/>
        <v>72</v>
      </c>
      <c r="Y922" s="5">
        <v>1</v>
      </c>
      <c r="Z922" s="19"/>
      <c r="AA922" s="19">
        <f t="shared" si="505"/>
        <v>0</v>
      </c>
      <c r="AB922" s="19">
        <f t="shared" si="505"/>
        <v>0</v>
      </c>
      <c r="AC922" s="19">
        <f t="shared" si="505"/>
        <v>0</v>
      </c>
      <c r="AD922" s="19">
        <f t="shared" si="505"/>
        <v>1.5384615384615385E-2</v>
      </c>
      <c r="AE922" s="19">
        <f t="shared" si="505"/>
        <v>0.49230769230769234</v>
      </c>
      <c r="AF922" s="19">
        <f t="shared" si="505"/>
        <v>0.9538461538461539</v>
      </c>
      <c r="AG922" s="19">
        <f t="shared" si="505"/>
        <v>1</v>
      </c>
      <c r="AH922" s="19">
        <f t="shared" si="505"/>
        <v>1</v>
      </c>
      <c r="AI922" s="19">
        <f t="shared" si="505"/>
        <v>1</v>
      </c>
      <c r="AJ922" s="19">
        <f t="shared" si="505"/>
        <v>0.95833333333333337</v>
      </c>
      <c r="AK922" s="19">
        <f t="shared" si="505"/>
        <v>0.52777777777777779</v>
      </c>
      <c r="AL922" s="19">
        <f t="shared" si="505"/>
        <v>0.11111111111111116</v>
      </c>
      <c r="AM922" s="19">
        <f t="shared" si="492"/>
        <v>0</v>
      </c>
      <c r="AN922" s="19">
        <f t="shared" si="493"/>
        <v>0</v>
      </c>
      <c r="AO922" s="19">
        <f t="shared" si="494"/>
        <v>0</v>
      </c>
      <c r="AP922" s="19">
        <f t="shared" si="495"/>
        <v>1.5384615384615385E-2</v>
      </c>
      <c r="AQ922" s="19">
        <f t="shared" si="496"/>
        <v>0.49230769230769234</v>
      </c>
      <c r="AR922" s="19">
        <f t="shared" si="497"/>
        <v>0.9538461538461539</v>
      </c>
      <c r="AS922" s="19">
        <f t="shared" si="498"/>
        <v>1</v>
      </c>
      <c r="AT922" s="19">
        <f t="shared" si="499"/>
        <v>1</v>
      </c>
      <c r="AU922" s="19">
        <f t="shared" si="500"/>
        <v>1</v>
      </c>
      <c r="AV922" s="19">
        <f t="shared" si="501"/>
        <v>0.95833333333333337</v>
      </c>
      <c r="AW922" s="19">
        <f t="shared" si="502"/>
        <v>0.52777777777777779</v>
      </c>
      <c r="AX922" s="19">
        <f t="shared" si="503"/>
        <v>0.11111111111111116</v>
      </c>
      <c r="AY922" s="37">
        <v>1189</v>
      </c>
      <c r="AZ922" s="22">
        <f t="shared" si="504"/>
        <v>0</v>
      </c>
      <c r="BA922" s="22">
        <f t="shared" si="481"/>
        <v>0</v>
      </c>
      <c r="BB922" s="22">
        <f t="shared" si="482"/>
        <v>0</v>
      </c>
      <c r="BC922" s="22">
        <f t="shared" si="483"/>
        <v>1.5384615384615385E-2</v>
      </c>
      <c r="BD922" s="22">
        <f t="shared" si="484"/>
        <v>0.49230769230769234</v>
      </c>
      <c r="BE922" s="22">
        <f t="shared" si="485"/>
        <v>0.9538461538461539</v>
      </c>
      <c r="BF922" s="22">
        <f t="shared" si="486"/>
        <v>1</v>
      </c>
      <c r="BG922" s="22">
        <f t="shared" si="487"/>
        <v>1</v>
      </c>
      <c r="BH922" s="22">
        <f t="shared" si="488"/>
        <v>1</v>
      </c>
      <c r="BI922" s="22">
        <f t="shared" si="489"/>
        <v>0.95833333333333337</v>
      </c>
      <c r="BJ922" s="22">
        <f t="shared" si="490"/>
        <v>0.52777777777777779</v>
      </c>
      <c r="BK922" s="22">
        <f t="shared" si="491"/>
        <v>0.11111111111111116</v>
      </c>
    </row>
    <row r="923" spans="1:63" x14ac:dyDescent="0.25">
      <c r="A923">
        <v>1190</v>
      </c>
      <c r="B923" s="3" t="s">
        <v>470</v>
      </c>
      <c r="C923" s="3" t="s">
        <v>328</v>
      </c>
      <c r="D923" s="18" t="s">
        <v>48</v>
      </c>
      <c r="E923" s="23">
        <v>13905.8020477718</v>
      </c>
      <c r="F923" s="18" t="s">
        <v>59</v>
      </c>
      <c r="G923" s="18">
        <v>5</v>
      </c>
      <c r="H923" s="18">
        <v>275</v>
      </c>
      <c r="I923" s="18" t="s">
        <v>17</v>
      </c>
      <c r="J923">
        <v>124</v>
      </c>
      <c r="K923">
        <v>188</v>
      </c>
      <c r="L923">
        <v>268</v>
      </c>
      <c r="M923">
        <v>333</v>
      </c>
      <c r="N923" s="23">
        <v>34.977535591791003</v>
      </c>
      <c r="O923" s="23">
        <v>-91.158056776161104</v>
      </c>
      <c r="P923" s="18" t="s">
        <v>297</v>
      </c>
      <c r="S923" s="4">
        <f t="shared" si="475"/>
        <v>124</v>
      </c>
      <c r="T923" s="4">
        <f t="shared" si="476"/>
        <v>188</v>
      </c>
      <c r="U923" s="9">
        <f t="shared" si="477"/>
        <v>65</v>
      </c>
      <c r="V923" s="9">
        <f t="shared" si="478"/>
        <v>268</v>
      </c>
      <c r="W923" s="9">
        <f t="shared" si="479"/>
        <v>333</v>
      </c>
      <c r="X923" s="9">
        <f t="shared" si="480"/>
        <v>66</v>
      </c>
      <c r="Y923" s="5">
        <v>1</v>
      </c>
      <c r="Z923" s="19"/>
      <c r="AA923" s="19">
        <f t="shared" si="505"/>
        <v>0</v>
      </c>
      <c r="AB923" s="19">
        <f t="shared" si="505"/>
        <v>0</v>
      </c>
      <c r="AC923" s="19">
        <f t="shared" si="505"/>
        <v>0</v>
      </c>
      <c r="AD923" s="19">
        <f t="shared" si="505"/>
        <v>0</v>
      </c>
      <c r="AE923" s="19">
        <f t="shared" si="505"/>
        <v>0.43076923076923079</v>
      </c>
      <c r="AF923" s="19">
        <f t="shared" si="505"/>
        <v>0.89230769230769236</v>
      </c>
      <c r="AG923" s="19">
        <f t="shared" si="505"/>
        <v>1</v>
      </c>
      <c r="AH923" s="19">
        <f t="shared" si="505"/>
        <v>1</v>
      </c>
      <c r="AI923" s="19">
        <f t="shared" si="505"/>
        <v>1</v>
      </c>
      <c r="AJ923" s="19">
        <f t="shared" si="505"/>
        <v>0.90909090909090906</v>
      </c>
      <c r="AK923" s="19">
        <f t="shared" si="505"/>
        <v>0.43939393939393945</v>
      </c>
      <c r="AL923" s="19">
        <f t="shared" si="505"/>
        <v>0</v>
      </c>
      <c r="AM923" s="19">
        <f t="shared" si="492"/>
        <v>0</v>
      </c>
      <c r="AN923" s="19">
        <f t="shared" si="493"/>
        <v>0</v>
      </c>
      <c r="AO923" s="19">
        <f t="shared" si="494"/>
        <v>0</v>
      </c>
      <c r="AP923" s="19">
        <f t="shared" si="495"/>
        <v>0</v>
      </c>
      <c r="AQ923" s="19">
        <f t="shared" si="496"/>
        <v>0.43076923076923079</v>
      </c>
      <c r="AR923" s="19">
        <f t="shared" si="497"/>
        <v>0.89230769230769236</v>
      </c>
      <c r="AS923" s="19">
        <f t="shared" si="498"/>
        <v>1</v>
      </c>
      <c r="AT923" s="19">
        <f t="shared" si="499"/>
        <v>1</v>
      </c>
      <c r="AU923" s="19">
        <f t="shared" si="500"/>
        <v>1</v>
      </c>
      <c r="AV923" s="19">
        <f t="shared" si="501"/>
        <v>0.90909090909090906</v>
      </c>
      <c r="AW923" s="19">
        <f t="shared" si="502"/>
        <v>0.43939393939393945</v>
      </c>
      <c r="AX923" s="19">
        <f t="shared" si="503"/>
        <v>0</v>
      </c>
      <c r="AY923" s="37">
        <v>1190</v>
      </c>
      <c r="AZ923" s="22">
        <f t="shared" si="504"/>
        <v>0</v>
      </c>
      <c r="BA923" s="22">
        <f t="shared" si="481"/>
        <v>0</v>
      </c>
      <c r="BB923" s="22">
        <f t="shared" si="482"/>
        <v>0</v>
      </c>
      <c r="BC923" s="22">
        <f t="shared" si="483"/>
        <v>0</v>
      </c>
      <c r="BD923" s="22">
        <f t="shared" si="484"/>
        <v>0.43076923076923079</v>
      </c>
      <c r="BE923" s="22">
        <f t="shared" si="485"/>
        <v>0.89230769230769236</v>
      </c>
      <c r="BF923" s="22">
        <f t="shared" si="486"/>
        <v>1</v>
      </c>
      <c r="BG923" s="22">
        <f t="shared" si="487"/>
        <v>1</v>
      </c>
      <c r="BH923" s="22">
        <f t="shared" si="488"/>
        <v>1</v>
      </c>
      <c r="BI923" s="22">
        <f t="shared" si="489"/>
        <v>0.90909090909090906</v>
      </c>
      <c r="BJ923" s="22">
        <f t="shared" si="490"/>
        <v>0.43939393939393945</v>
      </c>
      <c r="BK923" s="22">
        <f t="shared" si="491"/>
        <v>0</v>
      </c>
    </row>
    <row r="924" spans="1:63" x14ac:dyDescent="0.25">
      <c r="A924">
        <v>1191</v>
      </c>
      <c r="B924" s="3" t="s">
        <v>470</v>
      </c>
      <c r="C924" s="3" t="s">
        <v>315</v>
      </c>
      <c r="D924" s="18" t="s">
        <v>48</v>
      </c>
      <c r="E924" s="23">
        <v>896.65733120341304</v>
      </c>
      <c r="F924" s="18" t="s">
        <v>59</v>
      </c>
      <c r="G924" s="18">
        <v>5</v>
      </c>
      <c r="H924" s="18">
        <v>279</v>
      </c>
      <c r="I924" s="18" t="s">
        <v>17</v>
      </c>
      <c r="J924">
        <v>138</v>
      </c>
      <c r="K924">
        <v>192</v>
      </c>
      <c r="L924">
        <v>278</v>
      </c>
      <c r="M924">
        <v>329</v>
      </c>
      <c r="N924" s="23">
        <v>38.918218556156603</v>
      </c>
      <c r="O924" s="23">
        <v>-75.492754289386198</v>
      </c>
      <c r="P924" s="18" t="s">
        <v>297</v>
      </c>
      <c r="S924" s="4">
        <f t="shared" si="475"/>
        <v>138</v>
      </c>
      <c r="T924" s="4">
        <f t="shared" si="476"/>
        <v>192</v>
      </c>
      <c r="U924" s="9">
        <f t="shared" si="477"/>
        <v>55</v>
      </c>
      <c r="V924" s="9">
        <f t="shared" si="478"/>
        <v>278</v>
      </c>
      <c r="W924" s="9">
        <f t="shared" si="479"/>
        <v>329</v>
      </c>
      <c r="X924" s="9">
        <f t="shared" si="480"/>
        <v>52</v>
      </c>
      <c r="Y924" s="5">
        <v>1</v>
      </c>
      <c r="Z924" s="19"/>
      <c r="AA924" s="19">
        <f t="shared" si="505"/>
        <v>0</v>
      </c>
      <c r="AB924" s="19">
        <f t="shared" si="505"/>
        <v>0</v>
      </c>
      <c r="AC924" s="19">
        <f t="shared" si="505"/>
        <v>0</v>
      </c>
      <c r="AD924" s="19">
        <f t="shared" si="505"/>
        <v>0</v>
      </c>
      <c r="AE924" s="19">
        <f t="shared" si="505"/>
        <v>0.25454545454545452</v>
      </c>
      <c r="AF924" s="19">
        <f t="shared" si="505"/>
        <v>0.8</v>
      </c>
      <c r="AG924" s="19">
        <f t="shared" si="505"/>
        <v>1</v>
      </c>
      <c r="AH924" s="19">
        <f t="shared" si="505"/>
        <v>1</v>
      </c>
      <c r="AI924" s="19">
        <f t="shared" si="505"/>
        <v>1</v>
      </c>
      <c r="AJ924" s="19">
        <f t="shared" si="505"/>
        <v>1</v>
      </c>
      <c r="AK924" s="19">
        <f t="shared" si="505"/>
        <v>0.48076923076923073</v>
      </c>
      <c r="AL924" s="19">
        <f t="shared" si="505"/>
        <v>0</v>
      </c>
      <c r="AM924" s="19">
        <f t="shared" si="492"/>
        <v>0</v>
      </c>
      <c r="AN924" s="19">
        <f t="shared" si="493"/>
        <v>0</v>
      </c>
      <c r="AO924" s="19">
        <f t="shared" si="494"/>
        <v>0</v>
      </c>
      <c r="AP924" s="19">
        <f t="shared" si="495"/>
        <v>0</v>
      </c>
      <c r="AQ924" s="19">
        <f t="shared" si="496"/>
        <v>0.25454545454545452</v>
      </c>
      <c r="AR924" s="19">
        <f t="shared" si="497"/>
        <v>0.8</v>
      </c>
      <c r="AS924" s="19">
        <f t="shared" si="498"/>
        <v>1</v>
      </c>
      <c r="AT924" s="19">
        <f t="shared" si="499"/>
        <v>1</v>
      </c>
      <c r="AU924" s="19">
        <f t="shared" si="500"/>
        <v>1</v>
      </c>
      <c r="AV924" s="19">
        <f t="shared" si="501"/>
        <v>1</v>
      </c>
      <c r="AW924" s="19">
        <f t="shared" si="502"/>
        <v>0.48076923076923073</v>
      </c>
      <c r="AX924" s="19">
        <f t="shared" si="503"/>
        <v>0</v>
      </c>
      <c r="AY924" s="37">
        <v>1191</v>
      </c>
      <c r="AZ924" s="22">
        <f t="shared" si="504"/>
        <v>0</v>
      </c>
      <c r="BA924" s="22">
        <f t="shared" si="481"/>
        <v>0</v>
      </c>
      <c r="BB924" s="22">
        <f t="shared" si="482"/>
        <v>0</v>
      </c>
      <c r="BC924" s="22">
        <f t="shared" si="483"/>
        <v>0</v>
      </c>
      <c r="BD924" s="22">
        <f t="shared" si="484"/>
        <v>0.25454545454545452</v>
      </c>
      <c r="BE924" s="22">
        <f t="shared" si="485"/>
        <v>0.8</v>
      </c>
      <c r="BF924" s="22">
        <f t="shared" si="486"/>
        <v>1</v>
      </c>
      <c r="BG924" s="22">
        <f t="shared" si="487"/>
        <v>1</v>
      </c>
      <c r="BH924" s="22">
        <f t="shared" si="488"/>
        <v>1</v>
      </c>
      <c r="BI924" s="22">
        <f t="shared" si="489"/>
        <v>1</v>
      </c>
      <c r="BJ924" s="22">
        <f t="shared" si="490"/>
        <v>0.48076923076923073</v>
      </c>
      <c r="BK924" s="22">
        <f t="shared" si="491"/>
        <v>0</v>
      </c>
    </row>
    <row r="925" spans="1:63" x14ac:dyDescent="0.25">
      <c r="A925">
        <v>1192</v>
      </c>
      <c r="B925" s="3" t="s">
        <v>470</v>
      </c>
      <c r="C925" s="3" t="s">
        <v>329</v>
      </c>
      <c r="D925" s="18" t="s">
        <v>48</v>
      </c>
      <c r="E925" s="23">
        <v>105.830220528485</v>
      </c>
      <c r="F925" s="18" t="s">
        <v>59</v>
      </c>
      <c r="G925" s="18">
        <v>5</v>
      </c>
      <c r="H925" s="18">
        <v>280</v>
      </c>
      <c r="I925" s="18" t="s">
        <v>17</v>
      </c>
      <c r="J925">
        <v>121</v>
      </c>
      <c r="K925">
        <v>182</v>
      </c>
      <c r="L925">
        <v>274</v>
      </c>
      <c r="M925">
        <v>329</v>
      </c>
      <c r="N925" s="23">
        <v>30.648712636814501</v>
      </c>
      <c r="O925" s="23">
        <v>-85.284132354655299</v>
      </c>
      <c r="P925" s="18" t="s">
        <v>297</v>
      </c>
      <c r="S925" s="4">
        <f t="shared" si="475"/>
        <v>121</v>
      </c>
      <c r="T925" s="4">
        <f t="shared" si="476"/>
        <v>182</v>
      </c>
      <c r="U925" s="9">
        <f t="shared" si="477"/>
        <v>62</v>
      </c>
      <c r="V925" s="9">
        <f t="shared" si="478"/>
        <v>274</v>
      </c>
      <c r="W925" s="9">
        <f t="shared" si="479"/>
        <v>329</v>
      </c>
      <c r="X925" s="9">
        <f t="shared" si="480"/>
        <v>56</v>
      </c>
      <c r="Y925" s="5">
        <v>1</v>
      </c>
      <c r="Z925" s="19"/>
      <c r="AA925" s="19">
        <f t="shared" si="505"/>
        <v>0</v>
      </c>
      <c r="AB925" s="19">
        <f t="shared" si="505"/>
        <v>0</v>
      </c>
      <c r="AC925" s="19">
        <f t="shared" si="505"/>
        <v>0</v>
      </c>
      <c r="AD925" s="19">
        <f t="shared" si="505"/>
        <v>0</v>
      </c>
      <c r="AE925" s="19">
        <f t="shared" si="505"/>
        <v>0.5</v>
      </c>
      <c r="AF925" s="19">
        <f t="shared" si="505"/>
        <v>0.9838709677419355</v>
      </c>
      <c r="AG925" s="19">
        <f t="shared" si="505"/>
        <v>1</v>
      </c>
      <c r="AH925" s="19">
        <f t="shared" si="505"/>
        <v>1</v>
      </c>
      <c r="AI925" s="19">
        <f t="shared" si="505"/>
        <v>1</v>
      </c>
      <c r="AJ925" s="19">
        <f t="shared" si="505"/>
        <v>1</v>
      </c>
      <c r="AK925" s="19">
        <f t="shared" si="505"/>
        <v>0.4464285714285714</v>
      </c>
      <c r="AL925" s="19">
        <f t="shared" si="505"/>
        <v>0</v>
      </c>
      <c r="AM925" s="19">
        <f t="shared" si="492"/>
        <v>0</v>
      </c>
      <c r="AN925" s="19">
        <f t="shared" si="493"/>
        <v>0</v>
      </c>
      <c r="AO925" s="19">
        <f t="shared" si="494"/>
        <v>0</v>
      </c>
      <c r="AP925" s="19">
        <f t="shared" si="495"/>
        <v>0</v>
      </c>
      <c r="AQ925" s="19">
        <f t="shared" si="496"/>
        <v>0.5</v>
      </c>
      <c r="AR925" s="19">
        <f t="shared" si="497"/>
        <v>0.9838709677419355</v>
      </c>
      <c r="AS925" s="19">
        <f t="shared" si="498"/>
        <v>1</v>
      </c>
      <c r="AT925" s="19">
        <f t="shared" si="499"/>
        <v>1</v>
      </c>
      <c r="AU925" s="19">
        <f t="shared" si="500"/>
        <v>1</v>
      </c>
      <c r="AV925" s="19">
        <f t="shared" si="501"/>
        <v>1</v>
      </c>
      <c r="AW925" s="19">
        <f t="shared" si="502"/>
        <v>0.4464285714285714</v>
      </c>
      <c r="AX925" s="19">
        <f t="shared" si="503"/>
        <v>0</v>
      </c>
      <c r="AY925" s="37">
        <v>1192</v>
      </c>
      <c r="AZ925" s="22">
        <f t="shared" si="504"/>
        <v>0</v>
      </c>
      <c r="BA925" s="22">
        <f t="shared" si="481"/>
        <v>0</v>
      </c>
      <c r="BB925" s="22">
        <f t="shared" si="482"/>
        <v>0</v>
      </c>
      <c r="BC925" s="22">
        <f t="shared" si="483"/>
        <v>0</v>
      </c>
      <c r="BD925" s="22">
        <f t="shared" si="484"/>
        <v>0.5</v>
      </c>
      <c r="BE925" s="22">
        <f t="shared" si="485"/>
        <v>0.9838709677419355</v>
      </c>
      <c r="BF925" s="22">
        <f t="shared" si="486"/>
        <v>1</v>
      </c>
      <c r="BG925" s="22">
        <f t="shared" si="487"/>
        <v>1</v>
      </c>
      <c r="BH925" s="22">
        <f t="shared" si="488"/>
        <v>1</v>
      </c>
      <c r="BI925" s="22">
        <f t="shared" si="489"/>
        <v>1</v>
      </c>
      <c r="BJ925" s="22">
        <f t="shared" si="490"/>
        <v>0.4464285714285714</v>
      </c>
      <c r="BK925" s="22">
        <f t="shared" si="491"/>
        <v>0</v>
      </c>
    </row>
    <row r="926" spans="1:63" x14ac:dyDescent="0.25">
      <c r="A926">
        <v>1193</v>
      </c>
      <c r="B926" s="3" t="s">
        <v>470</v>
      </c>
      <c r="C926" s="3" t="s">
        <v>93</v>
      </c>
      <c r="D926" s="18" t="s">
        <v>48</v>
      </c>
      <c r="E926" s="23">
        <v>1084.5156132684699</v>
      </c>
      <c r="F926" s="18" t="s">
        <v>59</v>
      </c>
      <c r="G926" s="18">
        <v>5</v>
      </c>
      <c r="H926" s="18">
        <v>281</v>
      </c>
      <c r="I926" s="18" t="s">
        <v>17</v>
      </c>
      <c r="J926">
        <v>125</v>
      </c>
      <c r="K926">
        <v>186</v>
      </c>
      <c r="L926">
        <v>274</v>
      </c>
      <c r="M926">
        <v>349</v>
      </c>
      <c r="N926" s="23">
        <v>32.3829647379197</v>
      </c>
      <c r="O926" s="23">
        <v>-83.2234341678341</v>
      </c>
      <c r="P926" s="18" t="s">
        <v>297</v>
      </c>
      <c r="S926" s="4">
        <f t="shared" si="475"/>
        <v>125</v>
      </c>
      <c r="T926" s="4">
        <f t="shared" si="476"/>
        <v>186</v>
      </c>
      <c r="U926" s="9">
        <f t="shared" si="477"/>
        <v>62</v>
      </c>
      <c r="V926" s="9">
        <f t="shared" si="478"/>
        <v>274</v>
      </c>
      <c r="W926" s="9">
        <f t="shared" si="479"/>
        <v>349</v>
      </c>
      <c r="X926" s="9">
        <f t="shared" si="480"/>
        <v>76</v>
      </c>
      <c r="Y926" s="5">
        <v>1</v>
      </c>
      <c r="Z926" s="19"/>
      <c r="AA926" s="19">
        <f t="shared" si="505"/>
        <v>0</v>
      </c>
      <c r="AB926" s="19">
        <f t="shared" si="505"/>
        <v>0</v>
      </c>
      <c r="AC926" s="19">
        <f t="shared" si="505"/>
        <v>0</v>
      </c>
      <c r="AD926" s="19">
        <f t="shared" si="505"/>
        <v>0</v>
      </c>
      <c r="AE926" s="19">
        <f t="shared" si="505"/>
        <v>0.43548387096774194</v>
      </c>
      <c r="AF926" s="19">
        <f t="shared" si="505"/>
        <v>0.91935483870967738</v>
      </c>
      <c r="AG926" s="19">
        <f t="shared" si="505"/>
        <v>1</v>
      </c>
      <c r="AH926" s="19">
        <f t="shared" si="505"/>
        <v>1</v>
      </c>
      <c r="AI926" s="19">
        <f t="shared" si="505"/>
        <v>1</v>
      </c>
      <c r="AJ926" s="19">
        <f t="shared" si="505"/>
        <v>1</v>
      </c>
      <c r="AK926" s="19">
        <f t="shared" si="505"/>
        <v>0.59210526315789469</v>
      </c>
      <c r="AL926" s="19">
        <f t="shared" si="505"/>
        <v>0.19736842105263153</v>
      </c>
      <c r="AM926" s="19">
        <f t="shared" si="492"/>
        <v>0</v>
      </c>
      <c r="AN926" s="19">
        <f t="shared" si="493"/>
        <v>0</v>
      </c>
      <c r="AO926" s="19">
        <f t="shared" si="494"/>
        <v>0</v>
      </c>
      <c r="AP926" s="19">
        <f t="shared" si="495"/>
        <v>0</v>
      </c>
      <c r="AQ926" s="19">
        <f t="shared" si="496"/>
        <v>0.43548387096774194</v>
      </c>
      <c r="AR926" s="19">
        <f t="shared" si="497"/>
        <v>0.91935483870967738</v>
      </c>
      <c r="AS926" s="19">
        <f t="shared" si="498"/>
        <v>1</v>
      </c>
      <c r="AT926" s="19">
        <f t="shared" si="499"/>
        <v>1</v>
      </c>
      <c r="AU926" s="19">
        <f t="shared" si="500"/>
        <v>1</v>
      </c>
      <c r="AV926" s="19">
        <f t="shared" si="501"/>
        <v>1</v>
      </c>
      <c r="AW926" s="19">
        <f t="shared" si="502"/>
        <v>0.59210526315789469</v>
      </c>
      <c r="AX926" s="19">
        <f t="shared" si="503"/>
        <v>0.19736842105263153</v>
      </c>
      <c r="AY926" s="37">
        <v>1193</v>
      </c>
      <c r="AZ926" s="22">
        <f t="shared" si="504"/>
        <v>0</v>
      </c>
      <c r="BA926" s="22">
        <f t="shared" si="481"/>
        <v>0</v>
      </c>
      <c r="BB926" s="22">
        <f t="shared" si="482"/>
        <v>0</v>
      </c>
      <c r="BC926" s="22">
        <f t="shared" si="483"/>
        <v>0</v>
      </c>
      <c r="BD926" s="22">
        <f t="shared" si="484"/>
        <v>0.43548387096774194</v>
      </c>
      <c r="BE926" s="22">
        <f t="shared" si="485"/>
        <v>0.91935483870967738</v>
      </c>
      <c r="BF926" s="22">
        <f t="shared" si="486"/>
        <v>1</v>
      </c>
      <c r="BG926" s="22">
        <f t="shared" si="487"/>
        <v>1</v>
      </c>
      <c r="BH926" s="22">
        <f t="shared" si="488"/>
        <v>1</v>
      </c>
      <c r="BI926" s="22">
        <f t="shared" si="489"/>
        <v>1</v>
      </c>
      <c r="BJ926" s="22">
        <f t="shared" si="490"/>
        <v>0.59210526315789469</v>
      </c>
      <c r="BK926" s="22">
        <f t="shared" si="491"/>
        <v>0.19736842105263153</v>
      </c>
    </row>
    <row r="927" spans="1:63" x14ac:dyDescent="0.25">
      <c r="A927">
        <v>1194</v>
      </c>
      <c r="B927" s="3" t="s">
        <v>470</v>
      </c>
      <c r="C927" s="3" t="s">
        <v>330</v>
      </c>
      <c r="D927" s="18" t="s">
        <v>48</v>
      </c>
      <c r="E927" s="23">
        <v>43281.420779054002</v>
      </c>
      <c r="F927" s="18" t="s">
        <v>59</v>
      </c>
      <c r="G927" s="18">
        <v>5</v>
      </c>
      <c r="H927" s="18">
        <v>283</v>
      </c>
      <c r="I927" s="18" t="s">
        <v>17</v>
      </c>
      <c r="J927">
        <v>126</v>
      </c>
      <c r="K927">
        <v>167</v>
      </c>
      <c r="L927">
        <v>266</v>
      </c>
      <c r="M927">
        <v>307</v>
      </c>
      <c r="N927" s="23">
        <v>40.005986014360801</v>
      </c>
      <c r="O927" s="23">
        <v>-89.124857516217801</v>
      </c>
      <c r="P927" s="18" t="s">
        <v>297</v>
      </c>
      <c r="S927" s="4">
        <f t="shared" si="475"/>
        <v>126</v>
      </c>
      <c r="T927" s="4">
        <f t="shared" si="476"/>
        <v>167</v>
      </c>
      <c r="U927" s="9">
        <f t="shared" si="477"/>
        <v>42</v>
      </c>
      <c r="V927" s="9">
        <f t="shared" si="478"/>
        <v>266</v>
      </c>
      <c r="W927" s="9">
        <f t="shared" si="479"/>
        <v>307</v>
      </c>
      <c r="X927" s="9">
        <f t="shared" si="480"/>
        <v>42</v>
      </c>
      <c r="Y927" s="5">
        <v>1</v>
      </c>
      <c r="Z927" s="19"/>
      <c r="AA927" s="19">
        <f t="shared" si="505"/>
        <v>0</v>
      </c>
      <c r="AB927" s="19">
        <f t="shared" si="505"/>
        <v>0</v>
      </c>
      <c r="AC927" s="19">
        <f t="shared" si="505"/>
        <v>0</v>
      </c>
      <c r="AD927" s="19">
        <f t="shared" si="505"/>
        <v>0</v>
      </c>
      <c r="AE927" s="19">
        <f t="shared" si="505"/>
        <v>0.61904761904761907</v>
      </c>
      <c r="AF927" s="19">
        <f t="shared" si="505"/>
        <v>1</v>
      </c>
      <c r="AG927" s="19">
        <f t="shared" si="505"/>
        <v>1</v>
      </c>
      <c r="AH927" s="19">
        <f t="shared" si="505"/>
        <v>1</v>
      </c>
      <c r="AI927" s="19">
        <f t="shared" si="505"/>
        <v>1</v>
      </c>
      <c r="AJ927" s="19">
        <f t="shared" si="505"/>
        <v>0.80952380952380953</v>
      </c>
      <c r="AK927" s="19">
        <f t="shared" si="505"/>
        <v>7.1428571428571397E-2</v>
      </c>
      <c r="AL927" s="19">
        <f t="shared" si="505"/>
        <v>0</v>
      </c>
      <c r="AM927" s="19">
        <f t="shared" si="492"/>
        <v>0</v>
      </c>
      <c r="AN927" s="19">
        <f t="shared" si="493"/>
        <v>0</v>
      </c>
      <c r="AO927" s="19">
        <f t="shared" si="494"/>
        <v>0</v>
      </c>
      <c r="AP927" s="19">
        <f t="shared" si="495"/>
        <v>0</v>
      </c>
      <c r="AQ927" s="19">
        <f t="shared" si="496"/>
        <v>0.61904761904761907</v>
      </c>
      <c r="AR927" s="19">
        <f t="shared" si="497"/>
        <v>1</v>
      </c>
      <c r="AS927" s="19">
        <f t="shared" si="498"/>
        <v>1</v>
      </c>
      <c r="AT927" s="19">
        <f t="shared" si="499"/>
        <v>1</v>
      </c>
      <c r="AU927" s="19">
        <f t="shared" si="500"/>
        <v>1</v>
      </c>
      <c r="AV927" s="19">
        <f t="shared" si="501"/>
        <v>0.80952380952380953</v>
      </c>
      <c r="AW927" s="19">
        <f t="shared" si="502"/>
        <v>7.1428571428571397E-2</v>
      </c>
      <c r="AX927" s="19">
        <f t="shared" si="503"/>
        <v>0</v>
      </c>
      <c r="AY927" s="37">
        <v>1194</v>
      </c>
      <c r="AZ927" s="22">
        <f t="shared" si="504"/>
        <v>0</v>
      </c>
      <c r="BA927" s="22">
        <f t="shared" si="481"/>
        <v>0</v>
      </c>
      <c r="BB927" s="22">
        <f t="shared" si="482"/>
        <v>0</v>
      </c>
      <c r="BC927" s="22">
        <f t="shared" si="483"/>
        <v>0</v>
      </c>
      <c r="BD927" s="22">
        <f t="shared" si="484"/>
        <v>0.61904761904761907</v>
      </c>
      <c r="BE927" s="22">
        <f t="shared" si="485"/>
        <v>1</v>
      </c>
      <c r="BF927" s="22">
        <f t="shared" si="486"/>
        <v>1</v>
      </c>
      <c r="BG927" s="22">
        <f t="shared" si="487"/>
        <v>1</v>
      </c>
      <c r="BH927" s="22">
        <f t="shared" si="488"/>
        <v>1</v>
      </c>
      <c r="BI927" s="22">
        <f t="shared" si="489"/>
        <v>0.80952380952380953</v>
      </c>
      <c r="BJ927" s="22">
        <f t="shared" si="490"/>
        <v>7.1428571428571397E-2</v>
      </c>
      <c r="BK927" s="22">
        <f t="shared" si="491"/>
        <v>0</v>
      </c>
    </row>
    <row r="928" spans="1:63" x14ac:dyDescent="0.25">
      <c r="A928">
        <v>1195</v>
      </c>
      <c r="B928" s="3" t="s">
        <v>470</v>
      </c>
      <c r="C928" s="3" t="s">
        <v>331</v>
      </c>
      <c r="D928" s="18" t="s">
        <v>48</v>
      </c>
      <c r="E928" s="23">
        <v>22187.961978391701</v>
      </c>
      <c r="F928" s="18" t="s">
        <v>59</v>
      </c>
      <c r="G928" s="18">
        <v>5</v>
      </c>
      <c r="H928" s="18">
        <v>284</v>
      </c>
      <c r="I928" s="18" t="s">
        <v>17</v>
      </c>
      <c r="J928">
        <v>125</v>
      </c>
      <c r="K928">
        <v>171</v>
      </c>
      <c r="L928">
        <v>268</v>
      </c>
      <c r="M928">
        <v>309</v>
      </c>
      <c r="N928" s="23">
        <v>40.076923374946098</v>
      </c>
      <c r="O928" s="23">
        <v>-86.250670428695003</v>
      </c>
      <c r="P928" s="18" t="s">
        <v>297</v>
      </c>
      <c r="S928" s="4">
        <f t="shared" si="475"/>
        <v>125</v>
      </c>
      <c r="T928" s="4">
        <f t="shared" si="476"/>
        <v>171</v>
      </c>
      <c r="U928" s="9">
        <f t="shared" si="477"/>
        <v>47</v>
      </c>
      <c r="V928" s="9">
        <f t="shared" si="478"/>
        <v>268</v>
      </c>
      <c r="W928" s="9">
        <f t="shared" si="479"/>
        <v>309</v>
      </c>
      <c r="X928" s="9">
        <f t="shared" si="480"/>
        <v>42</v>
      </c>
      <c r="Y928" s="5">
        <v>1</v>
      </c>
      <c r="Z928" s="19"/>
      <c r="AA928" s="19">
        <f t="shared" si="505"/>
        <v>0</v>
      </c>
      <c r="AB928" s="19">
        <f t="shared" si="505"/>
        <v>0</v>
      </c>
      <c r="AC928" s="19">
        <f t="shared" si="505"/>
        <v>0</v>
      </c>
      <c r="AD928" s="19">
        <f t="shared" si="505"/>
        <v>0</v>
      </c>
      <c r="AE928" s="19">
        <f t="shared" si="505"/>
        <v>0.57446808510638303</v>
      </c>
      <c r="AF928" s="19">
        <f t="shared" si="505"/>
        <v>1</v>
      </c>
      <c r="AG928" s="19">
        <f t="shared" si="505"/>
        <v>1</v>
      </c>
      <c r="AH928" s="19">
        <f t="shared" si="505"/>
        <v>1</v>
      </c>
      <c r="AI928" s="19">
        <f t="shared" si="505"/>
        <v>1</v>
      </c>
      <c r="AJ928" s="19">
        <f t="shared" si="505"/>
        <v>0.85714285714285721</v>
      </c>
      <c r="AK928" s="19">
        <f t="shared" si="505"/>
        <v>0.11904761904761907</v>
      </c>
      <c r="AL928" s="19">
        <f t="shared" si="505"/>
        <v>0</v>
      </c>
      <c r="AM928" s="19">
        <f t="shared" si="492"/>
        <v>0</v>
      </c>
      <c r="AN928" s="19">
        <f t="shared" si="493"/>
        <v>0</v>
      </c>
      <c r="AO928" s="19">
        <f t="shared" si="494"/>
        <v>0</v>
      </c>
      <c r="AP928" s="19">
        <f t="shared" si="495"/>
        <v>0</v>
      </c>
      <c r="AQ928" s="19">
        <f t="shared" si="496"/>
        <v>0.57446808510638303</v>
      </c>
      <c r="AR928" s="19">
        <f t="shared" si="497"/>
        <v>1</v>
      </c>
      <c r="AS928" s="19">
        <f t="shared" si="498"/>
        <v>1</v>
      </c>
      <c r="AT928" s="19">
        <f t="shared" si="499"/>
        <v>1</v>
      </c>
      <c r="AU928" s="19">
        <f t="shared" si="500"/>
        <v>1</v>
      </c>
      <c r="AV928" s="19">
        <f t="shared" si="501"/>
        <v>0.85714285714285721</v>
      </c>
      <c r="AW928" s="19">
        <f t="shared" si="502"/>
        <v>0.11904761904761907</v>
      </c>
      <c r="AX928" s="19">
        <f t="shared" si="503"/>
        <v>0</v>
      </c>
      <c r="AY928" s="37">
        <v>1195</v>
      </c>
      <c r="AZ928" s="22">
        <f t="shared" si="504"/>
        <v>0</v>
      </c>
      <c r="BA928" s="22">
        <f t="shared" si="481"/>
        <v>0</v>
      </c>
      <c r="BB928" s="22">
        <f t="shared" si="482"/>
        <v>0</v>
      </c>
      <c r="BC928" s="22">
        <f t="shared" si="483"/>
        <v>0</v>
      </c>
      <c r="BD928" s="22">
        <f t="shared" si="484"/>
        <v>0.57446808510638303</v>
      </c>
      <c r="BE928" s="22">
        <f t="shared" si="485"/>
        <v>1</v>
      </c>
      <c r="BF928" s="22">
        <f t="shared" si="486"/>
        <v>1</v>
      </c>
      <c r="BG928" s="22">
        <f t="shared" si="487"/>
        <v>1</v>
      </c>
      <c r="BH928" s="22">
        <f t="shared" si="488"/>
        <v>1</v>
      </c>
      <c r="BI928" s="22">
        <f t="shared" si="489"/>
        <v>0.85714285714285721</v>
      </c>
      <c r="BJ928" s="22">
        <f t="shared" si="490"/>
        <v>0.11904761904761907</v>
      </c>
      <c r="BK928" s="22">
        <f t="shared" si="491"/>
        <v>0</v>
      </c>
    </row>
    <row r="929" spans="1:63" x14ac:dyDescent="0.25">
      <c r="A929">
        <v>1196</v>
      </c>
      <c r="B929" s="3" t="s">
        <v>470</v>
      </c>
      <c r="C929" s="3" t="s">
        <v>332</v>
      </c>
      <c r="D929" s="18" t="s">
        <v>48</v>
      </c>
      <c r="E929" s="23">
        <v>43356.980031639199</v>
      </c>
      <c r="F929" s="18" t="s">
        <v>59</v>
      </c>
      <c r="G929" s="18">
        <v>5</v>
      </c>
      <c r="H929" s="18">
        <v>285</v>
      </c>
      <c r="I929" s="18" t="s">
        <v>17</v>
      </c>
      <c r="J929">
        <v>124</v>
      </c>
      <c r="K929">
        <v>168</v>
      </c>
      <c r="L929">
        <v>264</v>
      </c>
      <c r="M929">
        <v>300</v>
      </c>
      <c r="N929" s="23">
        <v>42.189726813826198</v>
      </c>
      <c r="O929" s="23">
        <v>-93.784319049486996</v>
      </c>
      <c r="P929" s="18" t="s">
        <v>297</v>
      </c>
      <c r="S929" s="4">
        <f t="shared" si="475"/>
        <v>124</v>
      </c>
      <c r="T929" s="4">
        <f t="shared" si="476"/>
        <v>168</v>
      </c>
      <c r="U929" s="9">
        <f t="shared" si="477"/>
        <v>45</v>
      </c>
      <c r="V929" s="9">
        <f t="shared" si="478"/>
        <v>264</v>
      </c>
      <c r="W929" s="9">
        <f t="shared" si="479"/>
        <v>300</v>
      </c>
      <c r="X929" s="9">
        <f t="shared" si="480"/>
        <v>37</v>
      </c>
      <c r="Y929" s="5">
        <v>1</v>
      </c>
      <c r="Z929" s="19"/>
      <c r="AA929" s="19">
        <f t="shared" si="505"/>
        <v>0</v>
      </c>
      <c r="AB929" s="19">
        <f t="shared" si="505"/>
        <v>0</v>
      </c>
      <c r="AC929" s="19">
        <f t="shared" si="505"/>
        <v>0</v>
      </c>
      <c r="AD929" s="19">
        <f t="shared" si="505"/>
        <v>0</v>
      </c>
      <c r="AE929" s="19">
        <f t="shared" si="505"/>
        <v>0.62222222222222223</v>
      </c>
      <c r="AF929" s="19">
        <f t="shared" si="505"/>
        <v>1</v>
      </c>
      <c r="AG929" s="19">
        <f t="shared" si="505"/>
        <v>1</v>
      </c>
      <c r="AH929" s="19">
        <f t="shared" si="505"/>
        <v>1</v>
      </c>
      <c r="AI929" s="19">
        <f t="shared" si="505"/>
        <v>1</v>
      </c>
      <c r="AJ929" s="19">
        <f t="shared" si="505"/>
        <v>0.72972972972972971</v>
      </c>
      <c r="AK929" s="19">
        <f t="shared" si="505"/>
        <v>0</v>
      </c>
      <c r="AL929" s="19">
        <f t="shared" si="505"/>
        <v>0</v>
      </c>
      <c r="AM929" s="19">
        <f t="shared" si="492"/>
        <v>0</v>
      </c>
      <c r="AN929" s="19">
        <f t="shared" si="493"/>
        <v>0</v>
      </c>
      <c r="AO929" s="19">
        <f t="shared" si="494"/>
        <v>0</v>
      </c>
      <c r="AP929" s="19">
        <f t="shared" si="495"/>
        <v>0</v>
      </c>
      <c r="AQ929" s="19">
        <f t="shared" si="496"/>
        <v>0.62222222222222223</v>
      </c>
      <c r="AR929" s="19">
        <f t="shared" si="497"/>
        <v>1</v>
      </c>
      <c r="AS929" s="19">
        <f t="shared" si="498"/>
        <v>1</v>
      </c>
      <c r="AT929" s="19">
        <f t="shared" si="499"/>
        <v>1</v>
      </c>
      <c r="AU929" s="19">
        <f t="shared" si="500"/>
        <v>1</v>
      </c>
      <c r="AV929" s="19">
        <f t="shared" si="501"/>
        <v>0.72972972972972971</v>
      </c>
      <c r="AW929" s="19">
        <f t="shared" si="502"/>
        <v>0</v>
      </c>
      <c r="AX929" s="19">
        <f t="shared" si="503"/>
        <v>0</v>
      </c>
      <c r="AY929" s="37">
        <v>1196</v>
      </c>
      <c r="AZ929" s="22">
        <f t="shared" si="504"/>
        <v>0</v>
      </c>
      <c r="BA929" s="22">
        <f t="shared" si="481"/>
        <v>0</v>
      </c>
      <c r="BB929" s="22">
        <f t="shared" si="482"/>
        <v>0</v>
      </c>
      <c r="BC929" s="22">
        <f t="shared" si="483"/>
        <v>0</v>
      </c>
      <c r="BD929" s="22">
        <f t="shared" si="484"/>
        <v>0.62222222222222223</v>
      </c>
      <c r="BE929" s="22">
        <f t="shared" si="485"/>
        <v>1</v>
      </c>
      <c r="BF929" s="22">
        <f t="shared" si="486"/>
        <v>1</v>
      </c>
      <c r="BG929" s="22">
        <f t="shared" si="487"/>
        <v>1</v>
      </c>
      <c r="BH929" s="22">
        <f t="shared" si="488"/>
        <v>1</v>
      </c>
      <c r="BI929" s="22">
        <f t="shared" si="489"/>
        <v>0.72972972972972971</v>
      </c>
      <c r="BJ929" s="22">
        <f t="shared" si="490"/>
        <v>0</v>
      </c>
      <c r="BK929" s="22">
        <f t="shared" si="491"/>
        <v>0</v>
      </c>
    </row>
    <row r="930" spans="1:63" x14ac:dyDescent="0.25">
      <c r="A930">
        <v>1197</v>
      </c>
      <c r="B930" s="3" t="s">
        <v>470</v>
      </c>
      <c r="C930" s="3" t="s">
        <v>301</v>
      </c>
      <c r="D930" s="18" t="s">
        <v>48</v>
      </c>
      <c r="E930" s="23">
        <v>9904.7967708240703</v>
      </c>
      <c r="F930" s="18" t="s">
        <v>59</v>
      </c>
      <c r="G930" s="18">
        <v>5</v>
      </c>
      <c r="H930" s="18">
        <v>286</v>
      </c>
      <c r="I930" s="18" t="s">
        <v>17</v>
      </c>
      <c r="J930">
        <v>130</v>
      </c>
      <c r="K930">
        <v>186</v>
      </c>
      <c r="L930">
        <v>263</v>
      </c>
      <c r="M930">
        <v>319</v>
      </c>
      <c r="N930" s="23">
        <v>38.547981762397598</v>
      </c>
      <c r="O930" s="23">
        <v>-96.336437610461502</v>
      </c>
      <c r="P930" s="18" t="s">
        <v>297</v>
      </c>
      <c r="S930" s="4">
        <f t="shared" si="475"/>
        <v>130</v>
      </c>
      <c r="T930" s="4">
        <f t="shared" si="476"/>
        <v>186</v>
      </c>
      <c r="U930" s="9">
        <f t="shared" si="477"/>
        <v>57</v>
      </c>
      <c r="V930" s="9">
        <f t="shared" si="478"/>
        <v>263</v>
      </c>
      <c r="W930" s="9">
        <f t="shared" si="479"/>
        <v>319</v>
      </c>
      <c r="X930" s="9">
        <f t="shared" si="480"/>
        <v>57</v>
      </c>
      <c r="Y930" s="5">
        <v>1</v>
      </c>
      <c r="Z930" s="19"/>
      <c r="AA930" s="19">
        <f t="shared" si="505"/>
        <v>0</v>
      </c>
      <c r="AB930" s="19">
        <f t="shared" si="505"/>
        <v>0</v>
      </c>
      <c r="AC930" s="19">
        <f t="shared" si="505"/>
        <v>0</v>
      </c>
      <c r="AD930" s="19">
        <f t="shared" si="505"/>
        <v>0</v>
      </c>
      <c r="AE930" s="19">
        <f t="shared" si="505"/>
        <v>0.38596491228070173</v>
      </c>
      <c r="AF930" s="19">
        <f t="shared" si="505"/>
        <v>0.91228070175438591</v>
      </c>
      <c r="AG930" s="19">
        <f t="shared" si="505"/>
        <v>1</v>
      </c>
      <c r="AH930" s="19">
        <f t="shared" si="505"/>
        <v>1</v>
      </c>
      <c r="AI930" s="19">
        <f t="shared" si="505"/>
        <v>1</v>
      </c>
      <c r="AJ930" s="19">
        <f t="shared" si="505"/>
        <v>0.80701754385964919</v>
      </c>
      <c r="AK930" s="19">
        <f t="shared" si="505"/>
        <v>0.26315789473684215</v>
      </c>
      <c r="AL930" s="19">
        <f t="shared" si="505"/>
        <v>0</v>
      </c>
      <c r="AM930" s="19">
        <f t="shared" si="492"/>
        <v>0</v>
      </c>
      <c r="AN930" s="19">
        <f t="shared" si="493"/>
        <v>0</v>
      </c>
      <c r="AO930" s="19">
        <f t="shared" si="494"/>
        <v>0</v>
      </c>
      <c r="AP930" s="19">
        <f t="shared" si="495"/>
        <v>0</v>
      </c>
      <c r="AQ930" s="19">
        <f t="shared" si="496"/>
        <v>0.38596491228070173</v>
      </c>
      <c r="AR930" s="19">
        <f t="shared" si="497"/>
        <v>0.91228070175438591</v>
      </c>
      <c r="AS930" s="19">
        <f t="shared" si="498"/>
        <v>1</v>
      </c>
      <c r="AT930" s="19">
        <f t="shared" si="499"/>
        <v>1</v>
      </c>
      <c r="AU930" s="19">
        <f t="shared" si="500"/>
        <v>1</v>
      </c>
      <c r="AV930" s="19">
        <f t="shared" si="501"/>
        <v>0.80701754385964919</v>
      </c>
      <c r="AW930" s="19">
        <f t="shared" si="502"/>
        <v>0.26315789473684215</v>
      </c>
      <c r="AX930" s="19">
        <f t="shared" si="503"/>
        <v>0</v>
      </c>
      <c r="AY930" s="37">
        <v>1197</v>
      </c>
      <c r="AZ930" s="22">
        <f t="shared" si="504"/>
        <v>0</v>
      </c>
      <c r="BA930" s="22">
        <f t="shared" si="481"/>
        <v>0</v>
      </c>
      <c r="BB930" s="22">
        <f t="shared" si="482"/>
        <v>0</v>
      </c>
      <c r="BC930" s="22">
        <f t="shared" si="483"/>
        <v>0</v>
      </c>
      <c r="BD930" s="22">
        <f t="shared" si="484"/>
        <v>0.38596491228070173</v>
      </c>
      <c r="BE930" s="22">
        <f t="shared" si="485"/>
        <v>0.91228070175438591</v>
      </c>
      <c r="BF930" s="22">
        <f t="shared" si="486"/>
        <v>1</v>
      </c>
      <c r="BG930" s="22">
        <f t="shared" si="487"/>
        <v>1</v>
      </c>
      <c r="BH930" s="22">
        <f t="shared" si="488"/>
        <v>1</v>
      </c>
      <c r="BI930" s="22">
        <f t="shared" si="489"/>
        <v>0.80701754385964919</v>
      </c>
      <c r="BJ930" s="22">
        <f t="shared" si="490"/>
        <v>0.26315789473684215</v>
      </c>
      <c r="BK930" s="22">
        <f t="shared" si="491"/>
        <v>0</v>
      </c>
    </row>
    <row r="931" spans="1:63" x14ac:dyDescent="0.25">
      <c r="A931">
        <v>1198</v>
      </c>
      <c r="B931" s="3" t="s">
        <v>470</v>
      </c>
      <c r="C931" s="3" t="s">
        <v>316</v>
      </c>
      <c r="D931" s="18" t="s">
        <v>48</v>
      </c>
      <c r="E931" s="23">
        <v>5547.3163691387499</v>
      </c>
      <c r="F931" s="18" t="s">
        <v>59</v>
      </c>
      <c r="G931" s="18">
        <v>5</v>
      </c>
      <c r="H931" s="18">
        <v>287</v>
      </c>
      <c r="I931" s="18" t="s">
        <v>17</v>
      </c>
      <c r="J931">
        <v>130</v>
      </c>
      <c r="K931">
        <v>186</v>
      </c>
      <c r="L931">
        <v>274</v>
      </c>
      <c r="M931">
        <v>322</v>
      </c>
      <c r="N931" s="23">
        <v>37.262520973149101</v>
      </c>
      <c r="O931" s="23">
        <v>-87.391888903320194</v>
      </c>
      <c r="P931" s="18" t="s">
        <v>297</v>
      </c>
      <c r="S931" s="4">
        <f t="shared" si="475"/>
        <v>130</v>
      </c>
      <c r="T931" s="4">
        <f t="shared" si="476"/>
        <v>186</v>
      </c>
      <c r="U931" s="9">
        <f t="shared" si="477"/>
        <v>57</v>
      </c>
      <c r="V931" s="9">
        <f t="shared" si="478"/>
        <v>274</v>
      </c>
      <c r="W931" s="9">
        <f t="shared" si="479"/>
        <v>322</v>
      </c>
      <c r="X931" s="9">
        <f t="shared" si="480"/>
        <v>49</v>
      </c>
      <c r="Y931" s="5">
        <v>1</v>
      </c>
      <c r="Z931" s="19"/>
      <c r="AA931" s="19">
        <f t="shared" si="505"/>
        <v>0</v>
      </c>
      <c r="AB931" s="19">
        <f t="shared" si="505"/>
        <v>0</v>
      </c>
      <c r="AC931" s="19">
        <f t="shared" si="505"/>
        <v>0</v>
      </c>
      <c r="AD931" s="19">
        <f t="shared" si="505"/>
        <v>0</v>
      </c>
      <c r="AE931" s="19">
        <f t="shared" si="505"/>
        <v>0.38596491228070173</v>
      </c>
      <c r="AF931" s="19">
        <f t="shared" si="505"/>
        <v>0.91228070175438591</v>
      </c>
      <c r="AG931" s="19">
        <f t="shared" si="505"/>
        <v>1</v>
      </c>
      <c r="AH931" s="19">
        <f t="shared" si="505"/>
        <v>1</v>
      </c>
      <c r="AI931" s="19">
        <f t="shared" si="505"/>
        <v>1</v>
      </c>
      <c r="AJ931" s="19">
        <f t="shared" si="505"/>
        <v>1</v>
      </c>
      <c r="AK931" s="19">
        <f t="shared" si="505"/>
        <v>0.36734693877551017</v>
      </c>
      <c r="AL931" s="19">
        <f t="shared" si="505"/>
        <v>0</v>
      </c>
      <c r="AM931" s="19">
        <f t="shared" si="492"/>
        <v>0</v>
      </c>
      <c r="AN931" s="19">
        <f t="shared" si="493"/>
        <v>0</v>
      </c>
      <c r="AO931" s="19">
        <f t="shared" si="494"/>
        <v>0</v>
      </c>
      <c r="AP931" s="19">
        <f t="shared" si="495"/>
        <v>0</v>
      </c>
      <c r="AQ931" s="19">
        <f t="shared" si="496"/>
        <v>0.38596491228070173</v>
      </c>
      <c r="AR931" s="19">
        <f t="shared" si="497"/>
        <v>0.91228070175438591</v>
      </c>
      <c r="AS931" s="19">
        <f t="shared" si="498"/>
        <v>1</v>
      </c>
      <c r="AT931" s="19">
        <f t="shared" si="499"/>
        <v>1</v>
      </c>
      <c r="AU931" s="19">
        <f t="shared" si="500"/>
        <v>1</v>
      </c>
      <c r="AV931" s="19">
        <f t="shared" si="501"/>
        <v>1</v>
      </c>
      <c r="AW931" s="19">
        <f t="shared" si="502"/>
        <v>0.36734693877551017</v>
      </c>
      <c r="AX931" s="19">
        <f t="shared" si="503"/>
        <v>0</v>
      </c>
      <c r="AY931" s="37">
        <v>1198</v>
      </c>
      <c r="AZ931" s="22">
        <f t="shared" si="504"/>
        <v>0</v>
      </c>
      <c r="BA931" s="22">
        <f t="shared" si="481"/>
        <v>0</v>
      </c>
      <c r="BB931" s="22">
        <f t="shared" si="482"/>
        <v>0</v>
      </c>
      <c r="BC931" s="22">
        <f t="shared" si="483"/>
        <v>0</v>
      </c>
      <c r="BD931" s="22">
        <f t="shared" si="484"/>
        <v>0.38596491228070173</v>
      </c>
      <c r="BE931" s="22">
        <f t="shared" si="485"/>
        <v>0.91228070175438591</v>
      </c>
      <c r="BF931" s="22">
        <f t="shared" si="486"/>
        <v>1</v>
      </c>
      <c r="BG931" s="22">
        <f t="shared" si="487"/>
        <v>1</v>
      </c>
      <c r="BH931" s="22">
        <f t="shared" si="488"/>
        <v>1</v>
      </c>
      <c r="BI931" s="22">
        <f t="shared" si="489"/>
        <v>1</v>
      </c>
      <c r="BJ931" s="22">
        <f t="shared" si="490"/>
        <v>0.36734693877551017</v>
      </c>
      <c r="BK931" s="22">
        <f t="shared" si="491"/>
        <v>0</v>
      </c>
    </row>
    <row r="932" spans="1:63" x14ac:dyDescent="0.25">
      <c r="A932">
        <v>1199</v>
      </c>
      <c r="B932" s="3" t="s">
        <v>470</v>
      </c>
      <c r="C932" s="3" t="s">
        <v>333</v>
      </c>
      <c r="D932" s="18" t="s">
        <v>48</v>
      </c>
      <c r="E932" s="23">
        <v>4318.2540080789604</v>
      </c>
      <c r="F932" s="18" t="s">
        <v>59</v>
      </c>
      <c r="G932" s="18">
        <v>5</v>
      </c>
      <c r="H932" s="18">
        <v>288</v>
      </c>
      <c r="I932" s="18" t="s">
        <v>17</v>
      </c>
      <c r="J932">
        <v>125</v>
      </c>
      <c r="K932">
        <v>186</v>
      </c>
      <c r="L932">
        <v>258</v>
      </c>
      <c r="M932">
        <v>324</v>
      </c>
      <c r="N932" s="23">
        <v>31.447323019328898</v>
      </c>
      <c r="O932" s="23">
        <v>-91.945033076548</v>
      </c>
      <c r="P932" s="18" t="s">
        <v>297</v>
      </c>
      <c r="S932" s="4">
        <f t="shared" si="475"/>
        <v>125</v>
      </c>
      <c r="T932" s="4">
        <f t="shared" si="476"/>
        <v>186</v>
      </c>
      <c r="U932" s="9">
        <f t="shared" si="477"/>
        <v>62</v>
      </c>
      <c r="V932" s="9">
        <f t="shared" si="478"/>
        <v>258</v>
      </c>
      <c r="W932" s="9">
        <f t="shared" si="479"/>
        <v>324</v>
      </c>
      <c r="X932" s="9">
        <f t="shared" si="480"/>
        <v>67</v>
      </c>
      <c r="Y932" s="5">
        <v>1</v>
      </c>
      <c r="Z932" s="19"/>
      <c r="AA932" s="19">
        <f t="shared" si="505"/>
        <v>0</v>
      </c>
      <c r="AB932" s="19">
        <f t="shared" si="505"/>
        <v>0</v>
      </c>
      <c r="AC932" s="19">
        <f t="shared" si="505"/>
        <v>0</v>
      </c>
      <c r="AD932" s="19">
        <f t="shared" si="505"/>
        <v>0</v>
      </c>
      <c r="AE932" s="19">
        <f t="shared" si="505"/>
        <v>0.43548387096774194</v>
      </c>
      <c r="AF932" s="19">
        <f t="shared" si="505"/>
        <v>0.91935483870967738</v>
      </c>
      <c r="AG932" s="19">
        <f t="shared" si="505"/>
        <v>1</v>
      </c>
      <c r="AH932" s="19">
        <f t="shared" si="505"/>
        <v>1</v>
      </c>
      <c r="AI932" s="19">
        <f t="shared" si="505"/>
        <v>1</v>
      </c>
      <c r="AJ932" s="19">
        <f t="shared" si="505"/>
        <v>0.76119402985074625</v>
      </c>
      <c r="AK932" s="19">
        <f t="shared" si="505"/>
        <v>0.29850746268656714</v>
      </c>
      <c r="AL932" s="19">
        <f t="shared" si="505"/>
        <v>0</v>
      </c>
      <c r="AM932" s="19">
        <f t="shared" si="492"/>
        <v>0</v>
      </c>
      <c r="AN932" s="19">
        <f t="shared" si="493"/>
        <v>0</v>
      </c>
      <c r="AO932" s="19">
        <f t="shared" si="494"/>
        <v>0</v>
      </c>
      <c r="AP932" s="19">
        <f t="shared" si="495"/>
        <v>0</v>
      </c>
      <c r="AQ932" s="19">
        <f t="shared" si="496"/>
        <v>0.43548387096774194</v>
      </c>
      <c r="AR932" s="19">
        <f t="shared" si="497"/>
        <v>0.91935483870967738</v>
      </c>
      <c r="AS932" s="19">
        <f t="shared" si="498"/>
        <v>1</v>
      </c>
      <c r="AT932" s="19">
        <f t="shared" si="499"/>
        <v>1</v>
      </c>
      <c r="AU932" s="19">
        <f t="shared" si="500"/>
        <v>1</v>
      </c>
      <c r="AV932" s="19">
        <f t="shared" si="501"/>
        <v>0.76119402985074625</v>
      </c>
      <c r="AW932" s="19">
        <f t="shared" si="502"/>
        <v>0.29850746268656714</v>
      </c>
      <c r="AX932" s="19">
        <f t="shared" si="503"/>
        <v>0</v>
      </c>
      <c r="AY932" s="37">
        <v>1199</v>
      </c>
      <c r="AZ932" s="22">
        <f t="shared" si="504"/>
        <v>0</v>
      </c>
      <c r="BA932" s="22">
        <f t="shared" si="481"/>
        <v>0</v>
      </c>
      <c r="BB932" s="22">
        <f t="shared" si="482"/>
        <v>0</v>
      </c>
      <c r="BC932" s="22">
        <f t="shared" si="483"/>
        <v>0</v>
      </c>
      <c r="BD932" s="22">
        <f t="shared" si="484"/>
        <v>0.43548387096774194</v>
      </c>
      <c r="BE932" s="22">
        <f t="shared" si="485"/>
        <v>0.91935483870967738</v>
      </c>
      <c r="BF932" s="22">
        <f t="shared" si="486"/>
        <v>1</v>
      </c>
      <c r="BG932" s="22">
        <f t="shared" si="487"/>
        <v>1</v>
      </c>
      <c r="BH932" s="22">
        <f t="shared" si="488"/>
        <v>1</v>
      </c>
      <c r="BI932" s="22">
        <f t="shared" si="489"/>
        <v>0.76119402985074625</v>
      </c>
      <c r="BJ932" s="22">
        <f t="shared" si="490"/>
        <v>0.29850746268656714</v>
      </c>
      <c r="BK932" s="22">
        <f t="shared" si="491"/>
        <v>0</v>
      </c>
    </row>
    <row r="933" spans="1:63" x14ac:dyDescent="0.25">
      <c r="A933">
        <v>1200</v>
      </c>
      <c r="B933" s="3" t="s">
        <v>470</v>
      </c>
      <c r="C933" s="3" t="s">
        <v>317</v>
      </c>
      <c r="D933" s="18" t="s">
        <v>48</v>
      </c>
      <c r="E933" s="23">
        <v>2063.28516667331</v>
      </c>
      <c r="F933" s="18" t="s">
        <v>59</v>
      </c>
      <c r="G933" s="18">
        <v>5</v>
      </c>
      <c r="H933" s="18">
        <v>290</v>
      </c>
      <c r="I933" s="18" t="s">
        <v>17</v>
      </c>
      <c r="J933">
        <v>131</v>
      </c>
      <c r="K933">
        <v>197</v>
      </c>
      <c r="L933">
        <v>278</v>
      </c>
      <c r="M933">
        <v>335</v>
      </c>
      <c r="N933" s="23">
        <v>38.817591377833203</v>
      </c>
      <c r="O933" s="23">
        <v>-76.171589612836101</v>
      </c>
      <c r="P933" s="18" t="s">
        <v>297</v>
      </c>
      <c r="S933" s="4">
        <f t="shared" si="475"/>
        <v>131</v>
      </c>
      <c r="T933" s="4">
        <f t="shared" si="476"/>
        <v>197</v>
      </c>
      <c r="U933" s="9">
        <f t="shared" si="477"/>
        <v>67</v>
      </c>
      <c r="V933" s="9">
        <f t="shared" si="478"/>
        <v>278</v>
      </c>
      <c r="W933" s="9">
        <f t="shared" si="479"/>
        <v>335</v>
      </c>
      <c r="X933" s="9">
        <f t="shared" si="480"/>
        <v>58</v>
      </c>
      <c r="Y933" s="5">
        <v>1</v>
      </c>
      <c r="Z933" s="19"/>
      <c r="AA933" s="19">
        <f t="shared" si="505"/>
        <v>0</v>
      </c>
      <c r="AB933" s="19">
        <f t="shared" si="505"/>
        <v>0</v>
      </c>
      <c r="AC933" s="19">
        <f t="shared" si="505"/>
        <v>0</v>
      </c>
      <c r="AD933" s="19">
        <f t="shared" si="505"/>
        <v>0</v>
      </c>
      <c r="AE933" s="19">
        <f t="shared" si="505"/>
        <v>0.31343283582089554</v>
      </c>
      <c r="AF933" s="19">
        <f t="shared" si="505"/>
        <v>0.76119402985074625</v>
      </c>
      <c r="AG933" s="19">
        <f t="shared" si="505"/>
        <v>1</v>
      </c>
      <c r="AH933" s="19">
        <f t="shared" si="505"/>
        <v>1</v>
      </c>
      <c r="AI933" s="19">
        <f t="shared" si="505"/>
        <v>1</v>
      </c>
      <c r="AJ933" s="19">
        <f t="shared" si="505"/>
        <v>1</v>
      </c>
      <c r="AK933" s="19">
        <f t="shared" si="505"/>
        <v>0.53448275862068972</v>
      </c>
      <c r="AL933" s="19">
        <f t="shared" si="505"/>
        <v>1.7241379310344862E-2</v>
      </c>
      <c r="AM933" s="19">
        <f t="shared" si="492"/>
        <v>0</v>
      </c>
      <c r="AN933" s="19">
        <f t="shared" si="493"/>
        <v>0</v>
      </c>
      <c r="AO933" s="19">
        <f t="shared" si="494"/>
        <v>0</v>
      </c>
      <c r="AP933" s="19">
        <f t="shared" si="495"/>
        <v>0</v>
      </c>
      <c r="AQ933" s="19">
        <f t="shared" si="496"/>
        <v>0.31343283582089554</v>
      </c>
      <c r="AR933" s="19">
        <f t="shared" si="497"/>
        <v>0.76119402985074625</v>
      </c>
      <c r="AS933" s="19">
        <f t="shared" si="498"/>
        <v>1</v>
      </c>
      <c r="AT933" s="19">
        <f t="shared" si="499"/>
        <v>1</v>
      </c>
      <c r="AU933" s="19">
        <f t="shared" si="500"/>
        <v>1</v>
      </c>
      <c r="AV933" s="19">
        <f t="shared" si="501"/>
        <v>1</v>
      </c>
      <c r="AW933" s="19">
        <f t="shared" si="502"/>
        <v>0.53448275862068972</v>
      </c>
      <c r="AX933" s="19">
        <f t="shared" si="503"/>
        <v>1.7241379310344862E-2</v>
      </c>
      <c r="AY933" s="37">
        <v>1200</v>
      </c>
      <c r="AZ933" s="22">
        <f t="shared" si="504"/>
        <v>0</v>
      </c>
      <c r="BA933" s="22">
        <f t="shared" si="481"/>
        <v>0</v>
      </c>
      <c r="BB933" s="22">
        <f t="shared" si="482"/>
        <v>0</v>
      </c>
      <c r="BC933" s="22">
        <f t="shared" si="483"/>
        <v>0</v>
      </c>
      <c r="BD933" s="22">
        <f t="shared" si="484"/>
        <v>0.31343283582089554</v>
      </c>
      <c r="BE933" s="22">
        <f t="shared" si="485"/>
        <v>0.76119402985074625</v>
      </c>
      <c r="BF933" s="22">
        <f t="shared" si="486"/>
        <v>1</v>
      </c>
      <c r="BG933" s="22">
        <f t="shared" si="487"/>
        <v>1</v>
      </c>
      <c r="BH933" s="22">
        <f t="shared" si="488"/>
        <v>1</v>
      </c>
      <c r="BI933" s="22">
        <f t="shared" si="489"/>
        <v>1</v>
      </c>
      <c r="BJ933" s="22">
        <f t="shared" si="490"/>
        <v>0.53448275862068972</v>
      </c>
      <c r="BK933" s="22">
        <f t="shared" si="491"/>
        <v>1.7241379310344862E-2</v>
      </c>
    </row>
    <row r="934" spans="1:63" x14ac:dyDescent="0.25">
      <c r="A934">
        <v>1201</v>
      </c>
      <c r="B934" s="3" t="s">
        <v>470</v>
      </c>
      <c r="C934" s="3" t="s">
        <v>302</v>
      </c>
      <c r="D934" s="18" t="s">
        <v>48</v>
      </c>
      <c r="E934" s="23">
        <v>8200.88972062832</v>
      </c>
      <c r="F934" s="18" t="s">
        <v>59</v>
      </c>
      <c r="G934" s="18">
        <v>5</v>
      </c>
      <c r="H934" s="18">
        <v>292</v>
      </c>
      <c r="I934" s="18" t="s">
        <v>17</v>
      </c>
      <c r="J934">
        <v>128</v>
      </c>
      <c r="K934">
        <v>166</v>
      </c>
      <c r="L934">
        <v>273</v>
      </c>
      <c r="M934">
        <v>311</v>
      </c>
      <c r="N934" s="23">
        <v>42.698996332453603</v>
      </c>
      <c r="O934" s="23">
        <v>-84.334434571809197</v>
      </c>
      <c r="P934" s="18" t="s">
        <v>297</v>
      </c>
      <c r="S934" s="4">
        <f t="shared" si="475"/>
        <v>128</v>
      </c>
      <c r="T934" s="4">
        <f t="shared" si="476"/>
        <v>166</v>
      </c>
      <c r="U934" s="9">
        <f t="shared" si="477"/>
        <v>39</v>
      </c>
      <c r="V934" s="9">
        <f t="shared" si="478"/>
        <v>273</v>
      </c>
      <c r="W934" s="9">
        <f t="shared" si="479"/>
        <v>311</v>
      </c>
      <c r="X934" s="9">
        <f t="shared" si="480"/>
        <v>39</v>
      </c>
      <c r="Y934" s="5">
        <v>1</v>
      </c>
      <c r="Z934" s="19"/>
      <c r="AA934" s="19">
        <f t="shared" ref="AA934:AL955" si="506">IF(AA$6&gt;=$S934,1,0)*IF(AA$6&lt;=$T934,(AA$6-$S934+1)/$U934,1)*IF(AA$5&gt;$W934,0,1)*IF(AA$5&lt;$V934,1,1-(AA$5-$V934)/$X934)</f>
        <v>0</v>
      </c>
      <c r="AB934" s="19">
        <f t="shared" si="506"/>
        <v>0</v>
      </c>
      <c r="AC934" s="19">
        <f t="shared" si="506"/>
        <v>0</v>
      </c>
      <c r="AD934" s="19">
        <f t="shared" si="506"/>
        <v>0</v>
      </c>
      <c r="AE934" s="19">
        <f t="shared" si="506"/>
        <v>0.61538461538461542</v>
      </c>
      <c r="AF934" s="19">
        <f t="shared" si="506"/>
        <v>1</v>
      </c>
      <c r="AG934" s="19">
        <f t="shared" si="506"/>
        <v>1</v>
      </c>
      <c r="AH934" s="19">
        <f t="shared" si="506"/>
        <v>1</v>
      </c>
      <c r="AI934" s="19">
        <f t="shared" si="506"/>
        <v>1</v>
      </c>
      <c r="AJ934" s="19">
        <f t="shared" si="506"/>
        <v>0.97435897435897434</v>
      </c>
      <c r="AK934" s="19">
        <f t="shared" si="506"/>
        <v>0.17948717948717952</v>
      </c>
      <c r="AL934" s="19">
        <f t="shared" si="506"/>
        <v>0</v>
      </c>
      <c r="AM934" s="19">
        <f t="shared" si="492"/>
        <v>0</v>
      </c>
      <c r="AN934" s="19">
        <f t="shared" si="493"/>
        <v>0</v>
      </c>
      <c r="AO934" s="19">
        <f t="shared" si="494"/>
        <v>0</v>
      </c>
      <c r="AP934" s="19">
        <f t="shared" si="495"/>
        <v>0</v>
      </c>
      <c r="AQ934" s="19">
        <f t="shared" si="496"/>
        <v>0.61538461538461542</v>
      </c>
      <c r="AR934" s="19">
        <f t="shared" si="497"/>
        <v>1</v>
      </c>
      <c r="AS934" s="19">
        <f t="shared" si="498"/>
        <v>1</v>
      </c>
      <c r="AT934" s="19">
        <f t="shared" si="499"/>
        <v>1</v>
      </c>
      <c r="AU934" s="19">
        <f t="shared" si="500"/>
        <v>1</v>
      </c>
      <c r="AV934" s="19">
        <f t="shared" si="501"/>
        <v>0.97435897435897434</v>
      </c>
      <c r="AW934" s="19">
        <f t="shared" si="502"/>
        <v>0.17948717948717952</v>
      </c>
      <c r="AX934" s="19">
        <f t="shared" si="503"/>
        <v>0</v>
      </c>
      <c r="AY934" s="37">
        <v>1201</v>
      </c>
      <c r="AZ934" s="22">
        <f t="shared" si="504"/>
        <v>0</v>
      </c>
      <c r="BA934" s="22">
        <f t="shared" si="481"/>
        <v>0</v>
      </c>
      <c r="BB934" s="22">
        <f t="shared" si="482"/>
        <v>0</v>
      </c>
      <c r="BC934" s="22">
        <f t="shared" si="483"/>
        <v>0</v>
      </c>
      <c r="BD934" s="22">
        <f t="shared" si="484"/>
        <v>0.61538461538461542</v>
      </c>
      <c r="BE934" s="22">
        <f t="shared" si="485"/>
        <v>1</v>
      </c>
      <c r="BF934" s="22">
        <f t="shared" si="486"/>
        <v>1</v>
      </c>
      <c r="BG934" s="22">
        <f t="shared" si="487"/>
        <v>1</v>
      </c>
      <c r="BH934" s="22">
        <f t="shared" si="488"/>
        <v>1</v>
      </c>
      <c r="BI934" s="22">
        <f t="shared" si="489"/>
        <v>0.97435897435897434</v>
      </c>
      <c r="BJ934" s="22">
        <f t="shared" si="490"/>
        <v>0.17948717948717952</v>
      </c>
      <c r="BK934" s="22">
        <f t="shared" si="491"/>
        <v>0</v>
      </c>
    </row>
    <row r="935" spans="1:63" x14ac:dyDescent="0.25">
      <c r="A935">
        <v>1202</v>
      </c>
      <c r="B935" s="3" t="s">
        <v>470</v>
      </c>
      <c r="C935" s="3" t="s">
        <v>303</v>
      </c>
      <c r="D935" s="18" t="s">
        <v>48</v>
      </c>
      <c r="E935" s="23">
        <v>28020.837010698298</v>
      </c>
      <c r="F935" s="18" t="s">
        <v>59</v>
      </c>
      <c r="G935" s="18">
        <v>5</v>
      </c>
      <c r="H935" s="18">
        <v>293</v>
      </c>
      <c r="I935" s="18" t="s">
        <v>17</v>
      </c>
      <c r="J935">
        <v>126</v>
      </c>
      <c r="K935">
        <v>174</v>
      </c>
      <c r="L935">
        <v>268</v>
      </c>
      <c r="M935">
        <v>303</v>
      </c>
      <c r="N935" s="23">
        <v>44.932150306281301</v>
      </c>
      <c r="O935" s="23">
        <v>-94.963288266570004</v>
      </c>
      <c r="P935" s="18" t="s">
        <v>297</v>
      </c>
      <c r="S935" s="4">
        <f t="shared" si="475"/>
        <v>126</v>
      </c>
      <c r="T935" s="4">
        <f t="shared" si="476"/>
        <v>174</v>
      </c>
      <c r="U935" s="9">
        <f t="shared" si="477"/>
        <v>49</v>
      </c>
      <c r="V935" s="9">
        <f t="shared" si="478"/>
        <v>268</v>
      </c>
      <c r="W935" s="9">
        <f t="shared" si="479"/>
        <v>303</v>
      </c>
      <c r="X935" s="9">
        <f t="shared" si="480"/>
        <v>36</v>
      </c>
      <c r="Y935" s="5">
        <v>1</v>
      </c>
      <c r="Z935" s="19"/>
      <c r="AA935" s="19">
        <f t="shared" si="506"/>
        <v>0</v>
      </c>
      <c r="AB935" s="19">
        <f t="shared" si="506"/>
        <v>0</v>
      </c>
      <c r="AC935" s="19">
        <f t="shared" si="506"/>
        <v>0</v>
      </c>
      <c r="AD935" s="19">
        <f t="shared" si="506"/>
        <v>0</v>
      </c>
      <c r="AE935" s="19">
        <f t="shared" si="506"/>
        <v>0.53061224489795922</v>
      </c>
      <c r="AF935" s="19">
        <f t="shared" si="506"/>
        <v>1</v>
      </c>
      <c r="AG935" s="19">
        <f t="shared" si="506"/>
        <v>1</v>
      </c>
      <c r="AH935" s="19">
        <f t="shared" si="506"/>
        <v>1</v>
      </c>
      <c r="AI935" s="19">
        <f t="shared" si="506"/>
        <v>1</v>
      </c>
      <c r="AJ935" s="19">
        <f t="shared" si="506"/>
        <v>0.83333333333333337</v>
      </c>
      <c r="AK935" s="19">
        <f t="shared" si="506"/>
        <v>0</v>
      </c>
      <c r="AL935" s="19">
        <f t="shared" si="506"/>
        <v>0</v>
      </c>
      <c r="AM935" s="19">
        <f t="shared" si="492"/>
        <v>0</v>
      </c>
      <c r="AN935" s="19">
        <f t="shared" si="493"/>
        <v>0</v>
      </c>
      <c r="AO935" s="19">
        <f t="shared" si="494"/>
        <v>0</v>
      </c>
      <c r="AP935" s="19">
        <f t="shared" si="495"/>
        <v>0</v>
      </c>
      <c r="AQ935" s="19">
        <f t="shared" si="496"/>
        <v>0.53061224489795922</v>
      </c>
      <c r="AR935" s="19">
        <f t="shared" si="497"/>
        <v>1</v>
      </c>
      <c r="AS935" s="19">
        <f t="shared" si="498"/>
        <v>1</v>
      </c>
      <c r="AT935" s="19">
        <f t="shared" si="499"/>
        <v>1</v>
      </c>
      <c r="AU935" s="19">
        <f t="shared" si="500"/>
        <v>1</v>
      </c>
      <c r="AV935" s="19">
        <f t="shared" si="501"/>
        <v>0.83333333333333337</v>
      </c>
      <c r="AW935" s="19">
        <f t="shared" si="502"/>
        <v>0</v>
      </c>
      <c r="AX935" s="19">
        <f t="shared" si="503"/>
        <v>0</v>
      </c>
      <c r="AY935" s="37">
        <v>1202</v>
      </c>
      <c r="AZ935" s="22">
        <f t="shared" si="504"/>
        <v>0</v>
      </c>
      <c r="BA935" s="22">
        <f t="shared" si="481"/>
        <v>0</v>
      </c>
      <c r="BB935" s="22">
        <f t="shared" si="482"/>
        <v>0</v>
      </c>
      <c r="BC935" s="22">
        <f t="shared" si="483"/>
        <v>0</v>
      </c>
      <c r="BD935" s="22">
        <f t="shared" si="484"/>
        <v>0.53061224489795922</v>
      </c>
      <c r="BE935" s="22">
        <f t="shared" si="485"/>
        <v>1</v>
      </c>
      <c r="BF935" s="22">
        <f t="shared" si="486"/>
        <v>1</v>
      </c>
      <c r="BG935" s="22">
        <f t="shared" si="487"/>
        <v>1</v>
      </c>
      <c r="BH935" s="22">
        <f t="shared" si="488"/>
        <v>1</v>
      </c>
      <c r="BI935" s="22">
        <f t="shared" si="489"/>
        <v>0.83333333333333337</v>
      </c>
      <c r="BJ935" s="22">
        <f t="shared" si="490"/>
        <v>0</v>
      </c>
      <c r="BK935" s="22">
        <f t="shared" si="491"/>
        <v>0</v>
      </c>
    </row>
    <row r="936" spans="1:63" x14ac:dyDescent="0.25">
      <c r="A936">
        <v>1203</v>
      </c>
      <c r="B936" s="3" t="s">
        <v>470</v>
      </c>
      <c r="C936" s="3" t="s">
        <v>334</v>
      </c>
      <c r="D936" s="18" t="s">
        <v>48</v>
      </c>
      <c r="E936" s="23">
        <v>7209.0374229231602</v>
      </c>
      <c r="F936" s="18" t="s">
        <v>59</v>
      </c>
      <c r="G936" s="18">
        <v>5</v>
      </c>
      <c r="H936" s="18">
        <v>294</v>
      </c>
      <c r="I936" s="18" t="s">
        <v>17</v>
      </c>
      <c r="J936">
        <v>100</v>
      </c>
      <c r="K936">
        <v>182</v>
      </c>
      <c r="L936">
        <v>227</v>
      </c>
      <c r="M936">
        <v>337</v>
      </c>
      <c r="N936" s="23">
        <v>33.750156123285301</v>
      </c>
      <c r="O936" s="23">
        <v>-90.234447075685594</v>
      </c>
      <c r="P936" s="18" t="s">
        <v>297</v>
      </c>
      <c r="S936" s="4">
        <f t="shared" si="475"/>
        <v>100</v>
      </c>
      <c r="T936" s="4">
        <f t="shared" si="476"/>
        <v>182</v>
      </c>
      <c r="U936" s="9">
        <f t="shared" si="477"/>
        <v>83</v>
      </c>
      <c r="V936" s="9">
        <f t="shared" si="478"/>
        <v>227</v>
      </c>
      <c r="W936" s="9">
        <f t="shared" si="479"/>
        <v>337</v>
      </c>
      <c r="X936" s="9">
        <f t="shared" si="480"/>
        <v>111</v>
      </c>
      <c r="Y936" s="5">
        <v>1</v>
      </c>
      <c r="Z936" s="19"/>
      <c r="AA936" s="19">
        <f t="shared" si="506"/>
        <v>0</v>
      </c>
      <c r="AB936" s="19">
        <f t="shared" si="506"/>
        <v>0</v>
      </c>
      <c r="AC936" s="19">
        <f t="shared" si="506"/>
        <v>0</v>
      </c>
      <c r="AD936" s="19">
        <f t="shared" si="506"/>
        <v>0.25301204819277107</v>
      </c>
      <c r="AE936" s="19">
        <f t="shared" si="506"/>
        <v>0.62650602409638556</v>
      </c>
      <c r="AF936" s="19">
        <f t="shared" si="506"/>
        <v>0.98795180722891562</v>
      </c>
      <c r="AG936" s="19">
        <f t="shared" si="506"/>
        <v>1</v>
      </c>
      <c r="AH936" s="19">
        <f t="shared" si="506"/>
        <v>1</v>
      </c>
      <c r="AI936" s="19">
        <f t="shared" si="506"/>
        <v>0.84684684684684686</v>
      </c>
      <c r="AJ936" s="19">
        <f t="shared" si="506"/>
        <v>0.57657657657657657</v>
      </c>
      <c r="AK936" s="19">
        <f t="shared" si="506"/>
        <v>0.29729729729729726</v>
      </c>
      <c r="AL936" s="19">
        <f t="shared" si="506"/>
        <v>2.7027027027026973E-2</v>
      </c>
      <c r="AM936" s="19">
        <f t="shared" si="492"/>
        <v>0</v>
      </c>
      <c r="AN936" s="19">
        <f t="shared" si="493"/>
        <v>0</v>
      </c>
      <c r="AO936" s="19">
        <f t="shared" si="494"/>
        <v>0</v>
      </c>
      <c r="AP936" s="19">
        <f t="shared" si="495"/>
        <v>0.25301204819277107</v>
      </c>
      <c r="AQ936" s="19">
        <f t="shared" si="496"/>
        <v>0.62650602409638556</v>
      </c>
      <c r="AR936" s="19">
        <f t="shared" si="497"/>
        <v>0.98795180722891562</v>
      </c>
      <c r="AS936" s="19">
        <f t="shared" si="498"/>
        <v>1</v>
      </c>
      <c r="AT936" s="19">
        <f t="shared" si="499"/>
        <v>1</v>
      </c>
      <c r="AU936" s="19">
        <f t="shared" si="500"/>
        <v>0.84684684684684686</v>
      </c>
      <c r="AV936" s="19">
        <f t="shared" si="501"/>
        <v>0.57657657657657657</v>
      </c>
      <c r="AW936" s="19">
        <f t="shared" si="502"/>
        <v>0.29729729729729726</v>
      </c>
      <c r="AX936" s="19">
        <f t="shared" si="503"/>
        <v>2.7027027027026973E-2</v>
      </c>
      <c r="AY936" s="37">
        <v>1203</v>
      </c>
      <c r="AZ936" s="22">
        <f t="shared" si="504"/>
        <v>0</v>
      </c>
      <c r="BA936" s="22">
        <f t="shared" si="481"/>
        <v>0</v>
      </c>
      <c r="BB936" s="22">
        <f t="shared" si="482"/>
        <v>0</v>
      </c>
      <c r="BC936" s="22">
        <f t="shared" si="483"/>
        <v>0.25301204819277107</v>
      </c>
      <c r="BD936" s="22">
        <f t="shared" si="484"/>
        <v>0.62650602409638556</v>
      </c>
      <c r="BE936" s="22">
        <f t="shared" si="485"/>
        <v>0.98795180722891562</v>
      </c>
      <c r="BF936" s="22">
        <f t="shared" si="486"/>
        <v>1</v>
      </c>
      <c r="BG936" s="22">
        <f t="shared" si="487"/>
        <v>1</v>
      </c>
      <c r="BH936" s="22">
        <f t="shared" si="488"/>
        <v>0.84684684684684686</v>
      </c>
      <c r="BI936" s="22">
        <f t="shared" si="489"/>
        <v>0.57657657657657657</v>
      </c>
      <c r="BJ936" s="22">
        <f t="shared" si="490"/>
        <v>0.29729729729729726</v>
      </c>
      <c r="BK936" s="22">
        <f t="shared" si="491"/>
        <v>2.7027027027026973E-2</v>
      </c>
    </row>
    <row r="937" spans="1:63" x14ac:dyDescent="0.25">
      <c r="A937">
        <v>1204</v>
      </c>
      <c r="B937" s="3" t="s">
        <v>470</v>
      </c>
      <c r="C937" s="3" t="s">
        <v>335</v>
      </c>
      <c r="D937" s="18" t="s">
        <v>48</v>
      </c>
      <c r="E937" s="23">
        <v>20783.912154905898</v>
      </c>
      <c r="F937" s="18" t="s">
        <v>59</v>
      </c>
      <c r="G937" s="18">
        <v>5</v>
      </c>
      <c r="H937" s="18">
        <v>295</v>
      </c>
      <c r="I937" s="18" t="s">
        <v>17</v>
      </c>
      <c r="J937">
        <v>125</v>
      </c>
      <c r="K937">
        <v>191</v>
      </c>
      <c r="L937">
        <v>268</v>
      </c>
      <c r="M937">
        <v>329</v>
      </c>
      <c r="N937" s="23">
        <v>38.794337474976601</v>
      </c>
      <c r="O937" s="23">
        <v>-92.478444084449706</v>
      </c>
      <c r="P937" s="18" t="s">
        <v>297</v>
      </c>
      <c r="S937" s="4">
        <f t="shared" si="475"/>
        <v>125</v>
      </c>
      <c r="T937" s="4">
        <f t="shared" si="476"/>
        <v>191</v>
      </c>
      <c r="U937" s="9">
        <f t="shared" si="477"/>
        <v>67</v>
      </c>
      <c r="V937" s="9">
        <f t="shared" si="478"/>
        <v>268</v>
      </c>
      <c r="W937" s="9">
        <f t="shared" si="479"/>
        <v>329</v>
      </c>
      <c r="X937" s="9">
        <f t="shared" si="480"/>
        <v>62</v>
      </c>
      <c r="Y937" s="5">
        <v>1</v>
      </c>
      <c r="Z937" s="19"/>
      <c r="AA937" s="19">
        <f t="shared" si="506"/>
        <v>0</v>
      </c>
      <c r="AB937" s="19">
        <f t="shared" si="506"/>
        <v>0</v>
      </c>
      <c r="AC937" s="19">
        <f t="shared" si="506"/>
        <v>0</v>
      </c>
      <c r="AD937" s="19">
        <f t="shared" si="506"/>
        <v>0</v>
      </c>
      <c r="AE937" s="19">
        <f t="shared" si="506"/>
        <v>0.40298507462686567</v>
      </c>
      <c r="AF937" s="19">
        <f t="shared" si="506"/>
        <v>0.85074626865671643</v>
      </c>
      <c r="AG937" s="19">
        <f t="shared" si="506"/>
        <v>1</v>
      </c>
      <c r="AH937" s="19">
        <f t="shared" si="506"/>
        <v>1</v>
      </c>
      <c r="AI937" s="19">
        <f t="shared" si="506"/>
        <v>1</v>
      </c>
      <c r="AJ937" s="19">
        <f t="shared" si="506"/>
        <v>0.90322580645161288</v>
      </c>
      <c r="AK937" s="19">
        <f t="shared" si="506"/>
        <v>0.40322580645161288</v>
      </c>
      <c r="AL937" s="19">
        <f t="shared" si="506"/>
        <v>0</v>
      </c>
      <c r="AM937" s="19">
        <f t="shared" si="492"/>
        <v>0</v>
      </c>
      <c r="AN937" s="19">
        <f t="shared" si="493"/>
        <v>0</v>
      </c>
      <c r="AO937" s="19">
        <f t="shared" si="494"/>
        <v>0</v>
      </c>
      <c r="AP937" s="19">
        <f t="shared" si="495"/>
        <v>0</v>
      </c>
      <c r="AQ937" s="19">
        <f t="shared" si="496"/>
        <v>0.40298507462686567</v>
      </c>
      <c r="AR937" s="19">
        <f t="shared" si="497"/>
        <v>0.85074626865671643</v>
      </c>
      <c r="AS937" s="19">
        <f t="shared" si="498"/>
        <v>1</v>
      </c>
      <c r="AT937" s="19">
        <f t="shared" si="499"/>
        <v>1</v>
      </c>
      <c r="AU937" s="19">
        <f t="shared" si="500"/>
        <v>1</v>
      </c>
      <c r="AV937" s="19">
        <f t="shared" si="501"/>
        <v>0.90322580645161288</v>
      </c>
      <c r="AW937" s="19">
        <f t="shared" si="502"/>
        <v>0.40322580645161288</v>
      </c>
      <c r="AX937" s="19">
        <f t="shared" si="503"/>
        <v>0</v>
      </c>
      <c r="AY937" s="37">
        <v>1204</v>
      </c>
      <c r="AZ937" s="22">
        <f t="shared" si="504"/>
        <v>0</v>
      </c>
      <c r="BA937" s="22">
        <f t="shared" si="481"/>
        <v>0</v>
      </c>
      <c r="BB937" s="22">
        <f t="shared" si="482"/>
        <v>0</v>
      </c>
      <c r="BC937" s="22">
        <f t="shared" si="483"/>
        <v>0</v>
      </c>
      <c r="BD937" s="22">
        <f t="shared" si="484"/>
        <v>0.40298507462686567</v>
      </c>
      <c r="BE937" s="22">
        <f t="shared" si="485"/>
        <v>0.85074626865671643</v>
      </c>
      <c r="BF937" s="22">
        <f t="shared" si="486"/>
        <v>1</v>
      </c>
      <c r="BG937" s="22">
        <f t="shared" si="487"/>
        <v>1</v>
      </c>
      <c r="BH937" s="22">
        <f t="shared" si="488"/>
        <v>1</v>
      </c>
      <c r="BI937" s="22">
        <f t="shared" si="489"/>
        <v>0.90322580645161288</v>
      </c>
      <c r="BJ937" s="22">
        <f t="shared" si="490"/>
        <v>0.40322580645161288</v>
      </c>
      <c r="BK937" s="22">
        <f t="shared" si="491"/>
        <v>0</v>
      </c>
    </row>
    <row r="938" spans="1:63" x14ac:dyDescent="0.25">
      <c r="A938">
        <v>1205</v>
      </c>
      <c r="B938" s="3" t="s">
        <v>470</v>
      </c>
      <c r="C938" s="3" t="s">
        <v>305</v>
      </c>
      <c r="D938" s="18" t="s">
        <v>48</v>
      </c>
      <c r="E938" s="23">
        <v>16712.045128638401</v>
      </c>
      <c r="F938" s="18" t="s">
        <v>59</v>
      </c>
      <c r="G938" s="18">
        <v>5</v>
      </c>
      <c r="H938" s="18">
        <v>297</v>
      </c>
      <c r="I938" s="18" t="s">
        <v>17</v>
      </c>
      <c r="J938">
        <v>129</v>
      </c>
      <c r="K938">
        <v>168</v>
      </c>
      <c r="L938">
        <v>262</v>
      </c>
      <c r="M938">
        <v>300</v>
      </c>
      <c r="N938" s="23">
        <v>41.230566575362197</v>
      </c>
      <c r="O938" s="23">
        <v>-97.366938488192901</v>
      </c>
      <c r="P938" s="18" t="s">
        <v>297</v>
      </c>
      <c r="S938" s="4">
        <f t="shared" si="475"/>
        <v>129</v>
      </c>
      <c r="T938" s="4">
        <f t="shared" si="476"/>
        <v>168</v>
      </c>
      <c r="U938" s="9">
        <f t="shared" si="477"/>
        <v>40</v>
      </c>
      <c r="V938" s="9">
        <f t="shared" si="478"/>
        <v>262</v>
      </c>
      <c r="W938" s="9">
        <f t="shared" si="479"/>
        <v>300</v>
      </c>
      <c r="X938" s="9">
        <f t="shared" si="480"/>
        <v>39</v>
      </c>
      <c r="Y938" s="5">
        <v>1</v>
      </c>
      <c r="Z938" s="19"/>
      <c r="AA938" s="19">
        <f t="shared" si="506"/>
        <v>0</v>
      </c>
      <c r="AB938" s="19">
        <f t="shared" si="506"/>
        <v>0</v>
      </c>
      <c r="AC938" s="19">
        <f t="shared" si="506"/>
        <v>0</v>
      </c>
      <c r="AD938" s="19">
        <f t="shared" si="506"/>
        <v>0</v>
      </c>
      <c r="AE938" s="19">
        <f t="shared" si="506"/>
        <v>0.57499999999999996</v>
      </c>
      <c r="AF938" s="19">
        <f t="shared" si="506"/>
        <v>1</v>
      </c>
      <c r="AG938" s="19">
        <f t="shared" si="506"/>
        <v>1</v>
      </c>
      <c r="AH938" s="19">
        <f t="shared" si="506"/>
        <v>1</v>
      </c>
      <c r="AI938" s="19">
        <f t="shared" si="506"/>
        <v>1</v>
      </c>
      <c r="AJ938" s="19">
        <f t="shared" si="506"/>
        <v>0.69230769230769229</v>
      </c>
      <c r="AK938" s="19">
        <f t="shared" si="506"/>
        <v>0</v>
      </c>
      <c r="AL938" s="19">
        <f t="shared" si="506"/>
        <v>0</v>
      </c>
      <c r="AM938" s="19">
        <f t="shared" si="492"/>
        <v>0</v>
      </c>
      <c r="AN938" s="19">
        <f t="shared" si="493"/>
        <v>0</v>
      </c>
      <c r="AO938" s="19">
        <f t="shared" si="494"/>
        <v>0</v>
      </c>
      <c r="AP938" s="19">
        <f t="shared" si="495"/>
        <v>0</v>
      </c>
      <c r="AQ938" s="19">
        <f t="shared" si="496"/>
        <v>0.57499999999999996</v>
      </c>
      <c r="AR938" s="19">
        <f t="shared" si="497"/>
        <v>1</v>
      </c>
      <c r="AS938" s="19">
        <f t="shared" si="498"/>
        <v>1</v>
      </c>
      <c r="AT938" s="19">
        <f t="shared" si="499"/>
        <v>1</v>
      </c>
      <c r="AU938" s="19">
        <f t="shared" si="500"/>
        <v>1</v>
      </c>
      <c r="AV938" s="19">
        <f t="shared" si="501"/>
        <v>0.69230769230769229</v>
      </c>
      <c r="AW938" s="19">
        <f t="shared" si="502"/>
        <v>0</v>
      </c>
      <c r="AX938" s="19">
        <f t="shared" si="503"/>
        <v>0</v>
      </c>
      <c r="AY938" s="37">
        <v>1205</v>
      </c>
      <c r="AZ938" s="22">
        <f t="shared" si="504"/>
        <v>0</v>
      </c>
      <c r="BA938" s="22">
        <f t="shared" si="481"/>
        <v>0</v>
      </c>
      <c r="BB938" s="22">
        <f t="shared" si="482"/>
        <v>0</v>
      </c>
      <c r="BC938" s="22">
        <f t="shared" si="483"/>
        <v>0</v>
      </c>
      <c r="BD938" s="22">
        <f t="shared" si="484"/>
        <v>0.57499999999999996</v>
      </c>
      <c r="BE938" s="22">
        <f t="shared" si="485"/>
        <v>1</v>
      </c>
      <c r="BF938" s="22">
        <f t="shared" si="486"/>
        <v>1</v>
      </c>
      <c r="BG938" s="22">
        <f t="shared" si="487"/>
        <v>1</v>
      </c>
      <c r="BH938" s="22">
        <f t="shared" si="488"/>
        <v>1</v>
      </c>
      <c r="BI938" s="22">
        <f t="shared" si="489"/>
        <v>0.69230769230769229</v>
      </c>
      <c r="BJ938" s="22">
        <f t="shared" si="490"/>
        <v>0</v>
      </c>
      <c r="BK938" s="22">
        <f t="shared" si="491"/>
        <v>0</v>
      </c>
    </row>
    <row r="939" spans="1:63" x14ac:dyDescent="0.25">
      <c r="A939">
        <v>1206</v>
      </c>
      <c r="B939" s="3" t="s">
        <v>470</v>
      </c>
      <c r="C939" s="3" t="s">
        <v>318</v>
      </c>
      <c r="D939" s="18" t="s">
        <v>48</v>
      </c>
      <c r="E939" s="23">
        <v>459.17021344990098</v>
      </c>
      <c r="F939" s="18" t="s">
        <v>59</v>
      </c>
      <c r="G939" s="18">
        <v>5</v>
      </c>
      <c r="H939" s="18">
        <v>300</v>
      </c>
      <c r="I939" s="18" t="s">
        <v>17</v>
      </c>
      <c r="J939">
        <v>150</v>
      </c>
      <c r="K939">
        <v>195</v>
      </c>
      <c r="L939">
        <v>274</v>
      </c>
      <c r="M939">
        <v>334</v>
      </c>
      <c r="N939" s="23">
        <v>39.967979810339401</v>
      </c>
      <c r="O939" s="23">
        <v>-74.897246649646306</v>
      </c>
      <c r="P939" s="18" t="s">
        <v>297</v>
      </c>
      <c r="S939" s="4">
        <f t="shared" si="475"/>
        <v>150</v>
      </c>
      <c r="T939" s="4">
        <f t="shared" si="476"/>
        <v>195</v>
      </c>
      <c r="U939" s="9">
        <f t="shared" si="477"/>
        <v>46</v>
      </c>
      <c r="V939" s="9">
        <f t="shared" si="478"/>
        <v>274</v>
      </c>
      <c r="W939" s="9">
        <f t="shared" si="479"/>
        <v>334</v>
      </c>
      <c r="X939" s="9">
        <f t="shared" si="480"/>
        <v>61</v>
      </c>
      <c r="Y939" s="5">
        <v>1</v>
      </c>
      <c r="Z939" s="19"/>
      <c r="AA939" s="19">
        <f t="shared" si="506"/>
        <v>0</v>
      </c>
      <c r="AB939" s="19">
        <f t="shared" si="506"/>
        <v>0</v>
      </c>
      <c r="AC939" s="19">
        <f t="shared" si="506"/>
        <v>0</v>
      </c>
      <c r="AD939" s="19">
        <f t="shared" si="506"/>
        <v>0</v>
      </c>
      <c r="AE939" s="19">
        <f t="shared" si="506"/>
        <v>4.3478260869565216E-2</v>
      </c>
      <c r="AF939" s="19">
        <f t="shared" si="506"/>
        <v>0.69565217391304346</v>
      </c>
      <c r="AG939" s="19">
        <f t="shared" si="506"/>
        <v>1</v>
      </c>
      <c r="AH939" s="19">
        <f t="shared" si="506"/>
        <v>1</v>
      </c>
      <c r="AI939" s="19">
        <f t="shared" si="506"/>
        <v>1</v>
      </c>
      <c r="AJ939" s="19">
        <f t="shared" si="506"/>
        <v>1</v>
      </c>
      <c r="AK939" s="19">
        <f t="shared" si="506"/>
        <v>0.49180327868852458</v>
      </c>
      <c r="AL939" s="19">
        <f t="shared" si="506"/>
        <v>0</v>
      </c>
      <c r="AM939" s="19">
        <f t="shared" si="492"/>
        <v>0</v>
      </c>
      <c r="AN939" s="19">
        <f t="shared" si="493"/>
        <v>0</v>
      </c>
      <c r="AO939" s="19">
        <f t="shared" si="494"/>
        <v>0</v>
      </c>
      <c r="AP939" s="19">
        <f t="shared" si="495"/>
        <v>0</v>
      </c>
      <c r="AQ939" s="19">
        <f t="shared" si="496"/>
        <v>4.3478260869565216E-2</v>
      </c>
      <c r="AR939" s="19">
        <f t="shared" si="497"/>
        <v>0.69565217391304346</v>
      </c>
      <c r="AS939" s="19">
        <f t="shared" si="498"/>
        <v>1</v>
      </c>
      <c r="AT939" s="19">
        <f t="shared" si="499"/>
        <v>1</v>
      </c>
      <c r="AU939" s="19">
        <f t="shared" si="500"/>
        <v>1</v>
      </c>
      <c r="AV939" s="19">
        <f t="shared" si="501"/>
        <v>1</v>
      </c>
      <c r="AW939" s="19">
        <f t="shared" si="502"/>
        <v>0.49180327868852458</v>
      </c>
      <c r="AX939" s="19">
        <f t="shared" si="503"/>
        <v>0</v>
      </c>
      <c r="AY939" s="37">
        <v>1206</v>
      </c>
      <c r="AZ939" s="22">
        <f t="shared" si="504"/>
        <v>0</v>
      </c>
      <c r="BA939" s="22">
        <f t="shared" si="481"/>
        <v>0</v>
      </c>
      <c r="BB939" s="22">
        <f t="shared" si="482"/>
        <v>0</v>
      </c>
      <c r="BC939" s="22">
        <f t="shared" si="483"/>
        <v>0</v>
      </c>
      <c r="BD939" s="22">
        <f t="shared" si="484"/>
        <v>4.3478260869565216E-2</v>
      </c>
      <c r="BE939" s="22">
        <f t="shared" si="485"/>
        <v>0.69565217391304346</v>
      </c>
      <c r="BF939" s="22">
        <f t="shared" si="486"/>
        <v>1</v>
      </c>
      <c r="BG939" s="22">
        <f t="shared" si="487"/>
        <v>1</v>
      </c>
      <c r="BH939" s="22">
        <f t="shared" si="488"/>
        <v>1</v>
      </c>
      <c r="BI939" s="22">
        <f t="shared" si="489"/>
        <v>1</v>
      </c>
      <c r="BJ939" s="22">
        <f t="shared" si="490"/>
        <v>0.49180327868852458</v>
      </c>
      <c r="BK939" s="22">
        <f t="shared" si="491"/>
        <v>0</v>
      </c>
    </row>
    <row r="940" spans="1:63" x14ac:dyDescent="0.25">
      <c r="A940">
        <v>1207</v>
      </c>
      <c r="B940" s="3" t="s">
        <v>470</v>
      </c>
      <c r="C940" s="3" t="s">
        <v>319</v>
      </c>
      <c r="D940" s="18" t="s">
        <v>48</v>
      </c>
      <c r="E940" s="23">
        <v>5523.7813020966996</v>
      </c>
      <c r="F940" s="18" t="s">
        <v>59</v>
      </c>
      <c r="G940" s="18">
        <v>5</v>
      </c>
      <c r="H940" s="18">
        <v>303</v>
      </c>
      <c r="I940" s="18" t="s">
        <v>17</v>
      </c>
      <c r="J940">
        <v>121</v>
      </c>
      <c r="K940">
        <v>199</v>
      </c>
      <c r="L940">
        <v>283</v>
      </c>
      <c r="M940">
        <v>354</v>
      </c>
      <c r="N940" s="23">
        <v>35.438260256271597</v>
      </c>
      <c r="O940" s="23">
        <v>-78.048488565524906</v>
      </c>
      <c r="P940" s="18" t="s">
        <v>297</v>
      </c>
      <c r="S940" s="4">
        <f t="shared" si="475"/>
        <v>121</v>
      </c>
      <c r="T940" s="4">
        <f t="shared" si="476"/>
        <v>199</v>
      </c>
      <c r="U940" s="9">
        <f t="shared" si="477"/>
        <v>79</v>
      </c>
      <c r="V940" s="9">
        <f t="shared" si="478"/>
        <v>283</v>
      </c>
      <c r="W940" s="9">
        <f t="shared" si="479"/>
        <v>354</v>
      </c>
      <c r="X940" s="9">
        <f t="shared" si="480"/>
        <v>72</v>
      </c>
      <c r="Y940" s="5">
        <v>1</v>
      </c>
      <c r="Z940" s="19"/>
      <c r="AA940" s="19">
        <f t="shared" si="506"/>
        <v>0</v>
      </c>
      <c r="AB940" s="19">
        <f t="shared" si="506"/>
        <v>0</v>
      </c>
      <c r="AC940" s="19">
        <f t="shared" si="506"/>
        <v>0</v>
      </c>
      <c r="AD940" s="19">
        <f t="shared" si="506"/>
        <v>0</v>
      </c>
      <c r="AE940" s="19">
        <f t="shared" si="506"/>
        <v>0.39240506329113922</v>
      </c>
      <c r="AF940" s="19">
        <f t="shared" si="506"/>
        <v>0.77215189873417722</v>
      </c>
      <c r="AG940" s="19">
        <f t="shared" si="506"/>
        <v>1</v>
      </c>
      <c r="AH940" s="19">
        <f t="shared" si="506"/>
        <v>1</v>
      </c>
      <c r="AI940" s="19">
        <f t="shared" si="506"/>
        <v>1</v>
      </c>
      <c r="AJ940" s="19">
        <f t="shared" si="506"/>
        <v>1</v>
      </c>
      <c r="AK940" s="19">
        <f t="shared" si="506"/>
        <v>0.69444444444444442</v>
      </c>
      <c r="AL940" s="19">
        <f t="shared" si="506"/>
        <v>0.27777777777777779</v>
      </c>
      <c r="AM940" s="19">
        <f t="shared" si="492"/>
        <v>0</v>
      </c>
      <c r="AN940" s="19">
        <f t="shared" si="493"/>
        <v>0</v>
      </c>
      <c r="AO940" s="19">
        <f t="shared" si="494"/>
        <v>0</v>
      </c>
      <c r="AP940" s="19">
        <f t="shared" si="495"/>
        <v>0</v>
      </c>
      <c r="AQ940" s="19">
        <f t="shared" si="496"/>
        <v>0.39240506329113922</v>
      </c>
      <c r="AR940" s="19">
        <f t="shared" si="497"/>
        <v>0.77215189873417722</v>
      </c>
      <c r="AS940" s="19">
        <f t="shared" si="498"/>
        <v>1</v>
      </c>
      <c r="AT940" s="19">
        <f t="shared" si="499"/>
        <v>1</v>
      </c>
      <c r="AU940" s="19">
        <f t="shared" si="500"/>
        <v>1</v>
      </c>
      <c r="AV940" s="19">
        <f t="shared" si="501"/>
        <v>1</v>
      </c>
      <c r="AW940" s="19">
        <f t="shared" si="502"/>
        <v>0.69444444444444442</v>
      </c>
      <c r="AX940" s="19">
        <f t="shared" si="503"/>
        <v>0.27777777777777779</v>
      </c>
      <c r="AY940" s="37">
        <v>1207</v>
      </c>
      <c r="AZ940" s="22">
        <f t="shared" si="504"/>
        <v>0</v>
      </c>
      <c r="BA940" s="22">
        <f t="shared" si="481"/>
        <v>0</v>
      </c>
      <c r="BB940" s="22">
        <f t="shared" si="482"/>
        <v>0</v>
      </c>
      <c r="BC940" s="22">
        <f t="shared" si="483"/>
        <v>0</v>
      </c>
      <c r="BD940" s="22">
        <f t="shared" si="484"/>
        <v>0.39240506329113922</v>
      </c>
      <c r="BE940" s="22">
        <f t="shared" si="485"/>
        <v>0.77215189873417722</v>
      </c>
      <c r="BF940" s="22">
        <f t="shared" si="486"/>
        <v>1</v>
      </c>
      <c r="BG940" s="22">
        <f t="shared" si="487"/>
        <v>1</v>
      </c>
      <c r="BH940" s="22">
        <f t="shared" si="488"/>
        <v>1</v>
      </c>
      <c r="BI940" s="22">
        <f t="shared" si="489"/>
        <v>1</v>
      </c>
      <c r="BJ940" s="22">
        <f t="shared" si="490"/>
        <v>0.69444444444444442</v>
      </c>
      <c r="BK940" s="22">
        <f t="shared" si="491"/>
        <v>0.27777777777777779</v>
      </c>
    </row>
    <row r="941" spans="1:63" x14ac:dyDescent="0.25">
      <c r="A941">
        <v>1208</v>
      </c>
      <c r="B941" s="3" t="s">
        <v>470</v>
      </c>
      <c r="C941" s="3" t="s">
        <v>307</v>
      </c>
      <c r="D941" s="18" t="s">
        <v>48</v>
      </c>
      <c r="E941" s="23">
        <v>8019.6835016804798</v>
      </c>
      <c r="F941" s="18" t="s">
        <v>59</v>
      </c>
      <c r="G941" s="18">
        <v>5</v>
      </c>
      <c r="H941" s="18">
        <v>304</v>
      </c>
      <c r="I941" s="18" t="s">
        <v>17</v>
      </c>
      <c r="J941">
        <v>132</v>
      </c>
      <c r="K941">
        <v>157</v>
      </c>
      <c r="L941">
        <v>259</v>
      </c>
      <c r="M941">
        <v>295</v>
      </c>
      <c r="N941" s="23">
        <v>46.9562245445101</v>
      </c>
      <c r="O941" s="23">
        <v>-97.762266539536498</v>
      </c>
      <c r="P941" s="18" t="s">
        <v>297</v>
      </c>
      <c r="S941" s="4">
        <f t="shared" si="475"/>
        <v>132</v>
      </c>
      <c r="T941" s="4">
        <f t="shared" si="476"/>
        <v>157</v>
      </c>
      <c r="U941" s="9">
        <f t="shared" si="477"/>
        <v>26</v>
      </c>
      <c r="V941" s="9">
        <f t="shared" si="478"/>
        <v>259</v>
      </c>
      <c r="W941" s="9">
        <f t="shared" si="479"/>
        <v>295</v>
      </c>
      <c r="X941" s="9">
        <f t="shared" si="480"/>
        <v>37</v>
      </c>
      <c r="Y941" s="5">
        <v>1</v>
      </c>
      <c r="Z941" s="19"/>
      <c r="AA941" s="19">
        <f t="shared" si="506"/>
        <v>0</v>
      </c>
      <c r="AB941" s="19">
        <f t="shared" si="506"/>
        <v>0</v>
      </c>
      <c r="AC941" s="19">
        <f t="shared" si="506"/>
        <v>0</v>
      </c>
      <c r="AD941" s="19">
        <f t="shared" si="506"/>
        <v>0</v>
      </c>
      <c r="AE941" s="19">
        <f t="shared" si="506"/>
        <v>0.76923076923076927</v>
      </c>
      <c r="AF941" s="19">
        <f t="shared" si="506"/>
        <v>1</v>
      </c>
      <c r="AG941" s="19">
        <f t="shared" si="506"/>
        <v>1</v>
      </c>
      <c r="AH941" s="19">
        <f t="shared" si="506"/>
        <v>1</v>
      </c>
      <c r="AI941" s="19">
        <f t="shared" si="506"/>
        <v>1</v>
      </c>
      <c r="AJ941" s="19">
        <f t="shared" si="506"/>
        <v>0.59459459459459452</v>
      </c>
      <c r="AK941" s="19">
        <f t="shared" si="506"/>
        <v>0</v>
      </c>
      <c r="AL941" s="19">
        <f t="shared" si="506"/>
        <v>0</v>
      </c>
      <c r="AM941" s="19">
        <f t="shared" si="492"/>
        <v>0</v>
      </c>
      <c r="AN941" s="19">
        <f t="shared" si="493"/>
        <v>0</v>
      </c>
      <c r="AO941" s="19">
        <f t="shared" si="494"/>
        <v>0</v>
      </c>
      <c r="AP941" s="19">
        <f t="shared" si="495"/>
        <v>0</v>
      </c>
      <c r="AQ941" s="19">
        <f t="shared" si="496"/>
        <v>0.76923076923076927</v>
      </c>
      <c r="AR941" s="19">
        <f t="shared" si="497"/>
        <v>1</v>
      </c>
      <c r="AS941" s="19">
        <f t="shared" si="498"/>
        <v>1</v>
      </c>
      <c r="AT941" s="19">
        <f t="shared" si="499"/>
        <v>1</v>
      </c>
      <c r="AU941" s="19">
        <f t="shared" si="500"/>
        <v>1</v>
      </c>
      <c r="AV941" s="19">
        <f t="shared" si="501"/>
        <v>0.59459459459459452</v>
      </c>
      <c r="AW941" s="19">
        <f t="shared" si="502"/>
        <v>0</v>
      </c>
      <c r="AX941" s="19">
        <f t="shared" si="503"/>
        <v>0</v>
      </c>
      <c r="AY941" s="37">
        <v>1208</v>
      </c>
      <c r="AZ941" s="22">
        <f t="shared" si="504"/>
        <v>0</v>
      </c>
      <c r="BA941" s="22">
        <f t="shared" si="481"/>
        <v>0</v>
      </c>
      <c r="BB941" s="22">
        <f t="shared" si="482"/>
        <v>0</v>
      </c>
      <c r="BC941" s="22">
        <f t="shared" si="483"/>
        <v>0</v>
      </c>
      <c r="BD941" s="22">
        <f t="shared" si="484"/>
        <v>0.76923076923076927</v>
      </c>
      <c r="BE941" s="22">
        <f t="shared" si="485"/>
        <v>1</v>
      </c>
      <c r="BF941" s="22">
        <f t="shared" si="486"/>
        <v>1</v>
      </c>
      <c r="BG941" s="22">
        <f t="shared" si="487"/>
        <v>1</v>
      </c>
      <c r="BH941" s="22">
        <f t="shared" si="488"/>
        <v>1</v>
      </c>
      <c r="BI941" s="22">
        <f t="shared" si="489"/>
        <v>0.59459459459459452</v>
      </c>
      <c r="BJ941" s="22">
        <f t="shared" si="490"/>
        <v>0</v>
      </c>
      <c r="BK941" s="22">
        <f t="shared" si="491"/>
        <v>0</v>
      </c>
    </row>
    <row r="942" spans="1:63" x14ac:dyDescent="0.25">
      <c r="A942">
        <v>1209</v>
      </c>
      <c r="B942" s="3" t="s">
        <v>470</v>
      </c>
      <c r="C942" s="3" t="s">
        <v>336</v>
      </c>
      <c r="D942" s="18" t="s">
        <v>48</v>
      </c>
      <c r="E942" s="23">
        <v>18882.3778235924</v>
      </c>
      <c r="F942" s="18" t="s">
        <v>59</v>
      </c>
      <c r="G942" s="18">
        <v>5</v>
      </c>
      <c r="H942" s="18">
        <v>305</v>
      </c>
      <c r="I942" s="18" t="s">
        <v>17</v>
      </c>
      <c r="J942">
        <v>125</v>
      </c>
      <c r="K942">
        <v>174</v>
      </c>
      <c r="L942">
        <v>264</v>
      </c>
      <c r="M942">
        <v>314</v>
      </c>
      <c r="N942" s="23">
        <v>40.4860480291293</v>
      </c>
      <c r="O942" s="23">
        <v>-83.551494635648396</v>
      </c>
      <c r="P942" s="18" t="s">
        <v>297</v>
      </c>
      <c r="S942" s="4">
        <f t="shared" si="475"/>
        <v>125</v>
      </c>
      <c r="T942" s="4">
        <f t="shared" si="476"/>
        <v>174</v>
      </c>
      <c r="U942" s="9">
        <f t="shared" si="477"/>
        <v>50</v>
      </c>
      <c r="V942" s="9">
        <f t="shared" si="478"/>
        <v>264</v>
      </c>
      <c r="W942" s="9">
        <f t="shared" si="479"/>
        <v>314</v>
      </c>
      <c r="X942" s="9">
        <f t="shared" si="480"/>
        <v>51</v>
      </c>
      <c r="Y942" s="5">
        <v>1</v>
      </c>
      <c r="Z942" s="19"/>
      <c r="AA942" s="19">
        <f t="shared" si="506"/>
        <v>0</v>
      </c>
      <c r="AB942" s="19">
        <f t="shared" si="506"/>
        <v>0</v>
      </c>
      <c r="AC942" s="19">
        <f t="shared" si="506"/>
        <v>0</v>
      </c>
      <c r="AD942" s="19">
        <f t="shared" si="506"/>
        <v>0</v>
      </c>
      <c r="AE942" s="19">
        <f t="shared" si="506"/>
        <v>0.54</v>
      </c>
      <c r="AF942" s="19">
        <f t="shared" si="506"/>
        <v>1</v>
      </c>
      <c r="AG942" s="19">
        <f t="shared" si="506"/>
        <v>1</v>
      </c>
      <c r="AH942" s="19">
        <f t="shared" si="506"/>
        <v>1</v>
      </c>
      <c r="AI942" s="19">
        <f t="shared" si="506"/>
        <v>1</v>
      </c>
      <c r="AJ942" s="19">
        <f t="shared" si="506"/>
        <v>0.80392156862745101</v>
      </c>
      <c r="AK942" s="19">
        <f t="shared" si="506"/>
        <v>0.19607843137254899</v>
      </c>
      <c r="AL942" s="19">
        <f t="shared" si="506"/>
        <v>0</v>
      </c>
      <c r="AM942" s="19">
        <f t="shared" si="492"/>
        <v>0</v>
      </c>
      <c r="AN942" s="19">
        <f t="shared" si="493"/>
        <v>0</v>
      </c>
      <c r="AO942" s="19">
        <f t="shared" si="494"/>
        <v>0</v>
      </c>
      <c r="AP942" s="19">
        <f t="shared" si="495"/>
        <v>0</v>
      </c>
      <c r="AQ942" s="19">
        <f t="shared" si="496"/>
        <v>0.54</v>
      </c>
      <c r="AR942" s="19">
        <f t="shared" si="497"/>
        <v>1</v>
      </c>
      <c r="AS942" s="19">
        <f t="shared" si="498"/>
        <v>1</v>
      </c>
      <c r="AT942" s="19">
        <f t="shared" si="499"/>
        <v>1</v>
      </c>
      <c r="AU942" s="19">
        <f t="shared" si="500"/>
        <v>1</v>
      </c>
      <c r="AV942" s="19">
        <f t="shared" si="501"/>
        <v>0.80392156862745101</v>
      </c>
      <c r="AW942" s="19">
        <f t="shared" si="502"/>
        <v>0.19607843137254899</v>
      </c>
      <c r="AX942" s="19">
        <f t="shared" si="503"/>
        <v>0</v>
      </c>
      <c r="AY942" s="37">
        <v>1209</v>
      </c>
      <c r="AZ942" s="22">
        <f t="shared" si="504"/>
        <v>0</v>
      </c>
      <c r="BA942" s="22">
        <f t="shared" si="481"/>
        <v>0</v>
      </c>
      <c r="BB942" s="22">
        <f t="shared" si="482"/>
        <v>0</v>
      </c>
      <c r="BC942" s="22">
        <f t="shared" si="483"/>
        <v>0</v>
      </c>
      <c r="BD942" s="22">
        <f t="shared" si="484"/>
        <v>0.54</v>
      </c>
      <c r="BE942" s="22">
        <f t="shared" si="485"/>
        <v>1</v>
      </c>
      <c r="BF942" s="22">
        <f t="shared" si="486"/>
        <v>1</v>
      </c>
      <c r="BG942" s="22">
        <f t="shared" si="487"/>
        <v>1</v>
      </c>
      <c r="BH942" s="22">
        <f t="shared" si="488"/>
        <v>1</v>
      </c>
      <c r="BI942" s="22">
        <f t="shared" si="489"/>
        <v>0.80392156862745101</v>
      </c>
      <c r="BJ942" s="22">
        <f t="shared" si="490"/>
        <v>0.19607843137254899</v>
      </c>
      <c r="BK942" s="22">
        <f t="shared" si="491"/>
        <v>0</v>
      </c>
    </row>
    <row r="943" spans="1:63" x14ac:dyDescent="0.25">
      <c r="A943">
        <v>1210</v>
      </c>
      <c r="B943" s="3" t="s">
        <v>470</v>
      </c>
      <c r="C943" s="3" t="s">
        <v>320</v>
      </c>
      <c r="D943" s="18" t="s">
        <v>48</v>
      </c>
      <c r="E943" s="23">
        <v>1267.1464454879999</v>
      </c>
      <c r="F943" s="18" t="s">
        <v>59</v>
      </c>
      <c r="G943" s="18">
        <v>5</v>
      </c>
      <c r="H943" s="18">
        <v>306</v>
      </c>
      <c r="I943" s="18" t="s">
        <v>17</v>
      </c>
      <c r="J943">
        <v>110</v>
      </c>
      <c r="K943">
        <v>190</v>
      </c>
      <c r="L943">
        <v>260</v>
      </c>
      <c r="M943">
        <v>343</v>
      </c>
      <c r="N943" s="23">
        <v>35.8928035036773</v>
      </c>
      <c r="O943" s="23">
        <v>-96.204995707880897</v>
      </c>
      <c r="P943" s="18" t="s">
        <v>297</v>
      </c>
      <c r="S943" s="4">
        <f t="shared" si="475"/>
        <v>110</v>
      </c>
      <c r="T943" s="4">
        <f t="shared" si="476"/>
        <v>190</v>
      </c>
      <c r="U943" s="9">
        <f t="shared" si="477"/>
        <v>81</v>
      </c>
      <c r="V943" s="9">
        <f t="shared" si="478"/>
        <v>260</v>
      </c>
      <c r="W943" s="9">
        <f t="shared" si="479"/>
        <v>343</v>
      </c>
      <c r="X943" s="9">
        <f t="shared" si="480"/>
        <v>84</v>
      </c>
      <c r="Y943" s="5">
        <v>1</v>
      </c>
      <c r="Z943" s="19"/>
      <c r="AA943" s="19">
        <f t="shared" si="506"/>
        <v>0</v>
      </c>
      <c r="AB943" s="19">
        <f t="shared" si="506"/>
        <v>0</v>
      </c>
      <c r="AC943" s="19">
        <f t="shared" si="506"/>
        <v>0</v>
      </c>
      <c r="AD943" s="19">
        <f t="shared" si="506"/>
        <v>0.13580246913580246</v>
      </c>
      <c r="AE943" s="19">
        <f t="shared" si="506"/>
        <v>0.51851851851851849</v>
      </c>
      <c r="AF943" s="19">
        <f t="shared" si="506"/>
        <v>0.88888888888888884</v>
      </c>
      <c r="AG943" s="19">
        <f t="shared" si="506"/>
        <v>1</v>
      </c>
      <c r="AH943" s="19">
        <f t="shared" si="506"/>
        <v>1</v>
      </c>
      <c r="AI943" s="19">
        <f t="shared" si="506"/>
        <v>1</v>
      </c>
      <c r="AJ943" s="19">
        <f t="shared" si="506"/>
        <v>0.83333333333333337</v>
      </c>
      <c r="AK943" s="19">
        <f t="shared" si="506"/>
        <v>0.4642857142857143</v>
      </c>
      <c r="AL943" s="19">
        <f t="shared" si="506"/>
        <v>0.1071428571428571</v>
      </c>
      <c r="AM943" s="19">
        <f t="shared" si="492"/>
        <v>0</v>
      </c>
      <c r="AN943" s="19">
        <f t="shared" si="493"/>
        <v>0</v>
      </c>
      <c r="AO943" s="19">
        <f t="shared" si="494"/>
        <v>0</v>
      </c>
      <c r="AP943" s="19">
        <f t="shared" si="495"/>
        <v>0.13580246913580246</v>
      </c>
      <c r="AQ943" s="19">
        <f t="shared" si="496"/>
        <v>0.51851851851851849</v>
      </c>
      <c r="AR943" s="19">
        <f t="shared" si="497"/>
        <v>0.88888888888888884</v>
      </c>
      <c r="AS943" s="19">
        <f t="shared" si="498"/>
        <v>1</v>
      </c>
      <c r="AT943" s="19">
        <f t="shared" si="499"/>
        <v>1</v>
      </c>
      <c r="AU943" s="19">
        <f t="shared" si="500"/>
        <v>1</v>
      </c>
      <c r="AV943" s="19">
        <f t="shared" si="501"/>
        <v>0.83333333333333337</v>
      </c>
      <c r="AW943" s="19">
        <f t="shared" si="502"/>
        <v>0.4642857142857143</v>
      </c>
      <c r="AX943" s="19">
        <f t="shared" si="503"/>
        <v>0.1071428571428571</v>
      </c>
      <c r="AY943" s="37">
        <v>1210</v>
      </c>
      <c r="AZ943" s="22">
        <f t="shared" si="504"/>
        <v>0</v>
      </c>
      <c r="BA943" s="22">
        <f t="shared" si="481"/>
        <v>0</v>
      </c>
      <c r="BB943" s="22">
        <f t="shared" si="482"/>
        <v>0</v>
      </c>
      <c r="BC943" s="22">
        <f t="shared" si="483"/>
        <v>0.13580246913580246</v>
      </c>
      <c r="BD943" s="22">
        <f t="shared" si="484"/>
        <v>0.51851851851851849</v>
      </c>
      <c r="BE943" s="22">
        <f t="shared" si="485"/>
        <v>0.88888888888888884</v>
      </c>
      <c r="BF943" s="22">
        <f t="shared" si="486"/>
        <v>1</v>
      </c>
      <c r="BG943" s="22">
        <f t="shared" si="487"/>
        <v>1</v>
      </c>
      <c r="BH943" s="22">
        <f t="shared" si="488"/>
        <v>1</v>
      </c>
      <c r="BI943" s="22">
        <f t="shared" si="489"/>
        <v>0.83333333333333337</v>
      </c>
      <c r="BJ943" s="22">
        <f t="shared" si="490"/>
        <v>0.4642857142857143</v>
      </c>
      <c r="BK943" s="22">
        <f t="shared" si="491"/>
        <v>0.1071428571428571</v>
      </c>
    </row>
    <row r="944" spans="1:63" x14ac:dyDescent="0.25">
      <c r="A944">
        <v>1211</v>
      </c>
      <c r="B944" s="3" t="s">
        <v>470</v>
      </c>
      <c r="C944" s="3" t="s">
        <v>321</v>
      </c>
      <c r="D944" s="18" t="s">
        <v>48</v>
      </c>
      <c r="E944" s="23">
        <v>1605.1981683516899</v>
      </c>
      <c r="F944" s="18" t="s">
        <v>59</v>
      </c>
      <c r="G944" s="18">
        <v>5</v>
      </c>
      <c r="H944" s="18">
        <v>308</v>
      </c>
      <c r="I944" s="18" t="s">
        <v>17</v>
      </c>
      <c r="J944">
        <v>130</v>
      </c>
      <c r="K944">
        <v>186</v>
      </c>
      <c r="L944">
        <v>278</v>
      </c>
      <c r="M944">
        <v>334</v>
      </c>
      <c r="N944" s="23">
        <v>40.459426225641998</v>
      </c>
      <c r="O944" s="23">
        <v>-77.004607431309907</v>
      </c>
      <c r="P944" s="18" t="s">
        <v>297</v>
      </c>
      <c r="S944" s="4">
        <f t="shared" si="475"/>
        <v>130</v>
      </c>
      <c r="T944" s="4">
        <f t="shared" si="476"/>
        <v>186</v>
      </c>
      <c r="U944" s="9">
        <f t="shared" si="477"/>
        <v>57</v>
      </c>
      <c r="V944" s="9">
        <f t="shared" si="478"/>
        <v>278</v>
      </c>
      <c r="W944" s="9">
        <f t="shared" si="479"/>
        <v>334</v>
      </c>
      <c r="X944" s="9">
        <f t="shared" si="480"/>
        <v>57</v>
      </c>
      <c r="Y944" s="5">
        <v>1</v>
      </c>
      <c r="Z944" s="19"/>
      <c r="AA944" s="19">
        <f t="shared" si="506"/>
        <v>0</v>
      </c>
      <c r="AB944" s="19">
        <f t="shared" si="506"/>
        <v>0</v>
      </c>
      <c r="AC944" s="19">
        <f t="shared" si="506"/>
        <v>0</v>
      </c>
      <c r="AD944" s="19">
        <f t="shared" si="506"/>
        <v>0</v>
      </c>
      <c r="AE944" s="19">
        <f t="shared" si="506"/>
        <v>0.38596491228070173</v>
      </c>
      <c r="AF944" s="19">
        <f t="shared" si="506"/>
        <v>0.91228070175438591</v>
      </c>
      <c r="AG944" s="19">
        <f t="shared" si="506"/>
        <v>1</v>
      </c>
      <c r="AH944" s="19">
        <f t="shared" si="506"/>
        <v>1</v>
      </c>
      <c r="AI944" s="19">
        <f t="shared" si="506"/>
        <v>1</v>
      </c>
      <c r="AJ944" s="19">
        <f t="shared" si="506"/>
        <v>1</v>
      </c>
      <c r="AK944" s="19">
        <f t="shared" si="506"/>
        <v>0.52631578947368429</v>
      </c>
      <c r="AL944" s="19">
        <f t="shared" si="506"/>
        <v>0</v>
      </c>
      <c r="AM944" s="19">
        <f t="shared" si="492"/>
        <v>0</v>
      </c>
      <c r="AN944" s="19">
        <f t="shared" si="493"/>
        <v>0</v>
      </c>
      <c r="AO944" s="19">
        <f t="shared" si="494"/>
        <v>0</v>
      </c>
      <c r="AP944" s="19">
        <f t="shared" si="495"/>
        <v>0</v>
      </c>
      <c r="AQ944" s="19">
        <f t="shared" si="496"/>
        <v>0.38596491228070173</v>
      </c>
      <c r="AR944" s="19">
        <f t="shared" si="497"/>
        <v>0.91228070175438591</v>
      </c>
      <c r="AS944" s="19">
        <f t="shared" si="498"/>
        <v>1</v>
      </c>
      <c r="AT944" s="19">
        <f t="shared" si="499"/>
        <v>1</v>
      </c>
      <c r="AU944" s="19">
        <f t="shared" si="500"/>
        <v>1</v>
      </c>
      <c r="AV944" s="19">
        <f t="shared" si="501"/>
        <v>1</v>
      </c>
      <c r="AW944" s="19">
        <f t="shared" si="502"/>
        <v>0.52631578947368429</v>
      </c>
      <c r="AX944" s="19">
        <f t="shared" si="503"/>
        <v>0</v>
      </c>
      <c r="AY944" s="37">
        <v>1211</v>
      </c>
      <c r="AZ944" s="22">
        <f t="shared" si="504"/>
        <v>0</v>
      </c>
      <c r="BA944" s="22">
        <f t="shared" si="481"/>
        <v>0</v>
      </c>
      <c r="BB944" s="22">
        <f t="shared" si="482"/>
        <v>0</v>
      </c>
      <c r="BC944" s="22">
        <f t="shared" si="483"/>
        <v>0</v>
      </c>
      <c r="BD944" s="22">
        <f t="shared" si="484"/>
        <v>0.38596491228070173</v>
      </c>
      <c r="BE944" s="22">
        <f t="shared" si="485"/>
        <v>0.91228070175438591</v>
      </c>
      <c r="BF944" s="22">
        <f t="shared" si="486"/>
        <v>1</v>
      </c>
      <c r="BG944" s="22">
        <f t="shared" si="487"/>
        <v>1</v>
      </c>
      <c r="BH944" s="22">
        <f t="shared" si="488"/>
        <v>1</v>
      </c>
      <c r="BI944" s="22">
        <f t="shared" si="489"/>
        <v>1</v>
      </c>
      <c r="BJ944" s="22">
        <f t="shared" si="490"/>
        <v>0.52631578947368429</v>
      </c>
      <c r="BK944" s="22">
        <f t="shared" si="491"/>
        <v>0</v>
      </c>
    </row>
    <row r="945" spans="1:63" x14ac:dyDescent="0.25">
      <c r="A945">
        <v>1212</v>
      </c>
      <c r="B945" s="3" t="s">
        <v>470</v>
      </c>
      <c r="C945" s="3" t="s">
        <v>322</v>
      </c>
      <c r="D945" s="18" t="s">
        <v>48</v>
      </c>
      <c r="E945" s="23">
        <v>1855.6537662519299</v>
      </c>
      <c r="F945" s="18" t="s">
        <v>59</v>
      </c>
      <c r="G945" s="18">
        <v>5</v>
      </c>
      <c r="H945" s="18">
        <v>310</v>
      </c>
      <c r="I945" s="18" t="s">
        <v>17</v>
      </c>
      <c r="J945">
        <v>130</v>
      </c>
      <c r="K945">
        <v>192</v>
      </c>
      <c r="L945">
        <v>293</v>
      </c>
      <c r="M945">
        <v>364</v>
      </c>
      <c r="N945" s="23">
        <v>33.931657860750803</v>
      </c>
      <c r="O945" s="23">
        <v>-80.1179293995406</v>
      </c>
      <c r="P945" s="18" t="s">
        <v>297</v>
      </c>
      <c r="S945" s="4">
        <f t="shared" si="475"/>
        <v>130</v>
      </c>
      <c r="T945" s="4">
        <f t="shared" si="476"/>
        <v>192</v>
      </c>
      <c r="U945" s="9">
        <f t="shared" si="477"/>
        <v>63</v>
      </c>
      <c r="V945" s="9">
        <f t="shared" si="478"/>
        <v>293</v>
      </c>
      <c r="W945" s="9">
        <f t="shared" si="479"/>
        <v>364</v>
      </c>
      <c r="X945" s="9">
        <f t="shared" si="480"/>
        <v>72</v>
      </c>
      <c r="Y945" s="5">
        <v>1</v>
      </c>
      <c r="Z945" s="19"/>
      <c r="AA945" s="19">
        <f t="shared" si="506"/>
        <v>0</v>
      </c>
      <c r="AB945" s="19">
        <f t="shared" si="506"/>
        <v>0</v>
      </c>
      <c r="AC945" s="19">
        <f t="shared" si="506"/>
        <v>0</v>
      </c>
      <c r="AD945" s="19">
        <f t="shared" si="506"/>
        <v>0</v>
      </c>
      <c r="AE945" s="19">
        <f t="shared" si="506"/>
        <v>0.34920634920634919</v>
      </c>
      <c r="AF945" s="19">
        <f t="shared" si="506"/>
        <v>0.82539682539682535</v>
      </c>
      <c r="AG945" s="19">
        <f t="shared" si="506"/>
        <v>1</v>
      </c>
      <c r="AH945" s="19">
        <f t="shared" si="506"/>
        <v>1</v>
      </c>
      <c r="AI945" s="19">
        <f t="shared" si="506"/>
        <v>1</v>
      </c>
      <c r="AJ945" s="19">
        <f t="shared" si="506"/>
        <v>1</v>
      </c>
      <c r="AK945" s="19">
        <f t="shared" si="506"/>
        <v>0.83333333333333337</v>
      </c>
      <c r="AL945" s="19">
        <f t="shared" si="506"/>
        <v>0.41666666666666663</v>
      </c>
      <c r="AM945" s="19">
        <f t="shared" si="492"/>
        <v>0</v>
      </c>
      <c r="AN945" s="19">
        <f t="shared" si="493"/>
        <v>0</v>
      </c>
      <c r="AO945" s="19">
        <f t="shared" si="494"/>
        <v>0</v>
      </c>
      <c r="AP945" s="19">
        <f t="shared" si="495"/>
        <v>0</v>
      </c>
      <c r="AQ945" s="19">
        <f t="shared" si="496"/>
        <v>0.34920634920634919</v>
      </c>
      <c r="AR945" s="19">
        <f t="shared" si="497"/>
        <v>0.82539682539682535</v>
      </c>
      <c r="AS945" s="19">
        <f t="shared" si="498"/>
        <v>1</v>
      </c>
      <c r="AT945" s="19">
        <f t="shared" si="499"/>
        <v>1</v>
      </c>
      <c r="AU945" s="19">
        <f t="shared" si="500"/>
        <v>1</v>
      </c>
      <c r="AV945" s="19">
        <f t="shared" si="501"/>
        <v>1</v>
      </c>
      <c r="AW945" s="19">
        <f t="shared" si="502"/>
        <v>0.83333333333333337</v>
      </c>
      <c r="AX945" s="19">
        <f t="shared" si="503"/>
        <v>0.41666666666666663</v>
      </c>
      <c r="AY945" s="37">
        <v>1212</v>
      </c>
      <c r="AZ945" s="22">
        <f t="shared" si="504"/>
        <v>0</v>
      </c>
      <c r="BA945" s="22">
        <f t="shared" si="481"/>
        <v>0</v>
      </c>
      <c r="BB945" s="22">
        <f t="shared" si="482"/>
        <v>0</v>
      </c>
      <c r="BC945" s="22">
        <f t="shared" si="483"/>
        <v>0</v>
      </c>
      <c r="BD945" s="22">
        <f t="shared" si="484"/>
        <v>0.34920634920634919</v>
      </c>
      <c r="BE945" s="22">
        <f t="shared" si="485"/>
        <v>0.82539682539682535</v>
      </c>
      <c r="BF945" s="22">
        <f t="shared" si="486"/>
        <v>1</v>
      </c>
      <c r="BG945" s="22">
        <f t="shared" si="487"/>
        <v>1</v>
      </c>
      <c r="BH945" s="22">
        <f t="shared" si="488"/>
        <v>1</v>
      </c>
      <c r="BI945" s="22">
        <f t="shared" si="489"/>
        <v>1</v>
      </c>
      <c r="BJ945" s="22">
        <f t="shared" si="490"/>
        <v>0.83333333333333337</v>
      </c>
      <c r="BK945" s="22">
        <f t="shared" si="491"/>
        <v>0.41666666666666663</v>
      </c>
    </row>
    <row r="946" spans="1:63" x14ac:dyDescent="0.25">
      <c r="A946">
        <v>1213</v>
      </c>
      <c r="B946" s="3" t="s">
        <v>470</v>
      </c>
      <c r="C946" s="3" t="s">
        <v>309</v>
      </c>
      <c r="D946" s="18" t="s">
        <v>48</v>
      </c>
      <c r="E946" s="23">
        <v>15647.554361950901</v>
      </c>
      <c r="F946" s="18" t="s">
        <v>59</v>
      </c>
      <c r="G946" s="18">
        <v>5</v>
      </c>
      <c r="H946" s="18">
        <v>311</v>
      </c>
      <c r="I946" s="18" t="s">
        <v>17</v>
      </c>
      <c r="J946">
        <v>130</v>
      </c>
      <c r="K946">
        <v>177</v>
      </c>
      <c r="L946">
        <v>264</v>
      </c>
      <c r="M946">
        <v>309</v>
      </c>
      <c r="N946" s="23">
        <v>44.222351567970101</v>
      </c>
      <c r="O946" s="23">
        <v>-97.661724482375803</v>
      </c>
      <c r="P946" s="18" t="s">
        <v>297</v>
      </c>
      <c r="S946" s="4">
        <f t="shared" si="475"/>
        <v>130</v>
      </c>
      <c r="T946" s="4">
        <f t="shared" si="476"/>
        <v>177</v>
      </c>
      <c r="U946" s="9">
        <f t="shared" si="477"/>
        <v>48</v>
      </c>
      <c r="V946" s="9">
        <f t="shared" si="478"/>
        <v>264</v>
      </c>
      <c r="W946" s="9">
        <f t="shared" si="479"/>
        <v>309</v>
      </c>
      <c r="X946" s="9">
        <f t="shared" si="480"/>
        <v>46</v>
      </c>
      <c r="Y946" s="5">
        <v>1</v>
      </c>
      <c r="Z946" s="19"/>
      <c r="AA946" s="19">
        <f t="shared" si="506"/>
        <v>0</v>
      </c>
      <c r="AB946" s="19">
        <f t="shared" si="506"/>
        <v>0</v>
      </c>
      <c r="AC946" s="19">
        <f t="shared" si="506"/>
        <v>0</v>
      </c>
      <c r="AD946" s="19">
        <f t="shared" si="506"/>
        <v>0</v>
      </c>
      <c r="AE946" s="19">
        <f t="shared" si="506"/>
        <v>0.45833333333333331</v>
      </c>
      <c r="AF946" s="19">
        <f t="shared" si="506"/>
        <v>1</v>
      </c>
      <c r="AG946" s="19">
        <f t="shared" si="506"/>
        <v>1</v>
      </c>
      <c r="AH946" s="19">
        <f t="shared" si="506"/>
        <v>1</v>
      </c>
      <c r="AI946" s="19">
        <f t="shared" si="506"/>
        <v>1</v>
      </c>
      <c r="AJ946" s="19">
        <f t="shared" si="506"/>
        <v>0.78260869565217395</v>
      </c>
      <c r="AK946" s="19">
        <f t="shared" si="506"/>
        <v>0.10869565217391308</v>
      </c>
      <c r="AL946" s="19">
        <f t="shared" si="506"/>
        <v>0</v>
      </c>
      <c r="AM946" s="19">
        <f t="shared" si="492"/>
        <v>0</v>
      </c>
      <c r="AN946" s="19">
        <f t="shared" si="493"/>
        <v>0</v>
      </c>
      <c r="AO946" s="19">
        <f t="shared" si="494"/>
        <v>0</v>
      </c>
      <c r="AP946" s="19">
        <f t="shared" si="495"/>
        <v>0</v>
      </c>
      <c r="AQ946" s="19">
        <f t="shared" si="496"/>
        <v>0.45833333333333331</v>
      </c>
      <c r="AR946" s="19">
        <f t="shared" si="497"/>
        <v>1</v>
      </c>
      <c r="AS946" s="19">
        <f t="shared" si="498"/>
        <v>1</v>
      </c>
      <c r="AT946" s="19">
        <f t="shared" si="499"/>
        <v>1</v>
      </c>
      <c r="AU946" s="19">
        <f t="shared" si="500"/>
        <v>1</v>
      </c>
      <c r="AV946" s="19">
        <f t="shared" si="501"/>
        <v>0.78260869565217395</v>
      </c>
      <c r="AW946" s="19">
        <f t="shared" si="502"/>
        <v>0.10869565217391308</v>
      </c>
      <c r="AX946" s="19">
        <f t="shared" si="503"/>
        <v>0</v>
      </c>
      <c r="AY946" s="37">
        <v>1213</v>
      </c>
      <c r="AZ946" s="22">
        <f t="shared" si="504"/>
        <v>0</v>
      </c>
      <c r="BA946" s="22">
        <f t="shared" si="481"/>
        <v>0</v>
      </c>
      <c r="BB946" s="22">
        <f t="shared" si="482"/>
        <v>0</v>
      </c>
      <c r="BC946" s="22">
        <f t="shared" si="483"/>
        <v>0</v>
      </c>
      <c r="BD946" s="22">
        <f t="shared" si="484"/>
        <v>0.45833333333333331</v>
      </c>
      <c r="BE946" s="22">
        <f t="shared" si="485"/>
        <v>1</v>
      </c>
      <c r="BF946" s="22">
        <f t="shared" si="486"/>
        <v>1</v>
      </c>
      <c r="BG946" s="22">
        <f t="shared" si="487"/>
        <v>1</v>
      </c>
      <c r="BH946" s="22">
        <f t="shared" si="488"/>
        <v>1</v>
      </c>
      <c r="BI946" s="22">
        <f t="shared" si="489"/>
        <v>0.78260869565217395</v>
      </c>
      <c r="BJ946" s="22">
        <f t="shared" si="490"/>
        <v>0.10869565217391308</v>
      </c>
      <c r="BK946" s="22">
        <f t="shared" si="491"/>
        <v>0</v>
      </c>
    </row>
    <row r="947" spans="1:63" x14ac:dyDescent="0.25">
      <c r="A947">
        <v>1214</v>
      </c>
      <c r="B947" s="3" t="s">
        <v>470</v>
      </c>
      <c r="C947" s="3" t="s">
        <v>337</v>
      </c>
      <c r="D947" s="18" t="s">
        <v>48</v>
      </c>
      <c r="E947" s="23">
        <v>4807.6262185841397</v>
      </c>
      <c r="F947" s="18" t="s">
        <v>59</v>
      </c>
      <c r="G947" s="18">
        <v>5</v>
      </c>
      <c r="H947" s="18">
        <v>312</v>
      </c>
      <c r="I947" s="18" t="s">
        <v>17</v>
      </c>
      <c r="J947">
        <v>130</v>
      </c>
      <c r="K947">
        <v>191</v>
      </c>
      <c r="L947">
        <v>278</v>
      </c>
      <c r="M947">
        <v>339</v>
      </c>
      <c r="N947" s="23">
        <v>35.872518918102998</v>
      </c>
      <c r="O947" s="23">
        <v>-88.590691514013102</v>
      </c>
      <c r="P947" s="18" t="s">
        <v>297</v>
      </c>
      <c r="S947" s="4">
        <f t="shared" si="475"/>
        <v>130</v>
      </c>
      <c r="T947" s="4">
        <f t="shared" si="476"/>
        <v>191</v>
      </c>
      <c r="U947" s="9">
        <f t="shared" si="477"/>
        <v>62</v>
      </c>
      <c r="V947" s="9">
        <f t="shared" si="478"/>
        <v>278</v>
      </c>
      <c r="W947" s="9">
        <f t="shared" si="479"/>
        <v>339</v>
      </c>
      <c r="X947" s="9">
        <f t="shared" si="480"/>
        <v>62</v>
      </c>
      <c r="Y947" s="5">
        <v>1</v>
      </c>
      <c r="Z947" s="19"/>
      <c r="AA947" s="19">
        <f t="shared" si="506"/>
        <v>0</v>
      </c>
      <c r="AB947" s="19">
        <f t="shared" si="506"/>
        <v>0</v>
      </c>
      <c r="AC947" s="19">
        <f t="shared" si="506"/>
        <v>0</v>
      </c>
      <c r="AD947" s="19">
        <f t="shared" si="506"/>
        <v>0</v>
      </c>
      <c r="AE947" s="19">
        <f t="shared" si="506"/>
        <v>0.35483870967741937</v>
      </c>
      <c r="AF947" s="19">
        <f t="shared" si="506"/>
        <v>0.83870967741935487</v>
      </c>
      <c r="AG947" s="19">
        <f t="shared" si="506"/>
        <v>1</v>
      </c>
      <c r="AH947" s="19">
        <f t="shared" si="506"/>
        <v>1</v>
      </c>
      <c r="AI947" s="19">
        <f t="shared" si="506"/>
        <v>1</v>
      </c>
      <c r="AJ947" s="19">
        <f t="shared" si="506"/>
        <v>1</v>
      </c>
      <c r="AK947" s="19">
        <f t="shared" si="506"/>
        <v>0.56451612903225801</v>
      </c>
      <c r="AL947" s="19">
        <f t="shared" si="506"/>
        <v>8.064516129032262E-2</v>
      </c>
      <c r="AM947" s="19">
        <f t="shared" si="492"/>
        <v>0</v>
      </c>
      <c r="AN947" s="19">
        <f t="shared" si="493"/>
        <v>0</v>
      </c>
      <c r="AO947" s="19">
        <f t="shared" si="494"/>
        <v>0</v>
      </c>
      <c r="AP947" s="19">
        <f t="shared" si="495"/>
        <v>0</v>
      </c>
      <c r="AQ947" s="19">
        <f t="shared" si="496"/>
        <v>0.35483870967741937</v>
      </c>
      <c r="AR947" s="19">
        <f t="shared" si="497"/>
        <v>0.83870967741935487</v>
      </c>
      <c r="AS947" s="19">
        <f t="shared" si="498"/>
        <v>1</v>
      </c>
      <c r="AT947" s="19">
        <f t="shared" si="499"/>
        <v>1</v>
      </c>
      <c r="AU947" s="19">
        <f t="shared" si="500"/>
        <v>1</v>
      </c>
      <c r="AV947" s="19">
        <f t="shared" si="501"/>
        <v>1</v>
      </c>
      <c r="AW947" s="19">
        <f t="shared" si="502"/>
        <v>0.56451612903225801</v>
      </c>
      <c r="AX947" s="19">
        <f t="shared" si="503"/>
        <v>8.064516129032262E-2</v>
      </c>
      <c r="AY947" s="37">
        <v>1214</v>
      </c>
      <c r="AZ947" s="22">
        <f t="shared" si="504"/>
        <v>0</v>
      </c>
      <c r="BA947" s="22">
        <f t="shared" si="481"/>
        <v>0</v>
      </c>
      <c r="BB947" s="22">
        <f t="shared" si="482"/>
        <v>0</v>
      </c>
      <c r="BC947" s="22">
        <f t="shared" si="483"/>
        <v>0</v>
      </c>
      <c r="BD947" s="22">
        <f t="shared" si="484"/>
        <v>0.35483870967741937</v>
      </c>
      <c r="BE947" s="22">
        <f t="shared" si="485"/>
        <v>0.83870967741935487</v>
      </c>
      <c r="BF947" s="22">
        <f t="shared" si="486"/>
        <v>1</v>
      </c>
      <c r="BG947" s="22">
        <f t="shared" si="487"/>
        <v>1</v>
      </c>
      <c r="BH947" s="22">
        <f t="shared" si="488"/>
        <v>1</v>
      </c>
      <c r="BI947" s="22">
        <f t="shared" si="489"/>
        <v>1</v>
      </c>
      <c r="BJ947" s="22">
        <f t="shared" si="490"/>
        <v>0.56451612903225801</v>
      </c>
      <c r="BK947" s="22">
        <f t="shared" si="491"/>
        <v>8.064516129032262E-2</v>
      </c>
    </row>
    <row r="948" spans="1:63" x14ac:dyDescent="0.25">
      <c r="A948">
        <v>1215</v>
      </c>
      <c r="B948" s="3" t="s">
        <v>470</v>
      </c>
      <c r="C948" s="3" t="s">
        <v>323</v>
      </c>
      <c r="D948" s="18" t="s">
        <v>48</v>
      </c>
      <c r="E948" s="23">
        <v>1318.5990557176699</v>
      </c>
      <c r="F948" s="18" t="s">
        <v>59</v>
      </c>
      <c r="G948" s="18">
        <v>5</v>
      </c>
      <c r="H948" s="18">
        <v>313</v>
      </c>
      <c r="I948" s="18" t="s">
        <v>17</v>
      </c>
      <c r="J948">
        <v>106</v>
      </c>
      <c r="K948">
        <v>197</v>
      </c>
      <c r="L948">
        <v>225</v>
      </c>
      <c r="M948">
        <v>337</v>
      </c>
      <c r="N948" s="23">
        <v>31.852679791338701</v>
      </c>
      <c r="O948" s="23">
        <v>-97.1538361600158</v>
      </c>
      <c r="P948" s="18" t="s">
        <v>297</v>
      </c>
      <c r="S948" s="4">
        <f t="shared" si="475"/>
        <v>106</v>
      </c>
      <c r="T948" s="4">
        <f t="shared" si="476"/>
        <v>197</v>
      </c>
      <c r="U948" s="9">
        <f t="shared" si="477"/>
        <v>92</v>
      </c>
      <c r="V948" s="9">
        <f t="shared" si="478"/>
        <v>225</v>
      </c>
      <c r="W948" s="9">
        <f t="shared" si="479"/>
        <v>337</v>
      </c>
      <c r="X948" s="9">
        <f t="shared" si="480"/>
        <v>113</v>
      </c>
      <c r="Y948" s="5">
        <v>1</v>
      </c>
      <c r="Z948" s="19"/>
      <c r="AA948" s="19">
        <f t="shared" si="506"/>
        <v>0</v>
      </c>
      <c r="AB948" s="19">
        <f t="shared" si="506"/>
        <v>0</v>
      </c>
      <c r="AC948" s="19">
        <f t="shared" si="506"/>
        <v>0</v>
      </c>
      <c r="AD948" s="19">
        <f t="shared" si="506"/>
        <v>0.16304347826086957</v>
      </c>
      <c r="AE948" s="19">
        <f t="shared" si="506"/>
        <v>0.5</v>
      </c>
      <c r="AF948" s="19">
        <f t="shared" si="506"/>
        <v>0.82608695652173914</v>
      </c>
      <c r="AG948" s="19">
        <f t="shared" si="506"/>
        <v>1</v>
      </c>
      <c r="AH948" s="19">
        <f t="shared" si="506"/>
        <v>1</v>
      </c>
      <c r="AI948" s="19">
        <f t="shared" si="506"/>
        <v>0.83185840707964598</v>
      </c>
      <c r="AJ948" s="19">
        <f t="shared" si="506"/>
        <v>0.5663716814159292</v>
      </c>
      <c r="AK948" s="19">
        <f t="shared" si="506"/>
        <v>0.29203539823008851</v>
      </c>
      <c r="AL948" s="19">
        <f t="shared" si="506"/>
        <v>2.6548672566371723E-2</v>
      </c>
      <c r="AM948" s="19">
        <f t="shared" si="492"/>
        <v>0</v>
      </c>
      <c r="AN948" s="19">
        <f t="shared" si="493"/>
        <v>0</v>
      </c>
      <c r="AO948" s="19">
        <f t="shared" si="494"/>
        <v>0</v>
      </c>
      <c r="AP948" s="19">
        <f t="shared" si="495"/>
        <v>0.16304347826086957</v>
      </c>
      <c r="AQ948" s="19">
        <f t="shared" si="496"/>
        <v>0.5</v>
      </c>
      <c r="AR948" s="19">
        <f t="shared" si="497"/>
        <v>0.82608695652173914</v>
      </c>
      <c r="AS948" s="19">
        <f t="shared" si="498"/>
        <v>1</v>
      </c>
      <c r="AT948" s="19">
        <f t="shared" si="499"/>
        <v>1</v>
      </c>
      <c r="AU948" s="19">
        <f t="shared" si="500"/>
        <v>0.83185840707964598</v>
      </c>
      <c r="AV948" s="19">
        <f t="shared" si="501"/>
        <v>0.5663716814159292</v>
      </c>
      <c r="AW948" s="19">
        <f t="shared" si="502"/>
        <v>0.29203539823008851</v>
      </c>
      <c r="AX948" s="19">
        <f t="shared" si="503"/>
        <v>2.6548672566371723E-2</v>
      </c>
      <c r="AY948" s="37">
        <v>1215</v>
      </c>
      <c r="AZ948" s="22">
        <f t="shared" si="504"/>
        <v>0</v>
      </c>
      <c r="BA948" s="22">
        <f t="shared" si="481"/>
        <v>0</v>
      </c>
      <c r="BB948" s="22">
        <f t="shared" si="482"/>
        <v>0</v>
      </c>
      <c r="BC948" s="22">
        <f t="shared" si="483"/>
        <v>0.16304347826086957</v>
      </c>
      <c r="BD948" s="22">
        <f t="shared" si="484"/>
        <v>0.5</v>
      </c>
      <c r="BE948" s="22">
        <f t="shared" si="485"/>
        <v>0.82608695652173914</v>
      </c>
      <c r="BF948" s="22">
        <f t="shared" si="486"/>
        <v>1</v>
      </c>
      <c r="BG948" s="22">
        <f t="shared" si="487"/>
        <v>1</v>
      </c>
      <c r="BH948" s="22">
        <f t="shared" si="488"/>
        <v>0.83185840707964598</v>
      </c>
      <c r="BI948" s="22">
        <f t="shared" si="489"/>
        <v>0.5663716814159292</v>
      </c>
      <c r="BJ948" s="22">
        <f t="shared" si="490"/>
        <v>0.29203539823008851</v>
      </c>
      <c r="BK948" s="22">
        <f t="shared" si="491"/>
        <v>2.6548672566371723E-2</v>
      </c>
    </row>
    <row r="949" spans="1:63" x14ac:dyDescent="0.25">
      <c r="A949">
        <v>1216</v>
      </c>
      <c r="B949" s="3" t="s">
        <v>470</v>
      </c>
      <c r="C949" s="3" t="s">
        <v>324</v>
      </c>
      <c r="D949" s="18" t="s">
        <v>48</v>
      </c>
      <c r="E949" s="23">
        <v>2167.3440939530301</v>
      </c>
      <c r="F949" s="18" t="s">
        <v>59</v>
      </c>
      <c r="G949" s="18">
        <v>5</v>
      </c>
      <c r="H949" s="18">
        <v>316</v>
      </c>
      <c r="I949" s="18" t="s">
        <v>17</v>
      </c>
      <c r="J949">
        <v>120</v>
      </c>
      <c r="K949">
        <v>191</v>
      </c>
      <c r="L949">
        <v>278</v>
      </c>
      <c r="M949">
        <v>344</v>
      </c>
      <c r="N949" s="23">
        <v>37.469043059125198</v>
      </c>
      <c r="O949" s="23">
        <v>-76.971531000208699</v>
      </c>
      <c r="P949" s="18" t="s">
        <v>297</v>
      </c>
      <c r="S949" s="4">
        <f t="shared" si="475"/>
        <v>120</v>
      </c>
      <c r="T949" s="4">
        <f t="shared" si="476"/>
        <v>191</v>
      </c>
      <c r="U949" s="9">
        <f t="shared" si="477"/>
        <v>72</v>
      </c>
      <c r="V949" s="9">
        <f t="shared" si="478"/>
        <v>278</v>
      </c>
      <c r="W949" s="9">
        <f t="shared" si="479"/>
        <v>344</v>
      </c>
      <c r="X949" s="9">
        <f t="shared" si="480"/>
        <v>67</v>
      </c>
      <c r="Y949" s="5">
        <v>1</v>
      </c>
      <c r="Z949" s="19"/>
      <c r="AA949" s="19">
        <f t="shared" si="506"/>
        <v>0</v>
      </c>
      <c r="AB949" s="19">
        <f t="shared" si="506"/>
        <v>0</v>
      </c>
      <c r="AC949" s="19">
        <f t="shared" si="506"/>
        <v>0</v>
      </c>
      <c r="AD949" s="19">
        <f t="shared" si="506"/>
        <v>1.3888888888888888E-2</v>
      </c>
      <c r="AE949" s="19">
        <f t="shared" si="506"/>
        <v>0.44444444444444442</v>
      </c>
      <c r="AF949" s="19">
        <f t="shared" si="506"/>
        <v>0.86111111111111116</v>
      </c>
      <c r="AG949" s="19">
        <f t="shared" si="506"/>
        <v>1</v>
      </c>
      <c r="AH949" s="19">
        <f t="shared" si="506"/>
        <v>1</v>
      </c>
      <c r="AI949" s="19">
        <f t="shared" si="506"/>
        <v>1</v>
      </c>
      <c r="AJ949" s="19">
        <f t="shared" si="506"/>
        <v>1</v>
      </c>
      <c r="AK949" s="19">
        <f t="shared" si="506"/>
        <v>0.59701492537313428</v>
      </c>
      <c r="AL949" s="19">
        <f t="shared" si="506"/>
        <v>0.14925373134328357</v>
      </c>
      <c r="AM949" s="19">
        <f t="shared" si="492"/>
        <v>0</v>
      </c>
      <c r="AN949" s="19">
        <f t="shared" si="493"/>
        <v>0</v>
      </c>
      <c r="AO949" s="19">
        <f t="shared" si="494"/>
        <v>0</v>
      </c>
      <c r="AP949" s="19">
        <f t="shared" si="495"/>
        <v>1.3888888888888888E-2</v>
      </c>
      <c r="AQ949" s="19">
        <f t="shared" si="496"/>
        <v>0.44444444444444442</v>
      </c>
      <c r="AR949" s="19">
        <f t="shared" si="497"/>
        <v>0.86111111111111116</v>
      </c>
      <c r="AS949" s="19">
        <f t="shared" si="498"/>
        <v>1</v>
      </c>
      <c r="AT949" s="19">
        <f t="shared" si="499"/>
        <v>1</v>
      </c>
      <c r="AU949" s="19">
        <f t="shared" si="500"/>
        <v>1</v>
      </c>
      <c r="AV949" s="19">
        <f t="shared" si="501"/>
        <v>1</v>
      </c>
      <c r="AW949" s="19">
        <f t="shared" si="502"/>
        <v>0.59701492537313428</v>
      </c>
      <c r="AX949" s="19">
        <f t="shared" si="503"/>
        <v>0.14925373134328357</v>
      </c>
      <c r="AY949" s="37">
        <v>1216</v>
      </c>
      <c r="AZ949" s="22">
        <f t="shared" si="504"/>
        <v>0</v>
      </c>
      <c r="BA949" s="22">
        <f t="shared" si="481"/>
        <v>0</v>
      </c>
      <c r="BB949" s="22">
        <f t="shared" si="482"/>
        <v>0</v>
      </c>
      <c r="BC949" s="22">
        <f t="shared" si="483"/>
        <v>1.3888888888888888E-2</v>
      </c>
      <c r="BD949" s="22">
        <f t="shared" si="484"/>
        <v>0.44444444444444442</v>
      </c>
      <c r="BE949" s="22">
        <f t="shared" si="485"/>
        <v>0.86111111111111116</v>
      </c>
      <c r="BF949" s="22">
        <f t="shared" si="486"/>
        <v>1</v>
      </c>
      <c r="BG949" s="22">
        <f t="shared" si="487"/>
        <v>1</v>
      </c>
      <c r="BH949" s="22">
        <f t="shared" si="488"/>
        <v>1</v>
      </c>
      <c r="BI949" s="22">
        <f t="shared" si="489"/>
        <v>1</v>
      </c>
      <c r="BJ949" s="22">
        <f t="shared" si="490"/>
        <v>0.59701492537313428</v>
      </c>
      <c r="BK949" s="22">
        <f t="shared" si="491"/>
        <v>0.14925373134328357</v>
      </c>
    </row>
    <row r="950" spans="1:63" x14ac:dyDescent="0.25">
      <c r="A950">
        <v>1217</v>
      </c>
      <c r="B950" s="3" t="s">
        <v>470</v>
      </c>
      <c r="C950" s="3" t="s">
        <v>312</v>
      </c>
      <c r="D950" s="18" t="s">
        <v>48</v>
      </c>
      <c r="E950" s="23">
        <v>5205.6265197625999</v>
      </c>
      <c r="F950" s="18" t="s">
        <v>59</v>
      </c>
      <c r="G950" s="18">
        <v>5</v>
      </c>
      <c r="H950" s="18">
        <v>319</v>
      </c>
      <c r="I950" s="18" t="s">
        <v>17</v>
      </c>
      <c r="J950">
        <v>125</v>
      </c>
      <c r="K950">
        <v>181</v>
      </c>
      <c r="L950">
        <v>274</v>
      </c>
      <c r="M950">
        <v>314</v>
      </c>
      <c r="N950" s="23">
        <v>43.664763452423102</v>
      </c>
      <c r="O950" s="23">
        <v>-89.566744717532401</v>
      </c>
      <c r="P950" s="18" t="s">
        <v>297</v>
      </c>
      <c r="S950" s="4">
        <f t="shared" si="475"/>
        <v>125</v>
      </c>
      <c r="T950" s="4">
        <f t="shared" si="476"/>
        <v>181</v>
      </c>
      <c r="U950" s="9">
        <f t="shared" si="477"/>
        <v>57</v>
      </c>
      <c r="V950" s="9">
        <f t="shared" si="478"/>
        <v>274</v>
      </c>
      <c r="W950" s="9">
        <f t="shared" si="479"/>
        <v>314</v>
      </c>
      <c r="X950" s="9">
        <f t="shared" si="480"/>
        <v>41</v>
      </c>
      <c r="Y950" s="5">
        <v>1</v>
      </c>
      <c r="Z950" s="19"/>
      <c r="AA950" s="19">
        <f t="shared" si="506"/>
        <v>0</v>
      </c>
      <c r="AB950" s="19">
        <f t="shared" si="506"/>
        <v>0</v>
      </c>
      <c r="AC950" s="19">
        <f t="shared" si="506"/>
        <v>0</v>
      </c>
      <c r="AD950" s="19">
        <f t="shared" si="506"/>
        <v>0</v>
      </c>
      <c r="AE950" s="19">
        <f t="shared" si="506"/>
        <v>0.47368421052631576</v>
      </c>
      <c r="AF950" s="19">
        <f t="shared" si="506"/>
        <v>1</v>
      </c>
      <c r="AG950" s="19">
        <f t="shared" si="506"/>
        <v>1</v>
      </c>
      <c r="AH950" s="19">
        <f t="shared" si="506"/>
        <v>1</v>
      </c>
      <c r="AI950" s="19">
        <f t="shared" si="506"/>
        <v>1</v>
      </c>
      <c r="AJ950" s="19">
        <f t="shared" si="506"/>
        <v>1</v>
      </c>
      <c r="AK950" s="19">
        <f t="shared" si="506"/>
        <v>0.24390243902439024</v>
      </c>
      <c r="AL950" s="19">
        <f t="shared" si="506"/>
        <v>0</v>
      </c>
      <c r="AM950" s="19">
        <f t="shared" si="492"/>
        <v>0</v>
      </c>
      <c r="AN950" s="19">
        <f t="shared" si="493"/>
        <v>0</v>
      </c>
      <c r="AO950" s="19">
        <f t="shared" si="494"/>
        <v>0</v>
      </c>
      <c r="AP950" s="19">
        <f t="shared" si="495"/>
        <v>0</v>
      </c>
      <c r="AQ950" s="19">
        <f t="shared" si="496"/>
        <v>0.47368421052631576</v>
      </c>
      <c r="AR950" s="19">
        <f t="shared" si="497"/>
        <v>1</v>
      </c>
      <c r="AS950" s="19">
        <f t="shared" si="498"/>
        <v>1</v>
      </c>
      <c r="AT950" s="19">
        <f t="shared" si="499"/>
        <v>1</v>
      </c>
      <c r="AU950" s="19">
        <f t="shared" si="500"/>
        <v>1</v>
      </c>
      <c r="AV950" s="19">
        <f t="shared" si="501"/>
        <v>1</v>
      </c>
      <c r="AW950" s="19">
        <f t="shared" si="502"/>
        <v>0.24390243902439024</v>
      </c>
      <c r="AX950" s="19">
        <f t="shared" si="503"/>
        <v>0</v>
      </c>
      <c r="AY950" s="37">
        <v>1217</v>
      </c>
      <c r="AZ950" s="22">
        <f t="shared" si="504"/>
        <v>0</v>
      </c>
      <c r="BA950" s="22">
        <f t="shared" si="481"/>
        <v>0</v>
      </c>
      <c r="BB950" s="22">
        <f t="shared" si="482"/>
        <v>0</v>
      </c>
      <c r="BC950" s="22">
        <f t="shared" si="483"/>
        <v>0</v>
      </c>
      <c r="BD950" s="22">
        <f t="shared" si="484"/>
        <v>0.47368421052631576</v>
      </c>
      <c r="BE950" s="22">
        <f t="shared" si="485"/>
        <v>1</v>
      </c>
      <c r="BF950" s="22">
        <f t="shared" si="486"/>
        <v>1</v>
      </c>
      <c r="BG950" s="22">
        <f t="shared" si="487"/>
        <v>1</v>
      </c>
      <c r="BH950" s="22">
        <f t="shared" si="488"/>
        <v>1</v>
      </c>
      <c r="BI950" s="22">
        <f t="shared" si="489"/>
        <v>1</v>
      </c>
      <c r="BJ950" s="22">
        <f t="shared" si="490"/>
        <v>0.24390243902439024</v>
      </c>
      <c r="BK950" s="22">
        <f t="shared" si="491"/>
        <v>0</v>
      </c>
    </row>
    <row r="951" spans="1:63" x14ac:dyDescent="0.25">
      <c r="A951">
        <v>1218</v>
      </c>
      <c r="B951" s="3" t="s">
        <v>470</v>
      </c>
      <c r="C951" s="3" t="s">
        <v>298</v>
      </c>
      <c r="D951" s="18" t="s">
        <v>31</v>
      </c>
      <c r="E951" s="23">
        <v>274.83894100656897</v>
      </c>
      <c r="F951" s="18" t="s">
        <v>59</v>
      </c>
      <c r="G951" s="18">
        <v>5</v>
      </c>
      <c r="H951" s="18">
        <v>276</v>
      </c>
      <c r="I951" s="18" t="s">
        <v>17</v>
      </c>
      <c r="J951">
        <v>227</v>
      </c>
      <c r="K951">
        <v>303</v>
      </c>
      <c r="L951">
        <v>91</v>
      </c>
      <c r="M951">
        <v>227</v>
      </c>
      <c r="N951" s="23">
        <v>35.055957956629697</v>
      </c>
      <c r="O951" s="23">
        <v>-118.11364964242399</v>
      </c>
      <c r="P951" s="18" t="s">
        <v>297</v>
      </c>
      <c r="S951" s="4">
        <f t="shared" si="475"/>
        <v>227</v>
      </c>
      <c r="T951" s="4">
        <f t="shared" si="476"/>
        <v>303</v>
      </c>
      <c r="U951" s="9">
        <f t="shared" si="477"/>
        <v>77</v>
      </c>
      <c r="V951" s="9">
        <f t="shared" si="478"/>
        <v>456</v>
      </c>
      <c r="W951" s="9">
        <f t="shared" si="479"/>
        <v>592</v>
      </c>
      <c r="X951" s="9">
        <f t="shared" si="480"/>
        <v>137</v>
      </c>
      <c r="Y951" s="5">
        <v>1</v>
      </c>
      <c r="Z951" s="19"/>
      <c r="AA951" s="19">
        <f t="shared" si="506"/>
        <v>0</v>
      </c>
      <c r="AB951" s="19">
        <f t="shared" si="506"/>
        <v>0</v>
      </c>
      <c r="AC951" s="19">
        <f t="shared" si="506"/>
        <v>0</v>
      </c>
      <c r="AD951" s="19">
        <f t="shared" si="506"/>
        <v>0</v>
      </c>
      <c r="AE951" s="19">
        <f t="shared" si="506"/>
        <v>0</v>
      </c>
      <c r="AF951" s="19">
        <f t="shared" si="506"/>
        <v>0</v>
      </c>
      <c r="AG951" s="19">
        <f t="shared" si="506"/>
        <v>0</v>
      </c>
      <c r="AH951" s="19">
        <f t="shared" si="506"/>
        <v>0.22077922077922077</v>
      </c>
      <c r="AI951" s="19">
        <f t="shared" si="506"/>
        <v>0.61038961038961037</v>
      </c>
      <c r="AJ951" s="19">
        <f t="shared" si="506"/>
        <v>1</v>
      </c>
      <c r="AK951" s="19">
        <f t="shared" si="506"/>
        <v>1</v>
      </c>
      <c r="AL951" s="19">
        <f t="shared" si="506"/>
        <v>1</v>
      </c>
      <c r="AM951" s="19">
        <f t="shared" si="492"/>
        <v>1</v>
      </c>
      <c r="AN951" s="19">
        <f t="shared" si="493"/>
        <v>1</v>
      </c>
      <c r="AO951" s="19">
        <f t="shared" si="494"/>
        <v>1</v>
      </c>
      <c r="AP951" s="19">
        <f t="shared" si="495"/>
        <v>1</v>
      </c>
      <c r="AQ951" s="19">
        <f t="shared" si="496"/>
        <v>0.78102189781021902</v>
      </c>
      <c r="AR951" s="19">
        <f t="shared" si="497"/>
        <v>0.55474452554744524</v>
      </c>
      <c r="AS951" s="19">
        <f t="shared" si="498"/>
        <v>0.33576642335766427</v>
      </c>
      <c r="AT951" s="19">
        <f t="shared" si="499"/>
        <v>0.33026827187411123</v>
      </c>
      <c r="AU951" s="19">
        <f t="shared" si="500"/>
        <v>0.61038961038961037</v>
      </c>
      <c r="AV951" s="19">
        <f t="shared" si="501"/>
        <v>1</v>
      </c>
      <c r="AW951" s="19">
        <f t="shared" si="502"/>
        <v>1</v>
      </c>
      <c r="AX951" s="19">
        <f t="shared" si="503"/>
        <v>1</v>
      </c>
      <c r="AY951" s="37">
        <v>1218</v>
      </c>
      <c r="AZ951" s="22">
        <f t="shared" si="504"/>
        <v>1</v>
      </c>
      <c r="BA951" s="22">
        <f t="shared" si="481"/>
        <v>1</v>
      </c>
      <c r="BB951" s="22">
        <f t="shared" si="482"/>
        <v>1</v>
      </c>
      <c r="BC951" s="22">
        <f t="shared" si="483"/>
        <v>1</v>
      </c>
      <c r="BD951" s="22">
        <f t="shared" si="484"/>
        <v>0.78102189781021902</v>
      </c>
      <c r="BE951" s="22">
        <f t="shared" si="485"/>
        <v>0.55474452554744524</v>
      </c>
      <c r="BF951" s="22">
        <f t="shared" si="486"/>
        <v>0.33576642335766427</v>
      </c>
      <c r="BG951" s="22">
        <f t="shared" si="487"/>
        <v>0.33026827187411123</v>
      </c>
      <c r="BH951" s="22">
        <f t="shared" si="488"/>
        <v>0.61038961038961037</v>
      </c>
      <c r="BI951" s="22">
        <f t="shared" si="489"/>
        <v>1</v>
      </c>
      <c r="BJ951" s="22">
        <f t="shared" si="490"/>
        <v>1</v>
      </c>
      <c r="BK951" s="22">
        <f t="shared" si="491"/>
        <v>1</v>
      </c>
    </row>
    <row r="952" spans="1:63" x14ac:dyDescent="0.25">
      <c r="A952">
        <v>1219</v>
      </c>
      <c r="B952" s="3" t="s">
        <v>470</v>
      </c>
      <c r="C952" s="3" t="s">
        <v>299</v>
      </c>
      <c r="D952" s="18" t="s">
        <v>31</v>
      </c>
      <c r="E952" s="23">
        <v>210.120130189847</v>
      </c>
      <c r="F952" s="18" t="s">
        <v>59</v>
      </c>
      <c r="G952" s="18">
        <v>5</v>
      </c>
      <c r="H952" s="18">
        <v>277</v>
      </c>
      <c r="I952" s="18" t="s">
        <v>17</v>
      </c>
      <c r="J952">
        <v>84</v>
      </c>
      <c r="K952">
        <v>125</v>
      </c>
      <c r="L952">
        <v>278</v>
      </c>
      <c r="M952">
        <v>314</v>
      </c>
      <c r="N952" s="23">
        <v>40.352207851075804</v>
      </c>
      <c r="O952" s="23">
        <v>-103.831997315129</v>
      </c>
      <c r="P952" s="18" t="s">
        <v>297</v>
      </c>
      <c r="S952" s="4">
        <f t="shared" si="475"/>
        <v>84</v>
      </c>
      <c r="T952" s="4">
        <f t="shared" si="476"/>
        <v>125</v>
      </c>
      <c r="U952" s="9">
        <f t="shared" si="477"/>
        <v>42</v>
      </c>
      <c r="V952" s="9">
        <f t="shared" si="478"/>
        <v>278</v>
      </c>
      <c r="W952" s="9">
        <f t="shared" si="479"/>
        <v>314</v>
      </c>
      <c r="X952" s="9">
        <f t="shared" si="480"/>
        <v>37</v>
      </c>
      <c r="Y952" s="5">
        <v>1</v>
      </c>
      <c r="Z952" s="19"/>
      <c r="AA952" s="19">
        <f t="shared" si="506"/>
        <v>0</v>
      </c>
      <c r="AB952" s="19">
        <f t="shared" si="506"/>
        <v>0</v>
      </c>
      <c r="AC952" s="19">
        <f t="shared" si="506"/>
        <v>0.16666666666666666</v>
      </c>
      <c r="AD952" s="19">
        <f t="shared" si="506"/>
        <v>0.88095238095238093</v>
      </c>
      <c r="AE952" s="19">
        <f t="shared" si="506"/>
        <v>1</v>
      </c>
      <c r="AF952" s="19">
        <f t="shared" si="506"/>
        <v>1</v>
      </c>
      <c r="AG952" s="19">
        <f t="shared" si="506"/>
        <v>1</v>
      </c>
      <c r="AH952" s="19">
        <f t="shared" si="506"/>
        <v>1</v>
      </c>
      <c r="AI952" s="19">
        <f t="shared" si="506"/>
        <v>1</v>
      </c>
      <c r="AJ952" s="19">
        <f t="shared" si="506"/>
        <v>1</v>
      </c>
      <c r="AK952" s="19">
        <f t="shared" si="506"/>
        <v>0.27027027027027029</v>
      </c>
      <c r="AL952" s="19">
        <f t="shared" si="506"/>
        <v>0</v>
      </c>
      <c r="AM952" s="19">
        <f t="shared" si="492"/>
        <v>0</v>
      </c>
      <c r="AN952" s="19">
        <f t="shared" si="493"/>
        <v>0</v>
      </c>
      <c r="AO952" s="19">
        <f t="shared" si="494"/>
        <v>0.16666666666666666</v>
      </c>
      <c r="AP952" s="19">
        <f t="shared" si="495"/>
        <v>0.88095238095238093</v>
      </c>
      <c r="AQ952" s="19">
        <f t="shared" si="496"/>
        <v>1</v>
      </c>
      <c r="AR952" s="19">
        <f t="shared" si="497"/>
        <v>1</v>
      </c>
      <c r="AS952" s="19">
        <f t="shared" si="498"/>
        <v>1</v>
      </c>
      <c r="AT952" s="19">
        <f t="shared" si="499"/>
        <v>1</v>
      </c>
      <c r="AU952" s="19">
        <f t="shared" si="500"/>
        <v>1</v>
      </c>
      <c r="AV952" s="19">
        <f t="shared" si="501"/>
        <v>1</v>
      </c>
      <c r="AW952" s="19">
        <f t="shared" si="502"/>
        <v>0.27027027027027029</v>
      </c>
      <c r="AX952" s="19">
        <f t="shared" si="503"/>
        <v>0</v>
      </c>
      <c r="AY952" s="37">
        <v>1219</v>
      </c>
      <c r="AZ952" s="22">
        <f t="shared" si="504"/>
        <v>0</v>
      </c>
      <c r="BA952" s="22">
        <f t="shared" si="481"/>
        <v>0</v>
      </c>
      <c r="BB952" s="22">
        <f t="shared" si="482"/>
        <v>0.16666666666666666</v>
      </c>
      <c r="BC952" s="22">
        <f t="shared" si="483"/>
        <v>0.88095238095238093</v>
      </c>
      <c r="BD952" s="22">
        <f t="shared" si="484"/>
        <v>1</v>
      </c>
      <c r="BE952" s="22">
        <f t="shared" si="485"/>
        <v>1</v>
      </c>
      <c r="BF952" s="22">
        <f t="shared" si="486"/>
        <v>1</v>
      </c>
      <c r="BG952" s="22">
        <f t="shared" si="487"/>
        <v>1</v>
      </c>
      <c r="BH952" s="22">
        <f t="shared" si="488"/>
        <v>1</v>
      </c>
      <c r="BI952" s="22">
        <f t="shared" si="489"/>
        <v>1</v>
      </c>
      <c r="BJ952" s="22">
        <f t="shared" si="490"/>
        <v>0.27027027027027029</v>
      </c>
      <c r="BK952" s="22">
        <f t="shared" si="491"/>
        <v>0</v>
      </c>
    </row>
    <row r="953" spans="1:63" x14ac:dyDescent="0.25">
      <c r="A953">
        <v>1220</v>
      </c>
      <c r="B953" s="3" t="s">
        <v>470</v>
      </c>
      <c r="C953" s="3" t="s">
        <v>300</v>
      </c>
      <c r="D953" s="18" t="s">
        <v>31</v>
      </c>
      <c r="E953" s="23">
        <v>764.29851038282197</v>
      </c>
      <c r="F953" s="18" t="s">
        <v>59</v>
      </c>
      <c r="G953" s="18">
        <v>5</v>
      </c>
      <c r="H953" s="18">
        <v>282</v>
      </c>
      <c r="I953" s="18" t="s">
        <v>17</v>
      </c>
      <c r="J953">
        <v>83</v>
      </c>
      <c r="K953">
        <v>125</v>
      </c>
      <c r="L953">
        <v>258</v>
      </c>
      <c r="M953">
        <v>314</v>
      </c>
      <c r="N953" s="23">
        <v>42.836998474263602</v>
      </c>
      <c r="O953" s="23">
        <v>-114.139424132841</v>
      </c>
      <c r="P953" s="18" t="s">
        <v>297</v>
      </c>
      <c r="S953" s="4">
        <f t="shared" si="475"/>
        <v>83</v>
      </c>
      <c r="T953" s="4">
        <f t="shared" si="476"/>
        <v>125</v>
      </c>
      <c r="U953" s="9">
        <f t="shared" si="477"/>
        <v>43</v>
      </c>
      <c r="V953" s="9">
        <f t="shared" si="478"/>
        <v>258</v>
      </c>
      <c r="W953" s="9">
        <f t="shared" si="479"/>
        <v>314</v>
      </c>
      <c r="X953" s="9">
        <f t="shared" si="480"/>
        <v>57</v>
      </c>
      <c r="Y953" s="5">
        <v>1</v>
      </c>
      <c r="Z953" s="19"/>
      <c r="AA953" s="19">
        <f t="shared" si="506"/>
        <v>0</v>
      </c>
      <c r="AB953" s="19">
        <f t="shared" si="506"/>
        <v>0</v>
      </c>
      <c r="AC953" s="19">
        <f t="shared" si="506"/>
        <v>0.18604651162790697</v>
      </c>
      <c r="AD953" s="19">
        <f t="shared" si="506"/>
        <v>0.88372093023255816</v>
      </c>
      <c r="AE953" s="19">
        <f t="shared" si="506"/>
        <v>1</v>
      </c>
      <c r="AF953" s="19">
        <f t="shared" si="506"/>
        <v>1</v>
      </c>
      <c r="AG953" s="19">
        <f t="shared" si="506"/>
        <v>1</v>
      </c>
      <c r="AH953" s="19">
        <f t="shared" si="506"/>
        <v>1</v>
      </c>
      <c r="AI953" s="19">
        <f t="shared" si="506"/>
        <v>1</v>
      </c>
      <c r="AJ953" s="19">
        <f t="shared" si="506"/>
        <v>0.7192982456140351</v>
      </c>
      <c r="AK953" s="19">
        <f t="shared" si="506"/>
        <v>0.17543859649122806</v>
      </c>
      <c r="AL953" s="19">
        <f t="shared" si="506"/>
        <v>0</v>
      </c>
      <c r="AM953" s="19">
        <f t="shared" si="492"/>
        <v>0</v>
      </c>
      <c r="AN953" s="19">
        <f t="shared" si="493"/>
        <v>0</v>
      </c>
      <c r="AO953" s="19">
        <f t="shared" si="494"/>
        <v>0.18604651162790697</v>
      </c>
      <c r="AP953" s="19">
        <f t="shared" si="495"/>
        <v>0.88372093023255816</v>
      </c>
      <c r="AQ953" s="19">
        <f t="shared" si="496"/>
        <v>1</v>
      </c>
      <c r="AR953" s="19">
        <f t="shared" si="497"/>
        <v>1</v>
      </c>
      <c r="AS953" s="19">
        <f t="shared" si="498"/>
        <v>1</v>
      </c>
      <c r="AT953" s="19">
        <f t="shared" si="499"/>
        <v>1</v>
      </c>
      <c r="AU953" s="19">
        <f t="shared" si="500"/>
        <v>1</v>
      </c>
      <c r="AV953" s="19">
        <f t="shared" si="501"/>
        <v>0.7192982456140351</v>
      </c>
      <c r="AW953" s="19">
        <f t="shared" si="502"/>
        <v>0.17543859649122806</v>
      </c>
      <c r="AX953" s="19">
        <f t="shared" si="503"/>
        <v>0</v>
      </c>
      <c r="AY953" s="37">
        <v>1220</v>
      </c>
      <c r="AZ953" s="22">
        <f t="shared" si="504"/>
        <v>0</v>
      </c>
      <c r="BA953" s="22">
        <f t="shared" si="481"/>
        <v>0</v>
      </c>
      <c r="BB953" s="22">
        <f t="shared" si="482"/>
        <v>0.18604651162790697</v>
      </c>
      <c r="BC953" s="22">
        <f t="shared" si="483"/>
        <v>0.88372093023255816</v>
      </c>
      <c r="BD953" s="22">
        <f t="shared" si="484"/>
        <v>1</v>
      </c>
      <c r="BE953" s="22">
        <f t="shared" si="485"/>
        <v>1</v>
      </c>
      <c r="BF953" s="22">
        <f t="shared" si="486"/>
        <v>1</v>
      </c>
      <c r="BG953" s="22">
        <f t="shared" si="487"/>
        <v>1</v>
      </c>
      <c r="BH953" s="22">
        <f t="shared" si="488"/>
        <v>1</v>
      </c>
      <c r="BI953" s="22">
        <f t="shared" si="489"/>
        <v>0.7192982456140351</v>
      </c>
      <c r="BJ953" s="22">
        <f t="shared" si="490"/>
        <v>0.17543859649122806</v>
      </c>
      <c r="BK953" s="22">
        <f t="shared" si="491"/>
        <v>0</v>
      </c>
    </row>
    <row r="954" spans="1:63" x14ac:dyDescent="0.25">
      <c r="A954">
        <v>1221</v>
      </c>
      <c r="B954" s="3" t="s">
        <v>470</v>
      </c>
      <c r="C954" s="3" t="s">
        <v>302</v>
      </c>
      <c r="D954" s="18" t="s">
        <v>31</v>
      </c>
      <c r="E954" s="23">
        <v>754.35858373718395</v>
      </c>
      <c r="F954" s="18" t="s">
        <v>59</v>
      </c>
      <c r="G954" s="18">
        <v>5</v>
      </c>
      <c r="H954" s="18">
        <v>292</v>
      </c>
      <c r="I954" s="18" t="s">
        <v>17</v>
      </c>
      <c r="J954">
        <v>115</v>
      </c>
      <c r="K954">
        <v>133</v>
      </c>
      <c r="L954">
        <v>279</v>
      </c>
      <c r="M954">
        <v>309</v>
      </c>
      <c r="N954" s="23">
        <v>43.5472532808434</v>
      </c>
      <c r="O954" s="23">
        <v>-83.607793672094999</v>
      </c>
      <c r="P954" s="18" t="s">
        <v>297</v>
      </c>
      <c r="S954" s="4">
        <f t="shared" si="475"/>
        <v>115</v>
      </c>
      <c r="T954" s="4">
        <f t="shared" si="476"/>
        <v>133</v>
      </c>
      <c r="U954" s="9">
        <f t="shared" si="477"/>
        <v>19</v>
      </c>
      <c r="V954" s="9">
        <f t="shared" si="478"/>
        <v>279</v>
      </c>
      <c r="W954" s="9">
        <f t="shared" si="479"/>
        <v>309</v>
      </c>
      <c r="X954" s="9">
        <f t="shared" si="480"/>
        <v>31</v>
      </c>
      <c r="Y954" s="5">
        <v>1</v>
      </c>
      <c r="Z954" s="19"/>
      <c r="AA954" s="19">
        <f t="shared" si="506"/>
        <v>0</v>
      </c>
      <c r="AB954" s="19">
        <f t="shared" si="506"/>
        <v>0</v>
      </c>
      <c r="AC954" s="19">
        <f t="shared" si="506"/>
        <v>0</v>
      </c>
      <c r="AD954" s="19">
        <f t="shared" si="506"/>
        <v>0.31578947368421051</v>
      </c>
      <c r="AE954" s="19">
        <f t="shared" si="506"/>
        <v>1</v>
      </c>
      <c r="AF954" s="19">
        <f t="shared" si="506"/>
        <v>1</v>
      </c>
      <c r="AG954" s="19">
        <f t="shared" si="506"/>
        <v>1</v>
      </c>
      <c r="AH954" s="19">
        <f t="shared" si="506"/>
        <v>1</v>
      </c>
      <c r="AI954" s="19">
        <f t="shared" si="506"/>
        <v>1</v>
      </c>
      <c r="AJ954" s="19">
        <f t="shared" si="506"/>
        <v>1</v>
      </c>
      <c r="AK954" s="19">
        <f t="shared" si="506"/>
        <v>0.16129032258064513</v>
      </c>
      <c r="AL954" s="19">
        <f t="shared" si="506"/>
        <v>0</v>
      </c>
      <c r="AM954" s="19">
        <f t="shared" si="492"/>
        <v>0</v>
      </c>
      <c r="AN954" s="19">
        <f t="shared" si="493"/>
        <v>0</v>
      </c>
      <c r="AO954" s="19">
        <f t="shared" si="494"/>
        <v>0</v>
      </c>
      <c r="AP954" s="19">
        <f t="shared" si="495"/>
        <v>0.31578947368421051</v>
      </c>
      <c r="AQ954" s="19">
        <f t="shared" si="496"/>
        <v>1</v>
      </c>
      <c r="AR954" s="19">
        <f t="shared" si="497"/>
        <v>1</v>
      </c>
      <c r="AS954" s="19">
        <f t="shared" si="498"/>
        <v>1</v>
      </c>
      <c r="AT954" s="19">
        <f t="shared" si="499"/>
        <v>1</v>
      </c>
      <c r="AU954" s="19">
        <f t="shared" si="500"/>
        <v>1</v>
      </c>
      <c r="AV954" s="19">
        <f t="shared" si="501"/>
        <v>1</v>
      </c>
      <c r="AW954" s="19">
        <f t="shared" si="502"/>
        <v>0.16129032258064513</v>
      </c>
      <c r="AX954" s="19">
        <f t="shared" si="503"/>
        <v>0</v>
      </c>
      <c r="AY954" s="37">
        <v>1221</v>
      </c>
      <c r="AZ954" s="22">
        <f t="shared" si="504"/>
        <v>0</v>
      </c>
      <c r="BA954" s="22">
        <f t="shared" si="481"/>
        <v>0</v>
      </c>
      <c r="BB954" s="22">
        <f t="shared" si="482"/>
        <v>0</v>
      </c>
      <c r="BC954" s="22">
        <f t="shared" si="483"/>
        <v>0.31578947368421051</v>
      </c>
      <c r="BD954" s="22">
        <f t="shared" si="484"/>
        <v>1</v>
      </c>
      <c r="BE954" s="22">
        <f t="shared" si="485"/>
        <v>1</v>
      </c>
      <c r="BF954" s="22">
        <f t="shared" si="486"/>
        <v>1</v>
      </c>
      <c r="BG954" s="22">
        <f t="shared" si="487"/>
        <v>1</v>
      </c>
      <c r="BH954" s="22">
        <f t="shared" si="488"/>
        <v>1</v>
      </c>
      <c r="BI954" s="22">
        <f t="shared" si="489"/>
        <v>1</v>
      </c>
      <c r="BJ954" s="22">
        <f t="shared" si="490"/>
        <v>0.16129032258064513</v>
      </c>
      <c r="BK954" s="22">
        <f t="shared" si="491"/>
        <v>0</v>
      </c>
    </row>
    <row r="955" spans="1:63" x14ac:dyDescent="0.25">
      <c r="A955">
        <v>1222</v>
      </c>
      <c r="B955" s="3" t="s">
        <v>470</v>
      </c>
      <c r="C955" s="3" t="s">
        <v>303</v>
      </c>
      <c r="D955" s="18" t="s">
        <v>31</v>
      </c>
      <c r="E955" s="23">
        <v>1924.14918408992</v>
      </c>
      <c r="F955" s="18" t="s">
        <v>59</v>
      </c>
      <c r="G955" s="18">
        <v>5</v>
      </c>
      <c r="H955" s="18">
        <v>293</v>
      </c>
      <c r="I955" s="18" t="s">
        <v>17</v>
      </c>
      <c r="J955">
        <v>112</v>
      </c>
      <c r="K955">
        <v>150</v>
      </c>
      <c r="L955">
        <v>260</v>
      </c>
      <c r="M955">
        <v>301</v>
      </c>
      <c r="N955" s="23">
        <v>46.743000483468201</v>
      </c>
      <c r="O955" s="23">
        <v>-96.150488361865001</v>
      </c>
      <c r="P955" s="18" t="s">
        <v>297</v>
      </c>
      <c r="S955" s="4">
        <f t="shared" si="475"/>
        <v>112</v>
      </c>
      <c r="T955" s="4">
        <f t="shared" si="476"/>
        <v>150</v>
      </c>
      <c r="U955" s="9">
        <f t="shared" si="477"/>
        <v>39</v>
      </c>
      <c r="V955" s="9">
        <f t="shared" si="478"/>
        <v>260</v>
      </c>
      <c r="W955" s="9">
        <f t="shared" si="479"/>
        <v>301</v>
      </c>
      <c r="X955" s="9">
        <f t="shared" si="480"/>
        <v>42</v>
      </c>
      <c r="Y955" s="5">
        <v>1</v>
      </c>
      <c r="Z955" s="19"/>
      <c r="AA955" s="19">
        <f t="shared" si="506"/>
        <v>0</v>
      </c>
      <c r="AB955" s="19">
        <f t="shared" si="506"/>
        <v>0</v>
      </c>
      <c r="AC955" s="19">
        <f t="shared" si="506"/>
        <v>0</v>
      </c>
      <c r="AD955" s="19">
        <f t="shared" ref="AA955:AL976" si="507">IF(AD$6&gt;=$S955,1,0)*IF(AD$6&lt;=$T955,(AD$6-$S955+1)/$U955,1)*IF(AD$5&gt;$W955,0,1)*IF(AD$5&lt;$V955,1,1-(AD$5-$V955)/$X955)</f>
        <v>0.23076923076923078</v>
      </c>
      <c r="AE955" s="19">
        <f t="shared" si="507"/>
        <v>1</v>
      </c>
      <c r="AF955" s="19">
        <f t="shared" si="507"/>
        <v>1</v>
      </c>
      <c r="AG955" s="19">
        <f t="shared" si="507"/>
        <v>1</v>
      </c>
      <c r="AH955" s="19">
        <f t="shared" si="507"/>
        <v>1</v>
      </c>
      <c r="AI955" s="19">
        <f t="shared" si="507"/>
        <v>1</v>
      </c>
      <c r="AJ955" s="19">
        <f t="shared" si="507"/>
        <v>0.66666666666666674</v>
      </c>
      <c r="AK955" s="19">
        <f t="shared" si="507"/>
        <v>0</v>
      </c>
      <c r="AL955" s="19">
        <f t="shared" si="507"/>
        <v>0</v>
      </c>
      <c r="AM955" s="19">
        <f t="shared" si="492"/>
        <v>0</v>
      </c>
      <c r="AN955" s="19">
        <f t="shared" si="493"/>
        <v>0</v>
      </c>
      <c r="AO955" s="19">
        <f t="shared" si="494"/>
        <v>0</v>
      </c>
      <c r="AP955" s="19">
        <f t="shared" si="495"/>
        <v>0.23076923076923078</v>
      </c>
      <c r="AQ955" s="19">
        <f t="shared" si="496"/>
        <v>1</v>
      </c>
      <c r="AR955" s="19">
        <f t="shared" si="497"/>
        <v>1</v>
      </c>
      <c r="AS955" s="19">
        <f t="shared" si="498"/>
        <v>1</v>
      </c>
      <c r="AT955" s="19">
        <f t="shared" si="499"/>
        <v>1</v>
      </c>
      <c r="AU955" s="19">
        <f t="shared" si="500"/>
        <v>1</v>
      </c>
      <c r="AV955" s="19">
        <f t="shared" si="501"/>
        <v>0.66666666666666674</v>
      </c>
      <c r="AW955" s="19">
        <f t="shared" si="502"/>
        <v>0</v>
      </c>
      <c r="AX955" s="19">
        <f t="shared" si="503"/>
        <v>0</v>
      </c>
      <c r="AY955" s="37">
        <v>1222</v>
      </c>
      <c r="AZ955" s="22">
        <f t="shared" si="504"/>
        <v>0</v>
      </c>
      <c r="BA955" s="22">
        <f t="shared" si="481"/>
        <v>0</v>
      </c>
      <c r="BB955" s="22">
        <f t="shared" si="482"/>
        <v>0</v>
      </c>
      <c r="BC955" s="22">
        <f t="shared" si="483"/>
        <v>0.23076923076923078</v>
      </c>
      <c r="BD955" s="22">
        <f t="shared" si="484"/>
        <v>1</v>
      </c>
      <c r="BE955" s="22">
        <f t="shared" si="485"/>
        <v>1</v>
      </c>
      <c r="BF955" s="22">
        <f t="shared" si="486"/>
        <v>1</v>
      </c>
      <c r="BG955" s="22">
        <f t="shared" si="487"/>
        <v>1</v>
      </c>
      <c r="BH955" s="22">
        <f t="shared" si="488"/>
        <v>1</v>
      </c>
      <c r="BI955" s="22">
        <f t="shared" si="489"/>
        <v>0.66666666666666674</v>
      </c>
      <c r="BJ955" s="22">
        <f t="shared" si="490"/>
        <v>0</v>
      </c>
      <c r="BK955" s="22">
        <f t="shared" si="491"/>
        <v>0</v>
      </c>
    </row>
    <row r="956" spans="1:63" x14ac:dyDescent="0.25">
      <c r="A956">
        <v>1223</v>
      </c>
      <c r="B956" s="3" t="s">
        <v>470</v>
      </c>
      <c r="C956" s="3" t="s">
        <v>304</v>
      </c>
      <c r="D956" s="18" t="s">
        <v>31</v>
      </c>
      <c r="E956" s="23">
        <v>242.58886591796301</v>
      </c>
      <c r="F956" s="18" t="s">
        <v>59</v>
      </c>
      <c r="G956" s="18">
        <v>5</v>
      </c>
      <c r="H956" s="18">
        <v>296</v>
      </c>
      <c r="I956" s="18" t="s">
        <v>17</v>
      </c>
      <c r="J956">
        <v>99</v>
      </c>
      <c r="K956">
        <v>136</v>
      </c>
      <c r="L956">
        <v>267</v>
      </c>
      <c r="M956">
        <v>306</v>
      </c>
      <c r="N956" s="23">
        <v>46.674673136509703</v>
      </c>
      <c r="O956" s="23">
        <v>-106.51719550193801</v>
      </c>
      <c r="P956" s="18" t="s">
        <v>297</v>
      </c>
      <c r="S956" s="4">
        <f t="shared" si="475"/>
        <v>99</v>
      </c>
      <c r="T956" s="4">
        <f t="shared" si="476"/>
        <v>136</v>
      </c>
      <c r="U956" s="9">
        <f t="shared" si="477"/>
        <v>38</v>
      </c>
      <c r="V956" s="9">
        <f t="shared" si="478"/>
        <v>267</v>
      </c>
      <c r="W956" s="9">
        <f t="shared" si="479"/>
        <v>306</v>
      </c>
      <c r="X956" s="9">
        <f t="shared" si="480"/>
        <v>40</v>
      </c>
      <c r="Y956" s="5">
        <v>1</v>
      </c>
      <c r="Z956" s="19"/>
      <c r="AA956" s="19">
        <f t="shared" si="507"/>
        <v>0</v>
      </c>
      <c r="AB956" s="19">
        <f t="shared" si="507"/>
        <v>0</v>
      </c>
      <c r="AC956" s="19">
        <f t="shared" si="507"/>
        <v>0</v>
      </c>
      <c r="AD956" s="19">
        <f t="shared" si="507"/>
        <v>0.57894736842105265</v>
      </c>
      <c r="AE956" s="19">
        <f t="shared" si="507"/>
        <v>1</v>
      </c>
      <c r="AF956" s="19">
        <f t="shared" si="507"/>
        <v>1</v>
      </c>
      <c r="AG956" s="19">
        <f t="shared" si="507"/>
        <v>1</v>
      </c>
      <c r="AH956" s="19">
        <f t="shared" si="507"/>
        <v>1</v>
      </c>
      <c r="AI956" s="19">
        <f t="shared" si="507"/>
        <v>1</v>
      </c>
      <c r="AJ956" s="19">
        <f t="shared" si="507"/>
        <v>0.82499999999999996</v>
      </c>
      <c r="AK956" s="19">
        <f t="shared" si="507"/>
        <v>5.0000000000000044E-2</v>
      </c>
      <c r="AL956" s="19">
        <f t="shared" si="507"/>
        <v>0</v>
      </c>
      <c r="AM956" s="19">
        <f t="shared" si="492"/>
        <v>0</v>
      </c>
      <c r="AN956" s="19">
        <f t="shared" si="493"/>
        <v>0</v>
      </c>
      <c r="AO956" s="19">
        <f t="shared" si="494"/>
        <v>0</v>
      </c>
      <c r="AP956" s="19">
        <f t="shared" si="495"/>
        <v>0.57894736842105265</v>
      </c>
      <c r="AQ956" s="19">
        <f t="shared" si="496"/>
        <v>1</v>
      </c>
      <c r="AR956" s="19">
        <f t="shared" si="497"/>
        <v>1</v>
      </c>
      <c r="AS956" s="19">
        <f t="shared" si="498"/>
        <v>1</v>
      </c>
      <c r="AT956" s="19">
        <f t="shared" si="499"/>
        <v>1</v>
      </c>
      <c r="AU956" s="19">
        <f t="shared" si="500"/>
        <v>1</v>
      </c>
      <c r="AV956" s="19">
        <f t="shared" si="501"/>
        <v>0.82499999999999996</v>
      </c>
      <c r="AW956" s="19">
        <f t="shared" si="502"/>
        <v>5.0000000000000044E-2</v>
      </c>
      <c r="AX956" s="19">
        <f t="shared" si="503"/>
        <v>0</v>
      </c>
      <c r="AY956" s="37">
        <v>1223</v>
      </c>
      <c r="AZ956" s="22">
        <f t="shared" si="504"/>
        <v>0</v>
      </c>
      <c r="BA956" s="22">
        <f t="shared" si="481"/>
        <v>0</v>
      </c>
      <c r="BB956" s="22">
        <f t="shared" si="482"/>
        <v>0</v>
      </c>
      <c r="BC956" s="22">
        <f t="shared" si="483"/>
        <v>0.57894736842105265</v>
      </c>
      <c r="BD956" s="22">
        <f t="shared" si="484"/>
        <v>1</v>
      </c>
      <c r="BE956" s="22">
        <f t="shared" si="485"/>
        <v>1</v>
      </c>
      <c r="BF956" s="22">
        <f t="shared" si="486"/>
        <v>1</v>
      </c>
      <c r="BG956" s="22">
        <f t="shared" si="487"/>
        <v>1</v>
      </c>
      <c r="BH956" s="22">
        <f t="shared" si="488"/>
        <v>1</v>
      </c>
      <c r="BI956" s="22">
        <f t="shared" si="489"/>
        <v>0.82499999999999996</v>
      </c>
      <c r="BJ956" s="22">
        <f t="shared" si="490"/>
        <v>5.0000000000000044E-2</v>
      </c>
      <c r="BK956" s="22">
        <f t="shared" si="491"/>
        <v>0</v>
      </c>
    </row>
    <row r="957" spans="1:63" x14ac:dyDescent="0.25">
      <c r="A957">
        <v>1224</v>
      </c>
      <c r="B957" s="3" t="s">
        <v>470</v>
      </c>
      <c r="C957" s="3" t="s">
        <v>305</v>
      </c>
      <c r="D957" s="18" t="s">
        <v>31</v>
      </c>
      <c r="E957" s="23">
        <v>218.38453120447201</v>
      </c>
      <c r="F957" s="18" t="s">
        <v>59</v>
      </c>
      <c r="G957" s="18">
        <v>5</v>
      </c>
      <c r="H957" s="18">
        <v>297</v>
      </c>
      <c r="I957" s="18" t="s">
        <v>17</v>
      </c>
      <c r="J957">
        <v>91</v>
      </c>
      <c r="K957">
        <v>125</v>
      </c>
      <c r="L957">
        <v>278</v>
      </c>
      <c r="M957">
        <v>309</v>
      </c>
      <c r="N957" s="23">
        <v>41.891923790719702</v>
      </c>
      <c r="O957" s="23">
        <v>-103.161084432289</v>
      </c>
      <c r="P957" s="18" t="s">
        <v>297</v>
      </c>
      <c r="S957" s="4">
        <f t="shared" si="475"/>
        <v>91</v>
      </c>
      <c r="T957" s="4">
        <f t="shared" si="476"/>
        <v>125</v>
      </c>
      <c r="U957" s="9">
        <f t="shared" si="477"/>
        <v>35</v>
      </c>
      <c r="V957" s="9">
        <f t="shared" si="478"/>
        <v>278</v>
      </c>
      <c r="W957" s="9">
        <f t="shared" si="479"/>
        <v>309</v>
      </c>
      <c r="X957" s="9">
        <f t="shared" si="480"/>
        <v>32</v>
      </c>
      <c r="Y957" s="5">
        <v>1</v>
      </c>
      <c r="Z957" s="19"/>
      <c r="AA957" s="19">
        <f t="shared" si="507"/>
        <v>0</v>
      </c>
      <c r="AB957" s="19">
        <f t="shared" si="507"/>
        <v>0</v>
      </c>
      <c r="AC957" s="19">
        <f t="shared" si="507"/>
        <v>0</v>
      </c>
      <c r="AD957" s="19">
        <f t="shared" si="507"/>
        <v>0.8571428571428571</v>
      </c>
      <c r="AE957" s="19">
        <f t="shared" si="507"/>
        <v>1</v>
      </c>
      <c r="AF957" s="19">
        <f t="shared" si="507"/>
        <v>1</v>
      </c>
      <c r="AG957" s="19">
        <f t="shared" si="507"/>
        <v>1</v>
      </c>
      <c r="AH957" s="19">
        <f t="shared" si="507"/>
        <v>1</v>
      </c>
      <c r="AI957" s="19">
        <f t="shared" si="507"/>
        <v>1</v>
      </c>
      <c r="AJ957" s="19">
        <f t="shared" si="507"/>
        <v>1</v>
      </c>
      <c r="AK957" s="19">
        <f t="shared" si="507"/>
        <v>0.15625</v>
      </c>
      <c r="AL957" s="19">
        <f t="shared" si="507"/>
        <v>0</v>
      </c>
      <c r="AM957" s="19">
        <f t="shared" si="492"/>
        <v>0</v>
      </c>
      <c r="AN957" s="19">
        <f t="shared" si="493"/>
        <v>0</v>
      </c>
      <c r="AO957" s="19">
        <f t="shared" si="494"/>
        <v>0</v>
      </c>
      <c r="AP957" s="19">
        <f t="shared" si="495"/>
        <v>0.8571428571428571</v>
      </c>
      <c r="AQ957" s="19">
        <f t="shared" si="496"/>
        <v>1</v>
      </c>
      <c r="AR957" s="19">
        <f t="shared" si="497"/>
        <v>1</v>
      </c>
      <c r="AS957" s="19">
        <f t="shared" si="498"/>
        <v>1</v>
      </c>
      <c r="AT957" s="19">
        <f t="shared" si="499"/>
        <v>1</v>
      </c>
      <c r="AU957" s="19">
        <f t="shared" si="500"/>
        <v>1</v>
      </c>
      <c r="AV957" s="19">
        <f t="shared" si="501"/>
        <v>1</v>
      </c>
      <c r="AW957" s="19">
        <f t="shared" si="502"/>
        <v>0.15625</v>
      </c>
      <c r="AX957" s="19">
        <f t="shared" si="503"/>
        <v>0</v>
      </c>
      <c r="AY957" s="37">
        <v>1224</v>
      </c>
      <c r="AZ957" s="22">
        <f t="shared" si="504"/>
        <v>0</v>
      </c>
      <c r="BA957" s="22">
        <f t="shared" si="481"/>
        <v>0</v>
      </c>
      <c r="BB957" s="22">
        <f t="shared" si="482"/>
        <v>0</v>
      </c>
      <c r="BC957" s="22">
        <f t="shared" si="483"/>
        <v>0.8571428571428571</v>
      </c>
      <c r="BD957" s="22">
        <f t="shared" si="484"/>
        <v>1</v>
      </c>
      <c r="BE957" s="22">
        <f t="shared" si="485"/>
        <v>1</v>
      </c>
      <c r="BF957" s="22">
        <f t="shared" si="486"/>
        <v>1</v>
      </c>
      <c r="BG957" s="22">
        <f t="shared" si="487"/>
        <v>1</v>
      </c>
      <c r="BH957" s="22">
        <f t="shared" si="488"/>
        <v>1</v>
      </c>
      <c r="BI957" s="22">
        <f t="shared" si="489"/>
        <v>1</v>
      </c>
      <c r="BJ957" s="22">
        <f t="shared" si="490"/>
        <v>0.15625</v>
      </c>
      <c r="BK957" s="22">
        <f t="shared" si="491"/>
        <v>0</v>
      </c>
    </row>
    <row r="958" spans="1:63" x14ac:dyDescent="0.25">
      <c r="A958">
        <v>1225</v>
      </c>
      <c r="B958" s="3" t="s">
        <v>470</v>
      </c>
      <c r="C958" s="3" t="s">
        <v>325</v>
      </c>
      <c r="D958" s="18" t="s">
        <v>31</v>
      </c>
      <c r="E958" s="23">
        <v>0</v>
      </c>
      <c r="F958" s="18" t="s">
        <v>59</v>
      </c>
      <c r="G958" s="18">
        <v>5</v>
      </c>
      <c r="H958" s="18">
        <v>301</v>
      </c>
      <c r="I958" s="18" t="s">
        <v>17</v>
      </c>
      <c r="J958">
        <v>84</v>
      </c>
      <c r="K958">
        <v>125</v>
      </c>
      <c r="L958">
        <v>278</v>
      </c>
      <c r="M958">
        <v>335</v>
      </c>
      <c r="N958" s="23" t="s">
        <v>17</v>
      </c>
      <c r="O958" s="23" t="s">
        <v>17</v>
      </c>
      <c r="P958" s="18" t="s">
        <v>297</v>
      </c>
      <c r="S958" s="4">
        <f t="shared" si="475"/>
        <v>84</v>
      </c>
      <c r="T958" s="4">
        <f t="shared" si="476"/>
        <v>125</v>
      </c>
      <c r="U958" s="9">
        <f t="shared" si="477"/>
        <v>42</v>
      </c>
      <c r="V958" s="9">
        <f t="shared" si="478"/>
        <v>278</v>
      </c>
      <c r="W958" s="9">
        <f t="shared" si="479"/>
        <v>335</v>
      </c>
      <c r="X958" s="9">
        <f t="shared" si="480"/>
        <v>58</v>
      </c>
      <c r="Y958" s="5">
        <v>1</v>
      </c>
      <c r="Z958" s="19"/>
      <c r="AA958" s="19">
        <f t="shared" si="507"/>
        <v>0</v>
      </c>
      <c r="AB958" s="19">
        <f t="shared" si="507"/>
        <v>0</v>
      </c>
      <c r="AC958" s="19">
        <f t="shared" si="507"/>
        <v>0.16666666666666666</v>
      </c>
      <c r="AD958" s="19">
        <f t="shared" si="507"/>
        <v>0.88095238095238093</v>
      </c>
      <c r="AE958" s="19">
        <f t="shared" si="507"/>
        <v>1</v>
      </c>
      <c r="AF958" s="19">
        <f t="shared" si="507"/>
        <v>1</v>
      </c>
      <c r="AG958" s="19">
        <f t="shared" si="507"/>
        <v>1</v>
      </c>
      <c r="AH958" s="19">
        <f t="shared" si="507"/>
        <v>1</v>
      </c>
      <c r="AI958" s="19">
        <f t="shared" si="507"/>
        <v>1</v>
      </c>
      <c r="AJ958" s="19">
        <f t="shared" si="507"/>
        <v>1</v>
      </c>
      <c r="AK958" s="19">
        <f t="shared" si="507"/>
        <v>0.53448275862068972</v>
      </c>
      <c r="AL958" s="19">
        <f t="shared" si="507"/>
        <v>1.7241379310344862E-2</v>
      </c>
      <c r="AM958" s="19">
        <f t="shared" si="492"/>
        <v>0</v>
      </c>
      <c r="AN958" s="19">
        <f t="shared" si="493"/>
        <v>0</v>
      </c>
      <c r="AO958" s="19">
        <f t="shared" si="494"/>
        <v>0.16666666666666666</v>
      </c>
      <c r="AP958" s="19">
        <f t="shared" si="495"/>
        <v>0.88095238095238093</v>
      </c>
      <c r="AQ958" s="19">
        <f t="shared" si="496"/>
        <v>1</v>
      </c>
      <c r="AR958" s="19">
        <f t="shared" si="497"/>
        <v>1</v>
      </c>
      <c r="AS958" s="19">
        <f t="shared" si="498"/>
        <v>1</v>
      </c>
      <c r="AT958" s="19">
        <f t="shared" si="499"/>
        <v>1</v>
      </c>
      <c r="AU958" s="19">
        <f t="shared" si="500"/>
        <v>1</v>
      </c>
      <c r="AV958" s="19">
        <f t="shared" si="501"/>
        <v>1</v>
      </c>
      <c r="AW958" s="19">
        <f t="shared" si="502"/>
        <v>0.53448275862068972</v>
      </c>
      <c r="AX958" s="19">
        <f t="shared" si="503"/>
        <v>1.7241379310344862E-2</v>
      </c>
      <c r="AY958" s="37">
        <v>1225</v>
      </c>
      <c r="AZ958" s="22">
        <f t="shared" si="504"/>
        <v>0</v>
      </c>
      <c r="BA958" s="22">
        <f t="shared" si="481"/>
        <v>0</v>
      </c>
      <c r="BB958" s="22">
        <f t="shared" si="482"/>
        <v>0.16666666666666666</v>
      </c>
      <c r="BC958" s="22">
        <f t="shared" si="483"/>
        <v>0.88095238095238093</v>
      </c>
      <c r="BD958" s="22">
        <f t="shared" si="484"/>
        <v>1</v>
      </c>
      <c r="BE958" s="22">
        <f t="shared" si="485"/>
        <v>1</v>
      </c>
      <c r="BF958" s="22">
        <f t="shared" si="486"/>
        <v>1</v>
      </c>
      <c r="BG958" s="22">
        <f t="shared" si="487"/>
        <v>1</v>
      </c>
      <c r="BH958" s="22">
        <f t="shared" si="488"/>
        <v>1</v>
      </c>
      <c r="BI958" s="22">
        <f t="shared" si="489"/>
        <v>1</v>
      </c>
      <c r="BJ958" s="22">
        <f t="shared" si="490"/>
        <v>0.53448275862068972</v>
      </c>
      <c r="BK958" s="22">
        <f t="shared" si="491"/>
        <v>1.7241379310344862E-2</v>
      </c>
    </row>
    <row r="959" spans="1:63" x14ac:dyDescent="0.25">
      <c r="A959">
        <v>1226</v>
      </c>
      <c r="B959" s="3" t="s">
        <v>470</v>
      </c>
      <c r="C959" s="3" t="s">
        <v>307</v>
      </c>
      <c r="D959" s="18" t="s">
        <v>31</v>
      </c>
      <c r="E959" s="23">
        <v>1001.08603451508</v>
      </c>
      <c r="F959" s="18" t="s">
        <v>59</v>
      </c>
      <c r="G959" s="18">
        <v>5</v>
      </c>
      <c r="H959" s="18">
        <v>304</v>
      </c>
      <c r="I959" s="18" t="s">
        <v>17</v>
      </c>
      <c r="J959">
        <v>112</v>
      </c>
      <c r="K959">
        <v>136</v>
      </c>
      <c r="L959">
        <v>261</v>
      </c>
      <c r="M959">
        <v>293</v>
      </c>
      <c r="N959" s="23">
        <v>47.830817739219299</v>
      </c>
      <c r="O959" s="23">
        <v>-97.836797252897796</v>
      </c>
      <c r="P959" s="18" t="s">
        <v>297</v>
      </c>
      <c r="S959" s="4">
        <f t="shared" si="475"/>
        <v>112</v>
      </c>
      <c r="T959" s="4">
        <f t="shared" si="476"/>
        <v>136</v>
      </c>
      <c r="U959" s="9">
        <f t="shared" si="477"/>
        <v>25</v>
      </c>
      <c r="V959" s="9">
        <f t="shared" si="478"/>
        <v>261</v>
      </c>
      <c r="W959" s="9">
        <f t="shared" si="479"/>
        <v>293</v>
      </c>
      <c r="X959" s="9">
        <f t="shared" si="480"/>
        <v>33</v>
      </c>
      <c r="Y959" s="5">
        <v>1</v>
      </c>
      <c r="Z959" s="19"/>
      <c r="AA959" s="19">
        <f t="shared" si="507"/>
        <v>0</v>
      </c>
      <c r="AB959" s="19">
        <f t="shared" si="507"/>
        <v>0</v>
      </c>
      <c r="AC959" s="19">
        <f t="shared" si="507"/>
        <v>0</v>
      </c>
      <c r="AD959" s="19">
        <f t="shared" si="507"/>
        <v>0.36</v>
      </c>
      <c r="AE959" s="19">
        <f t="shared" si="507"/>
        <v>1</v>
      </c>
      <c r="AF959" s="19">
        <f t="shared" si="507"/>
        <v>1</v>
      </c>
      <c r="AG959" s="19">
        <f t="shared" si="507"/>
        <v>1</v>
      </c>
      <c r="AH959" s="19">
        <f t="shared" si="507"/>
        <v>1</v>
      </c>
      <c r="AI959" s="19">
        <f t="shared" si="507"/>
        <v>1</v>
      </c>
      <c r="AJ959" s="19">
        <f t="shared" si="507"/>
        <v>0.60606060606060608</v>
      </c>
      <c r="AK959" s="19">
        <f t="shared" si="507"/>
        <v>0</v>
      </c>
      <c r="AL959" s="19">
        <f t="shared" si="507"/>
        <v>0</v>
      </c>
      <c r="AM959" s="19">
        <f t="shared" si="492"/>
        <v>0</v>
      </c>
      <c r="AN959" s="19">
        <f t="shared" si="493"/>
        <v>0</v>
      </c>
      <c r="AO959" s="19">
        <f t="shared" si="494"/>
        <v>0</v>
      </c>
      <c r="AP959" s="19">
        <f t="shared" si="495"/>
        <v>0.36</v>
      </c>
      <c r="AQ959" s="19">
        <f t="shared" si="496"/>
        <v>1</v>
      </c>
      <c r="AR959" s="19">
        <f t="shared" si="497"/>
        <v>1</v>
      </c>
      <c r="AS959" s="19">
        <f t="shared" si="498"/>
        <v>1</v>
      </c>
      <c r="AT959" s="19">
        <f t="shared" si="499"/>
        <v>1</v>
      </c>
      <c r="AU959" s="19">
        <f t="shared" si="500"/>
        <v>1</v>
      </c>
      <c r="AV959" s="19">
        <f t="shared" si="501"/>
        <v>0.60606060606060608</v>
      </c>
      <c r="AW959" s="19">
        <f t="shared" si="502"/>
        <v>0</v>
      </c>
      <c r="AX959" s="19">
        <f t="shared" si="503"/>
        <v>0</v>
      </c>
      <c r="AY959" s="37">
        <v>1226</v>
      </c>
      <c r="AZ959" s="22">
        <f t="shared" si="504"/>
        <v>0</v>
      </c>
      <c r="BA959" s="22">
        <f t="shared" si="481"/>
        <v>0</v>
      </c>
      <c r="BB959" s="22">
        <f t="shared" si="482"/>
        <v>0</v>
      </c>
      <c r="BC959" s="22">
        <f t="shared" si="483"/>
        <v>0.36</v>
      </c>
      <c r="BD959" s="22">
        <f t="shared" si="484"/>
        <v>1</v>
      </c>
      <c r="BE959" s="22">
        <f t="shared" si="485"/>
        <v>1</v>
      </c>
      <c r="BF959" s="22">
        <f t="shared" si="486"/>
        <v>1</v>
      </c>
      <c r="BG959" s="22">
        <f t="shared" si="487"/>
        <v>1</v>
      </c>
      <c r="BH959" s="22">
        <f t="shared" si="488"/>
        <v>1</v>
      </c>
      <c r="BI959" s="22">
        <f t="shared" si="489"/>
        <v>0.60606060606060608</v>
      </c>
      <c r="BJ959" s="22">
        <f t="shared" si="490"/>
        <v>0</v>
      </c>
      <c r="BK959" s="22">
        <f t="shared" si="491"/>
        <v>0</v>
      </c>
    </row>
    <row r="960" spans="1:63" x14ac:dyDescent="0.25">
      <c r="A960">
        <v>1227</v>
      </c>
      <c r="B960" s="3" t="s">
        <v>470</v>
      </c>
      <c r="C960" s="3" t="s">
        <v>336</v>
      </c>
      <c r="D960" s="18" t="s">
        <v>31</v>
      </c>
      <c r="E960" s="23">
        <v>7.3082270607327997</v>
      </c>
      <c r="F960" s="18" t="s">
        <v>59</v>
      </c>
      <c r="G960" s="18">
        <v>5</v>
      </c>
      <c r="H960" s="18">
        <v>305</v>
      </c>
      <c r="I960" s="18" t="s">
        <v>17</v>
      </c>
      <c r="J960">
        <v>105</v>
      </c>
      <c r="K960">
        <v>150</v>
      </c>
      <c r="L960">
        <v>268</v>
      </c>
      <c r="M960">
        <v>324</v>
      </c>
      <c r="N960" s="23">
        <v>41.3581812697008</v>
      </c>
      <c r="O960" s="23">
        <v>-83.138001252385493</v>
      </c>
      <c r="P960" s="18" t="s">
        <v>297</v>
      </c>
      <c r="S960" s="4">
        <f t="shared" si="475"/>
        <v>105</v>
      </c>
      <c r="T960" s="4">
        <f t="shared" si="476"/>
        <v>150</v>
      </c>
      <c r="U960" s="9">
        <f t="shared" si="477"/>
        <v>46</v>
      </c>
      <c r="V960" s="9">
        <f t="shared" si="478"/>
        <v>268</v>
      </c>
      <c r="W960" s="9">
        <f t="shared" si="479"/>
        <v>324</v>
      </c>
      <c r="X960" s="9">
        <f t="shared" si="480"/>
        <v>57</v>
      </c>
      <c r="Y960" s="5">
        <v>1</v>
      </c>
      <c r="Z960" s="19"/>
      <c r="AA960" s="19">
        <f t="shared" si="507"/>
        <v>0</v>
      </c>
      <c r="AB960" s="19">
        <f t="shared" si="507"/>
        <v>0</v>
      </c>
      <c r="AC960" s="19">
        <f t="shared" si="507"/>
        <v>0</v>
      </c>
      <c r="AD960" s="19">
        <f t="shared" si="507"/>
        <v>0.34782608695652173</v>
      </c>
      <c r="AE960" s="19">
        <f t="shared" si="507"/>
        <v>1</v>
      </c>
      <c r="AF960" s="19">
        <f t="shared" si="507"/>
        <v>1</v>
      </c>
      <c r="AG960" s="19">
        <f t="shared" si="507"/>
        <v>1</v>
      </c>
      <c r="AH960" s="19">
        <f t="shared" si="507"/>
        <v>1</v>
      </c>
      <c r="AI960" s="19">
        <f t="shared" si="507"/>
        <v>1</v>
      </c>
      <c r="AJ960" s="19">
        <f t="shared" si="507"/>
        <v>0.89473684210526316</v>
      </c>
      <c r="AK960" s="19">
        <f t="shared" si="507"/>
        <v>0.35087719298245612</v>
      </c>
      <c r="AL960" s="19">
        <f t="shared" si="507"/>
        <v>0</v>
      </c>
      <c r="AM960" s="19">
        <f t="shared" si="492"/>
        <v>0</v>
      </c>
      <c r="AN960" s="19">
        <f t="shared" si="493"/>
        <v>0</v>
      </c>
      <c r="AO960" s="19">
        <f t="shared" si="494"/>
        <v>0</v>
      </c>
      <c r="AP960" s="19">
        <f t="shared" si="495"/>
        <v>0.34782608695652173</v>
      </c>
      <c r="AQ960" s="19">
        <f t="shared" si="496"/>
        <v>1</v>
      </c>
      <c r="AR960" s="19">
        <f t="shared" si="497"/>
        <v>1</v>
      </c>
      <c r="AS960" s="19">
        <f t="shared" si="498"/>
        <v>1</v>
      </c>
      <c r="AT960" s="19">
        <f t="shared" si="499"/>
        <v>1</v>
      </c>
      <c r="AU960" s="19">
        <f t="shared" si="500"/>
        <v>1</v>
      </c>
      <c r="AV960" s="19">
        <f t="shared" si="501"/>
        <v>0.89473684210526316</v>
      </c>
      <c r="AW960" s="19">
        <f t="shared" si="502"/>
        <v>0.35087719298245612</v>
      </c>
      <c r="AX960" s="19">
        <f t="shared" si="503"/>
        <v>0</v>
      </c>
      <c r="AY960" s="37">
        <v>1227</v>
      </c>
      <c r="AZ960" s="22">
        <f t="shared" si="504"/>
        <v>0</v>
      </c>
      <c r="BA960" s="22">
        <f t="shared" si="481"/>
        <v>0</v>
      </c>
      <c r="BB960" s="22">
        <f t="shared" si="482"/>
        <v>0</v>
      </c>
      <c r="BC960" s="22">
        <f t="shared" si="483"/>
        <v>0.34782608695652173</v>
      </c>
      <c r="BD960" s="22">
        <f t="shared" si="484"/>
        <v>1</v>
      </c>
      <c r="BE960" s="22">
        <f t="shared" si="485"/>
        <v>1</v>
      </c>
      <c r="BF960" s="22">
        <f t="shared" si="486"/>
        <v>1</v>
      </c>
      <c r="BG960" s="22">
        <f t="shared" si="487"/>
        <v>1</v>
      </c>
      <c r="BH960" s="22">
        <f t="shared" si="488"/>
        <v>1</v>
      </c>
      <c r="BI960" s="22">
        <f t="shared" si="489"/>
        <v>0.89473684210526316</v>
      </c>
      <c r="BJ960" s="22">
        <f t="shared" si="490"/>
        <v>0.35087719298245612</v>
      </c>
      <c r="BK960" s="22">
        <f t="shared" si="491"/>
        <v>0</v>
      </c>
    </row>
    <row r="961" spans="1:63" x14ac:dyDescent="0.25">
      <c r="A961">
        <v>1228</v>
      </c>
      <c r="B961" s="3" t="s">
        <v>470</v>
      </c>
      <c r="C961" s="3" t="s">
        <v>308</v>
      </c>
      <c r="D961" s="18" t="s">
        <v>31</v>
      </c>
      <c r="E961" s="23">
        <v>55.788496241655899</v>
      </c>
      <c r="F961" s="18" t="s">
        <v>59</v>
      </c>
      <c r="G961" s="18">
        <v>5</v>
      </c>
      <c r="H961" s="18">
        <v>307</v>
      </c>
      <c r="I961" s="18" t="s">
        <v>17</v>
      </c>
      <c r="J961">
        <v>74</v>
      </c>
      <c r="K961">
        <v>89</v>
      </c>
      <c r="L961">
        <v>274</v>
      </c>
      <c r="M961">
        <v>303</v>
      </c>
      <c r="N961" s="23">
        <v>44.265687824118999</v>
      </c>
      <c r="O961" s="23">
        <v>-117.914040232242</v>
      </c>
      <c r="P961" s="18" t="s">
        <v>297</v>
      </c>
      <c r="S961" s="4">
        <f t="shared" si="475"/>
        <v>74</v>
      </c>
      <c r="T961" s="4">
        <f t="shared" si="476"/>
        <v>89</v>
      </c>
      <c r="U961" s="9">
        <f t="shared" si="477"/>
        <v>16</v>
      </c>
      <c r="V961" s="9">
        <f t="shared" si="478"/>
        <v>274</v>
      </c>
      <c r="W961" s="9">
        <f t="shared" si="479"/>
        <v>303</v>
      </c>
      <c r="X961" s="9">
        <f t="shared" si="480"/>
        <v>30</v>
      </c>
      <c r="Y961" s="5">
        <v>1</v>
      </c>
      <c r="Z961" s="19"/>
      <c r="AA961" s="19">
        <f t="shared" si="507"/>
        <v>0</v>
      </c>
      <c r="AB961" s="19">
        <f t="shared" si="507"/>
        <v>0</v>
      </c>
      <c r="AC961" s="19">
        <f t="shared" si="507"/>
        <v>1</v>
      </c>
      <c r="AD961" s="19">
        <f t="shared" si="507"/>
        <v>1</v>
      </c>
      <c r="AE961" s="19">
        <f t="shared" si="507"/>
        <v>1</v>
      </c>
      <c r="AF961" s="19">
        <f t="shared" si="507"/>
        <v>1</v>
      </c>
      <c r="AG961" s="19">
        <f t="shared" si="507"/>
        <v>1</v>
      </c>
      <c r="AH961" s="19">
        <f t="shared" si="507"/>
        <v>1</v>
      </c>
      <c r="AI961" s="19">
        <f t="shared" si="507"/>
        <v>1</v>
      </c>
      <c r="AJ961" s="19">
        <f t="shared" si="507"/>
        <v>1</v>
      </c>
      <c r="AK961" s="19">
        <f t="shared" si="507"/>
        <v>0</v>
      </c>
      <c r="AL961" s="19">
        <f t="shared" si="507"/>
        <v>0</v>
      </c>
      <c r="AM961" s="19">
        <f t="shared" si="492"/>
        <v>0</v>
      </c>
      <c r="AN961" s="19">
        <f t="shared" si="493"/>
        <v>0</v>
      </c>
      <c r="AO961" s="19">
        <f t="shared" si="494"/>
        <v>1</v>
      </c>
      <c r="AP961" s="19">
        <f t="shared" si="495"/>
        <v>1</v>
      </c>
      <c r="AQ961" s="19">
        <f t="shared" si="496"/>
        <v>1</v>
      </c>
      <c r="AR961" s="19">
        <f t="shared" si="497"/>
        <v>1</v>
      </c>
      <c r="AS961" s="19">
        <f t="shared" si="498"/>
        <v>1</v>
      </c>
      <c r="AT961" s="19">
        <f t="shared" si="499"/>
        <v>1</v>
      </c>
      <c r="AU961" s="19">
        <f t="shared" si="500"/>
        <v>1</v>
      </c>
      <c r="AV961" s="19">
        <f t="shared" si="501"/>
        <v>1</v>
      </c>
      <c r="AW961" s="19">
        <f t="shared" si="502"/>
        <v>0</v>
      </c>
      <c r="AX961" s="19">
        <f t="shared" si="503"/>
        <v>0</v>
      </c>
      <c r="AY961" s="37">
        <v>1228</v>
      </c>
      <c r="AZ961" s="22">
        <f t="shared" si="504"/>
        <v>0</v>
      </c>
      <c r="BA961" s="22">
        <f t="shared" si="481"/>
        <v>0</v>
      </c>
      <c r="BB961" s="22">
        <f t="shared" si="482"/>
        <v>1</v>
      </c>
      <c r="BC961" s="22">
        <f t="shared" si="483"/>
        <v>1</v>
      </c>
      <c r="BD961" s="22">
        <f t="shared" si="484"/>
        <v>1</v>
      </c>
      <c r="BE961" s="22">
        <f t="shared" si="485"/>
        <v>1</v>
      </c>
      <c r="BF961" s="22">
        <f t="shared" si="486"/>
        <v>1</v>
      </c>
      <c r="BG961" s="22">
        <f t="shared" si="487"/>
        <v>1</v>
      </c>
      <c r="BH961" s="22">
        <f t="shared" si="488"/>
        <v>1</v>
      </c>
      <c r="BI961" s="22">
        <f t="shared" si="489"/>
        <v>1</v>
      </c>
      <c r="BJ961" s="22">
        <f t="shared" si="490"/>
        <v>0</v>
      </c>
      <c r="BK961" s="22">
        <f t="shared" si="491"/>
        <v>0</v>
      </c>
    </row>
    <row r="962" spans="1:63" x14ac:dyDescent="0.25">
      <c r="A962">
        <v>1229</v>
      </c>
      <c r="B962" s="3" t="s">
        <v>470</v>
      </c>
      <c r="C962" s="3" t="s">
        <v>323</v>
      </c>
      <c r="D962" s="18" t="s">
        <v>31</v>
      </c>
      <c r="E962" s="23">
        <v>0</v>
      </c>
      <c r="F962" s="18" t="s">
        <v>59</v>
      </c>
      <c r="G962" s="18">
        <v>5</v>
      </c>
      <c r="H962" s="18">
        <v>313</v>
      </c>
      <c r="I962" s="18" t="s">
        <v>17</v>
      </c>
      <c r="J962">
        <v>86</v>
      </c>
      <c r="K962">
        <v>127</v>
      </c>
      <c r="L962">
        <v>276</v>
      </c>
      <c r="M962">
        <v>358</v>
      </c>
      <c r="N962" s="23" t="s">
        <v>17</v>
      </c>
      <c r="O962" s="23" t="s">
        <v>17</v>
      </c>
      <c r="P962" s="18" t="s">
        <v>297</v>
      </c>
      <c r="S962" s="4">
        <f t="shared" si="475"/>
        <v>86</v>
      </c>
      <c r="T962" s="4">
        <f t="shared" si="476"/>
        <v>127</v>
      </c>
      <c r="U962" s="9">
        <f t="shared" si="477"/>
        <v>42</v>
      </c>
      <c r="V962" s="9">
        <f t="shared" si="478"/>
        <v>276</v>
      </c>
      <c r="W962" s="9">
        <f t="shared" si="479"/>
        <v>358</v>
      </c>
      <c r="X962" s="9">
        <f t="shared" si="480"/>
        <v>83</v>
      </c>
      <c r="Y962" s="5">
        <v>1</v>
      </c>
      <c r="Z962" s="19"/>
      <c r="AA962" s="19">
        <f t="shared" si="507"/>
        <v>0</v>
      </c>
      <c r="AB962" s="19">
        <f t="shared" si="507"/>
        <v>0</v>
      </c>
      <c r="AC962" s="19">
        <f t="shared" si="507"/>
        <v>0.11904761904761904</v>
      </c>
      <c r="AD962" s="19">
        <f t="shared" si="507"/>
        <v>0.83333333333333337</v>
      </c>
      <c r="AE962" s="19">
        <f t="shared" si="507"/>
        <v>1</v>
      </c>
      <c r="AF962" s="19">
        <f t="shared" si="507"/>
        <v>1</v>
      </c>
      <c r="AG962" s="19">
        <f t="shared" si="507"/>
        <v>1</v>
      </c>
      <c r="AH962" s="19">
        <f t="shared" si="507"/>
        <v>1</v>
      </c>
      <c r="AI962" s="19">
        <f t="shared" si="507"/>
        <v>1</v>
      </c>
      <c r="AJ962" s="19">
        <f t="shared" si="507"/>
        <v>1</v>
      </c>
      <c r="AK962" s="19">
        <f t="shared" si="507"/>
        <v>0.6506024096385542</v>
      </c>
      <c r="AL962" s="19">
        <f t="shared" si="507"/>
        <v>0.28915662650602414</v>
      </c>
      <c r="AM962" s="19">
        <f t="shared" si="492"/>
        <v>0</v>
      </c>
      <c r="AN962" s="19">
        <f t="shared" si="493"/>
        <v>0</v>
      </c>
      <c r="AO962" s="19">
        <f t="shared" si="494"/>
        <v>0.11904761904761904</v>
      </c>
      <c r="AP962" s="19">
        <f t="shared" si="495"/>
        <v>0.83333333333333337</v>
      </c>
      <c r="AQ962" s="19">
        <f t="shared" si="496"/>
        <v>1</v>
      </c>
      <c r="AR962" s="19">
        <f t="shared" si="497"/>
        <v>1</v>
      </c>
      <c r="AS962" s="19">
        <f t="shared" si="498"/>
        <v>1</v>
      </c>
      <c r="AT962" s="19">
        <f t="shared" si="499"/>
        <v>1</v>
      </c>
      <c r="AU962" s="19">
        <f t="shared" si="500"/>
        <v>1</v>
      </c>
      <c r="AV962" s="19">
        <f t="shared" si="501"/>
        <v>1</v>
      </c>
      <c r="AW962" s="19">
        <f t="shared" si="502"/>
        <v>0.6506024096385542</v>
      </c>
      <c r="AX962" s="19">
        <f t="shared" si="503"/>
        <v>0.28915662650602414</v>
      </c>
      <c r="AY962" s="37">
        <v>1229</v>
      </c>
      <c r="AZ962" s="22">
        <f t="shared" si="504"/>
        <v>0</v>
      </c>
      <c r="BA962" s="22">
        <f t="shared" si="481"/>
        <v>0</v>
      </c>
      <c r="BB962" s="22">
        <f t="shared" si="482"/>
        <v>0.11904761904761904</v>
      </c>
      <c r="BC962" s="22">
        <f t="shared" si="483"/>
        <v>0.83333333333333337</v>
      </c>
      <c r="BD962" s="22">
        <f t="shared" si="484"/>
        <v>1</v>
      </c>
      <c r="BE962" s="22">
        <f t="shared" si="485"/>
        <v>1</v>
      </c>
      <c r="BF962" s="22">
        <f t="shared" si="486"/>
        <v>1</v>
      </c>
      <c r="BG962" s="22">
        <f t="shared" si="487"/>
        <v>1</v>
      </c>
      <c r="BH962" s="22">
        <f t="shared" si="488"/>
        <v>1</v>
      </c>
      <c r="BI962" s="22">
        <f t="shared" si="489"/>
        <v>1</v>
      </c>
      <c r="BJ962" s="22">
        <f t="shared" si="490"/>
        <v>0.6506024096385542</v>
      </c>
      <c r="BK962" s="22">
        <f t="shared" si="491"/>
        <v>0.28915662650602414</v>
      </c>
    </row>
    <row r="963" spans="1:63" x14ac:dyDescent="0.25">
      <c r="A963">
        <v>1230</v>
      </c>
      <c r="B963" s="3" t="s">
        <v>470</v>
      </c>
      <c r="C963" s="3" t="s">
        <v>311</v>
      </c>
      <c r="D963" s="18" t="s">
        <v>31</v>
      </c>
      <c r="E963" s="23">
        <v>14.4855956869092</v>
      </c>
      <c r="F963" s="18" t="s">
        <v>59</v>
      </c>
      <c r="G963" s="18">
        <v>5</v>
      </c>
      <c r="H963" s="18">
        <v>317</v>
      </c>
      <c r="I963" s="18" t="s">
        <v>17</v>
      </c>
      <c r="J963">
        <v>74</v>
      </c>
      <c r="K963">
        <v>97</v>
      </c>
      <c r="L963">
        <v>258</v>
      </c>
      <c r="M963">
        <v>311</v>
      </c>
      <c r="N963" s="23">
        <v>46.103836963139301</v>
      </c>
      <c r="O963" s="23">
        <v>-119.473099682165</v>
      </c>
      <c r="P963" s="18" t="s">
        <v>297</v>
      </c>
      <c r="S963" s="4">
        <f t="shared" si="475"/>
        <v>74</v>
      </c>
      <c r="T963" s="4">
        <f t="shared" si="476"/>
        <v>97</v>
      </c>
      <c r="U963" s="9">
        <f t="shared" si="477"/>
        <v>24</v>
      </c>
      <c r="V963" s="9">
        <f t="shared" si="478"/>
        <v>258</v>
      </c>
      <c r="W963" s="9">
        <f t="shared" si="479"/>
        <v>311</v>
      </c>
      <c r="X963" s="9">
        <f t="shared" si="480"/>
        <v>54</v>
      </c>
      <c r="Y963" s="5">
        <v>1</v>
      </c>
      <c r="Z963" s="19"/>
      <c r="AA963" s="19">
        <f t="shared" si="507"/>
        <v>0</v>
      </c>
      <c r="AB963" s="19">
        <f t="shared" si="507"/>
        <v>0</v>
      </c>
      <c r="AC963" s="19">
        <f t="shared" si="507"/>
        <v>0.70833333333333337</v>
      </c>
      <c r="AD963" s="19">
        <f t="shared" si="507"/>
        <v>1</v>
      </c>
      <c r="AE963" s="19">
        <f t="shared" si="507"/>
        <v>1</v>
      </c>
      <c r="AF963" s="19">
        <f t="shared" si="507"/>
        <v>1</v>
      </c>
      <c r="AG963" s="19">
        <f t="shared" si="507"/>
        <v>1</v>
      </c>
      <c r="AH963" s="19">
        <f t="shared" si="507"/>
        <v>1</v>
      </c>
      <c r="AI963" s="19">
        <f t="shared" si="507"/>
        <v>1</v>
      </c>
      <c r="AJ963" s="19">
        <f t="shared" si="507"/>
        <v>0.70370370370370372</v>
      </c>
      <c r="AK963" s="19">
        <f t="shared" si="507"/>
        <v>0.12962962962962965</v>
      </c>
      <c r="AL963" s="19">
        <f t="shared" si="507"/>
        <v>0</v>
      </c>
      <c r="AM963" s="19">
        <f t="shared" si="492"/>
        <v>0</v>
      </c>
      <c r="AN963" s="19">
        <f t="shared" si="493"/>
        <v>0</v>
      </c>
      <c r="AO963" s="19">
        <f t="shared" si="494"/>
        <v>0.70833333333333337</v>
      </c>
      <c r="AP963" s="19">
        <f t="shared" si="495"/>
        <v>1</v>
      </c>
      <c r="AQ963" s="19">
        <f t="shared" si="496"/>
        <v>1</v>
      </c>
      <c r="AR963" s="19">
        <f t="shared" si="497"/>
        <v>1</v>
      </c>
      <c r="AS963" s="19">
        <f t="shared" si="498"/>
        <v>1</v>
      </c>
      <c r="AT963" s="19">
        <f t="shared" si="499"/>
        <v>1</v>
      </c>
      <c r="AU963" s="19">
        <f t="shared" si="500"/>
        <v>1</v>
      </c>
      <c r="AV963" s="19">
        <f t="shared" si="501"/>
        <v>0.70370370370370372</v>
      </c>
      <c r="AW963" s="19">
        <f t="shared" si="502"/>
        <v>0.12962962962962965</v>
      </c>
      <c r="AX963" s="19">
        <f t="shared" si="503"/>
        <v>0</v>
      </c>
      <c r="AY963" s="37">
        <v>1230</v>
      </c>
      <c r="AZ963" s="22">
        <f t="shared" si="504"/>
        <v>0</v>
      </c>
      <c r="BA963" s="22">
        <f t="shared" si="481"/>
        <v>0</v>
      </c>
      <c r="BB963" s="22">
        <f t="shared" si="482"/>
        <v>0.70833333333333337</v>
      </c>
      <c r="BC963" s="22">
        <f t="shared" si="483"/>
        <v>1</v>
      </c>
      <c r="BD963" s="22">
        <f t="shared" si="484"/>
        <v>1</v>
      </c>
      <c r="BE963" s="22">
        <f t="shared" si="485"/>
        <v>1</v>
      </c>
      <c r="BF963" s="22">
        <f t="shared" si="486"/>
        <v>1</v>
      </c>
      <c r="BG963" s="22">
        <f t="shared" si="487"/>
        <v>1</v>
      </c>
      <c r="BH963" s="22">
        <f t="shared" si="488"/>
        <v>1</v>
      </c>
      <c r="BI963" s="22">
        <f t="shared" si="489"/>
        <v>0.70370370370370372</v>
      </c>
      <c r="BJ963" s="22">
        <f t="shared" si="490"/>
        <v>0.12962962962962965</v>
      </c>
      <c r="BK963" s="22">
        <f t="shared" si="491"/>
        <v>0</v>
      </c>
    </row>
    <row r="964" spans="1:63" x14ac:dyDescent="0.25">
      <c r="A964">
        <v>1231</v>
      </c>
      <c r="B964" s="3" t="s">
        <v>470</v>
      </c>
      <c r="C964" s="3" t="s">
        <v>313</v>
      </c>
      <c r="D964" s="18" t="s">
        <v>31</v>
      </c>
      <c r="E964" s="23">
        <v>189.94614565029499</v>
      </c>
      <c r="F964" s="18" t="s">
        <v>59</v>
      </c>
      <c r="G964" s="18">
        <v>5</v>
      </c>
      <c r="H964" s="18">
        <v>320</v>
      </c>
      <c r="I964" s="18" t="s">
        <v>17</v>
      </c>
      <c r="J964">
        <v>93</v>
      </c>
      <c r="K964">
        <v>131</v>
      </c>
      <c r="L964">
        <v>264</v>
      </c>
      <c r="M964">
        <v>306</v>
      </c>
      <c r="N964" s="23">
        <v>43.822691931950999</v>
      </c>
      <c r="O964" s="23">
        <v>-107.711708515174</v>
      </c>
      <c r="P964" s="18" t="s">
        <v>297</v>
      </c>
      <c r="S964" s="4">
        <f t="shared" si="475"/>
        <v>93</v>
      </c>
      <c r="T964" s="4">
        <f t="shared" si="476"/>
        <v>131</v>
      </c>
      <c r="U964" s="9">
        <f t="shared" si="477"/>
        <v>39</v>
      </c>
      <c r="V964" s="9">
        <f t="shared" si="478"/>
        <v>264</v>
      </c>
      <c r="W964" s="9">
        <f t="shared" si="479"/>
        <v>306</v>
      </c>
      <c r="X964" s="9">
        <f t="shared" si="480"/>
        <v>43</v>
      </c>
      <c r="Y964" s="5">
        <v>1</v>
      </c>
      <c r="Z964" s="19"/>
      <c r="AA964" s="19">
        <f t="shared" si="507"/>
        <v>0</v>
      </c>
      <c r="AB964" s="19">
        <f t="shared" si="507"/>
        <v>0</v>
      </c>
      <c r="AC964" s="19">
        <f t="shared" si="507"/>
        <v>0</v>
      </c>
      <c r="AD964" s="19">
        <f t="shared" si="507"/>
        <v>0.71794871794871795</v>
      </c>
      <c r="AE964" s="19">
        <f t="shared" si="507"/>
        <v>1</v>
      </c>
      <c r="AF964" s="19">
        <f t="shared" si="507"/>
        <v>1</v>
      </c>
      <c r="AG964" s="19">
        <f t="shared" si="507"/>
        <v>1</v>
      </c>
      <c r="AH964" s="19">
        <f t="shared" si="507"/>
        <v>1</v>
      </c>
      <c r="AI964" s="19">
        <f t="shared" si="507"/>
        <v>1</v>
      </c>
      <c r="AJ964" s="19">
        <f t="shared" si="507"/>
        <v>0.76744186046511631</v>
      </c>
      <c r="AK964" s="19">
        <f t="shared" si="507"/>
        <v>4.6511627906976716E-2</v>
      </c>
      <c r="AL964" s="19">
        <f t="shared" si="507"/>
        <v>0</v>
      </c>
      <c r="AM964" s="19">
        <f t="shared" si="492"/>
        <v>0</v>
      </c>
      <c r="AN964" s="19">
        <f t="shared" si="493"/>
        <v>0</v>
      </c>
      <c r="AO964" s="19">
        <f t="shared" si="494"/>
        <v>0</v>
      </c>
      <c r="AP964" s="19">
        <f t="shared" si="495"/>
        <v>0.71794871794871795</v>
      </c>
      <c r="AQ964" s="19">
        <f t="shared" si="496"/>
        <v>1</v>
      </c>
      <c r="AR964" s="19">
        <f t="shared" si="497"/>
        <v>1</v>
      </c>
      <c r="AS964" s="19">
        <f t="shared" si="498"/>
        <v>1</v>
      </c>
      <c r="AT964" s="19">
        <f t="shared" si="499"/>
        <v>1</v>
      </c>
      <c r="AU964" s="19">
        <f t="shared" si="500"/>
        <v>1</v>
      </c>
      <c r="AV964" s="19">
        <f t="shared" si="501"/>
        <v>0.76744186046511631</v>
      </c>
      <c r="AW964" s="19">
        <f t="shared" si="502"/>
        <v>4.6511627906976716E-2</v>
      </c>
      <c r="AX964" s="19">
        <f t="shared" si="503"/>
        <v>0</v>
      </c>
      <c r="AY964" s="37">
        <v>1231</v>
      </c>
      <c r="AZ964" s="22">
        <f t="shared" si="504"/>
        <v>0</v>
      </c>
      <c r="BA964" s="22">
        <f t="shared" si="481"/>
        <v>0</v>
      </c>
      <c r="BB964" s="22">
        <f t="shared" si="482"/>
        <v>0</v>
      </c>
      <c r="BC964" s="22">
        <f t="shared" si="483"/>
        <v>0.71794871794871795</v>
      </c>
      <c r="BD964" s="22">
        <f t="shared" si="484"/>
        <v>1</v>
      </c>
      <c r="BE964" s="22">
        <f t="shared" si="485"/>
        <v>1</v>
      </c>
      <c r="BF964" s="22">
        <f t="shared" si="486"/>
        <v>1</v>
      </c>
      <c r="BG964" s="22">
        <f t="shared" si="487"/>
        <v>1</v>
      </c>
      <c r="BH964" s="22">
        <f t="shared" si="488"/>
        <v>1</v>
      </c>
      <c r="BI964" s="22">
        <f t="shared" si="489"/>
        <v>0.76744186046511631</v>
      </c>
      <c r="BJ964" s="22">
        <f t="shared" si="490"/>
        <v>4.6511627906976716E-2</v>
      </c>
      <c r="BK964" s="22">
        <f t="shared" si="491"/>
        <v>0</v>
      </c>
    </row>
    <row r="965" spans="1:63" x14ac:dyDescent="0.25">
      <c r="A965">
        <v>1232</v>
      </c>
      <c r="B965" s="3" t="s">
        <v>470</v>
      </c>
      <c r="C965" s="3" t="s">
        <v>329</v>
      </c>
      <c r="D965" s="18" t="s">
        <v>196</v>
      </c>
      <c r="E965" s="23" t="s">
        <v>17</v>
      </c>
      <c r="F965" s="18" t="s">
        <v>59</v>
      </c>
      <c r="G965" s="18">
        <v>5</v>
      </c>
      <c r="H965" s="18">
        <v>280</v>
      </c>
      <c r="I965" s="18" t="s">
        <v>17</v>
      </c>
      <c r="J965">
        <v>227</v>
      </c>
      <c r="K965">
        <v>46</v>
      </c>
      <c r="L965">
        <v>305</v>
      </c>
      <c r="M965">
        <v>91</v>
      </c>
      <c r="N965" s="23" t="s">
        <v>17</v>
      </c>
      <c r="O965" s="23" t="s">
        <v>17</v>
      </c>
      <c r="P965" s="18" t="s">
        <v>297</v>
      </c>
      <c r="S965" s="4">
        <f t="shared" si="475"/>
        <v>227</v>
      </c>
      <c r="T965" s="4">
        <f t="shared" si="476"/>
        <v>46</v>
      </c>
      <c r="U965" s="9">
        <f t="shared" si="477"/>
        <v>185</v>
      </c>
      <c r="V965" s="9">
        <f t="shared" si="478"/>
        <v>305</v>
      </c>
      <c r="W965" s="9">
        <f t="shared" si="479"/>
        <v>456</v>
      </c>
      <c r="X965" s="9">
        <f t="shared" si="480"/>
        <v>152</v>
      </c>
      <c r="Y965" s="5">
        <v>1</v>
      </c>
      <c r="Z965" s="19"/>
      <c r="AA965" s="19">
        <f t="shared" si="507"/>
        <v>0</v>
      </c>
      <c r="AB965" s="19">
        <f t="shared" si="507"/>
        <v>0</v>
      </c>
      <c r="AC965" s="19">
        <f t="shared" si="507"/>
        <v>0</v>
      </c>
      <c r="AD965" s="19">
        <f t="shared" si="507"/>
        <v>0</v>
      </c>
      <c r="AE965" s="19">
        <f t="shared" si="507"/>
        <v>0</v>
      </c>
      <c r="AF965" s="19">
        <f t="shared" si="507"/>
        <v>0</v>
      </c>
      <c r="AG965" s="19">
        <f t="shared" si="507"/>
        <v>0</v>
      </c>
      <c r="AH965" s="19">
        <f t="shared" si="507"/>
        <v>1</v>
      </c>
      <c r="AI965" s="19">
        <f t="shared" si="507"/>
        <v>1</v>
      </c>
      <c r="AJ965" s="19">
        <f t="shared" si="507"/>
        <v>1</v>
      </c>
      <c r="AK965" s="19">
        <f t="shared" si="507"/>
        <v>1</v>
      </c>
      <c r="AL965" s="19">
        <f t="shared" si="507"/>
        <v>0.80263157894736836</v>
      </c>
      <c r="AM965" s="19">
        <f t="shared" si="492"/>
        <v>0.59868421052631571</v>
      </c>
      <c r="AN965" s="19">
        <f t="shared" si="493"/>
        <v>0.39473684210526316</v>
      </c>
      <c r="AO965" s="19">
        <f t="shared" si="494"/>
        <v>0.21052631578947367</v>
      </c>
      <c r="AP965" s="19">
        <f t="shared" si="495"/>
        <v>6.5789473684210176E-3</v>
      </c>
      <c r="AQ965" s="19">
        <f t="shared" si="496"/>
        <v>0</v>
      </c>
      <c r="AR965" s="19">
        <f t="shared" si="497"/>
        <v>0</v>
      </c>
      <c r="AS965" s="19">
        <f t="shared" si="498"/>
        <v>0</v>
      </c>
      <c r="AT965" s="19">
        <f t="shared" si="499"/>
        <v>1</v>
      </c>
      <c r="AU965" s="19">
        <f t="shared" si="500"/>
        <v>1</v>
      </c>
      <c r="AV965" s="19">
        <f t="shared" si="501"/>
        <v>1</v>
      </c>
      <c r="AW965" s="19">
        <f t="shared" si="502"/>
        <v>1</v>
      </c>
      <c r="AX965" s="19">
        <f t="shared" si="503"/>
        <v>0.80263157894736836</v>
      </c>
      <c r="AY965" s="37">
        <v>1232</v>
      </c>
      <c r="AZ965" s="22">
        <f t="shared" si="504"/>
        <v>0.59868421052631571</v>
      </c>
      <c r="BA965" s="22">
        <f t="shared" si="481"/>
        <v>0.39473684210526316</v>
      </c>
      <c r="BB965" s="22">
        <f t="shared" si="482"/>
        <v>0.21052631578947367</v>
      </c>
      <c r="BC965" s="22">
        <f t="shared" si="483"/>
        <v>6.5789473684210176E-3</v>
      </c>
      <c r="BD965" s="22">
        <f t="shared" si="484"/>
        <v>0</v>
      </c>
      <c r="BE965" s="22">
        <f t="shared" si="485"/>
        <v>0</v>
      </c>
      <c r="BF965" s="22">
        <f t="shared" si="486"/>
        <v>0</v>
      </c>
      <c r="BG965" s="22">
        <f t="shared" si="487"/>
        <v>1</v>
      </c>
      <c r="BH965" s="22">
        <f t="shared" si="488"/>
        <v>1</v>
      </c>
      <c r="BI965" s="22">
        <f t="shared" si="489"/>
        <v>1</v>
      </c>
      <c r="BJ965" s="22">
        <f t="shared" si="490"/>
        <v>1</v>
      </c>
      <c r="BK965" s="22">
        <f t="shared" si="491"/>
        <v>0.80263157894736836</v>
      </c>
    </row>
    <row r="966" spans="1:63" x14ac:dyDescent="0.25">
      <c r="A966">
        <v>1233</v>
      </c>
      <c r="B966" s="3" t="s">
        <v>470</v>
      </c>
      <c r="C966" s="3" t="s">
        <v>333</v>
      </c>
      <c r="D966" s="18" t="s">
        <v>196</v>
      </c>
      <c r="E966" s="23" t="s">
        <v>17</v>
      </c>
      <c r="F966" s="18" t="s">
        <v>59</v>
      </c>
      <c r="G966" s="18">
        <v>5</v>
      </c>
      <c r="H966" s="18">
        <v>288</v>
      </c>
      <c r="I966" s="18" t="s">
        <v>17</v>
      </c>
      <c r="J966">
        <v>232</v>
      </c>
      <c r="K966">
        <v>286</v>
      </c>
      <c r="L966">
        <v>283</v>
      </c>
      <c r="M966">
        <v>350</v>
      </c>
      <c r="N966" s="23" t="s">
        <v>17</v>
      </c>
      <c r="O966" s="23" t="s">
        <v>17</v>
      </c>
      <c r="P966" s="18" t="s">
        <v>297</v>
      </c>
      <c r="S966" s="4">
        <f t="shared" si="475"/>
        <v>232</v>
      </c>
      <c r="T966" s="4">
        <f t="shared" si="476"/>
        <v>286</v>
      </c>
      <c r="U966" s="9">
        <f t="shared" si="477"/>
        <v>55</v>
      </c>
      <c r="V966" s="9">
        <f t="shared" si="478"/>
        <v>648</v>
      </c>
      <c r="W966" s="9">
        <f t="shared" si="479"/>
        <v>715</v>
      </c>
      <c r="X966" s="9">
        <f t="shared" si="480"/>
        <v>68</v>
      </c>
      <c r="Y966" s="5">
        <v>1</v>
      </c>
      <c r="Z966" s="19"/>
      <c r="AA966" s="19">
        <f t="shared" si="507"/>
        <v>0</v>
      </c>
      <c r="AB966" s="19">
        <f t="shared" si="507"/>
        <v>0</v>
      </c>
      <c r="AC966" s="19">
        <f t="shared" si="507"/>
        <v>0</v>
      </c>
      <c r="AD966" s="19">
        <f t="shared" si="507"/>
        <v>0</v>
      </c>
      <c r="AE966" s="19">
        <f t="shared" si="507"/>
        <v>0</v>
      </c>
      <c r="AF966" s="19">
        <f t="shared" si="507"/>
        <v>0</v>
      </c>
      <c r="AG966" s="19">
        <f t="shared" si="507"/>
        <v>0</v>
      </c>
      <c r="AH966" s="19">
        <f t="shared" si="507"/>
        <v>0.21818181818181817</v>
      </c>
      <c r="AI966" s="19">
        <f t="shared" si="507"/>
        <v>0.76363636363636367</v>
      </c>
      <c r="AJ966" s="19">
        <f t="shared" si="507"/>
        <v>1</v>
      </c>
      <c r="AK966" s="19">
        <f t="shared" si="507"/>
        <v>1</v>
      </c>
      <c r="AL966" s="19">
        <f t="shared" si="507"/>
        <v>1</v>
      </c>
      <c r="AM966" s="19">
        <f t="shared" si="492"/>
        <v>1</v>
      </c>
      <c r="AN966" s="19">
        <f t="shared" si="493"/>
        <v>1</v>
      </c>
      <c r="AO966" s="19">
        <f t="shared" si="494"/>
        <v>1</v>
      </c>
      <c r="AP966" s="19">
        <f t="shared" si="495"/>
        <v>1</v>
      </c>
      <c r="AQ966" s="19">
        <f t="shared" si="496"/>
        <v>1</v>
      </c>
      <c r="AR966" s="19">
        <f t="shared" si="497"/>
        <v>1</v>
      </c>
      <c r="AS966" s="19">
        <f t="shared" si="498"/>
        <v>1</v>
      </c>
      <c r="AT966" s="19">
        <f t="shared" si="499"/>
        <v>1.2181818181818183</v>
      </c>
      <c r="AU966" s="19">
        <f t="shared" si="500"/>
        <v>1.7636363636363637</v>
      </c>
      <c r="AV966" s="19">
        <f t="shared" si="501"/>
        <v>2</v>
      </c>
      <c r="AW966" s="19">
        <f t="shared" si="502"/>
        <v>1.6764705882352942</v>
      </c>
      <c r="AX966" s="19">
        <f t="shared" si="503"/>
        <v>1.2352941176470589</v>
      </c>
      <c r="AY966" s="37">
        <v>1233</v>
      </c>
      <c r="AZ966" s="22">
        <f t="shared" si="504"/>
        <v>1</v>
      </c>
      <c r="BA966" s="22">
        <f t="shared" si="481"/>
        <v>1</v>
      </c>
      <c r="BB966" s="22">
        <f t="shared" si="482"/>
        <v>1</v>
      </c>
      <c r="BC966" s="22">
        <f t="shared" si="483"/>
        <v>1</v>
      </c>
      <c r="BD966" s="22">
        <f t="shared" si="484"/>
        <v>1</v>
      </c>
      <c r="BE966" s="22">
        <f t="shared" si="485"/>
        <v>1</v>
      </c>
      <c r="BF966" s="22">
        <f t="shared" si="486"/>
        <v>1</v>
      </c>
      <c r="BG966" s="22">
        <f t="shared" si="487"/>
        <v>1.2181818181818183</v>
      </c>
      <c r="BH966" s="22">
        <f t="shared" si="488"/>
        <v>1.7636363636363637</v>
      </c>
      <c r="BI966" s="22">
        <f t="shared" si="489"/>
        <v>2</v>
      </c>
      <c r="BJ966" s="22">
        <f t="shared" si="490"/>
        <v>1.6764705882352942</v>
      </c>
      <c r="BK966" s="22">
        <f t="shared" si="491"/>
        <v>1.2352941176470589</v>
      </c>
    </row>
    <row r="967" spans="1:63" x14ac:dyDescent="0.25">
      <c r="A967">
        <v>1234</v>
      </c>
      <c r="B967" s="3" t="s">
        <v>470</v>
      </c>
      <c r="C967" s="3" t="s">
        <v>301</v>
      </c>
      <c r="D967" s="18" t="s">
        <v>127</v>
      </c>
      <c r="E967" s="23">
        <v>653.079424160435</v>
      </c>
      <c r="F967" s="18" t="s">
        <v>59</v>
      </c>
      <c r="G967" s="18">
        <v>5</v>
      </c>
      <c r="H967" s="18">
        <v>286</v>
      </c>
      <c r="I967" s="18" t="s">
        <v>17</v>
      </c>
      <c r="J967">
        <v>135</v>
      </c>
      <c r="K967">
        <v>186</v>
      </c>
      <c r="L967">
        <v>268</v>
      </c>
      <c r="M967">
        <v>298</v>
      </c>
      <c r="N967" s="23">
        <v>38.804069302953799</v>
      </c>
      <c r="O967" s="23">
        <v>-99.763680986555002</v>
      </c>
      <c r="P967" s="18" t="s">
        <v>297</v>
      </c>
      <c r="S967" s="4">
        <f t="shared" si="475"/>
        <v>135</v>
      </c>
      <c r="T967" s="4">
        <f t="shared" si="476"/>
        <v>186</v>
      </c>
      <c r="U967" s="9">
        <f t="shared" si="477"/>
        <v>52</v>
      </c>
      <c r="V967" s="9">
        <f t="shared" si="478"/>
        <v>268</v>
      </c>
      <c r="W967" s="9">
        <f t="shared" si="479"/>
        <v>298</v>
      </c>
      <c r="X967" s="9">
        <f t="shared" si="480"/>
        <v>31</v>
      </c>
      <c r="Y967" s="5">
        <v>1</v>
      </c>
      <c r="Z967" s="19"/>
      <c r="AA967" s="19">
        <f t="shared" si="507"/>
        <v>0</v>
      </c>
      <c r="AB967" s="19">
        <f t="shared" si="507"/>
        <v>0</v>
      </c>
      <c r="AC967" s="19">
        <f t="shared" si="507"/>
        <v>0</v>
      </c>
      <c r="AD967" s="19">
        <f t="shared" si="507"/>
        <v>0</v>
      </c>
      <c r="AE967" s="19">
        <f t="shared" si="507"/>
        <v>0.32692307692307693</v>
      </c>
      <c r="AF967" s="19">
        <f t="shared" si="507"/>
        <v>0.90384615384615385</v>
      </c>
      <c r="AG967" s="19">
        <f t="shared" si="507"/>
        <v>1</v>
      </c>
      <c r="AH967" s="19">
        <f t="shared" si="507"/>
        <v>1</v>
      </c>
      <c r="AI967" s="19">
        <f t="shared" si="507"/>
        <v>1</v>
      </c>
      <c r="AJ967" s="19">
        <f t="shared" si="507"/>
        <v>0.80645161290322576</v>
      </c>
      <c r="AK967" s="19">
        <f t="shared" si="507"/>
        <v>0</v>
      </c>
      <c r="AL967" s="19">
        <f t="shared" si="507"/>
        <v>0</v>
      </c>
      <c r="AM967" s="19">
        <f t="shared" si="492"/>
        <v>0</v>
      </c>
      <c r="AN967" s="19">
        <f t="shared" si="493"/>
        <v>0</v>
      </c>
      <c r="AO967" s="19">
        <f t="shared" si="494"/>
        <v>0</v>
      </c>
      <c r="AP967" s="19">
        <f t="shared" si="495"/>
        <v>0</v>
      </c>
      <c r="AQ967" s="19">
        <f t="shared" si="496"/>
        <v>0.32692307692307693</v>
      </c>
      <c r="AR967" s="19">
        <f t="shared" si="497"/>
        <v>0.90384615384615385</v>
      </c>
      <c r="AS967" s="19">
        <f t="shared" si="498"/>
        <v>1</v>
      </c>
      <c r="AT967" s="19">
        <f t="shared" si="499"/>
        <v>1</v>
      </c>
      <c r="AU967" s="19">
        <f t="shared" si="500"/>
        <v>1</v>
      </c>
      <c r="AV967" s="19">
        <f t="shared" si="501"/>
        <v>0.80645161290322576</v>
      </c>
      <c r="AW967" s="19">
        <f t="shared" si="502"/>
        <v>0</v>
      </c>
      <c r="AX967" s="19">
        <f t="shared" si="503"/>
        <v>0</v>
      </c>
      <c r="AY967" s="37">
        <v>1234</v>
      </c>
      <c r="AZ967" s="22">
        <f t="shared" si="504"/>
        <v>0</v>
      </c>
      <c r="BA967" s="22">
        <f t="shared" si="481"/>
        <v>0</v>
      </c>
      <c r="BB967" s="22">
        <f t="shared" si="482"/>
        <v>0</v>
      </c>
      <c r="BC967" s="22">
        <f t="shared" si="483"/>
        <v>0</v>
      </c>
      <c r="BD967" s="22">
        <f t="shared" si="484"/>
        <v>0.32692307692307693</v>
      </c>
      <c r="BE967" s="22">
        <f t="shared" si="485"/>
        <v>0.90384615384615385</v>
      </c>
      <c r="BF967" s="22">
        <f t="shared" si="486"/>
        <v>1</v>
      </c>
      <c r="BG967" s="22">
        <f t="shared" si="487"/>
        <v>1</v>
      </c>
      <c r="BH967" s="22">
        <f t="shared" si="488"/>
        <v>1</v>
      </c>
      <c r="BI967" s="22">
        <f t="shared" si="489"/>
        <v>0.80645161290322576</v>
      </c>
      <c r="BJ967" s="22">
        <f t="shared" si="490"/>
        <v>0</v>
      </c>
      <c r="BK967" s="22">
        <f t="shared" si="491"/>
        <v>0</v>
      </c>
    </row>
    <row r="968" spans="1:63" x14ac:dyDescent="0.25">
      <c r="A968">
        <v>1235</v>
      </c>
      <c r="B968" s="3" t="s">
        <v>470</v>
      </c>
      <c r="C968" s="3" t="s">
        <v>307</v>
      </c>
      <c r="D968" s="18" t="s">
        <v>127</v>
      </c>
      <c r="E968" s="23">
        <v>6294.9107750384701</v>
      </c>
      <c r="F968" s="18" t="s">
        <v>59</v>
      </c>
      <c r="G968" s="18">
        <v>5</v>
      </c>
      <c r="H968" s="18">
        <v>304</v>
      </c>
      <c r="I968" s="18" t="s">
        <v>17</v>
      </c>
      <c r="J968">
        <v>135</v>
      </c>
      <c r="K968">
        <v>164</v>
      </c>
      <c r="L968">
        <v>274</v>
      </c>
      <c r="M968">
        <v>311</v>
      </c>
      <c r="N968" s="23">
        <v>47.440206532338301</v>
      </c>
      <c r="O968" s="23">
        <v>-99.370775210682396</v>
      </c>
      <c r="P968" s="18" t="s">
        <v>297</v>
      </c>
      <c r="S968" s="4">
        <f t="shared" ref="S968:S1031" si="508">J968</f>
        <v>135</v>
      </c>
      <c r="T968" s="4">
        <f t="shared" ref="T968:T1031" si="509">K968</f>
        <v>164</v>
      </c>
      <c r="U968" s="9">
        <f t="shared" ref="U968:U1031" si="510">IF($T968-$S968&gt;0,$T968-$S968+1,$T968+365-$S968+1)</f>
        <v>30</v>
      </c>
      <c r="V968" s="9">
        <f t="shared" ref="V968:V1031" si="511">IF($L968&gt;=$T968,$L968,$L968+365)</f>
        <v>274</v>
      </c>
      <c r="W968" s="9">
        <f t="shared" ref="W968:W1031" si="512">$V968+$X968-1</f>
        <v>311</v>
      </c>
      <c r="X968" s="9">
        <f t="shared" ref="X968:X1031" si="513">IF($M968-$L968&gt;0,$M968-$L968+1,$M968+365-$L968+1)</f>
        <v>38</v>
      </c>
      <c r="Y968" s="5">
        <v>1</v>
      </c>
      <c r="Z968" s="19"/>
      <c r="AA968" s="19">
        <f t="shared" si="507"/>
        <v>0</v>
      </c>
      <c r="AB968" s="19">
        <f t="shared" si="507"/>
        <v>0</v>
      </c>
      <c r="AC968" s="19">
        <f t="shared" si="507"/>
        <v>0</v>
      </c>
      <c r="AD968" s="19">
        <f t="shared" si="507"/>
        <v>0</v>
      </c>
      <c r="AE968" s="19">
        <f t="shared" si="507"/>
        <v>0.56666666666666665</v>
      </c>
      <c r="AF968" s="19">
        <f t="shared" si="507"/>
        <v>1</v>
      </c>
      <c r="AG968" s="19">
        <f t="shared" si="507"/>
        <v>1</v>
      </c>
      <c r="AH968" s="19">
        <f t="shared" si="507"/>
        <v>1</v>
      </c>
      <c r="AI968" s="19">
        <f t="shared" si="507"/>
        <v>1</v>
      </c>
      <c r="AJ968" s="19">
        <f t="shared" si="507"/>
        <v>1</v>
      </c>
      <c r="AK968" s="19">
        <f t="shared" si="507"/>
        <v>0.18421052631578949</v>
      </c>
      <c r="AL968" s="19">
        <f t="shared" si="507"/>
        <v>0</v>
      </c>
      <c r="AM968" s="19">
        <f t="shared" si="492"/>
        <v>0</v>
      </c>
      <c r="AN968" s="19">
        <f t="shared" si="493"/>
        <v>0</v>
      </c>
      <c r="AO968" s="19">
        <f t="shared" si="494"/>
        <v>0</v>
      </c>
      <c r="AP968" s="19">
        <f t="shared" si="495"/>
        <v>0</v>
      </c>
      <c r="AQ968" s="19">
        <f t="shared" si="496"/>
        <v>0.56666666666666665</v>
      </c>
      <c r="AR968" s="19">
        <f t="shared" si="497"/>
        <v>1</v>
      </c>
      <c r="AS968" s="19">
        <f t="shared" si="498"/>
        <v>1</v>
      </c>
      <c r="AT968" s="19">
        <f t="shared" si="499"/>
        <v>1</v>
      </c>
      <c r="AU968" s="19">
        <f t="shared" si="500"/>
        <v>1</v>
      </c>
      <c r="AV968" s="19">
        <f t="shared" si="501"/>
        <v>1</v>
      </c>
      <c r="AW968" s="19">
        <f t="shared" si="502"/>
        <v>0.18421052631578949</v>
      </c>
      <c r="AX968" s="19">
        <f t="shared" si="503"/>
        <v>0</v>
      </c>
      <c r="AY968" s="37">
        <v>1235</v>
      </c>
      <c r="AZ968" s="22">
        <f t="shared" si="504"/>
        <v>0</v>
      </c>
      <c r="BA968" s="22">
        <f t="shared" ref="BA968:BA1031" si="514">IFERROR(AN968,0)</f>
        <v>0</v>
      </c>
      <c r="BB968" s="22">
        <f t="shared" ref="BB968:BB1031" si="515">IFERROR(AO968,0)</f>
        <v>0</v>
      </c>
      <c r="BC968" s="22">
        <f t="shared" ref="BC968:BC1031" si="516">IFERROR(AP968,0)</f>
        <v>0</v>
      </c>
      <c r="BD968" s="22">
        <f t="shared" ref="BD968:BD1031" si="517">IFERROR(AQ968,0)</f>
        <v>0.56666666666666665</v>
      </c>
      <c r="BE968" s="22">
        <f t="shared" ref="BE968:BE1031" si="518">IFERROR(AR968,0)</f>
        <v>1</v>
      </c>
      <c r="BF968" s="22">
        <f t="shared" ref="BF968:BF1031" si="519">IFERROR(AS968,0)</f>
        <v>1</v>
      </c>
      <c r="BG968" s="22">
        <f t="shared" ref="BG968:BG1031" si="520">IFERROR(AT968,0)</f>
        <v>1</v>
      </c>
      <c r="BH968" s="22">
        <f t="shared" ref="BH968:BH1031" si="521">IFERROR(AU968,0)</f>
        <v>1</v>
      </c>
      <c r="BI968" s="22">
        <f t="shared" ref="BI968:BI1031" si="522">IFERROR(AV968,0)</f>
        <v>1</v>
      </c>
      <c r="BJ968" s="22">
        <f t="shared" ref="BJ968:BJ1031" si="523">IFERROR(AW968,0)</f>
        <v>0.18421052631578949</v>
      </c>
      <c r="BK968" s="22">
        <f t="shared" ref="BK968:BK1031" si="524">IFERROR(AX968,0)</f>
        <v>0</v>
      </c>
    </row>
    <row r="969" spans="1:63" x14ac:dyDescent="0.25">
      <c r="A969">
        <v>1236</v>
      </c>
      <c r="B969" s="3" t="s">
        <v>470</v>
      </c>
      <c r="C969" s="3" t="s">
        <v>93</v>
      </c>
      <c r="D969" s="18" t="s">
        <v>49</v>
      </c>
      <c r="E969" s="23">
        <v>2.7122581084521502</v>
      </c>
      <c r="F969" s="18" t="s">
        <v>59</v>
      </c>
      <c r="G969" s="18">
        <v>5</v>
      </c>
      <c r="H969" s="18">
        <v>281</v>
      </c>
      <c r="I969" s="18" t="s">
        <v>17</v>
      </c>
      <c r="J969">
        <v>91</v>
      </c>
      <c r="K969">
        <v>135</v>
      </c>
      <c r="L969">
        <v>196</v>
      </c>
      <c r="M969">
        <v>324</v>
      </c>
      <c r="N969" s="23">
        <v>32.337040696690202</v>
      </c>
      <c r="O969" s="23">
        <v>-83.558874338342093</v>
      </c>
      <c r="P969" s="18" t="s">
        <v>297</v>
      </c>
      <c r="S969" s="4">
        <f t="shared" si="508"/>
        <v>91</v>
      </c>
      <c r="T969" s="4">
        <f t="shared" si="509"/>
        <v>135</v>
      </c>
      <c r="U969" s="9">
        <f t="shared" si="510"/>
        <v>45</v>
      </c>
      <c r="V969" s="9">
        <f t="shared" si="511"/>
        <v>196</v>
      </c>
      <c r="W969" s="9">
        <f t="shared" si="512"/>
        <v>324</v>
      </c>
      <c r="X969" s="9">
        <f t="shared" si="513"/>
        <v>129</v>
      </c>
      <c r="Y969" s="5">
        <v>1</v>
      </c>
      <c r="Z969" s="19"/>
      <c r="AA969" s="19">
        <f t="shared" si="507"/>
        <v>0</v>
      </c>
      <c r="AB969" s="19">
        <f t="shared" si="507"/>
        <v>0</v>
      </c>
      <c r="AC969" s="19">
        <f t="shared" si="507"/>
        <v>0</v>
      </c>
      <c r="AD969" s="19">
        <f t="shared" si="507"/>
        <v>0.66666666666666663</v>
      </c>
      <c r="AE969" s="19">
        <f t="shared" si="507"/>
        <v>1</v>
      </c>
      <c r="AF969" s="19">
        <f t="shared" si="507"/>
        <v>1</v>
      </c>
      <c r="AG969" s="19">
        <f t="shared" si="507"/>
        <v>1</v>
      </c>
      <c r="AH969" s="19">
        <f t="shared" si="507"/>
        <v>0.86821705426356588</v>
      </c>
      <c r="AI969" s="19">
        <f t="shared" si="507"/>
        <v>0.62790697674418605</v>
      </c>
      <c r="AJ969" s="19">
        <f t="shared" si="507"/>
        <v>0.39534883720930236</v>
      </c>
      <c r="AK969" s="19">
        <f t="shared" si="507"/>
        <v>0.15503875968992253</v>
      </c>
      <c r="AL969" s="19">
        <f t="shared" si="507"/>
        <v>0</v>
      </c>
      <c r="AM969" s="19">
        <f t="shared" ref="AM969:AM1032" si="525">IF(AM$6&gt;=$S969,1,0)*IF(AM$6&lt;=$T969,(AM$6-$S969+1)/$U969,1)*IF(AM$5&gt;$W969,0,1)*IF(AM$5&lt;$V969,1,1-(AM$5-$V969)/$X969)+AA969</f>
        <v>0</v>
      </c>
      <c r="AN969" s="19">
        <f t="shared" ref="AN969:AN1032" si="526">IF(AN$6&gt;=$S969,1,0)*IF(AN$6&lt;=$T969,(AN$6-$S969+1)/$U969,1)*IF(AN$5&gt;$W969,0,1)*IF(AN$5&lt;$V969,1,1-(AN$5-$V969)/$X969)+AB969</f>
        <v>0</v>
      </c>
      <c r="AO969" s="19">
        <f t="shared" ref="AO969:AO1032" si="527">IF(AO$6&gt;=$S969,1,0)*IF(AO$6&lt;=$T969,(AO$6-$S969+1)/$U969,1)*IF(AO$5&gt;$W969,0,1)*IF(AO$5&lt;$V969,1,1-(AO$5-$V969)/$X969)+AC969</f>
        <v>0</v>
      </c>
      <c r="AP969" s="19">
        <f t="shared" ref="AP969:AP1032" si="528">IF(AP$6&gt;=$S969,1,0)*IF(AP$6&lt;=$T969,(AP$6-$S969+1)/$U969,1)*IF(AP$5&gt;$W969,0,1)*IF(AP$5&lt;$V969,1,1-(AP$5-$V969)/$X969)+AD969</f>
        <v>0.66666666666666663</v>
      </c>
      <c r="AQ969" s="19">
        <f t="shared" ref="AQ969:AQ1032" si="529">IF(AQ$6&gt;=$S969,1,0)*IF(AQ$6&lt;=$T969,(AQ$6-$S969+1)/$U969,1)*IF(AQ$5&gt;$W969,0,1)*IF(AQ$5&lt;$V969,1,1-(AQ$5-$V969)/$X969)+AE969</f>
        <v>1</v>
      </c>
      <c r="AR969" s="19">
        <f t="shared" ref="AR969:AR1032" si="530">IF(AR$6&gt;=$S969,1,0)*IF(AR$6&lt;=$T969,(AR$6-$S969+1)/$U969,1)*IF(AR$5&gt;$W969,0,1)*IF(AR$5&lt;$V969,1,1-(AR$5-$V969)/$X969)+AF969</f>
        <v>1</v>
      </c>
      <c r="AS969" s="19">
        <f t="shared" ref="AS969:AS1032" si="531">IF(AS$6&gt;=$S969,1,0)*IF(AS$6&lt;=$T969,(AS$6-$S969+1)/$U969,1)*IF(AS$5&gt;$W969,0,1)*IF(AS$5&lt;$V969,1,1-(AS$5-$V969)/$X969)+AG969</f>
        <v>1</v>
      </c>
      <c r="AT969" s="19">
        <f t="shared" ref="AT969:AT1032" si="532">IF(AT$6&gt;=$S969,1,0)*IF(AT$6&lt;=$T969,(AT$6-$S969+1)/$U969,1)*IF(AT$5&gt;$W969,0,1)*IF(AT$5&lt;$V969,1,1-(AT$5-$V969)/$X969)+AH969</f>
        <v>0.86821705426356588</v>
      </c>
      <c r="AU969" s="19">
        <f t="shared" ref="AU969:AU1032" si="533">IF(AU$6&gt;=$S969,1,0)*IF(AU$6&lt;=$T969,(AU$6-$S969+1)/$U969,1)*IF(AU$5&gt;$W969,0,1)*IF(AU$5&lt;$V969,1,1-(AU$5-$V969)/$X969)+AI969</f>
        <v>0.62790697674418605</v>
      </c>
      <c r="AV969" s="19">
        <f t="shared" ref="AV969:AV1032" si="534">IF(AV$6&gt;=$S969,1,0)*IF(AV$6&lt;=$T969,(AV$6-$S969+1)/$U969,1)*IF(AV$5&gt;$W969,0,1)*IF(AV$5&lt;$V969,1,1-(AV$5-$V969)/$X969)+AJ969</f>
        <v>0.39534883720930236</v>
      </c>
      <c r="AW969" s="19">
        <f t="shared" ref="AW969:AW1032" si="535">IF(AW$6&gt;=$S969,1,0)*IF(AW$6&lt;=$T969,(AW$6-$S969+1)/$U969,1)*IF(AW$5&gt;$W969,0,1)*IF(AW$5&lt;$V969,1,1-(AW$5-$V969)/$X969)+AK969</f>
        <v>0.15503875968992253</v>
      </c>
      <c r="AX969" s="19">
        <f t="shared" ref="AX969:AX1032" si="536">IF(AX$6&gt;=$S969,1,0)*IF(AX$6&lt;=$T969,(AX$6-$S969+1)/$U969,1)*IF(AX$5&gt;$W969,0,1)*IF(AX$5&lt;$V969,1,1-(AX$5-$V969)/$X969)+AL969</f>
        <v>0</v>
      </c>
      <c r="AY969" s="37">
        <v>1236</v>
      </c>
      <c r="AZ969" s="22">
        <f t="shared" ref="AZ969:AZ1032" si="537">IFERROR(AM969,0)</f>
        <v>0</v>
      </c>
      <c r="BA969" s="22">
        <f t="shared" si="514"/>
        <v>0</v>
      </c>
      <c r="BB969" s="22">
        <f t="shared" si="515"/>
        <v>0</v>
      </c>
      <c r="BC969" s="22">
        <f t="shared" si="516"/>
        <v>0.66666666666666663</v>
      </c>
      <c r="BD969" s="22">
        <f t="shared" si="517"/>
        <v>1</v>
      </c>
      <c r="BE969" s="22">
        <f t="shared" si="518"/>
        <v>1</v>
      </c>
      <c r="BF969" s="22">
        <f t="shared" si="519"/>
        <v>1</v>
      </c>
      <c r="BG969" s="22">
        <f t="shared" si="520"/>
        <v>0.86821705426356588</v>
      </c>
      <c r="BH969" s="22">
        <f t="shared" si="521"/>
        <v>0.62790697674418605</v>
      </c>
      <c r="BI969" s="22">
        <f t="shared" si="522"/>
        <v>0.39534883720930236</v>
      </c>
      <c r="BJ969" s="22">
        <f t="shared" si="523"/>
        <v>0.15503875968992253</v>
      </c>
      <c r="BK969" s="22">
        <f t="shared" si="524"/>
        <v>0</v>
      </c>
    </row>
    <row r="970" spans="1:63" x14ac:dyDescent="0.25">
      <c r="A970">
        <v>1237</v>
      </c>
      <c r="B970" s="3" t="s">
        <v>470</v>
      </c>
      <c r="C970" s="3" t="s">
        <v>333</v>
      </c>
      <c r="D970" s="18" t="s">
        <v>49</v>
      </c>
      <c r="E970" s="23">
        <v>72.346249546632606</v>
      </c>
      <c r="F970" s="18" t="s">
        <v>59</v>
      </c>
      <c r="G970" s="18">
        <v>5</v>
      </c>
      <c r="H970" s="18">
        <v>288</v>
      </c>
      <c r="I970" s="18" t="s">
        <v>17</v>
      </c>
      <c r="J970">
        <v>125</v>
      </c>
      <c r="K970">
        <v>195</v>
      </c>
      <c r="L970">
        <v>216</v>
      </c>
      <c r="M970">
        <v>328</v>
      </c>
      <c r="N970" s="23">
        <v>31.881702788983699</v>
      </c>
      <c r="O970" s="23">
        <v>-91.812966070787496</v>
      </c>
      <c r="P970" s="18" t="s">
        <v>297</v>
      </c>
      <c r="S970" s="4">
        <f t="shared" si="508"/>
        <v>125</v>
      </c>
      <c r="T970" s="4">
        <f t="shared" si="509"/>
        <v>195</v>
      </c>
      <c r="U970" s="9">
        <f t="shared" si="510"/>
        <v>71</v>
      </c>
      <c r="V970" s="9">
        <f t="shared" si="511"/>
        <v>216</v>
      </c>
      <c r="W970" s="9">
        <f t="shared" si="512"/>
        <v>328</v>
      </c>
      <c r="X970" s="9">
        <f t="shared" si="513"/>
        <v>113</v>
      </c>
      <c r="Y970" s="5">
        <v>1</v>
      </c>
      <c r="Z970" s="19"/>
      <c r="AA970" s="19">
        <f t="shared" si="507"/>
        <v>0</v>
      </c>
      <c r="AB970" s="19">
        <f t="shared" si="507"/>
        <v>0</v>
      </c>
      <c r="AC970" s="19">
        <f t="shared" si="507"/>
        <v>0</v>
      </c>
      <c r="AD970" s="19">
        <f t="shared" si="507"/>
        <v>0</v>
      </c>
      <c r="AE970" s="19">
        <f t="shared" si="507"/>
        <v>0.38028169014084506</v>
      </c>
      <c r="AF970" s="19">
        <f t="shared" si="507"/>
        <v>0.80281690140845074</v>
      </c>
      <c r="AG970" s="19">
        <f t="shared" si="507"/>
        <v>1</v>
      </c>
      <c r="AH970" s="19">
        <f t="shared" si="507"/>
        <v>1</v>
      </c>
      <c r="AI970" s="19">
        <f t="shared" si="507"/>
        <v>0.75221238938053103</v>
      </c>
      <c r="AJ970" s="19">
        <f t="shared" si="507"/>
        <v>0.48672566371681414</v>
      </c>
      <c r="AK970" s="19">
        <f t="shared" si="507"/>
        <v>0.21238938053097345</v>
      </c>
      <c r="AL970" s="19">
        <f t="shared" si="507"/>
        <v>0</v>
      </c>
      <c r="AM970" s="19">
        <f t="shared" si="525"/>
        <v>0</v>
      </c>
      <c r="AN970" s="19">
        <f t="shared" si="526"/>
        <v>0</v>
      </c>
      <c r="AO970" s="19">
        <f t="shared" si="527"/>
        <v>0</v>
      </c>
      <c r="AP970" s="19">
        <f t="shared" si="528"/>
        <v>0</v>
      </c>
      <c r="AQ970" s="19">
        <f t="shared" si="529"/>
        <v>0.38028169014084506</v>
      </c>
      <c r="AR970" s="19">
        <f t="shared" si="530"/>
        <v>0.80281690140845074</v>
      </c>
      <c r="AS970" s="19">
        <f t="shared" si="531"/>
        <v>1</v>
      </c>
      <c r="AT970" s="19">
        <f t="shared" si="532"/>
        <v>1</v>
      </c>
      <c r="AU970" s="19">
        <f t="shared" si="533"/>
        <v>0.75221238938053103</v>
      </c>
      <c r="AV970" s="19">
        <f t="shared" si="534"/>
        <v>0.48672566371681414</v>
      </c>
      <c r="AW970" s="19">
        <f t="shared" si="535"/>
        <v>0.21238938053097345</v>
      </c>
      <c r="AX970" s="19">
        <f t="shared" si="536"/>
        <v>0</v>
      </c>
      <c r="AY970" s="37">
        <v>1237</v>
      </c>
      <c r="AZ970" s="22">
        <f t="shared" si="537"/>
        <v>0</v>
      </c>
      <c r="BA970" s="22">
        <f t="shared" si="514"/>
        <v>0</v>
      </c>
      <c r="BB970" s="22">
        <f t="shared" si="515"/>
        <v>0</v>
      </c>
      <c r="BC970" s="22">
        <f t="shared" si="516"/>
        <v>0</v>
      </c>
      <c r="BD970" s="22">
        <f t="shared" si="517"/>
        <v>0.38028169014084506</v>
      </c>
      <c r="BE970" s="22">
        <f t="shared" si="518"/>
        <v>0.80281690140845074</v>
      </c>
      <c r="BF970" s="22">
        <f t="shared" si="519"/>
        <v>1</v>
      </c>
      <c r="BG970" s="22">
        <f t="shared" si="520"/>
        <v>1</v>
      </c>
      <c r="BH970" s="22">
        <f t="shared" si="521"/>
        <v>0.75221238938053103</v>
      </c>
      <c r="BI970" s="22">
        <f t="shared" si="522"/>
        <v>0.48672566371681414</v>
      </c>
      <c r="BJ970" s="22">
        <f t="shared" si="523"/>
        <v>0.21238938053097345</v>
      </c>
      <c r="BK970" s="22">
        <f t="shared" si="524"/>
        <v>0</v>
      </c>
    </row>
    <row r="971" spans="1:63" x14ac:dyDescent="0.25">
      <c r="A971">
        <v>1238</v>
      </c>
      <c r="B971" s="3" t="s">
        <v>470</v>
      </c>
      <c r="C971" s="3" t="s">
        <v>334</v>
      </c>
      <c r="D971" s="18" t="s">
        <v>49</v>
      </c>
      <c r="E971" s="23">
        <v>52.797244803895197</v>
      </c>
      <c r="F971" s="18" t="s">
        <v>59</v>
      </c>
      <c r="G971" s="18">
        <v>5</v>
      </c>
      <c r="H971" s="18">
        <v>294</v>
      </c>
      <c r="I971" s="18" t="s">
        <v>17</v>
      </c>
      <c r="J971">
        <v>111</v>
      </c>
      <c r="K971">
        <v>188</v>
      </c>
      <c r="L971">
        <v>224</v>
      </c>
      <c r="M971">
        <v>314</v>
      </c>
      <c r="N971" s="23">
        <v>33.893270033636099</v>
      </c>
      <c r="O971" s="23">
        <v>-89.250350617386104</v>
      </c>
      <c r="P971" s="18" t="s">
        <v>297</v>
      </c>
      <c r="S971" s="4">
        <f t="shared" si="508"/>
        <v>111</v>
      </c>
      <c r="T971" s="4">
        <f t="shared" si="509"/>
        <v>188</v>
      </c>
      <c r="U971" s="9">
        <f t="shared" si="510"/>
        <v>78</v>
      </c>
      <c r="V971" s="9">
        <f t="shared" si="511"/>
        <v>224</v>
      </c>
      <c r="W971" s="9">
        <f t="shared" si="512"/>
        <v>314</v>
      </c>
      <c r="X971" s="9">
        <f t="shared" si="513"/>
        <v>91</v>
      </c>
      <c r="Y971" s="5">
        <v>1</v>
      </c>
      <c r="Z971" s="19"/>
      <c r="AA971" s="19">
        <f t="shared" si="507"/>
        <v>0</v>
      </c>
      <c r="AB971" s="19">
        <f t="shared" si="507"/>
        <v>0</v>
      </c>
      <c r="AC971" s="19">
        <f t="shared" si="507"/>
        <v>0</v>
      </c>
      <c r="AD971" s="19">
        <f t="shared" si="507"/>
        <v>0.12820512820512819</v>
      </c>
      <c r="AE971" s="19">
        <f t="shared" si="507"/>
        <v>0.52564102564102566</v>
      </c>
      <c r="AF971" s="19">
        <f t="shared" si="507"/>
        <v>0.91025641025641024</v>
      </c>
      <c r="AG971" s="19">
        <f t="shared" si="507"/>
        <v>1</v>
      </c>
      <c r="AH971" s="19">
        <f t="shared" si="507"/>
        <v>1</v>
      </c>
      <c r="AI971" s="19">
        <f t="shared" si="507"/>
        <v>0.78021978021978022</v>
      </c>
      <c r="AJ971" s="19">
        <f t="shared" si="507"/>
        <v>0.4505494505494505</v>
      </c>
      <c r="AK971" s="19">
        <f t="shared" si="507"/>
        <v>0.10989010989010994</v>
      </c>
      <c r="AL971" s="19">
        <f t="shared" si="507"/>
        <v>0</v>
      </c>
      <c r="AM971" s="19">
        <f t="shared" si="525"/>
        <v>0</v>
      </c>
      <c r="AN971" s="19">
        <f t="shared" si="526"/>
        <v>0</v>
      </c>
      <c r="AO971" s="19">
        <f t="shared" si="527"/>
        <v>0</v>
      </c>
      <c r="AP971" s="19">
        <f t="shared" si="528"/>
        <v>0.12820512820512819</v>
      </c>
      <c r="AQ971" s="19">
        <f t="shared" si="529"/>
        <v>0.52564102564102566</v>
      </c>
      <c r="AR971" s="19">
        <f t="shared" si="530"/>
        <v>0.91025641025641024</v>
      </c>
      <c r="AS971" s="19">
        <f t="shared" si="531"/>
        <v>1</v>
      </c>
      <c r="AT971" s="19">
        <f t="shared" si="532"/>
        <v>1</v>
      </c>
      <c r="AU971" s="19">
        <f t="shared" si="533"/>
        <v>0.78021978021978022</v>
      </c>
      <c r="AV971" s="19">
        <f t="shared" si="534"/>
        <v>0.4505494505494505</v>
      </c>
      <c r="AW971" s="19">
        <f t="shared" si="535"/>
        <v>0.10989010989010994</v>
      </c>
      <c r="AX971" s="19">
        <f t="shared" si="536"/>
        <v>0</v>
      </c>
      <c r="AY971" s="37">
        <v>1238</v>
      </c>
      <c r="AZ971" s="22">
        <f t="shared" si="537"/>
        <v>0</v>
      </c>
      <c r="BA971" s="22">
        <f t="shared" si="514"/>
        <v>0</v>
      </c>
      <c r="BB971" s="22">
        <f t="shared" si="515"/>
        <v>0</v>
      </c>
      <c r="BC971" s="22">
        <f t="shared" si="516"/>
        <v>0.12820512820512819</v>
      </c>
      <c r="BD971" s="22">
        <f t="shared" si="517"/>
        <v>0.52564102564102566</v>
      </c>
      <c r="BE971" s="22">
        <f t="shared" si="518"/>
        <v>0.91025641025641024</v>
      </c>
      <c r="BF971" s="22">
        <f t="shared" si="519"/>
        <v>1</v>
      </c>
      <c r="BG971" s="22">
        <f t="shared" si="520"/>
        <v>1</v>
      </c>
      <c r="BH971" s="22">
        <f t="shared" si="521"/>
        <v>0.78021978021978022</v>
      </c>
      <c r="BI971" s="22">
        <f t="shared" si="522"/>
        <v>0.4505494505494505</v>
      </c>
      <c r="BJ971" s="22">
        <f t="shared" si="523"/>
        <v>0.10989010989010994</v>
      </c>
      <c r="BK971" s="22">
        <f t="shared" si="524"/>
        <v>0</v>
      </c>
    </row>
    <row r="972" spans="1:63" x14ac:dyDescent="0.25">
      <c r="A972">
        <v>1239</v>
      </c>
      <c r="B972" s="3" t="s">
        <v>470</v>
      </c>
      <c r="C972" s="3" t="s">
        <v>318</v>
      </c>
      <c r="D972" s="18" t="s">
        <v>49</v>
      </c>
      <c r="E972" s="23">
        <v>4.3663040088655096</v>
      </c>
      <c r="F972" s="18" t="s">
        <v>59</v>
      </c>
      <c r="G972" s="18">
        <v>5</v>
      </c>
      <c r="H972" s="18">
        <v>300</v>
      </c>
      <c r="I972" s="18" t="s">
        <v>17</v>
      </c>
      <c r="J972">
        <v>121</v>
      </c>
      <c r="K972">
        <v>151</v>
      </c>
      <c r="L972">
        <v>257</v>
      </c>
      <c r="M972">
        <v>318</v>
      </c>
      <c r="N972" s="23">
        <v>39.623340070045003</v>
      </c>
      <c r="O972" s="23">
        <v>-74.946986708577995</v>
      </c>
      <c r="P972" s="18" t="s">
        <v>297</v>
      </c>
      <c r="S972" s="4">
        <f t="shared" si="508"/>
        <v>121</v>
      </c>
      <c r="T972" s="4">
        <f t="shared" si="509"/>
        <v>151</v>
      </c>
      <c r="U972" s="9">
        <f t="shared" si="510"/>
        <v>31</v>
      </c>
      <c r="V972" s="9">
        <f t="shared" si="511"/>
        <v>257</v>
      </c>
      <c r="W972" s="9">
        <f t="shared" si="512"/>
        <v>318</v>
      </c>
      <c r="X972" s="9">
        <f t="shared" si="513"/>
        <v>62</v>
      </c>
      <c r="Y972" s="5">
        <v>1</v>
      </c>
      <c r="Z972" s="19"/>
      <c r="AA972" s="19">
        <f t="shared" si="507"/>
        <v>0</v>
      </c>
      <c r="AB972" s="19">
        <f t="shared" si="507"/>
        <v>0</v>
      </c>
      <c r="AC972" s="19">
        <f t="shared" si="507"/>
        <v>0</v>
      </c>
      <c r="AD972" s="19">
        <f t="shared" si="507"/>
        <v>0</v>
      </c>
      <c r="AE972" s="19">
        <f t="shared" si="507"/>
        <v>1</v>
      </c>
      <c r="AF972" s="19">
        <f t="shared" si="507"/>
        <v>1</v>
      </c>
      <c r="AG972" s="19">
        <f t="shared" si="507"/>
        <v>1</v>
      </c>
      <c r="AH972" s="19">
        <f t="shared" si="507"/>
        <v>1</v>
      </c>
      <c r="AI972" s="19">
        <f t="shared" si="507"/>
        <v>1</v>
      </c>
      <c r="AJ972" s="19">
        <f t="shared" si="507"/>
        <v>0.72580645161290325</v>
      </c>
      <c r="AK972" s="19">
        <f t="shared" si="507"/>
        <v>0.22580645161290325</v>
      </c>
      <c r="AL972" s="19">
        <f t="shared" si="507"/>
        <v>0</v>
      </c>
      <c r="AM972" s="19">
        <f t="shared" si="525"/>
        <v>0</v>
      </c>
      <c r="AN972" s="19">
        <f t="shared" si="526"/>
        <v>0</v>
      </c>
      <c r="AO972" s="19">
        <f t="shared" si="527"/>
        <v>0</v>
      </c>
      <c r="AP972" s="19">
        <f t="shared" si="528"/>
        <v>0</v>
      </c>
      <c r="AQ972" s="19">
        <f t="shared" si="529"/>
        <v>1</v>
      </c>
      <c r="AR972" s="19">
        <f t="shared" si="530"/>
        <v>1</v>
      </c>
      <c r="AS972" s="19">
        <f t="shared" si="531"/>
        <v>1</v>
      </c>
      <c r="AT972" s="19">
        <f t="shared" si="532"/>
        <v>1</v>
      </c>
      <c r="AU972" s="19">
        <f t="shared" si="533"/>
        <v>1</v>
      </c>
      <c r="AV972" s="19">
        <f t="shared" si="534"/>
        <v>0.72580645161290325</v>
      </c>
      <c r="AW972" s="19">
        <f t="shared" si="535"/>
        <v>0.22580645161290325</v>
      </c>
      <c r="AX972" s="19">
        <f t="shared" si="536"/>
        <v>0</v>
      </c>
      <c r="AY972" s="37">
        <v>1239</v>
      </c>
      <c r="AZ972" s="22">
        <f t="shared" si="537"/>
        <v>0</v>
      </c>
      <c r="BA972" s="22">
        <f t="shared" si="514"/>
        <v>0</v>
      </c>
      <c r="BB972" s="22">
        <f t="shared" si="515"/>
        <v>0</v>
      </c>
      <c r="BC972" s="22">
        <f t="shared" si="516"/>
        <v>0</v>
      </c>
      <c r="BD972" s="22">
        <f t="shared" si="517"/>
        <v>1</v>
      </c>
      <c r="BE972" s="22">
        <f t="shared" si="518"/>
        <v>1</v>
      </c>
      <c r="BF972" s="22">
        <f t="shared" si="519"/>
        <v>1</v>
      </c>
      <c r="BG972" s="22">
        <f t="shared" si="520"/>
        <v>1</v>
      </c>
      <c r="BH972" s="22">
        <f t="shared" si="521"/>
        <v>1</v>
      </c>
      <c r="BI972" s="22">
        <f t="shared" si="522"/>
        <v>0.72580645161290325</v>
      </c>
      <c r="BJ972" s="22">
        <f t="shared" si="523"/>
        <v>0.22580645161290325</v>
      </c>
      <c r="BK972" s="22">
        <f t="shared" si="524"/>
        <v>0</v>
      </c>
    </row>
    <row r="973" spans="1:63" x14ac:dyDescent="0.25">
      <c r="A973">
        <v>1240</v>
      </c>
      <c r="B973" s="3" t="s">
        <v>470</v>
      </c>
      <c r="C973" s="3" t="s">
        <v>319</v>
      </c>
      <c r="D973" s="18" t="s">
        <v>49</v>
      </c>
      <c r="E973" s="23">
        <v>141.39820040787299</v>
      </c>
      <c r="F973" s="18" t="s">
        <v>59</v>
      </c>
      <c r="G973" s="18">
        <v>5</v>
      </c>
      <c r="H973" s="18">
        <v>303</v>
      </c>
      <c r="I973" s="18" t="s">
        <v>17</v>
      </c>
      <c r="J973">
        <v>125</v>
      </c>
      <c r="K973">
        <v>195</v>
      </c>
      <c r="L973">
        <v>244</v>
      </c>
      <c r="M973">
        <v>324</v>
      </c>
      <c r="N973" s="23">
        <v>35.453513327929002</v>
      </c>
      <c r="O973" s="23">
        <v>-78.191893465678305</v>
      </c>
      <c r="P973" s="18" t="s">
        <v>297</v>
      </c>
      <c r="S973" s="4">
        <f t="shared" si="508"/>
        <v>125</v>
      </c>
      <c r="T973" s="4">
        <f t="shared" si="509"/>
        <v>195</v>
      </c>
      <c r="U973" s="9">
        <f t="shared" si="510"/>
        <v>71</v>
      </c>
      <c r="V973" s="9">
        <f t="shared" si="511"/>
        <v>244</v>
      </c>
      <c r="W973" s="9">
        <f t="shared" si="512"/>
        <v>324</v>
      </c>
      <c r="X973" s="9">
        <f t="shared" si="513"/>
        <v>81</v>
      </c>
      <c r="Y973" s="5">
        <v>1</v>
      </c>
      <c r="Z973" s="19"/>
      <c r="AA973" s="19">
        <f t="shared" si="507"/>
        <v>0</v>
      </c>
      <c r="AB973" s="19">
        <f t="shared" si="507"/>
        <v>0</v>
      </c>
      <c r="AC973" s="19">
        <f t="shared" si="507"/>
        <v>0</v>
      </c>
      <c r="AD973" s="19">
        <f t="shared" si="507"/>
        <v>0</v>
      </c>
      <c r="AE973" s="19">
        <f t="shared" si="507"/>
        <v>0.38028169014084506</v>
      </c>
      <c r="AF973" s="19">
        <f t="shared" si="507"/>
        <v>0.80281690140845074</v>
      </c>
      <c r="AG973" s="19">
        <f t="shared" si="507"/>
        <v>1</v>
      </c>
      <c r="AH973" s="19">
        <f t="shared" si="507"/>
        <v>1</v>
      </c>
      <c r="AI973" s="19">
        <f t="shared" si="507"/>
        <v>1</v>
      </c>
      <c r="AJ973" s="19">
        <f t="shared" si="507"/>
        <v>0.62962962962962965</v>
      </c>
      <c r="AK973" s="19">
        <f t="shared" si="507"/>
        <v>0.24691358024691357</v>
      </c>
      <c r="AL973" s="19">
        <f t="shared" si="507"/>
        <v>0</v>
      </c>
      <c r="AM973" s="19">
        <f t="shared" si="525"/>
        <v>0</v>
      </c>
      <c r="AN973" s="19">
        <f t="shared" si="526"/>
        <v>0</v>
      </c>
      <c r="AO973" s="19">
        <f t="shared" si="527"/>
        <v>0</v>
      </c>
      <c r="AP973" s="19">
        <f t="shared" si="528"/>
        <v>0</v>
      </c>
      <c r="AQ973" s="19">
        <f t="shared" si="529"/>
        <v>0.38028169014084506</v>
      </c>
      <c r="AR973" s="19">
        <f t="shared" si="530"/>
        <v>0.80281690140845074</v>
      </c>
      <c r="AS973" s="19">
        <f t="shared" si="531"/>
        <v>1</v>
      </c>
      <c r="AT973" s="19">
        <f t="shared" si="532"/>
        <v>1</v>
      </c>
      <c r="AU973" s="19">
        <f t="shared" si="533"/>
        <v>1</v>
      </c>
      <c r="AV973" s="19">
        <f t="shared" si="534"/>
        <v>0.62962962962962965</v>
      </c>
      <c r="AW973" s="19">
        <f t="shared" si="535"/>
        <v>0.24691358024691357</v>
      </c>
      <c r="AX973" s="19">
        <f t="shared" si="536"/>
        <v>0</v>
      </c>
      <c r="AY973" s="37">
        <v>1240</v>
      </c>
      <c r="AZ973" s="22">
        <f t="shared" si="537"/>
        <v>0</v>
      </c>
      <c r="BA973" s="22">
        <f t="shared" si="514"/>
        <v>0</v>
      </c>
      <c r="BB973" s="22">
        <f t="shared" si="515"/>
        <v>0</v>
      </c>
      <c r="BC973" s="22">
        <f t="shared" si="516"/>
        <v>0</v>
      </c>
      <c r="BD973" s="22">
        <f t="shared" si="517"/>
        <v>0.38028169014084506</v>
      </c>
      <c r="BE973" s="22">
        <f t="shared" si="518"/>
        <v>0.80281690140845074</v>
      </c>
      <c r="BF973" s="22">
        <f t="shared" si="519"/>
        <v>1</v>
      </c>
      <c r="BG973" s="22">
        <f t="shared" si="520"/>
        <v>1</v>
      </c>
      <c r="BH973" s="22">
        <f t="shared" si="521"/>
        <v>1</v>
      </c>
      <c r="BI973" s="22">
        <f t="shared" si="522"/>
        <v>0.62962962962962965</v>
      </c>
      <c r="BJ973" s="22">
        <f t="shared" si="523"/>
        <v>0.24691358024691357</v>
      </c>
      <c r="BK973" s="22">
        <f t="shared" si="524"/>
        <v>0</v>
      </c>
    </row>
    <row r="974" spans="1:63" x14ac:dyDescent="0.25">
      <c r="A974">
        <v>1241</v>
      </c>
      <c r="B974" s="3" t="s">
        <v>470</v>
      </c>
      <c r="C974" s="3" t="s">
        <v>322</v>
      </c>
      <c r="D974" s="18" t="s">
        <v>49</v>
      </c>
      <c r="E974" s="23">
        <v>2.6067412084325499</v>
      </c>
      <c r="F974" s="18" t="s">
        <v>59</v>
      </c>
      <c r="G974" s="18">
        <v>5</v>
      </c>
      <c r="H974" s="18">
        <v>310</v>
      </c>
      <c r="I974" s="18" t="s">
        <v>17</v>
      </c>
      <c r="J974">
        <v>101</v>
      </c>
      <c r="K974">
        <v>186</v>
      </c>
      <c r="L974">
        <v>232</v>
      </c>
      <c r="M974">
        <v>342</v>
      </c>
      <c r="N974" s="23">
        <v>33.918202465652399</v>
      </c>
      <c r="O974" s="23">
        <v>-79.512456825364097</v>
      </c>
      <c r="P974" s="18" t="s">
        <v>297</v>
      </c>
      <c r="S974" s="4">
        <f t="shared" si="508"/>
        <v>101</v>
      </c>
      <c r="T974" s="4">
        <f t="shared" si="509"/>
        <v>186</v>
      </c>
      <c r="U974" s="9">
        <f t="shared" si="510"/>
        <v>86</v>
      </c>
      <c r="V974" s="9">
        <f t="shared" si="511"/>
        <v>232</v>
      </c>
      <c r="W974" s="9">
        <f t="shared" si="512"/>
        <v>342</v>
      </c>
      <c r="X974" s="9">
        <f t="shared" si="513"/>
        <v>111</v>
      </c>
      <c r="Y974" s="5">
        <v>1</v>
      </c>
      <c r="Z974" s="19"/>
      <c r="AA974" s="19">
        <f t="shared" si="507"/>
        <v>0</v>
      </c>
      <c r="AB974" s="19">
        <f t="shared" si="507"/>
        <v>0</v>
      </c>
      <c r="AC974" s="19">
        <f t="shared" si="507"/>
        <v>0</v>
      </c>
      <c r="AD974" s="19">
        <f t="shared" si="507"/>
        <v>0.23255813953488372</v>
      </c>
      <c r="AE974" s="19">
        <f t="shared" si="507"/>
        <v>0.59302325581395354</v>
      </c>
      <c r="AF974" s="19">
        <f t="shared" si="507"/>
        <v>0.94186046511627908</v>
      </c>
      <c r="AG974" s="19">
        <f t="shared" si="507"/>
        <v>1</v>
      </c>
      <c r="AH974" s="19">
        <f t="shared" si="507"/>
        <v>1</v>
      </c>
      <c r="AI974" s="19">
        <f t="shared" si="507"/>
        <v>0.89189189189189189</v>
      </c>
      <c r="AJ974" s="19">
        <f t="shared" si="507"/>
        <v>0.6216216216216216</v>
      </c>
      <c r="AK974" s="19">
        <f t="shared" si="507"/>
        <v>0.34234234234234229</v>
      </c>
      <c r="AL974" s="19">
        <f t="shared" si="507"/>
        <v>7.2072072072072113E-2</v>
      </c>
      <c r="AM974" s="19">
        <f t="shared" si="525"/>
        <v>0</v>
      </c>
      <c r="AN974" s="19">
        <f t="shared" si="526"/>
        <v>0</v>
      </c>
      <c r="AO974" s="19">
        <f t="shared" si="527"/>
        <v>0</v>
      </c>
      <c r="AP974" s="19">
        <f t="shared" si="528"/>
        <v>0.23255813953488372</v>
      </c>
      <c r="AQ974" s="19">
        <f t="shared" si="529"/>
        <v>0.59302325581395354</v>
      </c>
      <c r="AR974" s="19">
        <f t="shared" si="530"/>
        <v>0.94186046511627908</v>
      </c>
      <c r="AS974" s="19">
        <f t="shared" si="531"/>
        <v>1</v>
      </c>
      <c r="AT974" s="19">
        <f t="shared" si="532"/>
        <v>1</v>
      </c>
      <c r="AU974" s="19">
        <f t="shared" si="533"/>
        <v>0.89189189189189189</v>
      </c>
      <c r="AV974" s="19">
        <f t="shared" si="534"/>
        <v>0.6216216216216216</v>
      </c>
      <c r="AW974" s="19">
        <f t="shared" si="535"/>
        <v>0.34234234234234229</v>
      </c>
      <c r="AX974" s="19">
        <f t="shared" si="536"/>
        <v>7.2072072072072113E-2</v>
      </c>
      <c r="AY974" s="37">
        <v>1241</v>
      </c>
      <c r="AZ974" s="22">
        <f t="shared" si="537"/>
        <v>0</v>
      </c>
      <c r="BA974" s="22">
        <f t="shared" si="514"/>
        <v>0</v>
      </c>
      <c r="BB974" s="22">
        <f t="shared" si="515"/>
        <v>0</v>
      </c>
      <c r="BC974" s="22">
        <f t="shared" si="516"/>
        <v>0.23255813953488372</v>
      </c>
      <c r="BD974" s="22">
        <f t="shared" si="517"/>
        <v>0.59302325581395354</v>
      </c>
      <c r="BE974" s="22">
        <f t="shared" si="518"/>
        <v>0.94186046511627908</v>
      </c>
      <c r="BF974" s="22">
        <f t="shared" si="519"/>
        <v>1</v>
      </c>
      <c r="BG974" s="22">
        <f t="shared" si="520"/>
        <v>1</v>
      </c>
      <c r="BH974" s="22">
        <f t="shared" si="521"/>
        <v>0.89189189189189189</v>
      </c>
      <c r="BI974" s="22">
        <f t="shared" si="522"/>
        <v>0.6216216216216216</v>
      </c>
      <c r="BJ974" s="22">
        <f t="shared" si="523"/>
        <v>0.34234234234234229</v>
      </c>
      <c r="BK974" s="22">
        <f t="shared" si="524"/>
        <v>7.2072072072072113E-2</v>
      </c>
    </row>
    <row r="975" spans="1:63" x14ac:dyDescent="0.25">
      <c r="A975">
        <v>1242</v>
      </c>
      <c r="B975" s="3" t="s">
        <v>470</v>
      </c>
      <c r="C975" s="3" t="s">
        <v>299</v>
      </c>
      <c r="D975" s="18" t="s">
        <v>18</v>
      </c>
      <c r="E975" s="23" t="s">
        <v>17</v>
      </c>
      <c r="F975" s="18" t="s">
        <v>59</v>
      </c>
      <c r="G975" s="18">
        <v>5</v>
      </c>
      <c r="H975" s="18">
        <v>277</v>
      </c>
      <c r="I975" s="18" t="s">
        <v>17</v>
      </c>
      <c r="J975">
        <v>84</v>
      </c>
      <c r="K975">
        <v>145</v>
      </c>
      <c r="L975">
        <v>206</v>
      </c>
      <c r="M975">
        <v>278</v>
      </c>
      <c r="N975" s="23" t="s">
        <v>17</v>
      </c>
      <c r="O975" s="23" t="s">
        <v>17</v>
      </c>
      <c r="P975" s="18" t="s">
        <v>297</v>
      </c>
      <c r="Q975" t="s">
        <v>344</v>
      </c>
      <c r="S975" s="4">
        <f t="shared" si="508"/>
        <v>84</v>
      </c>
      <c r="T975" s="4">
        <f t="shared" si="509"/>
        <v>145</v>
      </c>
      <c r="U975" s="9">
        <f t="shared" si="510"/>
        <v>62</v>
      </c>
      <c r="V975" s="9">
        <f t="shared" si="511"/>
        <v>206</v>
      </c>
      <c r="W975" s="9">
        <f t="shared" si="512"/>
        <v>278</v>
      </c>
      <c r="X975" s="9">
        <f t="shared" si="513"/>
        <v>73</v>
      </c>
      <c r="Y975" s="5">
        <v>1</v>
      </c>
      <c r="Z975" s="19"/>
      <c r="AA975" s="19">
        <f t="shared" si="507"/>
        <v>0</v>
      </c>
      <c r="AB975" s="19">
        <f t="shared" si="507"/>
        <v>0</v>
      </c>
      <c r="AC975" s="19">
        <f t="shared" si="507"/>
        <v>0.11290322580645161</v>
      </c>
      <c r="AD975" s="19">
        <f t="shared" si="507"/>
        <v>0.59677419354838712</v>
      </c>
      <c r="AE975" s="19">
        <f t="shared" si="507"/>
        <v>1</v>
      </c>
      <c r="AF975" s="19">
        <f t="shared" si="507"/>
        <v>1</v>
      </c>
      <c r="AG975" s="19">
        <f t="shared" si="507"/>
        <v>1</v>
      </c>
      <c r="AH975" s="19">
        <f t="shared" si="507"/>
        <v>0.90410958904109595</v>
      </c>
      <c r="AI975" s="19">
        <f t="shared" si="507"/>
        <v>0.47945205479452058</v>
      </c>
      <c r="AJ975" s="19">
        <f t="shared" si="507"/>
        <v>6.8493150684931559E-2</v>
      </c>
      <c r="AK975" s="19">
        <f t="shared" si="507"/>
        <v>0</v>
      </c>
      <c r="AL975" s="19">
        <f t="shared" si="507"/>
        <v>0</v>
      </c>
      <c r="AM975" s="19">
        <f t="shared" si="525"/>
        <v>0</v>
      </c>
      <c r="AN975" s="19">
        <f t="shared" si="526"/>
        <v>0</v>
      </c>
      <c r="AO975" s="19">
        <f t="shared" si="527"/>
        <v>0.11290322580645161</v>
      </c>
      <c r="AP975" s="19">
        <f t="shared" si="528"/>
        <v>0.59677419354838712</v>
      </c>
      <c r="AQ975" s="19">
        <f t="shared" si="529"/>
        <v>1</v>
      </c>
      <c r="AR975" s="19">
        <f t="shared" si="530"/>
        <v>1</v>
      </c>
      <c r="AS975" s="19">
        <f t="shared" si="531"/>
        <v>1</v>
      </c>
      <c r="AT975" s="19">
        <f t="shared" si="532"/>
        <v>0.90410958904109595</v>
      </c>
      <c r="AU975" s="19">
        <f t="shared" si="533"/>
        <v>0.47945205479452058</v>
      </c>
      <c r="AV975" s="19">
        <f t="shared" si="534"/>
        <v>6.8493150684931559E-2</v>
      </c>
      <c r="AW975" s="19">
        <f t="shared" si="535"/>
        <v>0</v>
      </c>
      <c r="AX975" s="19">
        <f t="shared" si="536"/>
        <v>0</v>
      </c>
      <c r="AY975" s="37">
        <v>1242</v>
      </c>
      <c r="AZ975" s="22">
        <f t="shared" si="537"/>
        <v>0</v>
      </c>
      <c r="BA975" s="22">
        <f t="shared" si="514"/>
        <v>0</v>
      </c>
      <c r="BB975" s="22">
        <f t="shared" si="515"/>
        <v>0.11290322580645161</v>
      </c>
      <c r="BC975" s="22">
        <f t="shared" si="516"/>
        <v>0.59677419354838712</v>
      </c>
      <c r="BD975" s="22">
        <f t="shared" si="517"/>
        <v>1</v>
      </c>
      <c r="BE975" s="22">
        <f t="shared" si="518"/>
        <v>1</v>
      </c>
      <c r="BF975" s="22">
        <f t="shared" si="519"/>
        <v>1</v>
      </c>
      <c r="BG975" s="22">
        <f t="shared" si="520"/>
        <v>0.90410958904109595</v>
      </c>
      <c r="BH975" s="22">
        <f t="shared" si="521"/>
        <v>0.47945205479452058</v>
      </c>
      <c r="BI975" s="22">
        <f t="shared" si="522"/>
        <v>6.8493150684931559E-2</v>
      </c>
      <c r="BJ975" s="22">
        <f t="shared" si="523"/>
        <v>0</v>
      </c>
      <c r="BK975" s="22">
        <f t="shared" si="524"/>
        <v>0</v>
      </c>
    </row>
    <row r="976" spans="1:63" x14ac:dyDescent="0.25">
      <c r="A976">
        <v>1243</v>
      </c>
      <c r="B976" s="3" t="s">
        <v>470</v>
      </c>
      <c r="C976" s="3" t="s">
        <v>300</v>
      </c>
      <c r="D976" s="18" t="s">
        <v>18</v>
      </c>
      <c r="E976" s="23">
        <v>5352.7274504194702</v>
      </c>
      <c r="F976" s="18" t="s">
        <v>59</v>
      </c>
      <c r="G976" s="18">
        <v>5</v>
      </c>
      <c r="H976" s="18">
        <v>282</v>
      </c>
      <c r="I976" s="18" t="s">
        <v>17</v>
      </c>
      <c r="J976">
        <v>80</v>
      </c>
      <c r="K976">
        <v>146</v>
      </c>
      <c r="L976">
        <v>216</v>
      </c>
      <c r="M976">
        <v>272</v>
      </c>
      <c r="N976" s="23">
        <v>44.027264539975803</v>
      </c>
      <c r="O976" s="23">
        <v>-114.02819463361401</v>
      </c>
      <c r="P976" s="18" t="s">
        <v>297</v>
      </c>
      <c r="S976" s="4">
        <f t="shared" si="508"/>
        <v>80</v>
      </c>
      <c r="T976" s="4">
        <f t="shared" si="509"/>
        <v>146</v>
      </c>
      <c r="U976" s="9">
        <f t="shared" si="510"/>
        <v>67</v>
      </c>
      <c r="V976" s="9">
        <f t="shared" si="511"/>
        <v>216</v>
      </c>
      <c r="W976" s="9">
        <f t="shared" si="512"/>
        <v>272</v>
      </c>
      <c r="X976" s="9">
        <f t="shared" si="513"/>
        <v>57</v>
      </c>
      <c r="Y976" s="5">
        <v>1</v>
      </c>
      <c r="Z976" s="19"/>
      <c r="AA976" s="19">
        <f t="shared" si="507"/>
        <v>0</v>
      </c>
      <c r="AB976" s="19">
        <f t="shared" si="507"/>
        <v>0</v>
      </c>
      <c r="AC976" s="19">
        <f t="shared" si="507"/>
        <v>0.16417910447761194</v>
      </c>
      <c r="AD976" s="19">
        <f t="shared" si="507"/>
        <v>0.61194029850746268</v>
      </c>
      <c r="AE976" s="19">
        <f t="shared" si="507"/>
        <v>1</v>
      </c>
      <c r="AF976" s="19">
        <f t="shared" si="507"/>
        <v>1</v>
      </c>
      <c r="AG976" s="19">
        <f t="shared" ref="AA976:AL997" si="538">IF(AG$6&gt;=$S976,1,0)*IF(AG$6&lt;=$T976,(AG$6-$S976+1)/$U976,1)*IF(AG$5&gt;$W976,0,1)*IF(AG$5&lt;$V976,1,1-(AG$5-$V976)/$X976)</f>
        <v>1</v>
      </c>
      <c r="AH976" s="19">
        <f t="shared" si="538"/>
        <v>1</v>
      </c>
      <c r="AI976" s="19">
        <f t="shared" si="538"/>
        <v>0.50877192982456143</v>
      </c>
      <c r="AJ976" s="19">
        <f t="shared" si="538"/>
        <v>0</v>
      </c>
      <c r="AK976" s="19">
        <f t="shared" si="538"/>
        <v>0</v>
      </c>
      <c r="AL976" s="19">
        <f t="shared" si="538"/>
        <v>0</v>
      </c>
      <c r="AM976" s="19">
        <f t="shared" si="525"/>
        <v>0</v>
      </c>
      <c r="AN976" s="19">
        <f t="shared" si="526"/>
        <v>0</v>
      </c>
      <c r="AO976" s="19">
        <f t="shared" si="527"/>
        <v>0.16417910447761194</v>
      </c>
      <c r="AP976" s="19">
        <f t="shared" si="528"/>
        <v>0.61194029850746268</v>
      </c>
      <c r="AQ976" s="19">
        <f t="shared" si="529"/>
        <v>1</v>
      </c>
      <c r="AR976" s="19">
        <f t="shared" si="530"/>
        <v>1</v>
      </c>
      <c r="AS976" s="19">
        <f t="shared" si="531"/>
        <v>1</v>
      </c>
      <c r="AT976" s="19">
        <f t="shared" si="532"/>
        <v>1</v>
      </c>
      <c r="AU976" s="19">
        <f t="shared" si="533"/>
        <v>0.50877192982456143</v>
      </c>
      <c r="AV976" s="19">
        <f t="shared" si="534"/>
        <v>0</v>
      </c>
      <c r="AW976" s="19">
        <f t="shared" si="535"/>
        <v>0</v>
      </c>
      <c r="AX976" s="19">
        <f t="shared" si="536"/>
        <v>0</v>
      </c>
      <c r="AY976" s="37">
        <v>1243</v>
      </c>
      <c r="AZ976" s="22">
        <f t="shared" si="537"/>
        <v>0</v>
      </c>
      <c r="BA976" s="22">
        <f t="shared" si="514"/>
        <v>0</v>
      </c>
      <c r="BB976" s="22">
        <f t="shared" si="515"/>
        <v>0.16417910447761194</v>
      </c>
      <c r="BC976" s="22">
        <f t="shared" si="516"/>
        <v>0.61194029850746268</v>
      </c>
      <c r="BD976" s="22">
        <f t="shared" si="517"/>
        <v>1</v>
      </c>
      <c r="BE976" s="22">
        <f t="shared" si="518"/>
        <v>1</v>
      </c>
      <c r="BF976" s="22">
        <f t="shared" si="519"/>
        <v>1</v>
      </c>
      <c r="BG976" s="22">
        <f t="shared" si="520"/>
        <v>1</v>
      </c>
      <c r="BH976" s="22">
        <f t="shared" si="521"/>
        <v>0.50877192982456143</v>
      </c>
      <c r="BI976" s="22">
        <f t="shared" si="522"/>
        <v>0</v>
      </c>
      <c r="BJ976" s="22">
        <f t="shared" si="523"/>
        <v>0</v>
      </c>
      <c r="BK976" s="22">
        <f t="shared" si="524"/>
        <v>0</v>
      </c>
    </row>
    <row r="977" spans="1:63" x14ac:dyDescent="0.25">
      <c r="A977">
        <v>1244</v>
      </c>
      <c r="B977" s="3" t="s">
        <v>470</v>
      </c>
      <c r="C977" s="3" t="s">
        <v>303</v>
      </c>
      <c r="D977" s="18" t="s">
        <v>18</v>
      </c>
      <c r="E977" s="23">
        <v>9695.7026901220506</v>
      </c>
      <c r="F977" s="18" t="s">
        <v>59</v>
      </c>
      <c r="G977" s="18">
        <v>5</v>
      </c>
      <c r="H977" s="18">
        <v>293</v>
      </c>
      <c r="I977" s="18" t="s">
        <v>17</v>
      </c>
      <c r="J977">
        <v>103</v>
      </c>
      <c r="K977">
        <v>154</v>
      </c>
      <c r="L977">
        <v>212</v>
      </c>
      <c r="M977">
        <v>273</v>
      </c>
      <c r="N977" s="23">
        <v>47.368354956270501</v>
      </c>
      <c r="O977" s="23">
        <v>-96.246987267205895</v>
      </c>
      <c r="P977" s="18" t="s">
        <v>297</v>
      </c>
      <c r="S977" s="4">
        <f t="shared" si="508"/>
        <v>103</v>
      </c>
      <c r="T977" s="4">
        <f t="shared" si="509"/>
        <v>154</v>
      </c>
      <c r="U977" s="9">
        <f t="shared" si="510"/>
        <v>52</v>
      </c>
      <c r="V977" s="9">
        <f t="shared" si="511"/>
        <v>212</v>
      </c>
      <c r="W977" s="9">
        <f t="shared" si="512"/>
        <v>273</v>
      </c>
      <c r="X977" s="9">
        <f t="shared" si="513"/>
        <v>62</v>
      </c>
      <c r="Y977" s="5">
        <v>1</v>
      </c>
      <c r="Z977" s="19"/>
      <c r="AA977" s="19">
        <f t="shared" si="538"/>
        <v>0</v>
      </c>
      <c r="AB977" s="19">
        <f t="shared" si="538"/>
        <v>0</v>
      </c>
      <c r="AC977" s="19">
        <f t="shared" si="538"/>
        <v>0</v>
      </c>
      <c r="AD977" s="19">
        <f t="shared" si="538"/>
        <v>0.34615384615384615</v>
      </c>
      <c r="AE977" s="19">
        <f t="shared" si="538"/>
        <v>0.94230769230769229</v>
      </c>
      <c r="AF977" s="19">
        <f t="shared" si="538"/>
        <v>1</v>
      </c>
      <c r="AG977" s="19">
        <f t="shared" si="538"/>
        <v>1</v>
      </c>
      <c r="AH977" s="19">
        <f t="shared" si="538"/>
        <v>0.9838709677419355</v>
      </c>
      <c r="AI977" s="19">
        <f t="shared" si="538"/>
        <v>0.4838709677419355</v>
      </c>
      <c r="AJ977" s="19">
        <f t="shared" si="538"/>
        <v>0</v>
      </c>
      <c r="AK977" s="19">
        <f t="shared" si="538"/>
        <v>0</v>
      </c>
      <c r="AL977" s="19">
        <f t="shared" si="538"/>
        <v>0</v>
      </c>
      <c r="AM977" s="19">
        <f t="shared" si="525"/>
        <v>0</v>
      </c>
      <c r="AN977" s="19">
        <f t="shared" si="526"/>
        <v>0</v>
      </c>
      <c r="AO977" s="19">
        <f t="shared" si="527"/>
        <v>0</v>
      </c>
      <c r="AP977" s="19">
        <f t="shared" si="528"/>
        <v>0.34615384615384615</v>
      </c>
      <c r="AQ977" s="19">
        <f t="shared" si="529"/>
        <v>0.94230769230769229</v>
      </c>
      <c r="AR977" s="19">
        <f t="shared" si="530"/>
        <v>1</v>
      </c>
      <c r="AS977" s="19">
        <f t="shared" si="531"/>
        <v>1</v>
      </c>
      <c r="AT977" s="19">
        <f t="shared" si="532"/>
        <v>0.9838709677419355</v>
      </c>
      <c r="AU977" s="19">
        <f t="shared" si="533"/>
        <v>0.4838709677419355</v>
      </c>
      <c r="AV977" s="19">
        <f t="shared" si="534"/>
        <v>0</v>
      </c>
      <c r="AW977" s="19">
        <f t="shared" si="535"/>
        <v>0</v>
      </c>
      <c r="AX977" s="19">
        <f t="shared" si="536"/>
        <v>0</v>
      </c>
      <c r="AY977" s="37">
        <v>1244</v>
      </c>
      <c r="AZ977" s="22">
        <f t="shared" si="537"/>
        <v>0</v>
      </c>
      <c r="BA977" s="22">
        <f t="shared" si="514"/>
        <v>0</v>
      </c>
      <c r="BB977" s="22">
        <f t="shared" si="515"/>
        <v>0</v>
      </c>
      <c r="BC977" s="22">
        <f t="shared" si="516"/>
        <v>0.34615384615384615</v>
      </c>
      <c r="BD977" s="22">
        <f t="shared" si="517"/>
        <v>0.94230769230769229</v>
      </c>
      <c r="BE977" s="22">
        <f t="shared" si="518"/>
        <v>1</v>
      </c>
      <c r="BF977" s="22">
        <f t="shared" si="519"/>
        <v>1</v>
      </c>
      <c r="BG977" s="22">
        <f t="shared" si="520"/>
        <v>0.9838709677419355</v>
      </c>
      <c r="BH977" s="22">
        <f t="shared" si="521"/>
        <v>0.4838709677419355</v>
      </c>
      <c r="BI977" s="22">
        <f t="shared" si="522"/>
        <v>0</v>
      </c>
      <c r="BJ977" s="22">
        <f t="shared" si="523"/>
        <v>0</v>
      </c>
      <c r="BK977" s="22">
        <f t="shared" si="524"/>
        <v>0</v>
      </c>
    </row>
    <row r="978" spans="1:63" x14ac:dyDescent="0.25">
      <c r="A978">
        <v>1245</v>
      </c>
      <c r="B978" s="3" t="s">
        <v>470</v>
      </c>
      <c r="C978" s="3" t="s">
        <v>304</v>
      </c>
      <c r="D978" s="18" t="s">
        <v>18</v>
      </c>
      <c r="E978" s="23">
        <v>22138.5606774181</v>
      </c>
      <c r="F978" s="18" t="s">
        <v>59</v>
      </c>
      <c r="G978" s="18">
        <v>5</v>
      </c>
      <c r="H978" s="18">
        <v>296</v>
      </c>
      <c r="I978" s="18" t="s">
        <v>17</v>
      </c>
      <c r="J978">
        <v>98</v>
      </c>
      <c r="K978">
        <v>149</v>
      </c>
      <c r="L978">
        <v>219</v>
      </c>
      <c r="M978">
        <v>270</v>
      </c>
      <c r="N978" s="23">
        <v>47.900965995621597</v>
      </c>
      <c r="O978" s="23">
        <v>-108.507705572186</v>
      </c>
      <c r="P978" s="18" t="s">
        <v>297</v>
      </c>
      <c r="S978" s="4">
        <f t="shared" si="508"/>
        <v>98</v>
      </c>
      <c r="T978" s="4">
        <f t="shared" si="509"/>
        <v>149</v>
      </c>
      <c r="U978" s="9">
        <f t="shared" si="510"/>
        <v>52</v>
      </c>
      <c r="V978" s="9">
        <f t="shared" si="511"/>
        <v>219</v>
      </c>
      <c r="W978" s="9">
        <f t="shared" si="512"/>
        <v>270</v>
      </c>
      <c r="X978" s="9">
        <f t="shared" si="513"/>
        <v>52</v>
      </c>
      <c r="Y978" s="5">
        <v>1</v>
      </c>
      <c r="Z978" s="19"/>
      <c r="AA978" s="19">
        <f t="shared" si="538"/>
        <v>0</v>
      </c>
      <c r="AB978" s="19">
        <f t="shared" si="538"/>
        <v>0</v>
      </c>
      <c r="AC978" s="19">
        <f t="shared" si="538"/>
        <v>0</v>
      </c>
      <c r="AD978" s="19">
        <f t="shared" si="538"/>
        <v>0.44230769230769229</v>
      </c>
      <c r="AE978" s="19">
        <f t="shared" si="538"/>
        <v>1</v>
      </c>
      <c r="AF978" s="19">
        <f t="shared" si="538"/>
        <v>1</v>
      </c>
      <c r="AG978" s="19">
        <f t="shared" si="538"/>
        <v>1</v>
      </c>
      <c r="AH978" s="19">
        <f t="shared" si="538"/>
        <v>1</v>
      </c>
      <c r="AI978" s="19">
        <f t="shared" si="538"/>
        <v>0.51923076923076916</v>
      </c>
      <c r="AJ978" s="19">
        <f t="shared" si="538"/>
        <v>0</v>
      </c>
      <c r="AK978" s="19">
        <f t="shared" si="538"/>
        <v>0</v>
      </c>
      <c r="AL978" s="19">
        <f t="shared" si="538"/>
        <v>0</v>
      </c>
      <c r="AM978" s="19">
        <f t="shared" si="525"/>
        <v>0</v>
      </c>
      <c r="AN978" s="19">
        <f t="shared" si="526"/>
        <v>0</v>
      </c>
      <c r="AO978" s="19">
        <f t="shared" si="527"/>
        <v>0</v>
      </c>
      <c r="AP978" s="19">
        <f t="shared" si="528"/>
        <v>0.44230769230769229</v>
      </c>
      <c r="AQ978" s="19">
        <f t="shared" si="529"/>
        <v>1</v>
      </c>
      <c r="AR978" s="19">
        <f t="shared" si="530"/>
        <v>1</v>
      </c>
      <c r="AS978" s="19">
        <f t="shared" si="531"/>
        <v>1</v>
      </c>
      <c r="AT978" s="19">
        <f t="shared" si="532"/>
        <v>1</v>
      </c>
      <c r="AU978" s="19">
        <f t="shared" si="533"/>
        <v>0.51923076923076916</v>
      </c>
      <c r="AV978" s="19">
        <f t="shared" si="534"/>
        <v>0</v>
      </c>
      <c r="AW978" s="19">
        <f t="shared" si="535"/>
        <v>0</v>
      </c>
      <c r="AX978" s="19">
        <f t="shared" si="536"/>
        <v>0</v>
      </c>
      <c r="AY978" s="37">
        <v>1245</v>
      </c>
      <c r="AZ978" s="22">
        <f t="shared" si="537"/>
        <v>0</v>
      </c>
      <c r="BA978" s="22">
        <f t="shared" si="514"/>
        <v>0</v>
      </c>
      <c r="BB978" s="22">
        <f t="shared" si="515"/>
        <v>0</v>
      </c>
      <c r="BC978" s="22">
        <f t="shared" si="516"/>
        <v>0.44230769230769229</v>
      </c>
      <c r="BD978" s="22">
        <f t="shared" si="517"/>
        <v>1</v>
      </c>
      <c r="BE978" s="22">
        <f t="shared" si="518"/>
        <v>1</v>
      </c>
      <c r="BF978" s="22">
        <f t="shared" si="519"/>
        <v>1</v>
      </c>
      <c r="BG978" s="22">
        <f t="shared" si="520"/>
        <v>1</v>
      </c>
      <c r="BH978" s="22">
        <f t="shared" si="521"/>
        <v>0.51923076923076916</v>
      </c>
      <c r="BI978" s="22">
        <f t="shared" si="522"/>
        <v>0</v>
      </c>
      <c r="BJ978" s="22">
        <f t="shared" si="523"/>
        <v>0</v>
      </c>
      <c r="BK978" s="22">
        <f t="shared" si="524"/>
        <v>0</v>
      </c>
    </row>
    <row r="979" spans="1:63" x14ac:dyDescent="0.25">
      <c r="A979">
        <v>1246</v>
      </c>
      <c r="B979" s="3" t="s">
        <v>470</v>
      </c>
      <c r="C979" s="3" t="s">
        <v>306</v>
      </c>
      <c r="D979" s="18" t="s">
        <v>18</v>
      </c>
      <c r="E979" s="23">
        <v>88.206987447445002</v>
      </c>
      <c r="F979" s="18" t="s">
        <v>59</v>
      </c>
      <c r="G979" s="18">
        <v>5</v>
      </c>
      <c r="H979" s="18">
        <v>298</v>
      </c>
      <c r="I979" s="18" t="s">
        <v>17</v>
      </c>
      <c r="J979">
        <v>95</v>
      </c>
      <c r="K979">
        <v>140</v>
      </c>
      <c r="L979">
        <v>201</v>
      </c>
      <c r="M979">
        <v>248</v>
      </c>
      <c r="N979" s="23">
        <v>40.6554855262603</v>
      </c>
      <c r="O979" s="23">
        <v>-118.099343357816</v>
      </c>
      <c r="P979" s="18" t="s">
        <v>297</v>
      </c>
      <c r="S979" s="4">
        <f t="shared" si="508"/>
        <v>95</v>
      </c>
      <c r="T979" s="4">
        <f t="shared" si="509"/>
        <v>140</v>
      </c>
      <c r="U979" s="9">
        <f t="shared" si="510"/>
        <v>46</v>
      </c>
      <c r="V979" s="9">
        <f t="shared" si="511"/>
        <v>201</v>
      </c>
      <c r="W979" s="9">
        <f t="shared" si="512"/>
        <v>248</v>
      </c>
      <c r="X979" s="9">
        <f t="shared" si="513"/>
        <v>48</v>
      </c>
      <c r="Y979" s="5">
        <v>1</v>
      </c>
      <c r="Z979" s="19"/>
      <c r="AA979" s="19">
        <f t="shared" si="538"/>
        <v>0</v>
      </c>
      <c r="AB979" s="19">
        <f t="shared" si="538"/>
        <v>0</v>
      </c>
      <c r="AC979" s="19">
        <f t="shared" si="538"/>
        <v>0</v>
      </c>
      <c r="AD979" s="19">
        <f t="shared" si="538"/>
        <v>0.56521739130434778</v>
      </c>
      <c r="AE979" s="19">
        <f t="shared" si="538"/>
        <v>1</v>
      </c>
      <c r="AF979" s="19">
        <f t="shared" si="538"/>
        <v>1</v>
      </c>
      <c r="AG979" s="19">
        <f t="shared" si="538"/>
        <v>1</v>
      </c>
      <c r="AH979" s="19">
        <f t="shared" si="538"/>
        <v>0.75</v>
      </c>
      <c r="AI979" s="19">
        <f t="shared" si="538"/>
        <v>0.10416666666666663</v>
      </c>
      <c r="AJ979" s="19">
        <f t="shared" si="538"/>
        <v>0</v>
      </c>
      <c r="AK979" s="19">
        <f t="shared" si="538"/>
        <v>0</v>
      </c>
      <c r="AL979" s="19">
        <f t="shared" si="538"/>
        <v>0</v>
      </c>
      <c r="AM979" s="19">
        <f t="shared" si="525"/>
        <v>0</v>
      </c>
      <c r="AN979" s="19">
        <f t="shared" si="526"/>
        <v>0</v>
      </c>
      <c r="AO979" s="19">
        <f t="shared" si="527"/>
        <v>0</v>
      </c>
      <c r="AP979" s="19">
        <f t="shared" si="528"/>
        <v>0.56521739130434778</v>
      </c>
      <c r="AQ979" s="19">
        <f t="shared" si="529"/>
        <v>1</v>
      </c>
      <c r="AR979" s="19">
        <f t="shared" si="530"/>
        <v>1</v>
      </c>
      <c r="AS979" s="19">
        <f t="shared" si="531"/>
        <v>1</v>
      </c>
      <c r="AT979" s="19">
        <f t="shared" si="532"/>
        <v>0.75</v>
      </c>
      <c r="AU979" s="19">
        <f t="shared" si="533"/>
        <v>0.10416666666666663</v>
      </c>
      <c r="AV979" s="19">
        <f t="shared" si="534"/>
        <v>0</v>
      </c>
      <c r="AW979" s="19">
        <f t="shared" si="535"/>
        <v>0</v>
      </c>
      <c r="AX979" s="19">
        <f t="shared" si="536"/>
        <v>0</v>
      </c>
      <c r="AY979" s="37">
        <v>1246</v>
      </c>
      <c r="AZ979" s="22">
        <f t="shared" si="537"/>
        <v>0</v>
      </c>
      <c r="BA979" s="22">
        <f t="shared" si="514"/>
        <v>0</v>
      </c>
      <c r="BB979" s="22">
        <f t="shared" si="515"/>
        <v>0</v>
      </c>
      <c r="BC979" s="22">
        <f t="shared" si="516"/>
        <v>0.56521739130434778</v>
      </c>
      <c r="BD979" s="22">
        <f t="shared" si="517"/>
        <v>1</v>
      </c>
      <c r="BE979" s="22">
        <f t="shared" si="518"/>
        <v>1</v>
      </c>
      <c r="BF979" s="22">
        <f t="shared" si="519"/>
        <v>1</v>
      </c>
      <c r="BG979" s="22">
        <f t="shared" si="520"/>
        <v>0.75</v>
      </c>
      <c r="BH979" s="22">
        <f t="shared" si="521"/>
        <v>0.10416666666666663</v>
      </c>
      <c r="BI979" s="22">
        <f t="shared" si="522"/>
        <v>0</v>
      </c>
      <c r="BJ979" s="22">
        <f t="shared" si="523"/>
        <v>0</v>
      </c>
      <c r="BK979" s="22">
        <f t="shared" si="524"/>
        <v>0</v>
      </c>
    </row>
    <row r="980" spans="1:63" x14ac:dyDescent="0.25">
      <c r="A980">
        <v>1247</v>
      </c>
      <c r="B980" s="3" t="s">
        <v>470</v>
      </c>
      <c r="C980" s="3" t="s">
        <v>307</v>
      </c>
      <c r="D980" s="18" t="s">
        <v>18</v>
      </c>
      <c r="E980" s="23">
        <v>39910.730160295003</v>
      </c>
      <c r="F980" s="18" t="s">
        <v>59</v>
      </c>
      <c r="G980" s="18">
        <v>5</v>
      </c>
      <c r="H980" s="18">
        <v>304</v>
      </c>
      <c r="I980" s="18" t="s">
        <v>17</v>
      </c>
      <c r="J980">
        <v>109</v>
      </c>
      <c r="K980">
        <v>147</v>
      </c>
      <c r="L980">
        <v>216</v>
      </c>
      <c r="M980">
        <v>257</v>
      </c>
      <c r="N980" s="23">
        <v>47.619967616628998</v>
      </c>
      <c r="O980" s="23">
        <v>-100.220982009452</v>
      </c>
      <c r="P980" s="18" t="s">
        <v>297</v>
      </c>
      <c r="S980" s="4">
        <f t="shared" si="508"/>
        <v>109</v>
      </c>
      <c r="T980" s="4">
        <f t="shared" si="509"/>
        <v>147</v>
      </c>
      <c r="U980" s="9">
        <f t="shared" si="510"/>
        <v>39</v>
      </c>
      <c r="V980" s="9">
        <f t="shared" si="511"/>
        <v>216</v>
      </c>
      <c r="W980" s="9">
        <f t="shared" si="512"/>
        <v>257</v>
      </c>
      <c r="X980" s="9">
        <f t="shared" si="513"/>
        <v>42</v>
      </c>
      <c r="Y980" s="5">
        <v>1</v>
      </c>
      <c r="Z980" s="19"/>
      <c r="AA980" s="19">
        <f t="shared" si="538"/>
        <v>0</v>
      </c>
      <c r="AB980" s="19">
        <f t="shared" si="538"/>
        <v>0</v>
      </c>
      <c r="AC980" s="19">
        <f t="shared" si="538"/>
        <v>0</v>
      </c>
      <c r="AD980" s="19">
        <f t="shared" si="538"/>
        <v>0.30769230769230771</v>
      </c>
      <c r="AE980" s="19">
        <f t="shared" si="538"/>
        <v>1</v>
      </c>
      <c r="AF980" s="19">
        <f t="shared" si="538"/>
        <v>1</v>
      </c>
      <c r="AG980" s="19">
        <f t="shared" si="538"/>
        <v>1</v>
      </c>
      <c r="AH980" s="19">
        <f t="shared" si="538"/>
        <v>1</v>
      </c>
      <c r="AI980" s="19">
        <f t="shared" si="538"/>
        <v>0.33333333333333337</v>
      </c>
      <c r="AJ980" s="19">
        <f t="shared" si="538"/>
        <v>0</v>
      </c>
      <c r="AK980" s="19">
        <f t="shared" si="538"/>
        <v>0</v>
      </c>
      <c r="AL980" s="19">
        <f t="shared" si="538"/>
        <v>0</v>
      </c>
      <c r="AM980" s="19">
        <f t="shared" si="525"/>
        <v>0</v>
      </c>
      <c r="AN980" s="19">
        <f t="shared" si="526"/>
        <v>0</v>
      </c>
      <c r="AO980" s="19">
        <f t="shared" si="527"/>
        <v>0</v>
      </c>
      <c r="AP980" s="19">
        <f t="shared" si="528"/>
        <v>0.30769230769230771</v>
      </c>
      <c r="AQ980" s="19">
        <f t="shared" si="529"/>
        <v>1</v>
      </c>
      <c r="AR980" s="19">
        <f t="shared" si="530"/>
        <v>1</v>
      </c>
      <c r="AS980" s="19">
        <f t="shared" si="531"/>
        <v>1</v>
      </c>
      <c r="AT980" s="19">
        <f t="shared" si="532"/>
        <v>1</v>
      </c>
      <c r="AU980" s="19">
        <f t="shared" si="533"/>
        <v>0.33333333333333337</v>
      </c>
      <c r="AV980" s="19">
        <f t="shared" si="534"/>
        <v>0</v>
      </c>
      <c r="AW980" s="19">
        <f t="shared" si="535"/>
        <v>0</v>
      </c>
      <c r="AX980" s="19">
        <f t="shared" si="536"/>
        <v>0</v>
      </c>
      <c r="AY980" s="37">
        <v>1247</v>
      </c>
      <c r="AZ980" s="22">
        <f t="shared" si="537"/>
        <v>0</v>
      </c>
      <c r="BA980" s="22">
        <f t="shared" si="514"/>
        <v>0</v>
      </c>
      <c r="BB980" s="22">
        <f t="shared" si="515"/>
        <v>0</v>
      </c>
      <c r="BC980" s="22">
        <f t="shared" si="516"/>
        <v>0.30769230769230771</v>
      </c>
      <c r="BD980" s="22">
        <f t="shared" si="517"/>
        <v>1</v>
      </c>
      <c r="BE980" s="22">
        <f t="shared" si="518"/>
        <v>1</v>
      </c>
      <c r="BF980" s="22">
        <f t="shared" si="519"/>
        <v>1</v>
      </c>
      <c r="BG980" s="22">
        <f t="shared" si="520"/>
        <v>1</v>
      </c>
      <c r="BH980" s="22">
        <f t="shared" si="521"/>
        <v>0.33333333333333337</v>
      </c>
      <c r="BI980" s="22">
        <f t="shared" si="522"/>
        <v>0</v>
      </c>
      <c r="BJ980" s="22">
        <f t="shared" si="523"/>
        <v>0</v>
      </c>
      <c r="BK980" s="22">
        <f t="shared" si="524"/>
        <v>0</v>
      </c>
    </row>
    <row r="981" spans="1:63" x14ac:dyDescent="0.25">
      <c r="A981">
        <v>1248</v>
      </c>
      <c r="B981" s="3" t="s">
        <v>470</v>
      </c>
      <c r="C981" s="3" t="s">
        <v>308</v>
      </c>
      <c r="D981" s="18" t="s">
        <v>18</v>
      </c>
      <c r="E981" s="23" t="s">
        <v>17</v>
      </c>
      <c r="F981" s="18" t="s">
        <v>59</v>
      </c>
      <c r="G981" s="18">
        <v>5</v>
      </c>
      <c r="H981" s="18">
        <v>307</v>
      </c>
      <c r="I981" s="18" t="s">
        <v>17</v>
      </c>
      <c r="J981">
        <v>60</v>
      </c>
      <c r="K981">
        <v>105</v>
      </c>
      <c r="L981">
        <v>213</v>
      </c>
      <c r="M981">
        <v>258</v>
      </c>
      <c r="N981" s="23" t="s">
        <v>17</v>
      </c>
      <c r="O981" s="23" t="s">
        <v>17</v>
      </c>
      <c r="P981" s="18" t="s">
        <v>297</v>
      </c>
      <c r="Q981" t="s">
        <v>344</v>
      </c>
      <c r="S981" s="4">
        <f t="shared" si="508"/>
        <v>60</v>
      </c>
      <c r="T981" s="4">
        <f t="shared" si="509"/>
        <v>105</v>
      </c>
      <c r="U981" s="9">
        <f t="shared" si="510"/>
        <v>46</v>
      </c>
      <c r="V981" s="9">
        <f t="shared" si="511"/>
        <v>213</v>
      </c>
      <c r="W981" s="9">
        <f t="shared" si="512"/>
        <v>258</v>
      </c>
      <c r="X981" s="9">
        <f t="shared" si="513"/>
        <v>46</v>
      </c>
      <c r="Y981" s="5">
        <v>1</v>
      </c>
      <c r="Z981" s="19"/>
      <c r="AA981" s="19">
        <f t="shared" si="538"/>
        <v>0</v>
      </c>
      <c r="AB981" s="19">
        <f t="shared" si="538"/>
        <v>0</v>
      </c>
      <c r="AC981" s="19">
        <f t="shared" si="538"/>
        <v>0.67391304347826086</v>
      </c>
      <c r="AD981" s="19">
        <f t="shared" si="538"/>
        <v>1</v>
      </c>
      <c r="AE981" s="19">
        <f t="shared" si="538"/>
        <v>1</v>
      </c>
      <c r="AF981" s="19">
        <f t="shared" si="538"/>
        <v>1</v>
      </c>
      <c r="AG981" s="19">
        <f t="shared" si="538"/>
        <v>1</v>
      </c>
      <c r="AH981" s="19">
        <f t="shared" si="538"/>
        <v>1</v>
      </c>
      <c r="AI981" s="19">
        <f t="shared" si="538"/>
        <v>0.32608695652173914</v>
      </c>
      <c r="AJ981" s="19">
        <f t="shared" si="538"/>
        <v>0</v>
      </c>
      <c r="AK981" s="19">
        <f t="shared" si="538"/>
        <v>0</v>
      </c>
      <c r="AL981" s="19">
        <f t="shared" si="538"/>
        <v>0</v>
      </c>
      <c r="AM981" s="19">
        <f t="shared" si="525"/>
        <v>0</v>
      </c>
      <c r="AN981" s="19">
        <f t="shared" si="526"/>
        <v>0</v>
      </c>
      <c r="AO981" s="19">
        <f t="shared" si="527"/>
        <v>0.67391304347826086</v>
      </c>
      <c r="AP981" s="19">
        <f t="shared" si="528"/>
        <v>1</v>
      </c>
      <c r="AQ981" s="19">
        <f t="shared" si="529"/>
        <v>1</v>
      </c>
      <c r="AR981" s="19">
        <f t="shared" si="530"/>
        <v>1</v>
      </c>
      <c r="AS981" s="19">
        <f t="shared" si="531"/>
        <v>1</v>
      </c>
      <c r="AT981" s="19">
        <f t="shared" si="532"/>
        <v>1</v>
      </c>
      <c r="AU981" s="19">
        <f t="shared" si="533"/>
        <v>0.32608695652173914</v>
      </c>
      <c r="AV981" s="19">
        <f t="shared" si="534"/>
        <v>0</v>
      </c>
      <c r="AW981" s="19">
        <f t="shared" si="535"/>
        <v>0</v>
      </c>
      <c r="AX981" s="19">
        <f t="shared" si="536"/>
        <v>0</v>
      </c>
      <c r="AY981" s="37">
        <v>1248</v>
      </c>
      <c r="AZ981" s="22">
        <f t="shared" si="537"/>
        <v>0</v>
      </c>
      <c r="BA981" s="22">
        <f t="shared" si="514"/>
        <v>0</v>
      </c>
      <c r="BB981" s="22">
        <f t="shared" si="515"/>
        <v>0.67391304347826086</v>
      </c>
      <c r="BC981" s="22">
        <f t="shared" si="516"/>
        <v>1</v>
      </c>
      <c r="BD981" s="22">
        <f t="shared" si="517"/>
        <v>1</v>
      </c>
      <c r="BE981" s="22">
        <f t="shared" si="518"/>
        <v>1</v>
      </c>
      <c r="BF981" s="22">
        <f t="shared" si="519"/>
        <v>1</v>
      </c>
      <c r="BG981" s="22">
        <f t="shared" si="520"/>
        <v>1</v>
      </c>
      <c r="BH981" s="22">
        <f t="shared" si="521"/>
        <v>0.32608695652173914</v>
      </c>
      <c r="BI981" s="22">
        <f t="shared" si="522"/>
        <v>0</v>
      </c>
      <c r="BJ981" s="22">
        <f t="shared" si="523"/>
        <v>0</v>
      </c>
      <c r="BK981" s="22">
        <f t="shared" si="524"/>
        <v>0</v>
      </c>
    </row>
    <row r="982" spans="1:63" x14ac:dyDescent="0.25">
      <c r="A982">
        <v>1249</v>
      </c>
      <c r="B982" s="3" t="s">
        <v>470</v>
      </c>
      <c r="C982" s="3" t="s">
        <v>309</v>
      </c>
      <c r="D982" s="18" t="s">
        <v>18</v>
      </c>
      <c r="E982" s="23">
        <v>9886.8513285755998</v>
      </c>
      <c r="F982" s="18" t="s">
        <v>59</v>
      </c>
      <c r="G982" s="18">
        <v>5</v>
      </c>
      <c r="H982" s="18">
        <v>311</v>
      </c>
      <c r="I982" s="18" t="s">
        <v>17</v>
      </c>
      <c r="J982">
        <v>93</v>
      </c>
      <c r="K982">
        <v>137</v>
      </c>
      <c r="L982">
        <v>196</v>
      </c>
      <c r="M982">
        <v>242</v>
      </c>
      <c r="N982" s="23">
        <v>44.712742221223799</v>
      </c>
      <c r="O982" s="23">
        <v>-99.565595012844994</v>
      </c>
      <c r="P982" s="18" t="s">
        <v>297</v>
      </c>
      <c r="S982" s="4">
        <f t="shared" si="508"/>
        <v>93</v>
      </c>
      <c r="T982" s="4">
        <f t="shared" si="509"/>
        <v>137</v>
      </c>
      <c r="U982" s="9">
        <f t="shared" si="510"/>
        <v>45</v>
      </c>
      <c r="V982" s="9">
        <f t="shared" si="511"/>
        <v>196</v>
      </c>
      <c r="W982" s="9">
        <f t="shared" si="512"/>
        <v>242</v>
      </c>
      <c r="X982" s="9">
        <f t="shared" si="513"/>
        <v>47</v>
      </c>
      <c r="Y982" s="5">
        <v>1</v>
      </c>
      <c r="Z982" s="19"/>
      <c r="AA982" s="19">
        <f t="shared" si="538"/>
        <v>0</v>
      </c>
      <c r="AB982" s="19">
        <f t="shared" si="538"/>
        <v>0</v>
      </c>
      <c r="AC982" s="19">
        <f t="shared" si="538"/>
        <v>0</v>
      </c>
      <c r="AD982" s="19">
        <f t="shared" si="538"/>
        <v>0.62222222222222223</v>
      </c>
      <c r="AE982" s="19">
        <f t="shared" si="538"/>
        <v>1</v>
      </c>
      <c r="AF982" s="19">
        <f t="shared" si="538"/>
        <v>1</v>
      </c>
      <c r="AG982" s="19">
        <f t="shared" si="538"/>
        <v>1</v>
      </c>
      <c r="AH982" s="19">
        <f t="shared" si="538"/>
        <v>0.63829787234042556</v>
      </c>
      <c r="AI982" s="19">
        <f t="shared" si="538"/>
        <v>0</v>
      </c>
      <c r="AJ982" s="19">
        <f t="shared" si="538"/>
        <v>0</v>
      </c>
      <c r="AK982" s="19">
        <f t="shared" si="538"/>
        <v>0</v>
      </c>
      <c r="AL982" s="19">
        <f t="shared" si="538"/>
        <v>0</v>
      </c>
      <c r="AM982" s="19">
        <f t="shared" si="525"/>
        <v>0</v>
      </c>
      <c r="AN982" s="19">
        <f t="shared" si="526"/>
        <v>0</v>
      </c>
      <c r="AO982" s="19">
        <f t="shared" si="527"/>
        <v>0</v>
      </c>
      <c r="AP982" s="19">
        <f t="shared" si="528"/>
        <v>0.62222222222222223</v>
      </c>
      <c r="AQ982" s="19">
        <f t="shared" si="529"/>
        <v>1</v>
      </c>
      <c r="AR982" s="19">
        <f t="shared" si="530"/>
        <v>1</v>
      </c>
      <c r="AS982" s="19">
        <f t="shared" si="531"/>
        <v>1</v>
      </c>
      <c r="AT982" s="19">
        <f t="shared" si="532"/>
        <v>0.63829787234042556</v>
      </c>
      <c r="AU982" s="19">
        <f t="shared" si="533"/>
        <v>0</v>
      </c>
      <c r="AV982" s="19">
        <f t="shared" si="534"/>
        <v>0</v>
      </c>
      <c r="AW982" s="19">
        <f t="shared" si="535"/>
        <v>0</v>
      </c>
      <c r="AX982" s="19">
        <f t="shared" si="536"/>
        <v>0</v>
      </c>
      <c r="AY982" s="37">
        <v>1249</v>
      </c>
      <c r="AZ982" s="22">
        <f t="shared" si="537"/>
        <v>0</v>
      </c>
      <c r="BA982" s="22">
        <f t="shared" si="514"/>
        <v>0</v>
      </c>
      <c r="BB982" s="22">
        <f t="shared" si="515"/>
        <v>0</v>
      </c>
      <c r="BC982" s="22">
        <f t="shared" si="516"/>
        <v>0.62222222222222223</v>
      </c>
      <c r="BD982" s="22">
        <f t="shared" si="517"/>
        <v>1</v>
      </c>
      <c r="BE982" s="22">
        <f t="shared" si="518"/>
        <v>1</v>
      </c>
      <c r="BF982" s="22">
        <f t="shared" si="519"/>
        <v>1</v>
      </c>
      <c r="BG982" s="22">
        <f t="shared" si="520"/>
        <v>0.63829787234042556</v>
      </c>
      <c r="BH982" s="22">
        <f t="shared" si="521"/>
        <v>0</v>
      </c>
      <c r="BI982" s="22">
        <f t="shared" si="522"/>
        <v>0</v>
      </c>
      <c r="BJ982" s="22">
        <f t="shared" si="523"/>
        <v>0</v>
      </c>
      <c r="BK982" s="22">
        <f t="shared" si="524"/>
        <v>0</v>
      </c>
    </row>
    <row r="983" spans="1:63" x14ac:dyDescent="0.25">
      <c r="A983">
        <v>1250</v>
      </c>
      <c r="B983" s="3" t="s">
        <v>470</v>
      </c>
      <c r="C983" s="3" t="s">
        <v>310</v>
      </c>
      <c r="D983" s="18" t="s">
        <v>18</v>
      </c>
      <c r="E983" s="23" t="s">
        <v>17</v>
      </c>
      <c r="F983" s="18" t="s">
        <v>59</v>
      </c>
      <c r="G983" s="18">
        <v>5</v>
      </c>
      <c r="H983" s="18">
        <v>314</v>
      </c>
      <c r="I983" s="18" t="s">
        <v>17</v>
      </c>
      <c r="J983">
        <v>79</v>
      </c>
      <c r="K983">
        <v>121</v>
      </c>
      <c r="L983">
        <v>196</v>
      </c>
      <c r="M983">
        <v>248</v>
      </c>
      <c r="N983" s="23" t="s">
        <v>17</v>
      </c>
      <c r="O983" s="23" t="s">
        <v>17</v>
      </c>
      <c r="P983" s="18" t="s">
        <v>297</v>
      </c>
      <c r="Q983" t="s">
        <v>344</v>
      </c>
      <c r="S983" s="4">
        <f t="shared" si="508"/>
        <v>79</v>
      </c>
      <c r="T983" s="4">
        <f t="shared" si="509"/>
        <v>121</v>
      </c>
      <c r="U983" s="9">
        <f t="shared" si="510"/>
        <v>43</v>
      </c>
      <c r="V983" s="9">
        <f t="shared" si="511"/>
        <v>196</v>
      </c>
      <c r="W983" s="9">
        <f t="shared" si="512"/>
        <v>248</v>
      </c>
      <c r="X983" s="9">
        <f t="shared" si="513"/>
        <v>53</v>
      </c>
      <c r="Y983" s="5">
        <v>1</v>
      </c>
      <c r="Z983" s="19"/>
      <c r="AA983" s="19">
        <f t="shared" si="538"/>
        <v>0</v>
      </c>
      <c r="AB983" s="19">
        <f t="shared" si="538"/>
        <v>0</v>
      </c>
      <c r="AC983" s="19">
        <f t="shared" si="538"/>
        <v>0.27906976744186046</v>
      </c>
      <c r="AD983" s="19">
        <f t="shared" si="538"/>
        <v>0.97674418604651159</v>
      </c>
      <c r="AE983" s="19">
        <f t="shared" si="538"/>
        <v>1</v>
      </c>
      <c r="AF983" s="19">
        <f t="shared" si="538"/>
        <v>1</v>
      </c>
      <c r="AG983" s="19">
        <f t="shared" si="538"/>
        <v>1</v>
      </c>
      <c r="AH983" s="19">
        <f t="shared" si="538"/>
        <v>0.679245283018868</v>
      </c>
      <c r="AI983" s="19">
        <f t="shared" si="538"/>
        <v>9.4339622641509413E-2</v>
      </c>
      <c r="AJ983" s="19">
        <f t="shared" si="538"/>
        <v>0</v>
      </c>
      <c r="AK983" s="19">
        <f t="shared" si="538"/>
        <v>0</v>
      </c>
      <c r="AL983" s="19">
        <f t="shared" si="538"/>
        <v>0</v>
      </c>
      <c r="AM983" s="19">
        <f t="shared" si="525"/>
        <v>0</v>
      </c>
      <c r="AN983" s="19">
        <f t="shared" si="526"/>
        <v>0</v>
      </c>
      <c r="AO983" s="19">
        <f t="shared" si="527"/>
        <v>0.27906976744186046</v>
      </c>
      <c r="AP983" s="19">
        <f t="shared" si="528"/>
        <v>0.97674418604651159</v>
      </c>
      <c r="AQ983" s="19">
        <f t="shared" si="529"/>
        <v>1</v>
      </c>
      <c r="AR983" s="19">
        <f t="shared" si="530"/>
        <v>1</v>
      </c>
      <c r="AS983" s="19">
        <f t="shared" si="531"/>
        <v>1</v>
      </c>
      <c r="AT983" s="19">
        <f t="shared" si="532"/>
        <v>0.679245283018868</v>
      </c>
      <c r="AU983" s="19">
        <f t="shared" si="533"/>
        <v>9.4339622641509413E-2</v>
      </c>
      <c r="AV983" s="19">
        <f t="shared" si="534"/>
        <v>0</v>
      </c>
      <c r="AW983" s="19">
        <f t="shared" si="535"/>
        <v>0</v>
      </c>
      <c r="AX983" s="19">
        <f t="shared" si="536"/>
        <v>0</v>
      </c>
      <c r="AY983" s="37">
        <v>1250</v>
      </c>
      <c r="AZ983" s="22">
        <f t="shared" si="537"/>
        <v>0</v>
      </c>
      <c r="BA983" s="22">
        <f t="shared" si="514"/>
        <v>0</v>
      </c>
      <c r="BB983" s="22">
        <f t="shared" si="515"/>
        <v>0.27906976744186046</v>
      </c>
      <c r="BC983" s="22">
        <f t="shared" si="516"/>
        <v>0.97674418604651159</v>
      </c>
      <c r="BD983" s="22">
        <f t="shared" si="517"/>
        <v>1</v>
      </c>
      <c r="BE983" s="22">
        <f t="shared" si="518"/>
        <v>1</v>
      </c>
      <c r="BF983" s="22">
        <f t="shared" si="519"/>
        <v>1</v>
      </c>
      <c r="BG983" s="22">
        <f t="shared" si="520"/>
        <v>0.679245283018868</v>
      </c>
      <c r="BH983" s="22">
        <f t="shared" si="521"/>
        <v>9.4339622641509413E-2</v>
      </c>
      <c r="BI983" s="22">
        <f t="shared" si="522"/>
        <v>0</v>
      </c>
      <c r="BJ983" s="22">
        <f t="shared" si="523"/>
        <v>0</v>
      </c>
      <c r="BK983" s="22">
        <f t="shared" si="524"/>
        <v>0</v>
      </c>
    </row>
    <row r="984" spans="1:63" x14ac:dyDescent="0.25">
      <c r="A984">
        <v>1251</v>
      </c>
      <c r="B984" s="3" t="s">
        <v>470</v>
      </c>
      <c r="C984" s="3" t="s">
        <v>311</v>
      </c>
      <c r="D984" s="18" t="s">
        <v>18</v>
      </c>
      <c r="E984" s="23" t="s">
        <v>17</v>
      </c>
      <c r="F984" s="18" t="s">
        <v>59</v>
      </c>
      <c r="G984" s="18">
        <v>5</v>
      </c>
      <c r="H984" s="18">
        <v>317</v>
      </c>
      <c r="I984" s="18" t="s">
        <v>17</v>
      </c>
      <c r="J984">
        <v>60</v>
      </c>
      <c r="K984">
        <v>135</v>
      </c>
      <c r="L984">
        <v>201</v>
      </c>
      <c r="M984">
        <v>258</v>
      </c>
      <c r="N984" s="23" t="s">
        <v>17</v>
      </c>
      <c r="O984" s="23" t="s">
        <v>17</v>
      </c>
      <c r="P984" s="18" t="s">
        <v>297</v>
      </c>
      <c r="Q984" t="s">
        <v>344</v>
      </c>
      <c r="S984" s="4">
        <f t="shared" si="508"/>
        <v>60</v>
      </c>
      <c r="T984" s="4">
        <f t="shared" si="509"/>
        <v>135</v>
      </c>
      <c r="U984" s="9">
        <f t="shared" si="510"/>
        <v>76</v>
      </c>
      <c r="V984" s="9">
        <f t="shared" si="511"/>
        <v>201</v>
      </c>
      <c r="W984" s="9">
        <f t="shared" si="512"/>
        <v>258</v>
      </c>
      <c r="X984" s="9">
        <f t="shared" si="513"/>
        <v>58</v>
      </c>
      <c r="Y984" s="5">
        <v>1</v>
      </c>
      <c r="Z984" s="19"/>
      <c r="AA984" s="19">
        <f t="shared" si="538"/>
        <v>0</v>
      </c>
      <c r="AB984" s="19">
        <f t="shared" si="538"/>
        <v>0</v>
      </c>
      <c r="AC984" s="19">
        <f t="shared" si="538"/>
        <v>0.40789473684210525</v>
      </c>
      <c r="AD984" s="19">
        <f t="shared" si="538"/>
        <v>0.80263157894736847</v>
      </c>
      <c r="AE984" s="19">
        <f t="shared" si="538"/>
        <v>1</v>
      </c>
      <c r="AF984" s="19">
        <f t="shared" si="538"/>
        <v>1</v>
      </c>
      <c r="AG984" s="19">
        <f t="shared" si="538"/>
        <v>1</v>
      </c>
      <c r="AH984" s="19">
        <f t="shared" si="538"/>
        <v>0.7931034482758621</v>
      </c>
      <c r="AI984" s="19">
        <f t="shared" si="538"/>
        <v>0.25862068965517238</v>
      </c>
      <c r="AJ984" s="19">
        <f t="shared" si="538"/>
        <v>0</v>
      </c>
      <c r="AK984" s="19">
        <f t="shared" si="538"/>
        <v>0</v>
      </c>
      <c r="AL984" s="19">
        <f t="shared" si="538"/>
        <v>0</v>
      </c>
      <c r="AM984" s="19">
        <f t="shared" si="525"/>
        <v>0</v>
      </c>
      <c r="AN984" s="19">
        <f t="shared" si="526"/>
        <v>0</v>
      </c>
      <c r="AO984" s="19">
        <f t="shared" si="527"/>
        <v>0.40789473684210525</v>
      </c>
      <c r="AP984" s="19">
        <f t="shared" si="528"/>
        <v>0.80263157894736847</v>
      </c>
      <c r="AQ984" s="19">
        <f t="shared" si="529"/>
        <v>1</v>
      </c>
      <c r="AR984" s="19">
        <f t="shared" si="530"/>
        <v>1</v>
      </c>
      <c r="AS984" s="19">
        <f t="shared" si="531"/>
        <v>1</v>
      </c>
      <c r="AT984" s="19">
        <f t="shared" si="532"/>
        <v>0.7931034482758621</v>
      </c>
      <c r="AU984" s="19">
        <f t="shared" si="533"/>
        <v>0.25862068965517238</v>
      </c>
      <c r="AV984" s="19">
        <f t="shared" si="534"/>
        <v>0</v>
      </c>
      <c r="AW984" s="19">
        <f t="shared" si="535"/>
        <v>0</v>
      </c>
      <c r="AX984" s="19">
        <f t="shared" si="536"/>
        <v>0</v>
      </c>
      <c r="AY984" s="37">
        <v>1251</v>
      </c>
      <c r="AZ984" s="22">
        <f t="shared" si="537"/>
        <v>0</v>
      </c>
      <c r="BA984" s="22">
        <f t="shared" si="514"/>
        <v>0</v>
      </c>
      <c r="BB984" s="22">
        <f t="shared" si="515"/>
        <v>0.40789473684210525</v>
      </c>
      <c r="BC984" s="22">
        <f t="shared" si="516"/>
        <v>0.80263157894736847</v>
      </c>
      <c r="BD984" s="22">
        <f t="shared" si="517"/>
        <v>1</v>
      </c>
      <c r="BE984" s="22">
        <f t="shared" si="518"/>
        <v>1</v>
      </c>
      <c r="BF984" s="22">
        <f t="shared" si="519"/>
        <v>1</v>
      </c>
      <c r="BG984" s="22">
        <f t="shared" si="520"/>
        <v>0.7931034482758621</v>
      </c>
      <c r="BH984" s="22">
        <f t="shared" si="521"/>
        <v>0.25862068965517238</v>
      </c>
      <c r="BI984" s="22">
        <f t="shared" si="522"/>
        <v>0</v>
      </c>
      <c r="BJ984" s="22">
        <f t="shared" si="523"/>
        <v>0</v>
      </c>
      <c r="BK984" s="22">
        <f t="shared" si="524"/>
        <v>0</v>
      </c>
    </row>
    <row r="985" spans="1:63" x14ac:dyDescent="0.25">
      <c r="A985">
        <v>1252</v>
      </c>
      <c r="B985" s="3" t="s">
        <v>470</v>
      </c>
      <c r="C985" s="3" t="s">
        <v>312</v>
      </c>
      <c r="D985" s="18" t="s">
        <v>18</v>
      </c>
      <c r="E985" s="23" t="s">
        <v>17</v>
      </c>
      <c r="F985" s="18" t="s">
        <v>59</v>
      </c>
      <c r="G985" s="18">
        <v>5</v>
      </c>
      <c r="H985" s="18">
        <v>319</v>
      </c>
      <c r="I985" s="18" t="s">
        <v>17</v>
      </c>
      <c r="J985">
        <v>95</v>
      </c>
      <c r="K985">
        <v>135</v>
      </c>
      <c r="L985">
        <v>206</v>
      </c>
      <c r="M985">
        <v>244</v>
      </c>
      <c r="N985" s="23" t="s">
        <v>17</v>
      </c>
      <c r="O985" s="23" t="s">
        <v>17</v>
      </c>
      <c r="P985" s="18" t="s">
        <v>297</v>
      </c>
      <c r="Q985" t="s">
        <v>344</v>
      </c>
      <c r="S985" s="4">
        <f t="shared" si="508"/>
        <v>95</v>
      </c>
      <c r="T985" s="4">
        <f t="shared" si="509"/>
        <v>135</v>
      </c>
      <c r="U985" s="9">
        <f t="shared" si="510"/>
        <v>41</v>
      </c>
      <c r="V985" s="9">
        <f t="shared" si="511"/>
        <v>206</v>
      </c>
      <c r="W985" s="9">
        <f t="shared" si="512"/>
        <v>244</v>
      </c>
      <c r="X985" s="9">
        <f t="shared" si="513"/>
        <v>39</v>
      </c>
      <c r="Y985" s="5">
        <v>1</v>
      </c>
      <c r="Z985" s="19"/>
      <c r="AA985" s="19">
        <f t="shared" si="538"/>
        <v>0</v>
      </c>
      <c r="AB985" s="19">
        <f t="shared" si="538"/>
        <v>0</v>
      </c>
      <c r="AC985" s="19">
        <f t="shared" si="538"/>
        <v>0</v>
      </c>
      <c r="AD985" s="19">
        <f t="shared" si="538"/>
        <v>0.63414634146341464</v>
      </c>
      <c r="AE985" s="19">
        <f t="shared" si="538"/>
        <v>1</v>
      </c>
      <c r="AF985" s="19">
        <f t="shared" si="538"/>
        <v>1</v>
      </c>
      <c r="AG985" s="19">
        <f t="shared" si="538"/>
        <v>1</v>
      </c>
      <c r="AH985" s="19">
        <f t="shared" si="538"/>
        <v>0.82051282051282048</v>
      </c>
      <c r="AI985" s="19">
        <f t="shared" si="538"/>
        <v>2.5641025641025661E-2</v>
      </c>
      <c r="AJ985" s="19">
        <f t="shared" si="538"/>
        <v>0</v>
      </c>
      <c r="AK985" s="19">
        <f t="shared" si="538"/>
        <v>0</v>
      </c>
      <c r="AL985" s="19">
        <f t="shared" si="538"/>
        <v>0</v>
      </c>
      <c r="AM985" s="19">
        <f t="shared" si="525"/>
        <v>0</v>
      </c>
      <c r="AN985" s="19">
        <f t="shared" si="526"/>
        <v>0</v>
      </c>
      <c r="AO985" s="19">
        <f t="shared" si="527"/>
        <v>0</v>
      </c>
      <c r="AP985" s="19">
        <f t="shared" si="528"/>
        <v>0.63414634146341464</v>
      </c>
      <c r="AQ985" s="19">
        <f t="shared" si="529"/>
        <v>1</v>
      </c>
      <c r="AR985" s="19">
        <f t="shared" si="530"/>
        <v>1</v>
      </c>
      <c r="AS985" s="19">
        <f t="shared" si="531"/>
        <v>1</v>
      </c>
      <c r="AT985" s="19">
        <f t="shared" si="532"/>
        <v>0.82051282051282048</v>
      </c>
      <c r="AU985" s="19">
        <f t="shared" si="533"/>
        <v>2.5641025641025661E-2</v>
      </c>
      <c r="AV985" s="19">
        <f t="shared" si="534"/>
        <v>0</v>
      </c>
      <c r="AW985" s="19">
        <f t="shared" si="535"/>
        <v>0</v>
      </c>
      <c r="AX985" s="19">
        <f t="shared" si="536"/>
        <v>0</v>
      </c>
      <c r="AY985" s="37">
        <v>1252</v>
      </c>
      <c r="AZ985" s="22">
        <f t="shared" si="537"/>
        <v>0</v>
      </c>
      <c r="BA985" s="22">
        <f t="shared" si="514"/>
        <v>0</v>
      </c>
      <c r="BB985" s="22">
        <f t="shared" si="515"/>
        <v>0</v>
      </c>
      <c r="BC985" s="22">
        <f t="shared" si="516"/>
        <v>0.63414634146341464</v>
      </c>
      <c r="BD985" s="22">
        <f t="shared" si="517"/>
        <v>1</v>
      </c>
      <c r="BE985" s="22">
        <f t="shared" si="518"/>
        <v>1</v>
      </c>
      <c r="BF985" s="22">
        <f t="shared" si="519"/>
        <v>1</v>
      </c>
      <c r="BG985" s="22">
        <f t="shared" si="520"/>
        <v>0.82051282051282048</v>
      </c>
      <c r="BH985" s="22">
        <f t="shared" si="521"/>
        <v>2.5641025641025661E-2</v>
      </c>
      <c r="BI985" s="22">
        <f t="shared" si="522"/>
        <v>0</v>
      </c>
      <c r="BJ985" s="22">
        <f t="shared" si="523"/>
        <v>0</v>
      </c>
      <c r="BK985" s="22">
        <f t="shared" si="524"/>
        <v>0</v>
      </c>
    </row>
    <row r="986" spans="1:63" x14ac:dyDescent="0.25">
      <c r="A986">
        <v>1253</v>
      </c>
      <c r="B986" s="3" t="s">
        <v>470</v>
      </c>
      <c r="C986" s="3" t="s">
        <v>313</v>
      </c>
      <c r="D986" s="18" t="s">
        <v>18</v>
      </c>
      <c r="E986" s="23" t="s">
        <v>17</v>
      </c>
      <c r="F986" s="18" t="s">
        <v>59</v>
      </c>
      <c r="G986" s="18">
        <v>5</v>
      </c>
      <c r="H986" s="18">
        <v>320</v>
      </c>
      <c r="I986" s="18" t="s">
        <v>17</v>
      </c>
      <c r="J986">
        <v>86</v>
      </c>
      <c r="K986">
        <v>154</v>
      </c>
      <c r="L986">
        <v>213</v>
      </c>
      <c r="M986">
        <v>268</v>
      </c>
      <c r="N986" s="23" t="s">
        <v>17</v>
      </c>
      <c r="O986" s="23" t="s">
        <v>17</v>
      </c>
      <c r="P986" s="18" t="s">
        <v>297</v>
      </c>
      <c r="Q986" t="s">
        <v>344</v>
      </c>
      <c r="S986" s="4">
        <f t="shared" si="508"/>
        <v>86</v>
      </c>
      <c r="T986" s="4">
        <f t="shared" si="509"/>
        <v>154</v>
      </c>
      <c r="U986" s="9">
        <f t="shared" si="510"/>
        <v>69</v>
      </c>
      <c r="V986" s="9">
        <f t="shared" si="511"/>
        <v>213</v>
      </c>
      <c r="W986" s="9">
        <f t="shared" si="512"/>
        <v>268</v>
      </c>
      <c r="X986" s="9">
        <f t="shared" si="513"/>
        <v>56</v>
      </c>
      <c r="Y986" s="5">
        <v>1</v>
      </c>
      <c r="Z986" s="19"/>
      <c r="AA986" s="19">
        <f t="shared" si="538"/>
        <v>0</v>
      </c>
      <c r="AB986" s="19">
        <f t="shared" si="538"/>
        <v>0</v>
      </c>
      <c r="AC986" s="19">
        <f t="shared" si="538"/>
        <v>7.2463768115942032E-2</v>
      </c>
      <c r="AD986" s="19">
        <f t="shared" si="538"/>
        <v>0.50724637681159424</v>
      </c>
      <c r="AE986" s="19">
        <f t="shared" si="538"/>
        <v>0.95652173913043481</v>
      </c>
      <c r="AF986" s="19">
        <f t="shared" si="538"/>
        <v>1</v>
      </c>
      <c r="AG986" s="19">
        <f t="shared" si="538"/>
        <v>1</v>
      </c>
      <c r="AH986" s="19">
        <f t="shared" si="538"/>
        <v>1</v>
      </c>
      <c r="AI986" s="19">
        <f t="shared" si="538"/>
        <v>0.4464285714285714</v>
      </c>
      <c r="AJ986" s="19">
        <f t="shared" si="538"/>
        <v>0</v>
      </c>
      <c r="AK986" s="19">
        <f t="shared" si="538"/>
        <v>0</v>
      </c>
      <c r="AL986" s="19">
        <f t="shared" si="538"/>
        <v>0</v>
      </c>
      <c r="AM986" s="19">
        <f t="shared" si="525"/>
        <v>0</v>
      </c>
      <c r="AN986" s="19">
        <f t="shared" si="526"/>
        <v>0</v>
      </c>
      <c r="AO986" s="19">
        <f t="shared" si="527"/>
        <v>7.2463768115942032E-2</v>
      </c>
      <c r="AP986" s="19">
        <f t="shared" si="528"/>
        <v>0.50724637681159424</v>
      </c>
      <c r="AQ986" s="19">
        <f t="shared" si="529"/>
        <v>0.95652173913043481</v>
      </c>
      <c r="AR986" s="19">
        <f t="shared" si="530"/>
        <v>1</v>
      </c>
      <c r="AS986" s="19">
        <f t="shared" si="531"/>
        <v>1</v>
      </c>
      <c r="AT986" s="19">
        <f t="shared" si="532"/>
        <v>1</v>
      </c>
      <c r="AU986" s="19">
        <f t="shared" si="533"/>
        <v>0.4464285714285714</v>
      </c>
      <c r="AV986" s="19">
        <f t="shared" si="534"/>
        <v>0</v>
      </c>
      <c r="AW986" s="19">
        <f t="shared" si="535"/>
        <v>0</v>
      </c>
      <c r="AX986" s="19">
        <f t="shared" si="536"/>
        <v>0</v>
      </c>
      <c r="AY986" s="37">
        <v>1253</v>
      </c>
      <c r="AZ986" s="22">
        <f t="shared" si="537"/>
        <v>0</v>
      </c>
      <c r="BA986" s="22">
        <f t="shared" si="514"/>
        <v>0</v>
      </c>
      <c r="BB986" s="22">
        <f t="shared" si="515"/>
        <v>7.2463768115942032E-2</v>
      </c>
      <c r="BC986" s="22">
        <f t="shared" si="516"/>
        <v>0.50724637681159424</v>
      </c>
      <c r="BD986" s="22">
        <f t="shared" si="517"/>
        <v>0.95652173913043481</v>
      </c>
      <c r="BE986" s="22">
        <f t="shared" si="518"/>
        <v>1</v>
      </c>
      <c r="BF986" s="22">
        <f t="shared" si="519"/>
        <v>1</v>
      </c>
      <c r="BG986" s="22">
        <f t="shared" si="520"/>
        <v>1</v>
      </c>
      <c r="BH986" s="22">
        <f t="shared" si="521"/>
        <v>0.4464285714285714</v>
      </c>
      <c r="BI986" s="22">
        <f t="shared" si="522"/>
        <v>0</v>
      </c>
      <c r="BJ986" s="22">
        <f t="shared" si="523"/>
        <v>0</v>
      </c>
      <c r="BK986" s="22">
        <f t="shared" si="524"/>
        <v>0</v>
      </c>
    </row>
    <row r="987" spans="1:63" x14ac:dyDescent="0.25">
      <c r="A987">
        <v>1254</v>
      </c>
      <c r="B987" s="3" t="s">
        <v>470</v>
      </c>
      <c r="C987" s="3" t="s">
        <v>327</v>
      </c>
      <c r="D987" s="18" t="s">
        <v>18</v>
      </c>
      <c r="E987" s="23">
        <v>323.66164919195398</v>
      </c>
      <c r="F987" s="18" t="s">
        <v>59</v>
      </c>
      <c r="G987" s="18">
        <v>5</v>
      </c>
      <c r="H987" s="18">
        <v>273</v>
      </c>
      <c r="I987" s="18" t="s">
        <v>17</v>
      </c>
      <c r="J987">
        <v>275</v>
      </c>
      <c r="K987">
        <v>346</v>
      </c>
      <c r="L987">
        <v>121</v>
      </c>
      <c r="M987">
        <v>182</v>
      </c>
      <c r="N987" s="23">
        <v>33.138152024424201</v>
      </c>
      <c r="O987" s="23">
        <v>-86.784732292919301</v>
      </c>
      <c r="P987" s="18" t="s">
        <v>297</v>
      </c>
      <c r="S987" s="4">
        <f t="shared" si="508"/>
        <v>275</v>
      </c>
      <c r="T987" s="4">
        <f t="shared" si="509"/>
        <v>346</v>
      </c>
      <c r="U987" s="9">
        <f t="shared" si="510"/>
        <v>72</v>
      </c>
      <c r="V987" s="9">
        <f t="shared" si="511"/>
        <v>486</v>
      </c>
      <c r="W987" s="9">
        <f t="shared" si="512"/>
        <v>547</v>
      </c>
      <c r="X987" s="9">
        <f t="shared" si="513"/>
        <v>62</v>
      </c>
      <c r="Y987" s="5">
        <v>1</v>
      </c>
      <c r="Z987" s="19"/>
      <c r="AA987" s="19">
        <f t="shared" si="538"/>
        <v>0</v>
      </c>
      <c r="AB987" s="19">
        <f t="shared" si="538"/>
        <v>0</v>
      </c>
      <c r="AC987" s="19">
        <f t="shared" si="538"/>
        <v>0</v>
      </c>
      <c r="AD987" s="19">
        <f t="shared" si="538"/>
        <v>0</v>
      </c>
      <c r="AE987" s="19">
        <f t="shared" si="538"/>
        <v>0</v>
      </c>
      <c r="AF987" s="19">
        <f t="shared" si="538"/>
        <v>0</v>
      </c>
      <c r="AG987" s="19">
        <f t="shared" si="538"/>
        <v>0</v>
      </c>
      <c r="AH987" s="19">
        <f t="shared" si="538"/>
        <v>0</v>
      </c>
      <c r="AI987" s="19">
        <f t="shared" si="538"/>
        <v>0</v>
      </c>
      <c r="AJ987" s="19">
        <f t="shared" si="538"/>
        <v>0.41666666666666669</v>
      </c>
      <c r="AK987" s="19">
        <f t="shared" si="538"/>
        <v>0.83333333333333337</v>
      </c>
      <c r="AL987" s="19">
        <f t="shared" si="538"/>
        <v>1</v>
      </c>
      <c r="AM987" s="19">
        <f t="shared" si="525"/>
        <v>1</v>
      </c>
      <c r="AN987" s="19">
        <f t="shared" si="526"/>
        <v>1</v>
      </c>
      <c r="AO987" s="19">
        <f t="shared" si="527"/>
        <v>1</v>
      </c>
      <c r="AP987" s="19">
        <f t="shared" si="528"/>
        <v>1</v>
      </c>
      <c r="AQ987" s="19">
        <f t="shared" si="529"/>
        <v>1</v>
      </c>
      <c r="AR987" s="19">
        <f t="shared" si="530"/>
        <v>0.5</v>
      </c>
      <c r="AS987" s="19">
        <f t="shared" si="531"/>
        <v>1.6129032258064502E-2</v>
      </c>
      <c r="AT987" s="19">
        <f t="shared" si="532"/>
        <v>0</v>
      </c>
      <c r="AU987" s="19">
        <f t="shared" si="533"/>
        <v>0</v>
      </c>
      <c r="AV987" s="19">
        <f t="shared" si="534"/>
        <v>0.41666666666666669</v>
      </c>
      <c r="AW987" s="19">
        <f t="shared" si="535"/>
        <v>0.83333333333333337</v>
      </c>
      <c r="AX987" s="19">
        <f t="shared" si="536"/>
        <v>1</v>
      </c>
      <c r="AY987" s="37">
        <v>1254</v>
      </c>
      <c r="AZ987" s="22">
        <f t="shared" si="537"/>
        <v>1</v>
      </c>
      <c r="BA987" s="22">
        <f t="shared" si="514"/>
        <v>1</v>
      </c>
      <c r="BB987" s="22">
        <f t="shared" si="515"/>
        <v>1</v>
      </c>
      <c r="BC987" s="22">
        <f t="shared" si="516"/>
        <v>1</v>
      </c>
      <c r="BD987" s="22">
        <f t="shared" si="517"/>
        <v>1</v>
      </c>
      <c r="BE987" s="22">
        <f t="shared" si="518"/>
        <v>0.5</v>
      </c>
      <c r="BF987" s="22">
        <f t="shared" si="519"/>
        <v>1.6129032258064502E-2</v>
      </c>
      <c r="BG987" s="22">
        <f t="shared" si="520"/>
        <v>0</v>
      </c>
      <c r="BH987" s="22">
        <f t="shared" si="521"/>
        <v>0</v>
      </c>
      <c r="BI987" s="22">
        <f t="shared" si="522"/>
        <v>0.41666666666666669</v>
      </c>
      <c r="BJ987" s="22">
        <f t="shared" si="523"/>
        <v>0.83333333333333337</v>
      </c>
      <c r="BK987" s="22">
        <f t="shared" si="524"/>
        <v>1</v>
      </c>
    </row>
    <row r="988" spans="1:63" x14ac:dyDescent="0.25">
      <c r="A988">
        <v>1255</v>
      </c>
      <c r="B988" s="3" t="s">
        <v>470</v>
      </c>
      <c r="C988" s="3" t="s">
        <v>314</v>
      </c>
      <c r="D988" s="18" t="s">
        <v>18</v>
      </c>
      <c r="E988" s="23">
        <v>410.70165143421298</v>
      </c>
      <c r="F988" s="18" t="s">
        <v>59</v>
      </c>
      <c r="G988" s="18">
        <v>5</v>
      </c>
      <c r="H988" s="18">
        <v>274</v>
      </c>
      <c r="I988" s="18" t="s">
        <v>17</v>
      </c>
      <c r="J988">
        <v>314</v>
      </c>
      <c r="K988">
        <v>32</v>
      </c>
      <c r="L988">
        <v>135</v>
      </c>
      <c r="M988">
        <v>182</v>
      </c>
      <c r="N988" s="23">
        <v>32.928680569177601</v>
      </c>
      <c r="O988" s="23">
        <v>-112.95653043463901</v>
      </c>
      <c r="P988" s="18" t="s">
        <v>297</v>
      </c>
      <c r="S988" s="4">
        <f t="shared" si="508"/>
        <v>314</v>
      </c>
      <c r="T988" s="4">
        <f t="shared" si="509"/>
        <v>32</v>
      </c>
      <c r="U988" s="9">
        <f t="shared" si="510"/>
        <v>84</v>
      </c>
      <c r="V988" s="9">
        <f t="shared" si="511"/>
        <v>135</v>
      </c>
      <c r="W988" s="9">
        <f t="shared" si="512"/>
        <v>182</v>
      </c>
      <c r="X988" s="9">
        <f t="shared" si="513"/>
        <v>48</v>
      </c>
      <c r="Y988" s="5">
        <v>1</v>
      </c>
      <c r="Z988" s="19"/>
      <c r="AA988" s="19">
        <f t="shared" si="538"/>
        <v>0</v>
      </c>
      <c r="AB988" s="19">
        <f t="shared" si="538"/>
        <v>0</v>
      </c>
      <c r="AC988" s="19">
        <f t="shared" si="538"/>
        <v>0</v>
      </c>
      <c r="AD988" s="19">
        <f t="shared" si="538"/>
        <v>0</v>
      </c>
      <c r="AE988" s="19">
        <f t="shared" si="538"/>
        <v>0</v>
      </c>
      <c r="AF988" s="19">
        <f t="shared" si="538"/>
        <v>0</v>
      </c>
      <c r="AG988" s="19">
        <f t="shared" si="538"/>
        <v>0</v>
      </c>
      <c r="AH988" s="19">
        <f t="shared" si="538"/>
        <v>0</v>
      </c>
      <c r="AI988" s="19">
        <f t="shared" si="538"/>
        <v>0</v>
      </c>
      <c r="AJ988" s="19">
        <f t="shared" si="538"/>
        <v>0</v>
      </c>
      <c r="AK988" s="19">
        <f t="shared" si="538"/>
        <v>0</v>
      </c>
      <c r="AL988" s="19">
        <f t="shared" si="538"/>
        <v>0</v>
      </c>
      <c r="AM988" s="19">
        <f t="shared" si="525"/>
        <v>0</v>
      </c>
      <c r="AN988" s="19">
        <f t="shared" si="526"/>
        <v>0</v>
      </c>
      <c r="AO988" s="19">
        <f t="shared" si="527"/>
        <v>0</v>
      </c>
      <c r="AP988" s="19">
        <f t="shared" si="528"/>
        <v>0</v>
      </c>
      <c r="AQ988" s="19">
        <f t="shared" si="529"/>
        <v>0</v>
      </c>
      <c r="AR988" s="19">
        <f t="shared" si="530"/>
        <v>0</v>
      </c>
      <c r="AS988" s="19">
        <f t="shared" si="531"/>
        <v>0</v>
      </c>
      <c r="AT988" s="19">
        <f t="shared" si="532"/>
        <v>0</v>
      </c>
      <c r="AU988" s="19">
        <f t="shared" si="533"/>
        <v>0</v>
      </c>
      <c r="AV988" s="19">
        <f t="shared" si="534"/>
        <v>0</v>
      </c>
      <c r="AW988" s="19">
        <f t="shared" si="535"/>
        <v>0</v>
      </c>
      <c r="AX988" s="19">
        <f t="shared" si="536"/>
        <v>0</v>
      </c>
      <c r="AY988" s="37">
        <v>1255</v>
      </c>
      <c r="AZ988" s="22">
        <f t="shared" si="537"/>
        <v>0</v>
      </c>
      <c r="BA988" s="22">
        <f t="shared" si="514"/>
        <v>0</v>
      </c>
      <c r="BB988" s="22">
        <f t="shared" si="515"/>
        <v>0</v>
      </c>
      <c r="BC988" s="22">
        <f t="shared" si="516"/>
        <v>0</v>
      </c>
      <c r="BD988" s="22">
        <f t="shared" si="517"/>
        <v>0</v>
      </c>
      <c r="BE988" s="22">
        <f t="shared" si="518"/>
        <v>0</v>
      </c>
      <c r="BF988" s="22">
        <f t="shared" si="519"/>
        <v>0</v>
      </c>
      <c r="BG988" s="22">
        <f t="shared" si="520"/>
        <v>0</v>
      </c>
      <c r="BH988" s="22">
        <f t="shared" si="521"/>
        <v>0</v>
      </c>
      <c r="BI988" s="22">
        <f t="shared" si="522"/>
        <v>0</v>
      </c>
      <c r="BJ988" s="22">
        <f t="shared" si="523"/>
        <v>0</v>
      </c>
      <c r="BK988" s="22">
        <f t="shared" si="524"/>
        <v>0</v>
      </c>
    </row>
    <row r="989" spans="1:63" x14ac:dyDescent="0.25">
      <c r="A989">
        <v>1256</v>
      </c>
      <c r="B989" s="3" t="s">
        <v>470</v>
      </c>
      <c r="C989" s="3" t="s">
        <v>328</v>
      </c>
      <c r="D989" s="18" t="s">
        <v>18</v>
      </c>
      <c r="E989" s="23">
        <v>3254.9926625472199</v>
      </c>
      <c r="F989" s="18" t="s">
        <v>59</v>
      </c>
      <c r="G989" s="18">
        <v>5</v>
      </c>
      <c r="H989" s="18">
        <v>275</v>
      </c>
      <c r="I989" s="18" t="s">
        <v>17</v>
      </c>
      <c r="J989">
        <v>276</v>
      </c>
      <c r="K989">
        <v>331</v>
      </c>
      <c r="L989">
        <v>159</v>
      </c>
      <c r="M989">
        <v>186</v>
      </c>
      <c r="N989" s="23">
        <v>34.920658530818798</v>
      </c>
      <c r="O989" s="23">
        <v>-91.258309006710206</v>
      </c>
      <c r="P989" s="18" t="s">
        <v>297</v>
      </c>
      <c r="S989" s="4">
        <f t="shared" si="508"/>
        <v>276</v>
      </c>
      <c r="T989" s="4">
        <f t="shared" si="509"/>
        <v>331</v>
      </c>
      <c r="U989" s="9">
        <f t="shared" si="510"/>
        <v>56</v>
      </c>
      <c r="V989" s="9">
        <f t="shared" si="511"/>
        <v>524</v>
      </c>
      <c r="W989" s="9">
        <f t="shared" si="512"/>
        <v>551</v>
      </c>
      <c r="X989" s="9">
        <f t="shared" si="513"/>
        <v>28</v>
      </c>
      <c r="Y989" s="5">
        <v>1</v>
      </c>
      <c r="Z989" s="19"/>
      <c r="AA989" s="19">
        <f t="shared" si="538"/>
        <v>0</v>
      </c>
      <c r="AB989" s="19">
        <f t="shared" si="538"/>
        <v>0</v>
      </c>
      <c r="AC989" s="19">
        <f t="shared" si="538"/>
        <v>0</v>
      </c>
      <c r="AD989" s="19">
        <f t="shared" si="538"/>
        <v>0</v>
      </c>
      <c r="AE989" s="19">
        <f t="shared" si="538"/>
        <v>0</v>
      </c>
      <c r="AF989" s="19">
        <f t="shared" si="538"/>
        <v>0</v>
      </c>
      <c r="AG989" s="19">
        <f t="shared" si="538"/>
        <v>0</v>
      </c>
      <c r="AH989" s="19">
        <f t="shared" si="538"/>
        <v>0</v>
      </c>
      <c r="AI989" s="19">
        <f t="shared" si="538"/>
        <v>0</v>
      </c>
      <c r="AJ989" s="19">
        <f t="shared" si="538"/>
        <v>0.5178571428571429</v>
      </c>
      <c r="AK989" s="19">
        <f t="shared" si="538"/>
        <v>1</v>
      </c>
      <c r="AL989" s="19">
        <f t="shared" si="538"/>
        <v>1</v>
      </c>
      <c r="AM989" s="19">
        <f t="shared" si="525"/>
        <v>1</v>
      </c>
      <c r="AN989" s="19">
        <f t="shared" si="526"/>
        <v>1</v>
      </c>
      <c r="AO989" s="19">
        <f t="shared" si="527"/>
        <v>1</v>
      </c>
      <c r="AP989" s="19">
        <f t="shared" si="528"/>
        <v>1</v>
      </c>
      <c r="AQ989" s="19">
        <f t="shared" si="529"/>
        <v>1</v>
      </c>
      <c r="AR989" s="19">
        <f t="shared" si="530"/>
        <v>1</v>
      </c>
      <c r="AS989" s="19">
        <f t="shared" si="531"/>
        <v>0.1785714285714286</v>
      </c>
      <c r="AT989" s="19">
        <f t="shared" si="532"/>
        <v>0</v>
      </c>
      <c r="AU989" s="19">
        <f t="shared" si="533"/>
        <v>0</v>
      </c>
      <c r="AV989" s="19">
        <f t="shared" si="534"/>
        <v>0.5178571428571429</v>
      </c>
      <c r="AW989" s="19">
        <f t="shared" si="535"/>
        <v>1</v>
      </c>
      <c r="AX989" s="19">
        <f t="shared" si="536"/>
        <v>1</v>
      </c>
      <c r="AY989" s="37">
        <v>1256</v>
      </c>
      <c r="AZ989" s="22">
        <f t="shared" si="537"/>
        <v>1</v>
      </c>
      <c r="BA989" s="22">
        <f t="shared" si="514"/>
        <v>1</v>
      </c>
      <c r="BB989" s="22">
        <f t="shared" si="515"/>
        <v>1</v>
      </c>
      <c r="BC989" s="22">
        <f t="shared" si="516"/>
        <v>1</v>
      </c>
      <c r="BD989" s="22">
        <f t="shared" si="517"/>
        <v>1</v>
      </c>
      <c r="BE989" s="22">
        <f t="shared" si="518"/>
        <v>1</v>
      </c>
      <c r="BF989" s="22">
        <f t="shared" si="519"/>
        <v>0.1785714285714286</v>
      </c>
      <c r="BG989" s="22">
        <f t="shared" si="520"/>
        <v>0</v>
      </c>
      <c r="BH989" s="22">
        <f t="shared" si="521"/>
        <v>0</v>
      </c>
      <c r="BI989" s="22">
        <f t="shared" si="522"/>
        <v>0.5178571428571429</v>
      </c>
      <c r="BJ989" s="22">
        <f t="shared" si="523"/>
        <v>1</v>
      </c>
      <c r="BK989" s="22">
        <f t="shared" si="524"/>
        <v>1</v>
      </c>
    </row>
    <row r="990" spans="1:63" x14ac:dyDescent="0.25">
      <c r="A990">
        <v>1257</v>
      </c>
      <c r="B990" s="3" t="s">
        <v>470</v>
      </c>
      <c r="C990" s="3" t="s">
        <v>298</v>
      </c>
      <c r="D990" s="18" t="s">
        <v>18</v>
      </c>
      <c r="E990" s="23">
        <v>2106.9241767216699</v>
      </c>
      <c r="F990" s="18" t="s">
        <v>59</v>
      </c>
      <c r="G990" s="18">
        <v>5</v>
      </c>
      <c r="H990" s="18">
        <v>276</v>
      </c>
      <c r="I990" s="18" t="s">
        <v>17</v>
      </c>
      <c r="J990">
        <v>288</v>
      </c>
      <c r="K990">
        <v>46</v>
      </c>
      <c r="L990">
        <v>152</v>
      </c>
      <c r="M990">
        <v>213</v>
      </c>
      <c r="N990" s="23">
        <v>36.734469310775303</v>
      </c>
      <c r="O990" s="23">
        <v>-119.867233988243</v>
      </c>
      <c r="P990" s="18" t="s">
        <v>297</v>
      </c>
      <c r="S990" s="4">
        <f t="shared" si="508"/>
        <v>288</v>
      </c>
      <c r="T990" s="4">
        <f t="shared" si="509"/>
        <v>46</v>
      </c>
      <c r="U990" s="9">
        <f t="shared" si="510"/>
        <v>124</v>
      </c>
      <c r="V990" s="9">
        <f t="shared" si="511"/>
        <v>152</v>
      </c>
      <c r="W990" s="9">
        <f t="shared" si="512"/>
        <v>213</v>
      </c>
      <c r="X990" s="9">
        <f t="shared" si="513"/>
        <v>62</v>
      </c>
      <c r="Y990" s="5">
        <v>1</v>
      </c>
      <c r="Z990" s="19"/>
      <c r="AA990" s="19">
        <f t="shared" si="538"/>
        <v>0</v>
      </c>
      <c r="AB990" s="19">
        <f t="shared" si="538"/>
        <v>0</v>
      </c>
      <c r="AC990" s="19">
        <f t="shared" si="538"/>
        <v>0</v>
      </c>
      <c r="AD990" s="19">
        <f t="shared" si="538"/>
        <v>0</v>
      </c>
      <c r="AE990" s="19">
        <f t="shared" si="538"/>
        <v>0</v>
      </c>
      <c r="AF990" s="19">
        <f t="shared" si="538"/>
        <v>0</v>
      </c>
      <c r="AG990" s="19">
        <f t="shared" si="538"/>
        <v>0</v>
      </c>
      <c r="AH990" s="19">
        <f t="shared" si="538"/>
        <v>0</v>
      </c>
      <c r="AI990" s="19">
        <f t="shared" si="538"/>
        <v>0</v>
      </c>
      <c r="AJ990" s="19">
        <f t="shared" si="538"/>
        <v>0</v>
      </c>
      <c r="AK990" s="19">
        <f t="shared" si="538"/>
        <v>0</v>
      </c>
      <c r="AL990" s="19">
        <f t="shared" si="538"/>
        <v>0</v>
      </c>
      <c r="AM990" s="19">
        <f t="shared" si="525"/>
        <v>0</v>
      </c>
      <c r="AN990" s="19">
        <f t="shared" si="526"/>
        <v>0</v>
      </c>
      <c r="AO990" s="19">
        <f t="shared" si="527"/>
        <v>0</v>
      </c>
      <c r="AP990" s="19">
        <f t="shared" si="528"/>
        <v>0</v>
      </c>
      <c r="AQ990" s="19">
        <f t="shared" si="529"/>
        <v>0</v>
      </c>
      <c r="AR990" s="19">
        <f t="shared" si="530"/>
        <v>0</v>
      </c>
      <c r="AS990" s="19">
        <f t="shared" si="531"/>
        <v>0</v>
      </c>
      <c r="AT990" s="19">
        <f t="shared" si="532"/>
        <v>0</v>
      </c>
      <c r="AU990" s="19">
        <f t="shared" si="533"/>
        <v>0</v>
      </c>
      <c r="AV990" s="19">
        <f t="shared" si="534"/>
        <v>0</v>
      </c>
      <c r="AW990" s="19">
        <f t="shared" si="535"/>
        <v>0</v>
      </c>
      <c r="AX990" s="19">
        <f t="shared" si="536"/>
        <v>0</v>
      </c>
      <c r="AY990" s="37">
        <v>1257</v>
      </c>
      <c r="AZ990" s="22">
        <f t="shared" si="537"/>
        <v>0</v>
      </c>
      <c r="BA990" s="22">
        <f t="shared" si="514"/>
        <v>0</v>
      </c>
      <c r="BB990" s="22">
        <f t="shared" si="515"/>
        <v>0</v>
      </c>
      <c r="BC990" s="22">
        <f t="shared" si="516"/>
        <v>0</v>
      </c>
      <c r="BD990" s="22">
        <f t="shared" si="517"/>
        <v>0</v>
      </c>
      <c r="BE990" s="22">
        <f t="shared" si="518"/>
        <v>0</v>
      </c>
      <c r="BF990" s="22">
        <f t="shared" si="519"/>
        <v>0</v>
      </c>
      <c r="BG990" s="22">
        <f t="shared" si="520"/>
        <v>0</v>
      </c>
      <c r="BH990" s="22">
        <f t="shared" si="521"/>
        <v>0</v>
      </c>
      <c r="BI990" s="22">
        <f t="shared" si="522"/>
        <v>0</v>
      </c>
      <c r="BJ990" s="22">
        <f t="shared" si="523"/>
        <v>0</v>
      </c>
      <c r="BK990" s="22">
        <f t="shared" si="524"/>
        <v>0</v>
      </c>
    </row>
    <row r="991" spans="1:63" x14ac:dyDescent="0.25">
      <c r="A991">
        <v>1258</v>
      </c>
      <c r="B991" s="3" t="s">
        <v>470</v>
      </c>
      <c r="C991" s="3" t="s">
        <v>299</v>
      </c>
      <c r="D991" s="18" t="s">
        <v>18</v>
      </c>
      <c r="E991" s="23">
        <v>8967.0882612692603</v>
      </c>
      <c r="F991" s="18" t="s">
        <v>59</v>
      </c>
      <c r="G991" s="18">
        <v>5</v>
      </c>
      <c r="H991" s="18">
        <v>277</v>
      </c>
      <c r="I991" s="18" t="s">
        <v>17</v>
      </c>
      <c r="J991">
        <v>237</v>
      </c>
      <c r="K991">
        <v>283</v>
      </c>
      <c r="L991">
        <v>176</v>
      </c>
      <c r="M991">
        <v>222</v>
      </c>
      <c r="N991" s="23">
        <v>39.515736605262099</v>
      </c>
      <c r="O991" s="23">
        <v>-103.358855243337</v>
      </c>
      <c r="P991" s="18" t="s">
        <v>297</v>
      </c>
      <c r="S991" s="4">
        <f t="shared" si="508"/>
        <v>237</v>
      </c>
      <c r="T991" s="4">
        <f t="shared" si="509"/>
        <v>283</v>
      </c>
      <c r="U991" s="9">
        <f t="shared" si="510"/>
        <v>47</v>
      </c>
      <c r="V991" s="9">
        <f t="shared" si="511"/>
        <v>541</v>
      </c>
      <c r="W991" s="9">
        <f t="shared" si="512"/>
        <v>587</v>
      </c>
      <c r="X991" s="9">
        <f t="shared" si="513"/>
        <v>47</v>
      </c>
      <c r="Y991" s="5">
        <v>1</v>
      </c>
      <c r="Z991" s="19"/>
      <c r="AA991" s="19">
        <f t="shared" si="538"/>
        <v>0</v>
      </c>
      <c r="AB991" s="19">
        <f t="shared" si="538"/>
        <v>0</v>
      </c>
      <c r="AC991" s="19">
        <f t="shared" si="538"/>
        <v>0</v>
      </c>
      <c r="AD991" s="19">
        <f t="shared" si="538"/>
        <v>0</v>
      </c>
      <c r="AE991" s="19">
        <f t="shared" si="538"/>
        <v>0</v>
      </c>
      <c r="AF991" s="19">
        <f t="shared" si="538"/>
        <v>0</v>
      </c>
      <c r="AG991" s="19">
        <f t="shared" si="538"/>
        <v>0</v>
      </c>
      <c r="AH991" s="19">
        <f t="shared" si="538"/>
        <v>0.14893617021276595</v>
      </c>
      <c r="AI991" s="19">
        <f t="shared" si="538"/>
        <v>0.78723404255319152</v>
      </c>
      <c r="AJ991" s="19">
        <f t="shared" si="538"/>
        <v>1</v>
      </c>
      <c r="AK991" s="19">
        <f t="shared" si="538"/>
        <v>1</v>
      </c>
      <c r="AL991" s="19">
        <f t="shared" si="538"/>
        <v>1</v>
      </c>
      <c r="AM991" s="19">
        <f t="shared" si="525"/>
        <v>1</v>
      </c>
      <c r="AN991" s="19">
        <f t="shared" si="526"/>
        <v>1</v>
      </c>
      <c r="AO991" s="19">
        <f t="shared" si="527"/>
        <v>1</v>
      </c>
      <c r="AP991" s="19">
        <f t="shared" si="528"/>
        <v>1</v>
      </c>
      <c r="AQ991" s="19">
        <f t="shared" si="529"/>
        <v>1</v>
      </c>
      <c r="AR991" s="19">
        <f t="shared" si="530"/>
        <v>1</v>
      </c>
      <c r="AS991" s="19">
        <f t="shared" si="531"/>
        <v>0.87234042553191493</v>
      </c>
      <c r="AT991" s="19">
        <f t="shared" si="532"/>
        <v>0.36170212765957444</v>
      </c>
      <c r="AU991" s="19">
        <f t="shared" si="533"/>
        <v>0.78723404255319152</v>
      </c>
      <c r="AV991" s="19">
        <f t="shared" si="534"/>
        <v>1</v>
      </c>
      <c r="AW991" s="19">
        <f t="shared" si="535"/>
        <v>1</v>
      </c>
      <c r="AX991" s="19">
        <f t="shared" si="536"/>
        <v>1</v>
      </c>
      <c r="AY991" s="37">
        <v>1258</v>
      </c>
      <c r="AZ991" s="22">
        <f t="shared" si="537"/>
        <v>1</v>
      </c>
      <c r="BA991" s="22">
        <f t="shared" si="514"/>
        <v>1</v>
      </c>
      <c r="BB991" s="22">
        <f t="shared" si="515"/>
        <v>1</v>
      </c>
      <c r="BC991" s="22">
        <f t="shared" si="516"/>
        <v>1</v>
      </c>
      <c r="BD991" s="22">
        <f t="shared" si="517"/>
        <v>1</v>
      </c>
      <c r="BE991" s="22">
        <f t="shared" si="518"/>
        <v>1</v>
      </c>
      <c r="BF991" s="22">
        <f t="shared" si="519"/>
        <v>0.87234042553191493</v>
      </c>
      <c r="BG991" s="22">
        <f t="shared" si="520"/>
        <v>0.36170212765957444</v>
      </c>
      <c r="BH991" s="22">
        <f t="shared" si="521"/>
        <v>0.78723404255319152</v>
      </c>
      <c r="BI991" s="22">
        <f t="shared" si="522"/>
        <v>1</v>
      </c>
      <c r="BJ991" s="22">
        <f t="shared" si="523"/>
        <v>1</v>
      </c>
      <c r="BK991" s="22">
        <f t="shared" si="524"/>
        <v>1</v>
      </c>
    </row>
    <row r="992" spans="1:63" x14ac:dyDescent="0.25">
      <c r="A992">
        <v>1259</v>
      </c>
      <c r="B992" s="3" t="s">
        <v>470</v>
      </c>
      <c r="C992" s="3" t="s">
        <v>315</v>
      </c>
      <c r="D992" s="18" t="s">
        <v>18</v>
      </c>
      <c r="E992" s="23">
        <v>276.28238245603802</v>
      </c>
      <c r="F992" s="18" t="s">
        <v>59</v>
      </c>
      <c r="G992" s="18">
        <v>5</v>
      </c>
      <c r="H992" s="18">
        <v>279</v>
      </c>
      <c r="I992" s="18" t="s">
        <v>17</v>
      </c>
      <c r="J992">
        <v>281</v>
      </c>
      <c r="K992">
        <v>325</v>
      </c>
      <c r="L992">
        <v>173</v>
      </c>
      <c r="M992">
        <v>198</v>
      </c>
      <c r="N992" s="23">
        <v>38.956438637886798</v>
      </c>
      <c r="O992" s="23">
        <v>-75.504612000578504</v>
      </c>
      <c r="P992" s="18" t="s">
        <v>297</v>
      </c>
      <c r="S992" s="4">
        <f t="shared" si="508"/>
        <v>281</v>
      </c>
      <c r="T992" s="4">
        <f t="shared" si="509"/>
        <v>325</v>
      </c>
      <c r="U992" s="9">
        <f t="shared" si="510"/>
        <v>45</v>
      </c>
      <c r="V992" s="9">
        <f t="shared" si="511"/>
        <v>538</v>
      </c>
      <c r="W992" s="9">
        <f t="shared" si="512"/>
        <v>563</v>
      </c>
      <c r="X992" s="9">
        <f t="shared" si="513"/>
        <v>26</v>
      </c>
      <c r="Y992" s="5">
        <v>1</v>
      </c>
      <c r="Z992" s="19"/>
      <c r="AA992" s="19">
        <f t="shared" si="538"/>
        <v>0</v>
      </c>
      <c r="AB992" s="19">
        <f t="shared" si="538"/>
        <v>0</v>
      </c>
      <c r="AC992" s="19">
        <f t="shared" si="538"/>
        <v>0</v>
      </c>
      <c r="AD992" s="19">
        <f t="shared" si="538"/>
        <v>0</v>
      </c>
      <c r="AE992" s="19">
        <f t="shared" si="538"/>
        <v>0</v>
      </c>
      <c r="AF992" s="19">
        <f t="shared" si="538"/>
        <v>0</v>
      </c>
      <c r="AG992" s="19">
        <f t="shared" si="538"/>
        <v>0</v>
      </c>
      <c r="AH992" s="19">
        <f t="shared" si="538"/>
        <v>0</v>
      </c>
      <c r="AI992" s="19">
        <f t="shared" si="538"/>
        <v>0</v>
      </c>
      <c r="AJ992" s="19">
        <f t="shared" si="538"/>
        <v>0.53333333333333333</v>
      </c>
      <c r="AK992" s="19">
        <f t="shared" si="538"/>
        <v>1</v>
      </c>
      <c r="AL992" s="19">
        <f t="shared" si="538"/>
        <v>1</v>
      </c>
      <c r="AM992" s="19">
        <f t="shared" si="525"/>
        <v>1</v>
      </c>
      <c r="AN992" s="19">
        <f t="shared" si="526"/>
        <v>1</v>
      </c>
      <c r="AO992" s="19">
        <f t="shared" si="527"/>
        <v>1</v>
      </c>
      <c r="AP992" s="19">
        <f t="shared" si="528"/>
        <v>1</v>
      </c>
      <c r="AQ992" s="19">
        <f t="shared" si="529"/>
        <v>1</v>
      </c>
      <c r="AR992" s="19">
        <f t="shared" si="530"/>
        <v>1</v>
      </c>
      <c r="AS992" s="19">
        <f t="shared" si="531"/>
        <v>0.65384615384615385</v>
      </c>
      <c r="AT992" s="19">
        <f t="shared" si="532"/>
        <v>0</v>
      </c>
      <c r="AU992" s="19">
        <f t="shared" si="533"/>
        <v>0</v>
      </c>
      <c r="AV992" s="19">
        <f t="shared" si="534"/>
        <v>0.53333333333333333</v>
      </c>
      <c r="AW992" s="19">
        <f t="shared" si="535"/>
        <v>1</v>
      </c>
      <c r="AX992" s="19">
        <f t="shared" si="536"/>
        <v>1</v>
      </c>
      <c r="AY992" s="37">
        <v>1259</v>
      </c>
      <c r="AZ992" s="22">
        <f t="shared" si="537"/>
        <v>1</v>
      </c>
      <c r="BA992" s="22">
        <f t="shared" si="514"/>
        <v>1</v>
      </c>
      <c r="BB992" s="22">
        <f t="shared" si="515"/>
        <v>1</v>
      </c>
      <c r="BC992" s="22">
        <f t="shared" si="516"/>
        <v>1</v>
      </c>
      <c r="BD992" s="22">
        <f t="shared" si="517"/>
        <v>1</v>
      </c>
      <c r="BE992" s="22">
        <f t="shared" si="518"/>
        <v>1</v>
      </c>
      <c r="BF992" s="22">
        <f t="shared" si="519"/>
        <v>0.65384615384615385</v>
      </c>
      <c r="BG992" s="22">
        <f t="shared" si="520"/>
        <v>0</v>
      </c>
      <c r="BH992" s="22">
        <f t="shared" si="521"/>
        <v>0</v>
      </c>
      <c r="BI992" s="22">
        <f t="shared" si="522"/>
        <v>0.53333333333333333</v>
      </c>
      <c r="BJ992" s="22">
        <f t="shared" si="523"/>
        <v>1</v>
      </c>
      <c r="BK992" s="22">
        <f t="shared" si="524"/>
        <v>1</v>
      </c>
    </row>
    <row r="993" spans="1:63" x14ac:dyDescent="0.25">
      <c r="A993">
        <v>1260</v>
      </c>
      <c r="B993" s="3" t="s">
        <v>470</v>
      </c>
      <c r="C993" s="3" t="s">
        <v>329</v>
      </c>
      <c r="D993" s="18" t="s">
        <v>18</v>
      </c>
      <c r="E993" s="23">
        <v>41.616554746840301</v>
      </c>
      <c r="F993" s="18" t="s">
        <v>59</v>
      </c>
      <c r="G993" s="18">
        <v>5</v>
      </c>
      <c r="H993" s="18">
        <v>280</v>
      </c>
      <c r="I993" s="18" t="s">
        <v>17</v>
      </c>
      <c r="J993">
        <v>288</v>
      </c>
      <c r="K993">
        <v>349</v>
      </c>
      <c r="L993">
        <v>121</v>
      </c>
      <c r="M993">
        <v>166</v>
      </c>
      <c r="N993" s="23">
        <v>30.771263511980099</v>
      </c>
      <c r="O993" s="23">
        <v>-85.950561305963902</v>
      </c>
      <c r="P993" s="18" t="s">
        <v>297</v>
      </c>
      <c r="S993" s="4">
        <f t="shared" si="508"/>
        <v>288</v>
      </c>
      <c r="T993" s="4">
        <f t="shared" si="509"/>
        <v>349</v>
      </c>
      <c r="U993" s="9">
        <f t="shared" si="510"/>
        <v>62</v>
      </c>
      <c r="V993" s="9">
        <f t="shared" si="511"/>
        <v>486</v>
      </c>
      <c r="W993" s="9">
        <f t="shared" si="512"/>
        <v>531</v>
      </c>
      <c r="X993" s="9">
        <f t="shared" si="513"/>
        <v>46</v>
      </c>
      <c r="Y993" s="5">
        <v>1</v>
      </c>
      <c r="Z993" s="19"/>
      <c r="AA993" s="19">
        <f t="shared" si="538"/>
        <v>0</v>
      </c>
      <c r="AB993" s="19">
        <f t="shared" si="538"/>
        <v>0</v>
      </c>
      <c r="AC993" s="19">
        <f t="shared" si="538"/>
        <v>0</v>
      </c>
      <c r="AD993" s="19">
        <f t="shared" si="538"/>
        <v>0</v>
      </c>
      <c r="AE993" s="19">
        <f t="shared" si="538"/>
        <v>0</v>
      </c>
      <c r="AF993" s="19">
        <f t="shared" si="538"/>
        <v>0</v>
      </c>
      <c r="AG993" s="19">
        <f t="shared" si="538"/>
        <v>0</v>
      </c>
      <c r="AH993" s="19">
        <f t="shared" si="538"/>
        <v>0</v>
      </c>
      <c r="AI993" s="19">
        <f t="shared" si="538"/>
        <v>0</v>
      </c>
      <c r="AJ993" s="19">
        <f t="shared" si="538"/>
        <v>0.27419354838709675</v>
      </c>
      <c r="AK993" s="19">
        <f t="shared" si="538"/>
        <v>0.75806451612903225</v>
      </c>
      <c r="AL993" s="19">
        <f t="shared" si="538"/>
        <v>1</v>
      </c>
      <c r="AM993" s="19">
        <f t="shared" si="525"/>
        <v>1</v>
      </c>
      <c r="AN993" s="19">
        <f t="shared" si="526"/>
        <v>1</v>
      </c>
      <c r="AO993" s="19">
        <f t="shared" si="527"/>
        <v>1</v>
      </c>
      <c r="AP993" s="19">
        <f t="shared" si="528"/>
        <v>1</v>
      </c>
      <c r="AQ993" s="19">
        <f t="shared" si="529"/>
        <v>1</v>
      </c>
      <c r="AR993" s="19">
        <f t="shared" si="530"/>
        <v>0.32608695652173914</v>
      </c>
      <c r="AS993" s="19">
        <f t="shared" si="531"/>
        <v>0</v>
      </c>
      <c r="AT993" s="19">
        <f t="shared" si="532"/>
        <v>0</v>
      </c>
      <c r="AU993" s="19">
        <f t="shared" si="533"/>
        <v>0</v>
      </c>
      <c r="AV993" s="19">
        <f t="shared" si="534"/>
        <v>0.27419354838709675</v>
      </c>
      <c r="AW993" s="19">
        <f t="shared" si="535"/>
        <v>0.75806451612903225</v>
      </c>
      <c r="AX993" s="19">
        <f t="shared" si="536"/>
        <v>1</v>
      </c>
      <c r="AY993" s="37">
        <v>1260</v>
      </c>
      <c r="AZ993" s="22">
        <f t="shared" si="537"/>
        <v>1</v>
      </c>
      <c r="BA993" s="22">
        <f t="shared" si="514"/>
        <v>1</v>
      </c>
      <c r="BB993" s="22">
        <f t="shared" si="515"/>
        <v>1</v>
      </c>
      <c r="BC993" s="22">
        <f t="shared" si="516"/>
        <v>1</v>
      </c>
      <c r="BD993" s="22">
        <f t="shared" si="517"/>
        <v>1</v>
      </c>
      <c r="BE993" s="22">
        <f t="shared" si="518"/>
        <v>0.32608695652173914</v>
      </c>
      <c r="BF993" s="22">
        <f t="shared" si="519"/>
        <v>0</v>
      </c>
      <c r="BG993" s="22">
        <f t="shared" si="520"/>
        <v>0</v>
      </c>
      <c r="BH993" s="22">
        <f t="shared" si="521"/>
        <v>0</v>
      </c>
      <c r="BI993" s="22">
        <f t="shared" si="522"/>
        <v>0.27419354838709675</v>
      </c>
      <c r="BJ993" s="22">
        <f t="shared" si="523"/>
        <v>0.75806451612903225</v>
      </c>
      <c r="BK993" s="22">
        <f t="shared" si="524"/>
        <v>1</v>
      </c>
    </row>
    <row r="994" spans="1:63" x14ac:dyDescent="0.25">
      <c r="A994">
        <v>1261</v>
      </c>
      <c r="B994" s="3" t="s">
        <v>470</v>
      </c>
      <c r="C994" s="3" t="s">
        <v>93</v>
      </c>
      <c r="D994" s="18" t="s">
        <v>18</v>
      </c>
      <c r="E994" s="23">
        <v>1026.1538613016401</v>
      </c>
      <c r="F994" s="18" t="s">
        <v>59</v>
      </c>
      <c r="G994" s="18">
        <v>5</v>
      </c>
      <c r="H994" s="18">
        <v>281</v>
      </c>
      <c r="I994" s="18" t="s">
        <v>17</v>
      </c>
      <c r="J994">
        <v>278</v>
      </c>
      <c r="K994">
        <v>349</v>
      </c>
      <c r="L994">
        <v>140</v>
      </c>
      <c r="M994">
        <v>181</v>
      </c>
      <c r="N994" s="23">
        <v>32.297138979289002</v>
      </c>
      <c r="O994" s="23">
        <v>-83.605917142013396</v>
      </c>
      <c r="P994" s="18" t="s">
        <v>297</v>
      </c>
      <c r="S994" s="4">
        <f t="shared" si="508"/>
        <v>278</v>
      </c>
      <c r="T994" s="4">
        <f t="shared" si="509"/>
        <v>349</v>
      </c>
      <c r="U994" s="9">
        <f t="shared" si="510"/>
        <v>72</v>
      </c>
      <c r="V994" s="9">
        <f t="shared" si="511"/>
        <v>505</v>
      </c>
      <c r="W994" s="9">
        <f t="shared" si="512"/>
        <v>546</v>
      </c>
      <c r="X994" s="9">
        <f t="shared" si="513"/>
        <v>42</v>
      </c>
      <c r="Y994" s="5">
        <v>1</v>
      </c>
      <c r="Z994" s="19"/>
      <c r="AA994" s="19">
        <f t="shared" si="538"/>
        <v>0</v>
      </c>
      <c r="AB994" s="19">
        <f t="shared" si="538"/>
        <v>0</v>
      </c>
      <c r="AC994" s="19">
        <f t="shared" si="538"/>
        <v>0</v>
      </c>
      <c r="AD994" s="19">
        <f t="shared" si="538"/>
        <v>0</v>
      </c>
      <c r="AE994" s="19">
        <f t="shared" si="538"/>
        <v>0</v>
      </c>
      <c r="AF994" s="19">
        <f t="shared" si="538"/>
        <v>0</v>
      </c>
      <c r="AG994" s="19">
        <f t="shared" si="538"/>
        <v>0</v>
      </c>
      <c r="AH994" s="19">
        <f t="shared" si="538"/>
        <v>0</v>
      </c>
      <c r="AI994" s="19">
        <f t="shared" si="538"/>
        <v>0</v>
      </c>
      <c r="AJ994" s="19">
        <f t="shared" si="538"/>
        <v>0.375</v>
      </c>
      <c r="AK994" s="19">
        <f t="shared" si="538"/>
        <v>0.79166666666666663</v>
      </c>
      <c r="AL994" s="19">
        <f t="shared" si="538"/>
        <v>1</v>
      </c>
      <c r="AM994" s="19">
        <f t="shared" si="525"/>
        <v>1</v>
      </c>
      <c r="AN994" s="19">
        <f t="shared" si="526"/>
        <v>1</v>
      </c>
      <c r="AO994" s="19">
        <f t="shared" si="527"/>
        <v>1</v>
      </c>
      <c r="AP994" s="19">
        <f t="shared" si="528"/>
        <v>1</v>
      </c>
      <c r="AQ994" s="19">
        <f t="shared" si="529"/>
        <v>1</v>
      </c>
      <c r="AR994" s="19">
        <f t="shared" si="530"/>
        <v>0.7142857142857143</v>
      </c>
      <c r="AS994" s="19">
        <f t="shared" si="531"/>
        <v>0</v>
      </c>
      <c r="AT994" s="19">
        <f t="shared" si="532"/>
        <v>0</v>
      </c>
      <c r="AU994" s="19">
        <f t="shared" si="533"/>
        <v>0</v>
      </c>
      <c r="AV994" s="19">
        <f t="shared" si="534"/>
        <v>0.375</v>
      </c>
      <c r="AW994" s="19">
        <f t="shared" si="535"/>
        <v>0.79166666666666663</v>
      </c>
      <c r="AX994" s="19">
        <f t="shared" si="536"/>
        <v>1</v>
      </c>
      <c r="AY994" s="37">
        <v>1261</v>
      </c>
      <c r="AZ994" s="22">
        <f t="shared" si="537"/>
        <v>1</v>
      </c>
      <c r="BA994" s="22">
        <f t="shared" si="514"/>
        <v>1</v>
      </c>
      <c r="BB994" s="22">
        <f t="shared" si="515"/>
        <v>1</v>
      </c>
      <c r="BC994" s="22">
        <f t="shared" si="516"/>
        <v>1</v>
      </c>
      <c r="BD994" s="22">
        <f t="shared" si="517"/>
        <v>1</v>
      </c>
      <c r="BE994" s="22">
        <f t="shared" si="518"/>
        <v>0.7142857142857143</v>
      </c>
      <c r="BF994" s="22">
        <f t="shared" si="519"/>
        <v>0</v>
      </c>
      <c r="BG994" s="22">
        <f t="shared" si="520"/>
        <v>0</v>
      </c>
      <c r="BH994" s="22">
        <f t="shared" si="521"/>
        <v>0</v>
      </c>
      <c r="BI994" s="22">
        <f t="shared" si="522"/>
        <v>0.375</v>
      </c>
      <c r="BJ994" s="22">
        <f t="shared" si="523"/>
        <v>0.79166666666666663</v>
      </c>
      <c r="BK994" s="22">
        <f t="shared" si="524"/>
        <v>1</v>
      </c>
    </row>
    <row r="995" spans="1:63" x14ac:dyDescent="0.25">
      <c r="A995">
        <v>1262</v>
      </c>
      <c r="B995" s="3" t="s">
        <v>470</v>
      </c>
      <c r="C995" s="3" t="s">
        <v>300</v>
      </c>
      <c r="D995" s="18" t="s">
        <v>18</v>
      </c>
      <c r="E995" s="23">
        <v>5352.7274504194702</v>
      </c>
      <c r="F995" s="18" t="s">
        <v>59</v>
      </c>
      <c r="G995" s="18">
        <v>5</v>
      </c>
      <c r="H995" s="18">
        <v>282</v>
      </c>
      <c r="I995" s="18" t="s">
        <v>17</v>
      </c>
      <c r="J995">
        <v>251</v>
      </c>
      <c r="K995">
        <v>307</v>
      </c>
      <c r="L995">
        <v>204</v>
      </c>
      <c r="M995">
        <v>257</v>
      </c>
      <c r="N995" s="23">
        <v>44.027264539975803</v>
      </c>
      <c r="O995" s="23">
        <v>-114.02819463361401</v>
      </c>
      <c r="P995" s="18" t="s">
        <v>297</v>
      </c>
      <c r="S995" s="4">
        <f t="shared" si="508"/>
        <v>251</v>
      </c>
      <c r="T995" s="4">
        <f t="shared" si="509"/>
        <v>307</v>
      </c>
      <c r="U995" s="9">
        <f t="shared" si="510"/>
        <v>57</v>
      </c>
      <c r="V995" s="9">
        <f t="shared" si="511"/>
        <v>569</v>
      </c>
      <c r="W995" s="9">
        <f t="shared" si="512"/>
        <v>622</v>
      </c>
      <c r="X995" s="9">
        <f t="shared" si="513"/>
        <v>54</v>
      </c>
      <c r="Y995" s="5">
        <v>1</v>
      </c>
      <c r="Z995" s="19"/>
      <c r="AA995" s="19">
        <f t="shared" si="538"/>
        <v>0</v>
      </c>
      <c r="AB995" s="19">
        <f t="shared" si="538"/>
        <v>0</v>
      </c>
      <c r="AC995" s="19">
        <f t="shared" si="538"/>
        <v>0</v>
      </c>
      <c r="AD995" s="19">
        <f t="shared" si="538"/>
        <v>0</v>
      </c>
      <c r="AE995" s="19">
        <f t="shared" si="538"/>
        <v>0</v>
      </c>
      <c r="AF995" s="19">
        <f t="shared" si="538"/>
        <v>0</v>
      </c>
      <c r="AG995" s="19">
        <f t="shared" si="538"/>
        <v>0</v>
      </c>
      <c r="AH995" s="19">
        <f t="shared" si="538"/>
        <v>0</v>
      </c>
      <c r="AI995" s="19">
        <f t="shared" si="538"/>
        <v>0.40350877192982454</v>
      </c>
      <c r="AJ995" s="19">
        <f t="shared" si="538"/>
        <v>0.94736842105263153</v>
      </c>
      <c r="AK995" s="19">
        <f t="shared" si="538"/>
        <v>1</v>
      </c>
      <c r="AL995" s="19">
        <f t="shared" si="538"/>
        <v>1</v>
      </c>
      <c r="AM995" s="19">
        <f t="shared" si="525"/>
        <v>1</v>
      </c>
      <c r="AN995" s="19">
        <f t="shared" si="526"/>
        <v>1</v>
      </c>
      <c r="AO995" s="19">
        <f t="shared" si="527"/>
        <v>1</v>
      </c>
      <c r="AP995" s="19">
        <f t="shared" si="528"/>
        <v>1</v>
      </c>
      <c r="AQ995" s="19">
        <f t="shared" si="529"/>
        <v>1</v>
      </c>
      <c r="AR995" s="19">
        <f t="shared" si="530"/>
        <v>1</v>
      </c>
      <c r="AS995" s="19">
        <f t="shared" si="531"/>
        <v>1</v>
      </c>
      <c r="AT995" s="19">
        <f t="shared" si="532"/>
        <v>0.83333333333333337</v>
      </c>
      <c r="AU995" s="19">
        <f t="shared" si="533"/>
        <v>0.66276803118908378</v>
      </c>
      <c r="AV995" s="19">
        <f t="shared" si="534"/>
        <v>0.94736842105263153</v>
      </c>
      <c r="AW995" s="19">
        <f t="shared" si="535"/>
        <v>1</v>
      </c>
      <c r="AX995" s="19">
        <f t="shared" si="536"/>
        <v>1</v>
      </c>
      <c r="AY995" s="37">
        <v>1262</v>
      </c>
      <c r="AZ995" s="22">
        <f t="shared" si="537"/>
        <v>1</v>
      </c>
      <c r="BA995" s="22">
        <f t="shared" si="514"/>
        <v>1</v>
      </c>
      <c r="BB995" s="22">
        <f t="shared" si="515"/>
        <v>1</v>
      </c>
      <c r="BC995" s="22">
        <f t="shared" si="516"/>
        <v>1</v>
      </c>
      <c r="BD995" s="22">
        <f t="shared" si="517"/>
        <v>1</v>
      </c>
      <c r="BE995" s="22">
        <f t="shared" si="518"/>
        <v>1</v>
      </c>
      <c r="BF995" s="22">
        <f t="shared" si="519"/>
        <v>1</v>
      </c>
      <c r="BG995" s="22">
        <f t="shared" si="520"/>
        <v>0.83333333333333337</v>
      </c>
      <c r="BH995" s="22">
        <f t="shared" si="521"/>
        <v>0.66276803118908378</v>
      </c>
      <c r="BI995" s="22">
        <f t="shared" si="522"/>
        <v>0.94736842105263153</v>
      </c>
      <c r="BJ995" s="22">
        <f t="shared" si="523"/>
        <v>1</v>
      </c>
      <c r="BK995" s="22">
        <f t="shared" si="524"/>
        <v>1</v>
      </c>
    </row>
    <row r="996" spans="1:63" x14ac:dyDescent="0.25">
      <c r="A996">
        <v>1263</v>
      </c>
      <c r="B996" s="3" t="s">
        <v>470</v>
      </c>
      <c r="C996" s="3" t="s">
        <v>330</v>
      </c>
      <c r="D996" s="18" t="s">
        <v>18</v>
      </c>
      <c r="E996" s="23">
        <v>3279.8249862881598</v>
      </c>
      <c r="F996" s="18" t="s">
        <v>59</v>
      </c>
      <c r="G996" s="18">
        <v>5</v>
      </c>
      <c r="H996" s="18">
        <v>283</v>
      </c>
      <c r="I996" s="18" t="s">
        <v>17</v>
      </c>
      <c r="J996">
        <v>272</v>
      </c>
      <c r="K996">
        <v>310</v>
      </c>
      <c r="L996">
        <v>173</v>
      </c>
      <c r="M996">
        <v>201</v>
      </c>
      <c r="N996" s="23">
        <v>38.959613432151201</v>
      </c>
      <c r="O996" s="23">
        <v>-89.264653751442196</v>
      </c>
      <c r="P996" s="18" t="s">
        <v>297</v>
      </c>
      <c r="S996" s="4">
        <f t="shared" si="508"/>
        <v>272</v>
      </c>
      <c r="T996" s="4">
        <f t="shared" si="509"/>
        <v>310</v>
      </c>
      <c r="U996" s="9">
        <f t="shared" si="510"/>
        <v>39</v>
      </c>
      <c r="V996" s="9">
        <f t="shared" si="511"/>
        <v>538</v>
      </c>
      <c r="W996" s="9">
        <f t="shared" si="512"/>
        <v>566</v>
      </c>
      <c r="X996" s="9">
        <f t="shared" si="513"/>
        <v>29</v>
      </c>
      <c r="Y996" s="5">
        <v>1</v>
      </c>
      <c r="Z996" s="19"/>
      <c r="AA996" s="19">
        <f t="shared" si="538"/>
        <v>0</v>
      </c>
      <c r="AB996" s="19">
        <f t="shared" si="538"/>
        <v>0</v>
      </c>
      <c r="AC996" s="19">
        <f t="shared" si="538"/>
        <v>0</v>
      </c>
      <c r="AD996" s="19">
        <f t="shared" si="538"/>
        <v>0</v>
      </c>
      <c r="AE996" s="19">
        <f t="shared" si="538"/>
        <v>0</v>
      </c>
      <c r="AF996" s="19">
        <f t="shared" si="538"/>
        <v>0</v>
      </c>
      <c r="AG996" s="19">
        <f t="shared" si="538"/>
        <v>0</v>
      </c>
      <c r="AH996" s="19">
        <f t="shared" si="538"/>
        <v>0</v>
      </c>
      <c r="AI996" s="19">
        <f t="shared" si="538"/>
        <v>5.128205128205128E-2</v>
      </c>
      <c r="AJ996" s="19">
        <f t="shared" si="538"/>
        <v>0.84615384615384615</v>
      </c>
      <c r="AK996" s="19">
        <f t="shared" si="538"/>
        <v>1</v>
      </c>
      <c r="AL996" s="19">
        <f t="shared" si="538"/>
        <v>1</v>
      </c>
      <c r="AM996" s="19">
        <f t="shared" si="525"/>
        <v>1</v>
      </c>
      <c r="AN996" s="19">
        <f t="shared" si="526"/>
        <v>1</v>
      </c>
      <c r="AO996" s="19">
        <f t="shared" si="527"/>
        <v>1</v>
      </c>
      <c r="AP996" s="19">
        <f t="shared" si="528"/>
        <v>1</v>
      </c>
      <c r="AQ996" s="19">
        <f t="shared" si="529"/>
        <v>1</v>
      </c>
      <c r="AR996" s="19">
        <f t="shared" si="530"/>
        <v>1</v>
      </c>
      <c r="AS996" s="19">
        <f t="shared" si="531"/>
        <v>0.68965517241379315</v>
      </c>
      <c r="AT996" s="19">
        <f t="shared" si="532"/>
        <v>0</v>
      </c>
      <c r="AU996" s="19">
        <f t="shared" si="533"/>
        <v>5.128205128205128E-2</v>
      </c>
      <c r="AV996" s="19">
        <f t="shared" si="534"/>
        <v>0.84615384615384615</v>
      </c>
      <c r="AW996" s="19">
        <f t="shared" si="535"/>
        <v>1</v>
      </c>
      <c r="AX996" s="19">
        <f t="shared" si="536"/>
        <v>1</v>
      </c>
      <c r="AY996" s="37">
        <v>1263</v>
      </c>
      <c r="AZ996" s="22">
        <f t="shared" si="537"/>
        <v>1</v>
      </c>
      <c r="BA996" s="22">
        <f t="shared" si="514"/>
        <v>1</v>
      </c>
      <c r="BB996" s="22">
        <f t="shared" si="515"/>
        <v>1</v>
      </c>
      <c r="BC996" s="22">
        <f t="shared" si="516"/>
        <v>1</v>
      </c>
      <c r="BD996" s="22">
        <f t="shared" si="517"/>
        <v>1</v>
      </c>
      <c r="BE996" s="22">
        <f t="shared" si="518"/>
        <v>1</v>
      </c>
      <c r="BF996" s="22">
        <f t="shared" si="519"/>
        <v>0.68965517241379315</v>
      </c>
      <c r="BG996" s="22">
        <f t="shared" si="520"/>
        <v>0</v>
      </c>
      <c r="BH996" s="22">
        <f t="shared" si="521"/>
        <v>5.128205128205128E-2</v>
      </c>
      <c r="BI996" s="22">
        <f t="shared" si="522"/>
        <v>0.84615384615384615</v>
      </c>
      <c r="BJ996" s="22">
        <f t="shared" si="523"/>
        <v>1</v>
      </c>
      <c r="BK996" s="22">
        <f t="shared" si="524"/>
        <v>1</v>
      </c>
    </row>
    <row r="997" spans="1:63" x14ac:dyDescent="0.25">
      <c r="A997">
        <v>1264</v>
      </c>
      <c r="B997" s="3" t="s">
        <v>470</v>
      </c>
      <c r="C997" s="3" t="s">
        <v>331</v>
      </c>
      <c r="D997" s="18" t="s">
        <v>18</v>
      </c>
      <c r="E997" s="23">
        <v>1702.4889885043899</v>
      </c>
      <c r="F997" s="18" t="s">
        <v>59</v>
      </c>
      <c r="G997" s="18">
        <v>5</v>
      </c>
      <c r="H997" s="18">
        <v>284</v>
      </c>
      <c r="I997" s="18" t="s">
        <v>17</v>
      </c>
      <c r="J997">
        <v>263</v>
      </c>
      <c r="K997">
        <v>314</v>
      </c>
      <c r="L997">
        <v>171</v>
      </c>
      <c r="M997">
        <v>206</v>
      </c>
      <c r="N997" s="23">
        <v>39.658768693980598</v>
      </c>
      <c r="O997" s="23">
        <v>-86.358899195871999</v>
      </c>
      <c r="P997" s="18" t="s">
        <v>297</v>
      </c>
      <c r="S997" s="4">
        <f t="shared" si="508"/>
        <v>263</v>
      </c>
      <c r="T997" s="4">
        <f t="shared" si="509"/>
        <v>314</v>
      </c>
      <c r="U997" s="9">
        <f t="shared" si="510"/>
        <v>52</v>
      </c>
      <c r="V997" s="9">
        <f t="shared" si="511"/>
        <v>536</v>
      </c>
      <c r="W997" s="9">
        <f t="shared" si="512"/>
        <v>571</v>
      </c>
      <c r="X997" s="9">
        <f t="shared" si="513"/>
        <v>36</v>
      </c>
      <c r="Y997" s="5">
        <v>1</v>
      </c>
      <c r="Z997" s="19"/>
      <c r="AA997" s="19">
        <f t="shared" si="538"/>
        <v>0</v>
      </c>
      <c r="AB997" s="19">
        <f t="shared" si="538"/>
        <v>0</v>
      </c>
      <c r="AC997" s="19">
        <f t="shared" si="538"/>
        <v>0</v>
      </c>
      <c r="AD997" s="19">
        <f t="shared" si="538"/>
        <v>0</v>
      </c>
      <c r="AE997" s="19">
        <f t="shared" si="538"/>
        <v>0</v>
      </c>
      <c r="AF997" s="19">
        <f t="shared" si="538"/>
        <v>0</v>
      </c>
      <c r="AG997" s="19">
        <f t="shared" si="538"/>
        <v>0</v>
      </c>
      <c r="AH997" s="19">
        <f t="shared" si="538"/>
        <v>0</v>
      </c>
      <c r="AI997" s="19">
        <f t="shared" si="538"/>
        <v>0.21153846153846154</v>
      </c>
      <c r="AJ997" s="19">
        <f t="shared" ref="AA997:AL1018" si="539">IF(AJ$6&gt;=$S997,1,0)*IF(AJ$6&lt;=$T997,(AJ$6-$S997+1)/$U997,1)*IF(AJ$5&gt;$W997,0,1)*IF(AJ$5&lt;$V997,1,1-(AJ$5-$V997)/$X997)</f>
        <v>0.80769230769230771</v>
      </c>
      <c r="AK997" s="19">
        <f t="shared" si="539"/>
        <v>1</v>
      </c>
      <c r="AL997" s="19">
        <f t="shared" si="539"/>
        <v>1</v>
      </c>
      <c r="AM997" s="19">
        <f t="shared" si="525"/>
        <v>1</v>
      </c>
      <c r="AN997" s="19">
        <f t="shared" si="526"/>
        <v>1</v>
      </c>
      <c r="AO997" s="19">
        <f t="shared" si="527"/>
        <v>1</v>
      </c>
      <c r="AP997" s="19">
        <f t="shared" si="528"/>
        <v>1</v>
      </c>
      <c r="AQ997" s="19">
        <f t="shared" si="529"/>
        <v>1</v>
      </c>
      <c r="AR997" s="19">
        <f t="shared" si="530"/>
        <v>1</v>
      </c>
      <c r="AS997" s="19">
        <f t="shared" si="531"/>
        <v>0.69444444444444442</v>
      </c>
      <c r="AT997" s="19">
        <f t="shared" si="532"/>
        <v>0</v>
      </c>
      <c r="AU997" s="19">
        <f t="shared" si="533"/>
        <v>0.21153846153846154</v>
      </c>
      <c r="AV997" s="19">
        <f t="shared" si="534"/>
        <v>0.80769230769230771</v>
      </c>
      <c r="AW997" s="19">
        <f t="shared" si="535"/>
        <v>1</v>
      </c>
      <c r="AX997" s="19">
        <f t="shared" si="536"/>
        <v>1</v>
      </c>
      <c r="AY997" s="37">
        <v>1264</v>
      </c>
      <c r="AZ997" s="22">
        <f t="shared" si="537"/>
        <v>1</v>
      </c>
      <c r="BA997" s="22">
        <f t="shared" si="514"/>
        <v>1</v>
      </c>
      <c r="BB997" s="22">
        <f t="shared" si="515"/>
        <v>1</v>
      </c>
      <c r="BC997" s="22">
        <f t="shared" si="516"/>
        <v>1</v>
      </c>
      <c r="BD997" s="22">
        <f t="shared" si="517"/>
        <v>1</v>
      </c>
      <c r="BE997" s="22">
        <f t="shared" si="518"/>
        <v>1</v>
      </c>
      <c r="BF997" s="22">
        <f t="shared" si="519"/>
        <v>0.69444444444444442</v>
      </c>
      <c r="BG997" s="22">
        <f t="shared" si="520"/>
        <v>0</v>
      </c>
      <c r="BH997" s="22">
        <f t="shared" si="521"/>
        <v>0.21153846153846154</v>
      </c>
      <c r="BI997" s="22">
        <f t="shared" si="522"/>
        <v>0.80769230769230771</v>
      </c>
      <c r="BJ997" s="22">
        <f t="shared" si="523"/>
        <v>1</v>
      </c>
      <c r="BK997" s="22">
        <f t="shared" si="524"/>
        <v>1</v>
      </c>
    </row>
    <row r="998" spans="1:63" x14ac:dyDescent="0.25">
      <c r="A998">
        <v>1265</v>
      </c>
      <c r="B998" s="3" t="s">
        <v>470</v>
      </c>
      <c r="C998" s="3" t="s">
        <v>332</v>
      </c>
      <c r="D998" s="18" t="s">
        <v>18</v>
      </c>
      <c r="E998" s="23">
        <v>92.757195657523795</v>
      </c>
      <c r="F998" s="18" t="s">
        <v>59</v>
      </c>
      <c r="G998" s="18">
        <v>5</v>
      </c>
      <c r="H998" s="18">
        <v>285</v>
      </c>
      <c r="I998" s="18" t="s">
        <v>17</v>
      </c>
      <c r="J998">
        <v>249</v>
      </c>
      <c r="K998">
        <v>303</v>
      </c>
      <c r="L998">
        <v>175</v>
      </c>
      <c r="M998">
        <v>219</v>
      </c>
      <c r="N998" s="23">
        <v>41.481262065036098</v>
      </c>
      <c r="O998" s="23">
        <v>-92.901360754205996</v>
      </c>
      <c r="P998" s="18" t="s">
        <v>297</v>
      </c>
      <c r="S998" s="4">
        <f t="shared" si="508"/>
        <v>249</v>
      </c>
      <c r="T998" s="4">
        <f t="shared" si="509"/>
        <v>303</v>
      </c>
      <c r="U998" s="9">
        <f t="shared" si="510"/>
        <v>55</v>
      </c>
      <c r="V998" s="9">
        <f t="shared" si="511"/>
        <v>540</v>
      </c>
      <c r="W998" s="9">
        <f t="shared" si="512"/>
        <v>584</v>
      </c>
      <c r="X998" s="9">
        <f t="shared" si="513"/>
        <v>45</v>
      </c>
      <c r="Y998" s="5">
        <v>1</v>
      </c>
      <c r="Z998" s="19"/>
      <c r="AA998" s="19">
        <f t="shared" si="539"/>
        <v>0</v>
      </c>
      <c r="AB998" s="19">
        <f t="shared" si="539"/>
        <v>0</v>
      </c>
      <c r="AC998" s="19">
        <f t="shared" si="539"/>
        <v>0</v>
      </c>
      <c r="AD998" s="19">
        <f t="shared" si="539"/>
        <v>0</v>
      </c>
      <c r="AE998" s="19">
        <f t="shared" si="539"/>
        <v>0</v>
      </c>
      <c r="AF998" s="19">
        <f t="shared" si="539"/>
        <v>0</v>
      </c>
      <c r="AG998" s="19">
        <f t="shared" si="539"/>
        <v>0</v>
      </c>
      <c r="AH998" s="19">
        <f t="shared" si="539"/>
        <v>0</v>
      </c>
      <c r="AI998" s="19">
        <f t="shared" si="539"/>
        <v>0.45454545454545453</v>
      </c>
      <c r="AJ998" s="19">
        <f t="shared" si="539"/>
        <v>1</v>
      </c>
      <c r="AK998" s="19">
        <f t="shared" si="539"/>
        <v>1</v>
      </c>
      <c r="AL998" s="19">
        <f t="shared" si="539"/>
        <v>1</v>
      </c>
      <c r="AM998" s="19">
        <f t="shared" si="525"/>
        <v>1</v>
      </c>
      <c r="AN998" s="19">
        <f t="shared" si="526"/>
        <v>1</v>
      </c>
      <c r="AO998" s="19">
        <f t="shared" si="527"/>
        <v>1</v>
      </c>
      <c r="AP998" s="19">
        <f t="shared" si="528"/>
        <v>1</v>
      </c>
      <c r="AQ998" s="19">
        <f t="shared" si="529"/>
        <v>1</v>
      </c>
      <c r="AR998" s="19">
        <f t="shared" si="530"/>
        <v>1</v>
      </c>
      <c r="AS998" s="19">
        <f t="shared" si="531"/>
        <v>0.84444444444444444</v>
      </c>
      <c r="AT998" s="19">
        <f t="shared" si="532"/>
        <v>0.15555555555555556</v>
      </c>
      <c r="AU998" s="19">
        <f t="shared" si="533"/>
        <v>0.45454545454545453</v>
      </c>
      <c r="AV998" s="19">
        <f t="shared" si="534"/>
        <v>1</v>
      </c>
      <c r="AW998" s="19">
        <f t="shared" si="535"/>
        <v>1</v>
      </c>
      <c r="AX998" s="19">
        <f t="shared" si="536"/>
        <v>1</v>
      </c>
      <c r="AY998" s="37">
        <v>1265</v>
      </c>
      <c r="AZ998" s="22">
        <f t="shared" si="537"/>
        <v>1</v>
      </c>
      <c r="BA998" s="22">
        <f t="shared" si="514"/>
        <v>1</v>
      </c>
      <c r="BB998" s="22">
        <f t="shared" si="515"/>
        <v>1</v>
      </c>
      <c r="BC998" s="22">
        <f t="shared" si="516"/>
        <v>1</v>
      </c>
      <c r="BD998" s="22">
        <f t="shared" si="517"/>
        <v>1</v>
      </c>
      <c r="BE998" s="22">
        <f t="shared" si="518"/>
        <v>1</v>
      </c>
      <c r="BF998" s="22">
        <f t="shared" si="519"/>
        <v>0.84444444444444444</v>
      </c>
      <c r="BG998" s="22">
        <f t="shared" si="520"/>
        <v>0.15555555555555556</v>
      </c>
      <c r="BH998" s="22">
        <f t="shared" si="521"/>
        <v>0.45454545454545453</v>
      </c>
      <c r="BI998" s="22">
        <f t="shared" si="522"/>
        <v>1</v>
      </c>
      <c r="BJ998" s="22">
        <f t="shared" si="523"/>
        <v>1</v>
      </c>
      <c r="BK998" s="22">
        <f t="shared" si="524"/>
        <v>1</v>
      </c>
    </row>
    <row r="999" spans="1:63" x14ac:dyDescent="0.25">
      <c r="A999">
        <v>1266</v>
      </c>
      <c r="B999" s="3" t="s">
        <v>470</v>
      </c>
      <c r="C999" s="3" t="s">
        <v>301</v>
      </c>
      <c r="D999" s="18" t="s">
        <v>18</v>
      </c>
      <c r="E999" s="23">
        <v>39389.256646928203</v>
      </c>
      <c r="F999" s="18" t="s">
        <v>59</v>
      </c>
      <c r="G999" s="18">
        <v>5</v>
      </c>
      <c r="H999" s="18">
        <v>286</v>
      </c>
      <c r="I999" s="18" t="s">
        <v>17</v>
      </c>
      <c r="J999">
        <v>253</v>
      </c>
      <c r="K999">
        <v>298</v>
      </c>
      <c r="L999">
        <v>166</v>
      </c>
      <c r="M999">
        <v>206</v>
      </c>
      <c r="N999" s="23">
        <v>38.388698013255002</v>
      </c>
      <c r="O999" s="23">
        <v>-98.947097489010005</v>
      </c>
      <c r="P999" s="18" t="s">
        <v>297</v>
      </c>
      <c r="S999" s="4">
        <f t="shared" si="508"/>
        <v>253</v>
      </c>
      <c r="T999" s="4">
        <f t="shared" si="509"/>
        <v>298</v>
      </c>
      <c r="U999" s="9">
        <f t="shared" si="510"/>
        <v>46</v>
      </c>
      <c r="V999" s="9">
        <f t="shared" si="511"/>
        <v>531</v>
      </c>
      <c r="W999" s="9">
        <f t="shared" si="512"/>
        <v>571</v>
      </c>
      <c r="X999" s="9">
        <f t="shared" si="513"/>
        <v>41</v>
      </c>
      <c r="Y999" s="5">
        <v>1</v>
      </c>
      <c r="Z999" s="19"/>
      <c r="AA999" s="19">
        <f t="shared" si="539"/>
        <v>0</v>
      </c>
      <c r="AB999" s="19">
        <f t="shared" si="539"/>
        <v>0</v>
      </c>
      <c r="AC999" s="19">
        <f t="shared" si="539"/>
        <v>0</v>
      </c>
      <c r="AD999" s="19">
        <f t="shared" si="539"/>
        <v>0</v>
      </c>
      <c r="AE999" s="19">
        <f t="shared" si="539"/>
        <v>0</v>
      </c>
      <c r="AF999" s="19">
        <f t="shared" si="539"/>
        <v>0</v>
      </c>
      <c r="AG999" s="19">
        <f t="shared" si="539"/>
        <v>0</v>
      </c>
      <c r="AH999" s="19">
        <f t="shared" si="539"/>
        <v>0</v>
      </c>
      <c r="AI999" s="19">
        <f t="shared" si="539"/>
        <v>0.45652173913043476</v>
      </c>
      <c r="AJ999" s="19">
        <f t="shared" si="539"/>
        <v>1</v>
      </c>
      <c r="AK999" s="19">
        <f t="shared" si="539"/>
        <v>1</v>
      </c>
      <c r="AL999" s="19">
        <f t="shared" si="539"/>
        <v>1</v>
      </c>
      <c r="AM999" s="19">
        <f t="shared" si="525"/>
        <v>1</v>
      </c>
      <c r="AN999" s="19">
        <f t="shared" si="526"/>
        <v>1</v>
      </c>
      <c r="AO999" s="19">
        <f t="shared" si="527"/>
        <v>1</v>
      </c>
      <c r="AP999" s="19">
        <f t="shared" si="528"/>
        <v>1</v>
      </c>
      <c r="AQ999" s="19">
        <f t="shared" si="529"/>
        <v>1</v>
      </c>
      <c r="AR999" s="19">
        <f t="shared" si="530"/>
        <v>1</v>
      </c>
      <c r="AS999" s="19">
        <f t="shared" si="531"/>
        <v>0.6097560975609756</v>
      </c>
      <c r="AT999" s="19">
        <f t="shared" si="532"/>
        <v>0</v>
      </c>
      <c r="AU999" s="19">
        <f t="shared" si="533"/>
        <v>0.45652173913043476</v>
      </c>
      <c r="AV999" s="19">
        <f t="shared" si="534"/>
        <v>1</v>
      </c>
      <c r="AW999" s="19">
        <f t="shared" si="535"/>
        <v>1</v>
      </c>
      <c r="AX999" s="19">
        <f t="shared" si="536"/>
        <v>1</v>
      </c>
      <c r="AY999" s="37">
        <v>1266</v>
      </c>
      <c r="AZ999" s="22">
        <f t="shared" si="537"/>
        <v>1</v>
      </c>
      <c r="BA999" s="22">
        <f t="shared" si="514"/>
        <v>1</v>
      </c>
      <c r="BB999" s="22">
        <f t="shared" si="515"/>
        <v>1</v>
      </c>
      <c r="BC999" s="22">
        <f t="shared" si="516"/>
        <v>1</v>
      </c>
      <c r="BD999" s="22">
        <f t="shared" si="517"/>
        <v>1</v>
      </c>
      <c r="BE999" s="22">
        <f t="shared" si="518"/>
        <v>1</v>
      </c>
      <c r="BF999" s="22">
        <f t="shared" si="519"/>
        <v>0.6097560975609756</v>
      </c>
      <c r="BG999" s="22">
        <f t="shared" si="520"/>
        <v>0</v>
      </c>
      <c r="BH999" s="22">
        <f t="shared" si="521"/>
        <v>0.45652173913043476</v>
      </c>
      <c r="BI999" s="22">
        <f t="shared" si="522"/>
        <v>1</v>
      </c>
      <c r="BJ999" s="22">
        <f t="shared" si="523"/>
        <v>1</v>
      </c>
      <c r="BK999" s="22">
        <f t="shared" si="524"/>
        <v>1</v>
      </c>
    </row>
    <row r="1000" spans="1:63" x14ac:dyDescent="0.25">
      <c r="A1000">
        <v>1267</v>
      </c>
      <c r="B1000" s="3" t="s">
        <v>470</v>
      </c>
      <c r="C1000" s="3" t="s">
        <v>316</v>
      </c>
      <c r="D1000" s="18" t="s">
        <v>18</v>
      </c>
      <c r="E1000" s="23">
        <v>1539.4398575636401</v>
      </c>
      <c r="F1000" s="18" t="s">
        <v>59</v>
      </c>
      <c r="G1000" s="18">
        <v>5</v>
      </c>
      <c r="H1000" s="18">
        <v>287</v>
      </c>
      <c r="I1000" s="18" t="s">
        <v>17</v>
      </c>
      <c r="J1000">
        <v>266</v>
      </c>
      <c r="K1000">
        <v>324</v>
      </c>
      <c r="L1000">
        <v>163</v>
      </c>
      <c r="M1000">
        <v>191</v>
      </c>
      <c r="N1000" s="23">
        <v>37.045914745084801</v>
      </c>
      <c r="O1000" s="23">
        <v>-87.403288963923401</v>
      </c>
      <c r="P1000" s="18" t="s">
        <v>297</v>
      </c>
      <c r="S1000" s="4">
        <f t="shared" si="508"/>
        <v>266</v>
      </c>
      <c r="T1000" s="4">
        <f t="shared" si="509"/>
        <v>324</v>
      </c>
      <c r="U1000" s="9">
        <f t="shared" si="510"/>
        <v>59</v>
      </c>
      <c r="V1000" s="9">
        <f t="shared" si="511"/>
        <v>528</v>
      </c>
      <c r="W1000" s="9">
        <f t="shared" si="512"/>
        <v>556</v>
      </c>
      <c r="X1000" s="9">
        <f t="shared" si="513"/>
        <v>29</v>
      </c>
      <c r="Y1000" s="5">
        <v>1</v>
      </c>
      <c r="Z1000" s="19"/>
      <c r="AA1000" s="19">
        <f t="shared" si="539"/>
        <v>0</v>
      </c>
      <c r="AB1000" s="19">
        <f t="shared" si="539"/>
        <v>0</v>
      </c>
      <c r="AC1000" s="19">
        <f t="shared" si="539"/>
        <v>0</v>
      </c>
      <c r="AD1000" s="19">
        <f t="shared" si="539"/>
        <v>0</v>
      </c>
      <c r="AE1000" s="19">
        <f t="shared" si="539"/>
        <v>0</v>
      </c>
      <c r="AF1000" s="19">
        <f t="shared" si="539"/>
        <v>0</v>
      </c>
      <c r="AG1000" s="19">
        <f t="shared" si="539"/>
        <v>0</v>
      </c>
      <c r="AH1000" s="19">
        <f t="shared" si="539"/>
        <v>0</v>
      </c>
      <c r="AI1000" s="19">
        <f t="shared" si="539"/>
        <v>0.13559322033898305</v>
      </c>
      <c r="AJ1000" s="19">
        <f t="shared" si="539"/>
        <v>0.66101694915254239</v>
      </c>
      <c r="AK1000" s="19">
        <f t="shared" si="539"/>
        <v>1</v>
      </c>
      <c r="AL1000" s="19">
        <f t="shared" si="539"/>
        <v>1</v>
      </c>
      <c r="AM1000" s="19">
        <f t="shared" si="525"/>
        <v>1</v>
      </c>
      <c r="AN1000" s="19">
        <f t="shared" si="526"/>
        <v>1</v>
      </c>
      <c r="AO1000" s="19">
        <f t="shared" si="527"/>
        <v>1</v>
      </c>
      <c r="AP1000" s="19">
        <f t="shared" si="528"/>
        <v>1</v>
      </c>
      <c r="AQ1000" s="19">
        <f t="shared" si="529"/>
        <v>1</v>
      </c>
      <c r="AR1000" s="19">
        <f t="shared" si="530"/>
        <v>1</v>
      </c>
      <c r="AS1000" s="19">
        <f t="shared" si="531"/>
        <v>0.34482758620689657</v>
      </c>
      <c r="AT1000" s="19">
        <f t="shared" si="532"/>
        <v>0</v>
      </c>
      <c r="AU1000" s="19">
        <f t="shared" si="533"/>
        <v>0.13559322033898305</v>
      </c>
      <c r="AV1000" s="19">
        <f t="shared" si="534"/>
        <v>0.66101694915254239</v>
      </c>
      <c r="AW1000" s="19">
        <f t="shared" si="535"/>
        <v>1</v>
      </c>
      <c r="AX1000" s="19">
        <f t="shared" si="536"/>
        <v>1</v>
      </c>
      <c r="AY1000" s="37">
        <v>1267</v>
      </c>
      <c r="AZ1000" s="22">
        <f t="shared" si="537"/>
        <v>1</v>
      </c>
      <c r="BA1000" s="22">
        <f t="shared" si="514"/>
        <v>1</v>
      </c>
      <c r="BB1000" s="22">
        <f t="shared" si="515"/>
        <v>1</v>
      </c>
      <c r="BC1000" s="22">
        <f t="shared" si="516"/>
        <v>1</v>
      </c>
      <c r="BD1000" s="22">
        <f t="shared" si="517"/>
        <v>1</v>
      </c>
      <c r="BE1000" s="22">
        <f t="shared" si="518"/>
        <v>1</v>
      </c>
      <c r="BF1000" s="22">
        <f t="shared" si="519"/>
        <v>0.34482758620689657</v>
      </c>
      <c r="BG1000" s="22">
        <f t="shared" si="520"/>
        <v>0</v>
      </c>
      <c r="BH1000" s="22">
        <f t="shared" si="521"/>
        <v>0.13559322033898305</v>
      </c>
      <c r="BI1000" s="22">
        <f t="shared" si="522"/>
        <v>0.66101694915254239</v>
      </c>
      <c r="BJ1000" s="22">
        <f t="shared" si="523"/>
        <v>1</v>
      </c>
      <c r="BK1000" s="22">
        <f t="shared" si="524"/>
        <v>1</v>
      </c>
    </row>
    <row r="1001" spans="1:63" x14ac:dyDescent="0.25">
      <c r="A1001">
        <v>1268</v>
      </c>
      <c r="B1001" s="3" t="s">
        <v>470</v>
      </c>
      <c r="C1001" s="3" t="s">
        <v>333</v>
      </c>
      <c r="D1001" s="18" t="s">
        <v>18</v>
      </c>
      <c r="E1001" s="23">
        <v>540.34284941499402</v>
      </c>
      <c r="F1001" s="18" t="s">
        <v>59</v>
      </c>
      <c r="G1001" s="18">
        <v>5</v>
      </c>
      <c r="H1001" s="18">
        <v>288</v>
      </c>
      <c r="I1001" s="18" t="s">
        <v>17</v>
      </c>
      <c r="J1001">
        <v>281</v>
      </c>
      <c r="K1001">
        <v>346</v>
      </c>
      <c r="L1001">
        <v>134</v>
      </c>
      <c r="M1001">
        <v>174</v>
      </c>
      <c r="N1001" s="23">
        <v>31.713237664259299</v>
      </c>
      <c r="O1001" s="23">
        <v>-91.937718434007394</v>
      </c>
      <c r="P1001" s="18" t="s">
        <v>297</v>
      </c>
      <c r="S1001" s="4">
        <f t="shared" si="508"/>
        <v>281</v>
      </c>
      <c r="T1001" s="4">
        <f t="shared" si="509"/>
        <v>346</v>
      </c>
      <c r="U1001" s="9">
        <f t="shared" si="510"/>
        <v>66</v>
      </c>
      <c r="V1001" s="9">
        <f t="shared" si="511"/>
        <v>499</v>
      </c>
      <c r="W1001" s="9">
        <f t="shared" si="512"/>
        <v>539</v>
      </c>
      <c r="X1001" s="9">
        <f t="shared" si="513"/>
        <v>41</v>
      </c>
      <c r="Y1001" s="5">
        <v>1</v>
      </c>
      <c r="Z1001" s="19"/>
      <c r="AA1001" s="19">
        <f t="shared" si="539"/>
        <v>0</v>
      </c>
      <c r="AB1001" s="19">
        <f t="shared" si="539"/>
        <v>0</v>
      </c>
      <c r="AC1001" s="19">
        <f t="shared" si="539"/>
        <v>0</v>
      </c>
      <c r="AD1001" s="19">
        <f t="shared" si="539"/>
        <v>0</v>
      </c>
      <c r="AE1001" s="19">
        <f t="shared" si="539"/>
        <v>0</v>
      </c>
      <c r="AF1001" s="19">
        <f t="shared" si="539"/>
        <v>0</v>
      </c>
      <c r="AG1001" s="19">
        <f t="shared" si="539"/>
        <v>0</v>
      </c>
      <c r="AH1001" s="19">
        <f t="shared" si="539"/>
        <v>0</v>
      </c>
      <c r="AI1001" s="19">
        <f t="shared" si="539"/>
        <v>0</v>
      </c>
      <c r="AJ1001" s="19">
        <f t="shared" si="539"/>
        <v>0.36363636363636365</v>
      </c>
      <c r="AK1001" s="19">
        <f t="shared" si="539"/>
        <v>0.81818181818181823</v>
      </c>
      <c r="AL1001" s="19">
        <f t="shared" si="539"/>
        <v>1</v>
      </c>
      <c r="AM1001" s="19">
        <f t="shared" si="525"/>
        <v>1</v>
      </c>
      <c r="AN1001" s="19">
        <f t="shared" si="526"/>
        <v>1</v>
      </c>
      <c r="AO1001" s="19">
        <f t="shared" si="527"/>
        <v>1</v>
      </c>
      <c r="AP1001" s="19">
        <f t="shared" si="528"/>
        <v>1</v>
      </c>
      <c r="AQ1001" s="19">
        <f t="shared" si="529"/>
        <v>1</v>
      </c>
      <c r="AR1001" s="19">
        <f t="shared" si="530"/>
        <v>0.56097560975609762</v>
      </c>
      <c r="AS1001" s="19">
        <f t="shared" si="531"/>
        <v>0</v>
      </c>
      <c r="AT1001" s="19">
        <f t="shared" si="532"/>
        <v>0</v>
      </c>
      <c r="AU1001" s="19">
        <f t="shared" si="533"/>
        <v>0</v>
      </c>
      <c r="AV1001" s="19">
        <f t="shared" si="534"/>
        <v>0.36363636363636365</v>
      </c>
      <c r="AW1001" s="19">
        <f t="shared" si="535"/>
        <v>0.81818181818181823</v>
      </c>
      <c r="AX1001" s="19">
        <f t="shared" si="536"/>
        <v>1</v>
      </c>
      <c r="AY1001" s="37">
        <v>1268</v>
      </c>
      <c r="AZ1001" s="22">
        <f t="shared" si="537"/>
        <v>1</v>
      </c>
      <c r="BA1001" s="22">
        <f t="shared" si="514"/>
        <v>1</v>
      </c>
      <c r="BB1001" s="22">
        <f t="shared" si="515"/>
        <v>1</v>
      </c>
      <c r="BC1001" s="22">
        <f t="shared" si="516"/>
        <v>1</v>
      </c>
      <c r="BD1001" s="22">
        <f t="shared" si="517"/>
        <v>1</v>
      </c>
      <c r="BE1001" s="22">
        <f t="shared" si="518"/>
        <v>0.56097560975609762</v>
      </c>
      <c r="BF1001" s="22">
        <f t="shared" si="519"/>
        <v>0</v>
      </c>
      <c r="BG1001" s="22">
        <f t="shared" si="520"/>
        <v>0</v>
      </c>
      <c r="BH1001" s="22">
        <f t="shared" si="521"/>
        <v>0</v>
      </c>
      <c r="BI1001" s="22">
        <f t="shared" si="522"/>
        <v>0.36363636363636365</v>
      </c>
      <c r="BJ1001" s="22">
        <f t="shared" si="523"/>
        <v>0.81818181818181823</v>
      </c>
      <c r="BK1001" s="22">
        <f t="shared" si="524"/>
        <v>1</v>
      </c>
    </row>
    <row r="1002" spans="1:63" x14ac:dyDescent="0.25">
      <c r="A1002">
        <v>1269</v>
      </c>
      <c r="B1002" s="3" t="s">
        <v>470</v>
      </c>
      <c r="C1002" s="3" t="s">
        <v>317</v>
      </c>
      <c r="D1002" s="18" t="s">
        <v>18</v>
      </c>
      <c r="E1002" s="23">
        <v>753.54985400537896</v>
      </c>
      <c r="F1002" s="18" t="s">
        <v>59</v>
      </c>
      <c r="G1002" s="18">
        <v>5</v>
      </c>
      <c r="H1002" s="18">
        <v>290</v>
      </c>
      <c r="I1002" s="18" t="s">
        <v>17</v>
      </c>
      <c r="J1002">
        <v>278</v>
      </c>
      <c r="K1002">
        <v>323</v>
      </c>
      <c r="L1002">
        <v>173</v>
      </c>
      <c r="M1002">
        <v>201</v>
      </c>
      <c r="N1002" s="23">
        <v>38.889651904615299</v>
      </c>
      <c r="O1002" s="23">
        <v>-76.229484680872403</v>
      </c>
      <c r="P1002" s="18" t="s">
        <v>297</v>
      </c>
      <c r="S1002" s="4">
        <f t="shared" si="508"/>
        <v>278</v>
      </c>
      <c r="T1002" s="4">
        <f t="shared" si="509"/>
        <v>323</v>
      </c>
      <c r="U1002" s="9">
        <f t="shared" si="510"/>
        <v>46</v>
      </c>
      <c r="V1002" s="9">
        <f t="shared" si="511"/>
        <v>538</v>
      </c>
      <c r="W1002" s="9">
        <f t="shared" si="512"/>
        <v>566</v>
      </c>
      <c r="X1002" s="9">
        <f t="shared" si="513"/>
        <v>29</v>
      </c>
      <c r="Y1002" s="5">
        <v>1</v>
      </c>
      <c r="Z1002" s="19"/>
      <c r="AA1002" s="19">
        <f t="shared" si="539"/>
        <v>0</v>
      </c>
      <c r="AB1002" s="19">
        <f t="shared" si="539"/>
        <v>0</v>
      </c>
      <c r="AC1002" s="19">
        <f t="shared" si="539"/>
        <v>0</v>
      </c>
      <c r="AD1002" s="19">
        <f t="shared" si="539"/>
        <v>0</v>
      </c>
      <c r="AE1002" s="19">
        <f t="shared" si="539"/>
        <v>0</v>
      </c>
      <c r="AF1002" s="19">
        <f t="shared" si="539"/>
        <v>0</v>
      </c>
      <c r="AG1002" s="19">
        <f t="shared" si="539"/>
        <v>0</v>
      </c>
      <c r="AH1002" s="19">
        <f t="shared" si="539"/>
        <v>0</v>
      </c>
      <c r="AI1002" s="19">
        <f t="shared" si="539"/>
        <v>0</v>
      </c>
      <c r="AJ1002" s="19">
        <f t="shared" si="539"/>
        <v>0.58695652173913049</v>
      </c>
      <c r="AK1002" s="19">
        <f t="shared" si="539"/>
        <v>1</v>
      </c>
      <c r="AL1002" s="19">
        <f t="shared" si="539"/>
        <v>1</v>
      </c>
      <c r="AM1002" s="19">
        <f t="shared" si="525"/>
        <v>1</v>
      </c>
      <c r="AN1002" s="19">
        <f t="shared" si="526"/>
        <v>1</v>
      </c>
      <c r="AO1002" s="19">
        <f t="shared" si="527"/>
        <v>1</v>
      </c>
      <c r="AP1002" s="19">
        <f t="shared" si="528"/>
        <v>1</v>
      </c>
      <c r="AQ1002" s="19">
        <f t="shared" si="529"/>
        <v>1</v>
      </c>
      <c r="AR1002" s="19">
        <f t="shared" si="530"/>
        <v>1</v>
      </c>
      <c r="AS1002" s="19">
        <f t="shared" si="531"/>
        <v>0.68965517241379315</v>
      </c>
      <c r="AT1002" s="19">
        <f t="shared" si="532"/>
        <v>0</v>
      </c>
      <c r="AU1002" s="19">
        <f t="shared" si="533"/>
        <v>0</v>
      </c>
      <c r="AV1002" s="19">
        <f t="shared" si="534"/>
        <v>0.58695652173913049</v>
      </c>
      <c r="AW1002" s="19">
        <f t="shared" si="535"/>
        <v>1</v>
      </c>
      <c r="AX1002" s="19">
        <f t="shared" si="536"/>
        <v>1</v>
      </c>
      <c r="AY1002" s="37">
        <v>1269</v>
      </c>
      <c r="AZ1002" s="22">
        <f t="shared" si="537"/>
        <v>1</v>
      </c>
      <c r="BA1002" s="22">
        <f t="shared" si="514"/>
        <v>1</v>
      </c>
      <c r="BB1002" s="22">
        <f t="shared" si="515"/>
        <v>1</v>
      </c>
      <c r="BC1002" s="22">
        <f t="shared" si="516"/>
        <v>1</v>
      </c>
      <c r="BD1002" s="22">
        <f t="shared" si="517"/>
        <v>1</v>
      </c>
      <c r="BE1002" s="22">
        <f t="shared" si="518"/>
        <v>1</v>
      </c>
      <c r="BF1002" s="22">
        <f t="shared" si="519"/>
        <v>0.68965517241379315</v>
      </c>
      <c r="BG1002" s="22">
        <f t="shared" si="520"/>
        <v>0</v>
      </c>
      <c r="BH1002" s="22">
        <f t="shared" si="521"/>
        <v>0</v>
      </c>
      <c r="BI1002" s="22">
        <f t="shared" si="522"/>
        <v>0.58695652173913049</v>
      </c>
      <c r="BJ1002" s="22">
        <f t="shared" si="523"/>
        <v>1</v>
      </c>
      <c r="BK1002" s="22">
        <f t="shared" si="524"/>
        <v>1</v>
      </c>
    </row>
    <row r="1003" spans="1:63" x14ac:dyDescent="0.25">
      <c r="A1003">
        <v>1270</v>
      </c>
      <c r="B1003" s="3" t="s">
        <v>470</v>
      </c>
      <c r="C1003" s="3" t="s">
        <v>302</v>
      </c>
      <c r="D1003" s="18" t="s">
        <v>18</v>
      </c>
      <c r="E1003" s="23">
        <v>2014.23689293077</v>
      </c>
      <c r="F1003" s="18" t="s">
        <v>59</v>
      </c>
      <c r="G1003" s="18">
        <v>5</v>
      </c>
      <c r="H1003" s="18">
        <v>292</v>
      </c>
      <c r="I1003" s="18" t="s">
        <v>17</v>
      </c>
      <c r="J1003">
        <v>256</v>
      </c>
      <c r="K1003">
        <v>302</v>
      </c>
      <c r="L1003">
        <v>195</v>
      </c>
      <c r="M1003">
        <v>216</v>
      </c>
      <c r="N1003" s="23">
        <v>42.926348703613201</v>
      </c>
      <c r="O1003" s="23">
        <v>-84.240631710656203</v>
      </c>
      <c r="P1003" s="18" t="s">
        <v>297</v>
      </c>
      <c r="S1003" s="4">
        <f t="shared" si="508"/>
        <v>256</v>
      </c>
      <c r="T1003" s="4">
        <f t="shared" si="509"/>
        <v>302</v>
      </c>
      <c r="U1003" s="9">
        <f t="shared" si="510"/>
        <v>47</v>
      </c>
      <c r="V1003" s="9">
        <f t="shared" si="511"/>
        <v>560</v>
      </c>
      <c r="W1003" s="9">
        <f t="shared" si="512"/>
        <v>581</v>
      </c>
      <c r="X1003" s="9">
        <f t="shared" si="513"/>
        <v>22</v>
      </c>
      <c r="Y1003" s="5">
        <v>1</v>
      </c>
      <c r="Z1003" s="19"/>
      <c r="AA1003" s="19">
        <f t="shared" si="539"/>
        <v>0</v>
      </c>
      <c r="AB1003" s="19">
        <f t="shared" si="539"/>
        <v>0</v>
      </c>
      <c r="AC1003" s="19">
        <f t="shared" si="539"/>
        <v>0</v>
      </c>
      <c r="AD1003" s="19">
        <f t="shared" si="539"/>
        <v>0</v>
      </c>
      <c r="AE1003" s="19">
        <f t="shared" si="539"/>
        <v>0</v>
      </c>
      <c r="AF1003" s="19">
        <f t="shared" si="539"/>
        <v>0</v>
      </c>
      <c r="AG1003" s="19">
        <f t="shared" si="539"/>
        <v>0</v>
      </c>
      <c r="AH1003" s="19">
        <f t="shared" si="539"/>
        <v>0</v>
      </c>
      <c r="AI1003" s="19">
        <f t="shared" si="539"/>
        <v>0.38297872340425532</v>
      </c>
      <c r="AJ1003" s="19">
        <f t="shared" si="539"/>
        <v>1</v>
      </c>
      <c r="AK1003" s="19">
        <f t="shared" si="539"/>
        <v>1</v>
      </c>
      <c r="AL1003" s="19">
        <f t="shared" si="539"/>
        <v>1</v>
      </c>
      <c r="AM1003" s="19">
        <f t="shared" si="525"/>
        <v>1</v>
      </c>
      <c r="AN1003" s="19">
        <f t="shared" si="526"/>
        <v>1</v>
      </c>
      <c r="AO1003" s="19">
        <f t="shared" si="527"/>
        <v>1</v>
      </c>
      <c r="AP1003" s="19">
        <f t="shared" si="528"/>
        <v>1</v>
      </c>
      <c r="AQ1003" s="19">
        <f t="shared" si="529"/>
        <v>1</v>
      </c>
      <c r="AR1003" s="19">
        <f t="shared" si="530"/>
        <v>1</v>
      </c>
      <c r="AS1003" s="19">
        <f t="shared" si="531"/>
        <v>1</v>
      </c>
      <c r="AT1003" s="19">
        <f t="shared" si="532"/>
        <v>0.18181818181818177</v>
      </c>
      <c r="AU1003" s="19">
        <f t="shared" si="533"/>
        <v>0.38297872340425532</v>
      </c>
      <c r="AV1003" s="19">
        <f t="shared" si="534"/>
        <v>1</v>
      </c>
      <c r="AW1003" s="19">
        <f t="shared" si="535"/>
        <v>1</v>
      </c>
      <c r="AX1003" s="19">
        <f t="shared" si="536"/>
        <v>1</v>
      </c>
      <c r="AY1003" s="37">
        <v>1270</v>
      </c>
      <c r="AZ1003" s="22">
        <f t="shared" si="537"/>
        <v>1</v>
      </c>
      <c r="BA1003" s="22">
        <f t="shared" si="514"/>
        <v>1</v>
      </c>
      <c r="BB1003" s="22">
        <f t="shared" si="515"/>
        <v>1</v>
      </c>
      <c r="BC1003" s="22">
        <f t="shared" si="516"/>
        <v>1</v>
      </c>
      <c r="BD1003" s="22">
        <f t="shared" si="517"/>
        <v>1</v>
      </c>
      <c r="BE1003" s="22">
        <f t="shared" si="518"/>
        <v>1</v>
      </c>
      <c r="BF1003" s="22">
        <f t="shared" si="519"/>
        <v>1</v>
      </c>
      <c r="BG1003" s="22">
        <f t="shared" si="520"/>
        <v>0.18181818181818177</v>
      </c>
      <c r="BH1003" s="22">
        <f t="shared" si="521"/>
        <v>0.38297872340425532</v>
      </c>
      <c r="BI1003" s="22">
        <f t="shared" si="522"/>
        <v>1</v>
      </c>
      <c r="BJ1003" s="22">
        <f t="shared" si="523"/>
        <v>1</v>
      </c>
      <c r="BK1003" s="22">
        <f t="shared" si="524"/>
        <v>1</v>
      </c>
    </row>
    <row r="1004" spans="1:63" x14ac:dyDescent="0.25">
      <c r="A1004">
        <v>1271</v>
      </c>
      <c r="B1004" s="3" t="s">
        <v>470</v>
      </c>
      <c r="C1004" s="3" t="s">
        <v>303</v>
      </c>
      <c r="D1004" s="18" t="s">
        <v>18</v>
      </c>
      <c r="E1004" s="23" t="s">
        <v>17</v>
      </c>
      <c r="F1004" s="18" t="s">
        <v>59</v>
      </c>
      <c r="G1004" s="18">
        <v>5</v>
      </c>
      <c r="H1004" s="18">
        <v>293</v>
      </c>
      <c r="I1004" s="18" t="s">
        <v>17</v>
      </c>
      <c r="J1004">
        <v>233</v>
      </c>
      <c r="K1004">
        <v>280</v>
      </c>
      <c r="L1004">
        <v>199</v>
      </c>
      <c r="M1004">
        <v>248</v>
      </c>
      <c r="N1004" s="23" t="s">
        <v>17</v>
      </c>
      <c r="O1004" s="23" t="s">
        <v>17</v>
      </c>
      <c r="P1004" s="18" t="s">
        <v>297</v>
      </c>
      <c r="Q1004" t="s">
        <v>345</v>
      </c>
      <c r="S1004" s="4">
        <f t="shared" si="508"/>
        <v>233</v>
      </c>
      <c r="T1004" s="4">
        <f t="shared" si="509"/>
        <v>280</v>
      </c>
      <c r="U1004" s="9">
        <f t="shared" si="510"/>
        <v>48</v>
      </c>
      <c r="V1004" s="9">
        <f t="shared" si="511"/>
        <v>564</v>
      </c>
      <c r="W1004" s="9">
        <f t="shared" si="512"/>
        <v>613</v>
      </c>
      <c r="X1004" s="9">
        <f t="shared" si="513"/>
        <v>50</v>
      </c>
      <c r="Y1004" s="5">
        <v>1</v>
      </c>
      <c r="Z1004" s="19"/>
      <c r="AA1004" s="19">
        <f t="shared" si="539"/>
        <v>0</v>
      </c>
      <c r="AB1004" s="19">
        <f t="shared" si="539"/>
        <v>0</v>
      </c>
      <c r="AC1004" s="19">
        <f t="shared" si="539"/>
        <v>0</v>
      </c>
      <c r="AD1004" s="19">
        <f t="shared" si="539"/>
        <v>0</v>
      </c>
      <c r="AE1004" s="19">
        <f t="shared" si="539"/>
        <v>0</v>
      </c>
      <c r="AF1004" s="19">
        <f t="shared" si="539"/>
        <v>0</v>
      </c>
      <c r="AG1004" s="19">
        <f t="shared" si="539"/>
        <v>0</v>
      </c>
      <c r="AH1004" s="19">
        <f t="shared" si="539"/>
        <v>0.22916666666666666</v>
      </c>
      <c r="AI1004" s="19">
        <f t="shared" si="539"/>
        <v>0.85416666666666663</v>
      </c>
      <c r="AJ1004" s="19">
        <f t="shared" si="539"/>
        <v>1</v>
      </c>
      <c r="AK1004" s="19">
        <f t="shared" si="539"/>
        <v>1</v>
      </c>
      <c r="AL1004" s="19">
        <f t="shared" si="539"/>
        <v>1</v>
      </c>
      <c r="AM1004" s="19">
        <f t="shared" si="525"/>
        <v>1</v>
      </c>
      <c r="AN1004" s="19">
        <f t="shared" si="526"/>
        <v>1</v>
      </c>
      <c r="AO1004" s="19">
        <f t="shared" si="527"/>
        <v>1</v>
      </c>
      <c r="AP1004" s="19">
        <f t="shared" si="528"/>
        <v>1</v>
      </c>
      <c r="AQ1004" s="19">
        <f t="shared" si="529"/>
        <v>1</v>
      </c>
      <c r="AR1004" s="19">
        <f t="shared" si="530"/>
        <v>1</v>
      </c>
      <c r="AS1004" s="19">
        <f t="shared" si="531"/>
        <v>1</v>
      </c>
      <c r="AT1004" s="19">
        <f t="shared" si="532"/>
        <v>0.9491666666666666</v>
      </c>
      <c r="AU1004" s="19">
        <f t="shared" si="533"/>
        <v>0.95416666666666661</v>
      </c>
      <c r="AV1004" s="19">
        <f t="shared" si="534"/>
        <v>1</v>
      </c>
      <c r="AW1004" s="19">
        <f t="shared" si="535"/>
        <v>1</v>
      </c>
      <c r="AX1004" s="19">
        <f t="shared" si="536"/>
        <v>1</v>
      </c>
      <c r="AY1004" s="37">
        <v>1271</v>
      </c>
      <c r="AZ1004" s="22">
        <f t="shared" si="537"/>
        <v>1</v>
      </c>
      <c r="BA1004" s="22">
        <f t="shared" si="514"/>
        <v>1</v>
      </c>
      <c r="BB1004" s="22">
        <f t="shared" si="515"/>
        <v>1</v>
      </c>
      <c r="BC1004" s="22">
        <f t="shared" si="516"/>
        <v>1</v>
      </c>
      <c r="BD1004" s="22">
        <f t="shared" si="517"/>
        <v>1</v>
      </c>
      <c r="BE1004" s="22">
        <f t="shared" si="518"/>
        <v>1</v>
      </c>
      <c r="BF1004" s="22">
        <f t="shared" si="519"/>
        <v>1</v>
      </c>
      <c r="BG1004" s="22">
        <f t="shared" si="520"/>
        <v>0.9491666666666666</v>
      </c>
      <c r="BH1004" s="22">
        <f t="shared" si="521"/>
        <v>0.95416666666666661</v>
      </c>
      <c r="BI1004" s="22">
        <f t="shared" si="522"/>
        <v>1</v>
      </c>
      <c r="BJ1004" s="22">
        <f t="shared" si="523"/>
        <v>1</v>
      </c>
      <c r="BK1004" s="22">
        <f t="shared" si="524"/>
        <v>1</v>
      </c>
    </row>
    <row r="1005" spans="1:63" x14ac:dyDescent="0.25">
      <c r="A1005">
        <v>1272</v>
      </c>
      <c r="B1005" s="3" t="s">
        <v>470</v>
      </c>
      <c r="C1005" s="3" t="s">
        <v>334</v>
      </c>
      <c r="D1005" s="18" t="s">
        <v>18</v>
      </c>
      <c r="E1005" s="23">
        <v>672.02198566174104</v>
      </c>
      <c r="F1005" s="18" t="s">
        <v>59</v>
      </c>
      <c r="G1005" s="18">
        <v>5</v>
      </c>
      <c r="H1005" s="18">
        <v>294</v>
      </c>
      <c r="I1005" s="18" t="s">
        <v>17</v>
      </c>
      <c r="J1005">
        <v>267</v>
      </c>
      <c r="K1005">
        <v>344</v>
      </c>
      <c r="L1005">
        <v>148</v>
      </c>
      <c r="M1005">
        <v>188</v>
      </c>
      <c r="N1005" s="23">
        <v>33.600311945231702</v>
      </c>
      <c r="O1005" s="23">
        <v>-90.386003308731006</v>
      </c>
      <c r="P1005" s="18" t="s">
        <v>297</v>
      </c>
      <c r="S1005" s="4">
        <f t="shared" si="508"/>
        <v>267</v>
      </c>
      <c r="T1005" s="4">
        <f t="shared" si="509"/>
        <v>344</v>
      </c>
      <c r="U1005" s="9">
        <f t="shared" si="510"/>
        <v>78</v>
      </c>
      <c r="V1005" s="9">
        <f t="shared" si="511"/>
        <v>513</v>
      </c>
      <c r="W1005" s="9">
        <f t="shared" si="512"/>
        <v>553</v>
      </c>
      <c r="X1005" s="9">
        <f t="shared" si="513"/>
        <v>41</v>
      </c>
      <c r="Y1005" s="5">
        <v>1</v>
      </c>
      <c r="Z1005" s="19"/>
      <c r="AA1005" s="19">
        <f t="shared" si="539"/>
        <v>0</v>
      </c>
      <c r="AB1005" s="19">
        <f t="shared" si="539"/>
        <v>0</v>
      </c>
      <c r="AC1005" s="19">
        <f t="shared" si="539"/>
        <v>0</v>
      </c>
      <c r="AD1005" s="19">
        <f t="shared" si="539"/>
        <v>0</v>
      </c>
      <c r="AE1005" s="19">
        <f t="shared" si="539"/>
        <v>0</v>
      </c>
      <c r="AF1005" s="19">
        <f t="shared" si="539"/>
        <v>0</v>
      </c>
      <c r="AG1005" s="19">
        <f t="shared" si="539"/>
        <v>0</v>
      </c>
      <c r="AH1005" s="19">
        <f t="shared" si="539"/>
        <v>0</v>
      </c>
      <c r="AI1005" s="19">
        <f t="shared" si="539"/>
        <v>8.9743589743589744E-2</v>
      </c>
      <c r="AJ1005" s="19">
        <f t="shared" si="539"/>
        <v>0.48717948717948717</v>
      </c>
      <c r="AK1005" s="19">
        <f t="shared" si="539"/>
        <v>0.87179487179487181</v>
      </c>
      <c r="AL1005" s="19">
        <f t="shared" si="539"/>
        <v>1</v>
      </c>
      <c r="AM1005" s="19">
        <f t="shared" si="525"/>
        <v>1</v>
      </c>
      <c r="AN1005" s="19">
        <f t="shared" si="526"/>
        <v>1</v>
      </c>
      <c r="AO1005" s="19">
        <f t="shared" si="527"/>
        <v>1</v>
      </c>
      <c r="AP1005" s="19">
        <f t="shared" si="528"/>
        <v>1</v>
      </c>
      <c r="AQ1005" s="19">
        <f t="shared" si="529"/>
        <v>1</v>
      </c>
      <c r="AR1005" s="19">
        <f t="shared" si="530"/>
        <v>0.90243902439024393</v>
      </c>
      <c r="AS1005" s="19">
        <f t="shared" si="531"/>
        <v>0.17073170731707321</v>
      </c>
      <c r="AT1005" s="19">
        <f t="shared" si="532"/>
        <v>0</v>
      </c>
      <c r="AU1005" s="19">
        <f t="shared" si="533"/>
        <v>8.9743589743589744E-2</v>
      </c>
      <c r="AV1005" s="19">
        <f t="shared" si="534"/>
        <v>0.48717948717948717</v>
      </c>
      <c r="AW1005" s="19">
        <f t="shared" si="535"/>
        <v>0.87179487179487181</v>
      </c>
      <c r="AX1005" s="19">
        <f t="shared" si="536"/>
        <v>1</v>
      </c>
      <c r="AY1005" s="37">
        <v>1272</v>
      </c>
      <c r="AZ1005" s="22">
        <f t="shared" si="537"/>
        <v>1</v>
      </c>
      <c r="BA1005" s="22">
        <f t="shared" si="514"/>
        <v>1</v>
      </c>
      <c r="BB1005" s="22">
        <f t="shared" si="515"/>
        <v>1</v>
      </c>
      <c r="BC1005" s="22">
        <f t="shared" si="516"/>
        <v>1</v>
      </c>
      <c r="BD1005" s="22">
        <f t="shared" si="517"/>
        <v>1</v>
      </c>
      <c r="BE1005" s="22">
        <f t="shared" si="518"/>
        <v>0.90243902439024393</v>
      </c>
      <c r="BF1005" s="22">
        <f t="shared" si="519"/>
        <v>0.17073170731707321</v>
      </c>
      <c r="BG1005" s="22">
        <f t="shared" si="520"/>
        <v>0</v>
      </c>
      <c r="BH1005" s="22">
        <f t="shared" si="521"/>
        <v>8.9743589743589744E-2</v>
      </c>
      <c r="BI1005" s="22">
        <f t="shared" si="522"/>
        <v>0.48717948717948717</v>
      </c>
      <c r="BJ1005" s="22">
        <f t="shared" si="523"/>
        <v>0.87179487179487181</v>
      </c>
      <c r="BK1005" s="22">
        <f t="shared" si="524"/>
        <v>1</v>
      </c>
    </row>
    <row r="1006" spans="1:63" x14ac:dyDescent="0.25">
      <c r="A1006">
        <v>1273</v>
      </c>
      <c r="B1006" s="3" t="s">
        <v>470</v>
      </c>
      <c r="C1006" s="3" t="s">
        <v>335</v>
      </c>
      <c r="D1006" s="18" t="s">
        <v>18</v>
      </c>
      <c r="E1006" s="23">
        <v>3945.5495817574101</v>
      </c>
      <c r="F1006" s="18" t="s">
        <v>59</v>
      </c>
      <c r="G1006" s="18">
        <v>5</v>
      </c>
      <c r="H1006" s="18">
        <v>295</v>
      </c>
      <c r="I1006" s="18" t="s">
        <v>17</v>
      </c>
      <c r="J1006">
        <v>263</v>
      </c>
      <c r="K1006">
        <v>324</v>
      </c>
      <c r="L1006">
        <v>166</v>
      </c>
      <c r="M1006">
        <v>201</v>
      </c>
      <c r="N1006" s="23">
        <v>38.180054088308097</v>
      </c>
      <c r="O1006" s="23">
        <v>-92.017988552803899</v>
      </c>
      <c r="P1006" s="18" t="s">
        <v>297</v>
      </c>
      <c r="S1006" s="4">
        <f t="shared" si="508"/>
        <v>263</v>
      </c>
      <c r="T1006" s="4">
        <f t="shared" si="509"/>
        <v>324</v>
      </c>
      <c r="U1006" s="9">
        <f t="shared" si="510"/>
        <v>62</v>
      </c>
      <c r="V1006" s="9">
        <f t="shared" si="511"/>
        <v>531</v>
      </c>
      <c r="W1006" s="9">
        <f t="shared" si="512"/>
        <v>566</v>
      </c>
      <c r="X1006" s="9">
        <f t="shared" si="513"/>
        <v>36</v>
      </c>
      <c r="Y1006" s="5">
        <v>1</v>
      </c>
      <c r="Z1006" s="19"/>
      <c r="AA1006" s="19">
        <f t="shared" si="539"/>
        <v>0</v>
      </c>
      <c r="AB1006" s="19">
        <f t="shared" si="539"/>
        <v>0</v>
      </c>
      <c r="AC1006" s="19">
        <f t="shared" si="539"/>
        <v>0</v>
      </c>
      <c r="AD1006" s="19">
        <f t="shared" si="539"/>
        <v>0</v>
      </c>
      <c r="AE1006" s="19">
        <f t="shared" si="539"/>
        <v>0</v>
      </c>
      <c r="AF1006" s="19">
        <f t="shared" si="539"/>
        <v>0</v>
      </c>
      <c r="AG1006" s="19">
        <f t="shared" si="539"/>
        <v>0</v>
      </c>
      <c r="AH1006" s="19">
        <f t="shared" si="539"/>
        <v>0</v>
      </c>
      <c r="AI1006" s="19">
        <f t="shared" si="539"/>
        <v>0.17741935483870969</v>
      </c>
      <c r="AJ1006" s="19">
        <f t="shared" si="539"/>
        <v>0.67741935483870963</v>
      </c>
      <c r="AK1006" s="19">
        <f t="shared" si="539"/>
        <v>1</v>
      </c>
      <c r="AL1006" s="19">
        <f t="shared" si="539"/>
        <v>1</v>
      </c>
      <c r="AM1006" s="19">
        <f t="shared" si="525"/>
        <v>1</v>
      </c>
      <c r="AN1006" s="19">
        <f t="shared" si="526"/>
        <v>1</v>
      </c>
      <c r="AO1006" s="19">
        <f t="shared" si="527"/>
        <v>1</v>
      </c>
      <c r="AP1006" s="19">
        <f t="shared" si="528"/>
        <v>1</v>
      </c>
      <c r="AQ1006" s="19">
        <f t="shared" si="529"/>
        <v>1</v>
      </c>
      <c r="AR1006" s="19">
        <f t="shared" si="530"/>
        <v>1</v>
      </c>
      <c r="AS1006" s="19">
        <f t="shared" si="531"/>
        <v>0.55555555555555558</v>
      </c>
      <c r="AT1006" s="19">
        <f t="shared" si="532"/>
        <v>0</v>
      </c>
      <c r="AU1006" s="19">
        <f t="shared" si="533"/>
        <v>0.17741935483870969</v>
      </c>
      <c r="AV1006" s="19">
        <f t="shared" si="534"/>
        <v>0.67741935483870963</v>
      </c>
      <c r="AW1006" s="19">
        <f t="shared" si="535"/>
        <v>1</v>
      </c>
      <c r="AX1006" s="19">
        <f t="shared" si="536"/>
        <v>1</v>
      </c>
      <c r="AY1006" s="37">
        <v>1273</v>
      </c>
      <c r="AZ1006" s="22">
        <f t="shared" si="537"/>
        <v>1</v>
      </c>
      <c r="BA1006" s="22">
        <f t="shared" si="514"/>
        <v>1</v>
      </c>
      <c r="BB1006" s="22">
        <f t="shared" si="515"/>
        <v>1</v>
      </c>
      <c r="BC1006" s="22">
        <f t="shared" si="516"/>
        <v>1</v>
      </c>
      <c r="BD1006" s="22">
        <f t="shared" si="517"/>
        <v>1</v>
      </c>
      <c r="BE1006" s="22">
        <f t="shared" si="518"/>
        <v>1</v>
      </c>
      <c r="BF1006" s="22">
        <f t="shared" si="519"/>
        <v>0.55555555555555558</v>
      </c>
      <c r="BG1006" s="22">
        <f t="shared" si="520"/>
        <v>0</v>
      </c>
      <c r="BH1006" s="22">
        <f t="shared" si="521"/>
        <v>0.17741935483870969</v>
      </c>
      <c r="BI1006" s="22">
        <f t="shared" si="522"/>
        <v>0.67741935483870963</v>
      </c>
      <c r="BJ1006" s="22">
        <f t="shared" si="523"/>
        <v>1</v>
      </c>
      <c r="BK1006" s="22">
        <f t="shared" si="524"/>
        <v>1</v>
      </c>
    </row>
    <row r="1007" spans="1:63" x14ac:dyDescent="0.25">
      <c r="A1007">
        <v>1274</v>
      </c>
      <c r="B1007" s="3" t="s">
        <v>470</v>
      </c>
      <c r="C1007" s="3" t="s">
        <v>304</v>
      </c>
      <c r="D1007" s="18" t="s">
        <v>18</v>
      </c>
      <c r="E1007" s="23">
        <v>22138.5606774181</v>
      </c>
      <c r="F1007" s="18" t="s">
        <v>59</v>
      </c>
      <c r="G1007" s="18">
        <v>5</v>
      </c>
      <c r="H1007" s="18">
        <v>296</v>
      </c>
      <c r="I1007" s="18" t="s">
        <v>17</v>
      </c>
      <c r="J1007">
        <v>250</v>
      </c>
      <c r="K1007">
        <v>296</v>
      </c>
      <c r="L1007">
        <v>209</v>
      </c>
      <c r="M1007">
        <v>251</v>
      </c>
      <c r="N1007" s="23">
        <v>47.900965995621597</v>
      </c>
      <c r="O1007" s="23">
        <v>-108.507705572186</v>
      </c>
      <c r="P1007" s="18" t="s">
        <v>297</v>
      </c>
      <c r="S1007" s="4">
        <f t="shared" si="508"/>
        <v>250</v>
      </c>
      <c r="T1007" s="4">
        <f t="shared" si="509"/>
        <v>296</v>
      </c>
      <c r="U1007" s="9">
        <f t="shared" si="510"/>
        <v>47</v>
      </c>
      <c r="V1007" s="9">
        <f t="shared" si="511"/>
        <v>574</v>
      </c>
      <c r="W1007" s="9">
        <f t="shared" si="512"/>
        <v>616</v>
      </c>
      <c r="X1007" s="9">
        <f t="shared" si="513"/>
        <v>43</v>
      </c>
      <c r="Y1007" s="5">
        <v>1</v>
      </c>
      <c r="Z1007" s="19"/>
      <c r="AA1007" s="19">
        <f t="shared" si="539"/>
        <v>0</v>
      </c>
      <c r="AB1007" s="19">
        <f t="shared" si="539"/>
        <v>0</v>
      </c>
      <c r="AC1007" s="19">
        <f t="shared" si="539"/>
        <v>0</v>
      </c>
      <c r="AD1007" s="19">
        <f t="shared" si="539"/>
        <v>0</v>
      </c>
      <c r="AE1007" s="19">
        <f t="shared" si="539"/>
        <v>0</v>
      </c>
      <c r="AF1007" s="19">
        <f t="shared" si="539"/>
        <v>0</v>
      </c>
      <c r="AG1007" s="19">
        <f t="shared" si="539"/>
        <v>0</v>
      </c>
      <c r="AH1007" s="19">
        <f t="shared" si="539"/>
        <v>0</v>
      </c>
      <c r="AI1007" s="19">
        <f t="shared" si="539"/>
        <v>0.51063829787234039</v>
      </c>
      <c r="AJ1007" s="19">
        <f t="shared" si="539"/>
        <v>1</v>
      </c>
      <c r="AK1007" s="19">
        <f t="shared" si="539"/>
        <v>1</v>
      </c>
      <c r="AL1007" s="19">
        <f t="shared" si="539"/>
        <v>1</v>
      </c>
      <c r="AM1007" s="19">
        <f t="shared" si="525"/>
        <v>1</v>
      </c>
      <c r="AN1007" s="19">
        <f t="shared" si="526"/>
        <v>1</v>
      </c>
      <c r="AO1007" s="19">
        <f t="shared" si="527"/>
        <v>1</v>
      </c>
      <c r="AP1007" s="19">
        <f t="shared" si="528"/>
        <v>1</v>
      </c>
      <c r="AQ1007" s="19">
        <f t="shared" si="529"/>
        <v>1</v>
      </c>
      <c r="AR1007" s="19">
        <f t="shared" si="530"/>
        <v>1</v>
      </c>
      <c r="AS1007" s="19">
        <f t="shared" si="531"/>
        <v>1</v>
      </c>
      <c r="AT1007" s="19">
        <f t="shared" si="532"/>
        <v>0.90697674418604657</v>
      </c>
      <c r="AU1007" s="19">
        <f t="shared" si="533"/>
        <v>0.69668480950024736</v>
      </c>
      <c r="AV1007" s="19">
        <f t="shared" si="534"/>
        <v>1</v>
      </c>
      <c r="AW1007" s="19">
        <f t="shared" si="535"/>
        <v>1</v>
      </c>
      <c r="AX1007" s="19">
        <f t="shared" si="536"/>
        <v>1</v>
      </c>
      <c r="AY1007" s="37">
        <v>1274</v>
      </c>
      <c r="AZ1007" s="22">
        <f t="shared" si="537"/>
        <v>1</v>
      </c>
      <c r="BA1007" s="22">
        <f t="shared" si="514"/>
        <v>1</v>
      </c>
      <c r="BB1007" s="22">
        <f t="shared" si="515"/>
        <v>1</v>
      </c>
      <c r="BC1007" s="22">
        <f t="shared" si="516"/>
        <v>1</v>
      </c>
      <c r="BD1007" s="22">
        <f t="shared" si="517"/>
        <v>1</v>
      </c>
      <c r="BE1007" s="22">
        <f t="shared" si="518"/>
        <v>1</v>
      </c>
      <c r="BF1007" s="22">
        <f t="shared" si="519"/>
        <v>1</v>
      </c>
      <c r="BG1007" s="22">
        <f t="shared" si="520"/>
        <v>0.90697674418604657</v>
      </c>
      <c r="BH1007" s="22">
        <f t="shared" si="521"/>
        <v>0.69668480950024736</v>
      </c>
      <c r="BI1007" s="22">
        <f t="shared" si="522"/>
        <v>1</v>
      </c>
      <c r="BJ1007" s="22">
        <f t="shared" si="523"/>
        <v>1</v>
      </c>
      <c r="BK1007" s="22">
        <f t="shared" si="524"/>
        <v>1</v>
      </c>
    </row>
    <row r="1008" spans="1:63" x14ac:dyDescent="0.25">
      <c r="A1008">
        <v>1275</v>
      </c>
      <c r="B1008" s="3" t="s">
        <v>470</v>
      </c>
      <c r="C1008" s="3" t="s">
        <v>305</v>
      </c>
      <c r="D1008" s="18" t="s">
        <v>18</v>
      </c>
      <c r="E1008" s="23">
        <v>6788.0831455220005</v>
      </c>
      <c r="F1008" s="18" t="s">
        <v>59</v>
      </c>
      <c r="G1008" s="18">
        <v>5</v>
      </c>
      <c r="H1008" s="18">
        <v>297</v>
      </c>
      <c r="I1008" s="18" t="s">
        <v>17</v>
      </c>
      <c r="J1008">
        <v>242</v>
      </c>
      <c r="K1008">
        <v>279</v>
      </c>
      <c r="L1008">
        <v>177</v>
      </c>
      <c r="M1008">
        <v>220</v>
      </c>
      <c r="N1008" s="23">
        <v>40.961316528539101</v>
      </c>
      <c r="O1008" s="23">
        <v>-101.271990260778</v>
      </c>
      <c r="P1008" s="18" t="s">
        <v>297</v>
      </c>
      <c r="S1008" s="4">
        <f t="shared" si="508"/>
        <v>242</v>
      </c>
      <c r="T1008" s="4">
        <f t="shared" si="509"/>
        <v>279</v>
      </c>
      <c r="U1008" s="9">
        <f t="shared" si="510"/>
        <v>38</v>
      </c>
      <c r="V1008" s="9">
        <f t="shared" si="511"/>
        <v>542</v>
      </c>
      <c r="W1008" s="9">
        <f t="shared" si="512"/>
        <v>585</v>
      </c>
      <c r="X1008" s="9">
        <f t="shared" si="513"/>
        <v>44</v>
      </c>
      <c r="Y1008" s="5">
        <v>1</v>
      </c>
      <c r="Z1008" s="19"/>
      <c r="AA1008" s="19">
        <f t="shared" si="539"/>
        <v>0</v>
      </c>
      <c r="AB1008" s="19">
        <f t="shared" si="539"/>
        <v>0</v>
      </c>
      <c r="AC1008" s="19">
        <f t="shared" si="539"/>
        <v>0</v>
      </c>
      <c r="AD1008" s="19">
        <f t="shared" si="539"/>
        <v>0</v>
      </c>
      <c r="AE1008" s="19">
        <f t="shared" si="539"/>
        <v>0</v>
      </c>
      <c r="AF1008" s="19">
        <f t="shared" si="539"/>
        <v>0</v>
      </c>
      <c r="AG1008" s="19">
        <f t="shared" si="539"/>
        <v>0</v>
      </c>
      <c r="AH1008" s="19">
        <f t="shared" si="539"/>
        <v>5.2631578947368418E-2</v>
      </c>
      <c r="AI1008" s="19">
        <f t="shared" si="539"/>
        <v>0.84210526315789469</v>
      </c>
      <c r="AJ1008" s="19">
        <f t="shared" si="539"/>
        <v>1</v>
      </c>
      <c r="AK1008" s="19">
        <f t="shared" si="539"/>
        <v>1</v>
      </c>
      <c r="AL1008" s="19">
        <f t="shared" si="539"/>
        <v>1</v>
      </c>
      <c r="AM1008" s="19">
        <f t="shared" si="525"/>
        <v>1</v>
      </c>
      <c r="AN1008" s="19">
        <f t="shared" si="526"/>
        <v>1</v>
      </c>
      <c r="AO1008" s="19">
        <f t="shared" si="527"/>
        <v>1</v>
      </c>
      <c r="AP1008" s="19">
        <f t="shared" si="528"/>
        <v>1</v>
      </c>
      <c r="AQ1008" s="19">
        <f t="shared" si="529"/>
        <v>1</v>
      </c>
      <c r="AR1008" s="19">
        <f t="shared" si="530"/>
        <v>1</v>
      </c>
      <c r="AS1008" s="19">
        <f t="shared" si="531"/>
        <v>0.88636363636363635</v>
      </c>
      <c r="AT1008" s="19">
        <f t="shared" si="532"/>
        <v>0.23444976076555019</v>
      </c>
      <c r="AU1008" s="19">
        <f t="shared" si="533"/>
        <v>0.84210526315789469</v>
      </c>
      <c r="AV1008" s="19">
        <f t="shared" si="534"/>
        <v>1</v>
      </c>
      <c r="AW1008" s="19">
        <f t="shared" si="535"/>
        <v>1</v>
      </c>
      <c r="AX1008" s="19">
        <f t="shared" si="536"/>
        <v>1</v>
      </c>
      <c r="AY1008" s="37">
        <v>1275</v>
      </c>
      <c r="AZ1008" s="22">
        <f t="shared" si="537"/>
        <v>1</v>
      </c>
      <c r="BA1008" s="22">
        <f t="shared" si="514"/>
        <v>1</v>
      </c>
      <c r="BB1008" s="22">
        <f t="shared" si="515"/>
        <v>1</v>
      </c>
      <c r="BC1008" s="22">
        <f t="shared" si="516"/>
        <v>1</v>
      </c>
      <c r="BD1008" s="22">
        <f t="shared" si="517"/>
        <v>1</v>
      </c>
      <c r="BE1008" s="22">
        <f t="shared" si="518"/>
        <v>1</v>
      </c>
      <c r="BF1008" s="22">
        <f t="shared" si="519"/>
        <v>0.88636363636363635</v>
      </c>
      <c r="BG1008" s="22">
        <f t="shared" si="520"/>
        <v>0.23444976076555019</v>
      </c>
      <c r="BH1008" s="22">
        <f t="shared" si="521"/>
        <v>0.84210526315789469</v>
      </c>
      <c r="BI1008" s="22">
        <f t="shared" si="522"/>
        <v>1</v>
      </c>
      <c r="BJ1008" s="22">
        <f t="shared" si="523"/>
        <v>1</v>
      </c>
      <c r="BK1008" s="22">
        <f t="shared" si="524"/>
        <v>1</v>
      </c>
    </row>
    <row r="1009" spans="1:63" x14ac:dyDescent="0.25">
      <c r="A1009">
        <v>1276</v>
      </c>
      <c r="B1009" s="3" t="s">
        <v>470</v>
      </c>
      <c r="C1009" s="3" t="s">
        <v>306</v>
      </c>
      <c r="D1009" s="18" t="s">
        <v>18</v>
      </c>
      <c r="E1009" s="23">
        <v>88.206987447445002</v>
      </c>
      <c r="F1009" s="18" t="s">
        <v>59</v>
      </c>
      <c r="G1009" s="18">
        <v>5</v>
      </c>
      <c r="H1009" s="18">
        <v>298</v>
      </c>
      <c r="I1009" s="18" t="s">
        <v>17</v>
      </c>
      <c r="J1009">
        <v>248</v>
      </c>
      <c r="K1009">
        <v>293</v>
      </c>
      <c r="L1009">
        <v>196</v>
      </c>
      <c r="M1009">
        <v>237</v>
      </c>
      <c r="N1009" s="23">
        <v>40.6554855262603</v>
      </c>
      <c r="O1009" s="23">
        <v>-118.099343357816</v>
      </c>
      <c r="P1009" s="18" t="s">
        <v>297</v>
      </c>
      <c r="S1009" s="4">
        <f t="shared" si="508"/>
        <v>248</v>
      </c>
      <c r="T1009" s="4">
        <f t="shared" si="509"/>
        <v>293</v>
      </c>
      <c r="U1009" s="9">
        <f t="shared" si="510"/>
        <v>46</v>
      </c>
      <c r="V1009" s="9">
        <f t="shared" si="511"/>
        <v>561</v>
      </c>
      <c r="W1009" s="9">
        <f t="shared" si="512"/>
        <v>602</v>
      </c>
      <c r="X1009" s="9">
        <f t="shared" si="513"/>
        <v>42</v>
      </c>
      <c r="Y1009" s="5">
        <v>1</v>
      </c>
      <c r="Z1009" s="19"/>
      <c r="AA1009" s="19">
        <f t="shared" si="539"/>
        <v>0</v>
      </c>
      <c r="AB1009" s="19">
        <f t="shared" si="539"/>
        <v>0</v>
      </c>
      <c r="AC1009" s="19">
        <f t="shared" si="539"/>
        <v>0</v>
      </c>
      <c r="AD1009" s="19">
        <f t="shared" si="539"/>
        <v>0</v>
      </c>
      <c r="AE1009" s="19">
        <f t="shared" si="539"/>
        <v>0</v>
      </c>
      <c r="AF1009" s="19">
        <f t="shared" si="539"/>
        <v>0</v>
      </c>
      <c r="AG1009" s="19">
        <f t="shared" si="539"/>
        <v>0</v>
      </c>
      <c r="AH1009" s="19">
        <f t="shared" si="539"/>
        <v>0</v>
      </c>
      <c r="AI1009" s="19">
        <f t="shared" si="539"/>
        <v>0.56521739130434778</v>
      </c>
      <c r="AJ1009" s="19">
        <f t="shared" si="539"/>
        <v>1</v>
      </c>
      <c r="AK1009" s="19">
        <f t="shared" si="539"/>
        <v>1</v>
      </c>
      <c r="AL1009" s="19">
        <f t="shared" si="539"/>
        <v>1</v>
      </c>
      <c r="AM1009" s="19">
        <f t="shared" si="525"/>
        <v>1</v>
      </c>
      <c r="AN1009" s="19">
        <f t="shared" si="526"/>
        <v>1</v>
      </c>
      <c r="AO1009" s="19">
        <f t="shared" si="527"/>
        <v>1</v>
      </c>
      <c r="AP1009" s="19">
        <f t="shared" si="528"/>
        <v>1</v>
      </c>
      <c r="AQ1009" s="19">
        <f t="shared" si="529"/>
        <v>1</v>
      </c>
      <c r="AR1009" s="19">
        <f t="shared" si="530"/>
        <v>1</v>
      </c>
      <c r="AS1009" s="19">
        <f t="shared" si="531"/>
        <v>1</v>
      </c>
      <c r="AT1009" s="19">
        <f t="shared" si="532"/>
        <v>0.59523809523809523</v>
      </c>
      <c r="AU1009" s="19">
        <f t="shared" si="533"/>
        <v>0.56521739130434778</v>
      </c>
      <c r="AV1009" s="19">
        <f t="shared" si="534"/>
        <v>1</v>
      </c>
      <c r="AW1009" s="19">
        <f t="shared" si="535"/>
        <v>1</v>
      </c>
      <c r="AX1009" s="19">
        <f t="shared" si="536"/>
        <v>1</v>
      </c>
      <c r="AY1009" s="37">
        <v>1276</v>
      </c>
      <c r="AZ1009" s="22">
        <f t="shared" si="537"/>
        <v>1</v>
      </c>
      <c r="BA1009" s="22">
        <f t="shared" si="514"/>
        <v>1</v>
      </c>
      <c r="BB1009" s="22">
        <f t="shared" si="515"/>
        <v>1</v>
      </c>
      <c r="BC1009" s="22">
        <f t="shared" si="516"/>
        <v>1</v>
      </c>
      <c r="BD1009" s="22">
        <f t="shared" si="517"/>
        <v>1</v>
      </c>
      <c r="BE1009" s="22">
        <f t="shared" si="518"/>
        <v>1</v>
      </c>
      <c r="BF1009" s="22">
        <f t="shared" si="519"/>
        <v>1</v>
      </c>
      <c r="BG1009" s="22">
        <f t="shared" si="520"/>
        <v>0.59523809523809523</v>
      </c>
      <c r="BH1009" s="22">
        <f t="shared" si="521"/>
        <v>0.56521739130434778</v>
      </c>
      <c r="BI1009" s="22">
        <f t="shared" si="522"/>
        <v>1</v>
      </c>
      <c r="BJ1009" s="22">
        <f t="shared" si="523"/>
        <v>1</v>
      </c>
      <c r="BK1009" s="22">
        <f t="shared" si="524"/>
        <v>1</v>
      </c>
    </row>
    <row r="1010" spans="1:63" x14ac:dyDescent="0.25">
      <c r="A1010">
        <v>1277</v>
      </c>
      <c r="B1010" s="3" t="s">
        <v>470</v>
      </c>
      <c r="C1010" s="3" t="s">
        <v>318</v>
      </c>
      <c r="D1010" s="18" t="s">
        <v>18</v>
      </c>
      <c r="E1010" s="23">
        <v>150.08619531144899</v>
      </c>
      <c r="F1010" s="18" t="s">
        <v>59</v>
      </c>
      <c r="G1010" s="18">
        <v>5</v>
      </c>
      <c r="H1010" s="18">
        <v>300</v>
      </c>
      <c r="I1010" s="18" t="s">
        <v>17</v>
      </c>
      <c r="J1010">
        <v>257</v>
      </c>
      <c r="K1010">
        <v>318</v>
      </c>
      <c r="L1010">
        <v>182</v>
      </c>
      <c r="M1010">
        <v>226</v>
      </c>
      <c r="N1010" s="23">
        <v>39.889726486346397</v>
      </c>
      <c r="O1010" s="23">
        <v>-74.995530446516696</v>
      </c>
      <c r="P1010" s="18" t="s">
        <v>297</v>
      </c>
      <c r="S1010" s="4">
        <f t="shared" si="508"/>
        <v>257</v>
      </c>
      <c r="T1010" s="4">
        <f t="shared" si="509"/>
        <v>318</v>
      </c>
      <c r="U1010" s="9">
        <f t="shared" si="510"/>
        <v>62</v>
      </c>
      <c r="V1010" s="9">
        <f t="shared" si="511"/>
        <v>547</v>
      </c>
      <c r="W1010" s="9">
        <f t="shared" si="512"/>
        <v>591</v>
      </c>
      <c r="X1010" s="9">
        <f t="shared" si="513"/>
        <v>45</v>
      </c>
      <c r="Y1010" s="5">
        <v>1</v>
      </c>
      <c r="Z1010" s="19"/>
      <c r="AA1010" s="19">
        <f t="shared" si="539"/>
        <v>0</v>
      </c>
      <c r="AB1010" s="19">
        <f t="shared" si="539"/>
        <v>0</v>
      </c>
      <c r="AC1010" s="19">
        <f t="shared" si="539"/>
        <v>0</v>
      </c>
      <c r="AD1010" s="19">
        <f t="shared" si="539"/>
        <v>0</v>
      </c>
      <c r="AE1010" s="19">
        <f t="shared" si="539"/>
        <v>0</v>
      </c>
      <c r="AF1010" s="19">
        <f t="shared" si="539"/>
        <v>0</v>
      </c>
      <c r="AG1010" s="19">
        <f t="shared" si="539"/>
        <v>0</v>
      </c>
      <c r="AH1010" s="19">
        <f t="shared" si="539"/>
        <v>0</v>
      </c>
      <c r="AI1010" s="19">
        <f t="shared" si="539"/>
        <v>0.27419354838709675</v>
      </c>
      <c r="AJ1010" s="19">
        <f t="shared" si="539"/>
        <v>0.77419354838709675</v>
      </c>
      <c r="AK1010" s="19">
        <f t="shared" si="539"/>
        <v>1</v>
      </c>
      <c r="AL1010" s="19">
        <f t="shared" si="539"/>
        <v>1</v>
      </c>
      <c r="AM1010" s="19">
        <f t="shared" si="525"/>
        <v>1</v>
      </c>
      <c r="AN1010" s="19">
        <f t="shared" si="526"/>
        <v>1</v>
      </c>
      <c r="AO1010" s="19">
        <f t="shared" si="527"/>
        <v>1</v>
      </c>
      <c r="AP1010" s="19">
        <f t="shared" si="528"/>
        <v>1</v>
      </c>
      <c r="AQ1010" s="19">
        <f t="shared" si="529"/>
        <v>1</v>
      </c>
      <c r="AR1010" s="19">
        <f t="shared" si="530"/>
        <v>1</v>
      </c>
      <c r="AS1010" s="19">
        <f t="shared" si="531"/>
        <v>1</v>
      </c>
      <c r="AT1010" s="19">
        <f t="shared" si="532"/>
        <v>0.31111111111111112</v>
      </c>
      <c r="AU1010" s="19">
        <f t="shared" si="533"/>
        <v>0.27419354838709675</v>
      </c>
      <c r="AV1010" s="19">
        <f t="shared" si="534"/>
        <v>0.77419354838709675</v>
      </c>
      <c r="AW1010" s="19">
        <f t="shared" si="535"/>
        <v>1</v>
      </c>
      <c r="AX1010" s="19">
        <f t="shared" si="536"/>
        <v>1</v>
      </c>
      <c r="AY1010" s="37">
        <v>1277</v>
      </c>
      <c r="AZ1010" s="22">
        <f t="shared" si="537"/>
        <v>1</v>
      </c>
      <c r="BA1010" s="22">
        <f t="shared" si="514"/>
        <v>1</v>
      </c>
      <c r="BB1010" s="22">
        <f t="shared" si="515"/>
        <v>1</v>
      </c>
      <c r="BC1010" s="22">
        <f t="shared" si="516"/>
        <v>1</v>
      </c>
      <c r="BD1010" s="22">
        <f t="shared" si="517"/>
        <v>1</v>
      </c>
      <c r="BE1010" s="22">
        <f t="shared" si="518"/>
        <v>1</v>
      </c>
      <c r="BF1010" s="22">
        <f t="shared" si="519"/>
        <v>1</v>
      </c>
      <c r="BG1010" s="22">
        <f t="shared" si="520"/>
        <v>0.31111111111111112</v>
      </c>
      <c r="BH1010" s="22">
        <f t="shared" si="521"/>
        <v>0.27419354838709675</v>
      </c>
      <c r="BI1010" s="22">
        <f t="shared" si="522"/>
        <v>0.77419354838709675</v>
      </c>
      <c r="BJ1010" s="22">
        <f t="shared" si="523"/>
        <v>1</v>
      </c>
      <c r="BK1010" s="22">
        <f t="shared" si="524"/>
        <v>1</v>
      </c>
    </row>
    <row r="1011" spans="1:63" x14ac:dyDescent="0.25">
      <c r="A1011">
        <v>1278</v>
      </c>
      <c r="B1011" s="3" t="s">
        <v>470</v>
      </c>
      <c r="C1011" s="3" t="s">
        <v>325</v>
      </c>
      <c r="D1011" s="18" t="s">
        <v>18</v>
      </c>
      <c r="E1011" s="23">
        <v>795.30048195056702</v>
      </c>
      <c r="F1011" s="18" t="s">
        <v>59</v>
      </c>
      <c r="G1011" s="18">
        <v>5</v>
      </c>
      <c r="H1011" s="18">
        <v>301</v>
      </c>
      <c r="I1011" s="18" t="s">
        <v>17</v>
      </c>
      <c r="J1011">
        <v>237</v>
      </c>
      <c r="K1011">
        <v>288</v>
      </c>
      <c r="L1011">
        <v>166</v>
      </c>
      <c r="M1011">
        <v>196</v>
      </c>
      <c r="N1011" s="23">
        <v>34.628746545525303</v>
      </c>
      <c r="O1011" s="23">
        <v>-103.470912698896</v>
      </c>
      <c r="P1011" s="18" t="s">
        <v>297</v>
      </c>
      <c r="S1011" s="4">
        <f t="shared" si="508"/>
        <v>237</v>
      </c>
      <c r="T1011" s="4">
        <f t="shared" si="509"/>
        <v>288</v>
      </c>
      <c r="U1011" s="9">
        <f t="shared" si="510"/>
        <v>52</v>
      </c>
      <c r="V1011" s="9">
        <f t="shared" si="511"/>
        <v>531</v>
      </c>
      <c r="W1011" s="9">
        <f t="shared" si="512"/>
        <v>561</v>
      </c>
      <c r="X1011" s="9">
        <f t="shared" si="513"/>
        <v>31</v>
      </c>
      <c r="Y1011" s="5">
        <v>1</v>
      </c>
      <c r="Z1011" s="19"/>
      <c r="AA1011" s="19">
        <f t="shared" si="539"/>
        <v>0</v>
      </c>
      <c r="AB1011" s="19">
        <f t="shared" si="539"/>
        <v>0</v>
      </c>
      <c r="AC1011" s="19">
        <f t="shared" si="539"/>
        <v>0</v>
      </c>
      <c r="AD1011" s="19">
        <f t="shared" si="539"/>
        <v>0</v>
      </c>
      <c r="AE1011" s="19">
        <f t="shared" si="539"/>
        <v>0</v>
      </c>
      <c r="AF1011" s="19">
        <f t="shared" si="539"/>
        <v>0</v>
      </c>
      <c r="AG1011" s="19">
        <f t="shared" si="539"/>
        <v>0</v>
      </c>
      <c r="AH1011" s="19">
        <f t="shared" si="539"/>
        <v>0.13461538461538461</v>
      </c>
      <c r="AI1011" s="19">
        <f t="shared" si="539"/>
        <v>0.71153846153846156</v>
      </c>
      <c r="AJ1011" s="19">
        <f t="shared" si="539"/>
        <v>1</v>
      </c>
      <c r="AK1011" s="19">
        <f t="shared" si="539"/>
        <v>1</v>
      </c>
      <c r="AL1011" s="19">
        <f t="shared" si="539"/>
        <v>1</v>
      </c>
      <c r="AM1011" s="19">
        <f t="shared" si="525"/>
        <v>1</v>
      </c>
      <c r="AN1011" s="19">
        <f t="shared" si="526"/>
        <v>1</v>
      </c>
      <c r="AO1011" s="19">
        <f t="shared" si="527"/>
        <v>1</v>
      </c>
      <c r="AP1011" s="19">
        <f t="shared" si="528"/>
        <v>1</v>
      </c>
      <c r="AQ1011" s="19">
        <f t="shared" si="529"/>
        <v>1</v>
      </c>
      <c r="AR1011" s="19">
        <f t="shared" si="530"/>
        <v>1</v>
      </c>
      <c r="AS1011" s="19">
        <f t="shared" si="531"/>
        <v>0.4838709677419355</v>
      </c>
      <c r="AT1011" s="19">
        <f t="shared" si="532"/>
        <v>0.13461538461538461</v>
      </c>
      <c r="AU1011" s="19">
        <f t="shared" si="533"/>
        <v>0.71153846153846156</v>
      </c>
      <c r="AV1011" s="19">
        <f t="shared" si="534"/>
        <v>1</v>
      </c>
      <c r="AW1011" s="19">
        <f t="shared" si="535"/>
        <v>1</v>
      </c>
      <c r="AX1011" s="19">
        <f t="shared" si="536"/>
        <v>1</v>
      </c>
      <c r="AY1011" s="37">
        <v>1278</v>
      </c>
      <c r="AZ1011" s="22">
        <f t="shared" si="537"/>
        <v>1</v>
      </c>
      <c r="BA1011" s="22">
        <f t="shared" si="514"/>
        <v>1</v>
      </c>
      <c r="BB1011" s="22">
        <f t="shared" si="515"/>
        <v>1</v>
      </c>
      <c r="BC1011" s="22">
        <f t="shared" si="516"/>
        <v>1</v>
      </c>
      <c r="BD1011" s="22">
        <f t="shared" si="517"/>
        <v>1</v>
      </c>
      <c r="BE1011" s="22">
        <f t="shared" si="518"/>
        <v>1</v>
      </c>
      <c r="BF1011" s="22">
        <f t="shared" si="519"/>
        <v>0.4838709677419355</v>
      </c>
      <c r="BG1011" s="22">
        <f t="shared" si="520"/>
        <v>0.13461538461538461</v>
      </c>
      <c r="BH1011" s="22">
        <f t="shared" si="521"/>
        <v>0.71153846153846156</v>
      </c>
      <c r="BI1011" s="22">
        <f t="shared" si="522"/>
        <v>1</v>
      </c>
      <c r="BJ1011" s="22">
        <f t="shared" si="523"/>
        <v>1</v>
      </c>
      <c r="BK1011" s="22">
        <f t="shared" si="524"/>
        <v>1</v>
      </c>
    </row>
    <row r="1012" spans="1:63" x14ac:dyDescent="0.25">
      <c r="A1012">
        <v>1279</v>
      </c>
      <c r="B1012" s="3" t="s">
        <v>470</v>
      </c>
      <c r="C1012" s="3" t="s">
        <v>326</v>
      </c>
      <c r="D1012" s="18" t="s">
        <v>18</v>
      </c>
      <c r="E1012" s="23">
        <v>520.81506227764601</v>
      </c>
      <c r="F1012" s="18" t="s">
        <v>59</v>
      </c>
      <c r="G1012" s="18">
        <v>5</v>
      </c>
      <c r="H1012" s="18">
        <v>302</v>
      </c>
      <c r="I1012" s="18" t="s">
        <v>17</v>
      </c>
      <c r="J1012">
        <v>253</v>
      </c>
      <c r="K1012">
        <v>305</v>
      </c>
      <c r="L1012">
        <v>196</v>
      </c>
      <c r="M1012">
        <v>217</v>
      </c>
      <c r="N1012" s="23">
        <v>42.9261214554869</v>
      </c>
      <c r="O1012" s="23">
        <v>-77.440484077751805</v>
      </c>
      <c r="P1012" s="18" t="s">
        <v>297</v>
      </c>
      <c r="S1012" s="4">
        <f t="shared" si="508"/>
        <v>253</v>
      </c>
      <c r="T1012" s="4">
        <f t="shared" si="509"/>
        <v>305</v>
      </c>
      <c r="U1012" s="9">
        <f t="shared" si="510"/>
        <v>53</v>
      </c>
      <c r="V1012" s="9">
        <f t="shared" si="511"/>
        <v>561</v>
      </c>
      <c r="W1012" s="9">
        <f t="shared" si="512"/>
        <v>582</v>
      </c>
      <c r="X1012" s="9">
        <f t="shared" si="513"/>
        <v>22</v>
      </c>
      <c r="Y1012" s="5">
        <v>1</v>
      </c>
      <c r="Z1012" s="19"/>
      <c r="AA1012" s="19">
        <f t="shared" si="539"/>
        <v>0</v>
      </c>
      <c r="AB1012" s="19">
        <f t="shared" si="539"/>
        <v>0</v>
      </c>
      <c r="AC1012" s="19">
        <f t="shared" si="539"/>
        <v>0</v>
      </c>
      <c r="AD1012" s="19">
        <f t="shared" si="539"/>
        <v>0</v>
      </c>
      <c r="AE1012" s="19">
        <f t="shared" si="539"/>
        <v>0</v>
      </c>
      <c r="AF1012" s="19">
        <f t="shared" si="539"/>
        <v>0</v>
      </c>
      <c r="AG1012" s="19">
        <f t="shared" si="539"/>
        <v>0</v>
      </c>
      <c r="AH1012" s="19">
        <f t="shared" si="539"/>
        <v>0</v>
      </c>
      <c r="AI1012" s="19">
        <f t="shared" si="539"/>
        <v>0.39622641509433965</v>
      </c>
      <c r="AJ1012" s="19">
        <f t="shared" si="539"/>
        <v>0.98113207547169812</v>
      </c>
      <c r="AK1012" s="19">
        <f t="shared" si="539"/>
        <v>1</v>
      </c>
      <c r="AL1012" s="19">
        <f t="shared" si="539"/>
        <v>1</v>
      </c>
      <c r="AM1012" s="19">
        <f t="shared" si="525"/>
        <v>1</v>
      </c>
      <c r="AN1012" s="19">
        <f t="shared" si="526"/>
        <v>1</v>
      </c>
      <c r="AO1012" s="19">
        <f t="shared" si="527"/>
        <v>1</v>
      </c>
      <c r="AP1012" s="19">
        <f t="shared" si="528"/>
        <v>1</v>
      </c>
      <c r="AQ1012" s="19">
        <f t="shared" si="529"/>
        <v>1</v>
      </c>
      <c r="AR1012" s="19">
        <f t="shared" si="530"/>
        <v>1</v>
      </c>
      <c r="AS1012" s="19">
        <f t="shared" si="531"/>
        <v>1</v>
      </c>
      <c r="AT1012" s="19">
        <f t="shared" si="532"/>
        <v>0.22727272727272729</v>
      </c>
      <c r="AU1012" s="19">
        <f t="shared" si="533"/>
        <v>0.39622641509433965</v>
      </c>
      <c r="AV1012" s="19">
        <f t="shared" si="534"/>
        <v>0.98113207547169812</v>
      </c>
      <c r="AW1012" s="19">
        <f t="shared" si="535"/>
        <v>1</v>
      </c>
      <c r="AX1012" s="19">
        <f t="shared" si="536"/>
        <v>1</v>
      </c>
      <c r="AY1012" s="37">
        <v>1279</v>
      </c>
      <c r="AZ1012" s="22">
        <f t="shared" si="537"/>
        <v>1</v>
      </c>
      <c r="BA1012" s="22">
        <f t="shared" si="514"/>
        <v>1</v>
      </c>
      <c r="BB1012" s="22">
        <f t="shared" si="515"/>
        <v>1</v>
      </c>
      <c r="BC1012" s="22">
        <f t="shared" si="516"/>
        <v>1</v>
      </c>
      <c r="BD1012" s="22">
        <f t="shared" si="517"/>
        <v>1</v>
      </c>
      <c r="BE1012" s="22">
        <f t="shared" si="518"/>
        <v>1</v>
      </c>
      <c r="BF1012" s="22">
        <f t="shared" si="519"/>
        <v>1</v>
      </c>
      <c r="BG1012" s="22">
        <f t="shared" si="520"/>
        <v>0.22727272727272729</v>
      </c>
      <c r="BH1012" s="22">
        <f t="shared" si="521"/>
        <v>0.39622641509433965</v>
      </c>
      <c r="BI1012" s="22">
        <f t="shared" si="522"/>
        <v>0.98113207547169812</v>
      </c>
      <c r="BJ1012" s="22">
        <f t="shared" si="523"/>
        <v>1</v>
      </c>
      <c r="BK1012" s="22">
        <f t="shared" si="524"/>
        <v>1</v>
      </c>
    </row>
    <row r="1013" spans="1:63" x14ac:dyDescent="0.25">
      <c r="A1013">
        <v>1280</v>
      </c>
      <c r="B1013" s="3" t="s">
        <v>470</v>
      </c>
      <c r="C1013" s="3" t="s">
        <v>319</v>
      </c>
      <c r="D1013" s="18" t="s">
        <v>18</v>
      </c>
      <c r="E1013" s="23">
        <v>2215.1917005596101</v>
      </c>
      <c r="F1013" s="18" t="s">
        <v>59</v>
      </c>
      <c r="G1013" s="18">
        <v>5</v>
      </c>
      <c r="H1013" s="18">
        <v>303</v>
      </c>
      <c r="I1013" s="18" t="s">
        <v>17</v>
      </c>
      <c r="J1013">
        <v>263</v>
      </c>
      <c r="K1013">
        <v>354</v>
      </c>
      <c r="L1013">
        <v>149</v>
      </c>
      <c r="M1013">
        <v>206</v>
      </c>
      <c r="N1013" s="23">
        <v>35.499383593241099</v>
      </c>
      <c r="O1013" s="23">
        <v>-78.131694117538302</v>
      </c>
      <c r="P1013" s="18" t="s">
        <v>297</v>
      </c>
      <c r="S1013" s="4">
        <f t="shared" si="508"/>
        <v>263</v>
      </c>
      <c r="T1013" s="4">
        <f t="shared" si="509"/>
        <v>354</v>
      </c>
      <c r="U1013" s="9">
        <f t="shared" si="510"/>
        <v>92</v>
      </c>
      <c r="V1013" s="9">
        <f t="shared" si="511"/>
        <v>514</v>
      </c>
      <c r="W1013" s="9">
        <f t="shared" si="512"/>
        <v>571</v>
      </c>
      <c r="X1013" s="9">
        <f t="shared" si="513"/>
        <v>58</v>
      </c>
      <c r="Y1013" s="5">
        <v>1</v>
      </c>
      <c r="Z1013" s="19"/>
      <c r="AA1013" s="19">
        <f t="shared" si="539"/>
        <v>0</v>
      </c>
      <c r="AB1013" s="19">
        <f t="shared" si="539"/>
        <v>0</v>
      </c>
      <c r="AC1013" s="19">
        <f t="shared" si="539"/>
        <v>0</v>
      </c>
      <c r="AD1013" s="19">
        <f t="shared" si="539"/>
        <v>0</v>
      </c>
      <c r="AE1013" s="19">
        <f t="shared" si="539"/>
        <v>0</v>
      </c>
      <c r="AF1013" s="19">
        <f t="shared" si="539"/>
        <v>0</v>
      </c>
      <c r="AG1013" s="19">
        <f t="shared" si="539"/>
        <v>0</v>
      </c>
      <c r="AH1013" s="19">
        <f t="shared" si="539"/>
        <v>0</v>
      </c>
      <c r="AI1013" s="19">
        <f t="shared" si="539"/>
        <v>0.11956521739130435</v>
      </c>
      <c r="AJ1013" s="19">
        <f t="shared" si="539"/>
        <v>0.45652173913043476</v>
      </c>
      <c r="AK1013" s="19">
        <f t="shared" si="539"/>
        <v>0.78260869565217395</v>
      </c>
      <c r="AL1013" s="19">
        <f t="shared" si="539"/>
        <v>1</v>
      </c>
      <c r="AM1013" s="19">
        <f t="shared" si="525"/>
        <v>1</v>
      </c>
      <c r="AN1013" s="19">
        <f t="shared" si="526"/>
        <v>1</v>
      </c>
      <c r="AO1013" s="19">
        <f t="shared" si="527"/>
        <v>1</v>
      </c>
      <c r="AP1013" s="19">
        <f t="shared" si="528"/>
        <v>1</v>
      </c>
      <c r="AQ1013" s="19">
        <f t="shared" si="529"/>
        <v>1</v>
      </c>
      <c r="AR1013" s="19">
        <f t="shared" si="530"/>
        <v>0.94827586206896552</v>
      </c>
      <c r="AS1013" s="19">
        <f t="shared" si="531"/>
        <v>0.43103448275862066</v>
      </c>
      <c r="AT1013" s="19">
        <f t="shared" si="532"/>
        <v>0</v>
      </c>
      <c r="AU1013" s="19">
        <f t="shared" si="533"/>
        <v>0.11956521739130435</v>
      </c>
      <c r="AV1013" s="19">
        <f t="shared" si="534"/>
        <v>0.45652173913043476</v>
      </c>
      <c r="AW1013" s="19">
        <f t="shared" si="535"/>
        <v>0.78260869565217395</v>
      </c>
      <c r="AX1013" s="19">
        <f t="shared" si="536"/>
        <v>1</v>
      </c>
      <c r="AY1013" s="37">
        <v>1280</v>
      </c>
      <c r="AZ1013" s="22">
        <f t="shared" si="537"/>
        <v>1</v>
      </c>
      <c r="BA1013" s="22">
        <f t="shared" si="514"/>
        <v>1</v>
      </c>
      <c r="BB1013" s="22">
        <f t="shared" si="515"/>
        <v>1</v>
      </c>
      <c r="BC1013" s="22">
        <f t="shared" si="516"/>
        <v>1</v>
      </c>
      <c r="BD1013" s="22">
        <f t="shared" si="517"/>
        <v>1</v>
      </c>
      <c r="BE1013" s="22">
        <f t="shared" si="518"/>
        <v>0.94827586206896552</v>
      </c>
      <c r="BF1013" s="22">
        <f t="shared" si="519"/>
        <v>0.43103448275862066</v>
      </c>
      <c r="BG1013" s="22">
        <f t="shared" si="520"/>
        <v>0</v>
      </c>
      <c r="BH1013" s="22">
        <f t="shared" si="521"/>
        <v>0.11956521739130435</v>
      </c>
      <c r="BI1013" s="22">
        <f t="shared" si="522"/>
        <v>0.45652173913043476</v>
      </c>
      <c r="BJ1013" s="22">
        <f t="shared" si="523"/>
        <v>0.78260869565217395</v>
      </c>
      <c r="BK1013" s="22">
        <f t="shared" si="524"/>
        <v>1</v>
      </c>
    </row>
    <row r="1014" spans="1:63" x14ac:dyDescent="0.25">
      <c r="A1014">
        <v>1281</v>
      </c>
      <c r="B1014" s="3" t="s">
        <v>470</v>
      </c>
      <c r="C1014" s="3" t="s">
        <v>307</v>
      </c>
      <c r="D1014" s="18" t="s">
        <v>18</v>
      </c>
      <c r="E1014" s="23" t="s">
        <v>17</v>
      </c>
      <c r="F1014" s="18" t="s">
        <v>59</v>
      </c>
      <c r="G1014" s="18">
        <v>5</v>
      </c>
      <c r="H1014" s="18">
        <v>304</v>
      </c>
      <c r="I1014" s="18" t="s">
        <v>17</v>
      </c>
      <c r="J1014">
        <v>250</v>
      </c>
      <c r="K1014">
        <v>273</v>
      </c>
      <c r="L1014">
        <v>191</v>
      </c>
      <c r="M1014">
        <v>213</v>
      </c>
      <c r="N1014" s="23" t="s">
        <v>17</v>
      </c>
      <c r="O1014" s="23" t="s">
        <v>17</v>
      </c>
      <c r="P1014" s="18" t="s">
        <v>297</v>
      </c>
      <c r="Q1014" t="s">
        <v>345</v>
      </c>
      <c r="S1014" s="4">
        <f t="shared" si="508"/>
        <v>250</v>
      </c>
      <c r="T1014" s="4">
        <f t="shared" si="509"/>
        <v>273</v>
      </c>
      <c r="U1014" s="9">
        <f t="shared" si="510"/>
        <v>24</v>
      </c>
      <c r="V1014" s="9">
        <f t="shared" si="511"/>
        <v>556</v>
      </c>
      <c r="W1014" s="9">
        <f t="shared" si="512"/>
        <v>578</v>
      </c>
      <c r="X1014" s="9">
        <f t="shared" si="513"/>
        <v>23</v>
      </c>
      <c r="Y1014" s="5">
        <v>1</v>
      </c>
      <c r="Z1014" s="19"/>
      <c r="AA1014" s="19">
        <f t="shared" si="539"/>
        <v>0</v>
      </c>
      <c r="AB1014" s="19">
        <f t="shared" si="539"/>
        <v>0</v>
      </c>
      <c r="AC1014" s="19">
        <f t="shared" si="539"/>
        <v>0</v>
      </c>
      <c r="AD1014" s="19">
        <f t="shared" si="539"/>
        <v>0</v>
      </c>
      <c r="AE1014" s="19">
        <f t="shared" si="539"/>
        <v>0</v>
      </c>
      <c r="AF1014" s="19">
        <f t="shared" si="539"/>
        <v>0</v>
      </c>
      <c r="AG1014" s="19">
        <f t="shared" si="539"/>
        <v>0</v>
      </c>
      <c r="AH1014" s="19">
        <f t="shared" si="539"/>
        <v>0</v>
      </c>
      <c r="AI1014" s="19">
        <f t="shared" si="539"/>
        <v>1</v>
      </c>
      <c r="AJ1014" s="19">
        <f t="shared" si="539"/>
        <v>1</v>
      </c>
      <c r="AK1014" s="19">
        <f t="shared" si="539"/>
        <v>1</v>
      </c>
      <c r="AL1014" s="19">
        <f t="shared" si="539"/>
        <v>1</v>
      </c>
      <c r="AM1014" s="19">
        <f t="shared" si="525"/>
        <v>1</v>
      </c>
      <c r="AN1014" s="19">
        <f t="shared" si="526"/>
        <v>1</v>
      </c>
      <c r="AO1014" s="19">
        <f t="shared" si="527"/>
        <v>1</v>
      </c>
      <c r="AP1014" s="19">
        <f t="shared" si="528"/>
        <v>1</v>
      </c>
      <c r="AQ1014" s="19">
        <f t="shared" si="529"/>
        <v>1</v>
      </c>
      <c r="AR1014" s="19">
        <f t="shared" si="530"/>
        <v>1</v>
      </c>
      <c r="AS1014" s="19">
        <f t="shared" si="531"/>
        <v>1</v>
      </c>
      <c r="AT1014" s="19">
        <f t="shared" si="532"/>
        <v>4.3478260869565188E-2</v>
      </c>
      <c r="AU1014" s="19">
        <f t="shared" si="533"/>
        <v>1</v>
      </c>
      <c r="AV1014" s="19">
        <f t="shared" si="534"/>
        <v>1</v>
      </c>
      <c r="AW1014" s="19">
        <f t="shared" si="535"/>
        <v>1</v>
      </c>
      <c r="AX1014" s="19">
        <f t="shared" si="536"/>
        <v>1</v>
      </c>
      <c r="AY1014" s="37">
        <v>1281</v>
      </c>
      <c r="AZ1014" s="22">
        <f t="shared" si="537"/>
        <v>1</v>
      </c>
      <c r="BA1014" s="22">
        <f t="shared" si="514"/>
        <v>1</v>
      </c>
      <c r="BB1014" s="22">
        <f t="shared" si="515"/>
        <v>1</v>
      </c>
      <c r="BC1014" s="22">
        <f t="shared" si="516"/>
        <v>1</v>
      </c>
      <c r="BD1014" s="22">
        <f t="shared" si="517"/>
        <v>1</v>
      </c>
      <c r="BE1014" s="22">
        <f t="shared" si="518"/>
        <v>1</v>
      </c>
      <c r="BF1014" s="22">
        <f t="shared" si="519"/>
        <v>1</v>
      </c>
      <c r="BG1014" s="22">
        <f t="shared" si="520"/>
        <v>4.3478260869565188E-2</v>
      </c>
      <c r="BH1014" s="22">
        <f t="shared" si="521"/>
        <v>1</v>
      </c>
      <c r="BI1014" s="22">
        <f t="shared" si="522"/>
        <v>1</v>
      </c>
      <c r="BJ1014" s="22">
        <f t="shared" si="523"/>
        <v>1</v>
      </c>
      <c r="BK1014" s="22">
        <f t="shared" si="524"/>
        <v>1</v>
      </c>
    </row>
    <row r="1015" spans="1:63" x14ac:dyDescent="0.25">
      <c r="A1015">
        <v>1282</v>
      </c>
      <c r="B1015" s="3" t="s">
        <v>470</v>
      </c>
      <c r="C1015" s="3" t="s">
        <v>336</v>
      </c>
      <c r="D1015" s="18" t="s">
        <v>18</v>
      </c>
      <c r="E1015" s="23">
        <v>3776.9560229838298</v>
      </c>
      <c r="F1015" s="18" t="s">
        <v>59</v>
      </c>
      <c r="G1015" s="18">
        <v>5</v>
      </c>
      <c r="H1015" s="18">
        <v>305</v>
      </c>
      <c r="I1015" s="18" t="s">
        <v>17</v>
      </c>
      <c r="J1015">
        <v>267</v>
      </c>
      <c r="K1015">
        <v>306</v>
      </c>
      <c r="L1015">
        <v>182</v>
      </c>
      <c r="M1015">
        <v>216</v>
      </c>
      <c r="N1015" s="23">
        <v>40.680695022678798</v>
      </c>
      <c r="O1015" s="23">
        <v>-83.493413889709998</v>
      </c>
      <c r="P1015" s="18" t="s">
        <v>297</v>
      </c>
      <c r="S1015" s="4">
        <f t="shared" si="508"/>
        <v>267</v>
      </c>
      <c r="T1015" s="4">
        <f t="shared" si="509"/>
        <v>306</v>
      </c>
      <c r="U1015" s="9">
        <f t="shared" si="510"/>
        <v>40</v>
      </c>
      <c r="V1015" s="9">
        <f t="shared" si="511"/>
        <v>547</v>
      </c>
      <c r="W1015" s="9">
        <f t="shared" si="512"/>
        <v>581</v>
      </c>
      <c r="X1015" s="9">
        <f t="shared" si="513"/>
        <v>35</v>
      </c>
      <c r="Y1015" s="5">
        <v>1</v>
      </c>
      <c r="Z1015" s="19"/>
      <c r="AA1015" s="19">
        <f t="shared" si="539"/>
        <v>0</v>
      </c>
      <c r="AB1015" s="19">
        <f t="shared" si="539"/>
        <v>0</v>
      </c>
      <c r="AC1015" s="19">
        <f t="shared" si="539"/>
        <v>0</v>
      </c>
      <c r="AD1015" s="19">
        <f t="shared" si="539"/>
        <v>0</v>
      </c>
      <c r="AE1015" s="19">
        <f t="shared" si="539"/>
        <v>0</v>
      </c>
      <c r="AF1015" s="19">
        <f t="shared" si="539"/>
        <v>0</v>
      </c>
      <c r="AG1015" s="19">
        <f t="shared" si="539"/>
        <v>0</v>
      </c>
      <c r="AH1015" s="19">
        <f t="shared" si="539"/>
        <v>0</v>
      </c>
      <c r="AI1015" s="19">
        <f t="shared" si="539"/>
        <v>0.17499999999999999</v>
      </c>
      <c r="AJ1015" s="19">
        <f t="shared" si="539"/>
        <v>0.95</v>
      </c>
      <c r="AK1015" s="19">
        <f t="shared" si="539"/>
        <v>1</v>
      </c>
      <c r="AL1015" s="19">
        <f t="shared" si="539"/>
        <v>1</v>
      </c>
      <c r="AM1015" s="19">
        <f t="shared" si="525"/>
        <v>1</v>
      </c>
      <c r="AN1015" s="19">
        <f t="shared" si="526"/>
        <v>1</v>
      </c>
      <c r="AO1015" s="19">
        <f t="shared" si="527"/>
        <v>1</v>
      </c>
      <c r="AP1015" s="19">
        <f t="shared" si="528"/>
        <v>1</v>
      </c>
      <c r="AQ1015" s="19">
        <f t="shared" si="529"/>
        <v>1</v>
      </c>
      <c r="AR1015" s="19">
        <f t="shared" si="530"/>
        <v>1</v>
      </c>
      <c r="AS1015" s="19">
        <f t="shared" si="531"/>
        <v>1</v>
      </c>
      <c r="AT1015" s="19">
        <f t="shared" si="532"/>
        <v>0.11428571428571432</v>
      </c>
      <c r="AU1015" s="19">
        <f t="shared" si="533"/>
        <v>0.17499999999999999</v>
      </c>
      <c r="AV1015" s="19">
        <f t="shared" si="534"/>
        <v>0.95</v>
      </c>
      <c r="AW1015" s="19">
        <f t="shared" si="535"/>
        <v>1</v>
      </c>
      <c r="AX1015" s="19">
        <f t="shared" si="536"/>
        <v>1</v>
      </c>
      <c r="AY1015" s="37">
        <v>1282</v>
      </c>
      <c r="AZ1015" s="22">
        <f t="shared" si="537"/>
        <v>1</v>
      </c>
      <c r="BA1015" s="22">
        <f t="shared" si="514"/>
        <v>1</v>
      </c>
      <c r="BB1015" s="22">
        <f t="shared" si="515"/>
        <v>1</v>
      </c>
      <c r="BC1015" s="22">
        <f t="shared" si="516"/>
        <v>1</v>
      </c>
      <c r="BD1015" s="22">
        <f t="shared" si="517"/>
        <v>1</v>
      </c>
      <c r="BE1015" s="22">
        <f t="shared" si="518"/>
        <v>1</v>
      </c>
      <c r="BF1015" s="22">
        <f t="shared" si="519"/>
        <v>1</v>
      </c>
      <c r="BG1015" s="22">
        <f t="shared" si="520"/>
        <v>0.11428571428571432</v>
      </c>
      <c r="BH1015" s="22">
        <f t="shared" si="521"/>
        <v>0.17499999999999999</v>
      </c>
      <c r="BI1015" s="22">
        <f t="shared" si="522"/>
        <v>0.95</v>
      </c>
      <c r="BJ1015" s="22">
        <f t="shared" si="523"/>
        <v>1</v>
      </c>
      <c r="BK1015" s="22">
        <f t="shared" si="524"/>
        <v>1</v>
      </c>
    </row>
    <row r="1016" spans="1:63" x14ac:dyDescent="0.25">
      <c r="A1016">
        <v>1283</v>
      </c>
      <c r="B1016" s="3" t="s">
        <v>470</v>
      </c>
      <c r="C1016" s="3" t="s">
        <v>320</v>
      </c>
      <c r="D1016" s="18" t="s">
        <v>18</v>
      </c>
      <c r="E1016" s="23">
        <v>18575.974206167499</v>
      </c>
      <c r="F1016" s="18" t="s">
        <v>59</v>
      </c>
      <c r="G1016" s="18">
        <v>5</v>
      </c>
      <c r="H1016" s="18">
        <v>306</v>
      </c>
      <c r="I1016" s="18" t="s">
        <v>17</v>
      </c>
      <c r="J1016">
        <v>246</v>
      </c>
      <c r="K1016">
        <v>306</v>
      </c>
      <c r="L1016">
        <v>156</v>
      </c>
      <c r="M1016">
        <v>186</v>
      </c>
      <c r="N1016" s="23">
        <v>35.890282878582497</v>
      </c>
      <c r="O1016" s="23">
        <v>-98.563297689208198</v>
      </c>
      <c r="P1016" s="18" t="s">
        <v>297</v>
      </c>
      <c r="S1016" s="4">
        <f t="shared" si="508"/>
        <v>246</v>
      </c>
      <c r="T1016" s="4">
        <f t="shared" si="509"/>
        <v>306</v>
      </c>
      <c r="U1016" s="9">
        <f t="shared" si="510"/>
        <v>61</v>
      </c>
      <c r="V1016" s="9">
        <f t="shared" si="511"/>
        <v>521</v>
      </c>
      <c r="W1016" s="9">
        <f t="shared" si="512"/>
        <v>551</v>
      </c>
      <c r="X1016" s="9">
        <f t="shared" si="513"/>
        <v>31</v>
      </c>
      <c r="Y1016" s="5">
        <v>1</v>
      </c>
      <c r="Z1016" s="19"/>
      <c r="AA1016" s="19">
        <f t="shared" si="539"/>
        <v>0</v>
      </c>
      <c r="AB1016" s="19">
        <f t="shared" si="539"/>
        <v>0</v>
      </c>
      <c r="AC1016" s="19">
        <f t="shared" si="539"/>
        <v>0</v>
      </c>
      <c r="AD1016" s="19">
        <f t="shared" si="539"/>
        <v>0</v>
      </c>
      <c r="AE1016" s="19">
        <f t="shared" si="539"/>
        <v>0</v>
      </c>
      <c r="AF1016" s="19">
        <f t="shared" si="539"/>
        <v>0</v>
      </c>
      <c r="AG1016" s="19">
        <f t="shared" si="539"/>
        <v>0</v>
      </c>
      <c r="AH1016" s="19">
        <f t="shared" si="539"/>
        <v>0</v>
      </c>
      <c r="AI1016" s="19">
        <f t="shared" si="539"/>
        <v>0.45901639344262296</v>
      </c>
      <c r="AJ1016" s="19">
        <f t="shared" si="539"/>
        <v>0.96721311475409832</v>
      </c>
      <c r="AK1016" s="19">
        <f t="shared" si="539"/>
        <v>1</v>
      </c>
      <c r="AL1016" s="19">
        <f t="shared" si="539"/>
        <v>1</v>
      </c>
      <c r="AM1016" s="19">
        <f t="shared" si="525"/>
        <v>1</v>
      </c>
      <c r="AN1016" s="19">
        <f t="shared" si="526"/>
        <v>1</v>
      </c>
      <c r="AO1016" s="19">
        <f t="shared" si="527"/>
        <v>1</v>
      </c>
      <c r="AP1016" s="19">
        <f t="shared" si="528"/>
        <v>1</v>
      </c>
      <c r="AQ1016" s="19">
        <f t="shared" si="529"/>
        <v>1</v>
      </c>
      <c r="AR1016" s="19">
        <f t="shared" si="530"/>
        <v>1</v>
      </c>
      <c r="AS1016" s="19">
        <f t="shared" si="531"/>
        <v>0.16129032258064513</v>
      </c>
      <c r="AT1016" s="19">
        <f t="shared" si="532"/>
        <v>0</v>
      </c>
      <c r="AU1016" s="19">
        <f t="shared" si="533"/>
        <v>0.45901639344262296</v>
      </c>
      <c r="AV1016" s="19">
        <f t="shared" si="534"/>
        <v>0.96721311475409832</v>
      </c>
      <c r="AW1016" s="19">
        <f t="shared" si="535"/>
        <v>1</v>
      </c>
      <c r="AX1016" s="19">
        <f t="shared" si="536"/>
        <v>1</v>
      </c>
      <c r="AY1016" s="37">
        <v>1283</v>
      </c>
      <c r="AZ1016" s="22">
        <f t="shared" si="537"/>
        <v>1</v>
      </c>
      <c r="BA1016" s="22">
        <f t="shared" si="514"/>
        <v>1</v>
      </c>
      <c r="BB1016" s="22">
        <f t="shared" si="515"/>
        <v>1</v>
      </c>
      <c r="BC1016" s="22">
        <f t="shared" si="516"/>
        <v>1</v>
      </c>
      <c r="BD1016" s="22">
        <f t="shared" si="517"/>
        <v>1</v>
      </c>
      <c r="BE1016" s="22">
        <f t="shared" si="518"/>
        <v>1</v>
      </c>
      <c r="BF1016" s="22">
        <f t="shared" si="519"/>
        <v>0.16129032258064513</v>
      </c>
      <c r="BG1016" s="22">
        <f t="shared" si="520"/>
        <v>0</v>
      </c>
      <c r="BH1016" s="22">
        <f t="shared" si="521"/>
        <v>0.45901639344262296</v>
      </c>
      <c r="BI1016" s="22">
        <f t="shared" si="522"/>
        <v>0.96721311475409832</v>
      </c>
      <c r="BJ1016" s="22">
        <f t="shared" si="523"/>
        <v>1</v>
      </c>
      <c r="BK1016" s="22">
        <f t="shared" si="524"/>
        <v>1</v>
      </c>
    </row>
    <row r="1017" spans="1:63" x14ac:dyDescent="0.25">
      <c r="A1017">
        <v>1284</v>
      </c>
      <c r="B1017" s="3" t="s">
        <v>470</v>
      </c>
      <c r="C1017" s="3" t="s">
        <v>308</v>
      </c>
      <c r="D1017" s="18" t="s">
        <v>18</v>
      </c>
      <c r="E1017" s="23">
        <v>3636.6728049699</v>
      </c>
      <c r="F1017" s="18" t="s">
        <v>59</v>
      </c>
      <c r="G1017" s="18">
        <v>5</v>
      </c>
      <c r="H1017" s="18">
        <v>307</v>
      </c>
      <c r="I1017" s="18" t="s">
        <v>17</v>
      </c>
      <c r="J1017">
        <v>258</v>
      </c>
      <c r="K1017">
        <v>314</v>
      </c>
      <c r="L1017">
        <v>196</v>
      </c>
      <c r="M1017">
        <v>244</v>
      </c>
      <c r="N1017" s="23">
        <v>45.408676362148697</v>
      </c>
      <c r="O1017" s="23">
        <v>-119.78350295639</v>
      </c>
      <c r="P1017" s="18" t="s">
        <v>297</v>
      </c>
      <c r="S1017" s="4">
        <f t="shared" si="508"/>
        <v>258</v>
      </c>
      <c r="T1017" s="4">
        <f t="shared" si="509"/>
        <v>314</v>
      </c>
      <c r="U1017" s="9">
        <f t="shared" si="510"/>
        <v>57</v>
      </c>
      <c r="V1017" s="9">
        <f t="shared" si="511"/>
        <v>561</v>
      </c>
      <c r="W1017" s="9">
        <f t="shared" si="512"/>
        <v>609</v>
      </c>
      <c r="X1017" s="9">
        <f t="shared" si="513"/>
        <v>49</v>
      </c>
      <c r="Y1017" s="5">
        <v>1</v>
      </c>
      <c r="Z1017" s="19"/>
      <c r="AA1017" s="19">
        <f t="shared" si="539"/>
        <v>0</v>
      </c>
      <c r="AB1017" s="19">
        <f t="shared" si="539"/>
        <v>0</v>
      </c>
      <c r="AC1017" s="19">
        <f t="shared" si="539"/>
        <v>0</v>
      </c>
      <c r="AD1017" s="19">
        <f t="shared" si="539"/>
        <v>0</v>
      </c>
      <c r="AE1017" s="19">
        <f t="shared" si="539"/>
        <v>0</v>
      </c>
      <c r="AF1017" s="19">
        <f t="shared" si="539"/>
        <v>0</v>
      </c>
      <c r="AG1017" s="19">
        <f t="shared" si="539"/>
        <v>0</v>
      </c>
      <c r="AH1017" s="19">
        <f t="shared" si="539"/>
        <v>0</v>
      </c>
      <c r="AI1017" s="19">
        <f t="shared" si="539"/>
        <v>0.2807017543859649</v>
      </c>
      <c r="AJ1017" s="19">
        <f t="shared" si="539"/>
        <v>0.82456140350877194</v>
      </c>
      <c r="AK1017" s="19">
        <f t="shared" si="539"/>
        <v>1</v>
      </c>
      <c r="AL1017" s="19">
        <f t="shared" si="539"/>
        <v>1</v>
      </c>
      <c r="AM1017" s="19">
        <f t="shared" si="525"/>
        <v>1</v>
      </c>
      <c r="AN1017" s="19">
        <f t="shared" si="526"/>
        <v>1</v>
      </c>
      <c r="AO1017" s="19">
        <f t="shared" si="527"/>
        <v>1</v>
      </c>
      <c r="AP1017" s="19">
        <f t="shared" si="528"/>
        <v>1</v>
      </c>
      <c r="AQ1017" s="19">
        <f t="shared" si="529"/>
        <v>1</v>
      </c>
      <c r="AR1017" s="19">
        <f t="shared" si="530"/>
        <v>1</v>
      </c>
      <c r="AS1017" s="19">
        <f t="shared" si="531"/>
        <v>1</v>
      </c>
      <c r="AT1017" s="19">
        <f t="shared" si="532"/>
        <v>0.65306122448979598</v>
      </c>
      <c r="AU1017" s="19">
        <f t="shared" si="533"/>
        <v>0.30110991765127104</v>
      </c>
      <c r="AV1017" s="19">
        <f t="shared" si="534"/>
        <v>0.82456140350877194</v>
      </c>
      <c r="AW1017" s="19">
        <f t="shared" si="535"/>
        <v>1</v>
      </c>
      <c r="AX1017" s="19">
        <f t="shared" si="536"/>
        <v>1</v>
      </c>
      <c r="AY1017" s="37">
        <v>1284</v>
      </c>
      <c r="AZ1017" s="22">
        <f t="shared" si="537"/>
        <v>1</v>
      </c>
      <c r="BA1017" s="22">
        <f t="shared" si="514"/>
        <v>1</v>
      </c>
      <c r="BB1017" s="22">
        <f t="shared" si="515"/>
        <v>1</v>
      </c>
      <c r="BC1017" s="22">
        <f t="shared" si="516"/>
        <v>1</v>
      </c>
      <c r="BD1017" s="22">
        <f t="shared" si="517"/>
        <v>1</v>
      </c>
      <c r="BE1017" s="22">
        <f t="shared" si="518"/>
        <v>1</v>
      </c>
      <c r="BF1017" s="22">
        <f t="shared" si="519"/>
        <v>1</v>
      </c>
      <c r="BG1017" s="22">
        <f t="shared" si="520"/>
        <v>0.65306122448979598</v>
      </c>
      <c r="BH1017" s="22">
        <f t="shared" si="521"/>
        <v>0.30110991765127104</v>
      </c>
      <c r="BI1017" s="22">
        <f t="shared" si="522"/>
        <v>0.82456140350877194</v>
      </c>
      <c r="BJ1017" s="22">
        <f t="shared" si="523"/>
        <v>1</v>
      </c>
      <c r="BK1017" s="22">
        <f t="shared" si="524"/>
        <v>1</v>
      </c>
    </row>
    <row r="1018" spans="1:63" x14ac:dyDescent="0.25">
      <c r="A1018">
        <v>1285</v>
      </c>
      <c r="B1018" s="3" t="s">
        <v>470</v>
      </c>
      <c r="C1018" s="3" t="s">
        <v>321</v>
      </c>
      <c r="D1018" s="18" t="s">
        <v>18</v>
      </c>
      <c r="E1018" s="23">
        <v>749.693398441368</v>
      </c>
      <c r="F1018" s="18" t="s">
        <v>59</v>
      </c>
      <c r="G1018" s="18">
        <v>5</v>
      </c>
      <c r="H1018" s="18">
        <v>308</v>
      </c>
      <c r="I1018" s="18" t="s">
        <v>17</v>
      </c>
      <c r="J1018">
        <v>242</v>
      </c>
      <c r="K1018">
        <v>303</v>
      </c>
      <c r="L1018">
        <v>186</v>
      </c>
      <c r="M1018">
        <v>222</v>
      </c>
      <c r="N1018" s="23">
        <v>40.398429046897498</v>
      </c>
      <c r="O1018" s="23">
        <v>-77.038309187712699</v>
      </c>
      <c r="P1018" s="18" t="s">
        <v>297</v>
      </c>
      <c r="S1018" s="4">
        <f t="shared" si="508"/>
        <v>242</v>
      </c>
      <c r="T1018" s="4">
        <f t="shared" si="509"/>
        <v>303</v>
      </c>
      <c r="U1018" s="9">
        <f t="shared" si="510"/>
        <v>62</v>
      </c>
      <c r="V1018" s="9">
        <f t="shared" si="511"/>
        <v>551</v>
      </c>
      <c r="W1018" s="9">
        <f t="shared" si="512"/>
        <v>587</v>
      </c>
      <c r="X1018" s="9">
        <f t="shared" si="513"/>
        <v>37</v>
      </c>
      <c r="Y1018" s="5">
        <v>1</v>
      </c>
      <c r="Z1018" s="19"/>
      <c r="AA1018" s="19">
        <f t="shared" si="539"/>
        <v>0</v>
      </c>
      <c r="AB1018" s="19">
        <f t="shared" si="539"/>
        <v>0</v>
      </c>
      <c r="AC1018" s="19">
        <f t="shared" si="539"/>
        <v>0</v>
      </c>
      <c r="AD1018" s="19">
        <f t="shared" si="539"/>
        <v>0</v>
      </c>
      <c r="AE1018" s="19">
        <f t="shared" si="539"/>
        <v>0</v>
      </c>
      <c r="AF1018" s="19">
        <f t="shared" si="539"/>
        <v>0</v>
      </c>
      <c r="AG1018" s="19">
        <f t="shared" si="539"/>
        <v>0</v>
      </c>
      <c r="AH1018" s="19">
        <f t="shared" si="539"/>
        <v>3.2258064516129031E-2</v>
      </c>
      <c r="AI1018" s="19">
        <f t="shared" si="539"/>
        <v>0.5161290322580645</v>
      </c>
      <c r="AJ1018" s="19">
        <f t="shared" si="539"/>
        <v>1</v>
      </c>
      <c r="AK1018" s="19">
        <f t="shared" si="539"/>
        <v>1</v>
      </c>
      <c r="AL1018" s="19">
        <f t="shared" si="539"/>
        <v>1</v>
      </c>
      <c r="AM1018" s="19">
        <f t="shared" si="525"/>
        <v>1</v>
      </c>
      <c r="AN1018" s="19">
        <f t="shared" si="526"/>
        <v>1</v>
      </c>
      <c r="AO1018" s="19">
        <f t="shared" si="527"/>
        <v>1</v>
      </c>
      <c r="AP1018" s="19">
        <f t="shared" si="528"/>
        <v>1</v>
      </c>
      <c r="AQ1018" s="19">
        <f t="shared" si="529"/>
        <v>1</v>
      </c>
      <c r="AR1018" s="19">
        <f t="shared" si="530"/>
        <v>1</v>
      </c>
      <c r="AS1018" s="19">
        <f t="shared" si="531"/>
        <v>1</v>
      </c>
      <c r="AT1018" s="19">
        <f t="shared" si="532"/>
        <v>0.30252833478639929</v>
      </c>
      <c r="AU1018" s="19">
        <f t="shared" si="533"/>
        <v>0.5161290322580645</v>
      </c>
      <c r="AV1018" s="19">
        <f t="shared" si="534"/>
        <v>1</v>
      </c>
      <c r="AW1018" s="19">
        <f t="shared" si="535"/>
        <v>1</v>
      </c>
      <c r="AX1018" s="19">
        <f t="shared" si="536"/>
        <v>1</v>
      </c>
      <c r="AY1018" s="37">
        <v>1285</v>
      </c>
      <c r="AZ1018" s="22">
        <f t="shared" si="537"/>
        <v>1</v>
      </c>
      <c r="BA1018" s="22">
        <f t="shared" si="514"/>
        <v>1</v>
      </c>
      <c r="BB1018" s="22">
        <f t="shared" si="515"/>
        <v>1</v>
      </c>
      <c r="BC1018" s="22">
        <f t="shared" si="516"/>
        <v>1</v>
      </c>
      <c r="BD1018" s="22">
        <f t="shared" si="517"/>
        <v>1</v>
      </c>
      <c r="BE1018" s="22">
        <f t="shared" si="518"/>
        <v>1</v>
      </c>
      <c r="BF1018" s="22">
        <f t="shared" si="519"/>
        <v>1</v>
      </c>
      <c r="BG1018" s="22">
        <f t="shared" si="520"/>
        <v>0.30252833478639929</v>
      </c>
      <c r="BH1018" s="22">
        <f t="shared" si="521"/>
        <v>0.5161290322580645</v>
      </c>
      <c r="BI1018" s="22">
        <f t="shared" si="522"/>
        <v>1</v>
      </c>
      <c r="BJ1018" s="22">
        <f t="shared" si="523"/>
        <v>1</v>
      </c>
      <c r="BK1018" s="22">
        <f t="shared" si="524"/>
        <v>1</v>
      </c>
    </row>
    <row r="1019" spans="1:63" x14ac:dyDescent="0.25">
      <c r="A1019">
        <v>1286</v>
      </c>
      <c r="B1019" s="3" t="s">
        <v>470</v>
      </c>
      <c r="C1019" s="3" t="s">
        <v>322</v>
      </c>
      <c r="D1019" s="18" t="s">
        <v>18</v>
      </c>
      <c r="E1019" s="23">
        <v>990.32159725306406</v>
      </c>
      <c r="F1019" s="18" t="s">
        <v>59</v>
      </c>
      <c r="G1019" s="18">
        <v>5</v>
      </c>
      <c r="H1019" s="18">
        <v>310</v>
      </c>
      <c r="I1019" s="18" t="s">
        <v>17</v>
      </c>
      <c r="J1019">
        <v>288</v>
      </c>
      <c r="K1019">
        <v>365</v>
      </c>
      <c r="L1019">
        <v>146</v>
      </c>
      <c r="M1019">
        <v>182</v>
      </c>
      <c r="N1019" s="23">
        <v>33.925513549964599</v>
      </c>
      <c r="O1019" s="23">
        <v>-80.315967074782506</v>
      </c>
      <c r="P1019" s="18" t="s">
        <v>297</v>
      </c>
      <c r="S1019" s="4">
        <f t="shared" si="508"/>
        <v>288</v>
      </c>
      <c r="T1019" s="4">
        <f t="shared" si="509"/>
        <v>365</v>
      </c>
      <c r="U1019" s="9">
        <f t="shared" si="510"/>
        <v>78</v>
      </c>
      <c r="V1019" s="9">
        <f t="shared" si="511"/>
        <v>511</v>
      </c>
      <c r="W1019" s="9">
        <f t="shared" si="512"/>
        <v>547</v>
      </c>
      <c r="X1019" s="9">
        <f t="shared" si="513"/>
        <v>37</v>
      </c>
      <c r="Y1019" s="5">
        <v>1</v>
      </c>
      <c r="Z1019" s="19"/>
      <c r="AA1019" s="19">
        <f t="shared" ref="AA1019:AL1040" si="540">IF(AA$6&gt;=$S1019,1,0)*IF(AA$6&lt;=$T1019,(AA$6-$S1019+1)/$U1019,1)*IF(AA$5&gt;$W1019,0,1)*IF(AA$5&lt;$V1019,1,1-(AA$5-$V1019)/$X1019)</f>
        <v>0</v>
      </c>
      <c r="AB1019" s="19">
        <f t="shared" si="540"/>
        <v>0</v>
      </c>
      <c r="AC1019" s="19">
        <f t="shared" si="540"/>
        <v>0</v>
      </c>
      <c r="AD1019" s="19">
        <f t="shared" si="540"/>
        <v>0</v>
      </c>
      <c r="AE1019" s="19">
        <f t="shared" si="540"/>
        <v>0</v>
      </c>
      <c r="AF1019" s="19">
        <f t="shared" si="540"/>
        <v>0</v>
      </c>
      <c r="AG1019" s="19">
        <f t="shared" si="540"/>
        <v>0</v>
      </c>
      <c r="AH1019" s="19">
        <f t="shared" si="540"/>
        <v>0</v>
      </c>
      <c r="AI1019" s="19">
        <f t="shared" si="540"/>
        <v>0</v>
      </c>
      <c r="AJ1019" s="19">
        <f t="shared" si="540"/>
        <v>0.21794871794871795</v>
      </c>
      <c r="AK1019" s="19">
        <f t="shared" si="540"/>
        <v>0.60256410256410253</v>
      </c>
      <c r="AL1019" s="19">
        <f t="shared" si="540"/>
        <v>1</v>
      </c>
      <c r="AM1019" s="19">
        <f t="shared" si="525"/>
        <v>1</v>
      </c>
      <c r="AN1019" s="19">
        <f t="shared" si="526"/>
        <v>1</v>
      </c>
      <c r="AO1019" s="19">
        <f t="shared" si="527"/>
        <v>1</v>
      </c>
      <c r="AP1019" s="19">
        <f t="shared" si="528"/>
        <v>1</v>
      </c>
      <c r="AQ1019" s="19">
        <f t="shared" si="529"/>
        <v>1</v>
      </c>
      <c r="AR1019" s="19">
        <f t="shared" si="530"/>
        <v>0.83783783783783783</v>
      </c>
      <c r="AS1019" s="19">
        <f t="shared" si="531"/>
        <v>2.7027027027026973E-2</v>
      </c>
      <c r="AT1019" s="19">
        <f t="shared" si="532"/>
        <v>0</v>
      </c>
      <c r="AU1019" s="19">
        <f t="shared" si="533"/>
        <v>0</v>
      </c>
      <c r="AV1019" s="19">
        <f t="shared" si="534"/>
        <v>0.21794871794871795</v>
      </c>
      <c r="AW1019" s="19">
        <f t="shared" si="535"/>
        <v>0.60256410256410253</v>
      </c>
      <c r="AX1019" s="19">
        <f t="shared" si="536"/>
        <v>1</v>
      </c>
      <c r="AY1019" s="37">
        <v>1286</v>
      </c>
      <c r="AZ1019" s="22">
        <f t="shared" si="537"/>
        <v>1</v>
      </c>
      <c r="BA1019" s="22">
        <f t="shared" si="514"/>
        <v>1</v>
      </c>
      <c r="BB1019" s="22">
        <f t="shared" si="515"/>
        <v>1</v>
      </c>
      <c r="BC1019" s="22">
        <f t="shared" si="516"/>
        <v>1</v>
      </c>
      <c r="BD1019" s="22">
        <f t="shared" si="517"/>
        <v>1</v>
      </c>
      <c r="BE1019" s="22">
        <f t="shared" si="518"/>
        <v>0.83783783783783783</v>
      </c>
      <c r="BF1019" s="22">
        <f t="shared" si="519"/>
        <v>2.7027027027026973E-2</v>
      </c>
      <c r="BG1019" s="22">
        <f t="shared" si="520"/>
        <v>0</v>
      </c>
      <c r="BH1019" s="22">
        <f t="shared" si="521"/>
        <v>0</v>
      </c>
      <c r="BI1019" s="22">
        <f t="shared" si="522"/>
        <v>0.21794871794871795</v>
      </c>
      <c r="BJ1019" s="22">
        <f t="shared" si="523"/>
        <v>0.60256410256410253</v>
      </c>
      <c r="BK1019" s="22">
        <f t="shared" si="524"/>
        <v>1</v>
      </c>
    </row>
    <row r="1020" spans="1:63" x14ac:dyDescent="0.25">
      <c r="A1020">
        <v>1287</v>
      </c>
      <c r="B1020" s="3" t="s">
        <v>470</v>
      </c>
      <c r="C1020" s="3" t="s">
        <v>309</v>
      </c>
      <c r="D1020" s="18" t="s">
        <v>18</v>
      </c>
      <c r="E1020" s="23">
        <v>9886.8513285755998</v>
      </c>
      <c r="F1020" s="18" t="s">
        <v>59</v>
      </c>
      <c r="G1020" s="18">
        <v>5</v>
      </c>
      <c r="H1020" s="18">
        <v>311</v>
      </c>
      <c r="I1020" s="18" t="s">
        <v>17</v>
      </c>
      <c r="J1020">
        <v>244</v>
      </c>
      <c r="K1020">
        <v>280</v>
      </c>
      <c r="L1020">
        <v>187</v>
      </c>
      <c r="M1020">
        <v>224</v>
      </c>
      <c r="N1020" s="23">
        <v>44.712742221223799</v>
      </c>
      <c r="O1020" s="23">
        <v>-99.565595012844994</v>
      </c>
      <c r="P1020" s="18" t="s">
        <v>297</v>
      </c>
      <c r="S1020" s="4">
        <f t="shared" si="508"/>
        <v>244</v>
      </c>
      <c r="T1020" s="4">
        <f t="shared" si="509"/>
        <v>280</v>
      </c>
      <c r="U1020" s="9">
        <f t="shared" si="510"/>
        <v>37</v>
      </c>
      <c r="V1020" s="9">
        <f t="shared" si="511"/>
        <v>552</v>
      </c>
      <c r="W1020" s="9">
        <f t="shared" si="512"/>
        <v>589</v>
      </c>
      <c r="X1020" s="9">
        <f t="shared" si="513"/>
        <v>38</v>
      </c>
      <c r="Y1020" s="5">
        <v>1</v>
      </c>
      <c r="Z1020" s="19"/>
      <c r="AA1020" s="19">
        <f t="shared" si="540"/>
        <v>0</v>
      </c>
      <c r="AB1020" s="19">
        <f t="shared" si="540"/>
        <v>0</v>
      </c>
      <c r="AC1020" s="19">
        <f t="shared" si="540"/>
        <v>0</v>
      </c>
      <c r="AD1020" s="19">
        <f t="shared" si="540"/>
        <v>0</v>
      </c>
      <c r="AE1020" s="19">
        <f t="shared" si="540"/>
        <v>0</v>
      </c>
      <c r="AF1020" s="19">
        <f t="shared" si="540"/>
        <v>0</v>
      </c>
      <c r="AG1020" s="19">
        <f t="shared" si="540"/>
        <v>0</v>
      </c>
      <c r="AH1020" s="19">
        <f t="shared" si="540"/>
        <v>0</v>
      </c>
      <c r="AI1020" s="19">
        <f t="shared" si="540"/>
        <v>0.81081081081081086</v>
      </c>
      <c r="AJ1020" s="19">
        <f t="shared" si="540"/>
        <v>1</v>
      </c>
      <c r="AK1020" s="19">
        <f t="shared" si="540"/>
        <v>1</v>
      </c>
      <c r="AL1020" s="19">
        <f t="shared" si="540"/>
        <v>1</v>
      </c>
      <c r="AM1020" s="19">
        <f t="shared" si="525"/>
        <v>1</v>
      </c>
      <c r="AN1020" s="19">
        <f t="shared" si="526"/>
        <v>1</v>
      </c>
      <c r="AO1020" s="19">
        <f t="shared" si="527"/>
        <v>1</v>
      </c>
      <c r="AP1020" s="19">
        <f t="shared" si="528"/>
        <v>1</v>
      </c>
      <c r="AQ1020" s="19">
        <f t="shared" si="529"/>
        <v>1</v>
      </c>
      <c r="AR1020" s="19">
        <f t="shared" si="530"/>
        <v>1</v>
      </c>
      <c r="AS1020" s="19">
        <f t="shared" si="531"/>
        <v>1</v>
      </c>
      <c r="AT1020" s="19">
        <f t="shared" si="532"/>
        <v>0.31578947368421051</v>
      </c>
      <c r="AU1020" s="19">
        <f t="shared" si="533"/>
        <v>0.81081081081081086</v>
      </c>
      <c r="AV1020" s="19">
        <f t="shared" si="534"/>
        <v>1</v>
      </c>
      <c r="AW1020" s="19">
        <f t="shared" si="535"/>
        <v>1</v>
      </c>
      <c r="AX1020" s="19">
        <f t="shared" si="536"/>
        <v>1</v>
      </c>
      <c r="AY1020" s="37">
        <v>1287</v>
      </c>
      <c r="AZ1020" s="22">
        <f t="shared" si="537"/>
        <v>1</v>
      </c>
      <c r="BA1020" s="22">
        <f t="shared" si="514"/>
        <v>1</v>
      </c>
      <c r="BB1020" s="22">
        <f t="shared" si="515"/>
        <v>1</v>
      </c>
      <c r="BC1020" s="22">
        <f t="shared" si="516"/>
        <v>1</v>
      </c>
      <c r="BD1020" s="22">
        <f t="shared" si="517"/>
        <v>1</v>
      </c>
      <c r="BE1020" s="22">
        <f t="shared" si="518"/>
        <v>1</v>
      </c>
      <c r="BF1020" s="22">
        <f t="shared" si="519"/>
        <v>1</v>
      </c>
      <c r="BG1020" s="22">
        <f t="shared" si="520"/>
        <v>0.31578947368421051</v>
      </c>
      <c r="BH1020" s="22">
        <f t="shared" si="521"/>
        <v>0.81081081081081086</v>
      </c>
      <c r="BI1020" s="22">
        <f t="shared" si="522"/>
        <v>1</v>
      </c>
      <c r="BJ1020" s="22">
        <f t="shared" si="523"/>
        <v>1</v>
      </c>
      <c r="BK1020" s="22">
        <f t="shared" si="524"/>
        <v>1</v>
      </c>
    </row>
    <row r="1021" spans="1:63" x14ac:dyDescent="0.25">
      <c r="A1021">
        <v>1288</v>
      </c>
      <c r="B1021" s="3" t="s">
        <v>470</v>
      </c>
      <c r="C1021" s="3" t="s">
        <v>337</v>
      </c>
      <c r="D1021" s="18" t="s">
        <v>18</v>
      </c>
      <c r="E1021" s="23">
        <v>1246.8155874931499</v>
      </c>
      <c r="F1021" s="18" t="s">
        <v>59</v>
      </c>
      <c r="G1021" s="18">
        <v>5</v>
      </c>
      <c r="H1021" s="18">
        <v>312</v>
      </c>
      <c r="I1021" s="18" t="s">
        <v>17</v>
      </c>
      <c r="J1021">
        <v>268</v>
      </c>
      <c r="K1021">
        <v>334</v>
      </c>
      <c r="L1021">
        <v>161</v>
      </c>
      <c r="M1021">
        <v>191</v>
      </c>
      <c r="N1021" s="23">
        <v>35.988285773788</v>
      </c>
      <c r="O1021" s="23">
        <v>-88.363435075211697</v>
      </c>
      <c r="P1021" s="18" t="s">
        <v>297</v>
      </c>
      <c r="S1021" s="4">
        <f t="shared" si="508"/>
        <v>268</v>
      </c>
      <c r="T1021" s="4">
        <f t="shared" si="509"/>
        <v>334</v>
      </c>
      <c r="U1021" s="9">
        <f t="shared" si="510"/>
        <v>67</v>
      </c>
      <c r="V1021" s="9">
        <f t="shared" si="511"/>
        <v>526</v>
      </c>
      <c r="W1021" s="9">
        <f t="shared" si="512"/>
        <v>556</v>
      </c>
      <c r="X1021" s="9">
        <f t="shared" si="513"/>
        <v>31</v>
      </c>
      <c r="Y1021" s="5">
        <v>1</v>
      </c>
      <c r="Z1021" s="19"/>
      <c r="AA1021" s="19">
        <f t="shared" si="540"/>
        <v>0</v>
      </c>
      <c r="AB1021" s="19">
        <f t="shared" si="540"/>
        <v>0</v>
      </c>
      <c r="AC1021" s="19">
        <f t="shared" si="540"/>
        <v>0</v>
      </c>
      <c r="AD1021" s="19">
        <f t="shared" si="540"/>
        <v>0</v>
      </c>
      <c r="AE1021" s="19">
        <f t="shared" si="540"/>
        <v>0</v>
      </c>
      <c r="AF1021" s="19">
        <f t="shared" si="540"/>
        <v>0</v>
      </c>
      <c r="AG1021" s="19">
        <f t="shared" si="540"/>
        <v>0</v>
      </c>
      <c r="AH1021" s="19">
        <f t="shared" si="540"/>
        <v>0</v>
      </c>
      <c r="AI1021" s="19">
        <f t="shared" si="540"/>
        <v>8.9552238805970144E-2</v>
      </c>
      <c r="AJ1021" s="19">
        <f t="shared" si="540"/>
        <v>0.55223880597014929</v>
      </c>
      <c r="AK1021" s="19">
        <f t="shared" si="540"/>
        <v>1</v>
      </c>
      <c r="AL1021" s="19">
        <f t="shared" si="540"/>
        <v>1</v>
      </c>
      <c r="AM1021" s="19">
        <f t="shared" si="525"/>
        <v>1</v>
      </c>
      <c r="AN1021" s="19">
        <f t="shared" si="526"/>
        <v>1</v>
      </c>
      <c r="AO1021" s="19">
        <f t="shared" si="527"/>
        <v>1</v>
      </c>
      <c r="AP1021" s="19">
        <f t="shared" si="528"/>
        <v>1</v>
      </c>
      <c r="AQ1021" s="19">
        <f t="shared" si="529"/>
        <v>1</v>
      </c>
      <c r="AR1021" s="19">
        <f t="shared" si="530"/>
        <v>1</v>
      </c>
      <c r="AS1021" s="19">
        <f t="shared" si="531"/>
        <v>0.32258064516129037</v>
      </c>
      <c r="AT1021" s="19">
        <f t="shared" si="532"/>
        <v>0</v>
      </c>
      <c r="AU1021" s="19">
        <f t="shared" si="533"/>
        <v>8.9552238805970144E-2</v>
      </c>
      <c r="AV1021" s="19">
        <f t="shared" si="534"/>
        <v>0.55223880597014929</v>
      </c>
      <c r="AW1021" s="19">
        <f t="shared" si="535"/>
        <v>1</v>
      </c>
      <c r="AX1021" s="19">
        <f t="shared" si="536"/>
        <v>1</v>
      </c>
      <c r="AY1021" s="37">
        <v>1288</v>
      </c>
      <c r="AZ1021" s="22">
        <f t="shared" si="537"/>
        <v>1</v>
      </c>
      <c r="BA1021" s="22">
        <f t="shared" si="514"/>
        <v>1</v>
      </c>
      <c r="BB1021" s="22">
        <f t="shared" si="515"/>
        <v>1</v>
      </c>
      <c r="BC1021" s="22">
        <f t="shared" si="516"/>
        <v>1</v>
      </c>
      <c r="BD1021" s="22">
        <f t="shared" si="517"/>
        <v>1</v>
      </c>
      <c r="BE1021" s="22">
        <f t="shared" si="518"/>
        <v>1</v>
      </c>
      <c r="BF1021" s="22">
        <f t="shared" si="519"/>
        <v>0.32258064516129037</v>
      </c>
      <c r="BG1021" s="22">
        <f t="shared" si="520"/>
        <v>0</v>
      </c>
      <c r="BH1021" s="22">
        <f t="shared" si="521"/>
        <v>8.9552238805970144E-2</v>
      </c>
      <c r="BI1021" s="22">
        <f t="shared" si="522"/>
        <v>0.55223880597014929</v>
      </c>
      <c r="BJ1021" s="22">
        <f t="shared" si="523"/>
        <v>1</v>
      </c>
      <c r="BK1021" s="22">
        <f t="shared" si="524"/>
        <v>1</v>
      </c>
    </row>
    <row r="1022" spans="1:63" x14ac:dyDescent="0.25">
      <c r="A1022">
        <v>1289</v>
      </c>
      <c r="B1022" s="3" t="s">
        <v>470</v>
      </c>
      <c r="C1022" s="3" t="s">
        <v>323</v>
      </c>
      <c r="D1022" s="18" t="s">
        <v>18</v>
      </c>
      <c r="E1022" s="23">
        <v>13705.0801814508</v>
      </c>
      <c r="F1022" s="18" t="s">
        <v>59</v>
      </c>
      <c r="G1022" s="18">
        <v>5</v>
      </c>
      <c r="H1022" s="18">
        <v>313</v>
      </c>
      <c r="I1022" s="18" t="s">
        <v>17</v>
      </c>
      <c r="J1022">
        <v>243</v>
      </c>
      <c r="K1022">
        <v>337</v>
      </c>
      <c r="L1022">
        <v>145</v>
      </c>
      <c r="M1022">
        <v>188</v>
      </c>
      <c r="N1022" s="23">
        <v>33.728581040237202</v>
      </c>
      <c r="O1022" s="23">
        <v>-100.089101580468</v>
      </c>
      <c r="P1022" s="18" t="s">
        <v>297</v>
      </c>
      <c r="S1022" s="4">
        <f t="shared" si="508"/>
        <v>243</v>
      </c>
      <c r="T1022" s="4">
        <f t="shared" si="509"/>
        <v>337</v>
      </c>
      <c r="U1022" s="9">
        <f t="shared" si="510"/>
        <v>95</v>
      </c>
      <c r="V1022" s="9">
        <f t="shared" si="511"/>
        <v>510</v>
      </c>
      <c r="W1022" s="9">
        <f t="shared" si="512"/>
        <v>553</v>
      </c>
      <c r="X1022" s="9">
        <f t="shared" si="513"/>
        <v>44</v>
      </c>
      <c r="Y1022" s="5">
        <v>1</v>
      </c>
      <c r="Z1022" s="19"/>
      <c r="AA1022" s="19">
        <f t="shared" si="540"/>
        <v>0</v>
      </c>
      <c r="AB1022" s="19">
        <f t="shared" si="540"/>
        <v>0</v>
      </c>
      <c r="AC1022" s="19">
        <f t="shared" si="540"/>
        <v>0</v>
      </c>
      <c r="AD1022" s="19">
        <f t="shared" si="540"/>
        <v>0</v>
      </c>
      <c r="AE1022" s="19">
        <f t="shared" si="540"/>
        <v>0</v>
      </c>
      <c r="AF1022" s="19">
        <f t="shared" si="540"/>
        <v>0</v>
      </c>
      <c r="AG1022" s="19">
        <f t="shared" si="540"/>
        <v>0</v>
      </c>
      <c r="AH1022" s="19">
        <f t="shared" si="540"/>
        <v>1.0526315789473684E-2</v>
      </c>
      <c r="AI1022" s="19">
        <f t="shared" si="540"/>
        <v>0.32631578947368423</v>
      </c>
      <c r="AJ1022" s="19">
        <f t="shared" si="540"/>
        <v>0.65263157894736845</v>
      </c>
      <c r="AK1022" s="19">
        <f t="shared" si="540"/>
        <v>0.96842105263157896</v>
      </c>
      <c r="AL1022" s="19">
        <f t="shared" si="540"/>
        <v>1</v>
      </c>
      <c r="AM1022" s="19">
        <f t="shared" si="525"/>
        <v>1</v>
      </c>
      <c r="AN1022" s="19">
        <f t="shared" si="526"/>
        <v>1</v>
      </c>
      <c r="AO1022" s="19">
        <f t="shared" si="527"/>
        <v>1</v>
      </c>
      <c r="AP1022" s="19">
        <f t="shared" si="528"/>
        <v>1</v>
      </c>
      <c r="AQ1022" s="19">
        <f t="shared" si="529"/>
        <v>1</v>
      </c>
      <c r="AR1022" s="19">
        <f t="shared" si="530"/>
        <v>0.84090909090909094</v>
      </c>
      <c r="AS1022" s="19">
        <f t="shared" si="531"/>
        <v>0.15909090909090906</v>
      </c>
      <c r="AT1022" s="19">
        <f t="shared" si="532"/>
        <v>1.0526315789473684E-2</v>
      </c>
      <c r="AU1022" s="19">
        <f t="shared" si="533"/>
        <v>0.32631578947368423</v>
      </c>
      <c r="AV1022" s="19">
        <f t="shared" si="534"/>
        <v>0.65263157894736845</v>
      </c>
      <c r="AW1022" s="19">
        <f t="shared" si="535"/>
        <v>0.96842105263157896</v>
      </c>
      <c r="AX1022" s="19">
        <f t="shared" si="536"/>
        <v>1</v>
      </c>
      <c r="AY1022" s="37">
        <v>1289</v>
      </c>
      <c r="AZ1022" s="22">
        <f t="shared" si="537"/>
        <v>1</v>
      </c>
      <c r="BA1022" s="22">
        <f t="shared" si="514"/>
        <v>1</v>
      </c>
      <c r="BB1022" s="22">
        <f t="shared" si="515"/>
        <v>1</v>
      </c>
      <c r="BC1022" s="22">
        <f t="shared" si="516"/>
        <v>1</v>
      </c>
      <c r="BD1022" s="22">
        <f t="shared" si="517"/>
        <v>1</v>
      </c>
      <c r="BE1022" s="22">
        <f t="shared" si="518"/>
        <v>0.84090909090909094</v>
      </c>
      <c r="BF1022" s="22">
        <f t="shared" si="519"/>
        <v>0.15909090909090906</v>
      </c>
      <c r="BG1022" s="22">
        <f t="shared" si="520"/>
        <v>1.0526315789473684E-2</v>
      </c>
      <c r="BH1022" s="22">
        <f t="shared" si="521"/>
        <v>0.32631578947368423</v>
      </c>
      <c r="BI1022" s="22">
        <f t="shared" si="522"/>
        <v>0.65263157894736845</v>
      </c>
      <c r="BJ1022" s="22">
        <f t="shared" si="523"/>
        <v>0.96842105263157896</v>
      </c>
      <c r="BK1022" s="22">
        <f t="shared" si="524"/>
        <v>1</v>
      </c>
    </row>
    <row r="1023" spans="1:63" x14ac:dyDescent="0.25">
      <c r="A1023">
        <v>1290</v>
      </c>
      <c r="B1023" s="3" t="s">
        <v>470</v>
      </c>
      <c r="C1023" s="3" t="s">
        <v>310</v>
      </c>
      <c r="D1023" s="18" t="s">
        <v>18</v>
      </c>
      <c r="E1023" s="23">
        <v>647.63078530068401</v>
      </c>
      <c r="F1023" s="18" t="s">
        <v>59</v>
      </c>
      <c r="G1023" s="18">
        <v>5</v>
      </c>
      <c r="H1023" s="18">
        <v>314</v>
      </c>
      <c r="I1023" s="18" t="s">
        <v>17</v>
      </c>
      <c r="J1023">
        <v>232</v>
      </c>
      <c r="K1023">
        <v>293</v>
      </c>
      <c r="L1023">
        <v>191</v>
      </c>
      <c r="M1023">
        <v>237</v>
      </c>
      <c r="N1023" s="23">
        <v>40.520554067497898</v>
      </c>
      <c r="O1023" s="23">
        <v>-111.824125961449</v>
      </c>
      <c r="P1023" s="18" t="s">
        <v>297</v>
      </c>
      <c r="S1023" s="4">
        <f t="shared" si="508"/>
        <v>232</v>
      </c>
      <c r="T1023" s="4">
        <f t="shared" si="509"/>
        <v>293</v>
      </c>
      <c r="U1023" s="9">
        <f t="shared" si="510"/>
        <v>62</v>
      </c>
      <c r="V1023" s="9">
        <f t="shared" si="511"/>
        <v>556</v>
      </c>
      <c r="W1023" s="9">
        <f t="shared" si="512"/>
        <v>602</v>
      </c>
      <c r="X1023" s="9">
        <f t="shared" si="513"/>
        <v>47</v>
      </c>
      <c r="Y1023" s="5">
        <v>1</v>
      </c>
      <c r="Z1023" s="19"/>
      <c r="AA1023" s="19">
        <f t="shared" si="540"/>
        <v>0</v>
      </c>
      <c r="AB1023" s="19">
        <f t="shared" si="540"/>
        <v>0</v>
      </c>
      <c r="AC1023" s="19">
        <f t="shared" si="540"/>
        <v>0</v>
      </c>
      <c r="AD1023" s="19">
        <f t="shared" si="540"/>
        <v>0</v>
      </c>
      <c r="AE1023" s="19">
        <f t="shared" si="540"/>
        <v>0</v>
      </c>
      <c r="AF1023" s="19">
        <f t="shared" si="540"/>
        <v>0</v>
      </c>
      <c r="AG1023" s="19">
        <f t="shared" si="540"/>
        <v>0</v>
      </c>
      <c r="AH1023" s="19">
        <f t="shared" si="540"/>
        <v>0.19354838709677419</v>
      </c>
      <c r="AI1023" s="19">
        <f t="shared" si="540"/>
        <v>0.67741935483870963</v>
      </c>
      <c r="AJ1023" s="19">
        <f t="shared" si="540"/>
        <v>1</v>
      </c>
      <c r="AK1023" s="19">
        <f t="shared" si="540"/>
        <v>1</v>
      </c>
      <c r="AL1023" s="19">
        <f t="shared" si="540"/>
        <v>1</v>
      </c>
      <c r="AM1023" s="19">
        <f t="shared" si="525"/>
        <v>1</v>
      </c>
      <c r="AN1023" s="19">
        <f t="shared" si="526"/>
        <v>1</v>
      </c>
      <c r="AO1023" s="19">
        <f t="shared" si="527"/>
        <v>1</v>
      </c>
      <c r="AP1023" s="19">
        <f t="shared" si="528"/>
        <v>1</v>
      </c>
      <c r="AQ1023" s="19">
        <f t="shared" si="529"/>
        <v>1</v>
      </c>
      <c r="AR1023" s="19">
        <f t="shared" si="530"/>
        <v>1</v>
      </c>
      <c r="AS1023" s="19">
        <f t="shared" si="531"/>
        <v>1</v>
      </c>
      <c r="AT1023" s="19">
        <f t="shared" si="532"/>
        <v>0.72546328071379551</v>
      </c>
      <c r="AU1023" s="19">
        <f t="shared" si="533"/>
        <v>0.67741935483870963</v>
      </c>
      <c r="AV1023" s="19">
        <f t="shared" si="534"/>
        <v>1</v>
      </c>
      <c r="AW1023" s="19">
        <f t="shared" si="535"/>
        <v>1</v>
      </c>
      <c r="AX1023" s="19">
        <f t="shared" si="536"/>
        <v>1</v>
      </c>
      <c r="AY1023" s="37">
        <v>1290</v>
      </c>
      <c r="AZ1023" s="22">
        <f t="shared" si="537"/>
        <v>1</v>
      </c>
      <c r="BA1023" s="22">
        <f t="shared" si="514"/>
        <v>1</v>
      </c>
      <c r="BB1023" s="22">
        <f t="shared" si="515"/>
        <v>1</v>
      </c>
      <c r="BC1023" s="22">
        <f t="shared" si="516"/>
        <v>1</v>
      </c>
      <c r="BD1023" s="22">
        <f t="shared" si="517"/>
        <v>1</v>
      </c>
      <c r="BE1023" s="22">
        <f t="shared" si="518"/>
        <v>1</v>
      </c>
      <c r="BF1023" s="22">
        <f t="shared" si="519"/>
        <v>1</v>
      </c>
      <c r="BG1023" s="22">
        <f t="shared" si="520"/>
        <v>0.72546328071379551</v>
      </c>
      <c r="BH1023" s="22">
        <f t="shared" si="521"/>
        <v>0.67741935483870963</v>
      </c>
      <c r="BI1023" s="22">
        <f t="shared" si="522"/>
        <v>1</v>
      </c>
      <c r="BJ1023" s="22">
        <f t="shared" si="523"/>
        <v>1</v>
      </c>
      <c r="BK1023" s="22">
        <f t="shared" si="524"/>
        <v>1</v>
      </c>
    </row>
    <row r="1024" spans="1:63" x14ac:dyDescent="0.25">
      <c r="A1024">
        <v>1291</v>
      </c>
      <c r="B1024" s="3" t="s">
        <v>470</v>
      </c>
      <c r="C1024" s="3" t="s">
        <v>324</v>
      </c>
      <c r="D1024" s="18" t="s">
        <v>18</v>
      </c>
      <c r="E1024" s="23">
        <v>975.737887505976</v>
      </c>
      <c r="F1024" s="18" t="s">
        <v>59</v>
      </c>
      <c r="G1024" s="18">
        <v>5</v>
      </c>
      <c r="H1024" s="18">
        <v>316</v>
      </c>
      <c r="I1024" s="18" t="s">
        <v>17</v>
      </c>
      <c r="J1024">
        <v>268</v>
      </c>
      <c r="K1024">
        <v>334</v>
      </c>
      <c r="L1024">
        <v>156</v>
      </c>
      <c r="M1024">
        <v>206</v>
      </c>
      <c r="N1024" s="23">
        <v>37.453171769534599</v>
      </c>
      <c r="O1024" s="23">
        <v>-77.073093783743801</v>
      </c>
      <c r="P1024" s="18" t="s">
        <v>297</v>
      </c>
      <c r="S1024" s="4">
        <f t="shared" si="508"/>
        <v>268</v>
      </c>
      <c r="T1024" s="4">
        <f t="shared" si="509"/>
        <v>334</v>
      </c>
      <c r="U1024" s="9">
        <f t="shared" si="510"/>
        <v>67</v>
      </c>
      <c r="V1024" s="9">
        <f t="shared" si="511"/>
        <v>521</v>
      </c>
      <c r="W1024" s="9">
        <f t="shared" si="512"/>
        <v>571</v>
      </c>
      <c r="X1024" s="9">
        <f t="shared" si="513"/>
        <v>51</v>
      </c>
      <c r="Y1024" s="5">
        <v>1</v>
      </c>
      <c r="Z1024" s="19"/>
      <c r="AA1024" s="19">
        <f t="shared" si="540"/>
        <v>0</v>
      </c>
      <c r="AB1024" s="19">
        <f t="shared" si="540"/>
        <v>0</v>
      </c>
      <c r="AC1024" s="19">
        <f t="shared" si="540"/>
        <v>0</v>
      </c>
      <c r="AD1024" s="19">
        <f t="shared" si="540"/>
        <v>0</v>
      </c>
      <c r="AE1024" s="19">
        <f t="shared" si="540"/>
        <v>0</v>
      </c>
      <c r="AF1024" s="19">
        <f t="shared" si="540"/>
        <v>0</v>
      </c>
      <c r="AG1024" s="19">
        <f t="shared" si="540"/>
        <v>0</v>
      </c>
      <c r="AH1024" s="19">
        <f t="shared" si="540"/>
        <v>0</v>
      </c>
      <c r="AI1024" s="19">
        <f t="shared" si="540"/>
        <v>8.9552238805970144E-2</v>
      </c>
      <c r="AJ1024" s="19">
        <f t="shared" si="540"/>
        <v>0.55223880597014929</v>
      </c>
      <c r="AK1024" s="19">
        <f t="shared" si="540"/>
        <v>1</v>
      </c>
      <c r="AL1024" s="19">
        <f t="shared" si="540"/>
        <v>1</v>
      </c>
      <c r="AM1024" s="19">
        <f t="shared" si="525"/>
        <v>1</v>
      </c>
      <c r="AN1024" s="19">
        <f t="shared" si="526"/>
        <v>1</v>
      </c>
      <c r="AO1024" s="19">
        <f t="shared" si="527"/>
        <v>1</v>
      </c>
      <c r="AP1024" s="19">
        <f t="shared" si="528"/>
        <v>1</v>
      </c>
      <c r="AQ1024" s="19">
        <f t="shared" si="529"/>
        <v>1</v>
      </c>
      <c r="AR1024" s="19">
        <f t="shared" si="530"/>
        <v>1</v>
      </c>
      <c r="AS1024" s="19">
        <f t="shared" si="531"/>
        <v>0.49019607843137258</v>
      </c>
      <c r="AT1024" s="19">
        <f t="shared" si="532"/>
        <v>0</v>
      </c>
      <c r="AU1024" s="19">
        <f t="shared" si="533"/>
        <v>8.9552238805970144E-2</v>
      </c>
      <c r="AV1024" s="19">
        <f t="shared" si="534"/>
        <v>0.55223880597014929</v>
      </c>
      <c r="AW1024" s="19">
        <f t="shared" si="535"/>
        <v>1</v>
      </c>
      <c r="AX1024" s="19">
        <f t="shared" si="536"/>
        <v>1</v>
      </c>
      <c r="AY1024" s="37">
        <v>1291</v>
      </c>
      <c r="AZ1024" s="22">
        <f t="shared" si="537"/>
        <v>1</v>
      </c>
      <c r="BA1024" s="22">
        <f t="shared" si="514"/>
        <v>1</v>
      </c>
      <c r="BB1024" s="22">
        <f t="shared" si="515"/>
        <v>1</v>
      </c>
      <c r="BC1024" s="22">
        <f t="shared" si="516"/>
        <v>1</v>
      </c>
      <c r="BD1024" s="22">
        <f t="shared" si="517"/>
        <v>1</v>
      </c>
      <c r="BE1024" s="22">
        <f t="shared" si="518"/>
        <v>1</v>
      </c>
      <c r="BF1024" s="22">
        <f t="shared" si="519"/>
        <v>0.49019607843137258</v>
      </c>
      <c r="BG1024" s="22">
        <f t="shared" si="520"/>
        <v>0</v>
      </c>
      <c r="BH1024" s="22">
        <f t="shared" si="521"/>
        <v>8.9552238805970144E-2</v>
      </c>
      <c r="BI1024" s="22">
        <f t="shared" si="522"/>
        <v>0.55223880597014929</v>
      </c>
      <c r="BJ1024" s="22">
        <f t="shared" si="523"/>
        <v>1</v>
      </c>
      <c r="BK1024" s="22">
        <f t="shared" si="524"/>
        <v>1</v>
      </c>
    </row>
    <row r="1025" spans="1:63" x14ac:dyDescent="0.25">
      <c r="A1025">
        <v>1292</v>
      </c>
      <c r="B1025" s="3" t="s">
        <v>470</v>
      </c>
      <c r="C1025" s="3" t="s">
        <v>311</v>
      </c>
      <c r="D1025" s="18" t="s">
        <v>18</v>
      </c>
      <c r="E1025" s="23">
        <v>10386.2351331381</v>
      </c>
      <c r="F1025" s="18" t="s">
        <v>59</v>
      </c>
      <c r="G1025" s="18">
        <v>5</v>
      </c>
      <c r="H1025" s="18">
        <v>317</v>
      </c>
      <c r="I1025" s="18" t="s">
        <v>17</v>
      </c>
      <c r="J1025">
        <v>244</v>
      </c>
      <c r="K1025">
        <v>303</v>
      </c>
      <c r="L1025">
        <v>196</v>
      </c>
      <c r="M1025">
        <v>248</v>
      </c>
      <c r="N1025" s="23">
        <v>46.977207500461397</v>
      </c>
      <c r="O1025" s="23">
        <v>-118.478042104604</v>
      </c>
      <c r="P1025" s="18" t="s">
        <v>297</v>
      </c>
      <c r="S1025" s="4">
        <f t="shared" si="508"/>
        <v>244</v>
      </c>
      <c r="T1025" s="4">
        <f t="shared" si="509"/>
        <v>303</v>
      </c>
      <c r="U1025" s="9">
        <f t="shared" si="510"/>
        <v>60</v>
      </c>
      <c r="V1025" s="9">
        <f t="shared" si="511"/>
        <v>561</v>
      </c>
      <c r="W1025" s="9">
        <f t="shared" si="512"/>
        <v>613</v>
      </c>
      <c r="X1025" s="9">
        <f t="shared" si="513"/>
        <v>53</v>
      </c>
      <c r="Y1025" s="5">
        <v>1</v>
      </c>
      <c r="Z1025" s="19"/>
      <c r="AA1025" s="19">
        <f t="shared" si="540"/>
        <v>0</v>
      </c>
      <c r="AB1025" s="19">
        <f t="shared" si="540"/>
        <v>0</v>
      </c>
      <c r="AC1025" s="19">
        <f t="shared" si="540"/>
        <v>0</v>
      </c>
      <c r="AD1025" s="19">
        <f t="shared" si="540"/>
        <v>0</v>
      </c>
      <c r="AE1025" s="19">
        <f t="shared" si="540"/>
        <v>0</v>
      </c>
      <c r="AF1025" s="19">
        <f t="shared" si="540"/>
        <v>0</v>
      </c>
      <c r="AG1025" s="19">
        <f t="shared" si="540"/>
        <v>0</v>
      </c>
      <c r="AH1025" s="19">
        <f t="shared" si="540"/>
        <v>0</v>
      </c>
      <c r="AI1025" s="19">
        <f t="shared" si="540"/>
        <v>0.5</v>
      </c>
      <c r="AJ1025" s="19">
        <f t="shared" si="540"/>
        <v>1</v>
      </c>
      <c r="AK1025" s="19">
        <f t="shared" si="540"/>
        <v>1</v>
      </c>
      <c r="AL1025" s="19">
        <f t="shared" si="540"/>
        <v>1</v>
      </c>
      <c r="AM1025" s="19">
        <f t="shared" si="525"/>
        <v>1</v>
      </c>
      <c r="AN1025" s="19">
        <f t="shared" si="526"/>
        <v>1</v>
      </c>
      <c r="AO1025" s="19">
        <f t="shared" si="527"/>
        <v>1</v>
      </c>
      <c r="AP1025" s="19">
        <f t="shared" si="528"/>
        <v>1</v>
      </c>
      <c r="AQ1025" s="19">
        <f t="shared" si="529"/>
        <v>1</v>
      </c>
      <c r="AR1025" s="19">
        <f t="shared" si="530"/>
        <v>1</v>
      </c>
      <c r="AS1025" s="19">
        <f t="shared" si="531"/>
        <v>1</v>
      </c>
      <c r="AT1025" s="19">
        <f t="shared" si="532"/>
        <v>0.679245283018868</v>
      </c>
      <c r="AU1025" s="19">
        <f t="shared" si="533"/>
        <v>0.59433962264150941</v>
      </c>
      <c r="AV1025" s="19">
        <f t="shared" si="534"/>
        <v>1</v>
      </c>
      <c r="AW1025" s="19">
        <f t="shared" si="535"/>
        <v>1</v>
      </c>
      <c r="AX1025" s="19">
        <f t="shared" si="536"/>
        <v>1</v>
      </c>
      <c r="AY1025" s="37">
        <v>1292</v>
      </c>
      <c r="AZ1025" s="22">
        <f t="shared" si="537"/>
        <v>1</v>
      </c>
      <c r="BA1025" s="22">
        <f t="shared" si="514"/>
        <v>1</v>
      </c>
      <c r="BB1025" s="22">
        <f t="shared" si="515"/>
        <v>1</v>
      </c>
      <c r="BC1025" s="22">
        <f t="shared" si="516"/>
        <v>1</v>
      </c>
      <c r="BD1025" s="22">
        <f t="shared" si="517"/>
        <v>1</v>
      </c>
      <c r="BE1025" s="22">
        <f t="shared" si="518"/>
        <v>1</v>
      </c>
      <c r="BF1025" s="22">
        <f t="shared" si="519"/>
        <v>1</v>
      </c>
      <c r="BG1025" s="22">
        <f t="shared" si="520"/>
        <v>0.679245283018868</v>
      </c>
      <c r="BH1025" s="22">
        <f t="shared" si="521"/>
        <v>0.59433962264150941</v>
      </c>
      <c r="BI1025" s="22">
        <f t="shared" si="522"/>
        <v>1</v>
      </c>
      <c r="BJ1025" s="22">
        <f t="shared" si="523"/>
        <v>1</v>
      </c>
      <c r="BK1025" s="22">
        <f t="shared" si="524"/>
        <v>1</v>
      </c>
    </row>
    <row r="1026" spans="1:63" x14ac:dyDescent="0.25">
      <c r="A1026">
        <v>1293</v>
      </c>
      <c r="B1026" s="3" t="s">
        <v>470</v>
      </c>
      <c r="C1026" s="3" t="s">
        <v>338</v>
      </c>
      <c r="D1026" s="18" t="s">
        <v>18</v>
      </c>
      <c r="E1026" s="23">
        <v>29.394966503063198</v>
      </c>
      <c r="F1026" s="18" t="s">
        <v>59</v>
      </c>
      <c r="G1026" s="18">
        <v>5</v>
      </c>
      <c r="H1026" s="18">
        <v>318</v>
      </c>
      <c r="I1026" s="18" t="s">
        <v>17</v>
      </c>
      <c r="J1026">
        <v>263</v>
      </c>
      <c r="K1026">
        <v>324</v>
      </c>
      <c r="L1026">
        <v>176</v>
      </c>
      <c r="M1026">
        <v>222</v>
      </c>
      <c r="N1026" s="23">
        <v>39.068906998362898</v>
      </c>
      <c r="O1026" s="23">
        <v>-78.803254573402697</v>
      </c>
      <c r="P1026" s="18" t="s">
        <v>297</v>
      </c>
      <c r="S1026" s="4">
        <f t="shared" si="508"/>
        <v>263</v>
      </c>
      <c r="T1026" s="4">
        <f t="shared" si="509"/>
        <v>324</v>
      </c>
      <c r="U1026" s="9">
        <f t="shared" si="510"/>
        <v>62</v>
      </c>
      <c r="V1026" s="9">
        <f t="shared" si="511"/>
        <v>541</v>
      </c>
      <c r="W1026" s="9">
        <f t="shared" si="512"/>
        <v>587</v>
      </c>
      <c r="X1026" s="9">
        <f t="shared" si="513"/>
        <v>47</v>
      </c>
      <c r="Y1026" s="5">
        <v>1</v>
      </c>
      <c r="Z1026" s="19"/>
      <c r="AA1026" s="19">
        <f t="shared" si="540"/>
        <v>0</v>
      </c>
      <c r="AB1026" s="19">
        <f t="shared" si="540"/>
        <v>0</v>
      </c>
      <c r="AC1026" s="19">
        <f t="shared" si="540"/>
        <v>0</v>
      </c>
      <c r="AD1026" s="19">
        <f t="shared" si="540"/>
        <v>0</v>
      </c>
      <c r="AE1026" s="19">
        <f t="shared" si="540"/>
        <v>0</v>
      </c>
      <c r="AF1026" s="19">
        <f t="shared" si="540"/>
        <v>0</v>
      </c>
      <c r="AG1026" s="19">
        <f t="shared" si="540"/>
        <v>0</v>
      </c>
      <c r="AH1026" s="19">
        <f t="shared" si="540"/>
        <v>0</v>
      </c>
      <c r="AI1026" s="19">
        <f t="shared" si="540"/>
        <v>0.17741935483870969</v>
      </c>
      <c r="AJ1026" s="19">
        <f t="shared" si="540"/>
        <v>0.67741935483870963</v>
      </c>
      <c r="AK1026" s="19">
        <f t="shared" si="540"/>
        <v>1</v>
      </c>
      <c r="AL1026" s="19">
        <f t="shared" si="540"/>
        <v>1</v>
      </c>
      <c r="AM1026" s="19">
        <f t="shared" si="525"/>
        <v>1</v>
      </c>
      <c r="AN1026" s="19">
        <f t="shared" si="526"/>
        <v>1</v>
      </c>
      <c r="AO1026" s="19">
        <f t="shared" si="527"/>
        <v>1</v>
      </c>
      <c r="AP1026" s="19">
        <f t="shared" si="528"/>
        <v>1</v>
      </c>
      <c r="AQ1026" s="19">
        <f t="shared" si="529"/>
        <v>1</v>
      </c>
      <c r="AR1026" s="19">
        <f t="shared" si="530"/>
        <v>1</v>
      </c>
      <c r="AS1026" s="19">
        <f t="shared" si="531"/>
        <v>0.87234042553191493</v>
      </c>
      <c r="AT1026" s="19">
        <f t="shared" si="532"/>
        <v>0.21276595744680848</v>
      </c>
      <c r="AU1026" s="19">
        <f t="shared" si="533"/>
        <v>0.17741935483870969</v>
      </c>
      <c r="AV1026" s="19">
        <f t="shared" si="534"/>
        <v>0.67741935483870963</v>
      </c>
      <c r="AW1026" s="19">
        <f t="shared" si="535"/>
        <v>1</v>
      </c>
      <c r="AX1026" s="19">
        <f t="shared" si="536"/>
        <v>1</v>
      </c>
      <c r="AY1026" s="37">
        <v>1293</v>
      </c>
      <c r="AZ1026" s="22">
        <f t="shared" si="537"/>
        <v>1</v>
      </c>
      <c r="BA1026" s="22">
        <f t="shared" si="514"/>
        <v>1</v>
      </c>
      <c r="BB1026" s="22">
        <f t="shared" si="515"/>
        <v>1</v>
      </c>
      <c r="BC1026" s="22">
        <f t="shared" si="516"/>
        <v>1</v>
      </c>
      <c r="BD1026" s="22">
        <f t="shared" si="517"/>
        <v>1</v>
      </c>
      <c r="BE1026" s="22">
        <f t="shared" si="518"/>
        <v>1</v>
      </c>
      <c r="BF1026" s="22">
        <f t="shared" si="519"/>
        <v>0.87234042553191493</v>
      </c>
      <c r="BG1026" s="22">
        <f t="shared" si="520"/>
        <v>0.21276595744680848</v>
      </c>
      <c r="BH1026" s="22">
        <f t="shared" si="521"/>
        <v>0.17741935483870969</v>
      </c>
      <c r="BI1026" s="22">
        <f t="shared" si="522"/>
        <v>0.67741935483870963</v>
      </c>
      <c r="BJ1026" s="22">
        <f t="shared" si="523"/>
        <v>1</v>
      </c>
      <c r="BK1026" s="22">
        <f t="shared" si="524"/>
        <v>1</v>
      </c>
    </row>
    <row r="1027" spans="1:63" x14ac:dyDescent="0.25">
      <c r="A1027">
        <v>1294</v>
      </c>
      <c r="B1027" s="3" t="s">
        <v>470</v>
      </c>
      <c r="C1027" s="3" t="s">
        <v>312</v>
      </c>
      <c r="D1027" s="18" t="s">
        <v>18</v>
      </c>
      <c r="E1027" s="23">
        <v>743.16329062095599</v>
      </c>
      <c r="F1027" s="18" t="s">
        <v>59</v>
      </c>
      <c r="G1027" s="18">
        <v>5</v>
      </c>
      <c r="H1027" s="18">
        <v>319</v>
      </c>
      <c r="I1027" s="18" t="s">
        <v>17</v>
      </c>
      <c r="J1027">
        <v>248</v>
      </c>
      <c r="K1027">
        <v>278</v>
      </c>
      <c r="L1027">
        <v>196</v>
      </c>
      <c r="M1027">
        <v>232</v>
      </c>
      <c r="N1027" s="23">
        <v>43.886189957468602</v>
      </c>
      <c r="O1027" s="23">
        <v>-88.707160823236094</v>
      </c>
      <c r="P1027" s="18" t="s">
        <v>297</v>
      </c>
      <c r="S1027" s="4">
        <f t="shared" si="508"/>
        <v>248</v>
      </c>
      <c r="T1027" s="4">
        <f t="shared" si="509"/>
        <v>278</v>
      </c>
      <c r="U1027" s="9">
        <f t="shared" si="510"/>
        <v>31</v>
      </c>
      <c r="V1027" s="9">
        <f t="shared" si="511"/>
        <v>561</v>
      </c>
      <c r="W1027" s="9">
        <f t="shared" si="512"/>
        <v>597</v>
      </c>
      <c r="X1027" s="9">
        <f t="shared" si="513"/>
        <v>37</v>
      </c>
      <c r="Y1027" s="5">
        <v>1</v>
      </c>
      <c r="Z1027" s="19"/>
      <c r="AA1027" s="19">
        <f t="shared" si="540"/>
        <v>0</v>
      </c>
      <c r="AB1027" s="19">
        <f t="shared" si="540"/>
        <v>0</v>
      </c>
      <c r="AC1027" s="19">
        <f t="shared" si="540"/>
        <v>0</v>
      </c>
      <c r="AD1027" s="19">
        <f t="shared" si="540"/>
        <v>0</v>
      </c>
      <c r="AE1027" s="19">
        <f t="shared" si="540"/>
        <v>0</v>
      </c>
      <c r="AF1027" s="19">
        <f t="shared" si="540"/>
        <v>0</v>
      </c>
      <c r="AG1027" s="19">
        <f t="shared" si="540"/>
        <v>0</v>
      </c>
      <c r="AH1027" s="19">
        <f t="shared" si="540"/>
        <v>0</v>
      </c>
      <c r="AI1027" s="19">
        <f t="shared" si="540"/>
        <v>0.83870967741935487</v>
      </c>
      <c r="AJ1027" s="19">
        <f t="shared" si="540"/>
        <v>1</v>
      </c>
      <c r="AK1027" s="19">
        <f t="shared" si="540"/>
        <v>1</v>
      </c>
      <c r="AL1027" s="19">
        <f t="shared" si="540"/>
        <v>1</v>
      </c>
      <c r="AM1027" s="19">
        <f t="shared" si="525"/>
        <v>1</v>
      </c>
      <c r="AN1027" s="19">
        <f t="shared" si="526"/>
        <v>1</v>
      </c>
      <c r="AO1027" s="19">
        <f t="shared" si="527"/>
        <v>1</v>
      </c>
      <c r="AP1027" s="19">
        <f t="shared" si="528"/>
        <v>1</v>
      </c>
      <c r="AQ1027" s="19">
        <f t="shared" si="529"/>
        <v>1</v>
      </c>
      <c r="AR1027" s="19">
        <f t="shared" si="530"/>
        <v>1</v>
      </c>
      <c r="AS1027" s="19">
        <f t="shared" si="531"/>
        <v>1</v>
      </c>
      <c r="AT1027" s="19">
        <f t="shared" si="532"/>
        <v>0.54054054054054057</v>
      </c>
      <c r="AU1027" s="19">
        <f t="shared" si="533"/>
        <v>0.83870967741935487</v>
      </c>
      <c r="AV1027" s="19">
        <f t="shared" si="534"/>
        <v>1</v>
      </c>
      <c r="AW1027" s="19">
        <f t="shared" si="535"/>
        <v>1</v>
      </c>
      <c r="AX1027" s="19">
        <f t="shared" si="536"/>
        <v>1</v>
      </c>
      <c r="AY1027" s="37">
        <v>1294</v>
      </c>
      <c r="AZ1027" s="22">
        <f t="shared" si="537"/>
        <v>1</v>
      </c>
      <c r="BA1027" s="22">
        <f t="shared" si="514"/>
        <v>1</v>
      </c>
      <c r="BB1027" s="22">
        <f t="shared" si="515"/>
        <v>1</v>
      </c>
      <c r="BC1027" s="22">
        <f t="shared" si="516"/>
        <v>1</v>
      </c>
      <c r="BD1027" s="22">
        <f t="shared" si="517"/>
        <v>1</v>
      </c>
      <c r="BE1027" s="22">
        <f t="shared" si="518"/>
        <v>1</v>
      </c>
      <c r="BF1027" s="22">
        <f t="shared" si="519"/>
        <v>1</v>
      </c>
      <c r="BG1027" s="22">
        <f t="shared" si="520"/>
        <v>0.54054054054054057</v>
      </c>
      <c r="BH1027" s="22">
        <f t="shared" si="521"/>
        <v>0.83870967741935487</v>
      </c>
      <c r="BI1027" s="22">
        <f t="shared" si="522"/>
        <v>1</v>
      </c>
      <c r="BJ1027" s="22">
        <f t="shared" si="523"/>
        <v>1</v>
      </c>
      <c r="BK1027" s="22">
        <f t="shared" si="524"/>
        <v>1</v>
      </c>
    </row>
    <row r="1028" spans="1:63" x14ac:dyDescent="0.25">
      <c r="A1028">
        <v>1295</v>
      </c>
      <c r="B1028" s="3" t="s">
        <v>470</v>
      </c>
      <c r="C1028" s="3" t="s">
        <v>313</v>
      </c>
      <c r="D1028" s="18" t="s">
        <v>18</v>
      </c>
      <c r="E1028" s="23">
        <v>704.38474535426997</v>
      </c>
      <c r="F1028" s="18" t="s">
        <v>59</v>
      </c>
      <c r="G1028" s="18">
        <v>5</v>
      </c>
      <c r="H1028" s="18">
        <v>320</v>
      </c>
      <c r="I1028" s="18" t="s">
        <v>17</v>
      </c>
      <c r="J1028">
        <v>235</v>
      </c>
      <c r="K1028">
        <v>275</v>
      </c>
      <c r="L1028">
        <v>194</v>
      </c>
      <c r="M1028">
        <v>246</v>
      </c>
      <c r="N1028" s="23">
        <v>41.990224948379499</v>
      </c>
      <c r="O1028" s="23">
        <v>-104.713888261612</v>
      </c>
      <c r="P1028" s="18" t="s">
        <v>297</v>
      </c>
      <c r="S1028" s="4">
        <f t="shared" si="508"/>
        <v>235</v>
      </c>
      <c r="T1028" s="4">
        <f t="shared" si="509"/>
        <v>275</v>
      </c>
      <c r="U1028" s="9">
        <f t="shared" si="510"/>
        <v>41</v>
      </c>
      <c r="V1028" s="9">
        <f t="shared" si="511"/>
        <v>559</v>
      </c>
      <c r="W1028" s="9">
        <f t="shared" si="512"/>
        <v>611</v>
      </c>
      <c r="X1028" s="9">
        <f t="shared" si="513"/>
        <v>53</v>
      </c>
      <c r="Y1028" s="5">
        <v>1</v>
      </c>
      <c r="Z1028" s="19"/>
      <c r="AA1028" s="19">
        <f t="shared" si="540"/>
        <v>0</v>
      </c>
      <c r="AB1028" s="19">
        <f t="shared" si="540"/>
        <v>0</v>
      </c>
      <c r="AC1028" s="19">
        <f t="shared" si="540"/>
        <v>0</v>
      </c>
      <c r="AD1028" s="19">
        <f t="shared" si="540"/>
        <v>0</v>
      </c>
      <c r="AE1028" s="19">
        <f t="shared" si="540"/>
        <v>0</v>
      </c>
      <c r="AF1028" s="19">
        <f t="shared" si="540"/>
        <v>0</v>
      </c>
      <c r="AG1028" s="19">
        <f t="shared" si="540"/>
        <v>0</v>
      </c>
      <c r="AH1028" s="19">
        <f t="shared" si="540"/>
        <v>0.21951219512195122</v>
      </c>
      <c r="AI1028" s="19">
        <f t="shared" si="540"/>
        <v>0.95121951219512191</v>
      </c>
      <c r="AJ1028" s="19">
        <f t="shared" si="540"/>
        <v>1</v>
      </c>
      <c r="AK1028" s="19">
        <f t="shared" si="540"/>
        <v>1</v>
      </c>
      <c r="AL1028" s="19">
        <f t="shared" si="540"/>
        <v>1</v>
      </c>
      <c r="AM1028" s="19">
        <f t="shared" si="525"/>
        <v>1</v>
      </c>
      <c r="AN1028" s="19">
        <f t="shared" si="526"/>
        <v>1</v>
      </c>
      <c r="AO1028" s="19">
        <f t="shared" si="527"/>
        <v>1</v>
      </c>
      <c r="AP1028" s="19">
        <f t="shared" si="528"/>
        <v>1</v>
      </c>
      <c r="AQ1028" s="19">
        <f t="shared" si="529"/>
        <v>1</v>
      </c>
      <c r="AR1028" s="19">
        <f t="shared" si="530"/>
        <v>1</v>
      </c>
      <c r="AS1028" s="19">
        <f t="shared" si="531"/>
        <v>1</v>
      </c>
      <c r="AT1028" s="19">
        <f t="shared" si="532"/>
        <v>0.86102162908421542</v>
      </c>
      <c r="AU1028" s="19">
        <f t="shared" si="533"/>
        <v>1.0078232857800276</v>
      </c>
      <c r="AV1028" s="19">
        <f t="shared" si="534"/>
        <v>1</v>
      </c>
      <c r="AW1028" s="19">
        <f t="shared" si="535"/>
        <v>1</v>
      </c>
      <c r="AX1028" s="19">
        <f t="shared" si="536"/>
        <v>1</v>
      </c>
      <c r="AY1028" s="37">
        <v>1295</v>
      </c>
      <c r="AZ1028" s="22">
        <f t="shared" si="537"/>
        <v>1</v>
      </c>
      <c r="BA1028" s="22">
        <f t="shared" si="514"/>
        <v>1</v>
      </c>
      <c r="BB1028" s="22">
        <f t="shared" si="515"/>
        <v>1</v>
      </c>
      <c r="BC1028" s="22">
        <f t="shared" si="516"/>
        <v>1</v>
      </c>
      <c r="BD1028" s="22">
        <f t="shared" si="517"/>
        <v>1</v>
      </c>
      <c r="BE1028" s="22">
        <f t="shared" si="518"/>
        <v>1</v>
      </c>
      <c r="BF1028" s="22">
        <f t="shared" si="519"/>
        <v>1</v>
      </c>
      <c r="BG1028" s="22">
        <f t="shared" si="520"/>
        <v>0.86102162908421542</v>
      </c>
      <c r="BH1028" s="22">
        <f t="shared" si="521"/>
        <v>1.0078232857800276</v>
      </c>
      <c r="BI1028" s="22">
        <f t="shared" si="522"/>
        <v>1</v>
      </c>
      <c r="BJ1028" s="22">
        <f t="shared" si="523"/>
        <v>1</v>
      </c>
      <c r="BK1028" s="22">
        <f t="shared" si="524"/>
        <v>1</v>
      </c>
    </row>
    <row r="1029" spans="1:63" x14ac:dyDescent="0.25">
      <c r="A1029">
        <v>1296</v>
      </c>
      <c r="B1029" s="3" t="s">
        <v>259</v>
      </c>
      <c r="C1029" s="3" t="s">
        <v>346</v>
      </c>
      <c r="D1029" s="18" t="s">
        <v>29</v>
      </c>
      <c r="E1029" s="23">
        <v>4055.30239836181</v>
      </c>
      <c r="F1029" s="18" t="s">
        <v>68</v>
      </c>
      <c r="G1029" s="18">
        <v>75</v>
      </c>
      <c r="H1029" s="18">
        <v>1742</v>
      </c>
      <c r="I1029" s="18">
        <v>-1</v>
      </c>
      <c r="J1029">
        <v>134</v>
      </c>
      <c r="K1029">
        <v>168</v>
      </c>
      <c r="L1029">
        <v>239</v>
      </c>
      <c r="M1029">
        <v>273</v>
      </c>
      <c r="N1029" s="23">
        <v>14.547645485899899</v>
      </c>
      <c r="O1029" s="23">
        <v>79.579317960715599</v>
      </c>
      <c r="P1029" s="18" t="s">
        <v>347</v>
      </c>
      <c r="S1029" s="4">
        <f t="shared" si="508"/>
        <v>134</v>
      </c>
      <c r="T1029" s="4">
        <f t="shared" si="509"/>
        <v>168</v>
      </c>
      <c r="U1029" s="9">
        <f t="shared" si="510"/>
        <v>35</v>
      </c>
      <c r="V1029" s="9">
        <f t="shared" si="511"/>
        <v>239</v>
      </c>
      <c r="W1029" s="9">
        <f t="shared" si="512"/>
        <v>273</v>
      </c>
      <c r="X1029" s="9">
        <f t="shared" si="513"/>
        <v>35</v>
      </c>
      <c r="Y1029" s="5">
        <v>1</v>
      </c>
      <c r="Z1029" s="19"/>
      <c r="AA1029" s="19">
        <f t="shared" si="540"/>
        <v>0</v>
      </c>
      <c r="AB1029" s="19">
        <f t="shared" si="540"/>
        <v>0</v>
      </c>
      <c r="AC1029" s="19">
        <f t="shared" si="540"/>
        <v>0</v>
      </c>
      <c r="AD1029" s="19">
        <f t="shared" si="540"/>
        <v>0</v>
      </c>
      <c r="AE1029" s="19">
        <f t="shared" si="540"/>
        <v>0.51428571428571423</v>
      </c>
      <c r="AF1029" s="19">
        <f t="shared" si="540"/>
        <v>1</v>
      </c>
      <c r="AG1029" s="19">
        <f t="shared" si="540"/>
        <v>1</v>
      </c>
      <c r="AH1029" s="19">
        <f t="shared" si="540"/>
        <v>1</v>
      </c>
      <c r="AI1029" s="19">
        <f t="shared" si="540"/>
        <v>0.85714285714285721</v>
      </c>
      <c r="AJ1029" s="19">
        <f t="shared" si="540"/>
        <v>0</v>
      </c>
      <c r="AK1029" s="19">
        <f t="shared" si="540"/>
        <v>0</v>
      </c>
      <c r="AL1029" s="19">
        <f t="shared" si="540"/>
        <v>0</v>
      </c>
      <c r="AM1029" s="19">
        <f t="shared" si="525"/>
        <v>0</v>
      </c>
      <c r="AN1029" s="19">
        <f t="shared" si="526"/>
        <v>0</v>
      </c>
      <c r="AO1029" s="19">
        <f t="shared" si="527"/>
        <v>0</v>
      </c>
      <c r="AP1029" s="19">
        <f t="shared" si="528"/>
        <v>0</v>
      </c>
      <c r="AQ1029" s="19">
        <f t="shared" si="529"/>
        <v>0.51428571428571423</v>
      </c>
      <c r="AR1029" s="19">
        <f t="shared" si="530"/>
        <v>1</v>
      </c>
      <c r="AS1029" s="19">
        <f t="shared" si="531"/>
        <v>1</v>
      </c>
      <c r="AT1029" s="19">
        <f t="shared" si="532"/>
        <v>1</v>
      </c>
      <c r="AU1029" s="19">
        <f t="shared" si="533"/>
        <v>0.85714285714285721</v>
      </c>
      <c r="AV1029" s="19">
        <f t="shared" si="534"/>
        <v>0</v>
      </c>
      <c r="AW1029" s="19">
        <f t="shared" si="535"/>
        <v>0</v>
      </c>
      <c r="AX1029" s="19">
        <f t="shared" si="536"/>
        <v>0</v>
      </c>
      <c r="AY1029" s="37">
        <v>1296</v>
      </c>
      <c r="AZ1029" s="22">
        <f t="shared" si="537"/>
        <v>0</v>
      </c>
      <c r="BA1029" s="22">
        <f t="shared" si="514"/>
        <v>0</v>
      </c>
      <c r="BB1029" s="22">
        <f t="shared" si="515"/>
        <v>0</v>
      </c>
      <c r="BC1029" s="22">
        <f t="shared" si="516"/>
        <v>0</v>
      </c>
      <c r="BD1029" s="22">
        <f t="shared" si="517"/>
        <v>0.51428571428571423</v>
      </c>
      <c r="BE1029" s="22">
        <f t="shared" si="518"/>
        <v>1</v>
      </c>
      <c r="BF1029" s="22">
        <f t="shared" si="519"/>
        <v>1</v>
      </c>
      <c r="BG1029" s="22">
        <f t="shared" si="520"/>
        <v>1</v>
      </c>
      <c r="BH1029" s="22">
        <f t="shared" si="521"/>
        <v>0.85714285714285721</v>
      </c>
      <c r="BI1029" s="22">
        <f t="shared" si="522"/>
        <v>0</v>
      </c>
      <c r="BJ1029" s="22">
        <f t="shared" si="523"/>
        <v>0</v>
      </c>
      <c r="BK1029" s="22">
        <f t="shared" si="524"/>
        <v>0</v>
      </c>
    </row>
    <row r="1030" spans="1:63" x14ac:dyDescent="0.25">
      <c r="A1030">
        <v>1297</v>
      </c>
      <c r="B1030" s="3" t="s">
        <v>259</v>
      </c>
      <c r="C1030" s="3" t="s">
        <v>346</v>
      </c>
      <c r="D1030" s="18" t="s">
        <v>29</v>
      </c>
      <c r="E1030" s="23">
        <v>2363.48336469984</v>
      </c>
      <c r="F1030" s="18" t="s">
        <v>68</v>
      </c>
      <c r="G1030" s="18">
        <v>75</v>
      </c>
      <c r="H1030" s="18">
        <v>1742</v>
      </c>
      <c r="I1030" s="18">
        <v>-1</v>
      </c>
      <c r="J1030">
        <v>162</v>
      </c>
      <c r="K1030">
        <v>203</v>
      </c>
      <c r="L1030">
        <v>309</v>
      </c>
      <c r="M1030">
        <v>336</v>
      </c>
      <c r="N1030" s="23">
        <v>18.212070013034801</v>
      </c>
      <c r="O1030" s="23">
        <v>83.047555753637297</v>
      </c>
      <c r="P1030" s="18" t="s">
        <v>347</v>
      </c>
      <c r="S1030" s="4">
        <f t="shared" si="508"/>
        <v>162</v>
      </c>
      <c r="T1030" s="4">
        <f t="shared" si="509"/>
        <v>203</v>
      </c>
      <c r="U1030" s="9">
        <f t="shared" si="510"/>
        <v>42</v>
      </c>
      <c r="V1030" s="9">
        <f t="shared" si="511"/>
        <v>309</v>
      </c>
      <c r="W1030" s="9">
        <f t="shared" si="512"/>
        <v>336</v>
      </c>
      <c r="X1030" s="9">
        <f t="shared" si="513"/>
        <v>28</v>
      </c>
      <c r="Y1030" s="5">
        <v>1</v>
      </c>
      <c r="Z1030" s="19"/>
      <c r="AA1030" s="19">
        <f t="shared" si="540"/>
        <v>0</v>
      </c>
      <c r="AB1030" s="19">
        <f t="shared" si="540"/>
        <v>0</v>
      </c>
      <c r="AC1030" s="19">
        <f t="shared" si="540"/>
        <v>0</v>
      </c>
      <c r="AD1030" s="19">
        <f t="shared" si="540"/>
        <v>0</v>
      </c>
      <c r="AE1030" s="19">
        <f t="shared" si="540"/>
        <v>0</v>
      </c>
      <c r="AF1030" s="19">
        <f t="shared" si="540"/>
        <v>0.47619047619047616</v>
      </c>
      <c r="AG1030" s="19">
        <f t="shared" si="540"/>
        <v>1</v>
      </c>
      <c r="AH1030" s="19">
        <f t="shared" si="540"/>
        <v>1</v>
      </c>
      <c r="AI1030" s="19">
        <f t="shared" si="540"/>
        <v>1</v>
      </c>
      <c r="AJ1030" s="19">
        <f t="shared" si="540"/>
        <v>1</v>
      </c>
      <c r="AK1030" s="19">
        <f t="shared" si="540"/>
        <v>1</v>
      </c>
      <c r="AL1030" s="19">
        <f t="shared" si="540"/>
        <v>7.1428571428571397E-2</v>
      </c>
      <c r="AM1030" s="19">
        <f t="shared" si="525"/>
        <v>0</v>
      </c>
      <c r="AN1030" s="19">
        <f t="shared" si="526"/>
        <v>0</v>
      </c>
      <c r="AO1030" s="19">
        <f t="shared" si="527"/>
        <v>0</v>
      </c>
      <c r="AP1030" s="19">
        <f t="shared" si="528"/>
        <v>0</v>
      </c>
      <c r="AQ1030" s="19">
        <f t="shared" si="529"/>
        <v>0</v>
      </c>
      <c r="AR1030" s="19">
        <f t="shared" si="530"/>
        <v>0.47619047619047616</v>
      </c>
      <c r="AS1030" s="19">
        <f t="shared" si="531"/>
        <v>1</v>
      </c>
      <c r="AT1030" s="19">
        <f t="shared" si="532"/>
        <v>1</v>
      </c>
      <c r="AU1030" s="19">
        <f t="shared" si="533"/>
        <v>1</v>
      </c>
      <c r="AV1030" s="19">
        <f t="shared" si="534"/>
        <v>1</v>
      </c>
      <c r="AW1030" s="19">
        <f t="shared" si="535"/>
        <v>1</v>
      </c>
      <c r="AX1030" s="19">
        <f t="shared" si="536"/>
        <v>7.1428571428571397E-2</v>
      </c>
      <c r="AY1030" s="37">
        <v>1297</v>
      </c>
      <c r="AZ1030" s="22">
        <f t="shared" si="537"/>
        <v>0</v>
      </c>
      <c r="BA1030" s="22">
        <f t="shared" si="514"/>
        <v>0</v>
      </c>
      <c r="BB1030" s="22">
        <f t="shared" si="515"/>
        <v>0</v>
      </c>
      <c r="BC1030" s="22">
        <f t="shared" si="516"/>
        <v>0</v>
      </c>
      <c r="BD1030" s="22">
        <f t="shared" si="517"/>
        <v>0</v>
      </c>
      <c r="BE1030" s="22">
        <f t="shared" si="518"/>
        <v>0.47619047619047616</v>
      </c>
      <c r="BF1030" s="22">
        <f t="shared" si="519"/>
        <v>1</v>
      </c>
      <c r="BG1030" s="22">
        <f t="shared" si="520"/>
        <v>1</v>
      </c>
      <c r="BH1030" s="22">
        <f t="shared" si="521"/>
        <v>1</v>
      </c>
      <c r="BI1030" s="22">
        <f t="shared" si="522"/>
        <v>1</v>
      </c>
      <c r="BJ1030" s="22">
        <f t="shared" si="523"/>
        <v>1</v>
      </c>
      <c r="BK1030" s="22">
        <f t="shared" si="524"/>
        <v>7.1428571428571397E-2</v>
      </c>
    </row>
    <row r="1031" spans="1:63" x14ac:dyDescent="0.25">
      <c r="A1031">
        <v>1298</v>
      </c>
      <c r="B1031" s="3" t="s">
        <v>259</v>
      </c>
      <c r="C1031" s="3" t="s">
        <v>346</v>
      </c>
      <c r="D1031" s="18" t="s">
        <v>29</v>
      </c>
      <c r="E1031" s="23">
        <v>4357.2459986254598</v>
      </c>
      <c r="F1031" s="18" t="s">
        <v>68</v>
      </c>
      <c r="G1031" s="18">
        <v>75</v>
      </c>
      <c r="H1031" s="18">
        <v>1742</v>
      </c>
      <c r="I1031" s="18">
        <v>-1</v>
      </c>
      <c r="J1031">
        <v>148</v>
      </c>
      <c r="K1031">
        <v>175</v>
      </c>
      <c r="L1031">
        <v>295</v>
      </c>
      <c r="M1031">
        <v>315</v>
      </c>
      <c r="N1031" s="23">
        <v>18.133372781195501</v>
      </c>
      <c r="O1031" s="23">
        <v>79.331354835591796</v>
      </c>
      <c r="P1031" s="18" t="s">
        <v>347</v>
      </c>
      <c r="S1031" s="4">
        <f t="shared" si="508"/>
        <v>148</v>
      </c>
      <c r="T1031" s="4">
        <f t="shared" si="509"/>
        <v>175</v>
      </c>
      <c r="U1031" s="9">
        <f t="shared" si="510"/>
        <v>28</v>
      </c>
      <c r="V1031" s="9">
        <f t="shared" si="511"/>
        <v>295</v>
      </c>
      <c r="W1031" s="9">
        <f t="shared" si="512"/>
        <v>315</v>
      </c>
      <c r="X1031" s="9">
        <f t="shared" si="513"/>
        <v>21</v>
      </c>
      <c r="Y1031" s="5">
        <v>1</v>
      </c>
      <c r="Z1031" s="19"/>
      <c r="AA1031" s="19">
        <f t="shared" si="540"/>
        <v>0</v>
      </c>
      <c r="AB1031" s="19">
        <f t="shared" si="540"/>
        <v>0</v>
      </c>
      <c r="AC1031" s="19">
        <f t="shared" si="540"/>
        <v>0</v>
      </c>
      <c r="AD1031" s="19">
        <f t="shared" si="540"/>
        <v>0</v>
      </c>
      <c r="AE1031" s="19">
        <f t="shared" si="540"/>
        <v>0.14285714285714285</v>
      </c>
      <c r="AF1031" s="19">
        <f t="shared" si="540"/>
        <v>1</v>
      </c>
      <c r="AG1031" s="19">
        <f t="shared" si="540"/>
        <v>1</v>
      </c>
      <c r="AH1031" s="19">
        <f t="shared" si="540"/>
        <v>1</v>
      </c>
      <c r="AI1031" s="19">
        <f t="shared" si="540"/>
        <v>1</v>
      </c>
      <c r="AJ1031" s="19">
        <f t="shared" si="540"/>
        <v>1</v>
      </c>
      <c r="AK1031" s="19">
        <f t="shared" si="540"/>
        <v>0.52380952380952384</v>
      </c>
      <c r="AL1031" s="19">
        <f t="shared" si="540"/>
        <v>0</v>
      </c>
      <c r="AM1031" s="19">
        <f t="shared" si="525"/>
        <v>0</v>
      </c>
      <c r="AN1031" s="19">
        <f t="shared" si="526"/>
        <v>0</v>
      </c>
      <c r="AO1031" s="19">
        <f t="shared" si="527"/>
        <v>0</v>
      </c>
      <c r="AP1031" s="19">
        <f t="shared" si="528"/>
        <v>0</v>
      </c>
      <c r="AQ1031" s="19">
        <f t="shared" si="529"/>
        <v>0.14285714285714285</v>
      </c>
      <c r="AR1031" s="19">
        <f t="shared" si="530"/>
        <v>1</v>
      </c>
      <c r="AS1031" s="19">
        <f t="shared" si="531"/>
        <v>1</v>
      </c>
      <c r="AT1031" s="19">
        <f t="shared" si="532"/>
        <v>1</v>
      </c>
      <c r="AU1031" s="19">
        <f t="shared" si="533"/>
        <v>1</v>
      </c>
      <c r="AV1031" s="19">
        <f t="shared" si="534"/>
        <v>1</v>
      </c>
      <c r="AW1031" s="19">
        <f t="shared" si="535"/>
        <v>0.52380952380952384</v>
      </c>
      <c r="AX1031" s="19">
        <f t="shared" si="536"/>
        <v>0</v>
      </c>
      <c r="AY1031" s="37">
        <v>1298</v>
      </c>
      <c r="AZ1031" s="22">
        <f t="shared" si="537"/>
        <v>0</v>
      </c>
      <c r="BA1031" s="22">
        <f t="shared" si="514"/>
        <v>0</v>
      </c>
      <c r="BB1031" s="22">
        <f t="shared" si="515"/>
        <v>0</v>
      </c>
      <c r="BC1031" s="22">
        <f t="shared" si="516"/>
        <v>0</v>
      </c>
      <c r="BD1031" s="22">
        <f t="shared" si="517"/>
        <v>0.14285714285714285</v>
      </c>
      <c r="BE1031" s="22">
        <f t="shared" si="518"/>
        <v>1</v>
      </c>
      <c r="BF1031" s="22">
        <f t="shared" si="519"/>
        <v>1</v>
      </c>
      <c r="BG1031" s="22">
        <f t="shared" si="520"/>
        <v>1</v>
      </c>
      <c r="BH1031" s="22">
        <f t="shared" si="521"/>
        <v>1</v>
      </c>
      <c r="BI1031" s="22">
        <f t="shared" si="522"/>
        <v>1</v>
      </c>
      <c r="BJ1031" s="22">
        <f t="shared" si="523"/>
        <v>0.52380952380952384</v>
      </c>
      <c r="BK1031" s="22">
        <f t="shared" si="524"/>
        <v>0</v>
      </c>
    </row>
    <row r="1032" spans="1:63" x14ac:dyDescent="0.25">
      <c r="A1032">
        <v>1299</v>
      </c>
      <c r="B1032" s="3" t="s">
        <v>259</v>
      </c>
      <c r="C1032" s="3" t="s">
        <v>346</v>
      </c>
      <c r="D1032" s="18" t="s">
        <v>29</v>
      </c>
      <c r="E1032" s="23">
        <v>5346.4577811755298</v>
      </c>
      <c r="F1032" s="18" t="s">
        <v>68</v>
      </c>
      <c r="G1032" s="18">
        <v>75</v>
      </c>
      <c r="H1032" s="18">
        <v>1742</v>
      </c>
      <c r="I1032" s="18">
        <v>-1</v>
      </c>
      <c r="J1032">
        <v>148</v>
      </c>
      <c r="K1032">
        <v>182</v>
      </c>
      <c r="L1032">
        <v>260</v>
      </c>
      <c r="M1032">
        <v>287</v>
      </c>
      <c r="N1032" s="23">
        <v>17.034962345245699</v>
      </c>
      <c r="O1032" s="23">
        <v>78.670592565076205</v>
      </c>
      <c r="P1032" s="18" t="s">
        <v>347</v>
      </c>
      <c r="S1032" s="4">
        <f t="shared" ref="S1032:S1095" si="541">J1032</f>
        <v>148</v>
      </c>
      <c r="T1032" s="4">
        <f t="shared" ref="T1032:T1095" si="542">K1032</f>
        <v>182</v>
      </c>
      <c r="U1032" s="9">
        <f t="shared" ref="U1032:U1095" si="543">IF($T1032-$S1032&gt;0,$T1032-$S1032+1,$T1032+365-$S1032+1)</f>
        <v>35</v>
      </c>
      <c r="V1032" s="9">
        <f t="shared" ref="V1032:V1095" si="544">IF($L1032&gt;=$T1032,$L1032,$L1032+365)</f>
        <v>260</v>
      </c>
      <c r="W1032" s="9">
        <f t="shared" ref="W1032:W1095" si="545">$V1032+$X1032-1</f>
        <v>287</v>
      </c>
      <c r="X1032" s="9">
        <f t="shared" ref="X1032:X1095" si="546">IF($M1032-$L1032&gt;0,$M1032-$L1032+1,$M1032+365-$L1032+1)</f>
        <v>28</v>
      </c>
      <c r="Y1032" s="5">
        <v>1</v>
      </c>
      <c r="Z1032" s="19"/>
      <c r="AA1032" s="19">
        <f t="shared" si="540"/>
        <v>0</v>
      </c>
      <c r="AB1032" s="19">
        <f t="shared" si="540"/>
        <v>0</v>
      </c>
      <c r="AC1032" s="19">
        <f t="shared" si="540"/>
        <v>0</v>
      </c>
      <c r="AD1032" s="19">
        <f t="shared" si="540"/>
        <v>0</v>
      </c>
      <c r="AE1032" s="19">
        <f t="shared" si="540"/>
        <v>0.11428571428571428</v>
      </c>
      <c r="AF1032" s="19">
        <f t="shared" si="540"/>
        <v>0.97142857142857142</v>
      </c>
      <c r="AG1032" s="19">
        <f t="shared" si="540"/>
        <v>1</v>
      </c>
      <c r="AH1032" s="19">
        <f t="shared" si="540"/>
        <v>1</v>
      </c>
      <c r="AI1032" s="19">
        <f t="shared" si="540"/>
        <v>1</v>
      </c>
      <c r="AJ1032" s="19">
        <f t="shared" si="540"/>
        <v>0.5</v>
      </c>
      <c r="AK1032" s="19">
        <f t="shared" si="540"/>
        <v>0</v>
      </c>
      <c r="AL1032" s="19">
        <f t="shared" si="540"/>
        <v>0</v>
      </c>
      <c r="AM1032" s="19">
        <f t="shared" si="525"/>
        <v>0</v>
      </c>
      <c r="AN1032" s="19">
        <f t="shared" si="526"/>
        <v>0</v>
      </c>
      <c r="AO1032" s="19">
        <f t="shared" si="527"/>
        <v>0</v>
      </c>
      <c r="AP1032" s="19">
        <f t="shared" si="528"/>
        <v>0</v>
      </c>
      <c r="AQ1032" s="19">
        <f t="shared" si="529"/>
        <v>0.11428571428571428</v>
      </c>
      <c r="AR1032" s="19">
        <f t="shared" si="530"/>
        <v>0.97142857142857142</v>
      </c>
      <c r="AS1032" s="19">
        <f t="shared" si="531"/>
        <v>1</v>
      </c>
      <c r="AT1032" s="19">
        <f t="shared" si="532"/>
        <v>1</v>
      </c>
      <c r="AU1032" s="19">
        <f t="shared" si="533"/>
        <v>1</v>
      </c>
      <c r="AV1032" s="19">
        <f t="shared" si="534"/>
        <v>0.5</v>
      </c>
      <c r="AW1032" s="19">
        <f t="shared" si="535"/>
        <v>0</v>
      </c>
      <c r="AX1032" s="19">
        <f t="shared" si="536"/>
        <v>0</v>
      </c>
      <c r="AY1032" s="37">
        <v>1299</v>
      </c>
      <c r="AZ1032" s="22">
        <f t="shared" si="537"/>
        <v>0</v>
      </c>
      <c r="BA1032" s="22">
        <f t="shared" ref="BA1032:BA1095" si="547">IFERROR(AN1032,0)</f>
        <v>0</v>
      </c>
      <c r="BB1032" s="22">
        <f t="shared" ref="BB1032:BB1095" si="548">IFERROR(AO1032,0)</f>
        <v>0</v>
      </c>
      <c r="BC1032" s="22">
        <f t="shared" ref="BC1032:BC1095" si="549">IFERROR(AP1032,0)</f>
        <v>0</v>
      </c>
      <c r="BD1032" s="22">
        <f t="shared" ref="BD1032:BD1095" si="550">IFERROR(AQ1032,0)</f>
        <v>0.11428571428571428</v>
      </c>
      <c r="BE1032" s="22">
        <f t="shared" ref="BE1032:BE1095" si="551">IFERROR(AR1032,0)</f>
        <v>0.97142857142857142</v>
      </c>
      <c r="BF1032" s="22">
        <f t="shared" ref="BF1032:BF1095" si="552">IFERROR(AS1032,0)</f>
        <v>1</v>
      </c>
      <c r="BG1032" s="22">
        <f t="shared" ref="BG1032:BG1095" si="553">IFERROR(AT1032,0)</f>
        <v>1</v>
      </c>
      <c r="BH1032" s="22">
        <f t="shared" ref="BH1032:BH1095" si="554">IFERROR(AU1032,0)</f>
        <v>1</v>
      </c>
      <c r="BI1032" s="22">
        <f t="shared" ref="BI1032:BI1095" si="555">IFERROR(AV1032,0)</f>
        <v>0.5</v>
      </c>
      <c r="BJ1032" s="22">
        <f t="shared" ref="BJ1032:BJ1095" si="556">IFERROR(AW1032,0)</f>
        <v>0</v>
      </c>
      <c r="BK1032" s="22">
        <f t="shared" ref="BK1032:BK1095" si="557">IFERROR(AX1032,0)</f>
        <v>0</v>
      </c>
    </row>
    <row r="1033" spans="1:63" x14ac:dyDescent="0.25">
      <c r="A1033">
        <v>1300</v>
      </c>
      <c r="B1033" s="3" t="s">
        <v>259</v>
      </c>
      <c r="C1033" s="3" t="s">
        <v>346</v>
      </c>
      <c r="D1033" s="18" t="s">
        <v>29</v>
      </c>
      <c r="E1033" s="23">
        <v>2100.6964090179999</v>
      </c>
      <c r="F1033" s="18" t="s">
        <v>68</v>
      </c>
      <c r="G1033" s="18">
        <v>75</v>
      </c>
      <c r="H1033" s="18">
        <v>1742</v>
      </c>
      <c r="I1033" s="18">
        <v>-1</v>
      </c>
      <c r="J1033">
        <v>183</v>
      </c>
      <c r="K1033">
        <v>231</v>
      </c>
      <c r="L1033">
        <v>337</v>
      </c>
      <c r="M1033">
        <v>364</v>
      </c>
      <c r="N1033" s="23">
        <v>14.9020640738506</v>
      </c>
      <c r="O1033" s="23">
        <v>78.028614077110504</v>
      </c>
      <c r="P1033" s="18" t="s">
        <v>347</v>
      </c>
      <c r="S1033" s="4">
        <f t="shared" si="541"/>
        <v>183</v>
      </c>
      <c r="T1033" s="4">
        <f t="shared" si="542"/>
        <v>231</v>
      </c>
      <c r="U1033" s="9">
        <f t="shared" si="543"/>
        <v>49</v>
      </c>
      <c r="V1033" s="9">
        <f t="shared" si="544"/>
        <v>337</v>
      </c>
      <c r="W1033" s="9">
        <f t="shared" si="545"/>
        <v>364</v>
      </c>
      <c r="X1033" s="9">
        <f t="shared" si="546"/>
        <v>28</v>
      </c>
      <c r="Y1033" s="5">
        <v>1</v>
      </c>
      <c r="Z1033" s="19"/>
      <c r="AA1033" s="19">
        <f t="shared" si="540"/>
        <v>0</v>
      </c>
      <c r="AB1033" s="19">
        <f t="shared" si="540"/>
        <v>0</v>
      </c>
      <c r="AC1033" s="19">
        <f t="shared" si="540"/>
        <v>0</v>
      </c>
      <c r="AD1033" s="19">
        <f t="shared" si="540"/>
        <v>0</v>
      </c>
      <c r="AE1033" s="19">
        <f t="shared" si="540"/>
        <v>0</v>
      </c>
      <c r="AF1033" s="19">
        <f t="shared" si="540"/>
        <v>0</v>
      </c>
      <c r="AG1033" s="19">
        <f t="shared" si="540"/>
        <v>0.61224489795918369</v>
      </c>
      <c r="AH1033" s="19">
        <f t="shared" si="540"/>
        <v>1</v>
      </c>
      <c r="AI1033" s="19">
        <f t="shared" si="540"/>
        <v>1</v>
      </c>
      <c r="AJ1033" s="19">
        <f t="shared" si="540"/>
        <v>1</v>
      </c>
      <c r="AK1033" s="19">
        <f t="shared" si="540"/>
        <v>1</v>
      </c>
      <c r="AL1033" s="19">
        <f t="shared" si="540"/>
        <v>1</v>
      </c>
      <c r="AM1033" s="19">
        <f t="shared" ref="AM1033:AM1096" si="558">IF(AM$6&gt;=$S1033,1,0)*IF(AM$6&lt;=$T1033,(AM$6-$S1033+1)/$U1033,1)*IF(AM$5&gt;$W1033,0,1)*IF(AM$5&lt;$V1033,1,1-(AM$5-$V1033)/$X1033)+AA1033</f>
        <v>0</v>
      </c>
      <c r="AN1033" s="19">
        <f t="shared" ref="AN1033:AN1096" si="559">IF(AN$6&gt;=$S1033,1,0)*IF(AN$6&lt;=$T1033,(AN$6-$S1033+1)/$U1033,1)*IF(AN$5&gt;$W1033,0,1)*IF(AN$5&lt;$V1033,1,1-(AN$5-$V1033)/$X1033)+AB1033</f>
        <v>0</v>
      </c>
      <c r="AO1033" s="19">
        <f t="shared" ref="AO1033:AO1096" si="560">IF(AO$6&gt;=$S1033,1,0)*IF(AO$6&lt;=$T1033,(AO$6-$S1033+1)/$U1033,1)*IF(AO$5&gt;$W1033,0,1)*IF(AO$5&lt;$V1033,1,1-(AO$5-$V1033)/$X1033)+AC1033</f>
        <v>0</v>
      </c>
      <c r="AP1033" s="19">
        <f t="shared" ref="AP1033:AP1096" si="561">IF(AP$6&gt;=$S1033,1,0)*IF(AP$6&lt;=$T1033,(AP$6-$S1033+1)/$U1033,1)*IF(AP$5&gt;$W1033,0,1)*IF(AP$5&lt;$V1033,1,1-(AP$5-$V1033)/$X1033)+AD1033</f>
        <v>0</v>
      </c>
      <c r="AQ1033" s="19">
        <f t="shared" ref="AQ1033:AQ1096" si="562">IF(AQ$6&gt;=$S1033,1,0)*IF(AQ$6&lt;=$T1033,(AQ$6-$S1033+1)/$U1033,1)*IF(AQ$5&gt;$W1033,0,1)*IF(AQ$5&lt;$V1033,1,1-(AQ$5-$V1033)/$X1033)+AE1033</f>
        <v>0</v>
      </c>
      <c r="AR1033" s="19">
        <f t="shared" ref="AR1033:AR1096" si="563">IF(AR$6&gt;=$S1033,1,0)*IF(AR$6&lt;=$T1033,(AR$6-$S1033+1)/$U1033,1)*IF(AR$5&gt;$W1033,0,1)*IF(AR$5&lt;$V1033,1,1-(AR$5-$V1033)/$X1033)+AF1033</f>
        <v>0</v>
      </c>
      <c r="AS1033" s="19">
        <f t="shared" ref="AS1033:AS1096" si="564">IF(AS$6&gt;=$S1033,1,0)*IF(AS$6&lt;=$T1033,(AS$6-$S1033+1)/$U1033,1)*IF(AS$5&gt;$W1033,0,1)*IF(AS$5&lt;$V1033,1,1-(AS$5-$V1033)/$X1033)+AG1033</f>
        <v>0.61224489795918369</v>
      </c>
      <c r="AT1033" s="19">
        <f t="shared" ref="AT1033:AT1096" si="565">IF(AT$6&gt;=$S1033,1,0)*IF(AT$6&lt;=$T1033,(AT$6-$S1033+1)/$U1033,1)*IF(AT$5&gt;$W1033,0,1)*IF(AT$5&lt;$V1033,1,1-(AT$5-$V1033)/$X1033)+AH1033</f>
        <v>1</v>
      </c>
      <c r="AU1033" s="19">
        <f t="shared" ref="AU1033:AU1096" si="566">IF(AU$6&gt;=$S1033,1,0)*IF(AU$6&lt;=$T1033,(AU$6-$S1033+1)/$U1033,1)*IF(AU$5&gt;$W1033,0,1)*IF(AU$5&lt;$V1033,1,1-(AU$5-$V1033)/$X1033)+AI1033</f>
        <v>1</v>
      </c>
      <c r="AV1033" s="19">
        <f t="shared" ref="AV1033:AV1096" si="567">IF(AV$6&gt;=$S1033,1,0)*IF(AV$6&lt;=$T1033,(AV$6-$S1033+1)/$U1033,1)*IF(AV$5&gt;$W1033,0,1)*IF(AV$5&lt;$V1033,1,1-(AV$5-$V1033)/$X1033)+AJ1033</f>
        <v>1</v>
      </c>
      <c r="AW1033" s="19">
        <f t="shared" ref="AW1033:AW1096" si="568">IF(AW$6&gt;=$S1033,1,0)*IF(AW$6&lt;=$T1033,(AW$6-$S1033+1)/$U1033,1)*IF(AW$5&gt;$W1033,0,1)*IF(AW$5&lt;$V1033,1,1-(AW$5-$V1033)/$X1033)+AK1033</f>
        <v>1</v>
      </c>
      <c r="AX1033" s="19">
        <f t="shared" ref="AX1033:AX1096" si="569">IF(AX$6&gt;=$S1033,1,0)*IF(AX$6&lt;=$T1033,(AX$6-$S1033+1)/$U1033,1)*IF(AX$5&gt;$W1033,0,1)*IF(AX$5&lt;$V1033,1,1-(AX$5-$V1033)/$X1033)+AL1033</f>
        <v>1</v>
      </c>
      <c r="AY1033" s="37">
        <v>1300</v>
      </c>
      <c r="AZ1033" s="22">
        <f t="shared" ref="AZ1033:AZ1096" si="570">IFERROR(AM1033,0)</f>
        <v>0</v>
      </c>
      <c r="BA1033" s="22">
        <f t="shared" si="547"/>
        <v>0</v>
      </c>
      <c r="BB1033" s="22">
        <f t="shared" si="548"/>
        <v>0</v>
      </c>
      <c r="BC1033" s="22">
        <f t="shared" si="549"/>
        <v>0</v>
      </c>
      <c r="BD1033" s="22">
        <f t="shared" si="550"/>
        <v>0</v>
      </c>
      <c r="BE1033" s="22">
        <f t="shared" si="551"/>
        <v>0</v>
      </c>
      <c r="BF1033" s="22">
        <f t="shared" si="552"/>
        <v>0.61224489795918369</v>
      </c>
      <c r="BG1033" s="22">
        <f t="shared" si="553"/>
        <v>1</v>
      </c>
      <c r="BH1033" s="22">
        <f t="shared" si="554"/>
        <v>1</v>
      </c>
      <c r="BI1033" s="22">
        <f t="shared" si="555"/>
        <v>1</v>
      </c>
      <c r="BJ1033" s="22">
        <f t="shared" si="556"/>
        <v>1</v>
      </c>
      <c r="BK1033" s="22">
        <f t="shared" si="557"/>
        <v>1</v>
      </c>
    </row>
    <row r="1034" spans="1:63" x14ac:dyDescent="0.25">
      <c r="A1034">
        <v>1301</v>
      </c>
      <c r="B1034" s="3" t="s">
        <v>259</v>
      </c>
      <c r="C1034" s="3" t="s">
        <v>346</v>
      </c>
      <c r="D1034" s="18" t="s">
        <v>29</v>
      </c>
      <c r="E1034" s="23">
        <v>1849.4812297692999</v>
      </c>
      <c r="F1034" s="18" t="s">
        <v>68</v>
      </c>
      <c r="G1034" s="18">
        <v>75</v>
      </c>
      <c r="H1034" s="18">
        <v>1742</v>
      </c>
      <c r="I1034" s="18">
        <v>15732</v>
      </c>
      <c r="J1034">
        <v>141</v>
      </c>
      <c r="K1034">
        <v>224</v>
      </c>
      <c r="L1034">
        <v>288</v>
      </c>
      <c r="M1034">
        <v>7</v>
      </c>
      <c r="N1034" s="23">
        <v>17.8052540009854</v>
      </c>
      <c r="O1034" s="23">
        <v>79.682055916644401</v>
      </c>
      <c r="P1034" s="18" t="s">
        <v>347</v>
      </c>
      <c r="S1034" s="4">
        <f t="shared" si="541"/>
        <v>141</v>
      </c>
      <c r="T1034" s="4">
        <f t="shared" si="542"/>
        <v>224</v>
      </c>
      <c r="U1034" s="9">
        <f t="shared" si="543"/>
        <v>84</v>
      </c>
      <c r="V1034" s="9">
        <f t="shared" si="544"/>
        <v>288</v>
      </c>
      <c r="W1034" s="9">
        <f t="shared" si="545"/>
        <v>372</v>
      </c>
      <c r="X1034" s="9">
        <f t="shared" si="546"/>
        <v>85</v>
      </c>
      <c r="Y1034" s="5">
        <v>1</v>
      </c>
      <c r="Z1034" s="19"/>
      <c r="AA1034" s="19">
        <f t="shared" si="540"/>
        <v>0</v>
      </c>
      <c r="AB1034" s="19">
        <f t="shared" si="540"/>
        <v>0</v>
      </c>
      <c r="AC1034" s="19">
        <f t="shared" si="540"/>
        <v>0</v>
      </c>
      <c r="AD1034" s="19">
        <f t="shared" si="540"/>
        <v>0</v>
      </c>
      <c r="AE1034" s="19">
        <f t="shared" si="540"/>
        <v>0.13095238095238096</v>
      </c>
      <c r="AF1034" s="19">
        <f t="shared" si="540"/>
        <v>0.48809523809523808</v>
      </c>
      <c r="AG1034" s="19">
        <f t="shared" si="540"/>
        <v>0.8571428571428571</v>
      </c>
      <c r="AH1034" s="19">
        <f t="shared" si="540"/>
        <v>1</v>
      </c>
      <c r="AI1034" s="19">
        <f t="shared" si="540"/>
        <v>1</v>
      </c>
      <c r="AJ1034" s="19">
        <f t="shared" si="540"/>
        <v>1</v>
      </c>
      <c r="AK1034" s="19">
        <f t="shared" si="540"/>
        <v>0.8</v>
      </c>
      <c r="AL1034" s="19">
        <f t="shared" si="540"/>
        <v>0.44705882352941173</v>
      </c>
      <c r="AM1034" s="19">
        <f t="shared" si="558"/>
        <v>8.2352941176470629E-2</v>
      </c>
      <c r="AN1034" s="19">
        <f t="shared" si="559"/>
        <v>0</v>
      </c>
      <c r="AO1034" s="19">
        <f t="shared" si="560"/>
        <v>0</v>
      </c>
      <c r="AP1034" s="19">
        <f t="shared" si="561"/>
        <v>0</v>
      </c>
      <c r="AQ1034" s="19">
        <f t="shared" si="562"/>
        <v>0.13095238095238096</v>
      </c>
      <c r="AR1034" s="19">
        <f t="shared" si="563"/>
        <v>0.48809523809523808</v>
      </c>
      <c r="AS1034" s="19">
        <f t="shared" si="564"/>
        <v>0.8571428571428571</v>
      </c>
      <c r="AT1034" s="19">
        <f t="shared" si="565"/>
        <v>1</v>
      </c>
      <c r="AU1034" s="19">
        <f t="shared" si="566"/>
        <v>1</v>
      </c>
      <c r="AV1034" s="19">
        <f t="shared" si="567"/>
        <v>1</v>
      </c>
      <c r="AW1034" s="19">
        <f t="shared" si="568"/>
        <v>0.8</v>
      </c>
      <c r="AX1034" s="19">
        <f t="shared" si="569"/>
        <v>0.44705882352941173</v>
      </c>
      <c r="AY1034" s="37">
        <v>1301</v>
      </c>
      <c r="AZ1034" s="22">
        <f t="shared" si="570"/>
        <v>8.2352941176470629E-2</v>
      </c>
      <c r="BA1034" s="22">
        <f t="shared" si="547"/>
        <v>0</v>
      </c>
      <c r="BB1034" s="22">
        <f t="shared" si="548"/>
        <v>0</v>
      </c>
      <c r="BC1034" s="22">
        <f t="shared" si="549"/>
        <v>0</v>
      </c>
      <c r="BD1034" s="22">
        <f t="shared" si="550"/>
        <v>0.13095238095238096</v>
      </c>
      <c r="BE1034" s="22">
        <f t="shared" si="551"/>
        <v>0.48809523809523808</v>
      </c>
      <c r="BF1034" s="22">
        <f t="shared" si="552"/>
        <v>0.8571428571428571</v>
      </c>
      <c r="BG1034" s="22">
        <f t="shared" si="553"/>
        <v>1</v>
      </c>
      <c r="BH1034" s="22">
        <f t="shared" si="554"/>
        <v>1</v>
      </c>
      <c r="BI1034" s="22">
        <f t="shared" si="555"/>
        <v>1</v>
      </c>
      <c r="BJ1034" s="22">
        <f t="shared" si="556"/>
        <v>0.8</v>
      </c>
      <c r="BK1034" s="22">
        <f t="shared" si="557"/>
        <v>0.44705882352941173</v>
      </c>
    </row>
    <row r="1035" spans="1:63" x14ac:dyDescent="0.25">
      <c r="A1035">
        <v>1302</v>
      </c>
      <c r="B1035" s="3" t="s">
        <v>259</v>
      </c>
      <c r="C1035" s="3" t="s">
        <v>346</v>
      </c>
      <c r="D1035" s="18" t="s">
        <v>29</v>
      </c>
      <c r="E1035" s="23">
        <v>11795.7560013189</v>
      </c>
      <c r="F1035" s="18" t="s">
        <v>68</v>
      </c>
      <c r="G1035" s="18">
        <v>75</v>
      </c>
      <c r="H1035" s="18">
        <v>1742</v>
      </c>
      <c r="I1035" s="18">
        <v>-1</v>
      </c>
      <c r="J1035">
        <v>127</v>
      </c>
      <c r="K1035">
        <v>175</v>
      </c>
      <c r="L1035">
        <v>288</v>
      </c>
      <c r="M1035">
        <v>322</v>
      </c>
      <c r="N1035" s="23">
        <v>16.576068504513199</v>
      </c>
      <c r="O1035" s="23">
        <v>80.851181820401806</v>
      </c>
      <c r="P1035" s="18" t="s">
        <v>347</v>
      </c>
      <c r="Q1035" t="s">
        <v>348</v>
      </c>
      <c r="S1035" s="4">
        <f t="shared" si="541"/>
        <v>127</v>
      </c>
      <c r="T1035" s="4">
        <f t="shared" si="542"/>
        <v>175</v>
      </c>
      <c r="U1035" s="9">
        <f t="shared" si="543"/>
        <v>49</v>
      </c>
      <c r="V1035" s="9">
        <f t="shared" si="544"/>
        <v>288</v>
      </c>
      <c r="W1035" s="9">
        <f t="shared" si="545"/>
        <v>322</v>
      </c>
      <c r="X1035" s="9">
        <f t="shared" si="546"/>
        <v>35</v>
      </c>
      <c r="Y1035" s="5">
        <v>1</v>
      </c>
      <c r="Z1035" s="19"/>
      <c r="AA1035" s="19">
        <f t="shared" si="540"/>
        <v>0</v>
      </c>
      <c r="AB1035" s="19">
        <f t="shared" si="540"/>
        <v>0</v>
      </c>
      <c r="AC1035" s="19">
        <f t="shared" si="540"/>
        <v>0</v>
      </c>
      <c r="AD1035" s="19">
        <f t="shared" si="540"/>
        <v>0</v>
      </c>
      <c r="AE1035" s="19">
        <f t="shared" si="540"/>
        <v>0.51020408163265307</v>
      </c>
      <c r="AF1035" s="19">
        <f t="shared" si="540"/>
        <v>1</v>
      </c>
      <c r="AG1035" s="19">
        <f t="shared" si="540"/>
        <v>1</v>
      </c>
      <c r="AH1035" s="19">
        <f t="shared" si="540"/>
        <v>1</v>
      </c>
      <c r="AI1035" s="19">
        <f t="shared" si="540"/>
        <v>1</v>
      </c>
      <c r="AJ1035" s="19">
        <f t="shared" si="540"/>
        <v>1</v>
      </c>
      <c r="AK1035" s="19">
        <f t="shared" si="540"/>
        <v>0.51428571428571423</v>
      </c>
      <c r="AL1035" s="19">
        <f t="shared" si="540"/>
        <v>0</v>
      </c>
      <c r="AM1035" s="19">
        <f t="shared" si="558"/>
        <v>0</v>
      </c>
      <c r="AN1035" s="19">
        <f t="shared" si="559"/>
        <v>0</v>
      </c>
      <c r="AO1035" s="19">
        <f t="shared" si="560"/>
        <v>0</v>
      </c>
      <c r="AP1035" s="19">
        <f t="shared" si="561"/>
        <v>0</v>
      </c>
      <c r="AQ1035" s="19">
        <f t="shared" si="562"/>
        <v>0.51020408163265307</v>
      </c>
      <c r="AR1035" s="19">
        <f t="shared" si="563"/>
        <v>1</v>
      </c>
      <c r="AS1035" s="19">
        <f t="shared" si="564"/>
        <v>1</v>
      </c>
      <c r="AT1035" s="19">
        <f t="shared" si="565"/>
        <v>1</v>
      </c>
      <c r="AU1035" s="19">
        <f t="shared" si="566"/>
        <v>1</v>
      </c>
      <c r="AV1035" s="19">
        <f t="shared" si="567"/>
        <v>1</v>
      </c>
      <c r="AW1035" s="19">
        <f t="shared" si="568"/>
        <v>0.51428571428571423</v>
      </c>
      <c r="AX1035" s="19">
        <f t="shared" si="569"/>
        <v>0</v>
      </c>
      <c r="AY1035" s="37">
        <v>1302</v>
      </c>
      <c r="AZ1035" s="22">
        <f t="shared" si="570"/>
        <v>0</v>
      </c>
      <c r="BA1035" s="22">
        <f t="shared" si="547"/>
        <v>0</v>
      </c>
      <c r="BB1035" s="22">
        <f t="shared" si="548"/>
        <v>0</v>
      </c>
      <c r="BC1035" s="22">
        <f t="shared" si="549"/>
        <v>0</v>
      </c>
      <c r="BD1035" s="22">
        <f t="shared" si="550"/>
        <v>0.51020408163265307</v>
      </c>
      <c r="BE1035" s="22">
        <f t="shared" si="551"/>
        <v>1</v>
      </c>
      <c r="BF1035" s="22">
        <f t="shared" si="552"/>
        <v>1</v>
      </c>
      <c r="BG1035" s="22">
        <f t="shared" si="553"/>
        <v>1</v>
      </c>
      <c r="BH1035" s="22">
        <f t="shared" si="554"/>
        <v>1</v>
      </c>
      <c r="BI1035" s="22">
        <f t="shared" si="555"/>
        <v>1</v>
      </c>
      <c r="BJ1035" s="22">
        <f t="shared" si="556"/>
        <v>0.51428571428571423</v>
      </c>
      <c r="BK1035" s="22">
        <f t="shared" si="557"/>
        <v>0</v>
      </c>
    </row>
    <row r="1036" spans="1:63" x14ac:dyDescent="0.25">
      <c r="A1036">
        <v>1303</v>
      </c>
      <c r="B1036" s="3" t="s">
        <v>259</v>
      </c>
      <c r="C1036" s="3" t="s">
        <v>346</v>
      </c>
      <c r="D1036" s="18" t="s">
        <v>33</v>
      </c>
      <c r="E1036" s="23">
        <v>198.93159437034899</v>
      </c>
      <c r="F1036" s="18" t="s">
        <v>68</v>
      </c>
      <c r="G1036" s="18">
        <v>75</v>
      </c>
      <c r="H1036" s="18">
        <v>1742</v>
      </c>
      <c r="I1036" s="18">
        <v>15721</v>
      </c>
      <c r="J1036">
        <v>162</v>
      </c>
      <c r="K1036">
        <v>203</v>
      </c>
      <c r="L1036">
        <v>253</v>
      </c>
      <c r="M1036">
        <v>294</v>
      </c>
      <c r="N1036" s="23">
        <v>15.477120330572699</v>
      </c>
      <c r="O1036" s="23">
        <v>77.904642396214896</v>
      </c>
      <c r="P1036" s="18" t="s">
        <v>347</v>
      </c>
      <c r="S1036" s="4">
        <f t="shared" si="541"/>
        <v>162</v>
      </c>
      <c r="T1036" s="4">
        <f t="shared" si="542"/>
        <v>203</v>
      </c>
      <c r="U1036" s="9">
        <f t="shared" si="543"/>
        <v>42</v>
      </c>
      <c r="V1036" s="9">
        <f t="shared" si="544"/>
        <v>253</v>
      </c>
      <c r="W1036" s="9">
        <f t="shared" si="545"/>
        <v>294</v>
      </c>
      <c r="X1036" s="9">
        <f t="shared" si="546"/>
        <v>42</v>
      </c>
      <c r="Y1036" s="5">
        <v>1</v>
      </c>
      <c r="Z1036" s="19"/>
      <c r="AA1036" s="19">
        <f t="shared" si="540"/>
        <v>0</v>
      </c>
      <c r="AB1036" s="19">
        <f t="shared" si="540"/>
        <v>0</v>
      </c>
      <c r="AC1036" s="19">
        <f t="shared" si="540"/>
        <v>0</v>
      </c>
      <c r="AD1036" s="19">
        <f t="shared" si="540"/>
        <v>0</v>
      </c>
      <c r="AE1036" s="19">
        <f t="shared" si="540"/>
        <v>0</v>
      </c>
      <c r="AF1036" s="19">
        <f t="shared" si="540"/>
        <v>0.47619047619047616</v>
      </c>
      <c r="AG1036" s="19">
        <f t="shared" si="540"/>
        <v>1</v>
      </c>
      <c r="AH1036" s="19">
        <f t="shared" si="540"/>
        <v>1</v>
      </c>
      <c r="AI1036" s="19">
        <f t="shared" si="540"/>
        <v>1</v>
      </c>
      <c r="AJ1036" s="19">
        <f t="shared" si="540"/>
        <v>0.5</v>
      </c>
      <c r="AK1036" s="19">
        <f t="shared" si="540"/>
        <v>0</v>
      </c>
      <c r="AL1036" s="19">
        <f t="shared" si="540"/>
        <v>0</v>
      </c>
      <c r="AM1036" s="19">
        <f t="shared" si="558"/>
        <v>0</v>
      </c>
      <c r="AN1036" s="19">
        <f t="shared" si="559"/>
        <v>0</v>
      </c>
      <c r="AO1036" s="19">
        <f t="shared" si="560"/>
        <v>0</v>
      </c>
      <c r="AP1036" s="19">
        <f t="shared" si="561"/>
        <v>0</v>
      </c>
      <c r="AQ1036" s="19">
        <f t="shared" si="562"/>
        <v>0</v>
      </c>
      <c r="AR1036" s="19">
        <f t="shared" si="563"/>
        <v>0.47619047619047616</v>
      </c>
      <c r="AS1036" s="19">
        <f t="shared" si="564"/>
        <v>1</v>
      </c>
      <c r="AT1036" s="19">
        <f t="shared" si="565"/>
        <v>1</v>
      </c>
      <c r="AU1036" s="19">
        <f t="shared" si="566"/>
        <v>1</v>
      </c>
      <c r="AV1036" s="19">
        <f t="shared" si="567"/>
        <v>0.5</v>
      </c>
      <c r="AW1036" s="19">
        <f t="shared" si="568"/>
        <v>0</v>
      </c>
      <c r="AX1036" s="19">
        <f t="shared" si="569"/>
        <v>0</v>
      </c>
      <c r="AY1036" s="37">
        <v>1303</v>
      </c>
      <c r="AZ1036" s="22">
        <f t="shared" si="570"/>
        <v>0</v>
      </c>
      <c r="BA1036" s="22">
        <f t="shared" si="547"/>
        <v>0</v>
      </c>
      <c r="BB1036" s="22">
        <f t="shared" si="548"/>
        <v>0</v>
      </c>
      <c r="BC1036" s="22">
        <f t="shared" si="549"/>
        <v>0</v>
      </c>
      <c r="BD1036" s="22">
        <f t="shared" si="550"/>
        <v>0</v>
      </c>
      <c r="BE1036" s="22">
        <f t="shared" si="551"/>
        <v>0.47619047619047616</v>
      </c>
      <c r="BF1036" s="22">
        <f t="shared" si="552"/>
        <v>1</v>
      </c>
      <c r="BG1036" s="22">
        <f t="shared" si="553"/>
        <v>1</v>
      </c>
      <c r="BH1036" s="22">
        <f t="shared" si="554"/>
        <v>1</v>
      </c>
      <c r="BI1036" s="22">
        <f t="shared" si="555"/>
        <v>0.5</v>
      </c>
      <c r="BJ1036" s="22">
        <f t="shared" si="556"/>
        <v>0</v>
      </c>
      <c r="BK1036" s="22">
        <f t="shared" si="557"/>
        <v>0</v>
      </c>
    </row>
    <row r="1037" spans="1:63" x14ac:dyDescent="0.25">
      <c r="A1037">
        <v>1304</v>
      </c>
      <c r="B1037" s="3" t="s">
        <v>259</v>
      </c>
      <c r="C1037" s="3" t="s">
        <v>346</v>
      </c>
      <c r="D1037" s="18" t="s">
        <v>33</v>
      </c>
      <c r="E1037" s="23">
        <v>42.092456020444097</v>
      </c>
      <c r="F1037" s="18" t="s">
        <v>68</v>
      </c>
      <c r="G1037" s="18">
        <v>75</v>
      </c>
      <c r="H1037" s="18">
        <v>1742</v>
      </c>
      <c r="I1037" s="18">
        <v>15725</v>
      </c>
      <c r="J1037">
        <v>141</v>
      </c>
      <c r="K1037">
        <v>189</v>
      </c>
      <c r="L1037">
        <v>239</v>
      </c>
      <c r="M1037">
        <v>280</v>
      </c>
      <c r="N1037" s="23">
        <v>14.3436728727561</v>
      </c>
      <c r="O1037" s="23">
        <v>79.772311339419403</v>
      </c>
      <c r="P1037" s="18" t="s">
        <v>347</v>
      </c>
      <c r="S1037" s="4">
        <f t="shared" si="541"/>
        <v>141</v>
      </c>
      <c r="T1037" s="4">
        <f t="shared" si="542"/>
        <v>189</v>
      </c>
      <c r="U1037" s="9">
        <f t="shared" si="543"/>
        <v>49</v>
      </c>
      <c r="V1037" s="9">
        <f t="shared" si="544"/>
        <v>239</v>
      </c>
      <c r="W1037" s="9">
        <f t="shared" si="545"/>
        <v>280</v>
      </c>
      <c r="X1037" s="9">
        <f t="shared" si="546"/>
        <v>42</v>
      </c>
      <c r="Y1037" s="5">
        <v>1</v>
      </c>
      <c r="Z1037" s="19"/>
      <c r="AA1037" s="19">
        <f t="shared" si="540"/>
        <v>0</v>
      </c>
      <c r="AB1037" s="19">
        <f t="shared" si="540"/>
        <v>0</v>
      </c>
      <c r="AC1037" s="19">
        <f t="shared" si="540"/>
        <v>0</v>
      </c>
      <c r="AD1037" s="19">
        <f t="shared" si="540"/>
        <v>0</v>
      </c>
      <c r="AE1037" s="19">
        <f t="shared" si="540"/>
        <v>0.22448979591836735</v>
      </c>
      <c r="AF1037" s="19">
        <f t="shared" si="540"/>
        <v>0.83673469387755106</v>
      </c>
      <c r="AG1037" s="19">
        <f t="shared" si="540"/>
        <v>1</v>
      </c>
      <c r="AH1037" s="19">
        <f t="shared" si="540"/>
        <v>1</v>
      </c>
      <c r="AI1037" s="19">
        <f t="shared" si="540"/>
        <v>0.88095238095238093</v>
      </c>
      <c r="AJ1037" s="19">
        <f t="shared" si="540"/>
        <v>0.16666666666666663</v>
      </c>
      <c r="AK1037" s="19">
        <f t="shared" si="540"/>
        <v>0</v>
      </c>
      <c r="AL1037" s="19">
        <f t="shared" si="540"/>
        <v>0</v>
      </c>
      <c r="AM1037" s="19">
        <f t="shared" si="558"/>
        <v>0</v>
      </c>
      <c r="AN1037" s="19">
        <f t="shared" si="559"/>
        <v>0</v>
      </c>
      <c r="AO1037" s="19">
        <f t="shared" si="560"/>
        <v>0</v>
      </c>
      <c r="AP1037" s="19">
        <f t="shared" si="561"/>
        <v>0</v>
      </c>
      <c r="AQ1037" s="19">
        <f t="shared" si="562"/>
        <v>0.22448979591836735</v>
      </c>
      <c r="AR1037" s="19">
        <f t="shared" si="563"/>
        <v>0.83673469387755106</v>
      </c>
      <c r="AS1037" s="19">
        <f t="shared" si="564"/>
        <v>1</v>
      </c>
      <c r="AT1037" s="19">
        <f t="shared" si="565"/>
        <v>1</v>
      </c>
      <c r="AU1037" s="19">
        <f t="shared" si="566"/>
        <v>0.88095238095238093</v>
      </c>
      <c r="AV1037" s="19">
        <f t="shared" si="567"/>
        <v>0.16666666666666663</v>
      </c>
      <c r="AW1037" s="19">
        <f t="shared" si="568"/>
        <v>0</v>
      </c>
      <c r="AX1037" s="19">
        <f t="shared" si="569"/>
        <v>0</v>
      </c>
      <c r="AY1037" s="37">
        <v>1304</v>
      </c>
      <c r="AZ1037" s="22">
        <f t="shared" si="570"/>
        <v>0</v>
      </c>
      <c r="BA1037" s="22">
        <f t="shared" si="547"/>
        <v>0</v>
      </c>
      <c r="BB1037" s="22">
        <f t="shared" si="548"/>
        <v>0</v>
      </c>
      <c r="BC1037" s="22">
        <f t="shared" si="549"/>
        <v>0</v>
      </c>
      <c r="BD1037" s="22">
        <f t="shared" si="550"/>
        <v>0.22448979591836735</v>
      </c>
      <c r="BE1037" s="22">
        <f t="shared" si="551"/>
        <v>0.83673469387755106</v>
      </c>
      <c r="BF1037" s="22">
        <f t="shared" si="552"/>
        <v>1</v>
      </c>
      <c r="BG1037" s="22">
        <f t="shared" si="553"/>
        <v>1</v>
      </c>
      <c r="BH1037" s="22">
        <f t="shared" si="554"/>
        <v>0.88095238095238093</v>
      </c>
      <c r="BI1037" s="22">
        <f t="shared" si="555"/>
        <v>0.16666666666666663</v>
      </c>
      <c r="BJ1037" s="22">
        <f t="shared" si="556"/>
        <v>0</v>
      </c>
      <c r="BK1037" s="22">
        <f t="shared" si="557"/>
        <v>0</v>
      </c>
    </row>
    <row r="1038" spans="1:63" x14ac:dyDescent="0.25">
      <c r="A1038">
        <v>1305</v>
      </c>
      <c r="B1038" s="3" t="s">
        <v>259</v>
      </c>
      <c r="C1038" s="3" t="s">
        <v>346</v>
      </c>
      <c r="D1038" s="18" t="s">
        <v>33</v>
      </c>
      <c r="E1038" s="23">
        <v>182.423939060067</v>
      </c>
      <c r="F1038" s="18" t="s">
        <v>68</v>
      </c>
      <c r="G1038" s="18">
        <v>75</v>
      </c>
      <c r="H1038" s="18">
        <v>1742</v>
      </c>
      <c r="I1038" s="18">
        <v>15731</v>
      </c>
      <c r="J1038">
        <v>155</v>
      </c>
      <c r="K1038">
        <v>196</v>
      </c>
      <c r="L1038">
        <v>232</v>
      </c>
      <c r="M1038">
        <v>273</v>
      </c>
      <c r="N1038" s="23">
        <v>18.480246211697899</v>
      </c>
      <c r="O1038" s="23">
        <v>83.407513155920597</v>
      </c>
      <c r="P1038" s="18" t="s">
        <v>347</v>
      </c>
      <c r="S1038" s="4">
        <f t="shared" si="541"/>
        <v>155</v>
      </c>
      <c r="T1038" s="4">
        <f t="shared" si="542"/>
        <v>196</v>
      </c>
      <c r="U1038" s="9">
        <f t="shared" si="543"/>
        <v>42</v>
      </c>
      <c r="V1038" s="9">
        <f t="shared" si="544"/>
        <v>232</v>
      </c>
      <c r="W1038" s="9">
        <f t="shared" si="545"/>
        <v>273</v>
      </c>
      <c r="X1038" s="9">
        <f t="shared" si="546"/>
        <v>42</v>
      </c>
      <c r="Y1038" s="5">
        <v>1</v>
      </c>
      <c r="Z1038" s="19"/>
      <c r="AA1038" s="19">
        <f t="shared" si="540"/>
        <v>0</v>
      </c>
      <c r="AB1038" s="19">
        <f t="shared" si="540"/>
        <v>0</v>
      </c>
      <c r="AC1038" s="19">
        <f t="shared" si="540"/>
        <v>0</v>
      </c>
      <c r="AD1038" s="19">
        <f t="shared" si="540"/>
        <v>0</v>
      </c>
      <c r="AE1038" s="19">
        <f t="shared" si="540"/>
        <v>0</v>
      </c>
      <c r="AF1038" s="19">
        <f t="shared" si="540"/>
        <v>0.6428571428571429</v>
      </c>
      <c r="AG1038" s="19">
        <f t="shared" si="540"/>
        <v>1</v>
      </c>
      <c r="AH1038" s="19">
        <f t="shared" si="540"/>
        <v>1</v>
      </c>
      <c r="AI1038" s="19">
        <f t="shared" si="540"/>
        <v>0.7142857142857143</v>
      </c>
      <c r="AJ1038" s="19">
        <f t="shared" si="540"/>
        <v>0</v>
      </c>
      <c r="AK1038" s="19">
        <f t="shared" si="540"/>
        <v>0</v>
      </c>
      <c r="AL1038" s="19">
        <f t="shared" si="540"/>
        <v>0</v>
      </c>
      <c r="AM1038" s="19">
        <f t="shared" si="558"/>
        <v>0</v>
      </c>
      <c r="AN1038" s="19">
        <f t="shared" si="559"/>
        <v>0</v>
      </c>
      <c r="AO1038" s="19">
        <f t="shared" si="560"/>
        <v>0</v>
      </c>
      <c r="AP1038" s="19">
        <f t="shared" si="561"/>
        <v>0</v>
      </c>
      <c r="AQ1038" s="19">
        <f t="shared" si="562"/>
        <v>0</v>
      </c>
      <c r="AR1038" s="19">
        <f t="shared" si="563"/>
        <v>0.6428571428571429</v>
      </c>
      <c r="AS1038" s="19">
        <f t="shared" si="564"/>
        <v>1</v>
      </c>
      <c r="AT1038" s="19">
        <f t="shared" si="565"/>
        <v>1</v>
      </c>
      <c r="AU1038" s="19">
        <f t="shared" si="566"/>
        <v>0.7142857142857143</v>
      </c>
      <c r="AV1038" s="19">
        <f t="shared" si="567"/>
        <v>0</v>
      </c>
      <c r="AW1038" s="19">
        <f t="shared" si="568"/>
        <v>0</v>
      </c>
      <c r="AX1038" s="19">
        <f t="shared" si="569"/>
        <v>0</v>
      </c>
      <c r="AY1038" s="37">
        <v>1305</v>
      </c>
      <c r="AZ1038" s="22">
        <f t="shared" si="570"/>
        <v>0</v>
      </c>
      <c r="BA1038" s="22">
        <f t="shared" si="547"/>
        <v>0</v>
      </c>
      <c r="BB1038" s="22">
        <f t="shared" si="548"/>
        <v>0</v>
      </c>
      <c r="BC1038" s="22">
        <f t="shared" si="549"/>
        <v>0</v>
      </c>
      <c r="BD1038" s="22">
        <f t="shared" si="550"/>
        <v>0</v>
      </c>
      <c r="BE1038" s="22">
        <f t="shared" si="551"/>
        <v>0.6428571428571429</v>
      </c>
      <c r="BF1038" s="22">
        <f t="shared" si="552"/>
        <v>1</v>
      </c>
      <c r="BG1038" s="22">
        <f t="shared" si="553"/>
        <v>1</v>
      </c>
      <c r="BH1038" s="22">
        <f t="shared" si="554"/>
        <v>0.7142857142857143</v>
      </c>
      <c r="BI1038" s="22">
        <f t="shared" si="555"/>
        <v>0</v>
      </c>
      <c r="BJ1038" s="22">
        <f t="shared" si="556"/>
        <v>0</v>
      </c>
      <c r="BK1038" s="22">
        <f t="shared" si="557"/>
        <v>0</v>
      </c>
    </row>
    <row r="1039" spans="1:63" x14ac:dyDescent="0.25">
      <c r="A1039">
        <v>1306</v>
      </c>
      <c r="B1039" s="3" t="s">
        <v>259</v>
      </c>
      <c r="C1039" s="3" t="s">
        <v>346</v>
      </c>
      <c r="D1039" s="18" t="s">
        <v>33</v>
      </c>
      <c r="E1039" s="23">
        <v>477.49003187272399</v>
      </c>
      <c r="F1039" s="18" t="s">
        <v>68</v>
      </c>
      <c r="G1039" s="18">
        <v>75</v>
      </c>
      <c r="H1039" s="18">
        <v>1742</v>
      </c>
      <c r="I1039" s="18">
        <v>-1</v>
      </c>
      <c r="J1039">
        <v>127</v>
      </c>
      <c r="K1039">
        <v>182</v>
      </c>
      <c r="L1039">
        <v>218</v>
      </c>
      <c r="M1039">
        <v>273</v>
      </c>
      <c r="N1039" s="23">
        <v>16.199882921867601</v>
      </c>
      <c r="O1039" s="23">
        <v>79.474452263193598</v>
      </c>
      <c r="P1039" s="18" t="s">
        <v>347</v>
      </c>
      <c r="S1039" s="4">
        <f t="shared" si="541"/>
        <v>127</v>
      </c>
      <c r="T1039" s="4">
        <f t="shared" si="542"/>
        <v>182</v>
      </c>
      <c r="U1039" s="9">
        <f t="shared" si="543"/>
        <v>56</v>
      </c>
      <c r="V1039" s="9">
        <f t="shared" si="544"/>
        <v>218</v>
      </c>
      <c r="W1039" s="9">
        <f t="shared" si="545"/>
        <v>273</v>
      </c>
      <c r="X1039" s="9">
        <f t="shared" si="546"/>
        <v>56</v>
      </c>
      <c r="Y1039" s="5">
        <v>1</v>
      </c>
      <c r="Z1039" s="19"/>
      <c r="AA1039" s="19">
        <f t="shared" si="540"/>
        <v>0</v>
      </c>
      <c r="AB1039" s="19">
        <f t="shared" si="540"/>
        <v>0</v>
      </c>
      <c r="AC1039" s="19">
        <f t="shared" si="540"/>
        <v>0</v>
      </c>
      <c r="AD1039" s="19">
        <f t="shared" si="540"/>
        <v>0</v>
      </c>
      <c r="AE1039" s="19">
        <f t="shared" si="540"/>
        <v>0.44642857142857145</v>
      </c>
      <c r="AF1039" s="19">
        <f t="shared" si="540"/>
        <v>0.9821428571428571</v>
      </c>
      <c r="AG1039" s="19">
        <f t="shared" si="540"/>
        <v>1</v>
      </c>
      <c r="AH1039" s="19">
        <f t="shared" si="540"/>
        <v>1</v>
      </c>
      <c r="AI1039" s="19">
        <f t="shared" si="540"/>
        <v>0.5357142857142857</v>
      </c>
      <c r="AJ1039" s="19">
        <f t="shared" si="540"/>
        <v>0</v>
      </c>
      <c r="AK1039" s="19">
        <f t="shared" si="540"/>
        <v>0</v>
      </c>
      <c r="AL1039" s="19">
        <f t="shared" si="540"/>
        <v>0</v>
      </c>
      <c r="AM1039" s="19">
        <f t="shared" si="558"/>
        <v>0</v>
      </c>
      <c r="AN1039" s="19">
        <f t="shared" si="559"/>
        <v>0</v>
      </c>
      <c r="AO1039" s="19">
        <f t="shared" si="560"/>
        <v>0</v>
      </c>
      <c r="AP1039" s="19">
        <f t="shared" si="561"/>
        <v>0</v>
      </c>
      <c r="AQ1039" s="19">
        <f t="shared" si="562"/>
        <v>0.44642857142857145</v>
      </c>
      <c r="AR1039" s="19">
        <f t="shared" si="563"/>
        <v>0.9821428571428571</v>
      </c>
      <c r="AS1039" s="19">
        <f t="shared" si="564"/>
        <v>1</v>
      </c>
      <c r="AT1039" s="19">
        <f t="shared" si="565"/>
        <v>1</v>
      </c>
      <c r="AU1039" s="19">
        <f t="shared" si="566"/>
        <v>0.5357142857142857</v>
      </c>
      <c r="AV1039" s="19">
        <f t="shared" si="567"/>
        <v>0</v>
      </c>
      <c r="AW1039" s="19">
        <f t="shared" si="568"/>
        <v>0</v>
      </c>
      <c r="AX1039" s="19">
        <f t="shared" si="569"/>
        <v>0</v>
      </c>
      <c r="AY1039" s="37">
        <v>1306</v>
      </c>
      <c r="AZ1039" s="22">
        <f t="shared" si="570"/>
        <v>0</v>
      </c>
      <c r="BA1039" s="22">
        <f t="shared" si="547"/>
        <v>0</v>
      </c>
      <c r="BB1039" s="22">
        <f t="shared" si="548"/>
        <v>0</v>
      </c>
      <c r="BC1039" s="22">
        <f t="shared" si="549"/>
        <v>0</v>
      </c>
      <c r="BD1039" s="22">
        <f t="shared" si="550"/>
        <v>0.44642857142857145</v>
      </c>
      <c r="BE1039" s="22">
        <f t="shared" si="551"/>
        <v>0.9821428571428571</v>
      </c>
      <c r="BF1039" s="22">
        <f t="shared" si="552"/>
        <v>1</v>
      </c>
      <c r="BG1039" s="22">
        <f t="shared" si="553"/>
        <v>1</v>
      </c>
      <c r="BH1039" s="22">
        <f t="shared" si="554"/>
        <v>0.5357142857142857</v>
      </c>
      <c r="BI1039" s="22">
        <f t="shared" si="555"/>
        <v>0</v>
      </c>
      <c r="BJ1039" s="22">
        <f t="shared" si="556"/>
        <v>0</v>
      </c>
      <c r="BK1039" s="22">
        <f t="shared" si="557"/>
        <v>0</v>
      </c>
    </row>
    <row r="1040" spans="1:63" x14ac:dyDescent="0.25">
      <c r="A1040">
        <v>1307</v>
      </c>
      <c r="B1040" s="3" t="s">
        <v>259</v>
      </c>
      <c r="C1040" s="3" t="s">
        <v>346</v>
      </c>
      <c r="D1040" s="18" t="s">
        <v>30</v>
      </c>
      <c r="E1040" s="23">
        <v>2659.2157881470998</v>
      </c>
      <c r="F1040" s="18" t="s">
        <v>68</v>
      </c>
      <c r="G1040" s="18">
        <v>75</v>
      </c>
      <c r="H1040" s="18">
        <v>1742</v>
      </c>
      <c r="I1040" s="18">
        <v>-1</v>
      </c>
      <c r="J1040">
        <v>155</v>
      </c>
      <c r="K1040">
        <v>196</v>
      </c>
      <c r="L1040">
        <v>260</v>
      </c>
      <c r="M1040">
        <v>308</v>
      </c>
      <c r="N1040" s="23">
        <v>16.919938503475599</v>
      </c>
      <c r="O1040" s="23">
        <v>78.242102783992706</v>
      </c>
      <c r="P1040" s="18" t="s">
        <v>347</v>
      </c>
      <c r="Q1040" t="s">
        <v>349</v>
      </c>
      <c r="S1040" s="4">
        <f t="shared" si="541"/>
        <v>155</v>
      </c>
      <c r="T1040" s="4">
        <f t="shared" si="542"/>
        <v>196</v>
      </c>
      <c r="U1040" s="9">
        <f t="shared" si="543"/>
        <v>42</v>
      </c>
      <c r="V1040" s="9">
        <f t="shared" si="544"/>
        <v>260</v>
      </c>
      <c r="W1040" s="9">
        <f t="shared" si="545"/>
        <v>308</v>
      </c>
      <c r="X1040" s="9">
        <f t="shared" si="546"/>
        <v>49</v>
      </c>
      <c r="Y1040" s="5">
        <v>1</v>
      </c>
      <c r="Z1040" s="19"/>
      <c r="AA1040" s="19">
        <f t="shared" si="540"/>
        <v>0</v>
      </c>
      <c r="AB1040" s="19">
        <f t="shared" si="540"/>
        <v>0</v>
      </c>
      <c r="AC1040" s="19">
        <f t="shared" si="540"/>
        <v>0</v>
      </c>
      <c r="AD1040" s="19">
        <f t="shared" ref="AA1040:AL1061" si="571">IF(AD$6&gt;=$S1040,1,0)*IF(AD$6&lt;=$T1040,(AD$6-$S1040+1)/$U1040,1)*IF(AD$5&gt;$W1040,0,1)*IF(AD$5&lt;$V1040,1,1-(AD$5-$V1040)/$X1040)</f>
        <v>0</v>
      </c>
      <c r="AE1040" s="19">
        <f t="shared" si="571"/>
        <v>0</v>
      </c>
      <c r="AF1040" s="19">
        <f t="shared" si="571"/>
        <v>0.6428571428571429</v>
      </c>
      <c r="AG1040" s="19">
        <f t="shared" si="571"/>
        <v>1</v>
      </c>
      <c r="AH1040" s="19">
        <f t="shared" si="571"/>
        <v>1</v>
      </c>
      <c r="AI1040" s="19">
        <f t="shared" si="571"/>
        <v>1</v>
      </c>
      <c r="AJ1040" s="19">
        <f t="shared" si="571"/>
        <v>0.7142857142857143</v>
      </c>
      <c r="AK1040" s="19">
        <f t="shared" si="571"/>
        <v>8.1632653061224469E-2</v>
      </c>
      <c r="AL1040" s="19">
        <f t="shared" si="571"/>
        <v>0</v>
      </c>
      <c r="AM1040" s="19">
        <f t="shared" si="558"/>
        <v>0</v>
      </c>
      <c r="AN1040" s="19">
        <f t="shared" si="559"/>
        <v>0</v>
      </c>
      <c r="AO1040" s="19">
        <f t="shared" si="560"/>
        <v>0</v>
      </c>
      <c r="AP1040" s="19">
        <f t="shared" si="561"/>
        <v>0</v>
      </c>
      <c r="AQ1040" s="19">
        <f t="shared" si="562"/>
        <v>0</v>
      </c>
      <c r="AR1040" s="19">
        <f t="shared" si="563"/>
        <v>0.6428571428571429</v>
      </c>
      <c r="AS1040" s="19">
        <f t="shared" si="564"/>
        <v>1</v>
      </c>
      <c r="AT1040" s="19">
        <f t="shared" si="565"/>
        <v>1</v>
      </c>
      <c r="AU1040" s="19">
        <f t="shared" si="566"/>
        <v>1</v>
      </c>
      <c r="AV1040" s="19">
        <f t="shared" si="567"/>
        <v>0.7142857142857143</v>
      </c>
      <c r="AW1040" s="19">
        <f t="shared" si="568"/>
        <v>8.1632653061224469E-2</v>
      </c>
      <c r="AX1040" s="19">
        <f t="shared" si="569"/>
        <v>0</v>
      </c>
      <c r="AY1040" s="37">
        <v>1307</v>
      </c>
      <c r="AZ1040" s="22">
        <f t="shared" si="570"/>
        <v>0</v>
      </c>
      <c r="BA1040" s="22">
        <f t="shared" si="547"/>
        <v>0</v>
      </c>
      <c r="BB1040" s="22">
        <f t="shared" si="548"/>
        <v>0</v>
      </c>
      <c r="BC1040" s="22">
        <f t="shared" si="549"/>
        <v>0</v>
      </c>
      <c r="BD1040" s="22">
        <f t="shared" si="550"/>
        <v>0</v>
      </c>
      <c r="BE1040" s="22">
        <f t="shared" si="551"/>
        <v>0.6428571428571429</v>
      </c>
      <c r="BF1040" s="22">
        <f t="shared" si="552"/>
        <v>1</v>
      </c>
      <c r="BG1040" s="22">
        <f t="shared" si="553"/>
        <v>1</v>
      </c>
      <c r="BH1040" s="22">
        <f t="shared" si="554"/>
        <v>1</v>
      </c>
      <c r="BI1040" s="22">
        <f t="shared" si="555"/>
        <v>0.7142857142857143</v>
      </c>
      <c r="BJ1040" s="22">
        <f t="shared" si="556"/>
        <v>8.1632653061224469E-2</v>
      </c>
      <c r="BK1040" s="22">
        <f t="shared" si="557"/>
        <v>0</v>
      </c>
    </row>
    <row r="1041" spans="1:63" x14ac:dyDescent="0.25">
      <c r="A1041">
        <v>1308</v>
      </c>
      <c r="B1041" s="3" t="s">
        <v>259</v>
      </c>
      <c r="C1041" s="3" t="s">
        <v>346</v>
      </c>
      <c r="D1041" s="18" t="s">
        <v>30</v>
      </c>
      <c r="E1041" s="23">
        <v>1106.42140646191</v>
      </c>
      <c r="F1041" s="18" t="s">
        <v>68</v>
      </c>
      <c r="G1041" s="18">
        <v>75</v>
      </c>
      <c r="H1041" s="18">
        <v>1742</v>
      </c>
      <c r="I1041" s="18">
        <v>15721</v>
      </c>
      <c r="J1041">
        <v>183</v>
      </c>
      <c r="K1041">
        <v>210</v>
      </c>
      <c r="L1041">
        <v>295</v>
      </c>
      <c r="M1041">
        <v>329</v>
      </c>
      <c r="N1041" s="23">
        <v>15.4771203308183</v>
      </c>
      <c r="O1041" s="23">
        <v>77.904642396168597</v>
      </c>
      <c r="P1041" s="18" t="s">
        <v>347</v>
      </c>
      <c r="Q1041" t="s">
        <v>350</v>
      </c>
      <c r="S1041" s="4">
        <f t="shared" si="541"/>
        <v>183</v>
      </c>
      <c r="T1041" s="4">
        <f t="shared" si="542"/>
        <v>210</v>
      </c>
      <c r="U1041" s="9">
        <f t="shared" si="543"/>
        <v>28</v>
      </c>
      <c r="V1041" s="9">
        <f t="shared" si="544"/>
        <v>295</v>
      </c>
      <c r="W1041" s="9">
        <f t="shared" si="545"/>
        <v>329</v>
      </c>
      <c r="X1041" s="9">
        <f t="shared" si="546"/>
        <v>35</v>
      </c>
      <c r="Y1041" s="5">
        <v>1</v>
      </c>
      <c r="Z1041" s="19"/>
      <c r="AA1041" s="19">
        <f t="shared" si="571"/>
        <v>0</v>
      </c>
      <c r="AB1041" s="19">
        <f t="shared" si="571"/>
        <v>0</v>
      </c>
      <c r="AC1041" s="19">
        <f t="shared" si="571"/>
        <v>0</v>
      </c>
      <c r="AD1041" s="19">
        <f t="shared" si="571"/>
        <v>0</v>
      </c>
      <c r="AE1041" s="19">
        <f t="shared" si="571"/>
        <v>0</v>
      </c>
      <c r="AF1041" s="19">
        <f t="shared" si="571"/>
        <v>0</v>
      </c>
      <c r="AG1041" s="19">
        <f t="shared" si="571"/>
        <v>1</v>
      </c>
      <c r="AH1041" s="19">
        <f t="shared" si="571"/>
        <v>1</v>
      </c>
      <c r="AI1041" s="19">
        <f t="shared" si="571"/>
        <v>1</v>
      </c>
      <c r="AJ1041" s="19">
        <f t="shared" si="571"/>
        <v>1</v>
      </c>
      <c r="AK1041" s="19">
        <f t="shared" si="571"/>
        <v>0.7142857142857143</v>
      </c>
      <c r="AL1041" s="19">
        <f t="shared" si="571"/>
        <v>0</v>
      </c>
      <c r="AM1041" s="19">
        <f t="shared" si="558"/>
        <v>0</v>
      </c>
      <c r="AN1041" s="19">
        <f t="shared" si="559"/>
        <v>0</v>
      </c>
      <c r="AO1041" s="19">
        <f t="shared" si="560"/>
        <v>0</v>
      </c>
      <c r="AP1041" s="19">
        <f t="shared" si="561"/>
        <v>0</v>
      </c>
      <c r="AQ1041" s="19">
        <f t="shared" si="562"/>
        <v>0</v>
      </c>
      <c r="AR1041" s="19">
        <f t="shared" si="563"/>
        <v>0</v>
      </c>
      <c r="AS1041" s="19">
        <f t="shared" si="564"/>
        <v>1</v>
      </c>
      <c r="AT1041" s="19">
        <f t="shared" si="565"/>
        <v>1</v>
      </c>
      <c r="AU1041" s="19">
        <f t="shared" si="566"/>
        <v>1</v>
      </c>
      <c r="AV1041" s="19">
        <f t="shared" si="567"/>
        <v>1</v>
      </c>
      <c r="AW1041" s="19">
        <f t="shared" si="568"/>
        <v>0.7142857142857143</v>
      </c>
      <c r="AX1041" s="19">
        <f t="shared" si="569"/>
        <v>0</v>
      </c>
      <c r="AY1041" s="37">
        <v>1308</v>
      </c>
      <c r="AZ1041" s="22">
        <f t="shared" si="570"/>
        <v>0</v>
      </c>
      <c r="BA1041" s="22">
        <f t="shared" si="547"/>
        <v>0</v>
      </c>
      <c r="BB1041" s="22">
        <f t="shared" si="548"/>
        <v>0</v>
      </c>
      <c r="BC1041" s="22">
        <f t="shared" si="549"/>
        <v>0</v>
      </c>
      <c r="BD1041" s="22">
        <f t="shared" si="550"/>
        <v>0</v>
      </c>
      <c r="BE1041" s="22">
        <f t="shared" si="551"/>
        <v>0</v>
      </c>
      <c r="BF1041" s="22">
        <f t="shared" si="552"/>
        <v>1</v>
      </c>
      <c r="BG1041" s="22">
        <f t="shared" si="553"/>
        <v>1</v>
      </c>
      <c r="BH1041" s="22">
        <f t="shared" si="554"/>
        <v>1</v>
      </c>
      <c r="BI1041" s="22">
        <f t="shared" si="555"/>
        <v>1</v>
      </c>
      <c r="BJ1041" s="22">
        <f t="shared" si="556"/>
        <v>0.7142857142857143</v>
      </c>
      <c r="BK1041" s="22">
        <f t="shared" si="557"/>
        <v>0</v>
      </c>
    </row>
    <row r="1042" spans="1:63" x14ac:dyDescent="0.25">
      <c r="A1042">
        <v>1309</v>
      </c>
      <c r="B1042" s="3" t="s">
        <v>259</v>
      </c>
      <c r="C1042" s="3" t="s">
        <v>346</v>
      </c>
      <c r="D1042" s="18" t="s">
        <v>30</v>
      </c>
      <c r="E1042" s="23">
        <v>80.899981948401503</v>
      </c>
      <c r="F1042" s="18" t="s">
        <v>68</v>
      </c>
      <c r="G1042" s="18">
        <v>75</v>
      </c>
      <c r="H1042" s="18">
        <v>1742</v>
      </c>
      <c r="I1042" s="18">
        <v>15727</v>
      </c>
      <c r="J1042">
        <v>162</v>
      </c>
      <c r="K1042">
        <v>189</v>
      </c>
      <c r="L1042">
        <v>253</v>
      </c>
      <c r="M1042">
        <v>273</v>
      </c>
      <c r="N1042" s="23">
        <v>15.573324769022699</v>
      </c>
      <c r="O1042" s="23">
        <v>79.572234170362805</v>
      </c>
      <c r="P1042" s="18" t="s">
        <v>347</v>
      </c>
      <c r="Q1042" t="s">
        <v>349</v>
      </c>
      <c r="S1042" s="4">
        <f t="shared" si="541"/>
        <v>162</v>
      </c>
      <c r="T1042" s="4">
        <f t="shared" si="542"/>
        <v>189</v>
      </c>
      <c r="U1042" s="9">
        <f t="shared" si="543"/>
        <v>28</v>
      </c>
      <c r="V1042" s="9">
        <f t="shared" si="544"/>
        <v>253</v>
      </c>
      <c r="W1042" s="9">
        <f t="shared" si="545"/>
        <v>273</v>
      </c>
      <c r="X1042" s="9">
        <f t="shared" si="546"/>
        <v>21</v>
      </c>
      <c r="Y1042" s="5">
        <v>1</v>
      </c>
      <c r="Z1042" s="19"/>
      <c r="AA1042" s="19">
        <f t="shared" si="571"/>
        <v>0</v>
      </c>
      <c r="AB1042" s="19">
        <f t="shared" si="571"/>
        <v>0</v>
      </c>
      <c r="AC1042" s="19">
        <f t="shared" si="571"/>
        <v>0</v>
      </c>
      <c r="AD1042" s="19">
        <f t="shared" si="571"/>
        <v>0</v>
      </c>
      <c r="AE1042" s="19">
        <f t="shared" si="571"/>
        <v>0</v>
      </c>
      <c r="AF1042" s="19">
        <f t="shared" si="571"/>
        <v>0.7142857142857143</v>
      </c>
      <c r="AG1042" s="19">
        <f t="shared" si="571"/>
        <v>1</v>
      </c>
      <c r="AH1042" s="19">
        <f t="shared" si="571"/>
        <v>1</v>
      </c>
      <c r="AI1042" s="19">
        <f t="shared" si="571"/>
        <v>1</v>
      </c>
      <c r="AJ1042" s="19">
        <f t="shared" si="571"/>
        <v>0</v>
      </c>
      <c r="AK1042" s="19">
        <f t="shared" si="571"/>
        <v>0</v>
      </c>
      <c r="AL1042" s="19">
        <f t="shared" si="571"/>
        <v>0</v>
      </c>
      <c r="AM1042" s="19">
        <f t="shared" si="558"/>
        <v>0</v>
      </c>
      <c r="AN1042" s="19">
        <f t="shared" si="559"/>
        <v>0</v>
      </c>
      <c r="AO1042" s="19">
        <f t="shared" si="560"/>
        <v>0</v>
      </c>
      <c r="AP1042" s="19">
        <f t="shared" si="561"/>
        <v>0</v>
      </c>
      <c r="AQ1042" s="19">
        <f t="shared" si="562"/>
        <v>0</v>
      </c>
      <c r="AR1042" s="19">
        <f t="shared" si="563"/>
        <v>0.7142857142857143</v>
      </c>
      <c r="AS1042" s="19">
        <f t="shared" si="564"/>
        <v>1</v>
      </c>
      <c r="AT1042" s="19">
        <f t="shared" si="565"/>
        <v>1</v>
      </c>
      <c r="AU1042" s="19">
        <f t="shared" si="566"/>
        <v>1</v>
      </c>
      <c r="AV1042" s="19">
        <f t="shared" si="567"/>
        <v>0</v>
      </c>
      <c r="AW1042" s="19">
        <f t="shared" si="568"/>
        <v>0</v>
      </c>
      <c r="AX1042" s="19">
        <f t="shared" si="569"/>
        <v>0</v>
      </c>
      <c r="AY1042" s="37">
        <v>1309</v>
      </c>
      <c r="AZ1042" s="22">
        <f t="shared" si="570"/>
        <v>0</v>
      </c>
      <c r="BA1042" s="22">
        <f t="shared" si="547"/>
        <v>0</v>
      </c>
      <c r="BB1042" s="22">
        <f t="shared" si="548"/>
        <v>0</v>
      </c>
      <c r="BC1042" s="22">
        <f t="shared" si="549"/>
        <v>0</v>
      </c>
      <c r="BD1042" s="22">
        <f t="shared" si="550"/>
        <v>0</v>
      </c>
      <c r="BE1042" s="22">
        <f t="shared" si="551"/>
        <v>0.7142857142857143</v>
      </c>
      <c r="BF1042" s="22">
        <f t="shared" si="552"/>
        <v>1</v>
      </c>
      <c r="BG1042" s="22">
        <f t="shared" si="553"/>
        <v>1</v>
      </c>
      <c r="BH1042" s="22">
        <f t="shared" si="554"/>
        <v>1</v>
      </c>
      <c r="BI1042" s="22">
        <f t="shared" si="555"/>
        <v>0</v>
      </c>
      <c r="BJ1042" s="22">
        <f t="shared" si="556"/>
        <v>0</v>
      </c>
      <c r="BK1042" s="22">
        <f t="shared" si="557"/>
        <v>0</v>
      </c>
    </row>
    <row r="1043" spans="1:63" x14ac:dyDescent="0.25">
      <c r="A1043">
        <v>1310</v>
      </c>
      <c r="B1043" s="3" t="s">
        <v>259</v>
      </c>
      <c r="C1043" s="3" t="s">
        <v>346</v>
      </c>
      <c r="D1043" s="18" t="s">
        <v>30</v>
      </c>
      <c r="E1043" s="23">
        <v>2005.33382615184</v>
      </c>
      <c r="F1043" s="18" t="s">
        <v>68</v>
      </c>
      <c r="G1043" s="18">
        <v>75</v>
      </c>
      <c r="H1043" s="18">
        <v>1742</v>
      </c>
      <c r="I1043" s="18">
        <v>-1</v>
      </c>
      <c r="J1043">
        <v>155</v>
      </c>
      <c r="K1043">
        <v>189</v>
      </c>
      <c r="L1043">
        <v>267</v>
      </c>
      <c r="M1043">
        <v>301</v>
      </c>
      <c r="N1043" s="23">
        <v>18.4434266083098</v>
      </c>
      <c r="O1043" s="23">
        <v>78.609451495766507</v>
      </c>
      <c r="P1043" s="18" t="s">
        <v>347</v>
      </c>
      <c r="Q1043" t="s">
        <v>349</v>
      </c>
      <c r="S1043" s="4">
        <f t="shared" si="541"/>
        <v>155</v>
      </c>
      <c r="T1043" s="4">
        <f t="shared" si="542"/>
        <v>189</v>
      </c>
      <c r="U1043" s="9">
        <f t="shared" si="543"/>
        <v>35</v>
      </c>
      <c r="V1043" s="9">
        <f t="shared" si="544"/>
        <v>267</v>
      </c>
      <c r="W1043" s="9">
        <f t="shared" si="545"/>
        <v>301</v>
      </c>
      <c r="X1043" s="9">
        <f t="shared" si="546"/>
        <v>35</v>
      </c>
      <c r="Y1043" s="5">
        <v>1</v>
      </c>
      <c r="Z1043" s="19"/>
      <c r="AA1043" s="19">
        <f t="shared" si="571"/>
        <v>0</v>
      </c>
      <c r="AB1043" s="19">
        <f t="shared" si="571"/>
        <v>0</v>
      </c>
      <c r="AC1043" s="19">
        <f t="shared" si="571"/>
        <v>0</v>
      </c>
      <c r="AD1043" s="19">
        <f t="shared" si="571"/>
        <v>0</v>
      </c>
      <c r="AE1043" s="19">
        <f t="shared" si="571"/>
        <v>0</v>
      </c>
      <c r="AF1043" s="19">
        <f t="shared" si="571"/>
        <v>0.77142857142857146</v>
      </c>
      <c r="AG1043" s="19">
        <f t="shared" si="571"/>
        <v>1</v>
      </c>
      <c r="AH1043" s="19">
        <f t="shared" si="571"/>
        <v>1</v>
      </c>
      <c r="AI1043" s="19">
        <f t="shared" si="571"/>
        <v>1</v>
      </c>
      <c r="AJ1043" s="19">
        <f t="shared" si="571"/>
        <v>0.8</v>
      </c>
      <c r="AK1043" s="19">
        <f t="shared" si="571"/>
        <v>0</v>
      </c>
      <c r="AL1043" s="19">
        <f t="shared" si="571"/>
        <v>0</v>
      </c>
      <c r="AM1043" s="19">
        <f t="shared" si="558"/>
        <v>0</v>
      </c>
      <c r="AN1043" s="19">
        <f t="shared" si="559"/>
        <v>0</v>
      </c>
      <c r="AO1043" s="19">
        <f t="shared" si="560"/>
        <v>0</v>
      </c>
      <c r="AP1043" s="19">
        <f t="shared" si="561"/>
        <v>0</v>
      </c>
      <c r="AQ1043" s="19">
        <f t="shared" si="562"/>
        <v>0</v>
      </c>
      <c r="AR1043" s="19">
        <f t="shared" si="563"/>
        <v>0.77142857142857146</v>
      </c>
      <c r="AS1043" s="19">
        <f t="shared" si="564"/>
        <v>1</v>
      </c>
      <c r="AT1043" s="19">
        <f t="shared" si="565"/>
        <v>1</v>
      </c>
      <c r="AU1043" s="19">
        <f t="shared" si="566"/>
        <v>1</v>
      </c>
      <c r="AV1043" s="19">
        <f t="shared" si="567"/>
        <v>0.8</v>
      </c>
      <c r="AW1043" s="19">
        <f t="shared" si="568"/>
        <v>0</v>
      </c>
      <c r="AX1043" s="19">
        <f t="shared" si="569"/>
        <v>0</v>
      </c>
      <c r="AY1043" s="37">
        <v>1310</v>
      </c>
      <c r="AZ1043" s="22">
        <f t="shared" si="570"/>
        <v>0</v>
      </c>
      <c r="BA1043" s="22">
        <f t="shared" si="547"/>
        <v>0</v>
      </c>
      <c r="BB1043" s="22">
        <f t="shared" si="548"/>
        <v>0</v>
      </c>
      <c r="BC1043" s="22">
        <f t="shared" si="549"/>
        <v>0</v>
      </c>
      <c r="BD1043" s="22">
        <f t="shared" si="550"/>
        <v>0</v>
      </c>
      <c r="BE1043" s="22">
        <f t="shared" si="551"/>
        <v>0.77142857142857146</v>
      </c>
      <c r="BF1043" s="22">
        <f t="shared" si="552"/>
        <v>1</v>
      </c>
      <c r="BG1043" s="22">
        <f t="shared" si="553"/>
        <v>1</v>
      </c>
      <c r="BH1043" s="22">
        <f t="shared" si="554"/>
        <v>1</v>
      </c>
      <c r="BI1043" s="22">
        <f t="shared" si="555"/>
        <v>0.8</v>
      </c>
      <c r="BJ1043" s="22">
        <f t="shared" si="556"/>
        <v>0</v>
      </c>
      <c r="BK1043" s="22">
        <f t="shared" si="557"/>
        <v>0</v>
      </c>
    </row>
    <row r="1044" spans="1:63" x14ac:dyDescent="0.25">
      <c r="A1044">
        <v>1311</v>
      </c>
      <c r="B1044" s="3" t="s">
        <v>259</v>
      </c>
      <c r="C1044" s="3" t="s">
        <v>346</v>
      </c>
      <c r="D1044" s="18" t="s">
        <v>30</v>
      </c>
      <c r="E1044" s="23">
        <v>5.19696437360916</v>
      </c>
      <c r="F1044" s="18" t="s">
        <v>68</v>
      </c>
      <c r="G1044" s="18">
        <v>75</v>
      </c>
      <c r="H1044" s="18">
        <v>1742</v>
      </c>
      <c r="I1044" s="18">
        <v>15725</v>
      </c>
      <c r="J1044">
        <v>295</v>
      </c>
      <c r="K1044">
        <v>329</v>
      </c>
      <c r="L1044">
        <v>36</v>
      </c>
      <c r="M1044">
        <v>70</v>
      </c>
      <c r="N1044" s="23">
        <v>14.343672874266799</v>
      </c>
      <c r="O1044" s="23">
        <v>79.772311339795493</v>
      </c>
      <c r="P1044" s="18" t="s">
        <v>347</v>
      </c>
      <c r="Q1044" t="s">
        <v>349</v>
      </c>
      <c r="S1044" s="4">
        <f t="shared" si="541"/>
        <v>295</v>
      </c>
      <c r="T1044" s="4">
        <f t="shared" si="542"/>
        <v>329</v>
      </c>
      <c r="U1044" s="9">
        <f t="shared" si="543"/>
        <v>35</v>
      </c>
      <c r="V1044" s="9">
        <f t="shared" si="544"/>
        <v>401</v>
      </c>
      <c r="W1044" s="9">
        <f t="shared" si="545"/>
        <v>435</v>
      </c>
      <c r="X1044" s="9">
        <f t="shared" si="546"/>
        <v>35</v>
      </c>
      <c r="Y1044" s="5">
        <v>1</v>
      </c>
      <c r="Z1044" s="19"/>
      <c r="AA1044" s="19">
        <f t="shared" si="571"/>
        <v>0</v>
      </c>
      <c r="AB1044" s="19">
        <f t="shared" si="571"/>
        <v>0</v>
      </c>
      <c r="AC1044" s="19">
        <f t="shared" si="571"/>
        <v>0</v>
      </c>
      <c r="AD1044" s="19">
        <f t="shared" si="571"/>
        <v>0</v>
      </c>
      <c r="AE1044" s="19">
        <f t="shared" si="571"/>
        <v>0</v>
      </c>
      <c r="AF1044" s="19">
        <f t="shared" si="571"/>
        <v>0</v>
      </c>
      <c r="AG1044" s="19">
        <f t="shared" si="571"/>
        <v>0</v>
      </c>
      <c r="AH1044" s="19">
        <f t="shared" si="571"/>
        <v>0</v>
      </c>
      <c r="AI1044" s="19">
        <f t="shared" si="571"/>
        <v>0</v>
      </c>
      <c r="AJ1044" s="19">
        <f t="shared" si="571"/>
        <v>0.2857142857142857</v>
      </c>
      <c r="AK1044" s="19">
        <f t="shared" si="571"/>
        <v>1</v>
      </c>
      <c r="AL1044" s="19">
        <f t="shared" si="571"/>
        <v>1</v>
      </c>
      <c r="AM1044" s="19">
        <f t="shared" si="558"/>
        <v>1</v>
      </c>
      <c r="AN1044" s="19">
        <f t="shared" si="559"/>
        <v>1</v>
      </c>
      <c r="AO1044" s="19">
        <f t="shared" si="560"/>
        <v>0.31428571428571428</v>
      </c>
      <c r="AP1044" s="19">
        <f t="shared" si="561"/>
        <v>0</v>
      </c>
      <c r="AQ1044" s="19">
        <f t="shared" si="562"/>
        <v>0</v>
      </c>
      <c r="AR1044" s="19">
        <f t="shared" si="563"/>
        <v>0</v>
      </c>
      <c r="AS1044" s="19">
        <f t="shared" si="564"/>
        <v>0</v>
      </c>
      <c r="AT1044" s="19">
        <f t="shared" si="565"/>
        <v>0</v>
      </c>
      <c r="AU1044" s="19">
        <f t="shared" si="566"/>
        <v>0</v>
      </c>
      <c r="AV1044" s="19">
        <f t="shared" si="567"/>
        <v>0.2857142857142857</v>
      </c>
      <c r="AW1044" s="19">
        <f t="shared" si="568"/>
        <v>1</v>
      </c>
      <c r="AX1044" s="19">
        <f t="shared" si="569"/>
        <v>1</v>
      </c>
      <c r="AY1044" s="37">
        <v>1311</v>
      </c>
      <c r="AZ1044" s="22">
        <f t="shared" si="570"/>
        <v>1</v>
      </c>
      <c r="BA1044" s="22">
        <f t="shared" si="547"/>
        <v>1</v>
      </c>
      <c r="BB1044" s="22">
        <f t="shared" si="548"/>
        <v>0.31428571428571428</v>
      </c>
      <c r="BC1044" s="22">
        <f t="shared" si="549"/>
        <v>0</v>
      </c>
      <c r="BD1044" s="22">
        <f t="shared" si="550"/>
        <v>0</v>
      </c>
      <c r="BE1044" s="22">
        <f t="shared" si="551"/>
        <v>0</v>
      </c>
      <c r="BF1044" s="22">
        <f t="shared" si="552"/>
        <v>0</v>
      </c>
      <c r="BG1044" s="22">
        <f t="shared" si="553"/>
        <v>0</v>
      </c>
      <c r="BH1044" s="22">
        <f t="shared" si="554"/>
        <v>0</v>
      </c>
      <c r="BI1044" s="22">
        <f t="shared" si="555"/>
        <v>0.2857142857142857</v>
      </c>
      <c r="BJ1044" s="22">
        <f t="shared" si="556"/>
        <v>1</v>
      </c>
      <c r="BK1044" s="22">
        <f t="shared" si="557"/>
        <v>1</v>
      </c>
    </row>
    <row r="1045" spans="1:63" x14ac:dyDescent="0.25">
      <c r="A1045">
        <v>1312</v>
      </c>
      <c r="B1045" s="3" t="s">
        <v>259</v>
      </c>
      <c r="C1045" s="3" t="s">
        <v>346</v>
      </c>
      <c r="D1045" s="18" t="s">
        <v>30</v>
      </c>
      <c r="E1045" s="23">
        <v>1106.42140646191</v>
      </c>
      <c r="F1045" s="18" t="s">
        <v>68</v>
      </c>
      <c r="G1045" s="18">
        <v>75</v>
      </c>
      <c r="H1045" s="18">
        <v>1742</v>
      </c>
      <c r="I1045" s="18">
        <v>15721</v>
      </c>
      <c r="J1045">
        <v>260</v>
      </c>
      <c r="K1045">
        <v>287</v>
      </c>
      <c r="L1045">
        <v>1</v>
      </c>
      <c r="M1045">
        <v>28</v>
      </c>
      <c r="N1045" s="23">
        <v>15.4771203308183</v>
      </c>
      <c r="O1045" s="23">
        <v>77.904642396168597</v>
      </c>
      <c r="P1045" s="18" t="s">
        <v>347</v>
      </c>
      <c r="Q1045" t="s">
        <v>351</v>
      </c>
      <c r="S1045" s="4">
        <f t="shared" si="541"/>
        <v>260</v>
      </c>
      <c r="T1045" s="4">
        <f t="shared" si="542"/>
        <v>287</v>
      </c>
      <c r="U1045" s="9">
        <f t="shared" si="543"/>
        <v>28</v>
      </c>
      <c r="V1045" s="9">
        <f t="shared" si="544"/>
        <v>366</v>
      </c>
      <c r="W1045" s="9">
        <f t="shared" si="545"/>
        <v>393</v>
      </c>
      <c r="X1045" s="9">
        <f t="shared" si="546"/>
        <v>28</v>
      </c>
      <c r="Y1045" s="5">
        <v>1</v>
      </c>
      <c r="Z1045" s="19"/>
      <c r="AA1045" s="19">
        <f t="shared" si="571"/>
        <v>0</v>
      </c>
      <c r="AB1045" s="19">
        <f t="shared" si="571"/>
        <v>0</v>
      </c>
      <c r="AC1045" s="19">
        <f t="shared" si="571"/>
        <v>0</v>
      </c>
      <c r="AD1045" s="19">
        <f t="shared" si="571"/>
        <v>0</v>
      </c>
      <c r="AE1045" s="19">
        <f t="shared" si="571"/>
        <v>0</v>
      </c>
      <c r="AF1045" s="19">
        <f t="shared" si="571"/>
        <v>0</v>
      </c>
      <c r="AG1045" s="19">
        <f t="shared" si="571"/>
        <v>0</v>
      </c>
      <c r="AH1045" s="19">
        <f t="shared" si="571"/>
        <v>0</v>
      </c>
      <c r="AI1045" s="19">
        <f t="shared" si="571"/>
        <v>0.5</v>
      </c>
      <c r="AJ1045" s="19">
        <f t="shared" si="571"/>
        <v>1</v>
      </c>
      <c r="AK1045" s="19">
        <f t="shared" si="571"/>
        <v>1</v>
      </c>
      <c r="AL1045" s="19">
        <f t="shared" si="571"/>
        <v>1</v>
      </c>
      <c r="AM1045" s="19">
        <f t="shared" si="558"/>
        <v>1</v>
      </c>
      <c r="AN1045" s="19">
        <f t="shared" si="559"/>
        <v>0</v>
      </c>
      <c r="AO1045" s="19">
        <f t="shared" si="560"/>
        <v>0</v>
      </c>
      <c r="AP1045" s="19">
        <f t="shared" si="561"/>
        <v>0</v>
      </c>
      <c r="AQ1045" s="19">
        <f t="shared" si="562"/>
        <v>0</v>
      </c>
      <c r="AR1045" s="19">
        <f t="shared" si="563"/>
        <v>0</v>
      </c>
      <c r="AS1045" s="19">
        <f t="shared" si="564"/>
        <v>0</v>
      </c>
      <c r="AT1045" s="19">
        <f t="shared" si="565"/>
        <v>0</v>
      </c>
      <c r="AU1045" s="19">
        <f t="shared" si="566"/>
        <v>0.5</v>
      </c>
      <c r="AV1045" s="19">
        <f t="shared" si="567"/>
        <v>1</v>
      </c>
      <c r="AW1045" s="19">
        <f t="shared" si="568"/>
        <v>1</v>
      </c>
      <c r="AX1045" s="19">
        <f t="shared" si="569"/>
        <v>1</v>
      </c>
      <c r="AY1045" s="37">
        <v>1312</v>
      </c>
      <c r="AZ1045" s="22">
        <f t="shared" si="570"/>
        <v>1</v>
      </c>
      <c r="BA1045" s="22">
        <f t="shared" si="547"/>
        <v>0</v>
      </c>
      <c r="BB1045" s="22">
        <f t="shared" si="548"/>
        <v>0</v>
      </c>
      <c r="BC1045" s="22">
        <f t="shared" si="549"/>
        <v>0</v>
      </c>
      <c r="BD1045" s="22">
        <f t="shared" si="550"/>
        <v>0</v>
      </c>
      <c r="BE1045" s="22">
        <f t="shared" si="551"/>
        <v>0</v>
      </c>
      <c r="BF1045" s="22">
        <f t="shared" si="552"/>
        <v>0</v>
      </c>
      <c r="BG1045" s="22">
        <f t="shared" si="553"/>
        <v>0</v>
      </c>
      <c r="BH1045" s="22">
        <f t="shared" si="554"/>
        <v>0.5</v>
      </c>
      <c r="BI1045" s="22">
        <f t="shared" si="555"/>
        <v>1</v>
      </c>
      <c r="BJ1045" s="22">
        <f t="shared" si="556"/>
        <v>1</v>
      </c>
      <c r="BK1045" s="22">
        <f t="shared" si="557"/>
        <v>1</v>
      </c>
    </row>
    <row r="1046" spans="1:63" x14ac:dyDescent="0.25">
      <c r="A1046">
        <v>1313</v>
      </c>
      <c r="B1046" s="3" t="s">
        <v>259</v>
      </c>
      <c r="C1046" s="3" t="s">
        <v>346</v>
      </c>
      <c r="D1046" s="18" t="s">
        <v>92</v>
      </c>
      <c r="E1046" s="23">
        <v>2479.6501999932102</v>
      </c>
      <c r="F1046" s="18" t="s">
        <v>68</v>
      </c>
      <c r="G1046" s="18">
        <v>75</v>
      </c>
      <c r="H1046" s="18">
        <v>1742</v>
      </c>
      <c r="I1046" s="18">
        <v>-1</v>
      </c>
      <c r="J1046">
        <v>176</v>
      </c>
      <c r="K1046">
        <v>224</v>
      </c>
      <c r="L1046">
        <v>288</v>
      </c>
      <c r="M1046">
        <v>336</v>
      </c>
      <c r="N1046" s="23">
        <v>13.581396838729299</v>
      </c>
      <c r="O1046" s="23">
        <v>79.142990017356098</v>
      </c>
      <c r="P1046" s="18" t="s">
        <v>347</v>
      </c>
      <c r="S1046" s="4">
        <f t="shared" si="541"/>
        <v>176</v>
      </c>
      <c r="T1046" s="4">
        <f t="shared" si="542"/>
        <v>224</v>
      </c>
      <c r="U1046" s="9">
        <f t="shared" si="543"/>
        <v>49</v>
      </c>
      <c r="V1046" s="9">
        <f t="shared" si="544"/>
        <v>288</v>
      </c>
      <c r="W1046" s="9">
        <f t="shared" si="545"/>
        <v>336</v>
      </c>
      <c r="X1046" s="9">
        <f t="shared" si="546"/>
        <v>49</v>
      </c>
      <c r="Y1046" s="5">
        <v>1</v>
      </c>
      <c r="Z1046" s="19"/>
      <c r="AA1046" s="19">
        <f t="shared" si="571"/>
        <v>0</v>
      </c>
      <c r="AB1046" s="19">
        <f t="shared" si="571"/>
        <v>0</v>
      </c>
      <c r="AC1046" s="19">
        <f t="shared" si="571"/>
        <v>0</v>
      </c>
      <c r="AD1046" s="19">
        <f t="shared" si="571"/>
        <v>0</v>
      </c>
      <c r="AE1046" s="19">
        <f t="shared" si="571"/>
        <v>0</v>
      </c>
      <c r="AF1046" s="19">
        <f t="shared" si="571"/>
        <v>0.12244897959183673</v>
      </c>
      <c r="AG1046" s="19">
        <f t="shared" si="571"/>
        <v>0.75510204081632648</v>
      </c>
      <c r="AH1046" s="19">
        <f t="shared" si="571"/>
        <v>1</v>
      </c>
      <c r="AI1046" s="19">
        <f t="shared" si="571"/>
        <v>1</v>
      </c>
      <c r="AJ1046" s="19">
        <f t="shared" si="571"/>
        <v>1</v>
      </c>
      <c r="AK1046" s="19">
        <f t="shared" si="571"/>
        <v>0.65306122448979598</v>
      </c>
      <c r="AL1046" s="19">
        <f t="shared" si="571"/>
        <v>4.081632653061229E-2</v>
      </c>
      <c r="AM1046" s="19">
        <f t="shared" si="558"/>
        <v>0</v>
      </c>
      <c r="AN1046" s="19">
        <f t="shared" si="559"/>
        <v>0</v>
      </c>
      <c r="AO1046" s="19">
        <f t="shared" si="560"/>
        <v>0</v>
      </c>
      <c r="AP1046" s="19">
        <f t="shared" si="561"/>
        <v>0</v>
      </c>
      <c r="AQ1046" s="19">
        <f t="shared" si="562"/>
        <v>0</v>
      </c>
      <c r="AR1046" s="19">
        <f t="shared" si="563"/>
        <v>0.12244897959183673</v>
      </c>
      <c r="AS1046" s="19">
        <f t="shared" si="564"/>
        <v>0.75510204081632648</v>
      </c>
      <c r="AT1046" s="19">
        <f t="shared" si="565"/>
        <v>1</v>
      </c>
      <c r="AU1046" s="19">
        <f t="shared" si="566"/>
        <v>1</v>
      </c>
      <c r="AV1046" s="19">
        <f t="shared" si="567"/>
        <v>1</v>
      </c>
      <c r="AW1046" s="19">
        <f t="shared" si="568"/>
        <v>0.65306122448979598</v>
      </c>
      <c r="AX1046" s="19">
        <f t="shared" si="569"/>
        <v>4.081632653061229E-2</v>
      </c>
      <c r="AY1046" s="37">
        <v>1313</v>
      </c>
      <c r="AZ1046" s="22">
        <f t="shared" si="570"/>
        <v>0</v>
      </c>
      <c r="BA1046" s="22">
        <f t="shared" si="547"/>
        <v>0</v>
      </c>
      <c r="BB1046" s="22">
        <f t="shared" si="548"/>
        <v>0</v>
      </c>
      <c r="BC1046" s="22">
        <f t="shared" si="549"/>
        <v>0</v>
      </c>
      <c r="BD1046" s="22">
        <f t="shared" si="550"/>
        <v>0</v>
      </c>
      <c r="BE1046" s="22">
        <f t="shared" si="551"/>
        <v>0.12244897959183673</v>
      </c>
      <c r="BF1046" s="22">
        <f t="shared" si="552"/>
        <v>0.75510204081632648</v>
      </c>
      <c r="BG1046" s="22">
        <f t="shared" si="553"/>
        <v>1</v>
      </c>
      <c r="BH1046" s="22">
        <f t="shared" si="554"/>
        <v>1</v>
      </c>
      <c r="BI1046" s="22">
        <f t="shared" si="555"/>
        <v>1</v>
      </c>
      <c r="BJ1046" s="22">
        <f t="shared" si="556"/>
        <v>0.65306122448979598</v>
      </c>
      <c r="BK1046" s="22">
        <f t="shared" si="557"/>
        <v>4.081632653061229E-2</v>
      </c>
    </row>
    <row r="1047" spans="1:63" x14ac:dyDescent="0.25">
      <c r="A1047">
        <v>1314</v>
      </c>
      <c r="B1047" s="3" t="s">
        <v>259</v>
      </c>
      <c r="C1047" s="3" t="s">
        <v>346</v>
      </c>
      <c r="D1047" s="18" t="s">
        <v>92</v>
      </c>
      <c r="E1047" s="23">
        <v>10892.727755174599</v>
      </c>
      <c r="F1047" s="18" t="s">
        <v>68</v>
      </c>
      <c r="G1047" s="18">
        <v>75</v>
      </c>
      <c r="H1047" s="18">
        <v>1742</v>
      </c>
      <c r="I1047" s="18">
        <v>-1</v>
      </c>
      <c r="J1047">
        <v>176</v>
      </c>
      <c r="K1047">
        <v>231</v>
      </c>
      <c r="L1047">
        <v>281</v>
      </c>
      <c r="M1047">
        <v>336</v>
      </c>
      <c r="N1047" s="23">
        <v>14.665620920658499</v>
      </c>
      <c r="O1047" s="23">
        <v>77.774452985293195</v>
      </c>
      <c r="P1047" s="18" t="s">
        <v>347</v>
      </c>
      <c r="S1047" s="4">
        <f t="shared" si="541"/>
        <v>176</v>
      </c>
      <c r="T1047" s="4">
        <f t="shared" si="542"/>
        <v>231</v>
      </c>
      <c r="U1047" s="9">
        <f t="shared" si="543"/>
        <v>56</v>
      </c>
      <c r="V1047" s="9">
        <f t="shared" si="544"/>
        <v>281</v>
      </c>
      <c r="W1047" s="9">
        <f t="shared" si="545"/>
        <v>336</v>
      </c>
      <c r="X1047" s="9">
        <f t="shared" si="546"/>
        <v>56</v>
      </c>
      <c r="Y1047" s="5">
        <v>1</v>
      </c>
      <c r="Z1047" s="19"/>
      <c r="AA1047" s="19">
        <f t="shared" si="571"/>
        <v>0</v>
      </c>
      <c r="AB1047" s="19">
        <f t="shared" si="571"/>
        <v>0</v>
      </c>
      <c r="AC1047" s="19">
        <f t="shared" si="571"/>
        <v>0</v>
      </c>
      <c r="AD1047" s="19">
        <f t="shared" si="571"/>
        <v>0</v>
      </c>
      <c r="AE1047" s="19">
        <f t="shared" si="571"/>
        <v>0</v>
      </c>
      <c r="AF1047" s="19">
        <f t="shared" si="571"/>
        <v>0.10714285714285714</v>
      </c>
      <c r="AG1047" s="19">
        <f t="shared" si="571"/>
        <v>0.6607142857142857</v>
      </c>
      <c r="AH1047" s="19">
        <f t="shared" si="571"/>
        <v>1</v>
      </c>
      <c r="AI1047" s="19">
        <f t="shared" si="571"/>
        <v>1</v>
      </c>
      <c r="AJ1047" s="19">
        <f t="shared" si="571"/>
        <v>1</v>
      </c>
      <c r="AK1047" s="19">
        <f t="shared" si="571"/>
        <v>0.5714285714285714</v>
      </c>
      <c r="AL1047" s="19">
        <f t="shared" si="571"/>
        <v>3.5714285714285698E-2</v>
      </c>
      <c r="AM1047" s="19">
        <f t="shared" si="558"/>
        <v>0</v>
      </c>
      <c r="AN1047" s="19">
        <f t="shared" si="559"/>
        <v>0</v>
      </c>
      <c r="AO1047" s="19">
        <f t="shared" si="560"/>
        <v>0</v>
      </c>
      <c r="AP1047" s="19">
        <f t="shared" si="561"/>
        <v>0</v>
      </c>
      <c r="AQ1047" s="19">
        <f t="shared" si="562"/>
        <v>0</v>
      </c>
      <c r="AR1047" s="19">
        <f t="shared" si="563"/>
        <v>0.10714285714285714</v>
      </c>
      <c r="AS1047" s="19">
        <f t="shared" si="564"/>
        <v>0.6607142857142857</v>
      </c>
      <c r="AT1047" s="19">
        <f t="shared" si="565"/>
        <v>1</v>
      </c>
      <c r="AU1047" s="19">
        <f t="shared" si="566"/>
        <v>1</v>
      </c>
      <c r="AV1047" s="19">
        <f t="shared" si="567"/>
        <v>1</v>
      </c>
      <c r="AW1047" s="19">
        <f t="shared" si="568"/>
        <v>0.5714285714285714</v>
      </c>
      <c r="AX1047" s="19">
        <f t="shared" si="569"/>
        <v>3.5714285714285698E-2</v>
      </c>
      <c r="AY1047" s="37">
        <v>1314</v>
      </c>
      <c r="AZ1047" s="22">
        <f t="shared" si="570"/>
        <v>0</v>
      </c>
      <c r="BA1047" s="22">
        <f t="shared" si="547"/>
        <v>0</v>
      </c>
      <c r="BB1047" s="22">
        <f t="shared" si="548"/>
        <v>0</v>
      </c>
      <c r="BC1047" s="22">
        <f t="shared" si="549"/>
        <v>0</v>
      </c>
      <c r="BD1047" s="22">
        <f t="shared" si="550"/>
        <v>0</v>
      </c>
      <c r="BE1047" s="22">
        <f t="shared" si="551"/>
        <v>0.10714285714285714</v>
      </c>
      <c r="BF1047" s="22">
        <f t="shared" si="552"/>
        <v>0.6607142857142857</v>
      </c>
      <c r="BG1047" s="22">
        <f t="shared" si="553"/>
        <v>1</v>
      </c>
      <c r="BH1047" s="22">
        <f t="shared" si="554"/>
        <v>1</v>
      </c>
      <c r="BI1047" s="22">
        <f t="shared" si="555"/>
        <v>1</v>
      </c>
      <c r="BJ1047" s="22">
        <f t="shared" si="556"/>
        <v>0.5714285714285714</v>
      </c>
      <c r="BK1047" s="22">
        <f t="shared" si="557"/>
        <v>3.5714285714285698E-2</v>
      </c>
    </row>
    <row r="1048" spans="1:63" x14ac:dyDescent="0.25">
      <c r="A1048">
        <v>1315</v>
      </c>
      <c r="B1048" s="3" t="s">
        <v>259</v>
      </c>
      <c r="C1048" s="3" t="s">
        <v>346</v>
      </c>
      <c r="D1048" s="18" t="s">
        <v>92</v>
      </c>
      <c r="E1048" s="23">
        <v>972.06832706530395</v>
      </c>
      <c r="F1048" s="18" t="s">
        <v>68</v>
      </c>
      <c r="G1048" s="18">
        <v>75</v>
      </c>
      <c r="H1048" s="18">
        <v>1742</v>
      </c>
      <c r="I1048" s="18">
        <v>-1</v>
      </c>
      <c r="J1048">
        <v>162</v>
      </c>
      <c r="K1048">
        <v>203</v>
      </c>
      <c r="L1048">
        <v>274</v>
      </c>
      <c r="M1048">
        <v>322</v>
      </c>
      <c r="N1048" s="23">
        <v>17.802265702075498</v>
      </c>
      <c r="O1048" s="23">
        <v>79.758674076048706</v>
      </c>
      <c r="P1048" s="18" t="s">
        <v>347</v>
      </c>
      <c r="S1048" s="4">
        <f t="shared" si="541"/>
        <v>162</v>
      </c>
      <c r="T1048" s="4">
        <f t="shared" si="542"/>
        <v>203</v>
      </c>
      <c r="U1048" s="9">
        <f t="shared" si="543"/>
        <v>42</v>
      </c>
      <c r="V1048" s="9">
        <f t="shared" si="544"/>
        <v>274</v>
      </c>
      <c r="W1048" s="9">
        <f t="shared" si="545"/>
        <v>322</v>
      </c>
      <c r="X1048" s="9">
        <f t="shared" si="546"/>
        <v>49</v>
      </c>
      <c r="Y1048" s="5">
        <v>1</v>
      </c>
      <c r="Z1048" s="19"/>
      <c r="AA1048" s="19">
        <f t="shared" si="571"/>
        <v>0</v>
      </c>
      <c r="AB1048" s="19">
        <f t="shared" si="571"/>
        <v>0</v>
      </c>
      <c r="AC1048" s="19">
        <f t="shared" si="571"/>
        <v>0</v>
      </c>
      <c r="AD1048" s="19">
        <f t="shared" si="571"/>
        <v>0</v>
      </c>
      <c r="AE1048" s="19">
        <f t="shared" si="571"/>
        <v>0</v>
      </c>
      <c r="AF1048" s="19">
        <f t="shared" si="571"/>
        <v>0.47619047619047616</v>
      </c>
      <c r="AG1048" s="19">
        <f t="shared" si="571"/>
        <v>1</v>
      </c>
      <c r="AH1048" s="19">
        <f t="shared" si="571"/>
        <v>1</v>
      </c>
      <c r="AI1048" s="19">
        <f t="shared" si="571"/>
        <v>1</v>
      </c>
      <c r="AJ1048" s="19">
        <f t="shared" si="571"/>
        <v>1</v>
      </c>
      <c r="AK1048" s="19">
        <f t="shared" si="571"/>
        <v>0.36734693877551017</v>
      </c>
      <c r="AL1048" s="19">
        <f t="shared" si="571"/>
        <v>0</v>
      </c>
      <c r="AM1048" s="19">
        <f t="shared" si="558"/>
        <v>0</v>
      </c>
      <c r="AN1048" s="19">
        <f t="shared" si="559"/>
        <v>0</v>
      </c>
      <c r="AO1048" s="19">
        <f t="shared" si="560"/>
        <v>0</v>
      </c>
      <c r="AP1048" s="19">
        <f t="shared" si="561"/>
        <v>0</v>
      </c>
      <c r="AQ1048" s="19">
        <f t="shared" si="562"/>
        <v>0</v>
      </c>
      <c r="AR1048" s="19">
        <f t="shared" si="563"/>
        <v>0.47619047619047616</v>
      </c>
      <c r="AS1048" s="19">
        <f t="shared" si="564"/>
        <v>1</v>
      </c>
      <c r="AT1048" s="19">
        <f t="shared" si="565"/>
        <v>1</v>
      </c>
      <c r="AU1048" s="19">
        <f t="shared" si="566"/>
        <v>1</v>
      </c>
      <c r="AV1048" s="19">
        <f t="shared" si="567"/>
        <v>1</v>
      </c>
      <c r="AW1048" s="19">
        <f t="shared" si="568"/>
        <v>0.36734693877551017</v>
      </c>
      <c r="AX1048" s="19">
        <f t="shared" si="569"/>
        <v>0</v>
      </c>
      <c r="AY1048" s="37">
        <v>1315</v>
      </c>
      <c r="AZ1048" s="22">
        <f t="shared" si="570"/>
        <v>0</v>
      </c>
      <c r="BA1048" s="22">
        <f t="shared" si="547"/>
        <v>0</v>
      </c>
      <c r="BB1048" s="22">
        <f t="shared" si="548"/>
        <v>0</v>
      </c>
      <c r="BC1048" s="22">
        <f t="shared" si="549"/>
        <v>0</v>
      </c>
      <c r="BD1048" s="22">
        <f t="shared" si="550"/>
        <v>0</v>
      </c>
      <c r="BE1048" s="22">
        <f t="shared" si="551"/>
        <v>0.47619047619047616</v>
      </c>
      <c r="BF1048" s="22">
        <f t="shared" si="552"/>
        <v>1</v>
      </c>
      <c r="BG1048" s="22">
        <f t="shared" si="553"/>
        <v>1</v>
      </c>
      <c r="BH1048" s="22">
        <f t="shared" si="554"/>
        <v>1</v>
      </c>
      <c r="BI1048" s="22">
        <f t="shared" si="555"/>
        <v>1</v>
      </c>
      <c r="BJ1048" s="22">
        <f t="shared" si="556"/>
        <v>0.36734693877551017</v>
      </c>
      <c r="BK1048" s="22">
        <f t="shared" si="557"/>
        <v>0</v>
      </c>
    </row>
    <row r="1049" spans="1:63" x14ac:dyDescent="0.25">
      <c r="A1049">
        <v>1316</v>
      </c>
      <c r="B1049" s="3" t="s">
        <v>259</v>
      </c>
      <c r="C1049" s="3" t="s">
        <v>346</v>
      </c>
      <c r="D1049" s="18" t="s">
        <v>92</v>
      </c>
      <c r="E1049" s="23">
        <v>1360.51017026979</v>
      </c>
      <c r="F1049" s="18" t="s">
        <v>68</v>
      </c>
      <c r="G1049" s="18">
        <v>75</v>
      </c>
      <c r="H1049" s="18">
        <v>1742</v>
      </c>
      <c r="I1049" s="18">
        <v>-1</v>
      </c>
      <c r="J1049">
        <v>113</v>
      </c>
      <c r="K1049">
        <v>168</v>
      </c>
      <c r="L1049">
        <v>218</v>
      </c>
      <c r="M1049">
        <v>273</v>
      </c>
      <c r="N1049" s="23">
        <v>18.403777723915798</v>
      </c>
      <c r="O1049" s="23">
        <v>83.470029709022398</v>
      </c>
      <c r="P1049" s="18" t="s">
        <v>347</v>
      </c>
      <c r="S1049" s="4">
        <f t="shared" si="541"/>
        <v>113</v>
      </c>
      <c r="T1049" s="4">
        <f t="shared" si="542"/>
        <v>168</v>
      </c>
      <c r="U1049" s="9">
        <f t="shared" si="543"/>
        <v>56</v>
      </c>
      <c r="V1049" s="9">
        <f t="shared" si="544"/>
        <v>218</v>
      </c>
      <c r="W1049" s="9">
        <f t="shared" si="545"/>
        <v>273</v>
      </c>
      <c r="X1049" s="9">
        <f t="shared" si="546"/>
        <v>56</v>
      </c>
      <c r="Y1049" s="5">
        <v>1</v>
      </c>
      <c r="Z1049" s="19"/>
      <c r="AA1049" s="19">
        <f t="shared" si="571"/>
        <v>0</v>
      </c>
      <c r="AB1049" s="19">
        <f t="shared" si="571"/>
        <v>0</v>
      </c>
      <c r="AC1049" s="19">
        <f t="shared" si="571"/>
        <v>0</v>
      </c>
      <c r="AD1049" s="19">
        <f t="shared" si="571"/>
        <v>0.14285714285714285</v>
      </c>
      <c r="AE1049" s="19">
        <f t="shared" si="571"/>
        <v>0.6964285714285714</v>
      </c>
      <c r="AF1049" s="19">
        <f t="shared" si="571"/>
        <v>1</v>
      </c>
      <c r="AG1049" s="19">
        <f t="shared" si="571"/>
        <v>1</v>
      </c>
      <c r="AH1049" s="19">
        <f t="shared" si="571"/>
        <v>1</v>
      </c>
      <c r="AI1049" s="19">
        <f t="shared" si="571"/>
        <v>0.5357142857142857</v>
      </c>
      <c r="AJ1049" s="19">
        <f t="shared" si="571"/>
        <v>0</v>
      </c>
      <c r="AK1049" s="19">
        <f t="shared" si="571"/>
        <v>0</v>
      </c>
      <c r="AL1049" s="19">
        <f t="shared" si="571"/>
        <v>0</v>
      </c>
      <c r="AM1049" s="19">
        <f t="shared" si="558"/>
        <v>0</v>
      </c>
      <c r="AN1049" s="19">
        <f t="shared" si="559"/>
        <v>0</v>
      </c>
      <c r="AO1049" s="19">
        <f t="shared" si="560"/>
        <v>0</v>
      </c>
      <c r="AP1049" s="19">
        <f t="shared" si="561"/>
        <v>0.14285714285714285</v>
      </c>
      <c r="AQ1049" s="19">
        <f t="shared" si="562"/>
        <v>0.6964285714285714</v>
      </c>
      <c r="AR1049" s="19">
        <f t="shared" si="563"/>
        <v>1</v>
      </c>
      <c r="AS1049" s="19">
        <f t="shared" si="564"/>
        <v>1</v>
      </c>
      <c r="AT1049" s="19">
        <f t="shared" si="565"/>
        <v>1</v>
      </c>
      <c r="AU1049" s="19">
        <f t="shared" si="566"/>
        <v>0.5357142857142857</v>
      </c>
      <c r="AV1049" s="19">
        <f t="shared" si="567"/>
        <v>0</v>
      </c>
      <c r="AW1049" s="19">
        <f t="shared" si="568"/>
        <v>0</v>
      </c>
      <c r="AX1049" s="19">
        <f t="shared" si="569"/>
        <v>0</v>
      </c>
      <c r="AY1049" s="37">
        <v>1316</v>
      </c>
      <c r="AZ1049" s="22">
        <f t="shared" si="570"/>
        <v>0</v>
      </c>
      <c r="BA1049" s="22">
        <f t="shared" si="547"/>
        <v>0</v>
      </c>
      <c r="BB1049" s="22">
        <f t="shared" si="548"/>
        <v>0</v>
      </c>
      <c r="BC1049" s="22">
        <f t="shared" si="549"/>
        <v>0.14285714285714285</v>
      </c>
      <c r="BD1049" s="22">
        <f t="shared" si="550"/>
        <v>0.6964285714285714</v>
      </c>
      <c r="BE1049" s="22">
        <f t="shared" si="551"/>
        <v>1</v>
      </c>
      <c r="BF1049" s="22">
        <f t="shared" si="552"/>
        <v>1</v>
      </c>
      <c r="BG1049" s="22">
        <f t="shared" si="553"/>
        <v>1</v>
      </c>
      <c r="BH1049" s="22">
        <f t="shared" si="554"/>
        <v>0.5357142857142857</v>
      </c>
      <c r="BI1049" s="22">
        <f t="shared" si="555"/>
        <v>0</v>
      </c>
      <c r="BJ1049" s="22">
        <f t="shared" si="556"/>
        <v>0</v>
      </c>
      <c r="BK1049" s="22">
        <f t="shared" si="557"/>
        <v>0</v>
      </c>
    </row>
    <row r="1050" spans="1:63" x14ac:dyDescent="0.25">
      <c r="A1050">
        <v>1317</v>
      </c>
      <c r="B1050" s="3" t="s">
        <v>259</v>
      </c>
      <c r="C1050" s="3" t="s">
        <v>346</v>
      </c>
      <c r="D1050" s="18" t="s">
        <v>92</v>
      </c>
      <c r="E1050" s="23" t="s">
        <v>17</v>
      </c>
      <c r="F1050" s="18" t="s">
        <v>68</v>
      </c>
      <c r="G1050" s="18">
        <v>75</v>
      </c>
      <c r="H1050" s="18">
        <v>1742</v>
      </c>
      <c r="I1050" s="18">
        <v>-1</v>
      </c>
      <c r="J1050">
        <v>309</v>
      </c>
      <c r="K1050">
        <v>357</v>
      </c>
      <c r="L1050">
        <v>57</v>
      </c>
      <c r="M1050">
        <v>105</v>
      </c>
      <c r="N1050" s="23" t="s">
        <v>17</v>
      </c>
      <c r="O1050" s="23" t="s">
        <v>17</v>
      </c>
      <c r="P1050" s="18" t="s">
        <v>347</v>
      </c>
      <c r="S1050" s="4">
        <f t="shared" si="541"/>
        <v>309</v>
      </c>
      <c r="T1050" s="4">
        <f t="shared" si="542"/>
        <v>357</v>
      </c>
      <c r="U1050" s="9">
        <f t="shared" si="543"/>
        <v>49</v>
      </c>
      <c r="V1050" s="9">
        <f t="shared" si="544"/>
        <v>422</v>
      </c>
      <c r="W1050" s="9">
        <f t="shared" si="545"/>
        <v>470</v>
      </c>
      <c r="X1050" s="9">
        <f t="shared" si="546"/>
        <v>49</v>
      </c>
      <c r="Y1050" s="5">
        <v>1</v>
      </c>
      <c r="Z1050" s="19"/>
      <c r="AA1050" s="19">
        <f t="shared" si="571"/>
        <v>0</v>
      </c>
      <c r="AB1050" s="19">
        <f t="shared" si="571"/>
        <v>0</v>
      </c>
      <c r="AC1050" s="19">
        <f t="shared" si="571"/>
        <v>0</v>
      </c>
      <c r="AD1050" s="19">
        <f t="shared" si="571"/>
        <v>0</v>
      </c>
      <c r="AE1050" s="19">
        <f t="shared" si="571"/>
        <v>0</v>
      </c>
      <c r="AF1050" s="19">
        <f t="shared" si="571"/>
        <v>0</v>
      </c>
      <c r="AG1050" s="19">
        <f t="shared" si="571"/>
        <v>0</v>
      </c>
      <c r="AH1050" s="19">
        <f t="shared" si="571"/>
        <v>0</v>
      </c>
      <c r="AI1050" s="19">
        <f t="shared" si="571"/>
        <v>0</v>
      </c>
      <c r="AJ1050" s="19">
        <f t="shared" si="571"/>
        <v>0</v>
      </c>
      <c r="AK1050" s="19">
        <f t="shared" si="571"/>
        <v>0.53061224489795922</v>
      </c>
      <c r="AL1050" s="19">
        <f t="shared" si="571"/>
        <v>1</v>
      </c>
      <c r="AM1050" s="19">
        <f t="shared" si="558"/>
        <v>1</v>
      </c>
      <c r="AN1050" s="19">
        <f t="shared" si="559"/>
        <v>1</v>
      </c>
      <c r="AO1050" s="19">
        <f t="shared" si="560"/>
        <v>0.93877551020408168</v>
      </c>
      <c r="AP1050" s="19">
        <f t="shared" si="561"/>
        <v>0.30612244897959184</v>
      </c>
      <c r="AQ1050" s="19">
        <f t="shared" si="562"/>
        <v>0</v>
      </c>
      <c r="AR1050" s="19">
        <f t="shared" si="563"/>
        <v>0</v>
      </c>
      <c r="AS1050" s="19">
        <f t="shared" si="564"/>
        <v>0</v>
      </c>
      <c r="AT1050" s="19">
        <f t="shared" si="565"/>
        <v>0</v>
      </c>
      <c r="AU1050" s="19">
        <f t="shared" si="566"/>
        <v>0</v>
      </c>
      <c r="AV1050" s="19">
        <f t="shared" si="567"/>
        <v>0</v>
      </c>
      <c r="AW1050" s="19">
        <f t="shared" si="568"/>
        <v>0.53061224489795922</v>
      </c>
      <c r="AX1050" s="19">
        <f t="shared" si="569"/>
        <v>1</v>
      </c>
      <c r="AY1050" s="37">
        <v>1317</v>
      </c>
      <c r="AZ1050" s="22">
        <f t="shared" si="570"/>
        <v>1</v>
      </c>
      <c r="BA1050" s="22">
        <f t="shared" si="547"/>
        <v>1</v>
      </c>
      <c r="BB1050" s="22">
        <f t="shared" si="548"/>
        <v>0.93877551020408168</v>
      </c>
      <c r="BC1050" s="22">
        <f t="shared" si="549"/>
        <v>0.30612244897959184</v>
      </c>
      <c r="BD1050" s="22">
        <f t="shared" si="550"/>
        <v>0</v>
      </c>
      <c r="BE1050" s="22">
        <f t="shared" si="551"/>
        <v>0</v>
      </c>
      <c r="BF1050" s="22">
        <f t="shared" si="552"/>
        <v>0</v>
      </c>
      <c r="BG1050" s="22">
        <f t="shared" si="553"/>
        <v>0</v>
      </c>
      <c r="BH1050" s="22">
        <f t="shared" si="554"/>
        <v>0</v>
      </c>
      <c r="BI1050" s="22">
        <f t="shared" si="555"/>
        <v>0</v>
      </c>
      <c r="BJ1050" s="22">
        <f t="shared" si="556"/>
        <v>0.53061224489795922</v>
      </c>
      <c r="BK1050" s="22">
        <f t="shared" si="557"/>
        <v>1</v>
      </c>
    </row>
    <row r="1051" spans="1:63" x14ac:dyDescent="0.25">
      <c r="A1051">
        <v>1318</v>
      </c>
      <c r="B1051" s="3" t="s">
        <v>259</v>
      </c>
      <c r="C1051" s="3" t="s">
        <v>346</v>
      </c>
      <c r="D1051" s="18" t="s">
        <v>92</v>
      </c>
      <c r="E1051" s="23" t="s">
        <v>17</v>
      </c>
      <c r="F1051" s="18" t="s">
        <v>68</v>
      </c>
      <c r="G1051" s="18">
        <v>75</v>
      </c>
      <c r="H1051" s="18">
        <v>1742</v>
      </c>
      <c r="I1051" s="18">
        <v>-1</v>
      </c>
      <c r="J1051">
        <v>253</v>
      </c>
      <c r="K1051">
        <v>280</v>
      </c>
      <c r="L1051">
        <v>351</v>
      </c>
      <c r="M1051">
        <v>21</v>
      </c>
      <c r="N1051" s="23" t="s">
        <v>17</v>
      </c>
      <c r="O1051" s="23" t="s">
        <v>17</v>
      </c>
      <c r="P1051" s="18" t="s">
        <v>347</v>
      </c>
      <c r="S1051" s="4">
        <f t="shared" si="541"/>
        <v>253</v>
      </c>
      <c r="T1051" s="4">
        <f t="shared" si="542"/>
        <v>280</v>
      </c>
      <c r="U1051" s="9">
        <f t="shared" si="543"/>
        <v>28</v>
      </c>
      <c r="V1051" s="9">
        <f t="shared" si="544"/>
        <v>351</v>
      </c>
      <c r="W1051" s="9">
        <f t="shared" si="545"/>
        <v>386</v>
      </c>
      <c r="X1051" s="9">
        <f t="shared" si="546"/>
        <v>36</v>
      </c>
      <c r="Y1051" s="5">
        <v>1</v>
      </c>
      <c r="Z1051" s="19"/>
      <c r="AA1051" s="19">
        <f t="shared" si="571"/>
        <v>0</v>
      </c>
      <c r="AB1051" s="19">
        <f t="shared" si="571"/>
        <v>0</v>
      </c>
      <c r="AC1051" s="19">
        <f t="shared" si="571"/>
        <v>0</v>
      </c>
      <c r="AD1051" s="19">
        <f t="shared" si="571"/>
        <v>0</v>
      </c>
      <c r="AE1051" s="19">
        <f t="shared" si="571"/>
        <v>0</v>
      </c>
      <c r="AF1051" s="19">
        <f t="shared" si="571"/>
        <v>0</v>
      </c>
      <c r="AG1051" s="19">
        <f t="shared" si="571"/>
        <v>0</v>
      </c>
      <c r="AH1051" s="19">
        <f t="shared" si="571"/>
        <v>0</v>
      </c>
      <c r="AI1051" s="19">
        <f t="shared" si="571"/>
        <v>0.75</v>
      </c>
      <c r="AJ1051" s="19">
        <f t="shared" si="571"/>
        <v>1</v>
      </c>
      <c r="AK1051" s="19">
        <f t="shared" si="571"/>
        <v>1</v>
      </c>
      <c r="AL1051" s="19">
        <f t="shared" si="571"/>
        <v>1</v>
      </c>
      <c r="AM1051" s="19">
        <f t="shared" si="558"/>
        <v>0.58333333333333326</v>
      </c>
      <c r="AN1051" s="19">
        <f t="shared" si="559"/>
        <v>0</v>
      </c>
      <c r="AO1051" s="19">
        <f t="shared" si="560"/>
        <v>0</v>
      </c>
      <c r="AP1051" s="19">
        <f t="shared" si="561"/>
        <v>0</v>
      </c>
      <c r="AQ1051" s="19">
        <f t="shared" si="562"/>
        <v>0</v>
      </c>
      <c r="AR1051" s="19">
        <f t="shared" si="563"/>
        <v>0</v>
      </c>
      <c r="AS1051" s="19">
        <f t="shared" si="564"/>
        <v>0</v>
      </c>
      <c r="AT1051" s="19">
        <f t="shared" si="565"/>
        <v>0</v>
      </c>
      <c r="AU1051" s="19">
        <f t="shared" si="566"/>
        <v>0.75</v>
      </c>
      <c r="AV1051" s="19">
        <f t="shared" si="567"/>
        <v>1</v>
      </c>
      <c r="AW1051" s="19">
        <f t="shared" si="568"/>
        <v>1</v>
      </c>
      <c r="AX1051" s="19">
        <f t="shared" si="569"/>
        <v>1</v>
      </c>
      <c r="AY1051" s="37">
        <v>1318</v>
      </c>
      <c r="AZ1051" s="22">
        <f t="shared" si="570"/>
        <v>0.58333333333333326</v>
      </c>
      <c r="BA1051" s="22">
        <f t="shared" si="547"/>
        <v>0</v>
      </c>
      <c r="BB1051" s="22">
        <f t="shared" si="548"/>
        <v>0</v>
      </c>
      <c r="BC1051" s="22">
        <f t="shared" si="549"/>
        <v>0</v>
      </c>
      <c r="BD1051" s="22">
        <f t="shared" si="550"/>
        <v>0</v>
      </c>
      <c r="BE1051" s="22">
        <f t="shared" si="551"/>
        <v>0</v>
      </c>
      <c r="BF1051" s="22">
        <f t="shared" si="552"/>
        <v>0</v>
      </c>
      <c r="BG1051" s="22">
        <f t="shared" si="553"/>
        <v>0</v>
      </c>
      <c r="BH1051" s="22">
        <f t="shared" si="554"/>
        <v>0.75</v>
      </c>
      <c r="BI1051" s="22">
        <f t="shared" si="555"/>
        <v>1</v>
      </c>
      <c r="BJ1051" s="22">
        <f t="shared" si="556"/>
        <v>1</v>
      </c>
      <c r="BK1051" s="22">
        <f t="shared" si="557"/>
        <v>1</v>
      </c>
    </row>
    <row r="1052" spans="1:63" x14ac:dyDescent="0.25">
      <c r="A1052">
        <v>1319</v>
      </c>
      <c r="B1052" s="3" t="s">
        <v>259</v>
      </c>
      <c r="C1052" s="3" t="s">
        <v>346</v>
      </c>
      <c r="D1052" s="18" t="s">
        <v>39</v>
      </c>
      <c r="E1052" s="23">
        <v>461.21599965816898</v>
      </c>
      <c r="F1052" s="18" t="s">
        <v>68</v>
      </c>
      <c r="G1052" s="18">
        <v>75</v>
      </c>
      <c r="H1052" s="18">
        <v>1742</v>
      </c>
      <c r="I1052" s="18">
        <v>15721</v>
      </c>
      <c r="J1052">
        <v>183</v>
      </c>
      <c r="K1052">
        <v>238</v>
      </c>
      <c r="L1052">
        <v>15</v>
      </c>
      <c r="M1052">
        <v>63</v>
      </c>
      <c r="N1052" s="23">
        <v>15.4771203292125</v>
      </c>
      <c r="O1052" s="23">
        <v>77.904642397284206</v>
      </c>
      <c r="P1052" s="18" t="s">
        <v>347</v>
      </c>
      <c r="Q1052" t="s">
        <v>352</v>
      </c>
      <c r="S1052" s="4">
        <f t="shared" si="541"/>
        <v>183</v>
      </c>
      <c r="T1052" s="4">
        <f t="shared" si="542"/>
        <v>238</v>
      </c>
      <c r="U1052" s="9">
        <f t="shared" si="543"/>
        <v>56</v>
      </c>
      <c r="V1052" s="9">
        <f t="shared" si="544"/>
        <v>380</v>
      </c>
      <c r="W1052" s="9">
        <f t="shared" si="545"/>
        <v>428</v>
      </c>
      <c r="X1052" s="9">
        <f t="shared" si="546"/>
        <v>49</v>
      </c>
      <c r="Y1052" s="5">
        <v>1</v>
      </c>
      <c r="Z1052" s="19"/>
      <c r="AA1052" s="19">
        <f t="shared" si="571"/>
        <v>0</v>
      </c>
      <c r="AB1052" s="19">
        <f t="shared" si="571"/>
        <v>0</v>
      </c>
      <c r="AC1052" s="19">
        <f t="shared" si="571"/>
        <v>0</v>
      </c>
      <c r="AD1052" s="19">
        <f t="shared" si="571"/>
        <v>0</v>
      </c>
      <c r="AE1052" s="19">
        <f t="shared" si="571"/>
        <v>0</v>
      </c>
      <c r="AF1052" s="19">
        <f t="shared" si="571"/>
        <v>0</v>
      </c>
      <c r="AG1052" s="19">
        <f t="shared" si="571"/>
        <v>0.5357142857142857</v>
      </c>
      <c r="AH1052" s="19">
        <f t="shared" si="571"/>
        <v>1</v>
      </c>
      <c r="AI1052" s="19">
        <f t="shared" si="571"/>
        <v>1</v>
      </c>
      <c r="AJ1052" s="19">
        <f t="shared" si="571"/>
        <v>1</v>
      </c>
      <c r="AK1052" s="19">
        <f t="shared" si="571"/>
        <v>1</v>
      </c>
      <c r="AL1052" s="19">
        <f t="shared" si="571"/>
        <v>1</v>
      </c>
      <c r="AM1052" s="19">
        <f t="shared" si="558"/>
        <v>1</v>
      </c>
      <c r="AN1052" s="19">
        <f t="shared" si="559"/>
        <v>0.65306122448979598</v>
      </c>
      <c r="AO1052" s="19">
        <f t="shared" si="560"/>
        <v>8.1632653061224469E-2</v>
      </c>
      <c r="AP1052" s="19">
        <f t="shared" si="561"/>
        <v>0</v>
      </c>
      <c r="AQ1052" s="19">
        <f t="shared" si="562"/>
        <v>0</v>
      </c>
      <c r="AR1052" s="19">
        <f t="shared" si="563"/>
        <v>0</v>
      </c>
      <c r="AS1052" s="19">
        <f t="shared" si="564"/>
        <v>0.5357142857142857</v>
      </c>
      <c r="AT1052" s="19">
        <f t="shared" si="565"/>
        <v>1</v>
      </c>
      <c r="AU1052" s="19">
        <f t="shared" si="566"/>
        <v>1</v>
      </c>
      <c r="AV1052" s="19">
        <f t="shared" si="567"/>
        <v>1</v>
      </c>
      <c r="AW1052" s="19">
        <f t="shared" si="568"/>
        <v>1</v>
      </c>
      <c r="AX1052" s="19">
        <f t="shared" si="569"/>
        <v>1</v>
      </c>
      <c r="AY1052" s="37">
        <v>1319</v>
      </c>
      <c r="AZ1052" s="22">
        <f t="shared" si="570"/>
        <v>1</v>
      </c>
      <c r="BA1052" s="22">
        <f t="shared" si="547"/>
        <v>0.65306122448979598</v>
      </c>
      <c r="BB1052" s="22">
        <f t="shared" si="548"/>
        <v>8.1632653061224469E-2</v>
      </c>
      <c r="BC1052" s="22">
        <f t="shared" si="549"/>
        <v>0</v>
      </c>
      <c r="BD1052" s="22">
        <f t="shared" si="550"/>
        <v>0</v>
      </c>
      <c r="BE1052" s="22">
        <f t="shared" si="551"/>
        <v>0</v>
      </c>
      <c r="BF1052" s="22">
        <f t="shared" si="552"/>
        <v>0.5357142857142857</v>
      </c>
      <c r="BG1052" s="22">
        <f t="shared" si="553"/>
        <v>1</v>
      </c>
      <c r="BH1052" s="22">
        <f t="shared" si="554"/>
        <v>1</v>
      </c>
      <c r="BI1052" s="22">
        <f t="shared" si="555"/>
        <v>1</v>
      </c>
      <c r="BJ1052" s="22">
        <f t="shared" si="556"/>
        <v>1</v>
      </c>
      <c r="BK1052" s="22">
        <f t="shared" si="557"/>
        <v>1</v>
      </c>
    </row>
    <row r="1053" spans="1:63" x14ac:dyDescent="0.25">
      <c r="A1053">
        <v>1320</v>
      </c>
      <c r="B1053" s="3" t="s">
        <v>259</v>
      </c>
      <c r="C1053" s="3" t="s">
        <v>346</v>
      </c>
      <c r="D1053" s="18" t="s">
        <v>39</v>
      </c>
      <c r="E1053" s="23">
        <v>965.35690772578198</v>
      </c>
      <c r="F1053" s="18" t="s">
        <v>68</v>
      </c>
      <c r="G1053" s="18">
        <v>75</v>
      </c>
      <c r="H1053" s="18">
        <v>1742</v>
      </c>
      <c r="I1053" s="18">
        <v>-1</v>
      </c>
      <c r="J1053">
        <v>155</v>
      </c>
      <c r="K1053">
        <v>224</v>
      </c>
      <c r="L1053">
        <v>316</v>
      </c>
      <c r="M1053">
        <v>28</v>
      </c>
      <c r="N1053" s="23">
        <v>16.142323964806799</v>
      </c>
      <c r="O1053" s="23">
        <v>80.095497028634398</v>
      </c>
      <c r="P1053" s="18" t="s">
        <v>347</v>
      </c>
      <c r="Q1053" t="s">
        <v>352</v>
      </c>
      <c r="S1053" s="4">
        <f t="shared" si="541"/>
        <v>155</v>
      </c>
      <c r="T1053" s="4">
        <f t="shared" si="542"/>
        <v>224</v>
      </c>
      <c r="U1053" s="9">
        <f t="shared" si="543"/>
        <v>70</v>
      </c>
      <c r="V1053" s="9">
        <f t="shared" si="544"/>
        <v>316</v>
      </c>
      <c r="W1053" s="9">
        <f t="shared" si="545"/>
        <v>393</v>
      </c>
      <c r="X1053" s="9">
        <f t="shared" si="546"/>
        <v>78</v>
      </c>
      <c r="Y1053" s="5">
        <v>1</v>
      </c>
      <c r="Z1053" s="19"/>
      <c r="AA1053" s="19">
        <f t="shared" si="571"/>
        <v>0</v>
      </c>
      <c r="AB1053" s="19">
        <f t="shared" si="571"/>
        <v>0</v>
      </c>
      <c r="AC1053" s="19">
        <f t="shared" si="571"/>
        <v>0</v>
      </c>
      <c r="AD1053" s="19">
        <f t="shared" si="571"/>
        <v>0</v>
      </c>
      <c r="AE1053" s="19">
        <f t="shared" si="571"/>
        <v>0</v>
      </c>
      <c r="AF1053" s="19">
        <f t="shared" si="571"/>
        <v>0.38571428571428573</v>
      </c>
      <c r="AG1053" s="19">
        <f t="shared" si="571"/>
        <v>0.82857142857142863</v>
      </c>
      <c r="AH1053" s="19">
        <f t="shared" si="571"/>
        <v>1</v>
      </c>
      <c r="AI1053" s="19">
        <f t="shared" si="571"/>
        <v>1</v>
      </c>
      <c r="AJ1053" s="19">
        <f t="shared" si="571"/>
        <v>1</v>
      </c>
      <c r="AK1053" s="19">
        <f t="shared" si="571"/>
        <v>1</v>
      </c>
      <c r="AL1053" s="19">
        <f t="shared" si="571"/>
        <v>0.75641025641025639</v>
      </c>
      <c r="AM1053" s="19">
        <f t="shared" si="558"/>
        <v>0.35897435897435892</v>
      </c>
      <c r="AN1053" s="19">
        <f t="shared" si="559"/>
        <v>0</v>
      </c>
      <c r="AO1053" s="19">
        <f t="shared" si="560"/>
        <v>0</v>
      </c>
      <c r="AP1053" s="19">
        <f t="shared" si="561"/>
        <v>0</v>
      </c>
      <c r="AQ1053" s="19">
        <f t="shared" si="562"/>
        <v>0</v>
      </c>
      <c r="AR1053" s="19">
        <f t="shared" si="563"/>
        <v>0.38571428571428573</v>
      </c>
      <c r="AS1053" s="19">
        <f t="shared" si="564"/>
        <v>0.82857142857142863</v>
      </c>
      <c r="AT1053" s="19">
        <f t="shared" si="565"/>
        <v>1</v>
      </c>
      <c r="AU1053" s="19">
        <f t="shared" si="566"/>
        <v>1</v>
      </c>
      <c r="AV1053" s="19">
        <f t="shared" si="567"/>
        <v>1</v>
      </c>
      <c r="AW1053" s="19">
        <f t="shared" si="568"/>
        <v>1</v>
      </c>
      <c r="AX1053" s="19">
        <f t="shared" si="569"/>
        <v>0.75641025641025639</v>
      </c>
      <c r="AY1053" s="37">
        <v>1320</v>
      </c>
      <c r="AZ1053" s="22">
        <f t="shared" si="570"/>
        <v>0.35897435897435892</v>
      </c>
      <c r="BA1053" s="22">
        <f t="shared" si="547"/>
        <v>0</v>
      </c>
      <c r="BB1053" s="22">
        <f t="shared" si="548"/>
        <v>0</v>
      </c>
      <c r="BC1053" s="22">
        <f t="shared" si="549"/>
        <v>0</v>
      </c>
      <c r="BD1053" s="22">
        <f t="shared" si="550"/>
        <v>0</v>
      </c>
      <c r="BE1053" s="22">
        <f t="shared" si="551"/>
        <v>0.38571428571428573</v>
      </c>
      <c r="BF1053" s="22">
        <f t="shared" si="552"/>
        <v>0.82857142857142863</v>
      </c>
      <c r="BG1053" s="22">
        <f t="shared" si="553"/>
        <v>1</v>
      </c>
      <c r="BH1053" s="22">
        <f t="shared" si="554"/>
        <v>1</v>
      </c>
      <c r="BI1053" s="22">
        <f t="shared" si="555"/>
        <v>1</v>
      </c>
      <c r="BJ1053" s="22">
        <f t="shared" si="556"/>
        <v>1</v>
      </c>
      <c r="BK1053" s="22">
        <f t="shared" si="557"/>
        <v>0.75641025641025639</v>
      </c>
    </row>
    <row r="1054" spans="1:63" x14ac:dyDescent="0.25">
      <c r="A1054">
        <v>1321</v>
      </c>
      <c r="B1054" s="3" t="s">
        <v>259</v>
      </c>
      <c r="C1054" s="3" t="s">
        <v>346</v>
      </c>
      <c r="D1054" s="18" t="s">
        <v>39</v>
      </c>
      <c r="E1054" s="23">
        <v>33.260902710280803</v>
      </c>
      <c r="F1054" s="18" t="s">
        <v>68</v>
      </c>
      <c r="G1054" s="18">
        <v>75</v>
      </c>
      <c r="H1054" s="18">
        <v>1742</v>
      </c>
      <c r="I1054" s="18">
        <v>15725</v>
      </c>
      <c r="J1054">
        <v>43</v>
      </c>
      <c r="K1054">
        <v>91</v>
      </c>
      <c r="L1054">
        <v>197</v>
      </c>
      <c r="M1054">
        <v>238</v>
      </c>
      <c r="N1054" s="23">
        <v>14.3436728744574</v>
      </c>
      <c r="O1054" s="23">
        <v>79.772311338490397</v>
      </c>
      <c r="P1054" s="18" t="s">
        <v>347</v>
      </c>
      <c r="Q1054" t="s">
        <v>352</v>
      </c>
      <c r="S1054" s="4">
        <f t="shared" si="541"/>
        <v>43</v>
      </c>
      <c r="T1054" s="4">
        <f t="shared" si="542"/>
        <v>91</v>
      </c>
      <c r="U1054" s="9">
        <f t="shared" si="543"/>
        <v>49</v>
      </c>
      <c r="V1054" s="9">
        <f t="shared" si="544"/>
        <v>197</v>
      </c>
      <c r="W1054" s="9">
        <f t="shared" si="545"/>
        <v>238</v>
      </c>
      <c r="X1054" s="9">
        <f t="shared" si="546"/>
        <v>42</v>
      </c>
      <c r="Y1054" s="5">
        <v>1</v>
      </c>
      <c r="Z1054" s="19"/>
      <c r="AA1054" s="19">
        <f t="shared" si="571"/>
        <v>0</v>
      </c>
      <c r="AB1054" s="19">
        <f t="shared" si="571"/>
        <v>0.34693877551020408</v>
      </c>
      <c r="AC1054" s="19">
        <f t="shared" si="571"/>
        <v>0.97959183673469385</v>
      </c>
      <c r="AD1054" s="19">
        <f t="shared" si="571"/>
        <v>1</v>
      </c>
      <c r="AE1054" s="19">
        <f t="shared" si="571"/>
        <v>1</v>
      </c>
      <c r="AF1054" s="19">
        <f t="shared" si="571"/>
        <v>1</v>
      </c>
      <c r="AG1054" s="19">
        <f t="shared" si="571"/>
        <v>1</v>
      </c>
      <c r="AH1054" s="19">
        <f t="shared" si="571"/>
        <v>0.61904761904761907</v>
      </c>
      <c r="AI1054" s="19">
        <f t="shared" si="571"/>
        <v>0</v>
      </c>
      <c r="AJ1054" s="19">
        <f t="shared" si="571"/>
        <v>0</v>
      </c>
      <c r="AK1054" s="19">
        <f t="shared" si="571"/>
        <v>0</v>
      </c>
      <c r="AL1054" s="19">
        <f t="shared" si="571"/>
        <v>0</v>
      </c>
      <c r="AM1054" s="19">
        <f t="shared" si="558"/>
        <v>0</v>
      </c>
      <c r="AN1054" s="19">
        <f t="shared" si="559"/>
        <v>0.34693877551020408</v>
      </c>
      <c r="AO1054" s="19">
        <f t="shared" si="560"/>
        <v>0.97959183673469385</v>
      </c>
      <c r="AP1054" s="19">
        <f t="shared" si="561"/>
        <v>1</v>
      </c>
      <c r="AQ1054" s="19">
        <f t="shared" si="562"/>
        <v>1</v>
      </c>
      <c r="AR1054" s="19">
        <f t="shared" si="563"/>
        <v>1</v>
      </c>
      <c r="AS1054" s="19">
        <f t="shared" si="564"/>
        <v>1</v>
      </c>
      <c r="AT1054" s="19">
        <f t="shared" si="565"/>
        <v>0.61904761904761907</v>
      </c>
      <c r="AU1054" s="19">
        <f t="shared" si="566"/>
        <v>0</v>
      </c>
      <c r="AV1054" s="19">
        <f t="shared" si="567"/>
        <v>0</v>
      </c>
      <c r="AW1054" s="19">
        <f t="shared" si="568"/>
        <v>0</v>
      </c>
      <c r="AX1054" s="19">
        <f t="shared" si="569"/>
        <v>0</v>
      </c>
      <c r="AY1054" s="37">
        <v>1321</v>
      </c>
      <c r="AZ1054" s="22">
        <f t="shared" si="570"/>
        <v>0</v>
      </c>
      <c r="BA1054" s="22">
        <f t="shared" si="547"/>
        <v>0.34693877551020408</v>
      </c>
      <c r="BB1054" s="22">
        <f t="shared" si="548"/>
        <v>0.97959183673469385</v>
      </c>
      <c r="BC1054" s="22">
        <f t="shared" si="549"/>
        <v>1</v>
      </c>
      <c r="BD1054" s="22">
        <f t="shared" si="550"/>
        <v>1</v>
      </c>
      <c r="BE1054" s="22">
        <f t="shared" si="551"/>
        <v>1</v>
      </c>
      <c r="BF1054" s="22">
        <f t="shared" si="552"/>
        <v>1</v>
      </c>
      <c r="BG1054" s="22">
        <f t="shared" si="553"/>
        <v>0.61904761904761907</v>
      </c>
      <c r="BH1054" s="22">
        <f t="shared" si="554"/>
        <v>0</v>
      </c>
      <c r="BI1054" s="22">
        <f t="shared" si="555"/>
        <v>0</v>
      </c>
      <c r="BJ1054" s="22">
        <f t="shared" si="556"/>
        <v>0</v>
      </c>
      <c r="BK1054" s="22">
        <f t="shared" si="557"/>
        <v>0</v>
      </c>
    </row>
    <row r="1055" spans="1:63" x14ac:dyDescent="0.25">
      <c r="A1055">
        <v>1322</v>
      </c>
      <c r="B1055" s="3" t="s">
        <v>259</v>
      </c>
      <c r="C1055" s="3" t="s">
        <v>353</v>
      </c>
      <c r="D1055" s="18" t="s">
        <v>29</v>
      </c>
      <c r="E1055" s="23" t="s">
        <v>17</v>
      </c>
      <c r="F1055" s="18" t="s">
        <v>68</v>
      </c>
      <c r="G1055" s="18">
        <v>75</v>
      </c>
      <c r="H1055" s="18">
        <v>1674</v>
      </c>
      <c r="I1055" s="18">
        <v>-1</v>
      </c>
      <c r="J1055">
        <v>50</v>
      </c>
      <c r="K1055">
        <v>98</v>
      </c>
      <c r="L1055">
        <v>162</v>
      </c>
      <c r="M1055">
        <v>224</v>
      </c>
      <c r="N1055" s="23" t="s">
        <v>17</v>
      </c>
      <c r="O1055" s="23" t="s">
        <v>17</v>
      </c>
      <c r="P1055" s="18" t="s">
        <v>347</v>
      </c>
      <c r="S1055" s="4">
        <f t="shared" si="541"/>
        <v>50</v>
      </c>
      <c r="T1055" s="4">
        <f t="shared" si="542"/>
        <v>98</v>
      </c>
      <c r="U1055" s="9">
        <f t="shared" si="543"/>
        <v>49</v>
      </c>
      <c r="V1055" s="9">
        <f t="shared" si="544"/>
        <v>162</v>
      </c>
      <c r="W1055" s="9">
        <f t="shared" si="545"/>
        <v>224</v>
      </c>
      <c r="X1055" s="9">
        <f t="shared" si="546"/>
        <v>63</v>
      </c>
      <c r="Y1055" s="5">
        <v>1</v>
      </c>
      <c r="Z1055" s="19"/>
      <c r="AA1055" s="19">
        <f t="shared" si="571"/>
        <v>0</v>
      </c>
      <c r="AB1055" s="19">
        <f t="shared" si="571"/>
        <v>0.20408163265306123</v>
      </c>
      <c r="AC1055" s="19">
        <f t="shared" si="571"/>
        <v>0.83673469387755106</v>
      </c>
      <c r="AD1055" s="19">
        <f t="shared" si="571"/>
        <v>1</v>
      </c>
      <c r="AE1055" s="19">
        <f t="shared" si="571"/>
        <v>1</v>
      </c>
      <c r="AF1055" s="19">
        <f t="shared" si="571"/>
        <v>1</v>
      </c>
      <c r="AG1055" s="19">
        <f t="shared" si="571"/>
        <v>0.68253968253968256</v>
      </c>
      <c r="AH1055" s="19">
        <f t="shared" si="571"/>
        <v>0.19047619047619047</v>
      </c>
      <c r="AI1055" s="19">
        <f t="shared" si="571"/>
        <v>0</v>
      </c>
      <c r="AJ1055" s="19">
        <f t="shared" si="571"/>
        <v>0</v>
      </c>
      <c r="AK1055" s="19">
        <f t="shared" si="571"/>
        <v>0</v>
      </c>
      <c r="AL1055" s="19">
        <f t="shared" si="571"/>
        <v>0</v>
      </c>
      <c r="AM1055" s="19">
        <f t="shared" si="558"/>
        <v>0</v>
      </c>
      <c r="AN1055" s="19">
        <f t="shared" si="559"/>
        <v>0.20408163265306123</v>
      </c>
      <c r="AO1055" s="19">
        <f t="shared" si="560"/>
        <v>0.83673469387755106</v>
      </c>
      <c r="AP1055" s="19">
        <f t="shared" si="561"/>
        <v>1</v>
      </c>
      <c r="AQ1055" s="19">
        <f t="shared" si="562"/>
        <v>1</v>
      </c>
      <c r="AR1055" s="19">
        <f t="shared" si="563"/>
        <v>1</v>
      </c>
      <c r="AS1055" s="19">
        <f t="shared" si="564"/>
        <v>0.68253968253968256</v>
      </c>
      <c r="AT1055" s="19">
        <f t="shared" si="565"/>
        <v>0.19047619047619047</v>
      </c>
      <c r="AU1055" s="19">
        <f t="shared" si="566"/>
        <v>0</v>
      </c>
      <c r="AV1055" s="19">
        <f t="shared" si="567"/>
        <v>0</v>
      </c>
      <c r="AW1055" s="19">
        <f t="shared" si="568"/>
        <v>0</v>
      </c>
      <c r="AX1055" s="19">
        <f t="shared" si="569"/>
        <v>0</v>
      </c>
      <c r="AY1055" s="37">
        <v>1322</v>
      </c>
      <c r="AZ1055" s="22">
        <f t="shared" si="570"/>
        <v>0</v>
      </c>
      <c r="BA1055" s="22">
        <f t="shared" si="547"/>
        <v>0.20408163265306123</v>
      </c>
      <c r="BB1055" s="22">
        <f t="shared" si="548"/>
        <v>0.83673469387755106</v>
      </c>
      <c r="BC1055" s="22">
        <f t="shared" si="549"/>
        <v>1</v>
      </c>
      <c r="BD1055" s="22">
        <f t="shared" si="550"/>
        <v>1</v>
      </c>
      <c r="BE1055" s="22">
        <f t="shared" si="551"/>
        <v>1</v>
      </c>
      <c r="BF1055" s="22">
        <f t="shared" si="552"/>
        <v>0.68253968253968256</v>
      </c>
      <c r="BG1055" s="22">
        <f t="shared" si="553"/>
        <v>0.19047619047619047</v>
      </c>
      <c r="BH1055" s="22">
        <f t="shared" si="554"/>
        <v>0</v>
      </c>
      <c r="BI1055" s="22">
        <f t="shared" si="555"/>
        <v>0</v>
      </c>
      <c r="BJ1055" s="22">
        <f t="shared" si="556"/>
        <v>0</v>
      </c>
      <c r="BK1055" s="22">
        <f t="shared" si="557"/>
        <v>0</v>
      </c>
    </row>
    <row r="1056" spans="1:63" x14ac:dyDescent="0.25">
      <c r="A1056">
        <v>1323</v>
      </c>
      <c r="B1056" s="3" t="s">
        <v>259</v>
      </c>
      <c r="C1056" s="3" t="s">
        <v>353</v>
      </c>
      <c r="D1056" s="18" t="s">
        <v>29</v>
      </c>
      <c r="E1056" s="23" t="s">
        <v>17</v>
      </c>
      <c r="F1056" s="18" t="s">
        <v>68</v>
      </c>
      <c r="G1056" s="18">
        <v>75</v>
      </c>
      <c r="H1056" s="18">
        <v>1674</v>
      </c>
      <c r="I1056" s="18">
        <v>15747</v>
      </c>
      <c r="J1056">
        <v>71</v>
      </c>
      <c r="K1056">
        <v>112</v>
      </c>
      <c r="L1056">
        <v>190</v>
      </c>
      <c r="M1056">
        <v>245</v>
      </c>
      <c r="N1056" s="23" t="s">
        <v>17</v>
      </c>
      <c r="O1056" s="23" t="s">
        <v>17</v>
      </c>
      <c r="P1056" s="18" t="s">
        <v>347</v>
      </c>
      <c r="S1056" s="4">
        <f t="shared" si="541"/>
        <v>71</v>
      </c>
      <c r="T1056" s="4">
        <f t="shared" si="542"/>
        <v>112</v>
      </c>
      <c r="U1056" s="9">
        <f t="shared" si="543"/>
        <v>42</v>
      </c>
      <c r="V1056" s="9">
        <f t="shared" si="544"/>
        <v>190</v>
      </c>
      <c r="W1056" s="9">
        <f t="shared" si="545"/>
        <v>245</v>
      </c>
      <c r="X1056" s="9">
        <f t="shared" si="546"/>
        <v>56</v>
      </c>
      <c r="Y1056" s="5">
        <v>1</v>
      </c>
      <c r="Z1056" s="19"/>
      <c r="AA1056" s="19">
        <f t="shared" si="571"/>
        <v>0</v>
      </c>
      <c r="AB1056" s="19">
        <f t="shared" si="571"/>
        <v>0</v>
      </c>
      <c r="AC1056" s="19">
        <f t="shared" si="571"/>
        <v>0.47619047619047616</v>
      </c>
      <c r="AD1056" s="19">
        <f t="shared" si="571"/>
        <v>1</v>
      </c>
      <c r="AE1056" s="19">
        <f t="shared" si="571"/>
        <v>1</v>
      </c>
      <c r="AF1056" s="19">
        <f t="shared" si="571"/>
        <v>1</v>
      </c>
      <c r="AG1056" s="19">
        <f t="shared" si="571"/>
        <v>1</v>
      </c>
      <c r="AH1056" s="19">
        <f t="shared" si="571"/>
        <v>0.5892857142857143</v>
      </c>
      <c r="AI1056" s="19">
        <f t="shared" si="571"/>
        <v>3.5714285714285698E-2</v>
      </c>
      <c r="AJ1056" s="19">
        <f t="shared" si="571"/>
        <v>0</v>
      </c>
      <c r="AK1056" s="19">
        <f t="shared" si="571"/>
        <v>0</v>
      </c>
      <c r="AL1056" s="19">
        <f t="shared" si="571"/>
        <v>0</v>
      </c>
      <c r="AM1056" s="19">
        <f t="shared" si="558"/>
        <v>0</v>
      </c>
      <c r="AN1056" s="19">
        <f t="shared" si="559"/>
        <v>0</v>
      </c>
      <c r="AO1056" s="19">
        <f t="shared" si="560"/>
        <v>0.47619047619047616</v>
      </c>
      <c r="AP1056" s="19">
        <f t="shared" si="561"/>
        <v>1</v>
      </c>
      <c r="AQ1056" s="19">
        <f t="shared" si="562"/>
        <v>1</v>
      </c>
      <c r="AR1056" s="19">
        <f t="shared" si="563"/>
        <v>1</v>
      </c>
      <c r="AS1056" s="19">
        <f t="shared" si="564"/>
        <v>1</v>
      </c>
      <c r="AT1056" s="19">
        <f t="shared" si="565"/>
        <v>0.5892857142857143</v>
      </c>
      <c r="AU1056" s="19">
        <f t="shared" si="566"/>
        <v>3.5714285714285698E-2</v>
      </c>
      <c r="AV1056" s="19">
        <f t="shared" si="567"/>
        <v>0</v>
      </c>
      <c r="AW1056" s="19">
        <f t="shared" si="568"/>
        <v>0</v>
      </c>
      <c r="AX1056" s="19">
        <f t="shared" si="569"/>
        <v>0</v>
      </c>
      <c r="AY1056" s="37">
        <v>1323</v>
      </c>
      <c r="AZ1056" s="22">
        <f t="shared" si="570"/>
        <v>0</v>
      </c>
      <c r="BA1056" s="22">
        <f t="shared" si="547"/>
        <v>0</v>
      </c>
      <c r="BB1056" s="22">
        <f t="shared" si="548"/>
        <v>0.47619047619047616</v>
      </c>
      <c r="BC1056" s="22">
        <f t="shared" si="549"/>
        <v>1</v>
      </c>
      <c r="BD1056" s="22">
        <f t="shared" si="550"/>
        <v>1</v>
      </c>
      <c r="BE1056" s="22">
        <f t="shared" si="551"/>
        <v>1</v>
      </c>
      <c r="BF1056" s="22">
        <f t="shared" si="552"/>
        <v>1</v>
      </c>
      <c r="BG1056" s="22">
        <f t="shared" si="553"/>
        <v>0.5892857142857143</v>
      </c>
      <c r="BH1056" s="22">
        <f t="shared" si="554"/>
        <v>3.5714285714285698E-2</v>
      </c>
      <c r="BI1056" s="22">
        <f t="shared" si="555"/>
        <v>0</v>
      </c>
      <c r="BJ1056" s="22">
        <f t="shared" si="556"/>
        <v>0</v>
      </c>
      <c r="BK1056" s="22">
        <f t="shared" si="557"/>
        <v>0</v>
      </c>
    </row>
    <row r="1057" spans="1:63" x14ac:dyDescent="0.25">
      <c r="A1057">
        <v>1324</v>
      </c>
      <c r="B1057" s="3" t="s">
        <v>259</v>
      </c>
      <c r="C1057" s="3" t="s">
        <v>353</v>
      </c>
      <c r="D1057" s="18" t="s">
        <v>29</v>
      </c>
      <c r="E1057" s="23">
        <v>2631.9012017076502</v>
      </c>
      <c r="F1057" s="18" t="s">
        <v>68</v>
      </c>
      <c r="G1057" s="18">
        <v>75</v>
      </c>
      <c r="H1057" s="18">
        <v>1674</v>
      </c>
      <c r="I1057" s="18">
        <v>-1</v>
      </c>
      <c r="J1057">
        <v>155</v>
      </c>
      <c r="K1057">
        <v>203</v>
      </c>
      <c r="L1057">
        <v>267</v>
      </c>
      <c r="M1057">
        <v>343</v>
      </c>
      <c r="N1057" s="23">
        <v>26.2426268768975</v>
      </c>
      <c r="O1057" s="23">
        <v>90.131501735612503</v>
      </c>
      <c r="P1057" s="18" t="s">
        <v>347</v>
      </c>
      <c r="S1057" s="4">
        <f t="shared" si="541"/>
        <v>155</v>
      </c>
      <c r="T1057" s="4">
        <f t="shared" si="542"/>
        <v>203</v>
      </c>
      <c r="U1057" s="9">
        <f t="shared" si="543"/>
        <v>49</v>
      </c>
      <c r="V1057" s="9">
        <f t="shared" si="544"/>
        <v>267</v>
      </c>
      <c r="W1057" s="9">
        <f t="shared" si="545"/>
        <v>343</v>
      </c>
      <c r="X1057" s="9">
        <f t="shared" si="546"/>
        <v>77</v>
      </c>
      <c r="Y1057" s="5">
        <v>1</v>
      </c>
      <c r="Z1057" s="19"/>
      <c r="AA1057" s="19">
        <f t="shared" si="571"/>
        <v>0</v>
      </c>
      <c r="AB1057" s="19">
        <f t="shared" si="571"/>
        <v>0</v>
      </c>
      <c r="AC1057" s="19">
        <f t="shared" si="571"/>
        <v>0</v>
      </c>
      <c r="AD1057" s="19">
        <f t="shared" si="571"/>
        <v>0</v>
      </c>
      <c r="AE1057" s="19">
        <f t="shared" si="571"/>
        <v>0</v>
      </c>
      <c r="AF1057" s="19">
        <f t="shared" si="571"/>
        <v>0.55102040816326525</v>
      </c>
      <c r="AG1057" s="19">
        <f t="shared" si="571"/>
        <v>1</v>
      </c>
      <c r="AH1057" s="19">
        <f t="shared" si="571"/>
        <v>1</v>
      </c>
      <c r="AI1057" s="19">
        <f t="shared" si="571"/>
        <v>1</v>
      </c>
      <c r="AJ1057" s="19">
        <f t="shared" si="571"/>
        <v>0.90909090909090906</v>
      </c>
      <c r="AK1057" s="19">
        <f t="shared" si="571"/>
        <v>0.50649350649350655</v>
      </c>
      <c r="AL1057" s="19">
        <f t="shared" si="571"/>
        <v>0.11688311688311692</v>
      </c>
      <c r="AM1057" s="19">
        <f t="shared" si="558"/>
        <v>0</v>
      </c>
      <c r="AN1057" s="19">
        <f t="shared" si="559"/>
        <v>0</v>
      </c>
      <c r="AO1057" s="19">
        <f t="shared" si="560"/>
        <v>0</v>
      </c>
      <c r="AP1057" s="19">
        <f t="shared" si="561"/>
        <v>0</v>
      </c>
      <c r="AQ1057" s="19">
        <f t="shared" si="562"/>
        <v>0</v>
      </c>
      <c r="AR1057" s="19">
        <f t="shared" si="563"/>
        <v>0.55102040816326525</v>
      </c>
      <c r="AS1057" s="19">
        <f t="shared" si="564"/>
        <v>1</v>
      </c>
      <c r="AT1057" s="19">
        <f t="shared" si="565"/>
        <v>1</v>
      </c>
      <c r="AU1057" s="19">
        <f t="shared" si="566"/>
        <v>1</v>
      </c>
      <c r="AV1057" s="19">
        <f t="shared" si="567"/>
        <v>0.90909090909090906</v>
      </c>
      <c r="AW1057" s="19">
        <f t="shared" si="568"/>
        <v>0.50649350649350655</v>
      </c>
      <c r="AX1057" s="19">
        <f t="shared" si="569"/>
        <v>0.11688311688311692</v>
      </c>
      <c r="AY1057" s="37">
        <v>1324</v>
      </c>
      <c r="AZ1057" s="22">
        <f t="shared" si="570"/>
        <v>0</v>
      </c>
      <c r="BA1057" s="22">
        <f t="shared" si="547"/>
        <v>0</v>
      </c>
      <c r="BB1057" s="22">
        <f t="shared" si="548"/>
        <v>0</v>
      </c>
      <c r="BC1057" s="22">
        <f t="shared" si="549"/>
        <v>0</v>
      </c>
      <c r="BD1057" s="22">
        <f t="shared" si="550"/>
        <v>0</v>
      </c>
      <c r="BE1057" s="22">
        <f t="shared" si="551"/>
        <v>0.55102040816326525</v>
      </c>
      <c r="BF1057" s="22">
        <f t="shared" si="552"/>
        <v>1</v>
      </c>
      <c r="BG1057" s="22">
        <f t="shared" si="553"/>
        <v>1</v>
      </c>
      <c r="BH1057" s="22">
        <f t="shared" si="554"/>
        <v>1</v>
      </c>
      <c r="BI1057" s="22">
        <f t="shared" si="555"/>
        <v>0.90909090909090906</v>
      </c>
      <c r="BJ1057" s="22">
        <f t="shared" si="556"/>
        <v>0.50649350649350655</v>
      </c>
      <c r="BK1057" s="22">
        <f t="shared" si="557"/>
        <v>0.11688311688311692</v>
      </c>
    </row>
    <row r="1058" spans="1:63" x14ac:dyDescent="0.25">
      <c r="A1058">
        <v>1325</v>
      </c>
      <c r="B1058" s="3" t="s">
        <v>259</v>
      </c>
      <c r="C1058" s="3" t="s">
        <v>353</v>
      </c>
      <c r="D1058" s="18" t="s">
        <v>29</v>
      </c>
      <c r="E1058" s="23">
        <v>7692.1458266730297</v>
      </c>
      <c r="F1058" s="18" t="s">
        <v>68</v>
      </c>
      <c r="G1058" s="18">
        <v>75</v>
      </c>
      <c r="H1058" s="18">
        <v>1674</v>
      </c>
      <c r="I1058" s="18">
        <v>-1</v>
      </c>
      <c r="J1058">
        <v>148</v>
      </c>
      <c r="K1058">
        <v>196</v>
      </c>
      <c r="L1058">
        <v>281</v>
      </c>
      <c r="M1058">
        <v>336</v>
      </c>
      <c r="N1058" s="23">
        <v>26.382616924945101</v>
      </c>
      <c r="O1058" s="23">
        <v>91.528890120315694</v>
      </c>
      <c r="P1058" s="18" t="s">
        <v>347</v>
      </c>
      <c r="S1058" s="4">
        <f t="shared" si="541"/>
        <v>148</v>
      </c>
      <c r="T1058" s="4">
        <f t="shared" si="542"/>
        <v>196</v>
      </c>
      <c r="U1058" s="9">
        <f t="shared" si="543"/>
        <v>49</v>
      </c>
      <c r="V1058" s="9">
        <f t="shared" si="544"/>
        <v>281</v>
      </c>
      <c r="W1058" s="9">
        <f t="shared" si="545"/>
        <v>336</v>
      </c>
      <c r="X1058" s="9">
        <f t="shared" si="546"/>
        <v>56</v>
      </c>
      <c r="Y1058" s="5">
        <v>1</v>
      </c>
      <c r="Z1058" s="19"/>
      <c r="AA1058" s="19">
        <f t="shared" si="571"/>
        <v>0</v>
      </c>
      <c r="AB1058" s="19">
        <f t="shared" si="571"/>
        <v>0</v>
      </c>
      <c r="AC1058" s="19">
        <f t="shared" si="571"/>
        <v>0</v>
      </c>
      <c r="AD1058" s="19">
        <f t="shared" si="571"/>
        <v>0</v>
      </c>
      <c r="AE1058" s="19">
        <f t="shared" si="571"/>
        <v>8.1632653061224483E-2</v>
      </c>
      <c r="AF1058" s="19">
        <f t="shared" si="571"/>
        <v>0.69387755102040816</v>
      </c>
      <c r="AG1058" s="19">
        <f t="shared" si="571"/>
        <v>1</v>
      </c>
      <c r="AH1058" s="19">
        <f t="shared" si="571"/>
        <v>1</v>
      </c>
      <c r="AI1058" s="19">
        <f t="shared" si="571"/>
        <v>1</v>
      </c>
      <c r="AJ1058" s="19">
        <f t="shared" si="571"/>
        <v>1</v>
      </c>
      <c r="AK1058" s="19">
        <f t="shared" si="571"/>
        <v>0.5714285714285714</v>
      </c>
      <c r="AL1058" s="19">
        <f t="shared" si="571"/>
        <v>3.5714285714285698E-2</v>
      </c>
      <c r="AM1058" s="19">
        <f t="shared" si="558"/>
        <v>0</v>
      </c>
      <c r="AN1058" s="19">
        <f t="shared" si="559"/>
        <v>0</v>
      </c>
      <c r="AO1058" s="19">
        <f t="shared" si="560"/>
        <v>0</v>
      </c>
      <c r="AP1058" s="19">
        <f t="shared" si="561"/>
        <v>0</v>
      </c>
      <c r="AQ1058" s="19">
        <f t="shared" si="562"/>
        <v>8.1632653061224483E-2</v>
      </c>
      <c r="AR1058" s="19">
        <f t="shared" si="563"/>
        <v>0.69387755102040816</v>
      </c>
      <c r="AS1058" s="19">
        <f t="shared" si="564"/>
        <v>1</v>
      </c>
      <c r="AT1058" s="19">
        <f t="shared" si="565"/>
        <v>1</v>
      </c>
      <c r="AU1058" s="19">
        <f t="shared" si="566"/>
        <v>1</v>
      </c>
      <c r="AV1058" s="19">
        <f t="shared" si="567"/>
        <v>1</v>
      </c>
      <c r="AW1058" s="19">
        <f t="shared" si="568"/>
        <v>0.5714285714285714</v>
      </c>
      <c r="AX1058" s="19">
        <f t="shared" si="569"/>
        <v>3.5714285714285698E-2</v>
      </c>
      <c r="AY1058" s="37">
        <v>1325</v>
      </c>
      <c r="AZ1058" s="22">
        <f t="shared" si="570"/>
        <v>0</v>
      </c>
      <c r="BA1058" s="22">
        <f t="shared" si="547"/>
        <v>0</v>
      </c>
      <c r="BB1058" s="22">
        <f t="shared" si="548"/>
        <v>0</v>
      </c>
      <c r="BC1058" s="22">
        <f t="shared" si="549"/>
        <v>0</v>
      </c>
      <c r="BD1058" s="22">
        <f t="shared" si="550"/>
        <v>8.1632653061224483E-2</v>
      </c>
      <c r="BE1058" s="22">
        <f t="shared" si="551"/>
        <v>0.69387755102040816</v>
      </c>
      <c r="BF1058" s="22">
        <f t="shared" si="552"/>
        <v>1</v>
      </c>
      <c r="BG1058" s="22">
        <f t="shared" si="553"/>
        <v>1</v>
      </c>
      <c r="BH1058" s="22">
        <f t="shared" si="554"/>
        <v>1</v>
      </c>
      <c r="BI1058" s="22">
        <f t="shared" si="555"/>
        <v>1</v>
      </c>
      <c r="BJ1058" s="22">
        <f t="shared" si="556"/>
        <v>0.5714285714285714</v>
      </c>
      <c r="BK1058" s="22">
        <f t="shared" si="557"/>
        <v>3.5714285714285698E-2</v>
      </c>
    </row>
    <row r="1059" spans="1:63" x14ac:dyDescent="0.25">
      <c r="A1059">
        <v>1326</v>
      </c>
      <c r="B1059" s="3" t="s">
        <v>259</v>
      </c>
      <c r="C1059" s="3" t="s">
        <v>353</v>
      </c>
      <c r="D1059" s="18" t="s">
        <v>29</v>
      </c>
      <c r="E1059" s="23">
        <v>4299.8793818063696</v>
      </c>
      <c r="F1059" s="18" t="s">
        <v>68</v>
      </c>
      <c r="G1059" s="18">
        <v>75</v>
      </c>
      <c r="H1059" s="18">
        <v>1674</v>
      </c>
      <c r="I1059" s="18">
        <v>-1</v>
      </c>
      <c r="J1059">
        <v>141</v>
      </c>
      <c r="K1059">
        <v>189</v>
      </c>
      <c r="L1059">
        <v>288</v>
      </c>
      <c r="M1059">
        <v>329</v>
      </c>
      <c r="N1059" s="23">
        <v>26.336309082220801</v>
      </c>
      <c r="O1059" s="23">
        <v>93.272842797566597</v>
      </c>
      <c r="P1059" s="18" t="s">
        <v>347</v>
      </c>
      <c r="Q1059" t="s">
        <v>354</v>
      </c>
      <c r="S1059" s="4">
        <f t="shared" si="541"/>
        <v>141</v>
      </c>
      <c r="T1059" s="4">
        <f t="shared" si="542"/>
        <v>189</v>
      </c>
      <c r="U1059" s="9">
        <f t="shared" si="543"/>
        <v>49</v>
      </c>
      <c r="V1059" s="9">
        <f t="shared" si="544"/>
        <v>288</v>
      </c>
      <c r="W1059" s="9">
        <f t="shared" si="545"/>
        <v>329</v>
      </c>
      <c r="X1059" s="9">
        <f t="shared" si="546"/>
        <v>42</v>
      </c>
      <c r="Y1059" s="5">
        <v>1</v>
      </c>
      <c r="Z1059" s="19"/>
      <c r="AA1059" s="19">
        <f t="shared" si="571"/>
        <v>0</v>
      </c>
      <c r="AB1059" s="19">
        <f t="shared" si="571"/>
        <v>0</v>
      </c>
      <c r="AC1059" s="19">
        <f t="shared" si="571"/>
        <v>0</v>
      </c>
      <c r="AD1059" s="19">
        <f t="shared" si="571"/>
        <v>0</v>
      </c>
      <c r="AE1059" s="19">
        <f t="shared" si="571"/>
        <v>0.22448979591836735</v>
      </c>
      <c r="AF1059" s="19">
        <f t="shared" si="571"/>
        <v>0.83673469387755106</v>
      </c>
      <c r="AG1059" s="19">
        <f t="shared" si="571"/>
        <v>1</v>
      </c>
      <c r="AH1059" s="19">
        <f t="shared" si="571"/>
        <v>1</v>
      </c>
      <c r="AI1059" s="19">
        <f t="shared" si="571"/>
        <v>1</v>
      </c>
      <c r="AJ1059" s="19">
        <f t="shared" si="571"/>
        <v>1</v>
      </c>
      <c r="AK1059" s="19">
        <f t="shared" si="571"/>
        <v>0.59523809523809523</v>
      </c>
      <c r="AL1059" s="19">
        <f t="shared" si="571"/>
        <v>0</v>
      </c>
      <c r="AM1059" s="19">
        <f t="shared" si="558"/>
        <v>0</v>
      </c>
      <c r="AN1059" s="19">
        <f t="shared" si="559"/>
        <v>0</v>
      </c>
      <c r="AO1059" s="19">
        <f t="shared" si="560"/>
        <v>0</v>
      </c>
      <c r="AP1059" s="19">
        <f t="shared" si="561"/>
        <v>0</v>
      </c>
      <c r="AQ1059" s="19">
        <f t="shared" si="562"/>
        <v>0.22448979591836735</v>
      </c>
      <c r="AR1059" s="19">
        <f t="shared" si="563"/>
        <v>0.83673469387755106</v>
      </c>
      <c r="AS1059" s="19">
        <f t="shared" si="564"/>
        <v>1</v>
      </c>
      <c r="AT1059" s="19">
        <f t="shared" si="565"/>
        <v>1</v>
      </c>
      <c r="AU1059" s="19">
        <f t="shared" si="566"/>
        <v>1</v>
      </c>
      <c r="AV1059" s="19">
        <f t="shared" si="567"/>
        <v>1</v>
      </c>
      <c r="AW1059" s="19">
        <f t="shared" si="568"/>
        <v>0.59523809523809523</v>
      </c>
      <c r="AX1059" s="19">
        <f t="shared" si="569"/>
        <v>0</v>
      </c>
      <c r="AY1059" s="37">
        <v>1326</v>
      </c>
      <c r="AZ1059" s="22">
        <f t="shared" si="570"/>
        <v>0</v>
      </c>
      <c r="BA1059" s="22">
        <f t="shared" si="547"/>
        <v>0</v>
      </c>
      <c r="BB1059" s="22">
        <f t="shared" si="548"/>
        <v>0</v>
      </c>
      <c r="BC1059" s="22">
        <f t="shared" si="549"/>
        <v>0</v>
      </c>
      <c r="BD1059" s="22">
        <f t="shared" si="550"/>
        <v>0.22448979591836735</v>
      </c>
      <c r="BE1059" s="22">
        <f t="shared" si="551"/>
        <v>0.83673469387755106</v>
      </c>
      <c r="BF1059" s="22">
        <f t="shared" si="552"/>
        <v>1</v>
      </c>
      <c r="BG1059" s="22">
        <f t="shared" si="553"/>
        <v>1</v>
      </c>
      <c r="BH1059" s="22">
        <f t="shared" si="554"/>
        <v>1</v>
      </c>
      <c r="BI1059" s="22">
        <f t="shared" si="555"/>
        <v>1</v>
      </c>
      <c r="BJ1059" s="22">
        <f t="shared" si="556"/>
        <v>0.59523809523809523</v>
      </c>
      <c r="BK1059" s="22">
        <f t="shared" si="557"/>
        <v>0</v>
      </c>
    </row>
    <row r="1060" spans="1:63" x14ac:dyDescent="0.25">
      <c r="A1060">
        <v>1327</v>
      </c>
      <c r="B1060" s="3" t="s">
        <v>259</v>
      </c>
      <c r="C1060" s="3" t="s">
        <v>353</v>
      </c>
      <c r="D1060" s="18" t="s">
        <v>29</v>
      </c>
      <c r="E1060" s="23">
        <v>1828.29384079743</v>
      </c>
      <c r="F1060" s="18" t="s">
        <v>68</v>
      </c>
      <c r="G1060" s="18">
        <v>75</v>
      </c>
      <c r="H1060" s="18">
        <v>1674</v>
      </c>
      <c r="I1060" s="18">
        <v>-1</v>
      </c>
      <c r="J1060">
        <v>162</v>
      </c>
      <c r="K1060">
        <v>203</v>
      </c>
      <c r="L1060">
        <v>302</v>
      </c>
      <c r="M1060">
        <v>343</v>
      </c>
      <c r="N1060" s="23">
        <v>24.7698763215861</v>
      </c>
      <c r="O1060" s="23">
        <v>92.779286931212397</v>
      </c>
      <c r="P1060" s="18" t="s">
        <v>347</v>
      </c>
      <c r="S1060" s="4">
        <f t="shared" si="541"/>
        <v>162</v>
      </c>
      <c r="T1060" s="4">
        <f t="shared" si="542"/>
        <v>203</v>
      </c>
      <c r="U1060" s="9">
        <f t="shared" si="543"/>
        <v>42</v>
      </c>
      <c r="V1060" s="9">
        <f t="shared" si="544"/>
        <v>302</v>
      </c>
      <c r="W1060" s="9">
        <f t="shared" si="545"/>
        <v>343</v>
      </c>
      <c r="X1060" s="9">
        <f t="shared" si="546"/>
        <v>42</v>
      </c>
      <c r="Y1060" s="5">
        <v>1</v>
      </c>
      <c r="Z1060" s="19"/>
      <c r="AA1060" s="19">
        <f t="shared" si="571"/>
        <v>0</v>
      </c>
      <c r="AB1060" s="19">
        <f t="shared" si="571"/>
        <v>0</v>
      </c>
      <c r="AC1060" s="19">
        <f t="shared" si="571"/>
        <v>0</v>
      </c>
      <c r="AD1060" s="19">
        <f t="shared" si="571"/>
        <v>0</v>
      </c>
      <c r="AE1060" s="19">
        <f t="shared" si="571"/>
        <v>0</v>
      </c>
      <c r="AF1060" s="19">
        <f t="shared" si="571"/>
        <v>0.47619047619047616</v>
      </c>
      <c r="AG1060" s="19">
        <f t="shared" si="571"/>
        <v>1</v>
      </c>
      <c r="AH1060" s="19">
        <f t="shared" si="571"/>
        <v>1</v>
      </c>
      <c r="AI1060" s="19">
        <f t="shared" si="571"/>
        <v>1</v>
      </c>
      <c r="AJ1060" s="19">
        <f t="shared" si="571"/>
        <v>1</v>
      </c>
      <c r="AK1060" s="19">
        <f t="shared" si="571"/>
        <v>0.9285714285714286</v>
      </c>
      <c r="AL1060" s="19">
        <f t="shared" si="571"/>
        <v>0.2142857142857143</v>
      </c>
      <c r="AM1060" s="19">
        <f t="shared" si="558"/>
        <v>0</v>
      </c>
      <c r="AN1060" s="19">
        <f t="shared" si="559"/>
        <v>0</v>
      </c>
      <c r="AO1060" s="19">
        <f t="shared" si="560"/>
        <v>0</v>
      </c>
      <c r="AP1060" s="19">
        <f t="shared" si="561"/>
        <v>0</v>
      </c>
      <c r="AQ1060" s="19">
        <f t="shared" si="562"/>
        <v>0</v>
      </c>
      <c r="AR1060" s="19">
        <f t="shared" si="563"/>
        <v>0.47619047619047616</v>
      </c>
      <c r="AS1060" s="19">
        <f t="shared" si="564"/>
        <v>1</v>
      </c>
      <c r="AT1060" s="19">
        <f t="shared" si="565"/>
        <v>1</v>
      </c>
      <c r="AU1060" s="19">
        <f t="shared" si="566"/>
        <v>1</v>
      </c>
      <c r="AV1060" s="19">
        <f t="shared" si="567"/>
        <v>1</v>
      </c>
      <c r="AW1060" s="19">
        <f t="shared" si="568"/>
        <v>0.9285714285714286</v>
      </c>
      <c r="AX1060" s="19">
        <f t="shared" si="569"/>
        <v>0.2142857142857143</v>
      </c>
      <c r="AY1060" s="37">
        <v>1327</v>
      </c>
      <c r="AZ1060" s="22">
        <f t="shared" si="570"/>
        <v>0</v>
      </c>
      <c r="BA1060" s="22">
        <f t="shared" si="547"/>
        <v>0</v>
      </c>
      <c r="BB1060" s="22">
        <f t="shared" si="548"/>
        <v>0</v>
      </c>
      <c r="BC1060" s="22">
        <f t="shared" si="549"/>
        <v>0</v>
      </c>
      <c r="BD1060" s="22">
        <f t="shared" si="550"/>
        <v>0</v>
      </c>
      <c r="BE1060" s="22">
        <f t="shared" si="551"/>
        <v>0.47619047619047616</v>
      </c>
      <c r="BF1060" s="22">
        <f t="shared" si="552"/>
        <v>1</v>
      </c>
      <c r="BG1060" s="22">
        <f t="shared" si="553"/>
        <v>1</v>
      </c>
      <c r="BH1060" s="22">
        <f t="shared" si="554"/>
        <v>1</v>
      </c>
      <c r="BI1060" s="22">
        <f t="shared" si="555"/>
        <v>1</v>
      </c>
      <c r="BJ1060" s="22">
        <f t="shared" si="556"/>
        <v>0.9285714285714286</v>
      </c>
      <c r="BK1060" s="22">
        <f t="shared" si="557"/>
        <v>0.2142857142857143</v>
      </c>
    </row>
    <row r="1061" spans="1:63" x14ac:dyDescent="0.25">
      <c r="A1061">
        <v>1328</v>
      </c>
      <c r="B1061" s="3" t="s">
        <v>259</v>
      </c>
      <c r="C1061" s="3" t="s">
        <v>353</v>
      </c>
      <c r="D1061" s="18" t="s">
        <v>29</v>
      </c>
      <c r="E1061" s="23">
        <v>2580.7268885511098</v>
      </c>
      <c r="F1061" s="18" t="s">
        <v>68</v>
      </c>
      <c r="G1061" s="18">
        <v>75</v>
      </c>
      <c r="H1061" s="18">
        <v>1674</v>
      </c>
      <c r="I1061" s="18">
        <v>-1</v>
      </c>
      <c r="J1061">
        <v>176</v>
      </c>
      <c r="K1061">
        <v>217</v>
      </c>
      <c r="L1061">
        <v>316</v>
      </c>
      <c r="M1061">
        <v>343</v>
      </c>
      <c r="N1061" s="23">
        <v>26.680627686163501</v>
      </c>
      <c r="O1061" s="23">
        <v>93.318802434730003</v>
      </c>
      <c r="P1061" s="18" t="s">
        <v>347</v>
      </c>
      <c r="S1061" s="4">
        <f t="shared" si="541"/>
        <v>176</v>
      </c>
      <c r="T1061" s="4">
        <f t="shared" si="542"/>
        <v>217</v>
      </c>
      <c r="U1061" s="9">
        <f t="shared" si="543"/>
        <v>42</v>
      </c>
      <c r="V1061" s="9">
        <f t="shared" si="544"/>
        <v>316</v>
      </c>
      <c r="W1061" s="9">
        <f t="shared" si="545"/>
        <v>343</v>
      </c>
      <c r="X1061" s="9">
        <f t="shared" si="546"/>
        <v>28</v>
      </c>
      <c r="Y1061" s="5">
        <v>1</v>
      </c>
      <c r="Z1061" s="19"/>
      <c r="AA1061" s="19">
        <f t="shared" si="571"/>
        <v>0</v>
      </c>
      <c r="AB1061" s="19">
        <f t="shared" si="571"/>
        <v>0</v>
      </c>
      <c r="AC1061" s="19">
        <f t="shared" si="571"/>
        <v>0</v>
      </c>
      <c r="AD1061" s="19">
        <f t="shared" si="571"/>
        <v>0</v>
      </c>
      <c r="AE1061" s="19">
        <f t="shared" si="571"/>
        <v>0</v>
      </c>
      <c r="AF1061" s="19">
        <f t="shared" si="571"/>
        <v>0.14285714285714285</v>
      </c>
      <c r="AG1061" s="19">
        <f t="shared" ref="AA1061:AL1082" si="572">IF(AG$6&gt;=$S1061,1,0)*IF(AG$6&lt;=$T1061,(AG$6-$S1061+1)/$U1061,1)*IF(AG$5&gt;$W1061,0,1)*IF(AG$5&lt;$V1061,1,1-(AG$5-$V1061)/$X1061)</f>
        <v>0.88095238095238093</v>
      </c>
      <c r="AH1061" s="19">
        <f t="shared" si="572"/>
        <v>1</v>
      </c>
      <c r="AI1061" s="19">
        <f t="shared" si="572"/>
        <v>1</v>
      </c>
      <c r="AJ1061" s="19">
        <f t="shared" si="572"/>
        <v>1</v>
      </c>
      <c r="AK1061" s="19">
        <f t="shared" si="572"/>
        <v>1</v>
      </c>
      <c r="AL1061" s="19">
        <f t="shared" si="572"/>
        <v>0.3214285714285714</v>
      </c>
      <c r="AM1061" s="19">
        <f t="shared" si="558"/>
        <v>0</v>
      </c>
      <c r="AN1061" s="19">
        <f t="shared" si="559"/>
        <v>0</v>
      </c>
      <c r="AO1061" s="19">
        <f t="shared" si="560"/>
        <v>0</v>
      </c>
      <c r="AP1061" s="19">
        <f t="shared" si="561"/>
        <v>0</v>
      </c>
      <c r="AQ1061" s="19">
        <f t="shared" si="562"/>
        <v>0</v>
      </c>
      <c r="AR1061" s="19">
        <f t="shared" si="563"/>
        <v>0.14285714285714285</v>
      </c>
      <c r="AS1061" s="19">
        <f t="shared" si="564"/>
        <v>0.88095238095238093</v>
      </c>
      <c r="AT1061" s="19">
        <f t="shared" si="565"/>
        <v>1</v>
      </c>
      <c r="AU1061" s="19">
        <f t="shared" si="566"/>
        <v>1</v>
      </c>
      <c r="AV1061" s="19">
        <f t="shared" si="567"/>
        <v>1</v>
      </c>
      <c r="AW1061" s="19">
        <f t="shared" si="568"/>
        <v>1</v>
      </c>
      <c r="AX1061" s="19">
        <f t="shared" si="569"/>
        <v>0.3214285714285714</v>
      </c>
      <c r="AY1061" s="37">
        <v>1328</v>
      </c>
      <c r="AZ1061" s="22">
        <f t="shared" si="570"/>
        <v>0</v>
      </c>
      <c r="BA1061" s="22">
        <f t="shared" si="547"/>
        <v>0</v>
      </c>
      <c r="BB1061" s="22">
        <f t="shared" si="548"/>
        <v>0</v>
      </c>
      <c r="BC1061" s="22">
        <f t="shared" si="549"/>
        <v>0</v>
      </c>
      <c r="BD1061" s="22">
        <f t="shared" si="550"/>
        <v>0</v>
      </c>
      <c r="BE1061" s="22">
        <f t="shared" si="551"/>
        <v>0.14285714285714285</v>
      </c>
      <c r="BF1061" s="22">
        <f t="shared" si="552"/>
        <v>0.88095238095238093</v>
      </c>
      <c r="BG1061" s="22">
        <f t="shared" si="553"/>
        <v>1</v>
      </c>
      <c r="BH1061" s="22">
        <f t="shared" si="554"/>
        <v>1</v>
      </c>
      <c r="BI1061" s="22">
        <f t="shared" si="555"/>
        <v>1</v>
      </c>
      <c r="BJ1061" s="22">
        <f t="shared" si="556"/>
        <v>1</v>
      </c>
      <c r="BK1061" s="22">
        <f t="shared" si="557"/>
        <v>0.3214285714285714</v>
      </c>
    </row>
    <row r="1062" spans="1:63" x14ac:dyDescent="0.25">
      <c r="A1062">
        <v>1329</v>
      </c>
      <c r="B1062" s="3" t="s">
        <v>259</v>
      </c>
      <c r="C1062" s="3" t="s">
        <v>353</v>
      </c>
      <c r="D1062" s="18" t="s">
        <v>29</v>
      </c>
      <c r="E1062" s="23">
        <v>2123.9052029275599</v>
      </c>
      <c r="F1062" s="18" t="s">
        <v>68</v>
      </c>
      <c r="G1062" s="18">
        <v>75</v>
      </c>
      <c r="H1062" s="18">
        <v>1674</v>
      </c>
      <c r="I1062" s="18">
        <v>-1</v>
      </c>
      <c r="J1062">
        <v>141</v>
      </c>
      <c r="K1062">
        <v>175</v>
      </c>
      <c r="L1062">
        <v>288</v>
      </c>
      <c r="M1062">
        <v>322</v>
      </c>
      <c r="N1062" s="23">
        <v>27.332632584184601</v>
      </c>
      <c r="O1062" s="23">
        <v>94.662756620932996</v>
      </c>
      <c r="P1062" s="18" t="s">
        <v>347</v>
      </c>
      <c r="S1062" s="4">
        <f t="shared" si="541"/>
        <v>141</v>
      </c>
      <c r="T1062" s="4">
        <f t="shared" si="542"/>
        <v>175</v>
      </c>
      <c r="U1062" s="9">
        <f t="shared" si="543"/>
        <v>35</v>
      </c>
      <c r="V1062" s="9">
        <f t="shared" si="544"/>
        <v>288</v>
      </c>
      <c r="W1062" s="9">
        <f t="shared" si="545"/>
        <v>322</v>
      </c>
      <c r="X1062" s="9">
        <f t="shared" si="546"/>
        <v>35</v>
      </c>
      <c r="Y1062" s="5">
        <v>1</v>
      </c>
      <c r="Z1062" s="19"/>
      <c r="AA1062" s="19">
        <f t="shared" si="572"/>
        <v>0</v>
      </c>
      <c r="AB1062" s="19">
        <f t="shared" si="572"/>
        <v>0</v>
      </c>
      <c r="AC1062" s="19">
        <f t="shared" si="572"/>
        <v>0</v>
      </c>
      <c r="AD1062" s="19">
        <f t="shared" si="572"/>
        <v>0</v>
      </c>
      <c r="AE1062" s="19">
        <f t="shared" si="572"/>
        <v>0.31428571428571428</v>
      </c>
      <c r="AF1062" s="19">
        <f t="shared" si="572"/>
        <v>1</v>
      </c>
      <c r="AG1062" s="19">
        <f t="shared" si="572"/>
        <v>1</v>
      </c>
      <c r="AH1062" s="19">
        <f t="shared" si="572"/>
        <v>1</v>
      </c>
      <c r="AI1062" s="19">
        <f t="shared" si="572"/>
        <v>1</v>
      </c>
      <c r="AJ1062" s="19">
        <f t="shared" si="572"/>
        <v>1</v>
      </c>
      <c r="AK1062" s="19">
        <f t="shared" si="572"/>
        <v>0.51428571428571423</v>
      </c>
      <c r="AL1062" s="19">
        <f t="shared" si="572"/>
        <v>0</v>
      </c>
      <c r="AM1062" s="19">
        <f t="shared" si="558"/>
        <v>0</v>
      </c>
      <c r="AN1062" s="19">
        <f t="shared" si="559"/>
        <v>0</v>
      </c>
      <c r="AO1062" s="19">
        <f t="shared" si="560"/>
        <v>0</v>
      </c>
      <c r="AP1062" s="19">
        <f t="shared" si="561"/>
        <v>0</v>
      </c>
      <c r="AQ1062" s="19">
        <f t="shared" si="562"/>
        <v>0.31428571428571428</v>
      </c>
      <c r="AR1062" s="19">
        <f t="shared" si="563"/>
        <v>1</v>
      </c>
      <c r="AS1062" s="19">
        <f t="shared" si="564"/>
        <v>1</v>
      </c>
      <c r="AT1062" s="19">
        <f t="shared" si="565"/>
        <v>1</v>
      </c>
      <c r="AU1062" s="19">
        <f t="shared" si="566"/>
        <v>1</v>
      </c>
      <c r="AV1062" s="19">
        <f t="shared" si="567"/>
        <v>1</v>
      </c>
      <c r="AW1062" s="19">
        <f t="shared" si="568"/>
        <v>0.51428571428571423</v>
      </c>
      <c r="AX1062" s="19">
        <f t="shared" si="569"/>
        <v>0</v>
      </c>
      <c r="AY1062" s="37">
        <v>1329</v>
      </c>
      <c r="AZ1062" s="22">
        <f t="shared" si="570"/>
        <v>0</v>
      </c>
      <c r="BA1062" s="22">
        <f t="shared" si="547"/>
        <v>0</v>
      </c>
      <c r="BB1062" s="22">
        <f t="shared" si="548"/>
        <v>0</v>
      </c>
      <c r="BC1062" s="22">
        <f t="shared" si="549"/>
        <v>0</v>
      </c>
      <c r="BD1062" s="22">
        <f t="shared" si="550"/>
        <v>0.31428571428571428</v>
      </c>
      <c r="BE1062" s="22">
        <f t="shared" si="551"/>
        <v>1</v>
      </c>
      <c r="BF1062" s="22">
        <f t="shared" si="552"/>
        <v>1</v>
      </c>
      <c r="BG1062" s="22">
        <f t="shared" si="553"/>
        <v>1</v>
      </c>
      <c r="BH1062" s="22">
        <f t="shared" si="554"/>
        <v>1</v>
      </c>
      <c r="BI1062" s="22">
        <f t="shared" si="555"/>
        <v>1</v>
      </c>
      <c r="BJ1062" s="22">
        <f t="shared" si="556"/>
        <v>0.51428571428571423</v>
      </c>
      <c r="BK1062" s="22">
        <f t="shared" si="557"/>
        <v>0</v>
      </c>
    </row>
    <row r="1063" spans="1:63" x14ac:dyDescent="0.25">
      <c r="A1063">
        <v>1330</v>
      </c>
      <c r="B1063" s="3" t="s">
        <v>259</v>
      </c>
      <c r="C1063" s="3" t="s">
        <v>353</v>
      </c>
      <c r="D1063" s="18" t="s">
        <v>29</v>
      </c>
      <c r="E1063" s="23">
        <v>988.48097935677197</v>
      </c>
      <c r="F1063" s="18" t="s">
        <v>68</v>
      </c>
      <c r="G1063" s="18">
        <v>75</v>
      </c>
      <c r="H1063" s="18">
        <v>1674</v>
      </c>
      <c r="I1063" s="18">
        <v>15765</v>
      </c>
      <c r="J1063">
        <v>302</v>
      </c>
      <c r="K1063">
        <v>336</v>
      </c>
      <c r="L1063">
        <v>71</v>
      </c>
      <c r="M1063">
        <v>112</v>
      </c>
      <c r="N1063" s="23">
        <v>27.047303651514198</v>
      </c>
      <c r="O1063" s="23">
        <v>94.863658003640495</v>
      </c>
      <c r="P1063" s="18" t="s">
        <v>347</v>
      </c>
      <c r="S1063" s="4">
        <f t="shared" si="541"/>
        <v>302</v>
      </c>
      <c r="T1063" s="4">
        <f t="shared" si="542"/>
        <v>336</v>
      </c>
      <c r="U1063" s="9">
        <f t="shared" si="543"/>
        <v>35</v>
      </c>
      <c r="V1063" s="9">
        <f t="shared" si="544"/>
        <v>436</v>
      </c>
      <c r="W1063" s="9">
        <f t="shared" si="545"/>
        <v>477</v>
      </c>
      <c r="X1063" s="9">
        <f t="shared" si="546"/>
        <v>42</v>
      </c>
      <c r="Y1063" s="5">
        <v>1</v>
      </c>
      <c r="Z1063" s="19"/>
      <c r="AA1063" s="19">
        <f t="shared" si="572"/>
        <v>0</v>
      </c>
      <c r="AB1063" s="19">
        <f t="shared" si="572"/>
        <v>0</v>
      </c>
      <c r="AC1063" s="19">
        <f t="shared" si="572"/>
        <v>0</v>
      </c>
      <c r="AD1063" s="19">
        <f t="shared" si="572"/>
        <v>0</v>
      </c>
      <c r="AE1063" s="19">
        <f t="shared" si="572"/>
        <v>0</v>
      </c>
      <c r="AF1063" s="19">
        <f t="shared" si="572"/>
        <v>0</v>
      </c>
      <c r="AG1063" s="19">
        <f t="shared" si="572"/>
        <v>0</v>
      </c>
      <c r="AH1063" s="19">
        <f t="shared" si="572"/>
        <v>0</v>
      </c>
      <c r="AI1063" s="19">
        <f t="shared" si="572"/>
        <v>0</v>
      </c>
      <c r="AJ1063" s="19">
        <f t="shared" si="572"/>
        <v>8.5714285714285715E-2</v>
      </c>
      <c r="AK1063" s="19">
        <f t="shared" si="572"/>
        <v>0.94285714285714284</v>
      </c>
      <c r="AL1063" s="19">
        <f t="shared" si="572"/>
        <v>1</v>
      </c>
      <c r="AM1063" s="19">
        <f t="shared" si="558"/>
        <v>1</v>
      </c>
      <c r="AN1063" s="19">
        <f t="shared" si="559"/>
        <v>1</v>
      </c>
      <c r="AO1063" s="19">
        <f t="shared" si="560"/>
        <v>1</v>
      </c>
      <c r="AP1063" s="19">
        <f t="shared" si="561"/>
        <v>0.52380952380952384</v>
      </c>
      <c r="AQ1063" s="19">
        <f t="shared" si="562"/>
        <v>0</v>
      </c>
      <c r="AR1063" s="19">
        <f t="shared" si="563"/>
        <v>0</v>
      </c>
      <c r="AS1063" s="19">
        <f t="shared" si="564"/>
        <v>0</v>
      </c>
      <c r="AT1063" s="19">
        <f t="shared" si="565"/>
        <v>0</v>
      </c>
      <c r="AU1063" s="19">
        <f t="shared" si="566"/>
        <v>0</v>
      </c>
      <c r="AV1063" s="19">
        <f t="shared" si="567"/>
        <v>8.5714285714285715E-2</v>
      </c>
      <c r="AW1063" s="19">
        <f t="shared" si="568"/>
        <v>0.94285714285714284</v>
      </c>
      <c r="AX1063" s="19">
        <f t="shared" si="569"/>
        <v>1</v>
      </c>
      <c r="AY1063" s="37">
        <v>1330</v>
      </c>
      <c r="AZ1063" s="22">
        <f t="shared" si="570"/>
        <v>1</v>
      </c>
      <c r="BA1063" s="22">
        <f t="shared" si="547"/>
        <v>1</v>
      </c>
      <c r="BB1063" s="22">
        <f t="shared" si="548"/>
        <v>1</v>
      </c>
      <c r="BC1063" s="22">
        <f t="shared" si="549"/>
        <v>0.52380952380952384</v>
      </c>
      <c r="BD1063" s="22">
        <f t="shared" si="550"/>
        <v>0</v>
      </c>
      <c r="BE1063" s="22">
        <f t="shared" si="551"/>
        <v>0</v>
      </c>
      <c r="BF1063" s="22">
        <f t="shared" si="552"/>
        <v>0</v>
      </c>
      <c r="BG1063" s="22">
        <f t="shared" si="553"/>
        <v>0</v>
      </c>
      <c r="BH1063" s="22">
        <f t="shared" si="554"/>
        <v>0</v>
      </c>
      <c r="BI1063" s="22">
        <f t="shared" si="555"/>
        <v>8.5714285714285715E-2</v>
      </c>
      <c r="BJ1063" s="22">
        <f t="shared" si="556"/>
        <v>0.94285714285714284</v>
      </c>
      <c r="BK1063" s="22">
        <f t="shared" si="557"/>
        <v>1</v>
      </c>
    </row>
    <row r="1064" spans="1:63" x14ac:dyDescent="0.25">
      <c r="A1064">
        <v>1331</v>
      </c>
      <c r="B1064" s="3" t="s">
        <v>259</v>
      </c>
      <c r="C1064" s="3" t="s">
        <v>353</v>
      </c>
      <c r="D1064" s="18" t="s">
        <v>196</v>
      </c>
      <c r="E1064" s="23" t="s">
        <v>17</v>
      </c>
      <c r="F1064" s="18" t="s">
        <v>68</v>
      </c>
      <c r="G1064" s="18">
        <v>75</v>
      </c>
      <c r="H1064" s="18">
        <v>1674</v>
      </c>
      <c r="I1064" s="18">
        <v>15764</v>
      </c>
      <c r="J1064">
        <v>57</v>
      </c>
      <c r="K1064">
        <v>91</v>
      </c>
      <c r="L1064">
        <v>316</v>
      </c>
      <c r="M1064">
        <v>7</v>
      </c>
      <c r="N1064" s="23" t="s">
        <v>17</v>
      </c>
      <c r="O1064" s="23" t="s">
        <v>17</v>
      </c>
      <c r="P1064" s="18" t="s">
        <v>347</v>
      </c>
      <c r="S1064" s="4">
        <f t="shared" si="541"/>
        <v>57</v>
      </c>
      <c r="T1064" s="4">
        <f t="shared" si="542"/>
        <v>91</v>
      </c>
      <c r="U1064" s="9">
        <f t="shared" si="543"/>
        <v>35</v>
      </c>
      <c r="V1064" s="9">
        <f t="shared" si="544"/>
        <v>316</v>
      </c>
      <c r="W1064" s="9">
        <f t="shared" si="545"/>
        <v>372</v>
      </c>
      <c r="X1064" s="9">
        <f t="shared" si="546"/>
        <v>57</v>
      </c>
      <c r="Y1064" s="5">
        <v>1</v>
      </c>
      <c r="Z1064" s="19"/>
      <c r="AA1064" s="19">
        <f t="shared" si="572"/>
        <v>0</v>
      </c>
      <c r="AB1064" s="19">
        <f t="shared" si="572"/>
        <v>8.5714285714285715E-2</v>
      </c>
      <c r="AC1064" s="19">
        <f t="shared" si="572"/>
        <v>0.97142857142857142</v>
      </c>
      <c r="AD1064" s="19">
        <f t="shared" si="572"/>
        <v>1</v>
      </c>
      <c r="AE1064" s="19">
        <f t="shared" si="572"/>
        <v>1</v>
      </c>
      <c r="AF1064" s="19">
        <f t="shared" si="572"/>
        <v>1</v>
      </c>
      <c r="AG1064" s="19">
        <f t="shared" si="572"/>
        <v>1</v>
      </c>
      <c r="AH1064" s="19">
        <f t="shared" si="572"/>
        <v>1</v>
      </c>
      <c r="AI1064" s="19">
        <f t="shared" si="572"/>
        <v>1</v>
      </c>
      <c r="AJ1064" s="19">
        <f t="shared" si="572"/>
        <v>1</v>
      </c>
      <c r="AK1064" s="19">
        <f t="shared" si="572"/>
        <v>1</v>
      </c>
      <c r="AL1064" s="19">
        <f t="shared" si="572"/>
        <v>0.66666666666666674</v>
      </c>
      <c r="AM1064" s="19">
        <f t="shared" si="558"/>
        <v>0.1228070175438597</v>
      </c>
      <c r="AN1064" s="19">
        <f t="shared" si="559"/>
        <v>8.5714285714285715E-2</v>
      </c>
      <c r="AO1064" s="19">
        <f t="shared" si="560"/>
        <v>0.97142857142857142</v>
      </c>
      <c r="AP1064" s="19">
        <f t="shared" si="561"/>
        <v>1</v>
      </c>
      <c r="AQ1064" s="19">
        <f t="shared" si="562"/>
        <v>1</v>
      </c>
      <c r="AR1064" s="19">
        <f t="shared" si="563"/>
        <v>1</v>
      </c>
      <c r="AS1064" s="19">
        <f t="shared" si="564"/>
        <v>1</v>
      </c>
      <c r="AT1064" s="19">
        <f t="shared" si="565"/>
        <v>1</v>
      </c>
      <c r="AU1064" s="19">
        <f t="shared" si="566"/>
        <v>1</v>
      </c>
      <c r="AV1064" s="19">
        <f t="shared" si="567"/>
        <v>1</v>
      </c>
      <c r="AW1064" s="19">
        <f t="shared" si="568"/>
        <v>1</v>
      </c>
      <c r="AX1064" s="19">
        <f t="shared" si="569"/>
        <v>0.66666666666666674</v>
      </c>
      <c r="AY1064" s="37">
        <v>1331</v>
      </c>
      <c r="AZ1064" s="22">
        <f t="shared" si="570"/>
        <v>0.1228070175438597</v>
      </c>
      <c r="BA1064" s="22">
        <f t="shared" si="547"/>
        <v>8.5714285714285715E-2</v>
      </c>
      <c r="BB1064" s="22">
        <f t="shared" si="548"/>
        <v>0.97142857142857142</v>
      </c>
      <c r="BC1064" s="22">
        <f t="shared" si="549"/>
        <v>1</v>
      </c>
      <c r="BD1064" s="22">
        <f t="shared" si="550"/>
        <v>1</v>
      </c>
      <c r="BE1064" s="22">
        <f t="shared" si="551"/>
        <v>1</v>
      </c>
      <c r="BF1064" s="22">
        <f t="shared" si="552"/>
        <v>1</v>
      </c>
      <c r="BG1064" s="22">
        <f t="shared" si="553"/>
        <v>1</v>
      </c>
      <c r="BH1064" s="22">
        <f t="shared" si="554"/>
        <v>1</v>
      </c>
      <c r="BI1064" s="22">
        <f t="shared" si="555"/>
        <v>1</v>
      </c>
      <c r="BJ1064" s="22">
        <f t="shared" si="556"/>
        <v>1</v>
      </c>
      <c r="BK1064" s="22">
        <f t="shared" si="557"/>
        <v>0.66666666666666674</v>
      </c>
    </row>
    <row r="1065" spans="1:63" x14ac:dyDescent="0.25">
      <c r="A1065">
        <v>1332</v>
      </c>
      <c r="B1065" s="3" t="s">
        <v>259</v>
      </c>
      <c r="C1065" s="3" t="s">
        <v>353</v>
      </c>
      <c r="D1065" s="18" t="s">
        <v>22</v>
      </c>
      <c r="E1065" s="23" t="s">
        <v>17</v>
      </c>
      <c r="F1065" s="18" t="s">
        <v>68</v>
      </c>
      <c r="G1065" s="18">
        <v>75</v>
      </c>
      <c r="H1065" s="18">
        <v>1674</v>
      </c>
      <c r="I1065" s="18">
        <v>-1</v>
      </c>
      <c r="J1065">
        <v>232</v>
      </c>
      <c r="K1065">
        <v>266</v>
      </c>
      <c r="L1065">
        <v>330</v>
      </c>
      <c r="M1065">
        <v>364</v>
      </c>
      <c r="N1065" s="23" t="s">
        <v>17</v>
      </c>
      <c r="O1065" s="23" t="s">
        <v>17</v>
      </c>
      <c r="P1065" s="18" t="s">
        <v>347</v>
      </c>
      <c r="S1065" s="4">
        <f t="shared" si="541"/>
        <v>232</v>
      </c>
      <c r="T1065" s="4">
        <f t="shared" si="542"/>
        <v>266</v>
      </c>
      <c r="U1065" s="9">
        <f t="shared" si="543"/>
        <v>35</v>
      </c>
      <c r="V1065" s="9">
        <f t="shared" si="544"/>
        <v>330</v>
      </c>
      <c r="W1065" s="9">
        <f t="shared" si="545"/>
        <v>364</v>
      </c>
      <c r="X1065" s="9">
        <f t="shared" si="546"/>
        <v>35</v>
      </c>
      <c r="Y1065" s="5">
        <v>1</v>
      </c>
      <c r="Z1065" s="19"/>
      <c r="AA1065" s="19">
        <f t="shared" si="572"/>
        <v>0</v>
      </c>
      <c r="AB1065" s="19">
        <f t="shared" si="572"/>
        <v>0</v>
      </c>
      <c r="AC1065" s="19">
        <f t="shared" si="572"/>
        <v>0</v>
      </c>
      <c r="AD1065" s="19">
        <f t="shared" si="572"/>
        <v>0</v>
      </c>
      <c r="AE1065" s="19">
        <f t="shared" si="572"/>
        <v>0</v>
      </c>
      <c r="AF1065" s="19">
        <f t="shared" si="572"/>
        <v>0</v>
      </c>
      <c r="AG1065" s="19">
        <f t="shared" si="572"/>
        <v>0</v>
      </c>
      <c r="AH1065" s="19">
        <f t="shared" si="572"/>
        <v>0.34285714285714286</v>
      </c>
      <c r="AI1065" s="19">
        <f t="shared" si="572"/>
        <v>1</v>
      </c>
      <c r="AJ1065" s="19">
        <f t="shared" si="572"/>
        <v>1</v>
      </c>
      <c r="AK1065" s="19">
        <f t="shared" si="572"/>
        <v>1</v>
      </c>
      <c r="AL1065" s="19">
        <f t="shared" si="572"/>
        <v>0.85714285714285721</v>
      </c>
      <c r="AM1065" s="19">
        <f t="shared" si="558"/>
        <v>0</v>
      </c>
      <c r="AN1065" s="19">
        <f t="shared" si="559"/>
        <v>0</v>
      </c>
      <c r="AO1065" s="19">
        <f t="shared" si="560"/>
        <v>0</v>
      </c>
      <c r="AP1065" s="19">
        <f t="shared" si="561"/>
        <v>0</v>
      </c>
      <c r="AQ1065" s="19">
        <f t="shared" si="562"/>
        <v>0</v>
      </c>
      <c r="AR1065" s="19">
        <f t="shared" si="563"/>
        <v>0</v>
      </c>
      <c r="AS1065" s="19">
        <f t="shared" si="564"/>
        <v>0</v>
      </c>
      <c r="AT1065" s="19">
        <f t="shared" si="565"/>
        <v>0.34285714285714286</v>
      </c>
      <c r="AU1065" s="19">
        <f t="shared" si="566"/>
        <v>1</v>
      </c>
      <c r="AV1065" s="19">
        <f t="shared" si="567"/>
        <v>1</v>
      </c>
      <c r="AW1065" s="19">
        <f t="shared" si="568"/>
        <v>1</v>
      </c>
      <c r="AX1065" s="19">
        <f t="shared" si="569"/>
        <v>0.85714285714285721</v>
      </c>
      <c r="AY1065" s="37">
        <v>1332</v>
      </c>
      <c r="AZ1065" s="22">
        <f t="shared" si="570"/>
        <v>0</v>
      </c>
      <c r="BA1065" s="22">
        <f t="shared" si="547"/>
        <v>0</v>
      </c>
      <c r="BB1065" s="22">
        <f t="shared" si="548"/>
        <v>0</v>
      </c>
      <c r="BC1065" s="22">
        <f t="shared" si="549"/>
        <v>0</v>
      </c>
      <c r="BD1065" s="22">
        <f t="shared" si="550"/>
        <v>0</v>
      </c>
      <c r="BE1065" s="22">
        <f t="shared" si="551"/>
        <v>0</v>
      </c>
      <c r="BF1065" s="22">
        <f t="shared" si="552"/>
        <v>0</v>
      </c>
      <c r="BG1065" s="22">
        <f t="shared" si="553"/>
        <v>0.34285714285714286</v>
      </c>
      <c r="BH1065" s="22">
        <f t="shared" si="554"/>
        <v>1</v>
      </c>
      <c r="BI1065" s="22">
        <f t="shared" si="555"/>
        <v>1</v>
      </c>
      <c r="BJ1065" s="22">
        <f t="shared" si="556"/>
        <v>1</v>
      </c>
      <c r="BK1065" s="22">
        <f t="shared" si="557"/>
        <v>0.85714285714285721</v>
      </c>
    </row>
    <row r="1066" spans="1:63" x14ac:dyDescent="0.25">
      <c r="A1066">
        <v>1333</v>
      </c>
      <c r="B1066" s="3" t="s">
        <v>259</v>
      </c>
      <c r="C1066" s="3" t="s">
        <v>353</v>
      </c>
      <c r="D1066" s="18" t="s">
        <v>22</v>
      </c>
      <c r="E1066" s="23" t="s">
        <v>17</v>
      </c>
      <c r="F1066" s="18" t="s">
        <v>68</v>
      </c>
      <c r="G1066" s="18">
        <v>75</v>
      </c>
      <c r="H1066" s="18">
        <v>1674</v>
      </c>
      <c r="I1066" s="18">
        <v>-1</v>
      </c>
      <c r="J1066">
        <v>281</v>
      </c>
      <c r="K1066">
        <v>315</v>
      </c>
      <c r="L1066">
        <v>8</v>
      </c>
      <c r="M1066">
        <v>42</v>
      </c>
      <c r="N1066" s="23" t="s">
        <v>17</v>
      </c>
      <c r="O1066" s="23" t="s">
        <v>17</v>
      </c>
      <c r="P1066" s="18" t="s">
        <v>347</v>
      </c>
      <c r="Q1066" t="s">
        <v>354</v>
      </c>
      <c r="S1066" s="4">
        <f t="shared" si="541"/>
        <v>281</v>
      </c>
      <c r="T1066" s="4">
        <f t="shared" si="542"/>
        <v>315</v>
      </c>
      <c r="U1066" s="9">
        <f t="shared" si="543"/>
        <v>35</v>
      </c>
      <c r="V1066" s="9">
        <f t="shared" si="544"/>
        <v>373</v>
      </c>
      <c r="W1066" s="9">
        <f t="shared" si="545"/>
        <v>407</v>
      </c>
      <c r="X1066" s="9">
        <f t="shared" si="546"/>
        <v>35</v>
      </c>
      <c r="Y1066" s="5">
        <v>1</v>
      </c>
      <c r="Z1066" s="19"/>
      <c r="AA1066" s="19">
        <f t="shared" si="572"/>
        <v>0</v>
      </c>
      <c r="AB1066" s="19">
        <f t="shared" si="572"/>
        <v>0</v>
      </c>
      <c r="AC1066" s="19">
        <f t="shared" si="572"/>
        <v>0</v>
      </c>
      <c r="AD1066" s="19">
        <f t="shared" si="572"/>
        <v>0</v>
      </c>
      <c r="AE1066" s="19">
        <f t="shared" si="572"/>
        <v>0</v>
      </c>
      <c r="AF1066" s="19">
        <f t="shared" si="572"/>
        <v>0</v>
      </c>
      <c r="AG1066" s="19">
        <f t="shared" si="572"/>
        <v>0</v>
      </c>
      <c r="AH1066" s="19">
        <f t="shared" si="572"/>
        <v>0</v>
      </c>
      <c r="AI1066" s="19">
        <f t="shared" si="572"/>
        <v>0</v>
      </c>
      <c r="AJ1066" s="19">
        <f t="shared" si="572"/>
        <v>0.68571428571428572</v>
      </c>
      <c r="AK1066" s="19">
        <f t="shared" si="572"/>
        <v>1</v>
      </c>
      <c r="AL1066" s="19">
        <f t="shared" si="572"/>
        <v>1</v>
      </c>
      <c r="AM1066" s="19">
        <f t="shared" si="558"/>
        <v>1</v>
      </c>
      <c r="AN1066" s="19">
        <f t="shared" si="559"/>
        <v>0.31428571428571428</v>
      </c>
      <c r="AO1066" s="19">
        <f t="shared" si="560"/>
        <v>0</v>
      </c>
      <c r="AP1066" s="19">
        <f t="shared" si="561"/>
        <v>0</v>
      </c>
      <c r="AQ1066" s="19">
        <f t="shared" si="562"/>
        <v>0</v>
      </c>
      <c r="AR1066" s="19">
        <f t="shared" si="563"/>
        <v>0</v>
      </c>
      <c r="AS1066" s="19">
        <f t="shared" si="564"/>
        <v>0</v>
      </c>
      <c r="AT1066" s="19">
        <f t="shared" si="565"/>
        <v>0</v>
      </c>
      <c r="AU1066" s="19">
        <f t="shared" si="566"/>
        <v>0</v>
      </c>
      <c r="AV1066" s="19">
        <f t="shared" si="567"/>
        <v>0.68571428571428572</v>
      </c>
      <c r="AW1066" s="19">
        <f t="shared" si="568"/>
        <v>1</v>
      </c>
      <c r="AX1066" s="19">
        <f t="shared" si="569"/>
        <v>1</v>
      </c>
      <c r="AY1066" s="37">
        <v>1333</v>
      </c>
      <c r="AZ1066" s="22">
        <f t="shared" si="570"/>
        <v>1</v>
      </c>
      <c r="BA1066" s="22">
        <f t="shared" si="547"/>
        <v>0.31428571428571428</v>
      </c>
      <c r="BB1066" s="22">
        <f t="shared" si="548"/>
        <v>0</v>
      </c>
      <c r="BC1066" s="22">
        <f t="shared" si="549"/>
        <v>0</v>
      </c>
      <c r="BD1066" s="22">
        <f t="shared" si="550"/>
        <v>0</v>
      </c>
      <c r="BE1066" s="22">
        <f t="shared" si="551"/>
        <v>0</v>
      </c>
      <c r="BF1066" s="22">
        <f t="shared" si="552"/>
        <v>0</v>
      </c>
      <c r="BG1066" s="22">
        <f t="shared" si="553"/>
        <v>0</v>
      </c>
      <c r="BH1066" s="22">
        <f t="shared" si="554"/>
        <v>0</v>
      </c>
      <c r="BI1066" s="22">
        <f t="shared" si="555"/>
        <v>0.68571428571428572</v>
      </c>
      <c r="BJ1066" s="22">
        <f t="shared" si="556"/>
        <v>1</v>
      </c>
      <c r="BK1066" s="22">
        <f t="shared" si="557"/>
        <v>1</v>
      </c>
    </row>
    <row r="1067" spans="1:63" x14ac:dyDescent="0.25">
      <c r="A1067">
        <v>1334</v>
      </c>
      <c r="B1067" s="3" t="s">
        <v>259</v>
      </c>
      <c r="C1067" s="3" t="s">
        <v>353</v>
      </c>
      <c r="D1067" s="18" t="s">
        <v>22</v>
      </c>
      <c r="E1067" s="23" t="s">
        <v>17</v>
      </c>
      <c r="F1067" s="18" t="s">
        <v>68</v>
      </c>
      <c r="G1067" s="18">
        <v>75</v>
      </c>
      <c r="H1067" s="18">
        <v>1674</v>
      </c>
      <c r="I1067" s="18">
        <v>-1</v>
      </c>
      <c r="J1067">
        <v>288</v>
      </c>
      <c r="K1067">
        <v>336</v>
      </c>
      <c r="L1067">
        <v>15</v>
      </c>
      <c r="M1067">
        <v>56</v>
      </c>
      <c r="N1067" s="23" t="s">
        <v>17</v>
      </c>
      <c r="O1067" s="23" t="s">
        <v>17</v>
      </c>
      <c r="P1067" s="18" t="s">
        <v>347</v>
      </c>
      <c r="Q1067" t="s">
        <v>355</v>
      </c>
      <c r="S1067" s="4">
        <f t="shared" si="541"/>
        <v>288</v>
      </c>
      <c r="T1067" s="4">
        <f t="shared" si="542"/>
        <v>336</v>
      </c>
      <c r="U1067" s="9">
        <f t="shared" si="543"/>
        <v>49</v>
      </c>
      <c r="V1067" s="9">
        <f t="shared" si="544"/>
        <v>380</v>
      </c>
      <c r="W1067" s="9">
        <f t="shared" si="545"/>
        <v>421</v>
      </c>
      <c r="X1067" s="9">
        <f t="shared" si="546"/>
        <v>42</v>
      </c>
      <c r="Y1067" s="5">
        <v>1</v>
      </c>
      <c r="Z1067" s="19"/>
      <c r="AA1067" s="19">
        <f t="shared" si="572"/>
        <v>0</v>
      </c>
      <c r="AB1067" s="19">
        <f t="shared" si="572"/>
        <v>0</v>
      </c>
      <c r="AC1067" s="19">
        <f t="shared" si="572"/>
        <v>0</v>
      </c>
      <c r="AD1067" s="19">
        <f t="shared" si="572"/>
        <v>0</v>
      </c>
      <c r="AE1067" s="19">
        <f t="shared" si="572"/>
        <v>0</v>
      </c>
      <c r="AF1067" s="19">
        <f t="shared" si="572"/>
        <v>0</v>
      </c>
      <c r="AG1067" s="19">
        <f t="shared" si="572"/>
        <v>0</v>
      </c>
      <c r="AH1067" s="19">
        <f t="shared" si="572"/>
        <v>0</v>
      </c>
      <c r="AI1067" s="19">
        <f t="shared" si="572"/>
        <v>0</v>
      </c>
      <c r="AJ1067" s="19">
        <f t="shared" si="572"/>
        <v>0.34693877551020408</v>
      </c>
      <c r="AK1067" s="19">
        <f t="shared" si="572"/>
        <v>0.95918367346938771</v>
      </c>
      <c r="AL1067" s="19">
        <f t="shared" si="572"/>
        <v>1</v>
      </c>
      <c r="AM1067" s="19">
        <f t="shared" si="558"/>
        <v>1</v>
      </c>
      <c r="AN1067" s="19">
        <f t="shared" si="559"/>
        <v>0.59523809523809523</v>
      </c>
      <c r="AO1067" s="19">
        <f t="shared" si="560"/>
        <v>0</v>
      </c>
      <c r="AP1067" s="19">
        <f t="shared" si="561"/>
        <v>0</v>
      </c>
      <c r="AQ1067" s="19">
        <f t="shared" si="562"/>
        <v>0</v>
      </c>
      <c r="AR1067" s="19">
        <f t="shared" si="563"/>
        <v>0</v>
      </c>
      <c r="AS1067" s="19">
        <f t="shared" si="564"/>
        <v>0</v>
      </c>
      <c r="AT1067" s="19">
        <f t="shared" si="565"/>
        <v>0</v>
      </c>
      <c r="AU1067" s="19">
        <f t="shared" si="566"/>
        <v>0</v>
      </c>
      <c r="AV1067" s="19">
        <f t="shared" si="567"/>
        <v>0.34693877551020408</v>
      </c>
      <c r="AW1067" s="19">
        <f t="shared" si="568"/>
        <v>0.95918367346938771</v>
      </c>
      <c r="AX1067" s="19">
        <f t="shared" si="569"/>
        <v>1</v>
      </c>
      <c r="AY1067" s="37">
        <v>1334</v>
      </c>
      <c r="AZ1067" s="22">
        <f t="shared" si="570"/>
        <v>1</v>
      </c>
      <c r="BA1067" s="22">
        <f t="shared" si="547"/>
        <v>0.59523809523809523</v>
      </c>
      <c r="BB1067" s="22">
        <f t="shared" si="548"/>
        <v>0</v>
      </c>
      <c r="BC1067" s="22">
        <f t="shared" si="549"/>
        <v>0</v>
      </c>
      <c r="BD1067" s="22">
        <f t="shared" si="550"/>
        <v>0</v>
      </c>
      <c r="BE1067" s="22">
        <f t="shared" si="551"/>
        <v>0</v>
      </c>
      <c r="BF1067" s="22">
        <f t="shared" si="552"/>
        <v>0</v>
      </c>
      <c r="BG1067" s="22">
        <f t="shared" si="553"/>
        <v>0</v>
      </c>
      <c r="BH1067" s="22">
        <f t="shared" si="554"/>
        <v>0</v>
      </c>
      <c r="BI1067" s="22">
        <f t="shared" si="555"/>
        <v>0.34693877551020408</v>
      </c>
      <c r="BJ1067" s="22">
        <f t="shared" si="556"/>
        <v>0.95918367346938771</v>
      </c>
      <c r="BK1067" s="22">
        <f t="shared" si="557"/>
        <v>1</v>
      </c>
    </row>
    <row r="1068" spans="1:63" x14ac:dyDescent="0.25">
      <c r="A1068">
        <v>1335</v>
      </c>
      <c r="B1068" s="3" t="s">
        <v>259</v>
      </c>
      <c r="C1068" s="3" t="s">
        <v>353</v>
      </c>
      <c r="D1068" s="18" t="s">
        <v>198</v>
      </c>
      <c r="E1068" s="23">
        <v>488.49702605616102</v>
      </c>
      <c r="F1068" s="18" t="s">
        <v>68</v>
      </c>
      <c r="G1068" s="18">
        <v>75</v>
      </c>
      <c r="H1068" s="18">
        <v>1674</v>
      </c>
      <c r="I1068" s="18">
        <v>-1</v>
      </c>
      <c r="J1068">
        <v>288</v>
      </c>
      <c r="K1068">
        <v>336</v>
      </c>
      <c r="L1068">
        <v>15</v>
      </c>
      <c r="M1068">
        <v>56</v>
      </c>
      <c r="N1068" s="23">
        <v>27.3197574050401</v>
      </c>
      <c r="O1068" s="23">
        <v>94.618226169664595</v>
      </c>
      <c r="P1068" s="18" t="s">
        <v>347</v>
      </c>
      <c r="Q1068" t="s">
        <v>356</v>
      </c>
      <c r="S1068" s="4">
        <f t="shared" si="541"/>
        <v>288</v>
      </c>
      <c r="T1068" s="4">
        <f t="shared" si="542"/>
        <v>336</v>
      </c>
      <c r="U1068" s="9">
        <f t="shared" si="543"/>
        <v>49</v>
      </c>
      <c r="V1068" s="9">
        <f t="shared" si="544"/>
        <v>380</v>
      </c>
      <c r="W1068" s="9">
        <f t="shared" si="545"/>
        <v>421</v>
      </c>
      <c r="X1068" s="9">
        <f t="shared" si="546"/>
        <v>42</v>
      </c>
      <c r="Y1068" s="5">
        <v>1</v>
      </c>
      <c r="Z1068" s="19"/>
      <c r="AA1068" s="19">
        <f t="shared" si="572"/>
        <v>0</v>
      </c>
      <c r="AB1068" s="19">
        <f t="shared" si="572"/>
        <v>0</v>
      </c>
      <c r="AC1068" s="19">
        <f t="shared" si="572"/>
        <v>0</v>
      </c>
      <c r="AD1068" s="19">
        <f t="shared" si="572"/>
        <v>0</v>
      </c>
      <c r="AE1068" s="19">
        <f t="shared" si="572"/>
        <v>0</v>
      </c>
      <c r="AF1068" s="19">
        <f t="shared" si="572"/>
        <v>0</v>
      </c>
      <c r="AG1068" s="19">
        <f t="shared" si="572"/>
        <v>0</v>
      </c>
      <c r="AH1068" s="19">
        <f t="shared" si="572"/>
        <v>0</v>
      </c>
      <c r="AI1068" s="19">
        <f t="shared" si="572"/>
        <v>0</v>
      </c>
      <c r="AJ1068" s="19">
        <f t="shared" si="572"/>
        <v>0.34693877551020408</v>
      </c>
      <c r="AK1068" s="19">
        <f t="shared" si="572"/>
        <v>0.95918367346938771</v>
      </c>
      <c r="AL1068" s="19">
        <f t="shared" si="572"/>
        <v>1</v>
      </c>
      <c r="AM1068" s="19">
        <f t="shared" si="558"/>
        <v>1</v>
      </c>
      <c r="AN1068" s="19">
        <f t="shared" si="559"/>
        <v>0.59523809523809523</v>
      </c>
      <c r="AO1068" s="19">
        <f t="shared" si="560"/>
        <v>0</v>
      </c>
      <c r="AP1068" s="19">
        <f t="shared" si="561"/>
        <v>0</v>
      </c>
      <c r="AQ1068" s="19">
        <f t="shared" si="562"/>
        <v>0</v>
      </c>
      <c r="AR1068" s="19">
        <f t="shared" si="563"/>
        <v>0</v>
      </c>
      <c r="AS1068" s="19">
        <f t="shared" si="564"/>
        <v>0</v>
      </c>
      <c r="AT1068" s="19">
        <f t="shared" si="565"/>
        <v>0</v>
      </c>
      <c r="AU1068" s="19">
        <f t="shared" si="566"/>
        <v>0</v>
      </c>
      <c r="AV1068" s="19">
        <f t="shared" si="567"/>
        <v>0.34693877551020408</v>
      </c>
      <c r="AW1068" s="19">
        <f t="shared" si="568"/>
        <v>0.95918367346938771</v>
      </c>
      <c r="AX1068" s="19">
        <f t="shared" si="569"/>
        <v>1</v>
      </c>
      <c r="AY1068" s="37">
        <v>1335</v>
      </c>
      <c r="AZ1068" s="22">
        <f t="shared" si="570"/>
        <v>1</v>
      </c>
      <c r="BA1068" s="22">
        <f t="shared" si="547"/>
        <v>0.59523809523809523</v>
      </c>
      <c r="BB1068" s="22">
        <f t="shared" si="548"/>
        <v>0</v>
      </c>
      <c r="BC1068" s="22">
        <f t="shared" si="549"/>
        <v>0</v>
      </c>
      <c r="BD1068" s="22">
        <f t="shared" si="550"/>
        <v>0</v>
      </c>
      <c r="BE1068" s="22">
        <f t="shared" si="551"/>
        <v>0</v>
      </c>
      <c r="BF1068" s="22">
        <f t="shared" si="552"/>
        <v>0</v>
      </c>
      <c r="BG1068" s="22">
        <f t="shared" si="553"/>
        <v>0</v>
      </c>
      <c r="BH1068" s="22">
        <f t="shared" si="554"/>
        <v>0</v>
      </c>
      <c r="BI1068" s="22">
        <f t="shared" si="555"/>
        <v>0.34693877551020408</v>
      </c>
      <c r="BJ1068" s="22">
        <f t="shared" si="556"/>
        <v>0.95918367346938771</v>
      </c>
      <c r="BK1068" s="22">
        <f t="shared" si="557"/>
        <v>1</v>
      </c>
    </row>
    <row r="1069" spans="1:63" x14ac:dyDescent="0.25">
      <c r="A1069">
        <v>1336</v>
      </c>
      <c r="B1069" s="3" t="s">
        <v>259</v>
      </c>
      <c r="C1069" s="3" t="s">
        <v>353</v>
      </c>
      <c r="D1069" s="18" t="s">
        <v>22</v>
      </c>
      <c r="E1069" s="23" t="s">
        <v>17</v>
      </c>
      <c r="F1069" s="18" t="s">
        <v>68</v>
      </c>
      <c r="G1069" s="18">
        <v>75</v>
      </c>
      <c r="H1069" s="18">
        <v>1674</v>
      </c>
      <c r="I1069" s="18">
        <v>15745</v>
      </c>
      <c r="J1069">
        <v>127</v>
      </c>
      <c r="K1069">
        <v>161</v>
      </c>
      <c r="L1069">
        <v>232</v>
      </c>
      <c r="M1069">
        <v>266</v>
      </c>
      <c r="N1069" s="23" t="s">
        <v>17</v>
      </c>
      <c r="O1069" s="23" t="s">
        <v>17</v>
      </c>
      <c r="P1069" s="18" t="s">
        <v>347</v>
      </c>
      <c r="S1069" s="4">
        <f t="shared" si="541"/>
        <v>127</v>
      </c>
      <c r="T1069" s="4">
        <f t="shared" si="542"/>
        <v>161</v>
      </c>
      <c r="U1069" s="9">
        <f t="shared" si="543"/>
        <v>35</v>
      </c>
      <c r="V1069" s="9">
        <f t="shared" si="544"/>
        <v>232</v>
      </c>
      <c r="W1069" s="9">
        <f t="shared" si="545"/>
        <v>266</v>
      </c>
      <c r="X1069" s="9">
        <f t="shared" si="546"/>
        <v>35</v>
      </c>
      <c r="Y1069" s="5">
        <v>1</v>
      </c>
      <c r="Z1069" s="19"/>
      <c r="AA1069" s="19">
        <f t="shared" si="572"/>
        <v>0</v>
      </c>
      <c r="AB1069" s="19">
        <f t="shared" si="572"/>
        <v>0</v>
      </c>
      <c r="AC1069" s="19">
        <f t="shared" si="572"/>
        <v>0</v>
      </c>
      <c r="AD1069" s="19">
        <f t="shared" si="572"/>
        <v>0</v>
      </c>
      <c r="AE1069" s="19">
        <f t="shared" si="572"/>
        <v>0.7142857142857143</v>
      </c>
      <c r="AF1069" s="19">
        <f t="shared" si="572"/>
        <v>1</v>
      </c>
      <c r="AG1069" s="19">
        <f t="shared" si="572"/>
        <v>1</v>
      </c>
      <c r="AH1069" s="19">
        <f t="shared" si="572"/>
        <v>1</v>
      </c>
      <c r="AI1069" s="19">
        <f t="shared" si="572"/>
        <v>0.65714285714285714</v>
      </c>
      <c r="AJ1069" s="19">
        <f t="shared" si="572"/>
        <v>0</v>
      </c>
      <c r="AK1069" s="19">
        <f t="shared" si="572"/>
        <v>0</v>
      </c>
      <c r="AL1069" s="19">
        <f t="shared" si="572"/>
        <v>0</v>
      </c>
      <c r="AM1069" s="19">
        <f t="shared" si="558"/>
        <v>0</v>
      </c>
      <c r="AN1069" s="19">
        <f t="shared" si="559"/>
        <v>0</v>
      </c>
      <c r="AO1069" s="19">
        <f t="shared" si="560"/>
        <v>0</v>
      </c>
      <c r="AP1069" s="19">
        <f t="shared" si="561"/>
        <v>0</v>
      </c>
      <c r="AQ1069" s="19">
        <f t="shared" si="562"/>
        <v>0.7142857142857143</v>
      </c>
      <c r="AR1069" s="19">
        <f t="shared" si="563"/>
        <v>1</v>
      </c>
      <c r="AS1069" s="19">
        <f t="shared" si="564"/>
        <v>1</v>
      </c>
      <c r="AT1069" s="19">
        <f t="shared" si="565"/>
        <v>1</v>
      </c>
      <c r="AU1069" s="19">
        <f t="shared" si="566"/>
        <v>0.65714285714285714</v>
      </c>
      <c r="AV1069" s="19">
        <f t="shared" si="567"/>
        <v>0</v>
      </c>
      <c r="AW1069" s="19">
        <f t="shared" si="568"/>
        <v>0</v>
      </c>
      <c r="AX1069" s="19">
        <f t="shared" si="569"/>
        <v>0</v>
      </c>
      <c r="AY1069" s="37">
        <v>1336</v>
      </c>
      <c r="AZ1069" s="22">
        <f t="shared" si="570"/>
        <v>0</v>
      </c>
      <c r="BA1069" s="22">
        <f t="shared" si="547"/>
        <v>0</v>
      </c>
      <c r="BB1069" s="22">
        <f t="shared" si="548"/>
        <v>0</v>
      </c>
      <c r="BC1069" s="22">
        <f t="shared" si="549"/>
        <v>0</v>
      </c>
      <c r="BD1069" s="22">
        <f t="shared" si="550"/>
        <v>0.7142857142857143</v>
      </c>
      <c r="BE1069" s="22">
        <f t="shared" si="551"/>
        <v>1</v>
      </c>
      <c r="BF1069" s="22">
        <f t="shared" si="552"/>
        <v>1</v>
      </c>
      <c r="BG1069" s="22">
        <f t="shared" si="553"/>
        <v>1</v>
      </c>
      <c r="BH1069" s="22">
        <f t="shared" si="554"/>
        <v>0.65714285714285714</v>
      </c>
      <c r="BI1069" s="22">
        <f t="shared" si="555"/>
        <v>0</v>
      </c>
      <c r="BJ1069" s="22">
        <f t="shared" si="556"/>
        <v>0</v>
      </c>
      <c r="BK1069" s="22">
        <f t="shared" si="557"/>
        <v>0</v>
      </c>
    </row>
    <row r="1070" spans="1:63" x14ac:dyDescent="0.25">
      <c r="A1070">
        <v>1337</v>
      </c>
      <c r="B1070" s="3" t="s">
        <v>259</v>
      </c>
      <c r="C1070" s="3" t="s">
        <v>357</v>
      </c>
      <c r="D1070" s="18" t="s">
        <v>33</v>
      </c>
      <c r="E1070" s="23">
        <v>2258.2916279371002</v>
      </c>
      <c r="F1070" s="18" t="s">
        <v>68</v>
      </c>
      <c r="G1070" s="18">
        <v>75</v>
      </c>
      <c r="H1070" s="18">
        <v>1688</v>
      </c>
      <c r="I1070" s="18">
        <v>-1</v>
      </c>
      <c r="J1070">
        <v>162</v>
      </c>
      <c r="K1070">
        <v>189</v>
      </c>
      <c r="L1070">
        <v>253</v>
      </c>
      <c r="M1070">
        <v>294</v>
      </c>
      <c r="N1070" s="23">
        <v>23.973418153021701</v>
      </c>
      <c r="O1070" s="23">
        <v>72.092225550530301</v>
      </c>
      <c r="P1070" s="18" t="s">
        <v>347</v>
      </c>
      <c r="S1070" s="4">
        <f t="shared" si="541"/>
        <v>162</v>
      </c>
      <c r="T1070" s="4">
        <f t="shared" si="542"/>
        <v>189</v>
      </c>
      <c r="U1070" s="9">
        <f t="shared" si="543"/>
        <v>28</v>
      </c>
      <c r="V1070" s="9">
        <f t="shared" si="544"/>
        <v>253</v>
      </c>
      <c r="W1070" s="9">
        <f t="shared" si="545"/>
        <v>294</v>
      </c>
      <c r="X1070" s="9">
        <f t="shared" si="546"/>
        <v>42</v>
      </c>
      <c r="Y1070" s="5">
        <v>1</v>
      </c>
      <c r="Z1070" s="19"/>
      <c r="AA1070" s="19">
        <f t="shared" si="572"/>
        <v>0</v>
      </c>
      <c r="AB1070" s="19">
        <f t="shared" si="572"/>
        <v>0</v>
      </c>
      <c r="AC1070" s="19">
        <f t="shared" si="572"/>
        <v>0</v>
      </c>
      <c r="AD1070" s="19">
        <f t="shared" si="572"/>
        <v>0</v>
      </c>
      <c r="AE1070" s="19">
        <f t="shared" si="572"/>
        <v>0</v>
      </c>
      <c r="AF1070" s="19">
        <f t="shared" si="572"/>
        <v>0.7142857142857143</v>
      </c>
      <c r="AG1070" s="19">
        <f t="shared" si="572"/>
        <v>1</v>
      </c>
      <c r="AH1070" s="19">
        <f t="shared" si="572"/>
        <v>1</v>
      </c>
      <c r="AI1070" s="19">
        <f t="shared" si="572"/>
        <v>1</v>
      </c>
      <c r="AJ1070" s="19">
        <f t="shared" si="572"/>
        <v>0.5</v>
      </c>
      <c r="AK1070" s="19">
        <f t="shared" si="572"/>
        <v>0</v>
      </c>
      <c r="AL1070" s="19">
        <f t="shared" si="572"/>
        <v>0</v>
      </c>
      <c r="AM1070" s="19">
        <f t="shared" si="558"/>
        <v>0</v>
      </c>
      <c r="AN1070" s="19">
        <f t="shared" si="559"/>
        <v>0</v>
      </c>
      <c r="AO1070" s="19">
        <f t="shared" si="560"/>
        <v>0</v>
      </c>
      <c r="AP1070" s="19">
        <f t="shared" si="561"/>
        <v>0</v>
      </c>
      <c r="AQ1070" s="19">
        <f t="shared" si="562"/>
        <v>0</v>
      </c>
      <c r="AR1070" s="19">
        <f t="shared" si="563"/>
        <v>0.7142857142857143</v>
      </c>
      <c r="AS1070" s="19">
        <f t="shared" si="564"/>
        <v>1</v>
      </c>
      <c r="AT1070" s="19">
        <f t="shared" si="565"/>
        <v>1</v>
      </c>
      <c r="AU1070" s="19">
        <f t="shared" si="566"/>
        <v>1</v>
      </c>
      <c r="AV1070" s="19">
        <f t="shared" si="567"/>
        <v>0.5</v>
      </c>
      <c r="AW1070" s="19">
        <f t="shared" si="568"/>
        <v>0</v>
      </c>
      <c r="AX1070" s="19">
        <f t="shared" si="569"/>
        <v>0</v>
      </c>
      <c r="AY1070" s="37">
        <v>1337</v>
      </c>
      <c r="AZ1070" s="22">
        <f t="shared" si="570"/>
        <v>0</v>
      </c>
      <c r="BA1070" s="22">
        <f t="shared" si="547"/>
        <v>0</v>
      </c>
      <c r="BB1070" s="22">
        <f t="shared" si="548"/>
        <v>0</v>
      </c>
      <c r="BC1070" s="22">
        <f t="shared" si="549"/>
        <v>0</v>
      </c>
      <c r="BD1070" s="22">
        <f t="shared" si="550"/>
        <v>0</v>
      </c>
      <c r="BE1070" s="22">
        <f t="shared" si="551"/>
        <v>0.7142857142857143</v>
      </c>
      <c r="BF1070" s="22">
        <f t="shared" si="552"/>
        <v>1</v>
      </c>
      <c r="BG1070" s="22">
        <f t="shared" si="553"/>
        <v>1</v>
      </c>
      <c r="BH1070" s="22">
        <f t="shared" si="554"/>
        <v>1</v>
      </c>
      <c r="BI1070" s="22">
        <f t="shared" si="555"/>
        <v>0.5</v>
      </c>
      <c r="BJ1070" s="22">
        <f t="shared" si="556"/>
        <v>0</v>
      </c>
      <c r="BK1070" s="22">
        <f t="shared" si="557"/>
        <v>0</v>
      </c>
    </row>
    <row r="1071" spans="1:63" x14ac:dyDescent="0.25">
      <c r="A1071">
        <v>1338</v>
      </c>
      <c r="B1071" s="3" t="s">
        <v>259</v>
      </c>
      <c r="C1071" s="3" t="s">
        <v>357</v>
      </c>
      <c r="D1071" s="18" t="s">
        <v>33</v>
      </c>
      <c r="E1071" s="23">
        <v>903.62053437171505</v>
      </c>
      <c r="F1071" s="18" t="s">
        <v>68</v>
      </c>
      <c r="G1071" s="18">
        <v>75</v>
      </c>
      <c r="H1071" s="18">
        <v>1688</v>
      </c>
      <c r="I1071" s="18">
        <v>-1</v>
      </c>
      <c r="J1071">
        <v>155</v>
      </c>
      <c r="K1071">
        <v>217</v>
      </c>
      <c r="L1071">
        <v>274</v>
      </c>
      <c r="M1071">
        <v>301</v>
      </c>
      <c r="N1071" s="23">
        <v>23.322932253586899</v>
      </c>
      <c r="O1071" s="23">
        <v>70.570523563656707</v>
      </c>
      <c r="P1071" s="18" t="s">
        <v>347</v>
      </c>
      <c r="S1071" s="4">
        <f t="shared" si="541"/>
        <v>155</v>
      </c>
      <c r="T1071" s="4">
        <f t="shared" si="542"/>
        <v>217</v>
      </c>
      <c r="U1071" s="9">
        <f t="shared" si="543"/>
        <v>63</v>
      </c>
      <c r="V1071" s="9">
        <f t="shared" si="544"/>
        <v>274</v>
      </c>
      <c r="W1071" s="9">
        <f t="shared" si="545"/>
        <v>301</v>
      </c>
      <c r="X1071" s="9">
        <f t="shared" si="546"/>
        <v>28</v>
      </c>
      <c r="Y1071" s="5">
        <v>1</v>
      </c>
      <c r="Z1071" s="19"/>
      <c r="AA1071" s="19">
        <f t="shared" si="572"/>
        <v>0</v>
      </c>
      <c r="AB1071" s="19">
        <f t="shared" si="572"/>
        <v>0</v>
      </c>
      <c r="AC1071" s="19">
        <f t="shared" si="572"/>
        <v>0</v>
      </c>
      <c r="AD1071" s="19">
        <f t="shared" si="572"/>
        <v>0</v>
      </c>
      <c r="AE1071" s="19">
        <f t="shared" si="572"/>
        <v>0</v>
      </c>
      <c r="AF1071" s="19">
        <f t="shared" si="572"/>
        <v>0.42857142857142855</v>
      </c>
      <c r="AG1071" s="19">
        <f t="shared" si="572"/>
        <v>0.92063492063492058</v>
      </c>
      <c r="AH1071" s="19">
        <f t="shared" si="572"/>
        <v>1</v>
      </c>
      <c r="AI1071" s="19">
        <f t="shared" si="572"/>
        <v>1</v>
      </c>
      <c r="AJ1071" s="19">
        <f t="shared" si="572"/>
        <v>1</v>
      </c>
      <c r="AK1071" s="19">
        <f t="shared" si="572"/>
        <v>0</v>
      </c>
      <c r="AL1071" s="19">
        <f t="shared" si="572"/>
        <v>0</v>
      </c>
      <c r="AM1071" s="19">
        <f t="shared" si="558"/>
        <v>0</v>
      </c>
      <c r="AN1071" s="19">
        <f t="shared" si="559"/>
        <v>0</v>
      </c>
      <c r="AO1071" s="19">
        <f t="shared" si="560"/>
        <v>0</v>
      </c>
      <c r="AP1071" s="19">
        <f t="shared" si="561"/>
        <v>0</v>
      </c>
      <c r="AQ1071" s="19">
        <f t="shared" si="562"/>
        <v>0</v>
      </c>
      <c r="AR1071" s="19">
        <f t="shared" si="563"/>
        <v>0.42857142857142855</v>
      </c>
      <c r="AS1071" s="19">
        <f t="shared" si="564"/>
        <v>0.92063492063492058</v>
      </c>
      <c r="AT1071" s="19">
        <f t="shared" si="565"/>
        <v>1</v>
      </c>
      <c r="AU1071" s="19">
        <f t="shared" si="566"/>
        <v>1</v>
      </c>
      <c r="AV1071" s="19">
        <f t="shared" si="567"/>
        <v>1</v>
      </c>
      <c r="AW1071" s="19">
        <f t="shared" si="568"/>
        <v>0</v>
      </c>
      <c r="AX1071" s="19">
        <f t="shared" si="569"/>
        <v>0</v>
      </c>
      <c r="AY1071" s="37">
        <v>1338</v>
      </c>
      <c r="AZ1071" s="22">
        <f t="shared" si="570"/>
        <v>0</v>
      </c>
      <c r="BA1071" s="22">
        <f t="shared" si="547"/>
        <v>0</v>
      </c>
      <c r="BB1071" s="22">
        <f t="shared" si="548"/>
        <v>0</v>
      </c>
      <c r="BC1071" s="22">
        <f t="shared" si="549"/>
        <v>0</v>
      </c>
      <c r="BD1071" s="22">
        <f t="shared" si="550"/>
        <v>0</v>
      </c>
      <c r="BE1071" s="22">
        <f t="shared" si="551"/>
        <v>0.42857142857142855</v>
      </c>
      <c r="BF1071" s="22">
        <f t="shared" si="552"/>
        <v>0.92063492063492058</v>
      </c>
      <c r="BG1071" s="22">
        <f t="shared" si="553"/>
        <v>1</v>
      </c>
      <c r="BH1071" s="22">
        <f t="shared" si="554"/>
        <v>1</v>
      </c>
      <c r="BI1071" s="22">
        <f t="shared" si="555"/>
        <v>1</v>
      </c>
      <c r="BJ1071" s="22">
        <f t="shared" si="556"/>
        <v>0</v>
      </c>
      <c r="BK1071" s="22">
        <f t="shared" si="557"/>
        <v>0</v>
      </c>
    </row>
    <row r="1072" spans="1:63" x14ac:dyDescent="0.25">
      <c r="A1072">
        <v>1339</v>
      </c>
      <c r="B1072" s="3" t="s">
        <v>259</v>
      </c>
      <c r="C1072" s="3" t="s">
        <v>357</v>
      </c>
      <c r="D1072" s="18" t="s">
        <v>33</v>
      </c>
      <c r="E1072" s="23">
        <v>732.62502563964597</v>
      </c>
      <c r="F1072" s="18" t="s">
        <v>68</v>
      </c>
      <c r="G1072" s="18">
        <v>75</v>
      </c>
      <c r="H1072" s="18">
        <v>1688</v>
      </c>
      <c r="I1072" s="18">
        <v>-1</v>
      </c>
      <c r="J1072">
        <v>162</v>
      </c>
      <c r="K1072">
        <v>203</v>
      </c>
      <c r="L1072">
        <v>253</v>
      </c>
      <c r="M1072">
        <v>294</v>
      </c>
      <c r="N1072" s="23">
        <v>21.824585281258901</v>
      </c>
      <c r="O1072" s="23">
        <v>70.947925077434903</v>
      </c>
      <c r="P1072" s="18" t="s">
        <v>347</v>
      </c>
      <c r="S1072" s="4">
        <f t="shared" si="541"/>
        <v>162</v>
      </c>
      <c r="T1072" s="4">
        <f t="shared" si="542"/>
        <v>203</v>
      </c>
      <c r="U1072" s="9">
        <f t="shared" si="543"/>
        <v>42</v>
      </c>
      <c r="V1072" s="9">
        <f t="shared" si="544"/>
        <v>253</v>
      </c>
      <c r="W1072" s="9">
        <f t="shared" si="545"/>
        <v>294</v>
      </c>
      <c r="X1072" s="9">
        <f t="shared" si="546"/>
        <v>42</v>
      </c>
      <c r="Y1072" s="5">
        <v>1</v>
      </c>
      <c r="Z1072" s="19"/>
      <c r="AA1072" s="19">
        <f t="shared" si="572"/>
        <v>0</v>
      </c>
      <c r="AB1072" s="19">
        <f t="shared" si="572"/>
        <v>0</v>
      </c>
      <c r="AC1072" s="19">
        <f t="shared" si="572"/>
        <v>0</v>
      </c>
      <c r="AD1072" s="19">
        <f t="shared" si="572"/>
        <v>0</v>
      </c>
      <c r="AE1072" s="19">
        <f t="shared" si="572"/>
        <v>0</v>
      </c>
      <c r="AF1072" s="19">
        <f t="shared" si="572"/>
        <v>0.47619047619047616</v>
      </c>
      <c r="AG1072" s="19">
        <f t="shared" si="572"/>
        <v>1</v>
      </c>
      <c r="AH1072" s="19">
        <f t="shared" si="572"/>
        <v>1</v>
      </c>
      <c r="AI1072" s="19">
        <f t="shared" si="572"/>
        <v>1</v>
      </c>
      <c r="AJ1072" s="19">
        <f t="shared" si="572"/>
        <v>0.5</v>
      </c>
      <c r="AK1072" s="19">
        <f t="shared" si="572"/>
        <v>0</v>
      </c>
      <c r="AL1072" s="19">
        <f t="shared" si="572"/>
        <v>0</v>
      </c>
      <c r="AM1072" s="19">
        <f t="shared" si="558"/>
        <v>0</v>
      </c>
      <c r="AN1072" s="19">
        <f t="shared" si="559"/>
        <v>0</v>
      </c>
      <c r="AO1072" s="19">
        <f t="shared" si="560"/>
        <v>0</v>
      </c>
      <c r="AP1072" s="19">
        <f t="shared" si="561"/>
        <v>0</v>
      </c>
      <c r="AQ1072" s="19">
        <f t="shared" si="562"/>
        <v>0</v>
      </c>
      <c r="AR1072" s="19">
        <f t="shared" si="563"/>
        <v>0.47619047619047616</v>
      </c>
      <c r="AS1072" s="19">
        <f t="shared" si="564"/>
        <v>1</v>
      </c>
      <c r="AT1072" s="19">
        <f t="shared" si="565"/>
        <v>1</v>
      </c>
      <c r="AU1072" s="19">
        <f t="shared" si="566"/>
        <v>1</v>
      </c>
      <c r="AV1072" s="19">
        <f t="shared" si="567"/>
        <v>0.5</v>
      </c>
      <c r="AW1072" s="19">
        <f t="shared" si="568"/>
        <v>0</v>
      </c>
      <c r="AX1072" s="19">
        <f t="shared" si="569"/>
        <v>0</v>
      </c>
      <c r="AY1072" s="37">
        <v>1339</v>
      </c>
      <c r="AZ1072" s="22">
        <f t="shared" si="570"/>
        <v>0</v>
      </c>
      <c r="BA1072" s="22">
        <f t="shared" si="547"/>
        <v>0</v>
      </c>
      <c r="BB1072" s="22">
        <f t="shared" si="548"/>
        <v>0</v>
      </c>
      <c r="BC1072" s="22">
        <f t="shared" si="549"/>
        <v>0</v>
      </c>
      <c r="BD1072" s="22">
        <f t="shared" si="550"/>
        <v>0</v>
      </c>
      <c r="BE1072" s="22">
        <f t="shared" si="551"/>
        <v>0.47619047619047616</v>
      </c>
      <c r="BF1072" s="22">
        <f t="shared" si="552"/>
        <v>1</v>
      </c>
      <c r="BG1072" s="22">
        <f t="shared" si="553"/>
        <v>1</v>
      </c>
      <c r="BH1072" s="22">
        <f t="shared" si="554"/>
        <v>1</v>
      </c>
      <c r="BI1072" s="22">
        <f t="shared" si="555"/>
        <v>0.5</v>
      </c>
      <c r="BJ1072" s="22">
        <f t="shared" si="556"/>
        <v>0</v>
      </c>
      <c r="BK1072" s="22">
        <f t="shared" si="557"/>
        <v>0</v>
      </c>
    </row>
    <row r="1073" spans="1:63" x14ac:dyDescent="0.25">
      <c r="A1073">
        <v>1340</v>
      </c>
      <c r="B1073" s="3" t="s">
        <v>259</v>
      </c>
      <c r="C1073" s="3" t="s">
        <v>357</v>
      </c>
      <c r="D1073" s="18" t="s">
        <v>39</v>
      </c>
      <c r="E1073" s="23">
        <v>4608.4119164588001</v>
      </c>
      <c r="F1073" s="18" t="s">
        <v>68</v>
      </c>
      <c r="G1073" s="18">
        <v>75</v>
      </c>
      <c r="H1073" s="18">
        <v>1688</v>
      </c>
      <c r="I1073" s="18">
        <v>15829</v>
      </c>
      <c r="J1073">
        <v>148</v>
      </c>
      <c r="K1073">
        <v>189</v>
      </c>
      <c r="L1073">
        <v>323</v>
      </c>
      <c r="M1073">
        <v>35</v>
      </c>
      <c r="N1073" s="23">
        <v>22.245588256043501</v>
      </c>
      <c r="O1073" s="23">
        <v>70.872845205167707</v>
      </c>
      <c r="P1073" s="18" t="s">
        <v>347</v>
      </c>
      <c r="Q1073" t="s">
        <v>358</v>
      </c>
      <c r="S1073" s="4">
        <f t="shared" si="541"/>
        <v>148</v>
      </c>
      <c r="T1073" s="4">
        <f t="shared" si="542"/>
        <v>189</v>
      </c>
      <c r="U1073" s="9">
        <f t="shared" si="543"/>
        <v>42</v>
      </c>
      <c r="V1073" s="9">
        <f t="shared" si="544"/>
        <v>323</v>
      </c>
      <c r="W1073" s="9">
        <f t="shared" si="545"/>
        <v>400</v>
      </c>
      <c r="X1073" s="9">
        <f t="shared" si="546"/>
        <v>78</v>
      </c>
      <c r="Y1073" s="5">
        <v>1</v>
      </c>
      <c r="Z1073" s="19"/>
      <c r="AA1073" s="19">
        <f t="shared" si="572"/>
        <v>0</v>
      </c>
      <c r="AB1073" s="19">
        <f t="shared" si="572"/>
        <v>0</v>
      </c>
      <c r="AC1073" s="19">
        <f t="shared" si="572"/>
        <v>0</v>
      </c>
      <c r="AD1073" s="19">
        <f t="shared" si="572"/>
        <v>0</v>
      </c>
      <c r="AE1073" s="19">
        <f t="shared" si="572"/>
        <v>9.5238095238095233E-2</v>
      </c>
      <c r="AF1073" s="19">
        <f t="shared" si="572"/>
        <v>0.80952380952380953</v>
      </c>
      <c r="AG1073" s="19">
        <f t="shared" si="572"/>
        <v>1</v>
      </c>
      <c r="AH1073" s="19">
        <f t="shared" si="572"/>
        <v>1</v>
      </c>
      <c r="AI1073" s="19">
        <f t="shared" si="572"/>
        <v>1</v>
      </c>
      <c r="AJ1073" s="19">
        <f t="shared" si="572"/>
        <v>1</v>
      </c>
      <c r="AK1073" s="19">
        <f t="shared" si="572"/>
        <v>1</v>
      </c>
      <c r="AL1073" s="19">
        <f t="shared" si="572"/>
        <v>0.84615384615384615</v>
      </c>
      <c r="AM1073" s="19">
        <f t="shared" si="558"/>
        <v>0.44871794871794868</v>
      </c>
      <c r="AN1073" s="19">
        <f t="shared" si="559"/>
        <v>5.1282051282051322E-2</v>
      </c>
      <c r="AO1073" s="19">
        <f t="shared" si="560"/>
        <v>0</v>
      </c>
      <c r="AP1073" s="19">
        <f t="shared" si="561"/>
        <v>0</v>
      </c>
      <c r="AQ1073" s="19">
        <f t="shared" si="562"/>
        <v>9.5238095238095233E-2</v>
      </c>
      <c r="AR1073" s="19">
        <f t="shared" si="563"/>
        <v>0.80952380952380953</v>
      </c>
      <c r="AS1073" s="19">
        <f t="shared" si="564"/>
        <v>1</v>
      </c>
      <c r="AT1073" s="19">
        <f t="shared" si="565"/>
        <v>1</v>
      </c>
      <c r="AU1073" s="19">
        <f t="shared" si="566"/>
        <v>1</v>
      </c>
      <c r="AV1073" s="19">
        <f t="shared" si="567"/>
        <v>1</v>
      </c>
      <c r="AW1073" s="19">
        <f t="shared" si="568"/>
        <v>1</v>
      </c>
      <c r="AX1073" s="19">
        <f t="shared" si="569"/>
        <v>0.84615384615384615</v>
      </c>
      <c r="AY1073" s="37">
        <v>1340</v>
      </c>
      <c r="AZ1073" s="22">
        <f t="shared" si="570"/>
        <v>0.44871794871794868</v>
      </c>
      <c r="BA1073" s="22">
        <f t="shared" si="547"/>
        <v>5.1282051282051322E-2</v>
      </c>
      <c r="BB1073" s="22">
        <f t="shared" si="548"/>
        <v>0</v>
      </c>
      <c r="BC1073" s="22">
        <f t="shared" si="549"/>
        <v>0</v>
      </c>
      <c r="BD1073" s="22">
        <f t="shared" si="550"/>
        <v>9.5238095238095233E-2</v>
      </c>
      <c r="BE1073" s="22">
        <f t="shared" si="551"/>
        <v>0.80952380952380953</v>
      </c>
      <c r="BF1073" s="22">
        <f t="shared" si="552"/>
        <v>1</v>
      </c>
      <c r="BG1073" s="22">
        <f t="shared" si="553"/>
        <v>1</v>
      </c>
      <c r="BH1073" s="22">
        <f t="shared" si="554"/>
        <v>1</v>
      </c>
      <c r="BI1073" s="22">
        <f t="shared" si="555"/>
        <v>1</v>
      </c>
      <c r="BJ1073" s="22">
        <f t="shared" si="556"/>
        <v>1</v>
      </c>
      <c r="BK1073" s="22">
        <f t="shared" si="557"/>
        <v>0.84615384615384615</v>
      </c>
    </row>
    <row r="1074" spans="1:63" x14ac:dyDescent="0.25">
      <c r="A1074">
        <v>1341</v>
      </c>
      <c r="B1074" s="3" t="s">
        <v>259</v>
      </c>
      <c r="C1074" s="3" t="s">
        <v>357</v>
      </c>
      <c r="D1074" s="18" t="s">
        <v>39</v>
      </c>
      <c r="E1074" s="23">
        <v>20044.258632523401</v>
      </c>
      <c r="F1074" s="18" t="s">
        <v>68</v>
      </c>
      <c r="G1074" s="18">
        <v>75</v>
      </c>
      <c r="H1074" s="18">
        <v>1688</v>
      </c>
      <c r="I1074" s="18">
        <v>-1</v>
      </c>
      <c r="J1074">
        <v>148</v>
      </c>
      <c r="K1074">
        <v>189</v>
      </c>
      <c r="L1074">
        <v>323</v>
      </c>
      <c r="M1074">
        <v>28</v>
      </c>
      <c r="N1074" s="23">
        <v>22.1735809457466</v>
      </c>
      <c r="O1074" s="23">
        <v>72.354678671528703</v>
      </c>
      <c r="P1074" s="18" t="s">
        <v>347</v>
      </c>
      <c r="Q1074" t="s">
        <v>359</v>
      </c>
      <c r="S1074" s="4">
        <f t="shared" si="541"/>
        <v>148</v>
      </c>
      <c r="T1074" s="4">
        <f t="shared" si="542"/>
        <v>189</v>
      </c>
      <c r="U1074" s="9">
        <f t="shared" si="543"/>
        <v>42</v>
      </c>
      <c r="V1074" s="9">
        <f t="shared" si="544"/>
        <v>323</v>
      </c>
      <c r="W1074" s="9">
        <f t="shared" si="545"/>
        <v>393</v>
      </c>
      <c r="X1074" s="9">
        <f t="shared" si="546"/>
        <v>71</v>
      </c>
      <c r="Y1074" s="5">
        <v>1</v>
      </c>
      <c r="Z1074" s="19"/>
      <c r="AA1074" s="19">
        <f t="shared" si="572"/>
        <v>0</v>
      </c>
      <c r="AB1074" s="19">
        <f t="shared" si="572"/>
        <v>0</v>
      </c>
      <c r="AC1074" s="19">
        <f t="shared" si="572"/>
        <v>0</v>
      </c>
      <c r="AD1074" s="19">
        <f t="shared" si="572"/>
        <v>0</v>
      </c>
      <c r="AE1074" s="19">
        <f t="shared" si="572"/>
        <v>9.5238095238095233E-2</v>
      </c>
      <c r="AF1074" s="19">
        <f t="shared" si="572"/>
        <v>0.80952380952380953</v>
      </c>
      <c r="AG1074" s="19">
        <f t="shared" si="572"/>
        <v>1</v>
      </c>
      <c r="AH1074" s="19">
        <f t="shared" si="572"/>
        <v>1</v>
      </c>
      <c r="AI1074" s="19">
        <f t="shared" si="572"/>
        <v>1</v>
      </c>
      <c r="AJ1074" s="19">
        <f t="shared" si="572"/>
        <v>1</v>
      </c>
      <c r="AK1074" s="19">
        <f t="shared" si="572"/>
        <v>1</v>
      </c>
      <c r="AL1074" s="19">
        <f t="shared" si="572"/>
        <v>0.83098591549295775</v>
      </c>
      <c r="AM1074" s="19">
        <f t="shared" si="558"/>
        <v>0.39436619718309862</v>
      </c>
      <c r="AN1074" s="19">
        <f t="shared" si="559"/>
        <v>0</v>
      </c>
      <c r="AO1074" s="19">
        <f t="shared" si="560"/>
        <v>0</v>
      </c>
      <c r="AP1074" s="19">
        <f t="shared" si="561"/>
        <v>0</v>
      </c>
      <c r="AQ1074" s="19">
        <f t="shared" si="562"/>
        <v>9.5238095238095233E-2</v>
      </c>
      <c r="AR1074" s="19">
        <f t="shared" si="563"/>
        <v>0.80952380952380953</v>
      </c>
      <c r="AS1074" s="19">
        <f t="shared" si="564"/>
        <v>1</v>
      </c>
      <c r="AT1074" s="19">
        <f t="shared" si="565"/>
        <v>1</v>
      </c>
      <c r="AU1074" s="19">
        <f t="shared" si="566"/>
        <v>1</v>
      </c>
      <c r="AV1074" s="19">
        <f t="shared" si="567"/>
        <v>1</v>
      </c>
      <c r="AW1074" s="19">
        <f t="shared" si="568"/>
        <v>1</v>
      </c>
      <c r="AX1074" s="19">
        <f t="shared" si="569"/>
        <v>0.83098591549295775</v>
      </c>
      <c r="AY1074" s="37">
        <v>1341</v>
      </c>
      <c r="AZ1074" s="22">
        <f t="shared" si="570"/>
        <v>0.39436619718309862</v>
      </c>
      <c r="BA1074" s="22">
        <f t="shared" si="547"/>
        <v>0</v>
      </c>
      <c r="BB1074" s="22">
        <f t="shared" si="548"/>
        <v>0</v>
      </c>
      <c r="BC1074" s="22">
        <f t="shared" si="549"/>
        <v>0</v>
      </c>
      <c r="BD1074" s="22">
        <f t="shared" si="550"/>
        <v>9.5238095238095233E-2</v>
      </c>
      <c r="BE1074" s="22">
        <f t="shared" si="551"/>
        <v>0.80952380952380953</v>
      </c>
      <c r="BF1074" s="22">
        <f t="shared" si="552"/>
        <v>1</v>
      </c>
      <c r="BG1074" s="22">
        <f t="shared" si="553"/>
        <v>1</v>
      </c>
      <c r="BH1074" s="22">
        <f t="shared" si="554"/>
        <v>1</v>
      </c>
      <c r="BI1074" s="22">
        <f t="shared" si="555"/>
        <v>1</v>
      </c>
      <c r="BJ1074" s="22">
        <f t="shared" si="556"/>
        <v>1</v>
      </c>
      <c r="BK1074" s="22">
        <f t="shared" si="557"/>
        <v>0.83098591549295775</v>
      </c>
    </row>
    <row r="1075" spans="1:63" x14ac:dyDescent="0.25">
      <c r="A1075">
        <v>1342</v>
      </c>
      <c r="B1075" s="3" t="s">
        <v>259</v>
      </c>
      <c r="C1075" s="3" t="s">
        <v>357</v>
      </c>
      <c r="D1075" s="18" t="s">
        <v>18</v>
      </c>
      <c r="E1075" s="23">
        <v>284.71845263843898</v>
      </c>
      <c r="F1075" s="18" t="s">
        <v>68</v>
      </c>
      <c r="G1075" s="18">
        <v>75</v>
      </c>
      <c r="H1075" s="18">
        <v>1688</v>
      </c>
      <c r="I1075" s="18">
        <v>-1</v>
      </c>
      <c r="J1075">
        <v>302</v>
      </c>
      <c r="K1075">
        <v>350</v>
      </c>
      <c r="L1075">
        <v>57</v>
      </c>
      <c r="M1075">
        <v>112</v>
      </c>
      <c r="N1075" s="23">
        <v>21.508730440085699</v>
      </c>
      <c r="O1075" s="23">
        <v>71.5174093488084</v>
      </c>
      <c r="P1075" s="18" t="s">
        <v>347</v>
      </c>
      <c r="S1075" s="4">
        <f t="shared" si="541"/>
        <v>302</v>
      </c>
      <c r="T1075" s="4">
        <f t="shared" si="542"/>
        <v>350</v>
      </c>
      <c r="U1075" s="9">
        <f t="shared" si="543"/>
        <v>49</v>
      </c>
      <c r="V1075" s="9">
        <f t="shared" si="544"/>
        <v>422</v>
      </c>
      <c r="W1075" s="9">
        <f t="shared" si="545"/>
        <v>477</v>
      </c>
      <c r="X1075" s="9">
        <f t="shared" si="546"/>
        <v>56</v>
      </c>
      <c r="Y1075" s="5">
        <v>1</v>
      </c>
      <c r="Z1075" s="19"/>
      <c r="AA1075" s="19">
        <f t="shared" si="572"/>
        <v>0</v>
      </c>
      <c r="AB1075" s="19">
        <f t="shared" si="572"/>
        <v>0</v>
      </c>
      <c r="AC1075" s="19">
        <f t="shared" si="572"/>
        <v>0</v>
      </c>
      <c r="AD1075" s="19">
        <f t="shared" si="572"/>
        <v>0</v>
      </c>
      <c r="AE1075" s="19">
        <f t="shared" si="572"/>
        <v>0</v>
      </c>
      <c r="AF1075" s="19">
        <f t="shared" si="572"/>
        <v>0</v>
      </c>
      <c r="AG1075" s="19">
        <f t="shared" si="572"/>
        <v>0</v>
      </c>
      <c r="AH1075" s="19">
        <f t="shared" si="572"/>
        <v>0</v>
      </c>
      <c r="AI1075" s="19">
        <f t="shared" si="572"/>
        <v>0</v>
      </c>
      <c r="AJ1075" s="19">
        <f t="shared" si="572"/>
        <v>6.1224489795918366E-2</v>
      </c>
      <c r="AK1075" s="19">
        <f t="shared" si="572"/>
        <v>0.67346938775510201</v>
      </c>
      <c r="AL1075" s="19">
        <f t="shared" si="572"/>
        <v>1</v>
      </c>
      <c r="AM1075" s="19">
        <f t="shared" si="558"/>
        <v>1</v>
      </c>
      <c r="AN1075" s="19">
        <f t="shared" si="559"/>
        <v>1</v>
      </c>
      <c r="AO1075" s="19">
        <f t="shared" si="560"/>
        <v>0.9464285714285714</v>
      </c>
      <c r="AP1075" s="19">
        <f t="shared" si="561"/>
        <v>0.3928571428571429</v>
      </c>
      <c r="AQ1075" s="19">
        <f t="shared" si="562"/>
        <v>0</v>
      </c>
      <c r="AR1075" s="19">
        <f t="shared" si="563"/>
        <v>0</v>
      </c>
      <c r="AS1075" s="19">
        <f t="shared" si="564"/>
        <v>0</v>
      </c>
      <c r="AT1075" s="19">
        <f t="shared" si="565"/>
        <v>0</v>
      </c>
      <c r="AU1075" s="19">
        <f t="shared" si="566"/>
        <v>0</v>
      </c>
      <c r="AV1075" s="19">
        <f t="shared" si="567"/>
        <v>6.1224489795918366E-2</v>
      </c>
      <c r="AW1075" s="19">
        <f t="shared" si="568"/>
        <v>0.67346938775510201</v>
      </c>
      <c r="AX1075" s="19">
        <f t="shared" si="569"/>
        <v>1</v>
      </c>
      <c r="AY1075" s="37">
        <v>1342</v>
      </c>
      <c r="AZ1075" s="22">
        <f t="shared" si="570"/>
        <v>1</v>
      </c>
      <c r="BA1075" s="22">
        <f t="shared" si="547"/>
        <v>1</v>
      </c>
      <c r="BB1075" s="22">
        <f t="shared" si="548"/>
        <v>0.9464285714285714</v>
      </c>
      <c r="BC1075" s="22">
        <f t="shared" si="549"/>
        <v>0.3928571428571429</v>
      </c>
      <c r="BD1075" s="22">
        <f t="shared" si="550"/>
        <v>0</v>
      </c>
      <c r="BE1075" s="22">
        <f t="shared" si="551"/>
        <v>0</v>
      </c>
      <c r="BF1075" s="22">
        <f t="shared" si="552"/>
        <v>0</v>
      </c>
      <c r="BG1075" s="22">
        <f t="shared" si="553"/>
        <v>0</v>
      </c>
      <c r="BH1075" s="22">
        <f t="shared" si="554"/>
        <v>0</v>
      </c>
      <c r="BI1075" s="22">
        <f t="shared" si="555"/>
        <v>6.1224489795918366E-2</v>
      </c>
      <c r="BJ1075" s="22">
        <f t="shared" si="556"/>
        <v>0.67346938775510201</v>
      </c>
      <c r="BK1075" s="22">
        <f t="shared" si="557"/>
        <v>1</v>
      </c>
    </row>
    <row r="1076" spans="1:63" x14ac:dyDescent="0.25">
      <c r="A1076">
        <v>1343</v>
      </c>
      <c r="B1076" s="3" t="s">
        <v>259</v>
      </c>
      <c r="C1076" s="3" t="s">
        <v>357</v>
      </c>
      <c r="D1076" s="18" t="s">
        <v>18</v>
      </c>
      <c r="E1076" s="23">
        <v>1876.55900498713</v>
      </c>
      <c r="F1076" s="18" t="s">
        <v>68</v>
      </c>
      <c r="G1076" s="18">
        <v>75</v>
      </c>
      <c r="H1076" s="18">
        <v>1688</v>
      </c>
      <c r="I1076" s="18">
        <v>-1</v>
      </c>
      <c r="J1076">
        <v>309</v>
      </c>
      <c r="K1076">
        <v>336</v>
      </c>
      <c r="L1076">
        <v>64</v>
      </c>
      <c r="M1076">
        <v>105</v>
      </c>
      <c r="N1076" s="23">
        <v>23.358418138691</v>
      </c>
      <c r="O1076" s="23">
        <v>72.802816367628793</v>
      </c>
      <c r="P1076" s="18" t="s">
        <v>347</v>
      </c>
      <c r="S1076" s="4">
        <f t="shared" si="541"/>
        <v>309</v>
      </c>
      <c r="T1076" s="4">
        <f t="shared" si="542"/>
        <v>336</v>
      </c>
      <c r="U1076" s="9">
        <f t="shared" si="543"/>
        <v>28</v>
      </c>
      <c r="V1076" s="9">
        <f t="shared" si="544"/>
        <v>429</v>
      </c>
      <c r="W1076" s="9">
        <f t="shared" si="545"/>
        <v>470</v>
      </c>
      <c r="X1076" s="9">
        <f t="shared" si="546"/>
        <v>42</v>
      </c>
      <c r="Y1076" s="5">
        <v>1</v>
      </c>
      <c r="Z1076" s="19"/>
      <c r="AA1076" s="19">
        <f t="shared" si="572"/>
        <v>0</v>
      </c>
      <c r="AB1076" s="19">
        <f t="shared" si="572"/>
        <v>0</v>
      </c>
      <c r="AC1076" s="19">
        <f t="shared" si="572"/>
        <v>0</v>
      </c>
      <c r="AD1076" s="19">
        <f t="shared" si="572"/>
        <v>0</v>
      </c>
      <c r="AE1076" s="19">
        <f t="shared" si="572"/>
        <v>0</v>
      </c>
      <c r="AF1076" s="19">
        <f t="shared" si="572"/>
        <v>0</v>
      </c>
      <c r="AG1076" s="19">
        <f t="shared" si="572"/>
        <v>0</v>
      </c>
      <c r="AH1076" s="19">
        <f t="shared" si="572"/>
        <v>0</v>
      </c>
      <c r="AI1076" s="19">
        <f t="shared" si="572"/>
        <v>0</v>
      </c>
      <c r="AJ1076" s="19">
        <f t="shared" si="572"/>
        <v>0</v>
      </c>
      <c r="AK1076" s="19">
        <f t="shared" si="572"/>
        <v>0.9285714285714286</v>
      </c>
      <c r="AL1076" s="19">
        <f t="shared" si="572"/>
        <v>1</v>
      </c>
      <c r="AM1076" s="19">
        <f t="shared" si="558"/>
        <v>1</v>
      </c>
      <c r="AN1076" s="19">
        <f t="shared" si="559"/>
        <v>1</v>
      </c>
      <c r="AO1076" s="19">
        <f t="shared" si="560"/>
        <v>1</v>
      </c>
      <c r="AP1076" s="19">
        <f t="shared" si="561"/>
        <v>0.3571428571428571</v>
      </c>
      <c r="AQ1076" s="19">
        <f t="shared" si="562"/>
        <v>0</v>
      </c>
      <c r="AR1076" s="19">
        <f t="shared" si="563"/>
        <v>0</v>
      </c>
      <c r="AS1076" s="19">
        <f t="shared" si="564"/>
        <v>0</v>
      </c>
      <c r="AT1076" s="19">
        <f t="shared" si="565"/>
        <v>0</v>
      </c>
      <c r="AU1076" s="19">
        <f t="shared" si="566"/>
        <v>0</v>
      </c>
      <c r="AV1076" s="19">
        <f t="shared" si="567"/>
        <v>0</v>
      </c>
      <c r="AW1076" s="19">
        <f t="shared" si="568"/>
        <v>0.9285714285714286</v>
      </c>
      <c r="AX1076" s="19">
        <f t="shared" si="569"/>
        <v>1</v>
      </c>
      <c r="AY1076" s="37">
        <v>1343</v>
      </c>
      <c r="AZ1076" s="22">
        <f t="shared" si="570"/>
        <v>1</v>
      </c>
      <c r="BA1076" s="22">
        <f t="shared" si="547"/>
        <v>1</v>
      </c>
      <c r="BB1076" s="22">
        <f t="shared" si="548"/>
        <v>1</v>
      </c>
      <c r="BC1076" s="22">
        <f t="shared" si="549"/>
        <v>0.3571428571428571</v>
      </c>
      <c r="BD1076" s="22">
        <f t="shared" si="550"/>
        <v>0</v>
      </c>
      <c r="BE1076" s="22">
        <f t="shared" si="551"/>
        <v>0</v>
      </c>
      <c r="BF1076" s="22">
        <f t="shared" si="552"/>
        <v>0</v>
      </c>
      <c r="BG1076" s="22">
        <f t="shared" si="553"/>
        <v>0</v>
      </c>
      <c r="BH1076" s="22">
        <f t="shared" si="554"/>
        <v>0</v>
      </c>
      <c r="BI1076" s="22">
        <f t="shared" si="555"/>
        <v>0</v>
      </c>
      <c r="BJ1076" s="22">
        <f t="shared" si="556"/>
        <v>0.9285714285714286</v>
      </c>
      <c r="BK1076" s="22">
        <f t="shared" si="557"/>
        <v>1</v>
      </c>
    </row>
    <row r="1077" spans="1:63" x14ac:dyDescent="0.25">
      <c r="A1077">
        <v>1344</v>
      </c>
      <c r="B1077" s="3" t="s">
        <v>259</v>
      </c>
      <c r="C1077" s="3" t="s">
        <v>357</v>
      </c>
      <c r="D1077" s="18" t="s">
        <v>29</v>
      </c>
      <c r="E1077" s="23">
        <v>1330.15923499724</v>
      </c>
      <c r="F1077" s="18" t="s">
        <v>68</v>
      </c>
      <c r="G1077" s="18">
        <v>75</v>
      </c>
      <c r="H1077" s="18">
        <v>1688</v>
      </c>
      <c r="I1077" s="18">
        <v>-1</v>
      </c>
      <c r="J1077">
        <v>148</v>
      </c>
      <c r="K1077">
        <v>189</v>
      </c>
      <c r="L1077">
        <v>267</v>
      </c>
      <c r="M1077">
        <v>308</v>
      </c>
      <c r="N1077" s="23">
        <v>21.100277425326301</v>
      </c>
      <c r="O1077" s="23">
        <v>73.211842633329994</v>
      </c>
      <c r="P1077" s="18" t="s">
        <v>347</v>
      </c>
      <c r="S1077" s="4">
        <f t="shared" si="541"/>
        <v>148</v>
      </c>
      <c r="T1077" s="4">
        <f t="shared" si="542"/>
        <v>189</v>
      </c>
      <c r="U1077" s="9">
        <f t="shared" si="543"/>
        <v>42</v>
      </c>
      <c r="V1077" s="9">
        <f t="shared" si="544"/>
        <v>267</v>
      </c>
      <c r="W1077" s="9">
        <f t="shared" si="545"/>
        <v>308</v>
      </c>
      <c r="X1077" s="9">
        <f t="shared" si="546"/>
        <v>42</v>
      </c>
      <c r="Y1077" s="5">
        <v>1</v>
      </c>
      <c r="Z1077" s="19"/>
      <c r="AA1077" s="19">
        <f t="shared" si="572"/>
        <v>0</v>
      </c>
      <c r="AB1077" s="19">
        <f t="shared" si="572"/>
        <v>0</v>
      </c>
      <c r="AC1077" s="19">
        <f t="shared" si="572"/>
        <v>0</v>
      </c>
      <c r="AD1077" s="19">
        <f t="shared" si="572"/>
        <v>0</v>
      </c>
      <c r="AE1077" s="19">
        <f t="shared" si="572"/>
        <v>9.5238095238095233E-2</v>
      </c>
      <c r="AF1077" s="19">
        <f t="shared" si="572"/>
        <v>0.80952380952380953</v>
      </c>
      <c r="AG1077" s="19">
        <f t="shared" si="572"/>
        <v>1</v>
      </c>
      <c r="AH1077" s="19">
        <f t="shared" si="572"/>
        <v>1</v>
      </c>
      <c r="AI1077" s="19">
        <f t="shared" si="572"/>
        <v>1</v>
      </c>
      <c r="AJ1077" s="19">
        <f t="shared" si="572"/>
        <v>0.83333333333333337</v>
      </c>
      <c r="AK1077" s="19">
        <f t="shared" si="572"/>
        <v>9.5238095238095233E-2</v>
      </c>
      <c r="AL1077" s="19">
        <f t="shared" si="572"/>
        <v>0</v>
      </c>
      <c r="AM1077" s="19">
        <f t="shared" si="558"/>
        <v>0</v>
      </c>
      <c r="AN1077" s="19">
        <f t="shared" si="559"/>
        <v>0</v>
      </c>
      <c r="AO1077" s="19">
        <f t="shared" si="560"/>
        <v>0</v>
      </c>
      <c r="AP1077" s="19">
        <f t="shared" si="561"/>
        <v>0</v>
      </c>
      <c r="AQ1077" s="19">
        <f t="shared" si="562"/>
        <v>9.5238095238095233E-2</v>
      </c>
      <c r="AR1077" s="19">
        <f t="shared" si="563"/>
        <v>0.80952380952380953</v>
      </c>
      <c r="AS1077" s="19">
        <f t="shared" si="564"/>
        <v>1</v>
      </c>
      <c r="AT1077" s="19">
        <f t="shared" si="565"/>
        <v>1</v>
      </c>
      <c r="AU1077" s="19">
        <f t="shared" si="566"/>
        <v>1</v>
      </c>
      <c r="AV1077" s="19">
        <f t="shared" si="567"/>
        <v>0.83333333333333337</v>
      </c>
      <c r="AW1077" s="19">
        <f t="shared" si="568"/>
        <v>9.5238095238095233E-2</v>
      </c>
      <c r="AX1077" s="19">
        <f t="shared" si="569"/>
        <v>0</v>
      </c>
      <c r="AY1077" s="37">
        <v>1344</v>
      </c>
      <c r="AZ1077" s="22">
        <f t="shared" si="570"/>
        <v>0</v>
      </c>
      <c r="BA1077" s="22">
        <f t="shared" si="547"/>
        <v>0</v>
      </c>
      <c r="BB1077" s="22">
        <f t="shared" si="548"/>
        <v>0</v>
      </c>
      <c r="BC1077" s="22">
        <f t="shared" si="549"/>
        <v>0</v>
      </c>
      <c r="BD1077" s="22">
        <f t="shared" si="550"/>
        <v>9.5238095238095233E-2</v>
      </c>
      <c r="BE1077" s="22">
        <f t="shared" si="551"/>
        <v>0.80952380952380953</v>
      </c>
      <c r="BF1077" s="22">
        <f t="shared" si="552"/>
        <v>1</v>
      </c>
      <c r="BG1077" s="22">
        <f t="shared" si="553"/>
        <v>1</v>
      </c>
      <c r="BH1077" s="22">
        <f t="shared" si="554"/>
        <v>1</v>
      </c>
      <c r="BI1077" s="22">
        <f t="shared" si="555"/>
        <v>0.83333333333333337</v>
      </c>
      <c r="BJ1077" s="22">
        <f t="shared" si="556"/>
        <v>9.5238095238095233E-2</v>
      </c>
      <c r="BK1077" s="22">
        <f t="shared" si="557"/>
        <v>0</v>
      </c>
    </row>
    <row r="1078" spans="1:63" x14ac:dyDescent="0.25">
      <c r="A1078">
        <v>1345</v>
      </c>
      <c r="B1078" s="3" t="s">
        <v>259</v>
      </c>
      <c r="C1078" s="3" t="s">
        <v>357</v>
      </c>
      <c r="D1078" s="18" t="s">
        <v>92</v>
      </c>
      <c r="E1078" s="23">
        <v>12126.6115359862</v>
      </c>
      <c r="F1078" s="18" t="s">
        <v>68</v>
      </c>
      <c r="G1078" s="18">
        <v>75</v>
      </c>
      <c r="H1078" s="18">
        <v>1688</v>
      </c>
      <c r="I1078" s="18">
        <v>-1</v>
      </c>
      <c r="J1078">
        <v>148</v>
      </c>
      <c r="K1078">
        <v>203</v>
      </c>
      <c r="L1078">
        <v>260</v>
      </c>
      <c r="M1078">
        <v>315</v>
      </c>
      <c r="N1078" s="23">
        <v>21.7376453174594</v>
      </c>
      <c r="O1078" s="23">
        <v>70.562751397741707</v>
      </c>
      <c r="P1078" s="18" t="s">
        <v>347</v>
      </c>
      <c r="S1078" s="4">
        <f t="shared" si="541"/>
        <v>148</v>
      </c>
      <c r="T1078" s="4">
        <f t="shared" si="542"/>
        <v>203</v>
      </c>
      <c r="U1078" s="9">
        <f t="shared" si="543"/>
        <v>56</v>
      </c>
      <c r="V1078" s="9">
        <f t="shared" si="544"/>
        <v>260</v>
      </c>
      <c r="W1078" s="9">
        <f t="shared" si="545"/>
        <v>315</v>
      </c>
      <c r="X1078" s="9">
        <f t="shared" si="546"/>
        <v>56</v>
      </c>
      <c r="Y1078" s="5">
        <v>1</v>
      </c>
      <c r="Z1078" s="19"/>
      <c r="AA1078" s="19">
        <f t="shared" si="572"/>
        <v>0</v>
      </c>
      <c r="AB1078" s="19">
        <f t="shared" si="572"/>
        <v>0</v>
      </c>
      <c r="AC1078" s="19">
        <f t="shared" si="572"/>
        <v>0</v>
      </c>
      <c r="AD1078" s="19">
        <f t="shared" si="572"/>
        <v>0</v>
      </c>
      <c r="AE1078" s="19">
        <f t="shared" si="572"/>
        <v>7.1428571428571425E-2</v>
      </c>
      <c r="AF1078" s="19">
        <f t="shared" si="572"/>
        <v>0.6071428571428571</v>
      </c>
      <c r="AG1078" s="19">
        <f t="shared" si="572"/>
        <v>1</v>
      </c>
      <c r="AH1078" s="19">
        <f t="shared" si="572"/>
        <v>1</v>
      </c>
      <c r="AI1078" s="19">
        <f t="shared" si="572"/>
        <v>1</v>
      </c>
      <c r="AJ1078" s="19">
        <f t="shared" si="572"/>
        <v>0.75</v>
      </c>
      <c r="AK1078" s="19">
        <f t="shared" si="572"/>
        <v>0.1964285714285714</v>
      </c>
      <c r="AL1078" s="19">
        <f t="shared" si="572"/>
        <v>0</v>
      </c>
      <c r="AM1078" s="19">
        <f t="shared" si="558"/>
        <v>0</v>
      </c>
      <c r="AN1078" s="19">
        <f t="shared" si="559"/>
        <v>0</v>
      </c>
      <c r="AO1078" s="19">
        <f t="shared" si="560"/>
        <v>0</v>
      </c>
      <c r="AP1078" s="19">
        <f t="shared" si="561"/>
        <v>0</v>
      </c>
      <c r="AQ1078" s="19">
        <f t="shared" si="562"/>
        <v>7.1428571428571425E-2</v>
      </c>
      <c r="AR1078" s="19">
        <f t="shared" si="563"/>
        <v>0.6071428571428571</v>
      </c>
      <c r="AS1078" s="19">
        <f t="shared" si="564"/>
        <v>1</v>
      </c>
      <c r="AT1078" s="19">
        <f t="shared" si="565"/>
        <v>1</v>
      </c>
      <c r="AU1078" s="19">
        <f t="shared" si="566"/>
        <v>1</v>
      </c>
      <c r="AV1078" s="19">
        <f t="shared" si="567"/>
        <v>0.75</v>
      </c>
      <c r="AW1078" s="19">
        <f t="shared" si="568"/>
        <v>0.1964285714285714</v>
      </c>
      <c r="AX1078" s="19">
        <f t="shared" si="569"/>
        <v>0</v>
      </c>
      <c r="AY1078" s="37">
        <v>1345</v>
      </c>
      <c r="AZ1078" s="22">
        <f t="shared" si="570"/>
        <v>0</v>
      </c>
      <c r="BA1078" s="22">
        <f t="shared" si="547"/>
        <v>0</v>
      </c>
      <c r="BB1078" s="22">
        <f t="shared" si="548"/>
        <v>0</v>
      </c>
      <c r="BC1078" s="22">
        <f t="shared" si="549"/>
        <v>0</v>
      </c>
      <c r="BD1078" s="22">
        <f t="shared" si="550"/>
        <v>7.1428571428571425E-2</v>
      </c>
      <c r="BE1078" s="22">
        <f t="shared" si="551"/>
        <v>0.6071428571428571</v>
      </c>
      <c r="BF1078" s="22">
        <f t="shared" si="552"/>
        <v>1</v>
      </c>
      <c r="BG1078" s="22">
        <f t="shared" si="553"/>
        <v>1</v>
      </c>
      <c r="BH1078" s="22">
        <f t="shared" si="554"/>
        <v>1</v>
      </c>
      <c r="BI1078" s="22">
        <f t="shared" si="555"/>
        <v>0.75</v>
      </c>
      <c r="BJ1078" s="22">
        <f t="shared" si="556"/>
        <v>0.1964285714285714</v>
      </c>
      <c r="BK1078" s="22">
        <f t="shared" si="557"/>
        <v>0</v>
      </c>
    </row>
    <row r="1079" spans="1:63" x14ac:dyDescent="0.25">
      <c r="A1079">
        <v>1346</v>
      </c>
      <c r="B1079" s="3" t="s">
        <v>259</v>
      </c>
      <c r="C1079" s="3" t="s">
        <v>357</v>
      </c>
      <c r="D1079" s="18" t="s">
        <v>20</v>
      </c>
      <c r="E1079" s="23">
        <v>1749.12383968932</v>
      </c>
      <c r="F1079" s="18" t="s">
        <v>68</v>
      </c>
      <c r="G1079" s="18">
        <v>75</v>
      </c>
      <c r="H1079" s="18">
        <v>1688</v>
      </c>
      <c r="I1079" s="18">
        <v>15828</v>
      </c>
      <c r="J1079">
        <v>162</v>
      </c>
      <c r="K1079">
        <v>196</v>
      </c>
      <c r="L1079">
        <v>267</v>
      </c>
      <c r="M1079">
        <v>308</v>
      </c>
      <c r="N1079" s="23">
        <v>22.788161276447202</v>
      </c>
      <c r="O1079" s="23">
        <v>73.908569947999297</v>
      </c>
      <c r="P1079" s="18" t="s">
        <v>347</v>
      </c>
      <c r="S1079" s="4">
        <f t="shared" si="541"/>
        <v>162</v>
      </c>
      <c r="T1079" s="4">
        <f t="shared" si="542"/>
        <v>196</v>
      </c>
      <c r="U1079" s="9">
        <f t="shared" si="543"/>
        <v>35</v>
      </c>
      <c r="V1079" s="9">
        <f t="shared" si="544"/>
        <v>267</v>
      </c>
      <c r="W1079" s="9">
        <f t="shared" si="545"/>
        <v>308</v>
      </c>
      <c r="X1079" s="9">
        <f t="shared" si="546"/>
        <v>42</v>
      </c>
      <c r="Y1079" s="5">
        <v>1</v>
      </c>
      <c r="Z1079" s="19"/>
      <c r="AA1079" s="19">
        <f t="shared" si="572"/>
        <v>0</v>
      </c>
      <c r="AB1079" s="19">
        <f t="shared" si="572"/>
        <v>0</v>
      </c>
      <c r="AC1079" s="19">
        <f t="shared" si="572"/>
        <v>0</v>
      </c>
      <c r="AD1079" s="19">
        <f t="shared" si="572"/>
        <v>0</v>
      </c>
      <c r="AE1079" s="19">
        <f t="shared" si="572"/>
        <v>0</v>
      </c>
      <c r="AF1079" s="19">
        <f t="shared" si="572"/>
        <v>0.5714285714285714</v>
      </c>
      <c r="AG1079" s="19">
        <f t="shared" si="572"/>
        <v>1</v>
      </c>
      <c r="AH1079" s="19">
        <f t="shared" si="572"/>
        <v>1</v>
      </c>
      <c r="AI1079" s="19">
        <f t="shared" si="572"/>
        <v>1</v>
      </c>
      <c r="AJ1079" s="19">
        <f t="shared" si="572"/>
        <v>0.83333333333333337</v>
      </c>
      <c r="AK1079" s="19">
        <f t="shared" si="572"/>
        <v>9.5238095238095233E-2</v>
      </c>
      <c r="AL1079" s="19">
        <f t="shared" si="572"/>
        <v>0</v>
      </c>
      <c r="AM1079" s="19">
        <f t="shared" si="558"/>
        <v>0</v>
      </c>
      <c r="AN1079" s="19">
        <f t="shared" si="559"/>
        <v>0</v>
      </c>
      <c r="AO1079" s="19">
        <f t="shared" si="560"/>
        <v>0</v>
      </c>
      <c r="AP1079" s="19">
        <f t="shared" si="561"/>
        <v>0</v>
      </c>
      <c r="AQ1079" s="19">
        <f t="shared" si="562"/>
        <v>0</v>
      </c>
      <c r="AR1079" s="19">
        <f t="shared" si="563"/>
        <v>0.5714285714285714</v>
      </c>
      <c r="AS1079" s="19">
        <f t="shared" si="564"/>
        <v>1</v>
      </c>
      <c r="AT1079" s="19">
        <f t="shared" si="565"/>
        <v>1</v>
      </c>
      <c r="AU1079" s="19">
        <f t="shared" si="566"/>
        <v>1</v>
      </c>
      <c r="AV1079" s="19">
        <f t="shared" si="567"/>
        <v>0.83333333333333337</v>
      </c>
      <c r="AW1079" s="19">
        <f t="shared" si="568"/>
        <v>9.5238095238095233E-2</v>
      </c>
      <c r="AX1079" s="19">
        <f t="shared" si="569"/>
        <v>0</v>
      </c>
      <c r="AY1079" s="37">
        <v>1346</v>
      </c>
      <c r="AZ1079" s="22">
        <f t="shared" si="570"/>
        <v>0</v>
      </c>
      <c r="BA1079" s="22">
        <f t="shared" si="547"/>
        <v>0</v>
      </c>
      <c r="BB1079" s="22">
        <f t="shared" si="548"/>
        <v>0</v>
      </c>
      <c r="BC1079" s="22">
        <f t="shared" si="549"/>
        <v>0</v>
      </c>
      <c r="BD1079" s="22">
        <f t="shared" si="550"/>
        <v>0</v>
      </c>
      <c r="BE1079" s="22">
        <f t="shared" si="551"/>
        <v>0.5714285714285714</v>
      </c>
      <c r="BF1079" s="22">
        <f t="shared" si="552"/>
        <v>1</v>
      </c>
      <c r="BG1079" s="22">
        <f t="shared" si="553"/>
        <v>1</v>
      </c>
      <c r="BH1079" s="22">
        <f t="shared" si="554"/>
        <v>1</v>
      </c>
      <c r="BI1079" s="22">
        <f t="shared" si="555"/>
        <v>0.83333333333333337</v>
      </c>
      <c r="BJ1079" s="22">
        <f t="shared" si="556"/>
        <v>9.5238095238095233E-2</v>
      </c>
      <c r="BK1079" s="22">
        <f t="shared" si="557"/>
        <v>0</v>
      </c>
    </row>
    <row r="1080" spans="1:63" x14ac:dyDescent="0.25">
      <c r="A1080">
        <v>1347</v>
      </c>
      <c r="B1080" s="3" t="s">
        <v>259</v>
      </c>
      <c r="C1080" s="3" t="s">
        <v>357</v>
      </c>
      <c r="D1080" s="18" t="s">
        <v>21</v>
      </c>
      <c r="E1080" s="23" t="s">
        <v>17</v>
      </c>
      <c r="F1080" s="18" t="s">
        <v>68</v>
      </c>
      <c r="G1080" s="18">
        <v>75</v>
      </c>
      <c r="H1080" s="18">
        <v>1688</v>
      </c>
      <c r="I1080" s="18">
        <v>15828</v>
      </c>
      <c r="J1080">
        <v>316</v>
      </c>
      <c r="K1080">
        <v>336</v>
      </c>
      <c r="L1080">
        <v>50</v>
      </c>
      <c r="M1080">
        <v>84</v>
      </c>
      <c r="N1080" s="23" t="s">
        <v>17</v>
      </c>
      <c r="O1080" s="23" t="s">
        <v>17</v>
      </c>
      <c r="P1080" s="18" t="s">
        <v>347</v>
      </c>
      <c r="S1080" s="4">
        <f t="shared" si="541"/>
        <v>316</v>
      </c>
      <c r="T1080" s="4">
        <f t="shared" si="542"/>
        <v>336</v>
      </c>
      <c r="U1080" s="9">
        <f t="shared" si="543"/>
        <v>21</v>
      </c>
      <c r="V1080" s="9">
        <f t="shared" si="544"/>
        <v>415</v>
      </c>
      <c r="W1080" s="9">
        <f t="shared" si="545"/>
        <v>449</v>
      </c>
      <c r="X1080" s="9">
        <f t="shared" si="546"/>
        <v>35</v>
      </c>
      <c r="Y1080" s="5">
        <v>1</v>
      </c>
      <c r="Z1080" s="19"/>
      <c r="AA1080" s="19">
        <f t="shared" si="572"/>
        <v>0</v>
      </c>
      <c r="AB1080" s="19">
        <f t="shared" si="572"/>
        <v>0</v>
      </c>
      <c r="AC1080" s="19">
        <f t="shared" si="572"/>
        <v>0</v>
      </c>
      <c r="AD1080" s="19">
        <f t="shared" si="572"/>
        <v>0</v>
      </c>
      <c r="AE1080" s="19">
        <f t="shared" si="572"/>
        <v>0</v>
      </c>
      <c r="AF1080" s="19">
        <f t="shared" si="572"/>
        <v>0</v>
      </c>
      <c r="AG1080" s="19">
        <f t="shared" si="572"/>
        <v>0</v>
      </c>
      <c r="AH1080" s="19">
        <f t="shared" si="572"/>
        <v>0</v>
      </c>
      <c r="AI1080" s="19">
        <f t="shared" si="572"/>
        <v>0</v>
      </c>
      <c r="AJ1080" s="19">
        <f t="shared" si="572"/>
        <v>0</v>
      </c>
      <c r="AK1080" s="19">
        <f t="shared" si="572"/>
        <v>0.90476190476190477</v>
      </c>
      <c r="AL1080" s="19">
        <f t="shared" si="572"/>
        <v>1</v>
      </c>
      <c r="AM1080" s="19">
        <f t="shared" si="558"/>
        <v>1</v>
      </c>
      <c r="AN1080" s="19">
        <f t="shared" si="559"/>
        <v>1</v>
      </c>
      <c r="AO1080" s="19">
        <f t="shared" si="560"/>
        <v>0.7142857142857143</v>
      </c>
      <c r="AP1080" s="19">
        <f t="shared" si="561"/>
        <v>0</v>
      </c>
      <c r="AQ1080" s="19">
        <f t="shared" si="562"/>
        <v>0</v>
      </c>
      <c r="AR1080" s="19">
        <f t="shared" si="563"/>
        <v>0</v>
      </c>
      <c r="AS1080" s="19">
        <f t="shared" si="564"/>
        <v>0</v>
      </c>
      <c r="AT1080" s="19">
        <f t="shared" si="565"/>
        <v>0</v>
      </c>
      <c r="AU1080" s="19">
        <f t="shared" si="566"/>
        <v>0</v>
      </c>
      <c r="AV1080" s="19">
        <f t="shared" si="567"/>
        <v>0</v>
      </c>
      <c r="AW1080" s="19">
        <f t="shared" si="568"/>
        <v>0.90476190476190477</v>
      </c>
      <c r="AX1080" s="19">
        <f t="shared" si="569"/>
        <v>1</v>
      </c>
      <c r="AY1080" s="37">
        <v>1347</v>
      </c>
      <c r="AZ1080" s="22">
        <f t="shared" si="570"/>
        <v>1</v>
      </c>
      <c r="BA1080" s="22">
        <f t="shared" si="547"/>
        <v>1</v>
      </c>
      <c r="BB1080" s="22">
        <f t="shared" si="548"/>
        <v>0.7142857142857143</v>
      </c>
      <c r="BC1080" s="22">
        <f t="shared" si="549"/>
        <v>0</v>
      </c>
      <c r="BD1080" s="22">
        <f t="shared" si="550"/>
        <v>0</v>
      </c>
      <c r="BE1080" s="22">
        <f t="shared" si="551"/>
        <v>0</v>
      </c>
      <c r="BF1080" s="22">
        <f t="shared" si="552"/>
        <v>0</v>
      </c>
      <c r="BG1080" s="22">
        <f t="shared" si="553"/>
        <v>0</v>
      </c>
      <c r="BH1080" s="22">
        <f t="shared" si="554"/>
        <v>0</v>
      </c>
      <c r="BI1080" s="22">
        <f t="shared" si="555"/>
        <v>0</v>
      </c>
      <c r="BJ1080" s="22">
        <f t="shared" si="556"/>
        <v>0.90476190476190477</v>
      </c>
      <c r="BK1080" s="22">
        <f t="shared" si="557"/>
        <v>1</v>
      </c>
    </row>
    <row r="1081" spans="1:63" x14ac:dyDescent="0.25">
      <c r="A1081">
        <v>1348</v>
      </c>
      <c r="B1081" s="3" t="s">
        <v>259</v>
      </c>
      <c r="C1081" s="3" t="s">
        <v>357</v>
      </c>
      <c r="D1081" s="18" t="s">
        <v>22</v>
      </c>
      <c r="E1081" s="23" t="s">
        <v>17</v>
      </c>
      <c r="F1081" s="18" t="s">
        <v>68</v>
      </c>
      <c r="G1081" s="18">
        <v>75</v>
      </c>
      <c r="H1081" s="18">
        <v>1688</v>
      </c>
      <c r="I1081" s="18">
        <v>-1</v>
      </c>
      <c r="J1081">
        <v>288</v>
      </c>
      <c r="K1081">
        <v>315</v>
      </c>
      <c r="L1081">
        <v>15</v>
      </c>
      <c r="M1081">
        <v>42</v>
      </c>
      <c r="N1081" s="23" t="s">
        <v>17</v>
      </c>
      <c r="O1081" s="23" t="s">
        <v>17</v>
      </c>
      <c r="P1081" s="18" t="s">
        <v>347</v>
      </c>
      <c r="S1081" s="4">
        <f t="shared" si="541"/>
        <v>288</v>
      </c>
      <c r="T1081" s="4">
        <f t="shared" si="542"/>
        <v>315</v>
      </c>
      <c r="U1081" s="9">
        <f t="shared" si="543"/>
        <v>28</v>
      </c>
      <c r="V1081" s="9">
        <f t="shared" si="544"/>
        <v>380</v>
      </c>
      <c r="W1081" s="9">
        <f t="shared" si="545"/>
        <v>407</v>
      </c>
      <c r="X1081" s="9">
        <f t="shared" si="546"/>
        <v>28</v>
      </c>
      <c r="Y1081" s="5">
        <v>1</v>
      </c>
      <c r="Z1081" s="19"/>
      <c r="AA1081" s="19">
        <f t="shared" si="572"/>
        <v>0</v>
      </c>
      <c r="AB1081" s="19">
        <f t="shared" si="572"/>
        <v>0</v>
      </c>
      <c r="AC1081" s="19">
        <f t="shared" si="572"/>
        <v>0</v>
      </c>
      <c r="AD1081" s="19">
        <f t="shared" si="572"/>
        <v>0</v>
      </c>
      <c r="AE1081" s="19">
        <f t="shared" si="572"/>
        <v>0</v>
      </c>
      <c r="AF1081" s="19">
        <f t="shared" si="572"/>
        <v>0</v>
      </c>
      <c r="AG1081" s="19">
        <f t="shared" si="572"/>
        <v>0</v>
      </c>
      <c r="AH1081" s="19">
        <f t="shared" si="572"/>
        <v>0</v>
      </c>
      <c r="AI1081" s="19">
        <f t="shared" si="572"/>
        <v>0</v>
      </c>
      <c r="AJ1081" s="19">
        <f t="shared" si="572"/>
        <v>0.6071428571428571</v>
      </c>
      <c r="AK1081" s="19">
        <f t="shared" si="572"/>
        <v>1</v>
      </c>
      <c r="AL1081" s="19">
        <f t="shared" si="572"/>
        <v>1</v>
      </c>
      <c r="AM1081" s="19">
        <f t="shared" si="558"/>
        <v>1</v>
      </c>
      <c r="AN1081" s="19">
        <f t="shared" si="559"/>
        <v>0.3928571428571429</v>
      </c>
      <c r="AO1081" s="19">
        <f t="shared" si="560"/>
        <v>0</v>
      </c>
      <c r="AP1081" s="19">
        <f t="shared" si="561"/>
        <v>0</v>
      </c>
      <c r="AQ1081" s="19">
        <f t="shared" si="562"/>
        <v>0</v>
      </c>
      <c r="AR1081" s="19">
        <f t="shared" si="563"/>
        <v>0</v>
      </c>
      <c r="AS1081" s="19">
        <f t="shared" si="564"/>
        <v>0</v>
      </c>
      <c r="AT1081" s="19">
        <f t="shared" si="565"/>
        <v>0</v>
      </c>
      <c r="AU1081" s="19">
        <f t="shared" si="566"/>
        <v>0</v>
      </c>
      <c r="AV1081" s="19">
        <f t="shared" si="567"/>
        <v>0.6071428571428571</v>
      </c>
      <c r="AW1081" s="19">
        <f t="shared" si="568"/>
        <v>1</v>
      </c>
      <c r="AX1081" s="19">
        <f t="shared" si="569"/>
        <v>1</v>
      </c>
      <c r="AY1081" s="37">
        <v>1348</v>
      </c>
      <c r="AZ1081" s="22">
        <f t="shared" si="570"/>
        <v>1</v>
      </c>
      <c r="BA1081" s="22">
        <f t="shared" si="547"/>
        <v>0.3928571428571429</v>
      </c>
      <c r="BB1081" s="22">
        <f t="shared" si="548"/>
        <v>0</v>
      </c>
      <c r="BC1081" s="22">
        <f t="shared" si="549"/>
        <v>0</v>
      </c>
      <c r="BD1081" s="22">
        <f t="shared" si="550"/>
        <v>0</v>
      </c>
      <c r="BE1081" s="22">
        <f t="shared" si="551"/>
        <v>0</v>
      </c>
      <c r="BF1081" s="22">
        <f t="shared" si="552"/>
        <v>0</v>
      </c>
      <c r="BG1081" s="22">
        <f t="shared" si="553"/>
        <v>0</v>
      </c>
      <c r="BH1081" s="22">
        <f t="shared" si="554"/>
        <v>0</v>
      </c>
      <c r="BI1081" s="22">
        <f t="shared" si="555"/>
        <v>0.6071428571428571</v>
      </c>
      <c r="BJ1081" s="22">
        <f t="shared" si="556"/>
        <v>1</v>
      </c>
      <c r="BK1081" s="22">
        <f t="shared" si="557"/>
        <v>1</v>
      </c>
    </row>
    <row r="1082" spans="1:63" x14ac:dyDescent="0.25">
      <c r="A1082">
        <v>1349</v>
      </c>
      <c r="B1082" s="3" t="s">
        <v>259</v>
      </c>
      <c r="C1082" s="3" t="s">
        <v>357</v>
      </c>
      <c r="D1082" s="18" t="s">
        <v>22</v>
      </c>
      <c r="E1082" s="23" t="s">
        <v>17</v>
      </c>
      <c r="F1082" s="18" t="s">
        <v>68</v>
      </c>
      <c r="G1082" s="18">
        <v>75</v>
      </c>
      <c r="H1082" s="18">
        <v>1688</v>
      </c>
      <c r="I1082" s="18">
        <v>-1</v>
      </c>
      <c r="J1082">
        <v>155</v>
      </c>
      <c r="K1082">
        <v>196</v>
      </c>
      <c r="L1082">
        <v>330</v>
      </c>
      <c r="M1082">
        <v>364</v>
      </c>
      <c r="N1082" s="23" t="s">
        <v>17</v>
      </c>
      <c r="O1082" s="23" t="s">
        <v>17</v>
      </c>
      <c r="P1082" s="18" t="s">
        <v>347</v>
      </c>
      <c r="S1082" s="4">
        <f t="shared" si="541"/>
        <v>155</v>
      </c>
      <c r="T1082" s="4">
        <f t="shared" si="542"/>
        <v>196</v>
      </c>
      <c r="U1082" s="9">
        <f t="shared" si="543"/>
        <v>42</v>
      </c>
      <c r="V1082" s="9">
        <f t="shared" si="544"/>
        <v>330</v>
      </c>
      <c r="W1082" s="9">
        <f t="shared" si="545"/>
        <v>364</v>
      </c>
      <c r="X1082" s="9">
        <f t="shared" si="546"/>
        <v>35</v>
      </c>
      <c r="Y1082" s="5">
        <v>1</v>
      </c>
      <c r="Z1082" s="19"/>
      <c r="AA1082" s="19">
        <f t="shared" si="572"/>
        <v>0</v>
      </c>
      <c r="AB1082" s="19">
        <f t="shared" si="572"/>
        <v>0</v>
      </c>
      <c r="AC1082" s="19">
        <f t="shared" si="572"/>
        <v>0</v>
      </c>
      <c r="AD1082" s="19">
        <f t="shared" si="572"/>
        <v>0</v>
      </c>
      <c r="AE1082" s="19">
        <f t="shared" si="572"/>
        <v>0</v>
      </c>
      <c r="AF1082" s="19">
        <f t="shared" si="572"/>
        <v>0.6428571428571429</v>
      </c>
      <c r="AG1082" s="19">
        <f t="shared" si="572"/>
        <v>1</v>
      </c>
      <c r="AH1082" s="19">
        <f t="shared" si="572"/>
        <v>1</v>
      </c>
      <c r="AI1082" s="19">
        <f t="shared" si="572"/>
        <v>1</v>
      </c>
      <c r="AJ1082" s="19">
        <f t="shared" ref="AA1082:AL1103" si="573">IF(AJ$6&gt;=$S1082,1,0)*IF(AJ$6&lt;=$T1082,(AJ$6-$S1082+1)/$U1082,1)*IF(AJ$5&gt;$W1082,0,1)*IF(AJ$5&lt;$V1082,1,1-(AJ$5-$V1082)/$X1082)</f>
        <v>1</v>
      </c>
      <c r="AK1082" s="19">
        <f t="shared" si="573"/>
        <v>1</v>
      </c>
      <c r="AL1082" s="19">
        <f t="shared" si="573"/>
        <v>0.85714285714285721</v>
      </c>
      <c r="AM1082" s="19">
        <f t="shared" si="558"/>
        <v>0</v>
      </c>
      <c r="AN1082" s="19">
        <f t="shared" si="559"/>
        <v>0</v>
      </c>
      <c r="AO1082" s="19">
        <f t="shared" si="560"/>
        <v>0</v>
      </c>
      <c r="AP1082" s="19">
        <f t="shared" si="561"/>
        <v>0</v>
      </c>
      <c r="AQ1082" s="19">
        <f t="shared" si="562"/>
        <v>0</v>
      </c>
      <c r="AR1082" s="19">
        <f t="shared" si="563"/>
        <v>0.6428571428571429</v>
      </c>
      <c r="AS1082" s="19">
        <f t="shared" si="564"/>
        <v>1</v>
      </c>
      <c r="AT1082" s="19">
        <f t="shared" si="565"/>
        <v>1</v>
      </c>
      <c r="AU1082" s="19">
        <f t="shared" si="566"/>
        <v>1</v>
      </c>
      <c r="AV1082" s="19">
        <f t="shared" si="567"/>
        <v>1</v>
      </c>
      <c r="AW1082" s="19">
        <f t="shared" si="568"/>
        <v>1</v>
      </c>
      <c r="AX1082" s="19">
        <f t="shared" si="569"/>
        <v>0.85714285714285721</v>
      </c>
      <c r="AY1082" s="37">
        <v>1349</v>
      </c>
      <c r="AZ1082" s="22">
        <f t="shared" si="570"/>
        <v>0</v>
      </c>
      <c r="BA1082" s="22">
        <f t="shared" si="547"/>
        <v>0</v>
      </c>
      <c r="BB1082" s="22">
        <f t="shared" si="548"/>
        <v>0</v>
      </c>
      <c r="BC1082" s="22">
        <f t="shared" si="549"/>
        <v>0</v>
      </c>
      <c r="BD1082" s="22">
        <f t="shared" si="550"/>
        <v>0</v>
      </c>
      <c r="BE1082" s="22">
        <f t="shared" si="551"/>
        <v>0.6428571428571429</v>
      </c>
      <c r="BF1082" s="22">
        <f t="shared" si="552"/>
        <v>1</v>
      </c>
      <c r="BG1082" s="22">
        <f t="shared" si="553"/>
        <v>1</v>
      </c>
      <c r="BH1082" s="22">
        <f t="shared" si="554"/>
        <v>1</v>
      </c>
      <c r="BI1082" s="22">
        <f t="shared" si="555"/>
        <v>1</v>
      </c>
      <c r="BJ1082" s="22">
        <f t="shared" si="556"/>
        <v>1</v>
      </c>
      <c r="BK1082" s="22">
        <f t="shared" si="557"/>
        <v>0.85714285714285721</v>
      </c>
    </row>
    <row r="1083" spans="1:63" x14ac:dyDescent="0.25">
      <c r="A1083">
        <v>1350</v>
      </c>
      <c r="B1083" s="3" t="s">
        <v>259</v>
      </c>
      <c r="C1083" s="3" t="s">
        <v>357</v>
      </c>
      <c r="D1083" s="18" t="s">
        <v>22</v>
      </c>
      <c r="E1083" s="23" t="s">
        <v>17</v>
      </c>
      <c r="F1083" s="18" t="s">
        <v>68</v>
      </c>
      <c r="G1083" s="18">
        <v>75</v>
      </c>
      <c r="H1083" s="18">
        <v>1688</v>
      </c>
      <c r="I1083" s="18">
        <v>15826</v>
      </c>
      <c r="J1083">
        <v>183</v>
      </c>
      <c r="K1083">
        <v>217</v>
      </c>
      <c r="L1083">
        <v>309</v>
      </c>
      <c r="M1083">
        <v>343</v>
      </c>
      <c r="N1083" s="23" t="s">
        <v>17</v>
      </c>
      <c r="O1083" s="23" t="s">
        <v>17</v>
      </c>
      <c r="P1083" s="18" t="s">
        <v>347</v>
      </c>
      <c r="S1083" s="4">
        <f t="shared" si="541"/>
        <v>183</v>
      </c>
      <c r="T1083" s="4">
        <f t="shared" si="542"/>
        <v>217</v>
      </c>
      <c r="U1083" s="9">
        <f t="shared" si="543"/>
        <v>35</v>
      </c>
      <c r="V1083" s="9">
        <f t="shared" si="544"/>
        <v>309</v>
      </c>
      <c r="W1083" s="9">
        <f t="shared" si="545"/>
        <v>343</v>
      </c>
      <c r="X1083" s="9">
        <f t="shared" si="546"/>
        <v>35</v>
      </c>
      <c r="Y1083" s="5">
        <v>1</v>
      </c>
      <c r="Z1083" s="19"/>
      <c r="AA1083" s="19">
        <f t="shared" si="573"/>
        <v>0</v>
      </c>
      <c r="AB1083" s="19">
        <f t="shared" si="573"/>
        <v>0</v>
      </c>
      <c r="AC1083" s="19">
        <f t="shared" si="573"/>
        <v>0</v>
      </c>
      <c r="AD1083" s="19">
        <f t="shared" si="573"/>
        <v>0</v>
      </c>
      <c r="AE1083" s="19">
        <f t="shared" si="573"/>
        <v>0</v>
      </c>
      <c r="AF1083" s="19">
        <f t="shared" si="573"/>
        <v>0</v>
      </c>
      <c r="AG1083" s="19">
        <f t="shared" si="573"/>
        <v>0.8571428571428571</v>
      </c>
      <c r="AH1083" s="19">
        <f t="shared" si="573"/>
        <v>1</v>
      </c>
      <c r="AI1083" s="19">
        <f t="shared" si="573"/>
        <v>1</v>
      </c>
      <c r="AJ1083" s="19">
        <f t="shared" si="573"/>
        <v>1</v>
      </c>
      <c r="AK1083" s="19">
        <f t="shared" si="573"/>
        <v>1</v>
      </c>
      <c r="AL1083" s="19">
        <f t="shared" si="573"/>
        <v>0.25714285714285712</v>
      </c>
      <c r="AM1083" s="19">
        <f t="shared" si="558"/>
        <v>0</v>
      </c>
      <c r="AN1083" s="19">
        <f t="shared" si="559"/>
        <v>0</v>
      </c>
      <c r="AO1083" s="19">
        <f t="shared" si="560"/>
        <v>0</v>
      </c>
      <c r="AP1083" s="19">
        <f t="shared" si="561"/>
        <v>0</v>
      </c>
      <c r="AQ1083" s="19">
        <f t="shared" si="562"/>
        <v>0</v>
      </c>
      <c r="AR1083" s="19">
        <f t="shared" si="563"/>
        <v>0</v>
      </c>
      <c r="AS1083" s="19">
        <f t="shared" si="564"/>
        <v>0.8571428571428571</v>
      </c>
      <c r="AT1083" s="19">
        <f t="shared" si="565"/>
        <v>1</v>
      </c>
      <c r="AU1083" s="19">
        <f t="shared" si="566"/>
        <v>1</v>
      </c>
      <c r="AV1083" s="19">
        <f t="shared" si="567"/>
        <v>1</v>
      </c>
      <c r="AW1083" s="19">
        <f t="shared" si="568"/>
        <v>1</v>
      </c>
      <c r="AX1083" s="19">
        <f t="shared" si="569"/>
        <v>0.25714285714285712</v>
      </c>
      <c r="AY1083" s="37">
        <v>1350</v>
      </c>
      <c r="AZ1083" s="22">
        <f t="shared" si="570"/>
        <v>0</v>
      </c>
      <c r="BA1083" s="22">
        <f t="shared" si="547"/>
        <v>0</v>
      </c>
      <c r="BB1083" s="22">
        <f t="shared" si="548"/>
        <v>0</v>
      </c>
      <c r="BC1083" s="22">
        <f t="shared" si="549"/>
        <v>0</v>
      </c>
      <c r="BD1083" s="22">
        <f t="shared" si="550"/>
        <v>0</v>
      </c>
      <c r="BE1083" s="22">
        <f t="shared" si="551"/>
        <v>0</v>
      </c>
      <c r="BF1083" s="22">
        <f t="shared" si="552"/>
        <v>0.8571428571428571</v>
      </c>
      <c r="BG1083" s="22">
        <f t="shared" si="553"/>
        <v>1</v>
      </c>
      <c r="BH1083" s="22">
        <f t="shared" si="554"/>
        <v>1</v>
      </c>
      <c r="BI1083" s="22">
        <f t="shared" si="555"/>
        <v>1</v>
      </c>
      <c r="BJ1083" s="22">
        <f t="shared" si="556"/>
        <v>1</v>
      </c>
      <c r="BK1083" s="22">
        <f t="shared" si="557"/>
        <v>0.25714285714285712</v>
      </c>
    </row>
    <row r="1084" spans="1:63" x14ac:dyDescent="0.25">
      <c r="A1084">
        <v>1351</v>
      </c>
      <c r="B1084" s="3" t="s">
        <v>259</v>
      </c>
      <c r="C1084" s="3" t="s">
        <v>357</v>
      </c>
      <c r="D1084" s="18" t="s">
        <v>21</v>
      </c>
      <c r="E1084" s="23" t="s">
        <v>17</v>
      </c>
      <c r="F1084" s="18" t="s">
        <v>68</v>
      </c>
      <c r="G1084" s="18">
        <v>75</v>
      </c>
      <c r="H1084" s="18">
        <v>1688</v>
      </c>
      <c r="I1084" s="18">
        <v>15834</v>
      </c>
      <c r="J1084">
        <v>134</v>
      </c>
      <c r="K1084">
        <v>217</v>
      </c>
      <c r="L1084">
        <v>330</v>
      </c>
      <c r="M1084">
        <v>14</v>
      </c>
      <c r="N1084" s="23" t="s">
        <v>17</v>
      </c>
      <c r="O1084" s="23" t="s">
        <v>17</v>
      </c>
      <c r="P1084" s="18" t="s">
        <v>347</v>
      </c>
      <c r="S1084" s="4">
        <f t="shared" si="541"/>
        <v>134</v>
      </c>
      <c r="T1084" s="4">
        <f t="shared" si="542"/>
        <v>217</v>
      </c>
      <c r="U1084" s="9">
        <f t="shared" si="543"/>
        <v>84</v>
      </c>
      <c r="V1084" s="9">
        <f t="shared" si="544"/>
        <v>330</v>
      </c>
      <c r="W1084" s="9">
        <f t="shared" si="545"/>
        <v>379</v>
      </c>
      <c r="X1084" s="9">
        <f t="shared" si="546"/>
        <v>50</v>
      </c>
      <c r="Y1084" s="5">
        <v>1</v>
      </c>
      <c r="Z1084" s="19"/>
      <c r="AA1084" s="19">
        <f t="shared" si="573"/>
        <v>0</v>
      </c>
      <c r="AB1084" s="19">
        <f t="shared" si="573"/>
        <v>0</v>
      </c>
      <c r="AC1084" s="19">
        <f t="shared" si="573"/>
        <v>0</v>
      </c>
      <c r="AD1084" s="19">
        <f t="shared" si="573"/>
        <v>0</v>
      </c>
      <c r="AE1084" s="19">
        <f t="shared" si="573"/>
        <v>0.21428571428571427</v>
      </c>
      <c r="AF1084" s="19">
        <f t="shared" si="573"/>
        <v>0.5714285714285714</v>
      </c>
      <c r="AG1084" s="19">
        <f t="shared" si="573"/>
        <v>0.94047619047619047</v>
      </c>
      <c r="AH1084" s="19">
        <f t="shared" si="573"/>
        <v>1</v>
      </c>
      <c r="AI1084" s="19">
        <f t="shared" si="573"/>
        <v>1</v>
      </c>
      <c r="AJ1084" s="19">
        <f t="shared" si="573"/>
        <v>1</v>
      </c>
      <c r="AK1084" s="19">
        <f t="shared" si="573"/>
        <v>1</v>
      </c>
      <c r="AL1084" s="19">
        <f t="shared" si="573"/>
        <v>0.9</v>
      </c>
      <c r="AM1084" s="19">
        <f t="shared" si="558"/>
        <v>0.28000000000000003</v>
      </c>
      <c r="AN1084" s="19">
        <f t="shared" si="559"/>
        <v>0</v>
      </c>
      <c r="AO1084" s="19">
        <f t="shared" si="560"/>
        <v>0</v>
      </c>
      <c r="AP1084" s="19">
        <f t="shared" si="561"/>
        <v>0</v>
      </c>
      <c r="AQ1084" s="19">
        <f t="shared" si="562"/>
        <v>0.21428571428571427</v>
      </c>
      <c r="AR1084" s="19">
        <f t="shared" si="563"/>
        <v>0.5714285714285714</v>
      </c>
      <c r="AS1084" s="19">
        <f t="shared" si="564"/>
        <v>0.94047619047619047</v>
      </c>
      <c r="AT1084" s="19">
        <f t="shared" si="565"/>
        <v>1</v>
      </c>
      <c r="AU1084" s="19">
        <f t="shared" si="566"/>
        <v>1</v>
      </c>
      <c r="AV1084" s="19">
        <f t="shared" si="567"/>
        <v>1</v>
      </c>
      <c r="AW1084" s="19">
        <f t="shared" si="568"/>
        <v>1</v>
      </c>
      <c r="AX1084" s="19">
        <f t="shared" si="569"/>
        <v>0.9</v>
      </c>
      <c r="AY1084" s="37">
        <v>1351</v>
      </c>
      <c r="AZ1084" s="22">
        <f t="shared" si="570"/>
        <v>0.28000000000000003</v>
      </c>
      <c r="BA1084" s="22">
        <f t="shared" si="547"/>
        <v>0</v>
      </c>
      <c r="BB1084" s="22">
        <f t="shared" si="548"/>
        <v>0</v>
      </c>
      <c r="BC1084" s="22">
        <f t="shared" si="549"/>
        <v>0</v>
      </c>
      <c r="BD1084" s="22">
        <f t="shared" si="550"/>
        <v>0.21428571428571427</v>
      </c>
      <c r="BE1084" s="22">
        <f t="shared" si="551"/>
        <v>0.5714285714285714</v>
      </c>
      <c r="BF1084" s="22">
        <f t="shared" si="552"/>
        <v>0.94047619047619047</v>
      </c>
      <c r="BG1084" s="22">
        <f t="shared" si="553"/>
        <v>1</v>
      </c>
      <c r="BH1084" s="22">
        <f t="shared" si="554"/>
        <v>1</v>
      </c>
      <c r="BI1084" s="22">
        <f t="shared" si="555"/>
        <v>1</v>
      </c>
      <c r="BJ1084" s="22">
        <f t="shared" si="556"/>
        <v>1</v>
      </c>
      <c r="BK1084" s="22">
        <f t="shared" si="557"/>
        <v>0.9</v>
      </c>
    </row>
    <row r="1085" spans="1:63" x14ac:dyDescent="0.25">
      <c r="A1085">
        <v>1352</v>
      </c>
      <c r="B1085" s="3" t="s">
        <v>259</v>
      </c>
      <c r="C1085" s="3" t="s">
        <v>360</v>
      </c>
      <c r="D1085" s="18" t="s">
        <v>18</v>
      </c>
      <c r="E1085" s="23">
        <v>721.42609421791997</v>
      </c>
      <c r="F1085" s="18" t="s">
        <v>68</v>
      </c>
      <c r="G1085" s="18">
        <v>75</v>
      </c>
      <c r="H1085" s="18">
        <v>1650</v>
      </c>
      <c r="I1085" s="18">
        <v>-1</v>
      </c>
      <c r="J1085">
        <v>295</v>
      </c>
      <c r="K1085">
        <v>350</v>
      </c>
      <c r="L1085">
        <v>85</v>
      </c>
      <c r="M1085">
        <v>140</v>
      </c>
      <c r="N1085" s="23">
        <v>31.580428969999801</v>
      </c>
      <c r="O1085" s="23">
        <v>77.088549744071102</v>
      </c>
      <c r="P1085" s="18" t="s">
        <v>347</v>
      </c>
      <c r="Q1085" t="s">
        <v>361</v>
      </c>
      <c r="S1085" s="4">
        <f t="shared" si="541"/>
        <v>295</v>
      </c>
      <c r="T1085" s="4">
        <f t="shared" si="542"/>
        <v>350</v>
      </c>
      <c r="U1085" s="9">
        <f t="shared" si="543"/>
        <v>56</v>
      </c>
      <c r="V1085" s="9">
        <f t="shared" si="544"/>
        <v>450</v>
      </c>
      <c r="W1085" s="9">
        <f t="shared" si="545"/>
        <v>505</v>
      </c>
      <c r="X1085" s="9">
        <f t="shared" si="546"/>
        <v>56</v>
      </c>
      <c r="Y1085" s="5">
        <v>1</v>
      </c>
      <c r="Z1085" s="19"/>
      <c r="AA1085" s="19">
        <f t="shared" si="573"/>
        <v>0</v>
      </c>
      <c r="AB1085" s="19">
        <f t="shared" si="573"/>
        <v>0</v>
      </c>
      <c r="AC1085" s="19">
        <f t="shared" si="573"/>
        <v>0</v>
      </c>
      <c r="AD1085" s="19">
        <f t="shared" si="573"/>
        <v>0</v>
      </c>
      <c r="AE1085" s="19">
        <f t="shared" si="573"/>
        <v>0</v>
      </c>
      <c r="AF1085" s="19">
        <f t="shared" si="573"/>
        <v>0</v>
      </c>
      <c r="AG1085" s="19">
        <f t="shared" si="573"/>
        <v>0</v>
      </c>
      <c r="AH1085" s="19">
        <f t="shared" si="573"/>
        <v>0</v>
      </c>
      <c r="AI1085" s="19">
        <f t="shared" si="573"/>
        <v>0</v>
      </c>
      <c r="AJ1085" s="19">
        <f t="shared" si="573"/>
        <v>0.17857142857142858</v>
      </c>
      <c r="AK1085" s="19">
        <f t="shared" si="573"/>
        <v>0.7142857142857143</v>
      </c>
      <c r="AL1085" s="19">
        <f t="shared" si="573"/>
        <v>1</v>
      </c>
      <c r="AM1085" s="19">
        <f t="shared" si="558"/>
        <v>1</v>
      </c>
      <c r="AN1085" s="19">
        <f t="shared" si="559"/>
        <v>1</v>
      </c>
      <c r="AO1085" s="19">
        <f t="shared" si="560"/>
        <v>1</v>
      </c>
      <c r="AP1085" s="19">
        <f t="shared" si="561"/>
        <v>0.8928571428571429</v>
      </c>
      <c r="AQ1085" s="19">
        <f t="shared" si="562"/>
        <v>0.3571428571428571</v>
      </c>
      <c r="AR1085" s="19">
        <f t="shared" si="563"/>
        <v>0</v>
      </c>
      <c r="AS1085" s="19">
        <f t="shared" si="564"/>
        <v>0</v>
      </c>
      <c r="AT1085" s="19">
        <f t="shared" si="565"/>
        <v>0</v>
      </c>
      <c r="AU1085" s="19">
        <f t="shared" si="566"/>
        <v>0</v>
      </c>
      <c r="AV1085" s="19">
        <f t="shared" si="567"/>
        <v>0.17857142857142858</v>
      </c>
      <c r="AW1085" s="19">
        <f t="shared" si="568"/>
        <v>0.7142857142857143</v>
      </c>
      <c r="AX1085" s="19">
        <f t="shared" si="569"/>
        <v>1</v>
      </c>
      <c r="AY1085" s="37">
        <v>1352</v>
      </c>
      <c r="AZ1085" s="22">
        <f t="shared" si="570"/>
        <v>1</v>
      </c>
      <c r="BA1085" s="22">
        <f t="shared" si="547"/>
        <v>1</v>
      </c>
      <c r="BB1085" s="22">
        <f t="shared" si="548"/>
        <v>1</v>
      </c>
      <c r="BC1085" s="22">
        <f t="shared" si="549"/>
        <v>0.8928571428571429</v>
      </c>
      <c r="BD1085" s="22">
        <f t="shared" si="550"/>
        <v>0.3571428571428571</v>
      </c>
      <c r="BE1085" s="22">
        <f t="shared" si="551"/>
        <v>0</v>
      </c>
      <c r="BF1085" s="22">
        <f t="shared" si="552"/>
        <v>0</v>
      </c>
      <c r="BG1085" s="22">
        <f t="shared" si="553"/>
        <v>0</v>
      </c>
      <c r="BH1085" s="22">
        <f t="shared" si="554"/>
        <v>0</v>
      </c>
      <c r="BI1085" s="22">
        <f t="shared" si="555"/>
        <v>0.17857142857142858</v>
      </c>
      <c r="BJ1085" s="22">
        <f t="shared" si="556"/>
        <v>0.7142857142857143</v>
      </c>
      <c r="BK1085" s="22">
        <f t="shared" si="557"/>
        <v>1</v>
      </c>
    </row>
    <row r="1086" spans="1:63" x14ac:dyDescent="0.25">
      <c r="A1086">
        <v>1353</v>
      </c>
      <c r="B1086" s="3" t="s">
        <v>259</v>
      </c>
      <c r="C1086" s="3" t="s">
        <v>360</v>
      </c>
      <c r="D1086" s="18" t="s">
        <v>18</v>
      </c>
      <c r="E1086" s="23">
        <v>619.84763300049201</v>
      </c>
      <c r="F1086" s="18" t="s">
        <v>68</v>
      </c>
      <c r="G1086" s="18">
        <v>75</v>
      </c>
      <c r="H1086" s="18">
        <v>1650</v>
      </c>
      <c r="I1086" s="18">
        <v>-1</v>
      </c>
      <c r="J1086">
        <v>323</v>
      </c>
      <c r="K1086">
        <v>364</v>
      </c>
      <c r="L1086">
        <v>106</v>
      </c>
      <c r="M1086">
        <v>147</v>
      </c>
      <c r="N1086" s="23">
        <v>31.552313930163901</v>
      </c>
      <c r="O1086" s="23">
        <v>76.335204143153305</v>
      </c>
      <c r="P1086" s="18" t="s">
        <v>347</v>
      </c>
      <c r="Q1086" t="s">
        <v>362</v>
      </c>
      <c r="S1086" s="4">
        <f t="shared" si="541"/>
        <v>323</v>
      </c>
      <c r="T1086" s="4">
        <f t="shared" si="542"/>
        <v>364</v>
      </c>
      <c r="U1086" s="9">
        <f t="shared" si="543"/>
        <v>42</v>
      </c>
      <c r="V1086" s="9">
        <f t="shared" si="544"/>
        <v>471</v>
      </c>
      <c r="W1086" s="9">
        <f t="shared" si="545"/>
        <v>512</v>
      </c>
      <c r="X1086" s="9">
        <f t="shared" si="546"/>
        <v>42</v>
      </c>
      <c r="Y1086" s="5">
        <v>1</v>
      </c>
      <c r="Z1086" s="19"/>
      <c r="AA1086" s="19">
        <f t="shared" si="573"/>
        <v>0</v>
      </c>
      <c r="AB1086" s="19">
        <f t="shared" si="573"/>
        <v>0</v>
      </c>
      <c r="AC1086" s="19">
        <f t="shared" si="573"/>
        <v>0</v>
      </c>
      <c r="AD1086" s="19">
        <f t="shared" si="573"/>
        <v>0</v>
      </c>
      <c r="AE1086" s="19">
        <f t="shared" si="573"/>
        <v>0</v>
      </c>
      <c r="AF1086" s="19">
        <f t="shared" si="573"/>
        <v>0</v>
      </c>
      <c r="AG1086" s="19">
        <f t="shared" si="573"/>
        <v>0</v>
      </c>
      <c r="AH1086" s="19">
        <f t="shared" si="573"/>
        <v>0</v>
      </c>
      <c r="AI1086" s="19">
        <f t="shared" si="573"/>
        <v>0</v>
      </c>
      <c r="AJ1086" s="19">
        <f t="shared" si="573"/>
        <v>0</v>
      </c>
      <c r="AK1086" s="19">
        <f t="shared" si="573"/>
        <v>0.2857142857142857</v>
      </c>
      <c r="AL1086" s="19">
        <f t="shared" si="573"/>
        <v>1</v>
      </c>
      <c r="AM1086" s="19">
        <f t="shared" si="558"/>
        <v>1</v>
      </c>
      <c r="AN1086" s="19">
        <f t="shared" si="559"/>
        <v>1</v>
      </c>
      <c r="AO1086" s="19">
        <f t="shared" si="560"/>
        <v>1</v>
      </c>
      <c r="AP1086" s="19">
        <f t="shared" si="561"/>
        <v>1</v>
      </c>
      <c r="AQ1086" s="19">
        <f t="shared" si="562"/>
        <v>0.64285714285714279</v>
      </c>
      <c r="AR1086" s="19">
        <f t="shared" si="563"/>
        <v>0</v>
      </c>
      <c r="AS1086" s="19">
        <f t="shared" si="564"/>
        <v>0</v>
      </c>
      <c r="AT1086" s="19">
        <f t="shared" si="565"/>
        <v>0</v>
      </c>
      <c r="AU1086" s="19">
        <f t="shared" si="566"/>
        <v>0</v>
      </c>
      <c r="AV1086" s="19">
        <f t="shared" si="567"/>
        <v>0</v>
      </c>
      <c r="AW1086" s="19">
        <f t="shared" si="568"/>
        <v>0.2857142857142857</v>
      </c>
      <c r="AX1086" s="19">
        <f t="shared" si="569"/>
        <v>1</v>
      </c>
      <c r="AY1086" s="37">
        <v>1353</v>
      </c>
      <c r="AZ1086" s="22">
        <f t="shared" si="570"/>
        <v>1</v>
      </c>
      <c r="BA1086" s="22">
        <f t="shared" si="547"/>
        <v>1</v>
      </c>
      <c r="BB1086" s="22">
        <f t="shared" si="548"/>
        <v>1</v>
      </c>
      <c r="BC1086" s="22">
        <f t="shared" si="549"/>
        <v>1</v>
      </c>
      <c r="BD1086" s="22">
        <f t="shared" si="550"/>
        <v>0.64285714285714279</v>
      </c>
      <c r="BE1086" s="22">
        <f t="shared" si="551"/>
        <v>0</v>
      </c>
      <c r="BF1086" s="22">
        <f t="shared" si="552"/>
        <v>0</v>
      </c>
      <c r="BG1086" s="22">
        <f t="shared" si="553"/>
        <v>0</v>
      </c>
      <c r="BH1086" s="22">
        <f t="shared" si="554"/>
        <v>0</v>
      </c>
      <c r="BI1086" s="22">
        <f t="shared" si="555"/>
        <v>0</v>
      </c>
      <c r="BJ1086" s="22">
        <f t="shared" si="556"/>
        <v>0.2857142857142857</v>
      </c>
      <c r="BK1086" s="22">
        <f t="shared" si="557"/>
        <v>1</v>
      </c>
    </row>
    <row r="1087" spans="1:63" x14ac:dyDescent="0.25">
      <c r="A1087">
        <v>1354</v>
      </c>
      <c r="B1087" s="3" t="s">
        <v>259</v>
      </c>
      <c r="C1087" s="3" t="s">
        <v>360</v>
      </c>
      <c r="D1087" s="18" t="s">
        <v>18</v>
      </c>
      <c r="E1087" s="23">
        <v>204.308321674463</v>
      </c>
      <c r="F1087" s="18" t="s">
        <v>68</v>
      </c>
      <c r="G1087" s="18">
        <v>75</v>
      </c>
      <c r="H1087" s="18">
        <v>1650</v>
      </c>
      <c r="I1087" s="18">
        <v>15862</v>
      </c>
      <c r="J1087">
        <v>337</v>
      </c>
      <c r="K1087">
        <v>7</v>
      </c>
      <c r="L1087">
        <v>106</v>
      </c>
      <c r="M1087">
        <v>147</v>
      </c>
      <c r="N1087" s="23">
        <v>30.979756317823799</v>
      </c>
      <c r="O1087" s="23">
        <v>76.859047898565507</v>
      </c>
      <c r="P1087" s="18" t="s">
        <v>347</v>
      </c>
      <c r="S1087" s="4">
        <f t="shared" si="541"/>
        <v>337</v>
      </c>
      <c r="T1087" s="4">
        <f t="shared" si="542"/>
        <v>7</v>
      </c>
      <c r="U1087" s="9">
        <f t="shared" si="543"/>
        <v>36</v>
      </c>
      <c r="V1087" s="9">
        <f t="shared" si="544"/>
        <v>106</v>
      </c>
      <c r="W1087" s="9">
        <f t="shared" si="545"/>
        <v>147</v>
      </c>
      <c r="X1087" s="9">
        <f t="shared" si="546"/>
        <v>42</v>
      </c>
      <c r="Y1087" s="5">
        <v>1</v>
      </c>
      <c r="Z1087" s="19"/>
      <c r="AA1087" s="19">
        <f t="shared" si="573"/>
        <v>0</v>
      </c>
      <c r="AB1087" s="19">
        <f t="shared" si="573"/>
        <v>0</v>
      </c>
      <c r="AC1087" s="19">
        <f t="shared" si="573"/>
        <v>0</v>
      </c>
      <c r="AD1087" s="19">
        <f t="shared" si="573"/>
        <v>0</v>
      </c>
      <c r="AE1087" s="19">
        <f t="shared" si="573"/>
        <v>0</v>
      </c>
      <c r="AF1087" s="19">
        <f t="shared" si="573"/>
        <v>0</v>
      </c>
      <c r="AG1087" s="19">
        <f t="shared" si="573"/>
        <v>0</v>
      </c>
      <c r="AH1087" s="19">
        <f t="shared" si="573"/>
        <v>0</v>
      </c>
      <c r="AI1087" s="19">
        <f t="shared" si="573"/>
        <v>0</v>
      </c>
      <c r="AJ1087" s="19">
        <f t="shared" si="573"/>
        <v>0</v>
      </c>
      <c r="AK1087" s="19">
        <f t="shared" si="573"/>
        <v>0</v>
      </c>
      <c r="AL1087" s="19">
        <f t="shared" si="573"/>
        <v>0</v>
      </c>
      <c r="AM1087" s="19">
        <f t="shared" si="558"/>
        <v>0</v>
      </c>
      <c r="AN1087" s="19">
        <f t="shared" si="559"/>
        <v>0</v>
      </c>
      <c r="AO1087" s="19">
        <f t="shared" si="560"/>
        <v>0</v>
      </c>
      <c r="AP1087" s="19">
        <f t="shared" si="561"/>
        <v>0</v>
      </c>
      <c r="AQ1087" s="19">
        <f t="shared" si="562"/>
        <v>0</v>
      </c>
      <c r="AR1087" s="19">
        <f t="shared" si="563"/>
        <v>0</v>
      </c>
      <c r="AS1087" s="19">
        <f t="shared" si="564"/>
        <v>0</v>
      </c>
      <c r="AT1087" s="19">
        <f t="shared" si="565"/>
        <v>0</v>
      </c>
      <c r="AU1087" s="19">
        <f t="shared" si="566"/>
        <v>0</v>
      </c>
      <c r="AV1087" s="19">
        <f t="shared" si="567"/>
        <v>0</v>
      </c>
      <c r="AW1087" s="19">
        <f t="shared" si="568"/>
        <v>0</v>
      </c>
      <c r="AX1087" s="19">
        <f t="shared" si="569"/>
        <v>0</v>
      </c>
      <c r="AY1087" s="37">
        <v>1354</v>
      </c>
      <c r="AZ1087" s="22">
        <f t="shared" si="570"/>
        <v>0</v>
      </c>
      <c r="BA1087" s="22">
        <f t="shared" si="547"/>
        <v>0</v>
      </c>
      <c r="BB1087" s="22">
        <f t="shared" si="548"/>
        <v>0</v>
      </c>
      <c r="BC1087" s="22">
        <f t="shared" si="549"/>
        <v>0</v>
      </c>
      <c r="BD1087" s="22">
        <f t="shared" si="550"/>
        <v>0</v>
      </c>
      <c r="BE1087" s="22">
        <f t="shared" si="551"/>
        <v>0</v>
      </c>
      <c r="BF1087" s="22">
        <f t="shared" si="552"/>
        <v>0</v>
      </c>
      <c r="BG1087" s="22">
        <f t="shared" si="553"/>
        <v>0</v>
      </c>
      <c r="BH1087" s="22">
        <f t="shared" si="554"/>
        <v>0</v>
      </c>
      <c r="BI1087" s="22">
        <f t="shared" si="555"/>
        <v>0</v>
      </c>
      <c r="BJ1087" s="22">
        <f t="shared" si="556"/>
        <v>0</v>
      </c>
      <c r="BK1087" s="22">
        <f t="shared" si="557"/>
        <v>0</v>
      </c>
    </row>
    <row r="1088" spans="1:63" x14ac:dyDescent="0.25">
      <c r="A1088">
        <v>1355</v>
      </c>
      <c r="B1088" s="3" t="s">
        <v>259</v>
      </c>
      <c r="C1088" s="3" t="s">
        <v>360</v>
      </c>
      <c r="D1088" s="18" t="s">
        <v>18</v>
      </c>
      <c r="E1088" s="23">
        <v>152.3093430099</v>
      </c>
      <c r="F1088" s="18" t="s">
        <v>68</v>
      </c>
      <c r="G1088" s="18">
        <v>75</v>
      </c>
      <c r="H1088" s="18">
        <v>1650</v>
      </c>
      <c r="I1088" s="18">
        <v>15860</v>
      </c>
      <c r="J1088">
        <v>295</v>
      </c>
      <c r="K1088">
        <v>343</v>
      </c>
      <c r="L1088">
        <v>113</v>
      </c>
      <c r="M1088">
        <v>140</v>
      </c>
      <c r="N1088" s="23">
        <v>31.086760164034601</v>
      </c>
      <c r="O1088" s="23">
        <v>77.569119068364103</v>
      </c>
      <c r="P1088" s="18" t="s">
        <v>347</v>
      </c>
      <c r="S1088" s="4">
        <f t="shared" si="541"/>
        <v>295</v>
      </c>
      <c r="T1088" s="4">
        <f t="shared" si="542"/>
        <v>343</v>
      </c>
      <c r="U1088" s="9">
        <f t="shared" si="543"/>
        <v>49</v>
      </c>
      <c r="V1088" s="9">
        <f t="shared" si="544"/>
        <v>478</v>
      </c>
      <c r="W1088" s="9">
        <f t="shared" si="545"/>
        <v>505</v>
      </c>
      <c r="X1088" s="9">
        <f t="shared" si="546"/>
        <v>28</v>
      </c>
      <c r="Y1088" s="5">
        <v>1</v>
      </c>
      <c r="Z1088" s="19"/>
      <c r="AA1088" s="19">
        <f t="shared" si="573"/>
        <v>0</v>
      </c>
      <c r="AB1088" s="19">
        <f t="shared" si="573"/>
        <v>0</v>
      </c>
      <c r="AC1088" s="19">
        <f t="shared" si="573"/>
        <v>0</v>
      </c>
      <c r="AD1088" s="19">
        <f t="shared" si="573"/>
        <v>0</v>
      </c>
      <c r="AE1088" s="19">
        <f t="shared" si="573"/>
        <v>0</v>
      </c>
      <c r="AF1088" s="19">
        <f t="shared" si="573"/>
        <v>0</v>
      </c>
      <c r="AG1088" s="19">
        <f t="shared" si="573"/>
        <v>0</v>
      </c>
      <c r="AH1088" s="19">
        <f t="shared" si="573"/>
        <v>0</v>
      </c>
      <c r="AI1088" s="19">
        <f t="shared" si="573"/>
        <v>0</v>
      </c>
      <c r="AJ1088" s="19">
        <f t="shared" si="573"/>
        <v>0.20408163265306123</v>
      </c>
      <c r="AK1088" s="19">
        <f t="shared" si="573"/>
        <v>0.81632653061224492</v>
      </c>
      <c r="AL1088" s="19">
        <f t="shared" si="573"/>
        <v>1</v>
      </c>
      <c r="AM1088" s="19">
        <f t="shared" si="558"/>
        <v>1</v>
      </c>
      <c r="AN1088" s="19">
        <f t="shared" si="559"/>
        <v>1</v>
      </c>
      <c r="AO1088" s="19">
        <f t="shared" si="560"/>
        <v>1</v>
      </c>
      <c r="AP1088" s="19">
        <f t="shared" si="561"/>
        <v>1</v>
      </c>
      <c r="AQ1088" s="19">
        <f t="shared" si="562"/>
        <v>0.7142857142857143</v>
      </c>
      <c r="AR1088" s="19">
        <f t="shared" si="563"/>
        <v>0</v>
      </c>
      <c r="AS1088" s="19">
        <f t="shared" si="564"/>
        <v>0</v>
      </c>
      <c r="AT1088" s="19">
        <f t="shared" si="565"/>
        <v>0</v>
      </c>
      <c r="AU1088" s="19">
        <f t="shared" si="566"/>
        <v>0</v>
      </c>
      <c r="AV1088" s="19">
        <f t="shared" si="567"/>
        <v>0.20408163265306123</v>
      </c>
      <c r="AW1088" s="19">
        <f t="shared" si="568"/>
        <v>0.81632653061224492</v>
      </c>
      <c r="AX1088" s="19">
        <f t="shared" si="569"/>
        <v>1</v>
      </c>
      <c r="AY1088" s="37">
        <v>1355</v>
      </c>
      <c r="AZ1088" s="22">
        <f t="shared" si="570"/>
        <v>1</v>
      </c>
      <c r="BA1088" s="22">
        <f t="shared" si="547"/>
        <v>1</v>
      </c>
      <c r="BB1088" s="22">
        <f t="shared" si="548"/>
        <v>1</v>
      </c>
      <c r="BC1088" s="22">
        <f t="shared" si="549"/>
        <v>1</v>
      </c>
      <c r="BD1088" s="22">
        <f t="shared" si="550"/>
        <v>0.7142857142857143</v>
      </c>
      <c r="BE1088" s="22">
        <f t="shared" si="551"/>
        <v>0</v>
      </c>
      <c r="BF1088" s="22">
        <f t="shared" si="552"/>
        <v>0</v>
      </c>
      <c r="BG1088" s="22">
        <f t="shared" si="553"/>
        <v>0</v>
      </c>
      <c r="BH1088" s="22">
        <f t="shared" si="554"/>
        <v>0</v>
      </c>
      <c r="BI1088" s="22">
        <f t="shared" si="555"/>
        <v>0.20408163265306123</v>
      </c>
      <c r="BJ1088" s="22">
        <f t="shared" si="556"/>
        <v>0.81632653061224492</v>
      </c>
      <c r="BK1088" s="22">
        <f t="shared" si="557"/>
        <v>1</v>
      </c>
    </row>
    <row r="1089" spans="1:63" x14ac:dyDescent="0.25">
      <c r="A1089">
        <v>1356</v>
      </c>
      <c r="B1089" s="3" t="s">
        <v>259</v>
      </c>
      <c r="C1089" s="3" t="s">
        <v>360</v>
      </c>
      <c r="D1089" s="18" t="s">
        <v>22</v>
      </c>
      <c r="E1089" s="23" t="s">
        <v>17</v>
      </c>
      <c r="F1089" s="18" t="s">
        <v>68</v>
      </c>
      <c r="G1089" s="18">
        <v>75</v>
      </c>
      <c r="H1089" s="18">
        <v>1650</v>
      </c>
      <c r="I1089" s="18">
        <v>15853</v>
      </c>
      <c r="J1089">
        <v>1</v>
      </c>
      <c r="K1089">
        <v>28</v>
      </c>
      <c r="L1089">
        <v>106</v>
      </c>
      <c r="M1089">
        <v>133</v>
      </c>
      <c r="N1089" s="23" t="s">
        <v>17</v>
      </c>
      <c r="O1089" s="23" t="s">
        <v>17</v>
      </c>
      <c r="P1089" s="18" t="s">
        <v>347</v>
      </c>
      <c r="S1089" s="4">
        <f t="shared" si="541"/>
        <v>1</v>
      </c>
      <c r="T1089" s="4">
        <f t="shared" si="542"/>
        <v>28</v>
      </c>
      <c r="U1089" s="9">
        <f t="shared" si="543"/>
        <v>28</v>
      </c>
      <c r="V1089" s="9">
        <f t="shared" si="544"/>
        <v>106</v>
      </c>
      <c r="W1089" s="9">
        <f t="shared" si="545"/>
        <v>133</v>
      </c>
      <c r="X1089" s="9">
        <f t="shared" si="546"/>
        <v>28</v>
      </c>
      <c r="Y1089" s="5">
        <v>1</v>
      </c>
      <c r="Z1089" s="19"/>
      <c r="AA1089" s="19">
        <f t="shared" si="573"/>
        <v>1</v>
      </c>
      <c r="AB1089" s="19">
        <f t="shared" si="573"/>
        <v>1</v>
      </c>
      <c r="AC1089" s="19">
        <f t="shared" si="573"/>
        <v>1</v>
      </c>
      <c r="AD1089" s="19">
        <f t="shared" si="573"/>
        <v>1</v>
      </c>
      <c r="AE1089" s="19">
        <f t="shared" si="573"/>
        <v>0.4642857142857143</v>
      </c>
      <c r="AF1089" s="19">
        <f t="shared" si="573"/>
        <v>0</v>
      </c>
      <c r="AG1089" s="19">
        <f t="shared" si="573"/>
        <v>0</v>
      </c>
      <c r="AH1089" s="19">
        <f t="shared" si="573"/>
        <v>0</v>
      </c>
      <c r="AI1089" s="19">
        <f t="shared" si="573"/>
        <v>0</v>
      </c>
      <c r="AJ1089" s="19">
        <f t="shared" si="573"/>
        <v>0</v>
      </c>
      <c r="AK1089" s="19">
        <f t="shared" si="573"/>
        <v>0</v>
      </c>
      <c r="AL1089" s="19">
        <f t="shared" si="573"/>
        <v>0</v>
      </c>
      <c r="AM1089" s="19">
        <f t="shared" si="558"/>
        <v>1</v>
      </c>
      <c r="AN1089" s="19">
        <f t="shared" si="559"/>
        <v>1</v>
      </c>
      <c r="AO1089" s="19">
        <f t="shared" si="560"/>
        <v>1</v>
      </c>
      <c r="AP1089" s="19">
        <f t="shared" si="561"/>
        <v>1</v>
      </c>
      <c r="AQ1089" s="19">
        <f t="shared" si="562"/>
        <v>0.4642857142857143</v>
      </c>
      <c r="AR1089" s="19">
        <f t="shared" si="563"/>
        <v>0</v>
      </c>
      <c r="AS1089" s="19">
        <f t="shared" si="564"/>
        <v>0</v>
      </c>
      <c r="AT1089" s="19">
        <f t="shared" si="565"/>
        <v>0</v>
      </c>
      <c r="AU1089" s="19">
        <f t="shared" si="566"/>
        <v>0</v>
      </c>
      <c r="AV1089" s="19">
        <f t="shared" si="567"/>
        <v>0</v>
      </c>
      <c r="AW1089" s="19">
        <f t="shared" si="568"/>
        <v>0</v>
      </c>
      <c r="AX1089" s="19">
        <f t="shared" si="569"/>
        <v>0</v>
      </c>
      <c r="AY1089" s="37">
        <v>1356</v>
      </c>
      <c r="AZ1089" s="22">
        <f t="shared" si="570"/>
        <v>1</v>
      </c>
      <c r="BA1089" s="22">
        <f t="shared" si="547"/>
        <v>1</v>
      </c>
      <c r="BB1089" s="22">
        <f t="shared" si="548"/>
        <v>1</v>
      </c>
      <c r="BC1089" s="22">
        <f t="shared" si="549"/>
        <v>1</v>
      </c>
      <c r="BD1089" s="22">
        <f t="shared" si="550"/>
        <v>0.4642857142857143</v>
      </c>
      <c r="BE1089" s="22">
        <f t="shared" si="551"/>
        <v>0</v>
      </c>
      <c r="BF1089" s="22">
        <f t="shared" si="552"/>
        <v>0</v>
      </c>
      <c r="BG1089" s="22">
        <f t="shared" si="553"/>
        <v>0</v>
      </c>
      <c r="BH1089" s="22">
        <f t="shared" si="554"/>
        <v>0</v>
      </c>
      <c r="BI1089" s="22">
        <f t="shared" si="555"/>
        <v>0</v>
      </c>
      <c r="BJ1089" s="22">
        <f t="shared" si="556"/>
        <v>0</v>
      </c>
      <c r="BK1089" s="22">
        <f t="shared" si="557"/>
        <v>0</v>
      </c>
    </row>
    <row r="1090" spans="1:63" x14ac:dyDescent="0.25">
      <c r="A1090">
        <v>1357</v>
      </c>
      <c r="B1090" s="3" t="s">
        <v>259</v>
      </c>
      <c r="C1090" s="3" t="s">
        <v>360</v>
      </c>
      <c r="D1090" s="18" t="s">
        <v>21</v>
      </c>
      <c r="E1090" s="23" t="s">
        <v>17</v>
      </c>
      <c r="F1090" s="18" t="s">
        <v>68</v>
      </c>
      <c r="G1090" s="18">
        <v>75</v>
      </c>
      <c r="H1090" s="18">
        <v>1650</v>
      </c>
      <c r="I1090" s="18">
        <v>-1</v>
      </c>
      <c r="J1090">
        <v>99</v>
      </c>
      <c r="K1090">
        <v>140</v>
      </c>
      <c r="L1090">
        <v>225</v>
      </c>
      <c r="M1090">
        <v>273</v>
      </c>
      <c r="N1090" s="23" t="s">
        <v>17</v>
      </c>
      <c r="O1090" s="23" t="s">
        <v>17</v>
      </c>
      <c r="P1090" s="18" t="s">
        <v>347</v>
      </c>
      <c r="Q1090" t="s">
        <v>363</v>
      </c>
      <c r="S1090" s="4">
        <f t="shared" si="541"/>
        <v>99</v>
      </c>
      <c r="T1090" s="4">
        <f t="shared" si="542"/>
        <v>140</v>
      </c>
      <c r="U1090" s="9">
        <f t="shared" si="543"/>
        <v>42</v>
      </c>
      <c r="V1090" s="9">
        <f t="shared" si="544"/>
        <v>225</v>
      </c>
      <c r="W1090" s="9">
        <f t="shared" si="545"/>
        <v>273</v>
      </c>
      <c r="X1090" s="9">
        <f t="shared" si="546"/>
        <v>49</v>
      </c>
      <c r="Y1090" s="5">
        <v>1</v>
      </c>
      <c r="Z1090" s="19"/>
      <c r="AA1090" s="19">
        <f t="shared" si="573"/>
        <v>0</v>
      </c>
      <c r="AB1090" s="19">
        <f t="shared" si="573"/>
        <v>0</v>
      </c>
      <c r="AC1090" s="19">
        <f t="shared" si="573"/>
        <v>0</v>
      </c>
      <c r="AD1090" s="19">
        <f t="shared" si="573"/>
        <v>0.52380952380952384</v>
      </c>
      <c r="AE1090" s="19">
        <f t="shared" si="573"/>
        <v>1</v>
      </c>
      <c r="AF1090" s="19">
        <f t="shared" si="573"/>
        <v>1</v>
      </c>
      <c r="AG1090" s="19">
        <f t="shared" si="573"/>
        <v>1</v>
      </c>
      <c r="AH1090" s="19">
        <f t="shared" si="573"/>
        <v>1</v>
      </c>
      <c r="AI1090" s="19">
        <f t="shared" si="573"/>
        <v>0.61224489795918369</v>
      </c>
      <c r="AJ1090" s="19">
        <f t="shared" si="573"/>
        <v>0</v>
      </c>
      <c r="AK1090" s="19">
        <f t="shared" si="573"/>
        <v>0</v>
      </c>
      <c r="AL1090" s="19">
        <f t="shared" si="573"/>
        <v>0</v>
      </c>
      <c r="AM1090" s="19">
        <f t="shared" si="558"/>
        <v>0</v>
      </c>
      <c r="AN1090" s="19">
        <f t="shared" si="559"/>
        <v>0</v>
      </c>
      <c r="AO1090" s="19">
        <f t="shared" si="560"/>
        <v>0</v>
      </c>
      <c r="AP1090" s="19">
        <f t="shared" si="561"/>
        <v>0.52380952380952384</v>
      </c>
      <c r="AQ1090" s="19">
        <f t="shared" si="562"/>
        <v>1</v>
      </c>
      <c r="AR1090" s="19">
        <f t="shared" si="563"/>
        <v>1</v>
      </c>
      <c r="AS1090" s="19">
        <f t="shared" si="564"/>
        <v>1</v>
      </c>
      <c r="AT1090" s="19">
        <f t="shared" si="565"/>
        <v>1</v>
      </c>
      <c r="AU1090" s="19">
        <f t="shared" si="566"/>
        <v>0.61224489795918369</v>
      </c>
      <c r="AV1090" s="19">
        <f t="shared" si="567"/>
        <v>0</v>
      </c>
      <c r="AW1090" s="19">
        <f t="shared" si="568"/>
        <v>0</v>
      </c>
      <c r="AX1090" s="19">
        <f t="shared" si="569"/>
        <v>0</v>
      </c>
      <c r="AY1090" s="37">
        <v>1357</v>
      </c>
      <c r="AZ1090" s="22">
        <f t="shared" si="570"/>
        <v>0</v>
      </c>
      <c r="BA1090" s="22">
        <f t="shared" si="547"/>
        <v>0</v>
      </c>
      <c r="BB1090" s="22">
        <f t="shared" si="548"/>
        <v>0</v>
      </c>
      <c r="BC1090" s="22">
        <f t="shared" si="549"/>
        <v>0.52380952380952384</v>
      </c>
      <c r="BD1090" s="22">
        <f t="shared" si="550"/>
        <v>1</v>
      </c>
      <c r="BE1090" s="22">
        <f t="shared" si="551"/>
        <v>1</v>
      </c>
      <c r="BF1090" s="22">
        <f t="shared" si="552"/>
        <v>1</v>
      </c>
      <c r="BG1090" s="22">
        <f t="shared" si="553"/>
        <v>1</v>
      </c>
      <c r="BH1090" s="22">
        <f t="shared" si="554"/>
        <v>0.61224489795918369</v>
      </c>
      <c r="BI1090" s="22">
        <f t="shared" si="555"/>
        <v>0</v>
      </c>
      <c r="BJ1090" s="22">
        <f t="shared" si="556"/>
        <v>0</v>
      </c>
      <c r="BK1090" s="22">
        <f t="shared" si="557"/>
        <v>0</v>
      </c>
    </row>
    <row r="1091" spans="1:63" x14ac:dyDescent="0.25">
      <c r="A1091">
        <v>1358</v>
      </c>
      <c r="B1091" s="3" t="s">
        <v>259</v>
      </c>
      <c r="C1091" s="3" t="s">
        <v>360</v>
      </c>
      <c r="D1091" s="18" t="s">
        <v>21</v>
      </c>
      <c r="E1091" s="23" t="s">
        <v>17</v>
      </c>
      <c r="F1091" s="18" t="s">
        <v>68</v>
      </c>
      <c r="G1091" s="18">
        <v>75</v>
      </c>
      <c r="H1091" s="18">
        <v>1650</v>
      </c>
      <c r="I1091" s="18">
        <v>15860</v>
      </c>
      <c r="J1091">
        <v>183</v>
      </c>
      <c r="K1091">
        <v>210</v>
      </c>
      <c r="L1091">
        <v>295</v>
      </c>
      <c r="M1091">
        <v>308</v>
      </c>
      <c r="N1091" s="23" t="s">
        <v>17</v>
      </c>
      <c r="O1091" s="23" t="s">
        <v>17</v>
      </c>
      <c r="P1091" s="18" t="s">
        <v>347</v>
      </c>
      <c r="Q1091" t="s">
        <v>363</v>
      </c>
      <c r="S1091" s="4">
        <f t="shared" si="541"/>
        <v>183</v>
      </c>
      <c r="T1091" s="4">
        <f t="shared" si="542"/>
        <v>210</v>
      </c>
      <c r="U1091" s="9">
        <f t="shared" si="543"/>
        <v>28</v>
      </c>
      <c r="V1091" s="9">
        <f t="shared" si="544"/>
        <v>295</v>
      </c>
      <c r="W1091" s="9">
        <f t="shared" si="545"/>
        <v>308</v>
      </c>
      <c r="X1091" s="9">
        <f t="shared" si="546"/>
        <v>14</v>
      </c>
      <c r="Y1091" s="5">
        <v>1</v>
      </c>
      <c r="Z1091" s="19"/>
      <c r="AA1091" s="19">
        <f t="shared" si="573"/>
        <v>0</v>
      </c>
      <c r="AB1091" s="19">
        <f t="shared" si="573"/>
        <v>0</v>
      </c>
      <c r="AC1091" s="19">
        <f t="shared" si="573"/>
        <v>0</v>
      </c>
      <c r="AD1091" s="19">
        <f t="shared" si="573"/>
        <v>0</v>
      </c>
      <c r="AE1091" s="19">
        <f t="shared" si="573"/>
        <v>0</v>
      </c>
      <c r="AF1091" s="19">
        <f t="shared" si="573"/>
        <v>0</v>
      </c>
      <c r="AG1091" s="19">
        <f t="shared" si="573"/>
        <v>1</v>
      </c>
      <c r="AH1091" s="19">
        <f t="shared" si="573"/>
        <v>1</v>
      </c>
      <c r="AI1091" s="19">
        <f t="shared" si="573"/>
        <v>1</v>
      </c>
      <c r="AJ1091" s="19">
        <f t="shared" si="573"/>
        <v>1</v>
      </c>
      <c r="AK1091" s="19">
        <f t="shared" si="573"/>
        <v>0.2857142857142857</v>
      </c>
      <c r="AL1091" s="19">
        <f t="shared" si="573"/>
        <v>0</v>
      </c>
      <c r="AM1091" s="19">
        <f t="shared" si="558"/>
        <v>0</v>
      </c>
      <c r="AN1091" s="19">
        <f t="shared" si="559"/>
        <v>0</v>
      </c>
      <c r="AO1091" s="19">
        <f t="shared" si="560"/>
        <v>0</v>
      </c>
      <c r="AP1091" s="19">
        <f t="shared" si="561"/>
        <v>0</v>
      </c>
      <c r="AQ1091" s="19">
        <f t="shared" si="562"/>
        <v>0</v>
      </c>
      <c r="AR1091" s="19">
        <f t="shared" si="563"/>
        <v>0</v>
      </c>
      <c r="AS1091" s="19">
        <f t="shared" si="564"/>
        <v>1</v>
      </c>
      <c r="AT1091" s="19">
        <f t="shared" si="565"/>
        <v>1</v>
      </c>
      <c r="AU1091" s="19">
        <f t="shared" si="566"/>
        <v>1</v>
      </c>
      <c r="AV1091" s="19">
        <f t="shared" si="567"/>
        <v>1</v>
      </c>
      <c r="AW1091" s="19">
        <f t="shared" si="568"/>
        <v>0.2857142857142857</v>
      </c>
      <c r="AX1091" s="19">
        <f t="shared" si="569"/>
        <v>0</v>
      </c>
      <c r="AY1091" s="37">
        <v>1358</v>
      </c>
      <c r="AZ1091" s="22">
        <f t="shared" si="570"/>
        <v>0</v>
      </c>
      <c r="BA1091" s="22">
        <f t="shared" si="547"/>
        <v>0</v>
      </c>
      <c r="BB1091" s="22">
        <f t="shared" si="548"/>
        <v>0</v>
      </c>
      <c r="BC1091" s="22">
        <f t="shared" si="549"/>
        <v>0</v>
      </c>
      <c r="BD1091" s="22">
        <f t="shared" si="550"/>
        <v>0</v>
      </c>
      <c r="BE1091" s="22">
        <f t="shared" si="551"/>
        <v>0</v>
      </c>
      <c r="BF1091" s="22">
        <f t="shared" si="552"/>
        <v>1</v>
      </c>
      <c r="BG1091" s="22">
        <f t="shared" si="553"/>
        <v>1</v>
      </c>
      <c r="BH1091" s="22">
        <f t="shared" si="554"/>
        <v>1</v>
      </c>
      <c r="BI1091" s="22">
        <f t="shared" si="555"/>
        <v>1</v>
      </c>
      <c r="BJ1091" s="22">
        <f t="shared" si="556"/>
        <v>0.2857142857142857</v>
      </c>
      <c r="BK1091" s="22">
        <f t="shared" si="557"/>
        <v>0</v>
      </c>
    </row>
    <row r="1092" spans="1:63" x14ac:dyDescent="0.25">
      <c r="A1092">
        <v>1359</v>
      </c>
      <c r="B1092" s="3" t="s">
        <v>259</v>
      </c>
      <c r="C1092" s="3" t="s">
        <v>360</v>
      </c>
      <c r="D1092" s="18" t="s">
        <v>21</v>
      </c>
      <c r="E1092" s="23" t="s">
        <v>17</v>
      </c>
      <c r="F1092" s="18" t="s">
        <v>68</v>
      </c>
      <c r="G1092" s="18">
        <v>75</v>
      </c>
      <c r="H1092" s="18">
        <v>1650</v>
      </c>
      <c r="I1092" s="18">
        <v>15860</v>
      </c>
      <c r="J1092">
        <v>302</v>
      </c>
      <c r="K1092">
        <v>336</v>
      </c>
      <c r="L1092">
        <v>113</v>
      </c>
      <c r="M1092">
        <v>154</v>
      </c>
      <c r="N1092" s="23" t="s">
        <v>17</v>
      </c>
      <c r="O1092" s="23" t="s">
        <v>17</v>
      </c>
      <c r="P1092" s="18" t="s">
        <v>347</v>
      </c>
      <c r="Q1092" t="s">
        <v>364</v>
      </c>
      <c r="S1092" s="4">
        <f t="shared" si="541"/>
        <v>302</v>
      </c>
      <c r="T1092" s="4">
        <f t="shared" si="542"/>
        <v>336</v>
      </c>
      <c r="U1092" s="9">
        <f t="shared" si="543"/>
        <v>35</v>
      </c>
      <c r="V1092" s="9">
        <f t="shared" si="544"/>
        <v>478</v>
      </c>
      <c r="W1092" s="9">
        <f t="shared" si="545"/>
        <v>519</v>
      </c>
      <c r="X1092" s="9">
        <f t="shared" si="546"/>
        <v>42</v>
      </c>
      <c r="Y1092" s="5">
        <v>1</v>
      </c>
      <c r="Z1092" s="19"/>
      <c r="AA1092" s="19">
        <f t="shared" si="573"/>
        <v>0</v>
      </c>
      <c r="AB1092" s="19">
        <f t="shared" si="573"/>
        <v>0</v>
      </c>
      <c r="AC1092" s="19">
        <f t="shared" si="573"/>
        <v>0</v>
      </c>
      <c r="AD1092" s="19">
        <f t="shared" si="573"/>
        <v>0</v>
      </c>
      <c r="AE1092" s="19">
        <f t="shared" si="573"/>
        <v>0</v>
      </c>
      <c r="AF1092" s="19">
        <f t="shared" si="573"/>
        <v>0</v>
      </c>
      <c r="AG1092" s="19">
        <f t="shared" si="573"/>
        <v>0</v>
      </c>
      <c r="AH1092" s="19">
        <f t="shared" si="573"/>
        <v>0</v>
      </c>
      <c r="AI1092" s="19">
        <f t="shared" si="573"/>
        <v>0</v>
      </c>
      <c r="AJ1092" s="19">
        <f t="shared" si="573"/>
        <v>8.5714285714285715E-2</v>
      </c>
      <c r="AK1092" s="19">
        <f t="shared" si="573"/>
        <v>0.94285714285714284</v>
      </c>
      <c r="AL1092" s="19">
        <f t="shared" si="573"/>
        <v>1</v>
      </c>
      <c r="AM1092" s="19">
        <f t="shared" si="558"/>
        <v>1</v>
      </c>
      <c r="AN1092" s="19">
        <f t="shared" si="559"/>
        <v>1</v>
      </c>
      <c r="AO1092" s="19">
        <f t="shared" si="560"/>
        <v>1</v>
      </c>
      <c r="AP1092" s="19">
        <f t="shared" si="561"/>
        <v>1</v>
      </c>
      <c r="AQ1092" s="19">
        <f t="shared" si="562"/>
        <v>0.80952380952380953</v>
      </c>
      <c r="AR1092" s="19">
        <f t="shared" si="563"/>
        <v>7.1428571428571397E-2</v>
      </c>
      <c r="AS1092" s="19">
        <f t="shared" si="564"/>
        <v>0</v>
      </c>
      <c r="AT1092" s="19">
        <f t="shared" si="565"/>
        <v>0</v>
      </c>
      <c r="AU1092" s="19">
        <f t="shared" si="566"/>
        <v>0</v>
      </c>
      <c r="AV1092" s="19">
        <f t="shared" si="567"/>
        <v>8.5714285714285715E-2</v>
      </c>
      <c r="AW1092" s="19">
        <f t="shared" si="568"/>
        <v>0.94285714285714284</v>
      </c>
      <c r="AX1092" s="19">
        <f t="shared" si="569"/>
        <v>1</v>
      </c>
      <c r="AY1092" s="37">
        <v>1359</v>
      </c>
      <c r="AZ1092" s="22">
        <f t="shared" si="570"/>
        <v>1</v>
      </c>
      <c r="BA1092" s="22">
        <f t="shared" si="547"/>
        <v>1</v>
      </c>
      <c r="BB1092" s="22">
        <f t="shared" si="548"/>
        <v>1</v>
      </c>
      <c r="BC1092" s="22">
        <f t="shared" si="549"/>
        <v>1</v>
      </c>
      <c r="BD1092" s="22">
        <f t="shared" si="550"/>
        <v>0.80952380952380953</v>
      </c>
      <c r="BE1092" s="22">
        <f t="shared" si="551"/>
        <v>7.1428571428571397E-2</v>
      </c>
      <c r="BF1092" s="22">
        <f t="shared" si="552"/>
        <v>0</v>
      </c>
      <c r="BG1092" s="22">
        <f t="shared" si="553"/>
        <v>0</v>
      </c>
      <c r="BH1092" s="22">
        <f t="shared" si="554"/>
        <v>0</v>
      </c>
      <c r="BI1092" s="22">
        <f t="shared" si="555"/>
        <v>8.5714285714285715E-2</v>
      </c>
      <c r="BJ1092" s="22">
        <f t="shared" si="556"/>
        <v>0.94285714285714284</v>
      </c>
      <c r="BK1092" s="22">
        <f t="shared" si="557"/>
        <v>1</v>
      </c>
    </row>
    <row r="1093" spans="1:63" x14ac:dyDescent="0.25">
      <c r="A1093">
        <v>1360</v>
      </c>
      <c r="B1093" s="3" t="s">
        <v>259</v>
      </c>
      <c r="C1093" s="3" t="s">
        <v>360</v>
      </c>
      <c r="D1093" s="18" t="s">
        <v>20</v>
      </c>
      <c r="E1093" s="23">
        <v>1248.6623458402501</v>
      </c>
      <c r="F1093" s="18" t="s">
        <v>68</v>
      </c>
      <c r="G1093" s="18">
        <v>75</v>
      </c>
      <c r="H1093" s="18">
        <v>1650</v>
      </c>
      <c r="I1093" s="18">
        <v>-1</v>
      </c>
      <c r="J1093">
        <v>155</v>
      </c>
      <c r="K1093">
        <v>182</v>
      </c>
      <c r="L1093">
        <v>260</v>
      </c>
      <c r="M1093">
        <v>287</v>
      </c>
      <c r="N1093" s="23">
        <v>31.570926458471099</v>
      </c>
      <c r="O1093" s="23">
        <v>76.474315495885605</v>
      </c>
      <c r="P1093" s="18" t="s">
        <v>347</v>
      </c>
      <c r="Q1093" t="s">
        <v>365</v>
      </c>
      <c r="S1093" s="4">
        <f t="shared" si="541"/>
        <v>155</v>
      </c>
      <c r="T1093" s="4">
        <f t="shared" si="542"/>
        <v>182</v>
      </c>
      <c r="U1093" s="9">
        <f t="shared" si="543"/>
        <v>28</v>
      </c>
      <c r="V1093" s="9">
        <f t="shared" si="544"/>
        <v>260</v>
      </c>
      <c r="W1093" s="9">
        <f t="shared" si="545"/>
        <v>287</v>
      </c>
      <c r="X1093" s="9">
        <f t="shared" si="546"/>
        <v>28</v>
      </c>
      <c r="Y1093" s="5">
        <v>1</v>
      </c>
      <c r="Z1093" s="19"/>
      <c r="AA1093" s="19">
        <f t="shared" si="573"/>
        <v>0</v>
      </c>
      <c r="AB1093" s="19">
        <f t="shared" si="573"/>
        <v>0</v>
      </c>
      <c r="AC1093" s="19">
        <f t="shared" si="573"/>
        <v>0</v>
      </c>
      <c r="AD1093" s="19">
        <f t="shared" si="573"/>
        <v>0</v>
      </c>
      <c r="AE1093" s="19">
        <f t="shared" si="573"/>
        <v>0</v>
      </c>
      <c r="AF1093" s="19">
        <f t="shared" si="573"/>
        <v>0.9642857142857143</v>
      </c>
      <c r="AG1093" s="19">
        <f t="shared" si="573"/>
        <v>1</v>
      </c>
      <c r="AH1093" s="19">
        <f t="shared" si="573"/>
        <v>1</v>
      </c>
      <c r="AI1093" s="19">
        <f t="shared" si="573"/>
        <v>1</v>
      </c>
      <c r="AJ1093" s="19">
        <f t="shared" si="573"/>
        <v>0.5</v>
      </c>
      <c r="AK1093" s="19">
        <f t="shared" si="573"/>
        <v>0</v>
      </c>
      <c r="AL1093" s="19">
        <f t="shared" si="573"/>
        <v>0</v>
      </c>
      <c r="AM1093" s="19">
        <f t="shared" si="558"/>
        <v>0</v>
      </c>
      <c r="AN1093" s="19">
        <f t="shared" si="559"/>
        <v>0</v>
      </c>
      <c r="AO1093" s="19">
        <f t="shared" si="560"/>
        <v>0</v>
      </c>
      <c r="AP1093" s="19">
        <f t="shared" si="561"/>
        <v>0</v>
      </c>
      <c r="AQ1093" s="19">
        <f t="shared" si="562"/>
        <v>0</v>
      </c>
      <c r="AR1093" s="19">
        <f t="shared" si="563"/>
        <v>0.9642857142857143</v>
      </c>
      <c r="AS1093" s="19">
        <f t="shared" si="564"/>
        <v>1</v>
      </c>
      <c r="AT1093" s="19">
        <f t="shared" si="565"/>
        <v>1</v>
      </c>
      <c r="AU1093" s="19">
        <f t="shared" si="566"/>
        <v>1</v>
      </c>
      <c r="AV1093" s="19">
        <f t="shared" si="567"/>
        <v>0.5</v>
      </c>
      <c r="AW1093" s="19">
        <f t="shared" si="568"/>
        <v>0</v>
      </c>
      <c r="AX1093" s="19">
        <f t="shared" si="569"/>
        <v>0</v>
      </c>
      <c r="AY1093" s="37">
        <v>1360</v>
      </c>
      <c r="AZ1093" s="22">
        <f t="shared" si="570"/>
        <v>0</v>
      </c>
      <c r="BA1093" s="22">
        <f t="shared" si="547"/>
        <v>0</v>
      </c>
      <c r="BB1093" s="22">
        <f t="shared" si="548"/>
        <v>0</v>
      </c>
      <c r="BC1093" s="22">
        <f t="shared" si="549"/>
        <v>0</v>
      </c>
      <c r="BD1093" s="22">
        <f t="shared" si="550"/>
        <v>0</v>
      </c>
      <c r="BE1093" s="22">
        <f t="shared" si="551"/>
        <v>0.9642857142857143</v>
      </c>
      <c r="BF1093" s="22">
        <f t="shared" si="552"/>
        <v>1</v>
      </c>
      <c r="BG1093" s="22">
        <f t="shared" si="553"/>
        <v>1</v>
      </c>
      <c r="BH1093" s="22">
        <f t="shared" si="554"/>
        <v>1</v>
      </c>
      <c r="BI1093" s="22">
        <f t="shared" si="555"/>
        <v>0.5</v>
      </c>
      <c r="BJ1093" s="22">
        <f t="shared" si="556"/>
        <v>0</v>
      </c>
      <c r="BK1093" s="22">
        <f t="shared" si="557"/>
        <v>0</v>
      </c>
    </row>
    <row r="1094" spans="1:63" x14ac:dyDescent="0.25">
      <c r="A1094">
        <v>1361</v>
      </c>
      <c r="B1094" s="3" t="s">
        <v>259</v>
      </c>
      <c r="C1094" s="3" t="s">
        <v>360</v>
      </c>
      <c r="D1094" s="18" t="s">
        <v>20</v>
      </c>
      <c r="E1094" s="23">
        <v>749.85246304047098</v>
      </c>
      <c r="F1094" s="18" t="s">
        <v>68</v>
      </c>
      <c r="G1094" s="18">
        <v>75</v>
      </c>
      <c r="H1094" s="18">
        <v>1650</v>
      </c>
      <c r="I1094" s="18">
        <v>-1</v>
      </c>
      <c r="J1094">
        <v>155</v>
      </c>
      <c r="K1094">
        <v>182</v>
      </c>
      <c r="L1094">
        <v>281</v>
      </c>
      <c r="M1094">
        <v>315</v>
      </c>
      <c r="N1094" s="23">
        <v>31.409231832451599</v>
      </c>
      <c r="O1094" s="23">
        <v>77.029387209279804</v>
      </c>
      <c r="P1094" s="18" t="s">
        <v>347</v>
      </c>
      <c r="Q1094" t="s">
        <v>366</v>
      </c>
      <c r="S1094" s="4">
        <f t="shared" si="541"/>
        <v>155</v>
      </c>
      <c r="T1094" s="4">
        <f t="shared" si="542"/>
        <v>182</v>
      </c>
      <c r="U1094" s="9">
        <f t="shared" si="543"/>
        <v>28</v>
      </c>
      <c r="V1094" s="9">
        <f t="shared" si="544"/>
        <v>281</v>
      </c>
      <c r="W1094" s="9">
        <f t="shared" si="545"/>
        <v>315</v>
      </c>
      <c r="X1094" s="9">
        <f t="shared" si="546"/>
        <v>35</v>
      </c>
      <c r="Y1094" s="5">
        <v>1</v>
      </c>
      <c r="Z1094" s="19"/>
      <c r="AA1094" s="19">
        <f t="shared" si="573"/>
        <v>0</v>
      </c>
      <c r="AB1094" s="19">
        <f t="shared" si="573"/>
        <v>0</v>
      </c>
      <c r="AC1094" s="19">
        <f t="shared" si="573"/>
        <v>0</v>
      </c>
      <c r="AD1094" s="19">
        <f t="shared" si="573"/>
        <v>0</v>
      </c>
      <c r="AE1094" s="19">
        <f t="shared" si="573"/>
        <v>0</v>
      </c>
      <c r="AF1094" s="19">
        <f t="shared" si="573"/>
        <v>0.9642857142857143</v>
      </c>
      <c r="AG1094" s="19">
        <f t="shared" si="573"/>
        <v>1</v>
      </c>
      <c r="AH1094" s="19">
        <f t="shared" si="573"/>
        <v>1</v>
      </c>
      <c r="AI1094" s="19">
        <f t="shared" si="573"/>
        <v>1</v>
      </c>
      <c r="AJ1094" s="19">
        <f t="shared" si="573"/>
        <v>1</v>
      </c>
      <c r="AK1094" s="19">
        <f t="shared" si="573"/>
        <v>0.31428571428571428</v>
      </c>
      <c r="AL1094" s="19">
        <f t="shared" si="573"/>
        <v>0</v>
      </c>
      <c r="AM1094" s="19">
        <f t="shared" si="558"/>
        <v>0</v>
      </c>
      <c r="AN1094" s="19">
        <f t="shared" si="559"/>
        <v>0</v>
      </c>
      <c r="AO1094" s="19">
        <f t="shared" si="560"/>
        <v>0</v>
      </c>
      <c r="AP1094" s="19">
        <f t="shared" si="561"/>
        <v>0</v>
      </c>
      <c r="AQ1094" s="19">
        <f t="shared" si="562"/>
        <v>0</v>
      </c>
      <c r="AR1094" s="19">
        <f t="shared" si="563"/>
        <v>0.9642857142857143</v>
      </c>
      <c r="AS1094" s="19">
        <f t="shared" si="564"/>
        <v>1</v>
      </c>
      <c r="AT1094" s="19">
        <f t="shared" si="565"/>
        <v>1</v>
      </c>
      <c r="AU1094" s="19">
        <f t="shared" si="566"/>
        <v>1</v>
      </c>
      <c r="AV1094" s="19">
        <f t="shared" si="567"/>
        <v>1</v>
      </c>
      <c r="AW1094" s="19">
        <f t="shared" si="568"/>
        <v>0.31428571428571428</v>
      </c>
      <c r="AX1094" s="19">
        <f t="shared" si="569"/>
        <v>0</v>
      </c>
      <c r="AY1094" s="37">
        <v>1361</v>
      </c>
      <c r="AZ1094" s="22">
        <f t="shared" si="570"/>
        <v>0</v>
      </c>
      <c r="BA1094" s="22">
        <f t="shared" si="547"/>
        <v>0</v>
      </c>
      <c r="BB1094" s="22">
        <f t="shared" si="548"/>
        <v>0</v>
      </c>
      <c r="BC1094" s="22">
        <f t="shared" si="549"/>
        <v>0</v>
      </c>
      <c r="BD1094" s="22">
        <f t="shared" si="550"/>
        <v>0</v>
      </c>
      <c r="BE1094" s="22">
        <f t="shared" si="551"/>
        <v>0.9642857142857143</v>
      </c>
      <c r="BF1094" s="22">
        <f t="shared" si="552"/>
        <v>1</v>
      </c>
      <c r="BG1094" s="22">
        <f t="shared" si="553"/>
        <v>1</v>
      </c>
      <c r="BH1094" s="22">
        <f t="shared" si="554"/>
        <v>1</v>
      </c>
      <c r="BI1094" s="22">
        <f t="shared" si="555"/>
        <v>1</v>
      </c>
      <c r="BJ1094" s="22">
        <f t="shared" si="556"/>
        <v>0.31428571428571428</v>
      </c>
      <c r="BK1094" s="22">
        <f t="shared" si="557"/>
        <v>0</v>
      </c>
    </row>
    <row r="1095" spans="1:63" x14ac:dyDescent="0.25">
      <c r="A1095">
        <v>1362</v>
      </c>
      <c r="B1095" s="3" t="s">
        <v>259</v>
      </c>
      <c r="C1095" s="3" t="s">
        <v>360</v>
      </c>
      <c r="D1095" s="18" t="s">
        <v>28</v>
      </c>
      <c r="E1095" s="23">
        <v>35.499689633619198</v>
      </c>
      <c r="F1095" s="18" t="s">
        <v>68</v>
      </c>
      <c r="G1095" s="18">
        <v>75</v>
      </c>
      <c r="H1095" s="18">
        <v>1650</v>
      </c>
      <c r="I1095" s="18">
        <v>15860</v>
      </c>
      <c r="J1095">
        <v>246</v>
      </c>
      <c r="K1095">
        <v>280</v>
      </c>
      <c r="L1095">
        <v>8</v>
      </c>
      <c r="M1095">
        <v>63</v>
      </c>
      <c r="N1095" s="23">
        <v>31.0867601623506</v>
      </c>
      <c r="O1095" s="23">
        <v>77.569119063972394</v>
      </c>
      <c r="P1095" s="18" t="s">
        <v>347</v>
      </c>
      <c r="Q1095" t="s">
        <v>367</v>
      </c>
      <c r="S1095" s="4">
        <f t="shared" si="541"/>
        <v>246</v>
      </c>
      <c r="T1095" s="4">
        <f t="shared" si="542"/>
        <v>280</v>
      </c>
      <c r="U1095" s="9">
        <f t="shared" si="543"/>
        <v>35</v>
      </c>
      <c r="V1095" s="9">
        <f t="shared" si="544"/>
        <v>373</v>
      </c>
      <c r="W1095" s="9">
        <f t="shared" si="545"/>
        <v>428</v>
      </c>
      <c r="X1095" s="9">
        <f t="shared" si="546"/>
        <v>56</v>
      </c>
      <c r="Y1095" s="5">
        <v>1</v>
      </c>
      <c r="Z1095" s="19"/>
      <c r="AA1095" s="19">
        <f t="shared" si="573"/>
        <v>0</v>
      </c>
      <c r="AB1095" s="19">
        <f t="shared" si="573"/>
        <v>0</v>
      </c>
      <c r="AC1095" s="19">
        <f t="shared" si="573"/>
        <v>0</v>
      </c>
      <c r="AD1095" s="19">
        <f t="shared" si="573"/>
        <v>0</v>
      </c>
      <c r="AE1095" s="19">
        <f t="shared" si="573"/>
        <v>0</v>
      </c>
      <c r="AF1095" s="19">
        <f t="shared" si="573"/>
        <v>0</v>
      </c>
      <c r="AG1095" s="19">
        <f t="shared" si="573"/>
        <v>0</v>
      </c>
      <c r="AH1095" s="19">
        <f t="shared" si="573"/>
        <v>0</v>
      </c>
      <c r="AI1095" s="19">
        <f t="shared" si="573"/>
        <v>0.8</v>
      </c>
      <c r="AJ1095" s="19">
        <f t="shared" si="573"/>
        <v>1</v>
      </c>
      <c r="AK1095" s="19">
        <f t="shared" si="573"/>
        <v>1</v>
      </c>
      <c r="AL1095" s="19">
        <f t="shared" si="573"/>
        <v>1</v>
      </c>
      <c r="AM1095" s="19">
        <f t="shared" si="558"/>
        <v>1</v>
      </c>
      <c r="AN1095" s="19">
        <f t="shared" si="559"/>
        <v>0.5714285714285714</v>
      </c>
      <c r="AO1095" s="19">
        <f t="shared" si="560"/>
        <v>7.1428571428571397E-2</v>
      </c>
      <c r="AP1095" s="19">
        <f t="shared" si="561"/>
        <v>0</v>
      </c>
      <c r="AQ1095" s="19">
        <f t="shared" si="562"/>
        <v>0</v>
      </c>
      <c r="AR1095" s="19">
        <f t="shared" si="563"/>
        <v>0</v>
      </c>
      <c r="AS1095" s="19">
        <f t="shared" si="564"/>
        <v>0</v>
      </c>
      <c r="AT1095" s="19">
        <f t="shared" si="565"/>
        <v>0</v>
      </c>
      <c r="AU1095" s="19">
        <f t="shared" si="566"/>
        <v>0.8</v>
      </c>
      <c r="AV1095" s="19">
        <f t="shared" si="567"/>
        <v>1</v>
      </c>
      <c r="AW1095" s="19">
        <f t="shared" si="568"/>
        <v>1</v>
      </c>
      <c r="AX1095" s="19">
        <f t="shared" si="569"/>
        <v>1</v>
      </c>
      <c r="AY1095" s="37">
        <v>1362</v>
      </c>
      <c r="AZ1095" s="22">
        <f t="shared" si="570"/>
        <v>1</v>
      </c>
      <c r="BA1095" s="22">
        <f t="shared" si="547"/>
        <v>0.5714285714285714</v>
      </c>
      <c r="BB1095" s="22">
        <f t="shared" si="548"/>
        <v>7.1428571428571397E-2</v>
      </c>
      <c r="BC1095" s="22">
        <f t="shared" si="549"/>
        <v>0</v>
      </c>
      <c r="BD1095" s="22">
        <f t="shared" si="550"/>
        <v>0</v>
      </c>
      <c r="BE1095" s="22">
        <f t="shared" si="551"/>
        <v>0</v>
      </c>
      <c r="BF1095" s="22">
        <f t="shared" si="552"/>
        <v>0</v>
      </c>
      <c r="BG1095" s="22">
        <f t="shared" si="553"/>
        <v>0</v>
      </c>
      <c r="BH1095" s="22">
        <f t="shared" si="554"/>
        <v>0.8</v>
      </c>
      <c r="BI1095" s="22">
        <f t="shared" si="555"/>
        <v>1</v>
      </c>
      <c r="BJ1095" s="22">
        <f t="shared" si="556"/>
        <v>1</v>
      </c>
      <c r="BK1095" s="22">
        <f t="shared" si="557"/>
        <v>1</v>
      </c>
    </row>
    <row r="1096" spans="1:63" x14ac:dyDescent="0.25">
      <c r="A1096">
        <v>1363</v>
      </c>
      <c r="B1096" s="3" t="s">
        <v>259</v>
      </c>
      <c r="C1096" s="3" t="s">
        <v>360</v>
      </c>
      <c r="D1096" s="18" t="s">
        <v>28</v>
      </c>
      <c r="E1096" s="23">
        <v>32.0460730231407</v>
      </c>
      <c r="F1096" s="18" t="s">
        <v>68</v>
      </c>
      <c r="G1096" s="18">
        <v>75</v>
      </c>
      <c r="H1096" s="18">
        <v>1650</v>
      </c>
      <c r="I1096" s="18">
        <v>-1</v>
      </c>
      <c r="J1096">
        <v>92</v>
      </c>
      <c r="K1096">
        <v>147</v>
      </c>
      <c r="L1096">
        <v>197</v>
      </c>
      <c r="M1096">
        <v>224</v>
      </c>
      <c r="N1096" s="23">
        <v>30.875941298221701</v>
      </c>
      <c r="O1096" s="23">
        <v>77.650761518598301</v>
      </c>
      <c r="P1096" s="18" t="s">
        <v>347</v>
      </c>
      <c r="S1096" s="4">
        <f t="shared" ref="S1096:S1159" si="574">J1096</f>
        <v>92</v>
      </c>
      <c r="T1096" s="4">
        <f t="shared" ref="T1096:T1159" si="575">K1096</f>
        <v>147</v>
      </c>
      <c r="U1096" s="9">
        <f t="shared" ref="U1096:U1159" si="576">IF($T1096-$S1096&gt;0,$T1096-$S1096+1,$T1096+365-$S1096+1)</f>
        <v>56</v>
      </c>
      <c r="V1096" s="9">
        <f t="shared" ref="V1096:V1159" si="577">IF($L1096&gt;=$T1096,$L1096,$L1096+365)</f>
        <v>197</v>
      </c>
      <c r="W1096" s="9">
        <f t="shared" ref="W1096:W1159" si="578">$V1096+$X1096-1</f>
        <v>224</v>
      </c>
      <c r="X1096" s="9">
        <f t="shared" ref="X1096:X1159" si="579">IF($M1096-$L1096&gt;0,$M1096-$L1096+1,$M1096+365-$L1096+1)</f>
        <v>28</v>
      </c>
      <c r="Y1096" s="5">
        <v>1</v>
      </c>
      <c r="Z1096" s="19"/>
      <c r="AA1096" s="19">
        <f t="shared" si="573"/>
        <v>0</v>
      </c>
      <c r="AB1096" s="19">
        <f t="shared" si="573"/>
        <v>0</v>
      </c>
      <c r="AC1096" s="19">
        <f t="shared" si="573"/>
        <v>0</v>
      </c>
      <c r="AD1096" s="19">
        <f t="shared" si="573"/>
        <v>0.5178571428571429</v>
      </c>
      <c r="AE1096" s="19">
        <f t="shared" si="573"/>
        <v>1</v>
      </c>
      <c r="AF1096" s="19">
        <f t="shared" si="573"/>
        <v>1</v>
      </c>
      <c r="AG1096" s="19">
        <f t="shared" si="573"/>
        <v>1</v>
      </c>
      <c r="AH1096" s="19">
        <f t="shared" si="573"/>
        <v>0.4285714285714286</v>
      </c>
      <c r="AI1096" s="19">
        <f t="shared" si="573"/>
        <v>0</v>
      </c>
      <c r="AJ1096" s="19">
        <f t="shared" si="573"/>
        <v>0</v>
      </c>
      <c r="AK1096" s="19">
        <f t="shared" si="573"/>
        <v>0</v>
      </c>
      <c r="AL1096" s="19">
        <f t="shared" si="573"/>
        <v>0</v>
      </c>
      <c r="AM1096" s="19">
        <f t="shared" si="558"/>
        <v>0</v>
      </c>
      <c r="AN1096" s="19">
        <f t="shared" si="559"/>
        <v>0</v>
      </c>
      <c r="AO1096" s="19">
        <f t="shared" si="560"/>
        <v>0</v>
      </c>
      <c r="AP1096" s="19">
        <f t="shared" si="561"/>
        <v>0.5178571428571429</v>
      </c>
      <c r="AQ1096" s="19">
        <f t="shared" si="562"/>
        <v>1</v>
      </c>
      <c r="AR1096" s="19">
        <f t="shared" si="563"/>
        <v>1</v>
      </c>
      <c r="AS1096" s="19">
        <f t="shared" si="564"/>
        <v>1</v>
      </c>
      <c r="AT1096" s="19">
        <f t="shared" si="565"/>
        <v>0.4285714285714286</v>
      </c>
      <c r="AU1096" s="19">
        <f t="shared" si="566"/>
        <v>0</v>
      </c>
      <c r="AV1096" s="19">
        <f t="shared" si="567"/>
        <v>0</v>
      </c>
      <c r="AW1096" s="19">
        <f t="shared" si="568"/>
        <v>0</v>
      </c>
      <c r="AX1096" s="19">
        <f t="shared" si="569"/>
        <v>0</v>
      </c>
      <c r="AY1096" s="37">
        <v>1363</v>
      </c>
      <c r="AZ1096" s="22">
        <f t="shared" si="570"/>
        <v>0</v>
      </c>
      <c r="BA1096" s="22">
        <f t="shared" ref="BA1096:BA1159" si="580">IFERROR(AN1096,0)</f>
        <v>0</v>
      </c>
      <c r="BB1096" s="22">
        <f t="shared" ref="BB1096:BB1159" si="581">IFERROR(AO1096,0)</f>
        <v>0</v>
      </c>
      <c r="BC1096" s="22">
        <f t="shared" ref="BC1096:BC1159" si="582">IFERROR(AP1096,0)</f>
        <v>0.5178571428571429</v>
      </c>
      <c r="BD1096" s="22">
        <f t="shared" ref="BD1096:BD1159" si="583">IFERROR(AQ1096,0)</f>
        <v>1</v>
      </c>
      <c r="BE1096" s="22">
        <f t="shared" ref="BE1096:BE1159" si="584">IFERROR(AR1096,0)</f>
        <v>1</v>
      </c>
      <c r="BF1096" s="22">
        <f t="shared" ref="BF1096:BF1159" si="585">IFERROR(AS1096,0)</f>
        <v>1</v>
      </c>
      <c r="BG1096" s="22">
        <f t="shared" ref="BG1096:BG1159" si="586">IFERROR(AT1096,0)</f>
        <v>0.4285714285714286</v>
      </c>
      <c r="BH1096" s="22">
        <f t="shared" ref="BH1096:BH1159" si="587">IFERROR(AU1096,0)</f>
        <v>0</v>
      </c>
      <c r="BI1096" s="22">
        <f t="shared" ref="BI1096:BI1159" si="588">IFERROR(AV1096,0)</f>
        <v>0</v>
      </c>
      <c r="BJ1096" s="22">
        <f t="shared" ref="BJ1096:BJ1159" si="589">IFERROR(AW1096,0)</f>
        <v>0</v>
      </c>
      <c r="BK1096" s="22">
        <f t="shared" ref="BK1096:BK1159" si="590">IFERROR(AX1096,0)</f>
        <v>0</v>
      </c>
    </row>
    <row r="1097" spans="1:63" x14ac:dyDescent="0.25">
      <c r="A1097">
        <v>1364</v>
      </c>
      <c r="B1097" s="3" t="s">
        <v>259</v>
      </c>
      <c r="C1097" s="3" t="s">
        <v>360</v>
      </c>
      <c r="D1097" s="18" t="s">
        <v>25</v>
      </c>
      <c r="E1097" s="23">
        <v>14.974541984715</v>
      </c>
      <c r="F1097" s="18" t="s">
        <v>68</v>
      </c>
      <c r="G1097" s="18">
        <v>75</v>
      </c>
      <c r="H1097" s="18">
        <v>1650</v>
      </c>
      <c r="I1097" s="18">
        <v>-1</v>
      </c>
      <c r="J1097">
        <v>99</v>
      </c>
      <c r="K1097">
        <v>147</v>
      </c>
      <c r="L1097">
        <v>253</v>
      </c>
      <c r="M1097">
        <v>301</v>
      </c>
      <c r="N1097" s="23">
        <v>30.792126939108201</v>
      </c>
      <c r="O1097" s="23">
        <v>77.507486019094003</v>
      </c>
      <c r="P1097" s="18" t="s">
        <v>347</v>
      </c>
      <c r="S1097" s="4">
        <f t="shared" si="574"/>
        <v>99</v>
      </c>
      <c r="T1097" s="4">
        <f t="shared" si="575"/>
        <v>147</v>
      </c>
      <c r="U1097" s="9">
        <f t="shared" si="576"/>
        <v>49</v>
      </c>
      <c r="V1097" s="9">
        <f t="shared" si="577"/>
        <v>253</v>
      </c>
      <c r="W1097" s="9">
        <f t="shared" si="578"/>
        <v>301</v>
      </c>
      <c r="X1097" s="9">
        <f t="shared" si="579"/>
        <v>49</v>
      </c>
      <c r="Y1097" s="5">
        <v>1</v>
      </c>
      <c r="Z1097" s="19"/>
      <c r="AA1097" s="19">
        <f t="shared" si="573"/>
        <v>0</v>
      </c>
      <c r="AB1097" s="19">
        <f t="shared" si="573"/>
        <v>0</v>
      </c>
      <c r="AC1097" s="19">
        <f t="shared" si="573"/>
        <v>0</v>
      </c>
      <c r="AD1097" s="19">
        <f t="shared" si="573"/>
        <v>0.44897959183673469</v>
      </c>
      <c r="AE1097" s="19">
        <f t="shared" si="573"/>
        <v>1</v>
      </c>
      <c r="AF1097" s="19">
        <f t="shared" si="573"/>
        <v>1</v>
      </c>
      <c r="AG1097" s="19">
        <f t="shared" si="573"/>
        <v>1</v>
      </c>
      <c r="AH1097" s="19">
        <f t="shared" si="573"/>
        <v>1</v>
      </c>
      <c r="AI1097" s="19">
        <f t="shared" si="573"/>
        <v>1</v>
      </c>
      <c r="AJ1097" s="19">
        <f t="shared" si="573"/>
        <v>0.5714285714285714</v>
      </c>
      <c r="AK1097" s="19">
        <f t="shared" si="573"/>
        <v>0</v>
      </c>
      <c r="AL1097" s="19">
        <f t="shared" si="573"/>
        <v>0</v>
      </c>
      <c r="AM1097" s="19">
        <f t="shared" ref="AM1097:AM1160" si="591">IF(AM$6&gt;=$S1097,1,0)*IF(AM$6&lt;=$T1097,(AM$6-$S1097+1)/$U1097,1)*IF(AM$5&gt;$W1097,0,1)*IF(AM$5&lt;$V1097,1,1-(AM$5-$V1097)/$X1097)+AA1097</f>
        <v>0</v>
      </c>
      <c r="AN1097" s="19">
        <f t="shared" ref="AN1097:AN1160" si="592">IF(AN$6&gt;=$S1097,1,0)*IF(AN$6&lt;=$T1097,(AN$6-$S1097+1)/$U1097,1)*IF(AN$5&gt;$W1097,0,1)*IF(AN$5&lt;$V1097,1,1-(AN$5-$V1097)/$X1097)+AB1097</f>
        <v>0</v>
      </c>
      <c r="AO1097" s="19">
        <f t="shared" ref="AO1097:AO1160" si="593">IF(AO$6&gt;=$S1097,1,0)*IF(AO$6&lt;=$T1097,(AO$6-$S1097+1)/$U1097,1)*IF(AO$5&gt;$W1097,0,1)*IF(AO$5&lt;$V1097,1,1-(AO$5-$V1097)/$X1097)+AC1097</f>
        <v>0</v>
      </c>
      <c r="AP1097" s="19">
        <f t="shared" ref="AP1097:AP1160" si="594">IF(AP$6&gt;=$S1097,1,0)*IF(AP$6&lt;=$T1097,(AP$6-$S1097+1)/$U1097,1)*IF(AP$5&gt;$W1097,0,1)*IF(AP$5&lt;$V1097,1,1-(AP$5-$V1097)/$X1097)+AD1097</f>
        <v>0.44897959183673469</v>
      </c>
      <c r="AQ1097" s="19">
        <f t="shared" ref="AQ1097:AQ1160" si="595">IF(AQ$6&gt;=$S1097,1,0)*IF(AQ$6&lt;=$T1097,(AQ$6-$S1097+1)/$U1097,1)*IF(AQ$5&gt;$W1097,0,1)*IF(AQ$5&lt;$V1097,1,1-(AQ$5-$V1097)/$X1097)+AE1097</f>
        <v>1</v>
      </c>
      <c r="AR1097" s="19">
        <f t="shared" ref="AR1097:AR1160" si="596">IF(AR$6&gt;=$S1097,1,0)*IF(AR$6&lt;=$T1097,(AR$6-$S1097+1)/$U1097,1)*IF(AR$5&gt;$W1097,0,1)*IF(AR$5&lt;$V1097,1,1-(AR$5-$V1097)/$X1097)+AF1097</f>
        <v>1</v>
      </c>
      <c r="AS1097" s="19">
        <f t="shared" ref="AS1097:AS1160" si="597">IF(AS$6&gt;=$S1097,1,0)*IF(AS$6&lt;=$T1097,(AS$6-$S1097+1)/$U1097,1)*IF(AS$5&gt;$W1097,0,1)*IF(AS$5&lt;$V1097,1,1-(AS$5-$V1097)/$X1097)+AG1097</f>
        <v>1</v>
      </c>
      <c r="AT1097" s="19">
        <f t="shared" ref="AT1097:AT1160" si="598">IF(AT$6&gt;=$S1097,1,0)*IF(AT$6&lt;=$T1097,(AT$6-$S1097+1)/$U1097,1)*IF(AT$5&gt;$W1097,0,1)*IF(AT$5&lt;$V1097,1,1-(AT$5-$V1097)/$X1097)+AH1097</f>
        <v>1</v>
      </c>
      <c r="AU1097" s="19">
        <f t="shared" ref="AU1097:AU1160" si="599">IF(AU$6&gt;=$S1097,1,0)*IF(AU$6&lt;=$T1097,(AU$6-$S1097+1)/$U1097,1)*IF(AU$5&gt;$W1097,0,1)*IF(AU$5&lt;$V1097,1,1-(AU$5-$V1097)/$X1097)+AI1097</f>
        <v>1</v>
      </c>
      <c r="AV1097" s="19">
        <f t="shared" ref="AV1097:AV1160" si="600">IF(AV$6&gt;=$S1097,1,0)*IF(AV$6&lt;=$T1097,(AV$6-$S1097+1)/$U1097,1)*IF(AV$5&gt;$W1097,0,1)*IF(AV$5&lt;$V1097,1,1-(AV$5-$V1097)/$X1097)+AJ1097</f>
        <v>0.5714285714285714</v>
      </c>
      <c r="AW1097" s="19">
        <f t="shared" ref="AW1097:AW1160" si="601">IF(AW$6&gt;=$S1097,1,0)*IF(AW$6&lt;=$T1097,(AW$6-$S1097+1)/$U1097,1)*IF(AW$5&gt;$W1097,0,1)*IF(AW$5&lt;$V1097,1,1-(AW$5-$V1097)/$X1097)+AK1097</f>
        <v>0</v>
      </c>
      <c r="AX1097" s="19">
        <f t="shared" ref="AX1097:AX1160" si="602">IF(AX$6&gt;=$S1097,1,0)*IF(AX$6&lt;=$T1097,(AX$6-$S1097+1)/$U1097,1)*IF(AX$5&gt;$W1097,0,1)*IF(AX$5&lt;$V1097,1,1-(AX$5-$V1097)/$X1097)+AL1097</f>
        <v>0</v>
      </c>
      <c r="AY1097" s="37">
        <v>1364</v>
      </c>
      <c r="AZ1097" s="22">
        <f t="shared" ref="AZ1097:AZ1160" si="603">IFERROR(AM1097,0)</f>
        <v>0</v>
      </c>
      <c r="BA1097" s="22">
        <f t="shared" si="580"/>
        <v>0</v>
      </c>
      <c r="BB1097" s="22">
        <f t="shared" si="581"/>
        <v>0</v>
      </c>
      <c r="BC1097" s="22">
        <f t="shared" si="582"/>
        <v>0.44897959183673469</v>
      </c>
      <c r="BD1097" s="22">
        <f t="shared" si="583"/>
        <v>1</v>
      </c>
      <c r="BE1097" s="22">
        <f t="shared" si="584"/>
        <v>1</v>
      </c>
      <c r="BF1097" s="22">
        <f t="shared" si="585"/>
        <v>1</v>
      </c>
      <c r="BG1097" s="22">
        <f t="shared" si="586"/>
        <v>1</v>
      </c>
      <c r="BH1097" s="22">
        <f t="shared" si="587"/>
        <v>1</v>
      </c>
      <c r="BI1097" s="22">
        <f t="shared" si="588"/>
        <v>0.5714285714285714</v>
      </c>
      <c r="BJ1097" s="22">
        <f t="shared" si="589"/>
        <v>0</v>
      </c>
      <c r="BK1097" s="22">
        <f t="shared" si="590"/>
        <v>0</v>
      </c>
    </row>
    <row r="1098" spans="1:63" x14ac:dyDescent="0.25">
      <c r="A1098">
        <v>1365</v>
      </c>
      <c r="B1098" s="3" t="s">
        <v>259</v>
      </c>
      <c r="C1098" s="3" t="s">
        <v>360</v>
      </c>
      <c r="D1098" s="18" t="s">
        <v>25</v>
      </c>
      <c r="E1098" s="23">
        <v>12.1702848972201</v>
      </c>
      <c r="F1098" s="18" t="s">
        <v>68</v>
      </c>
      <c r="G1098" s="18">
        <v>75</v>
      </c>
      <c r="H1098" s="18">
        <v>1650</v>
      </c>
      <c r="I1098" s="18">
        <v>15860</v>
      </c>
      <c r="J1098">
        <v>71</v>
      </c>
      <c r="K1098">
        <v>119</v>
      </c>
      <c r="L1098">
        <v>225</v>
      </c>
      <c r="M1098">
        <v>280</v>
      </c>
      <c r="N1098" s="23">
        <v>31.086760163674398</v>
      </c>
      <c r="O1098" s="23">
        <v>77.569119064668598</v>
      </c>
      <c r="P1098" s="18" t="s">
        <v>347</v>
      </c>
      <c r="S1098" s="4">
        <f t="shared" si="574"/>
        <v>71</v>
      </c>
      <c r="T1098" s="4">
        <f t="shared" si="575"/>
        <v>119</v>
      </c>
      <c r="U1098" s="9">
        <f t="shared" si="576"/>
        <v>49</v>
      </c>
      <c r="V1098" s="9">
        <f t="shared" si="577"/>
        <v>225</v>
      </c>
      <c r="W1098" s="9">
        <f t="shared" si="578"/>
        <v>280</v>
      </c>
      <c r="X1098" s="9">
        <f t="shared" si="579"/>
        <v>56</v>
      </c>
      <c r="Y1098" s="5">
        <v>1</v>
      </c>
      <c r="Z1098" s="19"/>
      <c r="AA1098" s="19">
        <f t="shared" si="573"/>
        <v>0</v>
      </c>
      <c r="AB1098" s="19">
        <f t="shared" si="573"/>
        <v>0</v>
      </c>
      <c r="AC1098" s="19">
        <f t="shared" si="573"/>
        <v>0.40816326530612246</v>
      </c>
      <c r="AD1098" s="19">
        <f t="shared" si="573"/>
        <v>1</v>
      </c>
      <c r="AE1098" s="19">
        <f t="shared" si="573"/>
        <v>1</v>
      </c>
      <c r="AF1098" s="19">
        <f t="shared" si="573"/>
        <v>1</v>
      </c>
      <c r="AG1098" s="19">
        <f t="shared" si="573"/>
        <v>1</v>
      </c>
      <c r="AH1098" s="19">
        <f t="shared" si="573"/>
        <v>1</v>
      </c>
      <c r="AI1098" s="19">
        <f t="shared" si="573"/>
        <v>0.6607142857142857</v>
      </c>
      <c r="AJ1098" s="19">
        <f t="shared" si="573"/>
        <v>0.125</v>
      </c>
      <c r="AK1098" s="19">
        <f t="shared" si="573"/>
        <v>0</v>
      </c>
      <c r="AL1098" s="19">
        <f t="shared" si="573"/>
        <v>0</v>
      </c>
      <c r="AM1098" s="19">
        <f t="shared" si="591"/>
        <v>0</v>
      </c>
      <c r="AN1098" s="19">
        <f t="shared" si="592"/>
        <v>0</v>
      </c>
      <c r="AO1098" s="19">
        <f t="shared" si="593"/>
        <v>0.40816326530612246</v>
      </c>
      <c r="AP1098" s="19">
        <f t="shared" si="594"/>
        <v>1</v>
      </c>
      <c r="AQ1098" s="19">
        <f t="shared" si="595"/>
        <v>1</v>
      </c>
      <c r="AR1098" s="19">
        <f t="shared" si="596"/>
        <v>1</v>
      </c>
      <c r="AS1098" s="19">
        <f t="shared" si="597"/>
        <v>1</v>
      </c>
      <c r="AT1098" s="19">
        <f t="shared" si="598"/>
        <v>1</v>
      </c>
      <c r="AU1098" s="19">
        <f t="shared" si="599"/>
        <v>0.6607142857142857</v>
      </c>
      <c r="AV1098" s="19">
        <f t="shared" si="600"/>
        <v>0.125</v>
      </c>
      <c r="AW1098" s="19">
        <f t="shared" si="601"/>
        <v>0</v>
      </c>
      <c r="AX1098" s="19">
        <f t="shared" si="602"/>
        <v>0</v>
      </c>
      <c r="AY1098" s="37">
        <v>1365</v>
      </c>
      <c r="AZ1098" s="22">
        <f t="shared" si="603"/>
        <v>0</v>
      </c>
      <c r="BA1098" s="22">
        <f t="shared" si="580"/>
        <v>0</v>
      </c>
      <c r="BB1098" s="22">
        <f t="shared" si="581"/>
        <v>0.40816326530612246</v>
      </c>
      <c r="BC1098" s="22">
        <f t="shared" si="582"/>
        <v>1</v>
      </c>
      <c r="BD1098" s="22">
        <f t="shared" si="583"/>
        <v>1</v>
      </c>
      <c r="BE1098" s="22">
        <f t="shared" si="584"/>
        <v>1</v>
      </c>
      <c r="BF1098" s="22">
        <f t="shared" si="585"/>
        <v>1</v>
      </c>
      <c r="BG1098" s="22">
        <f t="shared" si="586"/>
        <v>1</v>
      </c>
      <c r="BH1098" s="22">
        <f t="shared" si="587"/>
        <v>0.6607142857142857</v>
      </c>
      <c r="BI1098" s="22">
        <f t="shared" si="588"/>
        <v>0.125</v>
      </c>
      <c r="BJ1098" s="22">
        <f t="shared" si="589"/>
        <v>0</v>
      </c>
      <c r="BK1098" s="22">
        <f t="shared" si="590"/>
        <v>0</v>
      </c>
    </row>
    <row r="1099" spans="1:63" x14ac:dyDescent="0.25">
      <c r="A1099">
        <v>1366</v>
      </c>
      <c r="B1099" s="3" t="s">
        <v>259</v>
      </c>
      <c r="C1099" s="3" t="s">
        <v>360</v>
      </c>
      <c r="D1099" s="18" t="s">
        <v>29</v>
      </c>
      <c r="E1099" s="23">
        <v>206.53184416629401</v>
      </c>
      <c r="F1099" s="18" t="s">
        <v>68</v>
      </c>
      <c r="G1099" s="18">
        <v>75</v>
      </c>
      <c r="H1099" s="18">
        <v>1650</v>
      </c>
      <c r="I1099" s="18">
        <v>-1</v>
      </c>
      <c r="J1099">
        <v>169</v>
      </c>
      <c r="K1099">
        <v>203</v>
      </c>
      <c r="L1099">
        <v>288</v>
      </c>
      <c r="M1099">
        <v>322</v>
      </c>
      <c r="N1099" s="23">
        <v>31.431116636080901</v>
      </c>
      <c r="O1099" s="23">
        <v>76.931888643816194</v>
      </c>
      <c r="P1099" s="18" t="s">
        <v>347</v>
      </c>
      <c r="S1099" s="4">
        <f t="shared" si="574"/>
        <v>169</v>
      </c>
      <c r="T1099" s="4">
        <f t="shared" si="575"/>
        <v>203</v>
      </c>
      <c r="U1099" s="9">
        <f t="shared" si="576"/>
        <v>35</v>
      </c>
      <c r="V1099" s="9">
        <f t="shared" si="577"/>
        <v>288</v>
      </c>
      <c r="W1099" s="9">
        <f t="shared" si="578"/>
        <v>322</v>
      </c>
      <c r="X1099" s="9">
        <f t="shared" si="579"/>
        <v>35</v>
      </c>
      <c r="Y1099" s="5">
        <v>1</v>
      </c>
      <c r="Z1099" s="19"/>
      <c r="AA1099" s="19">
        <f t="shared" si="573"/>
        <v>0</v>
      </c>
      <c r="AB1099" s="19">
        <f t="shared" si="573"/>
        <v>0</v>
      </c>
      <c r="AC1099" s="19">
        <f t="shared" si="573"/>
        <v>0</v>
      </c>
      <c r="AD1099" s="19">
        <f t="shared" si="573"/>
        <v>0</v>
      </c>
      <c r="AE1099" s="19">
        <f t="shared" si="573"/>
        <v>0</v>
      </c>
      <c r="AF1099" s="19">
        <f t="shared" si="573"/>
        <v>0.37142857142857144</v>
      </c>
      <c r="AG1099" s="19">
        <f t="shared" si="573"/>
        <v>1</v>
      </c>
      <c r="AH1099" s="19">
        <f t="shared" si="573"/>
        <v>1</v>
      </c>
      <c r="AI1099" s="19">
        <f t="shared" si="573"/>
        <v>1</v>
      </c>
      <c r="AJ1099" s="19">
        <f t="shared" si="573"/>
        <v>1</v>
      </c>
      <c r="AK1099" s="19">
        <f t="shared" si="573"/>
        <v>0.51428571428571423</v>
      </c>
      <c r="AL1099" s="19">
        <f t="shared" si="573"/>
        <v>0</v>
      </c>
      <c r="AM1099" s="19">
        <f t="shared" si="591"/>
        <v>0</v>
      </c>
      <c r="AN1099" s="19">
        <f t="shared" si="592"/>
        <v>0</v>
      </c>
      <c r="AO1099" s="19">
        <f t="shared" si="593"/>
        <v>0</v>
      </c>
      <c r="AP1099" s="19">
        <f t="shared" si="594"/>
        <v>0</v>
      </c>
      <c r="AQ1099" s="19">
        <f t="shared" si="595"/>
        <v>0</v>
      </c>
      <c r="AR1099" s="19">
        <f t="shared" si="596"/>
        <v>0.37142857142857144</v>
      </c>
      <c r="AS1099" s="19">
        <f t="shared" si="597"/>
        <v>1</v>
      </c>
      <c r="AT1099" s="19">
        <f t="shared" si="598"/>
        <v>1</v>
      </c>
      <c r="AU1099" s="19">
        <f t="shared" si="599"/>
        <v>1</v>
      </c>
      <c r="AV1099" s="19">
        <f t="shared" si="600"/>
        <v>1</v>
      </c>
      <c r="AW1099" s="19">
        <f t="shared" si="601"/>
        <v>0.51428571428571423</v>
      </c>
      <c r="AX1099" s="19">
        <f t="shared" si="602"/>
        <v>0</v>
      </c>
      <c r="AY1099" s="37">
        <v>1366</v>
      </c>
      <c r="AZ1099" s="22">
        <f t="shared" si="603"/>
        <v>0</v>
      </c>
      <c r="BA1099" s="22">
        <f t="shared" si="580"/>
        <v>0</v>
      </c>
      <c r="BB1099" s="22">
        <f t="shared" si="581"/>
        <v>0</v>
      </c>
      <c r="BC1099" s="22">
        <f t="shared" si="582"/>
        <v>0</v>
      </c>
      <c r="BD1099" s="22">
        <f t="shared" si="583"/>
        <v>0</v>
      </c>
      <c r="BE1099" s="22">
        <f t="shared" si="584"/>
        <v>0.37142857142857144</v>
      </c>
      <c r="BF1099" s="22">
        <f t="shared" si="585"/>
        <v>1</v>
      </c>
      <c r="BG1099" s="22">
        <f t="shared" si="586"/>
        <v>1</v>
      </c>
      <c r="BH1099" s="22">
        <f t="shared" si="587"/>
        <v>1</v>
      </c>
      <c r="BI1099" s="22">
        <f t="shared" si="588"/>
        <v>1</v>
      </c>
      <c r="BJ1099" s="22">
        <f t="shared" si="589"/>
        <v>0.51428571428571423</v>
      </c>
      <c r="BK1099" s="22">
        <f t="shared" si="590"/>
        <v>0</v>
      </c>
    </row>
    <row r="1100" spans="1:63" x14ac:dyDescent="0.25">
      <c r="A1100">
        <v>1367</v>
      </c>
      <c r="B1100" s="3" t="s">
        <v>259</v>
      </c>
      <c r="C1100" s="3" t="s">
        <v>360</v>
      </c>
      <c r="D1100" s="18" t="s">
        <v>21</v>
      </c>
      <c r="E1100" s="23" t="s">
        <v>17</v>
      </c>
      <c r="F1100" s="18" t="s">
        <v>68</v>
      </c>
      <c r="G1100" s="18">
        <v>75</v>
      </c>
      <c r="H1100" s="18">
        <v>1650</v>
      </c>
      <c r="I1100" s="18">
        <v>15853</v>
      </c>
      <c r="J1100">
        <v>36</v>
      </c>
      <c r="K1100">
        <v>63</v>
      </c>
      <c r="L1100">
        <v>120</v>
      </c>
      <c r="M1100">
        <v>140</v>
      </c>
      <c r="N1100" s="23" t="s">
        <v>17</v>
      </c>
      <c r="O1100" s="23" t="s">
        <v>17</v>
      </c>
      <c r="P1100" s="18" t="s">
        <v>347</v>
      </c>
      <c r="Q1100" t="s">
        <v>363</v>
      </c>
      <c r="S1100" s="4">
        <f t="shared" si="574"/>
        <v>36</v>
      </c>
      <c r="T1100" s="4">
        <f t="shared" si="575"/>
        <v>63</v>
      </c>
      <c r="U1100" s="9">
        <f t="shared" si="576"/>
        <v>28</v>
      </c>
      <c r="V1100" s="9">
        <f t="shared" si="577"/>
        <v>120</v>
      </c>
      <c r="W1100" s="9">
        <f t="shared" si="578"/>
        <v>140</v>
      </c>
      <c r="X1100" s="9">
        <f t="shared" si="579"/>
        <v>21</v>
      </c>
      <c r="Y1100" s="5">
        <v>1</v>
      </c>
      <c r="Z1100" s="19"/>
      <c r="AA1100" s="19">
        <f t="shared" si="573"/>
        <v>0</v>
      </c>
      <c r="AB1100" s="19">
        <f t="shared" si="573"/>
        <v>0.8571428571428571</v>
      </c>
      <c r="AC1100" s="19">
        <f t="shared" si="573"/>
        <v>1</v>
      </c>
      <c r="AD1100" s="19">
        <f t="shared" si="573"/>
        <v>1</v>
      </c>
      <c r="AE1100" s="19">
        <f t="shared" si="573"/>
        <v>0.95238095238095233</v>
      </c>
      <c r="AF1100" s="19">
        <f t="shared" si="573"/>
        <v>0</v>
      </c>
      <c r="AG1100" s="19">
        <f t="shared" si="573"/>
        <v>0</v>
      </c>
      <c r="AH1100" s="19">
        <f t="shared" si="573"/>
        <v>0</v>
      </c>
      <c r="AI1100" s="19">
        <f t="shared" si="573"/>
        <v>0</v>
      </c>
      <c r="AJ1100" s="19">
        <f t="shared" si="573"/>
        <v>0</v>
      </c>
      <c r="AK1100" s="19">
        <f t="shared" si="573"/>
        <v>0</v>
      </c>
      <c r="AL1100" s="19">
        <f t="shared" si="573"/>
        <v>0</v>
      </c>
      <c r="AM1100" s="19">
        <f t="shared" si="591"/>
        <v>0</v>
      </c>
      <c r="AN1100" s="19">
        <f t="shared" si="592"/>
        <v>0.8571428571428571</v>
      </c>
      <c r="AO1100" s="19">
        <f t="shared" si="593"/>
        <v>1</v>
      </c>
      <c r="AP1100" s="19">
        <f t="shared" si="594"/>
        <v>1</v>
      </c>
      <c r="AQ1100" s="19">
        <f t="shared" si="595"/>
        <v>0.95238095238095233</v>
      </c>
      <c r="AR1100" s="19">
        <f t="shared" si="596"/>
        <v>0</v>
      </c>
      <c r="AS1100" s="19">
        <f t="shared" si="597"/>
        <v>0</v>
      </c>
      <c r="AT1100" s="19">
        <f t="shared" si="598"/>
        <v>0</v>
      </c>
      <c r="AU1100" s="19">
        <f t="shared" si="599"/>
        <v>0</v>
      </c>
      <c r="AV1100" s="19">
        <f t="shared" si="600"/>
        <v>0</v>
      </c>
      <c r="AW1100" s="19">
        <f t="shared" si="601"/>
        <v>0</v>
      </c>
      <c r="AX1100" s="19">
        <f t="shared" si="602"/>
        <v>0</v>
      </c>
      <c r="AY1100" s="37">
        <v>1367</v>
      </c>
      <c r="AZ1100" s="22">
        <f t="shared" si="603"/>
        <v>0</v>
      </c>
      <c r="BA1100" s="22">
        <f t="shared" si="580"/>
        <v>0.8571428571428571</v>
      </c>
      <c r="BB1100" s="22">
        <f t="shared" si="581"/>
        <v>1</v>
      </c>
      <c r="BC1100" s="22">
        <f t="shared" si="582"/>
        <v>1</v>
      </c>
      <c r="BD1100" s="22">
        <f t="shared" si="583"/>
        <v>0.95238095238095233</v>
      </c>
      <c r="BE1100" s="22">
        <f t="shared" si="584"/>
        <v>0</v>
      </c>
      <c r="BF1100" s="22">
        <f t="shared" si="585"/>
        <v>0</v>
      </c>
      <c r="BG1100" s="22">
        <f t="shared" si="586"/>
        <v>0</v>
      </c>
      <c r="BH1100" s="22">
        <f t="shared" si="587"/>
        <v>0</v>
      </c>
      <c r="BI1100" s="22">
        <f t="shared" si="588"/>
        <v>0</v>
      </c>
      <c r="BJ1100" s="22">
        <f t="shared" si="589"/>
        <v>0</v>
      </c>
      <c r="BK1100" s="22">
        <f t="shared" si="590"/>
        <v>0</v>
      </c>
    </row>
    <row r="1101" spans="1:63" x14ac:dyDescent="0.25">
      <c r="A1101">
        <v>1368</v>
      </c>
      <c r="B1101" s="3" t="s">
        <v>259</v>
      </c>
      <c r="C1101" s="3" t="s">
        <v>360</v>
      </c>
      <c r="D1101" s="18" t="s">
        <v>21</v>
      </c>
      <c r="E1101" s="23" t="s">
        <v>17</v>
      </c>
      <c r="F1101" s="18" t="s">
        <v>68</v>
      </c>
      <c r="G1101" s="18">
        <v>75</v>
      </c>
      <c r="H1101" s="18">
        <v>1650</v>
      </c>
      <c r="I1101" s="18">
        <v>15862</v>
      </c>
      <c r="J1101">
        <v>281</v>
      </c>
      <c r="K1101">
        <v>315</v>
      </c>
      <c r="L1101">
        <v>92</v>
      </c>
      <c r="M1101">
        <v>119</v>
      </c>
      <c r="N1101" s="23" t="s">
        <v>17</v>
      </c>
      <c r="O1101" s="23" t="s">
        <v>17</v>
      </c>
      <c r="P1101" s="18" t="s">
        <v>347</v>
      </c>
      <c r="S1101" s="4">
        <f t="shared" si="574"/>
        <v>281</v>
      </c>
      <c r="T1101" s="4">
        <f t="shared" si="575"/>
        <v>315</v>
      </c>
      <c r="U1101" s="9">
        <f t="shared" si="576"/>
        <v>35</v>
      </c>
      <c r="V1101" s="9">
        <f t="shared" si="577"/>
        <v>457</v>
      </c>
      <c r="W1101" s="9">
        <f t="shared" si="578"/>
        <v>484</v>
      </c>
      <c r="X1101" s="9">
        <f t="shared" si="579"/>
        <v>28</v>
      </c>
      <c r="Y1101" s="5">
        <v>1</v>
      </c>
      <c r="Z1101" s="19"/>
      <c r="AA1101" s="19">
        <f t="shared" si="573"/>
        <v>0</v>
      </c>
      <c r="AB1101" s="19">
        <f t="shared" si="573"/>
        <v>0</v>
      </c>
      <c r="AC1101" s="19">
        <f t="shared" si="573"/>
        <v>0</v>
      </c>
      <c r="AD1101" s="19">
        <f t="shared" si="573"/>
        <v>0</v>
      </c>
      <c r="AE1101" s="19">
        <f t="shared" si="573"/>
        <v>0</v>
      </c>
      <c r="AF1101" s="19">
        <f t="shared" si="573"/>
        <v>0</v>
      </c>
      <c r="AG1101" s="19">
        <f t="shared" si="573"/>
        <v>0</v>
      </c>
      <c r="AH1101" s="19">
        <f t="shared" si="573"/>
        <v>0</v>
      </c>
      <c r="AI1101" s="19">
        <f t="shared" si="573"/>
        <v>0</v>
      </c>
      <c r="AJ1101" s="19">
        <f t="shared" si="573"/>
        <v>0.68571428571428572</v>
      </c>
      <c r="AK1101" s="19">
        <f t="shared" si="573"/>
        <v>1</v>
      </c>
      <c r="AL1101" s="19">
        <f t="shared" si="573"/>
        <v>1</v>
      </c>
      <c r="AM1101" s="19">
        <f t="shared" si="591"/>
        <v>1</v>
      </c>
      <c r="AN1101" s="19">
        <f t="shared" si="592"/>
        <v>1</v>
      </c>
      <c r="AO1101" s="19">
        <f t="shared" si="593"/>
        <v>1</v>
      </c>
      <c r="AP1101" s="19">
        <f t="shared" si="594"/>
        <v>1</v>
      </c>
      <c r="AQ1101" s="19">
        <f t="shared" si="595"/>
        <v>0</v>
      </c>
      <c r="AR1101" s="19">
        <f t="shared" si="596"/>
        <v>0</v>
      </c>
      <c r="AS1101" s="19">
        <f t="shared" si="597"/>
        <v>0</v>
      </c>
      <c r="AT1101" s="19">
        <f t="shared" si="598"/>
        <v>0</v>
      </c>
      <c r="AU1101" s="19">
        <f t="shared" si="599"/>
        <v>0</v>
      </c>
      <c r="AV1101" s="19">
        <f t="shared" si="600"/>
        <v>0.68571428571428572</v>
      </c>
      <c r="AW1101" s="19">
        <f t="shared" si="601"/>
        <v>1</v>
      </c>
      <c r="AX1101" s="19">
        <f t="shared" si="602"/>
        <v>1</v>
      </c>
      <c r="AY1101" s="37">
        <v>1368</v>
      </c>
      <c r="AZ1101" s="22">
        <f t="shared" si="603"/>
        <v>1</v>
      </c>
      <c r="BA1101" s="22">
        <f t="shared" si="580"/>
        <v>1</v>
      </c>
      <c r="BB1101" s="22">
        <f t="shared" si="581"/>
        <v>1</v>
      </c>
      <c r="BC1101" s="22">
        <f t="shared" si="582"/>
        <v>1</v>
      </c>
      <c r="BD1101" s="22">
        <f t="shared" si="583"/>
        <v>0</v>
      </c>
      <c r="BE1101" s="22">
        <f t="shared" si="584"/>
        <v>0</v>
      </c>
      <c r="BF1101" s="22">
        <f t="shared" si="585"/>
        <v>0</v>
      </c>
      <c r="BG1101" s="22">
        <f t="shared" si="586"/>
        <v>0</v>
      </c>
      <c r="BH1101" s="22">
        <f t="shared" si="587"/>
        <v>0</v>
      </c>
      <c r="BI1101" s="22">
        <f t="shared" si="588"/>
        <v>0.68571428571428572</v>
      </c>
      <c r="BJ1101" s="22">
        <f t="shared" si="589"/>
        <v>1</v>
      </c>
      <c r="BK1101" s="22">
        <f t="shared" si="590"/>
        <v>1</v>
      </c>
    </row>
    <row r="1102" spans="1:63" x14ac:dyDescent="0.25">
      <c r="A1102">
        <v>1369</v>
      </c>
      <c r="B1102" s="3" t="s">
        <v>259</v>
      </c>
      <c r="C1102" s="3" t="s">
        <v>368</v>
      </c>
      <c r="D1102" s="18" t="s">
        <v>29</v>
      </c>
      <c r="E1102" s="23">
        <v>833.90647887083003</v>
      </c>
      <c r="F1102" s="18" t="s">
        <v>68</v>
      </c>
      <c r="G1102" s="18">
        <v>75</v>
      </c>
      <c r="H1102" s="18">
        <v>1752</v>
      </c>
      <c r="I1102" s="18">
        <v>15900</v>
      </c>
      <c r="J1102">
        <v>148</v>
      </c>
      <c r="K1102">
        <v>196</v>
      </c>
      <c r="L1102">
        <v>302</v>
      </c>
      <c r="M1102">
        <v>364</v>
      </c>
      <c r="N1102" s="23">
        <v>14.8883019035689</v>
      </c>
      <c r="O1102" s="23">
        <v>74.596947181803699</v>
      </c>
      <c r="P1102" s="18" t="s">
        <v>347</v>
      </c>
      <c r="S1102" s="4">
        <f t="shared" si="574"/>
        <v>148</v>
      </c>
      <c r="T1102" s="4">
        <f t="shared" si="575"/>
        <v>196</v>
      </c>
      <c r="U1102" s="9">
        <f t="shared" si="576"/>
        <v>49</v>
      </c>
      <c r="V1102" s="9">
        <f t="shared" si="577"/>
        <v>302</v>
      </c>
      <c r="W1102" s="9">
        <f t="shared" si="578"/>
        <v>364</v>
      </c>
      <c r="X1102" s="9">
        <f t="shared" si="579"/>
        <v>63</v>
      </c>
      <c r="Y1102" s="5">
        <v>1</v>
      </c>
      <c r="Z1102" s="19"/>
      <c r="AA1102" s="19">
        <f t="shared" si="573"/>
        <v>0</v>
      </c>
      <c r="AB1102" s="19">
        <f t="shared" si="573"/>
        <v>0</v>
      </c>
      <c r="AC1102" s="19">
        <f t="shared" si="573"/>
        <v>0</v>
      </c>
      <c r="AD1102" s="19">
        <f t="shared" si="573"/>
        <v>0</v>
      </c>
      <c r="AE1102" s="19">
        <f t="shared" si="573"/>
        <v>8.1632653061224483E-2</v>
      </c>
      <c r="AF1102" s="19">
        <f t="shared" si="573"/>
        <v>0.69387755102040816</v>
      </c>
      <c r="AG1102" s="19">
        <f t="shared" si="573"/>
        <v>1</v>
      </c>
      <c r="AH1102" s="19">
        <f t="shared" si="573"/>
        <v>1</v>
      </c>
      <c r="AI1102" s="19">
        <f t="shared" si="573"/>
        <v>1</v>
      </c>
      <c r="AJ1102" s="19">
        <f t="shared" si="573"/>
        <v>1</v>
      </c>
      <c r="AK1102" s="19">
        <f t="shared" si="573"/>
        <v>0.95238095238095233</v>
      </c>
      <c r="AL1102" s="19">
        <f t="shared" si="573"/>
        <v>0.47619047619047616</v>
      </c>
      <c r="AM1102" s="19">
        <f t="shared" si="591"/>
        <v>0</v>
      </c>
      <c r="AN1102" s="19">
        <f t="shared" si="592"/>
        <v>0</v>
      </c>
      <c r="AO1102" s="19">
        <f t="shared" si="593"/>
        <v>0</v>
      </c>
      <c r="AP1102" s="19">
        <f t="shared" si="594"/>
        <v>0</v>
      </c>
      <c r="AQ1102" s="19">
        <f t="shared" si="595"/>
        <v>8.1632653061224483E-2</v>
      </c>
      <c r="AR1102" s="19">
        <f t="shared" si="596"/>
        <v>0.69387755102040816</v>
      </c>
      <c r="AS1102" s="19">
        <f t="shared" si="597"/>
        <v>1</v>
      </c>
      <c r="AT1102" s="19">
        <f t="shared" si="598"/>
        <v>1</v>
      </c>
      <c r="AU1102" s="19">
        <f t="shared" si="599"/>
        <v>1</v>
      </c>
      <c r="AV1102" s="19">
        <f t="shared" si="600"/>
        <v>1</v>
      </c>
      <c r="AW1102" s="19">
        <f t="shared" si="601"/>
        <v>0.95238095238095233</v>
      </c>
      <c r="AX1102" s="19">
        <f t="shared" si="602"/>
        <v>0.47619047619047616</v>
      </c>
      <c r="AY1102" s="37">
        <v>1369</v>
      </c>
      <c r="AZ1102" s="22">
        <f t="shared" si="603"/>
        <v>0</v>
      </c>
      <c r="BA1102" s="22">
        <f t="shared" si="580"/>
        <v>0</v>
      </c>
      <c r="BB1102" s="22">
        <f t="shared" si="581"/>
        <v>0</v>
      </c>
      <c r="BC1102" s="22">
        <f t="shared" si="582"/>
        <v>0</v>
      </c>
      <c r="BD1102" s="22">
        <f t="shared" si="583"/>
        <v>8.1632653061224483E-2</v>
      </c>
      <c r="BE1102" s="22">
        <f t="shared" si="584"/>
        <v>0.69387755102040816</v>
      </c>
      <c r="BF1102" s="22">
        <f t="shared" si="585"/>
        <v>1</v>
      </c>
      <c r="BG1102" s="22">
        <f t="shared" si="586"/>
        <v>1</v>
      </c>
      <c r="BH1102" s="22">
        <f t="shared" si="587"/>
        <v>1</v>
      </c>
      <c r="BI1102" s="22">
        <f t="shared" si="588"/>
        <v>1</v>
      </c>
      <c r="BJ1102" s="22">
        <f t="shared" si="589"/>
        <v>0.95238095238095233</v>
      </c>
      <c r="BK1102" s="22">
        <f t="shared" si="590"/>
        <v>0.47619047619047616</v>
      </c>
    </row>
    <row r="1103" spans="1:63" x14ac:dyDescent="0.25">
      <c r="A1103">
        <v>1370</v>
      </c>
      <c r="B1103" s="3" t="s">
        <v>259</v>
      </c>
      <c r="C1103" s="3" t="s">
        <v>368</v>
      </c>
      <c r="D1103" s="18" t="s">
        <v>29</v>
      </c>
      <c r="E1103" s="23">
        <v>442.97252140179802</v>
      </c>
      <c r="F1103" s="18" t="s">
        <v>68</v>
      </c>
      <c r="G1103" s="18">
        <v>75</v>
      </c>
      <c r="H1103" s="18">
        <v>1752</v>
      </c>
      <c r="I1103" s="18">
        <v>-1</v>
      </c>
      <c r="J1103">
        <v>176</v>
      </c>
      <c r="K1103">
        <v>231</v>
      </c>
      <c r="L1103">
        <v>313</v>
      </c>
      <c r="M1103">
        <v>354</v>
      </c>
      <c r="N1103" s="23">
        <v>13.123830551659299</v>
      </c>
      <c r="O1103" s="23">
        <v>77.736605487383002</v>
      </c>
      <c r="P1103" s="18" t="s">
        <v>347</v>
      </c>
      <c r="Q1103" t="s">
        <v>369</v>
      </c>
      <c r="S1103" s="4">
        <f t="shared" si="574"/>
        <v>176</v>
      </c>
      <c r="T1103" s="4">
        <f t="shared" si="575"/>
        <v>231</v>
      </c>
      <c r="U1103" s="9">
        <f t="shared" si="576"/>
        <v>56</v>
      </c>
      <c r="V1103" s="9">
        <f t="shared" si="577"/>
        <v>313</v>
      </c>
      <c r="W1103" s="9">
        <f t="shared" si="578"/>
        <v>354</v>
      </c>
      <c r="X1103" s="9">
        <f t="shared" si="579"/>
        <v>42</v>
      </c>
      <c r="Y1103" s="5">
        <v>1</v>
      </c>
      <c r="Z1103" s="19"/>
      <c r="AA1103" s="19">
        <f t="shared" si="573"/>
        <v>0</v>
      </c>
      <c r="AB1103" s="19">
        <f t="shared" si="573"/>
        <v>0</v>
      </c>
      <c r="AC1103" s="19">
        <f t="shared" si="573"/>
        <v>0</v>
      </c>
      <c r="AD1103" s="19">
        <f t="shared" si="573"/>
        <v>0</v>
      </c>
      <c r="AE1103" s="19">
        <f t="shared" si="573"/>
        <v>0</v>
      </c>
      <c r="AF1103" s="19">
        <f t="shared" si="573"/>
        <v>0.10714285714285714</v>
      </c>
      <c r="AG1103" s="19">
        <f t="shared" si="573"/>
        <v>0.6607142857142857</v>
      </c>
      <c r="AH1103" s="19">
        <f t="shared" si="573"/>
        <v>1</v>
      </c>
      <c r="AI1103" s="19">
        <f t="shared" si="573"/>
        <v>1</v>
      </c>
      <c r="AJ1103" s="19">
        <f t="shared" si="573"/>
        <v>1</v>
      </c>
      <c r="AK1103" s="19">
        <f t="shared" si="573"/>
        <v>1</v>
      </c>
      <c r="AL1103" s="19">
        <f t="shared" si="573"/>
        <v>0.47619047619047616</v>
      </c>
      <c r="AM1103" s="19">
        <f t="shared" si="591"/>
        <v>0</v>
      </c>
      <c r="AN1103" s="19">
        <f t="shared" si="592"/>
        <v>0</v>
      </c>
      <c r="AO1103" s="19">
        <f t="shared" si="593"/>
        <v>0</v>
      </c>
      <c r="AP1103" s="19">
        <f t="shared" si="594"/>
        <v>0</v>
      </c>
      <c r="AQ1103" s="19">
        <f t="shared" si="595"/>
        <v>0</v>
      </c>
      <c r="AR1103" s="19">
        <f t="shared" si="596"/>
        <v>0.10714285714285714</v>
      </c>
      <c r="AS1103" s="19">
        <f t="shared" si="597"/>
        <v>0.6607142857142857</v>
      </c>
      <c r="AT1103" s="19">
        <f t="shared" si="598"/>
        <v>1</v>
      </c>
      <c r="AU1103" s="19">
        <f t="shared" si="599"/>
        <v>1</v>
      </c>
      <c r="AV1103" s="19">
        <f t="shared" si="600"/>
        <v>1</v>
      </c>
      <c r="AW1103" s="19">
        <f t="shared" si="601"/>
        <v>1</v>
      </c>
      <c r="AX1103" s="19">
        <f t="shared" si="602"/>
        <v>0.47619047619047616</v>
      </c>
      <c r="AY1103" s="37">
        <v>1370</v>
      </c>
      <c r="AZ1103" s="22">
        <f t="shared" si="603"/>
        <v>0</v>
      </c>
      <c r="BA1103" s="22">
        <f t="shared" si="580"/>
        <v>0</v>
      </c>
      <c r="BB1103" s="22">
        <f t="shared" si="581"/>
        <v>0</v>
      </c>
      <c r="BC1103" s="22">
        <f t="shared" si="582"/>
        <v>0</v>
      </c>
      <c r="BD1103" s="22">
        <f t="shared" si="583"/>
        <v>0</v>
      </c>
      <c r="BE1103" s="22">
        <f t="shared" si="584"/>
        <v>0.10714285714285714</v>
      </c>
      <c r="BF1103" s="22">
        <f t="shared" si="585"/>
        <v>0.6607142857142857</v>
      </c>
      <c r="BG1103" s="22">
        <f t="shared" si="586"/>
        <v>1</v>
      </c>
      <c r="BH1103" s="22">
        <f t="shared" si="587"/>
        <v>1</v>
      </c>
      <c r="BI1103" s="22">
        <f t="shared" si="588"/>
        <v>1</v>
      </c>
      <c r="BJ1103" s="22">
        <f t="shared" si="589"/>
        <v>1</v>
      </c>
      <c r="BK1103" s="22">
        <f t="shared" si="590"/>
        <v>0.47619047619047616</v>
      </c>
    </row>
    <row r="1104" spans="1:63" x14ac:dyDescent="0.25">
      <c r="A1104">
        <v>1371</v>
      </c>
      <c r="B1104" s="3" t="s">
        <v>259</v>
      </c>
      <c r="C1104" s="3" t="s">
        <v>368</v>
      </c>
      <c r="D1104" s="18" t="s">
        <v>29</v>
      </c>
      <c r="E1104" s="23">
        <v>250.864922438435</v>
      </c>
      <c r="F1104" s="18" t="s">
        <v>68</v>
      </c>
      <c r="G1104" s="18">
        <v>75</v>
      </c>
      <c r="H1104" s="18">
        <v>1752</v>
      </c>
      <c r="I1104" s="18">
        <v>15894</v>
      </c>
      <c r="J1104">
        <v>358</v>
      </c>
      <c r="K1104">
        <v>14</v>
      </c>
      <c r="L1104">
        <v>148</v>
      </c>
      <c r="M1104">
        <v>182</v>
      </c>
      <c r="N1104" s="23">
        <v>13.325117051812301</v>
      </c>
      <c r="O1104" s="23">
        <v>77.968509190084006</v>
      </c>
      <c r="P1104" s="18" t="s">
        <v>347</v>
      </c>
      <c r="S1104" s="4">
        <f t="shared" si="574"/>
        <v>358</v>
      </c>
      <c r="T1104" s="4">
        <f t="shared" si="575"/>
        <v>14</v>
      </c>
      <c r="U1104" s="9">
        <f t="shared" si="576"/>
        <v>22</v>
      </c>
      <c r="V1104" s="9">
        <f t="shared" si="577"/>
        <v>148</v>
      </c>
      <c r="W1104" s="9">
        <f t="shared" si="578"/>
        <v>182</v>
      </c>
      <c r="X1104" s="9">
        <f t="shared" si="579"/>
        <v>35</v>
      </c>
      <c r="Y1104" s="5">
        <v>1</v>
      </c>
      <c r="Z1104" s="19"/>
      <c r="AA1104" s="19">
        <f t="shared" ref="AA1104:AL1125" si="604">IF(AA$6&gt;=$S1104,1,0)*IF(AA$6&lt;=$T1104,(AA$6-$S1104+1)/$U1104,1)*IF(AA$5&gt;$W1104,0,1)*IF(AA$5&lt;$V1104,1,1-(AA$5-$V1104)/$X1104)</f>
        <v>0</v>
      </c>
      <c r="AB1104" s="19">
        <f t="shared" si="604"/>
        <v>0</v>
      </c>
      <c r="AC1104" s="19">
        <f t="shared" si="604"/>
        <v>0</v>
      </c>
      <c r="AD1104" s="19">
        <f t="shared" si="604"/>
        <v>0</v>
      </c>
      <c r="AE1104" s="19">
        <f t="shared" si="604"/>
        <v>0</v>
      </c>
      <c r="AF1104" s="19">
        <f t="shared" si="604"/>
        <v>0</v>
      </c>
      <c r="AG1104" s="19">
        <f t="shared" si="604"/>
        <v>0</v>
      </c>
      <c r="AH1104" s="19">
        <f t="shared" si="604"/>
        <v>0</v>
      </c>
      <c r="AI1104" s="19">
        <f t="shared" si="604"/>
        <v>0</v>
      </c>
      <c r="AJ1104" s="19">
        <f t="shared" si="604"/>
        <v>0</v>
      </c>
      <c r="AK1104" s="19">
        <f t="shared" si="604"/>
        <v>0</v>
      </c>
      <c r="AL1104" s="19">
        <f t="shared" si="604"/>
        <v>0</v>
      </c>
      <c r="AM1104" s="19">
        <f t="shared" si="591"/>
        <v>0</v>
      </c>
      <c r="AN1104" s="19">
        <f t="shared" si="592"/>
        <v>0</v>
      </c>
      <c r="AO1104" s="19">
        <f t="shared" si="593"/>
        <v>0</v>
      </c>
      <c r="AP1104" s="19">
        <f t="shared" si="594"/>
        <v>0</v>
      </c>
      <c r="AQ1104" s="19">
        <f t="shared" si="595"/>
        <v>0</v>
      </c>
      <c r="AR1104" s="19">
        <f t="shared" si="596"/>
        <v>0</v>
      </c>
      <c r="AS1104" s="19">
        <f t="shared" si="597"/>
        <v>0</v>
      </c>
      <c r="AT1104" s="19">
        <f t="shared" si="598"/>
        <v>0</v>
      </c>
      <c r="AU1104" s="19">
        <f t="shared" si="599"/>
        <v>0</v>
      </c>
      <c r="AV1104" s="19">
        <f t="shared" si="600"/>
        <v>0</v>
      </c>
      <c r="AW1104" s="19">
        <f t="shared" si="601"/>
        <v>0</v>
      </c>
      <c r="AX1104" s="19">
        <f t="shared" si="602"/>
        <v>0</v>
      </c>
      <c r="AY1104" s="37">
        <v>1371</v>
      </c>
      <c r="AZ1104" s="22">
        <f t="shared" si="603"/>
        <v>0</v>
      </c>
      <c r="BA1104" s="22">
        <f t="shared" si="580"/>
        <v>0</v>
      </c>
      <c r="BB1104" s="22">
        <f t="shared" si="581"/>
        <v>0</v>
      </c>
      <c r="BC1104" s="22">
        <f t="shared" si="582"/>
        <v>0</v>
      </c>
      <c r="BD1104" s="22">
        <f t="shared" si="583"/>
        <v>0</v>
      </c>
      <c r="BE1104" s="22">
        <f t="shared" si="584"/>
        <v>0</v>
      </c>
      <c r="BF1104" s="22">
        <f t="shared" si="585"/>
        <v>0</v>
      </c>
      <c r="BG1104" s="22">
        <f t="shared" si="586"/>
        <v>0</v>
      </c>
      <c r="BH1104" s="22">
        <f t="shared" si="587"/>
        <v>0</v>
      </c>
      <c r="BI1104" s="22">
        <f t="shared" si="588"/>
        <v>0</v>
      </c>
      <c r="BJ1104" s="22">
        <f t="shared" si="589"/>
        <v>0</v>
      </c>
      <c r="BK1104" s="22">
        <f t="shared" si="590"/>
        <v>0</v>
      </c>
    </row>
    <row r="1105" spans="1:63" x14ac:dyDescent="0.25">
      <c r="A1105">
        <v>1372</v>
      </c>
      <c r="B1105" s="3" t="s">
        <v>259</v>
      </c>
      <c r="C1105" s="3" t="s">
        <v>368</v>
      </c>
      <c r="D1105" s="18" t="s">
        <v>29</v>
      </c>
      <c r="E1105" s="23">
        <v>821.58983920161302</v>
      </c>
      <c r="F1105" s="18" t="s">
        <v>68</v>
      </c>
      <c r="G1105" s="18">
        <v>75</v>
      </c>
      <c r="H1105" s="18">
        <v>1752</v>
      </c>
      <c r="I1105" s="18">
        <v>15884</v>
      </c>
      <c r="J1105">
        <v>155</v>
      </c>
      <c r="K1105">
        <v>182</v>
      </c>
      <c r="L1105">
        <v>309</v>
      </c>
      <c r="M1105">
        <v>364</v>
      </c>
      <c r="N1105" s="23">
        <v>15.015344538032201</v>
      </c>
      <c r="O1105" s="23">
        <v>76.433794497002395</v>
      </c>
      <c r="P1105" s="18" t="s">
        <v>347</v>
      </c>
      <c r="S1105" s="4">
        <f t="shared" si="574"/>
        <v>155</v>
      </c>
      <c r="T1105" s="4">
        <f t="shared" si="575"/>
        <v>182</v>
      </c>
      <c r="U1105" s="9">
        <f t="shared" si="576"/>
        <v>28</v>
      </c>
      <c r="V1105" s="9">
        <f t="shared" si="577"/>
        <v>309</v>
      </c>
      <c r="W1105" s="9">
        <f t="shared" si="578"/>
        <v>364</v>
      </c>
      <c r="X1105" s="9">
        <f t="shared" si="579"/>
        <v>56</v>
      </c>
      <c r="Y1105" s="5">
        <v>1</v>
      </c>
      <c r="Z1105" s="19"/>
      <c r="AA1105" s="19">
        <f t="shared" si="604"/>
        <v>0</v>
      </c>
      <c r="AB1105" s="19">
        <f t="shared" si="604"/>
        <v>0</v>
      </c>
      <c r="AC1105" s="19">
        <f t="shared" si="604"/>
        <v>0</v>
      </c>
      <c r="AD1105" s="19">
        <f t="shared" si="604"/>
        <v>0</v>
      </c>
      <c r="AE1105" s="19">
        <f t="shared" si="604"/>
        <v>0</v>
      </c>
      <c r="AF1105" s="19">
        <f t="shared" si="604"/>
        <v>0.9642857142857143</v>
      </c>
      <c r="AG1105" s="19">
        <f t="shared" si="604"/>
        <v>1</v>
      </c>
      <c r="AH1105" s="19">
        <f t="shared" si="604"/>
        <v>1</v>
      </c>
      <c r="AI1105" s="19">
        <f t="shared" si="604"/>
        <v>1</v>
      </c>
      <c r="AJ1105" s="19">
        <f t="shared" si="604"/>
        <v>1</v>
      </c>
      <c r="AK1105" s="19">
        <f t="shared" si="604"/>
        <v>1</v>
      </c>
      <c r="AL1105" s="19">
        <f t="shared" si="604"/>
        <v>0.5357142857142857</v>
      </c>
      <c r="AM1105" s="19">
        <f t="shared" si="591"/>
        <v>0</v>
      </c>
      <c r="AN1105" s="19">
        <f t="shared" si="592"/>
        <v>0</v>
      </c>
      <c r="AO1105" s="19">
        <f t="shared" si="593"/>
        <v>0</v>
      </c>
      <c r="AP1105" s="19">
        <f t="shared" si="594"/>
        <v>0</v>
      </c>
      <c r="AQ1105" s="19">
        <f t="shared" si="595"/>
        <v>0</v>
      </c>
      <c r="AR1105" s="19">
        <f t="shared" si="596"/>
        <v>0.9642857142857143</v>
      </c>
      <c r="AS1105" s="19">
        <f t="shared" si="597"/>
        <v>1</v>
      </c>
      <c r="AT1105" s="19">
        <f t="shared" si="598"/>
        <v>1</v>
      </c>
      <c r="AU1105" s="19">
        <f t="shared" si="599"/>
        <v>1</v>
      </c>
      <c r="AV1105" s="19">
        <f t="shared" si="600"/>
        <v>1</v>
      </c>
      <c r="AW1105" s="19">
        <f t="shared" si="601"/>
        <v>1</v>
      </c>
      <c r="AX1105" s="19">
        <f t="shared" si="602"/>
        <v>0.5357142857142857</v>
      </c>
      <c r="AY1105" s="37">
        <v>1372</v>
      </c>
      <c r="AZ1105" s="22">
        <f t="shared" si="603"/>
        <v>0</v>
      </c>
      <c r="BA1105" s="22">
        <f t="shared" si="580"/>
        <v>0</v>
      </c>
      <c r="BB1105" s="22">
        <f t="shared" si="581"/>
        <v>0</v>
      </c>
      <c r="BC1105" s="22">
        <f t="shared" si="582"/>
        <v>0</v>
      </c>
      <c r="BD1105" s="22">
        <f t="shared" si="583"/>
        <v>0</v>
      </c>
      <c r="BE1105" s="22">
        <f t="shared" si="584"/>
        <v>0.9642857142857143</v>
      </c>
      <c r="BF1105" s="22">
        <f t="shared" si="585"/>
        <v>1</v>
      </c>
      <c r="BG1105" s="22">
        <f t="shared" si="586"/>
        <v>1</v>
      </c>
      <c r="BH1105" s="22">
        <f t="shared" si="587"/>
        <v>1</v>
      </c>
      <c r="BI1105" s="22">
        <f t="shared" si="588"/>
        <v>1</v>
      </c>
      <c r="BJ1105" s="22">
        <f t="shared" si="589"/>
        <v>1</v>
      </c>
      <c r="BK1105" s="22">
        <f t="shared" si="590"/>
        <v>0.5357142857142857</v>
      </c>
    </row>
    <row r="1106" spans="1:63" x14ac:dyDescent="0.25">
      <c r="A1106">
        <v>1373</v>
      </c>
      <c r="B1106" s="3" t="s">
        <v>259</v>
      </c>
      <c r="C1106" s="3" t="s">
        <v>368</v>
      </c>
      <c r="D1106" s="18" t="s">
        <v>29</v>
      </c>
      <c r="E1106" s="23">
        <v>1263.6238210403101</v>
      </c>
      <c r="F1106" s="18" t="s">
        <v>68</v>
      </c>
      <c r="G1106" s="18">
        <v>75</v>
      </c>
      <c r="H1106" s="18">
        <v>1752</v>
      </c>
      <c r="I1106" s="18">
        <v>15889</v>
      </c>
      <c r="J1106">
        <v>134</v>
      </c>
      <c r="K1106">
        <v>182</v>
      </c>
      <c r="L1106">
        <v>267</v>
      </c>
      <c r="M1106">
        <v>315</v>
      </c>
      <c r="N1106" s="23">
        <v>13.1157003309856</v>
      </c>
      <c r="O1106" s="23">
        <v>75.025541278686404</v>
      </c>
      <c r="P1106" s="18" t="s">
        <v>347</v>
      </c>
      <c r="S1106" s="4">
        <f t="shared" si="574"/>
        <v>134</v>
      </c>
      <c r="T1106" s="4">
        <f t="shared" si="575"/>
        <v>182</v>
      </c>
      <c r="U1106" s="9">
        <f t="shared" si="576"/>
        <v>49</v>
      </c>
      <c r="V1106" s="9">
        <f t="shared" si="577"/>
        <v>267</v>
      </c>
      <c r="W1106" s="9">
        <f t="shared" si="578"/>
        <v>315</v>
      </c>
      <c r="X1106" s="9">
        <f t="shared" si="579"/>
        <v>49</v>
      </c>
      <c r="Y1106" s="5">
        <v>1</v>
      </c>
      <c r="Z1106" s="19"/>
      <c r="AA1106" s="19">
        <f t="shared" si="604"/>
        <v>0</v>
      </c>
      <c r="AB1106" s="19">
        <f t="shared" si="604"/>
        <v>0</v>
      </c>
      <c r="AC1106" s="19">
        <f t="shared" si="604"/>
        <v>0</v>
      </c>
      <c r="AD1106" s="19">
        <f t="shared" si="604"/>
        <v>0</v>
      </c>
      <c r="AE1106" s="19">
        <f t="shared" si="604"/>
        <v>0.36734693877551022</v>
      </c>
      <c r="AF1106" s="19">
        <f t="shared" si="604"/>
        <v>0.97959183673469385</v>
      </c>
      <c r="AG1106" s="19">
        <f t="shared" si="604"/>
        <v>1</v>
      </c>
      <c r="AH1106" s="19">
        <f t="shared" si="604"/>
        <v>1</v>
      </c>
      <c r="AI1106" s="19">
        <f t="shared" si="604"/>
        <v>1</v>
      </c>
      <c r="AJ1106" s="19">
        <f t="shared" si="604"/>
        <v>0.85714285714285721</v>
      </c>
      <c r="AK1106" s="19">
        <f t="shared" si="604"/>
        <v>0.22448979591836737</v>
      </c>
      <c r="AL1106" s="19">
        <f t="shared" si="604"/>
        <v>0</v>
      </c>
      <c r="AM1106" s="19">
        <f t="shared" si="591"/>
        <v>0</v>
      </c>
      <c r="AN1106" s="19">
        <f t="shared" si="592"/>
        <v>0</v>
      </c>
      <c r="AO1106" s="19">
        <f t="shared" si="593"/>
        <v>0</v>
      </c>
      <c r="AP1106" s="19">
        <f t="shared" si="594"/>
        <v>0</v>
      </c>
      <c r="AQ1106" s="19">
        <f t="shared" si="595"/>
        <v>0.36734693877551022</v>
      </c>
      <c r="AR1106" s="19">
        <f t="shared" si="596"/>
        <v>0.97959183673469385</v>
      </c>
      <c r="AS1106" s="19">
        <f t="shared" si="597"/>
        <v>1</v>
      </c>
      <c r="AT1106" s="19">
        <f t="shared" si="598"/>
        <v>1</v>
      </c>
      <c r="AU1106" s="19">
        <f t="shared" si="599"/>
        <v>1</v>
      </c>
      <c r="AV1106" s="19">
        <f t="shared" si="600"/>
        <v>0.85714285714285721</v>
      </c>
      <c r="AW1106" s="19">
        <f t="shared" si="601"/>
        <v>0.22448979591836737</v>
      </c>
      <c r="AX1106" s="19">
        <f t="shared" si="602"/>
        <v>0</v>
      </c>
      <c r="AY1106" s="37">
        <v>1373</v>
      </c>
      <c r="AZ1106" s="22">
        <f t="shared" si="603"/>
        <v>0</v>
      </c>
      <c r="BA1106" s="22">
        <f t="shared" si="580"/>
        <v>0</v>
      </c>
      <c r="BB1106" s="22">
        <f t="shared" si="581"/>
        <v>0</v>
      </c>
      <c r="BC1106" s="22">
        <f t="shared" si="582"/>
        <v>0</v>
      </c>
      <c r="BD1106" s="22">
        <f t="shared" si="583"/>
        <v>0.36734693877551022</v>
      </c>
      <c r="BE1106" s="22">
        <f t="shared" si="584"/>
        <v>0.97959183673469385</v>
      </c>
      <c r="BF1106" s="22">
        <f t="shared" si="585"/>
        <v>1</v>
      </c>
      <c r="BG1106" s="22">
        <f t="shared" si="586"/>
        <v>1</v>
      </c>
      <c r="BH1106" s="22">
        <f t="shared" si="587"/>
        <v>1</v>
      </c>
      <c r="BI1106" s="22">
        <f t="shared" si="588"/>
        <v>0.85714285714285721</v>
      </c>
      <c r="BJ1106" s="22">
        <f t="shared" si="589"/>
        <v>0.22448979591836737</v>
      </c>
      <c r="BK1106" s="22">
        <f t="shared" si="590"/>
        <v>0</v>
      </c>
    </row>
    <row r="1107" spans="1:63" x14ac:dyDescent="0.25">
      <c r="A1107">
        <v>1374</v>
      </c>
      <c r="B1107" s="3" t="s">
        <v>259</v>
      </c>
      <c r="C1107" s="3" t="s">
        <v>368</v>
      </c>
      <c r="D1107" s="18" t="s">
        <v>29</v>
      </c>
      <c r="E1107" s="23">
        <v>495.25682393698202</v>
      </c>
      <c r="F1107" s="18" t="s">
        <v>68</v>
      </c>
      <c r="G1107" s="18">
        <v>75</v>
      </c>
      <c r="H1107" s="18">
        <v>1752</v>
      </c>
      <c r="I1107" s="18">
        <v>15899</v>
      </c>
      <c r="J1107">
        <v>148</v>
      </c>
      <c r="K1107">
        <v>217</v>
      </c>
      <c r="L1107">
        <v>330</v>
      </c>
      <c r="M1107">
        <v>35</v>
      </c>
      <c r="N1107" s="23">
        <v>13.47481675367</v>
      </c>
      <c r="O1107" s="23">
        <v>76.918750718575396</v>
      </c>
      <c r="P1107" s="18" t="s">
        <v>347</v>
      </c>
      <c r="S1107" s="4">
        <f t="shared" si="574"/>
        <v>148</v>
      </c>
      <c r="T1107" s="4">
        <f t="shared" si="575"/>
        <v>217</v>
      </c>
      <c r="U1107" s="9">
        <f t="shared" si="576"/>
        <v>70</v>
      </c>
      <c r="V1107" s="9">
        <f t="shared" si="577"/>
        <v>330</v>
      </c>
      <c r="W1107" s="9">
        <f t="shared" si="578"/>
        <v>400</v>
      </c>
      <c r="X1107" s="9">
        <f t="shared" si="579"/>
        <v>71</v>
      </c>
      <c r="Y1107" s="5">
        <v>1</v>
      </c>
      <c r="Z1107" s="19"/>
      <c r="AA1107" s="19">
        <f t="shared" si="604"/>
        <v>0</v>
      </c>
      <c r="AB1107" s="19">
        <f t="shared" si="604"/>
        <v>0</v>
      </c>
      <c r="AC1107" s="19">
        <f t="shared" si="604"/>
        <v>0</v>
      </c>
      <c r="AD1107" s="19">
        <f t="shared" si="604"/>
        <v>0</v>
      </c>
      <c r="AE1107" s="19">
        <f t="shared" si="604"/>
        <v>5.7142857142857141E-2</v>
      </c>
      <c r="AF1107" s="19">
        <f t="shared" si="604"/>
        <v>0.48571428571428571</v>
      </c>
      <c r="AG1107" s="19">
        <f t="shared" si="604"/>
        <v>0.9285714285714286</v>
      </c>
      <c r="AH1107" s="19">
        <f t="shared" si="604"/>
        <v>1</v>
      </c>
      <c r="AI1107" s="19">
        <f t="shared" si="604"/>
        <v>1</v>
      </c>
      <c r="AJ1107" s="19">
        <f t="shared" si="604"/>
        <v>1</v>
      </c>
      <c r="AK1107" s="19">
        <f t="shared" si="604"/>
        <v>1</v>
      </c>
      <c r="AL1107" s="19">
        <f t="shared" si="604"/>
        <v>0.92957746478873238</v>
      </c>
      <c r="AM1107" s="19">
        <f t="shared" si="591"/>
        <v>0.49295774647887325</v>
      </c>
      <c r="AN1107" s="19">
        <f t="shared" si="592"/>
        <v>5.633802816901412E-2</v>
      </c>
      <c r="AO1107" s="19">
        <f t="shared" si="593"/>
        <v>0</v>
      </c>
      <c r="AP1107" s="19">
        <f t="shared" si="594"/>
        <v>0</v>
      </c>
      <c r="AQ1107" s="19">
        <f t="shared" si="595"/>
        <v>5.7142857142857141E-2</v>
      </c>
      <c r="AR1107" s="19">
        <f t="shared" si="596"/>
        <v>0.48571428571428571</v>
      </c>
      <c r="AS1107" s="19">
        <f t="shared" si="597"/>
        <v>0.9285714285714286</v>
      </c>
      <c r="AT1107" s="19">
        <f t="shared" si="598"/>
        <v>1</v>
      </c>
      <c r="AU1107" s="19">
        <f t="shared" si="599"/>
        <v>1</v>
      </c>
      <c r="AV1107" s="19">
        <f t="shared" si="600"/>
        <v>1</v>
      </c>
      <c r="AW1107" s="19">
        <f t="shared" si="601"/>
        <v>1</v>
      </c>
      <c r="AX1107" s="19">
        <f t="shared" si="602"/>
        <v>0.92957746478873238</v>
      </c>
      <c r="AY1107" s="37">
        <v>1374</v>
      </c>
      <c r="AZ1107" s="22">
        <f t="shared" si="603"/>
        <v>0.49295774647887325</v>
      </c>
      <c r="BA1107" s="22">
        <f t="shared" si="580"/>
        <v>5.633802816901412E-2</v>
      </c>
      <c r="BB1107" s="22">
        <f t="shared" si="581"/>
        <v>0</v>
      </c>
      <c r="BC1107" s="22">
        <f t="shared" si="582"/>
        <v>0</v>
      </c>
      <c r="BD1107" s="22">
        <f t="shared" si="583"/>
        <v>5.7142857142857141E-2</v>
      </c>
      <c r="BE1107" s="22">
        <f t="shared" si="584"/>
        <v>0.48571428571428571</v>
      </c>
      <c r="BF1107" s="22">
        <f t="shared" si="585"/>
        <v>0.9285714285714286</v>
      </c>
      <c r="BG1107" s="22">
        <f t="shared" si="586"/>
        <v>1</v>
      </c>
      <c r="BH1107" s="22">
        <f t="shared" si="587"/>
        <v>1</v>
      </c>
      <c r="BI1107" s="22">
        <f t="shared" si="588"/>
        <v>1</v>
      </c>
      <c r="BJ1107" s="22">
        <f t="shared" si="589"/>
        <v>1</v>
      </c>
      <c r="BK1107" s="22">
        <f t="shared" si="590"/>
        <v>0.92957746478873238</v>
      </c>
    </row>
    <row r="1108" spans="1:63" x14ac:dyDescent="0.25">
      <c r="A1108">
        <v>1375</v>
      </c>
      <c r="B1108" s="3" t="s">
        <v>259</v>
      </c>
      <c r="C1108" s="3" t="s">
        <v>368</v>
      </c>
      <c r="D1108" s="18" t="s">
        <v>29</v>
      </c>
      <c r="E1108" s="23">
        <v>360.55478722114498</v>
      </c>
      <c r="F1108" s="18" t="s">
        <v>68</v>
      </c>
      <c r="G1108" s="18">
        <v>75</v>
      </c>
      <c r="H1108" s="18">
        <v>1752</v>
      </c>
      <c r="I1108" s="18">
        <v>15893</v>
      </c>
      <c r="J1108">
        <v>141</v>
      </c>
      <c r="K1108">
        <v>196</v>
      </c>
      <c r="L1108">
        <v>295</v>
      </c>
      <c r="M1108">
        <v>336</v>
      </c>
      <c r="N1108" s="23">
        <v>12.2783046434597</v>
      </c>
      <c r="O1108" s="23">
        <v>75.767286668672</v>
      </c>
      <c r="P1108" s="18" t="s">
        <v>347</v>
      </c>
      <c r="S1108" s="4">
        <f t="shared" si="574"/>
        <v>141</v>
      </c>
      <c r="T1108" s="4">
        <f t="shared" si="575"/>
        <v>196</v>
      </c>
      <c r="U1108" s="9">
        <f t="shared" si="576"/>
        <v>56</v>
      </c>
      <c r="V1108" s="9">
        <f t="shared" si="577"/>
        <v>295</v>
      </c>
      <c r="W1108" s="9">
        <f t="shared" si="578"/>
        <v>336</v>
      </c>
      <c r="X1108" s="9">
        <f t="shared" si="579"/>
        <v>42</v>
      </c>
      <c r="Y1108" s="5">
        <v>1</v>
      </c>
      <c r="Z1108" s="19"/>
      <c r="AA1108" s="19">
        <f t="shared" si="604"/>
        <v>0</v>
      </c>
      <c r="AB1108" s="19">
        <f t="shared" si="604"/>
        <v>0</v>
      </c>
      <c r="AC1108" s="19">
        <f t="shared" si="604"/>
        <v>0</v>
      </c>
      <c r="AD1108" s="19">
        <f t="shared" si="604"/>
        <v>0</v>
      </c>
      <c r="AE1108" s="19">
        <f t="shared" si="604"/>
        <v>0.19642857142857142</v>
      </c>
      <c r="AF1108" s="19">
        <f t="shared" si="604"/>
        <v>0.7321428571428571</v>
      </c>
      <c r="AG1108" s="19">
        <f t="shared" si="604"/>
        <v>1</v>
      </c>
      <c r="AH1108" s="19">
        <f t="shared" si="604"/>
        <v>1</v>
      </c>
      <c r="AI1108" s="19">
        <f t="shared" si="604"/>
        <v>1</v>
      </c>
      <c r="AJ1108" s="19">
        <f t="shared" si="604"/>
        <v>1</v>
      </c>
      <c r="AK1108" s="19">
        <f t="shared" si="604"/>
        <v>0.76190476190476186</v>
      </c>
      <c r="AL1108" s="19">
        <f t="shared" si="604"/>
        <v>4.7619047619047672E-2</v>
      </c>
      <c r="AM1108" s="19">
        <f t="shared" si="591"/>
        <v>0</v>
      </c>
      <c r="AN1108" s="19">
        <f t="shared" si="592"/>
        <v>0</v>
      </c>
      <c r="AO1108" s="19">
        <f t="shared" si="593"/>
        <v>0</v>
      </c>
      <c r="AP1108" s="19">
        <f t="shared" si="594"/>
        <v>0</v>
      </c>
      <c r="AQ1108" s="19">
        <f t="shared" si="595"/>
        <v>0.19642857142857142</v>
      </c>
      <c r="AR1108" s="19">
        <f t="shared" si="596"/>
        <v>0.7321428571428571</v>
      </c>
      <c r="AS1108" s="19">
        <f t="shared" si="597"/>
        <v>1</v>
      </c>
      <c r="AT1108" s="19">
        <f t="shared" si="598"/>
        <v>1</v>
      </c>
      <c r="AU1108" s="19">
        <f t="shared" si="599"/>
        <v>1</v>
      </c>
      <c r="AV1108" s="19">
        <f t="shared" si="600"/>
        <v>1</v>
      </c>
      <c r="AW1108" s="19">
        <f t="shared" si="601"/>
        <v>0.76190476190476186</v>
      </c>
      <c r="AX1108" s="19">
        <f t="shared" si="602"/>
        <v>4.7619047619047672E-2</v>
      </c>
      <c r="AY1108" s="37">
        <v>1375</v>
      </c>
      <c r="AZ1108" s="22">
        <f t="shared" si="603"/>
        <v>0</v>
      </c>
      <c r="BA1108" s="22">
        <f t="shared" si="580"/>
        <v>0</v>
      </c>
      <c r="BB1108" s="22">
        <f t="shared" si="581"/>
        <v>0</v>
      </c>
      <c r="BC1108" s="22">
        <f t="shared" si="582"/>
        <v>0</v>
      </c>
      <c r="BD1108" s="22">
        <f t="shared" si="583"/>
        <v>0.19642857142857142</v>
      </c>
      <c r="BE1108" s="22">
        <f t="shared" si="584"/>
        <v>0.7321428571428571</v>
      </c>
      <c r="BF1108" s="22">
        <f t="shared" si="585"/>
        <v>1</v>
      </c>
      <c r="BG1108" s="22">
        <f t="shared" si="586"/>
        <v>1</v>
      </c>
      <c r="BH1108" s="22">
        <f t="shared" si="587"/>
        <v>1</v>
      </c>
      <c r="BI1108" s="22">
        <f t="shared" si="588"/>
        <v>1</v>
      </c>
      <c r="BJ1108" s="22">
        <f t="shared" si="589"/>
        <v>0.76190476190476186</v>
      </c>
      <c r="BK1108" s="22">
        <f t="shared" si="590"/>
        <v>4.7619047619047672E-2</v>
      </c>
    </row>
    <row r="1109" spans="1:63" x14ac:dyDescent="0.25">
      <c r="A1109">
        <v>1376</v>
      </c>
      <c r="B1109" s="3" t="s">
        <v>259</v>
      </c>
      <c r="C1109" s="3" t="s">
        <v>368</v>
      </c>
      <c r="D1109" s="18" t="s">
        <v>29</v>
      </c>
      <c r="E1109" s="23">
        <v>881.96576309623003</v>
      </c>
      <c r="F1109" s="18" t="s">
        <v>68</v>
      </c>
      <c r="G1109" s="18">
        <v>75</v>
      </c>
      <c r="H1109" s="18">
        <v>1752</v>
      </c>
      <c r="I1109" s="18">
        <v>15890</v>
      </c>
      <c r="J1109">
        <v>127</v>
      </c>
      <c r="K1109">
        <v>175</v>
      </c>
      <c r="L1109">
        <v>316</v>
      </c>
      <c r="M1109">
        <v>364</v>
      </c>
      <c r="N1109" s="23">
        <v>15.1525350493547</v>
      </c>
      <c r="O1109" s="23">
        <v>75.426859326249001</v>
      </c>
      <c r="P1109" s="18" t="s">
        <v>347</v>
      </c>
      <c r="S1109" s="4">
        <f t="shared" si="574"/>
        <v>127</v>
      </c>
      <c r="T1109" s="4">
        <f t="shared" si="575"/>
        <v>175</v>
      </c>
      <c r="U1109" s="9">
        <f t="shared" si="576"/>
        <v>49</v>
      </c>
      <c r="V1109" s="9">
        <f t="shared" si="577"/>
        <v>316</v>
      </c>
      <c r="W1109" s="9">
        <f t="shared" si="578"/>
        <v>364</v>
      </c>
      <c r="X1109" s="9">
        <f t="shared" si="579"/>
        <v>49</v>
      </c>
      <c r="Y1109" s="5">
        <v>1</v>
      </c>
      <c r="Z1109" s="19"/>
      <c r="AA1109" s="19">
        <f t="shared" si="604"/>
        <v>0</v>
      </c>
      <c r="AB1109" s="19">
        <f t="shared" si="604"/>
        <v>0</v>
      </c>
      <c r="AC1109" s="19">
        <f t="shared" si="604"/>
        <v>0</v>
      </c>
      <c r="AD1109" s="19">
        <f t="shared" si="604"/>
        <v>0</v>
      </c>
      <c r="AE1109" s="19">
        <f t="shared" si="604"/>
        <v>0.51020408163265307</v>
      </c>
      <c r="AF1109" s="19">
        <f t="shared" si="604"/>
        <v>1</v>
      </c>
      <c r="AG1109" s="19">
        <f t="shared" si="604"/>
        <v>1</v>
      </c>
      <c r="AH1109" s="19">
        <f t="shared" si="604"/>
        <v>1</v>
      </c>
      <c r="AI1109" s="19">
        <f t="shared" si="604"/>
        <v>1</v>
      </c>
      <c r="AJ1109" s="19">
        <f t="shared" si="604"/>
        <v>1</v>
      </c>
      <c r="AK1109" s="19">
        <f t="shared" si="604"/>
        <v>1</v>
      </c>
      <c r="AL1109" s="19">
        <f t="shared" si="604"/>
        <v>0.61224489795918369</v>
      </c>
      <c r="AM1109" s="19">
        <f t="shared" si="591"/>
        <v>0</v>
      </c>
      <c r="AN1109" s="19">
        <f t="shared" si="592"/>
        <v>0</v>
      </c>
      <c r="AO1109" s="19">
        <f t="shared" si="593"/>
        <v>0</v>
      </c>
      <c r="AP1109" s="19">
        <f t="shared" si="594"/>
        <v>0</v>
      </c>
      <c r="AQ1109" s="19">
        <f t="shared" si="595"/>
        <v>0.51020408163265307</v>
      </c>
      <c r="AR1109" s="19">
        <f t="shared" si="596"/>
        <v>1</v>
      </c>
      <c r="AS1109" s="19">
        <f t="shared" si="597"/>
        <v>1</v>
      </c>
      <c r="AT1109" s="19">
        <f t="shared" si="598"/>
        <v>1</v>
      </c>
      <c r="AU1109" s="19">
        <f t="shared" si="599"/>
        <v>1</v>
      </c>
      <c r="AV1109" s="19">
        <f t="shared" si="600"/>
        <v>1</v>
      </c>
      <c r="AW1109" s="19">
        <f t="shared" si="601"/>
        <v>1</v>
      </c>
      <c r="AX1109" s="19">
        <f t="shared" si="602"/>
        <v>0.61224489795918369</v>
      </c>
      <c r="AY1109" s="37">
        <v>1376</v>
      </c>
      <c r="AZ1109" s="22">
        <f t="shared" si="603"/>
        <v>0</v>
      </c>
      <c r="BA1109" s="22">
        <f t="shared" si="580"/>
        <v>0</v>
      </c>
      <c r="BB1109" s="22">
        <f t="shared" si="581"/>
        <v>0</v>
      </c>
      <c r="BC1109" s="22">
        <f t="shared" si="582"/>
        <v>0</v>
      </c>
      <c r="BD1109" s="22">
        <f t="shared" si="583"/>
        <v>0.51020408163265307</v>
      </c>
      <c r="BE1109" s="22">
        <f t="shared" si="584"/>
        <v>1</v>
      </c>
      <c r="BF1109" s="22">
        <f t="shared" si="585"/>
        <v>1</v>
      </c>
      <c r="BG1109" s="22">
        <f t="shared" si="586"/>
        <v>1</v>
      </c>
      <c r="BH1109" s="22">
        <f t="shared" si="587"/>
        <v>1</v>
      </c>
      <c r="BI1109" s="22">
        <f t="shared" si="588"/>
        <v>1</v>
      </c>
      <c r="BJ1109" s="22">
        <f t="shared" si="589"/>
        <v>1</v>
      </c>
      <c r="BK1109" s="22">
        <f t="shared" si="590"/>
        <v>0.61224489795918369</v>
      </c>
    </row>
    <row r="1110" spans="1:63" x14ac:dyDescent="0.25">
      <c r="A1110">
        <v>1377</v>
      </c>
      <c r="B1110" s="3" t="s">
        <v>259</v>
      </c>
      <c r="C1110" s="3" t="s">
        <v>368</v>
      </c>
      <c r="D1110" s="18" t="s">
        <v>29</v>
      </c>
      <c r="E1110" s="23">
        <v>1323.6846796699101</v>
      </c>
      <c r="F1110" s="18" t="s">
        <v>68</v>
      </c>
      <c r="G1110" s="18">
        <v>75</v>
      </c>
      <c r="H1110" s="18">
        <v>1752</v>
      </c>
      <c r="I1110" s="18">
        <v>15896</v>
      </c>
      <c r="J1110">
        <v>169</v>
      </c>
      <c r="K1110">
        <v>224</v>
      </c>
      <c r="L1110">
        <v>330</v>
      </c>
      <c r="M1110">
        <v>364</v>
      </c>
      <c r="N1110" s="23">
        <v>12.0752661749809</v>
      </c>
      <c r="O1110" s="23">
        <v>76.623431786437393</v>
      </c>
      <c r="P1110" s="18" t="s">
        <v>347</v>
      </c>
      <c r="S1110" s="4">
        <f t="shared" si="574"/>
        <v>169</v>
      </c>
      <c r="T1110" s="4">
        <f t="shared" si="575"/>
        <v>224</v>
      </c>
      <c r="U1110" s="9">
        <f t="shared" si="576"/>
        <v>56</v>
      </c>
      <c r="V1110" s="9">
        <f t="shared" si="577"/>
        <v>330</v>
      </c>
      <c r="W1110" s="9">
        <f t="shared" si="578"/>
        <v>364</v>
      </c>
      <c r="X1110" s="9">
        <f t="shared" si="579"/>
        <v>35</v>
      </c>
      <c r="Y1110" s="5">
        <v>1</v>
      </c>
      <c r="Z1110" s="19"/>
      <c r="AA1110" s="19">
        <f t="shared" si="604"/>
        <v>0</v>
      </c>
      <c r="AB1110" s="19">
        <f t="shared" si="604"/>
        <v>0</v>
      </c>
      <c r="AC1110" s="19">
        <f t="shared" si="604"/>
        <v>0</v>
      </c>
      <c r="AD1110" s="19">
        <f t="shared" si="604"/>
        <v>0</v>
      </c>
      <c r="AE1110" s="19">
        <f t="shared" si="604"/>
        <v>0</v>
      </c>
      <c r="AF1110" s="19">
        <f t="shared" si="604"/>
        <v>0.23214285714285715</v>
      </c>
      <c r="AG1110" s="19">
        <f t="shared" si="604"/>
        <v>0.7857142857142857</v>
      </c>
      <c r="AH1110" s="19">
        <f t="shared" si="604"/>
        <v>1</v>
      </c>
      <c r="AI1110" s="19">
        <f t="shared" si="604"/>
        <v>1</v>
      </c>
      <c r="AJ1110" s="19">
        <f t="shared" si="604"/>
        <v>1</v>
      </c>
      <c r="AK1110" s="19">
        <f t="shared" si="604"/>
        <v>1</v>
      </c>
      <c r="AL1110" s="19">
        <f t="shared" si="604"/>
        <v>0.85714285714285721</v>
      </c>
      <c r="AM1110" s="19">
        <f t="shared" si="591"/>
        <v>0</v>
      </c>
      <c r="AN1110" s="19">
        <f t="shared" si="592"/>
        <v>0</v>
      </c>
      <c r="AO1110" s="19">
        <f t="shared" si="593"/>
        <v>0</v>
      </c>
      <c r="AP1110" s="19">
        <f t="shared" si="594"/>
        <v>0</v>
      </c>
      <c r="AQ1110" s="19">
        <f t="shared" si="595"/>
        <v>0</v>
      </c>
      <c r="AR1110" s="19">
        <f t="shared" si="596"/>
        <v>0.23214285714285715</v>
      </c>
      <c r="AS1110" s="19">
        <f t="shared" si="597"/>
        <v>0.7857142857142857</v>
      </c>
      <c r="AT1110" s="19">
        <f t="shared" si="598"/>
        <v>1</v>
      </c>
      <c r="AU1110" s="19">
        <f t="shared" si="599"/>
        <v>1</v>
      </c>
      <c r="AV1110" s="19">
        <f t="shared" si="600"/>
        <v>1</v>
      </c>
      <c r="AW1110" s="19">
        <f t="shared" si="601"/>
        <v>1</v>
      </c>
      <c r="AX1110" s="19">
        <f t="shared" si="602"/>
        <v>0.85714285714285721</v>
      </c>
      <c r="AY1110" s="37">
        <v>1377</v>
      </c>
      <c r="AZ1110" s="22">
        <f t="shared" si="603"/>
        <v>0</v>
      </c>
      <c r="BA1110" s="22">
        <f t="shared" si="580"/>
        <v>0</v>
      </c>
      <c r="BB1110" s="22">
        <f t="shared" si="581"/>
        <v>0</v>
      </c>
      <c r="BC1110" s="22">
        <f t="shared" si="582"/>
        <v>0</v>
      </c>
      <c r="BD1110" s="22">
        <f t="shared" si="583"/>
        <v>0</v>
      </c>
      <c r="BE1110" s="22">
        <f t="shared" si="584"/>
        <v>0.23214285714285715</v>
      </c>
      <c r="BF1110" s="22">
        <f t="shared" si="585"/>
        <v>0.7857142857142857</v>
      </c>
      <c r="BG1110" s="22">
        <f t="shared" si="586"/>
        <v>1</v>
      </c>
      <c r="BH1110" s="22">
        <f t="shared" si="587"/>
        <v>1</v>
      </c>
      <c r="BI1110" s="22">
        <f t="shared" si="588"/>
        <v>1</v>
      </c>
      <c r="BJ1110" s="22">
        <f t="shared" si="589"/>
        <v>1</v>
      </c>
      <c r="BK1110" s="22">
        <f t="shared" si="590"/>
        <v>0.85714285714285721</v>
      </c>
    </row>
    <row r="1111" spans="1:63" x14ac:dyDescent="0.25">
      <c r="A1111">
        <v>1378</v>
      </c>
      <c r="B1111" s="3" t="s">
        <v>259</v>
      </c>
      <c r="C1111" s="3" t="s">
        <v>368</v>
      </c>
      <c r="D1111" s="18" t="s">
        <v>29</v>
      </c>
      <c r="E1111" s="23">
        <v>563.86422869891703</v>
      </c>
      <c r="F1111" s="18" t="s">
        <v>68</v>
      </c>
      <c r="G1111" s="18">
        <v>75</v>
      </c>
      <c r="H1111" s="18">
        <v>1752</v>
      </c>
      <c r="I1111" s="18">
        <v>15892</v>
      </c>
      <c r="J1111">
        <v>134</v>
      </c>
      <c r="K1111">
        <v>189</v>
      </c>
      <c r="L1111">
        <v>274</v>
      </c>
      <c r="M1111">
        <v>322</v>
      </c>
      <c r="N1111" s="23">
        <v>12.966572335175201</v>
      </c>
      <c r="O1111" s="23">
        <v>76.147154359920606</v>
      </c>
      <c r="P1111" s="18" t="s">
        <v>347</v>
      </c>
      <c r="Q1111" t="s">
        <v>370</v>
      </c>
      <c r="S1111" s="4">
        <f t="shared" si="574"/>
        <v>134</v>
      </c>
      <c r="T1111" s="4">
        <f t="shared" si="575"/>
        <v>189</v>
      </c>
      <c r="U1111" s="9">
        <f t="shared" si="576"/>
        <v>56</v>
      </c>
      <c r="V1111" s="9">
        <f t="shared" si="577"/>
        <v>274</v>
      </c>
      <c r="W1111" s="9">
        <f t="shared" si="578"/>
        <v>322</v>
      </c>
      <c r="X1111" s="9">
        <f t="shared" si="579"/>
        <v>49</v>
      </c>
      <c r="Y1111" s="5">
        <v>1</v>
      </c>
      <c r="Z1111" s="19"/>
      <c r="AA1111" s="19">
        <f t="shared" si="604"/>
        <v>0</v>
      </c>
      <c r="AB1111" s="19">
        <f t="shared" si="604"/>
        <v>0</v>
      </c>
      <c r="AC1111" s="19">
        <f t="shared" si="604"/>
        <v>0</v>
      </c>
      <c r="AD1111" s="19">
        <f t="shared" si="604"/>
        <v>0</v>
      </c>
      <c r="AE1111" s="19">
        <f t="shared" si="604"/>
        <v>0.32142857142857145</v>
      </c>
      <c r="AF1111" s="19">
        <f t="shared" si="604"/>
        <v>0.8571428571428571</v>
      </c>
      <c r="AG1111" s="19">
        <f t="shared" si="604"/>
        <v>1</v>
      </c>
      <c r="AH1111" s="19">
        <f t="shared" si="604"/>
        <v>1</v>
      </c>
      <c r="AI1111" s="19">
        <f t="shared" si="604"/>
        <v>1</v>
      </c>
      <c r="AJ1111" s="19">
        <f t="shared" si="604"/>
        <v>1</v>
      </c>
      <c r="AK1111" s="19">
        <f t="shared" si="604"/>
        <v>0.36734693877551017</v>
      </c>
      <c r="AL1111" s="19">
        <f t="shared" si="604"/>
        <v>0</v>
      </c>
      <c r="AM1111" s="19">
        <f t="shared" si="591"/>
        <v>0</v>
      </c>
      <c r="AN1111" s="19">
        <f t="shared" si="592"/>
        <v>0</v>
      </c>
      <c r="AO1111" s="19">
        <f t="shared" si="593"/>
        <v>0</v>
      </c>
      <c r="AP1111" s="19">
        <f t="shared" si="594"/>
        <v>0</v>
      </c>
      <c r="AQ1111" s="19">
        <f t="shared" si="595"/>
        <v>0.32142857142857145</v>
      </c>
      <c r="AR1111" s="19">
        <f t="shared" si="596"/>
        <v>0.8571428571428571</v>
      </c>
      <c r="AS1111" s="19">
        <f t="shared" si="597"/>
        <v>1</v>
      </c>
      <c r="AT1111" s="19">
        <f t="shared" si="598"/>
        <v>1</v>
      </c>
      <c r="AU1111" s="19">
        <f t="shared" si="599"/>
        <v>1</v>
      </c>
      <c r="AV1111" s="19">
        <f t="shared" si="600"/>
        <v>1</v>
      </c>
      <c r="AW1111" s="19">
        <f t="shared" si="601"/>
        <v>0.36734693877551017</v>
      </c>
      <c r="AX1111" s="19">
        <f t="shared" si="602"/>
        <v>0</v>
      </c>
      <c r="AY1111" s="37">
        <v>1378</v>
      </c>
      <c r="AZ1111" s="22">
        <f t="shared" si="603"/>
        <v>0</v>
      </c>
      <c r="BA1111" s="22">
        <f t="shared" si="580"/>
        <v>0</v>
      </c>
      <c r="BB1111" s="22">
        <f t="shared" si="581"/>
        <v>0</v>
      </c>
      <c r="BC1111" s="22">
        <f t="shared" si="582"/>
        <v>0</v>
      </c>
      <c r="BD1111" s="22">
        <f t="shared" si="583"/>
        <v>0.32142857142857145</v>
      </c>
      <c r="BE1111" s="22">
        <f t="shared" si="584"/>
        <v>0.8571428571428571</v>
      </c>
      <c r="BF1111" s="22">
        <f t="shared" si="585"/>
        <v>1</v>
      </c>
      <c r="BG1111" s="22">
        <f t="shared" si="586"/>
        <v>1</v>
      </c>
      <c r="BH1111" s="22">
        <f t="shared" si="587"/>
        <v>1</v>
      </c>
      <c r="BI1111" s="22">
        <f t="shared" si="588"/>
        <v>1</v>
      </c>
      <c r="BJ1111" s="22">
        <f t="shared" si="589"/>
        <v>0.36734693877551017</v>
      </c>
      <c r="BK1111" s="22">
        <f t="shared" si="590"/>
        <v>0</v>
      </c>
    </row>
    <row r="1112" spans="1:63" x14ac:dyDescent="0.25">
      <c r="A1112">
        <v>1379</v>
      </c>
      <c r="B1112" s="3" t="s">
        <v>259</v>
      </c>
      <c r="C1112" s="3" t="s">
        <v>368</v>
      </c>
      <c r="D1112" s="18" t="s">
        <v>18</v>
      </c>
      <c r="E1112" s="23">
        <v>428.238148298125</v>
      </c>
      <c r="F1112" s="18" t="s">
        <v>68</v>
      </c>
      <c r="G1112" s="18">
        <v>75</v>
      </c>
      <c r="H1112" s="18">
        <v>1752</v>
      </c>
      <c r="I1112" s="18">
        <v>15883</v>
      </c>
      <c r="J1112">
        <v>281</v>
      </c>
      <c r="K1112">
        <v>329</v>
      </c>
      <c r="L1112">
        <v>50</v>
      </c>
      <c r="M1112">
        <v>91</v>
      </c>
      <c r="N1112" s="23">
        <v>16.112267810476801</v>
      </c>
      <c r="O1112" s="23">
        <v>74.853097610805804</v>
      </c>
      <c r="P1112" s="18" t="s">
        <v>347</v>
      </c>
      <c r="S1112" s="4">
        <f t="shared" si="574"/>
        <v>281</v>
      </c>
      <c r="T1112" s="4">
        <f t="shared" si="575"/>
        <v>329</v>
      </c>
      <c r="U1112" s="9">
        <f t="shared" si="576"/>
        <v>49</v>
      </c>
      <c r="V1112" s="9">
        <f t="shared" si="577"/>
        <v>415</v>
      </c>
      <c r="W1112" s="9">
        <f t="shared" si="578"/>
        <v>456</v>
      </c>
      <c r="X1112" s="9">
        <f t="shared" si="579"/>
        <v>42</v>
      </c>
      <c r="Y1112" s="5">
        <v>1</v>
      </c>
      <c r="Z1112" s="19"/>
      <c r="AA1112" s="19">
        <f t="shared" si="604"/>
        <v>0</v>
      </c>
      <c r="AB1112" s="19">
        <f t="shared" si="604"/>
        <v>0</v>
      </c>
      <c r="AC1112" s="19">
        <f t="shared" si="604"/>
        <v>0</v>
      </c>
      <c r="AD1112" s="19">
        <f t="shared" si="604"/>
        <v>0</v>
      </c>
      <c r="AE1112" s="19">
        <f t="shared" si="604"/>
        <v>0</v>
      </c>
      <c r="AF1112" s="19">
        <f t="shared" si="604"/>
        <v>0</v>
      </c>
      <c r="AG1112" s="19">
        <f t="shared" si="604"/>
        <v>0</v>
      </c>
      <c r="AH1112" s="19">
        <f t="shared" si="604"/>
        <v>0</v>
      </c>
      <c r="AI1112" s="19">
        <f t="shared" si="604"/>
        <v>0</v>
      </c>
      <c r="AJ1112" s="19">
        <f t="shared" si="604"/>
        <v>0.48979591836734693</v>
      </c>
      <c r="AK1112" s="19">
        <f t="shared" si="604"/>
        <v>1</v>
      </c>
      <c r="AL1112" s="19">
        <f t="shared" si="604"/>
        <v>1</v>
      </c>
      <c r="AM1112" s="19">
        <f t="shared" si="591"/>
        <v>1</v>
      </c>
      <c r="AN1112" s="19">
        <f t="shared" si="592"/>
        <v>1</v>
      </c>
      <c r="AO1112" s="19">
        <f t="shared" si="593"/>
        <v>0.76190476190476186</v>
      </c>
      <c r="AP1112" s="19">
        <f t="shared" si="594"/>
        <v>2.3809523809523836E-2</v>
      </c>
      <c r="AQ1112" s="19">
        <f t="shared" si="595"/>
        <v>0</v>
      </c>
      <c r="AR1112" s="19">
        <f t="shared" si="596"/>
        <v>0</v>
      </c>
      <c r="AS1112" s="19">
        <f t="shared" si="597"/>
        <v>0</v>
      </c>
      <c r="AT1112" s="19">
        <f t="shared" si="598"/>
        <v>0</v>
      </c>
      <c r="AU1112" s="19">
        <f t="shared" si="599"/>
        <v>0</v>
      </c>
      <c r="AV1112" s="19">
        <f t="shared" si="600"/>
        <v>0.48979591836734693</v>
      </c>
      <c r="AW1112" s="19">
        <f t="shared" si="601"/>
        <v>1</v>
      </c>
      <c r="AX1112" s="19">
        <f t="shared" si="602"/>
        <v>1</v>
      </c>
      <c r="AY1112" s="37">
        <v>1379</v>
      </c>
      <c r="AZ1112" s="22">
        <f t="shared" si="603"/>
        <v>1</v>
      </c>
      <c r="BA1112" s="22">
        <f t="shared" si="580"/>
        <v>1</v>
      </c>
      <c r="BB1112" s="22">
        <f t="shared" si="581"/>
        <v>0.76190476190476186</v>
      </c>
      <c r="BC1112" s="22">
        <f t="shared" si="582"/>
        <v>2.3809523809523836E-2</v>
      </c>
      <c r="BD1112" s="22">
        <f t="shared" si="583"/>
        <v>0</v>
      </c>
      <c r="BE1112" s="22">
        <f t="shared" si="584"/>
        <v>0</v>
      </c>
      <c r="BF1112" s="22">
        <f t="shared" si="585"/>
        <v>0</v>
      </c>
      <c r="BG1112" s="22">
        <f t="shared" si="586"/>
        <v>0</v>
      </c>
      <c r="BH1112" s="22">
        <f t="shared" si="587"/>
        <v>0</v>
      </c>
      <c r="BI1112" s="22">
        <f t="shared" si="588"/>
        <v>0.48979591836734693</v>
      </c>
      <c r="BJ1112" s="22">
        <f t="shared" si="589"/>
        <v>1</v>
      </c>
      <c r="BK1112" s="22">
        <f t="shared" si="590"/>
        <v>1</v>
      </c>
    </row>
    <row r="1113" spans="1:63" x14ac:dyDescent="0.25">
      <c r="A1113">
        <v>1380</v>
      </c>
      <c r="B1113" s="3" t="s">
        <v>259</v>
      </c>
      <c r="C1113" s="3" t="s">
        <v>368</v>
      </c>
      <c r="D1113" s="18" t="s">
        <v>18</v>
      </c>
      <c r="E1113" s="23">
        <v>689.06976576489501</v>
      </c>
      <c r="F1113" s="18" t="s">
        <v>68</v>
      </c>
      <c r="G1113" s="18">
        <v>75</v>
      </c>
      <c r="H1113" s="18">
        <v>1752</v>
      </c>
      <c r="I1113" s="18">
        <v>15890</v>
      </c>
      <c r="J1113">
        <v>274</v>
      </c>
      <c r="K1113">
        <v>301</v>
      </c>
      <c r="L1113">
        <v>29</v>
      </c>
      <c r="M1113">
        <v>63</v>
      </c>
      <c r="N1113" s="23">
        <v>15.1525350482307</v>
      </c>
      <c r="O1113" s="23">
        <v>75.426859324540303</v>
      </c>
      <c r="P1113" s="18" t="s">
        <v>347</v>
      </c>
      <c r="S1113" s="4">
        <f t="shared" si="574"/>
        <v>274</v>
      </c>
      <c r="T1113" s="4">
        <f t="shared" si="575"/>
        <v>301</v>
      </c>
      <c r="U1113" s="9">
        <f t="shared" si="576"/>
        <v>28</v>
      </c>
      <c r="V1113" s="9">
        <f t="shared" si="577"/>
        <v>394</v>
      </c>
      <c r="W1113" s="9">
        <f t="shared" si="578"/>
        <v>428</v>
      </c>
      <c r="X1113" s="9">
        <f t="shared" si="579"/>
        <v>35</v>
      </c>
      <c r="Y1113" s="5">
        <v>1</v>
      </c>
      <c r="Z1113" s="19"/>
      <c r="AA1113" s="19">
        <f t="shared" si="604"/>
        <v>0</v>
      </c>
      <c r="AB1113" s="19">
        <f t="shared" si="604"/>
        <v>0</v>
      </c>
      <c r="AC1113" s="19">
        <f t="shared" si="604"/>
        <v>0</v>
      </c>
      <c r="AD1113" s="19">
        <f t="shared" si="604"/>
        <v>0</v>
      </c>
      <c r="AE1113" s="19">
        <f t="shared" si="604"/>
        <v>0</v>
      </c>
      <c r="AF1113" s="19">
        <f t="shared" si="604"/>
        <v>0</v>
      </c>
      <c r="AG1113" s="19">
        <f t="shared" si="604"/>
        <v>0</v>
      </c>
      <c r="AH1113" s="19">
        <f t="shared" si="604"/>
        <v>0</v>
      </c>
      <c r="AI1113" s="19">
        <f t="shared" si="604"/>
        <v>0</v>
      </c>
      <c r="AJ1113" s="19">
        <f t="shared" si="604"/>
        <v>1</v>
      </c>
      <c r="AK1113" s="19">
        <f t="shared" si="604"/>
        <v>1</v>
      </c>
      <c r="AL1113" s="19">
        <f t="shared" si="604"/>
        <v>1</v>
      </c>
      <c r="AM1113" s="19">
        <f t="shared" si="591"/>
        <v>1</v>
      </c>
      <c r="AN1113" s="19">
        <f t="shared" si="592"/>
        <v>0.91428571428571426</v>
      </c>
      <c r="AO1113" s="19">
        <f t="shared" si="593"/>
        <v>0.11428571428571432</v>
      </c>
      <c r="AP1113" s="19">
        <f t="shared" si="594"/>
        <v>0</v>
      </c>
      <c r="AQ1113" s="19">
        <f t="shared" si="595"/>
        <v>0</v>
      </c>
      <c r="AR1113" s="19">
        <f t="shared" si="596"/>
        <v>0</v>
      </c>
      <c r="AS1113" s="19">
        <f t="shared" si="597"/>
        <v>0</v>
      </c>
      <c r="AT1113" s="19">
        <f t="shared" si="598"/>
        <v>0</v>
      </c>
      <c r="AU1113" s="19">
        <f t="shared" si="599"/>
        <v>0</v>
      </c>
      <c r="AV1113" s="19">
        <f t="shared" si="600"/>
        <v>1</v>
      </c>
      <c r="AW1113" s="19">
        <f t="shared" si="601"/>
        <v>1</v>
      </c>
      <c r="AX1113" s="19">
        <f t="shared" si="602"/>
        <v>1</v>
      </c>
      <c r="AY1113" s="37">
        <v>1380</v>
      </c>
      <c r="AZ1113" s="22">
        <f t="shared" si="603"/>
        <v>1</v>
      </c>
      <c r="BA1113" s="22">
        <f t="shared" si="580"/>
        <v>0.91428571428571426</v>
      </c>
      <c r="BB1113" s="22">
        <f t="shared" si="581"/>
        <v>0.11428571428571432</v>
      </c>
      <c r="BC1113" s="22">
        <f t="shared" si="582"/>
        <v>0</v>
      </c>
      <c r="BD1113" s="22">
        <f t="shared" si="583"/>
        <v>0</v>
      </c>
      <c r="BE1113" s="22">
        <f t="shared" si="584"/>
        <v>0</v>
      </c>
      <c r="BF1113" s="22">
        <f t="shared" si="585"/>
        <v>0</v>
      </c>
      <c r="BG1113" s="22">
        <f t="shared" si="586"/>
        <v>0</v>
      </c>
      <c r="BH1113" s="22">
        <f t="shared" si="587"/>
        <v>0</v>
      </c>
      <c r="BI1113" s="22">
        <f t="shared" si="588"/>
        <v>1</v>
      </c>
      <c r="BJ1113" s="22">
        <f t="shared" si="589"/>
        <v>1</v>
      </c>
      <c r="BK1113" s="22">
        <f t="shared" si="590"/>
        <v>1</v>
      </c>
    </row>
    <row r="1114" spans="1:63" x14ac:dyDescent="0.25">
      <c r="A1114">
        <v>1381</v>
      </c>
      <c r="B1114" s="3" t="s">
        <v>259</v>
      </c>
      <c r="C1114" s="3" t="s">
        <v>368</v>
      </c>
      <c r="D1114" s="18" t="s">
        <v>18</v>
      </c>
      <c r="E1114" s="23">
        <v>115.63234103580599</v>
      </c>
      <c r="F1114" s="18" t="s">
        <v>68</v>
      </c>
      <c r="G1114" s="18">
        <v>75</v>
      </c>
      <c r="H1114" s="18">
        <v>1752</v>
      </c>
      <c r="I1114" s="18">
        <v>15897</v>
      </c>
      <c r="J1114">
        <v>281</v>
      </c>
      <c r="K1114">
        <v>308</v>
      </c>
      <c r="L1114">
        <v>36</v>
      </c>
      <c r="M1114">
        <v>77</v>
      </c>
      <c r="N1114" s="23">
        <v>15.803930819894701</v>
      </c>
      <c r="O1114" s="23">
        <v>76.623709497129099</v>
      </c>
      <c r="P1114" s="18" t="s">
        <v>347</v>
      </c>
      <c r="S1114" s="4">
        <f t="shared" si="574"/>
        <v>281</v>
      </c>
      <c r="T1114" s="4">
        <f t="shared" si="575"/>
        <v>308</v>
      </c>
      <c r="U1114" s="9">
        <f t="shared" si="576"/>
        <v>28</v>
      </c>
      <c r="V1114" s="9">
        <f t="shared" si="577"/>
        <v>401</v>
      </c>
      <c r="W1114" s="9">
        <f t="shared" si="578"/>
        <v>442</v>
      </c>
      <c r="X1114" s="9">
        <f t="shared" si="579"/>
        <v>42</v>
      </c>
      <c r="Y1114" s="5">
        <v>1</v>
      </c>
      <c r="Z1114" s="19"/>
      <c r="AA1114" s="19">
        <f t="shared" si="604"/>
        <v>0</v>
      </c>
      <c r="AB1114" s="19">
        <f t="shared" si="604"/>
        <v>0</v>
      </c>
      <c r="AC1114" s="19">
        <f t="shared" si="604"/>
        <v>0</v>
      </c>
      <c r="AD1114" s="19">
        <f t="shared" si="604"/>
        <v>0</v>
      </c>
      <c r="AE1114" s="19">
        <f t="shared" si="604"/>
        <v>0</v>
      </c>
      <c r="AF1114" s="19">
        <f t="shared" si="604"/>
        <v>0</v>
      </c>
      <c r="AG1114" s="19">
        <f t="shared" si="604"/>
        <v>0</v>
      </c>
      <c r="AH1114" s="19">
        <f t="shared" si="604"/>
        <v>0</v>
      </c>
      <c r="AI1114" s="19">
        <f t="shared" si="604"/>
        <v>0</v>
      </c>
      <c r="AJ1114" s="19">
        <f t="shared" si="604"/>
        <v>0.8571428571428571</v>
      </c>
      <c r="AK1114" s="19">
        <f t="shared" si="604"/>
        <v>1</v>
      </c>
      <c r="AL1114" s="19">
        <f t="shared" si="604"/>
        <v>1</v>
      </c>
      <c r="AM1114" s="19">
        <f t="shared" si="591"/>
        <v>1</v>
      </c>
      <c r="AN1114" s="19">
        <f t="shared" si="592"/>
        <v>1</v>
      </c>
      <c r="AO1114" s="19">
        <f t="shared" si="593"/>
        <v>0.4285714285714286</v>
      </c>
      <c r="AP1114" s="19">
        <f t="shared" si="594"/>
        <v>0</v>
      </c>
      <c r="AQ1114" s="19">
        <f t="shared" si="595"/>
        <v>0</v>
      </c>
      <c r="AR1114" s="19">
        <f t="shared" si="596"/>
        <v>0</v>
      </c>
      <c r="AS1114" s="19">
        <f t="shared" si="597"/>
        <v>0</v>
      </c>
      <c r="AT1114" s="19">
        <f t="shared" si="598"/>
        <v>0</v>
      </c>
      <c r="AU1114" s="19">
        <f t="shared" si="599"/>
        <v>0</v>
      </c>
      <c r="AV1114" s="19">
        <f t="shared" si="600"/>
        <v>0.8571428571428571</v>
      </c>
      <c r="AW1114" s="19">
        <f t="shared" si="601"/>
        <v>1</v>
      </c>
      <c r="AX1114" s="19">
        <f t="shared" si="602"/>
        <v>1</v>
      </c>
      <c r="AY1114" s="37">
        <v>1381</v>
      </c>
      <c r="AZ1114" s="22">
        <f t="shared" si="603"/>
        <v>1</v>
      </c>
      <c r="BA1114" s="22">
        <f t="shared" si="580"/>
        <v>1</v>
      </c>
      <c r="BB1114" s="22">
        <f t="shared" si="581"/>
        <v>0.4285714285714286</v>
      </c>
      <c r="BC1114" s="22">
        <f t="shared" si="582"/>
        <v>0</v>
      </c>
      <c r="BD1114" s="22">
        <f t="shared" si="583"/>
        <v>0</v>
      </c>
      <c r="BE1114" s="22">
        <f t="shared" si="584"/>
        <v>0</v>
      </c>
      <c r="BF1114" s="22">
        <f t="shared" si="585"/>
        <v>0</v>
      </c>
      <c r="BG1114" s="22">
        <f t="shared" si="586"/>
        <v>0</v>
      </c>
      <c r="BH1114" s="22">
        <f t="shared" si="587"/>
        <v>0</v>
      </c>
      <c r="BI1114" s="22">
        <f t="shared" si="588"/>
        <v>0.8571428571428571</v>
      </c>
      <c r="BJ1114" s="22">
        <f t="shared" si="589"/>
        <v>1</v>
      </c>
      <c r="BK1114" s="22">
        <f t="shared" si="590"/>
        <v>1</v>
      </c>
    </row>
    <row r="1115" spans="1:63" x14ac:dyDescent="0.25">
      <c r="A1115">
        <v>1382</v>
      </c>
      <c r="B1115" s="3" t="s">
        <v>259</v>
      </c>
      <c r="C1115" s="3" t="s">
        <v>368</v>
      </c>
      <c r="D1115" s="18" t="s">
        <v>39</v>
      </c>
      <c r="E1115" s="23">
        <v>839.40046871821005</v>
      </c>
      <c r="F1115" s="18" t="s">
        <v>68</v>
      </c>
      <c r="G1115" s="18">
        <v>75</v>
      </c>
      <c r="H1115" s="18">
        <v>1752</v>
      </c>
      <c r="I1115" s="18">
        <v>15883</v>
      </c>
      <c r="J1115">
        <v>155</v>
      </c>
      <c r="K1115">
        <v>196</v>
      </c>
      <c r="L1115">
        <v>309</v>
      </c>
      <c r="M1115">
        <v>364</v>
      </c>
      <c r="N1115" s="23">
        <v>16.112267809150499</v>
      </c>
      <c r="O1115" s="23">
        <v>74.8530976085991</v>
      </c>
      <c r="P1115" s="18" t="s">
        <v>347</v>
      </c>
      <c r="Q1115" t="s">
        <v>371</v>
      </c>
      <c r="S1115" s="4">
        <f t="shared" si="574"/>
        <v>155</v>
      </c>
      <c r="T1115" s="4">
        <f t="shared" si="575"/>
        <v>196</v>
      </c>
      <c r="U1115" s="9">
        <f t="shared" si="576"/>
        <v>42</v>
      </c>
      <c r="V1115" s="9">
        <f t="shared" si="577"/>
        <v>309</v>
      </c>
      <c r="W1115" s="9">
        <f t="shared" si="578"/>
        <v>364</v>
      </c>
      <c r="X1115" s="9">
        <f t="shared" si="579"/>
        <v>56</v>
      </c>
      <c r="Y1115" s="5">
        <v>1</v>
      </c>
      <c r="Z1115" s="19"/>
      <c r="AA1115" s="19">
        <f t="shared" si="604"/>
        <v>0</v>
      </c>
      <c r="AB1115" s="19">
        <f t="shared" si="604"/>
        <v>0</v>
      </c>
      <c r="AC1115" s="19">
        <f t="shared" si="604"/>
        <v>0</v>
      </c>
      <c r="AD1115" s="19">
        <f t="shared" si="604"/>
        <v>0</v>
      </c>
      <c r="AE1115" s="19">
        <f t="shared" si="604"/>
        <v>0</v>
      </c>
      <c r="AF1115" s="19">
        <f t="shared" si="604"/>
        <v>0.6428571428571429</v>
      </c>
      <c r="AG1115" s="19">
        <f t="shared" si="604"/>
        <v>1</v>
      </c>
      <c r="AH1115" s="19">
        <f t="shared" si="604"/>
        <v>1</v>
      </c>
      <c r="AI1115" s="19">
        <f t="shared" si="604"/>
        <v>1</v>
      </c>
      <c r="AJ1115" s="19">
        <f t="shared" si="604"/>
        <v>1</v>
      </c>
      <c r="AK1115" s="19">
        <f t="shared" si="604"/>
        <v>1</v>
      </c>
      <c r="AL1115" s="19">
        <f t="shared" si="604"/>
        <v>0.5357142857142857</v>
      </c>
      <c r="AM1115" s="19">
        <f t="shared" si="591"/>
        <v>0</v>
      </c>
      <c r="AN1115" s="19">
        <f t="shared" si="592"/>
        <v>0</v>
      </c>
      <c r="AO1115" s="19">
        <f t="shared" si="593"/>
        <v>0</v>
      </c>
      <c r="AP1115" s="19">
        <f t="shared" si="594"/>
        <v>0</v>
      </c>
      <c r="AQ1115" s="19">
        <f t="shared" si="595"/>
        <v>0</v>
      </c>
      <c r="AR1115" s="19">
        <f t="shared" si="596"/>
        <v>0.6428571428571429</v>
      </c>
      <c r="AS1115" s="19">
        <f t="shared" si="597"/>
        <v>1</v>
      </c>
      <c r="AT1115" s="19">
        <f t="shared" si="598"/>
        <v>1</v>
      </c>
      <c r="AU1115" s="19">
        <f t="shared" si="599"/>
        <v>1</v>
      </c>
      <c r="AV1115" s="19">
        <f t="shared" si="600"/>
        <v>1</v>
      </c>
      <c r="AW1115" s="19">
        <f t="shared" si="601"/>
        <v>1</v>
      </c>
      <c r="AX1115" s="19">
        <f t="shared" si="602"/>
        <v>0.5357142857142857</v>
      </c>
      <c r="AY1115" s="37">
        <v>1382</v>
      </c>
      <c r="AZ1115" s="22">
        <f t="shared" si="603"/>
        <v>0</v>
      </c>
      <c r="BA1115" s="22">
        <f t="shared" si="580"/>
        <v>0</v>
      </c>
      <c r="BB1115" s="22">
        <f t="shared" si="581"/>
        <v>0</v>
      </c>
      <c r="BC1115" s="22">
        <f t="shared" si="582"/>
        <v>0</v>
      </c>
      <c r="BD1115" s="22">
        <f t="shared" si="583"/>
        <v>0</v>
      </c>
      <c r="BE1115" s="22">
        <f t="shared" si="584"/>
        <v>0.6428571428571429</v>
      </c>
      <c r="BF1115" s="22">
        <f t="shared" si="585"/>
        <v>1</v>
      </c>
      <c r="BG1115" s="22">
        <f t="shared" si="586"/>
        <v>1</v>
      </c>
      <c r="BH1115" s="22">
        <f t="shared" si="587"/>
        <v>1</v>
      </c>
      <c r="BI1115" s="22">
        <f t="shared" si="588"/>
        <v>1</v>
      </c>
      <c r="BJ1115" s="22">
        <f t="shared" si="589"/>
        <v>1</v>
      </c>
      <c r="BK1115" s="22">
        <f t="shared" si="590"/>
        <v>0.5357142857142857</v>
      </c>
    </row>
    <row r="1116" spans="1:63" x14ac:dyDescent="0.25">
      <c r="A1116">
        <v>1383</v>
      </c>
      <c r="B1116" s="3" t="s">
        <v>259</v>
      </c>
      <c r="C1116" s="3" t="s">
        <v>368</v>
      </c>
      <c r="D1116" s="18" t="s">
        <v>39</v>
      </c>
      <c r="E1116" s="23" t="s">
        <v>17</v>
      </c>
      <c r="F1116" s="18" t="s">
        <v>68</v>
      </c>
      <c r="G1116" s="18">
        <v>75</v>
      </c>
      <c r="H1116" s="18">
        <v>1752</v>
      </c>
      <c r="I1116" s="18">
        <v>15897</v>
      </c>
      <c r="J1116">
        <v>127</v>
      </c>
      <c r="K1116">
        <v>210</v>
      </c>
      <c r="L1116">
        <v>288</v>
      </c>
      <c r="M1116">
        <v>350</v>
      </c>
      <c r="N1116" s="23" t="s">
        <v>17</v>
      </c>
      <c r="O1116" s="23" t="s">
        <v>17</v>
      </c>
      <c r="P1116" s="18" t="s">
        <v>347</v>
      </c>
      <c r="Q1116" t="s">
        <v>372</v>
      </c>
      <c r="S1116" s="4">
        <f t="shared" si="574"/>
        <v>127</v>
      </c>
      <c r="T1116" s="4">
        <f t="shared" si="575"/>
        <v>210</v>
      </c>
      <c r="U1116" s="9">
        <f t="shared" si="576"/>
        <v>84</v>
      </c>
      <c r="V1116" s="9">
        <f t="shared" si="577"/>
        <v>288</v>
      </c>
      <c r="W1116" s="9">
        <f t="shared" si="578"/>
        <v>350</v>
      </c>
      <c r="X1116" s="9">
        <f t="shared" si="579"/>
        <v>63</v>
      </c>
      <c r="Y1116" s="5">
        <v>1</v>
      </c>
      <c r="Z1116" s="19"/>
      <c r="AA1116" s="19">
        <f t="shared" si="604"/>
        <v>0</v>
      </c>
      <c r="AB1116" s="19">
        <f t="shared" si="604"/>
        <v>0</v>
      </c>
      <c r="AC1116" s="19">
        <f t="shared" si="604"/>
        <v>0</v>
      </c>
      <c r="AD1116" s="19">
        <f t="shared" si="604"/>
        <v>0</v>
      </c>
      <c r="AE1116" s="19">
        <f t="shared" si="604"/>
        <v>0.29761904761904762</v>
      </c>
      <c r="AF1116" s="19">
        <f t="shared" si="604"/>
        <v>0.65476190476190477</v>
      </c>
      <c r="AG1116" s="19">
        <f t="shared" si="604"/>
        <v>1</v>
      </c>
      <c r="AH1116" s="19">
        <f t="shared" si="604"/>
        <v>1</v>
      </c>
      <c r="AI1116" s="19">
        <f t="shared" si="604"/>
        <v>1</v>
      </c>
      <c r="AJ1116" s="19">
        <f t="shared" si="604"/>
        <v>1</v>
      </c>
      <c r="AK1116" s="19">
        <f t="shared" si="604"/>
        <v>0.73015873015873023</v>
      </c>
      <c r="AL1116" s="19">
        <f t="shared" si="604"/>
        <v>0.25396825396825395</v>
      </c>
      <c r="AM1116" s="19">
        <f t="shared" si="591"/>
        <v>0</v>
      </c>
      <c r="AN1116" s="19">
        <f t="shared" si="592"/>
        <v>0</v>
      </c>
      <c r="AO1116" s="19">
        <f t="shared" si="593"/>
        <v>0</v>
      </c>
      <c r="AP1116" s="19">
        <f t="shared" si="594"/>
        <v>0</v>
      </c>
      <c r="AQ1116" s="19">
        <f t="shared" si="595"/>
        <v>0.29761904761904762</v>
      </c>
      <c r="AR1116" s="19">
        <f t="shared" si="596"/>
        <v>0.65476190476190477</v>
      </c>
      <c r="AS1116" s="19">
        <f t="shared" si="597"/>
        <v>1</v>
      </c>
      <c r="AT1116" s="19">
        <f t="shared" si="598"/>
        <v>1</v>
      </c>
      <c r="AU1116" s="19">
        <f t="shared" si="599"/>
        <v>1</v>
      </c>
      <c r="AV1116" s="19">
        <f t="shared" si="600"/>
        <v>1</v>
      </c>
      <c r="AW1116" s="19">
        <f t="shared" si="601"/>
        <v>0.73015873015873023</v>
      </c>
      <c r="AX1116" s="19">
        <f t="shared" si="602"/>
        <v>0.25396825396825395</v>
      </c>
      <c r="AY1116" s="37">
        <v>1383</v>
      </c>
      <c r="AZ1116" s="22">
        <f t="shared" si="603"/>
        <v>0</v>
      </c>
      <c r="BA1116" s="22">
        <f t="shared" si="580"/>
        <v>0</v>
      </c>
      <c r="BB1116" s="22">
        <f t="shared" si="581"/>
        <v>0</v>
      </c>
      <c r="BC1116" s="22">
        <f t="shared" si="582"/>
        <v>0</v>
      </c>
      <c r="BD1116" s="22">
        <f t="shared" si="583"/>
        <v>0.29761904761904762</v>
      </c>
      <c r="BE1116" s="22">
        <f t="shared" si="584"/>
        <v>0.65476190476190477</v>
      </c>
      <c r="BF1116" s="22">
        <f t="shared" si="585"/>
        <v>1</v>
      </c>
      <c r="BG1116" s="22">
        <f t="shared" si="586"/>
        <v>1</v>
      </c>
      <c r="BH1116" s="22">
        <f t="shared" si="587"/>
        <v>1</v>
      </c>
      <c r="BI1116" s="22">
        <f t="shared" si="588"/>
        <v>1</v>
      </c>
      <c r="BJ1116" s="22">
        <f t="shared" si="589"/>
        <v>0.73015873015873023</v>
      </c>
      <c r="BK1116" s="22">
        <f t="shared" si="590"/>
        <v>0.25396825396825395</v>
      </c>
    </row>
    <row r="1117" spans="1:63" x14ac:dyDescent="0.25">
      <c r="A1117">
        <v>1384</v>
      </c>
      <c r="B1117" s="3" t="s">
        <v>259</v>
      </c>
      <c r="C1117" s="3" t="s">
        <v>368</v>
      </c>
      <c r="D1117" s="18" t="s">
        <v>39</v>
      </c>
      <c r="E1117" s="23" t="s">
        <v>17</v>
      </c>
      <c r="F1117" s="18" t="s">
        <v>68</v>
      </c>
      <c r="G1117" s="18">
        <v>75</v>
      </c>
      <c r="H1117" s="18">
        <v>1752</v>
      </c>
      <c r="I1117" s="18">
        <v>15897</v>
      </c>
      <c r="J1117">
        <v>218</v>
      </c>
      <c r="K1117">
        <v>273</v>
      </c>
      <c r="L1117">
        <v>1</v>
      </c>
      <c r="M1117">
        <v>42</v>
      </c>
      <c r="N1117" s="23" t="s">
        <v>17</v>
      </c>
      <c r="O1117" s="23" t="s">
        <v>17</v>
      </c>
      <c r="P1117" s="18" t="s">
        <v>347</v>
      </c>
      <c r="Q1117" t="s">
        <v>373</v>
      </c>
      <c r="S1117" s="4">
        <f t="shared" si="574"/>
        <v>218</v>
      </c>
      <c r="T1117" s="4">
        <f t="shared" si="575"/>
        <v>273</v>
      </c>
      <c r="U1117" s="9">
        <f t="shared" si="576"/>
        <v>56</v>
      </c>
      <c r="V1117" s="9">
        <f t="shared" si="577"/>
        <v>366</v>
      </c>
      <c r="W1117" s="9">
        <f t="shared" si="578"/>
        <v>407</v>
      </c>
      <c r="X1117" s="9">
        <f t="shared" si="579"/>
        <v>42</v>
      </c>
      <c r="Y1117" s="5">
        <v>1</v>
      </c>
      <c r="Z1117" s="19"/>
      <c r="AA1117" s="19">
        <f t="shared" si="604"/>
        <v>0</v>
      </c>
      <c r="AB1117" s="19">
        <f t="shared" si="604"/>
        <v>0</v>
      </c>
      <c r="AC1117" s="19">
        <f t="shared" si="604"/>
        <v>0</v>
      </c>
      <c r="AD1117" s="19">
        <f t="shared" si="604"/>
        <v>0</v>
      </c>
      <c r="AE1117" s="19">
        <f t="shared" si="604"/>
        <v>0</v>
      </c>
      <c r="AF1117" s="19">
        <f t="shared" si="604"/>
        <v>0</v>
      </c>
      <c r="AG1117" s="19">
        <f t="shared" si="604"/>
        <v>0</v>
      </c>
      <c r="AH1117" s="19">
        <f t="shared" si="604"/>
        <v>0.4642857142857143</v>
      </c>
      <c r="AI1117" s="19">
        <f t="shared" si="604"/>
        <v>1</v>
      </c>
      <c r="AJ1117" s="19">
        <f t="shared" si="604"/>
        <v>1</v>
      </c>
      <c r="AK1117" s="19">
        <f t="shared" si="604"/>
        <v>1</v>
      </c>
      <c r="AL1117" s="19">
        <f t="shared" si="604"/>
        <v>1</v>
      </c>
      <c r="AM1117" s="19">
        <f t="shared" si="591"/>
        <v>1</v>
      </c>
      <c r="AN1117" s="19">
        <f t="shared" si="592"/>
        <v>0.26190476190476186</v>
      </c>
      <c r="AO1117" s="19">
        <f t="shared" si="593"/>
        <v>0</v>
      </c>
      <c r="AP1117" s="19">
        <f t="shared" si="594"/>
        <v>0</v>
      </c>
      <c r="AQ1117" s="19">
        <f t="shared" si="595"/>
        <v>0</v>
      </c>
      <c r="AR1117" s="19">
        <f t="shared" si="596"/>
        <v>0</v>
      </c>
      <c r="AS1117" s="19">
        <f t="shared" si="597"/>
        <v>0</v>
      </c>
      <c r="AT1117" s="19">
        <f t="shared" si="598"/>
        <v>0.4642857142857143</v>
      </c>
      <c r="AU1117" s="19">
        <f t="shared" si="599"/>
        <v>1</v>
      </c>
      <c r="AV1117" s="19">
        <f t="shared" si="600"/>
        <v>1</v>
      </c>
      <c r="AW1117" s="19">
        <f t="shared" si="601"/>
        <v>1</v>
      </c>
      <c r="AX1117" s="19">
        <f t="shared" si="602"/>
        <v>1</v>
      </c>
      <c r="AY1117" s="37">
        <v>1384</v>
      </c>
      <c r="AZ1117" s="22">
        <f t="shared" si="603"/>
        <v>1</v>
      </c>
      <c r="BA1117" s="22">
        <f t="shared" si="580"/>
        <v>0.26190476190476186</v>
      </c>
      <c r="BB1117" s="22">
        <f t="shared" si="581"/>
        <v>0</v>
      </c>
      <c r="BC1117" s="22">
        <f t="shared" si="582"/>
        <v>0</v>
      </c>
      <c r="BD1117" s="22">
        <f t="shared" si="583"/>
        <v>0</v>
      </c>
      <c r="BE1117" s="22">
        <f t="shared" si="584"/>
        <v>0</v>
      </c>
      <c r="BF1117" s="22">
        <f t="shared" si="585"/>
        <v>0</v>
      </c>
      <c r="BG1117" s="22">
        <f t="shared" si="586"/>
        <v>0.4642857142857143</v>
      </c>
      <c r="BH1117" s="22">
        <f t="shared" si="587"/>
        <v>1</v>
      </c>
      <c r="BI1117" s="22">
        <f t="shared" si="588"/>
        <v>1</v>
      </c>
      <c r="BJ1117" s="22">
        <f t="shared" si="589"/>
        <v>1</v>
      </c>
      <c r="BK1117" s="22">
        <f t="shared" si="590"/>
        <v>1</v>
      </c>
    </row>
    <row r="1118" spans="1:63" x14ac:dyDescent="0.25">
      <c r="A1118">
        <v>1385</v>
      </c>
      <c r="B1118" s="3" t="s">
        <v>259</v>
      </c>
      <c r="C1118" s="3" t="s">
        <v>368</v>
      </c>
      <c r="D1118" s="18" t="s">
        <v>39</v>
      </c>
      <c r="E1118" s="23">
        <v>979.202936827023</v>
      </c>
      <c r="F1118" s="18" t="s">
        <v>68</v>
      </c>
      <c r="G1118" s="18">
        <v>75</v>
      </c>
      <c r="H1118" s="18">
        <v>1752</v>
      </c>
      <c r="I1118" s="18">
        <v>15884</v>
      </c>
      <c r="J1118">
        <v>155</v>
      </c>
      <c r="K1118">
        <v>196</v>
      </c>
      <c r="L1118">
        <v>1</v>
      </c>
      <c r="M1118">
        <v>42</v>
      </c>
      <c r="N1118" s="23">
        <v>15.015344538495899</v>
      </c>
      <c r="O1118" s="23">
        <v>76.433794498187495</v>
      </c>
      <c r="P1118" s="18" t="s">
        <v>347</v>
      </c>
      <c r="Q1118" t="s">
        <v>371</v>
      </c>
      <c r="S1118" s="4">
        <f t="shared" si="574"/>
        <v>155</v>
      </c>
      <c r="T1118" s="4">
        <f t="shared" si="575"/>
        <v>196</v>
      </c>
      <c r="U1118" s="9">
        <f t="shared" si="576"/>
        <v>42</v>
      </c>
      <c r="V1118" s="9">
        <f t="shared" si="577"/>
        <v>366</v>
      </c>
      <c r="W1118" s="9">
        <f t="shared" si="578"/>
        <v>407</v>
      </c>
      <c r="X1118" s="9">
        <f t="shared" si="579"/>
        <v>42</v>
      </c>
      <c r="Y1118" s="5">
        <v>1</v>
      </c>
      <c r="Z1118" s="19"/>
      <c r="AA1118" s="19">
        <f t="shared" si="604"/>
        <v>0</v>
      </c>
      <c r="AB1118" s="19">
        <f t="shared" si="604"/>
        <v>0</v>
      </c>
      <c r="AC1118" s="19">
        <f t="shared" si="604"/>
        <v>0</v>
      </c>
      <c r="AD1118" s="19">
        <f t="shared" si="604"/>
        <v>0</v>
      </c>
      <c r="AE1118" s="19">
        <f t="shared" si="604"/>
        <v>0</v>
      </c>
      <c r="AF1118" s="19">
        <f t="shared" si="604"/>
        <v>0.6428571428571429</v>
      </c>
      <c r="AG1118" s="19">
        <f t="shared" si="604"/>
        <v>1</v>
      </c>
      <c r="AH1118" s="19">
        <f t="shared" si="604"/>
        <v>1</v>
      </c>
      <c r="AI1118" s="19">
        <f t="shared" si="604"/>
        <v>1</v>
      </c>
      <c r="AJ1118" s="19">
        <f t="shared" si="604"/>
        <v>1</v>
      </c>
      <c r="AK1118" s="19">
        <f t="shared" si="604"/>
        <v>1</v>
      </c>
      <c r="AL1118" s="19">
        <f t="shared" si="604"/>
        <v>1</v>
      </c>
      <c r="AM1118" s="19">
        <f t="shared" si="591"/>
        <v>1</v>
      </c>
      <c r="AN1118" s="19">
        <f t="shared" si="592"/>
        <v>0.26190476190476186</v>
      </c>
      <c r="AO1118" s="19">
        <f t="shared" si="593"/>
        <v>0</v>
      </c>
      <c r="AP1118" s="19">
        <f t="shared" si="594"/>
        <v>0</v>
      </c>
      <c r="AQ1118" s="19">
        <f t="shared" si="595"/>
        <v>0</v>
      </c>
      <c r="AR1118" s="19">
        <f t="shared" si="596"/>
        <v>0.6428571428571429</v>
      </c>
      <c r="AS1118" s="19">
        <f t="shared" si="597"/>
        <v>1</v>
      </c>
      <c r="AT1118" s="19">
        <f t="shared" si="598"/>
        <v>1</v>
      </c>
      <c r="AU1118" s="19">
        <f t="shared" si="599"/>
        <v>1</v>
      </c>
      <c r="AV1118" s="19">
        <f t="shared" si="600"/>
        <v>1</v>
      </c>
      <c r="AW1118" s="19">
        <f t="shared" si="601"/>
        <v>1</v>
      </c>
      <c r="AX1118" s="19">
        <f t="shared" si="602"/>
        <v>1</v>
      </c>
      <c r="AY1118" s="37">
        <v>1385</v>
      </c>
      <c r="AZ1118" s="22">
        <f t="shared" si="603"/>
        <v>1</v>
      </c>
      <c r="BA1118" s="22">
        <f t="shared" si="580"/>
        <v>0.26190476190476186</v>
      </c>
      <c r="BB1118" s="22">
        <f t="shared" si="581"/>
        <v>0</v>
      </c>
      <c r="BC1118" s="22">
        <f t="shared" si="582"/>
        <v>0</v>
      </c>
      <c r="BD1118" s="22">
        <f t="shared" si="583"/>
        <v>0</v>
      </c>
      <c r="BE1118" s="22">
        <f t="shared" si="584"/>
        <v>0.6428571428571429</v>
      </c>
      <c r="BF1118" s="22">
        <f t="shared" si="585"/>
        <v>1</v>
      </c>
      <c r="BG1118" s="22">
        <f t="shared" si="586"/>
        <v>1</v>
      </c>
      <c r="BH1118" s="22">
        <f t="shared" si="587"/>
        <v>1</v>
      </c>
      <c r="BI1118" s="22">
        <f t="shared" si="588"/>
        <v>1</v>
      </c>
      <c r="BJ1118" s="22">
        <f t="shared" si="589"/>
        <v>1</v>
      </c>
      <c r="BK1118" s="22">
        <f t="shared" si="590"/>
        <v>1</v>
      </c>
    </row>
    <row r="1119" spans="1:63" x14ac:dyDescent="0.25">
      <c r="A1119">
        <v>1386</v>
      </c>
      <c r="B1119" s="3" t="s">
        <v>259</v>
      </c>
      <c r="C1119" s="3" t="s">
        <v>368</v>
      </c>
      <c r="D1119" s="18" t="s">
        <v>92</v>
      </c>
      <c r="E1119" s="23" t="s">
        <v>17</v>
      </c>
      <c r="F1119" s="18" t="s">
        <v>68</v>
      </c>
      <c r="G1119" s="18">
        <v>75</v>
      </c>
      <c r="H1119" s="18">
        <v>1752</v>
      </c>
      <c r="I1119" s="18">
        <v>15884</v>
      </c>
      <c r="J1119">
        <v>351</v>
      </c>
      <c r="K1119">
        <v>14</v>
      </c>
      <c r="L1119">
        <v>99</v>
      </c>
      <c r="M1119">
        <v>133</v>
      </c>
      <c r="N1119" s="23" t="s">
        <v>17</v>
      </c>
      <c r="O1119" s="23" t="s">
        <v>17</v>
      </c>
      <c r="P1119" s="18" t="s">
        <v>347</v>
      </c>
      <c r="S1119" s="4">
        <f t="shared" si="574"/>
        <v>351</v>
      </c>
      <c r="T1119" s="4">
        <f t="shared" si="575"/>
        <v>14</v>
      </c>
      <c r="U1119" s="9">
        <f t="shared" si="576"/>
        <v>29</v>
      </c>
      <c r="V1119" s="9">
        <f t="shared" si="577"/>
        <v>99</v>
      </c>
      <c r="W1119" s="9">
        <f t="shared" si="578"/>
        <v>133</v>
      </c>
      <c r="X1119" s="9">
        <f t="shared" si="579"/>
        <v>35</v>
      </c>
      <c r="Y1119" s="5">
        <v>1</v>
      </c>
      <c r="Z1119" s="19"/>
      <c r="AA1119" s="19">
        <f t="shared" si="604"/>
        <v>0</v>
      </c>
      <c r="AB1119" s="19">
        <f t="shared" si="604"/>
        <v>0</v>
      </c>
      <c r="AC1119" s="19">
        <f t="shared" si="604"/>
        <v>0</v>
      </c>
      <c r="AD1119" s="19">
        <f t="shared" si="604"/>
        <v>0</v>
      </c>
      <c r="AE1119" s="19">
        <f t="shared" si="604"/>
        <v>0</v>
      </c>
      <c r="AF1119" s="19">
        <f t="shared" si="604"/>
        <v>0</v>
      </c>
      <c r="AG1119" s="19">
        <f t="shared" si="604"/>
        <v>0</v>
      </c>
      <c r="AH1119" s="19">
        <f t="shared" si="604"/>
        <v>0</v>
      </c>
      <c r="AI1119" s="19">
        <f t="shared" si="604"/>
        <v>0</v>
      </c>
      <c r="AJ1119" s="19">
        <f t="shared" si="604"/>
        <v>0</v>
      </c>
      <c r="AK1119" s="19">
        <f t="shared" si="604"/>
        <v>0</v>
      </c>
      <c r="AL1119" s="19">
        <f t="shared" si="604"/>
        <v>0</v>
      </c>
      <c r="AM1119" s="19">
        <f t="shared" si="591"/>
        <v>0</v>
      </c>
      <c r="AN1119" s="19">
        <f t="shared" si="592"/>
        <v>0</v>
      </c>
      <c r="AO1119" s="19">
        <f t="shared" si="593"/>
        <v>0</v>
      </c>
      <c r="AP1119" s="19">
        <f t="shared" si="594"/>
        <v>0</v>
      </c>
      <c r="AQ1119" s="19">
        <f t="shared" si="595"/>
        <v>0</v>
      </c>
      <c r="AR1119" s="19">
        <f t="shared" si="596"/>
        <v>0</v>
      </c>
      <c r="AS1119" s="19">
        <f t="shared" si="597"/>
        <v>0</v>
      </c>
      <c r="AT1119" s="19">
        <f t="shared" si="598"/>
        <v>0</v>
      </c>
      <c r="AU1119" s="19">
        <f t="shared" si="599"/>
        <v>0</v>
      </c>
      <c r="AV1119" s="19">
        <f t="shared" si="600"/>
        <v>0</v>
      </c>
      <c r="AW1119" s="19">
        <f t="shared" si="601"/>
        <v>0</v>
      </c>
      <c r="AX1119" s="19">
        <f t="shared" si="602"/>
        <v>0</v>
      </c>
      <c r="AY1119" s="37">
        <v>1386</v>
      </c>
      <c r="AZ1119" s="22">
        <f t="shared" si="603"/>
        <v>0</v>
      </c>
      <c r="BA1119" s="22">
        <f t="shared" si="580"/>
        <v>0</v>
      </c>
      <c r="BB1119" s="22">
        <f t="shared" si="581"/>
        <v>0</v>
      </c>
      <c r="BC1119" s="22">
        <f t="shared" si="582"/>
        <v>0</v>
      </c>
      <c r="BD1119" s="22">
        <f t="shared" si="583"/>
        <v>0</v>
      </c>
      <c r="BE1119" s="22">
        <f t="shared" si="584"/>
        <v>0</v>
      </c>
      <c r="BF1119" s="22">
        <f t="shared" si="585"/>
        <v>0</v>
      </c>
      <c r="BG1119" s="22">
        <f t="shared" si="586"/>
        <v>0</v>
      </c>
      <c r="BH1119" s="22">
        <f t="shared" si="587"/>
        <v>0</v>
      </c>
      <c r="BI1119" s="22">
        <f t="shared" si="588"/>
        <v>0</v>
      </c>
      <c r="BJ1119" s="22">
        <f t="shared" si="589"/>
        <v>0</v>
      </c>
      <c r="BK1119" s="22">
        <f t="shared" si="590"/>
        <v>0</v>
      </c>
    </row>
    <row r="1120" spans="1:63" x14ac:dyDescent="0.25">
      <c r="A1120">
        <v>1387</v>
      </c>
      <c r="B1120" s="3" t="s">
        <v>259</v>
      </c>
      <c r="C1120" s="3" t="s">
        <v>368</v>
      </c>
      <c r="D1120" s="18" t="s">
        <v>92</v>
      </c>
      <c r="E1120" s="23">
        <v>215.601061585845</v>
      </c>
      <c r="F1120" s="18" t="s">
        <v>68</v>
      </c>
      <c r="G1120" s="18">
        <v>75</v>
      </c>
      <c r="H1120" s="18">
        <v>1752</v>
      </c>
      <c r="I1120" s="18">
        <v>15896</v>
      </c>
      <c r="J1120">
        <v>127</v>
      </c>
      <c r="K1120">
        <v>182</v>
      </c>
      <c r="L1120">
        <v>267</v>
      </c>
      <c r="M1120">
        <v>308</v>
      </c>
      <c r="N1120" s="23">
        <v>12.0752661747443</v>
      </c>
      <c r="O1120" s="23">
        <v>76.623431787338106</v>
      </c>
      <c r="P1120" s="18" t="s">
        <v>347</v>
      </c>
      <c r="Q1120" t="s">
        <v>374</v>
      </c>
      <c r="S1120" s="4">
        <f t="shared" si="574"/>
        <v>127</v>
      </c>
      <c r="T1120" s="4">
        <f t="shared" si="575"/>
        <v>182</v>
      </c>
      <c r="U1120" s="9">
        <f t="shared" si="576"/>
        <v>56</v>
      </c>
      <c r="V1120" s="9">
        <f t="shared" si="577"/>
        <v>267</v>
      </c>
      <c r="W1120" s="9">
        <f t="shared" si="578"/>
        <v>308</v>
      </c>
      <c r="X1120" s="9">
        <f t="shared" si="579"/>
        <v>42</v>
      </c>
      <c r="Y1120" s="5">
        <v>1</v>
      </c>
      <c r="Z1120" s="19"/>
      <c r="AA1120" s="19">
        <f t="shared" si="604"/>
        <v>0</v>
      </c>
      <c r="AB1120" s="19">
        <f t="shared" si="604"/>
        <v>0</v>
      </c>
      <c r="AC1120" s="19">
        <f t="shared" si="604"/>
        <v>0</v>
      </c>
      <c r="AD1120" s="19">
        <f t="shared" si="604"/>
        <v>0</v>
      </c>
      <c r="AE1120" s="19">
        <f t="shared" si="604"/>
        <v>0.44642857142857145</v>
      </c>
      <c r="AF1120" s="19">
        <f t="shared" si="604"/>
        <v>0.9821428571428571</v>
      </c>
      <c r="AG1120" s="19">
        <f t="shared" si="604"/>
        <v>1</v>
      </c>
      <c r="AH1120" s="19">
        <f t="shared" si="604"/>
        <v>1</v>
      </c>
      <c r="AI1120" s="19">
        <f t="shared" si="604"/>
        <v>1</v>
      </c>
      <c r="AJ1120" s="19">
        <f t="shared" si="604"/>
        <v>0.83333333333333337</v>
      </c>
      <c r="AK1120" s="19">
        <f t="shared" si="604"/>
        <v>9.5238095238095233E-2</v>
      </c>
      <c r="AL1120" s="19">
        <f t="shared" si="604"/>
        <v>0</v>
      </c>
      <c r="AM1120" s="19">
        <f t="shared" si="591"/>
        <v>0</v>
      </c>
      <c r="AN1120" s="19">
        <f t="shared" si="592"/>
        <v>0</v>
      </c>
      <c r="AO1120" s="19">
        <f t="shared" si="593"/>
        <v>0</v>
      </c>
      <c r="AP1120" s="19">
        <f t="shared" si="594"/>
        <v>0</v>
      </c>
      <c r="AQ1120" s="19">
        <f t="shared" si="595"/>
        <v>0.44642857142857145</v>
      </c>
      <c r="AR1120" s="19">
        <f t="shared" si="596"/>
        <v>0.9821428571428571</v>
      </c>
      <c r="AS1120" s="19">
        <f t="shared" si="597"/>
        <v>1</v>
      </c>
      <c r="AT1120" s="19">
        <f t="shared" si="598"/>
        <v>1</v>
      </c>
      <c r="AU1120" s="19">
        <f t="shared" si="599"/>
        <v>1</v>
      </c>
      <c r="AV1120" s="19">
        <f t="shared" si="600"/>
        <v>0.83333333333333337</v>
      </c>
      <c r="AW1120" s="19">
        <f t="shared" si="601"/>
        <v>9.5238095238095233E-2</v>
      </c>
      <c r="AX1120" s="19">
        <f t="shared" si="602"/>
        <v>0</v>
      </c>
      <c r="AY1120" s="37">
        <v>1387</v>
      </c>
      <c r="AZ1120" s="22">
        <f t="shared" si="603"/>
        <v>0</v>
      </c>
      <c r="BA1120" s="22">
        <f t="shared" si="580"/>
        <v>0</v>
      </c>
      <c r="BB1120" s="22">
        <f t="shared" si="581"/>
        <v>0</v>
      </c>
      <c r="BC1120" s="22">
        <f t="shared" si="582"/>
        <v>0</v>
      </c>
      <c r="BD1120" s="22">
        <f t="shared" si="583"/>
        <v>0.44642857142857145</v>
      </c>
      <c r="BE1120" s="22">
        <f t="shared" si="584"/>
        <v>0.9821428571428571</v>
      </c>
      <c r="BF1120" s="22">
        <f t="shared" si="585"/>
        <v>1</v>
      </c>
      <c r="BG1120" s="22">
        <f t="shared" si="586"/>
        <v>1</v>
      </c>
      <c r="BH1120" s="22">
        <f t="shared" si="587"/>
        <v>1</v>
      </c>
      <c r="BI1120" s="22">
        <f t="shared" si="588"/>
        <v>0.83333333333333337</v>
      </c>
      <c r="BJ1120" s="22">
        <f t="shared" si="589"/>
        <v>9.5238095238095233E-2</v>
      </c>
      <c r="BK1120" s="22">
        <f t="shared" si="590"/>
        <v>0</v>
      </c>
    </row>
    <row r="1121" spans="1:63" x14ac:dyDescent="0.25">
      <c r="A1121">
        <v>1388</v>
      </c>
      <c r="B1121" s="3" t="s">
        <v>259</v>
      </c>
      <c r="C1121" s="3" t="s">
        <v>368</v>
      </c>
      <c r="D1121" s="18" t="s">
        <v>92</v>
      </c>
      <c r="E1121" s="23">
        <v>2066.65533700174</v>
      </c>
      <c r="F1121" s="18" t="s">
        <v>68</v>
      </c>
      <c r="G1121" s="18">
        <v>75</v>
      </c>
      <c r="H1121" s="18">
        <v>1752</v>
      </c>
      <c r="I1121" s="18">
        <v>-1</v>
      </c>
      <c r="J1121">
        <v>148</v>
      </c>
      <c r="K1121">
        <v>182</v>
      </c>
      <c r="L1121">
        <v>260</v>
      </c>
      <c r="M1121">
        <v>308</v>
      </c>
      <c r="N1121" s="23">
        <v>15.538177057544001</v>
      </c>
      <c r="O1121" s="23">
        <v>75.196309082845403</v>
      </c>
      <c r="P1121" s="18" t="s">
        <v>347</v>
      </c>
      <c r="S1121" s="4">
        <f t="shared" si="574"/>
        <v>148</v>
      </c>
      <c r="T1121" s="4">
        <f t="shared" si="575"/>
        <v>182</v>
      </c>
      <c r="U1121" s="9">
        <f t="shared" si="576"/>
        <v>35</v>
      </c>
      <c r="V1121" s="9">
        <f t="shared" si="577"/>
        <v>260</v>
      </c>
      <c r="W1121" s="9">
        <f t="shared" si="578"/>
        <v>308</v>
      </c>
      <c r="X1121" s="9">
        <f t="shared" si="579"/>
        <v>49</v>
      </c>
      <c r="Y1121" s="5">
        <v>1</v>
      </c>
      <c r="Z1121" s="19"/>
      <c r="AA1121" s="19">
        <f t="shared" si="604"/>
        <v>0</v>
      </c>
      <c r="AB1121" s="19">
        <f t="shared" si="604"/>
        <v>0</v>
      </c>
      <c r="AC1121" s="19">
        <f t="shared" si="604"/>
        <v>0</v>
      </c>
      <c r="AD1121" s="19">
        <f t="shared" si="604"/>
        <v>0</v>
      </c>
      <c r="AE1121" s="19">
        <f t="shared" si="604"/>
        <v>0.11428571428571428</v>
      </c>
      <c r="AF1121" s="19">
        <f t="shared" si="604"/>
        <v>0.97142857142857142</v>
      </c>
      <c r="AG1121" s="19">
        <f t="shared" si="604"/>
        <v>1</v>
      </c>
      <c r="AH1121" s="19">
        <f t="shared" si="604"/>
        <v>1</v>
      </c>
      <c r="AI1121" s="19">
        <f t="shared" si="604"/>
        <v>1</v>
      </c>
      <c r="AJ1121" s="19">
        <f t="shared" si="604"/>
        <v>0.7142857142857143</v>
      </c>
      <c r="AK1121" s="19">
        <f t="shared" si="604"/>
        <v>8.1632653061224469E-2</v>
      </c>
      <c r="AL1121" s="19">
        <f t="shared" si="604"/>
        <v>0</v>
      </c>
      <c r="AM1121" s="19">
        <f t="shared" si="591"/>
        <v>0</v>
      </c>
      <c r="AN1121" s="19">
        <f t="shared" si="592"/>
        <v>0</v>
      </c>
      <c r="AO1121" s="19">
        <f t="shared" si="593"/>
        <v>0</v>
      </c>
      <c r="AP1121" s="19">
        <f t="shared" si="594"/>
        <v>0</v>
      </c>
      <c r="AQ1121" s="19">
        <f t="shared" si="595"/>
        <v>0.11428571428571428</v>
      </c>
      <c r="AR1121" s="19">
        <f t="shared" si="596"/>
        <v>0.97142857142857142</v>
      </c>
      <c r="AS1121" s="19">
        <f t="shared" si="597"/>
        <v>1</v>
      </c>
      <c r="AT1121" s="19">
        <f t="shared" si="598"/>
        <v>1</v>
      </c>
      <c r="AU1121" s="19">
        <f t="shared" si="599"/>
        <v>1</v>
      </c>
      <c r="AV1121" s="19">
        <f t="shared" si="600"/>
        <v>0.7142857142857143</v>
      </c>
      <c r="AW1121" s="19">
        <f t="shared" si="601"/>
        <v>8.1632653061224469E-2</v>
      </c>
      <c r="AX1121" s="19">
        <f t="shared" si="602"/>
        <v>0</v>
      </c>
      <c r="AY1121" s="37">
        <v>1388</v>
      </c>
      <c r="AZ1121" s="22">
        <f t="shared" si="603"/>
        <v>0</v>
      </c>
      <c r="BA1121" s="22">
        <f t="shared" si="580"/>
        <v>0</v>
      </c>
      <c r="BB1121" s="22">
        <f t="shared" si="581"/>
        <v>0</v>
      </c>
      <c r="BC1121" s="22">
        <f t="shared" si="582"/>
        <v>0</v>
      </c>
      <c r="BD1121" s="22">
        <f t="shared" si="583"/>
        <v>0.11428571428571428</v>
      </c>
      <c r="BE1121" s="22">
        <f t="shared" si="584"/>
        <v>0.97142857142857142</v>
      </c>
      <c r="BF1121" s="22">
        <f t="shared" si="585"/>
        <v>1</v>
      </c>
      <c r="BG1121" s="22">
        <f t="shared" si="586"/>
        <v>1</v>
      </c>
      <c r="BH1121" s="22">
        <f t="shared" si="587"/>
        <v>1</v>
      </c>
      <c r="BI1121" s="22">
        <f t="shared" si="588"/>
        <v>0.7142857142857143</v>
      </c>
      <c r="BJ1121" s="22">
        <f t="shared" si="589"/>
        <v>8.1632653061224469E-2</v>
      </c>
      <c r="BK1121" s="22">
        <f t="shared" si="590"/>
        <v>0</v>
      </c>
    </row>
    <row r="1122" spans="1:63" x14ac:dyDescent="0.25">
      <c r="A1122">
        <v>1389</v>
      </c>
      <c r="B1122" s="3" t="s">
        <v>259</v>
      </c>
      <c r="C1122" s="3" t="s">
        <v>368</v>
      </c>
      <c r="D1122" s="18" t="s">
        <v>92</v>
      </c>
      <c r="E1122" s="23">
        <v>980.31168715517197</v>
      </c>
      <c r="F1122" s="18" t="s">
        <v>68</v>
      </c>
      <c r="G1122" s="18">
        <v>75</v>
      </c>
      <c r="H1122" s="18">
        <v>1752</v>
      </c>
      <c r="I1122" s="18">
        <v>15891</v>
      </c>
      <c r="J1122">
        <v>148</v>
      </c>
      <c r="K1122">
        <v>182</v>
      </c>
      <c r="L1122">
        <v>267</v>
      </c>
      <c r="M1122">
        <v>308</v>
      </c>
      <c r="N1122" s="23">
        <v>16.981803134968299</v>
      </c>
      <c r="O1122" s="23">
        <v>76.860417996312904</v>
      </c>
      <c r="P1122" s="18" t="s">
        <v>347</v>
      </c>
      <c r="S1122" s="4">
        <f t="shared" si="574"/>
        <v>148</v>
      </c>
      <c r="T1122" s="4">
        <f t="shared" si="575"/>
        <v>182</v>
      </c>
      <c r="U1122" s="9">
        <f t="shared" si="576"/>
        <v>35</v>
      </c>
      <c r="V1122" s="9">
        <f t="shared" si="577"/>
        <v>267</v>
      </c>
      <c r="W1122" s="9">
        <f t="shared" si="578"/>
        <v>308</v>
      </c>
      <c r="X1122" s="9">
        <f t="shared" si="579"/>
        <v>42</v>
      </c>
      <c r="Y1122" s="5">
        <v>1</v>
      </c>
      <c r="Z1122" s="19"/>
      <c r="AA1122" s="19">
        <f t="shared" si="604"/>
        <v>0</v>
      </c>
      <c r="AB1122" s="19">
        <f t="shared" si="604"/>
        <v>0</v>
      </c>
      <c r="AC1122" s="19">
        <f t="shared" si="604"/>
        <v>0</v>
      </c>
      <c r="AD1122" s="19">
        <f t="shared" si="604"/>
        <v>0</v>
      </c>
      <c r="AE1122" s="19">
        <f t="shared" si="604"/>
        <v>0.11428571428571428</v>
      </c>
      <c r="AF1122" s="19">
        <f t="shared" si="604"/>
        <v>0.97142857142857142</v>
      </c>
      <c r="AG1122" s="19">
        <f t="shared" si="604"/>
        <v>1</v>
      </c>
      <c r="AH1122" s="19">
        <f t="shared" si="604"/>
        <v>1</v>
      </c>
      <c r="AI1122" s="19">
        <f t="shared" si="604"/>
        <v>1</v>
      </c>
      <c r="AJ1122" s="19">
        <f t="shared" si="604"/>
        <v>0.83333333333333337</v>
      </c>
      <c r="AK1122" s="19">
        <f t="shared" si="604"/>
        <v>9.5238095238095233E-2</v>
      </c>
      <c r="AL1122" s="19">
        <f t="shared" si="604"/>
        <v>0</v>
      </c>
      <c r="AM1122" s="19">
        <f t="shared" si="591"/>
        <v>0</v>
      </c>
      <c r="AN1122" s="19">
        <f t="shared" si="592"/>
        <v>0</v>
      </c>
      <c r="AO1122" s="19">
        <f t="shared" si="593"/>
        <v>0</v>
      </c>
      <c r="AP1122" s="19">
        <f t="shared" si="594"/>
        <v>0</v>
      </c>
      <c r="AQ1122" s="19">
        <f t="shared" si="595"/>
        <v>0.11428571428571428</v>
      </c>
      <c r="AR1122" s="19">
        <f t="shared" si="596"/>
        <v>0.97142857142857142</v>
      </c>
      <c r="AS1122" s="19">
        <f t="shared" si="597"/>
        <v>1</v>
      </c>
      <c r="AT1122" s="19">
        <f t="shared" si="598"/>
        <v>1</v>
      </c>
      <c r="AU1122" s="19">
        <f t="shared" si="599"/>
        <v>1</v>
      </c>
      <c r="AV1122" s="19">
        <f t="shared" si="600"/>
        <v>0.83333333333333337</v>
      </c>
      <c r="AW1122" s="19">
        <f t="shared" si="601"/>
        <v>9.5238095238095233E-2</v>
      </c>
      <c r="AX1122" s="19">
        <f t="shared" si="602"/>
        <v>0</v>
      </c>
      <c r="AY1122" s="37">
        <v>1389</v>
      </c>
      <c r="AZ1122" s="22">
        <f t="shared" si="603"/>
        <v>0</v>
      </c>
      <c r="BA1122" s="22">
        <f t="shared" si="580"/>
        <v>0</v>
      </c>
      <c r="BB1122" s="22">
        <f t="shared" si="581"/>
        <v>0</v>
      </c>
      <c r="BC1122" s="22">
        <f t="shared" si="582"/>
        <v>0</v>
      </c>
      <c r="BD1122" s="22">
        <f t="shared" si="583"/>
        <v>0.11428571428571428</v>
      </c>
      <c r="BE1122" s="22">
        <f t="shared" si="584"/>
        <v>0.97142857142857142</v>
      </c>
      <c r="BF1122" s="22">
        <f t="shared" si="585"/>
        <v>1</v>
      </c>
      <c r="BG1122" s="22">
        <f t="shared" si="586"/>
        <v>1</v>
      </c>
      <c r="BH1122" s="22">
        <f t="shared" si="587"/>
        <v>1</v>
      </c>
      <c r="BI1122" s="22">
        <f t="shared" si="588"/>
        <v>0.83333333333333337</v>
      </c>
      <c r="BJ1122" s="22">
        <f t="shared" si="589"/>
        <v>9.5238095238095233E-2</v>
      </c>
      <c r="BK1122" s="22">
        <f t="shared" si="590"/>
        <v>0</v>
      </c>
    </row>
    <row r="1123" spans="1:63" x14ac:dyDescent="0.25">
      <c r="A1123">
        <v>1390</v>
      </c>
      <c r="B1123" s="3" t="s">
        <v>259</v>
      </c>
      <c r="C1123" s="3" t="s">
        <v>368</v>
      </c>
      <c r="D1123" s="18" t="s">
        <v>30</v>
      </c>
      <c r="E1123" s="23">
        <v>1877.2011449228901</v>
      </c>
      <c r="F1123" s="18" t="s">
        <v>68</v>
      </c>
      <c r="G1123" s="18">
        <v>75</v>
      </c>
      <c r="H1123" s="18">
        <v>1752</v>
      </c>
      <c r="I1123" s="18">
        <v>15890</v>
      </c>
      <c r="J1123">
        <v>246</v>
      </c>
      <c r="K1123">
        <v>308</v>
      </c>
      <c r="L1123">
        <v>1</v>
      </c>
      <c r="M1123">
        <v>77</v>
      </c>
      <c r="N1123" s="23">
        <v>15.1525350511256</v>
      </c>
      <c r="O1123" s="23">
        <v>75.426859324717995</v>
      </c>
      <c r="P1123" s="18" t="s">
        <v>347</v>
      </c>
      <c r="Q1123" t="s">
        <v>375</v>
      </c>
      <c r="S1123" s="4">
        <f t="shared" si="574"/>
        <v>246</v>
      </c>
      <c r="T1123" s="4">
        <f t="shared" si="575"/>
        <v>308</v>
      </c>
      <c r="U1123" s="9">
        <f t="shared" si="576"/>
        <v>63</v>
      </c>
      <c r="V1123" s="9">
        <f t="shared" si="577"/>
        <v>366</v>
      </c>
      <c r="W1123" s="9">
        <f t="shared" si="578"/>
        <v>442</v>
      </c>
      <c r="X1123" s="9">
        <f t="shared" si="579"/>
        <v>77</v>
      </c>
      <c r="Y1123" s="5">
        <v>1</v>
      </c>
      <c r="Z1123" s="19"/>
      <c r="AA1123" s="19">
        <f t="shared" si="604"/>
        <v>0</v>
      </c>
      <c r="AB1123" s="19">
        <f t="shared" si="604"/>
        <v>0</v>
      </c>
      <c r="AC1123" s="19">
        <f t="shared" si="604"/>
        <v>0</v>
      </c>
      <c r="AD1123" s="19">
        <f t="shared" si="604"/>
        <v>0</v>
      </c>
      <c r="AE1123" s="19">
        <f t="shared" si="604"/>
        <v>0</v>
      </c>
      <c r="AF1123" s="19">
        <f t="shared" si="604"/>
        <v>0</v>
      </c>
      <c r="AG1123" s="19">
        <f t="shared" si="604"/>
        <v>0</v>
      </c>
      <c r="AH1123" s="19">
        <f t="shared" si="604"/>
        <v>0</v>
      </c>
      <c r="AI1123" s="19">
        <f t="shared" si="604"/>
        <v>0.44444444444444442</v>
      </c>
      <c r="AJ1123" s="19">
        <f t="shared" si="604"/>
        <v>0.93650793650793651</v>
      </c>
      <c r="AK1123" s="19">
        <f t="shared" si="604"/>
        <v>1</v>
      </c>
      <c r="AL1123" s="19">
        <f t="shared" si="604"/>
        <v>1</v>
      </c>
      <c r="AM1123" s="19">
        <f t="shared" si="591"/>
        <v>1</v>
      </c>
      <c r="AN1123" s="19">
        <f t="shared" si="592"/>
        <v>0.59740259740259738</v>
      </c>
      <c r="AO1123" s="19">
        <f t="shared" si="593"/>
        <v>0.23376623376623373</v>
      </c>
      <c r="AP1123" s="19">
        <f t="shared" si="594"/>
        <v>0</v>
      </c>
      <c r="AQ1123" s="19">
        <f t="shared" si="595"/>
        <v>0</v>
      </c>
      <c r="AR1123" s="19">
        <f t="shared" si="596"/>
        <v>0</v>
      </c>
      <c r="AS1123" s="19">
        <f t="shared" si="597"/>
        <v>0</v>
      </c>
      <c r="AT1123" s="19">
        <f t="shared" si="598"/>
        <v>0</v>
      </c>
      <c r="AU1123" s="19">
        <f t="shared" si="599"/>
        <v>0.44444444444444442</v>
      </c>
      <c r="AV1123" s="19">
        <f t="shared" si="600"/>
        <v>0.93650793650793651</v>
      </c>
      <c r="AW1123" s="19">
        <f t="shared" si="601"/>
        <v>1</v>
      </c>
      <c r="AX1123" s="19">
        <f t="shared" si="602"/>
        <v>1</v>
      </c>
      <c r="AY1123" s="37">
        <v>1390</v>
      </c>
      <c r="AZ1123" s="22">
        <f t="shared" si="603"/>
        <v>1</v>
      </c>
      <c r="BA1123" s="22">
        <f t="shared" si="580"/>
        <v>0.59740259740259738</v>
      </c>
      <c r="BB1123" s="22">
        <f t="shared" si="581"/>
        <v>0.23376623376623373</v>
      </c>
      <c r="BC1123" s="22">
        <f t="shared" si="582"/>
        <v>0</v>
      </c>
      <c r="BD1123" s="22">
        <f t="shared" si="583"/>
        <v>0</v>
      </c>
      <c r="BE1123" s="22">
        <f t="shared" si="584"/>
        <v>0</v>
      </c>
      <c r="BF1123" s="22">
        <f t="shared" si="585"/>
        <v>0</v>
      </c>
      <c r="BG1123" s="22">
        <f t="shared" si="586"/>
        <v>0</v>
      </c>
      <c r="BH1123" s="22">
        <f t="shared" si="587"/>
        <v>0.44444444444444442</v>
      </c>
      <c r="BI1123" s="22">
        <f t="shared" si="588"/>
        <v>0.93650793650793651</v>
      </c>
      <c r="BJ1123" s="22">
        <f t="shared" si="589"/>
        <v>1</v>
      </c>
      <c r="BK1123" s="22">
        <f t="shared" si="590"/>
        <v>1</v>
      </c>
    </row>
    <row r="1124" spans="1:63" x14ac:dyDescent="0.25">
      <c r="A1124">
        <v>1391</v>
      </c>
      <c r="B1124" s="3" t="s">
        <v>259</v>
      </c>
      <c r="C1124" s="3" t="s">
        <v>368</v>
      </c>
      <c r="D1124" s="18" t="s">
        <v>30</v>
      </c>
      <c r="E1124" s="23">
        <v>2470.99956506236</v>
      </c>
      <c r="F1124" s="18" t="s">
        <v>68</v>
      </c>
      <c r="G1124" s="18">
        <v>75</v>
      </c>
      <c r="H1124" s="18">
        <v>1752</v>
      </c>
      <c r="I1124" s="18">
        <v>-1</v>
      </c>
      <c r="J1124">
        <v>134</v>
      </c>
      <c r="K1124">
        <v>182</v>
      </c>
      <c r="L1124">
        <v>253</v>
      </c>
      <c r="M1124">
        <v>308</v>
      </c>
      <c r="N1124" s="23">
        <v>15.6526420106036</v>
      </c>
      <c r="O1124" s="23">
        <v>76.791459981621003</v>
      </c>
      <c r="P1124" s="18" t="s">
        <v>347</v>
      </c>
      <c r="Q1124" t="s">
        <v>375</v>
      </c>
      <c r="S1124" s="4">
        <f t="shared" si="574"/>
        <v>134</v>
      </c>
      <c r="T1124" s="4">
        <f t="shared" si="575"/>
        <v>182</v>
      </c>
      <c r="U1124" s="9">
        <f t="shared" si="576"/>
        <v>49</v>
      </c>
      <c r="V1124" s="9">
        <f t="shared" si="577"/>
        <v>253</v>
      </c>
      <c r="W1124" s="9">
        <f t="shared" si="578"/>
        <v>308</v>
      </c>
      <c r="X1124" s="9">
        <f t="shared" si="579"/>
        <v>56</v>
      </c>
      <c r="Y1124" s="5">
        <v>1</v>
      </c>
      <c r="Z1124" s="19"/>
      <c r="AA1124" s="19">
        <f t="shared" si="604"/>
        <v>0</v>
      </c>
      <c r="AB1124" s="19">
        <f t="shared" si="604"/>
        <v>0</v>
      </c>
      <c r="AC1124" s="19">
        <f t="shared" si="604"/>
        <v>0</v>
      </c>
      <c r="AD1124" s="19">
        <f t="shared" si="604"/>
        <v>0</v>
      </c>
      <c r="AE1124" s="19">
        <f t="shared" si="604"/>
        <v>0.36734693877551022</v>
      </c>
      <c r="AF1124" s="19">
        <f t="shared" si="604"/>
        <v>0.97959183673469385</v>
      </c>
      <c r="AG1124" s="19">
        <f t="shared" si="604"/>
        <v>1</v>
      </c>
      <c r="AH1124" s="19">
        <f t="shared" si="604"/>
        <v>1</v>
      </c>
      <c r="AI1124" s="19">
        <f t="shared" si="604"/>
        <v>1</v>
      </c>
      <c r="AJ1124" s="19">
        <f t="shared" si="604"/>
        <v>0.625</v>
      </c>
      <c r="AK1124" s="19">
        <f t="shared" si="604"/>
        <v>7.1428571428571397E-2</v>
      </c>
      <c r="AL1124" s="19">
        <f t="shared" si="604"/>
        <v>0</v>
      </c>
      <c r="AM1124" s="19">
        <f t="shared" si="591"/>
        <v>0</v>
      </c>
      <c r="AN1124" s="19">
        <f t="shared" si="592"/>
        <v>0</v>
      </c>
      <c r="AO1124" s="19">
        <f t="shared" si="593"/>
        <v>0</v>
      </c>
      <c r="AP1124" s="19">
        <f t="shared" si="594"/>
        <v>0</v>
      </c>
      <c r="AQ1124" s="19">
        <f t="shared" si="595"/>
        <v>0.36734693877551022</v>
      </c>
      <c r="AR1124" s="19">
        <f t="shared" si="596"/>
        <v>0.97959183673469385</v>
      </c>
      <c r="AS1124" s="19">
        <f t="shared" si="597"/>
        <v>1</v>
      </c>
      <c r="AT1124" s="19">
        <f t="shared" si="598"/>
        <v>1</v>
      </c>
      <c r="AU1124" s="19">
        <f t="shared" si="599"/>
        <v>1</v>
      </c>
      <c r="AV1124" s="19">
        <f t="shared" si="600"/>
        <v>0.625</v>
      </c>
      <c r="AW1124" s="19">
        <f t="shared" si="601"/>
        <v>7.1428571428571397E-2</v>
      </c>
      <c r="AX1124" s="19">
        <f t="shared" si="602"/>
        <v>0</v>
      </c>
      <c r="AY1124" s="37">
        <v>1391</v>
      </c>
      <c r="AZ1124" s="22">
        <f t="shared" si="603"/>
        <v>0</v>
      </c>
      <c r="BA1124" s="22">
        <f t="shared" si="580"/>
        <v>0</v>
      </c>
      <c r="BB1124" s="22">
        <f t="shared" si="581"/>
        <v>0</v>
      </c>
      <c r="BC1124" s="22">
        <f t="shared" si="582"/>
        <v>0</v>
      </c>
      <c r="BD1124" s="22">
        <f t="shared" si="583"/>
        <v>0.36734693877551022</v>
      </c>
      <c r="BE1124" s="22">
        <f t="shared" si="584"/>
        <v>0.97959183673469385</v>
      </c>
      <c r="BF1124" s="22">
        <f t="shared" si="585"/>
        <v>1</v>
      </c>
      <c r="BG1124" s="22">
        <f t="shared" si="586"/>
        <v>1</v>
      </c>
      <c r="BH1124" s="22">
        <f t="shared" si="587"/>
        <v>1</v>
      </c>
      <c r="BI1124" s="22">
        <f t="shared" si="588"/>
        <v>0.625</v>
      </c>
      <c r="BJ1124" s="22">
        <f t="shared" si="589"/>
        <v>7.1428571428571397E-2</v>
      </c>
      <c r="BK1124" s="22">
        <f t="shared" si="590"/>
        <v>0</v>
      </c>
    </row>
    <row r="1125" spans="1:63" x14ac:dyDescent="0.25">
      <c r="A1125">
        <v>1392</v>
      </c>
      <c r="B1125" s="3" t="s">
        <v>259</v>
      </c>
      <c r="C1125" s="3" t="s">
        <v>368</v>
      </c>
      <c r="D1125" s="18" t="s">
        <v>196</v>
      </c>
      <c r="E1125" s="23" t="s">
        <v>17</v>
      </c>
      <c r="F1125" s="18" t="s">
        <v>68</v>
      </c>
      <c r="G1125" s="18">
        <v>75</v>
      </c>
      <c r="H1125" s="18">
        <v>1752</v>
      </c>
      <c r="I1125" s="18">
        <v>15895</v>
      </c>
      <c r="J1125">
        <v>141</v>
      </c>
      <c r="K1125">
        <v>245</v>
      </c>
      <c r="L1125">
        <v>204</v>
      </c>
      <c r="M1125">
        <v>287</v>
      </c>
      <c r="N1125" s="23" t="s">
        <v>17</v>
      </c>
      <c r="O1125" s="23" t="s">
        <v>17</v>
      </c>
      <c r="P1125" s="18" t="s">
        <v>347</v>
      </c>
      <c r="Q1125" t="s">
        <v>376</v>
      </c>
      <c r="S1125" s="4">
        <f t="shared" si="574"/>
        <v>141</v>
      </c>
      <c r="T1125" s="4">
        <f t="shared" si="575"/>
        <v>245</v>
      </c>
      <c r="U1125" s="9">
        <f t="shared" si="576"/>
        <v>105</v>
      </c>
      <c r="V1125" s="9">
        <f t="shared" si="577"/>
        <v>569</v>
      </c>
      <c r="W1125" s="9">
        <f t="shared" si="578"/>
        <v>652</v>
      </c>
      <c r="X1125" s="9">
        <f t="shared" si="579"/>
        <v>84</v>
      </c>
      <c r="Y1125" s="5">
        <v>1</v>
      </c>
      <c r="Z1125" s="19"/>
      <c r="AA1125" s="19">
        <f t="shared" si="604"/>
        <v>0</v>
      </c>
      <c r="AB1125" s="19">
        <f t="shared" si="604"/>
        <v>0</v>
      </c>
      <c r="AC1125" s="19">
        <f t="shared" si="604"/>
        <v>0</v>
      </c>
      <c r="AD1125" s="19">
        <f t="shared" ref="AA1125:AL1146" si="605">IF(AD$6&gt;=$S1125,1,0)*IF(AD$6&lt;=$T1125,(AD$6-$S1125+1)/$U1125,1)*IF(AD$5&gt;$W1125,0,1)*IF(AD$5&lt;$V1125,1,1-(AD$5-$V1125)/$X1125)</f>
        <v>0</v>
      </c>
      <c r="AE1125" s="19">
        <f t="shared" si="605"/>
        <v>0.10476190476190476</v>
      </c>
      <c r="AF1125" s="19">
        <f t="shared" si="605"/>
        <v>0.39047619047619048</v>
      </c>
      <c r="AG1125" s="19">
        <f t="shared" si="605"/>
        <v>0.68571428571428572</v>
      </c>
      <c r="AH1125" s="19">
        <f t="shared" si="605"/>
        <v>0.98095238095238091</v>
      </c>
      <c r="AI1125" s="19">
        <f t="shared" si="605"/>
        <v>1</v>
      </c>
      <c r="AJ1125" s="19">
        <f t="shared" si="605"/>
        <v>1</v>
      </c>
      <c r="AK1125" s="19">
        <f t="shared" si="605"/>
        <v>1</v>
      </c>
      <c r="AL1125" s="19">
        <f t="shared" si="605"/>
        <v>1</v>
      </c>
      <c r="AM1125" s="19">
        <f t="shared" si="591"/>
        <v>1</v>
      </c>
      <c r="AN1125" s="19">
        <f t="shared" si="592"/>
        <v>1</v>
      </c>
      <c r="AO1125" s="19">
        <f t="shared" si="593"/>
        <v>1</v>
      </c>
      <c r="AP1125" s="19">
        <f t="shared" si="594"/>
        <v>1</v>
      </c>
      <c r="AQ1125" s="19">
        <f t="shared" si="595"/>
        <v>1.1047619047619048</v>
      </c>
      <c r="AR1125" s="19">
        <f t="shared" si="596"/>
        <v>1.3904761904761904</v>
      </c>
      <c r="AS1125" s="19">
        <f t="shared" si="597"/>
        <v>1.6857142857142857</v>
      </c>
      <c r="AT1125" s="19">
        <f t="shared" si="598"/>
        <v>1.8738095238095238</v>
      </c>
      <c r="AU1125" s="19">
        <f t="shared" si="599"/>
        <v>1.5238095238095237</v>
      </c>
      <c r="AV1125" s="19">
        <f t="shared" si="600"/>
        <v>1.1666666666666665</v>
      </c>
      <c r="AW1125" s="19">
        <f t="shared" si="601"/>
        <v>1</v>
      </c>
      <c r="AX1125" s="19">
        <f t="shared" si="602"/>
        <v>1</v>
      </c>
      <c r="AY1125" s="37">
        <v>1392</v>
      </c>
      <c r="AZ1125" s="22">
        <f t="shared" si="603"/>
        <v>1</v>
      </c>
      <c r="BA1125" s="22">
        <f t="shared" si="580"/>
        <v>1</v>
      </c>
      <c r="BB1125" s="22">
        <f t="shared" si="581"/>
        <v>1</v>
      </c>
      <c r="BC1125" s="22">
        <f t="shared" si="582"/>
        <v>1</v>
      </c>
      <c r="BD1125" s="22">
        <f t="shared" si="583"/>
        <v>1.1047619047619048</v>
      </c>
      <c r="BE1125" s="22">
        <f t="shared" si="584"/>
        <v>1.3904761904761904</v>
      </c>
      <c r="BF1125" s="22">
        <f t="shared" si="585"/>
        <v>1.6857142857142857</v>
      </c>
      <c r="BG1125" s="22">
        <f t="shared" si="586"/>
        <v>1.8738095238095238</v>
      </c>
      <c r="BH1125" s="22">
        <f t="shared" si="587"/>
        <v>1.5238095238095237</v>
      </c>
      <c r="BI1125" s="22">
        <f t="shared" si="588"/>
        <v>1.1666666666666665</v>
      </c>
      <c r="BJ1125" s="22">
        <f t="shared" si="589"/>
        <v>1</v>
      </c>
      <c r="BK1125" s="22">
        <f t="shared" si="590"/>
        <v>1</v>
      </c>
    </row>
    <row r="1126" spans="1:63" x14ac:dyDescent="0.25">
      <c r="A1126">
        <v>1393</v>
      </c>
      <c r="B1126" s="3" t="s">
        <v>259</v>
      </c>
      <c r="C1126" s="3" t="s">
        <v>368</v>
      </c>
      <c r="D1126" s="18" t="s">
        <v>196</v>
      </c>
      <c r="E1126" s="23" t="s">
        <v>17</v>
      </c>
      <c r="F1126" s="18" t="s">
        <v>68</v>
      </c>
      <c r="G1126" s="18">
        <v>75</v>
      </c>
      <c r="H1126" s="18">
        <v>1752</v>
      </c>
      <c r="I1126" s="18">
        <v>15894</v>
      </c>
      <c r="J1126">
        <v>15</v>
      </c>
      <c r="K1126">
        <v>70</v>
      </c>
      <c r="L1126">
        <v>64</v>
      </c>
      <c r="M1126">
        <v>161</v>
      </c>
      <c r="N1126" s="23" t="s">
        <v>17</v>
      </c>
      <c r="O1126" s="23" t="s">
        <v>17</v>
      </c>
      <c r="P1126" s="18" t="s">
        <v>347</v>
      </c>
      <c r="Q1126" t="s">
        <v>376</v>
      </c>
      <c r="S1126" s="4">
        <f t="shared" si="574"/>
        <v>15</v>
      </c>
      <c r="T1126" s="4">
        <f t="shared" si="575"/>
        <v>70</v>
      </c>
      <c r="U1126" s="9">
        <f t="shared" si="576"/>
        <v>56</v>
      </c>
      <c r="V1126" s="9">
        <f t="shared" si="577"/>
        <v>429</v>
      </c>
      <c r="W1126" s="9">
        <f t="shared" si="578"/>
        <v>526</v>
      </c>
      <c r="X1126" s="9">
        <f t="shared" si="579"/>
        <v>98</v>
      </c>
      <c r="Y1126" s="5">
        <v>1</v>
      </c>
      <c r="Z1126" s="19"/>
      <c r="AA1126" s="19">
        <f t="shared" si="605"/>
        <v>0.30357142857142855</v>
      </c>
      <c r="AB1126" s="19">
        <f t="shared" si="605"/>
        <v>0.8035714285714286</v>
      </c>
      <c r="AC1126" s="19">
        <f t="shared" si="605"/>
        <v>1</v>
      </c>
      <c r="AD1126" s="19">
        <f t="shared" si="605"/>
        <v>1</v>
      </c>
      <c r="AE1126" s="19">
        <f t="shared" si="605"/>
        <v>1</v>
      </c>
      <c r="AF1126" s="19">
        <f t="shared" si="605"/>
        <v>1</v>
      </c>
      <c r="AG1126" s="19">
        <f t="shared" si="605"/>
        <v>1</v>
      </c>
      <c r="AH1126" s="19">
        <f t="shared" si="605"/>
        <v>1</v>
      </c>
      <c r="AI1126" s="19">
        <f t="shared" si="605"/>
        <v>1</v>
      </c>
      <c r="AJ1126" s="19">
        <f t="shared" si="605"/>
        <v>1</v>
      </c>
      <c r="AK1126" s="19">
        <f t="shared" si="605"/>
        <v>1</v>
      </c>
      <c r="AL1126" s="19">
        <f t="shared" si="605"/>
        <v>1</v>
      </c>
      <c r="AM1126" s="19">
        <f t="shared" si="591"/>
        <v>1.3035714285714286</v>
      </c>
      <c r="AN1126" s="19">
        <f t="shared" si="592"/>
        <v>1.8035714285714286</v>
      </c>
      <c r="AO1126" s="19">
        <f t="shared" si="593"/>
        <v>2</v>
      </c>
      <c r="AP1126" s="19">
        <f t="shared" si="594"/>
        <v>1.7244897959183674</v>
      </c>
      <c r="AQ1126" s="19">
        <f t="shared" si="595"/>
        <v>1.4183673469387754</v>
      </c>
      <c r="AR1126" s="19">
        <f t="shared" si="596"/>
        <v>1.1020408163265305</v>
      </c>
      <c r="AS1126" s="19">
        <f t="shared" si="597"/>
        <v>1</v>
      </c>
      <c r="AT1126" s="19">
        <f t="shared" si="598"/>
        <v>1</v>
      </c>
      <c r="AU1126" s="19">
        <f t="shared" si="599"/>
        <v>1</v>
      </c>
      <c r="AV1126" s="19">
        <f t="shared" si="600"/>
        <v>1</v>
      </c>
      <c r="AW1126" s="19">
        <f t="shared" si="601"/>
        <v>1</v>
      </c>
      <c r="AX1126" s="19">
        <f t="shared" si="602"/>
        <v>1</v>
      </c>
      <c r="AY1126" s="37">
        <v>1393</v>
      </c>
      <c r="AZ1126" s="22">
        <f t="shared" si="603"/>
        <v>1.3035714285714286</v>
      </c>
      <c r="BA1126" s="22">
        <f t="shared" si="580"/>
        <v>1.8035714285714286</v>
      </c>
      <c r="BB1126" s="22">
        <f t="shared" si="581"/>
        <v>2</v>
      </c>
      <c r="BC1126" s="22">
        <f t="shared" si="582"/>
        <v>1.7244897959183674</v>
      </c>
      <c r="BD1126" s="22">
        <f t="shared" si="583"/>
        <v>1.4183673469387754</v>
      </c>
      <c r="BE1126" s="22">
        <f t="shared" si="584"/>
        <v>1.1020408163265305</v>
      </c>
      <c r="BF1126" s="22">
        <f t="shared" si="585"/>
        <v>1</v>
      </c>
      <c r="BG1126" s="22">
        <f t="shared" si="586"/>
        <v>1</v>
      </c>
      <c r="BH1126" s="22">
        <f t="shared" si="587"/>
        <v>1</v>
      </c>
      <c r="BI1126" s="22">
        <f t="shared" si="588"/>
        <v>1</v>
      </c>
      <c r="BJ1126" s="22">
        <f t="shared" si="589"/>
        <v>1</v>
      </c>
      <c r="BK1126" s="22">
        <f t="shared" si="590"/>
        <v>1</v>
      </c>
    </row>
    <row r="1127" spans="1:63" x14ac:dyDescent="0.25">
      <c r="A1127">
        <v>1394</v>
      </c>
      <c r="B1127" s="3" t="s">
        <v>259</v>
      </c>
      <c r="C1127" s="3" t="s">
        <v>377</v>
      </c>
      <c r="D1127" s="18" t="s">
        <v>29</v>
      </c>
      <c r="E1127" s="23">
        <v>396.15835982627499</v>
      </c>
      <c r="F1127" s="18" t="s">
        <v>68</v>
      </c>
      <c r="G1127" s="18">
        <v>75</v>
      </c>
      <c r="H1127" s="18">
        <v>1796</v>
      </c>
      <c r="I1127" s="18">
        <v>-1</v>
      </c>
      <c r="J1127">
        <v>113</v>
      </c>
      <c r="K1127">
        <v>168</v>
      </c>
      <c r="L1127">
        <v>232</v>
      </c>
      <c r="M1127">
        <v>294</v>
      </c>
      <c r="N1127" s="23">
        <v>11.6009600094952</v>
      </c>
      <c r="O1127" s="23">
        <v>75.712443645500599</v>
      </c>
      <c r="P1127" s="18" t="s">
        <v>347</v>
      </c>
      <c r="Q1127" t="s">
        <v>378</v>
      </c>
      <c r="S1127" s="4">
        <f t="shared" si="574"/>
        <v>113</v>
      </c>
      <c r="T1127" s="4">
        <f t="shared" si="575"/>
        <v>168</v>
      </c>
      <c r="U1127" s="9">
        <f t="shared" si="576"/>
        <v>56</v>
      </c>
      <c r="V1127" s="9">
        <f t="shared" si="577"/>
        <v>232</v>
      </c>
      <c r="W1127" s="9">
        <f t="shared" si="578"/>
        <v>294</v>
      </c>
      <c r="X1127" s="9">
        <f t="shared" si="579"/>
        <v>63</v>
      </c>
      <c r="Y1127" s="5">
        <v>1</v>
      </c>
      <c r="Z1127" s="19"/>
      <c r="AA1127" s="19">
        <f t="shared" si="605"/>
        <v>0</v>
      </c>
      <c r="AB1127" s="19">
        <f t="shared" si="605"/>
        <v>0</v>
      </c>
      <c r="AC1127" s="19">
        <f t="shared" si="605"/>
        <v>0</v>
      </c>
      <c r="AD1127" s="19">
        <f t="shared" si="605"/>
        <v>0.14285714285714285</v>
      </c>
      <c r="AE1127" s="19">
        <f t="shared" si="605"/>
        <v>0.6964285714285714</v>
      </c>
      <c r="AF1127" s="19">
        <f t="shared" si="605"/>
        <v>1</v>
      </c>
      <c r="AG1127" s="19">
        <f t="shared" si="605"/>
        <v>1</v>
      </c>
      <c r="AH1127" s="19">
        <f t="shared" si="605"/>
        <v>1</v>
      </c>
      <c r="AI1127" s="19">
        <f t="shared" si="605"/>
        <v>0.80952380952380953</v>
      </c>
      <c r="AJ1127" s="19">
        <f t="shared" si="605"/>
        <v>0.33333333333333337</v>
      </c>
      <c r="AK1127" s="19">
        <f t="shared" si="605"/>
        <v>0</v>
      </c>
      <c r="AL1127" s="19">
        <f t="shared" si="605"/>
        <v>0</v>
      </c>
      <c r="AM1127" s="19">
        <f t="shared" si="591"/>
        <v>0</v>
      </c>
      <c r="AN1127" s="19">
        <f t="shared" si="592"/>
        <v>0</v>
      </c>
      <c r="AO1127" s="19">
        <f t="shared" si="593"/>
        <v>0</v>
      </c>
      <c r="AP1127" s="19">
        <f t="shared" si="594"/>
        <v>0.14285714285714285</v>
      </c>
      <c r="AQ1127" s="19">
        <f t="shared" si="595"/>
        <v>0.6964285714285714</v>
      </c>
      <c r="AR1127" s="19">
        <f t="shared" si="596"/>
        <v>1</v>
      </c>
      <c r="AS1127" s="19">
        <f t="shared" si="597"/>
        <v>1</v>
      </c>
      <c r="AT1127" s="19">
        <f t="shared" si="598"/>
        <v>1</v>
      </c>
      <c r="AU1127" s="19">
        <f t="shared" si="599"/>
        <v>0.80952380952380953</v>
      </c>
      <c r="AV1127" s="19">
        <f t="shared" si="600"/>
        <v>0.33333333333333337</v>
      </c>
      <c r="AW1127" s="19">
        <f t="shared" si="601"/>
        <v>0</v>
      </c>
      <c r="AX1127" s="19">
        <f t="shared" si="602"/>
        <v>0</v>
      </c>
      <c r="AY1127" s="37">
        <v>1394</v>
      </c>
      <c r="AZ1127" s="22">
        <f t="shared" si="603"/>
        <v>0</v>
      </c>
      <c r="BA1127" s="22">
        <f t="shared" si="580"/>
        <v>0</v>
      </c>
      <c r="BB1127" s="22">
        <f t="shared" si="581"/>
        <v>0</v>
      </c>
      <c r="BC1127" s="22">
        <f t="shared" si="582"/>
        <v>0.14285714285714285</v>
      </c>
      <c r="BD1127" s="22">
        <f t="shared" si="583"/>
        <v>0.6964285714285714</v>
      </c>
      <c r="BE1127" s="22">
        <f t="shared" si="584"/>
        <v>1</v>
      </c>
      <c r="BF1127" s="22">
        <f t="shared" si="585"/>
        <v>1</v>
      </c>
      <c r="BG1127" s="22">
        <f t="shared" si="586"/>
        <v>1</v>
      </c>
      <c r="BH1127" s="22">
        <f t="shared" si="587"/>
        <v>0.80952380952380953</v>
      </c>
      <c r="BI1127" s="22">
        <f t="shared" si="588"/>
        <v>0.33333333333333337</v>
      </c>
      <c r="BJ1127" s="22">
        <f t="shared" si="589"/>
        <v>0</v>
      </c>
      <c r="BK1127" s="22">
        <f t="shared" si="590"/>
        <v>0</v>
      </c>
    </row>
    <row r="1128" spans="1:63" x14ac:dyDescent="0.25">
      <c r="A1128">
        <v>1395</v>
      </c>
      <c r="B1128" s="3" t="s">
        <v>259</v>
      </c>
      <c r="C1128" s="3" t="s">
        <v>377</v>
      </c>
      <c r="D1128" s="18" t="s">
        <v>29</v>
      </c>
      <c r="E1128" s="23">
        <v>1024.3728301286001</v>
      </c>
      <c r="F1128" s="18" t="s">
        <v>68</v>
      </c>
      <c r="G1128" s="18">
        <v>75</v>
      </c>
      <c r="H1128" s="18">
        <v>1796</v>
      </c>
      <c r="I1128" s="18">
        <v>-1</v>
      </c>
      <c r="J1128">
        <v>92</v>
      </c>
      <c r="K1128">
        <v>147</v>
      </c>
      <c r="L1128">
        <v>218</v>
      </c>
      <c r="M1128">
        <v>273</v>
      </c>
      <c r="N1128" s="23">
        <v>9.4739448500550996</v>
      </c>
      <c r="O1128" s="23">
        <v>76.541975766580705</v>
      </c>
      <c r="P1128" s="18" t="s">
        <v>347</v>
      </c>
      <c r="Q1128" t="s">
        <v>379</v>
      </c>
      <c r="S1128" s="4">
        <f t="shared" si="574"/>
        <v>92</v>
      </c>
      <c r="T1128" s="4">
        <f t="shared" si="575"/>
        <v>147</v>
      </c>
      <c r="U1128" s="9">
        <f t="shared" si="576"/>
        <v>56</v>
      </c>
      <c r="V1128" s="9">
        <f t="shared" si="577"/>
        <v>218</v>
      </c>
      <c r="W1128" s="9">
        <f t="shared" si="578"/>
        <v>273</v>
      </c>
      <c r="X1128" s="9">
        <f t="shared" si="579"/>
        <v>56</v>
      </c>
      <c r="Y1128" s="5">
        <v>1</v>
      </c>
      <c r="Z1128" s="19"/>
      <c r="AA1128" s="19">
        <f t="shared" si="605"/>
        <v>0</v>
      </c>
      <c r="AB1128" s="19">
        <f t="shared" si="605"/>
        <v>0</v>
      </c>
      <c r="AC1128" s="19">
        <f t="shared" si="605"/>
        <v>0</v>
      </c>
      <c r="AD1128" s="19">
        <f t="shared" si="605"/>
        <v>0.5178571428571429</v>
      </c>
      <c r="AE1128" s="19">
        <f t="shared" si="605"/>
        <v>1</v>
      </c>
      <c r="AF1128" s="19">
        <f t="shared" si="605"/>
        <v>1</v>
      </c>
      <c r="AG1128" s="19">
        <f t="shared" si="605"/>
        <v>1</v>
      </c>
      <c r="AH1128" s="19">
        <f t="shared" si="605"/>
        <v>1</v>
      </c>
      <c r="AI1128" s="19">
        <f t="shared" si="605"/>
        <v>0.5357142857142857</v>
      </c>
      <c r="AJ1128" s="19">
        <f t="shared" si="605"/>
        <v>0</v>
      </c>
      <c r="AK1128" s="19">
        <f t="shared" si="605"/>
        <v>0</v>
      </c>
      <c r="AL1128" s="19">
        <f t="shared" si="605"/>
        <v>0</v>
      </c>
      <c r="AM1128" s="19">
        <f t="shared" si="591"/>
        <v>0</v>
      </c>
      <c r="AN1128" s="19">
        <f t="shared" si="592"/>
        <v>0</v>
      </c>
      <c r="AO1128" s="19">
        <f t="shared" si="593"/>
        <v>0</v>
      </c>
      <c r="AP1128" s="19">
        <f t="shared" si="594"/>
        <v>0.5178571428571429</v>
      </c>
      <c r="AQ1128" s="19">
        <f t="shared" si="595"/>
        <v>1</v>
      </c>
      <c r="AR1128" s="19">
        <f t="shared" si="596"/>
        <v>1</v>
      </c>
      <c r="AS1128" s="19">
        <f t="shared" si="597"/>
        <v>1</v>
      </c>
      <c r="AT1128" s="19">
        <f t="shared" si="598"/>
        <v>1</v>
      </c>
      <c r="AU1128" s="19">
        <f t="shared" si="599"/>
        <v>0.5357142857142857</v>
      </c>
      <c r="AV1128" s="19">
        <f t="shared" si="600"/>
        <v>0</v>
      </c>
      <c r="AW1128" s="19">
        <f t="shared" si="601"/>
        <v>0</v>
      </c>
      <c r="AX1128" s="19">
        <f t="shared" si="602"/>
        <v>0</v>
      </c>
      <c r="AY1128" s="37">
        <v>1395</v>
      </c>
      <c r="AZ1128" s="22">
        <f t="shared" si="603"/>
        <v>0</v>
      </c>
      <c r="BA1128" s="22">
        <f t="shared" si="580"/>
        <v>0</v>
      </c>
      <c r="BB1128" s="22">
        <f t="shared" si="581"/>
        <v>0</v>
      </c>
      <c r="BC1128" s="22">
        <f t="shared" si="582"/>
        <v>0.5178571428571429</v>
      </c>
      <c r="BD1128" s="22">
        <f t="shared" si="583"/>
        <v>1</v>
      </c>
      <c r="BE1128" s="22">
        <f t="shared" si="584"/>
        <v>1</v>
      </c>
      <c r="BF1128" s="22">
        <f t="shared" si="585"/>
        <v>1</v>
      </c>
      <c r="BG1128" s="22">
        <f t="shared" si="586"/>
        <v>1</v>
      </c>
      <c r="BH1128" s="22">
        <f t="shared" si="587"/>
        <v>0.5357142857142857</v>
      </c>
      <c r="BI1128" s="22">
        <f t="shared" si="588"/>
        <v>0</v>
      </c>
      <c r="BJ1128" s="22">
        <f t="shared" si="589"/>
        <v>0</v>
      </c>
      <c r="BK1128" s="22">
        <f t="shared" si="590"/>
        <v>0</v>
      </c>
    </row>
    <row r="1129" spans="1:63" x14ac:dyDescent="0.25">
      <c r="A1129">
        <v>1396</v>
      </c>
      <c r="B1129" s="3" t="s">
        <v>259</v>
      </c>
      <c r="C1129" s="3" t="s">
        <v>377</v>
      </c>
      <c r="D1129" s="18" t="s">
        <v>29</v>
      </c>
      <c r="E1129" s="23">
        <v>1225.83273990424</v>
      </c>
      <c r="F1129" s="18" t="s">
        <v>68</v>
      </c>
      <c r="G1129" s="18">
        <v>75</v>
      </c>
      <c r="H1129" s="18">
        <v>1796</v>
      </c>
      <c r="I1129" s="18">
        <v>-1</v>
      </c>
      <c r="J1129">
        <v>113</v>
      </c>
      <c r="K1129">
        <v>147</v>
      </c>
      <c r="L1129">
        <v>232</v>
      </c>
      <c r="M1129">
        <v>273</v>
      </c>
      <c r="N1129" s="23">
        <v>10.711407950289599</v>
      </c>
      <c r="O1129" s="23">
        <v>76.524244671870406</v>
      </c>
      <c r="P1129" s="18" t="s">
        <v>347</v>
      </c>
      <c r="S1129" s="4">
        <f t="shared" si="574"/>
        <v>113</v>
      </c>
      <c r="T1129" s="4">
        <f t="shared" si="575"/>
        <v>147</v>
      </c>
      <c r="U1129" s="9">
        <f t="shared" si="576"/>
        <v>35</v>
      </c>
      <c r="V1129" s="9">
        <f t="shared" si="577"/>
        <v>232</v>
      </c>
      <c r="W1129" s="9">
        <f t="shared" si="578"/>
        <v>273</v>
      </c>
      <c r="X1129" s="9">
        <f t="shared" si="579"/>
        <v>42</v>
      </c>
      <c r="Y1129" s="5">
        <v>1</v>
      </c>
      <c r="Z1129" s="19"/>
      <c r="AA1129" s="19">
        <f t="shared" si="605"/>
        <v>0</v>
      </c>
      <c r="AB1129" s="19">
        <f t="shared" si="605"/>
        <v>0</v>
      </c>
      <c r="AC1129" s="19">
        <f t="shared" si="605"/>
        <v>0</v>
      </c>
      <c r="AD1129" s="19">
        <f t="shared" si="605"/>
        <v>0.22857142857142856</v>
      </c>
      <c r="AE1129" s="19">
        <f t="shared" si="605"/>
        <v>1</v>
      </c>
      <c r="AF1129" s="19">
        <f t="shared" si="605"/>
        <v>1</v>
      </c>
      <c r="AG1129" s="19">
        <f t="shared" si="605"/>
        <v>1</v>
      </c>
      <c r="AH1129" s="19">
        <f t="shared" si="605"/>
        <v>1</v>
      </c>
      <c r="AI1129" s="19">
        <f t="shared" si="605"/>
        <v>0.7142857142857143</v>
      </c>
      <c r="AJ1129" s="19">
        <f t="shared" si="605"/>
        <v>0</v>
      </c>
      <c r="AK1129" s="19">
        <f t="shared" si="605"/>
        <v>0</v>
      </c>
      <c r="AL1129" s="19">
        <f t="shared" si="605"/>
        <v>0</v>
      </c>
      <c r="AM1129" s="19">
        <f t="shared" si="591"/>
        <v>0</v>
      </c>
      <c r="AN1129" s="19">
        <f t="shared" si="592"/>
        <v>0</v>
      </c>
      <c r="AO1129" s="19">
        <f t="shared" si="593"/>
        <v>0</v>
      </c>
      <c r="AP1129" s="19">
        <f t="shared" si="594"/>
        <v>0.22857142857142856</v>
      </c>
      <c r="AQ1129" s="19">
        <f t="shared" si="595"/>
        <v>1</v>
      </c>
      <c r="AR1129" s="19">
        <f t="shared" si="596"/>
        <v>1</v>
      </c>
      <c r="AS1129" s="19">
        <f t="shared" si="597"/>
        <v>1</v>
      </c>
      <c r="AT1129" s="19">
        <f t="shared" si="598"/>
        <v>1</v>
      </c>
      <c r="AU1129" s="19">
        <f t="shared" si="599"/>
        <v>0.7142857142857143</v>
      </c>
      <c r="AV1129" s="19">
        <f t="shared" si="600"/>
        <v>0</v>
      </c>
      <c r="AW1129" s="19">
        <f t="shared" si="601"/>
        <v>0</v>
      </c>
      <c r="AX1129" s="19">
        <f t="shared" si="602"/>
        <v>0</v>
      </c>
      <c r="AY1129" s="37">
        <v>1396</v>
      </c>
      <c r="AZ1129" s="22">
        <f t="shared" si="603"/>
        <v>0</v>
      </c>
      <c r="BA1129" s="22">
        <f t="shared" si="580"/>
        <v>0</v>
      </c>
      <c r="BB1129" s="22">
        <f t="shared" si="581"/>
        <v>0</v>
      </c>
      <c r="BC1129" s="22">
        <f t="shared" si="582"/>
        <v>0.22857142857142856</v>
      </c>
      <c r="BD1129" s="22">
        <f t="shared" si="583"/>
        <v>1</v>
      </c>
      <c r="BE1129" s="22">
        <f t="shared" si="584"/>
        <v>1</v>
      </c>
      <c r="BF1129" s="22">
        <f t="shared" si="585"/>
        <v>1</v>
      </c>
      <c r="BG1129" s="22">
        <f t="shared" si="586"/>
        <v>1</v>
      </c>
      <c r="BH1129" s="22">
        <f t="shared" si="587"/>
        <v>0.7142857142857143</v>
      </c>
      <c r="BI1129" s="22">
        <f t="shared" si="588"/>
        <v>0</v>
      </c>
      <c r="BJ1129" s="22">
        <f t="shared" si="589"/>
        <v>0</v>
      </c>
      <c r="BK1129" s="22">
        <f t="shared" si="590"/>
        <v>0</v>
      </c>
    </row>
    <row r="1130" spans="1:63" x14ac:dyDescent="0.25">
      <c r="A1130">
        <v>1397</v>
      </c>
      <c r="B1130" s="3" t="s">
        <v>259</v>
      </c>
      <c r="C1130" s="3" t="s">
        <v>377</v>
      </c>
      <c r="D1130" s="18" t="s">
        <v>29</v>
      </c>
      <c r="E1130" s="23">
        <v>82.196772944251805</v>
      </c>
      <c r="F1130" s="18" t="s">
        <v>68</v>
      </c>
      <c r="G1130" s="18">
        <v>75</v>
      </c>
      <c r="H1130" s="18">
        <v>1796</v>
      </c>
      <c r="I1130" s="18">
        <v>-1</v>
      </c>
      <c r="J1130">
        <v>232</v>
      </c>
      <c r="K1130">
        <v>287</v>
      </c>
      <c r="L1130">
        <v>337</v>
      </c>
      <c r="M1130">
        <v>56</v>
      </c>
      <c r="N1130" s="23">
        <v>12.3424707469421</v>
      </c>
      <c r="O1130" s="23">
        <v>75.180987339375307</v>
      </c>
      <c r="P1130" s="18" t="s">
        <v>347</v>
      </c>
      <c r="S1130" s="4">
        <f t="shared" si="574"/>
        <v>232</v>
      </c>
      <c r="T1130" s="4">
        <f t="shared" si="575"/>
        <v>287</v>
      </c>
      <c r="U1130" s="9">
        <f t="shared" si="576"/>
        <v>56</v>
      </c>
      <c r="V1130" s="9">
        <f t="shared" si="577"/>
        <v>337</v>
      </c>
      <c r="W1130" s="9">
        <f t="shared" si="578"/>
        <v>421</v>
      </c>
      <c r="X1130" s="9">
        <f t="shared" si="579"/>
        <v>85</v>
      </c>
      <c r="Y1130" s="5">
        <v>1</v>
      </c>
      <c r="Z1130" s="19"/>
      <c r="AA1130" s="19">
        <f t="shared" si="605"/>
        <v>0</v>
      </c>
      <c r="AB1130" s="19">
        <f t="shared" si="605"/>
        <v>0</v>
      </c>
      <c r="AC1130" s="19">
        <f t="shared" si="605"/>
        <v>0</v>
      </c>
      <c r="AD1130" s="19">
        <f t="shared" si="605"/>
        <v>0</v>
      </c>
      <c r="AE1130" s="19">
        <f t="shared" si="605"/>
        <v>0</v>
      </c>
      <c r="AF1130" s="19">
        <f t="shared" si="605"/>
        <v>0</v>
      </c>
      <c r="AG1130" s="19">
        <f t="shared" si="605"/>
        <v>0</v>
      </c>
      <c r="AH1130" s="19">
        <f t="shared" si="605"/>
        <v>0.21428571428571427</v>
      </c>
      <c r="AI1130" s="19">
        <f t="shared" si="605"/>
        <v>0.75</v>
      </c>
      <c r="AJ1130" s="19">
        <f t="shared" si="605"/>
        <v>1</v>
      </c>
      <c r="AK1130" s="19">
        <f t="shared" si="605"/>
        <v>1</v>
      </c>
      <c r="AL1130" s="19">
        <f t="shared" si="605"/>
        <v>1</v>
      </c>
      <c r="AM1130" s="19">
        <f t="shared" si="591"/>
        <v>0.6588235294117647</v>
      </c>
      <c r="AN1130" s="19">
        <f t="shared" si="592"/>
        <v>0.29411764705882348</v>
      </c>
      <c r="AO1130" s="19">
        <f t="shared" si="593"/>
        <v>0</v>
      </c>
      <c r="AP1130" s="19">
        <f t="shared" si="594"/>
        <v>0</v>
      </c>
      <c r="AQ1130" s="19">
        <f t="shared" si="595"/>
        <v>0</v>
      </c>
      <c r="AR1130" s="19">
        <f t="shared" si="596"/>
        <v>0</v>
      </c>
      <c r="AS1130" s="19">
        <f t="shared" si="597"/>
        <v>0</v>
      </c>
      <c r="AT1130" s="19">
        <f t="shared" si="598"/>
        <v>0.21428571428571427</v>
      </c>
      <c r="AU1130" s="19">
        <f t="shared" si="599"/>
        <v>0.75</v>
      </c>
      <c r="AV1130" s="19">
        <f t="shared" si="600"/>
        <v>1</v>
      </c>
      <c r="AW1130" s="19">
        <f t="shared" si="601"/>
        <v>1</v>
      </c>
      <c r="AX1130" s="19">
        <f t="shared" si="602"/>
        <v>1</v>
      </c>
      <c r="AY1130" s="37">
        <v>1397</v>
      </c>
      <c r="AZ1130" s="22">
        <f t="shared" si="603"/>
        <v>0.6588235294117647</v>
      </c>
      <c r="BA1130" s="22">
        <f t="shared" si="580"/>
        <v>0.29411764705882348</v>
      </c>
      <c r="BB1130" s="22">
        <f t="shared" si="581"/>
        <v>0</v>
      </c>
      <c r="BC1130" s="22">
        <f t="shared" si="582"/>
        <v>0</v>
      </c>
      <c r="BD1130" s="22">
        <f t="shared" si="583"/>
        <v>0</v>
      </c>
      <c r="BE1130" s="22">
        <f t="shared" si="584"/>
        <v>0</v>
      </c>
      <c r="BF1130" s="22">
        <f t="shared" si="585"/>
        <v>0</v>
      </c>
      <c r="BG1130" s="22">
        <f t="shared" si="586"/>
        <v>0.21428571428571427</v>
      </c>
      <c r="BH1130" s="22">
        <f t="shared" si="587"/>
        <v>0.75</v>
      </c>
      <c r="BI1130" s="22">
        <f t="shared" si="588"/>
        <v>1</v>
      </c>
      <c r="BJ1130" s="22">
        <f t="shared" si="589"/>
        <v>1</v>
      </c>
      <c r="BK1130" s="22">
        <f t="shared" si="590"/>
        <v>1</v>
      </c>
    </row>
    <row r="1131" spans="1:63" x14ac:dyDescent="0.25">
      <c r="A1131">
        <v>1398</v>
      </c>
      <c r="B1131" s="3" t="s">
        <v>259</v>
      </c>
      <c r="C1131" s="3" t="s">
        <v>377</v>
      </c>
      <c r="D1131" s="18" t="s">
        <v>29</v>
      </c>
      <c r="E1131" s="23">
        <v>1561.5677307920701</v>
      </c>
      <c r="F1131" s="18" t="s">
        <v>68</v>
      </c>
      <c r="G1131" s="18">
        <v>75</v>
      </c>
      <c r="H1131" s="18">
        <v>1796</v>
      </c>
      <c r="I1131" s="18">
        <v>-1</v>
      </c>
      <c r="J1131">
        <v>260</v>
      </c>
      <c r="K1131">
        <v>294</v>
      </c>
      <c r="L1131">
        <v>15</v>
      </c>
      <c r="M1131">
        <v>49</v>
      </c>
      <c r="N1131" s="23">
        <v>10.6483217763108</v>
      </c>
      <c r="O1131" s="23">
        <v>76.461312626239305</v>
      </c>
      <c r="P1131" s="18" t="s">
        <v>347</v>
      </c>
      <c r="S1131" s="4">
        <f t="shared" si="574"/>
        <v>260</v>
      </c>
      <c r="T1131" s="4">
        <f t="shared" si="575"/>
        <v>294</v>
      </c>
      <c r="U1131" s="9">
        <f t="shared" si="576"/>
        <v>35</v>
      </c>
      <c r="V1131" s="9">
        <f t="shared" si="577"/>
        <v>380</v>
      </c>
      <c r="W1131" s="9">
        <f t="shared" si="578"/>
        <v>414</v>
      </c>
      <c r="X1131" s="9">
        <f t="shared" si="579"/>
        <v>35</v>
      </c>
      <c r="Y1131" s="5">
        <v>1</v>
      </c>
      <c r="Z1131" s="19"/>
      <c r="AA1131" s="19">
        <f t="shared" si="605"/>
        <v>0</v>
      </c>
      <c r="AB1131" s="19">
        <f t="shared" si="605"/>
        <v>0</v>
      </c>
      <c r="AC1131" s="19">
        <f t="shared" si="605"/>
        <v>0</v>
      </c>
      <c r="AD1131" s="19">
        <f t="shared" si="605"/>
        <v>0</v>
      </c>
      <c r="AE1131" s="19">
        <f t="shared" si="605"/>
        <v>0</v>
      </c>
      <c r="AF1131" s="19">
        <f t="shared" si="605"/>
        <v>0</v>
      </c>
      <c r="AG1131" s="19">
        <f t="shared" si="605"/>
        <v>0</v>
      </c>
      <c r="AH1131" s="19">
        <f t="shared" si="605"/>
        <v>0</v>
      </c>
      <c r="AI1131" s="19">
        <f t="shared" si="605"/>
        <v>0.4</v>
      </c>
      <c r="AJ1131" s="19">
        <f t="shared" si="605"/>
        <v>1</v>
      </c>
      <c r="AK1131" s="19">
        <f t="shared" si="605"/>
        <v>1</v>
      </c>
      <c r="AL1131" s="19">
        <f t="shared" si="605"/>
        <v>1</v>
      </c>
      <c r="AM1131" s="19">
        <f t="shared" si="591"/>
        <v>1</v>
      </c>
      <c r="AN1131" s="19">
        <f t="shared" si="592"/>
        <v>0.51428571428571423</v>
      </c>
      <c r="AO1131" s="19">
        <f t="shared" si="593"/>
        <v>0</v>
      </c>
      <c r="AP1131" s="19">
        <f t="shared" si="594"/>
        <v>0</v>
      </c>
      <c r="AQ1131" s="19">
        <f t="shared" si="595"/>
        <v>0</v>
      </c>
      <c r="AR1131" s="19">
        <f t="shared" si="596"/>
        <v>0</v>
      </c>
      <c r="AS1131" s="19">
        <f t="shared" si="597"/>
        <v>0</v>
      </c>
      <c r="AT1131" s="19">
        <f t="shared" si="598"/>
        <v>0</v>
      </c>
      <c r="AU1131" s="19">
        <f t="shared" si="599"/>
        <v>0.4</v>
      </c>
      <c r="AV1131" s="19">
        <f t="shared" si="600"/>
        <v>1</v>
      </c>
      <c r="AW1131" s="19">
        <f t="shared" si="601"/>
        <v>1</v>
      </c>
      <c r="AX1131" s="19">
        <f t="shared" si="602"/>
        <v>1</v>
      </c>
      <c r="AY1131" s="37">
        <v>1398</v>
      </c>
      <c r="AZ1131" s="22">
        <f t="shared" si="603"/>
        <v>1</v>
      </c>
      <c r="BA1131" s="22">
        <f t="shared" si="580"/>
        <v>0.51428571428571423</v>
      </c>
      <c r="BB1131" s="22">
        <f t="shared" si="581"/>
        <v>0</v>
      </c>
      <c r="BC1131" s="22">
        <f t="shared" si="582"/>
        <v>0</v>
      </c>
      <c r="BD1131" s="22">
        <f t="shared" si="583"/>
        <v>0</v>
      </c>
      <c r="BE1131" s="22">
        <f t="shared" si="584"/>
        <v>0</v>
      </c>
      <c r="BF1131" s="22">
        <f t="shared" si="585"/>
        <v>0</v>
      </c>
      <c r="BG1131" s="22">
        <f t="shared" si="586"/>
        <v>0</v>
      </c>
      <c r="BH1131" s="22">
        <f t="shared" si="587"/>
        <v>0.4</v>
      </c>
      <c r="BI1131" s="22">
        <f t="shared" si="588"/>
        <v>1</v>
      </c>
      <c r="BJ1131" s="22">
        <f t="shared" si="589"/>
        <v>1</v>
      </c>
      <c r="BK1131" s="22">
        <f t="shared" si="590"/>
        <v>1</v>
      </c>
    </row>
    <row r="1132" spans="1:63" x14ac:dyDescent="0.25">
      <c r="A1132">
        <v>1399</v>
      </c>
      <c r="B1132" s="3" t="s">
        <v>259</v>
      </c>
      <c r="C1132" s="3" t="s">
        <v>377</v>
      </c>
      <c r="D1132" s="18" t="s">
        <v>29</v>
      </c>
      <c r="E1132" s="23">
        <v>544.57609904918797</v>
      </c>
      <c r="F1132" s="18" t="s">
        <v>68</v>
      </c>
      <c r="G1132" s="18">
        <v>75</v>
      </c>
      <c r="H1132" s="18">
        <v>1796</v>
      </c>
      <c r="I1132" s="18">
        <v>-1</v>
      </c>
      <c r="J1132">
        <v>218</v>
      </c>
      <c r="K1132">
        <v>273</v>
      </c>
      <c r="L1132">
        <v>344</v>
      </c>
      <c r="M1132">
        <v>35</v>
      </c>
      <c r="N1132" s="23">
        <v>9.7496940587849199</v>
      </c>
      <c r="O1132" s="23">
        <v>76.518181450938997</v>
      </c>
      <c r="P1132" s="18" t="s">
        <v>347</v>
      </c>
      <c r="S1132" s="4">
        <f t="shared" si="574"/>
        <v>218</v>
      </c>
      <c r="T1132" s="4">
        <f t="shared" si="575"/>
        <v>273</v>
      </c>
      <c r="U1132" s="9">
        <f t="shared" si="576"/>
        <v>56</v>
      </c>
      <c r="V1132" s="9">
        <f t="shared" si="577"/>
        <v>344</v>
      </c>
      <c r="W1132" s="9">
        <f t="shared" si="578"/>
        <v>400</v>
      </c>
      <c r="X1132" s="9">
        <f t="shared" si="579"/>
        <v>57</v>
      </c>
      <c r="Y1132" s="5">
        <v>1</v>
      </c>
      <c r="Z1132" s="19"/>
      <c r="AA1132" s="19">
        <f t="shared" si="605"/>
        <v>0</v>
      </c>
      <c r="AB1132" s="19">
        <f t="shared" si="605"/>
        <v>0</v>
      </c>
      <c r="AC1132" s="19">
        <f t="shared" si="605"/>
        <v>0</v>
      </c>
      <c r="AD1132" s="19">
        <f t="shared" si="605"/>
        <v>0</v>
      </c>
      <c r="AE1132" s="19">
        <f t="shared" si="605"/>
        <v>0</v>
      </c>
      <c r="AF1132" s="19">
        <f t="shared" si="605"/>
        <v>0</v>
      </c>
      <c r="AG1132" s="19">
        <f t="shared" si="605"/>
        <v>0</v>
      </c>
      <c r="AH1132" s="19">
        <f t="shared" si="605"/>
        <v>0.4642857142857143</v>
      </c>
      <c r="AI1132" s="19">
        <f t="shared" si="605"/>
        <v>1</v>
      </c>
      <c r="AJ1132" s="19">
        <f t="shared" si="605"/>
        <v>1</v>
      </c>
      <c r="AK1132" s="19">
        <f t="shared" si="605"/>
        <v>1</v>
      </c>
      <c r="AL1132" s="19">
        <f t="shared" si="605"/>
        <v>1</v>
      </c>
      <c r="AM1132" s="19">
        <f t="shared" si="591"/>
        <v>0.61403508771929827</v>
      </c>
      <c r="AN1132" s="19">
        <f t="shared" si="592"/>
        <v>7.0175438596491224E-2</v>
      </c>
      <c r="AO1132" s="19">
        <f t="shared" si="593"/>
        <v>0</v>
      </c>
      <c r="AP1132" s="19">
        <f t="shared" si="594"/>
        <v>0</v>
      </c>
      <c r="AQ1132" s="19">
        <f t="shared" si="595"/>
        <v>0</v>
      </c>
      <c r="AR1132" s="19">
        <f t="shared" si="596"/>
        <v>0</v>
      </c>
      <c r="AS1132" s="19">
        <f t="shared" si="597"/>
        <v>0</v>
      </c>
      <c r="AT1132" s="19">
        <f t="shared" si="598"/>
        <v>0.4642857142857143</v>
      </c>
      <c r="AU1132" s="19">
        <f t="shared" si="599"/>
        <v>1</v>
      </c>
      <c r="AV1132" s="19">
        <f t="shared" si="600"/>
        <v>1</v>
      </c>
      <c r="AW1132" s="19">
        <f t="shared" si="601"/>
        <v>1</v>
      </c>
      <c r="AX1132" s="19">
        <f t="shared" si="602"/>
        <v>1</v>
      </c>
      <c r="AY1132" s="37">
        <v>1399</v>
      </c>
      <c r="AZ1132" s="22">
        <f t="shared" si="603"/>
        <v>0.61403508771929827</v>
      </c>
      <c r="BA1132" s="22">
        <f t="shared" si="580"/>
        <v>7.0175438596491224E-2</v>
      </c>
      <c r="BB1132" s="22">
        <f t="shared" si="581"/>
        <v>0</v>
      </c>
      <c r="BC1132" s="22">
        <f t="shared" si="582"/>
        <v>0</v>
      </c>
      <c r="BD1132" s="22">
        <f t="shared" si="583"/>
        <v>0</v>
      </c>
      <c r="BE1132" s="22">
        <f t="shared" si="584"/>
        <v>0</v>
      </c>
      <c r="BF1132" s="22">
        <f t="shared" si="585"/>
        <v>0</v>
      </c>
      <c r="BG1132" s="22">
        <f t="shared" si="586"/>
        <v>0.4642857142857143</v>
      </c>
      <c r="BH1132" s="22">
        <f t="shared" si="587"/>
        <v>1</v>
      </c>
      <c r="BI1132" s="22">
        <f t="shared" si="588"/>
        <v>1</v>
      </c>
      <c r="BJ1132" s="22">
        <f t="shared" si="589"/>
        <v>1</v>
      </c>
      <c r="BK1132" s="22">
        <f t="shared" si="590"/>
        <v>1</v>
      </c>
    </row>
    <row r="1133" spans="1:63" x14ac:dyDescent="0.25">
      <c r="A1133">
        <v>1400</v>
      </c>
      <c r="B1133" s="3" t="s">
        <v>259</v>
      </c>
      <c r="C1133" s="3" t="s">
        <v>377</v>
      </c>
      <c r="D1133" s="18" t="s">
        <v>29</v>
      </c>
      <c r="E1133" s="23" t="s">
        <v>17</v>
      </c>
      <c r="F1133" s="18" t="s">
        <v>68</v>
      </c>
      <c r="G1133" s="18">
        <v>75</v>
      </c>
      <c r="H1133" s="18">
        <v>1796</v>
      </c>
      <c r="I1133" s="18">
        <v>15902</v>
      </c>
      <c r="J1133">
        <v>344</v>
      </c>
      <c r="K1133">
        <v>28</v>
      </c>
      <c r="L1133">
        <v>106</v>
      </c>
      <c r="M1133">
        <v>147</v>
      </c>
      <c r="N1133" s="23" t="s">
        <v>17</v>
      </c>
      <c r="O1133" s="23" t="s">
        <v>17</v>
      </c>
      <c r="P1133" s="18" t="s">
        <v>347</v>
      </c>
      <c r="S1133" s="4">
        <f t="shared" si="574"/>
        <v>344</v>
      </c>
      <c r="T1133" s="4">
        <f t="shared" si="575"/>
        <v>28</v>
      </c>
      <c r="U1133" s="9">
        <f t="shared" si="576"/>
        <v>50</v>
      </c>
      <c r="V1133" s="9">
        <f t="shared" si="577"/>
        <v>106</v>
      </c>
      <c r="W1133" s="9">
        <f t="shared" si="578"/>
        <v>147</v>
      </c>
      <c r="X1133" s="9">
        <f t="shared" si="579"/>
        <v>42</v>
      </c>
      <c r="Y1133" s="5">
        <v>1</v>
      </c>
      <c r="Z1133" s="19"/>
      <c r="AA1133" s="19">
        <f t="shared" si="605"/>
        <v>0</v>
      </c>
      <c r="AB1133" s="19">
        <f t="shared" si="605"/>
        <v>0</v>
      </c>
      <c r="AC1133" s="19">
        <f t="shared" si="605"/>
        <v>0</v>
      </c>
      <c r="AD1133" s="19">
        <f t="shared" si="605"/>
        <v>0</v>
      </c>
      <c r="AE1133" s="19">
        <f t="shared" si="605"/>
        <v>0</v>
      </c>
      <c r="AF1133" s="19">
        <f t="shared" si="605"/>
        <v>0</v>
      </c>
      <c r="AG1133" s="19">
        <f t="shared" si="605"/>
        <v>0</v>
      </c>
      <c r="AH1133" s="19">
        <f t="shared" si="605"/>
        <v>0</v>
      </c>
      <c r="AI1133" s="19">
        <f t="shared" si="605"/>
        <v>0</v>
      </c>
      <c r="AJ1133" s="19">
        <f t="shared" si="605"/>
        <v>0</v>
      </c>
      <c r="AK1133" s="19">
        <f t="shared" si="605"/>
        <v>0</v>
      </c>
      <c r="AL1133" s="19">
        <f t="shared" si="605"/>
        <v>0</v>
      </c>
      <c r="AM1133" s="19">
        <f t="shared" si="591"/>
        <v>0</v>
      </c>
      <c r="AN1133" s="19">
        <f t="shared" si="592"/>
        <v>0</v>
      </c>
      <c r="AO1133" s="19">
        <f t="shared" si="593"/>
        <v>0</v>
      </c>
      <c r="AP1133" s="19">
        <f t="shared" si="594"/>
        <v>0</v>
      </c>
      <c r="AQ1133" s="19">
        <f t="shared" si="595"/>
        <v>0</v>
      </c>
      <c r="AR1133" s="19">
        <f t="shared" si="596"/>
        <v>0</v>
      </c>
      <c r="AS1133" s="19">
        <f t="shared" si="597"/>
        <v>0</v>
      </c>
      <c r="AT1133" s="19">
        <f t="shared" si="598"/>
        <v>0</v>
      </c>
      <c r="AU1133" s="19">
        <f t="shared" si="599"/>
        <v>0</v>
      </c>
      <c r="AV1133" s="19">
        <f t="shared" si="600"/>
        <v>0</v>
      </c>
      <c r="AW1133" s="19">
        <f t="shared" si="601"/>
        <v>0</v>
      </c>
      <c r="AX1133" s="19">
        <f t="shared" si="602"/>
        <v>0</v>
      </c>
      <c r="AY1133" s="37">
        <v>1400</v>
      </c>
      <c r="AZ1133" s="22">
        <f t="shared" si="603"/>
        <v>0</v>
      </c>
      <c r="BA1133" s="22">
        <f t="shared" si="580"/>
        <v>0</v>
      </c>
      <c r="BB1133" s="22">
        <f t="shared" si="581"/>
        <v>0</v>
      </c>
      <c r="BC1133" s="22">
        <f t="shared" si="582"/>
        <v>0</v>
      </c>
      <c r="BD1133" s="22">
        <f t="shared" si="583"/>
        <v>0</v>
      </c>
      <c r="BE1133" s="22">
        <f t="shared" si="584"/>
        <v>0</v>
      </c>
      <c r="BF1133" s="22">
        <f t="shared" si="585"/>
        <v>0</v>
      </c>
      <c r="BG1133" s="22">
        <f t="shared" si="586"/>
        <v>0</v>
      </c>
      <c r="BH1133" s="22">
        <f t="shared" si="587"/>
        <v>0</v>
      </c>
      <c r="BI1133" s="22">
        <f t="shared" si="588"/>
        <v>0</v>
      </c>
      <c r="BJ1133" s="22">
        <f t="shared" si="589"/>
        <v>0</v>
      </c>
      <c r="BK1133" s="22">
        <f t="shared" si="590"/>
        <v>0</v>
      </c>
    </row>
    <row r="1134" spans="1:63" x14ac:dyDescent="0.25">
      <c r="A1134">
        <v>1401</v>
      </c>
      <c r="B1134" s="3" t="s">
        <v>259</v>
      </c>
      <c r="C1134" s="3" t="s">
        <v>377</v>
      </c>
      <c r="D1134" s="18" t="s">
        <v>21</v>
      </c>
      <c r="E1134" s="23">
        <v>72.543469270221706</v>
      </c>
      <c r="F1134" s="18" t="s">
        <v>68</v>
      </c>
      <c r="G1134" s="18">
        <v>75</v>
      </c>
      <c r="H1134" s="18">
        <v>1796</v>
      </c>
      <c r="I1134" s="18">
        <v>15904</v>
      </c>
      <c r="J1134">
        <v>309</v>
      </c>
      <c r="K1134">
        <v>336</v>
      </c>
      <c r="L1134">
        <v>29</v>
      </c>
      <c r="M1134">
        <v>56</v>
      </c>
      <c r="N1134" s="23">
        <v>11.961058889984599</v>
      </c>
      <c r="O1134" s="23">
        <v>75.462909984903604</v>
      </c>
      <c r="P1134" s="18" t="s">
        <v>347</v>
      </c>
      <c r="S1134" s="4">
        <f t="shared" si="574"/>
        <v>309</v>
      </c>
      <c r="T1134" s="4">
        <f t="shared" si="575"/>
        <v>336</v>
      </c>
      <c r="U1134" s="9">
        <f t="shared" si="576"/>
        <v>28</v>
      </c>
      <c r="V1134" s="9">
        <f t="shared" si="577"/>
        <v>394</v>
      </c>
      <c r="W1134" s="9">
        <f t="shared" si="578"/>
        <v>421</v>
      </c>
      <c r="X1134" s="9">
        <f t="shared" si="579"/>
        <v>28</v>
      </c>
      <c r="Y1134" s="5">
        <v>1</v>
      </c>
      <c r="Z1134" s="19"/>
      <c r="AA1134" s="19">
        <f t="shared" si="605"/>
        <v>0</v>
      </c>
      <c r="AB1134" s="19">
        <f t="shared" si="605"/>
        <v>0</v>
      </c>
      <c r="AC1134" s="19">
        <f t="shared" si="605"/>
        <v>0</v>
      </c>
      <c r="AD1134" s="19">
        <f t="shared" si="605"/>
        <v>0</v>
      </c>
      <c r="AE1134" s="19">
        <f t="shared" si="605"/>
        <v>0</v>
      </c>
      <c r="AF1134" s="19">
        <f t="shared" si="605"/>
        <v>0</v>
      </c>
      <c r="AG1134" s="19">
        <f t="shared" si="605"/>
        <v>0</v>
      </c>
      <c r="AH1134" s="19">
        <f t="shared" si="605"/>
        <v>0</v>
      </c>
      <c r="AI1134" s="19">
        <f t="shared" si="605"/>
        <v>0</v>
      </c>
      <c r="AJ1134" s="19">
        <f t="shared" si="605"/>
        <v>0</v>
      </c>
      <c r="AK1134" s="19">
        <f t="shared" si="605"/>
        <v>0.9285714285714286</v>
      </c>
      <c r="AL1134" s="19">
        <f t="shared" si="605"/>
        <v>1</v>
      </c>
      <c r="AM1134" s="19">
        <f t="shared" si="591"/>
        <v>1</v>
      </c>
      <c r="AN1134" s="19">
        <f t="shared" si="592"/>
        <v>0.8928571428571429</v>
      </c>
      <c r="AO1134" s="19">
        <f t="shared" si="593"/>
        <v>0</v>
      </c>
      <c r="AP1134" s="19">
        <f t="shared" si="594"/>
        <v>0</v>
      </c>
      <c r="AQ1134" s="19">
        <f t="shared" si="595"/>
        <v>0</v>
      </c>
      <c r="AR1134" s="19">
        <f t="shared" si="596"/>
        <v>0</v>
      </c>
      <c r="AS1134" s="19">
        <f t="shared" si="597"/>
        <v>0</v>
      </c>
      <c r="AT1134" s="19">
        <f t="shared" si="598"/>
        <v>0</v>
      </c>
      <c r="AU1134" s="19">
        <f t="shared" si="599"/>
        <v>0</v>
      </c>
      <c r="AV1134" s="19">
        <f t="shared" si="600"/>
        <v>0</v>
      </c>
      <c r="AW1134" s="19">
        <f t="shared" si="601"/>
        <v>0.9285714285714286</v>
      </c>
      <c r="AX1134" s="19">
        <f t="shared" si="602"/>
        <v>1</v>
      </c>
      <c r="AY1134" s="37">
        <v>1401</v>
      </c>
      <c r="AZ1134" s="22">
        <f t="shared" si="603"/>
        <v>1</v>
      </c>
      <c r="BA1134" s="22">
        <f t="shared" si="580"/>
        <v>0.8928571428571429</v>
      </c>
      <c r="BB1134" s="22">
        <f t="shared" si="581"/>
        <v>0</v>
      </c>
      <c r="BC1134" s="22">
        <f t="shared" si="582"/>
        <v>0</v>
      </c>
      <c r="BD1134" s="22">
        <f t="shared" si="583"/>
        <v>0</v>
      </c>
      <c r="BE1134" s="22">
        <f t="shared" si="584"/>
        <v>0</v>
      </c>
      <c r="BF1134" s="22">
        <f t="shared" si="585"/>
        <v>0</v>
      </c>
      <c r="BG1134" s="22">
        <f t="shared" si="586"/>
        <v>0</v>
      </c>
      <c r="BH1134" s="22">
        <f t="shared" si="587"/>
        <v>0</v>
      </c>
      <c r="BI1134" s="22">
        <f t="shared" si="588"/>
        <v>0</v>
      </c>
      <c r="BJ1134" s="22">
        <f t="shared" si="589"/>
        <v>0.9285714285714286</v>
      </c>
      <c r="BK1134" s="22">
        <f t="shared" si="590"/>
        <v>1</v>
      </c>
    </row>
    <row r="1135" spans="1:63" x14ac:dyDescent="0.25">
      <c r="A1135">
        <v>1402</v>
      </c>
      <c r="B1135" s="3" t="s">
        <v>259</v>
      </c>
      <c r="C1135" s="3" t="s">
        <v>377</v>
      </c>
      <c r="D1135" s="18" t="s">
        <v>22</v>
      </c>
      <c r="E1135" s="23" t="s">
        <v>17</v>
      </c>
      <c r="F1135" s="18" t="s">
        <v>59</v>
      </c>
      <c r="G1135" s="18">
        <v>75</v>
      </c>
      <c r="H1135" s="18">
        <v>1796</v>
      </c>
      <c r="I1135" s="18" t="s">
        <v>17</v>
      </c>
      <c r="J1135">
        <v>120</v>
      </c>
      <c r="K1135">
        <v>154</v>
      </c>
      <c r="L1135">
        <v>22</v>
      </c>
      <c r="M1135">
        <v>49</v>
      </c>
      <c r="N1135" s="23" t="s">
        <v>17</v>
      </c>
      <c r="O1135" s="23" t="s">
        <v>17</v>
      </c>
      <c r="P1135" s="18" t="s">
        <v>347</v>
      </c>
      <c r="S1135" s="4">
        <f t="shared" si="574"/>
        <v>120</v>
      </c>
      <c r="T1135" s="4">
        <f t="shared" si="575"/>
        <v>154</v>
      </c>
      <c r="U1135" s="9">
        <f t="shared" si="576"/>
        <v>35</v>
      </c>
      <c r="V1135" s="9">
        <f t="shared" si="577"/>
        <v>387</v>
      </c>
      <c r="W1135" s="9">
        <f t="shared" si="578"/>
        <v>414</v>
      </c>
      <c r="X1135" s="9">
        <f t="shared" si="579"/>
        <v>28</v>
      </c>
      <c r="Y1135" s="5">
        <v>1</v>
      </c>
      <c r="Z1135" s="19"/>
      <c r="AA1135" s="19">
        <f t="shared" si="605"/>
        <v>0</v>
      </c>
      <c r="AB1135" s="19">
        <f t="shared" si="605"/>
        <v>0</v>
      </c>
      <c r="AC1135" s="19">
        <f t="shared" si="605"/>
        <v>0</v>
      </c>
      <c r="AD1135" s="19">
        <f t="shared" si="605"/>
        <v>2.8571428571428571E-2</v>
      </c>
      <c r="AE1135" s="19">
        <f t="shared" si="605"/>
        <v>0.91428571428571426</v>
      </c>
      <c r="AF1135" s="19">
        <f t="shared" si="605"/>
        <v>1</v>
      </c>
      <c r="AG1135" s="19">
        <f t="shared" si="605"/>
        <v>1</v>
      </c>
      <c r="AH1135" s="19">
        <f t="shared" si="605"/>
        <v>1</v>
      </c>
      <c r="AI1135" s="19">
        <f t="shared" si="605"/>
        <v>1</v>
      </c>
      <c r="AJ1135" s="19">
        <f t="shared" si="605"/>
        <v>1</v>
      </c>
      <c r="AK1135" s="19">
        <f t="shared" si="605"/>
        <v>1</v>
      </c>
      <c r="AL1135" s="19">
        <f t="shared" si="605"/>
        <v>1</v>
      </c>
      <c r="AM1135" s="19">
        <f t="shared" si="591"/>
        <v>1</v>
      </c>
      <c r="AN1135" s="19">
        <f t="shared" si="592"/>
        <v>0.64285714285714279</v>
      </c>
      <c r="AO1135" s="19">
        <f t="shared" si="593"/>
        <v>0</v>
      </c>
      <c r="AP1135" s="19">
        <f t="shared" si="594"/>
        <v>2.8571428571428571E-2</v>
      </c>
      <c r="AQ1135" s="19">
        <f t="shared" si="595"/>
        <v>0.91428571428571426</v>
      </c>
      <c r="AR1135" s="19">
        <f t="shared" si="596"/>
        <v>1</v>
      </c>
      <c r="AS1135" s="19">
        <f t="shared" si="597"/>
        <v>1</v>
      </c>
      <c r="AT1135" s="19">
        <f t="shared" si="598"/>
        <v>1</v>
      </c>
      <c r="AU1135" s="19">
        <f t="shared" si="599"/>
        <v>1</v>
      </c>
      <c r="AV1135" s="19">
        <f t="shared" si="600"/>
        <v>1</v>
      </c>
      <c r="AW1135" s="19">
        <f t="shared" si="601"/>
        <v>1</v>
      </c>
      <c r="AX1135" s="19">
        <f t="shared" si="602"/>
        <v>1</v>
      </c>
      <c r="AY1135" s="37">
        <v>1402</v>
      </c>
      <c r="AZ1135" s="22">
        <f t="shared" si="603"/>
        <v>1</v>
      </c>
      <c r="BA1135" s="22">
        <f t="shared" si="580"/>
        <v>0.64285714285714279</v>
      </c>
      <c r="BB1135" s="22">
        <f t="shared" si="581"/>
        <v>0</v>
      </c>
      <c r="BC1135" s="22">
        <f t="shared" si="582"/>
        <v>2.8571428571428571E-2</v>
      </c>
      <c r="BD1135" s="22">
        <f t="shared" si="583"/>
        <v>0.91428571428571426</v>
      </c>
      <c r="BE1135" s="22">
        <f t="shared" si="584"/>
        <v>1</v>
      </c>
      <c r="BF1135" s="22">
        <f t="shared" si="585"/>
        <v>1</v>
      </c>
      <c r="BG1135" s="22">
        <f t="shared" si="586"/>
        <v>1</v>
      </c>
      <c r="BH1135" s="22">
        <f t="shared" si="587"/>
        <v>1</v>
      </c>
      <c r="BI1135" s="22">
        <f t="shared" si="588"/>
        <v>1</v>
      </c>
      <c r="BJ1135" s="22">
        <f t="shared" si="589"/>
        <v>1</v>
      </c>
      <c r="BK1135" s="22">
        <f t="shared" si="590"/>
        <v>1</v>
      </c>
    </row>
    <row r="1136" spans="1:63" x14ac:dyDescent="0.25">
      <c r="A1136">
        <v>1403</v>
      </c>
      <c r="B1136" s="3" t="s">
        <v>259</v>
      </c>
      <c r="C1136" s="3" t="s">
        <v>380</v>
      </c>
      <c r="D1136" s="18" t="s">
        <v>30</v>
      </c>
      <c r="E1136" s="23">
        <v>7899.4598184891202</v>
      </c>
      <c r="F1136" s="18" t="s">
        <v>68</v>
      </c>
      <c r="G1136" s="18">
        <v>75</v>
      </c>
      <c r="H1136" s="18">
        <v>1710</v>
      </c>
      <c r="I1136" s="18">
        <v>-1</v>
      </c>
      <c r="J1136">
        <v>134</v>
      </c>
      <c r="K1136">
        <v>189</v>
      </c>
      <c r="L1136">
        <v>274</v>
      </c>
      <c r="M1136">
        <v>308</v>
      </c>
      <c r="N1136" s="23">
        <v>19.757910331044801</v>
      </c>
      <c r="O1136" s="23">
        <v>76.250376325589798</v>
      </c>
      <c r="P1136" s="18" t="s">
        <v>347</v>
      </c>
      <c r="S1136" s="4">
        <f t="shared" si="574"/>
        <v>134</v>
      </c>
      <c r="T1136" s="4">
        <f t="shared" si="575"/>
        <v>189</v>
      </c>
      <c r="U1136" s="9">
        <f t="shared" si="576"/>
        <v>56</v>
      </c>
      <c r="V1136" s="9">
        <f t="shared" si="577"/>
        <v>274</v>
      </c>
      <c r="W1136" s="9">
        <f t="shared" si="578"/>
        <v>308</v>
      </c>
      <c r="X1136" s="9">
        <f t="shared" si="579"/>
        <v>35</v>
      </c>
      <c r="Y1136" s="5">
        <v>1</v>
      </c>
      <c r="Z1136" s="19"/>
      <c r="AA1136" s="19">
        <f t="shared" si="605"/>
        <v>0</v>
      </c>
      <c r="AB1136" s="19">
        <f t="shared" si="605"/>
        <v>0</v>
      </c>
      <c r="AC1136" s="19">
        <f t="shared" si="605"/>
        <v>0</v>
      </c>
      <c r="AD1136" s="19">
        <f t="shared" si="605"/>
        <v>0</v>
      </c>
      <c r="AE1136" s="19">
        <f t="shared" si="605"/>
        <v>0.32142857142857145</v>
      </c>
      <c r="AF1136" s="19">
        <f t="shared" si="605"/>
        <v>0.8571428571428571</v>
      </c>
      <c r="AG1136" s="19">
        <f t="shared" si="605"/>
        <v>1</v>
      </c>
      <c r="AH1136" s="19">
        <f t="shared" si="605"/>
        <v>1</v>
      </c>
      <c r="AI1136" s="19">
        <f t="shared" si="605"/>
        <v>1</v>
      </c>
      <c r="AJ1136" s="19">
        <f t="shared" si="605"/>
        <v>1</v>
      </c>
      <c r="AK1136" s="19">
        <f t="shared" si="605"/>
        <v>0.11428571428571432</v>
      </c>
      <c r="AL1136" s="19">
        <f t="shared" si="605"/>
        <v>0</v>
      </c>
      <c r="AM1136" s="19">
        <f t="shared" si="591"/>
        <v>0</v>
      </c>
      <c r="AN1136" s="19">
        <f t="shared" si="592"/>
        <v>0</v>
      </c>
      <c r="AO1136" s="19">
        <f t="shared" si="593"/>
        <v>0</v>
      </c>
      <c r="AP1136" s="19">
        <f t="shared" si="594"/>
        <v>0</v>
      </c>
      <c r="AQ1136" s="19">
        <f t="shared" si="595"/>
        <v>0.32142857142857145</v>
      </c>
      <c r="AR1136" s="19">
        <f t="shared" si="596"/>
        <v>0.8571428571428571</v>
      </c>
      <c r="AS1136" s="19">
        <f t="shared" si="597"/>
        <v>1</v>
      </c>
      <c r="AT1136" s="19">
        <f t="shared" si="598"/>
        <v>1</v>
      </c>
      <c r="AU1136" s="19">
        <f t="shared" si="599"/>
        <v>1</v>
      </c>
      <c r="AV1136" s="19">
        <f t="shared" si="600"/>
        <v>1</v>
      </c>
      <c r="AW1136" s="19">
        <f t="shared" si="601"/>
        <v>0.11428571428571432</v>
      </c>
      <c r="AX1136" s="19">
        <f t="shared" si="602"/>
        <v>0</v>
      </c>
      <c r="AY1136" s="37">
        <v>1403</v>
      </c>
      <c r="AZ1136" s="22">
        <f t="shared" si="603"/>
        <v>0</v>
      </c>
      <c r="BA1136" s="22">
        <f t="shared" si="580"/>
        <v>0</v>
      </c>
      <c r="BB1136" s="22">
        <f t="shared" si="581"/>
        <v>0</v>
      </c>
      <c r="BC1136" s="22">
        <f t="shared" si="582"/>
        <v>0</v>
      </c>
      <c r="BD1136" s="22">
        <f t="shared" si="583"/>
        <v>0.32142857142857145</v>
      </c>
      <c r="BE1136" s="22">
        <f t="shared" si="584"/>
        <v>0.8571428571428571</v>
      </c>
      <c r="BF1136" s="22">
        <f t="shared" si="585"/>
        <v>1</v>
      </c>
      <c r="BG1136" s="22">
        <f t="shared" si="586"/>
        <v>1</v>
      </c>
      <c r="BH1136" s="22">
        <f t="shared" si="587"/>
        <v>1</v>
      </c>
      <c r="BI1136" s="22">
        <f t="shared" si="588"/>
        <v>1</v>
      </c>
      <c r="BJ1136" s="22">
        <f t="shared" si="589"/>
        <v>0.11428571428571432</v>
      </c>
      <c r="BK1136" s="22">
        <f t="shared" si="590"/>
        <v>0</v>
      </c>
    </row>
    <row r="1137" spans="1:63" x14ac:dyDescent="0.25">
      <c r="A1137">
        <v>1404</v>
      </c>
      <c r="B1137" s="3" t="s">
        <v>259</v>
      </c>
      <c r="C1137" s="3" t="s">
        <v>380</v>
      </c>
      <c r="D1137" s="18" t="s">
        <v>30</v>
      </c>
      <c r="E1137" s="23">
        <v>4150.6891814009196</v>
      </c>
      <c r="F1137" s="18" t="s">
        <v>68</v>
      </c>
      <c r="G1137" s="18">
        <v>75</v>
      </c>
      <c r="H1137" s="18">
        <v>1710</v>
      </c>
      <c r="I1137" s="18">
        <v>-1</v>
      </c>
      <c r="J1137">
        <v>162</v>
      </c>
      <c r="K1137">
        <v>196</v>
      </c>
      <c r="L1137">
        <v>274</v>
      </c>
      <c r="M1137">
        <v>308</v>
      </c>
      <c r="N1137" s="23">
        <v>20.7447876917111</v>
      </c>
      <c r="O1137" s="23">
        <v>76.605467210802999</v>
      </c>
      <c r="P1137" s="18" t="s">
        <v>347</v>
      </c>
      <c r="S1137" s="4">
        <f t="shared" si="574"/>
        <v>162</v>
      </c>
      <c r="T1137" s="4">
        <f t="shared" si="575"/>
        <v>196</v>
      </c>
      <c r="U1137" s="9">
        <f t="shared" si="576"/>
        <v>35</v>
      </c>
      <c r="V1137" s="9">
        <f t="shared" si="577"/>
        <v>274</v>
      </c>
      <c r="W1137" s="9">
        <f t="shared" si="578"/>
        <v>308</v>
      </c>
      <c r="X1137" s="9">
        <f t="shared" si="579"/>
        <v>35</v>
      </c>
      <c r="Y1137" s="5">
        <v>1</v>
      </c>
      <c r="Z1137" s="19"/>
      <c r="AA1137" s="19">
        <f t="shared" si="605"/>
        <v>0</v>
      </c>
      <c r="AB1137" s="19">
        <f t="shared" si="605"/>
        <v>0</v>
      </c>
      <c r="AC1137" s="19">
        <f t="shared" si="605"/>
        <v>0</v>
      </c>
      <c r="AD1137" s="19">
        <f t="shared" si="605"/>
        <v>0</v>
      </c>
      <c r="AE1137" s="19">
        <f t="shared" si="605"/>
        <v>0</v>
      </c>
      <c r="AF1137" s="19">
        <f t="shared" si="605"/>
        <v>0.5714285714285714</v>
      </c>
      <c r="AG1137" s="19">
        <f t="shared" si="605"/>
        <v>1</v>
      </c>
      <c r="AH1137" s="19">
        <f t="shared" si="605"/>
        <v>1</v>
      </c>
      <c r="AI1137" s="19">
        <f t="shared" si="605"/>
        <v>1</v>
      </c>
      <c r="AJ1137" s="19">
        <f t="shared" si="605"/>
        <v>1</v>
      </c>
      <c r="AK1137" s="19">
        <f t="shared" si="605"/>
        <v>0.11428571428571432</v>
      </c>
      <c r="AL1137" s="19">
        <f t="shared" si="605"/>
        <v>0</v>
      </c>
      <c r="AM1137" s="19">
        <f t="shared" si="591"/>
        <v>0</v>
      </c>
      <c r="AN1137" s="19">
        <f t="shared" si="592"/>
        <v>0</v>
      </c>
      <c r="AO1137" s="19">
        <f t="shared" si="593"/>
        <v>0</v>
      </c>
      <c r="AP1137" s="19">
        <f t="shared" si="594"/>
        <v>0</v>
      </c>
      <c r="AQ1137" s="19">
        <f t="shared" si="595"/>
        <v>0</v>
      </c>
      <c r="AR1137" s="19">
        <f t="shared" si="596"/>
        <v>0.5714285714285714</v>
      </c>
      <c r="AS1137" s="19">
        <f t="shared" si="597"/>
        <v>1</v>
      </c>
      <c r="AT1137" s="19">
        <f t="shared" si="598"/>
        <v>1</v>
      </c>
      <c r="AU1137" s="19">
        <f t="shared" si="599"/>
        <v>1</v>
      </c>
      <c r="AV1137" s="19">
        <f t="shared" si="600"/>
        <v>1</v>
      </c>
      <c r="AW1137" s="19">
        <f t="shared" si="601"/>
        <v>0.11428571428571432</v>
      </c>
      <c r="AX1137" s="19">
        <f t="shared" si="602"/>
        <v>0</v>
      </c>
      <c r="AY1137" s="37">
        <v>1404</v>
      </c>
      <c r="AZ1137" s="22">
        <f t="shared" si="603"/>
        <v>0</v>
      </c>
      <c r="BA1137" s="22">
        <f t="shared" si="580"/>
        <v>0</v>
      </c>
      <c r="BB1137" s="22">
        <f t="shared" si="581"/>
        <v>0</v>
      </c>
      <c r="BC1137" s="22">
        <f t="shared" si="582"/>
        <v>0</v>
      </c>
      <c r="BD1137" s="22">
        <f t="shared" si="583"/>
        <v>0</v>
      </c>
      <c r="BE1137" s="22">
        <f t="shared" si="584"/>
        <v>0.5714285714285714</v>
      </c>
      <c r="BF1137" s="22">
        <f t="shared" si="585"/>
        <v>1</v>
      </c>
      <c r="BG1137" s="22">
        <f t="shared" si="586"/>
        <v>1</v>
      </c>
      <c r="BH1137" s="22">
        <f t="shared" si="587"/>
        <v>1</v>
      </c>
      <c r="BI1137" s="22">
        <f t="shared" si="588"/>
        <v>1</v>
      </c>
      <c r="BJ1137" s="22">
        <f t="shared" si="589"/>
        <v>0.11428571428571432</v>
      </c>
      <c r="BK1137" s="22">
        <f t="shared" si="590"/>
        <v>0</v>
      </c>
    </row>
    <row r="1138" spans="1:63" x14ac:dyDescent="0.25">
      <c r="A1138">
        <v>1405</v>
      </c>
      <c r="B1138" s="3" t="s">
        <v>259</v>
      </c>
      <c r="C1138" s="3" t="s">
        <v>380</v>
      </c>
      <c r="D1138" s="18" t="s">
        <v>30</v>
      </c>
      <c r="E1138" s="23">
        <v>10991.071568457101</v>
      </c>
      <c r="F1138" s="18" t="s">
        <v>68</v>
      </c>
      <c r="G1138" s="18">
        <v>75</v>
      </c>
      <c r="H1138" s="18">
        <v>1710</v>
      </c>
      <c r="I1138" s="18">
        <v>-1</v>
      </c>
      <c r="J1138">
        <v>148</v>
      </c>
      <c r="K1138">
        <v>196</v>
      </c>
      <c r="L1138">
        <v>274</v>
      </c>
      <c r="M1138">
        <v>322</v>
      </c>
      <c r="N1138" s="23">
        <v>18.752933977726698</v>
      </c>
      <c r="O1138" s="23">
        <v>75.100363455035804</v>
      </c>
      <c r="P1138" s="18" t="s">
        <v>347</v>
      </c>
      <c r="S1138" s="4">
        <f t="shared" si="574"/>
        <v>148</v>
      </c>
      <c r="T1138" s="4">
        <f t="shared" si="575"/>
        <v>196</v>
      </c>
      <c r="U1138" s="9">
        <f t="shared" si="576"/>
        <v>49</v>
      </c>
      <c r="V1138" s="9">
        <f t="shared" si="577"/>
        <v>274</v>
      </c>
      <c r="W1138" s="9">
        <f t="shared" si="578"/>
        <v>322</v>
      </c>
      <c r="X1138" s="9">
        <f t="shared" si="579"/>
        <v>49</v>
      </c>
      <c r="Y1138" s="5">
        <v>1</v>
      </c>
      <c r="Z1138" s="19"/>
      <c r="AA1138" s="19">
        <f t="shared" si="605"/>
        <v>0</v>
      </c>
      <c r="AB1138" s="19">
        <f t="shared" si="605"/>
        <v>0</v>
      </c>
      <c r="AC1138" s="19">
        <f t="shared" si="605"/>
        <v>0</v>
      </c>
      <c r="AD1138" s="19">
        <f t="shared" si="605"/>
        <v>0</v>
      </c>
      <c r="AE1138" s="19">
        <f t="shared" si="605"/>
        <v>8.1632653061224483E-2</v>
      </c>
      <c r="AF1138" s="19">
        <f t="shared" si="605"/>
        <v>0.69387755102040816</v>
      </c>
      <c r="AG1138" s="19">
        <f t="shared" si="605"/>
        <v>1</v>
      </c>
      <c r="AH1138" s="19">
        <f t="shared" si="605"/>
        <v>1</v>
      </c>
      <c r="AI1138" s="19">
        <f t="shared" si="605"/>
        <v>1</v>
      </c>
      <c r="AJ1138" s="19">
        <f t="shared" si="605"/>
        <v>1</v>
      </c>
      <c r="AK1138" s="19">
        <f t="shared" si="605"/>
        <v>0.36734693877551017</v>
      </c>
      <c r="AL1138" s="19">
        <f t="shared" si="605"/>
        <v>0</v>
      </c>
      <c r="AM1138" s="19">
        <f t="shared" si="591"/>
        <v>0</v>
      </c>
      <c r="AN1138" s="19">
        <f t="shared" si="592"/>
        <v>0</v>
      </c>
      <c r="AO1138" s="19">
        <f t="shared" si="593"/>
        <v>0</v>
      </c>
      <c r="AP1138" s="19">
        <f t="shared" si="594"/>
        <v>0</v>
      </c>
      <c r="AQ1138" s="19">
        <f t="shared" si="595"/>
        <v>8.1632653061224483E-2</v>
      </c>
      <c r="AR1138" s="19">
        <f t="shared" si="596"/>
        <v>0.69387755102040816</v>
      </c>
      <c r="AS1138" s="19">
        <f t="shared" si="597"/>
        <v>1</v>
      </c>
      <c r="AT1138" s="19">
        <f t="shared" si="598"/>
        <v>1</v>
      </c>
      <c r="AU1138" s="19">
        <f t="shared" si="599"/>
        <v>1</v>
      </c>
      <c r="AV1138" s="19">
        <f t="shared" si="600"/>
        <v>1</v>
      </c>
      <c r="AW1138" s="19">
        <f t="shared" si="601"/>
        <v>0.36734693877551017</v>
      </c>
      <c r="AX1138" s="19">
        <f t="shared" si="602"/>
        <v>0</v>
      </c>
      <c r="AY1138" s="37">
        <v>1405</v>
      </c>
      <c r="AZ1138" s="22">
        <f t="shared" si="603"/>
        <v>0</v>
      </c>
      <c r="BA1138" s="22">
        <f t="shared" si="580"/>
        <v>0</v>
      </c>
      <c r="BB1138" s="22">
        <f t="shared" si="581"/>
        <v>0</v>
      </c>
      <c r="BC1138" s="22">
        <f t="shared" si="582"/>
        <v>0</v>
      </c>
      <c r="BD1138" s="22">
        <f t="shared" si="583"/>
        <v>8.1632653061224483E-2</v>
      </c>
      <c r="BE1138" s="22">
        <f t="shared" si="584"/>
        <v>0.69387755102040816</v>
      </c>
      <c r="BF1138" s="22">
        <f t="shared" si="585"/>
        <v>1</v>
      </c>
      <c r="BG1138" s="22">
        <f t="shared" si="586"/>
        <v>1</v>
      </c>
      <c r="BH1138" s="22">
        <f t="shared" si="587"/>
        <v>1</v>
      </c>
      <c r="BI1138" s="22">
        <f t="shared" si="588"/>
        <v>1</v>
      </c>
      <c r="BJ1138" s="22">
        <f t="shared" si="589"/>
        <v>0.36734693877551017</v>
      </c>
      <c r="BK1138" s="22">
        <f t="shared" si="590"/>
        <v>0</v>
      </c>
    </row>
    <row r="1139" spans="1:63" x14ac:dyDescent="0.25">
      <c r="A1139">
        <v>1406</v>
      </c>
      <c r="B1139" s="3" t="s">
        <v>259</v>
      </c>
      <c r="C1139" s="3" t="s">
        <v>380</v>
      </c>
      <c r="D1139" s="18" t="s">
        <v>30</v>
      </c>
      <c r="E1139" s="23">
        <v>2284.6792127582298</v>
      </c>
      <c r="F1139" s="18" t="s">
        <v>68</v>
      </c>
      <c r="G1139" s="18">
        <v>75</v>
      </c>
      <c r="H1139" s="18">
        <v>1710</v>
      </c>
      <c r="I1139" s="18">
        <v>-1</v>
      </c>
      <c r="J1139">
        <v>162</v>
      </c>
      <c r="K1139">
        <v>196</v>
      </c>
      <c r="L1139">
        <v>274</v>
      </c>
      <c r="M1139">
        <v>294</v>
      </c>
      <c r="N1139" s="23">
        <v>20.381828632801898</v>
      </c>
      <c r="O1139" s="23">
        <v>78.450716680447798</v>
      </c>
      <c r="P1139" s="18" t="s">
        <v>347</v>
      </c>
      <c r="S1139" s="4">
        <f t="shared" si="574"/>
        <v>162</v>
      </c>
      <c r="T1139" s="4">
        <f t="shared" si="575"/>
        <v>196</v>
      </c>
      <c r="U1139" s="9">
        <f t="shared" si="576"/>
        <v>35</v>
      </c>
      <c r="V1139" s="9">
        <f t="shared" si="577"/>
        <v>274</v>
      </c>
      <c r="W1139" s="9">
        <f t="shared" si="578"/>
        <v>294</v>
      </c>
      <c r="X1139" s="9">
        <f t="shared" si="579"/>
        <v>21</v>
      </c>
      <c r="Y1139" s="5">
        <v>1</v>
      </c>
      <c r="Z1139" s="19"/>
      <c r="AA1139" s="19">
        <f t="shared" si="605"/>
        <v>0</v>
      </c>
      <c r="AB1139" s="19">
        <f t="shared" si="605"/>
        <v>0</v>
      </c>
      <c r="AC1139" s="19">
        <f t="shared" si="605"/>
        <v>0</v>
      </c>
      <c r="AD1139" s="19">
        <f t="shared" si="605"/>
        <v>0</v>
      </c>
      <c r="AE1139" s="19">
        <f t="shared" si="605"/>
        <v>0</v>
      </c>
      <c r="AF1139" s="19">
        <f t="shared" si="605"/>
        <v>0.5714285714285714</v>
      </c>
      <c r="AG1139" s="19">
        <f t="shared" si="605"/>
        <v>1</v>
      </c>
      <c r="AH1139" s="19">
        <f t="shared" si="605"/>
        <v>1</v>
      </c>
      <c r="AI1139" s="19">
        <f t="shared" si="605"/>
        <v>1</v>
      </c>
      <c r="AJ1139" s="19">
        <f t="shared" si="605"/>
        <v>1</v>
      </c>
      <c r="AK1139" s="19">
        <f t="shared" si="605"/>
        <v>0</v>
      </c>
      <c r="AL1139" s="19">
        <f t="shared" si="605"/>
        <v>0</v>
      </c>
      <c r="AM1139" s="19">
        <f t="shared" si="591"/>
        <v>0</v>
      </c>
      <c r="AN1139" s="19">
        <f t="shared" si="592"/>
        <v>0</v>
      </c>
      <c r="AO1139" s="19">
        <f t="shared" si="593"/>
        <v>0</v>
      </c>
      <c r="AP1139" s="19">
        <f t="shared" si="594"/>
        <v>0</v>
      </c>
      <c r="AQ1139" s="19">
        <f t="shared" si="595"/>
        <v>0</v>
      </c>
      <c r="AR1139" s="19">
        <f t="shared" si="596"/>
        <v>0.5714285714285714</v>
      </c>
      <c r="AS1139" s="19">
        <f t="shared" si="597"/>
        <v>1</v>
      </c>
      <c r="AT1139" s="19">
        <f t="shared" si="598"/>
        <v>1</v>
      </c>
      <c r="AU1139" s="19">
        <f t="shared" si="599"/>
        <v>1</v>
      </c>
      <c r="AV1139" s="19">
        <f t="shared" si="600"/>
        <v>1</v>
      </c>
      <c r="AW1139" s="19">
        <f t="shared" si="601"/>
        <v>0</v>
      </c>
      <c r="AX1139" s="19">
        <f t="shared" si="602"/>
        <v>0</v>
      </c>
      <c r="AY1139" s="37">
        <v>1406</v>
      </c>
      <c r="AZ1139" s="22">
        <f t="shared" si="603"/>
        <v>0</v>
      </c>
      <c r="BA1139" s="22">
        <f t="shared" si="580"/>
        <v>0</v>
      </c>
      <c r="BB1139" s="22">
        <f t="shared" si="581"/>
        <v>0</v>
      </c>
      <c r="BC1139" s="22">
        <f t="shared" si="582"/>
        <v>0</v>
      </c>
      <c r="BD1139" s="22">
        <f t="shared" si="583"/>
        <v>0</v>
      </c>
      <c r="BE1139" s="22">
        <f t="shared" si="584"/>
        <v>0.5714285714285714</v>
      </c>
      <c r="BF1139" s="22">
        <f t="shared" si="585"/>
        <v>1</v>
      </c>
      <c r="BG1139" s="22">
        <f t="shared" si="586"/>
        <v>1</v>
      </c>
      <c r="BH1139" s="22">
        <f t="shared" si="587"/>
        <v>1</v>
      </c>
      <c r="BI1139" s="22">
        <f t="shared" si="588"/>
        <v>1</v>
      </c>
      <c r="BJ1139" s="22">
        <f t="shared" si="589"/>
        <v>0</v>
      </c>
      <c r="BK1139" s="22">
        <f t="shared" si="590"/>
        <v>0</v>
      </c>
    </row>
    <row r="1140" spans="1:63" x14ac:dyDescent="0.25">
      <c r="A1140">
        <v>1407</v>
      </c>
      <c r="B1140" s="3" t="s">
        <v>259</v>
      </c>
      <c r="C1140" s="3" t="s">
        <v>380</v>
      </c>
      <c r="D1140" s="18" t="s">
        <v>30</v>
      </c>
      <c r="E1140" s="23">
        <v>6225.1959881910898</v>
      </c>
      <c r="F1140" s="18" t="s">
        <v>68</v>
      </c>
      <c r="G1140" s="18">
        <v>75</v>
      </c>
      <c r="H1140" s="18">
        <v>1710</v>
      </c>
      <c r="I1140" s="18">
        <v>-1</v>
      </c>
      <c r="J1140">
        <v>148</v>
      </c>
      <c r="K1140">
        <v>203</v>
      </c>
      <c r="L1140">
        <v>260</v>
      </c>
      <c r="M1140">
        <v>322</v>
      </c>
      <c r="N1140" s="23">
        <v>17.597333196791698</v>
      </c>
      <c r="O1140" s="23">
        <v>75.196131272753107</v>
      </c>
      <c r="P1140" s="18" t="s">
        <v>347</v>
      </c>
      <c r="S1140" s="4">
        <f t="shared" si="574"/>
        <v>148</v>
      </c>
      <c r="T1140" s="4">
        <f t="shared" si="575"/>
        <v>203</v>
      </c>
      <c r="U1140" s="9">
        <f t="shared" si="576"/>
        <v>56</v>
      </c>
      <c r="V1140" s="9">
        <f t="shared" si="577"/>
        <v>260</v>
      </c>
      <c r="W1140" s="9">
        <f t="shared" si="578"/>
        <v>322</v>
      </c>
      <c r="X1140" s="9">
        <f t="shared" si="579"/>
        <v>63</v>
      </c>
      <c r="Y1140" s="5">
        <v>1</v>
      </c>
      <c r="Z1140" s="19"/>
      <c r="AA1140" s="19">
        <f t="shared" si="605"/>
        <v>0</v>
      </c>
      <c r="AB1140" s="19">
        <f t="shared" si="605"/>
        <v>0</v>
      </c>
      <c r="AC1140" s="19">
        <f t="shared" si="605"/>
        <v>0</v>
      </c>
      <c r="AD1140" s="19">
        <f t="shared" si="605"/>
        <v>0</v>
      </c>
      <c r="AE1140" s="19">
        <f t="shared" si="605"/>
        <v>7.1428571428571425E-2</v>
      </c>
      <c r="AF1140" s="19">
        <f t="shared" si="605"/>
        <v>0.6071428571428571</v>
      </c>
      <c r="AG1140" s="19">
        <f t="shared" si="605"/>
        <v>1</v>
      </c>
      <c r="AH1140" s="19">
        <f t="shared" si="605"/>
        <v>1</v>
      </c>
      <c r="AI1140" s="19">
        <f t="shared" si="605"/>
        <v>1</v>
      </c>
      <c r="AJ1140" s="19">
        <f t="shared" si="605"/>
        <v>0.77777777777777779</v>
      </c>
      <c r="AK1140" s="19">
        <f t="shared" si="605"/>
        <v>0.2857142857142857</v>
      </c>
      <c r="AL1140" s="19">
        <f t="shared" si="605"/>
        <v>0</v>
      </c>
      <c r="AM1140" s="19">
        <f t="shared" si="591"/>
        <v>0</v>
      </c>
      <c r="AN1140" s="19">
        <f t="shared" si="592"/>
        <v>0</v>
      </c>
      <c r="AO1140" s="19">
        <f t="shared" si="593"/>
        <v>0</v>
      </c>
      <c r="AP1140" s="19">
        <f t="shared" si="594"/>
        <v>0</v>
      </c>
      <c r="AQ1140" s="19">
        <f t="shared" si="595"/>
        <v>7.1428571428571425E-2</v>
      </c>
      <c r="AR1140" s="19">
        <f t="shared" si="596"/>
        <v>0.6071428571428571</v>
      </c>
      <c r="AS1140" s="19">
        <f t="shared" si="597"/>
        <v>1</v>
      </c>
      <c r="AT1140" s="19">
        <f t="shared" si="598"/>
        <v>1</v>
      </c>
      <c r="AU1140" s="19">
        <f t="shared" si="599"/>
        <v>1</v>
      </c>
      <c r="AV1140" s="19">
        <f t="shared" si="600"/>
        <v>0.77777777777777779</v>
      </c>
      <c r="AW1140" s="19">
        <f t="shared" si="601"/>
        <v>0.2857142857142857</v>
      </c>
      <c r="AX1140" s="19">
        <f t="shared" si="602"/>
        <v>0</v>
      </c>
      <c r="AY1140" s="37">
        <v>1407</v>
      </c>
      <c r="AZ1140" s="22">
        <f t="shared" si="603"/>
        <v>0</v>
      </c>
      <c r="BA1140" s="22">
        <f t="shared" si="580"/>
        <v>0</v>
      </c>
      <c r="BB1140" s="22">
        <f t="shared" si="581"/>
        <v>0</v>
      </c>
      <c r="BC1140" s="22">
        <f t="shared" si="582"/>
        <v>0</v>
      </c>
      <c r="BD1140" s="22">
        <f t="shared" si="583"/>
        <v>7.1428571428571425E-2</v>
      </c>
      <c r="BE1140" s="22">
        <f t="shared" si="584"/>
        <v>0.6071428571428571</v>
      </c>
      <c r="BF1140" s="22">
        <f t="shared" si="585"/>
        <v>1</v>
      </c>
      <c r="BG1140" s="22">
        <f t="shared" si="586"/>
        <v>1</v>
      </c>
      <c r="BH1140" s="22">
        <f t="shared" si="587"/>
        <v>1</v>
      </c>
      <c r="BI1140" s="22">
        <f t="shared" si="588"/>
        <v>0.77777777777777779</v>
      </c>
      <c r="BJ1140" s="22">
        <f t="shared" si="589"/>
        <v>0.2857142857142857</v>
      </c>
      <c r="BK1140" s="22">
        <f t="shared" si="590"/>
        <v>0</v>
      </c>
    </row>
    <row r="1141" spans="1:63" x14ac:dyDescent="0.25">
      <c r="A1141">
        <v>1408</v>
      </c>
      <c r="B1141" s="3" t="s">
        <v>259</v>
      </c>
      <c r="C1141" s="3" t="s">
        <v>380</v>
      </c>
      <c r="D1141" s="18" t="s">
        <v>30</v>
      </c>
      <c r="E1141" s="23">
        <v>14269.9380313006</v>
      </c>
      <c r="F1141" s="18" t="s">
        <v>68</v>
      </c>
      <c r="G1141" s="18">
        <v>75</v>
      </c>
      <c r="H1141" s="18">
        <v>1710</v>
      </c>
      <c r="I1141" s="18">
        <v>-1</v>
      </c>
      <c r="J1141">
        <v>239</v>
      </c>
      <c r="K1141">
        <v>280</v>
      </c>
      <c r="L1141">
        <v>358</v>
      </c>
      <c r="M1141">
        <v>77</v>
      </c>
      <c r="N1141" s="23">
        <v>18.8847932384191</v>
      </c>
      <c r="O1141" s="23">
        <v>75.188056256639896</v>
      </c>
      <c r="P1141" s="18" t="s">
        <v>347</v>
      </c>
      <c r="Q1141" t="s">
        <v>381</v>
      </c>
      <c r="S1141" s="4">
        <f t="shared" si="574"/>
        <v>239</v>
      </c>
      <c r="T1141" s="4">
        <f t="shared" si="575"/>
        <v>280</v>
      </c>
      <c r="U1141" s="9">
        <f t="shared" si="576"/>
        <v>42</v>
      </c>
      <c r="V1141" s="9">
        <f t="shared" si="577"/>
        <v>358</v>
      </c>
      <c r="W1141" s="9">
        <f t="shared" si="578"/>
        <v>442</v>
      </c>
      <c r="X1141" s="9">
        <f t="shared" si="579"/>
        <v>85</v>
      </c>
      <c r="Y1141" s="5">
        <v>1</v>
      </c>
      <c r="Z1141" s="19"/>
      <c r="AA1141" s="19">
        <f t="shared" si="605"/>
        <v>0</v>
      </c>
      <c r="AB1141" s="19">
        <f t="shared" si="605"/>
        <v>0</v>
      </c>
      <c r="AC1141" s="19">
        <f t="shared" si="605"/>
        <v>0</v>
      </c>
      <c r="AD1141" s="19">
        <f t="shared" si="605"/>
        <v>0</v>
      </c>
      <c r="AE1141" s="19">
        <f t="shared" si="605"/>
        <v>0</v>
      </c>
      <c r="AF1141" s="19">
        <f t="shared" si="605"/>
        <v>0</v>
      </c>
      <c r="AG1141" s="19">
        <f t="shared" si="605"/>
        <v>0</v>
      </c>
      <c r="AH1141" s="19">
        <f t="shared" si="605"/>
        <v>0.11904761904761904</v>
      </c>
      <c r="AI1141" s="19">
        <f t="shared" si="605"/>
        <v>0.83333333333333337</v>
      </c>
      <c r="AJ1141" s="19">
        <f t="shared" si="605"/>
        <v>1</v>
      </c>
      <c r="AK1141" s="19">
        <f t="shared" si="605"/>
        <v>1</v>
      </c>
      <c r="AL1141" s="19">
        <f t="shared" si="605"/>
        <v>1</v>
      </c>
      <c r="AM1141" s="19">
        <f t="shared" si="591"/>
        <v>0.90588235294117647</v>
      </c>
      <c r="AN1141" s="19">
        <f t="shared" si="592"/>
        <v>0.54117647058823537</v>
      </c>
      <c r="AO1141" s="19">
        <f t="shared" si="593"/>
        <v>0.21176470588235297</v>
      </c>
      <c r="AP1141" s="19">
        <f t="shared" si="594"/>
        <v>0</v>
      </c>
      <c r="AQ1141" s="19">
        <f t="shared" si="595"/>
        <v>0</v>
      </c>
      <c r="AR1141" s="19">
        <f t="shared" si="596"/>
        <v>0</v>
      </c>
      <c r="AS1141" s="19">
        <f t="shared" si="597"/>
        <v>0</v>
      </c>
      <c r="AT1141" s="19">
        <f t="shared" si="598"/>
        <v>0.11904761904761904</v>
      </c>
      <c r="AU1141" s="19">
        <f t="shared" si="599"/>
        <v>0.83333333333333337</v>
      </c>
      <c r="AV1141" s="19">
        <f t="shared" si="600"/>
        <v>1</v>
      </c>
      <c r="AW1141" s="19">
        <f t="shared" si="601"/>
        <v>1</v>
      </c>
      <c r="AX1141" s="19">
        <f t="shared" si="602"/>
        <v>1</v>
      </c>
      <c r="AY1141" s="37">
        <v>1408</v>
      </c>
      <c r="AZ1141" s="22">
        <f t="shared" si="603"/>
        <v>0.90588235294117647</v>
      </c>
      <c r="BA1141" s="22">
        <f t="shared" si="580"/>
        <v>0.54117647058823537</v>
      </c>
      <c r="BB1141" s="22">
        <f t="shared" si="581"/>
        <v>0.21176470588235297</v>
      </c>
      <c r="BC1141" s="22">
        <f t="shared" si="582"/>
        <v>0</v>
      </c>
      <c r="BD1141" s="22">
        <f t="shared" si="583"/>
        <v>0</v>
      </c>
      <c r="BE1141" s="22">
        <f t="shared" si="584"/>
        <v>0</v>
      </c>
      <c r="BF1141" s="22">
        <f t="shared" si="585"/>
        <v>0</v>
      </c>
      <c r="BG1141" s="22">
        <f t="shared" si="586"/>
        <v>0.11904761904761904</v>
      </c>
      <c r="BH1141" s="22">
        <f t="shared" si="587"/>
        <v>0.83333333333333337</v>
      </c>
      <c r="BI1141" s="22">
        <f t="shared" si="588"/>
        <v>1</v>
      </c>
      <c r="BJ1141" s="22">
        <f t="shared" si="589"/>
        <v>1</v>
      </c>
      <c r="BK1141" s="22">
        <f t="shared" si="590"/>
        <v>1</v>
      </c>
    </row>
    <row r="1142" spans="1:63" x14ac:dyDescent="0.25">
      <c r="A1142">
        <v>1409</v>
      </c>
      <c r="B1142" s="3" t="s">
        <v>259</v>
      </c>
      <c r="C1142" s="3" t="s">
        <v>380</v>
      </c>
      <c r="D1142" s="18" t="s">
        <v>30</v>
      </c>
      <c r="E1142" s="23">
        <v>10557.9483974616</v>
      </c>
      <c r="F1142" s="18" t="s">
        <v>68</v>
      </c>
      <c r="G1142" s="18">
        <v>75</v>
      </c>
      <c r="H1142" s="18">
        <v>1710</v>
      </c>
      <c r="I1142" s="18">
        <v>-1</v>
      </c>
      <c r="J1142">
        <v>267</v>
      </c>
      <c r="K1142">
        <v>315</v>
      </c>
      <c r="L1142">
        <v>22</v>
      </c>
      <c r="M1142">
        <v>70</v>
      </c>
      <c r="N1142" s="23">
        <v>17.552766614090601</v>
      </c>
      <c r="O1142" s="23">
        <v>75.090168389256704</v>
      </c>
      <c r="P1142" s="18" t="s">
        <v>347</v>
      </c>
      <c r="S1142" s="4">
        <f t="shared" si="574"/>
        <v>267</v>
      </c>
      <c r="T1142" s="4">
        <f t="shared" si="575"/>
        <v>315</v>
      </c>
      <c r="U1142" s="9">
        <f t="shared" si="576"/>
        <v>49</v>
      </c>
      <c r="V1142" s="9">
        <f t="shared" si="577"/>
        <v>387</v>
      </c>
      <c r="W1142" s="9">
        <f t="shared" si="578"/>
        <v>435</v>
      </c>
      <c r="X1142" s="9">
        <f t="shared" si="579"/>
        <v>49</v>
      </c>
      <c r="Y1142" s="5">
        <v>1</v>
      </c>
      <c r="Z1142" s="19"/>
      <c r="AA1142" s="19">
        <f t="shared" si="605"/>
        <v>0</v>
      </c>
      <c r="AB1142" s="19">
        <f t="shared" si="605"/>
        <v>0</v>
      </c>
      <c r="AC1142" s="19">
        <f t="shared" si="605"/>
        <v>0</v>
      </c>
      <c r="AD1142" s="19">
        <f t="shared" si="605"/>
        <v>0</v>
      </c>
      <c r="AE1142" s="19">
        <f t="shared" si="605"/>
        <v>0</v>
      </c>
      <c r="AF1142" s="19">
        <f t="shared" si="605"/>
        <v>0</v>
      </c>
      <c r="AG1142" s="19">
        <f t="shared" si="605"/>
        <v>0</v>
      </c>
      <c r="AH1142" s="19">
        <f t="shared" si="605"/>
        <v>0</v>
      </c>
      <c r="AI1142" s="19">
        <f t="shared" si="605"/>
        <v>0.14285714285714285</v>
      </c>
      <c r="AJ1142" s="19">
        <f t="shared" si="605"/>
        <v>0.77551020408163263</v>
      </c>
      <c r="AK1142" s="19">
        <f t="shared" si="605"/>
        <v>1</v>
      </c>
      <c r="AL1142" s="19">
        <f t="shared" si="605"/>
        <v>1</v>
      </c>
      <c r="AM1142" s="19">
        <f t="shared" si="591"/>
        <v>1</v>
      </c>
      <c r="AN1142" s="19">
        <f t="shared" si="592"/>
        <v>0.79591836734693877</v>
      </c>
      <c r="AO1142" s="19">
        <f t="shared" si="593"/>
        <v>0.22448979591836737</v>
      </c>
      <c r="AP1142" s="19">
        <f t="shared" si="594"/>
        <v>0</v>
      </c>
      <c r="AQ1142" s="19">
        <f t="shared" si="595"/>
        <v>0</v>
      </c>
      <c r="AR1142" s="19">
        <f t="shared" si="596"/>
        <v>0</v>
      </c>
      <c r="AS1142" s="19">
        <f t="shared" si="597"/>
        <v>0</v>
      </c>
      <c r="AT1142" s="19">
        <f t="shared" si="598"/>
        <v>0</v>
      </c>
      <c r="AU1142" s="19">
        <f t="shared" si="599"/>
        <v>0.14285714285714285</v>
      </c>
      <c r="AV1142" s="19">
        <f t="shared" si="600"/>
        <v>0.77551020408163263</v>
      </c>
      <c r="AW1142" s="19">
        <f t="shared" si="601"/>
        <v>1</v>
      </c>
      <c r="AX1142" s="19">
        <f t="shared" si="602"/>
        <v>1</v>
      </c>
      <c r="AY1142" s="37">
        <v>1409</v>
      </c>
      <c r="AZ1142" s="22">
        <f t="shared" si="603"/>
        <v>1</v>
      </c>
      <c r="BA1142" s="22">
        <f t="shared" si="580"/>
        <v>0.79591836734693877</v>
      </c>
      <c r="BB1142" s="22">
        <f t="shared" si="581"/>
        <v>0.22448979591836737</v>
      </c>
      <c r="BC1142" s="22">
        <f t="shared" si="582"/>
        <v>0</v>
      </c>
      <c r="BD1142" s="22">
        <f t="shared" si="583"/>
        <v>0</v>
      </c>
      <c r="BE1142" s="22">
        <f t="shared" si="584"/>
        <v>0</v>
      </c>
      <c r="BF1142" s="22">
        <f t="shared" si="585"/>
        <v>0</v>
      </c>
      <c r="BG1142" s="22">
        <f t="shared" si="586"/>
        <v>0</v>
      </c>
      <c r="BH1142" s="22">
        <f t="shared" si="587"/>
        <v>0.14285714285714285</v>
      </c>
      <c r="BI1142" s="22">
        <f t="shared" si="588"/>
        <v>0.77551020408163263</v>
      </c>
      <c r="BJ1142" s="22">
        <f t="shared" si="589"/>
        <v>1</v>
      </c>
      <c r="BK1142" s="22">
        <f t="shared" si="590"/>
        <v>1</v>
      </c>
    </row>
    <row r="1143" spans="1:63" x14ac:dyDescent="0.25">
      <c r="A1143">
        <v>1410</v>
      </c>
      <c r="B1143" s="3" t="s">
        <v>259</v>
      </c>
      <c r="C1143" s="3" t="s">
        <v>380</v>
      </c>
      <c r="D1143" s="18" t="s">
        <v>30</v>
      </c>
      <c r="E1143" s="23">
        <v>8250.3377819976595</v>
      </c>
      <c r="F1143" s="18" t="s">
        <v>68</v>
      </c>
      <c r="G1143" s="18">
        <v>75</v>
      </c>
      <c r="H1143" s="18">
        <v>1710</v>
      </c>
      <c r="I1143" s="18">
        <v>-1</v>
      </c>
      <c r="J1143">
        <v>246</v>
      </c>
      <c r="K1143">
        <v>280</v>
      </c>
      <c r="L1143">
        <v>29</v>
      </c>
      <c r="M1143">
        <v>77</v>
      </c>
      <c r="N1143" s="23">
        <v>19.875401369681502</v>
      </c>
      <c r="O1143" s="23">
        <v>76.067226181303297</v>
      </c>
      <c r="P1143" s="18" t="s">
        <v>347</v>
      </c>
      <c r="S1143" s="4">
        <f t="shared" si="574"/>
        <v>246</v>
      </c>
      <c r="T1143" s="4">
        <f t="shared" si="575"/>
        <v>280</v>
      </c>
      <c r="U1143" s="9">
        <f t="shared" si="576"/>
        <v>35</v>
      </c>
      <c r="V1143" s="9">
        <f t="shared" si="577"/>
        <v>394</v>
      </c>
      <c r="W1143" s="9">
        <f t="shared" si="578"/>
        <v>442</v>
      </c>
      <c r="X1143" s="9">
        <f t="shared" si="579"/>
        <v>49</v>
      </c>
      <c r="Y1143" s="5">
        <v>1</v>
      </c>
      <c r="Z1143" s="19"/>
      <c r="AA1143" s="19">
        <f t="shared" si="605"/>
        <v>0</v>
      </c>
      <c r="AB1143" s="19">
        <f t="shared" si="605"/>
        <v>0</v>
      </c>
      <c r="AC1143" s="19">
        <f t="shared" si="605"/>
        <v>0</v>
      </c>
      <c r="AD1143" s="19">
        <f t="shared" si="605"/>
        <v>0</v>
      </c>
      <c r="AE1143" s="19">
        <f t="shared" si="605"/>
        <v>0</v>
      </c>
      <c r="AF1143" s="19">
        <f t="shared" si="605"/>
        <v>0</v>
      </c>
      <c r="AG1143" s="19">
        <f t="shared" si="605"/>
        <v>0</v>
      </c>
      <c r="AH1143" s="19">
        <f t="shared" si="605"/>
        <v>0</v>
      </c>
      <c r="AI1143" s="19">
        <f t="shared" si="605"/>
        <v>0.8</v>
      </c>
      <c r="AJ1143" s="19">
        <f t="shared" si="605"/>
        <v>1</v>
      </c>
      <c r="AK1143" s="19">
        <f t="shared" si="605"/>
        <v>1</v>
      </c>
      <c r="AL1143" s="19">
        <f t="shared" si="605"/>
        <v>1</v>
      </c>
      <c r="AM1143" s="19">
        <f t="shared" si="591"/>
        <v>1</v>
      </c>
      <c r="AN1143" s="19">
        <f t="shared" si="592"/>
        <v>0.93877551020408168</v>
      </c>
      <c r="AO1143" s="19">
        <f t="shared" si="593"/>
        <v>0.36734693877551017</v>
      </c>
      <c r="AP1143" s="19">
        <f t="shared" si="594"/>
        <v>0</v>
      </c>
      <c r="AQ1143" s="19">
        <f t="shared" si="595"/>
        <v>0</v>
      </c>
      <c r="AR1143" s="19">
        <f t="shared" si="596"/>
        <v>0</v>
      </c>
      <c r="AS1143" s="19">
        <f t="shared" si="597"/>
        <v>0</v>
      </c>
      <c r="AT1143" s="19">
        <f t="shared" si="598"/>
        <v>0</v>
      </c>
      <c r="AU1143" s="19">
        <f t="shared" si="599"/>
        <v>0.8</v>
      </c>
      <c r="AV1143" s="19">
        <f t="shared" si="600"/>
        <v>1</v>
      </c>
      <c r="AW1143" s="19">
        <f t="shared" si="601"/>
        <v>1</v>
      </c>
      <c r="AX1143" s="19">
        <f t="shared" si="602"/>
        <v>1</v>
      </c>
      <c r="AY1143" s="37">
        <v>1410</v>
      </c>
      <c r="AZ1143" s="22">
        <f t="shared" si="603"/>
        <v>1</v>
      </c>
      <c r="BA1143" s="22">
        <f t="shared" si="580"/>
        <v>0.93877551020408168</v>
      </c>
      <c r="BB1143" s="22">
        <f t="shared" si="581"/>
        <v>0.36734693877551017</v>
      </c>
      <c r="BC1143" s="22">
        <f t="shared" si="582"/>
        <v>0</v>
      </c>
      <c r="BD1143" s="22">
        <f t="shared" si="583"/>
        <v>0</v>
      </c>
      <c r="BE1143" s="22">
        <f t="shared" si="584"/>
        <v>0</v>
      </c>
      <c r="BF1143" s="22">
        <f t="shared" si="585"/>
        <v>0</v>
      </c>
      <c r="BG1143" s="22">
        <f t="shared" si="586"/>
        <v>0</v>
      </c>
      <c r="BH1143" s="22">
        <f t="shared" si="587"/>
        <v>0.8</v>
      </c>
      <c r="BI1143" s="22">
        <f t="shared" si="588"/>
        <v>1</v>
      </c>
      <c r="BJ1143" s="22">
        <f t="shared" si="589"/>
        <v>1</v>
      </c>
      <c r="BK1143" s="22">
        <f t="shared" si="590"/>
        <v>1</v>
      </c>
    </row>
    <row r="1144" spans="1:63" x14ac:dyDescent="0.25">
      <c r="A1144">
        <v>1411</v>
      </c>
      <c r="B1144" s="3" t="s">
        <v>259</v>
      </c>
      <c r="C1144" s="3" t="s">
        <v>380</v>
      </c>
      <c r="D1144" s="18" t="s">
        <v>18</v>
      </c>
      <c r="E1144" s="23">
        <v>618.93074662201604</v>
      </c>
      <c r="F1144" s="18" t="s">
        <v>68</v>
      </c>
      <c r="G1144" s="18">
        <v>75</v>
      </c>
      <c r="H1144" s="18">
        <v>1710</v>
      </c>
      <c r="I1144" s="18">
        <v>-1</v>
      </c>
      <c r="J1144">
        <v>302</v>
      </c>
      <c r="K1144">
        <v>336</v>
      </c>
      <c r="L1144">
        <v>64</v>
      </c>
      <c r="M1144">
        <v>98</v>
      </c>
      <c r="N1144" s="23">
        <v>20.7767129004427</v>
      </c>
      <c r="O1144" s="23">
        <v>78.562585513283807</v>
      </c>
      <c r="P1144" s="18" t="s">
        <v>347</v>
      </c>
      <c r="S1144" s="4">
        <f t="shared" si="574"/>
        <v>302</v>
      </c>
      <c r="T1144" s="4">
        <f t="shared" si="575"/>
        <v>336</v>
      </c>
      <c r="U1144" s="9">
        <f t="shared" si="576"/>
        <v>35</v>
      </c>
      <c r="V1144" s="9">
        <f t="shared" si="577"/>
        <v>429</v>
      </c>
      <c r="W1144" s="9">
        <f t="shared" si="578"/>
        <v>463</v>
      </c>
      <c r="X1144" s="9">
        <f t="shared" si="579"/>
        <v>35</v>
      </c>
      <c r="Y1144" s="5">
        <v>1</v>
      </c>
      <c r="Z1144" s="19"/>
      <c r="AA1144" s="19">
        <f t="shared" si="605"/>
        <v>0</v>
      </c>
      <c r="AB1144" s="19">
        <f t="shared" si="605"/>
        <v>0</v>
      </c>
      <c r="AC1144" s="19">
        <f t="shared" si="605"/>
        <v>0</v>
      </c>
      <c r="AD1144" s="19">
        <f t="shared" si="605"/>
        <v>0</v>
      </c>
      <c r="AE1144" s="19">
        <f t="shared" si="605"/>
        <v>0</v>
      </c>
      <c r="AF1144" s="19">
        <f t="shared" si="605"/>
        <v>0</v>
      </c>
      <c r="AG1144" s="19">
        <f t="shared" si="605"/>
        <v>0</v>
      </c>
      <c r="AH1144" s="19">
        <f t="shared" si="605"/>
        <v>0</v>
      </c>
      <c r="AI1144" s="19">
        <f t="shared" si="605"/>
        <v>0</v>
      </c>
      <c r="AJ1144" s="19">
        <f t="shared" si="605"/>
        <v>8.5714285714285715E-2</v>
      </c>
      <c r="AK1144" s="19">
        <f t="shared" si="605"/>
        <v>0.94285714285714284</v>
      </c>
      <c r="AL1144" s="19">
        <f t="shared" si="605"/>
        <v>1</v>
      </c>
      <c r="AM1144" s="19">
        <f t="shared" si="591"/>
        <v>1</v>
      </c>
      <c r="AN1144" s="19">
        <f t="shared" si="592"/>
        <v>1</v>
      </c>
      <c r="AO1144" s="19">
        <f t="shared" si="593"/>
        <v>1</v>
      </c>
      <c r="AP1144" s="19">
        <f t="shared" si="594"/>
        <v>0.22857142857142854</v>
      </c>
      <c r="AQ1144" s="19">
        <f t="shared" si="595"/>
        <v>0</v>
      </c>
      <c r="AR1144" s="19">
        <f t="shared" si="596"/>
        <v>0</v>
      </c>
      <c r="AS1144" s="19">
        <f t="shared" si="597"/>
        <v>0</v>
      </c>
      <c r="AT1144" s="19">
        <f t="shared" si="598"/>
        <v>0</v>
      </c>
      <c r="AU1144" s="19">
        <f t="shared" si="599"/>
        <v>0</v>
      </c>
      <c r="AV1144" s="19">
        <f t="shared" si="600"/>
        <v>8.5714285714285715E-2</v>
      </c>
      <c r="AW1144" s="19">
        <f t="shared" si="601"/>
        <v>0.94285714285714284</v>
      </c>
      <c r="AX1144" s="19">
        <f t="shared" si="602"/>
        <v>1</v>
      </c>
      <c r="AY1144" s="37">
        <v>1411</v>
      </c>
      <c r="AZ1144" s="22">
        <f t="shared" si="603"/>
        <v>1</v>
      </c>
      <c r="BA1144" s="22">
        <f t="shared" si="580"/>
        <v>1</v>
      </c>
      <c r="BB1144" s="22">
        <f t="shared" si="581"/>
        <v>1</v>
      </c>
      <c r="BC1144" s="22">
        <f t="shared" si="582"/>
        <v>0.22857142857142854</v>
      </c>
      <c r="BD1144" s="22">
        <f t="shared" si="583"/>
        <v>0</v>
      </c>
      <c r="BE1144" s="22">
        <f t="shared" si="584"/>
        <v>0</v>
      </c>
      <c r="BF1144" s="22">
        <f t="shared" si="585"/>
        <v>0</v>
      </c>
      <c r="BG1144" s="22">
        <f t="shared" si="586"/>
        <v>0</v>
      </c>
      <c r="BH1144" s="22">
        <f t="shared" si="587"/>
        <v>0</v>
      </c>
      <c r="BI1144" s="22">
        <f t="shared" si="588"/>
        <v>8.5714285714285715E-2</v>
      </c>
      <c r="BJ1144" s="22">
        <f t="shared" si="589"/>
        <v>0.94285714285714284</v>
      </c>
      <c r="BK1144" s="22">
        <f t="shared" si="590"/>
        <v>1</v>
      </c>
    </row>
    <row r="1145" spans="1:63" x14ac:dyDescent="0.25">
      <c r="A1145">
        <v>1412</v>
      </c>
      <c r="B1145" s="3" t="s">
        <v>259</v>
      </c>
      <c r="C1145" s="3" t="s">
        <v>380</v>
      </c>
      <c r="D1145" s="18" t="s">
        <v>18</v>
      </c>
      <c r="E1145" s="23">
        <v>562.68299212596003</v>
      </c>
      <c r="F1145" s="18" t="s">
        <v>68</v>
      </c>
      <c r="G1145" s="18">
        <v>75</v>
      </c>
      <c r="H1145" s="18">
        <v>1710</v>
      </c>
      <c r="I1145" s="18">
        <v>-1</v>
      </c>
      <c r="J1145">
        <v>295</v>
      </c>
      <c r="K1145">
        <v>336</v>
      </c>
      <c r="L1145">
        <v>57</v>
      </c>
      <c r="M1145">
        <v>105</v>
      </c>
      <c r="N1145" s="23">
        <v>20.532966004450099</v>
      </c>
      <c r="O1145" s="23">
        <v>79.289669089667996</v>
      </c>
      <c r="P1145" s="18" t="s">
        <v>347</v>
      </c>
      <c r="S1145" s="4">
        <f t="shared" si="574"/>
        <v>295</v>
      </c>
      <c r="T1145" s="4">
        <f t="shared" si="575"/>
        <v>336</v>
      </c>
      <c r="U1145" s="9">
        <f t="shared" si="576"/>
        <v>42</v>
      </c>
      <c r="V1145" s="9">
        <f t="shared" si="577"/>
        <v>422</v>
      </c>
      <c r="W1145" s="9">
        <f t="shared" si="578"/>
        <v>470</v>
      </c>
      <c r="X1145" s="9">
        <f t="shared" si="579"/>
        <v>49</v>
      </c>
      <c r="Y1145" s="5">
        <v>1</v>
      </c>
      <c r="Z1145" s="19"/>
      <c r="AA1145" s="19">
        <f t="shared" si="605"/>
        <v>0</v>
      </c>
      <c r="AB1145" s="19">
        <f t="shared" si="605"/>
        <v>0</v>
      </c>
      <c r="AC1145" s="19">
        <f t="shared" si="605"/>
        <v>0</v>
      </c>
      <c r="AD1145" s="19">
        <f t="shared" si="605"/>
        <v>0</v>
      </c>
      <c r="AE1145" s="19">
        <f t="shared" si="605"/>
        <v>0</v>
      </c>
      <c r="AF1145" s="19">
        <f t="shared" si="605"/>
        <v>0</v>
      </c>
      <c r="AG1145" s="19">
        <f t="shared" si="605"/>
        <v>0</v>
      </c>
      <c r="AH1145" s="19">
        <f t="shared" si="605"/>
        <v>0</v>
      </c>
      <c r="AI1145" s="19">
        <f t="shared" si="605"/>
        <v>0</v>
      </c>
      <c r="AJ1145" s="19">
        <f t="shared" si="605"/>
        <v>0.23809523809523808</v>
      </c>
      <c r="AK1145" s="19">
        <f t="shared" si="605"/>
        <v>0.95238095238095233</v>
      </c>
      <c r="AL1145" s="19">
        <f t="shared" si="605"/>
        <v>1</v>
      </c>
      <c r="AM1145" s="19">
        <f t="shared" si="591"/>
        <v>1</v>
      </c>
      <c r="AN1145" s="19">
        <f t="shared" si="592"/>
        <v>1</v>
      </c>
      <c r="AO1145" s="19">
        <f t="shared" si="593"/>
        <v>0.93877551020408168</v>
      </c>
      <c r="AP1145" s="19">
        <f t="shared" si="594"/>
        <v>0.30612244897959184</v>
      </c>
      <c r="AQ1145" s="19">
        <f t="shared" si="595"/>
        <v>0</v>
      </c>
      <c r="AR1145" s="19">
        <f t="shared" si="596"/>
        <v>0</v>
      </c>
      <c r="AS1145" s="19">
        <f t="shared" si="597"/>
        <v>0</v>
      </c>
      <c r="AT1145" s="19">
        <f t="shared" si="598"/>
        <v>0</v>
      </c>
      <c r="AU1145" s="19">
        <f t="shared" si="599"/>
        <v>0</v>
      </c>
      <c r="AV1145" s="19">
        <f t="shared" si="600"/>
        <v>0.23809523809523808</v>
      </c>
      <c r="AW1145" s="19">
        <f t="shared" si="601"/>
        <v>0.95238095238095233</v>
      </c>
      <c r="AX1145" s="19">
        <f t="shared" si="602"/>
        <v>1</v>
      </c>
      <c r="AY1145" s="37">
        <v>1412</v>
      </c>
      <c r="AZ1145" s="22">
        <f t="shared" si="603"/>
        <v>1</v>
      </c>
      <c r="BA1145" s="22">
        <f t="shared" si="580"/>
        <v>1</v>
      </c>
      <c r="BB1145" s="22">
        <f t="shared" si="581"/>
        <v>0.93877551020408168</v>
      </c>
      <c r="BC1145" s="22">
        <f t="shared" si="582"/>
        <v>0.30612244897959184</v>
      </c>
      <c r="BD1145" s="22">
        <f t="shared" si="583"/>
        <v>0</v>
      </c>
      <c r="BE1145" s="22">
        <f t="shared" si="584"/>
        <v>0</v>
      </c>
      <c r="BF1145" s="22">
        <f t="shared" si="585"/>
        <v>0</v>
      </c>
      <c r="BG1145" s="22">
        <f t="shared" si="586"/>
        <v>0</v>
      </c>
      <c r="BH1145" s="22">
        <f t="shared" si="587"/>
        <v>0</v>
      </c>
      <c r="BI1145" s="22">
        <f t="shared" si="588"/>
        <v>0.23809523809523808</v>
      </c>
      <c r="BJ1145" s="22">
        <f t="shared" si="589"/>
        <v>0.95238095238095233</v>
      </c>
      <c r="BK1145" s="22">
        <f t="shared" si="590"/>
        <v>1</v>
      </c>
    </row>
    <row r="1146" spans="1:63" x14ac:dyDescent="0.25">
      <c r="A1146">
        <v>1413</v>
      </c>
      <c r="B1146" s="3" t="s">
        <v>259</v>
      </c>
      <c r="C1146" s="3" t="s">
        <v>380</v>
      </c>
      <c r="D1146" s="18" t="s">
        <v>18</v>
      </c>
      <c r="E1146" s="23">
        <v>1492.7421040009399</v>
      </c>
      <c r="F1146" s="18" t="s">
        <v>68</v>
      </c>
      <c r="G1146" s="18">
        <v>75</v>
      </c>
      <c r="H1146" s="18">
        <v>1710</v>
      </c>
      <c r="I1146" s="18">
        <v>-1</v>
      </c>
      <c r="J1146">
        <v>309</v>
      </c>
      <c r="K1146">
        <v>336</v>
      </c>
      <c r="L1146">
        <v>85</v>
      </c>
      <c r="M1146">
        <v>126</v>
      </c>
      <c r="N1146" s="23">
        <v>19.0853247287546</v>
      </c>
      <c r="O1146" s="23">
        <v>74.1964547698812</v>
      </c>
      <c r="P1146" s="18" t="s">
        <v>347</v>
      </c>
      <c r="Q1146" t="s">
        <v>382</v>
      </c>
      <c r="S1146" s="4">
        <f t="shared" si="574"/>
        <v>309</v>
      </c>
      <c r="T1146" s="4">
        <f t="shared" si="575"/>
        <v>336</v>
      </c>
      <c r="U1146" s="9">
        <f t="shared" si="576"/>
        <v>28</v>
      </c>
      <c r="V1146" s="9">
        <f t="shared" si="577"/>
        <v>450</v>
      </c>
      <c r="W1146" s="9">
        <f t="shared" si="578"/>
        <v>491</v>
      </c>
      <c r="X1146" s="9">
        <f t="shared" si="579"/>
        <v>42</v>
      </c>
      <c r="Y1146" s="5">
        <v>1</v>
      </c>
      <c r="Z1146" s="19"/>
      <c r="AA1146" s="19">
        <f t="shared" si="605"/>
        <v>0</v>
      </c>
      <c r="AB1146" s="19">
        <f t="shared" si="605"/>
        <v>0</v>
      </c>
      <c r="AC1146" s="19">
        <f t="shared" si="605"/>
        <v>0</v>
      </c>
      <c r="AD1146" s="19">
        <f t="shared" si="605"/>
        <v>0</v>
      </c>
      <c r="AE1146" s="19">
        <f t="shared" si="605"/>
        <v>0</v>
      </c>
      <c r="AF1146" s="19">
        <f t="shared" si="605"/>
        <v>0</v>
      </c>
      <c r="AG1146" s="19">
        <f t="shared" ref="AA1146:AL1167" si="606">IF(AG$6&gt;=$S1146,1,0)*IF(AG$6&lt;=$T1146,(AG$6-$S1146+1)/$U1146,1)*IF(AG$5&gt;$W1146,0,1)*IF(AG$5&lt;$V1146,1,1-(AG$5-$V1146)/$X1146)</f>
        <v>0</v>
      </c>
      <c r="AH1146" s="19">
        <f t="shared" si="606"/>
        <v>0</v>
      </c>
      <c r="AI1146" s="19">
        <f t="shared" si="606"/>
        <v>0</v>
      </c>
      <c r="AJ1146" s="19">
        <f t="shared" si="606"/>
        <v>0</v>
      </c>
      <c r="AK1146" s="19">
        <f t="shared" si="606"/>
        <v>0.9285714285714286</v>
      </c>
      <c r="AL1146" s="19">
        <f t="shared" si="606"/>
        <v>1</v>
      </c>
      <c r="AM1146" s="19">
        <f t="shared" si="591"/>
        <v>1</v>
      </c>
      <c r="AN1146" s="19">
        <f t="shared" si="592"/>
        <v>1</v>
      </c>
      <c r="AO1146" s="19">
        <f t="shared" si="593"/>
        <v>1</v>
      </c>
      <c r="AP1146" s="19">
        <f t="shared" si="594"/>
        <v>0.85714285714285721</v>
      </c>
      <c r="AQ1146" s="19">
        <f t="shared" si="595"/>
        <v>0.1428571428571429</v>
      </c>
      <c r="AR1146" s="19">
        <f t="shared" si="596"/>
        <v>0</v>
      </c>
      <c r="AS1146" s="19">
        <f t="shared" si="597"/>
        <v>0</v>
      </c>
      <c r="AT1146" s="19">
        <f t="shared" si="598"/>
        <v>0</v>
      </c>
      <c r="AU1146" s="19">
        <f t="shared" si="599"/>
        <v>0</v>
      </c>
      <c r="AV1146" s="19">
        <f t="shared" si="600"/>
        <v>0</v>
      </c>
      <c r="AW1146" s="19">
        <f t="shared" si="601"/>
        <v>0.9285714285714286</v>
      </c>
      <c r="AX1146" s="19">
        <f t="shared" si="602"/>
        <v>1</v>
      </c>
      <c r="AY1146" s="37">
        <v>1413</v>
      </c>
      <c r="AZ1146" s="22">
        <f t="shared" si="603"/>
        <v>1</v>
      </c>
      <c r="BA1146" s="22">
        <f t="shared" si="580"/>
        <v>1</v>
      </c>
      <c r="BB1146" s="22">
        <f t="shared" si="581"/>
        <v>1</v>
      </c>
      <c r="BC1146" s="22">
        <f t="shared" si="582"/>
        <v>0.85714285714285721</v>
      </c>
      <c r="BD1146" s="22">
        <f t="shared" si="583"/>
        <v>0.1428571428571429</v>
      </c>
      <c r="BE1146" s="22">
        <f t="shared" si="584"/>
        <v>0</v>
      </c>
      <c r="BF1146" s="22">
        <f t="shared" si="585"/>
        <v>0</v>
      </c>
      <c r="BG1146" s="22">
        <f t="shared" si="586"/>
        <v>0</v>
      </c>
      <c r="BH1146" s="22">
        <f t="shared" si="587"/>
        <v>0</v>
      </c>
      <c r="BI1146" s="22">
        <f t="shared" si="588"/>
        <v>0</v>
      </c>
      <c r="BJ1146" s="22">
        <f t="shared" si="589"/>
        <v>0.9285714285714286</v>
      </c>
      <c r="BK1146" s="22">
        <f t="shared" si="590"/>
        <v>1</v>
      </c>
    </row>
    <row r="1147" spans="1:63" x14ac:dyDescent="0.25">
      <c r="A1147">
        <v>1414</v>
      </c>
      <c r="B1147" s="3" t="s">
        <v>259</v>
      </c>
      <c r="C1147" s="3" t="s">
        <v>380</v>
      </c>
      <c r="D1147" s="18" t="s">
        <v>18</v>
      </c>
      <c r="E1147" s="23">
        <v>1610.1152607061499</v>
      </c>
      <c r="F1147" s="18" t="s">
        <v>68</v>
      </c>
      <c r="G1147" s="18">
        <v>75</v>
      </c>
      <c r="H1147" s="18">
        <v>1710</v>
      </c>
      <c r="I1147" s="18">
        <v>-1</v>
      </c>
      <c r="J1147">
        <v>302</v>
      </c>
      <c r="K1147">
        <v>350</v>
      </c>
      <c r="L1147">
        <v>78</v>
      </c>
      <c r="M1147">
        <v>119</v>
      </c>
      <c r="N1147" s="23">
        <v>19.683623143388498</v>
      </c>
      <c r="O1147" s="23">
        <v>75.452884685597695</v>
      </c>
      <c r="P1147" s="18" t="s">
        <v>347</v>
      </c>
      <c r="S1147" s="4">
        <f t="shared" si="574"/>
        <v>302</v>
      </c>
      <c r="T1147" s="4">
        <f t="shared" si="575"/>
        <v>350</v>
      </c>
      <c r="U1147" s="9">
        <f t="shared" si="576"/>
        <v>49</v>
      </c>
      <c r="V1147" s="9">
        <f t="shared" si="577"/>
        <v>443</v>
      </c>
      <c r="W1147" s="9">
        <f t="shared" si="578"/>
        <v>484</v>
      </c>
      <c r="X1147" s="9">
        <f t="shared" si="579"/>
        <v>42</v>
      </c>
      <c r="Y1147" s="5">
        <v>1</v>
      </c>
      <c r="Z1147" s="19"/>
      <c r="AA1147" s="19">
        <f t="shared" si="606"/>
        <v>0</v>
      </c>
      <c r="AB1147" s="19">
        <f t="shared" si="606"/>
        <v>0</v>
      </c>
      <c r="AC1147" s="19">
        <f t="shared" si="606"/>
        <v>0</v>
      </c>
      <c r="AD1147" s="19">
        <f t="shared" si="606"/>
        <v>0</v>
      </c>
      <c r="AE1147" s="19">
        <f t="shared" si="606"/>
        <v>0</v>
      </c>
      <c r="AF1147" s="19">
        <f t="shared" si="606"/>
        <v>0</v>
      </c>
      <c r="AG1147" s="19">
        <f t="shared" si="606"/>
        <v>0</v>
      </c>
      <c r="AH1147" s="19">
        <f t="shared" si="606"/>
        <v>0</v>
      </c>
      <c r="AI1147" s="19">
        <f t="shared" si="606"/>
        <v>0</v>
      </c>
      <c r="AJ1147" s="19">
        <f t="shared" si="606"/>
        <v>6.1224489795918366E-2</v>
      </c>
      <c r="AK1147" s="19">
        <f t="shared" si="606"/>
        <v>0.67346938775510201</v>
      </c>
      <c r="AL1147" s="19">
        <f t="shared" si="606"/>
        <v>1</v>
      </c>
      <c r="AM1147" s="19">
        <f t="shared" si="591"/>
        <v>1</v>
      </c>
      <c r="AN1147" s="19">
        <f t="shared" si="592"/>
        <v>1</v>
      </c>
      <c r="AO1147" s="19">
        <f t="shared" si="593"/>
        <v>1</v>
      </c>
      <c r="AP1147" s="19">
        <f t="shared" si="594"/>
        <v>0.69047619047619047</v>
      </c>
      <c r="AQ1147" s="19">
        <f t="shared" si="595"/>
        <v>0</v>
      </c>
      <c r="AR1147" s="19">
        <f t="shared" si="596"/>
        <v>0</v>
      </c>
      <c r="AS1147" s="19">
        <f t="shared" si="597"/>
        <v>0</v>
      </c>
      <c r="AT1147" s="19">
        <f t="shared" si="598"/>
        <v>0</v>
      </c>
      <c r="AU1147" s="19">
        <f t="shared" si="599"/>
        <v>0</v>
      </c>
      <c r="AV1147" s="19">
        <f t="shared" si="600"/>
        <v>6.1224489795918366E-2</v>
      </c>
      <c r="AW1147" s="19">
        <f t="shared" si="601"/>
        <v>0.67346938775510201</v>
      </c>
      <c r="AX1147" s="19">
        <f t="shared" si="602"/>
        <v>1</v>
      </c>
      <c r="AY1147" s="37">
        <v>1414</v>
      </c>
      <c r="AZ1147" s="22">
        <f t="shared" si="603"/>
        <v>1</v>
      </c>
      <c r="BA1147" s="22">
        <f t="shared" si="580"/>
        <v>1</v>
      </c>
      <c r="BB1147" s="22">
        <f t="shared" si="581"/>
        <v>1</v>
      </c>
      <c r="BC1147" s="22">
        <f t="shared" si="582"/>
        <v>0.69047619047619047</v>
      </c>
      <c r="BD1147" s="22">
        <f t="shared" si="583"/>
        <v>0</v>
      </c>
      <c r="BE1147" s="22">
        <f t="shared" si="584"/>
        <v>0</v>
      </c>
      <c r="BF1147" s="22">
        <f t="shared" si="585"/>
        <v>0</v>
      </c>
      <c r="BG1147" s="22">
        <f t="shared" si="586"/>
        <v>0</v>
      </c>
      <c r="BH1147" s="22">
        <f t="shared" si="587"/>
        <v>0</v>
      </c>
      <c r="BI1147" s="22">
        <f t="shared" si="588"/>
        <v>6.1224489795918366E-2</v>
      </c>
      <c r="BJ1147" s="22">
        <f t="shared" si="589"/>
        <v>0.67346938775510201</v>
      </c>
      <c r="BK1147" s="22">
        <f t="shared" si="590"/>
        <v>1</v>
      </c>
    </row>
    <row r="1148" spans="1:63" x14ac:dyDescent="0.25">
      <c r="A1148">
        <v>1415</v>
      </c>
      <c r="B1148" s="3" t="s">
        <v>259</v>
      </c>
      <c r="C1148" s="3" t="s">
        <v>380</v>
      </c>
      <c r="D1148" s="18" t="s">
        <v>39</v>
      </c>
      <c r="E1148" s="23">
        <v>1171.1795004037999</v>
      </c>
      <c r="F1148" s="18" t="s">
        <v>68</v>
      </c>
      <c r="G1148" s="18">
        <v>75</v>
      </c>
      <c r="H1148" s="18">
        <v>1710</v>
      </c>
      <c r="I1148" s="18">
        <v>-1</v>
      </c>
      <c r="J1148">
        <v>120</v>
      </c>
      <c r="K1148">
        <v>189</v>
      </c>
      <c r="L1148">
        <v>288</v>
      </c>
      <c r="M1148">
        <v>42</v>
      </c>
      <c r="N1148" s="23">
        <v>20.960508002975502</v>
      </c>
      <c r="O1148" s="23">
        <v>78.116382731701705</v>
      </c>
      <c r="P1148" s="18" t="s">
        <v>347</v>
      </c>
      <c r="S1148" s="4">
        <f t="shared" si="574"/>
        <v>120</v>
      </c>
      <c r="T1148" s="4">
        <f t="shared" si="575"/>
        <v>189</v>
      </c>
      <c r="U1148" s="9">
        <f t="shared" si="576"/>
        <v>70</v>
      </c>
      <c r="V1148" s="9">
        <f t="shared" si="577"/>
        <v>288</v>
      </c>
      <c r="W1148" s="9">
        <f t="shared" si="578"/>
        <v>407</v>
      </c>
      <c r="X1148" s="9">
        <f t="shared" si="579"/>
        <v>120</v>
      </c>
      <c r="Y1148" s="5">
        <v>1</v>
      </c>
      <c r="Z1148" s="19"/>
      <c r="AA1148" s="19">
        <f t="shared" si="606"/>
        <v>0</v>
      </c>
      <c r="AB1148" s="19">
        <f t="shared" si="606"/>
        <v>0</v>
      </c>
      <c r="AC1148" s="19">
        <f t="shared" si="606"/>
        <v>0</v>
      </c>
      <c r="AD1148" s="19">
        <f t="shared" si="606"/>
        <v>1.4285714285714285E-2</v>
      </c>
      <c r="AE1148" s="19">
        <f t="shared" si="606"/>
        <v>0.45714285714285713</v>
      </c>
      <c r="AF1148" s="19">
        <f t="shared" si="606"/>
        <v>0.88571428571428568</v>
      </c>
      <c r="AG1148" s="19">
        <f t="shared" si="606"/>
        <v>1</v>
      </c>
      <c r="AH1148" s="19">
        <f t="shared" si="606"/>
        <v>1</v>
      </c>
      <c r="AI1148" s="19">
        <f t="shared" si="606"/>
        <v>1</v>
      </c>
      <c r="AJ1148" s="19">
        <f t="shared" si="606"/>
        <v>1</v>
      </c>
      <c r="AK1148" s="19">
        <f t="shared" si="606"/>
        <v>0.85833333333333339</v>
      </c>
      <c r="AL1148" s="19">
        <f t="shared" si="606"/>
        <v>0.60833333333333339</v>
      </c>
      <c r="AM1148" s="19">
        <f t="shared" si="591"/>
        <v>0.35</v>
      </c>
      <c r="AN1148" s="19">
        <f t="shared" si="592"/>
        <v>9.1666666666666674E-2</v>
      </c>
      <c r="AO1148" s="19">
        <f t="shared" si="593"/>
        <v>0</v>
      </c>
      <c r="AP1148" s="19">
        <f t="shared" si="594"/>
        <v>1.4285714285714285E-2</v>
      </c>
      <c r="AQ1148" s="19">
        <f t="shared" si="595"/>
        <v>0.45714285714285713</v>
      </c>
      <c r="AR1148" s="19">
        <f t="shared" si="596"/>
        <v>0.88571428571428568</v>
      </c>
      <c r="AS1148" s="19">
        <f t="shared" si="597"/>
        <v>1</v>
      </c>
      <c r="AT1148" s="19">
        <f t="shared" si="598"/>
        <v>1</v>
      </c>
      <c r="AU1148" s="19">
        <f t="shared" si="599"/>
        <v>1</v>
      </c>
      <c r="AV1148" s="19">
        <f t="shared" si="600"/>
        <v>1</v>
      </c>
      <c r="AW1148" s="19">
        <f t="shared" si="601"/>
        <v>0.85833333333333339</v>
      </c>
      <c r="AX1148" s="19">
        <f t="shared" si="602"/>
        <v>0.60833333333333339</v>
      </c>
      <c r="AY1148" s="37">
        <v>1415</v>
      </c>
      <c r="AZ1148" s="22">
        <f t="shared" si="603"/>
        <v>0.35</v>
      </c>
      <c r="BA1148" s="22">
        <f t="shared" si="580"/>
        <v>9.1666666666666674E-2</v>
      </c>
      <c r="BB1148" s="22">
        <f t="shared" si="581"/>
        <v>0</v>
      </c>
      <c r="BC1148" s="22">
        <f t="shared" si="582"/>
        <v>1.4285714285714285E-2</v>
      </c>
      <c r="BD1148" s="22">
        <f t="shared" si="583"/>
        <v>0.45714285714285713</v>
      </c>
      <c r="BE1148" s="22">
        <f t="shared" si="584"/>
        <v>0.88571428571428568</v>
      </c>
      <c r="BF1148" s="22">
        <f t="shared" si="585"/>
        <v>1</v>
      </c>
      <c r="BG1148" s="22">
        <f t="shared" si="586"/>
        <v>1</v>
      </c>
      <c r="BH1148" s="22">
        <f t="shared" si="587"/>
        <v>1</v>
      </c>
      <c r="BI1148" s="22">
        <f t="shared" si="588"/>
        <v>1</v>
      </c>
      <c r="BJ1148" s="22">
        <f t="shared" si="589"/>
        <v>0.85833333333333339</v>
      </c>
      <c r="BK1148" s="22">
        <f t="shared" si="590"/>
        <v>0.60833333333333339</v>
      </c>
    </row>
    <row r="1149" spans="1:63" x14ac:dyDescent="0.25">
      <c r="A1149">
        <v>1416</v>
      </c>
      <c r="B1149" s="3" t="s">
        <v>259</v>
      </c>
      <c r="C1149" s="3" t="s">
        <v>380</v>
      </c>
      <c r="D1149" s="18" t="s">
        <v>39</v>
      </c>
      <c r="E1149" s="23">
        <v>2013.6021407083099</v>
      </c>
      <c r="F1149" s="18" t="s">
        <v>68</v>
      </c>
      <c r="G1149" s="18">
        <v>75</v>
      </c>
      <c r="H1149" s="18">
        <v>1710</v>
      </c>
      <c r="I1149" s="18">
        <v>-1</v>
      </c>
      <c r="J1149">
        <v>162</v>
      </c>
      <c r="K1149">
        <v>196</v>
      </c>
      <c r="L1149">
        <v>323</v>
      </c>
      <c r="M1149">
        <v>7</v>
      </c>
      <c r="N1149" s="23">
        <v>19.885262451020299</v>
      </c>
      <c r="O1149" s="23">
        <v>77.640696027075194</v>
      </c>
      <c r="P1149" s="18" t="s">
        <v>347</v>
      </c>
      <c r="S1149" s="4">
        <f t="shared" si="574"/>
        <v>162</v>
      </c>
      <c r="T1149" s="4">
        <f t="shared" si="575"/>
        <v>196</v>
      </c>
      <c r="U1149" s="9">
        <f t="shared" si="576"/>
        <v>35</v>
      </c>
      <c r="V1149" s="9">
        <f t="shared" si="577"/>
        <v>323</v>
      </c>
      <c r="W1149" s="9">
        <f t="shared" si="578"/>
        <v>372</v>
      </c>
      <c r="X1149" s="9">
        <f t="shared" si="579"/>
        <v>50</v>
      </c>
      <c r="Y1149" s="5">
        <v>1</v>
      </c>
      <c r="Z1149" s="19"/>
      <c r="AA1149" s="19">
        <f t="shared" si="606"/>
        <v>0</v>
      </c>
      <c r="AB1149" s="19">
        <f t="shared" si="606"/>
        <v>0</v>
      </c>
      <c r="AC1149" s="19">
        <f t="shared" si="606"/>
        <v>0</v>
      </c>
      <c r="AD1149" s="19">
        <f t="shared" si="606"/>
        <v>0</v>
      </c>
      <c r="AE1149" s="19">
        <f t="shared" si="606"/>
        <v>0</v>
      </c>
      <c r="AF1149" s="19">
        <f t="shared" si="606"/>
        <v>0.5714285714285714</v>
      </c>
      <c r="AG1149" s="19">
        <f t="shared" si="606"/>
        <v>1</v>
      </c>
      <c r="AH1149" s="19">
        <f t="shared" si="606"/>
        <v>1</v>
      </c>
      <c r="AI1149" s="19">
        <f t="shared" si="606"/>
        <v>1</v>
      </c>
      <c r="AJ1149" s="19">
        <f t="shared" si="606"/>
        <v>1</v>
      </c>
      <c r="AK1149" s="19">
        <f t="shared" si="606"/>
        <v>1</v>
      </c>
      <c r="AL1149" s="19">
        <f t="shared" si="606"/>
        <v>0.76</v>
      </c>
      <c r="AM1149" s="19">
        <f t="shared" si="591"/>
        <v>0.14000000000000001</v>
      </c>
      <c r="AN1149" s="19">
        <f t="shared" si="592"/>
        <v>0</v>
      </c>
      <c r="AO1149" s="19">
        <f t="shared" si="593"/>
        <v>0</v>
      </c>
      <c r="AP1149" s="19">
        <f t="shared" si="594"/>
        <v>0</v>
      </c>
      <c r="AQ1149" s="19">
        <f t="shared" si="595"/>
        <v>0</v>
      </c>
      <c r="AR1149" s="19">
        <f t="shared" si="596"/>
        <v>0.5714285714285714</v>
      </c>
      <c r="AS1149" s="19">
        <f t="shared" si="597"/>
        <v>1</v>
      </c>
      <c r="AT1149" s="19">
        <f t="shared" si="598"/>
        <v>1</v>
      </c>
      <c r="AU1149" s="19">
        <f t="shared" si="599"/>
        <v>1</v>
      </c>
      <c r="AV1149" s="19">
        <f t="shared" si="600"/>
        <v>1</v>
      </c>
      <c r="AW1149" s="19">
        <f t="shared" si="601"/>
        <v>1</v>
      </c>
      <c r="AX1149" s="19">
        <f t="shared" si="602"/>
        <v>0.76</v>
      </c>
      <c r="AY1149" s="37">
        <v>1416</v>
      </c>
      <c r="AZ1149" s="22">
        <f t="shared" si="603"/>
        <v>0.14000000000000001</v>
      </c>
      <c r="BA1149" s="22">
        <f t="shared" si="580"/>
        <v>0</v>
      </c>
      <c r="BB1149" s="22">
        <f t="shared" si="581"/>
        <v>0</v>
      </c>
      <c r="BC1149" s="22">
        <f t="shared" si="582"/>
        <v>0</v>
      </c>
      <c r="BD1149" s="22">
        <f t="shared" si="583"/>
        <v>0</v>
      </c>
      <c r="BE1149" s="22">
        <f t="shared" si="584"/>
        <v>0.5714285714285714</v>
      </c>
      <c r="BF1149" s="22">
        <f t="shared" si="585"/>
        <v>1</v>
      </c>
      <c r="BG1149" s="22">
        <f t="shared" si="586"/>
        <v>1</v>
      </c>
      <c r="BH1149" s="22">
        <f t="shared" si="587"/>
        <v>1</v>
      </c>
      <c r="BI1149" s="22">
        <f t="shared" si="588"/>
        <v>1</v>
      </c>
      <c r="BJ1149" s="22">
        <f t="shared" si="589"/>
        <v>1</v>
      </c>
      <c r="BK1149" s="22">
        <f t="shared" si="590"/>
        <v>0.76</v>
      </c>
    </row>
    <row r="1150" spans="1:63" x14ac:dyDescent="0.25">
      <c r="A1150">
        <v>1417</v>
      </c>
      <c r="B1150" s="3" t="s">
        <v>259</v>
      </c>
      <c r="C1150" s="3" t="s">
        <v>380</v>
      </c>
      <c r="D1150" s="18" t="s">
        <v>39</v>
      </c>
      <c r="E1150" s="23">
        <v>1214.8658479094199</v>
      </c>
      <c r="F1150" s="18" t="s">
        <v>68</v>
      </c>
      <c r="G1150" s="18">
        <v>75</v>
      </c>
      <c r="H1150" s="18">
        <v>1710</v>
      </c>
      <c r="I1150" s="18">
        <v>-1</v>
      </c>
      <c r="J1150">
        <v>155</v>
      </c>
      <c r="K1150">
        <v>203</v>
      </c>
      <c r="L1150">
        <v>309</v>
      </c>
      <c r="M1150">
        <v>14</v>
      </c>
      <c r="N1150" s="23">
        <v>19.610734133118999</v>
      </c>
      <c r="O1150" s="23">
        <v>76.266717167242007</v>
      </c>
      <c r="P1150" s="18" t="s">
        <v>347</v>
      </c>
      <c r="S1150" s="4">
        <f t="shared" si="574"/>
        <v>155</v>
      </c>
      <c r="T1150" s="4">
        <f t="shared" si="575"/>
        <v>203</v>
      </c>
      <c r="U1150" s="9">
        <f t="shared" si="576"/>
        <v>49</v>
      </c>
      <c r="V1150" s="9">
        <f t="shared" si="577"/>
        <v>309</v>
      </c>
      <c r="W1150" s="9">
        <f t="shared" si="578"/>
        <v>379</v>
      </c>
      <c r="X1150" s="9">
        <f t="shared" si="579"/>
        <v>71</v>
      </c>
      <c r="Y1150" s="5">
        <v>1</v>
      </c>
      <c r="Z1150" s="19"/>
      <c r="AA1150" s="19">
        <f t="shared" si="606"/>
        <v>0</v>
      </c>
      <c r="AB1150" s="19">
        <f t="shared" si="606"/>
        <v>0</v>
      </c>
      <c r="AC1150" s="19">
        <f t="shared" si="606"/>
        <v>0</v>
      </c>
      <c r="AD1150" s="19">
        <f t="shared" si="606"/>
        <v>0</v>
      </c>
      <c r="AE1150" s="19">
        <f t="shared" si="606"/>
        <v>0</v>
      </c>
      <c r="AF1150" s="19">
        <f t="shared" si="606"/>
        <v>0.55102040816326525</v>
      </c>
      <c r="AG1150" s="19">
        <f t="shared" si="606"/>
        <v>1</v>
      </c>
      <c r="AH1150" s="19">
        <f t="shared" si="606"/>
        <v>1</v>
      </c>
      <c r="AI1150" s="19">
        <f t="shared" si="606"/>
        <v>1</v>
      </c>
      <c r="AJ1150" s="19">
        <f t="shared" si="606"/>
        <v>1</v>
      </c>
      <c r="AK1150" s="19">
        <f t="shared" si="606"/>
        <v>1</v>
      </c>
      <c r="AL1150" s="19">
        <f t="shared" si="606"/>
        <v>0.63380281690140849</v>
      </c>
      <c r="AM1150" s="19">
        <f t="shared" si="591"/>
        <v>0.19718309859154926</v>
      </c>
      <c r="AN1150" s="19">
        <f t="shared" si="592"/>
        <v>0</v>
      </c>
      <c r="AO1150" s="19">
        <f t="shared" si="593"/>
        <v>0</v>
      </c>
      <c r="AP1150" s="19">
        <f t="shared" si="594"/>
        <v>0</v>
      </c>
      <c r="AQ1150" s="19">
        <f t="shared" si="595"/>
        <v>0</v>
      </c>
      <c r="AR1150" s="19">
        <f t="shared" si="596"/>
        <v>0.55102040816326525</v>
      </c>
      <c r="AS1150" s="19">
        <f t="shared" si="597"/>
        <v>1</v>
      </c>
      <c r="AT1150" s="19">
        <f t="shared" si="598"/>
        <v>1</v>
      </c>
      <c r="AU1150" s="19">
        <f t="shared" si="599"/>
        <v>1</v>
      </c>
      <c r="AV1150" s="19">
        <f t="shared" si="600"/>
        <v>1</v>
      </c>
      <c r="AW1150" s="19">
        <f t="shared" si="601"/>
        <v>1</v>
      </c>
      <c r="AX1150" s="19">
        <f t="shared" si="602"/>
        <v>0.63380281690140849</v>
      </c>
      <c r="AY1150" s="37">
        <v>1417</v>
      </c>
      <c r="AZ1150" s="22">
        <f t="shared" si="603"/>
        <v>0.19718309859154926</v>
      </c>
      <c r="BA1150" s="22">
        <f t="shared" si="580"/>
        <v>0</v>
      </c>
      <c r="BB1150" s="22">
        <f t="shared" si="581"/>
        <v>0</v>
      </c>
      <c r="BC1150" s="22">
        <f t="shared" si="582"/>
        <v>0</v>
      </c>
      <c r="BD1150" s="22">
        <f t="shared" si="583"/>
        <v>0</v>
      </c>
      <c r="BE1150" s="22">
        <f t="shared" si="584"/>
        <v>0.55102040816326525</v>
      </c>
      <c r="BF1150" s="22">
        <f t="shared" si="585"/>
        <v>1</v>
      </c>
      <c r="BG1150" s="22">
        <f t="shared" si="586"/>
        <v>1</v>
      </c>
      <c r="BH1150" s="22">
        <f t="shared" si="587"/>
        <v>1</v>
      </c>
      <c r="BI1150" s="22">
        <f t="shared" si="588"/>
        <v>1</v>
      </c>
      <c r="BJ1150" s="22">
        <f t="shared" si="589"/>
        <v>1</v>
      </c>
      <c r="BK1150" s="22">
        <f t="shared" si="590"/>
        <v>0.63380281690140849</v>
      </c>
    </row>
    <row r="1151" spans="1:63" x14ac:dyDescent="0.25">
      <c r="A1151">
        <v>1418</v>
      </c>
      <c r="B1151" s="3" t="s">
        <v>259</v>
      </c>
      <c r="C1151" s="3" t="s">
        <v>380</v>
      </c>
      <c r="D1151" s="18" t="s">
        <v>39</v>
      </c>
      <c r="E1151" s="23">
        <v>1543.08486676706</v>
      </c>
      <c r="F1151" s="18" t="s">
        <v>68</v>
      </c>
      <c r="G1151" s="18">
        <v>75</v>
      </c>
      <c r="H1151" s="18">
        <v>1710</v>
      </c>
      <c r="I1151" s="18">
        <v>-1</v>
      </c>
      <c r="J1151">
        <v>134</v>
      </c>
      <c r="K1151">
        <v>182</v>
      </c>
      <c r="L1151">
        <v>295</v>
      </c>
      <c r="M1151">
        <v>343</v>
      </c>
      <c r="N1151" s="23">
        <v>20.755154932528299</v>
      </c>
      <c r="O1151" s="23">
        <v>75.637273833253701</v>
      </c>
      <c r="P1151" s="18" t="s">
        <v>347</v>
      </c>
      <c r="S1151" s="4">
        <f t="shared" si="574"/>
        <v>134</v>
      </c>
      <c r="T1151" s="4">
        <f t="shared" si="575"/>
        <v>182</v>
      </c>
      <c r="U1151" s="9">
        <f t="shared" si="576"/>
        <v>49</v>
      </c>
      <c r="V1151" s="9">
        <f t="shared" si="577"/>
        <v>295</v>
      </c>
      <c r="W1151" s="9">
        <f t="shared" si="578"/>
        <v>343</v>
      </c>
      <c r="X1151" s="9">
        <f t="shared" si="579"/>
        <v>49</v>
      </c>
      <c r="Y1151" s="5">
        <v>1</v>
      </c>
      <c r="Z1151" s="19"/>
      <c r="AA1151" s="19">
        <f t="shared" si="606"/>
        <v>0</v>
      </c>
      <c r="AB1151" s="19">
        <f t="shared" si="606"/>
        <v>0</v>
      </c>
      <c r="AC1151" s="19">
        <f t="shared" si="606"/>
        <v>0</v>
      </c>
      <c r="AD1151" s="19">
        <f t="shared" si="606"/>
        <v>0</v>
      </c>
      <c r="AE1151" s="19">
        <f t="shared" si="606"/>
        <v>0.36734693877551022</v>
      </c>
      <c r="AF1151" s="19">
        <f t="shared" si="606"/>
        <v>0.97959183673469385</v>
      </c>
      <c r="AG1151" s="19">
        <f t="shared" si="606"/>
        <v>1</v>
      </c>
      <c r="AH1151" s="19">
        <f t="shared" si="606"/>
        <v>1</v>
      </c>
      <c r="AI1151" s="19">
        <f t="shared" si="606"/>
        <v>1</v>
      </c>
      <c r="AJ1151" s="19">
        <f t="shared" si="606"/>
        <v>1</v>
      </c>
      <c r="AK1151" s="19">
        <f t="shared" si="606"/>
        <v>0.79591836734693877</v>
      </c>
      <c r="AL1151" s="19">
        <f t="shared" si="606"/>
        <v>0.18367346938775508</v>
      </c>
      <c r="AM1151" s="19">
        <f t="shared" si="591"/>
        <v>0</v>
      </c>
      <c r="AN1151" s="19">
        <f t="shared" si="592"/>
        <v>0</v>
      </c>
      <c r="AO1151" s="19">
        <f t="shared" si="593"/>
        <v>0</v>
      </c>
      <c r="AP1151" s="19">
        <f t="shared" si="594"/>
        <v>0</v>
      </c>
      <c r="AQ1151" s="19">
        <f t="shared" si="595"/>
        <v>0.36734693877551022</v>
      </c>
      <c r="AR1151" s="19">
        <f t="shared" si="596"/>
        <v>0.97959183673469385</v>
      </c>
      <c r="AS1151" s="19">
        <f t="shared" si="597"/>
        <v>1</v>
      </c>
      <c r="AT1151" s="19">
        <f t="shared" si="598"/>
        <v>1</v>
      </c>
      <c r="AU1151" s="19">
        <f t="shared" si="599"/>
        <v>1</v>
      </c>
      <c r="AV1151" s="19">
        <f t="shared" si="600"/>
        <v>1</v>
      </c>
      <c r="AW1151" s="19">
        <f t="shared" si="601"/>
        <v>0.79591836734693877</v>
      </c>
      <c r="AX1151" s="19">
        <f t="shared" si="602"/>
        <v>0.18367346938775508</v>
      </c>
      <c r="AY1151" s="37">
        <v>1418</v>
      </c>
      <c r="AZ1151" s="22">
        <f t="shared" si="603"/>
        <v>0</v>
      </c>
      <c r="BA1151" s="22">
        <f t="shared" si="580"/>
        <v>0</v>
      </c>
      <c r="BB1151" s="22">
        <f t="shared" si="581"/>
        <v>0</v>
      </c>
      <c r="BC1151" s="22">
        <f t="shared" si="582"/>
        <v>0</v>
      </c>
      <c r="BD1151" s="22">
        <f t="shared" si="583"/>
        <v>0.36734693877551022</v>
      </c>
      <c r="BE1151" s="22">
        <f t="shared" si="584"/>
        <v>0.97959183673469385</v>
      </c>
      <c r="BF1151" s="22">
        <f t="shared" si="585"/>
        <v>1</v>
      </c>
      <c r="BG1151" s="22">
        <f t="shared" si="586"/>
        <v>1</v>
      </c>
      <c r="BH1151" s="22">
        <f t="shared" si="587"/>
        <v>1</v>
      </c>
      <c r="BI1151" s="22">
        <f t="shared" si="588"/>
        <v>1</v>
      </c>
      <c r="BJ1151" s="22">
        <f t="shared" si="589"/>
        <v>0.79591836734693877</v>
      </c>
      <c r="BK1151" s="22">
        <f t="shared" si="590"/>
        <v>0.18367346938775508</v>
      </c>
    </row>
    <row r="1152" spans="1:63" x14ac:dyDescent="0.25">
      <c r="A1152">
        <v>1419</v>
      </c>
      <c r="B1152" s="3" t="s">
        <v>259</v>
      </c>
      <c r="C1152" s="3" t="s">
        <v>380</v>
      </c>
      <c r="D1152" s="18" t="s">
        <v>92</v>
      </c>
      <c r="E1152" s="23">
        <v>747.89281138902197</v>
      </c>
      <c r="F1152" s="18" t="s">
        <v>68</v>
      </c>
      <c r="G1152" s="18">
        <v>75</v>
      </c>
      <c r="H1152" s="18">
        <v>1710</v>
      </c>
      <c r="I1152" s="18">
        <v>-1</v>
      </c>
      <c r="J1152">
        <v>155</v>
      </c>
      <c r="K1152">
        <v>189</v>
      </c>
      <c r="L1152">
        <v>281</v>
      </c>
      <c r="M1152">
        <v>322</v>
      </c>
      <c r="N1152" s="23">
        <v>21.159243047158501</v>
      </c>
      <c r="O1152" s="23">
        <v>76.39123293323</v>
      </c>
      <c r="P1152" s="18" t="s">
        <v>347</v>
      </c>
      <c r="S1152" s="4">
        <f t="shared" si="574"/>
        <v>155</v>
      </c>
      <c r="T1152" s="4">
        <f t="shared" si="575"/>
        <v>189</v>
      </c>
      <c r="U1152" s="9">
        <f t="shared" si="576"/>
        <v>35</v>
      </c>
      <c r="V1152" s="9">
        <f t="shared" si="577"/>
        <v>281</v>
      </c>
      <c r="W1152" s="9">
        <f t="shared" si="578"/>
        <v>322</v>
      </c>
      <c r="X1152" s="9">
        <f t="shared" si="579"/>
        <v>42</v>
      </c>
      <c r="Y1152" s="5">
        <v>1</v>
      </c>
      <c r="Z1152" s="19"/>
      <c r="AA1152" s="19">
        <f t="shared" si="606"/>
        <v>0</v>
      </c>
      <c r="AB1152" s="19">
        <f t="shared" si="606"/>
        <v>0</v>
      </c>
      <c r="AC1152" s="19">
        <f t="shared" si="606"/>
        <v>0</v>
      </c>
      <c r="AD1152" s="19">
        <f t="shared" si="606"/>
        <v>0</v>
      </c>
      <c r="AE1152" s="19">
        <f t="shared" si="606"/>
        <v>0</v>
      </c>
      <c r="AF1152" s="19">
        <f t="shared" si="606"/>
        <v>0.77142857142857146</v>
      </c>
      <c r="AG1152" s="19">
        <f t="shared" si="606"/>
        <v>1</v>
      </c>
      <c r="AH1152" s="19">
        <f t="shared" si="606"/>
        <v>1</v>
      </c>
      <c r="AI1152" s="19">
        <f t="shared" si="606"/>
        <v>1</v>
      </c>
      <c r="AJ1152" s="19">
        <f t="shared" si="606"/>
        <v>1</v>
      </c>
      <c r="AK1152" s="19">
        <f t="shared" si="606"/>
        <v>0.4285714285714286</v>
      </c>
      <c r="AL1152" s="19">
        <f t="shared" si="606"/>
        <v>0</v>
      </c>
      <c r="AM1152" s="19">
        <f t="shared" si="591"/>
        <v>0</v>
      </c>
      <c r="AN1152" s="19">
        <f t="shared" si="592"/>
        <v>0</v>
      </c>
      <c r="AO1152" s="19">
        <f t="shared" si="593"/>
        <v>0</v>
      </c>
      <c r="AP1152" s="19">
        <f t="shared" si="594"/>
        <v>0</v>
      </c>
      <c r="AQ1152" s="19">
        <f t="shared" si="595"/>
        <v>0</v>
      </c>
      <c r="AR1152" s="19">
        <f t="shared" si="596"/>
        <v>0.77142857142857146</v>
      </c>
      <c r="AS1152" s="19">
        <f t="shared" si="597"/>
        <v>1</v>
      </c>
      <c r="AT1152" s="19">
        <f t="shared" si="598"/>
        <v>1</v>
      </c>
      <c r="AU1152" s="19">
        <f t="shared" si="599"/>
        <v>1</v>
      </c>
      <c r="AV1152" s="19">
        <f t="shared" si="600"/>
        <v>1</v>
      </c>
      <c r="AW1152" s="19">
        <f t="shared" si="601"/>
        <v>0.4285714285714286</v>
      </c>
      <c r="AX1152" s="19">
        <f t="shared" si="602"/>
        <v>0</v>
      </c>
      <c r="AY1152" s="37">
        <v>1419</v>
      </c>
      <c r="AZ1152" s="22">
        <f t="shared" si="603"/>
        <v>0</v>
      </c>
      <c r="BA1152" s="22">
        <f t="shared" si="580"/>
        <v>0</v>
      </c>
      <c r="BB1152" s="22">
        <f t="shared" si="581"/>
        <v>0</v>
      </c>
      <c r="BC1152" s="22">
        <f t="shared" si="582"/>
        <v>0</v>
      </c>
      <c r="BD1152" s="22">
        <f t="shared" si="583"/>
        <v>0</v>
      </c>
      <c r="BE1152" s="22">
        <f t="shared" si="584"/>
        <v>0.77142857142857146</v>
      </c>
      <c r="BF1152" s="22">
        <f t="shared" si="585"/>
        <v>1</v>
      </c>
      <c r="BG1152" s="22">
        <f t="shared" si="586"/>
        <v>1</v>
      </c>
      <c r="BH1152" s="22">
        <f t="shared" si="587"/>
        <v>1</v>
      </c>
      <c r="BI1152" s="22">
        <f t="shared" si="588"/>
        <v>1</v>
      </c>
      <c r="BJ1152" s="22">
        <f t="shared" si="589"/>
        <v>0.4285714285714286</v>
      </c>
      <c r="BK1152" s="22">
        <f t="shared" si="590"/>
        <v>0</v>
      </c>
    </row>
    <row r="1153" spans="1:63" x14ac:dyDescent="0.25">
      <c r="A1153">
        <v>1420</v>
      </c>
      <c r="B1153" s="3" t="s">
        <v>259</v>
      </c>
      <c r="C1153" s="3" t="s">
        <v>380</v>
      </c>
      <c r="D1153" s="18" t="s">
        <v>92</v>
      </c>
      <c r="E1153" s="23">
        <v>1776.0683023012</v>
      </c>
      <c r="F1153" s="18" t="s">
        <v>68</v>
      </c>
      <c r="G1153" s="18">
        <v>75</v>
      </c>
      <c r="H1153" s="18">
        <v>1710</v>
      </c>
      <c r="I1153" s="18">
        <v>-1</v>
      </c>
      <c r="J1153">
        <v>155</v>
      </c>
      <c r="K1153">
        <v>224</v>
      </c>
      <c r="L1153">
        <v>253</v>
      </c>
      <c r="M1153">
        <v>336</v>
      </c>
      <c r="N1153" s="23">
        <v>17.3595033109975</v>
      </c>
      <c r="O1153" s="23">
        <v>74.491981626711294</v>
      </c>
      <c r="P1153" s="18" t="s">
        <v>347</v>
      </c>
      <c r="S1153" s="4">
        <f t="shared" si="574"/>
        <v>155</v>
      </c>
      <c r="T1153" s="4">
        <f t="shared" si="575"/>
        <v>224</v>
      </c>
      <c r="U1153" s="9">
        <f t="shared" si="576"/>
        <v>70</v>
      </c>
      <c r="V1153" s="9">
        <f t="shared" si="577"/>
        <v>253</v>
      </c>
      <c r="W1153" s="9">
        <f t="shared" si="578"/>
        <v>336</v>
      </c>
      <c r="X1153" s="9">
        <f t="shared" si="579"/>
        <v>84</v>
      </c>
      <c r="Y1153" s="5">
        <v>1</v>
      </c>
      <c r="Z1153" s="19"/>
      <c r="AA1153" s="19">
        <f t="shared" si="606"/>
        <v>0</v>
      </c>
      <c r="AB1153" s="19">
        <f t="shared" si="606"/>
        <v>0</v>
      </c>
      <c r="AC1153" s="19">
        <f t="shared" si="606"/>
        <v>0</v>
      </c>
      <c r="AD1153" s="19">
        <f t="shared" si="606"/>
        <v>0</v>
      </c>
      <c r="AE1153" s="19">
        <f t="shared" si="606"/>
        <v>0</v>
      </c>
      <c r="AF1153" s="19">
        <f t="shared" si="606"/>
        <v>0.38571428571428573</v>
      </c>
      <c r="AG1153" s="19">
        <f t="shared" si="606"/>
        <v>0.82857142857142863</v>
      </c>
      <c r="AH1153" s="19">
        <f t="shared" si="606"/>
        <v>1</v>
      </c>
      <c r="AI1153" s="19">
        <f t="shared" si="606"/>
        <v>1</v>
      </c>
      <c r="AJ1153" s="19">
        <f t="shared" si="606"/>
        <v>0.75</v>
      </c>
      <c r="AK1153" s="19">
        <f t="shared" si="606"/>
        <v>0.38095238095238093</v>
      </c>
      <c r="AL1153" s="19">
        <f t="shared" si="606"/>
        <v>2.3809523809523836E-2</v>
      </c>
      <c r="AM1153" s="19">
        <f t="shared" si="591"/>
        <v>0</v>
      </c>
      <c r="AN1153" s="19">
        <f t="shared" si="592"/>
        <v>0</v>
      </c>
      <c r="AO1153" s="19">
        <f t="shared" si="593"/>
        <v>0</v>
      </c>
      <c r="AP1153" s="19">
        <f t="shared" si="594"/>
        <v>0</v>
      </c>
      <c r="AQ1153" s="19">
        <f t="shared" si="595"/>
        <v>0</v>
      </c>
      <c r="AR1153" s="19">
        <f t="shared" si="596"/>
        <v>0.38571428571428573</v>
      </c>
      <c r="AS1153" s="19">
        <f t="shared" si="597"/>
        <v>0.82857142857142863</v>
      </c>
      <c r="AT1153" s="19">
        <f t="shared" si="598"/>
        <v>1</v>
      </c>
      <c r="AU1153" s="19">
        <f t="shared" si="599"/>
        <v>1</v>
      </c>
      <c r="AV1153" s="19">
        <f t="shared" si="600"/>
        <v>0.75</v>
      </c>
      <c r="AW1153" s="19">
        <f t="shared" si="601"/>
        <v>0.38095238095238093</v>
      </c>
      <c r="AX1153" s="19">
        <f t="shared" si="602"/>
        <v>2.3809523809523836E-2</v>
      </c>
      <c r="AY1153" s="37">
        <v>1420</v>
      </c>
      <c r="AZ1153" s="22">
        <f t="shared" si="603"/>
        <v>0</v>
      </c>
      <c r="BA1153" s="22">
        <f t="shared" si="580"/>
        <v>0</v>
      </c>
      <c r="BB1153" s="22">
        <f t="shared" si="581"/>
        <v>0</v>
      </c>
      <c r="BC1153" s="22">
        <f t="shared" si="582"/>
        <v>0</v>
      </c>
      <c r="BD1153" s="22">
        <f t="shared" si="583"/>
        <v>0</v>
      </c>
      <c r="BE1153" s="22">
        <f t="shared" si="584"/>
        <v>0.38571428571428573</v>
      </c>
      <c r="BF1153" s="22">
        <f t="shared" si="585"/>
        <v>0.82857142857142863</v>
      </c>
      <c r="BG1153" s="22">
        <f t="shared" si="586"/>
        <v>1</v>
      </c>
      <c r="BH1153" s="22">
        <f t="shared" si="587"/>
        <v>1</v>
      </c>
      <c r="BI1153" s="22">
        <f t="shared" si="588"/>
        <v>0.75</v>
      </c>
      <c r="BJ1153" s="22">
        <f t="shared" si="589"/>
        <v>0.38095238095238093</v>
      </c>
      <c r="BK1153" s="22">
        <f t="shared" si="590"/>
        <v>2.3809523809523836E-2</v>
      </c>
    </row>
    <row r="1154" spans="1:63" x14ac:dyDescent="0.25">
      <c r="A1154">
        <v>1421</v>
      </c>
      <c r="B1154" s="3" t="s">
        <v>259</v>
      </c>
      <c r="C1154" s="3" t="s">
        <v>380</v>
      </c>
      <c r="D1154" s="18" t="s">
        <v>92</v>
      </c>
      <c r="E1154" s="23" t="s">
        <v>17</v>
      </c>
      <c r="F1154" s="18" t="s">
        <v>68</v>
      </c>
      <c r="G1154" s="18">
        <v>75</v>
      </c>
      <c r="H1154" s="18">
        <v>1710</v>
      </c>
      <c r="I1154" s="18">
        <v>-1</v>
      </c>
      <c r="J1154">
        <v>344</v>
      </c>
      <c r="K1154">
        <v>49</v>
      </c>
      <c r="L1154">
        <v>78</v>
      </c>
      <c r="M1154">
        <v>154</v>
      </c>
      <c r="N1154" s="23" t="s">
        <v>17</v>
      </c>
      <c r="O1154" s="23" t="s">
        <v>17</v>
      </c>
      <c r="P1154" s="18" t="s">
        <v>347</v>
      </c>
      <c r="S1154" s="4">
        <f t="shared" si="574"/>
        <v>344</v>
      </c>
      <c r="T1154" s="4">
        <f t="shared" si="575"/>
        <v>49</v>
      </c>
      <c r="U1154" s="9">
        <f t="shared" si="576"/>
        <v>71</v>
      </c>
      <c r="V1154" s="9">
        <f t="shared" si="577"/>
        <v>78</v>
      </c>
      <c r="W1154" s="9">
        <f t="shared" si="578"/>
        <v>154</v>
      </c>
      <c r="X1154" s="9">
        <f t="shared" si="579"/>
        <v>77</v>
      </c>
      <c r="Y1154" s="5">
        <v>1</v>
      </c>
      <c r="Z1154" s="19"/>
      <c r="AA1154" s="19">
        <f t="shared" si="606"/>
        <v>0</v>
      </c>
      <c r="AB1154" s="19">
        <f t="shared" si="606"/>
        <v>0</v>
      </c>
      <c r="AC1154" s="19">
        <f t="shared" si="606"/>
        <v>0</v>
      </c>
      <c r="AD1154" s="19">
        <f t="shared" si="606"/>
        <v>0</v>
      </c>
      <c r="AE1154" s="19">
        <f t="shared" si="606"/>
        <v>0</v>
      </c>
      <c r="AF1154" s="19">
        <f t="shared" si="606"/>
        <v>0</v>
      </c>
      <c r="AG1154" s="19">
        <f t="shared" si="606"/>
        <v>0</v>
      </c>
      <c r="AH1154" s="19">
        <f t="shared" si="606"/>
        <v>0</v>
      </c>
      <c r="AI1154" s="19">
        <f t="shared" si="606"/>
        <v>0</v>
      </c>
      <c r="AJ1154" s="19">
        <f t="shared" si="606"/>
        <v>0</v>
      </c>
      <c r="AK1154" s="19">
        <f t="shared" si="606"/>
        <v>0</v>
      </c>
      <c r="AL1154" s="19">
        <f t="shared" si="606"/>
        <v>0</v>
      </c>
      <c r="AM1154" s="19">
        <f t="shared" si="591"/>
        <v>0</v>
      </c>
      <c r="AN1154" s="19">
        <f t="shared" si="592"/>
        <v>0</v>
      </c>
      <c r="AO1154" s="19">
        <f t="shared" si="593"/>
        <v>0</v>
      </c>
      <c r="AP1154" s="19">
        <f t="shared" si="594"/>
        <v>0</v>
      </c>
      <c r="AQ1154" s="19">
        <f t="shared" si="595"/>
        <v>0</v>
      </c>
      <c r="AR1154" s="19">
        <f t="shared" si="596"/>
        <v>0</v>
      </c>
      <c r="AS1154" s="19">
        <f t="shared" si="597"/>
        <v>0</v>
      </c>
      <c r="AT1154" s="19">
        <f t="shared" si="598"/>
        <v>0</v>
      </c>
      <c r="AU1154" s="19">
        <f t="shared" si="599"/>
        <v>0</v>
      </c>
      <c r="AV1154" s="19">
        <f t="shared" si="600"/>
        <v>0</v>
      </c>
      <c r="AW1154" s="19">
        <f t="shared" si="601"/>
        <v>0</v>
      </c>
      <c r="AX1154" s="19">
        <f t="shared" si="602"/>
        <v>0</v>
      </c>
      <c r="AY1154" s="37">
        <v>1421</v>
      </c>
      <c r="AZ1154" s="22">
        <f t="shared" si="603"/>
        <v>0</v>
      </c>
      <c r="BA1154" s="22">
        <f t="shared" si="580"/>
        <v>0</v>
      </c>
      <c r="BB1154" s="22">
        <f t="shared" si="581"/>
        <v>0</v>
      </c>
      <c r="BC1154" s="22">
        <f t="shared" si="582"/>
        <v>0</v>
      </c>
      <c r="BD1154" s="22">
        <f t="shared" si="583"/>
        <v>0</v>
      </c>
      <c r="BE1154" s="22">
        <f t="shared" si="584"/>
        <v>0</v>
      </c>
      <c r="BF1154" s="22">
        <f t="shared" si="585"/>
        <v>0</v>
      </c>
      <c r="BG1154" s="22">
        <f t="shared" si="586"/>
        <v>0</v>
      </c>
      <c r="BH1154" s="22">
        <f t="shared" si="587"/>
        <v>0</v>
      </c>
      <c r="BI1154" s="22">
        <f t="shared" si="588"/>
        <v>0</v>
      </c>
      <c r="BJ1154" s="22">
        <f t="shared" si="589"/>
        <v>0</v>
      </c>
      <c r="BK1154" s="22">
        <f t="shared" si="590"/>
        <v>0</v>
      </c>
    </row>
    <row r="1155" spans="1:63" x14ac:dyDescent="0.25">
      <c r="A1155">
        <v>1422</v>
      </c>
      <c r="B1155" s="3" t="s">
        <v>259</v>
      </c>
      <c r="C1155" s="3" t="s">
        <v>380</v>
      </c>
      <c r="D1155" s="18" t="s">
        <v>21</v>
      </c>
      <c r="E1155" s="23" t="s">
        <v>17</v>
      </c>
      <c r="F1155" s="18" t="s">
        <v>68</v>
      </c>
      <c r="G1155" s="18">
        <v>75</v>
      </c>
      <c r="H1155" s="18">
        <v>1710</v>
      </c>
      <c r="I1155" s="18">
        <v>-1</v>
      </c>
      <c r="J1155">
        <v>288</v>
      </c>
      <c r="K1155">
        <v>336</v>
      </c>
      <c r="L1155">
        <v>43</v>
      </c>
      <c r="M1155">
        <v>84</v>
      </c>
      <c r="N1155" s="23" t="s">
        <v>17</v>
      </c>
      <c r="O1155" s="23" t="s">
        <v>17</v>
      </c>
      <c r="P1155" s="18" t="s">
        <v>347</v>
      </c>
      <c r="S1155" s="4">
        <f t="shared" si="574"/>
        <v>288</v>
      </c>
      <c r="T1155" s="4">
        <f t="shared" si="575"/>
        <v>336</v>
      </c>
      <c r="U1155" s="9">
        <f t="shared" si="576"/>
        <v>49</v>
      </c>
      <c r="V1155" s="9">
        <f t="shared" si="577"/>
        <v>408</v>
      </c>
      <c r="W1155" s="9">
        <f t="shared" si="578"/>
        <v>449</v>
      </c>
      <c r="X1155" s="9">
        <f t="shared" si="579"/>
        <v>42</v>
      </c>
      <c r="Y1155" s="5">
        <v>1</v>
      </c>
      <c r="Z1155" s="19"/>
      <c r="AA1155" s="19">
        <f t="shared" si="606"/>
        <v>0</v>
      </c>
      <c r="AB1155" s="19">
        <f t="shared" si="606"/>
        <v>0</v>
      </c>
      <c r="AC1155" s="19">
        <f t="shared" si="606"/>
        <v>0</v>
      </c>
      <c r="AD1155" s="19">
        <f t="shared" si="606"/>
        <v>0</v>
      </c>
      <c r="AE1155" s="19">
        <f t="shared" si="606"/>
        <v>0</v>
      </c>
      <c r="AF1155" s="19">
        <f t="shared" si="606"/>
        <v>0</v>
      </c>
      <c r="AG1155" s="19">
        <f t="shared" si="606"/>
        <v>0</v>
      </c>
      <c r="AH1155" s="19">
        <f t="shared" si="606"/>
        <v>0</v>
      </c>
      <c r="AI1155" s="19">
        <f t="shared" si="606"/>
        <v>0</v>
      </c>
      <c r="AJ1155" s="19">
        <f t="shared" si="606"/>
        <v>0.34693877551020408</v>
      </c>
      <c r="AK1155" s="19">
        <f t="shared" si="606"/>
        <v>0.95918367346938771</v>
      </c>
      <c r="AL1155" s="19">
        <f t="shared" si="606"/>
        <v>1</v>
      </c>
      <c r="AM1155" s="19">
        <f t="shared" si="591"/>
        <v>1</v>
      </c>
      <c r="AN1155" s="19">
        <f t="shared" si="592"/>
        <v>1</v>
      </c>
      <c r="AO1155" s="19">
        <f t="shared" si="593"/>
        <v>0.59523809523809523</v>
      </c>
      <c r="AP1155" s="19">
        <f t="shared" si="594"/>
        <v>0</v>
      </c>
      <c r="AQ1155" s="19">
        <f t="shared" si="595"/>
        <v>0</v>
      </c>
      <c r="AR1155" s="19">
        <f t="shared" si="596"/>
        <v>0</v>
      </c>
      <c r="AS1155" s="19">
        <f t="shared" si="597"/>
        <v>0</v>
      </c>
      <c r="AT1155" s="19">
        <f t="shared" si="598"/>
        <v>0</v>
      </c>
      <c r="AU1155" s="19">
        <f t="shared" si="599"/>
        <v>0</v>
      </c>
      <c r="AV1155" s="19">
        <f t="shared" si="600"/>
        <v>0.34693877551020408</v>
      </c>
      <c r="AW1155" s="19">
        <f t="shared" si="601"/>
        <v>0.95918367346938771</v>
      </c>
      <c r="AX1155" s="19">
        <f t="shared" si="602"/>
        <v>1</v>
      </c>
      <c r="AY1155" s="37">
        <v>1422</v>
      </c>
      <c r="AZ1155" s="22">
        <f t="shared" si="603"/>
        <v>1</v>
      </c>
      <c r="BA1155" s="22">
        <f t="shared" si="580"/>
        <v>1</v>
      </c>
      <c r="BB1155" s="22">
        <f t="shared" si="581"/>
        <v>0.59523809523809523</v>
      </c>
      <c r="BC1155" s="22">
        <f t="shared" si="582"/>
        <v>0</v>
      </c>
      <c r="BD1155" s="22">
        <f t="shared" si="583"/>
        <v>0</v>
      </c>
      <c r="BE1155" s="22">
        <f t="shared" si="584"/>
        <v>0</v>
      </c>
      <c r="BF1155" s="22">
        <f t="shared" si="585"/>
        <v>0</v>
      </c>
      <c r="BG1155" s="22">
        <f t="shared" si="586"/>
        <v>0</v>
      </c>
      <c r="BH1155" s="22">
        <f t="shared" si="587"/>
        <v>0</v>
      </c>
      <c r="BI1155" s="22">
        <f t="shared" si="588"/>
        <v>0.34693877551020408</v>
      </c>
      <c r="BJ1155" s="22">
        <f t="shared" si="589"/>
        <v>0.95918367346938771</v>
      </c>
      <c r="BK1155" s="22">
        <f t="shared" si="590"/>
        <v>1</v>
      </c>
    </row>
    <row r="1156" spans="1:63" x14ac:dyDescent="0.25">
      <c r="A1156">
        <v>1423</v>
      </c>
      <c r="B1156" s="3" t="s">
        <v>259</v>
      </c>
      <c r="C1156" s="3" t="s">
        <v>380</v>
      </c>
      <c r="D1156" s="18" t="s">
        <v>21</v>
      </c>
      <c r="E1156" s="23" t="s">
        <v>17</v>
      </c>
      <c r="F1156" s="18" t="s">
        <v>68</v>
      </c>
      <c r="G1156" s="18">
        <v>75</v>
      </c>
      <c r="H1156" s="18">
        <v>1710</v>
      </c>
      <c r="I1156" s="18">
        <v>-1</v>
      </c>
      <c r="J1156">
        <v>274</v>
      </c>
      <c r="K1156">
        <v>322</v>
      </c>
      <c r="L1156">
        <v>1</v>
      </c>
      <c r="M1156">
        <v>56</v>
      </c>
      <c r="N1156" s="23" t="s">
        <v>17</v>
      </c>
      <c r="O1156" s="23" t="s">
        <v>17</v>
      </c>
      <c r="P1156" s="18" t="s">
        <v>347</v>
      </c>
      <c r="S1156" s="4">
        <f t="shared" si="574"/>
        <v>274</v>
      </c>
      <c r="T1156" s="4">
        <f t="shared" si="575"/>
        <v>322</v>
      </c>
      <c r="U1156" s="9">
        <f t="shared" si="576"/>
        <v>49</v>
      </c>
      <c r="V1156" s="9">
        <f t="shared" si="577"/>
        <v>366</v>
      </c>
      <c r="W1156" s="9">
        <f t="shared" si="578"/>
        <v>421</v>
      </c>
      <c r="X1156" s="9">
        <f t="shared" si="579"/>
        <v>56</v>
      </c>
      <c r="Y1156" s="5">
        <v>1</v>
      </c>
      <c r="Z1156" s="19"/>
      <c r="AA1156" s="19">
        <f t="shared" si="606"/>
        <v>0</v>
      </c>
      <c r="AB1156" s="19">
        <f t="shared" si="606"/>
        <v>0</v>
      </c>
      <c r="AC1156" s="19">
        <f t="shared" si="606"/>
        <v>0</v>
      </c>
      <c r="AD1156" s="19">
        <f t="shared" si="606"/>
        <v>0</v>
      </c>
      <c r="AE1156" s="19">
        <f t="shared" si="606"/>
        <v>0</v>
      </c>
      <c r="AF1156" s="19">
        <f t="shared" si="606"/>
        <v>0</v>
      </c>
      <c r="AG1156" s="19">
        <f t="shared" si="606"/>
        <v>0</v>
      </c>
      <c r="AH1156" s="19">
        <f t="shared" si="606"/>
        <v>0</v>
      </c>
      <c r="AI1156" s="19">
        <f t="shared" si="606"/>
        <v>0</v>
      </c>
      <c r="AJ1156" s="19">
        <f t="shared" si="606"/>
        <v>0.63265306122448983</v>
      </c>
      <c r="AK1156" s="19">
        <f t="shared" si="606"/>
        <v>1</v>
      </c>
      <c r="AL1156" s="19">
        <f t="shared" si="606"/>
        <v>1</v>
      </c>
      <c r="AM1156" s="19">
        <f t="shared" si="591"/>
        <v>1</v>
      </c>
      <c r="AN1156" s="19">
        <f t="shared" si="592"/>
        <v>0.4464285714285714</v>
      </c>
      <c r="AO1156" s="19">
        <f t="shared" si="593"/>
        <v>0</v>
      </c>
      <c r="AP1156" s="19">
        <f t="shared" si="594"/>
        <v>0</v>
      </c>
      <c r="AQ1156" s="19">
        <f t="shared" si="595"/>
        <v>0</v>
      </c>
      <c r="AR1156" s="19">
        <f t="shared" si="596"/>
        <v>0</v>
      </c>
      <c r="AS1156" s="19">
        <f t="shared" si="597"/>
        <v>0</v>
      </c>
      <c r="AT1156" s="19">
        <f t="shared" si="598"/>
        <v>0</v>
      </c>
      <c r="AU1156" s="19">
        <f t="shared" si="599"/>
        <v>0</v>
      </c>
      <c r="AV1156" s="19">
        <f t="shared" si="600"/>
        <v>0.63265306122448983</v>
      </c>
      <c r="AW1156" s="19">
        <f t="shared" si="601"/>
        <v>1</v>
      </c>
      <c r="AX1156" s="19">
        <f t="shared" si="602"/>
        <v>1</v>
      </c>
      <c r="AY1156" s="37">
        <v>1423</v>
      </c>
      <c r="AZ1156" s="22">
        <f t="shared" si="603"/>
        <v>1</v>
      </c>
      <c r="BA1156" s="22">
        <f t="shared" si="580"/>
        <v>0.4464285714285714</v>
      </c>
      <c r="BB1156" s="22">
        <f t="shared" si="581"/>
        <v>0</v>
      </c>
      <c r="BC1156" s="22">
        <f t="shared" si="582"/>
        <v>0</v>
      </c>
      <c r="BD1156" s="22">
        <f t="shared" si="583"/>
        <v>0</v>
      </c>
      <c r="BE1156" s="22">
        <f t="shared" si="584"/>
        <v>0</v>
      </c>
      <c r="BF1156" s="22">
        <f t="shared" si="585"/>
        <v>0</v>
      </c>
      <c r="BG1156" s="22">
        <f t="shared" si="586"/>
        <v>0</v>
      </c>
      <c r="BH1156" s="22">
        <f t="shared" si="587"/>
        <v>0</v>
      </c>
      <c r="BI1156" s="22">
        <f t="shared" si="588"/>
        <v>0.63265306122448983</v>
      </c>
      <c r="BJ1156" s="22">
        <f t="shared" si="589"/>
        <v>1</v>
      </c>
      <c r="BK1156" s="22">
        <f t="shared" si="590"/>
        <v>1</v>
      </c>
    </row>
    <row r="1157" spans="1:63" x14ac:dyDescent="0.25">
      <c r="A1157">
        <v>1424</v>
      </c>
      <c r="B1157" s="3" t="s">
        <v>259</v>
      </c>
      <c r="C1157" s="3" t="s">
        <v>380</v>
      </c>
      <c r="D1157" s="18" t="s">
        <v>21</v>
      </c>
      <c r="E1157" s="23" t="s">
        <v>17</v>
      </c>
      <c r="F1157" s="18" t="s">
        <v>68</v>
      </c>
      <c r="G1157" s="18">
        <v>75</v>
      </c>
      <c r="H1157" s="18">
        <v>1710</v>
      </c>
      <c r="I1157" s="18">
        <v>-1</v>
      </c>
      <c r="J1157">
        <v>281</v>
      </c>
      <c r="K1157">
        <v>336</v>
      </c>
      <c r="L1157">
        <v>15</v>
      </c>
      <c r="M1157">
        <v>77</v>
      </c>
      <c r="N1157" s="23" t="s">
        <v>17</v>
      </c>
      <c r="O1157" s="23" t="s">
        <v>17</v>
      </c>
      <c r="P1157" s="18" t="s">
        <v>347</v>
      </c>
      <c r="S1157" s="4">
        <f t="shared" si="574"/>
        <v>281</v>
      </c>
      <c r="T1157" s="4">
        <f t="shared" si="575"/>
        <v>336</v>
      </c>
      <c r="U1157" s="9">
        <f t="shared" si="576"/>
        <v>56</v>
      </c>
      <c r="V1157" s="9">
        <f t="shared" si="577"/>
        <v>380</v>
      </c>
      <c r="W1157" s="9">
        <f t="shared" si="578"/>
        <v>442</v>
      </c>
      <c r="X1157" s="9">
        <f t="shared" si="579"/>
        <v>63</v>
      </c>
      <c r="Y1157" s="5">
        <v>1</v>
      </c>
      <c r="Z1157" s="19"/>
      <c r="AA1157" s="19">
        <f t="shared" si="606"/>
        <v>0</v>
      </c>
      <c r="AB1157" s="19">
        <f t="shared" si="606"/>
        <v>0</v>
      </c>
      <c r="AC1157" s="19">
        <f t="shared" si="606"/>
        <v>0</v>
      </c>
      <c r="AD1157" s="19">
        <f t="shared" si="606"/>
        <v>0</v>
      </c>
      <c r="AE1157" s="19">
        <f t="shared" si="606"/>
        <v>0</v>
      </c>
      <c r="AF1157" s="19">
        <f t="shared" si="606"/>
        <v>0</v>
      </c>
      <c r="AG1157" s="19">
        <f t="shared" si="606"/>
        <v>0</v>
      </c>
      <c r="AH1157" s="19">
        <f t="shared" si="606"/>
        <v>0</v>
      </c>
      <c r="AI1157" s="19">
        <f t="shared" si="606"/>
        <v>0</v>
      </c>
      <c r="AJ1157" s="19">
        <f t="shared" si="606"/>
        <v>0.42857142857142855</v>
      </c>
      <c r="AK1157" s="19">
        <f t="shared" si="606"/>
        <v>0.9642857142857143</v>
      </c>
      <c r="AL1157" s="19">
        <f t="shared" si="606"/>
        <v>1</v>
      </c>
      <c r="AM1157" s="19">
        <f t="shared" si="591"/>
        <v>1</v>
      </c>
      <c r="AN1157" s="19">
        <f t="shared" si="592"/>
        <v>0.73015873015873023</v>
      </c>
      <c r="AO1157" s="19">
        <f t="shared" si="593"/>
        <v>0.2857142857142857</v>
      </c>
      <c r="AP1157" s="19">
        <f t="shared" si="594"/>
        <v>0</v>
      </c>
      <c r="AQ1157" s="19">
        <f t="shared" si="595"/>
        <v>0</v>
      </c>
      <c r="AR1157" s="19">
        <f t="shared" si="596"/>
        <v>0</v>
      </c>
      <c r="AS1157" s="19">
        <f t="shared" si="597"/>
        <v>0</v>
      </c>
      <c r="AT1157" s="19">
        <f t="shared" si="598"/>
        <v>0</v>
      </c>
      <c r="AU1157" s="19">
        <f t="shared" si="599"/>
        <v>0</v>
      </c>
      <c r="AV1157" s="19">
        <f t="shared" si="600"/>
        <v>0.42857142857142855</v>
      </c>
      <c r="AW1157" s="19">
        <f t="shared" si="601"/>
        <v>0.9642857142857143</v>
      </c>
      <c r="AX1157" s="19">
        <f t="shared" si="602"/>
        <v>1</v>
      </c>
      <c r="AY1157" s="37">
        <v>1424</v>
      </c>
      <c r="AZ1157" s="22">
        <f t="shared" si="603"/>
        <v>1</v>
      </c>
      <c r="BA1157" s="22">
        <f t="shared" si="580"/>
        <v>0.73015873015873023</v>
      </c>
      <c r="BB1157" s="22">
        <f t="shared" si="581"/>
        <v>0.2857142857142857</v>
      </c>
      <c r="BC1157" s="22">
        <f t="shared" si="582"/>
        <v>0</v>
      </c>
      <c r="BD1157" s="22">
        <f t="shared" si="583"/>
        <v>0</v>
      </c>
      <c r="BE1157" s="22">
        <f t="shared" si="584"/>
        <v>0</v>
      </c>
      <c r="BF1157" s="22">
        <f t="shared" si="585"/>
        <v>0</v>
      </c>
      <c r="BG1157" s="22">
        <f t="shared" si="586"/>
        <v>0</v>
      </c>
      <c r="BH1157" s="22">
        <f t="shared" si="587"/>
        <v>0</v>
      </c>
      <c r="BI1157" s="22">
        <f t="shared" si="588"/>
        <v>0.42857142857142855</v>
      </c>
      <c r="BJ1157" s="22">
        <f t="shared" si="589"/>
        <v>0.9642857142857143</v>
      </c>
      <c r="BK1157" s="22">
        <f t="shared" si="590"/>
        <v>1</v>
      </c>
    </row>
    <row r="1158" spans="1:63" x14ac:dyDescent="0.25">
      <c r="A1158">
        <v>1425</v>
      </c>
      <c r="B1158" s="3" t="s">
        <v>259</v>
      </c>
      <c r="C1158" s="3" t="s">
        <v>380</v>
      </c>
      <c r="D1158" s="18" t="s">
        <v>29</v>
      </c>
      <c r="E1158" s="23">
        <v>4207.5319615383896</v>
      </c>
      <c r="F1158" s="18" t="s">
        <v>68</v>
      </c>
      <c r="G1158" s="18">
        <v>75</v>
      </c>
      <c r="H1158" s="18">
        <v>1710</v>
      </c>
      <c r="I1158" s="18">
        <v>-1</v>
      </c>
      <c r="J1158">
        <v>134</v>
      </c>
      <c r="K1158">
        <v>175</v>
      </c>
      <c r="L1158">
        <v>281</v>
      </c>
      <c r="M1158">
        <v>329</v>
      </c>
      <c r="N1158" s="23">
        <v>18.1981974219138</v>
      </c>
      <c r="O1158" s="23">
        <v>73.362222983971293</v>
      </c>
      <c r="P1158" s="18" t="s">
        <v>347</v>
      </c>
      <c r="S1158" s="4">
        <f t="shared" si="574"/>
        <v>134</v>
      </c>
      <c r="T1158" s="4">
        <f t="shared" si="575"/>
        <v>175</v>
      </c>
      <c r="U1158" s="9">
        <f t="shared" si="576"/>
        <v>42</v>
      </c>
      <c r="V1158" s="9">
        <f t="shared" si="577"/>
        <v>281</v>
      </c>
      <c r="W1158" s="9">
        <f t="shared" si="578"/>
        <v>329</v>
      </c>
      <c r="X1158" s="9">
        <f t="shared" si="579"/>
        <v>49</v>
      </c>
      <c r="Y1158" s="5">
        <v>1</v>
      </c>
      <c r="Z1158" s="19"/>
      <c r="AA1158" s="19">
        <f t="shared" si="606"/>
        <v>0</v>
      </c>
      <c r="AB1158" s="19">
        <f t="shared" si="606"/>
        <v>0</v>
      </c>
      <c r="AC1158" s="19">
        <f t="shared" si="606"/>
        <v>0</v>
      </c>
      <c r="AD1158" s="19">
        <f t="shared" si="606"/>
        <v>0</v>
      </c>
      <c r="AE1158" s="19">
        <f t="shared" si="606"/>
        <v>0.42857142857142855</v>
      </c>
      <c r="AF1158" s="19">
        <f t="shared" si="606"/>
        <v>1</v>
      </c>
      <c r="AG1158" s="19">
        <f t="shared" si="606"/>
        <v>1</v>
      </c>
      <c r="AH1158" s="19">
        <f t="shared" si="606"/>
        <v>1</v>
      </c>
      <c r="AI1158" s="19">
        <f t="shared" si="606"/>
        <v>1</v>
      </c>
      <c r="AJ1158" s="19">
        <f t="shared" si="606"/>
        <v>1</v>
      </c>
      <c r="AK1158" s="19">
        <f t="shared" si="606"/>
        <v>0.51020408163265307</v>
      </c>
      <c r="AL1158" s="19">
        <f t="shared" si="606"/>
        <v>0</v>
      </c>
      <c r="AM1158" s="19">
        <f t="shared" si="591"/>
        <v>0</v>
      </c>
      <c r="AN1158" s="19">
        <f t="shared" si="592"/>
        <v>0</v>
      </c>
      <c r="AO1158" s="19">
        <f t="shared" si="593"/>
        <v>0</v>
      </c>
      <c r="AP1158" s="19">
        <f t="shared" si="594"/>
        <v>0</v>
      </c>
      <c r="AQ1158" s="19">
        <f t="shared" si="595"/>
        <v>0.42857142857142855</v>
      </c>
      <c r="AR1158" s="19">
        <f t="shared" si="596"/>
        <v>1</v>
      </c>
      <c r="AS1158" s="19">
        <f t="shared" si="597"/>
        <v>1</v>
      </c>
      <c r="AT1158" s="19">
        <f t="shared" si="598"/>
        <v>1</v>
      </c>
      <c r="AU1158" s="19">
        <f t="shared" si="599"/>
        <v>1</v>
      </c>
      <c r="AV1158" s="19">
        <f t="shared" si="600"/>
        <v>1</v>
      </c>
      <c r="AW1158" s="19">
        <f t="shared" si="601"/>
        <v>0.51020408163265307</v>
      </c>
      <c r="AX1158" s="19">
        <f t="shared" si="602"/>
        <v>0</v>
      </c>
      <c r="AY1158" s="37">
        <v>1425</v>
      </c>
      <c r="AZ1158" s="22">
        <f t="shared" si="603"/>
        <v>0</v>
      </c>
      <c r="BA1158" s="22">
        <f t="shared" si="580"/>
        <v>0</v>
      </c>
      <c r="BB1158" s="22">
        <f t="shared" si="581"/>
        <v>0</v>
      </c>
      <c r="BC1158" s="22">
        <f t="shared" si="582"/>
        <v>0</v>
      </c>
      <c r="BD1158" s="22">
        <f t="shared" si="583"/>
        <v>0.42857142857142855</v>
      </c>
      <c r="BE1158" s="22">
        <f t="shared" si="584"/>
        <v>1</v>
      </c>
      <c r="BF1158" s="22">
        <f t="shared" si="585"/>
        <v>1</v>
      </c>
      <c r="BG1158" s="22">
        <f t="shared" si="586"/>
        <v>1</v>
      </c>
      <c r="BH1158" s="22">
        <f t="shared" si="587"/>
        <v>1</v>
      </c>
      <c r="BI1158" s="22">
        <f t="shared" si="588"/>
        <v>1</v>
      </c>
      <c r="BJ1158" s="22">
        <f t="shared" si="589"/>
        <v>0.51020408163265307</v>
      </c>
      <c r="BK1158" s="22">
        <f t="shared" si="590"/>
        <v>0</v>
      </c>
    </row>
    <row r="1159" spans="1:63" x14ac:dyDescent="0.25">
      <c r="A1159">
        <v>1426</v>
      </c>
      <c r="B1159" s="3" t="s">
        <v>259</v>
      </c>
      <c r="C1159" s="3" t="s">
        <v>380</v>
      </c>
      <c r="D1159" s="18" t="s">
        <v>29</v>
      </c>
      <c r="E1159" s="23">
        <v>6503.7064851076202</v>
      </c>
      <c r="F1159" s="18" t="s">
        <v>68</v>
      </c>
      <c r="G1159" s="18">
        <v>75</v>
      </c>
      <c r="H1159" s="18">
        <v>1710</v>
      </c>
      <c r="I1159" s="18">
        <v>-1</v>
      </c>
      <c r="J1159">
        <v>169</v>
      </c>
      <c r="K1159">
        <v>210</v>
      </c>
      <c r="L1159">
        <v>302</v>
      </c>
      <c r="M1159">
        <v>336</v>
      </c>
      <c r="N1159" s="23">
        <v>20.557553874838</v>
      </c>
      <c r="O1159" s="23">
        <v>79.836969477917705</v>
      </c>
      <c r="P1159" s="18" t="s">
        <v>347</v>
      </c>
      <c r="S1159" s="4">
        <f t="shared" si="574"/>
        <v>169</v>
      </c>
      <c r="T1159" s="4">
        <f t="shared" si="575"/>
        <v>210</v>
      </c>
      <c r="U1159" s="9">
        <f t="shared" si="576"/>
        <v>42</v>
      </c>
      <c r="V1159" s="9">
        <f t="shared" si="577"/>
        <v>302</v>
      </c>
      <c r="W1159" s="9">
        <f t="shared" si="578"/>
        <v>336</v>
      </c>
      <c r="X1159" s="9">
        <f t="shared" si="579"/>
        <v>35</v>
      </c>
      <c r="Y1159" s="5">
        <v>1</v>
      </c>
      <c r="Z1159" s="19"/>
      <c r="AA1159" s="19">
        <f t="shared" si="606"/>
        <v>0</v>
      </c>
      <c r="AB1159" s="19">
        <f t="shared" si="606"/>
        <v>0</v>
      </c>
      <c r="AC1159" s="19">
        <f t="shared" si="606"/>
        <v>0</v>
      </c>
      <c r="AD1159" s="19">
        <f t="shared" si="606"/>
        <v>0</v>
      </c>
      <c r="AE1159" s="19">
        <f t="shared" si="606"/>
        <v>0</v>
      </c>
      <c r="AF1159" s="19">
        <f t="shared" si="606"/>
        <v>0.30952380952380953</v>
      </c>
      <c r="AG1159" s="19">
        <f t="shared" si="606"/>
        <v>1</v>
      </c>
      <c r="AH1159" s="19">
        <f t="shared" si="606"/>
        <v>1</v>
      </c>
      <c r="AI1159" s="19">
        <f t="shared" si="606"/>
        <v>1</v>
      </c>
      <c r="AJ1159" s="19">
        <f t="shared" si="606"/>
        <v>1</v>
      </c>
      <c r="AK1159" s="19">
        <f t="shared" si="606"/>
        <v>0.91428571428571426</v>
      </c>
      <c r="AL1159" s="19">
        <f t="shared" si="606"/>
        <v>5.7142857142857162E-2</v>
      </c>
      <c r="AM1159" s="19">
        <f t="shared" si="591"/>
        <v>0</v>
      </c>
      <c r="AN1159" s="19">
        <f t="shared" si="592"/>
        <v>0</v>
      </c>
      <c r="AO1159" s="19">
        <f t="shared" si="593"/>
        <v>0</v>
      </c>
      <c r="AP1159" s="19">
        <f t="shared" si="594"/>
        <v>0</v>
      </c>
      <c r="AQ1159" s="19">
        <f t="shared" si="595"/>
        <v>0</v>
      </c>
      <c r="AR1159" s="19">
        <f t="shared" si="596"/>
        <v>0.30952380952380953</v>
      </c>
      <c r="AS1159" s="19">
        <f t="shared" si="597"/>
        <v>1</v>
      </c>
      <c r="AT1159" s="19">
        <f t="shared" si="598"/>
        <v>1</v>
      </c>
      <c r="AU1159" s="19">
        <f t="shared" si="599"/>
        <v>1</v>
      </c>
      <c r="AV1159" s="19">
        <f t="shared" si="600"/>
        <v>1</v>
      </c>
      <c r="AW1159" s="19">
        <f t="shared" si="601"/>
        <v>0.91428571428571426</v>
      </c>
      <c r="AX1159" s="19">
        <f t="shared" si="602"/>
        <v>5.7142857142857162E-2</v>
      </c>
      <c r="AY1159" s="37">
        <v>1426</v>
      </c>
      <c r="AZ1159" s="22">
        <f t="shared" si="603"/>
        <v>0</v>
      </c>
      <c r="BA1159" s="22">
        <f t="shared" si="580"/>
        <v>0</v>
      </c>
      <c r="BB1159" s="22">
        <f t="shared" si="581"/>
        <v>0</v>
      </c>
      <c r="BC1159" s="22">
        <f t="shared" si="582"/>
        <v>0</v>
      </c>
      <c r="BD1159" s="22">
        <f t="shared" si="583"/>
        <v>0</v>
      </c>
      <c r="BE1159" s="22">
        <f t="shared" si="584"/>
        <v>0.30952380952380953</v>
      </c>
      <c r="BF1159" s="22">
        <f t="shared" si="585"/>
        <v>1</v>
      </c>
      <c r="BG1159" s="22">
        <f t="shared" si="586"/>
        <v>1</v>
      </c>
      <c r="BH1159" s="22">
        <f t="shared" si="587"/>
        <v>1</v>
      </c>
      <c r="BI1159" s="22">
        <f t="shared" si="588"/>
        <v>1</v>
      </c>
      <c r="BJ1159" s="22">
        <f t="shared" si="589"/>
        <v>0.91428571428571426</v>
      </c>
      <c r="BK1159" s="22">
        <f t="shared" si="590"/>
        <v>5.7142857142857162E-2</v>
      </c>
    </row>
    <row r="1160" spans="1:63" x14ac:dyDescent="0.25">
      <c r="A1160">
        <v>1427</v>
      </c>
      <c r="B1160" s="3" t="s">
        <v>259</v>
      </c>
      <c r="C1160" s="3" t="s">
        <v>380</v>
      </c>
      <c r="D1160" s="18" t="s">
        <v>22</v>
      </c>
      <c r="E1160" s="23" t="s">
        <v>17</v>
      </c>
      <c r="F1160" s="18" t="s">
        <v>68</v>
      </c>
      <c r="G1160" s="18">
        <v>75</v>
      </c>
      <c r="H1160" s="18">
        <v>1710</v>
      </c>
      <c r="I1160" s="18">
        <v>-1</v>
      </c>
      <c r="J1160">
        <v>253</v>
      </c>
      <c r="K1160">
        <v>280</v>
      </c>
      <c r="L1160">
        <v>358</v>
      </c>
      <c r="M1160">
        <v>42</v>
      </c>
      <c r="N1160" s="23" t="s">
        <v>17</v>
      </c>
      <c r="O1160" s="23" t="s">
        <v>17</v>
      </c>
      <c r="P1160" s="18" t="s">
        <v>347</v>
      </c>
      <c r="S1160" s="4">
        <f t="shared" ref="S1160:S1223" si="607">J1160</f>
        <v>253</v>
      </c>
      <c r="T1160" s="4">
        <f t="shared" ref="T1160:T1223" si="608">K1160</f>
        <v>280</v>
      </c>
      <c r="U1160" s="9">
        <f t="shared" ref="U1160:U1223" si="609">IF($T1160-$S1160&gt;0,$T1160-$S1160+1,$T1160+365-$S1160+1)</f>
        <v>28</v>
      </c>
      <c r="V1160" s="9">
        <f t="shared" ref="V1160:V1223" si="610">IF($L1160&gt;=$T1160,$L1160,$L1160+365)</f>
        <v>358</v>
      </c>
      <c r="W1160" s="9">
        <f t="shared" ref="W1160:W1223" si="611">$V1160+$X1160-1</f>
        <v>407</v>
      </c>
      <c r="X1160" s="9">
        <f t="shared" ref="X1160:X1223" si="612">IF($M1160-$L1160&gt;0,$M1160-$L1160+1,$M1160+365-$L1160+1)</f>
        <v>50</v>
      </c>
      <c r="Y1160" s="5">
        <v>1</v>
      </c>
      <c r="Z1160" s="19"/>
      <c r="AA1160" s="19">
        <f t="shared" si="606"/>
        <v>0</v>
      </c>
      <c r="AB1160" s="19">
        <f t="shared" si="606"/>
        <v>0</v>
      </c>
      <c r="AC1160" s="19">
        <f t="shared" si="606"/>
        <v>0</v>
      </c>
      <c r="AD1160" s="19">
        <f t="shared" si="606"/>
        <v>0</v>
      </c>
      <c r="AE1160" s="19">
        <f t="shared" si="606"/>
        <v>0</v>
      </c>
      <c r="AF1160" s="19">
        <f t="shared" si="606"/>
        <v>0</v>
      </c>
      <c r="AG1160" s="19">
        <f t="shared" si="606"/>
        <v>0</v>
      </c>
      <c r="AH1160" s="19">
        <f t="shared" si="606"/>
        <v>0</v>
      </c>
      <c r="AI1160" s="19">
        <f t="shared" si="606"/>
        <v>0.75</v>
      </c>
      <c r="AJ1160" s="19">
        <f t="shared" si="606"/>
        <v>1</v>
      </c>
      <c r="AK1160" s="19">
        <f t="shared" si="606"/>
        <v>1</v>
      </c>
      <c r="AL1160" s="19">
        <f t="shared" si="606"/>
        <v>1</v>
      </c>
      <c r="AM1160" s="19">
        <f t="shared" si="591"/>
        <v>0.84</v>
      </c>
      <c r="AN1160" s="19">
        <f t="shared" si="592"/>
        <v>0.21999999999999997</v>
      </c>
      <c r="AO1160" s="19">
        <f t="shared" si="593"/>
        <v>0</v>
      </c>
      <c r="AP1160" s="19">
        <f t="shared" si="594"/>
        <v>0</v>
      </c>
      <c r="AQ1160" s="19">
        <f t="shared" si="595"/>
        <v>0</v>
      </c>
      <c r="AR1160" s="19">
        <f t="shared" si="596"/>
        <v>0</v>
      </c>
      <c r="AS1160" s="19">
        <f t="shared" si="597"/>
        <v>0</v>
      </c>
      <c r="AT1160" s="19">
        <f t="shared" si="598"/>
        <v>0</v>
      </c>
      <c r="AU1160" s="19">
        <f t="shared" si="599"/>
        <v>0.75</v>
      </c>
      <c r="AV1160" s="19">
        <f t="shared" si="600"/>
        <v>1</v>
      </c>
      <c r="AW1160" s="19">
        <f t="shared" si="601"/>
        <v>1</v>
      </c>
      <c r="AX1160" s="19">
        <f t="shared" si="602"/>
        <v>1</v>
      </c>
      <c r="AY1160" s="37">
        <v>1427</v>
      </c>
      <c r="AZ1160" s="22">
        <f t="shared" si="603"/>
        <v>0.84</v>
      </c>
      <c r="BA1160" s="22">
        <f t="shared" ref="BA1160:BA1223" si="613">IFERROR(AN1160,0)</f>
        <v>0.21999999999999997</v>
      </c>
      <c r="BB1160" s="22">
        <f t="shared" ref="BB1160:BB1223" si="614">IFERROR(AO1160,0)</f>
        <v>0</v>
      </c>
      <c r="BC1160" s="22">
        <f t="shared" ref="BC1160:BC1223" si="615">IFERROR(AP1160,0)</f>
        <v>0</v>
      </c>
      <c r="BD1160" s="22">
        <f t="shared" ref="BD1160:BD1223" si="616">IFERROR(AQ1160,0)</f>
        <v>0</v>
      </c>
      <c r="BE1160" s="22">
        <f t="shared" ref="BE1160:BE1223" si="617">IFERROR(AR1160,0)</f>
        <v>0</v>
      </c>
      <c r="BF1160" s="22">
        <f t="shared" ref="BF1160:BF1223" si="618">IFERROR(AS1160,0)</f>
        <v>0</v>
      </c>
      <c r="BG1160" s="22">
        <f t="shared" ref="BG1160:BG1223" si="619">IFERROR(AT1160,0)</f>
        <v>0</v>
      </c>
      <c r="BH1160" s="22">
        <f t="shared" ref="BH1160:BH1223" si="620">IFERROR(AU1160,0)</f>
        <v>0.75</v>
      </c>
      <c r="BI1160" s="22">
        <f t="shared" ref="BI1160:BI1223" si="621">IFERROR(AV1160,0)</f>
        <v>1</v>
      </c>
      <c r="BJ1160" s="22">
        <f t="shared" ref="BJ1160:BJ1223" si="622">IFERROR(AW1160,0)</f>
        <v>1</v>
      </c>
      <c r="BK1160" s="22">
        <f t="shared" ref="BK1160:BK1223" si="623">IFERROR(AX1160,0)</f>
        <v>1</v>
      </c>
    </row>
    <row r="1161" spans="1:63" x14ac:dyDescent="0.25">
      <c r="A1161">
        <v>1428</v>
      </c>
      <c r="B1161" s="3" t="s">
        <v>259</v>
      </c>
      <c r="C1161" s="3" t="s">
        <v>380</v>
      </c>
      <c r="D1161" s="18" t="s">
        <v>22</v>
      </c>
      <c r="E1161" s="23" t="s">
        <v>17</v>
      </c>
      <c r="F1161" s="18" t="s">
        <v>68</v>
      </c>
      <c r="G1161" s="18">
        <v>75</v>
      </c>
      <c r="H1161" s="18">
        <v>1710</v>
      </c>
      <c r="I1161" s="18">
        <v>-1</v>
      </c>
      <c r="J1161">
        <v>253</v>
      </c>
      <c r="K1161">
        <v>280</v>
      </c>
      <c r="L1161">
        <v>358</v>
      </c>
      <c r="M1161">
        <v>56</v>
      </c>
      <c r="N1161" s="23" t="s">
        <v>17</v>
      </c>
      <c r="O1161" s="23" t="s">
        <v>17</v>
      </c>
      <c r="P1161" s="18" t="s">
        <v>347</v>
      </c>
      <c r="S1161" s="4">
        <f t="shared" si="607"/>
        <v>253</v>
      </c>
      <c r="T1161" s="4">
        <f t="shared" si="608"/>
        <v>280</v>
      </c>
      <c r="U1161" s="9">
        <f t="shared" si="609"/>
        <v>28</v>
      </c>
      <c r="V1161" s="9">
        <f t="shared" si="610"/>
        <v>358</v>
      </c>
      <c r="W1161" s="9">
        <f t="shared" si="611"/>
        <v>421</v>
      </c>
      <c r="X1161" s="9">
        <f t="shared" si="612"/>
        <v>64</v>
      </c>
      <c r="Y1161" s="5">
        <v>1</v>
      </c>
      <c r="Z1161" s="19"/>
      <c r="AA1161" s="19">
        <f t="shared" si="606"/>
        <v>0</v>
      </c>
      <c r="AB1161" s="19">
        <f t="shared" si="606"/>
        <v>0</v>
      </c>
      <c r="AC1161" s="19">
        <f t="shared" si="606"/>
        <v>0</v>
      </c>
      <c r="AD1161" s="19">
        <f t="shared" si="606"/>
        <v>0</v>
      </c>
      <c r="AE1161" s="19">
        <f t="shared" si="606"/>
        <v>0</v>
      </c>
      <c r="AF1161" s="19">
        <f t="shared" si="606"/>
        <v>0</v>
      </c>
      <c r="AG1161" s="19">
        <f t="shared" si="606"/>
        <v>0</v>
      </c>
      <c r="AH1161" s="19">
        <f t="shared" si="606"/>
        <v>0</v>
      </c>
      <c r="AI1161" s="19">
        <f t="shared" si="606"/>
        <v>0.75</v>
      </c>
      <c r="AJ1161" s="19">
        <f t="shared" si="606"/>
        <v>1</v>
      </c>
      <c r="AK1161" s="19">
        <f t="shared" si="606"/>
        <v>1</v>
      </c>
      <c r="AL1161" s="19">
        <f t="shared" si="606"/>
        <v>1</v>
      </c>
      <c r="AM1161" s="19">
        <f t="shared" ref="AM1161:AM1224" si="624">IF(AM$6&gt;=$S1161,1,0)*IF(AM$6&lt;=$T1161,(AM$6-$S1161+1)/$U1161,1)*IF(AM$5&gt;$W1161,0,1)*IF(AM$5&lt;$V1161,1,1-(AM$5-$V1161)/$X1161)+AA1161</f>
        <v>0.875</v>
      </c>
      <c r="AN1161" s="19">
        <f t="shared" ref="AN1161:AN1224" si="625">IF(AN$6&gt;=$S1161,1,0)*IF(AN$6&lt;=$T1161,(AN$6-$S1161+1)/$U1161,1)*IF(AN$5&gt;$W1161,0,1)*IF(AN$5&lt;$V1161,1,1-(AN$5-$V1161)/$X1161)+AB1161</f>
        <v>0.390625</v>
      </c>
      <c r="AO1161" s="19">
        <f t="shared" ref="AO1161:AO1224" si="626">IF(AO$6&gt;=$S1161,1,0)*IF(AO$6&lt;=$T1161,(AO$6-$S1161+1)/$U1161,1)*IF(AO$5&gt;$W1161,0,1)*IF(AO$5&lt;$V1161,1,1-(AO$5-$V1161)/$X1161)+AC1161</f>
        <v>0</v>
      </c>
      <c r="AP1161" s="19">
        <f t="shared" ref="AP1161:AP1224" si="627">IF(AP$6&gt;=$S1161,1,0)*IF(AP$6&lt;=$T1161,(AP$6-$S1161+1)/$U1161,1)*IF(AP$5&gt;$W1161,0,1)*IF(AP$5&lt;$V1161,1,1-(AP$5-$V1161)/$X1161)+AD1161</f>
        <v>0</v>
      </c>
      <c r="AQ1161" s="19">
        <f t="shared" ref="AQ1161:AQ1224" si="628">IF(AQ$6&gt;=$S1161,1,0)*IF(AQ$6&lt;=$T1161,(AQ$6-$S1161+1)/$U1161,1)*IF(AQ$5&gt;$W1161,0,1)*IF(AQ$5&lt;$V1161,1,1-(AQ$5-$V1161)/$X1161)+AE1161</f>
        <v>0</v>
      </c>
      <c r="AR1161" s="19">
        <f t="shared" ref="AR1161:AR1224" si="629">IF(AR$6&gt;=$S1161,1,0)*IF(AR$6&lt;=$T1161,(AR$6-$S1161+1)/$U1161,1)*IF(AR$5&gt;$W1161,0,1)*IF(AR$5&lt;$V1161,1,1-(AR$5-$V1161)/$X1161)+AF1161</f>
        <v>0</v>
      </c>
      <c r="AS1161" s="19">
        <f t="shared" ref="AS1161:AS1224" si="630">IF(AS$6&gt;=$S1161,1,0)*IF(AS$6&lt;=$T1161,(AS$6-$S1161+1)/$U1161,1)*IF(AS$5&gt;$W1161,0,1)*IF(AS$5&lt;$V1161,1,1-(AS$5-$V1161)/$X1161)+AG1161</f>
        <v>0</v>
      </c>
      <c r="AT1161" s="19">
        <f t="shared" ref="AT1161:AT1224" si="631">IF(AT$6&gt;=$S1161,1,0)*IF(AT$6&lt;=$T1161,(AT$6-$S1161+1)/$U1161,1)*IF(AT$5&gt;$W1161,0,1)*IF(AT$5&lt;$V1161,1,1-(AT$5-$V1161)/$X1161)+AH1161</f>
        <v>0</v>
      </c>
      <c r="AU1161" s="19">
        <f t="shared" ref="AU1161:AU1224" si="632">IF(AU$6&gt;=$S1161,1,0)*IF(AU$6&lt;=$T1161,(AU$6-$S1161+1)/$U1161,1)*IF(AU$5&gt;$W1161,0,1)*IF(AU$5&lt;$V1161,1,1-(AU$5-$V1161)/$X1161)+AI1161</f>
        <v>0.75</v>
      </c>
      <c r="AV1161" s="19">
        <f t="shared" ref="AV1161:AV1224" si="633">IF(AV$6&gt;=$S1161,1,0)*IF(AV$6&lt;=$T1161,(AV$6-$S1161+1)/$U1161,1)*IF(AV$5&gt;$W1161,0,1)*IF(AV$5&lt;$V1161,1,1-(AV$5-$V1161)/$X1161)+AJ1161</f>
        <v>1</v>
      </c>
      <c r="AW1161" s="19">
        <f t="shared" ref="AW1161:AW1224" si="634">IF(AW$6&gt;=$S1161,1,0)*IF(AW$6&lt;=$T1161,(AW$6-$S1161+1)/$U1161,1)*IF(AW$5&gt;$W1161,0,1)*IF(AW$5&lt;$V1161,1,1-(AW$5-$V1161)/$X1161)+AK1161</f>
        <v>1</v>
      </c>
      <c r="AX1161" s="19">
        <f t="shared" ref="AX1161:AX1224" si="635">IF(AX$6&gt;=$S1161,1,0)*IF(AX$6&lt;=$T1161,(AX$6-$S1161+1)/$U1161,1)*IF(AX$5&gt;$W1161,0,1)*IF(AX$5&lt;$V1161,1,1-(AX$5-$V1161)/$X1161)+AL1161</f>
        <v>1</v>
      </c>
      <c r="AY1161" s="37">
        <v>1428</v>
      </c>
      <c r="AZ1161" s="22">
        <f t="shared" ref="AZ1161:AZ1224" si="636">IFERROR(AM1161,0)</f>
        <v>0.875</v>
      </c>
      <c r="BA1161" s="22">
        <f t="shared" si="613"/>
        <v>0.390625</v>
      </c>
      <c r="BB1161" s="22">
        <f t="shared" si="614"/>
        <v>0</v>
      </c>
      <c r="BC1161" s="22">
        <f t="shared" si="615"/>
        <v>0</v>
      </c>
      <c r="BD1161" s="22">
        <f t="shared" si="616"/>
        <v>0</v>
      </c>
      <c r="BE1161" s="22">
        <f t="shared" si="617"/>
        <v>0</v>
      </c>
      <c r="BF1161" s="22">
        <f t="shared" si="618"/>
        <v>0</v>
      </c>
      <c r="BG1161" s="22">
        <f t="shared" si="619"/>
        <v>0</v>
      </c>
      <c r="BH1161" s="22">
        <f t="shared" si="620"/>
        <v>0.75</v>
      </c>
      <c r="BI1161" s="22">
        <f t="shared" si="621"/>
        <v>1</v>
      </c>
      <c r="BJ1161" s="22">
        <f t="shared" si="622"/>
        <v>1</v>
      </c>
      <c r="BK1161" s="22">
        <f t="shared" si="623"/>
        <v>1</v>
      </c>
    </row>
    <row r="1162" spans="1:63" x14ac:dyDescent="0.25">
      <c r="A1162">
        <v>1429</v>
      </c>
      <c r="B1162" s="3" t="s">
        <v>259</v>
      </c>
      <c r="C1162" s="3" t="s">
        <v>380</v>
      </c>
      <c r="D1162" s="18" t="s">
        <v>33</v>
      </c>
      <c r="E1162" s="23">
        <v>9638.4427803433991</v>
      </c>
      <c r="F1162" s="18" t="s">
        <v>68</v>
      </c>
      <c r="G1162" s="18">
        <v>75</v>
      </c>
      <c r="H1162" s="18">
        <v>1710</v>
      </c>
      <c r="I1162" s="18">
        <v>-1</v>
      </c>
      <c r="J1162">
        <v>148</v>
      </c>
      <c r="K1162">
        <v>210</v>
      </c>
      <c r="L1162">
        <v>246</v>
      </c>
      <c r="M1162">
        <v>287</v>
      </c>
      <c r="N1162" s="23">
        <v>19.9810974590645</v>
      </c>
      <c r="O1162" s="23">
        <v>74.787673513010304</v>
      </c>
      <c r="P1162" s="18" t="s">
        <v>347</v>
      </c>
      <c r="S1162" s="4">
        <f t="shared" si="607"/>
        <v>148</v>
      </c>
      <c r="T1162" s="4">
        <f t="shared" si="608"/>
        <v>210</v>
      </c>
      <c r="U1162" s="9">
        <f t="shared" si="609"/>
        <v>63</v>
      </c>
      <c r="V1162" s="9">
        <f t="shared" si="610"/>
        <v>246</v>
      </c>
      <c r="W1162" s="9">
        <f t="shared" si="611"/>
        <v>287</v>
      </c>
      <c r="X1162" s="9">
        <f t="shared" si="612"/>
        <v>42</v>
      </c>
      <c r="Y1162" s="5">
        <v>1</v>
      </c>
      <c r="Z1162" s="19"/>
      <c r="AA1162" s="19">
        <f t="shared" si="606"/>
        <v>0</v>
      </c>
      <c r="AB1162" s="19">
        <f t="shared" si="606"/>
        <v>0</v>
      </c>
      <c r="AC1162" s="19">
        <f t="shared" si="606"/>
        <v>0</v>
      </c>
      <c r="AD1162" s="19">
        <f t="shared" si="606"/>
        <v>0</v>
      </c>
      <c r="AE1162" s="19">
        <f t="shared" si="606"/>
        <v>6.3492063492063489E-2</v>
      </c>
      <c r="AF1162" s="19">
        <f t="shared" si="606"/>
        <v>0.53968253968253965</v>
      </c>
      <c r="AG1162" s="19">
        <f t="shared" si="606"/>
        <v>1</v>
      </c>
      <c r="AH1162" s="19">
        <f t="shared" si="606"/>
        <v>1</v>
      </c>
      <c r="AI1162" s="19">
        <f t="shared" si="606"/>
        <v>1</v>
      </c>
      <c r="AJ1162" s="19">
        <f t="shared" si="606"/>
        <v>0.33333333333333337</v>
      </c>
      <c r="AK1162" s="19">
        <f t="shared" si="606"/>
        <v>0</v>
      </c>
      <c r="AL1162" s="19">
        <f t="shared" si="606"/>
        <v>0</v>
      </c>
      <c r="AM1162" s="19">
        <f t="shared" si="624"/>
        <v>0</v>
      </c>
      <c r="AN1162" s="19">
        <f t="shared" si="625"/>
        <v>0</v>
      </c>
      <c r="AO1162" s="19">
        <f t="shared" si="626"/>
        <v>0</v>
      </c>
      <c r="AP1162" s="19">
        <f t="shared" si="627"/>
        <v>0</v>
      </c>
      <c r="AQ1162" s="19">
        <f t="shared" si="628"/>
        <v>6.3492063492063489E-2</v>
      </c>
      <c r="AR1162" s="19">
        <f t="shared" si="629"/>
        <v>0.53968253968253965</v>
      </c>
      <c r="AS1162" s="19">
        <f t="shared" si="630"/>
        <v>1</v>
      </c>
      <c r="AT1162" s="19">
        <f t="shared" si="631"/>
        <v>1</v>
      </c>
      <c r="AU1162" s="19">
        <f t="shared" si="632"/>
        <v>1</v>
      </c>
      <c r="AV1162" s="19">
        <f t="shared" si="633"/>
        <v>0.33333333333333337</v>
      </c>
      <c r="AW1162" s="19">
        <f t="shared" si="634"/>
        <v>0</v>
      </c>
      <c r="AX1162" s="19">
        <f t="shared" si="635"/>
        <v>0</v>
      </c>
      <c r="AY1162" s="37">
        <v>1429</v>
      </c>
      <c r="AZ1162" s="22">
        <f t="shared" si="636"/>
        <v>0</v>
      </c>
      <c r="BA1162" s="22">
        <f t="shared" si="613"/>
        <v>0</v>
      </c>
      <c r="BB1162" s="22">
        <f t="shared" si="614"/>
        <v>0</v>
      </c>
      <c r="BC1162" s="22">
        <f t="shared" si="615"/>
        <v>0</v>
      </c>
      <c r="BD1162" s="22">
        <f t="shared" si="616"/>
        <v>6.3492063492063489E-2</v>
      </c>
      <c r="BE1162" s="22">
        <f t="shared" si="617"/>
        <v>0.53968253968253965</v>
      </c>
      <c r="BF1162" s="22">
        <f t="shared" si="618"/>
        <v>1</v>
      </c>
      <c r="BG1162" s="22">
        <f t="shared" si="619"/>
        <v>1</v>
      </c>
      <c r="BH1162" s="22">
        <f t="shared" si="620"/>
        <v>1</v>
      </c>
      <c r="BI1162" s="22">
        <f t="shared" si="621"/>
        <v>0.33333333333333337</v>
      </c>
      <c r="BJ1162" s="22">
        <f t="shared" si="622"/>
        <v>0</v>
      </c>
      <c r="BK1162" s="22">
        <f t="shared" si="623"/>
        <v>0</v>
      </c>
    </row>
    <row r="1163" spans="1:63" x14ac:dyDescent="0.25">
      <c r="A1163">
        <v>1430</v>
      </c>
      <c r="B1163" s="3" t="s">
        <v>259</v>
      </c>
      <c r="C1163" s="3" t="s">
        <v>380</v>
      </c>
      <c r="D1163" s="18" t="s">
        <v>33</v>
      </c>
      <c r="E1163" s="23">
        <v>3209.19371001748</v>
      </c>
      <c r="F1163" s="18" t="s">
        <v>68</v>
      </c>
      <c r="G1163" s="18">
        <v>75</v>
      </c>
      <c r="H1163" s="18">
        <v>1710</v>
      </c>
      <c r="I1163" s="18">
        <v>-1</v>
      </c>
      <c r="J1163">
        <v>162</v>
      </c>
      <c r="K1163">
        <v>217</v>
      </c>
      <c r="L1163">
        <v>260</v>
      </c>
      <c r="M1163">
        <v>294</v>
      </c>
      <c r="N1163" s="23">
        <v>17.880931037533699</v>
      </c>
      <c r="O1163" s="23">
        <v>74.505818086205494</v>
      </c>
      <c r="P1163" s="18" t="s">
        <v>347</v>
      </c>
      <c r="S1163" s="4">
        <f t="shared" si="607"/>
        <v>162</v>
      </c>
      <c r="T1163" s="4">
        <f t="shared" si="608"/>
        <v>217</v>
      </c>
      <c r="U1163" s="9">
        <f t="shared" si="609"/>
        <v>56</v>
      </c>
      <c r="V1163" s="9">
        <f t="shared" si="610"/>
        <v>260</v>
      </c>
      <c r="W1163" s="9">
        <f t="shared" si="611"/>
        <v>294</v>
      </c>
      <c r="X1163" s="9">
        <f t="shared" si="612"/>
        <v>35</v>
      </c>
      <c r="Y1163" s="5">
        <v>1</v>
      </c>
      <c r="Z1163" s="19"/>
      <c r="AA1163" s="19">
        <f t="shared" si="606"/>
        <v>0</v>
      </c>
      <c r="AB1163" s="19">
        <f t="shared" si="606"/>
        <v>0</v>
      </c>
      <c r="AC1163" s="19">
        <f t="shared" si="606"/>
        <v>0</v>
      </c>
      <c r="AD1163" s="19">
        <f t="shared" si="606"/>
        <v>0</v>
      </c>
      <c r="AE1163" s="19">
        <f t="shared" si="606"/>
        <v>0</v>
      </c>
      <c r="AF1163" s="19">
        <f t="shared" si="606"/>
        <v>0.35714285714285715</v>
      </c>
      <c r="AG1163" s="19">
        <f t="shared" si="606"/>
        <v>0.9107142857142857</v>
      </c>
      <c r="AH1163" s="19">
        <f t="shared" si="606"/>
        <v>1</v>
      </c>
      <c r="AI1163" s="19">
        <f t="shared" si="606"/>
        <v>1</v>
      </c>
      <c r="AJ1163" s="19">
        <f t="shared" si="606"/>
        <v>0.6</v>
      </c>
      <c r="AK1163" s="19">
        <f t="shared" si="606"/>
        <v>0</v>
      </c>
      <c r="AL1163" s="19">
        <f t="shared" si="606"/>
        <v>0</v>
      </c>
      <c r="AM1163" s="19">
        <f t="shared" si="624"/>
        <v>0</v>
      </c>
      <c r="AN1163" s="19">
        <f t="shared" si="625"/>
        <v>0</v>
      </c>
      <c r="AO1163" s="19">
        <f t="shared" si="626"/>
        <v>0</v>
      </c>
      <c r="AP1163" s="19">
        <f t="shared" si="627"/>
        <v>0</v>
      </c>
      <c r="AQ1163" s="19">
        <f t="shared" si="628"/>
        <v>0</v>
      </c>
      <c r="AR1163" s="19">
        <f t="shared" si="629"/>
        <v>0.35714285714285715</v>
      </c>
      <c r="AS1163" s="19">
        <f t="shared" si="630"/>
        <v>0.9107142857142857</v>
      </c>
      <c r="AT1163" s="19">
        <f t="shared" si="631"/>
        <v>1</v>
      </c>
      <c r="AU1163" s="19">
        <f t="shared" si="632"/>
        <v>1</v>
      </c>
      <c r="AV1163" s="19">
        <f t="shared" si="633"/>
        <v>0.6</v>
      </c>
      <c r="AW1163" s="19">
        <f t="shared" si="634"/>
        <v>0</v>
      </c>
      <c r="AX1163" s="19">
        <f t="shared" si="635"/>
        <v>0</v>
      </c>
      <c r="AY1163" s="37">
        <v>1430</v>
      </c>
      <c r="AZ1163" s="22">
        <f t="shared" si="636"/>
        <v>0</v>
      </c>
      <c r="BA1163" s="22">
        <f t="shared" si="613"/>
        <v>0</v>
      </c>
      <c r="BB1163" s="22">
        <f t="shared" si="614"/>
        <v>0</v>
      </c>
      <c r="BC1163" s="22">
        <f t="shared" si="615"/>
        <v>0</v>
      </c>
      <c r="BD1163" s="22">
        <f t="shared" si="616"/>
        <v>0</v>
      </c>
      <c r="BE1163" s="22">
        <f t="shared" si="617"/>
        <v>0.35714285714285715</v>
      </c>
      <c r="BF1163" s="22">
        <f t="shared" si="618"/>
        <v>0.9107142857142857</v>
      </c>
      <c r="BG1163" s="22">
        <f t="shared" si="619"/>
        <v>1</v>
      </c>
      <c r="BH1163" s="22">
        <f t="shared" si="620"/>
        <v>1</v>
      </c>
      <c r="BI1163" s="22">
        <f t="shared" si="621"/>
        <v>0.6</v>
      </c>
      <c r="BJ1163" s="22">
        <f t="shared" si="622"/>
        <v>0</v>
      </c>
      <c r="BK1163" s="22">
        <f t="shared" si="623"/>
        <v>0</v>
      </c>
    </row>
    <row r="1164" spans="1:63" x14ac:dyDescent="0.25">
      <c r="A1164">
        <v>1431</v>
      </c>
      <c r="B1164" s="3" t="s">
        <v>259</v>
      </c>
      <c r="C1164" s="3" t="s">
        <v>380</v>
      </c>
      <c r="D1164" s="18" t="s">
        <v>21</v>
      </c>
      <c r="E1164" s="23" t="s">
        <v>17</v>
      </c>
      <c r="F1164" s="18" t="s">
        <v>68</v>
      </c>
      <c r="G1164" s="18">
        <v>75</v>
      </c>
      <c r="H1164" s="18">
        <v>1710</v>
      </c>
      <c r="I1164" s="18">
        <v>-1</v>
      </c>
      <c r="J1164">
        <v>155</v>
      </c>
      <c r="K1164">
        <v>203</v>
      </c>
      <c r="L1164">
        <v>337</v>
      </c>
      <c r="M1164">
        <v>21</v>
      </c>
      <c r="N1164" s="23" t="s">
        <v>17</v>
      </c>
      <c r="O1164" s="23" t="s">
        <v>17</v>
      </c>
      <c r="P1164" s="18" t="s">
        <v>347</v>
      </c>
      <c r="S1164" s="4">
        <f t="shared" si="607"/>
        <v>155</v>
      </c>
      <c r="T1164" s="4">
        <f t="shared" si="608"/>
        <v>203</v>
      </c>
      <c r="U1164" s="9">
        <f t="shared" si="609"/>
        <v>49</v>
      </c>
      <c r="V1164" s="9">
        <f t="shared" si="610"/>
        <v>337</v>
      </c>
      <c r="W1164" s="9">
        <f t="shared" si="611"/>
        <v>386</v>
      </c>
      <c r="X1164" s="9">
        <f t="shared" si="612"/>
        <v>50</v>
      </c>
      <c r="Y1164" s="5">
        <v>1</v>
      </c>
      <c r="Z1164" s="19"/>
      <c r="AA1164" s="19">
        <f t="shared" si="606"/>
        <v>0</v>
      </c>
      <c r="AB1164" s="19">
        <f t="shared" si="606"/>
        <v>0</v>
      </c>
      <c r="AC1164" s="19">
        <f t="shared" si="606"/>
        <v>0</v>
      </c>
      <c r="AD1164" s="19">
        <f t="shared" si="606"/>
        <v>0</v>
      </c>
      <c r="AE1164" s="19">
        <f t="shared" si="606"/>
        <v>0</v>
      </c>
      <c r="AF1164" s="19">
        <f t="shared" si="606"/>
        <v>0.55102040816326525</v>
      </c>
      <c r="AG1164" s="19">
        <f t="shared" si="606"/>
        <v>1</v>
      </c>
      <c r="AH1164" s="19">
        <f t="shared" si="606"/>
        <v>1</v>
      </c>
      <c r="AI1164" s="19">
        <f t="shared" si="606"/>
        <v>1</v>
      </c>
      <c r="AJ1164" s="19">
        <f t="shared" si="606"/>
        <v>1</v>
      </c>
      <c r="AK1164" s="19">
        <f t="shared" si="606"/>
        <v>1</v>
      </c>
      <c r="AL1164" s="19">
        <f t="shared" si="606"/>
        <v>1</v>
      </c>
      <c r="AM1164" s="19">
        <f t="shared" si="624"/>
        <v>0.42000000000000004</v>
      </c>
      <c r="AN1164" s="19">
        <f t="shared" si="625"/>
        <v>0</v>
      </c>
      <c r="AO1164" s="19">
        <f t="shared" si="626"/>
        <v>0</v>
      </c>
      <c r="AP1164" s="19">
        <f t="shared" si="627"/>
        <v>0</v>
      </c>
      <c r="AQ1164" s="19">
        <f t="shared" si="628"/>
        <v>0</v>
      </c>
      <c r="AR1164" s="19">
        <f t="shared" si="629"/>
        <v>0.55102040816326525</v>
      </c>
      <c r="AS1164" s="19">
        <f t="shared" si="630"/>
        <v>1</v>
      </c>
      <c r="AT1164" s="19">
        <f t="shared" si="631"/>
        <v>1</v>
      </c>
      <c r="AU1164" s="19">
        <f t="shared" si="632"/>
        <v>1</v>
      </c>
      <c r="AV1164" s="19">
        <f t="shared" si="633"/>
        <v>1</v>
      </c>
      <c r="AW1164" s="19">
        <f t="shared" si="634"/>
        <v>1</v>
      </c>
      <c r="AX1164" s="19">
        <f t="shared" si="635"/>
        <v>1</v>
      </c>
      <c r="AY1164" s="37">
        <v>1431</v>
      </c>
      <c r="AZ1164" s="22">
        <f t="shared" si="636"/>
        <v>0.42000000000000004</v>
      </c>
      <c r="BA1164" s="22">
        <f t="shared" si="613"/>
        <v>0</v>
      </c>
      <c r="BB1164" s="22">
        <f t="shared" si="614"/>
        <v>0</v>
      </c>
      <c r="BC1164" s="22">
        <f t="shared" si="615"/>
        <v>0</v>
      </c>
      <c r="BD1164" s="22">
        <f t="shared" si="616"/>
        <v>0</v>
      </c>
      <c r="BE1164" s="22">
        <f t="shared" si="617"/>
        <v>0.55102040816326525</v>
      </c>
      <c r="BF1164" s="22">
        <f t="shared" si="618"/>
        <v>1</v>
      </c>
      <c r="BG1164" s="22">
        <f t="shared" si="619"/>
        <v>1</v>
      </c>
      <c r="BH1164" s="22">
        <f t="shared" si="620"/>
        <v>1</v>
      </c>
      <c r="BI1164" s="22">
        <f t="shared" si="621"/>
        <v>1</v>
      </c>
      <c r="BJ1164" s="22">
        <f t="shared" si="622"/>
        <v>1</v>
      </c>
      <c r="BK1164" s="22">
        <f t="shared" si="623"/>
        <v>1</v>
      </c>
    </row>
    <row r="1165" spans="1:63" x14ac:dyDescent="0.25">
      <c r="A1165">
        <v>1432</v>
      </c>
      <c r="B1165" s="3" t="s">
        <v>259</v>
      </c>
      <c r="C1165" s="3" t="s">
        <v>380</v>
      </c>
      <c r="D1165" s="18" t="s">
        <v>21</v>
      </c>
      <c r="E1165" s="23" t="s">
        <v>17</v>
      </c>
      <c r="F1165" s="18" t="s">
        <v>68</v>
      </c>
      <c r="G1165" s="18">
        <v>75</v>
      </c>
      <c r="H1165" s="18">
        <v>1710</v>
      </c>
      <c r="I1165" s="18">
        <v>-1</v>
      </c>
      <c r="J1165">
        <v>148</v>
      </c>
      <c r="K1165">
        <v>182</v>
      </c>
      <c r="L1165">
        <v>309</v>
      </c>
      <c r="M1165">
        <v>28</v>
      </c>
      <c r="N1165" s="23" t="s">
        <v>17</v>
      </c>
      <c r="O1165" s="23" t="s">
        <v>17</v>
      </c>
      <c r="P1165" s="18" t="s">
        <v>347</v>
      </c>
      <c r="S1165" s="4">
        <f t="shared" si="607"/>
        <v>148</v>
      </c>
      <c r="T1165" s="4">
        <f t="shared" si="608"/>
        <v>182</v>
      </c>
      <c r="U1165" s="9">
        <f t="shared" si="609"/>
        <v>35</v>
      </c>
      <c r="V1165" s="9">
        <f t="shared" si="610"/>
        <v>309</v>
      </c>
      <c r="W1165" s="9">
        <f t="shared" si="611"/>
        <v>393</v>
      </c>
      <c r="X1165" s="9">
        <f t="shared" si="612"/>
        <v>85</v>
      </c>
      <c r="Y1165" s="5">
        <v>1</v>
      </c>
      <c r="Z1165" s="19"/>
      <c r="AA1165" s="19">
        <f t="shared" si="606"/>
        <v>0</v>
      </c>
      <c r="AB1165" s="19">
        <f t="shared" si="606"/>
        <v>0</v>
      </c>
      <c r="AC1165" s="19">
        <f t="shared" si="606"/>
        <v>0</v>
      </c>
      <c r="AD1165" s="19">
        <f t="shared" si="606"/>
        <v>0</v>
      </c>
      <c r="AE1165" s="19">
        <f t="shared" si="606"/>
        <v>0.11428571428571428</v>
      </c>
      <c r="AF1165" s="19">
        <f t="shared" si="606"/>
        <v>0.97142857142857142</v>
      </c>
      <c r="AG1165" s="19">
        <f t="shared" si="606"/>
        <v>1</v>
      </c>
      <c r="AH1165" s="19">
        <f t="shared" si="606"/>
        <v>1</v>
      </c>
      <c r="AI1165" s="19">
        <f t="shared" si="606"/>
        <v>1</v>
      </c>
      <c r="AJ1165" s="19">
        <f t="shared" si="606"/>
        <v>1</v>
      </c>
      <c r="AK1165" s="19">
        <f t="shared" si="606"/>
        <v>1</v>
      </c>
      <c r="AL1165" s="19">
        <f t="shared" si="606"/>
        <v>0.69411764705882351</v>
      </c>
      <c r="AM1165" s="19">
        <f t="shared" si="624"/>
        <v>0.3294117647058824</v>
      </c>
      <c r="AN1165" s="19">
        <f t="shared" si="625"/>
        <v>0</v>
      </c>
      <c r="AO1165" s="19">
        <f t="shared" si="626"/>
        <v>0</v>
      </c>
      <c r="AP1165" s="19">
        <f t="shared" si="627"/>
        <v>0</v>
      </c>
      <c r="AQ1165" s="19">
        <f t="shared" si="628"/>
        <v>0.11428571428571428</v>
      </c>
      <c r="AR1165" s="19">
        <f t="shared" si="629"/>
        <v>0.97142857142857142</v>
      </c>
      <c r="AS1165" s="19">
        <f t="shared" si="630"/>
        <v>1</v>
      </c>
      <c r="AT1165" s="19">
        <f t="shared" si="631"/>
        <v>1</v>
      </c>
      <c r="AU1165" s="19">
        <f t="shared" si="632"/>
        <v>1</v>
      </c>
      <c r="AV1165" s="19">
        <f t="shared" si="633"/>
        <v>1</v>
      </c>
      <c r="AW1165" s="19">
        <f t="shared" si="634"/>
        <v>1</v>
      </c>
      <c r="AX1165" s="19">
        <f t="shared" si="635"/>
        <v>0.69411764705882351</v>
      </c>
      <c r="AY1165" s="37">
        <v>1432</v>
      </c>
      <c r="AZ1165" s="22">
        <f t="shared" si="636"/>
        <v>0.3294117647058824</v>
      </c>
      <c r="BA1165" s="22">
        <f t="shared" si="613"/>
        <v>0</v>
      </c>
      <c r="BB1165" s="22">
        <f t="shared" si="614"/>
        <v>0</v>
      </c>
      <c r="BC1165" s="22">
        <f t="shared" si="615"/>
        <v>0</v>
      </c>
      <c r="BD1165" s="22">
        <f t="shared" si="616"/>
        <v>0.11428571428571428</v>
      </c>
      <c r="BE1165" s="22">
        <f t="shared" si="617"/>
        <v>0.97142857142857142</v>
      </c>
      <c r="BF1165" s="22">
        <f t="shared" si="618"/>
        <v>1</v>
      </c>
      <c r="BG1165" s="22">
        <f t="shared" si="619"/>
        <v>1</v>
      </c>
      <c r="BH1165" s="22">
        <f t="shared" si="620"/>
        <v>1</v>
      </c>
      <c r="BI1165" s="22">
        <f t="shared" si="621"/>
        <v>1</v>
      </c>
      <c r="BJ1165" s="22">
        <f t="shared" si="622"/>
        <v>1</v>
      </c>
      <c r="BK1165" s="22">
        <f t="shared" si="623"/>
        <v>0.69411764705882351</v>
      </c>
    </row>
    <row r="1166" spans="1:63" x14ac:dyDescent="0.25">
      <c r="A1166">
        <v>1433</v>
      </c>
      <c r="B1166" s="3" t="s">
        <v>259</v>
      </c>
      <c r="C1166" s="3" t="s">
        <v>380</v>
      </c>
      <c r="D1166" s="18" t="s">
        <v>127</v>
      </c>
      <c r="E1166" s="23">
        <v>1150.28150934878</v>
      </c>
      <c r="F1166" s="18" t="s">
        <v>68</v>
      </c>
      <c r="G1166" s="18">
        <v>75</v>
      </c>
      <c r="H1166" s="18">
        <v>1710</v>
      </c>
      <c r="I1166" s="18">
        <v>-1</v>
      </c>
      <c r="J1166">
        <v>169</v>
      </c>
      <c r="K1166">
        <v>210</v>
      </c>
      <c r="L1166">
        <v>281</v>
      </c>
      <c r="M1166">
        <v>322</v>
      </c>
      <c r="N1166" s="23">
        <v>18.031475975324799</v>
      </c>
      <c r="O1166" s="23">
        <v>75.4146356674663</v>
      </c>
      <c r="P1166" s="18" t="s">
        <v>347</v>
      </c>
      <c r="S1166" s="4">
        <f t="shared" si="607"/>
        <v>169</v>
      </c>
      <c r="T1166" s="4">
        <f t="shared" si="608"/>
        <v>210</v>
      </c>
      <c r="U1166" s="9">
        <f t="shared" si="609"/>
        <v>42</v>
      </c>
      <c r="V1166" s="9">
        <f t="shared" si="610"/>
        <v>281</v>
      </c>
      <c r="W1166" s="9">
        <f t="shared" si="611"/>
        <v>322</v>
      </c>
      <c r="X1166" s="9">
        <f t="shared" si="612"/>
        <v>42</v>
      </c>
      <c r="Y1166" s="5">
        <v>1</v>
      </c>
      <c r="Z1166" s="19"/>
      <c r="AA1166" s="19">
        <f t="shared" si="606"/>
        <v>0</v>
      </c>
      <c r="AB1166" s="19">
        <f t="shared" si="606"/>
        <v>0</v>
      </c>
      <c r="AC1166" s="19">
        <f t="shared" si="606"/>
        <v>0</v>
      </c>
      <c r="AD1166" s="19">
        <f t="shared" si="606"/>
        <v>0</v>
      </c>
      <c r="AE1166" s="19">
        <f t="shared" si="606"/>
        <v>0</v>
      </c>
      <c r="AF1166" s="19">
        <f t="shared" si="606"/>
        <v>0.30952380952380953</v>
      </c>
      <c r="AG1166" s="19">
        <f t="shared" si="606"/>
        <v>1</v>
      </c>
      <c r="AH1166" s="19">
        <f t="shared" si="606"/>
        <v>1</v>
      </c>
      <c r="AI1166" s="19">
        <f t="shared" si="606"/>
        <v>1</v>
      </c>
      <c r="AJ1166" s="19">
        <f t="shared" si="606"/>
        <v>1</v>
      </c>
      <c r="AK1166" s="19">
        <f t="shared" si="606"/>
        <v>0.4285714285714286</v>
      </c>
      <c r="AL1166" s="19">
        <f t="shared" si="606"/>
        <v>0</v>
      </c>
      <c r="AM1166" s="19">
        <f t="shared" si="624"/>
        <v>0</v>
      </c>
      <c r="AN1166" s="19">
        <f t="shared" si="625"/>
        <v>0</v>
      </c>
      <c r="AO1166" s="19">
        <f t="shared" si="626"/>
        <v>0</v>
      </c>
      <c r="AP1166" s="19">
        <f t="shared" si="627"/>
        <v>0</v>
      </c>
      <c r="AQ1166" s="19">
        <f t="shared" si="628"/>
        <v>0</v>
      </c>
      <c r="AR1166" s="19">
        <f t="shared" si="629"/>
        <v>0.30952380952380953</v>
      </c>
      <c r="AS1166" s="19">
        <f t="shared" si="630"/>
        <v>1</v>
      </c>
      <c r="AT1166" s="19">
        <f t="shared" si="631"/>
        <v>1</v>
      </c>
      <c r="AU1166" s="19">
        <f t="shared" si="632"/>
        <v>1</v>
      </c>
      <c r="AV1166" s="19">
        <f t="shared" si="633"/>
        <v>1</v>
      </c>
      <c r="AW1166" s="19">
        <f t="shared" si="634"/>
        <v>0.4285714285714286</v>
      </c>
      <c r="AX1166" s="19">
        <f t="shared" si="635"/>
        <v>0</v>
      </c>
      <c r="AY1166" s="37">
        <v>1433</v>
      </c>
      <c r="AZ1166" s="22">
        <f t="shared" si="636"/>
        <v>0</v>
      </c>
      <c r="BA1166" s="22">
        <f t="shared" si="613"/>
        <v>0</v>
      </c>
      <c r="BB1166" s="22">
        <f t="shared" si="614"/>
        <v>0</v>
      </c>
      <c r="BC1166" s="22">
        <f t="shared" si="615"/>
        <v>0</v>
      </c>
      <c r="BD1166" s="22">
        <f t="shared" si="616"/>
        <v>0</v>
      </c>
      <c r="BE1166" s="22">
        <f t="shared" si="617"/>
        <v>0.30952380952380953</v>
      </c>
      <c r="BF1166" s="22">
        <f t="shared" si="618"/>
        <v>1</v>
      </c>
      <c r="BG1166" s="22">
        <f t="shared" si="619"/>
        <v>1</v>
      </c>
      <c r="BH1166" s="22">
        <f t="shared" si="620"/>
        <v>1</v>
      </c>
      <c r="BI1166" s="22">
        <f t="shared" si="621"/>
        <v>1</v>
      </c>
      <c r="BJ1166" s="22">
        <f t="shared" si="622"/>
        <v>0.4285714285714286</v>
      </c>
      <c r="BK1166" s="22">
        <f t="shared" si="623"/>
        <v>0</v>
      </c>
    </row>
    <row r="1167" spans="1:63" x14ac:dyDescent="0.25">
      <c r="A1167">
        <v>1434</v>
      </c>
      <c r="B1167" s="3" t="s">
        <v>259</v>
      </c>
      <c r="C1167" s="3" t="s">
        <v>380</v>
      </c>
      <c r="D1167" s="18" t="s">
        <v>48</v>
      </c>
      <c r="E1167" s="23">
        <v>4176.7330034470697</v>
      </c>
      <c r="F1167" s="18" t="s">
        <v>68</v>
      </c>
      <c r="G1167" s="18">
        <v>75</v>
      </c>
      <c r="H1167" s="18">
        <v>1710</v>
      </c>
      <c r="I1167" s="18">
        <v>-1</v>
      </c>
      <c r="J1167">
        <v>162</v>
      </c>
      <c r="K1167">
        <v>196</v>
      </c>
      <c r="L1167">
        <v>288</v>
      </c>
      <c r="M1167">
        <v>329</v>
      </c>
      <c r="N1167" s="23">
        <v>20.451749196126599</v>
      </c>
      <c r="O1167" s="23">
        <v>77.907860906919794</v>
      </c>
      <c r="P1167" s="18" t="s">
        <v>347</v>
      </c>
      <c r="S1167" s="4">
        <f t="shared" si="607"/>
        <v>162</v>
      </c>
      <c r="T1167" s="4">
        <f t="shared" si="608"/>
        <v>196</v>
      </c>
      <c r="U1167" s="9">
        <f t="shared" si="609"/>
        <v>35</v>
      </c>
      <c r="V1167" s="9">
        <f t="shared" si="610"/>
        <v>288</v>
      </c>
      <c r="W1167" s="9">
        <f t="shared" si="611"/>
        <v>329</v>
      </c>
      <c r="X1167" s="9">
        <f t="shared" si="612"/>
        <v>42</v>
      </c>
      <c r="Y1167" s="5">
        <v>1</v>
      </c>
      <c r="Z1167" s="19"/>
      <c r="AA1167" s="19">
        <f t="shared" si="606"/>
        <v>0</v>
      </c>
      <c r="AB1167" s="19">
        <f t="shared" si="606"/>
        <v>0</v>
      </c>
      <c r="AC1167" s="19">
        <f t="shared" si="606"/>
        <v>0</v>
      </c>
      <c r="AD1167" s="19">
        <f t="shared" si="606"/>
        <v>0</v>
      </c>
      <c r="AE1167" s="19">
        <f t="shared" si="606"/>
        <v>0</v>
      </c>
      <c r="AF1167" s="19">
        <f t="shared" si="606"/>
        <v>0.5714285714285714</v>
      </c>
      <c r="AG1167" s="19">
        <f t="shared" si="606"/>
        <v>1</v>
      </c>
      <c r="AH1167" s="19">
        <f t="shared" si="606"/>
        <v>1</v>
      </c>
      <c r="AI1167" s="19">
        <f t="shared" si="606"/>
        <v>1</v>
      </c>
      <c r="AJ1167" s="19">
        <f t="shared" ref="AA1167:AL1188" si="637">IF(AJ$6&gt;=$S1167,1,0)*IF(AJ$6&lt;=$T1167,(AJ$6-$S1167+1)/$U1167,1)*IF(AJ$5&gt;$W1167,0,1)*IF(AJ$5&lt;$V1167,1,1-(AJ$5-$V1167)/$X1167)</f>
        <v>1</v>
      </c>
      <c r="AK1167" s="19">
        <f t="shared" si="637"/>
        <v>0.59523809523809523</v>
      </c>
      <c r="AL1167" s="19">
        <f t="shared" si="637"/>
        <v>0</v>
      </c>
      <c r="AM1167" s="19">
        <f t="shared" si="624"/>
        <v>0</v>
      </c>
      <c r="AN1167" s="19">
        <f t="shared" si="625"/>
        <v>0</v>
      </c>
      <c r="AO1167" s="19">
        <f t="shared" si="626"/>
        <v>0</v>
      </c>
      <c r="AP1167" s="19">
        <f t="shared" si="627"/>
        <v>0</v>
      </c>
      <c r="AQ1167" s="19">
        <f t="shared" si="628"/>
        <v>0</v>
      </c>
      <c r="AR1167" s="19">
        <f t="shared" si="629"/>
        <v>0.5714285714285714</v>
      </c>
      <c r="AS1167" s="19">
        <f t="shared" si="630"/>
        <v>1</v>
      </c>
      <c r="AT1167" s="19">
        <f t="shared" si="631"/>
        <v>1</v>
      </c>
      <c r="AU1167" s="19">
        <f t="shared" si="632"/>
        <v>1</v>
      </c>
      <c r="AV1167" s="19">
        <f t="shared" si="633"/>
        <v>1</v>
      </c>
      <c r="AW1167" s="19">
        <f t="shared" si="634"/>
        <v>0.59523809523809523</v>
      </c>
      <c r="AX1167" s="19">
        <f t="shared" si="635"/>
        <v>0</v>
      </c>
      <c r="AY1167" s="37">
        <v>1434</v>
      </c>
      <c r="AZ1167" s="22">
        <f t="shared" si="636"/>
        <v>0</v>
      </c>
      <c r="BA1167" s="22">
        <f t="shared" si="613"/>
        <v>0</v>
      </c>
      <c r="BB1167" s="22">
        <f t="shared" si="614"/>
        <v>0</v>
      </c>
      <c r="BC1167" s="22">
        <f t="shared" si="615"/>
        <v>0</v>
      </c>
      <c r="BD1167" s="22">
        <f t="shared" si="616"/>
        <v>0</v>
      </c>
      <c r="BE1167" s="22">
        <f t="shared" si="617"/>
        <v>0.5714285714285714</v>
      </c>
      <c r="BF1167" s="22">
        <f t="shared" si="618"/>
        <v>1</v>
      </c>
      <c r="BG1167" s="22">
        <f t="shared" si="619"/>
        <v>1</v>
      </c>
      <c r="BH1167" s="22">
        <f t="shared" si="620"/>
        <v>1</v>
      </c>
      <c r="BI1167" s="22">
        <f t="shared" si="621"/>
        <v>1</v>
      </c>
      <c r="BJ1167" s="22">
        <f t="shared" si="622"/>
        <v>0.59523809523809523</v>
      </c>
      <c r="BK1167" s="22">
        <f t="shared" si="623"/>
        <v>0</v>
      </c>
    </row>
    <row r="1168" spans="1:63" x14ac:dyDescent="0.25">
      <c r="A1168">
        <v>1435</v>
      </c>
      <c r="B1168" s="3" t="s">
        <v>259</v>
      </c>
      <c r="C1168" s="3" t="s">
        <v>380</v>
      </c>
      <c r="D1168" s="18" t="s">
        <v>196</v>
      </c>
      <c r="E1168" s="23" t="s">
        <v>17</v>
      </c>
      <c r="F1168" s="18" t="s">
        <v>68</v>
      </c>
      <c r="G1168" s="18">
        <v>75</v>
      </c>
      <c r="H1168" s="18">
        <v>1710</v>
      </c>
      <c r="I1168" s="18">
        <v>-1</v>
      </c>
      <c r="J1168">
        <v>176</v>
      </c>
      <c r="K1168">
        <v>280</v>
      </c>
      <c r="L1168">
        <v>155</v>
      </c>
      <c r="M1168">
        <v>238</v>
      </c>
      <c r="N1168" s="23" t="s">
        <v>17</v>
      </c>
      <c r="O1168" s="23" t="s">
        <v>17</v>
      </c>
      <c r="P1168" s="18" t="s">
        <v>347</v>
      </c>
      <c r="S1168" s="4">
        <f t="shared" si="607"/>
        <v>176</v>
      </c>
      <c r="T1168" s="4">
        <f t="shared" si="608"/>
        <v>280</v>
      </c>
      <c r="U1168" s="9">
        <f t="shared" si="609"/>
        <v>105</v>
      </c>
      <c r="V1168" s="9">
        <f t="shared" si="610"/>
        <v>520</v>
      </c>
      <c r="W1168" s="9">
        <f t="shared" si="611"/>
        <v>603</v>
      </c>
      <c r="X1168" s="9">
        <f t="shared" si="612"/>
        <v>84</v>
      </c>
      <c r="Y1168" s="5">
        <v>1</v>
      </c>
      <c r="Z1168" s="19"/>
      <c r="AA1168" s="19">
        <f t="shared" si="637"/>
        <v>0</v>
      </c>
      <c r="AB1168" s="19">
        <f t="shared" si="637"/>
        <v>0</v>
      </c>
      <c r="AC1168" s="19">
        <f t="shared" si="637"/>
        <v>0</v>
      </c>
      <c r="AD1168" s="19">
        <f t="shared" si="637"/>
        <v>0</v>
      </c>
      <c r="AE1168" s="19">
        <f t="shared" si="637"/>
        <v>0</v>
      </c>
      <c r="AF1168" s="19">
        <f t="shared" si="637"/>
        <v>5.7142857142857141E-2</v>
      </c>
      <c r="AG1168" s="19">
        <f t="shared" si="637"/>
        <v>0.35238095238095241</v>
      </c>
      <c r="AH1168" s="19">
        <f t="shared" si="637"/>
        <v>0.64761904761904765</v>
      </c>
      <c r="AI1168" s="19">
        <f t="shared" si="637"/>
        <v>0.93333333333333335</v>
      </c>
      <c r="AJ1168" s="19">
        <f t="shared" si="637"/>
        <v>1</v>
      </c>
      <c r="AK1168" s="19">
        <f t="shared" si="637"/>
        <v>1</v>
      </c>
      <c r="AL1168" s="19">
        <f t="shared" si="637"/>
        <v>1</v>
      </c>
      <c r="AM1168" s="19">
        <f t="shared" si="624"/>
        <v>1</v>
      </c>
      <c r="AN1168" s="19">
        <f t="shared" si="625"/>
        <v>1</v>
      </c>
      <c r="AO1168" s="19">
        <f t="shared" si="626"/>
        <v>1</v>
      </c>
      <c r="AP1168" s="19">
        <f t="shared" si="627"/>
        <v>1</v>
      </c>
      <c r="AQ1168" s="19">
        <f t="shared" si="628"/>
        <v>1</v>
      </c>
      <c r="AR1168" s="19">
        <f t="shared" si="629"/>
        <v>1.0571428571428572</v>
      </c>
      <c r="AS1168" s="19">
        <f t="shared" si="630"/>
        <v>1.0309523809523811</v>
      </c>
      <c r="AT1168" s="19">
        <f t="shared" si="631"/>
        <v>0.95714285714285718</v>
      </c>
      <c r="AU1168" s="19">
        <f t="shared" si="632"/>
        <v>0.93333333333333335</v>
      </c>
      <c r="AV1168" s="19">
        <f t="shared" si="633"/>
        <v>1</v>
      </c>
      <c r="AW1168" s="19">
        <f t="shared" si="634"/>
        <v>1</v>
      </c>
      <c r="AX1168" s="19">
        <f t="shared" si="635"/>
        <v>1</v>
      </c>
      <c r="AY1168" s="37">
        <v>1435</v>
      </c>
      <c r="AZ1168" s="22">
        <f t="shared" si="636"/>
        <v>1</v>
      </c>
      <c r="BA1168" s="22">
        <f t="shared" si="613"/>
        <v>1</v>
      </c>
      <c r="BB1168" s="22">
        <f t="shared" si="614"/>
        <v>1</v>
      </c>
      <c r="BC1168" s="22">
        <f t="shared" si="615"/>
        <v>1</v>
      </c>
      <c r="BD1168" s="22">
        <f t="shared" si="616"/>
        <v>1</v>
      </c>
      <c r="BE1168" s="22">
        <f t="shared" si="617"/>
        <v>1.0571428571428572</v>
      </c>
      <c r="BF1168" s="22">
        <f t="shared" si="618"/>
        <v>1.0309523809523811</v>
      </c>
      <c r="BG1168" s="22">
        <f t="shared" si="619"/>
        <v>0.95714285714285718</v>
      </c>
      <c r="BH1168" s="22">
        <f t="shared" si="620"/>
        <v>0.93333333333333335</v>
      </c>
      <c r="BI1168" s="22">
        <f t="shared" si="621"/>
        <v>1</v>
      </c>
      <c r="BJ1168" s="22">
        <f t="shared" si="622"/>
        <v>1</v>
      </c>
      <c r="BK1168" s="22">
        <f t="shared" si="623"/>
        <v>1</v>
      </c>
    </row>
    <row r="1169" spans="1:63" x14ac:dyDescent="0.25">
      <c r="A1169">
        <v>1436</v>
      </c>
      <c r="B1169" s="3" t="s">
        <v>259</v>
      </c>
      <c r="C1169" s="3" t="s">
        <v>383</v>
      </c>
      <c r="D1169" s="18" t="s">
        <v>29</v>
      </c>
      <c r="E1169" s="23">
        <v>5852.6621218094297</v>
      </c>
      <c r="F1169" s="18" t="s">
        <v>68</v>
      </c>
      <c r="G1169" s="18">
        <v>75</v>
      </c>
      <c r="H1169" s="18">
        <v>1705</v>
      </c>
      <c r="I1169" s="18">
        <v>16017</v>
      </c>
      <c r="J1169">
        <v>169</v>
      </c>
      <c r="K1169">
        <v>196</v>
      </c>
      <c r="L1169">
        <v>302</v>
      </c>
      <c r="M1169">
        <v>350</v>
      </c>
      <c r="N1169" s="23">
        <v>20.480840377384101</v>
      </c>
      <c r="O1169" s="23">
        <v>86.1686116969979</v>
      </c>
      <c r="P1169" s="18" t="s">
        <v>347</v>
      </c>
      <c r="S1169" s="4">
        <f t="shared" si="607"/>
        <v>169</v>
      </c>
      <c r="T1169" s="4">
        <f t="shared" si="608"/>
        <v>196</v>
      </c>
      <c r="U1169" s="9">
        <f t="shared" si="609"/>
        <v>28</v>
      </c>
      <c r="V1169" s="9">
        <f t="shared" si="610"/>
        <v>302</v>
      </c>
      <c r="W1169" s="9">
        <f t="shared" si="611"/>
        <v>350</v>
      </c>
      <c r="X1169" s="9">
        <f t="shared" si="612"/>
        <v>49</v>
      </c>
      <c r="Y1169" s="5">
        <v>1</v>
      </c>
      <c r="Z1169" s="19"/>
      <c r="AA1169" s="19">
        <f t="shared" si="637"/>
        <v>0</v>
      </c>
      <c r="AB1169" s="19">
        <f t="shared" si="637"/>
        <v>0</v>
      </c>
      <c r="AC1169" s="19">
        <f t="shared" si="637"/>
        <v>0</v>
      </c>
      <c r="AD1169" s="19">
        <f t="shared" si="637"/>
        <v>0</v>
      </c>
      <c r="AE1169" s="19">
        <f t="shared" si="637"/>
        <v>0</v>
      </c>
      <c r="AF1169" s="19">
        <f t="shared" si="637"/>
        <v>0.4642857142857143</v>
      </c>
      <c r="AG1169" s="19">
        <f t="shared" si="637"/>
        <v>1</v>
      </c>
      <c r="AH1169" s="19">
        <f t="shared" si="637"/>
        <v>1</v>
      </c>
      <c r="AI1169" s="19">
        <f t="shared" si="637"/>
        <v>1</v>
      </c>
      <c r="AJ1169" s="19">
        <f t="shared" si="637"/>
        <v>1</v>
      </c>
      <c r="AK1169" s="19">
        <f t="shared" si="637"/>
        <v>0.93877551020408168</v>
      </c>
      <c r="AL1169" s="19">
        <f t="shared" si="637"/>
        <v>0.32653061224489799</v>
      </c>
      <c r="AM1169" s="19">
        <f t="shared" si="624"/>
        <v>0</v>
      </c>
      <c r="AN1169" s="19">
        <f t="shared" si="625"/>
        <v>0</v>
      </c>
      <c r="AO1169" s="19">
        <f t="shared" si="626"/>
        <v>0</v>
      </c>
      <c r="AP1169" s="19">
        <f t="shared" si="627"/>
        <v>0</v>
      </c>
      <c r="AQ1169" s="19">
        <f t="shared" si="628"/>
        <v>0</v>
      </c>
      <c r="AR1169" s="19">
        <f t="shared" si="629"/>
        <v>0.4642857142857143</v>
      </c>
      <c r="AS1169" s="19">
        <f t="shared" si="630"/>
        <v>1</v>
      </c>
      <c r="AT1169" s="19">
        <f t="shared" si="631"/>
        <v>1</v>
      </c>
      <c r="AU1169" s="19">
        <f t="shared" si="632"/>
        <v>1</v>
      </c>
      <c r="AV1169" s="19">
        <f t="shared" si="633"/>
        <v>1</v>
      </c>
      <c r="AW1169" s="19">
        <f t="shared" si="634"/>
        <v>0.93877551020408168</v>
      </c>
      <c r="AX1169" s="19">
        <f t="shared" si="635"/>
        <v>0.32653061224489799</v>
      </c>
      <c r="AY1169" s="37">
        <v>1436</v>
      </c>
      <c r="AZ1169" s="22">
        <f t="shared" si="636"/>
        <v>0</v>
      </c>
      <c r="BA1169" s="22">
        <f t="shared" si="613"/>
        <v>0</v>
      </c>
      <c r="BB1169" s="22">
        <f t="shared" si="614"/>
        <v>0</v>
      </c>
      <c r="BC1169" s="22">
        <f t="shared" si="615"/>
        <v>0</v>
      </c>
      <c r="BD1169" s="22">
        <f t="shared" si="616"/>
        <v>0</v>
      </c>
      <c r="BE1169" s="22">
        <f t="shared" si="617"/>
        <v>0.4642857142857143</v>
      </c>
      <c r="BF1169" s="22">
        <f t="shared" si="618"/>
        <v>1</v>
      </c>
      <c r="BG1169" s="22">
        <f t="shared" si="619"/>
        <v>1</v>
      </c>
      <c r="BH1169" s="22">
        <f t="shared" si="620"/>
        <v>1</v>
      </c>
      <c r="BI1169" s="22">
        <f t="shared" si="621"/>
        <v>1</v>
      </c>
      <c r="BJ1169" s="22">
        <f t="shared" si="622"/>
        <v>0.93877551020408168</v>
      </c>
      <c r="BK1169" s="22">
        <f t="shared" si="623"/>
        <v>0.32653061224489799</v>
      </c>
    </row>
    <row r="1170" spans="1:63" x14ac:dyDescent="0.25">
      <c r="A1170">
        <v>1437</v>
      </c>
      <c r="B1170" s="3" t="s">
        <v>259</v>
      </c>
      <c r="C1170" s="3" t="s">
        <v>383</v>
      </c>
      <c r="D1170" s="18" t="s">
        <v>29</v>
      </c>
      <c r="E1170" s="23">
        <v>10139.478197180901</v>
      </c>
      <c r="F1170" s="18" t="s">
        <v>68</v>
      </c>
      <c r="G1170" s="18">
        <v>75</v>
      </c>
      <c r="H1170" s="18">
        <v>1705</v>
      </c>
      <c r="I1170" s="18">
        <v>-1</v>
      </c>
      <c r="J1170">
        <v>162</v>
      </c>
      <c r="K1170">
        <v>203</v>
      </c>
      <c r="L1170">
        <v>260</v>
      </c>
      <c r="M1170">
        <v>308</v>
      </c>
      <c r="N1170" s="23">
        <v>19.915087272942699</v>
      </c>
      <c r="O1170" s="23">
        <v>83.455799067371004</v>
      </c>
      <c r="P1170" s="18" t="s">
        <v>347</v>
      </c>
      <c r="S1170" s="4">
        <f t="shared" si="607"/>
        <v>162</v>
      </c>
      <c r="T1170" s="4">
        <f t="shared" si="608"/>
        <v>203</v>
      </c>
      <c r="U1170" s="9">
        <f t="shared" si="609"/>
        <v>42</v>
      </c>
      <c r="V1170" s="9">
        <f t="shared" si="610"/>
        <v>260</v>
      </c>
      <c r="W1170" s="9">
        <f t="shared" si="611"/>
        <v>308</v>
      </c>
      <c r="X1170" s="9">
        <f t="shared" si="612"/>
        <v>49</v>
      </c>
      <c r="Y1170" s="5">
        <v>1</v>
      </c>
      <c r="Z1170" s="19"/>
      <c r="AA1170" s="19">
        <f t="shared" si="637"/>
        <v>0</v>
      </c>
      <c r="AB1170" s="19">
        <f t="shared" si="637"/>
        <v>0</v>
      </c>
      <c r="AC1170" s="19">
        <f t="shared" si="637"/>
        <v>0</v>
      </c>
      <c r="AD1170" s="19">
        <f t="shared" si="637"/>
        <v>0</v>
      </c>
      <c r="AE1170" s="19">
        <f t="shared" si="637"/>
        <v>0</v>
      </c>
      <c r="AF1170" s="19">
        <f t="shared" si="637"/>
        <v>0.47619047619047616</v>
      </c>
      <c r="AG1170" s="19">
        <f t="shared" si="637"/>
        <v>1</v>
      </c>
      <c r="AH1170" s="19">
        <f t="shared" si="637"/>
        <v>1</v>
      </c>
      <c r="AI1170" s="19">
        <f t="shared" si="637"/>
        <v>1</v>
      </c>
      <c r="AJ1170" s="19">
        <f t="shared" si="637"/>
        <v>0.7142857142857143</v>
      </c>
      <c r="AK1170" s="19">
        <f t="shared" si="637"/>
        <v>8.1632653061224469E-2</v>
      </c>
      <c r="AL1170" s="19">
        <f t="shared" si="637"/>
        <v>0</v>
      </c>
      <c r="AM1170" s="19">
        <f t="shared" si="624"/>
        <v>0</v>
      </c>
      <c r="AN1170" s="19">
        <f t="shared" si="625"/>
        <v>0</v>
      </c>
      <c r="AO1170" s="19">
        <f t="shared" si="626"/>
        <v>0</v>
      </c>
      <c r="AP1170" s="19">
        <f t="shared" si="627"/>
        <v>0</v>
      </c>
      <c r="AQ1170" s="19">
        <f t="shared" si="628"/>
        <v>0</v>
      </c>
      <c r="AR1170" s="19">
        <f t="shared" si="629"/>
        <v>0.47619047619047616</v>
      </c>
      <c r="AS1170" s="19">
        <f t="shared" si="630"/>
        <v>1</v>
      </c>
      <c r="AT1170" s="19">
        <f t="shared" si="631"/>
        <v>1</v>
      </c>
      <c r="AU1170" s="19">
        <f t="shared" si="632"/>
        <v>1</v>
      </c>
      <c r="AV1170" s="19">
        <f t="shared" si="633"/>
        <v>0.7142857142857143</v>
      </c>
      <c r="AW1170" s="19">
        <f t="shared" si="634"/>
        <v>8.1632653061224469E-2</v>
      </c>
      <c r="AX1170" s="19">
        <f t="shared" si="635"/>
        <v>0</v>
      </c>
      <c r="AY1170" s="37">
        <v>1437</v>
      </c>
      <c r="AZ1170" s="22">
        <f t="shared" si="636"/>
        <v>0</v>
      </c>
      <c r="BA1170" s="22">
        <f t="shared" si="613"/>
        <v>0</v>
      </c>
      <c r="BB1170" s="22">
        <f t="shared" si="614"/>
        <v>0</v>
      </c>
      <c r="BC1170" s="22">
        <f t="shared" si="615"/>
        <v>0</v>
      </c>
      <c r="BD1170" s="22">
        <f t="shared" si="616"/>
        <v>0</v>
      </c>
      <c r="BE1170" s="22">
        <f t="shared" si="617"/>
        <v>0.47619047619047616</v>
      </c>
      <c r="BF1170" s="22">
        <f t="shared" si="618"/>
        <v>1</v>
      </c>
      <c r="BG1170" s="22">
        <f t="shared" si="619"/>
        <v>1</v>
      </c>
      <c r="BH1170" s="22">
        <f t="shared" si="620"/>
        <v>1</v>
      </c>
      <c r="BI1170" s="22">
        <f t="shared" si="621"/>
        <v>0.7142857142857143</v>
      </c>
      <c r="BJ1170" s="22">
        <f t="shared" si="622"/>
        <v>8.1632653061224469E-2</v>
      </c>
      <c r="BK1170" s="22">
        <f t="shared" si="623"/>
        <v>0</v>
      </c>
    </row>
    <row r="1171" spans="1:63" x14ac:dyDescent="0.25">
      <c r="A1171">
        <v>1438</v>
      </c>
      <c r="B1171" s="3" t="s">
        <v>259</v>
      </c>
      <c r="C1171" s="3" t="s">
        <v>383</v>
      </c>
      <c r="D1171" s="18" t="s">
        <v>29</v>
      </c>
      <c r="E1171" s="23">
        <v>3110.0920785540702</v>
      </c>
      <c r="F1171" s="18" t="s">
        <v>68</v>
      </c>
      <c r="G1171" s="18">
        <v>75</v>
      </c>
      <c r="H1171" s="18">
        <v>1705</v>
      </c>
      <c r="I1171" s="18">
        <v>16019</v>
      </c>
      <c r="J1171">
        <v>141</v>
      </c>
      <c r="K1171">
        <v>189</v>
      </c>
      <c r="L1171">
        <v>288</v>
      </c>
      <c r="M1171">
        <v>350</v>
      </c>
      <c r="N1171" s="23">
        <v>19.4558402249747</v>
      </c>
      <c r="O1171" s="23">
        <v>84.578440510160206</v>
      </c>
      <c r="P1171" s="18" t="s">
        <v>347</v>
      </c>
      <c r="S1171" s="4">
        <f t="shared" si="607"/>
        <v>141</v>
      </c>
      <c r="T1171" s="4">
        <f t="shared" si="608"/>
        <v>189</v>
      </c>
      <c r="U1171" s="9">
        <f t="shared" si="609"/>
        <v>49</v>
      </c>
      <c r="V1171" s="9">
        <f t="shared" si="610"/>
        <v>288</v>
      </c>
      <c r="W1171" s="9">
        <f t="shared" si="611"/>
        <v>350</v>
      </c>
      <c r="X1171" s="9">
        <f t="shared" si="612"/>
        <v>63</v>
      </c>
      <c r="Y1171" s="5">
        <v>1</v>
      </c>
      <c r="Z1171" s="19"/>
      <c r="AA1171" s="19">
        <f t="shared" si="637"/>
        <v>0</v>
      </c>
      <c r="AB1171" s="19">
        <f t="shared" si="637"/>
        <v>0</v>
      </c>
      <c r="AC1171" s="19">
        <f t="shared" si="637"/>
        <v>0</v>
      </c>
      <c r="AD1171" s="19">
        <f t="shared" si="637"/>
        <v>0</v>
      </c>
      <c r="AE1171" s="19">
        <f t="shared" si="637"/>
        <v>0.22448979591836735</v>
      </c>
      <c r="AF1171" s="19">
        <f t="shared" si="637"/>
        <v>0.83673469387755106</v>
      </c>
      <c r="AG1171" s="19">
        <f t="shared" si="637"/>
        <v>1</v>
      </c>
      <c r="AH1171" s="19">
        <f t="shared" si="637"/>
        <v>1</v>
      </c>
      <c r="AI1171" s="19">
        <f t="shared" si="637"/>
        <v>1</v>
      </c>
      <c r="AJ1171" s="19">
        <f t="shared" si="637"/>
        <v>1</v>
      </c>
      <c r="AK1171" s="19">
        <f t="shared" si="637"/>
        <v>0.73015873015873023</v>
      </c>
      <c r="AL1171" s="19">
        <f t="shared" si="637"/>
        <v>0.25396825396825395</v>
      </c>
      <c r="AM1171" s="19">
        <f t="shared" si="624"/>
        <v>0</v>
      </c>
      <c r="AN1171" s="19">
        <f t="shared" si="625"/>
        <v>0</v>
      </c>
      <c r="AO1171" s="19">
        <f t="shared" si="626"/>
        <v>0</v>
      </c>
      <c r="AP1171" s="19">
        <f t="shared" si="627"/>
        <v>0</v>
      </c>
      <c r="AQ1171" s="19">
        <f t="shared" si="628"/>
        <v>0.22448979591836735</v>
      </c>
      <c r="AR1171" s="19">
        <f t="shared" si="629"/>
        <v>0.83673469387755106</v>
      </c>
      <c r="AS1171" s="19">
        <f t="shared" si="630"/>
        <v>1</v>
      </c>
      <c r="AT1171" s="19">
        <f t="shared" si="631"/>
        <v>1</v>
      </c>
      <c r="AU1171" s="19">
        <f t="shared" si="632"/>
        <v>1</v>
      </c>
      <c r="AV1171" s="19">
        <f t="shared" si="633"/>
        <v>1</v>
      </c>
      <c r="AW1171" s="19">
        <f t="shared" si="634"/>
        <v>0.73015873015873023</v>
      </c>
      <c r="AX1171" s="19">
        <f t="shared" si="635"/>
        <v>0.25396825396825395</v>
      </c>
      <c r="AY1171" s="37">
        <v>1438</v>
      </c>
      <c r="AZ1171" s="22">
        <f t="shared" si="636"/>
        <v>0</v>
      </c>
      <c r="BA1171" s="22">
        <f t="shared" si="613"/>
        <v>0</v>
      </c>
      <c r="BB1171" s="22">
        <f t="shared" si="614"/>
        <v>0</v>
      </c>
      <c r="BC1171" s="22">
        <f t="shared" si="615"/>
        <v>0</v>
      </c>
      <c r="BD1171" s="22">
        <f t="shared" si="616"/>
        <v>0.22448979591836735</v>
      </c>
      <c r="BE1171" s="22">
        <f t="shared" si="617"/>
        <v>0.83673469387755106</v>
      </c>
      <c r="BF1171" s="22">
        <f t="shared" si="618"/>
        <v>1</v>
      </c>
      <c r="BG1171" s="22">
        <f t="shared" si="619"/>
        <v>1</v>
      </c>
      <c r="BH1171" s="22">
        <f t="shared" si="620"/>
        <v>1</v>
      </c>
      <c r="BI1171" s="22">
        <f t="shared" si="621"/>
        <v>1</v>
      </c>
      <c r="BJ1171" s="22">
        <f t="shared" si="622"/>
        <v>0.73015873015873023</v>
      </c>
      <c r="BK1171" s="22">
        <f t="shared" si="623"/>
        <v>0.25396825396825395</v>
      </c>
    </row>
    <row r="1172" spans="1:63" x14ac:dyDescent="0.25">
      <c r="A1172">
        <v>1439</v>
      </c>
      <c r="B1172" s="3" t="s">
        <v>259</v>
      </c>
      <c r="C1172" s="3" t="s">
        <v>383</v>
      </c>
      <c r="D1172" s="18" t="s">
        <v>29</v>
      </c>
      <c r="E1172" s="23">
        <v>2250.69375339526</v>
      </c>
      <c r="F1172" s="18" t="s">
        <v>68</v>
      </c>
      <c r="G1172" s="18">
        <v>75</v>
      </c>
      <c r="H1172" s="18">
        <v>1705</v>
      </c>
      <c r="I1172" s="18">
        <v>16027</v>
      </c>
      <c r="J1172">
        <v>148</v>
      </c>
      <c r="K1172">
        <v>189</v>
      </c>
      <c r="L1172">
        <v>274</v>
      </c>
      <c r="M1172">
        <v>301</v>
      </c>
      <c r="N1172" s="23">
        <v>22.065754494944098</v>
      </c>
      <c r="O1172" s="23">
        <v>84.380320010796297</v>
      </c>
      <c r="P1172" s="18" t="s">
        <v>347</v>
      </c>
      <c r="S1172" s="4">
        <f t="shared" si="607"/>
        <v>148</v>
      </c>
      <c r="T1172" s="4">
        <f t="shared" si="608"/>
        <v>189</v>
      </c>
      <c r="U1172" s="9">
        <f t="shared" si="609"/>
        <v>42</v>
      </c>
      <c r="V1172" s="9">
        <f t="shared" si="610"/>
        <v>274</v>
      </c>
      <c r="W1172" s="9">
        <f t="shared" si="611"/>
        <v>301</v>
      </c>
      <c r="X1172" s="9">
        <f t="shared" si="612"/>
        <v>28</v>
      </c>
      <c r="Y1172" s="5">
        <v>1</v>
      </c>
      <c r="Z1172" s="19"/>
      <c r="AA1172" s="19">
        <f t="shared" si="637"/>
        <v>0</v>
      </c>
      <c r="AB1172" s="19">
        <f t="shared" si="637"/>
        <v>0</v>
      </c>
      <c r="AC1172" s="19">
        <f t="shared" si="637"/>
        <v>0</v>
      </c>
      <c r="AD1172" s="19">
        <f t="shared" si="637"/>
        <v>0</v>
      </c>
      <c r="AE1172" s="19">
        <f t="shared" si="637"/>
        <v>9.5238095238095233E-2</v>
      </c>
      <c r="AF1172" s="19">
        <f t="shared" si="637"/>
        <v>0.80952380952380953</v>
      </c>
      <c r="AG1172" s="19">
        <f t="shared" si="637"/>
        <v>1</v>
      </c>
      <c r="AH1172" s="19">
        <f t="shared" si="637"/>
        <v>1</v>
      </c>
      <c r="AI1172" s="19">
        <f t="shared" si="637"/>
        <v>1</v>
      </c>
      <c r="AJ1172" s="19">
        <f t="shared" si="637"/>
        <v>1</v>
      </c>
      <c r="AK1172" s="19">
        <f t="shared" si="637"/>
        <v>0</v>
      </c>
      <c r="AL1172" s="19">
        <f t="shared" si="637"/>
        <v>0</v>
      </c>
      <c r="AM1172" s="19">
        <f t="shared" si="624"/>
        <v>0</v>
      </c>
      <c r="AN1172" s="19">
        <f t="shared" si="625"/>
        <v>0</v>
      </c>
      <c r="AO1172" s="19">
        <f t="shared" si="626"/>
        <v>0</v>
      </c>
      <c r="AP1172" s="19">
        <f t="shared" si="627"/>
        <v>0</v>
      </c>
      <c r="AQ1172" s="19">
        <f t="shared" si="628"/>
        <v>9.5238095238095233E-2</v>
      </c>
      <c r="AR1172" s="19">
        <f t="shared" si="629"/>
        <v>0.80952380952380953</v>
      </c>
      <c r="AS1172" s="19">
        <f t="shared" si="630"/>
        <v>1</v>
      </c>
      <c r="AT1172" s="19">
        <f t="shared" si="631"/>
        <v>1</v>
      </c>
      <c r="AU1172" s="19">
        <f t="shared" si="632"/>
        <v>1</v>
      </c>
      <c r="AV1172" s="19">
        <f t="shared" si="633"/>
        <v>1</v>
      </c>
      <c r="AW1172" s="19">
        <f t="shared" si="634"/>
        <v>0</v>
      </c>
      <c r="AX1172" s="19">
        <f t="shared" si="635"/>
        <v>0</v>
      </c>
      <c r="AY1172" s="37">
        <v>1439</v>
      </c>
      <c r="AZ1172" s="22">
        <f t="shared" si="636"/>
        <v>0</v>
      </c>
      <c r="BA1172" s="22">
        <f t="shared" si="613"/>
        <v>0</v>
      </c>
      <c r="BB1172" s="22">
        <f t="shared" si="614"/>
        <v>0</v>
      </c>
      <c r="BC1172" s="22">
        <f t="shared" si="615"/>
        <v>0</v>
      </c>
      <c r="BD1172" s="22">
        <f t="shared" si="616"/>
        <v>9.5238095238095233E-2</v>
      </c>
      <c r="BE1172" s="22">
        <f t="shared" si="617"/>
        <v>0.80952380952380953</v>
      </c>
      <c r="BF1172" s="22">
        <f t="shared" si="618"/>
        <v>1</v>
      </c>
      <c r="BG1172" s="22">
        <f t="shared" si="619"/>
        <v>1</v>
      </c>
      <c r="BH1172" s="22">
        <f t="shared" si="620"/>
        <v>1</v>
      </c>
      <c r="BI1172" s="22">
        <f t="shared" si="621"/>
        <v>1</v>
      </c>
      <c r="BJ1172" s="22">
        <f t="shared" si="622"/>
        <v>0</v>
      </c>
      <c r="BK1172" s="22">
        <f t="shared" si="623"/>
        <v>0</v>
      </c>
    </row>
    <row r="1173" spans="1:63" x14ac:dyDescent="0.25">
      <c r="A1173">
        <v>1440</v>
      </c>
      <c r="B1173" s="3" t="s">
        <v>259</v>
      </c>
      <c r="C1173" s="3" t="s">
        <v>383</v>
      </c>
      <c r="D1173" s="18" t="s">
        <v>29</v>
      </c>
      <c r="E1173" s="23">
        <v>9114.5687822647105</v>
      </c>
      <c r="F1173" s="18" t="s">
        <v>68</v>
      </c>
      <c r="G1173" s="18">
        <v>75</v>
      </c>
      <c r="H1173" s="18">
        <v>1705</v>
      </c>
      <c r="I1173" s="18">
        <v>-1</v>
      </c>
      <c r="J1173">
        <v>155</v>
      </c>
      <c r="K1173">
        <v>210</v>
      </c>
      <c r="L1173">
        <v>309</v>
      </c>
      <c r="M1173">
        <v>357</v>
      </c>
      <c r="N1173" s="23">
        <v>20.884436458939899</v>
      </c>
      <c r="O1173" s="23">
        <v>83.495974974385206</v>
      </c>
      <c r="P1173" s="18" t="s">
        <v>347</v>
      </c>
      <c r="S1173" s="4">
        <f t="shared" si="607"/>
        <v>155</v>
      </c>
      <c r="T1173" s="4">
        <f t="shared" si="608"/>
        <v>210</v>
      </c>
      <c r="U1173" s="9">
        <f t="shared" si="609"/>
        <v>56</v>
      </c>
      <c r="V1173" s="9">
        <f t="shared" si="610"/>
        <v>309</v>
      </c>
      <c r="W1173" s="9">
        <f t="shared" si="611"/>
        <v>357</v>
      </c>
      <c r="X1173" s="9">
        <f t="shared" si="612"/>
        <v>49</v>
      </c>
      <c r="Y1173" s="5">
        <v>1</v>
      </c>
      <c r="Z1173" s="19"/>
      <c r="AA1173" s="19">
        <f t="shared" si="637"/>
        <v>0</v>
      </c>
      <c r="AB1173" s="19">
        <f t="shared" si="637"/>
        <v>0</v>
      </c>
      <c r="AC1173" s="19">
        <f t="shared" si="637"/>
        <v>0</v>
      </c>
      <c r="AD1173" s="19">
        <f t="shared" si="637"/>
        <v>0</v>
      </c>
      <c r="AE1173" s="19">
        <f t="shared" si="637"/>
        <v>0</v>
      </c>
      <c r="AF1173" s="19">
        <f t="shared" si="637"/>
        <v>0.48214285714285715</v>
      </c>
      <c r="AG1173" s="19">
        <f t="shared" si="637"/>
        <v>1</v>
      </c>
      <c r="AH1173" s="19">
        <f t="shared" si="637"/>
        <v>1</v>
      </c>
      <c r="AI1173" s="19">
        <f t="shared" si="637"/>
        <v>1</v>
      </c>
      <c r="AJ1173" s="19">
        <f t="shared" si="637"/>
        <v>1</v>
      </c>
      <c r="AK1173" s="19">
        <f t="shared" si="637"/>
        <v>1</v>
      </c>
      <c r="AL1173" s="19">
        <f t="shared" si="637"/>
        <v>0.46938775510204078</v>
      </c>
      <c r="AM1173" s="19">
        <f t="shared" si="624"/>
        <v>0</v>
      </c>
      <c r="AN1173" s="19">
        <f t="shared" si="625"/>
        <v>0</v>
      </c>
      <c r="AO1173" s="19">
        <f t="shared" si="626"/>
        <v>0</v>
      </c>
      <c r="AP1173" s="19">
        <f t="shared" si="627"/>
        <v>0</v>
      </c>
      <c r="AQ1173" s="19">
        <f t="shared" si="628"/>
        <v>0</v>
      </c>
      <c r="AR1173" s="19">
        <f t="shared" si="629"/>
        <v>0.48214285714285715</v>
      </c>
      <c r="AS1173" s="19">
        <f t="shared" si="630"/>
        <v>1</v>
      </c>
      <c r="AT1173" s="19">
        <f t="shared" si="631"/>
        <v>1</v>
      </c>
      <c r="AU1173" s="19">
        <f t="shared" si="632"/>
        <v>1</v>
      </c>
      <c r="AV1173" s="19">
        <f t="shared" si="633"/>
        <v>1</v>
      </c>
      <c r="AW1173" s="19">
        <f t="shared" si="634"/>
        <v>1</v>
      </c>
      <c r="AX1173" s="19">
        <f t="shared" si="635"/>
        <v>0.46938775510204078</v>
      </c>
      <c r="AY1173" s="37">
        <v>1440</v>
      </c>
      <c r="AZ1173" s="22">
        <f t="shared" si="636"/>
        <v>0</v>
      </c>
      <c r="BA1173" s="22">
        <f t="shared" si="613"/>
        <v>0</v>
      </c>
      <c r="BB1173" s="22">
        <f t="shared" si="614"/>
        <v>0</v>
      </c>
      <c r="BC1173" s="22">
        <f t="shared" si="615"/>
        <v>0</v>
      </c>
      <c r="BD1173" s="22">
        <f t="shared" si="616"/>
        <v>0</v>
      </c>
      <c r="BE1173" s="22">
        <f t="shared" si="617"/>
        <v>0.48214285714285715</v>
      </c>
      <c r="BF1173" s="22">
        <f t="shared" si="618"/>
        <v>1</v>
      </c>
      <c r="BG1173" s="22">
        <f t="shared" si="619"/>
        <v>1</v>
      </c>
      <c r="BH1173" s="22">
        <f t="shared" si="620"/>
        <v>1</v>
      </c>
      <c r="BI1173" s="22">
        <f t="shared" si="621"/>
        <v>1</v>
      </c>
      <c r="BJ1173" s="22">
        <f t="shared" si="622"/>
        <v>1</v>
      </c>
      <c r="BK1173" s="22">
        <f t="shared" si="623"/>
        <v>0.46938775510204078</v>
      </c>
    </row>
    <row r="1174" spans="1:63" x14ac:dyDescent="0.25">
      <c r="A1174">
        <v>1441</v>
      </c>
      <c r="B1174" s="3" t="s">
        <v>259</v>
      </c>
      <c r="C1174" s="3" t="s">
        <v>383</v>
      </c>
      <c r="D1174" s="18" t="s">
        <v>29</v>
      </c>
      <c r="E1174" s="23">
        <v>2061.3812005353602</v>
      </c>
      <c r="F1174" s="18" t="s">
        <v>68</v>
      </c>
      <c r="G1174" s="18">
        <v>75</v>
      </c>
      <c r="H1174" s="18">
        <v>1705</v>
      </c>
      <c r="I1174" s="18">
        <v>16021</v>
      </c>
      <c r="J1174">
        <v>141</v>
      </c>
      <c r="K1174">
        <v>175</v>
      </c>
      <c r="L1174">
        <v>260</v>
      </c>
      <c r="M1174">
        <v>315</v>
      </c>
      <c r="N1174" s="23">
        <v>21.457036082701599</v>
      </c>
      <c r="O1174" s="23">
        <v>85.729859595004896</v>
      </c>
      <c r="P1174" s="18" t="s">
        <v>347</v>
      </c>
      <c r="S1174" s="4">
        <f t="shared" si="607"/>
        <v>141</v>
      </c>
      <c r="T1174" s="4">
        <f t="shared" si="608"/>
        <v>175</v>
      </c>
      <c r="U1174" s="9">
        <f t="shared" si="609"/>
        <v>35</v>
      </c>
      <c r="V1174" s="9">
        <f t="shared" si="610"/>
        <v>260</v>
      </c>
      <c r="W1174" s="9">
        <f t="shared" si="611"/>
        <v>315</v>
      </c>
      <c r="X1174" s="9">
        <f t="shared" si="612"/>
        <v>56</v>
      </c>
      <c r="Y1174" s="5">
        <v>1</v>
      </c>
      <c r="Z1174" s="19"/>
      <c r="AA1174" s="19">
        <f t="shared" si="637"/>
        <v>0</v>
      </c>
      <c r="AB1174" s="19">
        <f t="shared" si="637"/>
        <v>0</v>
      </c>
      <c r="AC1174" s="19">
        <f t="shared" si="637"/>
        <v>0</v>
      </c>
      <c r="AD1174" s="19">
        <f t="shared" si="637"/>
        <v>0</v>
      </c>
      <c r="AE1174" s="19">
        <f t="shared" si="637"/>
        <v>0.31428571428571428</v>
      </c>
      <c r="AF1174" s="19">
        <f t="shared" si="637"/>
        <v>1</v>
      </c>
      <c r="AG1174" s="19">
        <f t="shared" si="637"/>
        <v>1</v>
      </c>
      <c r="AH1174" s="19">
        <f t="shared" si="637"/>
        <v>1</v>
      </c>
      <c r="AI1174" s="19">
        <f t="shared" si="637"/>
        <v>1</v>
      </c>
      <c r="AJ1174" s="19">
        <f t="shared" si="637"/>
        <v>0.75</v>
      </c>
      <c r="AK1174" s="19">
        <f t="shared" si="637"/>
        <v>0.1964285714285714</v>
      </c>
      <c r="AL1174" s="19">
        <f t="shared" si="637"/>
        <v>0</v>
      </c>
      <c r="AM1174" s="19">
        <f t="shared" si="624"/>
        <v>0</v>
      </c>
      <c r="AN1174" s="19">
        <f t="shared" si="625"/>
        <v>0</v>
      </c>
      <c r="AO1174" s="19">
        <f t="shared" si="626"/>
        <v>0</v>
      </c>
      <c r="AP1174" s="19">
        <f t="shared" si="627"/>
        <v>0</v>
      </c>
      <c r="AQ1174" s="19">
        <f t="shared" si="628"/>
        <v>0.31428571428571428</v>
      </c>
      <c r="AR1174" s="19">
        <f t="shared" si="629"/>
        <v>1</v>
      </c>
      <c r="AS1174" s="19">
        <f t="shared" si="630"/>
        <v>1</v>
      </c>
      <c r="AT1174" s="19">
        <f t="shared" si="631"/>
        <v>1</v>
      </c>
      <c r="AU1174" s="19">
        <f t="shared" si="632"/>
        <v>1</v>
      </c>
      <c r="AV1174" s="19">
        <f t="shared" si="633"/>
        <v>0.75</v>
      </c>
      <c r="AW1174" s="19">
        <f t="shared" si="634"/>
        <v>0.1964285714285714</v>
      </c>
      <c r="AX1174" s="19">
        <f t="shared" si="635"/>
        <v>0</v>
      </c>
      <c r="AY1174" s="37">
        <v>1441</v>
      </c>
      <c r="AZ1174" s="22">
        <f t="shared" si="636"/>
        <v>0</v>
      </c>
      <c r="BA1174" s="22">
        <f t="shared" si="613"/>
        <v>0</v>
      </c>
      <c r="BB1174" s="22">
        <f t="shared" si="614"/>
        <v>0</v>
      </c>
      <c r="BC1174" s="22">
        <f t="shared" si="615"/>
        <v>0</v>
      </c>
      <c r="BD1174" s="22">
        <f t="shared" si="616"/>
        <v>0.31428571428571428</v>
      </c>
      <c r="BE1174" s="22">
        <f t="shared" si="617"/>
        <v>1</v>
      </c>
      <c r="BF1174" s="22">
        <f t="shared" si="618"/>
        <v>1</v>
      </c>
      <c r="BG1174" s="22">
        <f t="shared" si="619"/>
        <v>1</v>
      </c>
      <c r="BH1174" s="22">
        <f t="shared" si="620"/>
        <v>1</v>
      </c>
      <c r="BI1174" s="22">
        <f t="shared" si="621"/>
        <v>0.75</v>
      </c>
      <c r="BJ1174" s="22">
        <f t="shared" si="622"/>
        <v>0.1964285714285714</v>
      </c>
      <c r="BK1174" s="22">
        <f t="shared" si="623"/>
        <v>0</v>
      </c>
    </row>
    <row r="1175" spans="1:63" x14ac:dyDescent="0.25">
      <c r="A1175">
        <v>1442</v>
      </c>
      <c r="B1175" s="3" t="s">
        <v>259</v>
      </c>
      <c r="C1175" s="3" t="s">
        <v>383</v>
      </c>
      <c r="D1175" s="18" t="s">
        <v>29</v>
      </c>
      <c r="E1175" s="23">
        <v>4903.5161748272603</v>
      </c>
      <c r="F1175" s="18" t="s">
        <v>68</v>
      </c>
      <c r="G1175" s="18">
        <v>75</v>
      </c>
      <c r="H1175" s="18">
        <v>1705</v>
      </c>
      <c r="I1175" s="18">
        <v>16025</v>
      </c>
      <c r="J1175">
        <v>141</v>
      </c>
      <c r="K1175">
        <v>175</v>
      </c>
      <c r="L1175">
        <v>316</v>
      </c>
      <c r="M1175">
        <v>343</v>
      </c>
      <c r="N1175" s="23">
        <v>19.981848295517</v>
      </c>
      <c r="O1175" s="23">
        <v>85.514384585110804</v>
      </c>
      <c r="P1175" s="18" t="s">
        <v>347</v>
      </c>
      <c r="S1175" s="4">
        <f t="shared" si="607"/>
        <v>141</v>
      </c>
      <c r="T1175" s="4">
        <f t="shared" si="608"/>
        <v>175</v>
      </c>
      <c r="U1175" s="9">
        <f t="shared" si="609"/>
        <v>35</v>
      </c>
      <c r="V1175" s="9">
        <f t="shared" si="610"/>
        <v>316</v>
      </c>
      <c r="W1175" s="9">
        <f t="shared" si="611"/>
        <v>343</v>
      </c>
      <c r="X1175" s="9">
        <f t="shared" si="612"/>
        <v>28</v>
      </c>
      <c r="Y1175" s="5">
        <v>1</v>
      </c>
      <c r="Z1175" s="19"/>
      <c r="AA1175" s="19">
        <f t="shared" si="637"/>
        <v>0</v>
      </c>
      <c r="AB1175" s="19">
        <f t="shared" si="637"/>
        <v>0</v>
      </c>
      <c r="AC1175" s="19">
        <f t="shared" si="637"/>
        <v>0</v>
      </c>
      <c r="AD1175" s="19">
        <f t="shared" si="637"/>
        <v>0</v>
      </c>
      <c r="AE1175" s="19">
        <f t="shared" si="637"/>
        <v>0.31428571428571428</v>
      </c>
      <c r="AF1175" s="19">
        <f t="shared" si="637"/>
        <v>1</v>
      </c>
      <c r="AG1175" s="19">
        <f t="shared" si="637"/>
        <v>1</v>
      </c>
      <c r="AH1175" s="19">
        <f t="shared" si="637"/>
        <v>1</v>
      </c>
      <c r="AI1175" s="19">
        <f t="shared" si="637"/>
        <v>1</v>
      </c>
      <c r="AJ1175" s="19">
        <f t="shared" si="637"/>
        <v>1</v>
      </c>
      <c r="AK1175" s="19">
        <f t="shared" si="637"/>
        <v>1</v>
      </c>
      <c r="AL1175" s="19">
        <f t="shared" si="637"/>
        <v>0.3214285714285714</v>
      </c>
      <c r="AM1175" s="19">
        <f t="shared" si="624"/>
        <v>0</v>
      </c>
      <c r="AN1175" s="19">
        <f t="shared" si="625"/>
        <v>0</v>
      </c>
      <c r="AO1175" s="19">
        <f t="shared" si="626"/>
        <v>0</v>
      </c>
      <c r="AP1175" s="19">
        <f t="shared" si="627"/>
        <v>0</v>
      </c>
      <c r="AQ1175" s="19">
        <f t="shared" si="628"/>
        <v>0.31428571428571428</v>
      </c>
      <c r="AR1175" s="19">
        <f t="shared" si="629"/>
        <v>1</v>
      </c>
      <c r="AS1175" s="19">
        <f t="shared" si="630"/>
        <v>1</v>
      </c>
      <c r="AT1175" s="19">
        <f t="shared" si="631"/>
        <v>1</v>
      </c>
      <c r="AU1175" s="19">
        <f t="shared" si="632"/>
        <v>1</v>
      </c>
      <c r="AV1175" s="19">
        <f t="shared" si="633"/>
        <v>1</v>
      </c>
      <c r="AW1175" s="19">
        <f t="shared" si="634"/>
        <v>1</v>
      </c>
      <c r="AX1175" s="19">
        <f t="shared" si="635"/>
        <v>0.3214285714285714</v>
      </c>
      <c r="AY1175" s="37">
        <v>1442</v>
      </c>
      <c r="AZ1175" s="22">
        <f t="shared" si="636"/>
        <v>0</v>
      </c>
      <c r="BA1175" s="22">
        <f t="shared" si="613"/>
        <v>0</v>
      </c>
      <c r="BB1175" s="22">
        <f t="shared" si="614"/>
        <v>0</v>
      </c>
      <c r="BC1175" s="22">
        <f t="shared" si="615"/>
        <v>0</v>
      </c>
      <c r="BD1175" s="22">
        <f t="shared" si="616"/>
        <v>0.31428571428571428</v>
      </c>
      <c r="BE1175" s="22">
        <f t="shared" si="617"/>
        <v>1</v>
      </c>
      <c r="BF1175" s="22">
        <f t="shared" si="618"/>
        <v>1</v>
      </c>
      <c r="BG1175" s="22">
        <f t="shared" si="619"/>
        <v>1</v>
      </c>
      <c r="BH1175" s="22">
        <f t="shared" si="620"/>
        <v>1</v>
      </c>
      <c r="BI1175" s="22">
        <f t="shared" si="621"/>
        <v>1</v>
      </c>
      <c r="BJ1175" s="22">
        <f t="shared" si="622"/>
        <v>1</v>
      </c>
      <c r="BK1175" s="22">
        <f t="shared" si="623"/>
        <v>0.3214285714285714</v>
      </c>
    </row>
    <row r="1176" spans="1:63" x14ac:dyDescent="0.25">
      <c r="A1176">
        <v>1443</v>
      </c>
      <c r="B1176" s="3" t="s">
        <v>259</v>
      </c>
      <c r="C1176" s="3" t="s">
        <v>383</v>
      </c>
      <c r="D1176" s="18" t="s">
        <v>29</v>
      </c>
      <c r="E1176" s="23">
        <v>4534.1378465502203</v>
      </c>
      <c r="F1176" s="18" t="s">
        <v>68</v>
      </c>
      <c r="G1176" s="18">
        <v>75</v>
      </c>
      <c r="H1176" s="18">
        <v>1705</v>
      </c>
      <c r="I1176" s="18">
        <v>16016</v>
      </c>
      <c r="J1176">
        <v>155</v>
      </c>
      <c r="K1176">
        <v>196</v>
      </c>
      <c r="L1176">
        <v>302</v>
      </c>
      <c r="M1176">
        <v>350</v>
      </c>
      <c r="N1176" s="23">
        <v>21.1789460004597</v>
      </c>
      <c r="O1176" s="23">
        <v>86.724742334274396</v>
      </c>
      <c r="P1176" s="18" t="s">
        <v>347</v>
      </c>
      <c r="S1176" s="4">
        <f t="shared" si="607"/>
        <v>155</v>
      </c>
      <c r="T1176" s="4">
        <f t="shared" si="608"/>
        <v>196</v>
      </c>
      <c r="U1176" s="9">
        <f t="shared" si="609"/>
        <v>42</v>
      </c>
      <c r="V1176" s="9">
        <f t="shared" si="610"/>
        <v>302</v>
      </c>
      <c r="W1176" s="9">
        <f t="shared" si="611"/>
        <v>350</v>
      </c>
      <c r="X1176" s="9">
        <f t="shared" si="612"/>
        <v>49</v>
      </c>
      <c r="Y1176" s="5">
        <v>1</v>
      </c>
      <c r="Z1176" s="19"/>
      <c r="AA1176" s="19">
        <f t="shared" si="637"/>
        <v>0</v>
      </c>
      <c r="AB1176" s="19">
        <f t="shared" si="637"/>
        <v>0</v>
      </c>
      <c r="AC1176" s="19">
        <f t="shared" si="637"/>
        <v>0</v>
      </c>
      <c r="AD1176" s="19">
        <f t="shared" si="637"/>
        <v>0</v>
      </c>
      <c r="AE1176" s="19">
        <f t="shared" si="637"/>
        <v>0</v>
      </c>
      <c r="AF1176" s="19">
        <f t="shared" si="637"/>
        <v>0.6428571428571429</v>
      </c>
      <c r="AG1176" s="19">
        <f t="shared" si="637"/>
        <v>1</v>
      </c>
      <c r="AH1176" s="19">
        <f t="shared" si="637"/>
        <v>1</v>
      </c>
      <c r="AI1176" s="19">
        <f t="shared" si="637"/>
        <v>1</v>
      </c>
      <c r="AJ1176" s="19">
        <f t="shared" si="637"/>
        <v>1</v>
      </c>
      <c r="AK1176" s="19">
        <f t="shared" si="637"/>
        <v>0.93877551020408168</v>
      </c>
      <c r="AL1176" s="19">
        <f t="shared" si="637"/>
        <v>0.32653061224489799</v>
      </c>
      <c r="AM1176" s="19">
        <f t="shared" si="624"/>
        <v>0</v>
      </c>
      <c r="AN1176" s="19">
        <f t="shared" si="625"/>
        <v>0</v>
      </c>
      <c r="AO1176" s="19">
        <f t="shared" si="626"/>
        <v>0</v>
      </c>
      <c r="AP1176" s="19">
        <f t="shared" si="627"/>
        <v>0</v>
      </c>
      <c r="AQ1176" s="19">
        <f t="shared" si="628"/>
        <v>0</v>
      </c>
      <c r="AR1176" s="19">
        <f t="shared" si="629"/>
        <v>0.6428571428571429</v>
      </c>
      <c r="AS1176" s="19">
        <f t="shared" si="630"/>
        <v>1</v>
      </c>
      <c r="AT1176" s="19">
        <f t="shared" si="631"/>
        <v>1</v>
      </c>
      <c r="AU1176" s="19">
        <f t="shared" si="632"/>
        <v>1</v>
      </c>
      <c r="AV1176" s="19">
        <f t="shared" si="633"/>
        <v>1</v>
      </c>
      <c r="AW1176" s="19">
        <f t="shared" si="634"/>
        <v>0.93877551020408168</v>
      </c>
      <c r="AX1176" s="19">
        <f t="shared" si="635"/>
        <v>0.32653061224489799</v>
      </c>
      <c r="AY1176" s="37">
        <v>1443</v>
      </c>
      <c r="AZ1176" s="22">
        <f t="shared" si="636"/>
        <v>0</v>
      </c>
      <c r="BA1176" s="22">
        <f t="shared" si="613"/>
        <v>0</v>
      </c>
      <c r="BB1176" s="22">
        <f t="shared" si="614"/>
        <v>0</v>
      </c>
      <c r="BC1176" s="22">
        <f t="shared" si="615"/>
        <v>0</v>
      </c>
      <c r="BD1176" s="22">
        <f t="shared" si="616"/>
        <v>0</v>
      </c>
      <c r="BE1176" s="22">
        <f t="shared" si="617"/>
        <v>0.6428571428571429</v>
      </c>
      <c r="BF1176" s="22">
        <f t="shared" si="618"/>
        <v>1</v>
      </c>
      <c r="BG1176" s="22">
        <f t="shared" si="619"/>
        <v>1</v>
      </c>
      <c r="BH1176" s="22">
        <f t="shared" si="620"/>
        <v>1</v>
      </c>
      <c r="BI1176" s="22">
        <f t="shared" si="621"/>
        <v>1</v>
      </c>
      <c r="BJ1176" s="22">
        <f t="shared" si="622"/>
        <v>0.93877551020408168</v>
      </c>
      <c r="BK1176" s="22">
        <f t="shared" si="623"/>
        <v>0.32653061224489799</v>
      </c>
    </row>
    <row r="1177" spans="1:63" x14ac:dyDescent="0.25">
      <c r="A1177">
        <v>1444</v>
      </c>
      <c r="B1177" s="3" t="s">
        <v>259</v>
      </c>
      <c r="C1177" s="3" t="s">
        <v>383</v>
      </c>
      <c r="D1177" s="18" t="s">
        <v>29</v>
      </c>
      <c r="E1177" s="23">
        <v>5852.6621218094297</v>
      </c>
      <c r="F1177" s="18" t="s">
        <v>68</v>
      </c>
      <c r="G1177" s="18">
        <v>75</v>
      </c>
      <c r="H1177" s="18">
        <v>1705</v>
      </c>
      <c r="I1177" s="18">
        <v>16017</v>
      </c>
      <c r="J1177">
        <v>330</v>
      </c>
      <c r="K1177">
        <v>357</v>
      </c>
      <c r="L1177">
        <v>85</v>
      </c>
      <c r="M1177">
        <v>119</v>
      </c>
      <c r="N1177" s="23">
        <v>20.480840377384101</v>
      </c>
      <c r="O1177" s="23">
        <v>86.1686116969979</v>
      </c>
      <c r="P1177" s="18" t="s">
        <v>347</v>
      </c>
      <c r="S1177" s="4">
        <f t="shared" si="607"/>
        <v>330</v>
      </c>
      <c r="T1177" s="4">
        <f t="shared" si="608"/>
        <v>357</v>
      </c>
      <c r="U1177" s="9">
        <f t="shared" si="609"/>
        <v>28</v>
      </c>
      <c r="V1177" s="9">
        <f t="shared" si="610"/>
        <v>450</v>
      </c>
      <c r="W1177" s="9">
        <f t="shared" si="611"/>
        <v>484</v>
      </c>
      <c r="X1177" s="9">
        <f t="shared" si="612"/>
        <v>35</v>
      </c>
      <c r="Y1177" s="5">
        <v>1</v>
      </c>
      <c r="Z1177" s="19"/>
      <c r="AA1177" s="19">
        <f t="shared" si="637"/>
        <v>0</v>
      </c>
      <c r="AB1177" s="19">
        <f t="shared" si="637"/>
        <v>0</v>
      </c>
      <c r="AC1177" s="19">
        <f t="shared" si="637"/>
        <v>0</v>
      </c>
      <c r="AD1177" s="19">
        <f t="shared" si="637"/>
        <v>0</v>
      </c>
      <c r="AE1177" s="19">
        <f t="shared" si="637"/>
        <v>0</v>
      </c>
      <c r="AF1177" s="19">
        <f t="shared" si="637"/>
        <v>0</v>
      </c>
      <c r="AG1177" s="19">
        <f t="shared" si="637"/>
        <v>0</v>
      </c>
      <c r="AH1177" s="19">
        <f t="shared" si="637"/>
        <v>0</v>
      </c>
      <c r="AI1177" s="19">
        <f t="shared" si="637"/>
        <v>0</v>
      </c>
      <c r="AJ1177" s="19">
        <f t="shared" si="637"/>
        <v>0</v>
      </c>
      <c r="AK1177" s="19">
        <f t="shared" si="637"/>
        <v>0.17857142857142858</v>
      </c>
      <c r="AL1177" s="19">
        <f t="shared" si="637"/>
        <v>1</v>
      </c>
      <c r="AM1177" s="19">
        <f t="shared" si="624"/>
        <v>1</v>
      </c>
      <c r="AN1177" s="19">
        <f t="shared" si="625"/>
        <v>1</v>
      </c>
      <c r="AO1177" s="19">
        <f t="shared" si="626"/>
        <v>1</v>
      </c>
      <c r="AP1177" s="19">
        <f t="shared" si="627"/>
        <v>0.82857142857142851</v>
      </c>
      <c r="AQ1177" s="19">
        <f t="shared" si="628"/>
        <v>0</v>
      </c>
      <c r="AR1177" s="19">
        <f t="shared" si="629"/>
        <v>0</v>
      </c>
      <c r="AS1177" s="19">
        <f t="shared" si="630"/>
        <v>0</v>
      </c>
      <c r="AT1177" s="19">
        <f t="shared" si="631"/>
        <v>0</v>
      </c>
      <c r="AU1177" s="19">
        <f t="shared" si="632"/>
        <v>0</v>
      </c>
      <c r="AV1177" s="19">
        <f t="shared" si="633"/>
        <v>0</v>
      </c>
      <c r="AW1177" s="19">
        <f t="shared" si="634"/>
        <v>0.17857142857142858</v>
      </c>
      <c r="AX1177" s="19">
        <f t="shared" si="635"/>
        <v>1</v>
      </c>
      <c r="AY1177" s="37">
        <v>1444</v>
      </c>
      <c r="AZ1177" s="22">
        <f t="shared" si="636"/>
        <v>1</v>
      </c>
      <c r="BA1177" s="22">
        <f t="shared" si="613"/>
        <v>1</v>
      </c>
      <c r="BB1177" s="22">
        <f t="shared" si="614"/>
        <v>1</v>
      </c>
      <c r="BC1177" s="22">
        <f t="shared" si="615"/>
        <v>0.82857142857142851</v>
      </c>
      <c r="BD1177" s="22">
        <f t="shared" si="616"/>
        <v>0</v>
      </c>
      <c r="BE1177" s="22">
        <f t="shared" si="617"/>
        <v>0</v>
      </c>
      <c r="BF1177" s="22">
        <f t="shared" si="618"/>
        <v>0</v>
      </c>
      <c r="BG1177" s="22">
        <f t="shared" si="619"/>
        <v>0</v>
      </c>
      <c r="BH1177" s="22">
        <f t="shared" si="620"/>
        <v>0</v>
      </c>
      <c r="BI1177" s="22">
        <f t="shared" si="621"/>
        <v>0</v>
      </c>
      <c r="BJ1177" s="22">
        <f t="shared" si="622"/>
        <v>0.17857142857142858</v>
      </c>
      <c r="BK1177" s="22">
        <f t="shared" si="623"/>
        <v>1</v>
      </c>
    </row>
    <row r="1178" spans="1:63" x14ac:dyDescent="0.25">
      <c r="A1178">
        <v>1445</v>
      </c>
      <c r="B1178" s="3" t="s">
        <v>259</v>
      </c>
      <c r="C1178" s="3" t="s">
        <v>383</v>
      </c>
      <c r="D1178" s="18" t="s">
        <v>92</v>
      </c>
      <c r="E1178" s="23">
        <v>82.768137361345396</v>
      </c>
      <c r="F1178" s="18" t="s">
        <v>68</v>
      </c>
      <c r="G1178" s="18">
        <v>75</v>
      </c>
      <c r="H1178" s="18">
        <v>1705</v>
      </c>
      <c r="I1178" s="18">
        <v>16018</v>
      </c>
      <c r="J1178">
        <v>295</v>
      </c>
      <c r="K1178">
        <v>329</v>
      </c>
      <c r="L1178">
        <v>29</v>
      </c>
      <c r="M1178">
        <v>63</v>
      </c>
      <c r="N1178" s="23">
        <v>20.863253741429101</v>
      </c>
      <c r="O1178" s="23">
        <v>85.157191789105397</v>
      </c>
      <c r="P1178" s="18" t="s">
        <v>347</v>
      </c>
      <c r="S1178" s="4">
        <f t="shared" si="607"/>
        <v>295</v>
      </c>
      <c r="T1178" s="4">
        <f t="shared" si="608"/>
        <v>329</v>
      </c>
      <c r="U1178" s="9">
        <f t="shared" si="609"/>
        <v>35</v>
      </c>
      <c r="V1178" s="9">
        <f t="shared" si="610"/>
        <v>394</v>
      </c>
      <c r="W1178" s="9">
        <f t="shared" si="611"/>
        <v>428</v>
      </c>
      <c r="X1178" s="9">
        <f t="shared" si="612"/>
        <v>35</v>
      </c>
      <c r="Y1178" s="5">
        <v>1</v>
      </c>
      <c r="Z1178" s="19"/>
      <c r="AA1178" s="19">
        <f t="shared" si="637"/>
        <v>0</v>
      </c>
      <c r="AB1178" s="19">
        <f t="shared" si="637"/>
        <v>0</v>
      </c>
      <c r="AC1178" s="19">
        <f t="shared" si="637"/>
        <v>0</v>
      </c>
      <c r="AD1178" s="19">
        <f t="shared" si="637"/>
        <v>0</v>
      </c>
      <c r="AE1178" s="19">
        <f t="shared" si="637"/>
        <v>0</v>
      </c>
      <c r="AF1178" s="19">
        <f t="shared" si="637"/>
        <v>0</v>
      </c>
      <c r="AG1178" s="19">
        <f t="shared" si="637"/>
        <v>0</v>
      </c>
      <c r="AH1178" s="19">
        <f t="shared" si="637"/>
        <v>0</v>
      </c>
      <c r="AI1178" s="19">
        <f t="shared" si="637"/>
        <v>0</v>
      </c>
      <c r="AJ1178" s="19">
        <f t="shared" si="637"/>
        <v>0.2857142857142857</v>
      </c>
      <c r="AK1178" s="19">
        <f t="shared" si="637"/>
        <v>1</v>
      </c>
      <c r="AL1178" s="19">
        <f t="shared" si="637"/>
        <v>1</v>
      </c>
      <c r="AM1178" s="19">
        <f t="shared" si="624"/>
        <v>1</v>
      </c>
      <c r="AN1178" s="19">
        <f t="shared" si="625"/>
        <v>0.91428571428571426</v>
      </c>
      <c r="AO1178" s="19">
        <f t="shared" si="626"/>
        <v>0.11428571428571432</v>
      </c>
      <c r="AP1178" s="19">
        <f t="shared" si="627"/>
        <v>0</v>
      </c>
      <c r="AQ1178" s="19">
        <f t="shared" si="628"/>
        <v>0</v>
      </c>
      <c r="AR1178" s="19">
        <f t="shared" si="629"/>
        <v>0</v>
      </c>
      <c r="AS1178" s="19">
        <f t="shared" si="630"/>
        <v>0</v>
      </c>
      <c r="AT1178" s="19">
        <f t="shared" si="631"/>
        <v>0</v>
      </c>
      <c r="AU1178" s="19">
        <f t="shared" si="632"/>
        <v>0</v>
      </c>
      <c r="AV1178" s="19">
        <f t="shared" si="633"/>
        <v>0.2857142857142857</v>
      </c>
      <c r="AW1178" s="19">
        <f t="shared" si="634"/>
        <v>1</v>
      </c>
      <c r="AX1178" s="19">
        <f t="shared" si="635"/>
        <v>1</v>
      </c>
      <c r="AY1178" s="37">
        <v>1445</v>
      </c>
      <c r="AZ1178" s="22">
        <f t="shared" si="636"/>
        <v>1</v>
      </c>
      <c r="BA1178" s="22">
        <f t="shared" si="613"/>
        <v>0.91428571428571426</v>
      </c>
      <c r="BB1178" s="22">
        <f t="shared" si="614"/>
        <v>0.11428571428571432</v>
      </c>
      <c r="BC1178" s="22">
        <f t="shared" si="615"/>
        <v>0</v>
      </c>
      <c r="BD1178" s="22">
        <f t="shared" si="616"/>
        <v>0</v>
      </c>
      <c r="BE1178" s="22">
        <f t="shared" si="617"/>
        <v>0</v>
      </c>
      <c r="BF1178" s="22">
        <f t="shared" si="618"/>
        <v>0</v>
      </c>
      <c r="BG1178" s="22">
        <f t="shared" si="619"/>
        <v>0</v>
      </c>
      <c r="BH1178" s="22">
        <f t="shared" si="620"/>
        <v>0</v>
      </c>
      <c r="BI1178" s="22">
        <f t="shared" si="621"/>
        <v>0.2857142857142857</v>
      </c>
      <c r="BJ1178" s="22">
        <f t="shared" si="622"/>
        <v>1</v>
      </c>
      <c r="BK1178" s="22">
        <f t="shared" si="623"/>
        <v>1</v>
      </c>
    </row>
    <row r="1179" spans="1:63" x14ac:dyDescent="0.25">
      <c r="A1179">
        <v>1446</v>
      </c>
      <c r="B1179" s="3" t="s">
        <v>259</v>
      </c>
      <c r="C1179" s="3" t="s">
        <v>383</v>
      </c>
      <c r="D1179" s="18" t="s">
        <v>92</v>
      </c>
      <c r="E1179" s="23">
        <v>171.018100473304</v>
      </c>
      <c r="F1179" s="18" t="s">
        <v>68</v>
      </c>
      <c r="G1179" s="18">
        <v>75</v>
      </c>
      <c r="H1179" s="18">
        <v>1705</v>
      </c>
      <c r="I1179" s="18">
        <v>16026</v>
      </c>
      <c r="J1179">
        <v>337</v>
      </c>
      <c r="K1179">
        <v>7</v>
      </c>
      <c r="L1179">
        <v>99</v>
      </c>
      <c r="M1179">
        <v>126</v>
      </c>
      <c r="N1179" s="23">
        <v>21.324401988146001</v>
      </c>
      <c r="O1179" s="23">
        <v>83.841383686958594</v>
      </c>
      <c r="P1179" s="18" t="s">
        <v>347</v>
      </c>
      <c r="S1179" s="4">
        <f t="shared" si="607"/>
        <v>337</v>
      </c>
      <c r="T1179" s="4">
        <f t="shared" si="608"/>
        <v>7</v>
      </c>
      <c r="U1179" s="9">
        <f t="shared" si="609"/>
        <v>36</v>
      </c>
      <c r="V1179" s="9">
        <f t="shared" si="610"/>
        <v>99</v>
      </c>
      <c r="W1179" s="9">
        <f t="shared" si="611"/>
        <v>126</v>
      </c>
      <c r="X1179" s="9">
        <f t="shared" si="612"/>
        <v>28</v>
      </c>
      <c r="Y1179" s="5">
        <v>1</v>
      </c>
      <c r="Z1179" s="19"/>
      <c r="AA1179" s="19">
        <f t="shared" si="637"/>
        <v>0</v>
      </c>
      <c r="AB1179" s="19">
        <f t="shared" si="637"/>
        <v>0</v>
      </c>
      <c r="AC1179" s="19">
        <f t="shared" si="637"/>
        <v>0</v>
      </c>
      <c r="AD1179" s="19">
        <f t="shared" si="637"/>
        <v>0</v>
      </c>
      <c r="AE1179" s="19">
        <f t="shared" si="637"/>
        <v>0</v>
      </c>
      <c r="AF1179" s="19">
        <f t="shared" si="637"/>
        <v>0</v>
      </c>
      <c r="AG1179" s="19">
        <f t="shared" si="637"/>
        <v>0</v>
      </c>
      <c r="AH1179" s="19">
        <f t="shared" si="637"/>
        <v>0</v>
      </c>
      <c r="AI1179" s="19">
        <f t="shared" si="637"/>
        <v>0</v>
      </c>
      <c r="AJ1179" s="19">
        <f t="shared" si="637"/>
        <v>0</v>
      </c>
      <c r="AK1179" s="19">
        <f t="shared" si="637"/>
        <v>0</v>
      </c>
      <c r="AL1179" s="19">
        <f t="shared" si="637"/>
        <v>0</v>
      </c>
      <c r="AM1179" s="19">
        <f t="shared" si="624"/>
        <v>0</v>
      </c>
      <c r="AN1179" s="19">
        <f t="shared" si="625"/>
        <v>0</v>
      </c>
      <c r="AO1179" s="19">
        <f t="shared" si="626"/>
        <v>0</v>
      </c>
      <c r="AP1179" s="19">
        <f t="shared" si="627"/>
        <v>0</v>
      </c>
      <c r="AQ1179" s="19">
        <f t="shared" si="628"/>
        <v>0</v>
      </c>
      <c r="AR1179" s="19">
        <f t="shared" si="629"/>
        <v>0</v>
      </c>
      <c r="AS1179" s="19">
        <f t="shared" si="630"/>
        <v>0</v>
      </c>
      <c r="AT1179" s="19">
        <f t="shared" si="631"/>
        <v>0</v>
      </c>
      <c r="AU1179" s="19">
        <f t="shared" si="632"/>
        <v>0</v>
      </c>
      <c r="AV1179" s="19">
        <f t="shared" si="633"/>
        <v>0</v>
      </c>
      <c r="AW1179" s="19">
        <f t="shared" si="634"/>
        <v>0</v>
      </c>
      <c r="AX1179" s="19">
        <f t="shared" si="635"/>
        <v>0</v>
      </c>
      <c r="AY1179" s="37">
        <v>1446</v>
      </c>
      <c r="AZ1179" s="22">
        <f t="shared" si="636"/>
        <v>0</v>
      </c>
      <c r="BA1179" s="22">
        <f t="shared" si="613"/>
        <v>0</v>
      </c>
      <c r="BB1179" s="22">
        <f t="shared" si="614"/>
        <v>0</v>
      </c>
      <c r="BC1179" s="22">
        <f t="shared" si="615"/>
        <v>0</v>
      </c>
      <c r="BD1179" s="22">
        <f t="shared" si="616"/>
        <v>0</v>
      </c>
      <c r="BE1179" s="22">
        <f t="shared" si="617"/>
        <v>0</v>
      </c>
      <c r="BF1179" s="22">
        <f t="shared" si="618"/>
        <v>0</v>
      </c>
      <c r="BG1179" s="22">
        <f t="shared" si="619"/>
        <v>0</v>
      </c>
      <c r="BH1179" s="22">
        <f t="shared" si="620"/>
        <v>0</v>
      </c>
      <c r="BI1179" s="22">
        <f t="shared" si="621"/>
        <v>0</v>
      </c>
      <c r="BJ1179" s="22">
        <f t="shared" si="622"/>
        <v>0</v>
      </c>
      <c r="BK1179" s="22">
        <f t="shared" si="623"/>
        <v>0</v>
      </c>
    </row>
    <row r="1180" spans="1:63" x14ac:dyDescent="0.25">
      <c r="A1180">
        <v>1447</v>
      </c>
      <c r="B1180" s="3" t="s">
        <v>259</v>
      </c>
      <c r="C1180" s="3" t="s">
        <v>383</v>
      </c>
      <c r="D1180" s="18" t="s">
        <v>92</v>
      </c>
      <c r="E1180" s="23" t="s">
        <v>17</v>
      </c>
      <c r="F1180" s="18" t="s">
        <v>68</v>
      </c>
      <c r="G1180" s="18">
        <v>75</v>
      </c>
      <c r="H1180" s="18">
        <v>1705</v>
      </c>
      <c r="I1180" s="18">
        <v>16019</v>
      </c>
      <c r="J1180">
        <v>148</v>
      </c>
      <c r="K1180">
        <v>175</v>
      </c>
      <c r="L1180">
        <v>253</v>
      </c>
      <c r="M1180">
        <v>294</v>
      </c>
      <c r="N1180" s="23" t="s">
        <v>17</v>
      </c>
      <c r="O1180" s="23" t="s">
        <v>17</v>
      </c>
      <c r="P1180" s="18" t="s">
        <v>347</v>
      </c>
      <c r="S1180" s="4">
        <f t="shared" si="607"/>
        <v>148</v>
      </c>
      <c r="T1180" s="4">
        <f t="shared" si="608"/>
        <v>175</v>
      </c>
      <c r="U1180" s="9">
        <f t="shared" si="609"/>
        <v>28</v>
      </c>
      <c r="V1180" s="9">
        <f t="shared" si="610"/>
        <v>253</v>
      </c>
      <c r="W1180" s="9">
        <f t="shared" si="611"/>
        <v>294</v>
      </c>
      <c r="X1180" s="9">
        <f t="shared" si="612"/>
        <v>42</v>
      </c>
      <c r="Y1180" s="5">
        <v>1</v>
      </c>
      <c r="Z1180" s="19"/>
      <c r="AA1180" s="19">
        <f t="shared" si="637"/>
        <v>0</v>
      </c>
      <c r="AB1180" s="19">
        <f t="shared" si="637"/>
        <v>0</v>
      </c>
      <c r="AC1180" s="19">
        <f t="shared" si="637"/>
        <v>0</v>
      </c>
      <c r="AD1180" s="19">
        <f t="shared" si="637"/>
        <v>0</v>
      </c>
      <c r="AE1180" s="19">
        <f t="shared" si="637"/>
        <v>0.14285714285714285</v>
      </c>
      <c r="AF1180" s="19">
        <f t="shared" si="637"/>
        <v>1</v>
      </c>
      <c r="AG1180" s="19">
        <f t="shared" si="637"/>
        <v>1</v>
      </c>
      <c r="AH1180" s="19">
        <f t="shared" si="637"/>
        <v>1</v>
      </c>
      <c r="AI1180" s="19">
        <f t="shared" si="637"/>
        <v>1</v>
      </c>
      <c r="AJ1180" s="19">
        <f t="shared" si="637"/>
        <v>0.5</v>
      </c>
      <c r="AK1180" s="19">
        <f t="shared" si="637"/>
        <v>0</v>
      </c>
      <c r="AL1180" s="19">
        <f t="shared" si="637"/>
        <v>0</v>
      </c>
      <c r="AM1180" s="19">
        <f t="shared" si="624"/>
        <v>0</v>
      </c>
      <c r="AN1180" s="19">
        <f t="shared" si="625"/>
        <v>0</v>
      </c>
      <c r="AO1180" s="19">
        <f t="shared" si="626"/>
        <v>0</v>
      </c>
      <c r="AP1180" s="19">
        <f t="shared" si="627"/>
        <v>0</v>
      </c>
      <c r="AQ1180" s="19">
        <f t="shared" si="628"/>
        <v>0.14285714285714285</v>
      </c>
      <c r="AR1180" s="19">
        <f t="shared" si="629"/>
        <v>1</v>
      </c>
      <c r="AS1180" s="19">
        <f t="shared" si="630"/>
        <v>1</v>
      </c>
      <c r="AT1180" s="19">
        <f t="shared" si="631"/>
        <v>1</v>
      </c>
      <c r="AU1180" s="19">
        <f t="shared" si="632"/>
        <v>1</v>
      </c>
      <c r="AV1180" s="19">
        <f t="shared" si="633"/>
        <v>0.5</v>
      </c>
      <c r="AW1180" s="19">
        <f t="shared" si="634"/>
        <v>0</v>
      </c>
      <c r="AX1180" s="19">
        <f t="shared" si="635"/>
        <v>0</v>
      </c>
      <c r="AY1180" s="37">
        <v>1447</v>
      </c>
      <c r="AZ1180" s="22">
        <f t="shared" si="636"/>
        <v>0</v>
      </c>
      <c r="BA1180" s="22">
        <f t="shared" si="613"/>
        <v>0</v>
      </c>
      <c r="BB1180" s="22">
        <f t="shared" si="614"/>
        <v>0</v>
      </c>
      <c r="BC1180" s="22">
        <f t="shared" si="615"/>
        <v>0</v>
      </c>
      <c r="BD1180" s="22">
        <f t="shared" si="616"/>
        <v>0.14285714285714285</v>
      </c>
      <c r="BE1180" s="22">
        <f t="shared" si="617"/>
        <v>1</v>
      </c>
      <c r="BF1180" s="22">
        <f t="shared" si="618"/>
        <v>1</v>
      </c>
      <c r="BG1180" s="22">
        <f t="shared" si="619"/>
        <v>1</v>
      </c>
      <c r="BH1180" s="22">
        <f t="shared" si="620"/>
        <v>1</v>
      </c>
      <c r="BI1180" s="22">
        <f t="shared" si="621"/>
        <v>0.5</v>
      </c>
      <c r="BJ1180" s="22">
        <f t="shared" si="622"/>
        <v>0</v>
      </c>
      <c r="BK1180" s="22">
        <f t="shared" si="623"/>
        <v>0</v>
      </c>
    </row>
    <row r="1181" spans="1:63" x14ac:dyDescent="0.25">
      <c r="A1181">
        <v>1448</v>
      </c>
      <c r="B1181" s="3" t="s">
        <v>259</v>
      </c>
      <c r="C1181" s="3" t="s">
        <v>383</v>
      </c>
      <c r="D1181" s="18" t="s">
        <v>22</v>
      </c>
      <c r="E1181" s="23" t="s">
        <v>17</v>
      </c>
      <c r="F1181" s="18" t="s">
        <v>68</v>
      </c>
      <c r="G1181" s="18">
        <v>75</v>
      </c>
      <c r="H1181" s="18">
        <v>1705</v>
      </c>
      <c r="I1181" s="18">
        <v>16022</v>
      </c>
      <c r="J1181">
        <v>302</v>
      </c>
      <c r="K1181">
        <v>336</v>
      </c>
      <c r="L1181">
        <v>8</v>
      </c>
      <c r="M1181">
        <v>42</v>
      </c>
      <c r="N1181" s="23" t="s">
        <v>17</v>
      </c>
      <c r="O1181" s="23" t="s">
        <v>17</v>
      </c>
      <c r="P1181" s="18" t="s">
        <v>347</v>
      </c>
      <c r="S1181" s="4">
        <f t="shared" si="607"/>
        <v>302</v>
      </c>
      <c r="T1181" s="4">
        <f t="shared" si="608"/>
        <v>336</v>
      </c>
      <c r="U1181" s="9">
        <f t="shared" si="609"/>
        <v>35</v>
      </c>
      <c r="V1181" s="9">
        <f t="shared" si="610"/>
        <v>373</v>
      </c>
      <c r="W1181" s="9">
        <f t="shared" si="611"/>
        <v>407</v>
      </c>
      <c r="X1181" s="9">
        <f t="shared" si="612"/>
        <v>35</v>
      </c>
      <c r="Y1181" s="5">
        <v>1</v>
      </c>
      <c r="Z1181" s="19"/>
      <c r="AA1181" s="19">
        <f t="shared" si="637"/>
        <v>0</v>
      </c>
      <c r="AB1181" s="19">
        <f t="shared" si="637"/>
        <v>0</v>
      </c>
      <c r="AC1181" s="19">
        <f t="shared" si="637"/>
        <v>0</v>
      </c>
      <c r="AD1181" s="19">
        <f t="shared" si="637"/>
        <v>0</v>
      </c>
      <c r="AE1181" s="19">
        <f t="shared" si="637"/>
        <v>0</v>
      </c>
      <c r="AF1181" s="19">
        <f t="shared" si="637"/>
        <v>0</v>
      </c>
      <c r="AG1181" s="19">
        <f t="shared" si="637"/>
        <v>0</v>
      </c>
      <c r="AH1181" s="19">
        <f t="shared" si="637"/>
        <v>0</v>
      </c>
      <c r="AI1181" s="19">
        <f t="shared" si="637"/>
        <v>0</v>
      </c>
      <c r="AJ1181" s="19">
        <f t="shared" si="637"/>
        <v>8.5714285714285715E-2</v>
      </c>
      <c r="AK1181" s="19">
        <f t="shared" si="637"/>
        <v>0.94285714285714284</v>
      </c>
      <c r="AL1181" s="19">
        <f t="shared" si="637"/>
        <v>1</v>
      </c>
      <c r="AM1181" s="19">
        <f t="shared" si="624"/>
        <v>1</v>
      </c>
      <c r="AN1181" s="19">
        <f t="shared" si="625"/>
        <v>0.31428571428571428</v>
      </c>
      <c r="AO1181" s="19">
        <f t="shared" si="626"/>
        <v>0</v>
      </c>
      <c r="AP1181" s="19">
        <f t="shared" si="627"/>
        <v>0</v>
      </c>
      <c r="AQ1181" s="19">
        <f t="shared" si="628"/>
        <v>0</v>
      </c>
      <c r="AR1181" s="19">
        <f t="shared" si="629"/>
        <v>0</v>
      </c>
      <c r="AS1181" s="19">
        <f t="shared" si="630"/>
        <v>0</v>
      </c>
      <c r="AT1181" s="19">
        <f t="shared" si="631"/>
        <v>0</v>
      </c>
      <c r="AU1181" s="19">
        <f t="shared" si="632"/>
        <v>0</v>
      </c>
      <c r="AV1181" s="19">
        <f t="shared" si="633"/>
        <v>8.5714285714285715E-2</v>
      </c>
      <c r="AW1181" s="19">
        <f t="shared" si="634"/>
        <v>0.94285714285714284</v>
      </c>
      <c r="AX1181" s="19">
        <f t="shared" si="635"/>
        <v>1</v>
      </c>
      <c r="AY1181" s="37">
        <v>1448</v>
      </c>
      <c r="AZ1181" s="22">
        <f t="shared" si="636"/>
        <v>1</v>
      </c>
      <c r="BA1181" s="22">
        <f t="shared" si="613"/>
        <v>0.31428571428571428</v>
      </c>
      <c r="BB1181" s="22">
        <f t="shared" si="614"/>
        <v>0</v>
      </c>
      <c r="BC1181" s="22">
        <f t="shared" si="615"/>
        <v>0</v>
      </c>
      <c r="BD1181" s="22">
        <f t="shared" si="616"/>
        <v>0</v>
      </c>
      <c r="BE1181" s="22">
        <f t="shared" si="617"/>
        <v>0</v>
      </c>
      <c r="BF1181" s="22">
        <f t="shared" si="618"/>
        <v>0</v>
      </c>
      <c r="BG1181" s="22">
        <f t="shared" si="619"/>
        <v>0</v>
      </c>
      <c r="BH1181" s="22">
        <f t="shared" si="620"/>
        <v>0</v>
      </c>
      <c r="BI1181" s="22">
        <f t="shared" si="621"/>
        <v>8.5714285714285715E-2</v>
      </c>
      <c r="BJ1181" s="22">
        <f t="shared" si="622"/>
        <v>0.94285714285714284</v>
      </c>
      <c r="BK1181" s="22">
        <f t="shared" si="623"/>
        <v>1</v>
      </c>
    </row>
    <row r="1182" spans="1:63" x14ac:dyDescent="0.25">
      <c r="A1182">
        <v>1449</v>
      </c>
      <c r="B1182" s="3" t="s">
        <v>259</v>
      </c>
      <c r="C1182" s="3" t="s">
        <v>383</v>
      </c>
      <c r="D1182" s="18" t="s">
        <v>22</v>
      </c>
      <c r="E1182" s="23" t="s">
        <v>17</v>
      </c>
      <c r="F1182" s="18" t="s">
        <v>68</v>
      </c>
      <c r="G1182" s="18">
        <v>75</v>
      </c>
      <c r="H1182" s="18">
        <v>1705</v>
      </c>
      <c r="I1182" s="18">
        <v>16016</v>
      </c>
      <c r="J1182">
        <v>281</v>
      </c>
      <c r="K1182">
        <v>322</v>
      </c>
      <c r="L1182">
        <v>351</v>
      </c>
      <c r="M1182">
        <v>21</v>
      </c>
      <c r="N1182" s="23" t="s">
        <v>17</v>
      </c>
      <c r="O1182" s="23" t="s">
        <v>17</v>
      </c>
      <c r="P1182" s="18" t="s">
        <v>347</v>
      </c>
      <c r="S1182" s="4">
        <f t="shared" si="607"/>
        <v>281</v>
      </c>
      <c r="T1182" s="4">
        <f t="shared" si="608"/>
        <v>322</v>
      </c>
      <c r="U1182" s="9">
        <f t="shared" si="609"/>
        <v>42</v>
      </c>
      <c r="V1182" s="9">
        <f t="shared" si="610"/>
        <v>351</v>
      </c>
      <c r="W1182" s="9">
        <f t="shared" si="611"/>
        <v>386</v>
      </c>
      <c r="X1182" s="9">
        <f t="shared" si="612"/>
        <v>36</v>
      </c>
      <c r="Y1182" s="5">
        <v>1</v>
      </c>
      <c r="Z1182" s="19"/>
      <c r="AA1182" s="19">
        <f t="shared" si="637"/>
        <v>0</v>
      </c>
      <c r="AB1182" s="19">
        <f t="shared" si="637"/>
        <v>0</v>
      </c>
      <c r="AC1182" s="19">
        <f t="shared" si="637"/>
        <v>0</v>
      </c>
      <c r="AD1182" s="19">
        <f t="shared" si="637"/>
        <v>0</v>
      </c>
      <c r="AE1182" s="19">
        <f t="shared" si="637"/>
        <v>0</v>
      </c>
      <c r="AF1182" s="19">
        <f t="shared" si="637"/>
        <v>0</v>
      </c>
      <c r="AG1182" s="19">
        <f t="shared" si="637"/>
        <v>0</v>
      </c>
      <c r="AH1182" s="19">
        <f t="shared" si="637"/>
        <v>0</v>
      </c>
      <c r="AI1182" s="19">
        <f t="shared" si="637"/>
        <v>0</v>
      </c>
      <c r="AJ1182" s="19">
        <f t="shared" si="637"/>
        <v>0.5714285714285714</v>
      </c>
      <c r="AK1182" s="19">
        <f t="shared" si="637"/>
        <v>1</v>
      </c>
      <c r="AL1182" s="19">
        <f t="shared" si="637"/>
        <v>1</v>
      </c>
      <c r="AM1182" s="19">
        <f t="shared" si="624"/>
        <v>0.58333333333333326</v>
      </c>
      <c r="AN1182" s="19">
        <f t="shared" si="625"/>
        <v>0</v>
      </c>
      <c r="AO1182" s="19">
        <f t="shared" si="626"/>
        <v>0</v>
      </c>
      <c r="AP1182" s="19">
        <f t="shared" si="627"/>
        <v>0</v>
      </c>
      <c r="AQ1182" s="19">
        <f t="shared" si="628"/>
        <v>0</v>
      </c>
      <c r="AR1182" s="19">
        <f t="shared" si="629"/>
        <v>0</v>
      </c>
      <c r="AS1182" s="19">
        <f t="shared" si="630"/>
        <v>0</v>
      </c>
      <c r="AT1182" s="19">
        <f t="shared" si="631"/>
        <v>0</v>
      </c>
      <c r="AU1182" s="19">
        <f t="shared" si="632"/>
        <v>0</v>
      </c>
      <c r="AV1182" s="19">
        <f t="shared" si="633"/>
        <v>0.5714285714285714</v>
      </c>
      <c r="AW1182" s="19">
        <f t="shared" si="634"/>
        <v>1</v>
      </c>
      <c r="AX1182" s="19">
        <f t="shared" si="635"/>
        <v>1</v>
      </c>
      <c r="AY1182" s="37">
        <v>1449</v>
      </c>
      <c r="AZ1182" s="22">
        <f t="shared" si="636"/>
        <v>0.58333333333333326</v>
      </c>
      <c r="BA1182" s="22">
        <f t="shared" si="613"/>
        <v>0</v>
      </c>
      <c r="BB1182" s="22">
        <f t="shared" si="614"/>
        <v>0</v>
      </c>
      <c r="BC1182" s="22">
        <f t="shared" si="615"/>
        <v>0</v>
      </c>
      <c r="BD1182" s="22">
        <f t="shared" si="616"/>
        <v>0</v>
      </c>
      <c r="BE1182" s="22">
        <f t="shared" si="617"/>
        <v>0</v>
      </c>
      <c r="BF1182" s="22">
        <f t="shared" si="618"/>
        <v>0</v>
      </c>
      <c r="BG1182" s="22">
        <f t="shared" si="619"/>
        <v>0</v>
      </c>
      <c r="BH1182" s="22">
        <f t="shared" si="620"/>
        <v>0</v>
      </c>
      <c r="BI1182" s="22">
        <f t="shared" si="621"/>
        <v>0.5714285714285714</v>
      </c>
      <c r="BJ1182" s="22">
        <f t="shared" si="622"/>
        <v>1</v>
      </c>
      <c r="BK1182" s="22">
        <f t="shared" si="623"/>
        <v>1</v>
      </c>
    </row>
    <row r="1183" spans="1:63" x14ac:dyDescent="0.25">
      <c r="A1183">
        <v>1450</v>
      </c>
      <c r="B1183" s="3" t="s">
        <v>259</v>
      </c>
      <c r="C1183" s="3" t="s">
        <v>383</v>
      </c>
      <c r="D1183" s="18" t="s">
        <v>22</v>
      </c>
      <c r="E1183" s="23" t="s">
        <v>17</v>
      </c>
      <c r="F1183" s="18" t="s">
        <v>68</v>
      </c>
      <c r="G1183" s="18">
        <v>75</v>
      </c>
      <c r="H1183" s="18">
        <v>1705</v>
      </c>
      <c r="I1183" s="18">
        <v>16024</v>
      </c>
      <c r="J1183">
        <v>253</v>
      </c>
      <c r="K1183">
        <v>287</v>
      </c>
      <c r="L1183">
        <v>351</v>
      </c>
      <c r="M1183">
        <v>14</v>
      </c>
      <c r="N1183" s="23" t="s">
        <v>17</v>
      </c>
      <c r="O1183" s="23" t="s">
        <v>17</v>
      </c>
      <c r="P1183" s="18" t="s">
        <v>347</v>
      </c>
      <c r="S1183" s="4">
        <f t="shared" si="607"/>
        <v>253</v>
      </c>
      <c r="T1183" s="4">
        <f t="shared" si="608"/>
        <v>287</v>
      </c>
      <c r="U1183" s="9">
        <f t="shared" si="609"/>
        <v>35</v>
      </c>
      <c r="V1183" s="9">
        <f t="shared" si="610"/>
        <v>351</v>
      </c>
      <c r="W1183" s="9">
        <f t="shared" si="611"/>
        <v>379</v>
      </c>
      <c r="X1183" s="9">
        <f t="shared" si="612"/>
        <v>29</v>
      </c>
      <c r="Y1183" s="5">
        <v>1</v>
      </c>
      <c r="Z1183" s="19"/>
      <c r="AA1183" s="19">
        <f t="shared" si="637"/>
        <v>0</v>
      </c>
      <c r="AB1183" s="19">
        <f t="shared" si="637"/>
        <v>0</v>
      </c>
      <c r="AC1183" s="19">
        <f t="shared" si="637"/>
        <v>0</v>
      </c>
      <c r="AD1183" s="19">
        <f t="shared" si="637"/>
        <v>0</v>
      </c>
      <c r="AE1183" s="19">
        <f t="shared" si="637"/>
        <v>0</v>
      </c>
      <c r="AF1183" s="19">
        <f t="shared" si="637"/>
        <v>0</v>
      </c>
      <c r="AG1183" s="19">
        <f t="shared" si="637"/>
        <v>0</v>
      </c>
      <c r="AH1183" s="19">
        <f t="shared" si="637"/>
        <v>0</v>
      </c>
      <c r="AI1183" s="19">
        <f t="shared" si="637"/>
        <v>0.6</v>
      </c>
      <c r="AJ1183" s="19">
        <f t="shared" si="637"/>
        <v>1</v>
      </c>
      <c r="AK1183" s="19">
        <f t="shared" si="637"/>
        <v>1</v>
      </c>
      <c r="AL1183" s="19">
        <f t="shared" si="637"/>
        <v>1</v>
      </c>
      <c r="AM1183" s="19">
        <f t="shared" si="624"/>
        <v>0.48275862068965514</v>
      </c>
      <c r="AN1183" s="19">
        <f t="shared" si="625"/>
        <v>0</v>
      </c>
      <c r="AO1183" s="19">
        <f t="shared" si="626"/>
        <v>0</v>
      </c>
      <c r="AP1183" s="19">
        <f t="shared" si="627"/>
        <v>0</v>
      </c>
      <c r="AQ1183" s="19">
        <f t="shared" si="628"/>
        <v>0</v>
      </c>
      <c r="AR1183" s="19">
        <f t="shared" si="629"/>
        <v>0</v>
      </c>
      <c r="AS1183" s="19">
        <f t="shared" si="630"/>
        <v>0</v>
      </c>
      <c r="AT1183" s="19">
        <f t="shared" si="631"/>
        <v>0</v>
      </c>
      <c r="AU1183" s="19">
        <f t="shared" si="632"/>
        <v>0.6</v>
      </c>
      <c r="AV1183" s="19">
        <f t="shared" si="633"/>
        <v>1</v>
      </c>
      <c r="AW1183" s="19">
        <f t="shared" si="634"/>
        <v>1</v>
      </c>
      <c r="AX1183" s="19">
        <f t="shared" si="635"/>
        <v>1</v>
      </c>
      <c r="AY1183" s="37">
        <v>1450</v>
      </c>
      <c r="AZ1183" s="22">
        <f t="shared" si="636"/>
        <v>0.48275862068965514</v>
      </c>
      <c r="BA1183" s="22">
        <f t="shared" si="613"/>
        <v>0</v>
      </c>
      <c r="BB1183" s="22">
        <f t="shared" si="614"/>
        <v>0</v>
      </c>
      <c r="BC1183" s="22">
        <f t="shared" si="615"/>
        <v>0</v>
      </c>
      <c r="BD1183" s="22">
        <f t="shared" si="616"/>
        <v>0</v>
      </c>
      <c r="BE1183" s="22">
        <f t="shared" si="617"/>
        <v>0</v>
      </c>
      <c r="BF1183" s="22">
        <f t="shared" si="618"/>
        <v>0</v>
      </c>
      <c r="BG1183" s="22">
        <f t="shared" si="619"/>
        <v>0</v>
      </c>
      <c r="BH1183" s="22">
        <f t="shared" si="620"/>
        <v>0.6</v>
      </c>
      <c r="BI1183" s="22">
        <f t="shared" si="621"/>
        <v>1</v>
      </c>
      <c r="BJ1183" s="22">
        <f t="shared" si="622"/>
        <v>1</v>
      </c>
      <c r="BK1183" s="22">
        <f t="shared" si="623"/>
        <v>1</v>
      </c>
    </row>
    <row r="1184" spans="1:63" x14ac:dyDescent="0.25">
      <c r="A1184">
        <v>1451</v>
      </c>
      <c r="B1184" s="3" t="s">
        <v>259</v>
      </c>
      <c r="C1184" s="3" t="s">
        <v>383</v>
      </c>
      <c r="D1184" s="18" t="s">
        <v>20</v>
      </c>
      <c r="E1184" s="23">
        <v>156.42007950535501</v>
      </c>
      <c r="F1184" s="18" t="s">
        <v>68</v>
      </c>
      <c r="G1184" s="18">
        <v>75</v>
      </c>
      <c r="H1184" s="18">
        <v>1705</v>
      </c>
      <c r="I1184" s="18">
        <v>16024</v>
      </c>
      <c r="J1184">
        <v>155</v>
      </c>
      <c r="K1184">
        <v>196</v>
      </c>
      <c r="L1184">
        <v>253</v>
      </c>
      <c r="M1184">
        <v>287</v>
      </c>
      <c r="N1184" s="23">
        <v>20.169070474080399</v>
      </c>
      <c r="O1184" s="23">
        <v>84.071186322114997</v>
      </c>
      <c r="P1184" s="18" t="s">
        <v>347</v>
      </c>
      <c r="S1184" s="4">
        <f t="shared" si="607"/>
        <v>155</v>
      </c>
      <c r="T1184" s="4">
        <f t="shared" si="608"/>
        <v>196</v>
      </c>
      <c r="U1184" s="9">
        <f t="shared" si="609"/>
        <v>42</v>
      </c>
      <c r="V1184" s="9">
        <f t="shared" si="610"/>
        <v>253</v>
      </c>
      <c r="W1184" s="9">
        <f t="shared" si="611"/>
        <v>287</v>
      </c>
      <c r="X1184" s="9">
        <f t="shared" si="612"/>
        <v>35</v>
      </c>
      <c r="Y1184" s="5">
        <v>1</v>
      </c>
      <c r="Z1184" s="19"/>
      <c r="AA1184" s="19">
        <f t="shared" si="637"/>
        <v>0</v>
      </c>
      <c r="AB1184" s="19">
        <f t="shared" si="637"/>
        <v>0</v>
      </c>
      <c r="AC1184" s="19">
        <f t="shared" si="637"/>
        <v>0</v>
      </c>
      <c r="AD1184" s="19">
        <f t="shared" si="637"/>
        <v>0</v>
      </c>
      <c r="AE1184" s="19">
        <f t="shared" si="637"/>
        <v>0</v>
      </c>
      <c r="AF1184" s="19">
        <f t="shared" si="637"/>
        <v>0.6428571428571429</v>
      </c>
      <c r="AG1184" s="19">
        <f t="shared" si="637"/>
        <v>1</v>
      </c>
      <c r="AH1184" s="19">
        <f t="shared" si="637"/>
        <v>1</v>
      </c>
      <c r="AI1184" s="19">
        <f t="shared" si="637"/>
        <v>1</v>
      </c>
      <c r="AJ1184" s="19">
        <f t="shared" si="637"/>
        <v>0.4</v>
      </c>
      <c r="AK1184" s="19">
        <f t="shared" si="637"/>
        <v>0</v>
      </c>
      <c r="AL1184" s="19">
        <f t="shared" si="637"/>
        <v>0</v>
      </c>
      <c r="AM1184" s="19">
        <f t="shared" si="624"/>
        <v>0</v>
      </c>
      <c r="AN1184" s="19">
        <f t="shared" si="625"/>
        <v>0</v>
      </c>
      <c r="AO1184" s="19">
        <f t="shared" si="626"/>
        <v>0</v>
      </c>
      <c r="AP1184" s="19">
        <f t="shared" si="627"/>
        <v>0</v>
      </c>
      <c r="AQ1184" s="19">
        <f t="shared" si="628"/>
        <v>0</v>
      </c>
      <c r="AR1184" s="19">
        <f t="shared" si="629"/>
        <v>0.6428571428571429</v>
      </c>
      <c r="AS1184" s="19">
        <f t="shared" si="630"/>
        <v>1</v>
      </c>
      <c r="AT1184" s="19">
        <f t="shared" si="631"/>
        <v>1</v>
      </c>
      <c r="AU1184" s="19">
        <f t="shared" si="632"/>
        <v>1</v>
      </c>
      <c r="AV1184" s="19">
        <f t="shared" si="633"/>
        <v>0.4</v>
      </c>
      <c r="AW1184" s="19">
        <f t="shared" si="634"/>
        <v>0</v>
      </c>
      <c r="AX1184" s="19">
        <f t="shared" si="635"/>
        <v>0</v>
      </c>
      <c r="AY1184" s="37">
        <v>1451</v>
      </c>
      <c r="AZ1184" s="22">
        <f t="shared" si="636"/>
        <v>0</v>
      </c>
      <c r="BA1184" s="22">
        <f t="shared" si="613"/>
        <v>0</v>
      </c>
      <c r="BB1184" s="22">
        <f t="shared" si="614"/>
        <v>0</v>
      </c>
      <c r="BC1184" s="22">
        <f t="shared" si="615"/>
        <v>0</v>
      </c>
      <c r="BD1184" s="22">
        <f t="shared" si="616"/>
        <v>0</v>
      </c>
      <c r="BE1184" s="22">
        <f t="shared" si="617"/>
        <v>0.6428571428571429</v>
      </c>
      <c r="BF1184" s="22">
        <f t="shared" si="618"/>
        <v>1</v>
      </c>
      <c r="BG1184" s="22">
        <f t="shared" si="619"/>
        <v>1</v>
      </c>
      <c r="BH1184" s="22">
        <f t="shared" si="620"/>
        <v>1</v>
      </c>
      <c r="BI1184" s="22">
        <f t="shared" si="621"/>
        <v>0.4</v>
      </c>
      <c r="BJ1184" s="22">
        <f t="shared" si="622"/>
        <v>0</v>
      </c>
      <c r="BK1184" s="22">
        <f t="shared" si="623"/>
        <v>0</v>
      </c>
    </row>
    <row r="1185" spans="1:63" x14ac:dyDescent="0.25">
      <c r="A1185">
        <v>1452</v>
      </c>
      <c r="B1185" s="3" t="s">
        <v>259</v>
      </c>
      <c r="C1185" s="3" t="s">
        <v>383</v>
      </c>
      <c r="D1185" s="18" t="s">
        <v>20</v>
      </c>
      <c r="E1185" s="23">
        <v>235.04522051493501</v>
      </c>
      <c r="F1185" s="18" t="s">
        <v>68</v>
      </c>
      <c r="G1185" s="18">
        <v>75</v>
      </c>
      <c r="H1185" s="18">
        <v>1705</v>
      </c>
      <c r="I1185" s="18">
        <v>16021</v>
      </c>
      <c r="J1185">
        <v>155</v>
      </c>
      <c r="K1185">
        <v>182</v>
      </c>
      <c r="L1185">
        <v>232</v>
      </c>
      <c r="M1185">
        <v>259</v>
      </c>
      <c r="N1185" s="23">
        <v>21.4570360825143</v>
      </c>
      <c r="O1185" s="23">
        <v>85.729859594111005</v>
      </c>
      <c r="P1185" s="18" t="s">
        <v>347</v>
      </c>
      <c r="S1185" s="4">
        <f t="shared" si="607"/>
        <v>155</v>
      </c>
      <c r="T1185" s="4">
        <f t="shared" si="608"/>
        <v>182</v>
      </c>
      <c r="U1185" s="9">
        <f t="shared" si="609"/>
        <v>28</v>
      </c>
      <c r="V1185" s="9">
        <f t="shared" si="610"/>
        <v>232</v>
      </c>
      <c r="W1185" s="9">
        <f t="shared" si="611"/>
        <v>259</v>
      </c>
      <c r="X1185" s="9">
        <f t="shared" si="612"/>
        <v>28</v>
      </c>
      <c r="Y1185" s="5">
        <v>1</v>
      </c>
      <c r="Z1185" s="19"/>
      <c r="AA1185" s="19">
        <f t="shared" si="637"/>
        <v>0</v>
      </c>
      <c r="AB1185" s="19">
        <f t="shared" si="637"/>
        <v>0</v>
      </c>
      <c r="AC1185" s="19">
        <f t="shared" si="637"/>
        <v>0</v>
      </c>
      <c r="AD1185" s="19">
        <f t="shared" si="637"/>
        <v>0</v>
      </c>
      <c r="AE1185" s="19">
        <f t="shared" si="637"/>
        <v>0</v>
      </c>
      <c r="AF1185" s="19">
        <f t="shared" si="637"/>
        <v>0.9642857142857143</v>
      </c>
      <c r="AG1185" s="19">
        <f t="shared" si="637"/>
        <v>1</v>
      </c>
      <c r="AH1185" s="19">
        <f t="shared" si="637"/>
        <v>1</v>
      </c>
      <c r="AI1185" s="19">
        <f t="shared" si="637"/>
        <v>0.5714285714285714</v>
      </c>
      <c r="AJ1185" s="19">
        <f t="shared" si="637"/>
        <v>0</v>
      </c>
      <c r="AK1185" s="19">
        <f t="shared" si="637"/>
        <v>0</v>
      </c>
      <c r="AL1185" s="19">
        <f t="shared" si="637"/>
        <v>0</v>
      </c>
      <c r="AM1185" s="19">
        <f t="shared" si="624"/>
        <v>0</v>
      </c>
      <c r="AN1185" s="19">
        <f t="shared" si="625"/>
        <v>0</v>
      </c>
      <c r="AO1185" s="19">
        <f t="shared" si="626"/>
        <v>0</v>
      </c>
      <c r="AP1185" s="19">
        <f t="shared" si="627"/>
        <v>0</v>
      </c>
      <c r="AQ1185" s="19">
        <f t="shared" si="628"/>
        <v>0</v>
      </c>
      <c r="AR1185" s="19">
        <f t="shared" si="629"/>
        <v>0.9642857142857143</v>
      </c>
      <c r="AS1185" s="19">
        <f t="shared" si="630"/>
        <v>1</v>
      </c>
      <c r="AT1185" s="19">
        <f t="shared" si="631"/>
        <v>1</v>
      </c>
      <c r="AU1185" s="19">
        <f t="shared" si="632"/>
        <v>0.5714285714285714</v>
      </c>
      <c r="AV1185" s="19">
        <f t="shared" si="633"/>
        <v>0</v>
      </c>
      <c r="AW1185" s="19">
        <f t="shared" si="634"/>
        <v>0</v>
      </c>
      <c r="AX1185" s="19">
        <f t="shared" si="635"/>
        <v>0</v>
      </c>
      <c r="AY1185" s="37">
        <v>1452</v>
      </c>
      <c r="AZ1185" s="22">
        <f t="shared" si="636"/>
        <v>0</v>
      </c>
      <c r="BA1185" s="22">
        <f t="shared" si="613"/>
        <v>0</v>
      </c>
      <c r="BB1185" s="22">
        <f t="shared" si="614"/>
        <v>0</v>
      </c>
      <c r="BC1185" s="22">
        <f t="shared" si="615"/>
        <v>0</v>
      </c>
      <c r="BD1185" s="22">
        <f t="shared" si="616"/>
        <v>0</v>
      </c>
      <c r="BE1185" s="22">
        <f t="shared" si="617"/>
        <v>0.9642857142857143</v>
      </c>
      <c r="BF1185" s="22">
        <f t="shared" si="618"/>
        <v>1</v>
      </c>
      <c r="BG1185" s="22">
        <f t="shared" si="619"/>
        <v>1</v>
      </c>
      <c r="BH1185" s="22">
        <f t="shared" si="620"/>
        <v>0.5714285714285714</v>
      </c>
      <c r="BI1185" s="22">
        <f t="shared" si="621"/>
        <v>0</v>
      </c>
      <c r="BJ1185" s="22">
        <f t="shared" si="622"/>
        <v>0</v>
      </c>
      <c r="BK1185" s="22">
        <f t="shared" si="623"/>
        <v>0</v>
      </c>
    </row>
    <row r="1186" spans="1:63" x14ac:dyDescent="0.25">
      <c r="A1186">
        <v>1453</v>
      </c>
      <c r="B1186" s="3" t="s">
        <v>259</v>
      </c>
      <c r="C1186" s="3" t="s">
        <v>383</v>
      </c>
      <c r="D1186" s="18" t="s">
        <v>21</v>
      </c>
      <c r="E1186" s="23">
        <v>849.15205108903797</v>
      </c>
      <c r="F1186" s="18" t="s">
        <v>68</v>
      </c>
      <c r="G1186" s="18">
        <v>75</v>
      </c>
      <c r="H1186" s="18">
        <v>1705</v>
      </c>
      <c r="I1186" s="18">
        <v>16020</v>
      </c>
      <c r="J1186">
        <v>267</v>
      </c>
      <c r="K1186">
        <v>315</v>
      </c>
      <c r="L1186">
        <v>351</v>
      </c>
      <c r="M1186">
        <v>21</v>
      </c>
      <c r="N1186" s="23">
        <v>20.019225694665099</v>
      </c>
      <c r="O1186" s="23">
        <v>82.816714165119095</v>
      </c>
      <c r="P1186" s="18" t="s">
        <v>347</v>
      </c>
      <c r="Q1186" t="s">
        <v>384</v>
      </c>
      <c r="S1186" s="4">
        <f t="shared" si="607"/>
        <v>267</v>
      </c>
      <c r="T1186" s="4">
        <f t="shared" si="608"/>
        <v>315</v>
      </c>
      <c r="U1186" s="9">
        <f t="shared" si="609"/>
        <v>49</v>
      </c>
      <c r="V1186" s="9">
        <f t="shared" si="610"/>
        <v>351</v>
      </c>
      <c r="W1186" s="9">
        <f t="shared" si="611"/>
        <v>386</v>
      </c>
      <c r="X1186" s="9">
        <f t="shared" si="612"/>
        <v>36</v>
      </c>
      <c r="Y1186" s="5">
        <v>1</v>
      </c>
      <c r="Z1186" s="19"/>
      <c r="AA1186" s="19">
        <f t="shared" si="637"/>
        <v>0</v>
      </c>
      <c r="AB1186" s="19">
        <f t="shared" si="637"/>
        <v>0</v>
      </c>
      <c r="AC1186" s="19">
        <f t="shared" si="637"/>
        <v>0</v>
      </c>
      <c r="AD1186" s="19">
        <f t="shared" si="637"/>
        <v>0</v>
      </c>
      <c r="AE1186" s="19">
        <f t="shared" si="637"/>
        <v>0</v>
      </c>
      <c r="AF1186" s="19">
        <f t="shared" si="637"/>
        <v>0</v>
      </c>
      <c r="AG1186" s="19">
        <f t="shared" si="637"/>
        <v>0</v>
      </c>
      <c r="AH1186" s="19">
        <f t="shared" si="637"/>
        <v>0</v>
      </c>
      <c r="AI1186" s="19">
        <f t="shared" si="637"/>
        <v>0.14285714285714285</v>
      </c>
      <c r="AJ1186" s="19">
        <f t="shared" si="637"/>
        <v>0.77551020408163263</v>
      </c>
      <c r="AK1186" s="19">
        <f t="shared" si="637"/>
        <v>1</v>
      </c>
      <c r="AL1186" s="19">
        <f t="shared" si="637"/>
        <v>1</v>
      </c>
      <c r="AM1186" s="19">
        <f t="shared" si="624"/>
        <v>0.58333333333333326</v>
      </c>
      <c r="AN1186" s="19">
        <f t="shared" si="625"/>
        <v>0</v>
      </c>
      <c r="AO1186" s="19">
        <f t="shared" si="626"/>
        <v>0</v>
      </c>
      <c r="AP1186" s="19">
        <f t="shared" si="627"/>
        <v>0</v>
      </c>
      <c r="AQ1186" s="19">
        <f t="shared" si="628"/>
        <v>0</v>
      </c>
      <c r="AR1186" s="19">
        <f t="shared" si="629"/>
        <v>0</v>
      </c>
      <c r="AS1186" s="19">
        <f t="shared" si="630"/>
        <v>0</v>
      </c>
      <c r="AT1186" s="19">
        <f t="shared" si="631"/>
        <v>0</v>
      </c>
      <c r="AU1186" s="19">
        <f t="shared" si="632"/>
        <v>0.14285714285714285</v>
      </c>
      <c r="AV1186" s="19">
        <f t="shared" si="633"/>
        <v>0.77551020408163263</v>
      </c>
      <c r="AW1186" s="19">
        <f t="shared" si="634"/>
        <v>1</v>
      </c>
      <c r="AX1186" s="19">
        <f t="shared" si="635"/>
        <v>1</v>
      </c>
      <c r="AY1186" s="37">
        <v>1453</v>
      </c>
      <c r="AZ1186" s="22">
        <f t="shared" si="636"/>
        <v>0.58333333333333326</v>
      </c>
      <c r="BA1186" s="22">
        <f t="shared" si="613"/>
        <v>0</v>
      </c>
      <c r="BB1186" s="22">
        <f t="shared" si="614"/>
        <v>0</v>
      </c>
      <c r="BC1186" s="22">
        <f t="shared" si="615"/>
        <v>0</v>
      </c>
      <c r="BD1186" s="22">
        <f t="shared" si="616"/>
        <v>0</v>
      </c>
      <c r="BE1186" s="22">
        <f t="shared" si="617"/>
        <v>0</v>
      </c>
      <c r="BF1186" s="22">
        <f t="shared" si="618"/>
        <v>0</v>
      </c>
      <c r="BG1186" s="22">
        <f t="shared" si="619"/>
        <v>0</v>
      </c>
      <c r="BH1186" s="22">
        <f t="shared" si="620"/>
        <v>0.14285714285714285</v>
      </c>
      <c r="BI1186" s="22">
        <f t="shared" si="621"/>
        <v>0.77551020408163263</v>
      </c>
      <c r="BJ1186" s="22">
        <f t="shared" si="622"/>
        <v>1</v>
      </c>
      <c r="BK1186" s="22">
        <f t="shared" si="623"/>
        <v>1</v>
      </c>
    </row>
    <row r="1187" spans="1:63" x14ac:dyDescent="0.25">
      <c r="A1187">
        <v>1454</v>
      </c>
      <c r="B1187" s="3" t="s">
        <v>259</v>
      </c>
      <c r="C1187" s="3" t="s">
        <v>383</v>
      </c>
      <c r="D1187" s="18" t="s">
        <v>21</v>
      </c>
      <c r="E1187" s="23">
        <v>306.754448237595</v>
      </c>
      <c r="F1187" s="18" t="s">
        <v>68</v>
      </c>
      <c r="G1187" s="18">
        <v>75</v>
      </c>
      <c r="H1187" s="18">
        <v>1705</v>
      </c>
      <c r="I1187" s="18">
        <v>16016</v>
      </c>
      <c r="J1187">
        <v>281</v>
      </c>
      <c r="K1187">
        <v>322</v>
      </c>
      <c r="L1187">
        <v>8</v>
      </c>
      <c r="M1187">
        <v>49</v>
      </c>
      <c r="N1187" s="23">
        <v>21.178129856083299</v>
      </c>
      <c r="O1187" s="23">
        <v>86.723889203308005</v>
      </c>
      <c r="P1187" s="18" t="s">
        <v>347</v>
      </c>
      <c r="Q1187" t="s">
        <v>384</v>
      </c>
      <c r="S1187" s="4">
        <f t="shared" si="607"/>
        <v>281</v>
      </c>
      <c r="T1187" s="4">
        <f t="shared" si="608"/>
        <v>322</v>
      </c>
      <c r="U1187" s="9">
        <f t="shared" si="609"/>
        <v>42</v>
      </c>
      <c r="V1187" s="9">
        <f t="shared" si="610"/>
        <v>373</v>
      </c>
      <c r="W1187" s="9">
        <f t="shared" si="611"/>
        <v>414</v>
      </c>
      <c r="X1187" s="9">
        <f t="shared" si="612"/>
        <v>42</v>
      </c>
      <c r="Y1187" s="5">
        <v>1</v>
      </c>
      <c r="Z1187" s="19"/>
      <c r="AA1187" s="19">
        <f t="shared" si="637"/>
        <v>0</v>
      </c>
      <c r="AB1187" s="19">
        <f t="shared" si="637"/>
        <v>0</v>
      </c>
      <c r="AC1187" s="19">
        <f t="shared" si="637"/>
        <v>0</v>
      </c>
      <c r="AD1187" s="19">
        <f t="shared" si="637"/>
        <v>0</v>
      </c>
      <c r="AE1187" s="19">
        <f t="shared" si="637"/>
        <v>0</v>
      </c>
      <c r="AF1187" s="19">
        <f t="shared" si="637"/>
        <v>0</v>
      </c>
      <c r="AG1187" s="19">
        <f t="shared" si="637"/>
        <v>0</v>
      </c>
      <c r="AH1187" s="19">
        <f t="shared" si="637"/>
        <v>0</v>
      </c>
      <c r="AI1187" s="19">
        <f t="shared" si="637"/>
        <v>0</v>
      </c>
      <c r="AJ1187" s="19">
        <f t="shared" si="637"/>
        <v>0.5714285714285714</v>
      </c>
      <c r="AK1187" s="19">
        <f t="shared" si="637"/>
        <v>1</v>
      </c>
      <c r="AL1187" s="19">
        <f t="shared" si="637"/>
        <v>1</v>
      </c>
      <c r="AM1187" s="19">
        <f t="shared" si="624"/>
        <v>1</v>
      </c>
      <c r="AN1187" s="19">
        <f t="shared" si="625"/>
        <v>0.4285714285714286</v>
      </c>
      <c r="AO1187" s="19">
        <f t="shared" si="626"/>
        <v>0</v>
      </c>
      <c r="AP1187" s="19">
        <f t="shared" si="627"/>
        <v>0</v>
      </c>
      <c r="AQ1187" s="19">
        <f t="shared" si="628"/>
        <v>0</v>
      </c>
      <c r="AR1187" s="19">
        <f t="shared" si="629"/>
        <v>0</v>
      </c>
      <c r="AS1187" s="19">
        <f t="shared" si="630"/>
        <v>0</v>
      </c>
      <c r="AT1187" s="19">
        <f t="shared" si="631"/>
        <v>0</v>
      </c>
      <c r="AU1187" s="19">
        <f t="shared" si="632"/>
        <v>0</v>
      </c>
      <c r="AV1187" s="19">
        <f t="shared" si="633"/>
        <v>0.5714285714285714</v>
      </c>
      <c r="AW1187" s="19">
        <f t="shared" si="634"/>
        <v>1</v>
      </c>
      <c r="AX1187" s="19">
        <f t="shared" si="635"/>
        <v>1</v>
      </c>
      <c r="AY1187" s="37">
        <v>1454</v>
      </c>
      <c r="AZ1187" s="22">
        <f t="shared" si="636"/>
        <v>1</v>
      </c>
      <c r="BA1187" s="22">
        <f t="shared" si="613"/>
        <v>0.4285714285714286</v>
      </c>
      <c r="BB1187" s="22">
        <f t="shared" si="614"/>
        <v>0</v>
      </c>
      <c r="BC1187" s="22">
        <f t="shared" si="615"/>
        <v>0</v>
      </c>
      <c r="BD1187" s="22">
        <f t="shared" si="616"/>
        <v>0</v>
      </c>
      <c r="BE1187" s="22">
        <f t="shared" si="617"/>
        <v>0</v>
      </c>
      <c r="BF1187" s="22">
        <f t="shared" si="618"/>
        <v>0</v>
      </c>
      <c r="BG1187" s="22">
        <f t="shared" si="619"/>
        <v>0</v>
      </c>
      <c r="BH1187" s="22">
        <f t="shared" si="620"/>
        <v>0</v>
      </c>
      <c r="BI1187" s="22">
        <f t="shared" si="621"/>
        <v>0.5714285714285714</v>
      </c>
      <c r="BJ1187" s="22">
        <f t="shared" si="622"/>
        <v>1</v>
      </c>
      <c r="BK1187" s="22">
        <f t="shared" si="623"/>
        <v>1</v>
      </c>
    </row>
    <row r="1188" spans="1:63" x14ac:dyDescent="0.25">
      <c r="A1188">
        <v>1455</v>
      </c>
      <c r="B1188" s="3" t="s">
        <v>259</v>
      </c>
      <c r="C1188" s="3" t="s">
        <v>383</v>
      </c>
      <c r="D1188" s="18" t="s">
        <v>21</v>
      </c>
      <c r="E1188" s="23">
        <v>316.17319048222402</v>
      </c>
      <c r="F1188" s="18" t="s">
        <v>68</v>
      </c>
      <c r="G1188" s="18">
        <v>75</v>
      </c>
      <c r="H1188" s="18">
        <v>1705</v>
      </c>
      <c r="I1188" s="18">
        <v>16027</v>
      </c>
      <c r="J1188">
        <v>218</v>
      </c>
      <c r="K1188">
        <v>245</v>
      </c>
      <c r="L1188">
        <v>288</v>
      </c>
      <c r="M1188">
        <v>322</v>
      </c>
      <c r="N1188" s="23">
        <v>22.065754494259401</v>
      </c>
      <c r="O1188" s="23">
        <v>84.380320008685899</v>
      </c>
      <c r="P1188" s="18" t="s">
        <v>347</v>
      </c>
      <c r="Q1188" t="s">
        <v>384</v>
      </c>
      <c r="S1188" s="4">
        <f t="shared" si="607"/>
        <v>218</v>
      </c>
      <c r="T1188" s="4">
        <f t="shared" si="608"/>
        <v>245</v>
      </c>
      <c r="U1188" s="9">
        <f t="shared" si="609"/>
        <v>28</v>
      </c>
      <c r="V1188" s="9">
        <f t="shared" si="610"/>
        <v>288</v>
      </c>
      <c r="W1188" s="9">
        <f t="shared" si="611"/>
        <v>322</v>
      </c>
      <c r="X1188" s="9">
        <f t="shared" si="612"/>
        <v>35</v>
      </c>
      <c r="Y1188" s="5">
        <v>1</v>
      </c>
      <c r="Z1188" s="19"/>
      <c r="AA1188" s="19">
        <f t="shared" si="637"/>
        <v>0</v>
      </c>
      <c r="AB1188" s="19">
        <f t="shared" si="637"/>
        <v>0</v>
      </c>
      <c r="AC1188" s="19">
        <f t="shared" si="637"/>
        <v>0</v>
      </c>
      <c r="AD1188" s="19">
        <f t="shared" si="637"/>
        <v>0</v>
      </c>
      <c r="AE1188" s="19">
        <f t="shared" si="637"/>
        <v>0</v>
      </c>
      <c r="AF1188" s="19">
        <f t="shared" si="637"/>
        <v>0</v>
      </c>
      <c r="AG1188" s="19">
        <f t="shared" si="637"/>
        <v>0</v>
      </c>
      <c r="AH1188" s="19">
        <f t="shared" si="637"/>
        <v>0.9285714285714286</v>
      </c>
      <c r="AI1188" s="19">
        <f t="shared" si="637"/>
        <v>1</v>
      </c>
      <c r="AJ1188" s="19">
        <f t="shared" si="637"/>
        <v>1</v>
      </c>
      <c r="AK1188" s="19">
        <f t="shared" si="637"/>
        <v>0.51428571428571423</v>
      </c>
      <c r="AL1188" s="19">
        <f t="shared" si="637"/>
        <v>0</v>
      </c>
      <c r="AM1188" s="19">
        <f t="shared" si="624"/>
        <v>0</v>
      </c>
      <c r="AN1188" s="19">
        <f t="shared" si="625"/>
        <v>0</v>
      </c>
      <c r="AO1188" s="19">
        <f t="shared" si="626"/>
        <v>0</v>
      </c>
      <c r="AP1188" s="19">
        <f t="shared" si="627"/>
        <v>0</v>
      </c>
      <c r="AQ1188" s="19">
        <f t="shared" si="628"/>
        <v>0</v>
      </c>
      <c r="AR1188" s="19">
        <f t="shared" si="629"/>
        <v>0</v>
      </c>
      <c r="AS1188" s="19">
        <f t="shared" si="630"/>
        <v>0</v>
      </c>
      <c r="AT1188" s="19">
        <f t="shared" si="631"/>
        <v>0.9285714285714286</v>
      </c>
      <c r="AU1188" s="19">
        <f t="shared" si="632"/>
        <v>1</v>
      </c>
      <c r="AV1188" s="19">
        <f t="shared" si="633"/>
        <v>1</v>
      </c>
      <c r="AW1188" s="19">
        <f t="shared" si="634"/>
        <v>0.51428571428571423</v>
      </c>
      <c r="AX1188" s="19">
        <f t="shared" si="635"/>
        <v>0</v>
      </c>
      <c r="AY1188" s="37">
        <v>1455</v>
      </c>
      <c r="AZ1188" s="22">
        <f t="shared" si="636"/>
        <v>0</v>
      </c>
      <c r="BA1188" s="22">
        <f t="shared" si="613"/>
        <v>0</v>
      </c>
      <c r="BB1188" s="22">
        <f t="shared" si="614"/>
        <v>0</v>
      </c>
      <c r="BC1188" s="22">
        <f t="shared" si="615"/>
        <v>0</v>
      </c>
      <c r="BD1188" s="22">
        <f t="shared" si="616"/>
        <v>0</v>
      </c>
      <c r="BE1188" s="22">
        <f t="shared" si="617"/>
        <v>0</v>
      </c>
      <c r="BF1188" s="22">
        <f t="shared" si="618"/>
        <v>0</v>
      </c>
      <c r="BG1188" s="22">
        <f t="shared" si="619"/>
        <v>0.9285714285714286</v>
      </c>
      <c r="BH1188" s="22">
        <f t="shared" si="620"/>
        <v>1</v>
      </c>
      <c r="BI1188" s="22">
        <f t="shared" si="621"/>
        <v>1</v>
      </c>
      <c r="BJ1188" s="22">
        <f t="shared" si="622"/>
        <v>0.51428571428571423</v>
      </c>
      <c r="BK1188" s="22">
        <f t="shared" si="623"/>
        <v>0</v>
      </c>
    </row>
    <row r="1189" spans="1:63" x14ac:dyDescent="0.25">
      <c r="A1189">
        <v>1456</v>
      </c>
      <c r="B1189" s="3" t="s">
        <v>259</v>
      </c>
      <c r="C1189" s="3" t="s">
        <v>383</v>
      </c>
      <c r="D1189" s="18" t="s">
        <v>33</v>
      </c>
      <c r="E1189" s="23">
        <v>777.69535021911202</v>
      </c>
      <c r="F1189" s="18" t="s">
        <v>68</v>
      </c>
      <c r="G1189" s="18">
        <v>75</v>
      </c>
      <c r="H1189" s="18">
        <v>1705</v>
      </c>
      <c r="I1189" s="18">
        <v>16019</v>
      </c>
      <c r="J1189">
        <v>148</v>
      </c>
      <c r="K1189">
        <v>168</v>
      </c>
      <c r="L1189">
        <v>239</v>
      </c>
      <c r="M1189">
        <v>273</v>
      </c>
      <c r="N1189" s="23">
        <v>19.455840224877502</v>
      </c>
      <c r="O1189" s="23">
        <v>84.578440509642604</v>
      </c>
      <c r="P1189" s="18" t="s">
        <v>347</v>
      </c>
      <c r="S1189" s="4">
        <f t="shared" si="607"/>
        <v>148</v>
      </c>
      <c r="T1189" s="4">
        <f t="shared" si="608"/>
        <v>168</v>
      </c>
      <c r="U1189" s="9">
        <f t="shared" si="609"/>
        <v>21</v>
      </c>
      <c r="V1189" s="9">
        <f t="shared" si="610"/>
        <v>239</v>
      </c>
      <c r="W1189" s="9">
        <f t="shared" si="611"/>
        <v>273</v>
      </c>
      <c r="X1189" s="9">
        <f t="shared" si="612"/>
        <v>35</v>
      </c>
      <c r="Y1189" s="5">
        <v>1</v>
      </c>
      <c r="Z1189" s="19"/>
      <c r="AA1189" s="19">
        <f t="shared" ref="AA1189:AL1210" si="638">IF(AA$6&gt;=$S1189,1,0)*IF(AA$6&lt;=$T1189,(AA$6-$S1189+1)/$U1189,1)*IF(AA$5&gt;$W1189,0,1)*IF(AA$5&lt;$V1189,1,1-(AA$5-$V1189)/$X1189)</f>
        <v>0</v>
      </c>
      <c r="AB1189" s="19">
        <f t="shared" si="638"/>
        <v>0</v>
      </c>
      <c r="AC1189" s="19">
        <f t="shared" si="638"/>
        <v>0</v>
      </c>
      <c r="AD1189" s="19">
        <f t="shared" si="638"/>
        <v>0</v>
      </c>
      <c r="AE1189" s="19">
        <f t="shared" si="638"/>
        <v>0.19047619047619047</v>
      </c>
      <c r="AF1189" s="19">
        <f t="shared" si="638"/>
        <v>1</v>
      </c>
      <c r="AG1189" s="19">
        <f t="shared" si="638"/>
        <v>1</v>
      </c>
      <c r="AH1189" s="19">
        <f t="shared" si="638"/>
        <v>1</v>
      </c>
      <c r="AI1189" s="19">
        <f t="shared" si="638"/>
        <v>0.85714285714285721</v>
      </c>
      <c r="AJ1189" s="19">
        <f t="shared" si="638"/>
        <v>0</v>
      </c>
      <c r="AK1189" s="19">
        <f t="shared" si="638"/>
        <v>0</v>
      </c>
      <c r="AL1189" s="19">
        <f t="shared" si="638"/>
        <v>0</v>
      </c>
      <c r="AM1189" s="19">
        <f t="shared" si="624"/>
        <v>0</v>
      </c>
      <c r="AN1189" s="19">
        <f t="shared" si="625"/>
        <v>0</v>
      </c>
      <c r="AO1189" s="19">
        <f t="shared" si="626"/>
        <v>0</v>
      </c>
      <c r="AP1189" s="19">
        <f t="shared" si="627"/>
        <v>0</v>
      </c>
      <c r="AQ1189" s="19">
        <f t="shared" si="628"/>
        <v>0.19047619047619047</v>
      </c>
      <c r="AR1189" s="19">
        <f t="shared" si="629"/>
        <v>1</v>
      </c>
      <c r="AS1189" s="19">
        <f t="shared" si="630"/>
        <v>1</v>
      </c>
      <c r="AT1189" s="19">
        <f t="shared" si="631"/>
        <v>1</v>
      </c>
      <c r="AU1189" s="19">
        <f t="shared" si="632"/>
        <v>0.85714285714285721</v>
      </c>
      <c r="AV1189" s="19">
        <f t="shared" si="633"/>
        <v>0</v>
      </c>
      <c r="AW1189" s="19">
        <f t="shared" si="634"/>
        <v>0</v>
      </c>
      <c r="AX1189" s="19">
        <f t="shared" si="635"/>
        <v>0</v>
      </c>
      <c r="AY1189" s="37">
        <v>1456</v>
      </c>
      <c r="AZ1189" s="22">
        <f t="shared" si="636"/>
        <v>0</v>
      </c>
      <c r="BA1189" s="22">
        <f t="shared" si="613"/>
        <v>0</v>
      </c>
      <c r="BB1189" s="22">
        <f t="shared" si="614"/>
        <v>0</v>
      </c>
      <c r="BC1189" s="22">
        <f t="shared" si="615"/>
        <v>0</v>
      </c>
      <c r="BD1189" s="22">
        <f t="shared" si="616"/>
        <v>0.19047619047619047</v>
      </c>
      <c r="BE1189" s="22">
        <f t="shared" si="617"/>
        <v>1</v>
      </c>
      <c r="BF1189" s="22">
        <f t="shared" si="618"/>
        <v>1</v>
      </c>
      <c r="BG1189" s="22">
        <f t="shared" si="619"/>
        <v>1</v>
      </c>
      <c r="BH1189" s="22">
        <f t="shared" si="620"/>
        <v>0.85714285714285721</v>
      </c>
      <c r="BI1189" s="22">
        <f t="shared" si="621"/>
        <v>0</v>
      </c>
      <c r="BJ1189" s="22">
        <f t="shared" si="622"/>
        <v>0</v>
      </c>
      <c r="BK1189" s="22">
        <f t="shared" si="623"/>
        <v>0</v>
      </c>
    </row>
    <row r="1190" spans="1:63" x14ac:dyDescent="0.25">
      <c r="A1190">
        <v>1457</v>
      </c>
      <c r="B1190" s="3" t="s">
        <v>259</v>
      </c>
      <c r="C1190" s="3" t="s">
        <v>385</v>
      </c>
      <c r="D1190" s="18" t="s">
        <v>33</v>
      </c>
      <c r="E1190" s="23">
        <v>23874.323620393901</v>
      </c>
      <c r="F1190" s="18" t="s">
        <v>68</v>
      </c>
      <c r="G1190" s="18">
        <v>75</v>
      </c>
      <c r="H1190" s="18">
        <v>1660</v>
      </c>
      <c r="I1190" s="18">
        <v>-1</v>
      </c>
      <c r="J1190">
        <v>169</v>
      </c>
      <c r="K1190">
        <v>203</v>
      </c>
      <c r="L1190">
        <v>253</v>
      </c>
      <c r="M1190">
        <v>294</v>
      </c>
      <c r="N1190" s="23">
        <v>26.1155872533507</v>
      </c>
      <c r="O1190" s="23">
        <v>72.668463616136407</v>
      </c>
      <c r="P1190" s="18" t="s">
        <v>347</v>
      </c>
      <c r="Q1190" t="s">
        <v>386</v>
      </c>
      <c r="S1190" s="4">
        <f t="shared" si="607"/>
        <v>169</v>
      </c>
      <c r="T1190" s="4">
        <f t="shared" si="608"/>
        <v>203</v>
      </c>
      <c r="U1190" s="9">
        <f t="shared" si="609"/>
        <v>35</v>
      </c>
      <c r="V1190" s="9">
        <f t="shared" si="610"/>
        <v>253</v>
      </c>
      <c r="W1190" s="9">
        <f t="shared" si="611"/>
        <v>294</v>
      </c>
      <c r="X1190" s="9">
        <f t="shared" si="612"/>
        <v>42</v>
      </c>
      <c r="Y1190" s="5">
        <v>1</v>
      </c>
      <c r="Z1190" s="19"/>
      <c r="AA1190" s="19">
        <f t="shared" si="638"/>
        <v>0</v>
      </c>
      <c r="AB1190" s="19">
        <f t="shared" si="638"/>
        <v>0</v>
      </c>
      <c r="AC1190" s="19">
        <f t="shared" si="638"/>
        <v>0</v>
      </c>
      <c r="AD1190" s="19">
        <f t="shared" si="638"/>
        <v>0</v>
      </c>
      <c r="AE1190" s="19">
        <f t="shared" si="638"/>
        <v>0</v>
      </c>
      <c r="AF1190" s="19">
        <f t="shared" si="638"/>
        <v>0.37142857142857144</v>
      </c>
      <c r="AG1190" s="19">
        <f t="shared" si="638"/>
        <v>1</v>
      </c>
      <c r="AH1190" s="19">
        <f t="shared" si="638"/>
        <v>1</v>
      </c>
      <c r="AI1190" s="19">
        <f t="shared" si="638"/>
        <v>1</v>
      </c>
      <c r="AJ1190" s="19">
        <f t="shared" si="638"/>
        <v>0.5</v>
      </c>
      <c r="AK1190" s="19">
        <f t="shared" si="638"/>
        <v>0</v>
      </c>
      <c r="AL1190" s="19">
        <f t="shared" si="638"/>
        <v>0</v>
      </c>
      <c r="AM1190" s="19">
        <f t="shared" si="624"/>
        <v>0</v>
      </c>
      <c r="AN1190" s="19">
        <f t="shared" si="625"/>
        <v>0</v>
      </c>
      <c r="AO1190" s="19">
        <f t="shared" si="626"/>
        <v>0</v>
      </c>
      <c r="AP1190" s="19">
        <f t="shared" si="627"/>
        <v>0</v>
      </c>
      <c r="AQ1190" s="19">
        <f t="shared" si="628"/>
        <v>0</v>
      </c>
      <c r="AR1190" s="19">
        <f t="shared" si="629"/>
        <v>0.37142857142857144</v>
      </c>
      <c r="AS1190" s="19">
        <f t="shared" si="630"/>
        <v>1</v>
      </c>
      <c r="AT1190" s="19">
        <f t="shared" si="631"/>
        <v>1</v>
      </c>
      <c r="AU1190" s="19">
        <f t="shared" si="632"/>
        <v>1</v>
      </c>
      <c r="AV1190" s="19">
        <f t="shared" si="633"/>
        <v>0.5</v>
      </c>
      <c r="AW1190" s="19">
        <f t="shared" si="634"/>
        <v>0</v>
      </c>
      <c r="AX1190" s="19">
        <f t="shared" si="635"/>
        <v>0</v>
      </c>
      <c r="AY1190" s="37">
        <v>1457</v>
      </c>
      <c r="AZ1190" s="22">
        <f t="shared" si="636"/>
        <v>0</v>
      </c>
      <c r="BA1190" s="22">
        <f t="shared" si="613"/>
        <v>0</v>
      </c>
      <c r="BB1190" s="22">
        <f t="shared" si="614"/>
        <v>0</v>
      </c>
      <c r="BC1190" s="22">
        <f t="shared" si="615"/>
        <v>0</v>
      </c>
      <c r="BD1190" s="22">
        <f t="shared" si="616"/>
        <v>0</v>
      </c>
      <c r="BE1190" s="22">
        <f t="shared" si="617"/>
        <v>0.37142857142857144</v>
      </c>
      <c r="BF1190" s="22">
        <f t="shared" si="618"/>
        <v>1</v>
      </c>
      <c r="BG1190" s="22">
        <f t="shared" si="619"/>
        <v>1</v>
      </c>
      <c r="BH1190" s="22">
        <f t="shared" si="620"/>
        <v>1</v>
      </c>
      <c r="BI1190" s="22">
        <f t="shared" si="621"/>
        <v>0.5</v>
      </c>
      <c r="BJ1190" s="22">
        <f t="shared" si="622"/>
        <v>0</v>
      </c>
      <c r="BK1190" s="22">
        <f t="shared" si="623"/>
        <v>0</v>
      </c>
    </row>
    <row r="1191" spans="1:63" x14ac:dyDescent="0.25">
      <c r="A1191">
        <v>1458</v>
      </c>
      <c r="B1191" s="3" t="s">
        <v>259</v>
      </c>
      <c r="C1191" s="3" t="s">
        <v>385</v>
      </c>
      <c r="D1191" s="18" t="s">
        <v>33</v>
      </c>
      <c r="E1191" s="23">
        <v>3705.8600598388498</v>
      </c>
      <c r="F1191" s="18" t="s">
        <v>68</v>
      </c>
      <c r="G1191" s="18">
        <v>75</v>
      </c>
      <c r="H1191" s="18">
        <v>1660</v>
      </c>
      <c r="I1191" s="18">
        <v>16062</v>
      </c>
      <c r="J1191">
        <v>176</v>
      </c>
      <c r="K1191">
        <v>200</v>
      </c>
      <c r="L1191">
        <v>257</v>
      </c>
      <c r="M1191">
        <v>294</v>
      </c>
      <c r="N1191" s="23">
        <v>26.642643922837198</v>
      </c>
      <c r="O1191" s="23">
        <v>72.838752169830698</v>
      </c>
      <c r="P1191" s="18" t="s">
        <v>347</v>
      </c>
      <c r="S1191" s="4">
        <f t="shared" si="607"/>
        <v>176</v>
      </c>
      <c r="T1191" s="4">
        <f t="shared" si="608"/>
        <v>200</v>
      </c>
      <c r="U1191" s="9">
        <f t="shared" si="609"/>
        <v>25</v>
      </c>
      <c r="V1191" s="9">
        <f t="shared" si="610"/>
        <v>257</v>
      </c>
      <c r="W1191" s="9">
        <f t="shared" si="611"/>
        <v>294</v>
      </c>
      <c r="X1191" s="9">
        <f t="shared" si="612"/>
        <v>38</v>
      </c>
      <c r="Y1191" s="5">
        <v>1</v>
      </c>
      <c r="Z1191" s="19"/>
      <c r="AA1191" s="19">
        <f t="shared" si="638"/>
        <v>0</v>
      </c>
      <c r="AB1191" s="19">
        <f t="shared" si="638"/>
        <v>0</v>
      </c>
      <c r="AC1191" s="19">
        <f t="shared" si="638"/>
        <v>0</v>
      </c>
      <c r="AD1191" s="19">
        <f t="shared" si="638"/>
        <v>0</v>
      </c>
      <c r="AE1191" s="19">
        <f t="shared" si="638"/>
        <v>0</v>
      </c>
      <c r="AF1191" s="19">
        <f t="shared" si="638"/>
        <v>0.24</v>
      </c>
      <c r="AG1191" s="19">
        <f t="shared" si="638"/>
        <v>1</v>
      </c>
      <c r="AH1191" s="19">
        <f t="shared" si="638"/>
        <v>1</v>
      </c>
      <c r="AI1191" s="19">
        <f t="shared" si="638"/>
        <v>1</v>
      </c>
      <c r="AJ1191" s="19">
        <f t="shared" si="638"/>
        <v>0.55263157894736836</v>
      </c>
      <c r="AK1191" s="19">
        <f t="shared" si="638"/>
        <v>0</v>
      </c>
      <c r="AL1191" s="19">
        <f t="shared" si="638"/>
        <v>0</v>
      </c>
      <c r="AM1191" s="19">
        <f t="shared" si="624"/>
        <v>0</v>
      </c>
      <c r="AN1191" s="19">
        <f t="shared" si="625"/>
        <v>0</v>
      </c>
      <c r="AO1191" s="19">
        <f t="shared" si="626"/>
        <v>0</v>
      </c>
      <c r="AP1191" s="19">
        <f t="shared" si="627"/>
        <v>0</v>
      </c>
      <c r="AQ1191" s="19">
        <f t="shared" si="628"/>
        <v>0</v>
      </c>
      <c r="AR1191" s="19">
        <f t="shared" si="629"/>
        <v>0.24</v>
      </c>
      <c r="AS1191" s="19">
        <f t="shared" si="630"/>
        <v>1</v>
      </c>
      <c r="AT1191" s="19">
        <f t="shared" si="631"/>
        <v>1</v>
      </c>
      <c r="AU1191" s="19">
        <f t="shared" si="632"/>
        <v>1</v>
      </c>
      <c r="AV1191" s="19">
        <f t="shared" si="633"/>
        <v>0.55263157894736836</v>
      </c>
      <c r="AW1191" s="19">
        <f t="shared" si="634"/>
        <v>0</v>
      </c>
      <c r="AX1191" s="19">
        <f t="shared" si="635"/>
        <v>0</v>
      </c>
      <c r="AY1191" s="37">
        <v>1458</v>
      </c>
      <c r="AZ1191" s="22">
        <f t="shared" si="636"/>
        <v>0</v>
      </c>
      <c r="BA1191" s="22">
        <f t="shared" si="613"/>
        <v>0</v>
      </c>
      <c r="BB1191" s="22">
        <f t="shared" si="614"/>
        <v>0</v>
      </c>
      <c r="BC1191" s="22">
        <f t="shared" si="615"/>
        <v>0</v>
      </c>
      <c r="BD1191" s="22">
        <f t="shared" si="616"/>
        <v>0</v>
      </c>
      <c r="BE1191" s="22">
        <f t="shared" si="617"/>
        <v>0.24</v>
      </c>
      <c r="BF1191" s="22">
        <f t="shared" si="618"/>
        <v>1</v>
      </c>
      <c r="BG1191" s="22">
        <f t="shared" si="619"/>
        <v>1</v>
      </c>
      <c r="BH1191" s="22">
        <f t="shared" si="620"/>
        <v>1</v>
      </c>
      <c r="BI1191" s="22">
        <f t="shared" si="621"/>
        <v>0.55263157894736836</v>
      </c>
      <c r="BJ1191" s="22">
        <f t="shared" si="622"/>
        <v>0</v>
      </c>
      <c r="BK1191" s="22">
        <f t="shared" si="623"/>
        <v>0</v>
      </c>
    </row>
    <row r="1192" spans="1:63" x14ac:dyDescent="0.25">
      <c r="A1192">
        <v>1459</v>
      </c>
      <c r="B1192" s="3" t="s">
        <v>259</v>
      </c>
      <c r="C1192" s="3" t="s">
        <v>385</v>
      </c>
      <c r="D1192" s="18" t="s">
        <v>33</v>
      </c>
      <c r="E1192" s="23">
        <v>3558.1542333848201</v>
      </c>
      <c r="F1192" s="18" t="s">
        <v>68</v>
      </c>
      <c r="G1192" s="18">
        <v>75</v>
      </c>
      <c r="H1192" s="18">
        <v>1660</v>
      </c>
      <c r="I1192" s="18">
        <v>-1</v>
      </c>
      <c r="J1192">
        <v>183</v>
      </c>
      <c r="K1192">
        <v>203</v>
      </c>
      <c r="L1192">
        <v>267</v>
      </c>
      <c r="M1192">
        <v>308</v>
      </c>
      <c r="N1192" s="23">
        <v>26.6816081828458</v>
      </c>
      <c r="O1192" s="23">
        <v>76.849951340408396</v>
      </c>
      <c r="P1192" s="18" t="s">
        <v>347</v>
      </c>
      <c r="S1192" s="4">
        <f t="shared" si="607"/>
        <v>183</v>
      </c>
      <c r="T1192" s="4">
        <f t="shared" si="608"/>
        <v>203</v>
      </c>
      <c r="U1192" s="9">
        <f t="shared" si="609"/>
        <v>21</v>
      </c>
      <c r="V1192" s="9">
        <f t="shared" si="610"/>
        <v>267</v>
      </c>
      <c r="W1192" s="9">
        <f t="shared" si="611"/>
        <v>308</v>
      </c>
      <c r="X1192" s="9">
        <f t="shared" si="612"/>
        <v>42</v>
      </c>
      <c r="Y1192" s="5">
        <v>1</v>
      </c>
      <c r="Z1192" s="19"/>
      <c r="AA1192" s="19">
        <f t="shared" si="638"/>
        <v>0</v>
      </c>
      <c r="AB1192" s="19">
        <f t="shared" si="638"/>
        <v>0</v>
      </c>
      <c r="AC1192" s="19">
        <f t="shared" si="638"/>
        <v>0</v>
      </c>
      <c r="AD1192" s="19">
        <f t="shared" si="638"/>
        <v>0</v>
      </c>
      <c r="AE1192" s="19">
        <f t="shared" si="638"/>
        <v>0</v>
      </c>
      <c r="AF1192" s="19">
        <f t="shared" si="638"/>
        <v>0</v>
      </c>
      <c r="AG1192" s="19">
        <f t="shared" si="638"/>
        <v>1</v>
      </c>
      <c r="AH1192" s="19">
        <f t="shared" si="638"/>
        <v>1</v>
      </c>
      <c r="AI1192" s="19">
        <f t="shared" si="638"/>
        <v>1</v>
      </c>
      <c r="AJ1192" s="19">
        <f t="shared" si="638"/>
        <v>0.83333333333333337</v>
      </c>
      <c r="AK1192" s="19">
        <f t="shared" si="638"/>
        <v>9.5238095238095233E-2</v>
      </c>
      <c r="AL1192" s="19">
        <f t="shared" si="638"/>
        <v>0</v>
      </c>
      <c r="AM1192" s="19">
        <f t="shared" si="624"/>
        <v>0</v>
      </c>
      <c r="AN1192" s="19">
        <f t="shared" si="625"/>
        <v>0</v>
      </c>
      <c r="AO1192" s="19">
        <f t="shared" si="626"/>
        <v>0</v>
      </c>
      <c r="AP1192" s="19">
        <f t="shared" si="627"/>
        <v>0</v>
      </c>
      <c r="AQ1192" s="19">
        <f t="shared" si="628"/>
        <v>0</v>
      </c>
      <c r="AR1192" s="19">
        <f t="shared" si="629"/>
        <v>0</v>
      </c>
      <c r="AS1192" s="19">
        <f t="shared" si="630"/>
        <v>1</v>
      </c>
      <c r="AT1192" s="19">
        <f t="shared" si="631"/>
        <v>1</v>
      </c>
      <c r="AU1192" s="19">
        <f t="shared" si="632"/>
        <v>1</v>
      </c>
      <c r="AV1192" s="19">
        <f t="shared" si="633"/>
        <v>0.83333333333333337</v>
      </c>
      <c r="AW1192" s="19">
        <f t="shared" si="634"/>
        <v>9.5238095238095233E-2</v>
      </c>
      <c r="AX1192" s="19">
        <f t="shared" si="635"/>
        <v>0</v>
      </c>
      <c r="AY1192" s="37">
        <v>1459</v>
      </c>
      <c r="AZ1192" s="22">
        <f t="shared" si="636"/>
        <v>0</v>
      </c>
      <c r="BA1192" s="22">
        <f t="shared" si="613"/>
        <v>0</v>
      </c>
      <c r="BB1192" s="22">
        <f t="shared" si="614"/>
        <v>0</v>
      </c>
      <c r="BC1192" s="22">
        <f t="shared" si="615"/>
        <v>0</v>
      </c>
      <c r="BD1192" s="22">
        <f t="shared" si="616"/>
        <v>0</v>
      </c>
      <c r="BE1192" s="22">
        <f t="shared" si="617"/>
        <v>0</v>
      </c>
      <c r="BF1192" s="22">
        <f t="shared" si="618"/>
        <v>1</v>
      </c>
      <c r="BG1192" s="22">
        <f t="shared" si="619"/>
        <v>1</v>
      </c>
      <c r="BH1192" s="22">
        <f t="shared" si="620"/>
        <v>1</v>
      </c>
      <c r="BI1192" s="22">
        <f t="shared" si="621"/>
        <v>0.83333333333333337</v>
      </c>
      <c r="BJ1192" s="22">
        <f t="shared" si="622"/>
        <v>9.5238095238095233E-2</v>
      </c>
      <c r="BK1192" s="22">
        <f t="shared" si="623"/>
        <v>0</v>
      </c>
    </row>
    <row r="1193" spans="1:63" x14ac:dyDescent="0.25">
      <c r="A1193">
        <v>1460</v>
      </c>
      <c r="B1193" s="3" t="s">
        <v>259</v>
      </c>
      <c r="C1193" s="3" t="s">
        <v>385</v>
      </c>
      <c r="D1193" s="18" t="s">
        <v>33</v>
      </c>
      <c r="E1193" s="23">
        <v>4921.4267580831402</v>
      </c>
      <c r="F1193" s="18" t="s">
        <v>68</v>
      </c>
      <c r="G1193" s="18">
        <v>75</v>
      </c>
      <c r="H1193" s="18">
        <v>1660</v>
      </c>
      <c r="I1193" s="18">
        <v>16053</v>
      </c>
      <c r="J1193">
        <v>176</v>
      </c>
      <c r="K1193">
        <v>196</v>
      </c>
      <c r="L1193">
        <v>274</v>
      </c>
      <c r="M1193">
        <v>294</v>
      </c>
      <c r="N1193" s="23">
        <v>28.273052749729899</v>
      </c>
      <c r="O1193" s="23">
        <v>74.531622363463299</v>
      </c>
      <c r="P1193" s="18" t="s">
        <v>347</v>
      </c>
      <c r="S1193" s="4">
        <f t="shared" si="607"/>
        <v>176</v>
      </c>
      <c r="T1193" s="4">
        <f t="shared" si="608"/>
        <v>196</v>
      </c>
      <c r="U1193" s="9">
        <f t="shared" si="609"/>
        <v>21</v>
      </c>
      <c r="V1193" s="9">
        <f t="shared" si="610"/>
        <v>274</v>
      </c>
      <c r="W1193" s="9">
        <f t="shared" si="611"/>
        <v>294</v>
      </c>
      <c r="X1193" s="9">
        <f t="shared" si="612"/>
        <v>21</v>
      </c>
      <c r="Y1193" s="5">
        <v>1</v>
      </c>
      <c r="Z1193" s="19"/>
      <c r="AA1193" s="19">
        <f t="shared" si="638"/>
        <v>0</v>
      </c>
      <c r="AB1193" s="19">
        <f t="shared" si="638"/>
        <v>0</v>
      </c>
      <c r="AC1193" s="19">
        <f t="shared" si="638"/>
        <v>0</v>
      </c>
      <c r="AD1193" s="19">
        <f t="shared" si="638"/>
        <v>0</v>
      </c>
      <c r="AE1193" s="19">
        <f t="shared" si="638"/>
        <v>0</v>
      </c>
      <c r="AF1193" s="19">
        <f t="shared" si="638"/>
        <v>0.2857142857142857</v>
      </c>
      <c r="AG1193" s="19">
        <f t="shared" si="638"/>
        <v>1</v>
      </c>
      <c r="AH1193" s="19">
        <f t="shared" si="638"/>
        <v>1</v>
      </c>
      <c r="AI1193" s="19">
        <f t="shared" si="638"/>
        <v>1</v>
      </c>
      <c r="AJ1193" s="19">
        <f t="shared" si="638"/>
        <v>1</v>
      </c>
      <c r="AK1193" s="19">
        <f t="shared" si="638"/>
        <v>0</v>
      </c>
      <c r="AL1193" s="19">
        <f t="shared" si="638"/>
        <v>0</v>
      </c>
      <c r="AM1193" s="19">
        <f t="shared" si="624"/>
        <v>0</v>
      </c>
      <c r="AN1193" s="19">
        <f t="shared" si="625"/>
        <v>0</v>
      </c>
      <c r="AO1193" s="19">
        <f t="shared" si="626"/>
        <v>0</v>
      </c>
      <c r="AP1193" s="19">
        <f t="shared" si="627"/>
        <v>0</v>
      </c>
      <c r="AQ1193" s="19">
        <f t="shared" si="628"/>
        <v>0</v>
      </c>
      <c r="AR1193" s="19">
        <f t="shared" si="629"/>
        <v>0.2857142857142857</v>
      </c>
      <c r="AS1193" s="19">
        <f t="shared" si="630"/>
        <v>1</v>
      </c>
      <c r="AT1193" s="19">
        <f t="shared" si="631"/>
        <v>1</v>
      </c>
      <c r="AU1193" s="19">
        <f t="shared" si="632"/>
        <v>1</v>
      </c>
      <c r="AV1193" s="19">
        <f t="shared" si="633"/>
        <v>1</v>
      </c>
      <c r="AW1193" s="19">
        <f t="shared" si="634"/>
        <v>0</v>
      </c>
      <c r="AX1193" s="19">
        <f t="shared" si="635"/>
        <v>0</v>
      </c>
      <c r="AY1193" s="37">
        <v>1460</v>
      </c>
      <c r="AZ1193" s="22">
        <f t="shared" si="636"/>
        <v>0</v>
      </c>
      <c r="BA1193" s="22">
        <f t="shared" si="613"/>
        <v>0</v>
      </c>
      <c r="BB1193" s="22">
        <f t="shared" si="614"/>
        <v>0</v>
      </c>
      <c r="BC1193" s="22">
        <f t="shared" si="615"/>
        <v>0</v>
      </c>
      <c r="BD1193" s="22">
        <f t="shared" si="616"/>
        <v>0</v>
      </c>
      <c r="BE1193" s="22">
        <f t="shared" si="617"/>
        <v>0.2857142857142857</v>
      </c>
      <c r="BF1193" s="22">
        <f t="shared" si="618"/>
        <v>1</v>
      </c>
      <c r="BG1193" s="22">
        <f t="shared" si="619"/>
        <v>1</v>
      </c>
      <c r="BH1193" s="22">
        <f t="shared" si="620"/>
        <v>1</v>
      </c>
      <c r="BI1193" s="22">
        <f t="shared" si="621"/>
        <v>1</v>
      </c>
      <c r="BJ1193" s="22">
        <f t="shared" si="622"/>
        <v>0</v>
      </c>
      <c r="BK1193" s="22">
        <f t="shared" si="623"/>
        <v>0</v>
      </c>
    </row>
    <row r="1194" spans="1:63" x14ac:dyDescent="0.25">
      <c r="A1194">
        <v>1461</v>
      </c>
      <c r="B1194" s="3" t="s">
        <v>259</v>
      </c>
      <c r="C1194" s="3" t="s">
        <v>385</v>
      </c>
      <c r="D1194" s="18" t="s">
        <v>33</v>
      </c>
      <c r="E1194" s="23">
        <v>4137.3177492851501</v>
      </c>
      <c r="F1194" s="18" t="s">
        <v>68</v>
      </c>
      <c r="G1194" s="18">
        <v>75</v>
      </c>
      <c r="H1194" s="18">
        <v>1660</v>
      </c>
      <c r="I1194" s="18">
        <v>16057</v>
      </c>
      <c r="J1194">
        <v>176</v>
      </c>
      <c r="K1194">
        <v>196</v>
      </c>
      <c r="L1194">
        <v>267</v>
      </c>
      <c r="M1194">
        <v>294</v>
      </c>
      <c r="N1194" s="23">
        <v>26.886905358841101</v>
      </c>
      <c r="O1194" s="23">
        <v>75.832071114906398</v>
      </c>
      <c r="P1194" s="18" t="s">
        <v>347</v>
      </c>
      <c r="S1194" s="4">
        <f t="shared" si="607"/>
        <v>176</v>
      </c>
      <c r="T1194" s="4">
        <f t="shared" si="608"/>
        <v>196</v>
      </c>
      <c r="U1194" s="9">
        <f t="shared" si="609"/>
        <v>21</v>
      </c>
      <c r="V1194" s="9">
        <f t="shared" si="610"/>
        <v>267</v>
      </c>
      <c r="W1194" s="9">
        <f t="shared" si="611"/>
        <v>294</v>
      </c>
      <c r="X1194" s="9">
        <f t="shared" si="612"/>
        <v>28</v>
      </c>
      <c r="Y1194" s="5">
        <v>1</v>
      </c>
      <c r="Z1194" s="19"/>
      <c r="AA1194" s="19">
        <f t="shared" si="638"/>
        <v>0</v>
      </c>
      <c r="AB1194" s="19">
        <f t="shared" si="638"/>
        <v>0</v>
      </c>
      <c r="AC1194" s="19">
        <f t="shared" si="638"/>
        <v>0</v>
      </c>
      <c r="AD1194" s="19">
        <f t="shared" si="638"/>
        <v>0</v>
      </c>
      <c r="AE1194" s="19">
        <f t="shared" si="638"/>
        <v>0</v>
      </c>
      <c r="AF1194" s="19">
        <f t="shared" si="638"/>
        <v>0.2857142857142857</v>
      </c>
      <c r="AG1194" s="19">
        <f t="shared" si="638"/>
        <v>1</v>
      </c>
      <c r="AH1194" s="19">
        <f t="shared" si="638"/>
        <v>1</v>
      </c>
      <c r="AI1194" s="19">
        <f t="shared" si="638"/>
        <v>1</v>
      </c>
      <c r="AJ1194" s="19">
        <f t="shared" si="638"/>
        <v>0.75</v>
      </c>
      <c r="AK1194" s="19">
        <f t="shared" si="638"/>
        <v>0</v>
      </c>
      <c r="AL1194" s="19">
        <f t="shared" si="638"/>
        <v>0</v>
      </c>
      <c r="AM1194" s="19">
        <f t="shared" si="624"/>
        <v>0</v>
      </c>
      <c r="AN1194" s="19">
        <f t="shared" si="625"/>
        <v>0</v>
      </c>
      <c r="AO1194" s="19">
        <f t="shared" si="626"/>
        <v>0</v>
      </c>
      <c r="AP1194" s="19">
        <f t="shared" si="627"/>
        <v>0</v>
      </c>
      <c r="AQ1194" s="19">
        <f t="shared" si="628"/>
        <v>0</v>
      </c>
      <c r="AR1194" s="19">
        <f t="shared" si="629"/>
        <v>0.2857142857142857</v>
      </c>
      <c r="AS1194" s="19">
        <f t="shared" si="630"/>
        <v>1</v>
      </c>
      <c r="AT1194" s="19">
        <f t="shared" si="631"/>
        <v>1</v>
      </c>
      <c r="AU1194" s="19">
        <f t="shared" si="632"/>
        <v>1</v>
      </c>
      <c r="AV1194" s="19">
        <f t="shared" si="633"/>
        <v>0.75</v>
      </c>
      <c r="AW1194" s="19">
        <f t="shared" si="634"/>
        <v>0</v>
      </c>
      <c r="AX1194" s="19">
        <f t="shared" si="635"/>
        <v>0</v>
      </c>
      <c r="AY1194" s="37">
        <v>1461</v>
      </c>
      <c r="AZ1194" s="22">
        <f t="shared" si="636"/>
        <v>0</v>
      </c>
      <c r="BA1194" s="22">
        <f t="shared" si="613"/>
        <v>0</v>
      </c>
      <c r="BB1194" s="22">
        <f t="shared" si="614"/>
        <v>0</v>
      </c>
      <c r="BC1194" s="22">
        <f t="shared" si="615"/>
        <v>0</v>
      </c>
      <c r="BD1194" s="22">
        <f t="shared" si="616"/>
        <v>0</v>
      </c>
      <c r="BE1194" s="22">
        <f t="shared" si="617"/>
        <v>0.2857142857142857</v>
      </c>
      <c r="BF1194" s="22">
        <f t="shared" si="618"/>
        <v>1</v>
      </c>
      <c r="BG1194" s="22">
        <f t="shared" si="619"/>
        <v>1</v>
      </c>
      <c r="BH1194" s="22">
        <f t="shared" si="620"/>
        <v>1</v>
      </c>
      <c r="BI1194" s="22">
        <f t="shared" si="621"/>
        <v>0.75</v>
      </c>
      <c r="BJ1194" s="22">
        <f t="shared" si="622"/>
        <v>0</v>
      </c>
      <c r="BK1194" s="22">
        <f t="shared" si="623"/>
        <v>0</v>
      </c>
    </row>
    <row r="1195" spans="1:63" x14ac:dyDescent="0.25">
      <c r="A1195">
        <v>1462</v>
      </c>
      <c r="B1195" s="3" t="s">
        <v>259</v>
      </c>
      <c r="C1195" s="3" t="s">
        <v>385</v>
      </c>
      <c r="D1195" s="18" t="s">
        <v>33</v>
      </c>
      <c r="E1195" s="23">
        <v>1251.5001132479099</v>
      </c>
      <c r="F1195" s="18" t="s">
        <v>68</v>
      </c>
      <c r="G1195" s="18">
        <v>75</v>
      </c>
      <c r="H1195" s="18">
        <v>1660</v>
      </c>
      <c r="I1195" s="18">
        <v>-1</v>
      </c>
      <c r="J1195">
        <v>183</v>
      </c>
      <c r="K1195">
        <v>196</v>
      </c>
      <c r="L1195">
        <v>260</v>
      </c>
      <c r="M1195">
        <v>294</v>
      </c>
      <c r="N1195" s="23">
        <v>26.491253393078299</v>
      </c>
      <c r="O1195" s="23">
        <v>73.3708193852965</v>
      </c>
      <c r="P1195" s="18" t="s">
        <v>347</v>
      </c>
      <c r="Q1195" t="s">
        <v>387</v>
      </c>
      <c r="S1195" s="4">
        <f t="shared" si="607"/>
        <v>183</v>
      </c>
      <c r="T1195" s="4">
        <f t="shared" si="608"/>
        <v>196</v>
      </c>
      <c r="U1195" s="9">
        <f t="shared" si="609"/>
        <v>14</v>
      </c>
      <c r="V1195" s="9">
        <f t="shared" si="610"/>
        <v>260</v>
      </c>
      <c r="W1195" s="9">
        <f t="shared" si="611"/>
        <v>294</v>
      </c>
      <c r="X1195" s="9">
        <f t="shared" si="612"/>
        <v>35</v>
      </c>
      <c r="Y1195" s="5">
        <v>1</v>
      </c>
      <c r="Z1195" s="19"/>
      <c r="AA1195" s="19">
        <f t="shared" si="638"/>
        <v>0</v>
      </c>
      <c r="AB1195" s="19">
        <f t="shared" si="638"/>
        <v>0</v>
      </c>
      <c r="AC1195" s="19">
        <f t="shared" si="638"/>
        <v>0</v>
      </c>
      <c r="AD1195" s="19">
        <f t="shared" si="638"/>
        <v>0</v>
      </c>
      <c r="AE1195" s="19">
        <f t="shared" si="638"/>
        <v>0</v>
      </c>
      <c r="AF1195" s="19">
        <f t="shared" si="638"/>
        <v>0</v>
      </c>
      <c r="AG1195" s="19">
        <f t="shared" si="638"/>
        <v>1</v>
      </c>
      <c r="AH1195" s="19">
        <f t="shared" si="638"/>
        <v>1</v>
      </c>
      <c r="AI1195" s="19">
        <f t="shared" si="638"/>
        <v>1</v>
      </c>
      <c r="AJ1195" s="19">
        <f t="shared" si="638"/>
        <v>0.6</v>
      </c>
      <c r="AK1195" s="19">
        <f t="shared" si="638"/>
        <v>0</v>
      </c>
      <c r="AL1195" s="19">
        <f t="shared" si="638"/>
        <v>0</v>
      </c>
      <c r="AM1195" s="19">
        <f t="shared" si="624"/>
        <v>0</v>
      </c>
      <c r="AN1195" s="19">
        <f t="shared" si="625"/>
        <v>0</v>
      </c>
      <c r="AO1195" s="19">
        <f t="shared" si="626"/>
        <v>0</v>
      </c>
      <c r="AP1195" s="19">
        <f t="shared" si="627"/>
        <v>0</v>
      </c>
      <c r="AQ1195" s="19">
        <f t="shared" si="628"/>
        <v>0</v>
      </c>
      <c r="AR1195" s="19">
        <f t="shared" si="629"/>
        <v>0</v>
      </c>
      <c r="AS1195" s="19">
        <f t="shared" si="630"/>
        <v>1</v>
      </c>
      <c r="AT1195" s="19">
        <f t="shared" si="631"/>
        <v>1</v>
      </c>
      <c r="AU1195" s="19">
        <f t="shared" si="632"/>
        <v>1</v>
      </c>
      <c r="AV1195" s="19">
        <f t="shared" si="633"/>
        <v>0.6</v>
      </c>
      <c r="AW1195" s="19">
        <f t="shared" si="634"/>
        <v>0</v>
      </c>
      <c r="AX1195" s="19">
        <f t="shared" si="635"/>
        <v>0</v>
      </c>
      <c r="AY1195" s="37">
        <v>1462</v>
      </c>
      <c r="AZ1195" s="22">
        <f t="shared" si="636"/>
        <v>0</v>
      </c>
      <c r="BA1195" s="22">
        <f t="shared" si="613"/>
        <v>0</v>
      </c>
      <c r="BB1195" s="22">
        <f t="shared" si="614"/>
        <v>0</v>
      </c>
      <c r="BC1195" s="22">
        <f t="shared" si="615"/>
        <v>0</v>
      </c>
      <c r="BD1195" s="22">
        <f t="shared" si="616"/>
        <v>0</v>
      </c>
      <c r="BE1195" s="22">
        <f t="shared" si="617"/>
        <v>0</v>
      </c>
      <c r="BF1195" s="22">
        <f t="shared" si="618"/>
        <v>1</v>
      </c>
      <c r="BG1195" s="22">
        <f t="shared" si="619"/>
        <v>1</v>
      </c>
      <c r="BH1195" s="22">
        <f t="shared" si="620"/>
        <v>1</v>
      </c>
      <c r="BI1195" s="22">
        <f t="shared" si="621"/>
        <v>0.6</v>
      </c>
      <c r="BJ1195" s="22">
        <f t="shared" si="622"/>
        <v>0</v>
      </c>
      <c r="BK1195" s="22">
        <f t="shared" si="623"/>
        <v>0</v>
      </c>
    </row>
    <row r="1196" spans="1:63" x14ac:dyDescent="0.25">
      <c r="A1196">
        <v>1463</v>
      </c>
      <c r="B1196" s="3" t="s">
        <v>259</v>
      </c>
      <c r="C1196" s="3" t="s">
        <v>385</v>
      </c>
      <c r="D1196" s="18" t="s">
        <v>33</v>
      </c>
      <c r="E1196" s="23">
        <v>5229.2348513736797</v>
      </c>
      <c r="F1196" s="18" t="s">
        <v>68</v>
      </c>
      <c r="G1196" s="18">
        <v>75</v>
      </c>
      <c r="H1196" s="18">
        <v>1660</v>
      </c>
      <c r="I1196" s="18">
        <v>-1</v>
      </c>
      <c r="J1196">
        <v>169</v>
      </c>
      <c r="K1196">
        <v>196</v>
      </c>
      <c r="L1196">
        <v>274</v>
      </c>
      <c r="M1196">
        <v>294</v>
      </c>
      <c r="N1196" s="23">
        <v>27.5651426358924</v>
      </c>
      <c r="O1196" s="23">
        <v>75.778313175411995</v>
      </c>
      <c r="P1196" s="18" t="s">
        <v>347</v>
      </c>
      <c r="S1196" s="4">
        <f t="shared" si="607"/>
        <v>169</v>
      </c>
      <c r="T1196" s="4">
        <f t="shared" si="608"/>
        <v>196</v>
      </c>
      <c r="U1196" s="9">
        <f t="shared" si="609"/>
        <v>28</v>
      </c>
      <c r="V1196" s="9">
        <f t="shared" si="610"/>
        <v>274</v>
      </c>
      <c r="W1196" s="9">
        <f t="shared" si="611"/>
        <v>294</v>
      </c>
      <c r="X1196" s="9">
        <f t="shared" si="612"/>
        <v>21</v>
      </c>
      <c r="Y1196" s="5">
        <v>1</v>
      </c>
      <c r="Z1196" s="19"/>
      <c r="AA1196" s="19">
        <f t="shared" si="638"/>
        <v>0</v>
      </c>
      <c r="AB1196" s="19">
        <f t="shared" si="638"/>
        <v>0</v>
      </c>
      <c r="AC1196" s="19">
        <f t="shared" si="638"/>
        <v>0</v>
      </c>
      <c r="AD1196" s="19">
        <f t="shared" si="638"/>
        <v>0</v>
      </c>
      <c r="AE1196" s="19">
        <f t="shared" si="638"/>
        <v>0</v>
      </c>
      <c r="AF1196" s="19">
        <f t="shared" si="638"/>
        <v>0.4642857142857143</v>
      </c>
      <c r="AG1196" s="19">
        <f t="shared" si="638"/>
        <v>1</v>
      </c>
      <c r="AH1196" s="19">
        <f t="shared" si="638"/>
        <v>1</v>
      </c>
      <c r="AI1196" s="19">
        <f t="shared" si="638"/>
        <v>1</v>
      </c>
      <c r="AJ1196" s="19">
        <f t="shared" si="638"/>
        <v>1</v>
      </c>
      <c r="AK1196" s="19">
        <f t="shared" si="638"/>
        <v>0</v>
      </c>
      <c r="AL1196" s="19">
        <f t="shared" si="638"/>
        <v>0</v>
      </c>
      <c r="AM1196" s="19">
        <f t="shared" si="624"/>
        <v>0</v>
      </c>
      <c r="AN1196" s="19">
        <f t="shared" si="625"/>
        <v>0</v>
      </c>
      <c r="AO1196" s="19">
        <f t="shared" si="626"/>
        <v>0</v>
      </c>
      <c r="AP1196" s="19">
        <f t="shared" si="627"/>
        <v>0</v>
      </c>
      <c r="AQ1196" s="19">
        <f t="shared" si="628"/>
        <v>0</v>
      </c>
      <c r="AR1196" s="19">
        <f t="shared" si="629"/>
        <v>0.4642857142857143</v>
      </c>
      <c r="AS1196" s="19">
        <f t="shared" si="630"/>
        <v>1</v>
      </c>
      <c r="AT1196" s="19">
        <f t="shared" si="631"/>
        <v>1</v>
      </c>
      <c r="AU1196" s="19">
        <f t="shared" si="632"/>
        <v>1</v>
      </c>
      <c r="AV1196" s="19">
        <f t="shared" si="633"/>
        <v>1</v>
      </c>
      <c r="AW1196" s="19">
        <f t="shared" si="634"/>
        <v>0</v>
      </c>
      <c r="AX1196" s="19">
        <f t="shared" si="635"/>
        <v>0</v>
      </c>
      <c r="AY1196" s="37">
        <v>1463</v>
      </c>
      <c r="AZ1196" s="22">
        <f t="shared" si="636"/>
        <v>0</v>
      </c>
      <c r="BA1196" s="22">
        <f t="shared" si="613"/>
        <v>0</v>
      </c>
      <c r="BB1196" s="22">
        <f t="shared" si="614"/>
        <v>0</v>
      </c>
      <c r="BC1196" s="22">
        <f t="shared" si="615"/>
        <v>0</v>
      </c>
      <c r="BD1196" s="22">
        <f t="shared" si="616"/>
        <v>0</v>
      </c>
      <c r="BE1196" s="22">
        <f t="shared" si="617"/>
        <v>0.4642857142857143</v>
      </c>
      <c r="BF1196" s="22">
        <f t="shared" si="618"/>
        <v>1</v>
      </c>
      <c r="BG1196" s="22">
        <f t="shared" si="619"/>
        <v>1</v>
      </c>
      <c r="BH1196" s="22">
        <f t="shared" si="620"/>
        <v>1</v>
      </c>
      <c r="BI1196" s="22">
        <f t="shared" si="621"/>
        <v>1</v>
      </c>
      <c r="BJ1196" s="22">
        <f t="shared" si="622"/>
        <v>0</v>
      </c>
      <c r="BK1196" s="22">
        <f t="shared" si="623"/>
        <v>0</v>
      </c>
    </row>
    <row r="1197" spans="1:63" x14ac:dyDescent="0.25">
      <c r="A1197">
        <v>1464</v>
      </c>
      <c r="B1197" s="3" t="s">
        <v>259</v>
      </c>
      <c r="C1197" s="3" t="s">
        <v>385</v>
      </c>
      <c r="D1197" s="18" t="s">
        <v>33</v>
      </c>
      <c r="E1197" s="23">
        <v>779.66356319478803</v>
      </c>
      <c r="F1197" s="18" t="s">
        <v>68</v>
      </c>
      <c r="G1197" s="18">
        <v>75</v>
      </c>
      <c r="H1197" s="18">
        <v>1660</v>
      </c>
      <c r="I1197" s="18">
        <v>16044</v>
      </c>
      <c r="J1197">
        <v>162</v>
      </c>
      <c r="K1197">
        <v>189</v>
      </c>
      <c r="L1197">
        <v>239</v>
      </c>
      <c r="M1197">
        <v>273</v>
      </c>
      <c r="N1197" s="23">
        <v>26.257983290638499</v>
      </c>
      <c r="O1197" s="23">
        <v>74.669192029452006</v>
      </c>
      <c r="P1197" s="18" t="s">
        <v>347</v>
      </c>
      <c r="S1197" s="4">
        <f t="shared" si="607"/>
        <v>162</v>
      </c>
      <c r="T1197" s="4">
        <f t="shared" si="608"/>
        <v>189</v>
      </c>
      <c r="U1197" s="9">
        <f t="shared" si="609"/>
        <v>28</v>
      </c>
      <c r="V1197" s="9">
        <f t="shared" si="610"/>
        <v>239</v>
      </c>
      <c r="W1197" s="9">
        <f t="shared" si="611"/>
        <v>273</v>
      </c>
      <c r="X1197" s="9">
        <f t="shared" si="612"/>
        <v>35</v>
      </c>
      <c r="Y1197" s="5">
        <v>1</v>
      </c>
      <c r="Z1197" s="19"/>
      <c r="AA1197" s="19">
        <f t="shared" si="638"/>
        <v>0</v>
      </c>
      <c r="AB1197" s="19">
        <f t="shared" si="638"/>
        <v>0</v>
      </c>
      <c r="AC1197" s="19">
        <f t="shared" si="638"/>
        <v>0</v>
      </c>
      <c r="AD1197" s="19">
        <f t="shared" si="638"/>
        <v>0</v>
      </c>
      <c r="AE1197" s="19">
        <f t="shared" si="638"/>
        <v>0</v>
      </c>
      <c r="AF1197" s="19">
        <f t="shared" si="638"/>
        <v>0.7142857142857143</v>
      </c>
      <c r="AG1197" s="19">
        <f t="shared" si="638"/>
        <v>1</v>
      </c>
      <c r="AH1197" s="19">
        <f t="shared" si="638"/>
        <v>1</v>
      </c>
      <c r="AI1197" s="19">
        <f t="shared" si="638"/>
        <v>0.85714285714285721</v>
      </c>
      <c r="AJ1197" s="19">
        <f t="shared" si="638"/>
        <v>0</v>
      </c>
      <c r="AK1197" s="19">
        <f t="shared" si="638"/>
        <v>0</v>
      </c>
      <c r="AL1197" s="19">
        <f t="shared" si="638"/>
        <v>0</v>
      </c>
      <c r="AM1197" s="19">
        <f t="shared" si="624"/>
        <v>0</v>
      </c>
      <c r="AN1197" s="19">
        <f t="shared" si="625"/>
        <v>0</v>
      </c>
      <c r="AO1197" s="19">
        <f t="shared" si="626"/>
        <v>0</v>
      </c>
      <c r="AP1197" s="19">
        <f t="shared" si="627"/>
        <v>0</v>
      </c>
      <c r="AQ1197" s="19">
        <f t="shared" si="628"/>
        <v>0</v>
      </c>
      <c r="AR1197" s="19">
        <f t="shared" si="629"/>
        <v>0.7142857142857143</v>
      </c>
      <c r="AS1197" s="19">
        <f t="shared" si="630"/>
        <v>1</v>
      </c>
      <c r="AT1197" s="19">
        <f t="shared" si="631"/>
        <v>1</v>
      </c>
      <c r="AU1197" s="19">
        <f t="shared" si="632"/>
        <v>0.85714285714285721</v>
      </c>
      <c r="AV1197" s="19">
        <f t="shared" si="633"/>
        <v>0</v>
      </c>
      <c r="AW1197" s="19">
        <f t="shared" si="634"/>
        <v>0</v>
      </c>
      <c r="AX1197" s="19">
        <f t="shared" si="635"/>
        <v>0</v>
      </c>
      <c r="AY1197" s="37">
        <v>1464</v>
      </c>
      <c r="AZ1197" s="22">
        <f t="shared" si="636"/>
        <v>0</v>
      </c>
      <c r="BA1197" s="22">
        <f t="shared" si="613"/>
        <v>0</v>
      </c>
      <c r="BB1197" s="22">
        <f t="shared" si="614"/>
        <v>0</v>
      </c>
      <c r="BC1197" s="22">
        <f t="shared" si="615"/>
        <v>0</v>
      </c>
      <c r="BD1197" s="22">
        <f t="shared" si="616"/>
        <v>0</v>
      </c>
      <c r="BE1197" s="22">
        <f t="shared" si="617"/>
        <v>0.7142857142857143</v>
      </c>
      <c r="BF1197" s="22">
        <f t="shared" si="618"/>
        <v>1</v>
      </c>
      <c r="BG1197" s="22">
        <f t="shared" si="619"/>
        <v>1</v>
      </c>
      <c r="BH1197" s="22">
        <f t="shared" si="620"/>
        <v>0.85714285714285721</v>
      </c>
      <c r="BI1197" s="22">
        <f t="shared" si="621"/>
        <v>0</v>
      </c>
      <c r="BJ1197" s="22">
        <f t="shared" si="622"/>
        <v>0</v>
      </c>
      <c r="BK1197" s="22">
        <f t="shared" si="623"/>
        <v>0</v>
      </c>
    </row>
    <row r="1198" spans="1:63" x14ac:dyDescent="0.25">
      <c r="A1198">
        <v>1465</v>
      </c>
      <c r="B1198" s="3" t="s">
        <v>259</v>
      </c>
      <c r="C1198" s="3" t="s">
        <v>385</v>
      </c>
      <c r="D1198" s="18" t="s">
        <v>33</v>
      </c>
      <c r="E1198" s="23">
        <v>978.78597216660796</v>
      </c>
      <c r="F1198" s="18" t="s">
        <v>68</v>
      </c>
      <c r="G1198" s="18">
        <v>75</v>
      </c>
      <c r="H1198" s="18">
        <v>1660</v>
      </c>
      <c r="I1198" s="18">
        <v>16050</v>
      </c>
      <c r="J1198">
        <v>162</v>
      </c>
      <c r="K1198">
        <v>189</v>
      </c>
      <c r="L1198">
        <v>260</v>
      </c>
      <c r="M1198">
        <v>280</v>
      </c>
      <c r="N1198" s="23">
        <v>28.150360277385602</v>
      </c>
      <c r="O1198" s="23">
        <v>73.121781117489505</v>
      </c>
      <c r="P1198" s="18" t="s">
        <v>347</v>
      </c>
      <c r="S1198" s="4">
        <f t="shared" si="607"/>
        <v>162</v>
      </c>
      <c r="T1198" s="4">
        <f t="shared" si="608"/>
        <v>189</v>
      </c>
      <c r="U1198" s="9">
        <f t="shared" si="609"/>
        <v>28</v>
      </c>
      <c r="V1198" s="9">
        <f t="shared" si="610"/>
        <v>260</v>
      </c>
      <c r="W1198" s="9">
        <f t="shared" si="611"/>
        <v>280</v>
      </c>
      <c r="X1198" s="9">
        <f t="shared" si="612"/>
        <v>21</v>
      </c>
      <c r="Y1198" s="5">
        <v>1</v>
      </c>
      <c r="Z1198" s="19"/>
      <c r="AA1198" s="19">
        <f t="shared" si="638"/>
        <v>0</v>
      </c>
      <c r="AB1198" s="19">
        <f t="shared" si="638"/>
        <v>0</v>
      </c>
      <c r="AC1198" s="19">
        <f t="shared" si="638"/>
        <v>0</v>
      </c>
      <c r="AD1198" s="19">
        <f t="shared" si="638"/>
        <v>0</v>
      </c>
      <c r="AE1198" s="19">
        <f t="shared" si="638"/>
        <v>0</v>
      </c>
      <c r="AF1198" s="19">
        <f t="shared" si="638"/>
        <v>0.7142857142857143</v>
      </c>
      <c r="AG1198" s="19">
        <f t="shared" si="638"/>
        <v>1</v>
      </c>
      <c r="AH1198" s="19">
        <f t="shared" si="638"/>
        <v>1</v>
      </c>
      <c r="AI1198" s="19">
        <f t="shared" si="638"/>
        <v>1</v>
      </c>
      <c r="AJ1198" s="19">
        <f t="shared" si="638"/>
        <v>0.33333333333333337</v>
      </c>
      <c r="AK1198" s="19">
        <f t="shared" si="638"/>
        <v>0</v>
      </c>
      <c r="AL1198" s="19">
        <f t="shared" si="638"/>
        <v>0</v>
      </c>
      <c r="AM1198" s="19">
        <f t="shared" si="624"/>
        <v>0</v>
      </c>
      <c r="AN1198" s="19">
        <f t="shared" si="625"/>
        <v>0</v>
      </c>
      <c r="AO1198" s="19">
        <f t="shared" si="626"/>
        <v>0</v>
      </c>
      <c r="AP1198" s="19">
        <f t="shared" si="627"/>
        <v>0</v>
      </c>
      <c r="AQ1198" s="19">
        <f t="shared" si="628"/>
        <v>0</v>
      </c>
      <c r="AR1198" s="19">
        <f t="shared" si="629"/>
        <v>0.7142857142857143</v>
      </c>
      <c r="AS1198" s="19">
        <f t="shared" si="630"/>
        <v>1</v>
      </c>
      <c r="AT1198" s="19">
        <f t="shared" si="631"/>
        <v>1</v>
      </c>
      <c r="AU1198" s="19">
        <f t="shared" si="632"/>
        <v>1</v>
      </c>
      <c r="AV1198" s="19">
        <f t="shared" si="633"/>
        <v>0.33333333333333337</v>
      </c>
      <c r="AW1198" s="19">
        <f t="shared" si="634"/>
        <v>0</v>
      </c>
      <c r="AX1198" s="19">
        <f t="shared" si="635"/>
        <v>0</v>
      </c>
      <c r="AY1198" s="37">
        <v>1465</v>
      </c>
      <c r="AZ1198" s="22">
        <f t="shared" si="636"/>
        <v>0</v>
      </c>
      <c r="BA1198" s="22">
        <f t="shared" si="613"/>
        <v>0</v>
      </c>
      <c r="BB1198" s="22">
        <f t="shared" si="614"/>
        <v>0</v>
      </c>
      <c r="BC1198" s="22">
        <f t="shared" si="615"/>
        <v>0</v>
      </c>
      <c r="BD1198" s="22">
        <f t="shared" si="616"/>
        <v>0</v>
      </c>
      <c r="BE1198" s="22">
        <f t="shared" si="617"/>
        <v>0.7142857142857143</v>
      </c>
      <c r="BF1198" s="22">
        <f t="shared" si="618"/>
        <v>1</v>
      </c>
      <c r="BG1198" s="22">
        <f t="shared" si="619"/>
        <v>1</v>
      </c>
      <c r="BH1198" s="22">
        <f t="shared" si="620"/>
        <v>1</v>
      </c>
      <c r="BI1198" s="22">
        <f t="shared" si="621"/>
        <v>0.33333333333333337</v>
      </c>
      <c r="BJ1198" s="22">
        <f t="shared" si="622"/>
        <v>0</v>
      </c>
      <c r="BK1198" s="22">
        <f t="shared" si="623"/>
        <v>0</v>
      </c>
    </row>
    <row r="1199" spans="1:63" x14ac:dyDescent="0.25">
      <c r="A1199">
        <v>1466</v>
      </c>
      <c r="B1199" s="3" t="s">
        <v>259</v>
      </c>
      <c r="C1199" s="3" t="s">
        <v>385</v>
      </c>
      <c r="D1199" s="18" t="s">
        <v>18</v>
      </c>
      <c r="E1199" s="23">
        <v>1440.47417759105</v>
      </c>
      <c r="F1199" s="18" t="s">
        <v>68</v>
      </c>
      <c r="G1199" s="18">
        <v>75</v>
      </c>
      <c r="H1199" s="18">
        <v>1660</v>
      </c>
      <c r="I1199" s="18">
        <v>-1</v>
      </c>
      <c r="J1199">
        <v>309</v>
      </c>
      <c r="K1199">
        <v>329</v>
      </c>
      <c r="L1199">
        <v>64</v>
      </c>
      <c r="M1199">
        <v>84</v>
      </c>
      <c r="N1199" s="23">
        <v>27.029304741341502</v>
      </c>
      <c r="O1199" s="23">
        <v>75.468968864008005</v>
      </c>
      <c r="P1199" s="18" t="s">
        <v>347</v>
      </c>
      <c r="S1199" s="4">
        <f t="shared" si="607"/>
        <v>309</v>
      </c>
      <c r="T1199" s="4">
        <f t="shared" si="608"/>
        <v>329</v>
      </c>
      <c r="U1199" s="9">
        <f t="shared" si="609"/>
        <v>21</v>
      </c>
      <c r="V1199" s="9">
        <f t="shared" si="610"/>
        <v>429</v>
      </c>
      <c r="W1199" s="9">
        <f t="shared" si="611"/>
        <v>449</v>
      </c>
      <c r="X1199" s="9">
        <f t="shared" si="612"/>
        <v>21</v>
      </c>
      <c r="Y1199" s="5">
        <v>1</v>
      </c>
      <c r="Z1199" s="19"/>
      <c r="AA1199" s="19">
        <f t="shared" si="638"/>
        <v>0</v>
      </c>
      <c r="AB1199" s="19">
        <f t="shared" si="638"/>
        <v>0</v>
      </c>
      <c r="AC1199" s="19">
        <f t="shared" si="638"/>
        <v>0</v>
      </c>
      <c r="AD1199" s="19">
        <f t="shared" si="638"/>
        <v>0</v>
      </c>
      <c r="AE1199" s="19">
        <f t="shared" si="638"/>
        <v>0</v>
      </c>
      <c r="AF1199" s="19">
        <f t="shared" si="638"/>
        <v>0</v>
      </c>
      <c r="AG1199" s="19">
        <f t="shared" si="638"/>
        <v>0</v>
      </c>
      <c r="AH1199" s="19">
        <f t="shared" si="638"/>
        <v>0</v>
      </c>
      <c r="AI1199" s="19">
        <f t="shared" si="638"/>
        <v>0</v>
      </c>
      <c r="AJ1199" s="19">
        <f t="shared" si="638"/>
        <v>0</v>
      </c>
      <c r="AK1199" s="19">
        <f t="shared" si="638"/>
        <v>1</v>
      </c>
      <c r="AL1199" s="19">
        <f t="shared" si="638"/>
        <v>1</v>
      </c>
      <c r="AM1199" s="19">
        <f t="shared" si="624"/>
        <v>1</v>
      </c>
      <c r="AN1199" s="19">
        <f t="shared" si="625"/>
        <v>1</v>
      </c>
      <c r="AO1199" s="19">
        <f t="shared" si="626"/>
        <v>1</v>
      </c>
      <c r="AP1199" s="19">
        <f t="shared" si="627"/>
        <v>0</v>
      </c>
      <c r="AQ1199" s="19">
        <f t="shared" si="628"/>
        <v>0</v>
      </c>
      <c r="AR1199" s="19">
        <f t="shared" si="629"/>
        <v>0</v>
      </c>
      <c r="AS1199" s="19">
        <f t="shared" si="630"/>
        <v>0</v>
      </c>
      <c r="AT1199" s="19">
        <f t="shared" si="631"/>
        <v>0</v>
      </c>
      <c r="AU1199" s="19">
        <f t="shared" si="632"/>
        <v>0</v>
      </c>
      <c r="AV1199" s="19">
        <f t="shared" si="633"/>
        <v>0</v>
      </c>
      <c r="AW1199" s="19">
        <f t="shared" si="634"/>
        <v>1</v>
      </c>
      <c r="AX1199" s="19">
        <f t="shared" si="635"/>
        <v>1</v>
      </c>
      <c r="AY1199" s="37">
        <v>1466</v>
      </c>
      <c r="AZ1199" s="22">
        <f t="shared" si="636"/>
        <v>1</v>
      </c>
      <c r="BA1199" s="22">
        <f t="shared" si="613"/>
        <v>1</v>
      </c>
      <c r="BB1199" s="22">
        <f t="shared" si="614"/>
        <v>1</v>
      </c>
      <c r="BC1199" s="22">
        <f t="shared" si="615"/>
        <v>0</v>
      </c>
      <c r="BD1199" s="22">
        <f t="shared" si="616"/>
        <v>0</v>
      </c>
      <c r="BE1199" s="22">
        <f t="shared" si="617"/>
        <v>0</v>
      </c>
      <c r="BF1199" s="22">
        <f t="shared" si="618"/>
        <v>0</v>
      </c>
      <c r="BG1199" s="22">
        <f t="shared" si="619"/>
        <v>0</v>
      </c>
      <c r="BH1199" s="22">
        <f t="shared" si="620"/>
        <v>0</v>
      </c>
      <c r="BI1199" s="22">
        <f t="shared" si="621"/>
        <v>0</v>
      </c>
      <c r="BJ1199" s="22">
        <f t="shared" si="622"/>
        <v>1</v>
      </c>
      <c r="BK1199" s="22">
        <f t="shared" si="623"/>
        <v>1</v>
      </c>
    </row>
    <row r="1200" spans="1:63" x14ac:dyDescent="0.25">
      <c r="A1200">
        <v>1467</v>
      </c>
      <c r="B1200" s="3" t="s">
        <v>259</v>
      </c>
      <c r="C1200" s="3" t="s">
        <v>385</v>
      </c>
      <c r="D1200" s="18" t="s">
        <v>18</v>
      </c>
      <c r="E1200" s="23">
        <v>1399.61571991914</v>
      </c>
      <c r="F1200" s="18" t="s">
        <v>68</v>
      </c>
      <c r="G1200" s="18">
        <v>75</v>
      </c>
      <c r="H1200" s="18">
        <v>1660</v>
      </c>
      <c r="I1200" s="18">
        <v>16063</v>
      </c>
      <c r="J1200">
        <v>316</v>
      </c>
      <c r="K1200">
        <v>350</v>
      </c>
      <c r="L1200">
        <v>71</v>
      </c>
      <c r="M1200">
        <v>98</v>
      </c>
      <c r="N1200" s="23">
        <v>24.9431889867815</v>
      </c>
      <c r="O1200" s="23">
        <v>76.398201021566905</v>
      </c>
      <c r="P1200" s="18" t="s">
        <v>347</v>
      </c>
      <c r="S1200" s="4">
        <f t="shared" si="607"/>
        <v>316</v>
      </c>
      <c r="T1200" s="4">
        <f t="shared" si="608"/>
        <v>350</v>
      </c>
      <c r="U1200" s="9">
        <f t="shared" si="609"/>
        <v>35</v>
      </c>
      <c r="V1200" s="9">
        <f t="shared" si="610"/>
        <v>436</v>
      </c>
      <c r="W1200" s="9">
        <f t="shared" si="611"/>
        <v>463</v>
      </c>
      <c r="X1200" s="9">
        <f t="shared" si="612"/>
        <v>28</v>
      </c>
      <c r="Y1200" s="5">
        <v>1</v>
      </c>
      <c r="Z1200" s="19"/>
      <c r="AA1200" s="19">
        <f t="shared" si="638"/>
        <v>0</v>
      </c>
      <c r="AB1200" s="19">
        <f t="shared" si="638"/>
        <v>0</v>
      </c>
      <c r="AC1200" s="19">
        <f t="shared" si="638"/>
        <v>0</v>
      </c>
      <c r="AD1200" s="19">
        <f t="shared" si="638"/>
        <v>0</v>
      </c>
      <c r="AE1200" s="19">
        <f t="shared" si="638"/>
        <v>0</v>
      </c>
      <c r="AF1200" s="19">
        <f t="shared" si="638"/>
        <v>0</v>
      </c>
      <c r="AG1200" s="19">
        <f t="shared" si="638"/>
        <v>0</v>
      </c>
      <c r="AH1200" s="19">
        <f t="shared" si="638"/>
        <v>0</v>
      </c>
      <c r="AI1200" s="19">
        <f t="shared" si="638"/>
        <v>0</v>
      </c>
      <c r="AJ1200" s="19">
        <f t="shared" si="638"/>
        <v>0</v>
      </c>
      <c r="AK1200" s="19">
        <f t="shared" si="638"/>
        <v>0.54285714285714282</v>
      </c>
      <c r="AL1200" s="19">
        <f t="shared" si="638"/>
        <v>1</v>
      </c>
      <c r="AM1200" s="19">
        <f t="shared" si="624"/>
        <v>1</v>
      </c>
      <c r="AN1200" s="19">
        <f t="shared" si="625"/>
        <v>1</v>
      </c>
      <c r="AO1200" s="19">
        <f t="shared" si="626"/>
        <v>1</v>
      </c>
      <c r="AP1200" s="19">
        <f t="shared" si="627"/>
        <v>0.2857142857142857</v>
      </c>
      <c r="AQ1200" s="19">
        <f t="shared" si="628"/>
        <v>0</v>
      </c>
      <c r="AR1200" s="19">
        <f t="shared" si="629"/>
        <v>0</v>
      </c>
      <c r="AS1200" s="19">
        <f t="shared" si="630"/>
        <v>0</v>
      </c>
      <c r="AT1200" s="19">
        <f t="shared" si="631"/>
        <v>0</v>
      </c>
      <c r="AU1200" s="19">
        <f t="shared" si="632"/>
        <v>0</v>
      </c>
      <c r="AV1200" s="19">
        <f t="shared" si="633"/>
        <v>0</v>
      </c>
      <c r="AW1200" s="19">
        <f t="shared" si="634"/>
        <v>0.54285714285714282</v>
      </c>
      <c r="AX1200" s="19">
        <f t="shared" si="635"/>
        <v>1</v>
      </c>
      <c r="AY1200" s="37">
        <v>1467</v>
      </c>
      <c r="AZ1200" s="22">
        <f t="shared" si="636"/>
        <v>1</v>
      </c>
      <c r="BA1200" s="22">
        <f t="shared" si="613"/>
        <v>1</v>
      </c>
      <c r="BB1200" s="22">
        <f t="shared" si="614"/>
        <v>1</v>
      </c>
      <c r="BC1200" s="22">
        <f t="shared" si="615"/>
        <v>0.2857142857142857</v>
      </c>
      <c r="BD1200" s="22">
        <f t="shared" si="616"/>
        <v>0</v>
      </c>
      <c r="BE1200" s="22">
        <f t="shared" si="617"/>
        <v>0</v>
      </c>
      <c r="BF1200" s="22">
        <f t="shared" si="618"/>
        <v>0</v>
      </c>
      <c r="BG1200" s="22">
        <f t="shared" si="619"/>
        <v>0</v>
      </c>
      <c r="BH1200" s="22">
        <f t="shared" si="620"/>
        <v>0</v>
      </c>
      <c r="BI1200" s="22">
        <f t="shared" si="621"/>
        <v>0</v>
      </c>
      <c r="BJ1200" s="22">
        <f t="shared" si="622"/>
        <v>0.54285714285714282</v>
      </c>
      <c r="BK1200" s="22">
        <f t="shared" si="623"/>
        <v>1</v>
      </c>
    </row>
    <row r="1201" spans="1:63" x14ac:dyDescent="0.25">
      <c r="A1201">
        <v>1468</v>
      </c>
      <c r="B1201" s="3" t="s">
        <v>259</v>
      </c>
      <c r="C1201" s="3" t="s">
        <v>385</v>
      </c>
      <c r="D1201" s="18" t="s">
        <v>18</v>
      </c>
      <c r="E1201" s="23">
        <v>2789.34500279028</v>
      </c>
      <c r="F1201" s="18" t="s">
        <v>68</v>
      </c>
      <c r="G1201" s="18">
        <v>75</v>
      </c>
      <c r="H1201" s="18">
        <v>1660</v>
      </c>
      <c r="I1201" s="18">
        <v>-1</v>
      </c>
      <c r="J1201">
        <v>309</v>
      </c>
      <c r="K1201">
        <v>329</v>
      </c>
      <c r="L1201">
        <v>43</v>
      </c>
      <c r="M1201">
        <v>63</v>
      </c>
      <c r="N1201" s="23">
        <v>26.8446864409505</v>
      </c>
      <c r="O1201" s="23">
        <v>76.971001341361401</v>
      </c>
      <c r="P1201" s="18" t="s">
        <v>347</v>
      </c>
      <c r="S1201" s="4">
        <f t="shared" si="607"/>
        <v>309</v>
      </c>
      <c r="T1201" s="4">
        <f t="shared" si="608"/>
        <v>329</v>
      </c>
      <c r="U1201" s="9">
        <f t="shared" si="609"/>
        <v>21</v>
      </c>
      <c r="V1201" s="9">
        <f t="shared" si="610"/>
        <v>408</v>
      </c>
      <c r="W1201" s="9">
        <f t="shared" si="611"/>
        <v>428</v>
      </c>
      <c r="X1201" s="9">
        <f t="shared" si="612"/>
        <v>21</v>
      </c>
      <c r="Y1201" s="5">
        <v>1</v>
      </c>
      <c r="Z1201" s="19"/>
      <c r="AA1201" s="19">
        <f t="shared" si="638"/>
        <v>0</v>
      </c>
      <c r="AB1201" s="19">
        <f t="shared" si="638"/>
        <v>0</v>
      </c>
      <c r="AC1201" s="19">
        <f t="shared" si="638"/>
        <v>0</v>
      </c>
      <c r="AD1201" s="19">
        <f t="shared" si="638"/>
        <v>0</v>
      </c>
      <c r="AE1201" s="19">
        <f t="shared" si="638"/>
        <v>0</v>
      </c>
      <c r="AF1201" s="19">
        <f t="shared" si="638"/>
        <v>0</v>
      </c>
      <c r="AG1201" s="19">
        <f t="shared" si="638"/>
        <v>0</v>
      </c>
      <c r="AH1201" s="19">
        <f t="shared" si="638"/>
        <v>0</v>
      </c>
      <c r="AI1201" s="19">
        <f t="shared" si="638"/>
        <v>0</v>
      </c>
      <c r="AJ1201" s="19">
        <f t="shared" si="638"/>
        <v>0</v>
      </c>
      <c r="AK1201" s="19">
        <f t="shared" si="638"/>
        <v>1</v>
      </c>
      <c r="AL1201" s="19">
        <f t="shared" si="638"/>
        <v>1</v>
      </c>
      <c r="AM1201" s="19">
        <f t="shared" si="624"/>
        <v>1</v>
      </c>
      <c r="AN1201" s="19">
        <f t="shared" si="625"/>
        <v>1</v>
      </c>
      <c r="AO1201" s="19">
        <f t="shared" si="626"/>
        <v>0.19047619047619047</v>
      </c>
      <c r="AP1201" s="19">
        <f t="shared" si="627"/>
        <v>0</v>
      </c>
      <c r="AQ1201" s="19">
        <f t="shared" si="628"/>
        <v>0</v>
      </c>
      <c r="AR1201" s="19">
        <f t="shared" si="629"/>
        <v>0</v>
      </c>
      <c r="AS1201" s="19">
        <f t="shared" si="630"/>
        <v>0</v>
      </c>
      <c r="AT1201" s="19">
        <f t="shared" si="631"/>
        <v>0</v>
      </c>
      <c r="AU1201" s="19">
        <f t="shared" si="632"/>
        <v>0</v>
      </c>
      <c r="AV1201" s="19">
        <f t="shared" si="633"/>
        <v>0</v>
      </c>
      <c r="AW1201" s="19">
        <f t="shared" si="634"/>
        <v>1</v>
      </c>
      <c r="AX1201" s="19">
        <f t="shared" si="635"/>
        <v>1</v>
      </c>
      <c r="AY1201" s="37">
        <v>1468</v>
      </c>
      <c r="AZ1201" s="22">
        <f t="shared" si="636"/>
        <v>1</v>
      </c>
      <c r="BA1201" s="22">
        <f t="shared" si="613"/>
        <v>1</v>
      </c>
      <c r="BB1201" s="22">
        <f t="shared" si="614"/>
        <v>0.19047619047619047</v>
      </c>
      <c r="BC1201" s="22">
        <f t="shared" si="615"/>
        <v>0</v>
      </c>
      <c r="BD1201" s="22">
        <f t="shared" si="616"/>
        <v>0</v>
      </c>
      <c r="BE1201" s="22">
        <f t="shared" si="617"/>
        <v>0</v>
      </c>
      <c r="BF1201" s="22">
        <f t="shared" si="618"/>
        <v>0</v>
      </c>
      <c r="BG1201" s="22">
        <f t="shared" si="619"/>
        <v>0</v>
      </c>
      <c r="BH1201" s="22">
        <f t="shared" si="620"/>
        <v>0</v>
      </c>
      <c r="BI1201" s="22">
        <f t="shared" si="621"/>
        <v>0</v>
      </c>
      <c r="BJ1201" s="22">
        <f t="shared" si="622"/>
        <v>1</v>
      </c>
      <c r="BK1201" s="22">
        <f t="shared" si="623"/>
        <v>1</v>
      </c>
    </row>
    <row r="1202" spans="1:63" x14ac:dyDescent="0.25">
      <c r="A1202">
        <v>1469</v>
      </c>
      <c r="B1202" s="3" t="s">
        <v>259</v>
      </c>
      <c r="C1202" s="3" t="s">
        <v>385</v>
      </c>
      <c r="D1202" s="18" t="s">
        <v>18</v>
      </c>
      <c r="E1202" s="23">
        <v>818.24048731039204</v>
      </c>
      <c r="F1202" s="18" t="s">
        <v>68</v>
      </c>
      <c r="G1202" s="18">
        <v>75</v>
      </c>
      <c r="H1202" s="18">
        <v>1660</v>
      </c>
      <c r="I1202" s="18">
        <v>-1</v>
      </c>
      <c r="J1202">
        <v>309</v>
      </c>
      <c r="K1202">
        <v>336</v>
      </c>
      <c r="L1202">
        <v>57</v>
      </c>
      <c r="M1202">
        <v>84</v>
      </c>
      <c r="N1202" s="23">
        <v>24.9192385996684</v>
      </c>
      <c r="O1202" s="23">
        <v>74.739888492737705</v>
      </c>
      <c r="P1202" s="18" t="s">
        <v>347</v>
      </c>
      <c r="S1202" s="4">
        <f t="shared" si="607"/>
        <v>309</v>
      </c>
      <c r="T1202" s="4">
        <f t="shared" si="608"/>
        <v>336</v>
      </c>
      <c r="U1202" s="9">
        <f t="shared" si="609"/>
        <v>28</v>
      </c>
      <c r="V1202" s="9">
        <f t="shared" si="610"/>
        <v>422</v>
      </c>
      <c r="W1202" s="9">
        <f t="shared" si="611"/>
        <v>449</v>
      </c>
      <c r="X1202" s="9">
        <f t="shared" si="612"/>
        <v>28</v>
      </c>
      <c r="Y1202" s="5">
        <v>1</v>
      </c>
      <c r="Z1202" s="19"/>
      <c r="AA1202" s="19">
        <f t="shared" si="638"/>
        <v>0</v>
      </c>
      <c r="AB1202" s="19">
        <f t="shared" si="638"/>
        <v>0</v>
      </c>
      <c r="AC1202" s="19">
        <f t="shared" si="638"/>
        <v>0</v>
      </c>
      <c r="AD1202" s="19">
        <f t="shared" si="638"/>
        <v>0</v>
      </c>
      <c r="AE1202" s="19">
        <f t="shared" si="638"/>
        <v>0</v>
      </c>
      <c r="AF1202" s="19">
        <f t="shared" si="638"/>
        <v>0</v>
      </c>
      <c r="AG1202" s="19">
        <f t="shared" si="638"/>
        <v>0</v>
      </c>
      <c r="AH1202" s="19">
        <f t="shared" si="638"/>
        <v>0</v>
      </c>
      <c r="AI1202" s="19">
        <f t="shared" si="638"/>
        <v>0</v>
      </c>
      <c r="AJ1202" s="19">
        <f t="shared" si="638"/>
        <v>0</v>
      </c>
      <c r="AK1202" s="19">
        <f t="shared" si="638"/>
        <v>0.9285714285714286</v>
      </c>
      <c r="AL1202" s="19">
        <f t="shared" si="638"/>
        <v>1</v>
      </c>
      <c r="AM1202" s="19">
        <f t="shared" si="624"/>
        <v>1</v>
      </c>
      <c r="AN1202" s="19">
        <f t="shared" si="625"/>
        <v>1</v>
      </c>
      <c r="AO1202" s="19">
        <f t="shared" si="626"/>
        <v>0.8928571428571429</v>
      </c>
      <c r="AP1202" s="19">
        <f t="shared" si="627"/>
        <v>0</v>
      </c>
      <c r="AQ1202" s="19">
        <f t="shared" si="628"/>
        <v>0</v>
      </c>
      <c r="AR1202" s="19">
        <f t="shared" si="629"/>
        <v>0</v>
      </c>
      <c r="AS1202" s="19">
        <f t="shared" si="630"/>
        <v>0</v>
      </c>
      <c r="AT1202" s="19">
        <f t="shared" si="631"/>
        <v>0</v>
      </c>
      <c r="AU1202" s="19">
        <f t="shared" si="632"/>
        <v>0</v>
      </c>
      <c r="AV1202" s="19">
        <f t="shared" si="633"/>
        <v>0</v>
      </c>
      <c r="AW1202" s="19">
        <f t="shared" si="634"/>
        <v>0.9285714285714286</v>
      </c>
      <c r="AX1202" s="19">
        <f t="shared" si="635"/>
        <v>1</v>
      </c>
      <c r="AY1202" s="37">
        <v>1469</v>
      </c>
      <c r="AZ1202" s="22">
        <f t="shared" si="636"/>
        <v>1</v>
      </c>
      <c r="BA1202" s="22">
        <f t="shared" si="613"/>
        <v>1</v>
      </c>
      <c r="BB1202" s="22">
        <f t="shared" si="614"/>
        <v>0.8928571428571429</v>
      </c>
      <c r="BC1202" s="22">
        <f t="shared" si="615"/>
        <v>0</v>
      </c>
      <c r="BD1202" s="22">
        <f t="shared" si="616"/>
        <v>0</v>
      </c>
      <c r="BE1202" s="22">
        <f t="shared" si="617"/>
        <v>0</v>
      </c>
      <c r="BF1202" s="22">
        <f t="shared" si="618"/>
        <v>0</v>
      </c>
      <c r="BG1202" s="22">
        <f t="shared" si="619"/>
        <v>0</v>
      </c>
      <c r="BH1202" s="22">
        <f t="shared" si="620"/>
        <v>0</v>
      </c>
      <c r="BI1202" s="22">
        <f t="shared" si="621"/>
        <v>0</v>
      </c>
      <c r="BJ1202" s="22">
        <f t="shared" si="622"/>
        <v>0.9285714285714286</v>
      </c>
      <c r="BK1202" s="22">
        <f t="shared" si="623"/>
        <v>1</v>
      </c>
    </row>
    <row r="1203" spans="1:63" x14ac:dyDescent="0.25">
      <c r="A1203">
        <v>1470</v>
      </c>
      <c r="B1203" s="3" t="s">
        <v>259</v>
      </c>
      <c r="C1203" s="3" t="s">
        <v>385</v>
      </c>
      <c r="D1203" s="18" t="s">
        <v>18</v>
      </c>
      <c r="E1203" s="23">
        <v>3353.8879515291301</v>
      </c>
      <c r="F1203" s="18" t="s">
        <v>68</v>
      </c>
      <c r="G1203" s="18">
        <v>75</v>
      </c>
      <c r="H1203" s="18">
        <v>1660</v>
      </c>
      <c r="I1203" s="18">
        <v>-1</v>
      </c>
      <c r="J1203">
        <v>316</v>
      </c>
      <c r="K1203">
        <v>336</v>
      </c>
      <c r="L1203">
        <v>64</v>
      </c>
      <c r="M1203">
        <v>84</v>
      </c>
      <c r="N1203" s="23">
        <v>27.0624399250975</v>
      </c>
      <c r="O1203" s="23">
        <v>75.678250778491901</v>
      </c>
      <c r="P1203" s="18" t="s">
        <v>347</v>
      </c>
      <c r="S1203" s="4">
        <f t="shared" si="607"/>
        <v>316</v>
      </c>
      <c r="T1203" s="4">
        <f t="shared" si="608"/>
        <v>336</v>
      </c>
      <c r="U1203" s="9">
        <f t="shared" si="609"/>
        <v>21</v>
      </c>
      <c r="V1203" s="9">
        <f t="shared" si="610"/>
        <v>429</v>
      </c>
      <c r="W1203" s="9">
        <f t="shared" si="611"/>
        <v>449</v>
      </c>
      <c r="X1203" s="9">
        <f t="shared" si="612"/>
        <v>21</v>
      </c>
      <c r="Y1203" s="5">
        <v>1</v>
      </c>
      <c r="Z1203" s="19"/>
      <c r="AA1203" s="19">
        <f t="shared" si="638"/>
        <v>0</v>
      </c>
      <c r="AB1203" s="19">
        <f t="shared" si="638"/>
        <v>0</v>
      </c>
      <c r="AC1203" s="19">
        <f t="shared" si="638"/>
        <v>0</v>
      </c>
      <c r="AD1203" s="19">
        <f t="shared" si="638"/>
        <v>0</v>
      </c>
      <c r="AE1203" s="19">
        <f t="shared" si="638"/>
        <v>0</v>
      </c>
      <c r="AF1203" s="19">
        <f t="shared" si="638"/>
        <v>0</v>
      </c>
      <c r="AG1203" s="19">
        <f t="shared" si="638"/>
        <v>0</v>
      </c>
      <c r="AH1203" s="19">
        <f t="shared" si="638"/>
        <v>0</v>
      </c>
      <c r="AI1203" s="19">
        <f t="shared" si="638"/>
        <v>0</v>
      </c>
      <c r="AJ1203" s="19">
        <f t="shared" si="638"/>
        <v>0</v>
      </c>
      <c r="AK1203" s="19">
        <f t="shared" si="638"/>
        <v>0.90476190476190477</v>
      </c>
      <c r="AL1203" s="19">
        <f t="shared" si="638"/>
        <v>1</v>
      </c>
      <c r="AM1203" s="19">
        <f t="shared" si="624"/>
        <v>1</v>
      </c>
      <c r="AN1203" s="19">
        <f t="shared" si="625"/>
        <v>1</v>
      </c>
      <c r="AO1203" s="19">
        <f t="shared" si="626"/>
        <v>1</v>
      </c>
      <c r="AP1203" s="19">
        <f t="shared" si="627"/>
        <v>0</v>
      </c>
      <c r="AQ1203" s="19">
        <f t="shared" si="628"/>
        <v>0</v>
      </c>
      <c r="AR1203" s="19">
        <f t="shared" si="629"/>
        <v>0</v>
      </c>
      <c r="AS1203" s="19">
        <f t="shared" si="630"/>
        <v>0</v>
      </c>
      <c r="AT1203" s="19">
        <f t="shared" si="631"/>
        <v>0</v>
      </c>
      <c r="AU1203" s="19">
        <f t="shared" si="632"/>
        <v>0</v>
      </c>
      <c r="AV1203" s="19">
        <f t="shared" si="633"/>
        <v>0</v>
      </c>
      <c r="AW1203" s="19">
        <f t="shared" si="634"/>
        <v>0.90476190476190477</v>
      </c>
      <c r="AX1203" s="19">
        <f t="shared" si="635"/>
        <v>1</v>
      </c>
      <c r="AY1203" s="37">
        <v>1470</v>
      </c>
      <c r="AZ1203" s="22">
        <f t="shared" si="636"/>
        <v>1</v>
      </c>
      <c r="BA1203" s="22">
        <f t="shared" si="613"/>
        <v>1</v>
      </c>
      <c r="BB1203" s="22">
        <f t="shared" si="614"/>
        <v>1</v>
      </c>
      <c r="BC1203" s="22">
        <f t="shared" si="615"/>
        <v>0</v>
      </c>
      <c r="BD1203" s="22">
        <f t="shared" si="616"/>
        <v>0</v>
      </c>
      <c r="BE1203" s="22">
        <f t="shared" si="617"/>
        <v>0</v>
      </c>
      <c r="BF1203" s="22">
        <f t="shared" si="618"/>
        <v>0</v>
      </c>
      <c r="BG1203" s="22">
        <f t="shared" si="619"/>
        <v>0</v>
      </c>
      <c r="BH1203" s="22">
        <f t="shared" si="620"/>
        <v>0</v>
      </c>
      <c r="BI1203" s="22">
        <f t="shared" si="621"/>
        <v>0</v>
      </c>
      <c r="BJ1203" s="22">
        <f t="shared" si="622"/>
        <v>0.90476190476190477</v>
      </c>
      <c r="BK1203" s="22">
        <f t="shared" si="623"/>
        <v>1</v>
      </c>
    </row>
    <row r="1204" spans="1:63" x14ac:dyDescent="0.25">
      <c r="A1204">
        <v>1471</v>
      </c>
      <c r="B1204" s="3" t="s">
        <v>259</v>
      </c>
      <c r="C1204" s="3" t="s">
        <v>385</v>
      </c>
      <c r="D1204" s="18" t="s">
        <v>18</v>
      </c>
      <c r="E1204" s="23">
        <v>910.44073736761595</v>
      </c>
      <c r="F1204" s="18" t="s">
        <v>68</v>
      </c>
      <c r="G1204" s="18">
        <v>75</v>
      </c>
      <c r="H1204" s="18">
        <v>1660</v>
      </c>
      <c r="I1204" s="18">
        <v>-1</v>
      </c>
      <c r="J1204">
        <v>309</v>
      </c>
      <c r="K1204">
        <v>336</v>
      </c>
      <c r="L1204">
        <v>64</v>
      </c>
      <c r="M1204">
        <v>84</v>
      </c>
      <c r="N1204" s="23">
        <v>25.361693429638599</v>
      </c>
      <c r="O1204" s="23">
        <v>75.811490019684101</v>
      </c>
      <c r="P1204" s="18" t="s">
        <v>347</v>
      </c>
      <c r="Q1204" t="s">
        <v>388</v>
      </c>
      <c r="S1204" s="4">
        <f t="shared" si="607"/>
        <v>309</v>
      </c>
      <c r="T1204" s="4">
        <f t="shared" si="608"/>
        <v>336</v>
      </c>
      <c r="U1204" s="9">
        <f t="shared" si="609"/>
        <v>28</v>
      </c>
      <c r="V1204" s="9">
        <f t="shared" si="610"/>
        <v>429</v>
      </c>
      <c r="W1204" s="9">
        <f t="shared" si="611"/>
        <v>449</v>
      </c>
      <c r="X1204" s="9">
        <f t="shared" si="612"/>
        <v>21</v>
      </c>
      <c r="Y1204" s="5">
        <v>1</v>
      </c>
      <c r="Z1204" s="19"/>
      <c r="AA1204" s="19">
        <f t="shared" si="638"/>
        <v>0</v>
      </c>
      <c r="AB1204" s="19">
        <f t="shared" si="638"/>
        <v>0</v>
      </c>
      <c r="AC1204" s="19">
        <f t="shared" si="638"/>
        <v>0</v>
      </c>
      <c r="AD1204" s="19">
        <f t="shared" si="638"/>
        <v>0</v>
      </c>
      <c r="AE1204" s="19">
        <f t="shared" si="638"/>
        <v>0</v>
      </c>
      <c r="AF1204" s="19">
        <f t="shared" si="638"/>
        <v>0</v>
      </c>
      <c r="AG1204" s="19">
        <f t="shared" si="638"/>
        <v>0</v>
      </c>
      <c r="AH1204" s="19">
        <f t="shared" si="638"/>
        <v>0</v>
      </c>
      <c r="AI1204" s="19">
        <f t="shared" si="638"/>
        <v>0</v>
      </c>
      <c r="AJ1204" s="19">
        <f t="shared" si="638"/>
        <v>0</v>
      </c>
      <c r="AK1204" s="19">
        <f t="shared" si="638"/>
        <v>0.9285714285714286</v>
      </c>
      <c r="AL1204" s="19">
        <f t="shared" si="638"/>
        <v>1</v>
      </c>
      <c r="AM1204" s="19">
        <f t="shared" si="624"/>
        <v>1</v>
      </c>
      <c r="AN1204" s="19">
        <f t="shared" si="625"/>
        <v>1</v>
      </c>
      <c r="AO1204" s="19">
        <f t="shared" si="626"/>
        <v>1</v>
      </c>
      <c r="AP1204" s="19">
        <f t="shared" si="627"/>
        <v>0</v>
      </c>
      <c r="AQ1204" s="19">
        <f t="shared" si="628"/>
        <v>0</v>
      </c>
      <c r="AR1204" s="19">
        <f t="shared" si="629"/>
        <v>0</v>
      </c>
      <c r="AS1204" s="19">
        <f t="shared" si="630"/>
        <v>0</v>
      </c>
      <c r="AT1204" s="19">
        <f t="shared" si="631"/>
        <v>0</v>
      </c>
      <c r="AU1204" s="19">
        <f t="shared" si="632"/>
        <v>0</v>
      </c>
      <c r="AV1204" s="19">
        <f t="shared" si="633"/>
        <v>0</v>
      </c>
      <c r="AW1204" s="19">
        <f t="shared" si="634"/>
        <v>0.9285714285714286</v>
      </c>
      <c r="AX1204" s="19">
        <f t="shared" si="635"/>
        <v>1</v>
      </c>
      <c r="AY1204" s="37">
        <v>1471</v>
      </c>
      <c r="AZ1204" s="22">
        <f t="shared" si="636"/>
        <v>1</v>
      </c>
      <c r="BA1204" s="22">
        <f t="shared" si="613"/>
        <v>1</v>
      </c>
      <c r="BB1204" s="22">
        <f t="shared" si="614"/>
        <v>1</v>
      </c>
      <c r="BC1204" s="22">
        <f t="shared" si="615"/>
        <v>0</v>
      </c>
      <c r="BD1204" s="22">
        <f t="shared" si="616"/>
        <v>0</v>
      </c>
      <c r="BE1204" s="22">
        <f t="shared" si="617"/>
        <v>0</v>
      </c>
      <c r="BF1204" s="22">
        <f t="shared" si="618"/>
        <v>0</v>
      </c>
      <c r="BG1204" s="22">
        <f t="shared" si="619"/>
        <v>0</v>
      </c>
      <c r="BH1204" s="22">
        <f t="shared" si="620"/>
        <v>0</v>
      </c>
      <c r="BI1204" s="22">
        <f t="shared" si="621"/>
        <v>0</v>
      </c>
      <c r="BJ1204" s="22">
        <f t="shared" si="622"/>
        <v>0.9285714285714286</v>
      </c>
      <c r="BK1204" s="22">
        <f t="shared" si="623"/>
        <v>1</v>
      </c>
    </row>
    <row r="1205" spans="1:63" x14ac:dyDescent="0.25">
      <c r="A1205">
        <v>1472</v>
      </c>
      <c r="B1205" s="3" t="s">
        <v>259</v>
      </c>
      <c r="C1205" s="3" t="s">
        <v>385</v>
      </c>
      <c r="D1205" s="18" t="s">
        <v>22</v>
      </c>
      <c r="E1205" s="23" t="s">
        <v>17</v>
      </c>
      <c r="F1205" s="18" t="s">
        <v>68</v>
      </c>
      <c r="G1205" s="18">
        <v>75</v>
      </c>
      <c r="H1205" s="18">
        <v>1660</v>
      </c>
      <c r="I1205" s="18">
        <v>16048</v>
      </c>
      <c r="J1205">
        <v>274</v>
      </c>
      <c r="K1205">
        <v>294</v>
      </c>
      <c r="L1205">
        <v>22</v>
      </c>
      <c r="M1205">
        <v>42</v>
      </c>
      <c r="N1205" s="23" t="s">
        <v>17</v>
      </c>
      <c r="O1205" s="23" t="s">
        <v>17</v>
      </c>
      <c r="P1205" s="18" t="s">
        <v>347</v>
      </c>
      <c r="S1205" s="4">
        <f t="shared" si="607"/>
        <v>274</v>
      </c>
      <c r="T1205" s="4">
        <f t="shared" si="608"/>
        <v>294</v>
      </c>
      <c r="U1205" s="9">
        <f t="shared" si="609"/>
        <v>21</v>
      </c>
      <c r="V1205" s="9">
        <f t="shared" si="610"/>
        <v>387</v>
      </c>
      <c r="W1205" s="9">
        <f t="shared" si="611"/>
        <v>407</v>
      </c>
      <c r="X1205" s="9">
        <f t="shared" si="612"/>
        <v>21</v>
      </c>
      <c r="Y1205" s="5">
        <v>1</v>
      </c>
      <c r="Z1205" s="19"/>
      <c r="AA1205" s="19">
        <f t="shared" si="638"/>
        <v>0</v>
      </c>
      <c r="AB1205" s="19">
        <f t="shared" si="638"/>
        <v>0</v>
      </c>
      <c r="AC1205" s="19">
        <f t="shared" si="638"/>
        <v>0</v>
      </c>
      <c r="AD1205" s="19">
        <f t="shared" si="638"/>
        <v>0</v>
      </c>
      <c r="AE1205" s="19">
        <f t="shared" si="638"/>
        <v>0</v>
      </c>
      <c r="AF1205" s="19">
        <f t="shared" si="638"/>
        <v>0</v>
      </c>
      <c r="AG1205" s="19">
        <f t="shared" si="638"/>
        <v>0</v>
      </c>
      <c r="AH1205" s="19">
        <f t="shared" si="638"/>
        <v>0</v>
      </c>
      <c r="AI1205" s="19">
        <f t="shared" si="638"/>
        <v>0</v>
      </c>
      <c r="AJ1205" s="19">
        <f t="shared" si="638"/>
        <v>1</v>
      </c>
      <c r="AK1205" s="19">
        <f t="shared" si="638"/>
        <v>1</v>
      </c>
      <c r="AL1205" s="19">
        <f t="shared" si="638"/>
        <v>1</v>
      </c>
      <c r="AM1205" s="19">
        <f t="shared" si="624"/>
        <v>1</v>
      </c>
      <c r="AN1205" s="19">
        <f t="shared" si="625"/>
        <v>0.52380952380952384</v>
      </c>
      <c r="AO1205" s="19">
        <f t="shared" si="626"/>
        <v>0</v>
      </c>
      <c r="AP1205" s="19">
        <f t="shared" si="627"/>
        <v>0</v>
      </c>
      <c r="AQ1205" s="19">
        <f t="shared" si="628"/>
        <v>0</v>
      </c>
      <c r="AR1205" s="19">
        <f t="shared" si="629"/>
        <v>0</v>
      </c>
      <c r="AS1205" s="19">
        <f t="shared" si="630"/>
        <v>0</v>
      </c>
      <c r="AT1205" s="19">
        <f t="shared" si="631"/>
        <v>0</v>
      </c>
      <c r="AU1205" s="19">
        <f t="shared" si="632"/>
        <v>0</v>
      </c>
      <c r="AV1205" s="19">
        <f t="shared" si="633"/>
        <v>1</v>
      </c>
      <c r="AW1205" s="19">
        <f t="shared" si="634"/>
        <v>1</v>
      </c>
      <c r="AX1205" s="19">
        <f t="shared" si="635"/>
        <v>1</v>
      </c>
      <c r="AY1205" s="37">
        <v>1472</v>
      </c>
      <c r="AZ1205" s="22">
        <f t="shared" si="636"/>
        <v>1</v>
      </c>
      <c r="BA1205" s="22">
        <f t="shared" si="613"/>
        <v>0.52380952380952384</v>
      </c>
      <c r="BB1205" s="22">
        <f t="shared" si="614"/>
        <v>0</v>
      </c>
      <c r="BC1205" s="22">
        <f t="shared" si="615"/>
        <v>0</v>
      </c>
      <c r="BD1205" s="22">
        <f t="shared" si="616"/>
        <v>0</v>
      </c>
      <c r="BE1205" s="22">
        <f t="shared" si="617"/>
        <v>0</v>
      </c>
      <c r="BF1205" s="22">
        <f t="shared" si="618"/>
        <v>0</v>
      </c>
      <c r="BG1205" s="22">
        <f t="shared" si="619"/>
        <v>0</v>
      </c>
      <c r="BH1205" s="22">
        <f t="shared" si="620"/>
        <v>0</v>
      </c>
      <c r="BI1205" s="22">
        <f t="shared" si="621"/>
        <v>1</v>
      </c>
      <c r="BJ1205" s="22">
        <f t="shared" si="622"/>
        <v>1</v>
      </c>
      <c r="BK1205" s="22">
        <f t="shared" si="623"/>
        <v>1</v>
      </c>
    </row>
    <row r="1206" spans="1:63" x14ac:dyDescent="0.25">
      <c r="A1206">
        <v>1473</v>
      </c>
      <c r="B1206" s="3" t="s">
        <v>259</v>
      </c>
      <c r="C1206" s="3" t="s">
        <v>385</v>
      </c>
      <c r="D1206" s="18" t="s">
        <v>22</v>
      </c>
      <c r="E1206" s="23" t="s">
        <v>17</v>
      </c>
      <c r="F1206" s="18" t="s">
        <v>68</v>
      </c>
      <c r="G1206" s="18">
        <v>75</v>
      </c>
      <c r="H1206" s="18">
        <v>1660</v>
      </c>
      <c r="I1206" s="18">
        <v>-1</v>
      </c>
      <c r="J1206">
        <v>274</v>
      </c>
      <c r="K1206">
        <v>308</v>
      </c>
      <c r="L1206">
        <v>22</v>
      </c>
      <c r="M1206">
        <v>42</v>
      </c>
      <c r="N1206" s="23" t="s">
        <v>17</v>
      </c>
      <c r="O1206" s="23" t="s">
        <v>17</v>
      </c>
      <c r="P1206" s="18" t="s">
        <v>347</v>
      </c>
      <c r="S1206" s="4">
        <f t="shared" si="607"/>
        <v>274</v>
      </c>
      <c r="T1206" s="4">
        <f t="shared" si="608"/>
        <v>308</v>
      </c>
      <c r="U1206" s="9">
        <f t="shared" si="609"/>
        <v>35</v>
      </c>
      <c r="V1206" s="9">
        <f t="shared" si="610"/>
        <v>387</v>
      </c>
      <c r="W1206" s="9">
        <f t="shared" si="611"/>
        <v>407</v>
      </c>
      <c r="X1206" s="9">
        <f t="shared" si="612"/>
        <v>21</v>
      </c>
      <c r="Y1206" s="5">
        <v>1</v>
      </c>
      <c r="Z1206" s="19"/>
      <c r="AA1206" s="19">
        <f t="shared" si="638"/>
        <v>0</v>
      </c>
      <c r="AB1206" s="19">
        <f t="shared" si="638"/>
        <v>0</v>
      </c>
      <c r="AC1206" s="19">
        <f t="shared" si="638"/>
        <v>0</v>
      </c>
      <c r="AD1206" s="19">
        <f t="shared" si="638"/>
        <v>0</v>
      </c>
      <c r="AE1206" s="19">
        <f t="shared" si="638"/>
        <v>0</v>
      </c>
      <c r="AF1206" s="19">
        <f t="shared" si="638"/>
        <v>0</v>
      </c>
      <c r="AG1206" s="19">
        <f t="shared" si="638"/>
        <v>0</v>
      </c>
      <c r="AH1206" s="19">
        <f t="shared" si="638"/>
        <v>0</v>
      </c>
      <c r="AI1206" s="19">
        <f t="shared" si="638"/>
        <v>0</v>
      </c>
      <c r="AJ1206" s="19">
        <f t="shared" si="638"/>
        <v>0.88571428571428568</v>
      </c>
      <c r="AK1206" s="19">
        <f t="shared" si="638"/>
        <v>1</v>
      </c>
      <c r="AL1206" s="19">
        <f t="shared" si="638"/>
        <v>1</v>
      </c>
      <c r="AM1206" s="19">
        <f t="shared" si="624"/>
        <v>1</v>
      </c>
      <c r="AN1206" s="19">
        <f t="shared" si="625"/>
        <v>0.52380952380952384</v>
      </c>
      <c r="AO1206" s="19">
        <f t="shared" si="626"/>
        <v>0</v>
      </c>
      <c r="AP1206" s="19">
        <f t="shared" si="627"/>
        <v>0</v>
      </c>
      <c r="AQ1206" s="19">
        <f t="shared" si="628"/>
        <v>0</v>
      </c>
      <c r="AR1206" s="19">
        <f t="shared" si="629"/>
        <v>0</v>
      </c>
      <c r="AS1206" s="19">
        <f t="shared" si="630"/>
        <v>0</v>
      </c>
      <c r="AT1206" s="19">
        <f t="shared" si="631"/>
        <v>0</v>
      </c>
      <c r="AU1206" s="19">
        <f t="shared" si="632"/>
        <v>0</v>
      </c>
      <c r="AV1206" s="19">
        <f t="shared" si="633"/>
        <v>0.88571428571428568</v>
      </c>
      <c r="AW1206" s="19">
        <f t="shared" si="634"/>
        <v>1</v>
      </c>
      <c r="AX1206" s="19">
        <f t="shared" si="635"/>
        <v>1</v>
      </c>
      <c r="AY1206" s="37">
        <v>1473</v>
      </c>
      <c r="AZ1206" s="22">
        <f t="shared" si="636"/>
        <v>1</v>
      </c>
      <c r="BA1206" s="22">
        <f t="shared" si="613"/>
        <v>0.52380952380952384</v>
      </c>
      <c r="BB1206" s="22">
        <f t="shared" si="614"/>
        <v>0</v>
      </c>
      <c r="BC1206" s="22">
        <f t="shared" si="615"/>
        <v>0</v>
      </c>
      <c r="BD1206" s="22">
        <f t="shared" si="616"/>
        <v>0</v>
      </c>
      <c r="BE1206" s="22">
        <f t="shared" si="617"/>
        <v>0</v>
      </c>
      <c r="BF1206" s="22">
        <f t="shared" si="618"/>
        <v>0</v>
      </c>
      <c r="BG1206" s="22">
        <f t="shared" si="619"/>
        <v>0</v>
      </c>
      <c r="BH1206" s="22">
        <f t="shared" si="620"/>
        <v>0</v>
      </c>
      <c r="BI1206" s="22">
        <f t="shared" si="621"/>
        <v>0.88571428571428568</v>
      </c>
      <c r="BJ1206" s="22">
        <f t="shared" si="622"/>
        <v>1</v>
      </c>
      <c r="BK1206" s="22">
        <f t="shared" si="623"/>
        <v>1</v>
      </c>
    </row>
    <row r="1207" spans="1:63" x14ac:dyDescent="0.25">
      <c r="A1207">
        <v>1474</v>
      </c>
      <c r="B1207" s="3" t="s">
        <v>259</v>
      </c>
      <c r="C1207" s="3" t="s">
        <v>385</v>
      </c>
      <c r="D1207" s="18" t="s">
        <v>22</v>
      </c>
      <c r="E1207" s="23" t="s">
        <v>17</v>
      </c>
      <c r="F1207" s="18" t="s">
        <v>68</v>
      </c>
      <c r="G1207" s="18">
        <v>75</v>
      </c>
      <c r="H1207" s="18">
        <v>1660</v>
      </c>
      <c r="I1207" s="18">
        <v>-1</v>
      </c>
      <c r="J1207">
        <v>274</v>
      </c>
      <c r="K1207">
        <v>308</v>
      </c>
      <c r="L1207">
        <v>22</v>
      </c>
      <c r="M1207">
        <v>42</v>
      </c>
      <c r="N1207" s="23" t="s">
        <v>17</v>
      </c>
      <c r="O1207" s="23" t="s">
        <v>17</v>
      </c>
      <c r="P1207" s="18" t="s">
        <v>347</v>
      </c>
      <c r="S1207" s="4">
        <f t="shared" si="607"/>
        <v>274</v>
      </c>
      <c r="T1207" s="4">
        <f t="shared" si="608"/>
        <v>308</v>
      </c>
      <c r="U1207" s="9">
        <f t="shared" si="609"/>
        <v>35</v>
      </c>
      <c r="V1207" s="9">
        <f t="shared" si="610"/>
        <v>387</v>
      </c>
      <c r="W1207" s="9">
        <f t="shared" si="611"/>
        <v>407</v>
      </c>
      <c r="X1207" s="9">
        <f t="shared" si="612"/>
        <v>21</v>
      </c>
      <c r="Y1207" s="5">
        <v>1</v>
      </c>
      <c r="Z1207" s="19"/>
      <c r="AA1207" s="19">
        <f t="shared" si="638"/>
        <v>0</v>
      </c>
      <c r="AB1207" s="19">
        <f t="shared" si="638"/>
        <v>0</v>
      </c>
      <c r="AC1207" s="19">
        <f t="shared" si="638"/>
        <v>0</v>
      </c>
      <c r="AD1207" s="19">
        <f t="shared" si="638"/>
        <v>0</v>
      </c>
      <c r="AE1207" s="19">
        <f t="shared" si="638"/>
        <v>0</v>
      </c>
      <c r="AF1207" s="19">
        <f t="shared" si="638"/>
        <v>0</v>
      </c>
      <c r="AG1207" s="19">
        <f t="shared" si="638"/>
        <v>0</v>
      </c>
      <c r="AH1207" s="19">
        <f t="shared" si="638"/>
        <v>0</v>
      </c>
      <c r="AI1207" s="19">
        <f t="shared" si="638"/>
        <v>0</v>
      </c>
      <c r="AJ1207" s="19">
        <f t="shared" si="638"/>
        <v>0.88571428571428568</v>
      </c>
      <c r="AK1207" s="19">
        <f t="shared" si="638"/>
        <v>1</v>
      </c>
      <c r="AL1207" s="19">
        <f t="shared" si="638"/>
        <v>1</v>
      </c>
      <c r="AM1207" s="19">
        <f t="shared" si="624"/>
        <v>1</v>
      </c>
      <c r="AN1207" s="19">
        <f t="shared" si="625"/>
        <v>0.52380952380952384</v>
      </c>
      <c r="AO1207" s="19">
        <f t="shared" si="626"/>
        <v>0</v>
      </c>
      <c r="AP1207" s="19">
        <f t="shared" si="627"/>
        <v>0</v>
      </c>
      <c r="AQ1207" s="19">
        <f t="shared" si="628"/>
        <v>0</v>
      </c>
      <c r="AR1207" s="19">
        <f t="shared" si="629"/>
        <v>0</v>
      </c>
      <c r="AS1207" s="19">
        <f t="shared" si="630"/>
        <v>0</v>
      </c>
      <c r="AT1207" s="19">
        <f t="shared" si="631"/>
        <v>0</v>
      </c>
      <c r="AU1207" s="19">
        <f t="shared" si="632"/>
        <v>0</v>
      </c>
      <c r="AV1207" s="19">
        <f t="shared" si="633"/>
        <v>0.88571428571428568</v>
      </c>
      <c r="AW1207" s="19">
        <f t="shared" si="634"/>
        <v>1</v>
      </c>
      <c r="AX1207" s="19">
        <f t="shared" si="635"/>
        <v>1</v>
      </c>
      <c r="AY1207" s="37">
        <v>1474</v>
      </c>
      <c r="AZ1207" s="22">
        <f t="shared" si="636"/>
        <v>1</v>
      </c>
      <c r="BA1207" s="22">
        <f t="shared" si="613"/>
        <v>0.52380952380952384</v>
      </c>
      <c r="BB1207" s="22">
        <f t="shared" si="614"/>
        <v>0</v>
      </c>
      <c r="BC1207" s="22">
        <f t="shared" si="615"/>
        <v>0</v>
      </c>
      <c r="BD1207" s="22">
        <f t="shared" si="616"/>
        <v>0</v>
      </c>
      <c r="BE1207" s="22">
        <f t="shared" si="617"/>
        <v>0</v>
      </c>
      <c r="BF1207" s="22">
        <f t="shared" si="618"/>
        <v>0</v>
      </c>
      <c r="BG1207" s="22">
        <f t="shared" si="619"/>
        <v>0</v>
      </c>
      <c r="BH1207" s="22">
        <f t="shared" si="620"/>
        <v>0</v>
      </c>
      <c r="BI1207" s="22">
        <f t="shared" si="621"/>
        <v>0.88571428571428568</v>
      </c>
      <c r="BJ1207" s="22">
        <f t="shared" si="622"/>
        <v>1</v>
      </c>
      <c r="BK1207" s="22">
        <f t="shared" si="623"/>
        <v>1</v>
      </c>
    </row>
    <row r="1208" spans="1:63" x14ac:dyDescent="0.25">
      <c r="A1208">
        <v>1475</v>
      </c>
      <c r="B1208" s="3" t="s">
        <v>259</v>
      </c>
      <c r="C1208" s="3" t="s">
        <v>385</v>
      </c>
      <c r="D1208" s="18" t="s">
        <v>22</v>
      </c>
      <c r="E1208" s="23" t="s">
        <v>17</v>
      </c>
      <c r="F1208" s="18" t="s">
        <v>68</v>
      </c>
      <c r="G1208" s="18">
        <v>75</v>
      </c>
      <c r="H1208" s="18">
        <v>1660</v>
      </c>
      <c r="I1208" s="18">
        <v>16053</v>
      </c>
      <c r="J1208">
        <v>281</v>
      </c>
      <c r="K1208">
        <v>301</v>
      </c>
      <c r="L1208">
        <v>22</v>
      </c>
      <c r="M1208">
        <v>42</v>
      </c>
      <c r="N1208" s="23" t="s">
        <v>17</v>
      </c>
      <c r="O1208" s="23" t="s">
        <v>17</v>
      </c>
      <c r="P1208" s="18" t="s">
        <v>347</v>
      </c>
      <c r="S1208" s="4">
        <f t="shared" si="607"/>
        <v>281</v>
      </c>
      <c r="T1208" s="4">
        <f t="shared" si="608"/>
        <v>301</v>
      </c>
      <c r="U1208" s="9">
        <f t="shared" si="609"/>
        <v>21</v>
      </c>
      <c r="V1208" s="9">
        <f t="shared" si="610"/>
        <v>387</v>
      </c>
      <c r="W1208" s="9">
        <f t="shared" si="611"/>
        <v>407</v>
      </c>
      <c r="X1208" s="9">
        <f t="shared" si="612"/>
        <v>21</v>
      </c>
      <c r="Y1208" s="5">
        <v>1</v>
      </c>
      <c r="Z1208" s="19"/>
      <c r="AA1208" s="19">
        <f t="shared" si="638"/>
        <v>0</v>
      </c>
      <c r="AB1208" s="19">
        <f t="shared" si="638"/>
        <v>0</v>
      </c>
      <c r="AC1208" s="19">
        <f t="shared" si="638"/>
        <v>0</v>
      </c>
      <c r="AD1208" s="19">
        <f t="shared" si="638"/>
        <v>0</v>
      </c>
      <c r="AE1208" s="19">
        <f t="shared" si="638"/>
        <v>0</v>
      </c>
      <c r="AF1208" s="19">
        <f t="shared" si="638"/>
        <v>0</v>
      </c>
      <c r="AG1208" s="19">
        <f t="shared" si="638"/>
        <v>0</v>
      </c>
      <c r="AH1208" s="19">
        <f t="shared" si="638"/>
        <v>0</v>
      </c>
      <c r="AI1208" s="19">
        <f t="shared" si="638"/>
        <v>0</v>
      </c>
      <c r="AJ1208" s="19">
        <f t="shared" si="638"/>
        <v>1</v>
      </c>
      <c r="AK1208" s="19">
        <f t="shared" si="638"/>
        <v>1</v>
      </c>
      <c r="AL1208" s="19">
        <f t="shared" si="638"/>
        <v>1</v>
      </c>
      <c r="AM1208" s="19">
        <f t="shared" si="624"/>
        <v>1</v>
      </c>
      <c r="AN1208" s="19">
        <f t="shared" si="625"/>
        <v>0.52380952380952384</v>
      </c>
      <c r="AO1208" s="19">
        <f t="shared" si="626"/>
        <v>0</v>
      </c>
      <c r="AP1208" s="19">
        <f t="shared" si="627"/>
        <v>0</v>
      </c>
      <c r="AQ1208" s="19">
        <f t="shared" si="628"/>
        <v>0</v>
      </c>
      <c r="AR1208" s="19">
        <f t="shared" si="629"/>
        <v>0</v>
      </c>
      <c r="AS1208" s="19">
        <f t="shared" si="630"/>
        <v>0</v>
      </c>
      <c r="AT1208" s="19">
        <f t="shared" si="631"/>
        <v>0</v>
      </c>
      <c r="AU1208" s="19">
        <f t="shared" si="632"/>
        <v>0</v>
      </c>
      <c r="AV1208" s="19">
        <f t="shared" si="633"/>
        <v>1</v>
      </c>
      <c r="AW1208" s="19">
        <f t="shared" si="634"/>
        <v>1</v>
      </c>
      <c r="AX1208" s="19">
        <f t="shared" si="635"/>
        <v>1</v>
      </c>
      <c r="AY1208" s="37">
        <v>1475</v>
      </c>
      <c r="AZ1208" s="22">
        <f t="shared" si="636"/>
        <v>1</v>
      </c>
      <c r="BA1208" s="22">
        <f t="shared" si="613"/>
        <v>0.52380952380952384</v>
      </c>
      <c r="BB1208" s="22">
        <f t="shared" si="614"/>
        <v>0</v>
      </c>
      <c r="BC1208" s="22">
        <f t="shared" si="615"/>
        <v>0</v>
      </c>
      <c r="BD1208" s="22">
        <f t="shared" si="616"/>
        <v>0</v>
      </c>
      <c r="BE1208" s="22">
        <f t="shared" si="617"/>
        <v>0</v>
      </c>
      <c r="BF1208" s="22">
        <f t="shared" si="618"/>
        <v>0</v>
      </c>
      <c r="BG1208" s="22">
        <f t="shared" si="619"/>
        <v>0</v>
      </c>
      <c r="BH1208" s="22">
        <f t="shared" si="620"/>
        <v>0</v>
      </c>
      <c r="BI1208" s="22">
        <f t="shared" si="621"/>
        <v>1</v>
      </c>
      <c r="BJ1208" s="22">
        <f t="shared" si="622"/>
        <v>1</v>
      </c>
      <c r="BK1208" s="22">
        <f t="shared" si="623"/>
        <v>1</v>
      </c>
    </row>
    <row r="1209" spans="1:63" x14ac:dyDescent="0.25">
      <c r="A1209">
        <v>1476</v>
      </c>
      <c r="B1209" s="3" t="s">
        <v>259</v>
      </c>
      <c r="C1209" s="3" t="s">
        <v>385</v>
      </c>
      <c r="D1209" s="18" t="s">
        <v>30</v>
      </c>
      <c r="E1209" s="23">
        <v>1086.79470334895</v>
      </c>
      <c r="F1209" s="18" t="s">
        <v>68</v>
      </c>
      <c r="G1209" s="18">
        <v>75</v>
      </c>
      <c r="H1209" s="18">
        <v>1660</v>
      </c>
      <c r="I1209" s="18">
        <v>16044</v>
      </c>
      <c r="J1209">
        <v>162</v>
      </c>
      <c r="K1209">
        <v>182</v>
      </c>
      <c r="L1209">
        <v>246</v>
      </c>
      <c r="M1209">
        <v>266</v>
      </c>
      <c r="N1209" s="23">
        <v>26.257983290968401</v>
      </c>
      <c r="O1209" s="23">
        <v>74.669192029318197</v>
      </c>
      <c r="P1209" s="18" t="s">
        <v>347</v>
      </c>
      <c r="S1209" s="4">
        <f t="shared" si="607"/>
        <v>162</v>
      </c>
      <c r="T1209" s="4">
        <f t="shared" si="608"/>
        <v>182</v>
      </c>
      <c r="U1209" s="9">
        <f t="shared" si="609"/>
        <v>21</v>
      </c>
      <c r="V1209" s="9">
        <f t="shared" si="610"/>
        <v>246</v>
      </c>
      <c r="W1209" s="9">
        <f t="shared" si="611"/>
        <v>266</v>
      </c>
      <c r="X1209" s="9">
        <f t="shared" si="612"/>
        <v>21</v>
      </c>
      <c r="Y1209" s="5">
        <v>1</v>
      </c>
      <c r="Z1209" s="19"/>
      <c r="AA1209" s="19">
        <f t="shared" si="638"/>
        <v>0</v>
      </c>
      <c r="AB1209" s="19">
        <f t="shared" si="638"/>
        <v>0</v>
      </c>
      <c r="AC1209" s="19">
        <f t="shared" si="638"/>
        <v>0</v>
      </c>
      <c r="AD1209" s="19">
        <f t="shared" si="638"/>
        <v>0</v>
      </c>
      <c r="AE1209" s="19">
        <f t="shared" si="638"/>
        <v>0</v>
      </c>
      <c r="AF1209" s="19">
        <f t="shared" si="638"/>
        <v>0.95238095238095233</v>
      </c>
      <c r="AG1209" s="19">
        <f t="shared" si="638"/>
        <v>1</v>
      </c>
      <c r="AH1209" s="19">
        <f t="shared" si="638"/>
        <v>1</v>
      </c>
      <c r="AI1209" s="19">
        <f t="shared" si="638"/>
        <v>1</v>
      </c>
      <c r="AJ1209" s="19">
        <f t="shared" si="638"/>
        <v>0</v>
      </c>
      <c r="AK1209" s="19">
        <f t="shared" si="638"/>
        <v>0</v>
      </c>
      <c r="AL1209" s="19">
        <f t="shared" si="638"/>
        <v>0</v>
      </c>
      <c r="AM1209" s="19">
        <f t="shared" si="624"/>
        <v>0</v>
      </c>
      <c r="AN1209" s="19">
        <f t="shared" si="625"/>
        <v>0</v>
      </c>
      <c r="AO1209" s="19">
        <f t="shared" si="626"/>
        <v>0</v>
      </c>
      <c r="AP1209" s="19">
        <f t="shared" si="627"/>
        <v>0</v>
      </c>
      <c r="AQ1209" s="19">
        <f t="shared" si="628"/>
        <v>0</v>
      </c>
      <c r="AR1209" s="19">
        <f t="shared" si="629"/>
        <v>0.95238095238095233</v>
      </c>
      <c r="AS1209" s="19">
        <f t="shared" si="630"/>
        <v>1</v>
      </c>
      <c r="AT1209" s="19">
        <f t="shared" si="631"/>
        <v>1</v>
      </c>
      <c r="AU1209" s="19">
        <f t="shared" si="632"/>
        <v>1</v>
      </c>
      <c r="AV1209" s="19">
        <f t="shared" si="633"/>
        <v>0</v>
      </c>
      <c r="AW1209" s="19">
        <f t="shared" si="634"/>
        <v>0</v>
      </c>
      <c r="AX1209" s="19">
        <f t="shared" si="635"/>
        <v>0</v>
      </c>
      <c r="AY1209" s="37">
        <v>1476</v>
      </c>
      <c r="AZ1209" s="22">
        <f t="shared" si="636"/>
        <v>0</v>
      </c>
      <c r="BA1209" s="22">
        <f t="shared" si="613"/>
        <v>0</v>
      </c>
      <c r="BB1209" s="22">
        <f t="shared" si="614"/>
        <v>0</v>
      </c>
      <c r="BC1209" s="22">
        <f t="shared" si="615"/>
        <v>0</v>
      </c>
      <c r="BD1209" s="22">
        <f t="shared" si="616"/>
        <v>0</v>
      </c>
      <c r="BE1209" s="22">
        <f t="shared" si="617"/>
        <v>0.95238095238095233</v>
      </c>
      <c r="BF1209" s="22">
        <f t="shared" si="618"/>
        <v>1</v>
      </c>
      <c r="BG1209" s="22">
        <f t="shared" si="619"/>
        <v>1</v>
      </c>
      <c r="BH1209" s="22">
        <f t="shared" si="620"/>
        <v>1</v>
      </c>
      <c r="BI1209" s="22">
        <f t="shared" si="621"/>
        <v>0</v>
      </c>
      <c r="BJ1209" s="22">
        <f t="shared" si="622"/>
        <v>0</v>
      </c>
      <c r="BK1209" s="22">
        <f t="shared" si="623"/>
        <v>0</v>
      </c>
    </row>
    <row r="1210" spans="1:63" x14ac:dyDescent="0.25">
      <c r="A1210">
        <v>1477</v>
      </c>
      <c r="B1210" s="3" t="s">
        <v>259</v>
      </c>
      <c r="C1210" s="3" t="s">
        <v>385</v>
      </c>
      <c r="D1210" s="18" t="s">
        <v>30</v>
      </c>
      <c r="E1210" s="23">
        <v>812.60576325767397</v>
      </c>
      <c r="F1210" s="18" t="s">
        <v>68</v>
      </c>
      <c r="G1210" s="18">
        <v>75</v>
      </c>
      <c r="H1210" s="18">
        <v>1660</v>
      </c>
      <c r="I1210" s="18">
        <v>-1</v>
      </c>
      <c r="J1210">
        <v>176</v>
      </c>
      <c r="K1210">
        <v>196</v>
      </c>
      <c r="L1210">
        <v>281</v>
      </c>
      <c r="M1210">
        <v>315</v>
      </c>
      <c r="N1210" s="23">
        <v>26.040754352171099</v>
      </c>
      <c r="O1210" s="23">
        <v>75.647805461253398</v>
      </c>
      <c r="P1210" s="18" t="s">
        <v>347</v>
      </c>
      <c r="Q1210" t="s">
        <v>389</v>
      </c>
      <c r="S1210" s="4">
        <f t="shared" si="607"/>
        <v>176</v>
      </c>
      <c r="T1210" s="4">
        <f t="shared" si="608"/>
        <v>196</v>
      </c>
      <c r="U1210" s="9">
        <f t="shared" si="609"/>
        <v>21</v>
      </c>
      <c r="V1210" s="9">
        <f t="shared" si="610"/>
        <v>281</v>
      </c>
      <c r="W1210" s="9">
        <f t="shared" si="611"/>
        <v>315</v>
      </c>
      <c r="X1210" s="9">
        <f t="shared" si="612"/>
        <v>35</v>
      </c>
      <c r="Y1210" s="5">
        <v>1</v>
      </c>
      <c r="Z1210" s="19"/>
      <c r="AA1210" s="19">
        <f t="shared" si="638"/>
        <v>0</v>
      </c>
      <c r="AB1210" s="19">
        <f t="shared" si="638"/>
        <v>0</v>
      </c>
      <c r="AC1210" s="19">
        <f t="shared" si="638"/>
        <v>0</v>
      </c>
      <c r="AD1210" s="19">
        <f t="shared" ref="AA1210:AL1231" si="639">IF(AD$6&gt;=$S1210,1,0)*IF(AD$6&lt;=$T1210,(AD$6-$S1210+1)/$U1210,1)*IF(AD$5&gt;$W1210,0,1)*IF(AD$5&lt;$V1210,1,1-(AD$5-$V1210)/$X1210)</f>
        <v>0</v>
      </c>
      <c r="AE1210" s="19">
        <f t="shared" si="639"/>
        <v>0</v>
      </c>
      <c r="AF1210" s="19">
        <f t="shared" si="639"/>
        <v>0.2857142857142857</v>
      </c>
      <c r="AG1210" s="19">
        <f t="shared" si="639"/>
        <v>1</v>
      </c>
      <c r="AH1210" s="19">
        <f t="shared" si="639"/>
        <v>1</v>
      </c>
      <c r="AI1210" s="19">
        <f t="shared" si="639"/>
        <v>1</v>
      </c>
      <c r="AJ1210" s="19">
        <f t="shared" si="639"/>
        <v>1</v>
      </c>
      <c r="AK1210" s="19">
        <f t="shared" si="639"/>
        <v>0.31428571428571428</v>
      </c>
      <c r="AL1210" s="19">
        <f t="shared" si="639"/>
        <v>0</v>
      </c>
      <c r="AM1210" s="19">
        <f t="shared" si="624"/>
        <v>0</v>
      </c>
      <c r="AN1210" s="19">
        <f t="shared" si="625"/>
        <v>0</v>
      </c>
      <c r="AO1210" s="19">
        <f t="shared" si="626"/>
        <v>0</v>
      </c>
      <c r="AP1210" s="19">
        <f t="shared" si="627"/>
        <v>0</v>
      </c>
      <c r="AQ1210" s="19">
        <f t="shared" si="628"/>
        <v>0</v>
      </c>
      <c r="AR1210" s="19">
        <f t="shared" si="629"/>
        <v>0.2857142857142857</v>
      </c>
      <c r="AS1210" s="19">
        <f t="shared" si="630"/>
        <v>1</v>
      </c>
      <c r="AT1210" s="19">
        <f t="shared" si="631"/>
        <v>1</v>
      </c>
      <c r="AU1210" s="19">
        <f t="shared" si="632"/>
        <v>1</v>
      </c>
      <c r="AV1210" s="19">
        <f t="shared" si="633"/>
        <v>1</v>
      </c>
      <c r="AW1210" s="19">
        <f t="shared" si="634"/>
        <v>0.31428571428571428</v>
      </c>
      <c r="AX1210" s="19">
        <f t="shared" si="635"/>
        <v>0</v>
      </c>
      <c r="AY1210" s="37">
        <v>1477</v>
      </c>
      <c r="AZ1210" s="22">
        <f t="shared" si="636"/>
        <v>0</v>
      </c>
      <c r="BA1210" s="22">
        <f t="shared" si="613"/>
        <v>0</v>
      </c>
      <c r="BB1210" s="22">
        <f t="shared" si="614"/>
        <v>0</v>
      </c>
      <c r="BC1210" s="22">
        <f t="shared" si="615"/>
        <v>0</v>
      </c>
      <c r="BD1210" s="22">
        <f t="shared" si="616"/>
        <v>0</v>
      </c>
      <c r="BE1210" s="22">
        <f t="shared" si="617"/>
        <v>0.2857142857142857</v>
      </c>
      <c r="BF1210" s="22">
        <f t="shared" si="618"/>
        <v>1</v>
      </c>
      <c r="BG1210" s="22">
        <f t="shared" si="619"/>
        <v>1</v>
      </c>
      <c r="BH1210" s="22">
        <f t="shared" si="620"/>
        <v>1</v>
      </c>
      <c r="BI1210" s="22">
        <f t="shared" si="621"/>
        <v>1</v>
      </c>
      <c r="BJ1210" s="22">
        <f t="shared" si="622"/>
        <v>0.31428571428571428</v>
      </c>
      <c r="BK1210" s="22">
        <f t="shared" si="623"/>
        <v>0</v>
      </c>
    </row>
    <row r="1211" spans="1:63" x14ac:dyDescent="0.25">
      <c r="A1211">
        <v>1478</v>
      </c>
      <c r="B1211" s="3" t="s">
        <v>259</v>
      </c>
      <c r="C1211" s="3" t="s">
        <v>385</v>
      </c>
      <c r="D1211" s="18" t="s">
        <v>30</v>
      </c>
      <c r="E1211" s="23">
        <v>139.709010581569</v>
      </c>
      <c r="F1211" s="18" t="s">
        <v>68</v>
      </c>
      <c r="G1211" s="18">
        <v>75</v>
      </c>
      <c r="H1211" s="18">
        <v>1660</v>
      </c>
      <c r="I1211" s="18">
        <v>16052</v>
      </c>
      <c r="J1211">
        <v>176</v>
      </c>
      <c r="K1211">
        <v>196</v>
      </c>
      <c r="L1211">
        <v>267</v>
      </c>
      <c r="M1211">
        <v>294</v>
      </c>
      <c r="N1211" s="23">
        <v>24.476571040261302</v>
      </c>
      <c r="O1211" s="23">
        <v>74.774630656181998</v>
      </c>
      <c r="P1211" s="18" t="s">
        <v>347</v>
      </c>
      <c r="S1211" s="4">
        <f t="shared" si="607"/>
        <v>176</v>
      </c>
      <c r="T1211" s="4">
        <f t="shared" si="608"/>
        <v>196</v>
      </c>
      <c r="U1211" s="9">
        <f t="shared" si="609"/>
        <v>21</v>
      </c>
      <c r="V1211" s="9">
        <f t="shared" si="610"/>
        <v>267</v>
      </c>
      <c r="W1211" s="9">
        <f t="shared" si="611"/>
        <v>294</v>
      </c>
      <c r="X1211" s="9">
        <f t="shared" si="612"/>
        <v>28</v>
      </c>
      <c r="Y1211" s="5">
        <v>1</v>
      </c>
      <c r="Z1211" s="19"/>
      <c r="AA1211" s="19">
        <f t="shared" si="639"/>
        <v>0</v>
      </c>
      <c r="AB1211" s="19">
        <f t="shared" si="639"/>
        <v>0</v>
      </c>
      <c r="AC1211" s="19">
        <f t="shared" si="639"/>
        <v>0</v>
      </c>
      <c r="AD1211" s="19">
        <f t="shared" si="639"/>
        <v>0</v>
      </c>
      <c r="AE1211" s="19">
        <f t="shared" si="639"/>
        <v>0</v>
      </c>
      <c r="AF1211" s="19">
        <f t="shared" si="639"/>
        <v>0.2857142857142857</v>
      </c>
      <c r="AG1211" s="19">
        <f t="shared" si="639"/>
        <v>1</v>
      </c>
      <c r="AH1211" s="19">
        <f t="shared" si="639"/>
        <v>1</v>
      </c>
      <c r="AI1211" s="19">
        <f t="shared" si="639"/>
        <v>1</v>
      </c>
      <c r="AJ1211" s="19">
        <f t="shared" si="639"/>
        <v>0.75</v>
      </c>
      <c r="AK1211" s="19">
        <f t="shared" si="639"/>
        <v>0</v>
      </c>
      <c r="AL1211" s="19">
        <f t="shared" si="639"/>
        <v>0</v>
      </c>
      <c r="AM1211" s="19">
        <f t="shared" si="624"/>
        <v>0</v>
      </c>
      <c r="AN1211" s="19">
        <f t="shared" si="625"/>
        <v>0</v>
      </c>
      <c r="AO1211" s="19">
        <f t="shared" si="626"/>
        <v>0</v>
      </c>
      <c r="AP1211" s="19">
        <f t="shared" si="627"/>
        <v>0</v>
      </c>
      <c r="AQ1211" s="19">
        <f t="shared" si="628"/>
        <v>0</v>
      </c>
      <c r="AR1211" s="19">
        <f t="shared" si="629"/>
        <v>0.2857142857142857</v>
      </c>
      <c r="AS1211" s="19">
        <f t="shared" si="630"/>
        <v>1</v>
      </c>
      <c r="AT1211" s="19">
        <f t="shared" si="631"/>
        <v>1</v>
      </c>
      <c r="AU1211" s="19">
        <f t="shared" si="632"/>
        <v>1</v>
      </c>
      <c r="AV1211" s="19">
        <f t="shared" si="633"/>
        <v>0.75</v>
      </c>
      <c r="AW1211" s="19">
        <f t="shared" si="634"/>
        <v>0</v>
      </c>
      <c r="AX1211" s="19">
        <f t="shared" si="635"/>
        <v>0</v>
      </c>
      <c r="AY1211" s="37">
        <v>1478</v>
      </c>
      <c r="AZ1211" s="22">
        <f t="shared" si="636"/>
        <v>0</v>
      </c>
      <c r="BA1211" s="22">
        <f t="shared" si="613"/>
        <v>0</v>
      </c>
      <c r="BB1211" s="22">
        <f t="shared" si="614"/>
        <v>0</v>
      </c>
      <c r="BC1211" s="22">
        <f t="shared" si="615"/>
        <v>0</v>
      </c>
      <c r="BD1211" s="22">
        <f t="shared" si="616"/>
        <v>0</v>
      </c>
      <c r="BE1211" s="22">
        <f t="shared" si="617"/>
        <v>0.2857142857142857</v>
      </c>
      <c r="BF1211" s="22">
        <f t="shared" si="618"/>
        <v>1</v>
      </c>
      <c r="BG1211" s="22">
        <f t="shared" si="619"/>
        <v>1</v>
      </c>
      <c r="BH1211" s="22">
        <f t="shared" si="620"/>
        <v>1</v>
      </c>
      <c r="BI1211" s="22">
        <f t="shared" si="621"/>
        <v>0.75</v>
      </c>
      <c r="BJ1211" s="22">
        <f t="shared" si="622"/>
        <v>0</v>
      </c>
      <c r="BK1211" s="22">
        <f t="shared" si="623"/>
        <v>0</v>
      </c>
    </row>
    <row r="1212" spans="1:63" x14ac:dyDescent="0.25">
      <c r="A1212">
        <v>1479</v>
      </c>
      <c r="B1212" s="3" t="s">
        <v>259</v>
      </c>
      <c r="C1212" s="3" t="s">
        <v>385</v>
      </c>
      <c r="D1212" s="18" t="s">
        <v>21</v>
      </c>
      <c r="E1212" s="23">
        <v>2475.6499174563601</v>
      </c>
      <c r="F1212" s="18" t="s">
        <v>68</v>
      </c>
      <c r="G1212" s="18">
        <v>75</v>
      </c>
      <c r="H1212" s="18">
        <v>1660</v>
      </c>
      <c r="I1212" s="18">
        <v>16053</v>
      </c>
      <c r="J1212">
        <v>281</v>
      </c>
      <c r="K1212">
        <v>301</v>
      </c>
      <c r="L1212">
        <v>43</v>
      </c>
      <c r="M1212">
        <v>77</v>
      </c>
      <c r="N1212" s="23">
        <v>28.273052752491399</v>
      </c>
      <c r="O1212" s="23">
        <v>74.531622367537295</v>
      </c>
      <c r="P1212" s="18" t="s">
        <v>347</v>
      </c>
      <c r="S1212" s="4">
        <f t="shared" si="607"/>
        <v>281</v>
      </c>
      <c r="T1212" s="4">
        <f t="shared" si="608"/>
        <v>301</v>
      </c>
      <c r="U1212" s="9">
        <f t="shared" si="609"/>
        <v>21</v>
      </c>
      <c r="V1212" s="9">
        <f t="shared" si="610"/>
        <v>408</v>
      </c>
      <c r="W1212" s="9">
        <f t="shared" si="611"/>
        <v>442</v>
      </c>
      <c r="X1212" s="9">
        <f t="shared" si="612"/>
        <v>35</v>
      </c>
      <c r="Y1212" s="5">
        <v>1</v>
      </c>
      <c r="Z1212" s="19"/>
      <c r="AA1212" s="19">
        <f t="shared" si="639"/>
        <v>0</v>
      </c>
      <c r="AB1212" s="19">
        <f t="shared" si="639"/>
        <v>0</v>
      </c>
      <c r="AC1212" s="19">
        <f t="shared" si="639"/>
        <v>0</v>
      </c>
      <c r="AD1212" s="19">
        <f t="shared" si="639"/>
        <v>0</v>
      </c>
      <c r="AE1212" s="19">
        <f t="shared" si="639"/>
        <v>0</v>
      </c>
      <c r="AF1212" s="19">
        <f t="shared" si="639"/>
        <v>0</v>
      </c>
      <c r="AG1212" s="19">
        <f t="shared" si="639"/>
        <v>0</v>
      </c>
      <c r="AH1212" s="19">
        <f t="shared" si="639"/>
        <v>0</v>
      </c>
      <c r="AI1212" s="19">
        <f t="shared" si="639"/>
        <v>0</v>
      </c>
      <c r="AJ1212" s="19">
        <f t="shared" si="639"/>
        <v>1</v>
      </c>
      <c r="AK1212" s="19">
        <f t="shared" si="639"/>
        <v>1</v>
      </c>
      <c r="AL1212" s="19">
        <f t="shared" si="639"/>
        <v>1</v>
      </c>
      <c r="AM1212" s="19">
        <f t="shared" si="624"/>
        <v>1</v>
      </c>
      <c r="AN1212" s="19">
        <f t="shared" si="625"/>
        <v>1</v>
      </c>
      <c r="AO1212" s="19">
        <f t="shared" si="626"/>
        <v>0.51428571428571423</v>
      </c>
      <c r="AP1212" s="19">
        <f t="shared" si="627"/>
        <v>0</v>
      </c>
      <c r="AQ1212" s="19">
        <f t="shared" si="628"/>
        <v>0</v>
      </c>
      <c r="AR1212" s="19">
        <f t="shared" si="629"/>
        <v>0</v>
      </c>
      <c r="AS1212" s="19">
        <f t="shared" si="630"/>
        <v>0</v>
      </c>
      <c r="AT1212" s="19">
        <f t="shared" si="631"/>
        <v>0</v>
      </c>
      <c r="AU1212" s="19">
        <f t="shared" si="632"/>
        <v>0</v>
      </c>
      <c r="AV1212" s="19">
        <f t="shared" si="633"/>
        <v>1</v>
      </c>
      <c r="AW1212" s="19">
        <f t="shared" si="634"/>
        <v>1</v>
      </c>
      <c r="AX1212" s="19">
        <f t="shared" si="635"/>
        <v>1</v>
      </c>
      <c r="AY1212" s="37">
        <v>1479</v>
      </c>
      <c r="AZ1212" s="22">
        <f t="shared" si="636"/>
        <v>1</v>
      </c>
      <c r="BA1212" s="22">
        <f t="shared" si="613"/>
        <v>1</v>
      </c>
      <c r="BB1212" s="22">
        <f t="shared" si="614"/>
        <v>0.51428571428571423</v>
      </c>
      <c r="BC1212" s="22">
        <f t="shared" si="615"/>
        <v>0</v>
      </c>
      <c r="BD1212" s="22">
        <f t="shared" si="616"/>
        <v>0</v>
      </c>
      <c r="BE1212" s="22">
        <f t="shared" si="617"/>
        <v>0</v>
      </c>
      <c r="BF1212" s="22">
        <f t="shared" si="618"/>
        <v>0</v>
      </c>
      <c r="BG1212" s="22">
        <f t="shared" si="619"/>
        <v>0</v>
      </c>
      <c r="BH1212" s="22">
        <f t="shared" si="620"/>
        <v>0</v>
      </c>
      <c r="BI1212" s="22">
        <f t="shared" si="621"/>
        <v>1</v>
      </c>
      <c r="BJ1212" s="22">
        <f t="shared" si="622"/>
        <v>1</v>
      </c>
      <c r="BK1212" s="22">
        <f t="shared" si="623"/>
        <v>1</v>
      </c>
    </row>
    <row r="1213" spans="1:63" x14ac:dyDescent="0.25">
      <c r="A1213">
        <v>1480</v>
      </c>
      <c r="B1213" s="3" t="s">
        <v>259</v>
      </c>
      <c r="C1213" s="3" t="s">
        <v>385</v>
      </c>
      <c r="D1213" s="18" t="s">
        <v>21</v>
      </c>
      <c r="E1213" s="23">
        <v>1886.0259476097499</v>
      </c>
      <c r="F1213" s="18" t="s">
        <v>68</v>
      </c>
      <c r="G1213" s="18">
        <v>75</v>
      </c>
      <c r="H1213" s="18">
        <v>1660</v>
      </c>
      <c r="I1213" s="18">
        <v>-1</v>
      </c>
      <c r="J1213">
        <v>288</v>
      </c>
      <c r="K1213">
        <v>308</v>
      </c>
      <c r="L1213">
        <v>43</v>
      </c>
      <c r="M1213">
        <v>70</v>
      </c>
      <c r="N1213" s="23">
        <v>25.234981153909999</v>
      </c>
      <c r="O1213" s="23">
        <v>75.536815397431496</v>
      </c>
      <c r="P1213" s="18" t="s">
        <v>347</v>
      </c>
      <c r="Q1213" t="s">
        <v>388</v>
      </c>
      <c r="S1213" s="4">
        <f t="shared" si="607"/>
        <v>288</v>
      </c>
      <c r="T1213" s="4">
        <f t="shared" si="608"/>
        <v>308</v>
      </c>
      <c r="U1213" s="9">
        <f t="shared" si="609"/>
        <v>21</v>
      </c>
      <c r="V1213" s="9">
        <f t="shared" si="610"/>
        <v>408</v>
      </c>
      <c r="W1213" s="9">
        <f t="shared" si="611"/>
        <v>435</v>
      </c>
      <c r="X1213" s="9">
        <f t="shared" si="612"/>
        <v>28</v>
      </c>
      <c r="Y1213" s="5">
        <v>1</v>
      </c>
      <c r="Z1213" s="19"/>
      <c r="AA1213" s="19">
        <f t="shared" si="639"/>
        <v>0</v>
      </c>
      <c r="AB1213" s="19">
        <f t="shared" si="639"/>
        <v>0</v>
      </c>
      <c r="AC1213" s="19">
        <f t="shared" si="639"/>
        <v>0</v>
      </c>
      <c r="AD1213" s="19">
        <f t="shared" si="639"/>
        <v>0</v>
      </c>
      <c r="AE1213" s="19">
        <f t="shared" si="639"/>
        <v>0</v>
      </c>
      <c r="AF1213" s="19">
        <f t="shared" si="639"/>
        <v>0</v>
      </c>
      <c r="AG1213" s="19">
        <f t="shared" si="639"/>
        <v>0</v>
      </c>
      <c r="AH1213" s="19">
        <f t="shared" si="639"/>
        <v>0</v>
      </c>
      <c r="AI1213" s="19">
        <f t="shared" si="639"/>
        <v>0</v>
      </c>
      <c r="AJ1213" s="19">
        <f t="shared" si="639"/>
        <v>0.80952380952380953</v>
      </c>
      <c r="AK1213" s="19">
        <f t="shared" si="639"/>
        <v>1</v>
      </c>
      <c r="AL1213" s="19">
        <f t="shared" si="639"/>
        <v>1</v>
      </c>
      <c r="AM1213" s="19">
        <f t="shared" si="624"/>
        <v>1</v>
      </c>
      <c r="AN1213" s="19">
        <f t="shared" si="625"/>
        <v>1</v>
      </c>
      <c r="AO1213" s="19">
        <f t="shared" si="626"/>
        <v>0.3928571428571429</v>
      </c>
      <c r="AP1213" s="19">
        <f t="shared" si="627"/>
        <v>0</v>
      </c>
      <c r="AQ1213" s="19">
        <f t="shared" si="628"/>
        <v>0</v>
      </c>
      <c r="AR1213" s="19">
        <f t="shared" si="629"/>
        <v>0</v>
      </c>
      <c r="AS1213" s="19">
        <f t="shared" si="630"/>
        <v>0</v>
      </c>
      <c r="AT1213" s="19">
        <f t="shared" si="631"/>
        <v>0</v>
      </c>
      <c r="AU1213" s="19">
        <f t="shared" si="632"/>
        <v>0</v>
      </c>
      <c r="AV1213" s="19">
        <f t="shared" si="633"/>
        <v>0.80952380952380953</v>
      </c>
      <c r="AW1213" s="19">
        <f t="shared" si="634"/>
        <v>1</v>
      </c>
      <c r="AX1213" s="19">
        <f t="shared" si="635"/>
        <v>1</v>
      </c>
      <c r="AY1213" s="37">
        <v>1480</v>
      </c>
      <c r="AZ1213" s="22">
        <f t="shared" si="636"/>
        <v>1</v>
      </c>
      <c r="BA1213" s="22">
        <f t="shared" si="613"/>
        <v>1</v>
      </c>
      <c r="BB1213" s="22">
        <f t="shared" si="614"/>
        <v>0.3928571428571429</v>
      </c>
      <c r="BC1213" s="22">
        <f t="shared" si="615"/>
        <v>0</v>
      </c>
      <c r="BD1213" s="22">
        <f t="shared" si="616"/>
        <v>0</v>
      </c>
      <c r="BE1213" s="22">
        <f t="shared" si="617"/>
        <v>0</v>
      </c>
      <c r="BF1213" s="22">
        <f t="shared" si="618"/>
        <v>0</v>
      </c>
      <c r="BG1213" s="22">
        <f t="shared" si="619"/>
        <v>0</v>
      </c>
      <c r="BH1213" s="22">
        <f t="shared" si="620"/>
        <v>0</v>
      </c>
      <c r="BI1213" s="22">
        <f t="shared" si="621"/>
        <v>0.80952380952380953</v>
      </c>
      <c r="BJ1213" s="22">
        <f t="shared" si="622"/>
        <v>1</v>
      </c>
      <c r="BK1213" s="22">
        <f t="shared" si="623"/>
        <v>1</v>
      </c>
    </row>
    <row r="1214" spans="1:63" x14ac:dyDescent="0.25">
      <c r="A1214">
        <v>1481</v>
      </c>
      <c r="B1214" s="3" t="s">
        <v>259</v>
      </c>
      <c r="C1214" s="3" t="s">
        <v>385</v>
      </c>
      <c r="D1214" s="18" t="s">
        <v>21</v>
      </c>
      <c r="E1214" s="23">
        <v>886.15313521655696</v>
      </c>
      <c r="F1214" s="18" t="s">
        <v>68</v>
      </c>
      <c r="G1214" s="18">
        <v>75</v>
      </c>
      <c r="H1214" s="18">
        <v>1660</v>
      </c>
      <c r="I1214" s="18">
        <v>16065</v>
      </c>
      <c r="J1214">
        <v>288</v>
      </c>
      <c r="K1214">
        <v>301</v>
      </c>
      <c r="L1214">
        <v>43</v>
      </c>
      <c r="M1214">
        <v>63</v>
      </c>
      <c r="N1214" s="23">
        <v>25.756906603868899</v>
      </c>
      <c r="O1214" s="23">
        <v>73.447081236496203</v>
      </c>
      <c r="P1214" s="18" t="s">
        <v>347</v>
      </c>
      <c r="S1214" s="4">
        <f t="shared" si="607"/>
        <v>288</v>
      </c>
      <c r="T1214" s="4">
        <f t="shared" si="608"/>
        <v>301</v>
      </c>
      <c r="U1214" s="9">
        <f t="shared" si="609"/>
        <v>14</v>
      </c>
      <c r="V1214" s="9">
        <f t="shared" si="610"/>
        <v>408</v>
      </c>
      <c r="W1214" s="9">
        <f t="shared" si="611"/>
        <v>428</v>
      </c>
      <c r="X1214" s="9">
        <f t="shared" si="612"/>
        <v>21</v>
      </c>
      <c r="Y1214" s="5">
        <v>1</v>
      </c>
      <c r="Z1214" s="19"/>
      <c r="AA1214" s="19">
        <f t="shared" si="639"/>
        <v>0</v>
      </c>
      <c r="AB1214" s="19">
        <f t="shared" si="639"/>
        <v>0</v>
      </c>
      <c r="AC1214" s="19">
        <f t="shared" si="639"/>
        <v>0</v>
      </c>
      <c r="AD1214" s="19">
        <f t="shared" si="639"/>
        <v>0</v>
      </c>
      <c r="AE1214" s="19">
        <f t="shared" si="639"/>
        <v>0</v>
      </c>
      <c r="AF1214" s="19">
        <f t="shared" si="639"/>
        <v>0</v>
      </c>
      <c r="AG1214" s="19">
        <f t="shared" si="639"/>
        <v>0</v>
      </c>
      <c r="AH1214" s="19">
        <f t="shared" si="639"/>
        <v>0</v>
      </c>
      <c r="AI1214" s="19">
        <f t="shared" si="639"/>
        <v>0</v>
      </c>
      <c r="AJ1214" s="19">
        <f t="shared" si="639"/>
        <v>1</v>
      </c>
      <c r="AK1214" s="19">
        <f t="shared" si="639"/>
        <v>1</v>
      </c>
      <c r="AL1214" s="19">
        <f t="shared" si="639"/>
        <v>1</v>
      </c>
      <c r="AM1214" s="19">
        <f t="shared" si="624"/>
        <v>1</v>
      </c>
      <c r="AN1214" s="19">
        <f t="shared" si="625"/>
        <v>1</v>
      </c>
      <c r="AO1214" s="19">
        <f t="shared" si="626"/>
        <v>0.19047619047619047</v>
      </c>
      <c r="AP1214" s="19">
        <f t="shared" si="627"/>
        <v>0</v>
      </c>
      <c r="AQ1214" s="19">
        <f t="shared" si="628"/>
        <v>0</v>
      </c>
      <c r="AR1214" s="19">
        <f t="shared" si="629"/>
        <v>0</v>
      </c>
      <c r="AS1214" s="19">
        <f t="shared" si="630"/>
        <v>0</v>
      </c>
      <c r="AT1214" s="19">
        <f t="shared" si="631"/>
        <v>0</v>
      </c>
      <c r="AU1214" s="19">
        <f t="shared" si="632"/>
        <v>0</v>
      </c>
      <c r="AV1214" s="19">
        <f t="shared" si="633"/>
        <v>1</v>
      </c>
      <c r="AW1214" s="19">
        <f t="shared" si="634"/>
        <v>1</v>
      </c>
      <c r="AX1214" s="19">
        <f t="shared" si="635"/>
        <v>1</v>
      </c>
      <c r="AY1214" s="37">
        <v>1481</v>
      </c>
      <c r="AZ1214" s="22">
        <f t="shared" si="636"/>
        <v>1</v>
      </c>
      <c r="BA1214" s="22">
        <f t="shared" si="613"/>
        <v>1</v>
      </c>
      <c r="BB1214" s="22">
        <f t="shared" si="614"/>
        <v>0.19047619047619047</v>
      </c>
      <c r="BC1214" s="22">
        <f t="shared" si="615"/>
        <v>0</v>
      </c>
      <c r="BD1214" s="22">
        <f t="shared" si="616"/>
        <v>0</v>
      </c>
      <c r="BE1214" s="22">
        <f t="shared" si="617"/>
        <v>0</v>
      </c>
      <c r="BF1214" s="22">
        <f t="shared" si="618"/>
        <v>0</v>
      </c>
      <c r="BG1214" s="22">
        <f t="shared" si="619"/>
        <v>0</v>
      </c>
      <c r="BH1214" s="22">
        <f t="shared" si="620"/>
        <v>0</v>
      </c>
      <c r="BI1214" s="22">
        <f t="shared" si="621"/>
        <v>1</v>
      </c>
      <c r="BJ1214" s="22">
        <f t="shared" si="622"/>
        <v>1</v>
      </c>
      <c r="BK1214" s="22">
        <f t="shared" si="623"/>
        <v>1</v>
      </c>
    </row>
    <row r="1215" spans="1:63" x14ac:dyDescent="0.25">
      <c r="A1215">
        <v>1482</v>
      </c>
      <c r="B1215" s="3" t="s">
        <v>259</v>
      </c>
      <c r="C1215" s="3" t="s">
        <v>385</v>
      </c>
      <c r="D1215" s="18" t="s">
        <v>92</v>
      </c>
      <c r="E1215" s="23">
        <v>513.75883694694801</v>
      </c>
      <c r="F1215" s="18" t="s">
        <v>68</v>
      </c>
      <c r="G1215" s="18">
        <v>75</v>
      </c>
      <c r="H1215" s="18">
        <v>1660</v>
      </c>
      <c r="I1215" s="18">
        <v>-1</v>
      </c>
      <c r="J1215">
        <v>176</v>
      </c>
      <c r="K1215">
        <v>196</v>
      </c>
      <c r="L1215">
        <v>260</v>
      </c>
      <c r="M1215">
        <v>287</v>
      </c>
      <c r="N1215" s="23">
        <v>25.075036940700699</v>
      </c>
      <c r="O1215" s="23">
        <v>75.099558072909105</v>
      </c>
      <c r="P1215" s="18" t="s">
        <v>347</v>
      </c>
      <c r="S1215" s="4">
        <f t="shared" si="607"/>
        <v>176</v>
      </c>
      <c r="T1215" s="4">
        <f t="shared" si="608"/>
        <v>196</v>
      </c>
      <c r="U1215" s="9">
        <f t="shared" si="609"/>
        <v>21</v>
      </c>
      <c r="V1215" s="9">
        <f t="shared" si="610"/>
        <v>260</v>
      </c>
      <c r="W1215" s="9">
        <f t="shared" si="611"/>
        <v>287</v>
      </c>
      <c r="X1215" s="9">
        <f t="shared" si="612"/>
        <v>28</v>
      </c>
      <c r="Y1215" s="5">
        <v>1</v>
      </c>
      <c r="Z1215" s="19"/>
      <c r="AA1215" s="19">
        <f t="shared" si="639"/>
        <v>0</v>
      </c>
      <c r="AB1215" s="19">
        <f t="shared" si="639"/>
        <v>0</v>
      </c>
      <c r="AC1215" s="19">
        <f t="shared" si="639"/>
        <v>0</v>
      </c>
      <c r="AD1215" s="19">
        <f t="shared" si="639"/>
        <v>0</v>
      </c>
      <c r="AE1215" s="19">
        <f t="shared" si="639"/>
        <v>0</v>
      </c>
      <c r="AF1215" s="19">
        <f t="shared" si="639"/>
        <v>0.2857142857142857</v>
      </c>
      <c r="AG1215" s="19">
        <f t="shared" si="639"/>
        <v>1</v>
      </c>
      <c r="AH1215" s="19">
        <f t="shared" si="639"/>
        <v>1</v>
      </c>
      <c r="AI1215" s="19">
        <f t="shared" si="639"/>
        <v>1</v>
      </c>
      <c r="AJ1215" s="19">
        <f t="shared" si="639"/>
        <v>0.5</v>
      </c>
      <c r="AK1215" s="19">
        <f t="shared" si="639"/>
        <v>0</v>
      </c>
      <c r="AL1215" s="19">
        <f t="shared" si="639"/>
        <v>0</v>
      </c>
      <c r="AM1215" s="19">
        <f t="shared" si="624"/>
        <v>0</v>
      </c>
      <c r="AN1215" s="19">
        <f t="shared" si="625"/>
        <v>0</v>
      </c>
      <c r="AO1215" s="19">
        <f t="shared" si="626"/>
        <v>0</v>
      </c>
      <c r="AP1215" s="19">
        <f t="shared" si="627"/>
        <v>0</v>
      </c>
      <c r="AQ1215" s="19">
        <f t="shared" si="628"/>
        <v>0</v>
      </c>
      <c r="AR1215" s="19">
        <f t="shared" si="629"/>
        <v>0.2857142857142857</v>
      </c>
      <c r="AS1215" s="19">
        <f t="shared" si="630"/>
        <v>1</v>
      </c>
      <c r="AT1215" s="19">
        <f t="shared" si="631"/>
        <v>1</v>
      </c>
      <c r="AU1215" s="19">
        <f t="shared" si="632"/>
        <v>1</v>
      </c>
      <c r="AV1215" s="19">
        <f t="shared" si="633"/>
        <v>0.5</v>
      </c>
      <c r="AW1215" s="19">
        <f t="shared" si="634"/>
        <v>0</v>
      </c>
      <c r="AX1215" s="19">
        <f t="shared" si="635"/>
        <v>0</v>
      </c>
      <c r="AY1215" s="37">
        <v>1482</v>
      </c>
      <c r="AZ1215" s="22">
        <f t="shared" si="636"/>
        <v>0</v>
      </c>
      <c r="BA1215" s="22">
        <f t="shared" si="613"/>
        <v>0</v>
      </c>
      <c r="BB1215" s="22">
        <f t="shared" si="614"/>
        <v>0</v>
      </c>
      <c r="BC1215" s="22">
        <f t="shared" si="615"/>
        <v>0</v>
      </c>
      <c r="BD1215" s="22">
        <f t="shared" si="616"/>
        <v>0</v>
      </c>
      <c r="BE1215" s="22">
        <f t="shared" si="617"/>
        <v>0.2857142857142857</v>
      </c>
      <c r="BF1215" s="22">
        <f t="shared" si="618"/>
        <v>1</v>
      </c>
      <c r="BG1215" s="22">
        <f t="shared" si="619"/>
        <v>1</v>
      </c>
      <c r="BH1215" s="22">
        <f t="shared" si="620"/>
        <v>1</v>
      </c>
      <c r="BI1215" s="22">
        <f t="shared" si="621"/>
        <v>0.5</v>
      </c>
      <c r="BJ1215" s="22">
        <f t="shared" si="622"/>
        <v>0</v>
      </c>
      <c r="BK1215" s="22">
        <f t="shared" si="623"/>
        <v>0</v>
      </c>
    </row>
    <row r="1216" spans="1:63" x14ac:dyDescent="0.25">
      <c r="A1216">
        <v>1483</v>
      </c>
      <c r="B1216" s="3" t="s">
        <v>259</v>
      </c>
      <c r="C1216" s="3" t="s">
        <v>385</v>
      </c>
      <c r="D1216" s="18" t="s">
        <v>29</v>
      </c>
      <c r="E1216" s="23">
        <v>334.86621333200401</v>
      </c>
      <c r="F1216" s="18" t="s">
        <v>68</v>
      </c>
      <c r="G1216" s="18">
        <v>75</v>
      </c>
      <c r="H1216" s="18">
        <v>1660</v>
      </c>
      <c r="I1216" s="18">
        <v>16046</v>
      </c>
      <c r="J1216">
        <v>204</v>
      </c>
      <c r="K1216">
        <v>224</v>
      </c>
      <c r="L1216">
        <v>302</v>
      </c>
      <c r="M1216">
        <v>329</v>
      </c>
      <c r="N1216" s="23">
        <v>23.407934768974599</v>
      </c>
      <c r="O1216" s="23">
        <v>74.483391037131796</v>
      </c>
      <c r="P1216" s="18" t="s">
        <v>347</v>
      </c>
      <c r="S1216" s="4">
        <f t="shared" si="607"/>
        <v>204</v>
      </c>
      <c r="T1216" s="4">
        <f t="shared" si="608"/>
        <v>224</v>
      </c>
      <c r="U1216" s="9">
        <f t="shared" si="609"/>
        <v>21</v>
      </c>
      <c r="V1216" s="9">
        <f t="shared" si="610"/>
        <v>302</v>
      </c>
      <c r="W1216" s="9">
        <f t="shared" si="611"/>
        <v>329</v>
      </c>
      <c r="X1216" s="9">
        <f t="shared" si="612"/>
        <v>28</v>
      </c>
      <c r="Y1216" s="5">
        <v>1</v>
      </c>
      <c r="Z1216" s="19"/>
      <c r="AA1216" s="19">
        <f t="shared" si="639"/>
        <v>0</v>
      </c>
      <c r="AB1216" s="19">
        <f t="shared" si="639"/>
        <v>0</v>
      </c>
      <c r="AC1216" s="19">
        <f t="shared" si="639"/>
        <v>0</v>
      </c>
      <c r="AD1216" s="19">
        <f t="shared" si="639"/>
        <v>0</v>
      </c>
      <c r="AE1216" s="19">
        <f t="shared" si="639"/>
        <v>0</v>
      </c>
      <c r="AF1216" s="19">
        <f t="shared" si="639"/>
        <v>0</v>
      </c>
      <c r="AG1216" s="19">
        <f t="shared" si="639"/>
        <v>0.42857142857142855</v>
      </c>
      <c r="AH1216" s="19">
        <f t="shared" si="639"/>
        <v>1</v>
      </c>
      <c r="AI1216" s="19">
        <f t="shared" si="639"/>
        <v>1</v>
      </c>
      <c r="AJ1216" s="19">
        <f t="shared" si="639"/>
        <v>1</v>
      </c>
      <c r="AK1216" s="19">
        <f t="shared" si="639"/>
        <v>0.8928571428571429</v>
      </c>
      <c r="AL1216" s="19">
        <f t="shared" si="639"/>
        <v>0</v>
      </c>
      <c r="AM1216" s="19">
        <f t="shared" si="624"/>
        <v>0</v>
      </c>
      <c r="AN1216" s="19">
        <f t="shared" si="625"/>
        <v>0</v>
      </c>
      <c r="AO1216" s="19">
        <f t="shared" si="626"/>
        <v>0</v>
      </c>
      <c r="AP1216" s="19">
        <f t="shared" si="627"/>
        <v>0</v>
      </c>
      <c r="AQ1216" s="19">
        <f t="shared" si="628"/>
        <v>0</v>
      </c>
      <c r="AR1216" s="19">
        <f t="shared" si="629"/>
        <v>0</v>
      </c>
      <c r="AS1216" s="19">
        <f t="shared" si="630"/>
        <v>0.42857142857142855</v>
      </c>
      <c r="AT1216" s="19">
        <f t="shared" si="631"/>
        <v>1</v>
      </c>
      <c r="AU1216" s="19">
        <f t="shared" si="632"/>
        <v>1</v>
      </c>
      <c r="AV1216" s="19">
        <f t="shared" si="633"/>
        <v>1</v>
      </c>
      <c r="AW1216" s="19">
        <f t="shared" si="634"/>
        <v>0.8928571428571429</v>
      </c>
      <c r="AX1216" s="19">
        <f t="shared" si="635"/>
        <v>0</v>
      </c>
      <c r="AY1216" s="37">
        <v>1483</v>
      </c>
      <c r="AZ1216" s="22">
        <f t="shared" si="636"/>
        <v>0</v>
      </c>
      <c r="BA1216" s="22">
        <f t="shared" si="613"/>
        <v>0</v>
      </c>
      <c r="BB1216" s="22">
        <f t="shared" si="614"/>
        <v>0</v>
      </c>
      <c r="BC1216" s="22">
        <f t="shared" si="615"/>
        <v>0</v>
      </c>
      <c r="BD1216" s="22">
        <f t="shared" si="616"/>
        <v>0</v>
      </c>
      <c r="BE1216" s="22">
        <f t="shared" si="617"/>
        <v>0</v>
      </c>
      <c r="BF1216" s="22">
        <f t="shared" si="618"/>
        <v>0.42857142857142855</v>
      </c>
      <c r="BG1216" s="22">
        <f t="shared" si="619"/>
        <v>1</v>
      </c>
      <c r="BH1216" s="22">
        <f t="shared" si="620"/>
        <v>1</v>
      </c>
      <c r="BI1216" s="22">
        <f t="shared" si="621"/>
        <v>1</v>
      </c>
      <c r="BJ1216" s="22">
        <f t="shared" si="622"/>
        <v>0.8928571428571429</v>
      </c>
      <c r="BK1216" s="22">
        <f t="shared" si="623"/>
        <v>0</v>
      </c>
    </row>
    <row r="1217" spans="1:63" x14ac:dyDescent="0.25">
      <c r="A1217">
        <v>1484</v>
      </c>
      <c r="B1217" s="3" t="s">
        <v>259</v>
      </c>
      <c r="C1217" s="3" t="s">
        <v>390</v>
      </c>
      <c r="D1217" s="18" t="s">
        <v>29</v>
      </c>
      <c r="E1217" s="23">
        <v>1343.7137138338901</v>
      </c>
      <c r="F1217" s="18" t="s">
        <v>68</v>
      </c>
      <c r="G1217" s="18">
        <v>75</v>
      </c>
      <c r="H1217" s="18">
        <v>1787</v>
      </c>
      <c r="I1217" s="18">
        <v>-1</v>
      </c>
      <c r="J1217">
        <v>162</v>
      </c>
      <c r="K1217">
        <v>203</v>
      </c>
      <c r="L1217">
        <v>260</v>
      </c>
      <c r="M1217">
        <v>329</v>
      </c>
      <c r="N1217" s="23">
        <v>9.9380061522115799</v>
      </c>
      <c r="O1217" s="23">
        <v>77.781058140895297</v>
      </c>
      <c r="P1217" s="18" t="s">
        <v>347</v>
      </c>
      <c r="S1217" s="4">
        <f t="shared" si="607"/>
        <v>162</v>
      </c>
      <c r="T1217" s="4">
        <f t="shared" si="608"/>
        <v>203</v>
      </c>
      <c r="U1217" s="9">
        <f t="shared" si="609"/>
        <v>42</v>
      </c>
      <c r="V1217" s="9">
        <f t="shared" si="610"/>
        <v>260</v>
      </c>
      <c r="W1217" s="9">
        <f t="shared" si="611"/>
        <v>329</v>
      </c>
      <c r="X1217" s="9">
        <f t="shared" si="612"/>
        <v>70</v>
      </c>
      <c r="Y1217" s="5">
        <v>1</v>
      </c>
      <c r="Z1217" s="19"/>
      <c r="AA1217" s="19">
        <f t="shared" si="639"/>
        <v>0</v>
      </c>
      <c r="AB1217" s="19">
        <f t="shared" si="639"/>
        <v>0</v>
      </c>
      <c r="AC1217" s="19">
        <f t="shared" si="639"/>
        <v>0</v>
      </c>
      <c r="AD1217" s="19">
        <f t="shared" si="639"/>
        <v>0</v>
      </c>
      <c r="AE1217" s="19">
        <f t="shared" si="639"/>
        <v>0</v>
      </c>
      <c r="AF1217" s="19">
        <f t="shared" si="639"/>
        <v>0.47619047619047616</v>
      </c>
      <c r="AG1217" s="19">
        <f t="shared" si="639"/>
        <v>1</v>
      </c>
      <c r="AH1217" s="19">
        <f t="shared" si="639"/>
        <v>1</v>
      </c>
      <c r="AI1217" s="19">
        <f t="shared" si="639"/>
        <v>1</v>
      </c>
      <c r="AJ1217" s="19">
        <f t="shared" si="639"/>
        <v>0.8</v>
      </c>
      <c r="AK1217" s="19">
        <f t="shared" si="639"/>
        <v>0.3571428571428571</v>
      </c>
      <c r="AL1217" s="19">
        <f t="shared" si="639"/>
        <v>0</v>
      </c>
      <c r="AM1217" s="19">
        <f t="shared" si="624"/>
        <v>0</v>
      </c>
      <c r="AN1217" s="19">
        <f t="shared" si="625"/>
        <v>0</v>
      </c>
      <c r="AO1217" s="19">
        <f t="shared" si="626"/>
        <v>0</v>
      </c>
      <c r="AP1217" s="19">
        <f t="shared" si="627"/>
        <v>0</v>
      </c>
      <c r="AQ1217" s="19">
        <f t="shared" si="628"/>
        <v>0</v>
      </c>
      <c r="AR1217" s="19">
        <f t="shared" si="629"/>
        <v>0.47619047619047616</v>
      </c>
      <c r="AS1217" s="19">
        <f t="shared" si="630"/>
        <v>1</v>
      </c>
      <c r="AT1217" s="19">
        <f t="shared" si="631"/>
        <v>1</v>
      </c>
      <c r="AU1217" s="19">
        <f t="shared" si="632"/>
        <v>1</v>
      </c>
      <c r="AV1217" s="19">
        <f t="shared" si="633"/>
        <v>0.8</v>
      </c>
      <c r="AW1217" s="19">
        <f t="shared" si="634"/>
        <v>0.3571428571428571</v>
      </c>
      <c r="AX1217" s="19">
        <f t="shared" si="635"/>
        <v>0</v>
      </c>
      <c r="AY1217" s="37">
        <v>1484</v>
      </c>
      <c r="AZ1217" s="22">
        <f t="shared" si="636"/>
        <v>0</v>
      </c>
      <c r="BA1217" s="22">
        <f t="shared" si="613"/>
        <v>0</v>
      </c>
      <c r="BB1217" s="22">
        <f t="shared" si="614"/>
        <v>0</v>
      </c>
      <c r="BC1217" s="22">
        <f t="shared" si="615"/>
        <v>0</v>
      </c>
      <c r="BD1217" s="22">
        <f t="shared" si="616"/>
        <v>0</v>
      </c>
      <c r="BE1217" s="22">
        <f t="shared" si="617"/>
        <v>0.47619047619047616</v>
      </c>
      <c r="BF1217" s="22">
        <f t="shared" si="618"/>
        <v>1</v>
      </c>
      <c r="BG1217" s="22">
        <f t="shared" si="619"/>
        <v>1</v>
      </c>
      <c r="BH1217" s="22">
        <f t="shared" si="620"/>
        <v>1</v>
      </c>
      <c r="BI1217" s="22">
        <f t="shared" si="621"/>
        <v>0.8</v>
      </c>
      <c r="BJ1217" s="22">
        <f t="shared" si="622"/>
        <v>0.3571428571428571</v>
      </c>
      <c r="BK1217" s="22">
        <f t="shared" si="623"/>
        <v>0</v>
      </c>
    </row>
    <row r="1218" spans="1:63" x14ac:dyDescent="0.25">
      <c r="A1218">
        <v>1485</v>
      </c>
      <c r="B1218" s="3" t="s">
        <v>259</v>
      </c>
      <c r="C1218" s="3" t="s">
        <v>390</v>
      </c>
      <c r="D1218" s="18" t="s">
        <v>29</v>
      </c>
      <c r="E1218" s="23">
        <v>1319.81037953707</v>
      </c>
      <c r="F1218" s="18" t="s">
        <v>68</v>
      </c>
      <c r="G1218" s="18">
        <v>75</v>
      </c>
      <c r="H1218" s="18">
        <v>1787</v>
      </c>
      <c r="I1218" s="18">
        <v>-1</v>
      </c>
      <c r="J1218">
        <v>99</v>
      </c>
      <c r="K1218">
        <v>168</v>
      </c>
      <c r="L1218">
        <v>204</v>
      </c>
      <c r="M1218">
        <v>266</v>
      </c>
      <c r="N1218" s="23">
        <v>12.5636752245438</v>
      </c>
      <c r="O1218" s="23">
        <v>78.626540413087099</v>
      </c>
      <c r="P1218" s="18" t="s">
        <v>347</v>
      </c>
      <c r="S1218" s="4">
        <f t="shared" si="607"/>
        <v>99</v>
      </c>
      <c r="T1218" s="4">
        <f t="shared" si="608"/>
        <v>168</v>
      </c>
      <c r="U1218" s="9">
        <f t="shared" si="609"/>
        <v>70</v>
      </c>
      <c r="V1218" s="9">
        <f t="shared" si="610"/>
        <v>204</v>
      </c>
      <c r="W1218" s="9">
        <f t="shared" si="611"/>
        <v>266</v>
      </c>
      <c r="X1218" s="9">
        <f t="shared" si="612"/>
        <v>63</v>
      </c>
      <c r="Y1218" s="5">
        <v>1</v>
      </c>
      <c r="Z1218" s="19"/>
      <c r="AA1218" s="19">
        <f t="shared" si="639"/>
        <v>0</v>
      </c>
      <c r="AB1218" s="19">
        <f t="shared" si="639"/>
        <v>0</v>
      </c>
      <c r="AC1218" s="19">
        <f t="shared" si="639"/>
        <v>0</v>
      </c>
      <c r="AD1218" s="19">
        <f t="shared" si="639"/>
        <v>0.31428571428571428</v>
      </c>
      <c r="AE1218" s="19">
        <f t="shared" si="639"/>
        <v>0.75714285714285712</v>
      </c>
      <c r="AF1218" s="19">
        <f t="shared" si="639"/>
        <v>1</v>
      </c>
      <c r="AG1218" s="19">
        <f t="shared" si="639"/>
        <v>1</v>
      </c>
      <c r="AH1218" s="19">
        <f t="shared" si="639"/>
        <v>0.85714285714285721</v>
      </c>
      <c r="AI1218" s="19">
        <f t="shared" si="639"/>
        <v>0.36507936507936511</v>
      </c>
      <c r="AJ1218" s="19">
        <f t="shared" si="639"/>
        <v>0</v>
      </c>
      <c r="AK1218" s="19">
        <f t="shared" si="639"/>
        <v>0</v>
      </c>
      <c r="AL1218" s="19">
        <f t="shared" si="639"/>
        <v>0</v>
      </c>
      <c r="AM1218" s="19">
        <f t="shared" si="624"/>
        <v>0</v>
      </c>
      <c r="AN1218" s="19">
        <f t="shared" si="625"/>
        <v>0</v>
      </c>
      <c r="AO1218" s="19">
        <f t="shared" si="626"/>
        <v>0</v>
      </c>
      <c r="AP1218" s="19">
        <f t="shared" si="627"/>
        <v>0.31428571428571428</v>
      </c>
      <c r="AQ1218" s="19">
        <f t="shared" si="628"/>
        <v>0.75714285714285712</v>
      </c>
      <c r="AR1218" s="19">
        <f t="shared" si="629"/>
        <v>1</v>
      </c>
      <c r="AS1218" s="19">
        <f t="shared" si="630"/>
        <v>1</v>
      </c>
      <c r="AT1218" s="19">
        <f t="shared" si="631"/>
        <v>0.85714285714285721</v>
      </c>
      <c r="AU1218" s="19">
        <f t="shared" si="632"/>
        <v>0.36507936507936511</v>
      </c>
      <c r="AV1218" s="19">
        <f t="shared" si="633"/>
        <v>0</v>
      </c>
      <c r="AW1218" s="19">
        <f t="shared" si="634"/>
        <v>0</v>
      </c>
      <c r="AX1218" s="19">
        <f t="shared" si="635"/>
        <v>0</v>
      </c>
      <c r="AY1218" s="37">
        <v>1485</v>
      </c>
      <c r="AZ1218" s="22">
        <f t="shared" si="636"/>
        <v>0</v>
      </c>
      <c r="BA1218" s="22">
        <f t="shared" si="613"/>
        <v>0</v>
      </c>
      <c r="BB1218" s="22">
        <f t="shared" si="614"/>
        <v>0</v>
      </c>
      <c r="BC1218" s="22">
        <f t="shared" si="615"/>
        <v>0.31428571428571428</v>
      </c>
      <c r="BD1218" s="22">
        <f t="shared" si="616"/>
        <v>0.75714285714285712</v>
      </c>
      <c r="BE1218" s="22">
        <f t="shared" si="617"/>
        <v>1</v>
      </c>
      <c r="BF1218" s="22">
        <f t="shared" si="618"/>
        <v>1</v>
      </c>
      <c r="BG1218" s="22">
        <f t="shared" si="619"/>
        <v>0.85714285714285721</v>
      </c>
      <c r="BH1218" s="22">
        <f t="shared" si="620"/>
        <v>0.36507936507936511</v>
      </c>
      <c r="BI1218" s="22">
        <f t="shared" si="621"/>
        <v>0</v>
      </c>
      <c r="BJ1218" s="22">
        <f t="shared" si="622"/>
        <v>0</v>
      </c>
      <c r="BK1218" s="22">
        <f t="shared" si="623"/>
        <v>0</v>
      </c>
    </row>
    <row r="1219" spans="1:63" x14ac:dyDescent="0.25">
      <c r="A1219">
        <v>1486</v>
      </c>
      <c r="B1219" s="3" t="s">
        <v>259</v>
      </c>
      <c r="C1219" s="3" t="s">
        <v>390</v>
      </c>
      <c r="D1219" s="18" t="s">
        <v>29</v>
      </c>
      <c r="E1219" s="23">
        <v>1241.3662106719801</v>
      </c>
      <c r="F1219" s="18" t="s">
        <v>68</v>
      </c>
      <c r="G1219" s="18">
        <v>75</v>
      </c>
      <c r="H1219" s="18">
        <v>1787</v>
      </c>
      <c r="I1219" s="18">
        <v>-1</v>
      </c>
      <c r="J1219">
        <v>120</v>
      </c>
      <c r="K1219">
        <v>182</v>
      </c>
      <c r="L1219">
        <v>225</v>
      </c>
      <c r="M1219">
        <v>287</v>
      </c>
      <c r="N1219" s="23">
        <v>8.5945118671253695</v>
      </c>
      <c r="O1219" s="23">
        <v>77.436637535383596</v>
      </c>
      <c r="P1219" s="18" t="s">
        <v>347</v>
      </c>
      <c r="S1219" s="4">
        <f t="shared" si="607"/>
        <v>120</v>
      </c>
      <c r="T1219" s="4">
        <f t="shared" si="608"/>
        <v>182</v>
      </c>
      <c r="U1219" s="9">
        <f t="shared" si="609"/>
        <v>63</v>
      </c>
      <c r="V1219" s="9">
        <f t="shared" si="610"/>
        <v>225</v>
      </c>
      <c r="W1219" s="9">
        <f t="shared" si="611"/>
        <v>287</v>
      </c>
      <c r="X1219" s="9">
        <f t="shared" si="612"/>
        <v>63</v>
      </c>
      <c r="Y1219" s="5">
        <v>1</v>
      </c>
      <c r="Z1219" s="19"/>
      <c r="AA1219" s="19">
        <f t="shared" si="639"/>
        <v>0</v>
      </c>
      <c r="AB1219" s="19">
        <f t="shared" si="639"/>
        <v>0</v>
      </c>
      <c r="AC1219" s="19">
        <f t="shared" si="639"/>
        <v>0</v>
      </c>
      <c r="AD1219" s="19">
        <f t="shared" si="639"/>
        <v>1.5873015873015872E-2</v>
      </c>
      <c r="AE1219" s="19">
        <f t="shared" si="639"/>
        <v>0.50793650793650791</v>
      </c>
      <c r="AF1219" s="19">
        <f t="shared" si="639"/>
        <v>0.98412698412698407</v>
      </c>
      <c r="AG1219" s="19">
        <f t="shared" si="639"/>
        <v>1</v>
      </c>
      <c r="AH1219" s="19">
        <f t="shared" si="639"/>
        <v>1</v>
      </c>
      <c r="AI1219" s="19">
        <f t="shared" si="639"/>
        <v>0.69841269841269837</v>
      </c>
      <c r="AJ1219" s="19">
        <f t="shared" si="639"/>
        <v>0.22222222222222221</v>
      </c>
      <c r="AK1219" s="19">
        <f t="shared" si="639"/>
        <v>0</v>
      </c>
      <c r="AL1219" s="19">
        <f t="shared" si="639"/>
        <v>0</v>
      </c>
      <c r="AM1219" s="19">
        <f t="shared" si="624"/>
        <v>0</v>
      </c>
      <c r="AN1219" s="19">
        <f t="shared" si="625"/>
        <v>0</v>
      </c>
      <c r="AO1219" s="19">
        <f t="shared" si="626"/>
        <v>0</v>
      </c>
      <c r="AP1219" s="19">
        <f t="shared" si="627"/>
        <v>1.5873015873015872E-2</v>
      </c>
      <c r="AQ1219" s="19">
        <f t="shared" si="628"/>
        <v>0.50793650793650791</v>
      </c>
      <c r="AR1219" s="19">
        <f t="shared" si="629"/>
        <v>0.98412698412698407</v>
      </c>
      <c r="AS1219" s="19">
        <f t="shared" si="630"/>
        <v>1</v>
      </c>
      <c r="AT1219" s="19">
        <f t="shared" si="631"/>
        <v>1</v>
      </c>
      <c r="AU1219" s="19">
        <f t="shared" si="632"/>
        <v>0.69841269841269837</v>
      </c>
      <c r="AV1219" s="19">
        <f t="shared" si="633"/>
        <v>0.22222222222222221</v>
      </c>
      <c r="AW1219" s="19">
        <f t="shared" si="634"/>
        <v>0</v>
      </c>
      <c r="AX1219" s="19">
        <f t="shared" si="635"/>
        <v>0</v>
      </c>
      <c r="AY1219" s="37">
        <v>1486</v>
      </c>
      <c r="AZ1219" s="22">
        <f t="shared" si="636"/>
        <v>0</v>
      </c>
      <c r="BA1219" s="22">
        <f t="shared" si="613"/>
        <v>0</v>
      </c>
      <c r="BB1219" s="22">
        <f t="shared" si="614"/>
        <v>0</v>
      </c>
      <c r="BC1219" s="22">
        <f t="shared" si="615"/>
        <v>1.5873015873015872E-2</v>
      </c>
      <c r="BD1219" s="22">
        <f t="shared" si="616"/>
        <v>0.50793650793650791</v>
      </c>
      <c r="BE1219" s="22">
        <f t="shared" si="617"/>
        <v>0.98412698412698407</v>
      </c>
      <c r="BF1219" s="22">
        <f t="shared" si="618"/>
        <v>1</v>
      </c>
      <c r="BG1219" s="22">
        <f t="shared" si="619"/>
        <v>1</v>
      </c>
      <c r="BH1219" s="22">
        <f t="shared" si="620"/>
        <v>0.69841269841269837</v>
      </c>
      <c r="BI1219" s="22">
        <f t="shared" si="621"/>
        <v>0.22222222222222221</v>
      </c>
      <c r="BJ1219" s="22">
        <f t="shared" si="622"/>
        <v>0</v>
      </c>
      <c r="BK1219" s="22">
        <f t="shared" si="623"/>
        <v>0</v>
      </c>
    </row>
    <row r="1220" spans="1:63" x14ac:dyDescent="0.25">
      <c r="A1220">
        <v>1487</v>
      </c>
      <c r="B1220" s="3" t="s">
        <v>259</v>
      </c>
      <c r="C1220" s="3" t="s">
        <v>390</v>
      </c>
      <c r="D1220" s="18" t="s">
        <v>29</v>
      </c>
      <c r="E1220" s="23">
        <v>881.97982294578196</v>
      </c>
      <c r="F1220" s="18" t="s">
        <v>68</v>
      </c>
      <c r="G1220" s="18">
        <v>75</v>
      </c>
      <c r="H1220" s="18">
        <v>1787</v>
      </c>
      <c r="I1220" s="18">
        <v>16086</v>
      </c>
      <c r="J1220">
        <v>197</v>
      </c>
      <c r="K1220">
        <v>238</v>
      </c>
      <c r="L1220">
        <v>323</v>
      </c>
      <c r="M1220">
        <v>7</v>
      </c>
      <c r="N1220" s="23">
        <v>9.8228950472333008</v>
      </c>
      <c r="O1220" s="23">
        <v>78.562359929901206</v>
      </c>
      <c r="P1220" s="18" t="s">
        <v>347</v>
      </c>
      <c r="Q1220" t="s">
        <v>391</v>
      </c>
      <c r="S1220" s="4">
        <f t="shared" si="607"/>
        <v>197</v>
      </c>
      <c r="T1220" s="4">
        <f t="shared" si="608"/>
        <v>238</v>
      </c>
      <c r="U1220" s="9">
        <f t="shared" si="609"/>
        <v>42</v>
      </c>
      <c r="V1220" s="9">
        <f t="shared" si="610"/>
        <v>323</v>
      </c>
      <c r="W1220" s="9">
        <f t="shared" si="611"/>
        <v>372</v>
      </c>
      <c r="X1220" s="9">
        <f t="shared" si="612"/>
        <v>50</v>
      </c>
      <c r="Y1220" s="5">
        <v>1</v>
      </c>
      <c r="Z1220" s="19"/>
      <c r="AA1220" s="19">
        <f t="shared" si="639"/>
        <v>0</v>
      </c>
      <c r="AB1220" s="19">
        <f t="shared" si="639"/>
        <v>0</v>
      </c>
      <c r="AC1220" s="19">
        <f t="shared" si="639"/>
        <v>0</v>
      </c>
      <c r="AD1220" s="19">
        <f t="shared" si="639"/>
        <v>0</v>
      </c>
      <c r="AE1220" s="19">
        <f t="shared" si="639"/>
        <v>0</v>
      </c>
      <c r="AF1220" s="19">
        <f t="shared" si="639"/>
        <v>0</v>
      </c>
      <c r="AG1220" s="19">
        <f t="shared" si="639"/>
        <v>0.38095238095238093</v>
      </c>
      <c r="AH1220" s="19">
        <f t="shared" si="639"/>
        <v>1</v>
      </c>
      <c r="AI1220" s="19">
        <f t="shared" si="639"/>
        <v>1</v>
      </c>
      <c r="AJ1220" s="19">
        <f t="shared" si="639"/>
        <v>1</v>
      </c>
      <c r="AK1220" s="19">
        <f t="shared" si="639"/>
        <v>1</v>
      </c>
      <c r="AL1220" s="19">
        <f t="shared" si="639"/>
        <v>0.76</v>
      </c>
      <c r="AM1220" s="19">
        <f t="shared" si="624"/>
        <v>0.14000000000000001</v>
      </c>
      <c r="AN1220" s="19">
        <f t="shared" si="625"/>
        <v>0</v>
      </c>
      <c r="AO1220" s="19">
        <f t="shared" si="626"/>
        <v>0</v>
      </c>
      <c r="AP1220" s="19">
        <f t="shared" si="627"/>
        <v>0</v>
      </c>
      <c r="AQ1220" s="19">
        <f t="shared" si="628"/>
        <v>0</v>
      </c>
      <c r="AR1220" s="19">
        <f t="shared" si="629"/>
        <v>0</v>
      </c>
      <c r="AS1220" s="19">
        <f t="shared" si="630"/>
        <v>0.38095238095238093</v>
      </c>
      <c r="AT1220" s="19">
        <f t="shared" si="631"/>
        <v>1</v>
      </c>
      <c r="AU1220" s="19">
        <f t="shared" si="632"/>
        <v>1</v>
      </c>
      <c r="AV1220" s="19">
        <f t="shared" si="633"/>
        <v>1</v>
      </c>
      <c r="AW1220" s="19">
        <f t="shared" si="634"/>
        <v>1</v>
      </c>
      <c r="AX1220" s="19">
        <f t="shared" si="635"/>
        <v>0.76</v>
      </c>
      <c r="AY1220" s="37">
        <v>1487</v>
      </c>
      <c r="AZ1220" s="22">
        <f t="shared" si="636"/>
        <v>0.14000000000000001</v>
      </c>
      <c r="BA1220" s="22">
        <f t="shared" si="613"/>
        <v>0</v>
      </c>
      <c r="BB1220" s="22">
        <f t="shared" si="614"/>
        <v>0</v>
      </c>
      <c r="BC1220" s="22">
        <f t="shared" si="615"/>
        <v>0</v>
      </c>
      <c r="BD1220" s="22">
        <f t="shared" si="616"/>
        <v>0</v>
      </c>
      <c r="BE1220" s="22">
        <f t="shared" si="617"/>
        <v>0</v>
      </c>
      <c r="BF1220" s="22">
        <f t="shared" si="618"/>
        <v>0.38095238095238093</v>
      </c>
      <c r="BG1220" s="22">
        <f t="shared" si="619"/>
        <v>1</v>
      </c>
      <c r="BH1220" s="22">
        <f t="shared" si="620"/>
        <v>1</v>
      </c>
      <c r="BI1220" s="22">
        <f t="shared" si="621"/>
        <v>1</v>
      </c>
      <c r="BJ1220" s="22">
        <f t="shared" si="622"/>
        <v>1</v>
      </c>
      <c r="BK1220" s="22">
        <f t="shared" si="623"/>
        <v>0.76</v>
      </c>
    </row>
    <row r="1221" spans="1:63" x14ac:dyDescent="0.25">
      <c r="A1221">
        <v>1488</v>
      </c>
      <c r="B1221" s="3" t="s">
        <v>259</v>
      </c>
      <c r="C1221" s="3" t="s">
        <v>390</v>
      </c>
      <c r="D1221" s="18" t="s">
        <v>29</v>
      </c>
      <c r="E1221" s="23">
        <v>208.19495081699799</v>
      </c>
      <c r="F1221" s="18" t="s">
        <v>68</v>
      </c>
      <c r="G1221" s="18">
        <v>75</v>
      </c>
      <c r="H1221" s="18">
        <v>1787</v>
      </c>
      <c r="I1221" s="18">
        <v>16076</v>
      </c>
      <c r="J1221">
        <v>155</v>
      </c>
      <c r="K1221">
        <v>182</v>
      </c>
      <c r="L1221">
        <v>253</v>
      </c>
      <c r="M1221">
        <v>280</v>
      </c>
      <c r="N1221" s="23">
        <v>8.8352541010423398</v>
      </c>
      <c r="O1221" s="23">
        <v>77.950814448581795</v>
      </c>
      <c r="P1221" s="18" t="s">
        <v>347</v>
      </c>
      <c r="S1221" s="4">
        <f t="shared" si="607"/>
        <v>155</v>
      </c>
      <c r="T1221" s="4">
        <f t="shared" si="608"/>
        <v>182</v>
      </c>
      <c r="U1221" s="9">
        <f t="shared" si="609"/>
        <v>28</v>
      </c>
      <c r="V1221" s="9">
        <f t="shared" si="610"/>
        <v>253</v>
      </c>
      <c r="W1221" s="9">
        <f t="shared" si="611"/>
        <v>280</v>
      </c>
      <c r="X1221" s="9">
        <f t="shared" si="612"/>
        <v>28</v>
      </c>
      <c r="Y1221" s="5">
        <v>1</v>
      </c>
      <c r="Z1221" s="19"/>
      <c r="AA1221" s="19">
        <f t="shared" si="639"/>
        <v>0</v>
      </c>
      <c r="AB1221" s="19">
        <f t="shared" si="639"/>
        <v>0</v>
      </c>
      <c r="AC1221" s="19">
        <f t="shared" si="639"/>
        <v>0</v>
      </c>
      <c r="AD1221" s="19">
        <f t="shared" si="639"/>
        <v>0</v>
      </c>
      <c r="AE1221" s="19">
        <f t="shared" si="639"/>
        <v>0</v>
      </c>
      <c r="AF1221" s="19">
        <f t="shared" si="639"/>
        <v>0.9642857142857143</v>
      </c>
      <c r="AG1221" s="19">
        <f t="shared" si="639"/>
        <v>1</v>
      </c>
      <c r="AH1221" s="19">
        <f t="shared" si="639"/>
        <v>1</v>
      </c>
      <c r="AI1221" s="19">
        <f t="shared" si="639"/>
        <v>1</v>
      </c>
      <c r="AJ1221" s="19">
        <f t="shared" si="639"/>
        <v>0.25</v>
      </c>
      <c r="AK1221" s="19">
        <f t="shared" si="639"/>
        <v>0</v>
      </c>
      <c r="AL1221" s="19">
        <f t="shared" si="639"/>
        <v>0</v>
      </c>
      <c r="AM1221" s="19">
        <f t="shared" si="624"/>
        <v>0</v>
      </c>
      <c r="AN1221" s="19">
        <f t="shared" si="625"/>
        <v>0</v>
      </c>
      <c r="AO1221" s="19">
        <f t="shared" si="626"/>
        <v>0</v>
      </c>
      <c r="AP1221" s="19">
        <f t="shared" si="627"/>
        <v>0</v>
      </c>
      <c r="AQ1221" s="19">
        <f t="shared" si="628"/>
        <v>0</v>
      </c>
      <c r="AR1221" s="19">
        <f t="shared" si="629"/>
        <v>0.9642857142857143</v>
      </c>
      <c r="AS1221" s="19">
        <f t="shared" si="630"/>
        <v>1</v>
      </c>
      <c r="AT1221" s="19">
        <f t="shared" si="631"/>
        <v>1</v>
      </c>
      <c r="AU1221" s="19">
        <f t="shared" si="632"/>
        <v>1</v>
      </c>
      <c r="AV1221" s="19">
        <f t="shared" si="633"/>
        <v>0.25</v>
      </c>
      <c r="AW1221" s="19">
        <f t="shared" si="634"/>
        <v>0</v>
      </c>
      <c r="AX1221" s="19">
        <f t="shared" si="635"/>
        <v>0</v>
      </c>
      <c r="AY1221" s="37">
        <v>1488</v>
      </c>
      <c r="AZ1221" s="22">
        <f t="shared" si="636"/>
        <v>0</v>
      </c>
      <c r="BA1221" s="22">
        <f t="shared" si="613"/>
        <v>0</v>
      </c>
      <c r="BB1221" s="22">
        <f t="shared" si="614"/>
        <v>0</v>
      </c>
      <c r="BC1221" s="22">
        <f t="shared" si="615"/>
        <v>0</v>
      </c>
      <c r="BD1221" s="22">
        <f t="shared" si="616"/>
        <v>0</v>
      </c>
      <c r="BE1221" s="22">
        <f t="shared" si="617"/>
        <v>0.9642857142857143</v>
      </c>
      <c r="BF1221" s="22">
        <f t="shared" si="618"/>
        <v>1</v>
      </c>
      <c r="BG1221" s="22">
        <f t="shared" si="619"/>
        <v>1</v>
      </c>
      <c r="BH1221" s="22">
        <f t="shared" si="620"/>
        <v>1</v>
      </c>
      <c r="BI1221" s="22">
        <f t="shared" si="621"/>
        <v>0.25</v>
      </c>
      <c r="BJ1221" s="22">
        <f t="shared" si="622"/>
        <v>0</v>
      </c>
      <c r="BK1221" s="22">
        <f t="shared" si="623"/>
        <v>0</v>
      </c>
    </row>
    <row r="1222" spans="1:63" x14ac:dyDescent="0.25">
      <c r="A1222">
        <v>1489</v>
      </c>
      <c r="B1222" s="3" t="s">
        <v>259</v>
      </c>
      <c r="C1222" s="3" t="s">
        <v>390</v>
      </c>
      <c r="D1222" s="18" t="s">
        <v>29</v>
      </c>
      <c r="E1222" s="23">
        <v>8080.91712576794</v>
      </c>
      <c r="F1222" s="18" t="s">
        <v>68</v>
      </c>
      <c r="G1222" s="18">
        <v>75</v>
      </c>
      <c r="H1222" s="18">
        <v>1787</v>
      </c>
      <c r="I1222" s="18">
        <v>-1</v>
      </c>
      <c r="J1222">
        <v>99</v>
      </c>
      <c r="K1222">
        <v>168</v>
      </c>
      <c r="L1222">
        <v>197</v>
      </c>
      <c r="M1222">
        <v>266</v>
      </c>
      <c r="N1222" s="23">
        <v>11.186376533853</v>
      </c>
      <c r="O1222" s="23">
        <v>79.555394840874996</v>
      </c>
      <c r="P1222" s="18" t="s">
        <v>347</v>
      </c>
      <c r="Q1222" t="s">
        <v>392</v>
      </c>
      <c r="S1222" s="4">
        <f t="shared" si="607"/>
        <v>99</v>
      </c>
      <c r="T1222" s="4">
        <f t="shared" si="608"/>
        <v>168</v>
      </c>
      <c r="U1222" s="9">
        <f t="shared" si="609"/>
        <v>70</v>
      </c>
      <c r="V1222" s="9">
        <f t="shared" si="610"/>
        <v>197</v>
      </c>
      <c r="W1222" s="9">
        <f t="shared" si="611"/>
        <v>266</v>
      </c>
      <c r="X1222" s="9">
        <f t="shared" si="612"/>
        <v>70</v>
      </c>
      <c r="Y1222" s="5">
        <v>1</v>
      </c>
      <c r="Z1222" s="19"/>
      <c r="AA1222" s="19">
        <f t="shared" si="639"/>
        <v>0</v>
      </c>
      <c r="AB1222" s="19">
        <f t="shared" si="639"/>
        <v>0</v>
      </c>
      <c r="AC1222" s="19">
        <f t="shared" si="639"/>
        <v>0</v>
      </c>
      <c r="AD1222" s="19">
        <f t="shared" si="639"/>
        <v>0.31428571428571428</v>
      </c>
      <c r="AE1222" s="19">
        <f t="shared" si="639"/>
        <v>0.75714285714285712</v>
      </c>
      <c r="AF1222" s="19">
        <f t="shared" si="639"/>
        <v>1</v>
      </c>
      <c r="AG1222" s="19">
        <f t="shared" si="639"/>
        <v>1</v>
      </c>
      <c r="AH1222" s="19">
        <f t="shared" si="639"/>
        <v>0.77142857142857146</v>
      </c>
      <c r="AI1222" s="19">
        <f t="shared" si="639"/>
        <v>0.32857142857142863</v>
      </c>
      <c r="AJ1222" s="19">
        <f t="shared" si="639"/>
        <v>0</v>
      </c>
      <c r="AK1222" s="19">
        <f t="shared" si="639"/>
        <v>0</v>
      </c>
      <c r="AL1222" s="19">
        <f t="shared" si="639"/>
        <v>0</v>
      </c>
      <c r="AM1222" s="19">
        <f t="shared" si="624"/>
        <v>0</v>
      </c>
      <c r="AN1222" s="19">
        <f t="shared" si="625"/>
        <v>0</v>
      </c>
      <c r="AO1222" s="19">
        <f t="shared" si="626"/>
        <v>0</v>
      </c>
      <c r="AP1222" s="19">
        <f t="shared" si="627"/>
        <v>0.31428571428571428</v>
      </c>
      <c r="AQ1222" s="19">
        <f t="shared" si="628"/>
        <v>0.75714285714285712</v>
      </c>
      <c r="AR1222" s="19">
        <f t="shared" si="629"/>
        <v>1</v>
      </c>
      <c r="AS1222" s="19">
        <f t="shared" si="630"/>
        <v>1</v>
      </c>
      <c r="AT1222" s="19">
        <f t="shared" si="631"/>
        <v>0.77142857142857146</v>
      </c>
      <c r="AU1222" s="19">
        <f t="shared" si="632"/>
        <v>0.32857142857142863</v>
      </c>
      <c r="AV1222" s="19">
        <f t="shared" si="633"/>
        <v>0</v>
      </c>
      <c r="AW1222" s="19">
        <f t="shared" si="634"/>
        <v>0</v>
      </c>
      <c r="AX1222" s="19">
        <f t="shared" si="635"/>
        <v>0</v>
      </c>
      <c r="AY1222" s="37">
        <v>1489</v>
      </c>
      <c r="AZ1222" s="22">
        <f t="shared" si="636"/>
        <v>0</v>
      </c>
      <c r="BA1222" s="22">
        <f t="shared" si="613"/>
        <v>0</v>
      </c>
      <c r="BB1222" s="22">
        <f t="shared" si="614"/>
        <v>0</v>
      </c>
      <c r="BC1222" s="22">
        <f t="shared" si="615"/>
        <v>0.31428571428571428</v>
      </c>
      <c r="BD1222" s="22">
        <f t="shared" si="616"/>
        <v>0.75714285714285712</v>
      </c>
      <c r="BE1222" s="22">
        <f t="shared" si="617"/>
        <v>1</v>
      </c>
      <c r="BF1222" s="22">
        <f t="shared" si="618"/>
        <v>1</v>
      </c>
      <c r="BG1222" s="22">
        <f t="shared" si="619"/>
        <v>0.77142857142857146</v>
      </c>
      <c r="BH1222" s="22">
        <f t="shared" si="620"/>
        <v>0.32857142857142863</v>
      </c>
      <c r="BI1222" s="22">
        <f t="shared" si="621"/>
        <v>0</v>
      </c>
      <c r="BJ1222" s="22">
        <f t="shared" si="622"/>
        <v>0</v>
      </c>
      <c r="BK1222" s="22">
        <f t="shared" si="623"/>
        <v>0</v>
      </c>
    </row>
    <row r="1223" spans="1:63" x14ac:dyDescent="0.25">
      <c r="A1223">
        <v>1490</v>
      </c>
      <c r="B1223" s="3" t="s">
        <v>259</v>
      </c>
      <c r="C1223" s="3" t="s">
        <v>390</v>
      </c>
      <c r="D1223" s="18" t="s">
        <v>29</v>
      </c>
      <c r="E1223" s="23">
        <v>855.93412584389205</v>
      </c>
      <c r="F1223" s="18" t="s">
        <v>68</v>
      </c>
      <c r="G1223" s="18">
        <v>75</v>
      </c>
      <c r="H1223" s="18">
        <v>1787</v>
      </c>
      <c r="I1223" s="18">
        <v>16093</v>
      </c>
      <c r="J1223">
        <v>120</v>
      </c>
      <c r="K1223">
        <v>210</v>
      </c>
      <c r="L1223">
        <v>218</v>
      </c>
      <c r="M1223">
        <v>308</v>
      </c>
      <c r="N1223" s="23">
        <v>10.945632064702799</v>
      </c>
      <c r="O1223" s="23">
        <v>78.658340077929495</v>
      </c>
      <c r="P1223" s="18" t="s">
        <v>347</v>
      </c>
      <c r="Q1223" t="s">
        <v>393</v>
      </c>
      <c r="S1223" s="4">
        <f t="shared" si="607"/>
        <v>120</v>
      </c>
      <c r="T1223" s="4">
        <f t="shared" si="608"/>
        <v>210</v>
      </c>
      <c r="U1223" s="9">
        <f t="shared" si="609"/>
        <v>91</v>
      </c>
      <c r="V1223" s="9">
        <f t="shared" si="610"/>
        <v>218</v>
      </c>
      <c r="W1223" s="9">
        <f t="shared" si="611"/>
        <v>308</v>
      </c>
      <c r="X1223" s="9">
        <f t="shared" si="612"/>
        <v>91</v>
      </c>
      <c r="Y1223" s="5">
        <v>1</v>
      </c>
      <c r="Z1223" s="19"/>
      <c r="AA1223" s="19">
        <f t="shared" si="639"/>
        <v>0</v>
      </c>
      <c r="AB1223" s="19">
        <f t="shared" si="639"/>
        <v>0</v>
      </c>
      <c r="AC1223" s="19">
        <f t="shared" si="639"/>
        <v>0</v>
      </c>
      <c r="AD1223" s="19">
        <f t="shared" si="639"/>
        <v>1.098901098901099E-2</v>
      </c>
      <c r="AE1223" s="19">
        <f t="shared" si="639"/>
        <v>0.35164835164835168</v>
      </c>
      <c r="AF1223" s="19">
        <f t="shared" si="639"/>
        <v>0.68131868131868134</v>
      </c>
      <c r="AG1223" s="19">
        <f t="shared" si="639"/>
        <v>1</v>
      </c>
      <c r="AH1223" s="19">
        <f t="shared" si="639"/>
        <v>1</v>
      </c>
      <c r="AI1223" s="19">
        <f t="shared" si="639"/>
        <v>0.7142857142857143</v>
      </c>
      <c r="AJ1223" s="19">
        <f t="shared" si="639"/>
        <v>0.38461538461538458</v>
      </c>
      <c r="AK1223" s="19">
        <f t="shared" si="639"/>
        <v>4.3956043956043911E-2</v>
      </c>
      <c r="AL1223" s="19">
        <f t="shared" si="639"/>
        <v>0</v>
      </c>
      <c r="AM1223" s="19">
        <f t="shared" si="624"/>
        <v>0</v>
      </c>
      <c r="AN1223" s="19">
        <f t="shared" si="625"/>
        <v>0</v>
      </c>
      <c r="AO1223" s="19">
        <f t="shared" si="626"/>
        <v>0</v>
      </c>
      <c r="AP1223" s="19">
        <f t="shared" si="627"/>
        <v>1.098901098901099E-2</v>
      </c>
      <c r="AQ1223" s="19">
        <f t="shared" si="628"/>
        <v>0.35164835164835168</v>
      </c>
      <c r="AR1223" s="19">
        <f t="shared" si="629"/>
        <v>0.68131868131868134</v>
      </c>
      <c r="AS1223" s="19">
        <f t="shared" si="630"/>
        <v>1</v>
      </c>
      <c r="AT1223" s="19">
        <f t="shared" si="631"/>
        <v>1</v>
      </c>
      <c r="AU1223" s="19">
        <f t="shared" si="632"/>
        <v>0.7142857142857143</v>
      </c>
      <c r="AV1223" s="19">
        <f t="shared" si="633"/>
        <v>0.38461538461538458</v>
      </c>
      <c r="AW1223" s="19">
        <f t="shared" si="634"/>
        <v>4.3956043956043911E-2</v>
      </c>
      <c r="AX1223" s="19">
        <f t="shared" si="635"/>
        <v>0</v>
      </c>
      <c r="AY1223" s="37">
        <v>1490</v>
      </c>
      <c r="AZ1223" s="22">
        <f t="shared" si="636"/>
        <v>0</v>
      </c>
      <c r="BA1223" s="22">
        <f t="shared" si="613"/>
        <v>0</v>
      </c>
      <c r="BB1223" s="22">
        <f t="shared" si="614"/>
        <v>0</v>
      </c>
      <c r="BC1223" s="22">
        <f t="shared" si="615"/>
        <v>1.098901098901099E-2</v>
      </c>
      <c r="BD1223" s="22">
        <f t="shared" si="616"/>
        <v>0.35164835164835168</v>
      </c>
      <c r="BE1223" s="22">
        <f t="shared" si="617"/>
        <v>0.68131868131868134</v>
      </c>
      <c r="BF1223" s="22">
        <f t="shared" si="618"/>
        <v>1</v>
      </c>
      <c r="BG1223" s="22">
        <f t="shared" si="619"/>
        <v>1</v>
      </c>
      <c r="BH1223" s="22">
        <f t="shared" si="620"/>
        <v>0.7142857142857143</v>
      </c>
      <c r="BI1223" s="22">
        <f t="shared" si="621"/>
        <v>0.38461538461538458</v>
      </c>
      <c r="BJ1223" s="22">
        <f t="shared" si="622"/>
        <v>4.3956043956043911E-2</v>
      </c>
      <c r="BK1223" s="22">
        <f t="shared" si="623"/>
        <v>0</v>
      </c>
    </row>
    <row r="1224" spans="1:63" x14ac:dyDescent="0.25">
      <c r="A1224">
        <v>1491</v>
      </c>
      <c r="B1224" s="3" t="s">
        <v>259</v>
      </c>
      <c r="C1224" s="3" t="s">
        <v>390</v>
      </c>
      <c r="D1224" s="18" t="s">
        <v>29</v>
      </c>
      <c r="E1224" s="23">
        <v>881.97982294578196</v>
      </c>
      <c r="F1224" s="18" t="s">
        <v>68</v>
      </c>
      <c r="G1224" s="18">
        <v>75</v>
      </c>
      <c r="H1224" s="18">
        <v>1787</v>
      </c>
      <c r="I1224" s="18">
        <v>16086</v>
      </c>
      <c r="J1224">
        <v>246</v>
      </c>
      <c r="K1224">
        <v>301</v>
      </c>
      <c r="L1224">
        <v>8</v>
      </c>
      <c r="M1224">
        <v>70</v>
      </c>
      <c r="N1224" s="23">
        <v>9.8228950472333008</v>
      </c>
      <c r="O1224" s="23">
        <v>78.562359929901206</v>
      </c>
      <c r="P1224" s="18" t="s">
        <v>347</v>
      </c>
      <c r="S1224" s="4">
        <f t="shared" ref="S1224:S1287" si="640">J1224</f>
        <v>246</v>
      </c>
      <c r="T1224" s="4">
        <f t="shared" ref="T1224:T1287" si="641">K1224</f>
        <v>301</v>
      </c>
      <c r="U1224" s="9">
        <f t="shared" ref="U1224:U1287" si="642">IF($T1224-$S1224&gt;0,$T1224-$S1224+1,$T1224+365-$S1224+1)</f>
        <v>56</v>
      </c>
      <c r="V1224" s="9">
        <f t="shared" ref="V1224:V1287" si="643">IF($L1224&gt;=$T1224,$L1224,$L1224+365)</f>
        <v>373</v>
      </c>
      <c r="W1224" s="9">
        <f t="shared" ref="W1224:W1287" si="644">$V1224+$X1224-1</f>
        <v>435</v>
      </c>
      <c r="X1224" s="9">
        <f t="shared" ref="X1224:X1287" si="645">IF($M1224-$L1224&gt;0,$M1224-$L1224+1,$M1224+365-$L1224+1)</f>
        <v>63</v>
      </c>
      <c r="Y1224" s="5">
        <v>1</v>
      </c>
      <c r="Z1224" s="19"/>
      <c r="AA1224" s="19">
        <f t="shared" si="639"/>
        <v>0</v>
      </c>
      <c r="AB1224" s="19">
        <f t="shared" si="639"/>
        <v>0</v>
      </c>
      <c r="AC1224" s="19">
        <f t="shared" si="639"/>
        <v>0</v>
      </c>
      <c r="AD1224" s="19">
        <f t="shared" si="639"/>
        <v>0</v>
      </c>
      <c r="AE1224" s="19">
        <f t="shared" si="639"/>
        <v>0</v>
      </c>
      <c r="AF1224" s="19">
        <f t="shared" si="639"/>
        <v>0</v>
      </c>
      <c r="AG1224" s="19">
        <f t="shared" si="639"/>
        <v>0</v>
      </c>
      <c r="AH1224" s="19">
        <f t="shared" si="639"/>
        <v>0</v>
      </c>
      <c r="AI1224" s="19">
        <f t="shared" si="639"/>
        <v>0.5</v>
      </c>
      <c r="AJ1224" s="19">
        <f t="shared" si="639"/>
        <v>1</v>
      </c>
      <c r="AK1224" s="19">
        <f t="shared" si="639"/>
        <v>1</v>
      </c>
      <c r="AL1224" s="19">
        <f t="shared" si="639"/>
        <v>1</v>
      </c>
      <c r="AM1224" s="19">
        <f t="shared" si="624"/>
        <v>1</v>
      </c>
      <c r="AN1224" s="19">
        <f t="shared" si="625"/>
        <v>0.61904761904761907</v>
      </c>
      <c r="AO1224" s="19">
        <f t="shared" si="626"/>
        <v>0.17460317460317465</v>
      </c>
      <c r="AP1224" s="19">
        <f t="shared" si="627"/>
        <v>0</v>
      </c>
      <c r="AQ1224" s="19">
        <f t="shared" si="628"/>
        <v>0</v>
      </c>
      <c r="AR1224" s="19">
        <f t="shared" si="629"/>
        <v>0</v>
      </c>
      <c r="AS1224" s="19">
        <f t="shared" si="630"/>
        <v>0</v>
      </c>
      <c r="AT1224" s="19">
        <f t="shared" si="631"/>
        <v>0</v>
      </c>
      <c r="AU1224" s="19">
        <f t="shared" si="632"/>
        <v>0.5</v>
      </c>
      <c r="AV1224" s="19">
        <f t="shared" si="633"/>
        <v>1</v>
      </c>
      <c r="AW1224" s="19">
        <f t="shared" si="634"/>
        <v>1</v>
      </c>
      <c r="AX1224" s="19">
        <f t="shared" si="635"/>
        <v>1</v>
      </c>
      <c r="AY1224" s="37">
        <v>1491</v>
      </c>
      <c r="AZ1224" s="22">
        <f t="shared" si="636"/>
        <v>1</v>
      </c>
      <c r="BA1224" s="22">
        <f t="shared" ref="BA1224:BA1287" si="646">IFERROR(AN1224,0)</f>
        <v>0.61904761904761907</v>
      </c>
      <c r="BB1224" s="22">
        <f t="shared" ref="BB1224:BB1287" si="647">IFERROR(AO1224,0)</f>
        <v>0.17460317460317465</v>
      </c>
      <c r="BC1224" s="22">
        <f t="shared" ref="BC1224:BC1287" si="648">IFERROR(AP1224,0)</f>
        <v>0</v>
      </c>
      <c r="BD1224" s="22">
        <f t="shared" ref="BD1224:BD1287" si="649">IFERROR(AQ1224,0)</f>
        <v>0</v>
      </c>
      <c r="BE1224" s="22">
        <f t="shared" ref="BE1224:BE1287" si="650">IFERROR(AR1224,0)</f>
        <v>0</v>
      </c>
      <c r="BF1224" s="22">
        <f t="shared" ref="BF1224:BF1287" si="651">IFERROR(AS1224,0)</f>
        <v>0</v>
      </c>
      <c r="BG1224" s="22">
        <f t="shared" ref="BG1224:BG1287" si="652">IFERROR(AT1224,0)</f>
        <v>0</v>
      </c>
      <c r="BH1224" s="22">
        <f t="shared" ref="BH1224:BH1287" si="653">IFERROR(AU1224,0)</f>
        <v>0.5</v>
      </c>
      <c r="BI1224" s="22">
        <f t="shared" ref="BI1224:BI1287" si="654">IFERROR(AV1224,0)</f>
        <v>1</v>
      </c>
      <c r="BJ1224" s="22">
        <f t="shared" ref="BJ1224:BJ1287" si="655">IFERROR(AW1224,0)</f>
        <v>1</v>
      </c>
      <c r="BK1224" s="22">
        <f t="shared" ref="BK1224:BK1287" si="656">IFERROR(AX1224,0)</f>
        <v>1</v>
      </c>
    </row>
    <row r="1225" spans="1:63" x14ac:dyDescent="0.25">
      <c r="A1225">
        <v>1492</v>
      </c>
      <c r="B1225" s="3" t="s">
        <v>259</v>
      </c>
      <c r="C1225" s="3" t="s">
        <v>390</v>
      </c>
      <c r="D1225" s="18" t="s">
        <v>29</v>
      </c>
      <c r="E1225" s="23" t="s">
        <v>17</v>
      </c>
      <c r="F1225" s="18" t="s">
        <v>68</v>
      </c>
      <c r="G1225" s="18">
        <v>75</v>
      </c>
      <c r="H1225" s="18">
        <v>1787</v>
      </c>
      <c r="I1225" s="18">
        <v>16089</v>
      </c>
      <c r="J1225">
        <v>246</v>
      </c>
      <c r="K1225">
        <v>301</v>
      </c>
      <c r="L1225">
        <v>1</v>
      </c>
      <c r="M1225">
        <v>70</v>
      </c>
      <c r="N1225" s="23" t="s">
        <v>17</v>
      </c>
      <c r="O1225" s="23" t="s">
        <v>17</v>
      </c>
      <c r="P1225" s="18" t="s">
        <v>347</v>
      </c>
      <c r="Q1225" t="s">
        <v>394</v>
      </c>
      <c r="S1225" s="4">
        <f t="shared" si="640"/>
        <v>246</v>
      </c>
      <c r="T1225" s="4">
        <f t="shared" si="641"/>
        <v>301</v>
      </c>
      <c r="U1225" s="9">
        <f t="shared" si="642"/>
        <v>56</v>
      </c>
      <c r="V1225" s="9">
        <f t="shared" si="643"/>
        <v>366</v>
      </c>
      <c r="W1225" s="9">
        <f t="shared" si="644"/>
        <v>435</v>
      </c>
      <c r="X1225" s="9">
        <f t="shared" si="645"/>
        <v>70</v>
      </c>
      <c r="Y1225" s="5">
        <v>1</v>
      </c>
      <c r="Z1225" s="19"/>
      <c r="AA1225" s="19">
        <f t="shared" si="639"/>
        <v>0</v>
      </c>
      <c r="AB1225" s="19">
        <f t="shared" si="639"/>
        <v>0</v>
      </c>
      <c r="AC1225" s="19">
        <f t="shared" si="639"/>
        <v>0</v>
      </c>
      <c r="AD1225" s="19">
        <f t="shared" si="639"/>
        <v>0</v>
      </c>
      <c r="AE1225" s="19">
        <f t="shared" si="639"/>
        <v>0</v>
      </c>
      <c r="AF1225" s="19">
        <f t="shared" si="639"/>
        <v>0</v>
      </c>
      <c r="AG1225" s="19">
        <f t="shared" si="639"/>
        <v>0</v>
      </c>
      <c r="AH1225" s="19">
        <f t="shared" si="639"/>
        <v>0</v>
      </c>
      <c r="AI1225" s="19">
        <f t="shared" si="639"/>
        <v>0.5</v>
      </c>
      <c r="AJ1225" s="19">
        <f t="shared" si="639"/>
        <v>1</v>
      </c>
      <c r="AK1225" s="19">
        <f t="shared" si="639"/>
        <v>1</v>
      </c>
      <c r="AL1225" s="19">
        <f t="shared" si="639"/>
        <v>1</v>
      </c>
      <c r="AM1225" s="19">
        <f t="shared" ref="AM1225:AM1288" si="657">IF(AM$6&gt;=$S1225,1,0)*IF(AM$6&lt;=$T1225,(AM$6-$S1225+1)/$U1225,1)*IF(AM$5&gt;$W1225,0,1)*IF(AM$5&lt;$V1225,1,1-(AM$5-$V1225)/$X1225)+AA1225</f>
        <v>1</v>
      </c>
      <c r="AN1225" s="19">
        <f t="shared" ref="AN1225:AN1288" si="658">IF(AN$6&gt;=$S1225,1,0)*IF(AN$6&lt;=$T1225,(AN$6-$S1225+1)/$U1225,1)*IF(AN$5&gt;$W1225,0,1)*IF(AN$5&lt;$V1225,1,1-(AN$5-$V1225)/$X1225)+AB1225</f>
        <v>0.55714285714285716</v>
      </c>
      <c r="AO1225" s="19">
        <f t="shared" ref="AO1225:AO1288" si="659">IF(AO$6&gt;=$S1225,1,0)*IF(AO$6&lt;=$T1225,(AO$6-$S1225+1)/$U1225,1)*IF(AO$5&gt;$W1225,0,1)*IF(AO$5&lt;$V1225,1,1-(AO$5-$V1225)/$X1225)+AC1225</f>
        <v>0.15714285714285714</v>
      </c>
      <c r="AP1225" s="19">
        <f t="shared" ref="AP1225:AP1288" si="660">IF(AP$6&gt;=$S1225,1,0)*IF(AP$6&lt;=$T1225,(AP$6-$S1225+1)/$U1225,1)*IF(AP$5&gt;$W1225,0,1)*IF(AP$5&lt;$V1225,1,1-(AP$5-$V1225)/$X1225)+AD1225</f>
        <v>0</v>
      </c>
      <c r="AQ1225" s="19">
        <f t="shared" ref="AQ1225:AQ1288" si="661">IF(AQ$6&gt;=$S1225,1,0)*IF(AQ$6&lt;=$T1225,(AQ$6-$S1225+1)/$U1225,1)*IF(AQ$5&gt;$W1225,0,1)*IF(AQ$5&lt;$V1225,1,1-(AQ$5-$V1225)/$X1225)+AE1225</f>
        <v>0</v>
      </c>
      <c r="AR1225" s="19">
        <f t="shared" ref="AR1225:AR1288" si="662">IF(AR$6&gt;=$S1225,1,0)*IF(AR$6&lt;=$T1225,(AR$6-$S1225+1)/$U1225,1)*IF(AR$5&gt;$W1225,0,1)*IF(AR$5&lt;$V1225,1,1-(AR$5-$V1225)/$X1225)+AF1225</f>
        <v>0</v>
      </c>
      <c r="AS1225" s="19">
        <f t="shared" ref="AS1225:AS1288" si="663">IF(AS$6&gt;=$S1225,1,0)*IF(AS$6&lt;=$T1225,(AS$6-$S1225+1)/$U1225,1)*IF(AS$5&gt;$W1225,0,1)*IF(AS$5&lt;$V1225,1,1-(AS$5-$V1225)/$X1225)+AG1225</f>
        <v>0</v>
      </c>
      <c r="AT1225" s="19">
        <f t="shared" ref="AT1225:AT1288" si="664">IF(AT$6&gt;=$S1225,1,0)*IF(AT$6&lt;=$T1225,(AT$6-$S1225+1)/$U1225,1)*IF(AT$5&gt;$W1225,0,1)*IF(AT$5&lt;$V1225,1,1-(AT$5-$V1225)/$X1225)+AH1225</f>
        <v>0</v>
      </c>
      <c r="AU1225" s="19">
        <f t="shared" ref="AU1225:AU1288" si="665">IF(AU$6&gt;=$S1225,1,0)*IF(AU$6&lt;=$T1225,(AU$6-$S1225+1)/$U1225,1)*IF(AU$5&gt;$W1225,0,1)*IF(AU$5&lt;$V1225,1,1-(AU$5-$V1225)/$X1225)+AI1225</f>
        <v>0.5</v>
      </c>
      <c r="AV1225" s="19">
        <f t="shared" ref="AV1225:AV1288" si="666">IF(AV$6&gt;=$S1225,1,0)*IF(AV$6&lt;=$T1225,(AV$6-$S1225+1)/$U1225,1)*IF(AV$5&gt;$W1225,0,1)*IF(AV$5&lt;$V1225,1,1-(AV$5-$V1225)/$X1225)+AJ1225</f>
        <v>1</v>
      </c>
      <c r="AW1225" s="19">
        <f t="shared" ref="AW1225:AW1288" si="667">IF(AW$6&gt;=$S1225,1,0)*IF(AW$6&lt;=$T1225,(AW$6-$S1225+1)/$U1225,1)*IF(AW$5&gt;$W1225,0,1)*IF(AW$5&lt;$V1225,1,1-(AW$5-$V1225)/$X1225)+AK1225</f>
        <v>1</v>
      </c>
      <c r="AX1225" s="19">
        <f t="shared" ref="AX1225:AX1288" si="668">IF(AX$6&gt;=$S1225,1,0)*IF(AX$6&lt;=$T1225,(AX$6-$S1225+1)/$U1225,1)*IF(AX$5&gt;$W1225,0,1)*IF(AX$5&lt;$V1225,1,1-(AX$5-$V1225)/$X1225)+AL1225</f>
        <v>1</v>
      </c>
      <c r="AY1225" s="37">
        <v>1492</v>
      </c>
      <c r="AZ1225" s="22">
        <f t="shared" ref="AZ1225:AZ1288" si="669">IFERROR(AM1225,0)</f>
        <v>1</v>
      </c>
      <c r="BA1225" s="22">
        <f t="shared" si="646"/>
        <v>0.55714285714285716</v>
      </c>
      <c r="BB1225" s="22">
        <f t="shared" si="647"/>
        <v>0.15714285714285714</v>
      </c>
      <c r="BC1225" s="22">
        <f t="shared" si="648"/>
        <v>0</v>
      </c>
      <c r="BD1225" s="22">
        <f t="shared" si="649"/>
        <v>0</v>
      </c>
      <c r="BE1225" s="22">
        <f t="shared" si="650"/>
        <v>0</v>
      </c>
      <c r="BF1225" s="22">
        <f t="shared" si="651"/>
        <v>0</v>
      </c>
      <c r="BG1225" s="22">
        <f t="shared" si="652"/>
        <v>0</v>
      </c>
      <c r="BH1225" s="22">
        <f t="shared" si="653"/>
        <v>0.5</v>
      </c>
      <c r="BI1225" s="22">
        <f t="shared" si="654"/>
        <v>1</v>
      </c>
      <c r="BJ1225" s="22">
        <f t="shared" si="655"/>
        <v>1</v>
      </c>
      <c r="BK1225" s="22">
        <f t="shared" si="656"/>
        <v>1</v>
      </c>
    </row>
    <row r="1226" spans="1:63" x14ac:dyDescent="0.25">
      <c r="A1226">
        <v>1493</v>
      </c>
      <c r="B1226" s="3" t="s">
        <v>259</v>
      </c>
      <c r="C1226" s="3" t="s">
        <v>390</v>
      </c>
      <c r="D1226" s="18" t="s">
        <v>29</v>
      </c>
      <c r="E1226" s="23">
        <v>1313.22196257318</v>
      </c>
      <c r="F1226" s="18" t="s">
        <v>68</v>
      </c>
      <c r="G1226" s="18">
        <v>75</v>
      </c>
      <c r="H1226" s="18">
        <v>1787</v>
      </c>
      <c r="I1226" s="18">
        <v>-1</v>
      </c>
      <c r="J1226">
        <v>218</v>
      </c>
      <c r="K1226">
        <v>259</v>
      </c>
      <c r="L1226">
        <v>351</v>
      </c>
      <c r="M1226">
        <v>21</v>
      </c>
      <c r="N1226" s="23">
        <v>10.060768688178401</v>
      </c>
      <c r="O1226" s="23">
        <v>78.600972052637104</v>
      </c>
      <c r="P1226" s="18" t="s">
        <v>347</v>
      </c>
      <c r="S1226" s="4">
        <f t="shared" si="640"/>
        <v>218</v>
      </c>
      <c r="T1226" s="4">
        <f t="shared" si="641"/>
        <v>259</v>
      </c>
      <c r="U1226" s="9">
        <f t="shared" si="642"/>
        <v>42</v>
      </c>
      <c r="V1226" s="9">
        <f t="shared" si="643"/>
        <v>351</v>
      </c>
      <c r="W1226" s="9">
        <f t="shared" si="644"/>
        <v>386</v>
      </c>
      <c r="X1226" s="9">
        <f t="shared" si="645"/>
        <v>36</v>
      </c>
      <c r="Y1226" s="5">
        <v>1</v>
      </c>
      <c r="Z1226" s="19"/>
      <c r="AA1226" s="19">
        <f t="shared" si="639"/>
        <v>0</v>
      </c>
      <c r="AB1226" s="19">
        <f t="shared" si="639"/>
        <v>0</v>
      </c>
      <c r="AC1226" s="19">
        <f t="shared" si="639"/>
        <v>0</v>
      </c>
      <c r="AD1226" s="19">
        <f t="shared" si="639"/>
        <v>0</v>
      </c>
      <c r="AE1226" s="19">
        <f t="shared" si="639"/>
        <v>0</v>
      </c>
      <c r="AF1226" s="19">
        <f t="shared" si="639"/>
        <v>0</v>
      </c>
      <c r="AG1226" s="19">
        <f t="shared" si="639"/>
        <v>0</v>
      </c>
      <c r="AH1226" s="19">
        <f t="shared" si="639"/>
        <v>0.61904761904761907</v>
      </c>
      <c r="AI1226" s="19">
        <f t="shared" si="639"/>
        <v>1</v>
      </c>
      <c r="AJ1226" s="19">
        <f t="shared" si="639"/>
        <v>1</v>
      </c>
      <c r="AK1226" s="19">
        <f t="shared" si="639"/>
        <v>1</v>
      </c>
      <c r="AL1226" s="19">
        <f t="shared" si="639"/>
        <v>1</v>
      </c>
      <c r="AM1226" s="19">
        <f t="shared" si="657"/>
        <v>0.58333333333333326</v>
      </c>
      <c r="AN1226" s="19">
        <f t="shared" si="658"/>
        <v>0</v>
      </c>
      <c r="AO1226" s="19">
        <f t="shared" si="659"/>
        <v>0</v>
      </c>
      <c r="AP1226" s="19">
        <f t="shared" si="660"/>
        <v>0</v>
      </c>
      <c r="AQ1226" s="19">
        <f t="shared" si="661"/>
        <v>0</v>
      </c>
      <c r="AR1226" s="19">
        <f t="shared" si="662"/>
        <v>0</v>
      </c>
      <c r="AS1226" s="19">
        <f t="shared" si="663"/>
        <v>0</v>
      </c>
      <c r="AT1226" s="19">
        <f t="shared" si="664"/>
        <v>0.61904761904761907</v>
      </c>
      <c r="AU1226" s="19">
        <f t="shared" si="665"/>
        <v>1</v>
      </c>
      <c r="AV1226" s="19">
        <f t="shared" si="666"/>
        <v>1</v>
      </c>
      <c r="AW1226" s="19">
        <f t="shared" si="667"/>
        <v>1</v>
      </c>
      <c r="AX1226" s="19">
        <f t="shared" si="668"/>
        <v>1</v>
      </c>
      <c r="AY1226" s="37">
        <v>1493</v>
      </c>
      <c r="AZ1226" s="22">
        <f t="shared" si="669"/>
        <v>0.58333333333333326</v>
      </c>
      <c r="BA1226" s="22">
        <f t="shared" si="646"/>
        <v>0</v>
      </c>
      <c r="BB1226" s="22">
        <f t="shared" si="647"/>
        <v>0</v>
      </c>
      <c r="BC1226" s="22">
        <f t="shared" si="648"/>
        <v>0</v>
      </c>
      <c r="BD1226" s="22">
        <f t="shared" si="649"/>
        <v>0</v>
      </c>
      <c r="BE1226" s="22">
        <f t="shared" si="650"/>
        <v>0</v>
      </c>
      <c r="BF1226" s="22">
        <f t="shared" si="651"/>
        <v>0</v>
      </c>
      <c r="BG1226" s="22">
        <f t="shared" si="652"/>
        <v>0.61904761904761907</v>
      </c>
      <c r="BH1226" s="22">
        <f t="shared" si="653"/>
        <v>1</v>
      </c>
      <c r="BI1226" s="22">
        <f t="shared" si="654"/>
        <v>1</v>
      </c>
      <c r="BJ1226" s="22">
        <f t="shared" si="655"/>
        <v>1</v>
      </c>
      <c r="BK1226" s="22">
        <f t="shared" si="656"/>
        <v>1</v>
      </c>
    </row>
    <row r="1227" spans="1:63" x14ac:dyDescent="0.25">
      <c r="A1227">
        <v>1494</v>
      </c>
      <c r="B1227" s="3" t="s">
        <v>259</v>
      </c>
      <c r="C1227" s="3" t="s">
        <v>390</v>
      </c>
      <c r="D1227" s="18" t="s">
        <v>29</v>
      </c>
      <c r="E1227" s="23">
        <v>1822.08597704011</v>
      </c>
      <c r="F1227" s="18" t="s">
        <v>68</v>
      </c>
      <c r="G1227" s="18">
        <v>75</v>
      </c>
      <c r="H1227" s="18">
        <v>1787</v>
      </c>
      <c r="I1227" s="18">
        <v>16075</v>
      </c>
      <c r="J1227">
        <v>211</v>
      </c>
      <c r="K1227">
        <v>280</v>
      </c>
      <c r="L1227">
        <v>351</v>
      </c>
      <c r="M1227">
        <v>49</v>
      </c>
      <c r="N1227" s="23">
        <v>12.884441365664999</v>
      </c>
      <c r="O1227" s="23">
        <v>79.885965839837596</v>
      </c>
      <c r="P1227" s="18" t="s">
        <v>347</v>
      </c>
      <c r="Q1227" t="s">
        <v>395</v>
      </c>
      <c r="S1227" s="4">
        <f t="shared" si="640"/>
        <v>211</v>
      </c>
      <c r="T1227" s="4">
        <f t="shared" si="641"/>
        <v>280</v>
      </c>
      <c r="U1227" s="9">
        <f t="shared" si="642"/>
        <v>70</v>
      </c>
      <c r="V1227" s="9">
        <f t="shared" si="643"/>
        <v>351</v>
      </c>
      <c r="W1227" s="9">
        <f t="shared" si="644"/>
        <v>414</v>
      </c>
      <c r="X1227" s="9">
        <f t="shared" si="645"/>
        <v>64</v>
      </c>
      <c r="Y1227" s="5">
        <v>1</v>
      </c>
      <c r="Z1227" s="19"/>
      <c r="AA1227" s="19">
        <f t="shared" si="639"/>
        <v>0</v>
      </c>
      <c r="AB1227" s="19">
        <f t="shared" si="639"/>
        <v>0</v>
      </c>
      <c r="AC1227" s="19">
        <f t="shared" si="639"/>
        <v>0</v>
      </c>
      <c r="AD1227" s="19">
        <f t="shared" si="639"/>
        <v>0</v>
      </c>
      <c r="AE1227" s="19">
        <f t="shared" si="639"/>
        <v>0</v>
      </c>
      <c r="AF1227" s="19">
        <f t="shared" si="639"/>
        <v>0</v>
      </c>
      <c r="AG1227" s="19">
        <f t="shared" si="639"/>
        <v>2.8571428571428571E-2</v>
      </c>
      <c r="AH1227" s="19">
        <f t="shared" si="639"/>
        <v>0.47142857142857142</v>
      </c>
      <c r="AI1227" s="19">
        <f t="shared" si="639"/>
        <v>0.9</v>
      </c>
      <c r="AJ1227" s="19">
        <f t="shared" si="639"/>
        <v>1</v>
      </c>
      <c r="AK1227" s="19">
        <f t="shared" si="639"/>
        <v>1</v>
      </c>
      <c r="AL1227" s="19">
        <f t="shared" si="639"/>
        <v>1</v>
      </c>
      <c r="AM1227" s="19">
        <f t="shared" si="657"/>
        <v>0.765625</v>
      </c>
      <c r="AN1227" s="19">
        <f t="shared" si="658"/>
        <v>0.28125</v>
      </c>
      <c r="AO1227" s="19">
        <f t="shared" si="659"/>
        <v>0</v>
      </c>
      <c r="AP1227" s="19">
        <f t="shared" si="660"/>
        <v>0</v>
      </c>
      <c r="AQ1227" s="19">
        <f t="shared" si="661"/>
        <v>0</v>
      </c>
      <c r="AR1227" s="19">
        <f t="shared" si="662"/>
        <v>0</v>
      </c>
      <c r="AS1227" s="19">
        <f t="shared" si="663"/>
        <v>2.8571428571428571E-2</v>
      </c>
      <c r="AT1227" s="19">
        <f t="shared" si="664"/>
        <v>0.47142857142857142</v>
      </c>
      <c r="AU1227" s="19">
        <f t="shared" si="665"/>
        <v>0.9</v>
      </c>
      <c r="AV1227" s="19">
        <f t="shared" si="666"/>
        <v>1</v>
      </c>
      <c r="AW1227" s="19">
        <f t="shared" si="667"/>
        <v>1</v>
      </c>
      <c r="AX1227" s="19">
        <f t="shared" si="668"/>
        <v>1</v>
      </c>
      <c r="AY1227" s="37">
        <v>1494</v>
      </c>
      <c r="AZ1227" s="22">
        <f t="shared" si="669"/>
        <v>0.765625</v>
      </c>
      <c r="BA1227" s="22">
        <f t="shared" si="646"/>
        <v>0.28125</v>
      </c>
      <c r="BB1227" s="22">
        <f t="shared" si="647"/>
        <v>0</v>
      </c>
      <c r="BC1227" s="22">
        <f t="shared" si="648"/>
        <v>0</v>
      </c>
      <c r="BD1227" s="22">
        <f t="shared" si="649"/>
        <v>0</v>
      </c>
      <c r="BE1227" s="22">
        <f t="shared" si="650"/>
        <v>0</v>
      </c>
      <c r="BF1227" s="22">
        <f t="shared" si="651"/>
        <v>2.8571428571428571E-2</v>
      </c>
      <c r="BG1227" s="22">
        <f t="shared" si="652"/>
        <v>0.47142857142857142</v>
      </c>
      <c r="BH1227" s="22">
        <f t="shared" si="653"/>
        <v>0.9</v>
      </c>
      <c r="BI1227" s="22">
        <f t="shared" si="654"/>
        <v>1</v>
      </c>
      <c r="BJ1227" s="22">
        <f t="shared" si="655"/>
        <v>1</v>
      </c>
      <c r="BK1227" s="22">
        <f t="shared" si="656"/>
        <v>1</v>
      </c>
    </row>
    <row r="1228" spans="1:63" x14ac:dyDescent="0.25">
      <c r="A1228">
        <v>1495</v>
      </c>
      <c r="B1228" s="3" t="s">
        <v>259</v>
      </c>
      <c r="C1228" s="3" t="s">
        <v>390</v>
      </c>
      <c r="D1228" s="18" t="s">
        <v>29</v>
      </c>
      <c r="E1228" s="23">
        <v>9702.06244076435</v>
      </c>
      <c r="F1228" s="18" t="s">
        <v>68</v>
      </c>
      <c r="G1228" s="18">
        <v>75</v>
      </c>
      <c r="H1228" s="18">
        <v>1787</v>
      </c>
      <c r="I1228" s="18">
        <v>-1</v>
      </c>
      <c r="J1228">
        <v>215</v>
      </c>
      <c r="K1228">
        <v>287</v>
      </c>
      <c r="L1228">
        <v>351</v>
      </c>
      <c r="M1228">
        <v>53</v>
      </c>
      <c r="N1228" s="23">
        <v>11.0606337815336</v>
      </c>
      <c r="O1228" s="23">
        <v>79.427156565862504</v>
      </c>
      <c r="P1228" s="18" t="s">
        <v>347</v>
      </c>
      <c r="S1228" s="4">
        <f t="shared" si="640"/>
        <v>215</v>
      </c>
      <c r="T1228" s="4">
        <f t="shared" si="641"/>
        <v>287</v>
      </c>
      <c r="U1228" s="9">
        <f t="shared" si="642"/>
        <v>73</v>
      </c>
      <c r="V1228" s="9">
        <f t="shared" si="643"/>
        <v>351</v>
      </c>
      <c r="W1228" s="9">
        <f t="shared" si="644"/>
        <v>418</v>
      </c>
      <c r="X1228" s="9">
        <f t="shared" si="645"/>
        <v>68</v>
      </c>
      <c r="Y1228" s="5">
        <v>1</v>
      </c>
      <c r="Z1228" s="19"/>
      <c r="AA1228" s="19">
        <f t="shared" si="639"/>
        <v>0</v>
      </c>
      <c r="AB1228" s="19">
        <f t="shared" si="639"/>
        <v>0</v>
      </c>
      <c r="AC1228" s="19">
        <f t="shared" si="639"/>
        <v>0</v>
      </c>
      <c r="AD1228" s="19">
        <f t="shared" si="639"/>
        <v>0</v>
      </c>
      <c r="AE1228" s="19">
        <f t="shared" si="639"/>
        <v>0</v>
      </c>
      <c r="AF1228" s="19">
        <f t="shared" si="639"/>
        <v>0</v>
      </c>
      <c r="AG1228" s="19">
        <f t="shared" si="639"/>
        <v>0</v>
      </c>
      <c r="AH1228" s="19">
        <f t="shared" si="639"/>
        <v>0.39726027397260272</v>
      </c>
      <c r="AI1228" s="19">
        <f t="shared" si="639"/>
        <v>0.80821917808219179</v>
      </c>
      <c r="AJ1228" s="19">
        <f t="shared" si="639"/>
        <v>1</v>
      </c>
      <c r="AK1228" s="19">
        <f t="shared" si="639"/>
        <v>1</v>
      </c>
      <c r="AL1228" s="19">
        <f t="shared" si="639"/>
        <v>1</v>
      </c>
      <c r="AM1228" s="19">
        <f t="shared" si="657"/>
        <v>0.77941176470588236</v>
      </c>
      <c r="AN1228" s="19">
        <f t="shared" si="658"/>
        <v>0.32352941176470584</v>
      </c>
      <c r="AO1228" s="19">
        <f t="shared" si="659"/>
        <v>0</v>
      </c>
      <c r="AP1228" s="19">
        <f t="shared" si="660"/>
        <v>0</v>
      </c>
      <c r="AQ1228" s="19">
        <f t="shared" si="661"/>
        <v>0</v>
      </c>
      <c r="AR1228" s="19">
        <f t="shared" si="662"/>
        <v>0</v>
      </c>
      <c r="AS1228" s="19">
        <f t="shared" si="663"/>
        <v>0</v>
      </c>
      <c r="AT1228" s="19">
        <f t="shared" si="664"/>
        <v>0.39726027397260272</v>
      </c>
      <c r="AU1228" s="19">
        <f t="shared" si="665"/>
        <v>0.80821917808219179</v>
      </c>
      <c r="AV1228" s="19">
        <f t="shared" si="666"/>
        <v>1</v>
      </c>
      <c r="AW1228" s="19">
        <f t="shared" si="667"/>
        <v>1</v>
      </c>
      <c r="AX1228" s="19">
        <f t="shared" si="668"/>
        <v>1</v>
      </c>
      <c r="AY1228" s="37">
        <v>1495</v>
      </c>
      <c r="AZ1228" s="22">
        <f t="shared" si="669"/>
        <v>0.77941176470588236</v>
      </c>
      <c r="BA1228" s="22">
        <f t="shared" si="646"/>
        <v>0.32352941176470584</v>
      </c>
      <c r="BB1228" s="22">
        <f t="shared" si="647"/>
        <v>0</v>
      </c>
      <c r="BC1228" s="22">
        <f t="shared" si="648"/>
        <v>0</v>
      </c>
      <c r="BD1228" s="22">
        <f t="shared" si="649"/>
        <v>0</v>
      </c>
      <c r="BE1228" s="22">
        <f t="shared" si="650"/>
        <v>0</v>
      </c>
      <c r="BF1228" s="22">
        <f t="shared" si="651"/>
        <v>0</v>
      </c>
      <c r="BG1228" s="22">
        <f t="shared" si="652"/>
        <v>0.39726027397260272</v>
      </c>
      <c r="BH1228" s="22">
        <f t="shared" si="653"/>
        <v>0.80821917808219179</v>
      </c>
      <c r="BI1228" s="22">
        <f t="shared" si="654"/>
        <v>1</v>
      </c>
      <c r="BJ1228" s="22">
        <f t="shared" si="655"/>
        <v>1</v>
      </c>
      <c r="BK1228" s="22">
        <f t="shared" si="656"/>
        <v>1</v>
      </c>
    </row>
    <row r="1229" spans="1:63" x14ac:dyDescent="0.25">
      <c r="A1229">
        <v>1496</v>
      </c>
      <c r="B1229" s="3" t="s">
        <v>259</v>
      </c>
      <c r="C1229" s="3" t="s">
        <v>390</v>
      </c>
      <c r="D1229" s="18" t="s">
        <v>29</v>
      </c>
      <c r="E1229" s="23">
        <v>2761.4234499164399</v>
      </c>
      <c r="F1229" s="18" t="s">
        <v>68</v>
      </c>
      <c r="G1229" s="18">
        <v>75</v>
      </c>
      <c r="H1229" s="18">
        <v>1787</v>
      </c>
      <c r="I1229" s="18">
        <v>-1</v>
      </c>
      <c r="J1229">
        <v>225</v>
      </c>
      <c r="K1229">
        <v>301</v>
      </c>
      <c r="L1229">
        <v>358</v>
      </c>
      <c r="M1229">
        <v>70</v>
      </c>
      <c r="N1229" s="23">
        <v>9.0362863709246692</v>
      </c>
      <c r="O1229" s="23">
        <v>78.105780097704496</v>
      </c>
      <c r="P1229" s="18" t="s">
        <v>347</v>
      </c>
      <c r="S1229" s="4">
        <f t="shared" si="640"/>
        <v>225</v>
      </c>
      <c r="T1229" s="4">
        <f t="shared" si="641"/>
        <v>301</v>
      </c>
      <c r="U1229" s="9">
        <f t="shared" si="642"/>
        <v>77</v>
      </c>
      <c r="V1229" s="9">
        <f t="shared" si="643"/>
        <v>358</v>
      </c>
      <c r="W1229" s="9">
        <f t="shared" si="644"/>
        <v>435</v>
      </c>
      <c r="X1229" s="9">
        <f t="shared" si="645"/>
        <v>78</v>
      </c>
      <c r="Y1229" s="5">
        <v>1</v>
      </c>
      <c r="Z1229" s="19"/>
      <c r="AA1229" s="19">
        <f t="shared" si="639"/>
        <v>0</v>
      </c>
      <c r="AB1229" s="19">
        <f t="shared" si="639"/>
        <v>0</v>
      </c>
      <c r="AC1229" s="19">
        <f t="shared" si="639"/>
        <v>0</v>
      </c>
      <c r="AD1229" s="19">
        <f t="shared" si="639"/>
        <v>0</v>
      </c>
      <c r="AE1229" s="19">
        <f t="shared" si="639"/>
        <v>0</v>
      </c>
      <c r="AF1229" s="19">
        <f t="shared" si="639"/>
        <v>0</v>
      </c>
      <c r="AG1229" s="19">
        <f t="shared" si="639"/>
        <v>0</v>
      </c>
      <c r="AH1229" s="19">
        <f t="shared" si="639"/>
        <v>0.24675324675324675</v>
      </c>
      <c r="AI1229" s="19">
        <f t="shared" si="639"/>
        <v>0.63636363636363635</v>
      </c>
      <c r="AJ1229" s="19">
        <f t="shared" si="639"/>
        <v>1</v>
      </c>
      <c r="AK1229" s="19">
        <f t="shared" si="639"/>
        <v>1</v>
      </c>
      <c r="AL1229" s="19">
        <f t="shared" si="639"/>
        <v>1</v>
      </c>
      <c r="AM1229" s="19">
        <f t="shared" si="657"/>
        <v>0.89743589743589747</v>
      </c>
      <c r="AN1229" s="19">
        <f t="shared" si="658"/>
        <v>0.5</v>
      </c>
      <c r="AO1229" s="19">
        <f t="shared" si="659"/>
        <v>0.14102564102564108</v>
      </c>
      <c r="AP1229" s="19">
        <f t="shared" si="660"/>
        <v>0</v>
      </c>
      <c r="AQ1229" s="19">
        <f t="shared" si="661"/>
        <v>0</v>
      </c>
      <c r="AR1229" s="19">
        <f t="shared" si="662"/>
        <v>0</v>
      </c>
      <c r="AS1229" s="19">
        <f t="shared" si="663"/>
        <v>0</v>
      </c>
      <c r="AT1229" s="19">
        <f t="shared" si="664"/>
        <v>0.24675324675324675</v>
      </c>
      <c r="AU1229" s="19">
        <f t="shared" si="665"/>
        <v>0.63636363636363635</v>
      </c>
      <c r="AV1229" s="19">
        <f t="shared" si="666"/>
        <v>1</v>
      </c>
      <c r="AW1229" s="19">
        <f t="shared" si="667"/>
        <v>1</v>
      </c>
      <c r="AX1229" s="19">
        <f t="shared" si="668"/>
        <v>1</v>
      </c>
      <c r="AY1229" s="37">
        <v>1496</v>
      </c>
      <c r="AZ1229" s="22">
        <f t="shared" si="669"/>
        <v>0.89743589743589747</v>
      </c>
      <c r="BA1229" s="22">
        <f t="shared" si="646"/>
        <v>0.5</v>
      </c>
      <c r="BB1229" s="22">
        <f t="shared" si="647"/>
        <v>0.14102564102564108</v>
      </c>
      <c r="BC1229" s="22">
        <f t="shared" si="648"/>
        <v>0</v>
      </c>
      <c r="BD1229" s="22">
        <f t="shared" si="649"/>
        <v>0</v>
      </c>
      <c r="BE1229" s="22">
        <f t="shared" si="650"/>
        <v>0</v>
      </c>
      <c r="BF1229" s="22">
        <f t="shared" si="651"/>
        <v>0</v>
      </c>
      <c r="BG1229" s="22">
        <f t="shared" si="652"/>
        <v>0.24675324675324675</v>
      </c>
      <c r="BH1229" s="22">
        <f t="shared" si="653"/>
        <v>0.63636363636363635</v>
      </c>
      <c r="BI1229" s="22">
        <f t="shared" si="654"/>
        <v>1</v>
      </c>
      <c r="BJ1229" s="22">
        <f t="shared" si="655"/>
        <v>1</v>
      </c>
      <c r="BK1229" s="22">
        <f t="shared" si="656"/>
        <v>1</v>
      </c>
    </row>
    <row r="1230" spans="1:63" x14ac:dyDescent="0.25">
      <c r="A1230">
        <v>1497</v>
      </c>
      <c r="B1230" s="3" t="s">
        <v>259</v>
      </c>
      <c r="C1230" s="3" t="s">
        <v>390</v>
      </c>
      <c r="D1230" s="18" t="s">
        <v>29</v>
      </c>
      <c r="E1230" s="23">
        <v>855.93412584389205</v>
      </c>
      <c r="F1230" s="18" t="s">
        <v>68</v>
      </c>
      <c r="G1230" s="18">
        <v>75</v>
      </c>
      <c r="H1230" s="18">
        <v>1787</v>
      </c>
      <c r="I1230" s="18">
        <v>16093</v>
      </c>
      <c r="J1230">
        <v>218</v>
      </c>
      <c r="K1230">
        <v>294</v>
      </c>
      <c r="L1230">
        <v>351</v>
      </c>
      <c r="M1230">
        <v>56</v>
      </c>
      <c r="N1230" s="23">
        <v>10.945632064702799</v>
      </c>
      <c r="O1230" s="23">
        <v>78.658340077929495</v>
      </c>
      <c r="P1230" s="18" t="s">
        <v>347</v>
      </c>
      <c r="Q1230" t="s">
        <v>396</v>
      </c>
      <c r="S1230" s="4">
        <f t="shared" si="640"/>
        <v>218</v>
      </c>
      <c r="T1230" s="4">
        <f t="shared" si="641"/>
        <v>294</v>
      </c>
      <c r="U1230" s="9">
        <f t="shared" si="642"/>
        <v>77</v>
      </c>
      <c r="V1230" s="9">
        <f t="shared" si="643"/>
        <v>351</v>
      </c>
      <c r="W1230" s="9">
        <f t="shared" si="644"/>
        <v>421</v>
      </c>
      <c r="X1230" s="9">
        <f t="shared" si="645"/>
        <v>71</v>
      </c>
      <c r="Y1230" s="5">
        <v>1</v>
      </c>
      <c r="Z1230" s="19"/>
      <c r="AA1230" s="19">
        <f t="shared" si="639"/>
        <v>0</v>
      </c>
      <c r="AB1230" s="19">
        <f t="shared" si="639"/>
        <v>0</v>
      </c>
      <c r="AC1230" s="19">
        <f t="shared" si="639"/>
        <v>0</v>
      </c>
      <c r="AD1230" s="19">
        <f t="shared" si="639"/>
        <v>0</v>
      </c>
      <c r="AE1230" s="19">
        <f t="shared" si="639"/>
        <v>0</v>
      </c>
      <c r="AF1230" s="19">
        <f t="shared" si="639"/>
        <v>0</v>
      </c>
      <c r="AG1230" s="19">
        <f t="shared" si="639"/>
        <v>0</v>
      </c>
      <c r="AH1230" s="19">
        <f t="shared" si="639"/>
        <v>0.33766233766233766</v>
      </c>
      <c r="AI1230" s="19">
        <f t="shared" si="639"/>
        <v>0.72727272727272729</v>
      </c>
      <c r="AJ1230" s="19">
        <f t="shared" si="639"/>
        <v>1</v>
      </c>
      <c r="AK1230" s="19">
        <f t="shared" si="639"/>
        <v>1</v>
      </c>
      <c r="AL1230" s="19">
        <f t="shared" si="639"/>
        <v>1</v>
      </c>
      <c r="AM1230" s="19">
        <f t="shared" si="657"/>
        <v>0.78873239436619724</v>
      </c>
      <c r="AN1230" s="19">
        <f t="shared" si="658"/>
        <v>0.352112676056338</v>
      </c>
      <c r="AO1230" s="19">
        <f t="shared" si="659"/>
        <v>0</v>
      </c>
      <c r="AP1230" s="19">
        <f t="shared" si="660"/>
        <v>0</v>
      </c>
      <c r="AQ1230" s="19">
        <f t="shared" si="661"/>
        <v>0</v>
      </c>
      <c r="AR1230" s="19">
        <f t="shared" si="662"/>
        <v>0</v>
      </c>
      <c r="AS1230" s="19">
        <f t="shared" si="663"/>
        <v>0</v>
      </c>
      <c r="AT1230" s="19">
        <f t="shared" si="664"/>
        <v>0.33766233766233766</v>
      </c>
      <c r="AU1230" s="19">
        <f t="shared" si="665"/>
        <v>0.72727272727272729</v>
      </c>
      <c r="AV1230" s="19">
        <f t="shared" si="666"/>
        <v>1</v>
      </c>
      <c r="AW1230" s="19">
        <f t="shared" si="667"/>
        <v>1</v>
      </c>
      <c r="AX1230" s="19">
        <f t="shared" si="668"/>
        <v>1</v>
      </c>
      <c r="AY1230" s="37">
        <v>1497</v>
      </c>
      <c r="AZ1230" s="22">
        <f t="shared" si="669"/>
        <v>0.78873239436619724</v>
      </c>
      <c r="BA1230" s="22">
        <f t="shared" si="646"/>
        <v>0.352112676056338</v>
      </c>
      <c r="BB1230" s="22">
        <f t="shared" si="647"/>
        <v>0</v>
      </c>
      <c r="BC1230" s="22">
        <f t="shared" si="648"/>
        <v>0</v>
      </c>
      <c r="BD1230" s="22">
        <f t="shared" si="649"/>
        <v>0</v>
      </c>
      <c r="BE1230" s="22">
        <f t="shared" si="650"/>
        <v>0</v>
      </c>
      <c r="BF1230" s="22">
        <f t="shared" si="651"/>
        <v>0</v>
      </c>
      <c r="BG1230" s="22">
        <f t="shared" si="652"/>
        <v>0.33766233766233766</v>
      </c>
      <c r="BH1230" s="22">
        <f t="shared" si="653"/>
        <v>0.72727272727272729</v>
      </c>
      <c r="BI1230" s="22">
        <f t="shared" si="654"/>
        <v>1</v>
      </c>
      <c r="BJ1230" s="22">
        <f t="shared" si="655"/>
        <v>1</v>
      </c>
      <c r="BK1230" s="22">
        <f t="shared" si="656"/>
        <v>1</v>
      </c>
    </row>
    <row r="1231" spans="1:63" x14ac:dyDescent="0.25">
      <c r="A1231">
        <v>1498</v>
      </c>
      <c r="B1231" s="3" t="s">
        <v>259</v>
      </c>
      <c r="C1231" s="3" t="s">
        <v>390</v>
      </c>
      <c r="D1231" s="18" t="s">
        <v>29</v>
      </c>
      <c r="E1231" s="23">
        <v>2139.9698427263902</v>
      </c>
      <c r="F1231" s="18" t="s">
        <v>68</v>
      </c>
      <c r="G1231" s="18">
        <v>75</v>
      </c>
      <c r="H1231" s="18">
        <v>1787</v>
      </c>
      <c r="I1231" s="18">
        <v>-1</v>
      </c>
      <c r="J1231">
        <v>218</v>
      </c>
      <c r="K1231">
        <v>287</v>
      </c>
      <c r="L1231">
        <v>344</v>
      </c>
      <c r="M1231">
        <v>49</v>
      </c>
      <c r="N1231" s="23">
        <v>10.3942535653985</v>
      </c>
      <c r="O1231" s="23">
        <v>77.634174929150404</v>
      </c>
      <c r="P1231" s="18" t="s">
        <v>347</v>
      </c>
      <c r="S1231" s="4">
        <f t="shared" si="640"/>
        <v>218</v>
      </c>
      <c r="T1231" s="4">
        <f t="shared" si="641"/>
        <v>287</v>
      </c>
      <c r="U1231" s="9">
        <f t="shared" si="642"/>
        <v>70</v>
      </c>
      <c r="V1231" s="9">
        <f t="shared" si="643"/>
        <v>344</v>
      </c>
      <c r="W1231" s="9">
        <f t="shared" si="644"/>
        <v>414</v>
      </c>
      <c r="X1231" s="9">
        <f t="shared" si="645"/>
        <v>71</v>
      </c>
      <c r="Y1231" s="5">
        <v>1</v>
      </c>
      <c r="Z1231" s="19"/>
      <c r="AA1231" s="19">
        <f t="shared" si="639"/>
        <v>0</v>
      </c>
      <c r="AB1231" s="19">
        <f t="shared" si="639"/>
        <v>0</v>
      </c>
      <c r="AC1231" s="19">
        <f t="shared" si="639"/>
        <v>0</v>
      </c>
      <c r="AD1231" s="19">
        <f t="shared" si="639"/>
        <v>0</v>
      </c>
      <c r="AE1231" s="19">
        <f t="shared" si="639"/>
        <v>0</v>
      </c>
      <c r="AF1231" s="19">
        <f t="shared" si="639"/>
        <v>0</v>
      </c>
      <c r="AG1231" s="19">
        <f t="shared" ref="AA1231:AL1252" si="670">IF(AG$6&gt;=$S1231,1,0)*IF(AG$6&lt;=$T1231,(AG$6-$S1231+1)/$U1231,1)*IF(AG$5&gt;$W1231,0,1)*IF(AG$5&lt;$V1231,1,1-(AG$5-$V1231)/$X1231)</f>
        <v>0</v>
      </c>
      <c r="AH1231" s="19">
        <f t="shared" si="670"/>
        <v>0.37142857142857144</v>
      </c>
      <c r="AI1231" s="19">
        <f t="shared" si="670"/>
        <v>0.8</v>
      </c>
      <c r="AJ1231" s="19">
        <f t="shared" si="670"/>
        <v>1</v>
      </c>
      <c r="AK1231" s="19">
        <f t="shared" si="670"/>
        <v>1</v>
      </c>
      <c r="AL1231" s="19">
        <f t="shared" si="670"/>
        <v>1</v>
      </c>
      <c r="AM1231" s="19">
        <f t="shared" si="657"/>
        <v>0.6901408450704225</v>
      </c>
      <c r="AN1231" s="19">
        <f t="shared" si="658"/>
        <v>0.25352112676056338</v>
      </c>
      <c r="AO1231" s="19">
        <f t="shared" si="659"/>
        <v>0</v>
      </c>
      <c r="AP1231" s="19">
        <f t="shared" si="660"/>
        <v>0</v>
      </c>
      <c r="AQ1231" s="19">
        <f t="shared" si="661"/>
        <v>0</v>
      </c>
      <c r="AR1231" s="19">
        <f t="shared" si="662"/>
        <v>0</v>
      </c>
      <c r="AS1231" s="19">
        <f t="shared" si="663"/>
        <v>0</v>
      </c>
      <c r="AT1231" s="19">
        <f t="shared" si="664"/>
        <v>0.37142857142857144</v>
      </c>
      <c r="AU1231" s="19">
        <f t="shared" si="665"/>
        <v>0.8</v>
      </c>
      <c r="AV1231" s="19">
        <f t="shared" si="666"/>
        <v>1</v>
      </c>
      <c r="AW1231" s="19">
        <f t="shared" si="667"/>
        <v>1</v>
      </c>
      <c r="AX1231" s="19">
        <f t="shared" si="668"/>
        <v>1</v>
      </c>
      <c r="AY1231" s="37">
        <v>1498</v>
      </c>
      <c r="AZ1231" s="22">
        <f t="shared" si="669"/>
        <v>0.6901408450704225</v>
      </c>
      <c r="BA1231" s="22">
        <f t="shared" si="646"/>
        <v>0.25352112676056338</v>
      </c>
      <c r="BB1231" s="22">
        <f t="shared" si="647"/>
        <v>0</v>
      </c>
      <c r="BC1231" s="22">
        <f t="shared" si="648"/>
        <v>0</v>
      </c>
      <c r="BD1231" s="22">
        <f t="shared" si="649"/>
        <v>0</v>
      </c>
      <c r="BE1231" s="22">
        <f t="shared" si="650"/>
        <v>0</v>
      </c>
      <c r="BF1231" s="22">
        <f t="shared" si="651"/>
        <v>0</v>
      </c>
      <c r="BG1231" s="22">
        <f t="shared" si="652"/>
        <v>0.37142857142857144</v>
      </c>
      <c r="BH1231" s="22">
        <f t="shared" si="653"/>
        <v>0.8</v>
      </c>
      <c r="BI1231" s="22">
        <f t="shared" si="654"/>
        <v>1</v>
      </c>
      <c r="BJ1231" s="22">
        <f t="shared" si="655"/>
        <v>1</v>
      </c>
      <c r="BK1231" s="22">
        <f t="shared" si="656"/>
        <v>1</v>
      </c>
    </row>
    <row r="1232" spans="1:63" x14ac:dyDescent="0.25">
      <c r="A1232">
        <v>1499</v>
      </c>
      <c r="B1232" s="3" t="s">
        <v>259</v>
      </c>
      <c r="C1232" s="3" t="s">
        <v>390</v>
      </c>
      <c r="D1232" s="18" t="s">
        <v>29</v>
      </c>
      <c r="E1232" s="23">
        <v>1319.81037953707</v>
      </c>
      <c r="F1232" s="18" t="s">
        <v>68</v>
      </c>
      <c r="G1232" s="18">
        <v>75</v>
      </c>
      <c r="H1232" s="18">
        <v>1787</v>
      </c>
      <c r="I1232" s="18">
        <v>-1</v>
      </c>
      <c r="J1232">
        <v>162</v>
      </c>
      <c r="K1232">
        <v>238</v>
      </c>
      <c r="L1232">
        <v>295</v>
      </c>
      <c r="M1232">
        <v>7</v>
      </c>
      <c r="N1232" s="23">
        <v>12.5636752245438</v>
      </c>
      <c r="O1232" s="23">
        <v>78.626540413087099</v>
      </c>
      <c r="P1232" s="18" t="s">
        <v>347</v>
      </c>
      <c r="S1232" s="4">
        <f t="shared" si="640"/>
        <v>162</v>
      </c>
      <c r="T1232" s="4">
        <f t="shared" si="641"/>
        <v>238</v>
      </c>
      <c r="U1232" s="9">
        <f t="shared" si="642"/>
        <v>77</v>
      </c>
      <c r="V1232" s="9">
        <f t="shared" si="643"/>
        <v>295</v>
      </c>
      <c r="W1232" s="9">
        <f t="shared" si="644"/>
        <v>372</v>
      </c>
      <c r="X1232" s="9">
        <f t="shared" si="645"/>
        <v>78</v>
      </c>
      <c r="Y1232" s="5">
        <v>1</v>
      </c>
      <c r="Z1232" s="19"/>
      <c r="AA1232" s="19">
        <f t="shared" si="670"/>
        <v>0</v>
      </c>
      <c r="AB1232" s="19">
        <f t="shared" si="670"/>
        <v>0</v>
      </c>
      <c r="AC1232" s="19">
        <f t="shared" si="670"/>
        <v>0</v>
      </c>
      <c r="AD1232" s="19">
        <f t="shared" si="670"/>
        <v>0</v>
      </c>
      <c r="AE1232" s="19">
        <f t="shared" si="670"/>
        <v>0</v>
      </c>
      <c r="AF1232" s="19">
        <f t="shared" si="670"/>
        <v>0.25974025974025972</v>
      </c>
      <c r="AG1232" s="19">
        <f t="shared" si="670"/>
        <v>0.66233766233766234</v>
      </c>
      <c r="AH1232" s="19">
        <f t="shared" si="670"/>
        <v>1</v>
      </c>
      <c r="AI1232" s="19">
        <f t="shared" si="670"/>
        <v>1</v>
      </c>
      <c r="AJ1232" s="19">
        <f t="shared" si="670"/>
        <v>1</v>
      </c>
      <c r="AK1232" s="19">
        <f t="shared" si="670"/>
        <v>0.87179487179487181</v>
      </c>
      <c r="AL1232" s="19">
        <f t="shared" si="670"/>
        <v>0.48717948717948723</v>
      </c>
      <c r="AM1232" s="19">
        <f t="shared" si="657"/>
        <v>8.9743589743589758E-2</v>
      </c>
      <c r="AN1232" s="19">
        <f t="shared" si="658"/>
        <v>0</v>
      </c>
      <c r="AO1232" s="19">
        <f t="shared" si="659"/>
        <v>0</v>
      </c>
      <c r="AP1232" s="19">
        <f t="shared" si="660"/>
        <v>0</v>
      </c>
      <c r="AQ1232" s="19">
        <f t="shared" si="661"/>
        <v>0</v>
      </c>
      <c r="AR1232" s="19">
        <f t="shared" si="662"/>
        <v>0.25974025974025972</v>
      </c>
      <c r="AS1232" s="19">
        <f t="shared" si="663"/>
        <v>0.66233766233766234</v>
      </c>
      <c r="AT1232" s="19">
        <f t="shared" si="664"/>
        <v>1</v>
      </c>
      <c r="AU1232" s="19">
        <f t="shared" si="665"/>
        <v>1</v>
      </c>
      <c r="AV1232" s="19">
        <f t="shared" si="666"/>
        <v>1</v>
      </c>
      <c r="AW1232" s="19">
        <f t="shared" si="667"/>
        <v>0.87179487179487181</v>
      </c>
      <c r="AX1232" s="19">
        <f t="shared" si="668"/>
        <v>0.48717948717948723</v>
      </c>
      <c r="AY1232" s="37">
        <v>1499</v>
      </c>
      <c r="AZ1232" s="22">
        <f t="shared" si="669"/>
        <v>8.9743589743589758E-2</v>
      </c>
      <c r="BA1232" s="22">
        <f t="shared" si="646"/>
        <v>0</v>
      </c>
      <c r="BB1232" s="22">
        <f t="shared" si="647"/>
        <v>0</v>
      </c>
      <c r="BC1232" s="22">
        <f t="shared" si="648"/>
        <v>0</v>
      </c>
      <c r="BD1232" s="22">
        <f t="shared" si="649"/>
        <v>0</v>
      </c>
      <c r="BE1232" s="22">
        <f t="shared" si="650"/>
        <v>0.25974025974025972</v>
      </c>
      <c r="BF1232" s="22">
        <f t="shared" si="651"/>
        <v>0.66233766233766234</v>
      </c>
      <c r="BG1232" s="22">
        <f t="shared" si="652"/>
        <v>1</v>
      </c>
      <c r="BH1232" s="22">
        <f t="shared" si="653"/>
        <v>1</v>
      </c>
      <c r="BI1232" s="22">
        <f t="shared" si="654"/>
        <v>1</v>
      </c>
      <c r="BJ1232" s="22">
        <f t="shared" si="655"/>
        <v>0.87179487179487181</v>
      </c>
      <c r="BK1232" s="22">
        <f t="shared" si="656"/>
        <v>0.48717948717948723</v>
      </c>
    </row>
    <row r="1233" spans="1:63" x14ac:dyDescent="0.25">
      <c r="A1233">
        <v>1500</v>
      </c>
      <c r="B1233" s="3" t="s">
        <v>259</v>
      </c>
      <c r="C1233" s="3" t="s">
        <v>390</v>
      </c>
      <c r="D1233" s="18" t="s">
        <v>29</v>
      </c>
      <c r="E1233" s="23" t="s">
        <v>17</v>
      </c>
      <c r="F1233" s="18" t="s">
        <v>68</v>
      </c>
      <c r="G1233" s="18">
        <v>75</v>
      </c>
      <c r="H1233" s="18">
        <v>1787</v>
      </c>
      <c r="I1233" s="18">
        <v>16085</v>
      </c>
      <c r="J1233">
        <v>358</v>
      </c>
      <c r="K1233">
        <v>21</v>
      </c>
      <c r="L1233">
        <v>99</v>
      </c>
      <c r="M1233">
        <v>119</v>
      </c>
      <c r="N1233" s="23" t="s">
        <v>17</v>
      </c>
      <c r="O1233" s="23" t="s">
        <v>17</v>
      </c>
      <c r="P1233" s="18" t="s">
        <v>347</v>
      </c>
      <c r="S1233" s="4">
        <f t="shared" si="640"/>
        <v>358</v>
      </c>
      <c r="T1233" s="4">
        <f t="shared" si="641"/>
        <v>21</v>
      </c>
      <c r="U1233" s="9">
        <f t="shared" si="642"/>
        <v>29</v>
      </c>
      <c r="V1233" s="9">
        <f t="shared" si="643"/>
        <v>99</v>
      </c>
      <c r="W1233" s="9">
        <f t="shared" si="644"/>
        <v>119</v>
      </c>
      <c r="X1233" s="9">
        <f t="shared" si="645"/>
        <v>21</v>
      </c>
      <c r="Y1233" s="5">
        <v>1</v>
      </c>
      <c r="Z1233" s="19"/>
      <c r="AA1233" s="19">
        <f t="shared" si="670"/>
        <v>0</v>
      </c>
      <c r="AB1233" s="19">
        <f t="shared" si="670"/>
        <v>0</v>
      </c>
      <c r="AC1233" s="19">
        <f t="shared" si="670"/>
        <v>0</v>
      </c>
      <c r="AD1233" s="19">
        <f t="shared" si="670"/>
        <v>0</v>
      </c>
      <c r="AE1233" s="19">
        <f t="shared" si="670"/>
        <v>0</v>
      </c>
      <c r="AF1233" s="19">
        <f t="shared" si="670"/>
        <v>0</v>
      </c>
      <c r="AG1233" s="19">
        <f t="shared" si="670"/>
        <v>0</v>
      </c>
      <c r="AH1233" s="19">
        <f t="shared" si="670"/>
        <v>0</v>
      </c>
      <c r="AI1233" s="19">
        <f t="shared" si="670"/>
        <v>0</v>
      </c>
      <c r="AJ1233" s="19">
        <f t="shared" si="670"/>
        <v>0</v>
      </c>
      <c r="AK1233" s="19">
        <f t="shared" si="670"/>
        <v>0</v>
      </c>
      <c r="AL1233" s="19">
        <f t="shared" si="670"/>
        <v>0</v>
      </c>
      <c r="AM1233" s="19">
        <f t="shared" si="657"/>
        <v>0</v>
      </c>
      <c r="AN1233" s="19">
        <f t="shared" si="658"/>
        <v>0</v>
      </c>
      <c r="AO1233" s="19">
        <f t="shared" si="659"/>
        <v>0</v>
      </c>
      <c r="AP1233" s="19">
        <f t="shared" si="660"/>
        <v>0</v>
      </c>
      <c r="AQ1233" s="19">
        <f t="shared" si="661"/>
        <v>0</v>
      </c>
      <c r="AR1233" s="19">
        <f t="shared" si="662"/>
        <v>0</v>
      </c>
      <c r="AS1233" s="19">
        <f t="shared" si="663"/>
        <v>0</v>
      </c>
      <c r="AT1233" s="19">
        <f t="shared" si="664"/>
        <v>0</v>
      </c>
      <c r="AU1233" s="19">
        <f t="shared" si="665"/>
        <v>0</v>
      </c>
      <c r="AV1233" s="19">
        <f t="shared" si="666"/>
        <v>0</v>
      </c>
      <c r="AW1233" s="19">
        <f t="shared" si="667"/>
        <v>0</v>
      </c>
      <c r="AX1233" s="19">
        <f t="shared" si="668"/>
        <v>0</v>
      </c>
      <c r="AY1233" s="37">
        <v>1500</v>
      </c>
      <c r="AZ1233" s="22">
        <f t="shared" si="669"/>
        <v>0</v>
      </c>
      <c r="BA1233" s="22">
        <f t="shared" si="646"/>
        <v>0</v>
      </c>
      <c r="BB1233" s="22">
        <f t="shared" si="647"/>
        <v>0</v>
      </c>
      <c r="BC1233" s="22">
        <f t="shared" si="648"/>
        <v>0</v>
      </c>
      <c r="BD1233" s="22">
        <f t="shared" si="649"/>
        <v>0</v>
      </c>
      <c r="BE1233" s="22">
        <f t="shared" si="650"/>
        <v>0</v>
      </c>
      <c r="BF1233" s="22">
        <f t="shared" si="651"/>
        <v>0</v>
      </c>
      <c r="BG1233" s="22">
        <f t="shared" si="652"/>
        <v>0</v>
      </c>
      <c r="BH1233" s="22">
        <f t="shared" si="653"/>
        <v>0</v>
      </c>
      <c r="BI1233" s="22">
        <f t="shared" si="654"/>
        <v>0</v>
      </c>
      <c r="BJ1233" s="22">
        <f t="shared" si="655"/>
        <v>0</v>
      </c>
      <c r="BK1233" s="22">
        <f t="shared" si="656"/>
        <v>0</v>
      </c>
    </row>
    <row r="1234" spans="1:63" x14ac:dyDescent="0.25">
      <c r="A1234">
        <v>1501</v>
      </c>
      <c r="B1234" s="3" t="s">
        <v>259</v>
      </c>
      <c r="C1234" s="3" t="s">
        <v>390</v>
      </c>
      <c r="D1234" s="18" t="s">
        <v>29</v>
      </c>
      <c r="E1234" s="23" t="s">
        <v>17</v>
      </c>
      <c r="F1234" s="18" t="s">
        <v>68</v>
      </c>
      <c r="G1234" s="18">
        <v>75</v>
      </c>
      <c r="H1234" s="18">
        <v>1787</v>
      </c>
      <c r="I1234" s="18">
        <v>-1</v>
      </c>
      <c r="J1234">
        <v>351</v>
      </c>
      <c r="K1234">
        <v>21</v>
      </c>
      <c r="L1234">
        <v>99</v>
      </c>
      <c r="M1234">
        <v>140</v>
      </c>
      <c r="N1234" s="23" t="s">
        <v>17</v>
      </c>
      <c r="O1234" s="23" t="s">
        <v>17</v>
      </c>
      <c r="P1234" s="18" t="s">
        <v>347</v>
      </c>
      <c r="S1234" s="4">
        <f t="shared" si="640"/>
        <v>351</v>
      </c>
      <c r="T1234" s="4">
        <f t="shared" si="641"/>
        <v>21</v>
      </c>
      <c r="U1234" s="9">
        <f t="shared" si="642"/>
        <v>36</v>
      </c>
      <c r="V1234" s="9">
        <f t="shared" si="643"/>
        <v>99</v>
      </c>
      <c r="W1234" s="9">
        <f t="shared" si="644"/>
        <v>140</v>
      </c>
      <c r="X1234" s="9">
        <f t="shared" si="645"/>
        <v>42</v>
      </c>
      <c r="Y1234" s="5">
        <v>1</v>
      </c>
      <c r="Z1234" s="19"/>
      <c r="AA1234" s="19">
        <f t="shared" si="670"/>
        <v>0</v>
      </c>
      <c r="AB1234" s="19">
        <f t="shared" si="670"/>
        <v>0</v>
      </c>
      <c r="AC1234" s="19">
        <f t="shared" si="670"/>
        <v>0</v>
      </c>
      <c r="AD1234" s="19">
        <f t="shared" si="670"/>
        <v>0</v>
      </c>
      <c r="AE1234" s="19">
        <f t="shared" si="670"/>
        <v>0</v>
      </c>
      <c r="AF1234" s="19">
        <f t="shared" si="670"/>
        <v>0</v>
      </c>
      <c r="AG1234" s="19">
        <f t="shared" si="670"/>
        <v>0</v>
      </c>
      <c r="AH1234" s="19">
        <f t="shared" si="670"/>
        <v>0</v>
      </c>
      <c r="AI1234" s="19">
        <f t="shared" si="670"/>
        <v>0</v>
      </c>
      <c r="AJ1234" s="19">
        <f t="shared" si="670"/>
        <v>0</v>
      </c>
      <c r="AK1234" s="19">
        <f t="shared" si="670"/>
        <v>0</v>
      </c>
      <c r="AL1234" s="19">
        <f t="shared" si="670"/>
        <v>0</v>
      </c>
      <c r="AM1234" s="19">
        <f t="shared" si="657"/>
        <v>0</v>
      </c>
      <c r="AN1234" s="19">
        <f t="shared" si="658"/>
        <v>0</v>
      </c>
      <c r="AO1234" s="19">
        <f t="shared" si="659"/>
        <v>0</v>
      </c>
      <c r="AP1234" s="19">
        <f t="shared" si="660"/>
        <v>0</v>
      </c>
      <c r="AQ1234" s="19">
        <f t="shared" si="661"/>
        <v>0</v>
      </c>
      <c r="AR1234" s="19">
        <f t="shared" si="662"/>
        <v>0</v>
      </c>
      <c r="AS1234" s="19">
        <f t="shared" si="663"/>
        <v>0</v>
      </c>
      <c r="AT1234" s="19">
        <f t="shared" si="664"/>
        <v>0</v>
      </c>
      <c r="AU1234" s="19">
        <f t="shared" si="665"/>
        <v>0</v>
      </c>
      <c r="AV1234" s="19">
        <f t="shared" si="666"/>
        <v>0</v>
      </c>
      <c r="AW1234" s="19">
        <f t="shared" si="667"/>
        <v>0</v>
      </c>
      <c r="AX1234" s="19">
        <f t="shared" si="668"/>
        <v>0</v>
      </c>
      <c r="AY1234" s="37">
        <v>1501</v>
      </c>
      <c r="AZ1234" s="22">
        <f t="shared" si="669"/>
        <v>0</v>
      </c>
      <c r="BA1234" s="22">
        <f t="shared" si="646"/>
        <v>0</v>
      </c>
      <c r="BB1234" s="22">
        <f t="shared" si="647"/>
        <v>0</v>
      </c>
      <c r="BC1234" s="22">
        <f t="shared" si="648"/>
        <v>0</v>
      </c>
      <c r="BD1234" s="22">
        <f t="shared" si="649"/>
        <v>0</v>
      </c>
      <c r="BE1234" s="22">
        <f t="shared" si="650"/>
        <v>0</v>
      </c>
      <c r="BF1234" s="22">
        <f t="shared" si="651"/>
        <v>0</v>
      </c>
      <c r="BG1234" s="22">
        <f t="shared" si="652"/>
        <v>0</v>
      </c>
      <c r="BH1234" s="22">
        <f t="shared" si="653"/>
        <v>0</v>
      </c>
      <c r="BI1234" s="22">
        <f t="shared" si="654"/>
        <v>0</v>
      </c>
      <c r="BJ1234" s="22">
        <f t="shared" si="655"/>
        <v>0</v>
      </c>
      <c r="BK1234" s="22">
        <f t="shared" si="656"/>
        <v>0</v>
      </c>
    </row>
    <row r="1235" spans="1:63" x14ac:dyDescent="0.25">
      <c r="A1235">
        <v>1502</v>
      </c>
      <c r="B1235" s="3" t="s">
        <v>259</v>
      </c>
      <c r="C1235" s="3" t="s">
        <v>390</v>
      </c>
      <c r="D1235" s="18" t="s">
        <v>29</v>
      </c>
      <c r="E1235" s="23" t="s">
        <v>17</v>
      </c>
      <c r="F1235" s="18" t="s">
        <v>68</v>
      </c>
      <c r="G1235" s="18">
        <v>75</v>
      </c>
      <c r="H1235" s="18">
        <v>1787</v>
      </c>
      <c r="I1235" s="18">
        <v>16076</v>
      </c>
      <c r="J1235">
        <v>50</v>
      </c>
      <c r="K1235">
        <v>98</v>
      </c>
      <c r="L1235">
        <v>155</v>
      </c>
      <c r="M1235">
        <v>196</v>
      </c>
      <c r="N1235" s="23" t="s">
        <v>17</v>
      </c>
      <c r="O1235" s="23" t="s">
        <v>17</v>
      </c>
      <c r="P1235" s="18" t="s">
        <v>347</v>
      </c>
      <c r="S1235" s="4">
        <f t="shared" si="640"/>
        <v>50</v>
      </c>
      <c r="T1235" s="4">
        <f t="shared" si="641"/>
        <v>98</v>
      </c>
      <c r="U1235" s="9">
        <f t="shared" si="642"/>
        <v>49</v>
      </c>
      <c r="V1235" s="9">
        <f t="shared" si="643"/>
        <v>155</v>
      </c>
      <c r="W1235" s="9">
        <f t="shared" si="644"/>
        <v>196</v>
      </c>
      <c r="X1235" s="9">
        <f t="shared" si="645"/>
        <v>42</v>
      </c>
      <c r="Y1235" s="5">
        <v>1</v>
      </c>
      <c r="Z1235" s="19"/>
      <c r="AA1235" s="19">
        <f t="shared" si="670"/>
        <v>0</v>
      </c>
      <c r="AB1235" s="19">
        <f t="shared" si="670"/>
        <v>0.20408163265306123</v>
      </c>
      <c r="AC1235" s="19">
        <f t="shared" si="670"/>
        <v>0.83673469387755106</v>
      </c>
      <c r="AD1235" s="19">
        <f t="shared" si="670"/>
        <v>1</v>
      </c>
      <c r="AE1235" s="19">
        <f t="shared" si="670"/>
        <v>1</v>
      </c>
      <c r="AF1235" s="19">
        <f t="shared" si="670"/>
        <v>1</v>
      </c>
      <c r="AG1235" s="19">
        <f t="shared" si="670"/>
        <v>0.3571428571428571</v>
      </c>
      <c r="AH1235" s="19">
        <f t="shared" si="670"/>
        <v>0</v>
      </c>
      <c r="AI1235" s="19">
        <f t="shared" si="670"/>
        <v>0</v>
      </c>
      <c r="AJ1235" s="19">
        <f t="shared" si="670"/>
        <v>0</v>
      </c>
      <c r="AK1235" s="19">
        <f t="shared" si="670"/>
        <v>0</v>
      </c>
      <c r="AL1235" s="19">
        <f t="shared" si="670"/>
        <v>0</v>
      </c>
      <c r="AM1235" s="19">
        <f t="shared" si="657"/>
        <v>0</v>
      </c>
      <c r="AN1235" s="19">
        <f t="shared" si="658"/>
        <v>0.20408163265306123</v>
      </c>
      <c r="AO1235" s="19">
        <f t="shared" si="659"/>
        <v>0.83673469387755106</v>
      </c>
      <c r="AP1235" s="19">
        <f t="shared" si="660"/>
        <v>1</v>
      </c>
      <c r="AQ1235" s="19">
        <f t="shared" si="661"/>
        <v>1</v>
      </c>
      <c r="AR1235" s="19">
        <f t="shared" si="662"/>
        <v>1</v>
      </c>
      <c r="AS1235" s="19">
        <f t="shared" si="663"/>
        <v>0.3571428571428571</v>
      </c>
      <c r="AT1235" s="19">
        <f t="shared" si="664"/>
        <v>0</v>
      </c>
      <c r="AU1235" s="19">
        <f t="shared" si="665"/>
        <v>0</v>
      </c>
      <c r="AV1235" s="19">
        <f t="shared" si="666"/>
        <v>0</v>
      </c>
      <c r="AW1235" s="19">
        <f t="shared" si="667"/>
        <v>0</v>
      </c>
      <c r="AX1235" s="19">
        <f t="shared" si="668"/>
        <v>0</v>
      </c>
      <c r="AY1235" s="37">
        <v>1502</v>
      </c>
      <c r="AZ1235" s="22">
        <f t="shared" si="669"/>
        <v>0</v>
      </c>
      <c r="BA1235" s="22">
        <f t="shared" si="646"/>
        <v>0.20408163265306123</v>
      </c>
      <c r="BB1235" s="22">
        <f t="shared" si="647"/>
        <v>0.83673469387755106</v>
      </c>
      <c r="BC1235" s="22">
        <f t="shared" si="648"/>
        <v>1</v>
      </c>
      <c r="BD1235" s="22">
        <f t="shared" si="649"/>
        <v>1</v>
      </c>
      <c r="BE1235" s="22">
        <f t="shared" si="650"/>
        <v>1</v>
      </c>
      <c r="BF1235" s="22">
        <f t="shared" si="651"/>
        <v>0.3571428571428571</v>
      </c>
      <c r="BG1235" s="22">
        <f t="shared" si="652"/>
        <v>0</v>
      </c>
      <c r="BH1235" s="22">
        <f t="shared" si="653"/>
        <v>0</v>
      </c>
      <c r="BI1235" s="22">
        <f t="shared" si="654"/>
        <v>0</v>
      </c>
      <c r="BJ1235" s="22">
        <f t="shared" si="655"/>
        <v>0</v>
      </c>
      <c r="BK1235" s="22">
        <f t="shared" si="656"/>
        <v>0</v>
      </c>
    </row>
    <row r="1236" spans="1:63" x14ac:dyDescent="0.25">
      <c r="A1236">
        <v>1503</v>
      </c>
      <c r="B1236" s="3" t="s">
        <v>259</v>
      </c>
      <c r="C1236" s="3" t="s">
        <v>390</v>
      </c>
      <c r="D1236" s="18" t="s">
        <v>39</v>
      </c>
      <c r="E1236" s="23">
        <v>29.433171671684502</v>
      </c>
      <c r="F1236" s="18" t="s">
        <v>68</v>
      </c>
      <c r="G1236" s="18">
        <v>75</v>
      </c>
      <c r="H1236" s="18">
        <v>1787</v>
      </c>
      <c r="I1236" s="18">
        <v>16076</v>
      </c>
      <c r="J1236">
        <v>260</v>
      </c>
      <c r="K1236">
        <v>287</v>
      </c>
      <c r="L1236">
        <v>22</v>
      </c>
      <c r="M1236">
        <v>70</v>
      </c>
      <c r="N1236" s="23">
        <v>8.8352541000513796</v>
      </c>
      <c r="O1236" s="23">
        <v>77.950814449098104</v>
      </c>
      <c r="P1236" s="18" t="s">
        <v>347</v>
      </c>
      <c r="Q1236" t="s">
        <v>352</v>
      </c>
      <c r="S1236" s="4">
        <f t="shared" si="640"/>
        <v>260</v>
      </c>
      <c r="T1236" s="4">
        <f t="shared" si="641"/>
        <v>287</v>
      </c>
      <c r="U1236" s="9">
        <f t="shared" si="642"/>
        <v>28</v>
      </c>
      <c r="V1236" s="9">
        <f t="shared" si="643"/>
        <v>387</v>
      </c>
      <c r="W1236" s="9">
        <f t="shared" si="644"/>
        <v>435</v>
      </c>
      <c r="X1236" s="9">
        <f t="shared" si="645"/>
        <v>49</v>
      </c>
      <c r="Y1236" s="5">
        <v>1</v>
      </c>
      <c r="Z1236" s="19"/>
      <c r="AA1236" s="19">
        <f t="shared" si="670"/>
        <v>0</v>
      </c>
      <c r="AB1236" s="19">
        <f t="shared" si="670"/>
        <v>0</v>
      </c>
      <c r="AC1236" s="19">
        <f t="shared" si="670"/>
        <v>0</v>
      </c>
      <c r="AD1236" s="19">
        <f t="shared" si="670"/>
        <v>0</v>
      </c>
      <c r="AE1236" s="19">
        <f t="shared" si="670"/>
        <v>0</v>
      </c>
      <c r="AF1236" s="19">
        <f t="shared" si="670"/>
        <v>0</v>
      </c>
      <c r="AG1236" s="19">
        <f t="shared" si="670"/>
        <v>0</v>
      </c>
      <c r="AH1236" s="19">
        <f t="shared" si="670"/>
        <v>0</v>
      </c>
      <c r="AI1236" s="19">
        <f t="shared" si="670"/>
        <v>0.5</v>
      </c>
      <c r="AJ1236" s="19">
        <f t="shared" si="670"/>
        <v>1</v>
      </c>
      <c r="AK1236" s="19">
        <f t="shared" si="670"/>
        <v>1</v>
      </c>
      <c r="AL1236" s="19">
        <f t="shared" si="670"/>
        <v>1</v>
      </c>
      <c r="AM1236" s="19">
        <f t="shared" si="657"/>
        <v>1</v>
      </c>
      <c r="AN1236" s="19">
        <f t="shared" si="658"/>
        <v>0.79591836734693877</v>
      </c>
      <c r="AO1236" s="19">
        <f t="shared" si="659"/>
        <v>0.22448979591836737</v>
      </c>
      <c r="AP1236" s="19">
        <f t="shared" si="660"/>
        <v>0</v>
      </c>
      <c r="AQ1236" s="19">
        <f t="shared" si="661"/>
        <v>0</v>
      </c>
      <c r="AR1236" s="19">
        <f t="shared" si="662"/>
        <v>0</v>
      </c>
      <c r="AS1236" s="19">
        <f t="shared" si="663"/>
        <v>0</v>
      </c>
      <c r="AT1236" s="19">
        <f t="shared" si="664"/>
        <v>0</v>
      </c>
      <c r="AU1236" s="19">
        <f t="shared" si="665"/>
        <v>0.5</v>
      </c>
      <c r="AV1236" s="19">
        <f t="shared" si="666"/>
        <v>1</v>
      </c>
      <c r="AW1236" s="19">
        <f t="shared" si="667"/>
        <v>1</v>
      </c>
      <c r="AX1236" s="19">
        <f t="shared" si="668"/>
        <v>1</v>
      </c>
      <c r="AY1236" s="37">
        <v>1503</v>
      </c>
      <c r="AZ1236" s="22">
        <f t="shared" si="669"/>
        <v>1</v>
      </c>
      <c r="BA1236" s="22">
        <f t="shared" si="646"/>
        <v>0.79591836734693877</v>
      </c>
      <c r="BB1236" s="22">
        <f t="shared" si="647"/>
        <v>0.22448979591836737</v>
      </c>
      <c r="BC1236" s="22">
        <f t="shared" si="648"/>
        <v>0</v>
      </c>
      <c r="BD1236" s="22">
        <f t="shared" si="649"/>
        <v>0</v>
      </c>
      <c r="BE1236" s="22">
        <f t="shared" si="650"/>
        <v>0</v>
      </c>
      <c r="BF1236" s="22">
        <f t="shared" si="651"/>
        <v>0</v>
      </c>
      <c r="BG1236" s="22">
        <f t="shared" si="652"/>
        <v>0</v>
      </c>
      <c r="BH1236" s="22">
        <f t="shared" si="653"/>
        <v>0.5</v>
      </c>
      <c r="BI1236" s="22">
        <f t="shared" si="654"/>
        <v>1</v>
      </c>
      <c r="BJ1236" s="22">
        <f t="shared" si="655"/>
        <v>1</v>
      </c>
      <c r="BK1236" s="22">
        <f t="shared" si="656"/>
        <v>1</v>
      </c>
    </row>
    <row r="1237" spans="1:63" x14ac:dyDescent="0.25">
      <c r="A1237">
        <v>1504</v>
      </c>
      <c r="B1237" s="3" t="s">
        <v>259</v>
      </c>
      <c r="C1237" s="3" t="s">
        <v>390</v>
      </c>
      <c r="D1237" s="18" t="s">
        <v>39</v>
      </c>
      <c r="E1237" s="23">
        <v>52.288635788996402</v>
      </c>
      <c r="F1237" s="18" t="s">
        <v>68</v>
      </c>
      <c r="G1237" s="18">
        <v>75</v>
      </c>
      <c r="H1237" s="18">
        <v>1787</v>
      </c>
      <c r="I1237" s="18">
        <v>-1</v>
      </c>
      <c r="J1237">
        <v>211</v>
      </c>
      <c r="K1237">
        <v>287</v>
      </c>
      <c r="L1237">
        <v>323</v>
      </c>
      <c r="M1237">
        <v>63</v>
      </c>
      <c r="N1237" s="23">
        <v>9.7603188918390895</v>
      </c>
      <c r="O1237" s="23">
        <v>77.939471549702404</v>
      </c>
      <c r="P1237" s="18" t="s">
        <v>347</v>
      </c>
      <c r="Q1237" t="s">
        <v>352</v>
      </c>
      <c r="S1237" s="4">
        <f t="shared" si="640"/>
        <v>211</v>
      </c>
      <c r="T1237" s="4">
        <f t="shared" si="641"/>
        <v>287</v>
      </c>
      <c r="U1237" s="9">
        <f t="shared" si="642"/>
        <v>77</v>
      </c>
      <c r="V1237" s="9">
        <f t="shared" si="643"/>
        <v>323</v>
      </c>
      <c r="W1237" s="9">
        <f t="shared" si="644"/>
        <v>428</v>
      </c>
      <c r="X1237" s="9">
        <f t="shared" si="645"/>
        <v>106</v>
      </c>
      <c r="Y1237" s="5">
        <v>1</v>
      </c>
      <c r="Z1237" s="19"/>
      <c r="AA1237" s="19">
        <f t="shared" si="670"/>
        <v>0</v>
      </c>
      <c r="AB1237" s="19">
        <f t="shared" si="670"/>
        <v>0</v>
      </c>
      <c r="AC1237" s="19">
        <f t="shared" si="670"/>
        <v>0</v>
      </c>
      <c r="AD1237" s="19">
        <f t="shared" si="670"/>
        <v>0</v>
      </c>
      <c r="AE1237" s="19">
        <f t="shared" si="670"/>
        <v>0</v>
      </c>
      <c r="AF1237" s="19">
        <f t="shared" si="670"/>
        <v>0</v>
      </c>
      <c r="AG1237" s="19">
        <f t="shared" si="670"/>
        <v>2.5974025974025976E-2</v>
      </c>
      <c r="AH1237" s="19">
        <f t="shared" si="670"/>
        <v>0.42857142857142855</v>
      </c>
      <c r="AI1237" s="19">
        <f t="shared" si="670"/>
        <v>0.81818181818181823</v>
      </c>
      <c r="AJ1237" s="19">
        <f t="shared" si="670"/>
        <v>1</v>
      </c>
      <c r="AK1237" s="19">
        <f t="shared" si="670"/>
        <v>1</v>
      </c>
      <c r="AL1237" s="19">
        <f t="shared" si="670"/>
        <v>0.8867924528301887</v>
      </c>
      <c r="AM1237" s="19">
        <f t="shared" si="657"/>
        <v>0.59433962264150941</v>
      </c>
      <c r="AN1237" s="19">
        <f t="shared" si="658"/>
        <v>0.30188679245283023</v>
      </c>
      <c r="AO1237" s="19">
        <f t="shared" si="659"/>
        <v>3.7735849056603765E-2</v>
      </c>
      <c r="AP1237" s="19">
        <f t="shared" si="660"/>
        <v>0</v>
      </c>
      <c r="AQ1237" s="19">
        <f t="shared" si="661"/>
        <v>0</v>
      </c>
      <c r="AR1237" s="19">
        <f t="shared" si="662"/>
        <v>0</v>
      </c>
      <c r="AS1237" s="19">
        <f t="shared" si="663"/>
        <v>2.5974025974025976E-2</v>
      </c>
      <c r="AT1237" s="19">
        <f t="shared" si="664"/>
        <v>0.42857142857142855</v>
      </c>
      <c r="AU1237" s="19">
        <f t="shared" si="665"/>
        <v>0.81818181818181823</v>
      </c>
      <c r="AV1237" s="19">
        <f t="shared" si="666"/>
        <v>1</v>
      </c>
      <c r="AW1237" s="19">
        <f t="shared" si="667"/>
        <v>1</v>
      </c>
      <c r="AX1237" s="19">
        <f t="shared" si="668"/>
        <v>0.8867924528301887</v>
      </c>
      <c r="AY1237" s="37">
        <v>1504</v>
      </c>
      <c r="AZ1237" s="22">
        <f t="shared" si="669"/>
        <v>0.59433962264150941</v>
      </c>
      <c r="BA1237" s="22">
        <f t="shared" si="646"/>
        <v>0.30188679245283023</v>
      </c>
      <c r="BB1237" s="22">
        <f t="shared" si="647"/>
        <v>3.7735849056603765E-2</v>
      </c>
      <c r="BC1237" s="22">
        <f t="shared" si="648"/>
        <v>0</v>
      </c>
      <c r="BD1237" s="22">
        <f t="shared" si="649"/>
        <v>0</v>
      </c>
      <c r="BE1237" s="22">
        <f t="shared" si="650"/>
        <v>0</v>
      </c>
      <c r="BF1237" s="22">
        <f t="shared" si="651"/>
        <v>2.5974025974025976E-2</v>
      </c>
      <c r="BG1237" s="22">
        <f t="shared" si="652"/>
        <v>0.42857142857142855</v>
      </c>
      <c r="BH1237" s="22">
        <f t="shared" si="653"/>
        <v>0.81818181818181823</v>
      </c>
      <c r="BI1237" s="22">
        <f t="shared" si="654"/>
        <v>1</v>
      </c>
      <c r="BJ1237" s="22">
        <f t="shared" si="655"/>
        <v>1</v>
      </c>
      <c r="BK1237" s="22">
        <f t="shared" si="656"/>
        <v>0.8867924528301887</v>
      </c>
    </row>
    <row r="1238" spans="1:63" x14ac:dyDescent="0.25">
      <c r="A1238">
        <v>1505</v>
      </c>
      <c r="B1238" s="3" t="s">
        <v>259</v>
      </c>
      <c r="C1238" s="3" t="s">
        <v>390</v>
      </c>
      <c r="D1238" s="18" t="s">
        <v>39</v>
      </c>
      <c r="E1238" s="23">
        <v>18.919307176494002</v>
      </c>
      <c r="F1238" s="18" t="s">
        <v>68</v>
      </c>
      <c r="G1238" s="18">
        <v>75</v>
      </c>
      <c r="H1238" s="18">
        <v>1787</v>
      </c>
      <c r="I1238" s="18">
        <v>16087</v>
      </c>
      <c r="J1238">
        <v>211</v>
      </c>
      <c r="K1238">
        <v>273</v>
      </c>
      <c r="L1238">
        <v>358</v>
      </c>
      <c r="M1238">
        <v>49</v>
      </c>
      <c r="N1238" s="23">
        <v>11.2657336116197</v>
      </c>
      <c r="O1238" s="23">
        <v>77.460695607384906</v>
      </c>
      <c r="P1238" s="18" t="s">
        <v>347</v>
      </c>
      <c r="Q1238" t="s">
        <v>352</v>
      </c>
      <c r="S1238" s="4">
        <f t="shared" si="640"/>
        <v>211</v>
      </c>
      <c r="T1238" s="4">
        <f t="shared" si="641"/>
        <v>273</v>
      </c>
      <c r="U1238" s="9">
        <f t="shared" si="642"/>
        <v>63</v>
      </c>
      <c r="V1238" s="9">
        <f t="shared" si="643"/>
        <v>358</v>
      </c>
      <c r="W1238" s="9">
        <f t="shared" si="644"/>
        <v>414</v>
      </c>
      <c r="X1238" s="9">
        <f t="shared" si="645"/>
        <v>57</v>
      </c>
      <c r="Y1238" s="5">
        <v>1</v>
      </c>
      <c r="Z1238" s="19"/>
      <c r="AA1238" s="19">
        <f t="shared" si="670"/>
        <v>0</v>
      </c>
      <c r="AB1238" s="19">
        <f t="shared" si="670"/>
        <v>0</v>
      </c>
      <c r="AC1238" s="19">
        <f t="shared" si="670"/>
        <v>0</v>
      </c>
      <c r="AD1238" s="19">
        <f t="shared" si="670"/>
        <v>0</v>
      </c>
      <c r="AE1238" s="19">
        <f t="shared" si="670"/>
        <v>0</v>
      </c>
      <c r="AF1238" s="19">
        <f t="shared" si="670"/>
        <v>0</v>
      </c>
      <c r="AG1238" s="19">
        <f t="shared" si="670"/>
        <v>3.1746031746031744E-2</v>
      </c>
      <c r="AH1238" s="19">
        <f t="shared" si="670"/>
        <v>0.52380952380952384</v>
      </c>
      <c r="AI1238" s="19">
        <f t="shared" si="670"/>
        <v>1</v>
      </c>
      <c r="AJ1238" s="19">
        <f t="shared" si="670"/>
        <v>1</v>
      </c>
      <c r="AK1238" s="19">
        <f t="shared" si="670"/>
        <v>1</v>
      </c>
      <c r="AL1238" s="19">
        <f t="shared" si="670"/>
        <v>1</v>
      </c>
      <c r="AM1238" s="19">
        <f t="shared" si="657"/>
        <v>0.85964912280701755</v>
      </c>
      <c r="AN1238" s="19">
        <f t="shared" si="658"/>
        <v>0.31578947368421051</v>
      </c>
      <c r="AO1238" s="19">
        <f t="shared" si="659"/>
        <v>0</v>
      </c>
      <c r="AP1238" s="19">
        <f t="shared" si="660"/>
        <v>0</v>
      </c>
      <c r="AQ1238" s="19">
        <f t="shared" si="661"/>
        <v>0</v>
      </c>
      <c r="AR1238" s="19">
        <f t="shared" si="662"/>
        <v>0</v>
      </c>
      <c r="AS1238" s="19">
        <f t="shared" si="663"/>
        <v>3.1746031746031744E-2</v>
      </c>
      <c r="AT1238" s="19">
        <f t="shared" si="664"/>
        <v>0.52380952380952384</v>
      </c>
      <c r="AU1238" s="19">
        <f t="shared" si="665"/>
        <v>1</v>
      </c>
      <c r="AV1238" s="19">
        <f t="shared" si="666"/>
        <v>1</v>
      </c>
      <c r="AW1238" s="19">
        <f t="shared" si="667"/>
        <v>1</v>
      </c>
      <c r="AX1238" s="19">
        <f t="shared" si="668"/>
        <v>1</v>
      </c>
      <c r="AY1238" s="37">
        <v>1505</v>
      </c>
      <c r="AZ1238" s="22">
        <f t="shared" si="669"/>
        <v>0.85964912280701755</v>
      </c>
      <c r="BA1238" s="22">
        <f t="shared" si="646"/>
        <v>0.31578947368421051</v>
      </c>
      <c r="BB1238" s="22">
        <f t="shared" si="647"/>
        <v>0</v>
      </c>
      <c r="BC1238" s="22">
        <f t="shared" si="648"/>
        <v>0</v>
      </c>
      <c r="BD1238" s="22">
        <f t="shared" si="649"/>
        <v>0</v>
      </c>
      <c r="BE1238" s="22">
        <f t="shared" si="650"/>
        <v>0</v>
      </c>
      <c r="BF1238" s="22">
        <f t="shared" si="651"/>
        <v>3.1746031746031744E-2</v>
      </c>
      <c r="BG1238" s="22">
        <f t="shared" si="652"/>
        <v>0.52380952380952384</v>
      </c>
      <c r="BH1238" s="22">
        <f t="shared" si="653"/>
        <v>1</v>
      </c>
      <c r="BI1238" s="22">
        <f t="shared" si="654"/>
        <v>1</v>
      </c>
      <c r="BJ1238" s="22">
        <f t="shared" si="655"/>
        <v>1</v>
      </c>
      <c r="BK1238" s="22">
        <f t="shared" si="656"/>
        <v>1</v>
      </c>
    </row>
    <row r="1239" spans="1:63" x14ac:dyDescent="0.25">
      <c r="A1239">
        <v>1506</v>
      </c>
      <c r="B1239" s="3" t="s">
        <v>259</v>
      </c>
      <c r="C1239" s="3" t="s">
        <v>390</v>
      </c>
      <c r="D1239" s="18" t="s">
        <v>39</v>
      </c>
      <c r="E1239" s="23">
        <v>61.0528084334696</v>
      </c>
      <c r="F1239" s="18" t="s">
        <v>68</v>
      </c>
      <c r="G1239" s="18">
        <v>75</v>
      </c>
      <c r="H1239" s="18">
        <v>1787</v>
      </c>
      <c r="I1239" s="18">
        <v>16091</v>
      </c>
      <c r="J1239">
        <v>344</v>
      </c>
      <c r="K1239">
        <v>49</v>
      </c>
      <c r="L1239">
        <v>120</v>
      </c>
      <c r="M1239">
        <v>189</v>
      </c>
      <c r="N1239" s="23">
        <v>11.7306490282987</v>
      </c>
      <c r="O1239" s="23">
        <v>79.368986519716003</v>
      </c>
      <c r="P1239" s="18" t="s">
        <v>347</v>
      </c>
      <c r="Q1239" t="s">
        <v>352</v>
      </c>
      <c r="S1239" s="4">
        <f t="shared" si="640"/>
        <v>344</v>
      </c>
      <c r="T1239" s="4">
        <f t="shared" si="641"/>
        <v>49</v>
      </c>
      <c r="U1239" s="9">
        <f t="shared" si="642"/>
        <v>71</v>
      </c>
      <c r="V1239" s="9">
        <f t="shared" si="643"/>
        <v>120</v>
      </c>
      <c r="W1239" s="9">
        <f t="shared" si="644"/>
        <v>189</v>
      </c>
      <c r="X1239" s="9">
        <f t="shared" si="645"/>
        <v>70</v>
      </c>
      <c r="Y1239" s="5">
        <v>1</v>
      </c>
      <c r="Z1239" s="19"/>
      <c r="AA1239" s="19">
        <f t="shared" si="670"/>
        <v>0</v>
      </c>
      <c r="AB1239" s="19">
        <f t="shared" si="670"/>
        <v>0</v>
      </c>
      <c r="AC1239" s="19">
        <f t="shared" si="670"/>
        <v>0</v>
      </c>
      <c r="AD1239" s="19">
        <f t="shared" si="670"/>
        <v>0</v>
      </c>
      <c r="AE1239" s="19">
        <f t="shared" si="670"/>
        <v>0</v>
      </c>
      <c r="AF1239" s="19">
        <f t="shared" si="670"/>
        <v>0</v>
      </c>
      <c r="AG1239" s="19">
        <f t="shared" si="670"/>
        <v>0</v>
      </c>
      <c r="AH1239" s="19">
        <f t="shared" si="670"/>
        <v>0</v>
      </c>
      <c r="AI1239" s="19">
        <f t="shared" si="670"/>
        <v>0</v>
      </c>
      <c r="AJ1239" s="19">
        <f t="shared" si="670"/>
        <v>0</v>
      </c>
      <c r="AK1239" s="19">
        <f t="shared" si="670"/>
        <v>0</v>
      </c>
      <c r="AL1239" s="19">
        <f t="shared" si="670"/>
        <v>0</v>
      </c>
      <c r="AM1239" s="19">
        <f t="shared" si="657"/>
        <v>0</v>
      </c>
      <c r="AN1239" s="19">
        <f t="shared" si="658"/>
        <v>0</v>
      </c>
      <c r="AO1239" s="19">
        <f t="shared" si="659"/>
        <v>0</v>
      </c>
      <c r="AP1239" s="19">
        <f t="shared" si="660"/>
        <v>0</v>
      </c>
      <c r="AQ1239" s="19">
        <f t="shared" si="661"/>
        <v>0</v>
      </c>
      <c r="AR1239" s="19">
        <f t="shared" si="662"/>
        <v>0</v>
      </c>
      <c r="AS1239" s="19">
        <f t="shared" si="663"/>
        <v>0</v>
      </c>
      <c r="AT1239" s="19">
        <f t="shared" si="664"/>
        <v>0</v>
      </c>
      <c r="AU1239" s="19">
        <f t="shared" si="665"/>
        <v>0</v>
      </c>
      <c r="AV1239" s="19">
        <f t="shared" si="666"/>
        <v>0</v>
      </c>
      <c r="AW1239" s="19">
        <f t="shared" si="667"/>
        <v>0</v>
      </c>
      <c r="AX1239" s="19">
        <f t="shared" si="668"/>
        <v>0</v>
      </c>
      <c r="AY1239" s="37">
        <v>1506</v>
      </c>
      <c r="AZ1239" s="22">
        <f t="shared" si="669"/>
        <v>0</v>
      </c>
      <c r="BA1239" s="22">
        <f t="shared" si="646"/>
        <v>0</v>
      </c>
      <c r="BB1239" s="22">
        <f t="shared" si="647"/>
        <v>0</v>
      </c>
      <c r="BC1239" s="22">
        <f t="shared" si="648"/>
        <v>0</v>
      </c>
      <c r="BD1239" s="22">
        <f t="shared" si="649"/>
        <v>0</v>
      </c>
      <c r="BE1239" s="22">
        <f t="shared" si="650"/>
        <v>0</v>
      </c>
      <c r="BF1239" s="22">
        <f t="shared" si="651"/>
        <v>0</v>
      </c>
      <c r="BG1239" s="22">
        <f t="shared" si="652"/>
        <v>0</v>
      </c>
      <c r="BH1239" s="22">
        <f t="shared" si="653"/>
        <v>0</v>
      </c>
      <c r="BI1239" s="22">
        <f t="shared" si="654"/>
        <v>0</v>
      </c>
      <c r="BJ1239" s="22">
        <f t="shared" si="655"/>
        <v>0</v>
      </c>
      <c r="BK1239" s="22">
        <f t="shared" si="656"/>
        <v>0</v>
      </c>
    </row>
    <row r="1240" spans="1:63" x14ac:dyDescent="0.25">
      <c r="A1240">
        <v>1507</v>
      </c>
      <c r="B1240" s="3" t="s">
        <v>259</v>
      </c>
      <c r="C1240" s="3" t="s">
        <v>390</v>
      </c>
      <c r="D1240" s="18" t="s">
        <v>39</v>
      </c>
      <c r="E1240" s="23">
        <v>18.8702731091348</v>
      </c>
      <c r="F1240" s="18" t="s">
        <v>68</v>
      </c>
      <c r="G1240" s="18">
        <v>75</v>
      </c>
      <c r="H1240" s="18">
        <v>1787</v>
      </c>
      <c r="I1240" s="18">
        <v>16094</v>
      </c>
      <c r="J1240">
        <v>15</v>
      </c>
      <c r="K1240">
        <v>84</v>
      </c>
      <c r="L1240">
        <v>148</v>
      </c>
      <c r="M1240">
        <v>224</v>
      </c>
      <c r="N1240" s="23">
        <v>8.7300436171806801</v>
      </c>
      <c r="O1240" s="23">
        <v>77.494001310365306</v>
      </c>
      <c r="P1240" s="18" t="s">
        <v>347</v>
      </c>
      <c r="Q1240" t="s">
        <v>352</v>
      </c>
      <c r="S1240" s="4">
        <f t="shared" si="640"/>
        <v>15</v>
      </c>
      <c r="T1240" s="4">
        <f t="shared" si="641"/>
        <v>84</v>
      </c>
      <c r="U1240" s="9">
        <f t="shared" si="642"/>
        <v>70</v>
      </c>
      <c r="V1240" s="9">
        <f t="shared" si="643"/>
        <v>148</v>
      </c>
      <c r="W1240" s="9">
        <f t="shared" si="644"/>
        <v>224</v>
      </c>
      <c r="X1240" s="9">
        <f t="shared" si="645"/>
        <v>77</v>
      </c>
      <c r="Y1240" s="5">
        <v>1</v>
      </c>
      <c r="Z1240" s="19"/>
      <c r="AA1240" s="19">
        <f t="shared" si="670"/>
        <v>0.24285714285714285</v>
      </c>
      <c r="AB1240" s="19">
        <f t="shared" si="670"/>
        <v>0.6428571428571429</v>
      </c>
      <c r="AC1240" s="19">
        <f t="shared" si="670"/>
        <v>1</v>
      </c>
      <c r="AD1240" s="19">
        <f t="shared" si="670"/>
        <v>1</v>
      </c>
      <c r="AE1240" s="19">
        <f t="shared" si="670"/>
        <v>1</v>
      </c>
      <c r="AF1240" s="19">
        <f t="shared" si="670"/>
        <v>0.94805194805194803</v>
      </c>
      <c r="AG1240" s="19">
        <f t="shared" si="670"/>
        <v>0.55844155844155852</v>
      </c>
      <c r="AH1240" s="19">
        <f t="shared" si="670"/>
        <v>0.1558441558441559</v>
      </c>
      <c r="AI1240" s="19">
        <f t="shared" si="670"/>
        <v>0</v>
      </c>
      <c r="AJ1240" s="19">
        <f t="shared" si="670"/>
        <v>0</v>
      </c>
      <c r="AK1240" s="19">
        <f t="shared" si="670"/>
        <v>0</v>
      </c>
      <c r="AL1240" s="19">
        <f t="shared" si="670"/>
        <v>0</v>
      </c>
      <c r="AM1240" s="19">
        <f t="shared" si="657"/>
        <v>0.24285714285714285</v>
      </c>
      <c r="AN1240" s="19">
        <f t="shared" si="658"/>
        <v>0.6428571428571429</v>
      </c>
      <c r="AO1240" s="19">
        <f t="shared" si="659"/>
        <v>1</v>
      </c>
      <c r="AP1240" s="19">
        <f t="shared" si="660"/>
        <v>1</v>
      </c>
      <c r="AQ1240" s="19">
        <f t="shared" si="661"/>
        <v>1</v>
      </c>
      <c r="AR1240" s="19">
        <f t="shared" si="662"/>
        <v>0.94805194805194803</v>
      </c>
      <c r="AS1240" s="19">
        <f t="shared" si="663"/>
        <v>0.55844155844155852</v>
      </c>
      <c r="AT1240" s="19">
        <f t="shared" si="664"/>
        <v>0.1558441558441559</v>
      </c>
      <c r="AU1240" s="19">
        <f t="shared" si="665"/>
        <v>0</v>
      </c>
      <c r="AV1240" s="19">
        <f t="shared" si="666"/>
        <v>0</v>
      </c>
      <c r="AW1240" s="19">
        <f t="shared" si="667"/>
        <v>0</v>
      </c>
      <c r="AX1240" s="19">
        <f t="shared" si="668"/>
        <v>0</v>
      </c>
      <c r="AY1240" s="37">
        <v>1507</v>
      </c>
      <c r="AZ1240" s="22">
        <f t="shared" si="669"/>
        <v>0.24285714285714285</v>
      </c>
      <c r="BA1240" s="22">
        <f t="shared" si="646"/>
        <v>0.6428571428571429</v>
      </c>
      <c r="BB1240" s="22">
        <f t="shared" si="647"/>
        <v>1</v>
      </c>
      <c r="BC1240" s="22">
        <f t="shared" si="648"/>
        <v>1</v>
      </c>
      <c r="BD1240" s="22">
        <f t="shared" si="649"/>
        <v>1</v>
      </c>
      <c r="BE1240" s="22">
        <f t="shared" si="650"/>
        <v>0.94805194805194803</v>
      </c>
      <c r="BF1240" s="22">
        <f t="shared" si="651"/>
        <v>0.55844155844155852</v>
      </c>
      <c r="BG1240" s="22">
        <f t="shared" si="652"/>
        <v>0.1558441558441559</v>
      </c>
      <c r="BH1240" s="22">
        <f t="shared" si="653"/>
        <v>0</v>
      </c>
      <c r="BI1240" s="22">
        <f t="shared" si="654"/>
        <v>0</v>
      </c>
      <c r="BJ1240" s="22">
        <f t="shared" si="655"/>
        <v>0</v>
      </c>
      <c r="BK1240" s="22">
        <f t="shared" si="656"/>
        <v>0</v>
      </c>
    </row>
    <row r="1241" spans="1:63" x14ac:dyDescent="0.25">
      <c r="A1241">
        <v>1508</v>
      </c>
      <c r="B1241" s="3" t="s">
        <v>259</v>
      </c>
      <c r="C1241" s="3" t="s">
        <v>390</v>
      </c>
      <c r="D1241" s="18" t="s">
        <v>39</v>
      </c>
      <c r="E1241" s="23">
        <v>56.774046041258799</v>
      </c>
      <c r="F1241" s="18" t="s">
        <v>68</v>
      </c>
      <c r="G1241" s="18">
        <v>75</v>
      </c>
      <c r="H1241" s="18">
        <v>1787</v>
      </c>
      <c r="I1241" s="18">
        <v>16080</v>
      </c>
      <c r="J1241">
        <v>246</v>
      </c>
      <c r="K1241">
        <v>273</v>
      </c>
      <c r="L1241">
        <v>344</v>
      </c>
      <c r="M1241">
        <v>49</v>
      </c>
      <c r="N1241" s="23">
        <v>9.4002047043923795</v>
      </c>
      <c r="O1241" s="23">
        <v>77.897724907818301</v>
      </c>
      <c r="P1241" s="18" t="s">
        <v>347</v>
      </c>
      <c r="Q1241" t="s">
        <v>352</v>
      </c>
      <c r="S1241" s="4">
        <f t="shared" si="640"/>
        <v>246</v>
      </c>
      <c r="T1241" s="4">
        <f t="shared" si="641"/>
        <v>273</v>
      </c>
      <c r="U1241" s="9">
        <f t="shared" si="642"/>
        <v>28</v>
      </c>
      <c r="V1241" s="9">
        <f t="shared" si="643"/>
        <v>344</v>
      </c>
      <c r="W1241" s="9">
        <f t="shared" si="644"/>
        <v>414</v>
      </c>
      <c r="X1241" s="9">
        <f t="shared" si="645"/>
        <v>71</v>
      </c>
      <c r="Y1241" s="5">
        <v>1</v>
      </c>
      <c r="Z1241" s="19"/>
      <c r="AA1241" s="19">
        <f t="shared" si="670"/>
        <v>0</v>
      </c>
      <c r="AB1241" s="19">
        <f t="shared" si="670"/>
        <v>0</v>
      </c>
      <c r="AC1241" s="19">
        <f t="shared" si="670"/>
        <v>0</v>
      </c>
      <c r="AD1241" s="19">
        <f t="shared" si="670"/>
        <v>0</v>
      </c>
      <c r="AE1241" s="19">
        <f t="shared" si="670"/>
        <v>0</v>
      </c>
      <c r="AF1241" s="19">
        <f t="shared" si="670"/>
        <v>0</v>
      </c>
      <c r="AG1241" s="19">
        <f t="shared" si="670"/>
        <v>0</v>
      </c>
      <c r="AH1241" s="19">
        <f t="shared" si="670"/>
        <v>0</v>
      </c>
      <c r="AI1241" s="19">
        <f t="shared" si="670"/>
        <v>1</v>
      </c>
      <c r="AJ1241" s="19">
        <f t="shared" si="670"/>
        <v>1</v>
      </c>
      <c r="AK1241" s="19">
        <f t="shared" si="670"/>
        <v>1</v>
      </c>
      <c r="AL1241" s="19">
        <f t="shared" si="670"/>
        <v>1</v>
      </c>
      <c r="AM1241" s="19">
        <f t="shared" si="657"/>
        <v>0.6901408450704225</v>
      </c>
      <c r="AN1241" s="19">
        <f t="shared" si="658"/>
        <v>0.25352112676056338</v>
      </c>
      <c r="AO1241" s="19">
        <f t="shared" si="659"/>
        <v>0</v>
      </c>
      <c r="AP1241" s="19">
        <f t="shared" si="660"/>
        <v>0</v>
      </c>
      <c r="AQ1241" s="19">
        <f t="shared" si="661"/>
        <v>0</v>
      </c>
      <c r="AR1241" s="19">
        <f t="shared" si="662"/>
        <v>0</v>
      </c>
      <c r="AS1241" s="19">
        <f t="shared" si="663"/>
        <v>0</v>
      </c>
      <c r="AT1241" s="19">
        <f t="shared" si="664"/>
        <v>0</v>
      </c>
      <c r="AU1241" s="19">
        <f t="shared" si="665"/>
        <v>1</v>
      </c>
      <c r="AV1241" s="19">
        <f t="shared" si="666"/>
        <v>1</v>
      </c>
      <c r="AW1241" s="19">
        <f t="shared" si="667"/>
        <v>1</v>
      </c>
      <c r="AX1241" s="19">
        <f t="shared" si="668"/>
        <v>1</v>
      </c>
      <c r="AY1241" s="37">
        <v>1508</v>
      </c>
      <c r="AZ1241" s="22">
        <f t="shared" si="669"/>
        <v>0.6901408450704225</v>
      </c>
      <c r="BA1241" s="22">
        <f t="shared" si="646"/>
        <v>0.25352112676056338</v>
      </c>
      <c r="BB1241" s="22">
        <f t="shared" si="647"/>
        <v>0</v>
      </c>
      <c r="BC1241" s="22">
        <f t="shared" si="648"/>
        <v>0</v>
      </c>
      <c r="BD1241" s="22">
        <f t="shared" si="649"/>
        <v>0</v>
      </c>
      <c r="BE1241" s="22">
        <f t="shared" si="650"/>
        <v>0</v>
      </c>
      <c r="BF1241" s="22">
        <f t="shared" si="651"/>
        <v>0</v>
      </c>
      <c r="BG1241" s="22">
        <f t="shared" si="652"/>
        <v>0</v>
      </c>
      <c r="BH1241" s="22">
        <f t="shared" si="653"/>
        <v>1</v>
      </c>
      <c r="BI1241" s="22">
        <f t="shared" si="654"/>
        <v>1</v>
      </c>
      <c r="BJ1241" s="22">
        <f t="shared" si="655"/>
        <v>1</v>
      </c>
      <c r="BK1241" s="22">
        <f t="shared" si="656"/>
        <v>1</v>
      </c>
    </row>
    <row r="1242" spans="1:63" x14ac:dyDescent="0.25">
      <c r="A1242">
        <v>1509</v>
      </c>
      <c r="B1242" s="3" t="s">
        <v>259</v>
      </c>
      <c r="C1242" s="3" t="s">
        <v>390</v>
      </c>
      <c r="D1242" s="18" t="s">
        <v>39</v>
      </c>
      <c r="E1242" s="23">
        <v>39.486997140487802</v>
      </c>
      <c r="F1242" s="18" t="s">
        <v>68</v>
      </c>
      <c r="G1242" s="18">
        <v>75</v>
      </c>
      <c r="H1242" s="18">
        <v>1787</v>
      </c>
      <c r="I1242" s="18">
        <v>-1</v>
      </c>
      <c r="J1242">
        <v>225</v>
      </c>
      <c r="K1242">
        <v>287</v>
      </c>
      <c r="L1242">
        <v>344</v>
      </c>
      <c r="M1242">
        <v>63</v>
      </c>
      <c r="N1242" s="23">
        <v>10.620570516500401</v>
      </c>
      <c r="O1242" s="23">
        <v>77.357995330828999</v>
      </c>
      <c r="P1242" s="18" t="s">
        <v>347</v>
      </c>
      <c r="Q1242" t="s">
        <v>397</v>
      </c>
      <c r="S1242" s="4">
        <f t="shared" si="640"/>
        <v>225</v>
      </c>
      <c r="T1242" s="4">
        <f t="shared" si="641"/>
        <v>287</v>
      </c>
      <c r="U1242" s="9">
        <f t="shared" si="642"/>
        <v>63</v>
      </c>
      <c r="V1242" s="9">
        <f t="shared" si="643"/>
        <v>344</v>
      </c>
      <c r="W1242" s="9">
        <f t="shared" si="644"/>
        <v>428</v>
      </c>
      <c r="X1242" s="9">
        <f t="shared" si="645"/>
        <v>85</v>
      </c>
      <c r="Y1242" s="5">
        <v>1</v>
      </c>
      <c r="Z1242" s="19"/>
      <c r="AA1242" s="19">
        <f t="shared" si="670"/>
        <v>0</v>
      </c>
      <c r="AB1242" s="19">
        <f t="shared" si="670"/>
        <v>0</v>
      </c>
      <c r="AC1242" s="19">
        <f t="shared" si="670"/>
        <v>0</v>
      </c>
      <c r="AD1242" s="19">
        <f t="shared" si="670"/>
        <v>0</v>
      </c>
      <c r="AE1242" s="19">
        <f t="shared" si="670"/>
        <v>0</v>
      </c>
      <c r="AF1242" s="19">
        <f t="shared" si="670"/>
        <v>0</v>
      </c>
      <c r="AG1242" s="19">
        <f t="shared" si="670"/>
        <v>0</v>
      </c>
      <c r="AH1242" s="19">
        <f t="shared" si="670"/>
        <v>0.30158730158730157</v>
      </c>
      <c r="AI1242" s="19">
        <f t="shared" si="670"/>
        <v>0.77777777777777779</v>
      </c>
      <c r="AJ1242" s="19">
        <f t="shared" si="670"/>
        <v>1</v>
      </c>
      <c r="AK1242" s="19">
        <f t="shared" si="670"/>
        <v>1</v>
      </c>
      <c r="AL1242" s="19">
        <f t="shared" si="670"/>
        <v>1</v>
      </c>
      <c r="AM1242" s="19">
        <f t="shared" si="657"/>
        <v>0.74117647058823533</v>
      </c>
      <c r="AN1242" s="19">
        <f t="shared" si="658"/>
        <v>0.37647058823529411</v>
      </c>
      <c r="AO1242" s="19">
        <f t="shared" si="659"/>
        <v>4.705882352941182E-2</v>
      </c>
      <c r="AP1242" s="19">
        <f t="shared" si="660"/>
        <v>0</v>
      </c>
      <c r="AQ1242" s="19">
        <f t="shared" si="661"/>
        <v>0</v>
      </c>
      <c r="AR1242" s="19">
        <f t="shared" si="662"/>
        <v>0</v>
      </c>
      <c r="AS1242" s="19">
        <f t="shared" si="663"/>
        <v>0</v>
      </c>
      <c r="AT1242" s="19">
        <f t="shared" si="664"/>
        <v>0.30158730158730157</v>
      </c>
      <c r="AU1242" s="19">
        <f t="shared" si="665"/>
        <v>0.77777777777777779</v>
      </c>
      <c r="AV1242" s="19">
        <f t="shared" si="666"/>
        <v>1</v>
      </c>
      <c r="AW1242" s="19">
        <f t="shared" si="667"/>
        <v>1</v>
      </c>
      <c r="AX1242" s="19">
        <f t="shared" si="668"/>
        <v>1</v>
      </c>
      <c r="AY1242" s="37">
        <v>1509</v>
      </c>
      <c r="AZ1242" s="22">
        <f t="shared" si="669"/>
        <v>0.74117647058823533</v>
      </c>
      <c r="BA1242" s="22">
        <f t="shared" si="646"/>
        <v>0.37647058823529411</v>
      </c>
      <c r="BB1242" s="22">
        <f t="shared" si="647"/>
        <v>4.705882352941182E-2</v>
      </c>
      <c r="BC1242" s="22">
        <f t="shared" si="648"/>
        <v>0</v>
      </c>
      <c r="BD1242" s="22">
        <f t="shared" si="649"/>
        <v>0</v>
      </c>
      <c r="BE1242" s="22">
        <f t="shared" si="650"/>
        <v>0</v>
      </c>
      <c r="BF1242" s="22">
        <f t="shared" si="651"/>
        <v>0</v>
      </c>
      <c r="BG1242" s="22">
        <f t="shared" si="652"/>
        <v>0.30158730158730157</v>
      </c>
      <c r="BH1242" s="22">
        <f t="shared" si="653"/>
        <v>0.77777777777777779</v>
      </c>
      <c r="BI1242" s="22">
        <f t="shared" si="654"/>
        <v>1</v>
      </c>
      <c r="BJ1242" s="22">
        <f t="shared" si="655"/>
        <v>1</v>
      </c>
      <c r="BK1242" s="22">
        <f t="shared" si="656"/>
        <v>1</v>
      </c>
    </row>
    <row r="1243" spans="1:63" x14ac:dyDescent="0.25">
      <c r="A1243">
        <v>1510</v>
      </c>
      <c r="B1243" s="3" t="s">
        <v>259</v>
      </c>
      <c r="C1243" s="3" t="s">
        <v>390</v>
      </c>
      <c r="D1243" s="18" t="s">
        <v>33</v>
      </c>
      <c r="E1243" s="23" t="s">
        <v>17</v>
      </c>
      <c r="F1243" s="18" t="s">
        <v>68</v>
      </c>
      <c r="G1243" s="18">
        <v>75</v>
      </c>
      <c r="H1243" s="18">
        <v>1787</v>
      </c>
      <c r="I1243" s="18">
        <v>16091</v>
      </c>
      <c r="J1243">
        <v>99</v>
      </c>
      <c r="K1243">
        <v>147</v>
      </c>
      <c r="L1243">
        <v>190</v>
      </c>
      <c r="M1243">
        <v>231</v>
      </c>
      <c r="N1243" s="23" t="s">
        <v>17</v>
      </c>
      <c r="O1243" s="23" t="s">
        <v>17</v>
      </c>
      <c r="P1243" s="18" t="s">
        <v>347</v>
      </c>
      <c r="Q1243" t="s">
        <v>398</v>
      </c>
      <c r="S1243" s="4">
        <f t="shared" si="640"/>
        <v>99</v>
      </c>
      <c r="T1243" s="4">
        <f t="shared" si="641"/>
        <v>147</v>
      </c>
      <c r="U1243" s="9">
        <f t="shared" si="642"/>
        <v>49</v>
      </c>
      <c r="V1243" s="9">
        <f t="shared" si="643"/>
        <v>190</v>
      </c>
      <c r="W1243" s="9">
        <f t="shared" si="644"/>
        <v>231</v>
      </c>
      <c r="X1243" s="9">
        <f t="shared" si="645"/>
        <v>42</v>
      </c>
      <c r="Y1243" s="5">
        <v>1</v>
      </c>
      <c r="Z1243" s="19"/>
      <c r="AA1243" s="19">
        <f t="shared" si="670"/>
        <v>0</v>
      </c>
      <c r="AB1243" s="19">
        <f t="shared" si="670"/>
        <v>0</v>
      </c>
      <c r="AC1243" s="19">
        <f t="shared" si="670"/>
        <v>0</v>
      </c>
      <c r="AD1243" s="19">
        <f t="shared" si="670"/>
        <v>0.44897959183673469</v>
      </c>
      <c r="AE1243" s="19">
        <f t="shared" si="670"/>
        <v>1</v>
      </c>
      <c r="AF1243" s="19">
        <f t="shared" si="670"/>
        <v>1</v>
      </c>
      <c r="AG1243" s="19">
        <f t="shared" si="670"/>
        <v>1</v>
      </c>
      <c r="AH1243" s="19">
        <f t="shared" si="670"/>
        <v>0.45238095238095233</v>
      </c>
      <c r="AI1243" s="19">
        <f t="shared" si="670"/>
        <v>0</v>
      </c>
      <c r="AJ1243" s="19">
        <f t="shared" si="670"/>
        <v>0</v>
      </c>
      <c r="AK1243" s="19">
        <f t="shared" si="670"/>
        <v>0</v>
      </c>
      <c r="AL1243" s="19">
        <f t="shared" si="670"/>
        <v>0</v>
      </c>
      <c r="AM1243" s="19">
        <f t="shared" si="657"/>
        <v>0</v>
      </c>
      <c r="AN1243" s="19">
        <f t="shared" si="658"/>
        <v>0</v>
      </c>
      <c r="AO1243" s="19">
        <f t="shared" si="659"/>
        <v>0</v>
      </c>
      <c r="AP1243" s="19">
        <f t="shared" si="660"/>
        <v>0.44897959183673469</v>
      </c>
      <c r="AQ1243" s="19">
        <f t="shared" si="661"/>
        <v>1</v>
      </c>
      <c r="AR1243" s="19">
        <f t="shared" si="662"/>
        <v>1</v>
      </c>
      <c r="AS1243" s="19">
        <f t="shared" si="663"/>
        <v>1</v>
      </c>
      <c r="AT1243" s="19">
        <f t="shared" si="664"/>
        <v>0.45238095238095233</v>
      </c>
      <c r="AU1243" s="19">
        <f t="shared" si="665"/>
        <v>0</v>
      </c>
      <c r="AV1243" s="19">
        <f t="shared" si="666"/>
        <v>0</v>
      </c>
      <c r="AW1243" s="19">
        <f t="shared" si="667"/>
        <v>0</v>
      </c>
      <c r="AX1243" s="19">
        <f t="shared" si="668"/>
        <v>0</v>
      </c>
      <c r="AY1243" s="37">
        <v>1510</v>
      </c>
      <c r="AZ1243" s="22">
        <f t="shared" si="669"/>
        <v>0</v>
      </c>
      <c r="BA1243" s="22">
        <f t="shared" si="646"/>
        <v>0</v>
      </c>
      <c r="BB1243" s="22">
        <f t="shared" si="647"/>
        <v>0</v>
      </c>
      <c r="BC1243" s="22">
        <f t="shared" si="648"/>
        <v>0.44897959183673469</v>
      </c>
      <c r="BD1243" s="22">
        <f t="shared" si="649"/>
        <v>1</v>
      </c>
      <c r="BE1243" s="22">
        <f t="shared" si="650"/>
        <v>1</v>
      </c>
      <c r="BF1243" s="22">
        <f t="shared" si="651"/>
        <v>1</v>
      </c>
      <c r="BG1243" s="22">
        <f t="shared" si="652"/>
        <v>0.45238095238095233</v>
      </c>
      <c r="BH1243" s="22">
        <f t="shared" si="653"/>
        <v>0</v>
      </c>
      <c r="BI1243" s="22">
        <f t="shared" si="654"/>
        <v>0</v>
      </c>
      <c r="BJ1243" s="22">
        <f t="shared" si="655"/>
        <v>0</v>
      </c>
      <c r="BK1243" s="22">
        <f t="shared" si="656"/>
        <v>0</v>
      </c>
    </row>
    <row r="1244" spans="1:63" x14ac:dyDescent="0.25">
      <c r="A1244">
        <v>1511</v>
      </c>
      <c r="B1244" s="3" t="s">
        <v>259</v>
      </c>
      <c r="C1244" s="3" t="s">
        <v>390</v>
      </c>
      <c r="D1244" s="18" t="s">
        <v>33</v>
      </c>
      <c r="E1244" s="23" t="s">
        <v>17</v>
      </c>
      <c r="F1244" s="18" t="s">
        <v>68</v>
      </c>
      <c r="G1244" s="18">
        <v>75</v>
      </c>
      <c r="H1244" s="18">
        <v>1787</v>
      </c>
      <c r="I1244" s="18">
        <v>16078</v>
      </c>
      <c r="J1244">
        <v>162</v>
      </c>
      <c r="K1244">
        <v>210</v>
      </c>
      <c r="L1244">
        <v>246</v>
      </c>
      <c r="M1244">
        <v>301</v>
      </c>
      <c r="N1244" s="23" t="s">
        <v>17</v>
      </c>
      <c r="O1244" s="23" t="s">
        <v>17</v>
      </c>
      <c r="P1244" s="18" t="s">
        <v>347</v>
      </c>
      <c r="Q1244" t="s">
        <v>399</v>
      </c>
      <c r="S1244" s="4">
        <f t="shared" si="640"/>
        <v>162</v>
      </c>
      <c r="T1244" s="4">
        <f t="shared" si="641"/>
        <v>210</v>
      </c>
      <c r="U1244" s="9">
        <f t="shared" si="642"/>
        <v>49</v>
      </c>
      <c r="V1244" s="9">
        <f t="shared" si="643"/>
        <v>246</v>
      </c>
      <c r="W1244" s="9">
        <f t="shared" si="644"/>
        <v>301</v>
      </c>
      <c r="X1244" s="9">
        <f t="shared" si="645"/>
        <v>56</v>
      </c>
      <c r="Y1244" s="5">
        <v>1</v>
      </c>
      <c r="Z1244" s="19"/>
      <c r="AA1244" s="19">
        <f t="shared" si="670"/>
        <v>0</v>
      </c>
      <c r="AB1244" s="19">
        <f t="shared" si="670"/>
        <v>0</v>
      </c>
      <c r="AC1244" s="19">
        <f t="shared" si="670"/>
        <v>0</v>
      </c>
      <c r="AD1244" s="19">
        <f t="shared" si="670"/>
        <v>0</v>
      </c>
      <c r="AE1244" s="19">
        <f t="shared" si="670"/>
        <v>0</v>
      </c>
      <c r="AF1244" s="19">
        <f t="shared" si="670"/>
        <v>0.40816326530612246</v>
      </c>
      <c r="AG1244" s="19">
        <f t="shared" si="670"/>
        <v>1</v>
      </c>
      <c r="AH1244" s="19">
        <f t="shared" si="670"/>
        <v>1</v>
      </c>
      <c r="AI1244" s="19">
        <f t="shared" si="670"/>
        <v>1</v>
      </c>
      <c r="AJ1244" s="19">
        <f t="shared" si="670"/>
        <v>0.5</v>
      </c>
      <c r="AK1244" s="19">
        <f t="shared" si="670"/>
        <v>0</v>
      </c>
      <c r="AL1244" s="19">
        <f t="shared" si="670"/>
        <v>0</v>
      </c>
      <c r="AM1244" s="19">
        <f t="shared" si="657"/>
        <v>0</v>
      </c>
      <c r="AN1244" s="19">
        <f t="shared" si="658"/>
        <v>0</v>
      </c>
      <c r="AO1244" s="19">
        <f t="shared" si="659"/>
        <v>0</v>
      </c>
      <c r="AP1244" s="19">
        <f t="shared" si="660"/>
        <v>0</v>
      </c>
      <c r="AQ1244" s="19">
        <f t="shared" si="661"/>
        <v>0</v>
      </c>
      <c r="AR1244" s="19">
        <f t="shared" si="662"/>
        <v>0.40816326530612246</v>
      </c>
      <c r="AS1244" s="19">
        <f t="shared" si="663"/>
        <v>1</v>
      </c>
      <c r="AT1244" s="19">
        <f t="shared" si="664"/>
        <v>1</v>
      </c>
      <c r="AU1244" s="19">
        <f t="shared" si="665"/>
        <v>1</v>
      </c>
      <c r="AV1244" s="19">
        <f t="shared" si="666"/>
        <v>0.5</v>
      </c>
      <c r="AW1244" s="19">
        <f t="shared" si="667"/>
        <v>0</v>
      </c>
      <c r="AX1244" s="19">
        <f t="shared" si="668"/>
        <v>0</v>
      </c>
      <c r="AY1244" s="37">
        <v>1511</v>
      </c>
      <c r="AZ1244" s="22">
        <f t="shared" si="669"/>
        <v>0</v>
      </c>
      <c r="BA1244" s="22">
        <f t="shared" si="646"/>
        <v>0</v>
      </c>
      <c r="BB1244" s="22">
        <f t="shared" si="647"/>
        <v>0</v>
      </c>
      <c r="BC1244" s="22">
        <f t="shared" si="648"/>
        <v>0</v>
      </c>
      <c r="BD1244" s="22">
        <f t="shared" si="649"/>
        <v>0</v>
      </c>
      <c r="BE1244" s="22">
        <f t="shared" si="650"/>
        <v>0.40816326530612246</v>
      </c>
      <c r="BF1244" s="22">
        <f t="shared" si="651"/>
        <v>1</v>
      </c>
      <c r="BG1244" s="22">
        <f t="shared" si="652"/>
        <v>1</v>
      </c>
      <c r="BH1244" s="22">
        <f t="shared" si="653"/>
        <v>1</v>
      </c>
      <c r="BI1244" s="22">
        <f t="shared" si="654"/>
        <v>0.5</v>
      </c>
      <c r="BJ1244" s="22">
        <f t="shared" si="655"/>
        <v>0</v>
      </c>
      <c r="BK1244" s="22">
        <f t="shared" si="656"/>
        <v>0</v>
      </c>
    </row>
    <row r="1245" spans="1:63" x14ac:dyDescent="0.25">
      <c r="A1245">
        <v>1512</v>
      </c>
      <c r="B1245" s="3" t="s">
        <v>259</v>
      </c>
      <c r="C1245" s="3" t="s">
        <v>390</v>
      </c>
      <c r="D1245" s="18" t="s">
        <v>33</v>
      </c>
      <c r="E1245" s="23" t="s">
        <v>17</v>
      </c>
      <c r="F1245" s="18" t="s">
        <v>68</v>
      </c>
      <c r="G1245" s="18">
        <v>75</v>
      </c>
      <c r="H1245" s="18">
        <v>1787</v>
      </c>
      <c r="I1245" s="18">
        <v>16083</v>
      </c>
      <c r="J1245">
        <v>246</v>
      </c>
      <c r="K1245">
        <v>280</v>
      </c>
      <c r="L1245">
        <v>337</v>
      </c>
      <c r="M1245">
        <v>7</v>
      </c>
      <c r="N1245" s="23" t="s">
        <v>17</v>
      </c>
      <c r="O1245" s="23" t="s">
        <v>17</v>
      </c>
      <c r="P1245" s="18" t="s">
        <v>347</v>
      </c>
      <c r="Q1245" t="s">
        <v>400</v>
      </c>
      <c r="S1245" s="4">
        <f t="shared" si="640"/>
        <v>246</v>
      </c>
      <c r="T1245" s="4">
        <f t="shared" si="641"/>
        <v>280</v>
      </c>
      <c r="U1245" s="9">
        <f t="shared" si="642"/>
        <v>35</v>
      </c>
      <c r="V1245" s="9">
        <f t="shared" si="643"/>
        <v>337</v>
      </c>
      <c r="W1245" s="9">
        <f t="shared" si="644"/>
        <v>372</v>
      </c>
      <c r="X1245" s="9">
        <f t="shared" si="645"/>
        <v>36</v>
      </c>
      <c r="Y1245" s="5">
        <v>1</v>
      </c>
      <c r="Z1245" s="19"/>
      <c r="AA1245" s="19">
        <f t="shared" si="670"/>
        <v>0</v>
      </c>
      <c r="AB1245" s="19">
        <f t="shared" si="670"/>
        <v>0</v>
      </c>
      <c r="AC1245" s="19">
        <f t="shared" si="670"/>
        <v>0</v>
      </c>
      <c r="AD1245" s="19">
        <f t="shared" si="670"/>
        <v>0</v>
      </c>
      <c r="AE1245" s="19">
        <f t="shared" si="670"/>
        <v>0</v>
      </c>
      <c r="AF1245" s="19">
        <f t="shared" si="670"/>
        <v>0</v>
      </c>
      <c r="AG1245" s="19">
        <f t="shared" si="670"/>
        <v>0</v>
      </c>
      <c r="AH1245" s="19">
        <f t="shared" si="670"/>
        <v>0</v>
      </c>
      <c r="AI1245" s="19">
        <f t="shared" si="670"/>
        <v>0.8</v>
      </c>
      <c r="AJ1245" s="19">
        <f t="shared" si="670"/>
        <v>1</v>
      </c>
      <c r="AK1245" s="19">
        <f t="shared" si="670"/>
        <v>1</v>
      </c>
      <c r="AL1245" s="19">
        <f t="shared" si="670"/>
        <v>1</v>
      </c>
      <c r="AM1245" s="19">
        <f t="shared" si="657"/>
        <v>0.19444444444444442</v>
      </c>
      <c r="AN1245" s="19">
        <f t="shared" si="658"/>
        <v>0</v>
      </c>
      <c r="AO1245" s="19">
        <f t="shared" si="659"/>
        <v>0</v>
      </c>
      <c r="AP1245" s="19">
        <f t="shared" si="660"/>
        <v>0</v>
      </c>
      <c r="AQ1245" s="19">
        <f t="shared" si="661"/>
        <v>0</v>
      </c>
      <c r="AR1245" s="19">
        <f t="shared" si="662"/>
        <v>0</v>
      </c>
      <c r="AS1245" s="19">
        <f t="shared" si="663"/>
        <v>0</v>
      </c>
      <c r="AT1245" s="19">
        <f t="shared" si="664"/>
        <v>0</v>
      </c>
      <c r="AU1245" s="19">
        <f t="shared" si="665"/>
        <v>0.8</v>
      </c>
      <c r="AV1245" s="19">
        <f t="shared" si="666"/>
        <v>1</v>
      </c>
      <c r="AW1245" s="19">
        <f t="shared" si="667"/>
        <v>1</v>
      </c>
      <c r="AX1245" s="19">
        <f t="shared" si="668"/>
        <v>1</v>
      </c>
      <c r="AY1245" s="37">
        <v>1512</v>
      </c>
      <c r="AZ1245" s="22">
        <f t="shared" si="669"/>
        <v>0.19444444444444442</v>
      </c>
      <c r="BA1245" s="22">
        <f t="shared" si="646"/>
        <v>0</v>
      </c>
      <c r="BB1245" s="22">
        <f t="shared" si="647"/>
        <v>0</v>
      </c>
      <c r="BC1245" s="22">
        <f t="shared" si="648"/>
        <v>0</v>
      </c>
      <c r="BD1245" s="22">
        <f t="shared" si="649"/>
        <v>0</v>
      </c>
      <c r="BE1245" s="22">
        <f t="shared" si="650"/>
        <v>0</v>
      </c>
      <c r="BF1245" s="22">
        <f t="shared" si="651"/>
        <v>0</v>
      </c>
      <c r="BG1245" s="22">
        <f t="shared" si="652"/>
        <v>0</v>
      </c>
      <c r="BH1245" s="22">
        <f t="shared" si="653"/>
        <v>0.8</v>
      </c>
      <c r="BI1245" s="22">
        <f t="shared" si="654"/>
        <v>1</v>
      </c>
      <c r="BJ1245" s="22">
        <f t="shared" si="655"/>
        <v>1</v>
      </c>
      <c r="BK1245" s="22">
        <f t="shared" si="656"/>
        <v>1</v>
      </c>
    </row>
    <row r="1246" spans="1:63" x14ac:dyDescent="0.25">
      <c r="A1246">
        <v>1513</v>
      </c>
      <c r="B1246" s="3" t="s">
        <v>259</v>
      </c>
      <c r="C1246" s="3" t="s">
        <v>390</v>
      </c>
      <c r="D1246" s="18" t="s">
        <v>33</v>
      </c>
      <c r="E1246" s="23" t="s">
        <v>17</v>
      </c>
      <c r="F1246" s="18" t="s">
        <v>68</v>
      </c>
      <c r="G1246" s="18">
        <v>75</v>
      </c>
      <c r="H1246" s="18">
        <v>1787</v>
      </c>
      <c r="I1246" s="18">
        <v>-1</v>
      </c>
      <c r="J1246">
        <v>288</v>
      </c>
      <c r="K1246">
        <v>322</v>
      </c>
      <c r="L1246">
        <v>8</v>
      </c>
      <c r="M1246">
        <v>49</v>
      </c>
      <c r="N1246" s="23" t="s">
        <v>17</v>
      </c>
      <c r="O1246" s="23" t="s">
        <v>17</v>
      </c>
      <c r="P1246" s="18" t="s">
        <v>347</v>
      </c>
      <c r="Q1246" t="s">
        <v>400</v>
      </c>
      <c r="S1246" s="4">
        <f t="shared" si="640"/>
        <v>288</v>
      </c>
      <c r="T1246" s="4">
        <f t="shared" si="641"/>
        <v>322</v>
      </c>
      <c r="U1246" s="9">
        <f t="shared" si="642"/>
        <v>35</v>
      </c>
      <c r="V1246" s="9">
        <f t="shared" si="643"/>
        <v>373</v>
      </c>
      <c r="W1246" s="9">
        <f t="shared" si="644"/>
        <v>414</v>
      </c>
      <c r="X1246" s="9">
        <f t="shared" si="645"/>
        <v>42</v>
      </c>
      <c r="Y1246" s="5">
        <v>1</v>
      </c>
      <c r="Z1246" s="19"/>
      <c r="AA1246" s="19">
        <f t="shared" si="670"/>
        <v>0</v>
      </c>
      <c r="AB1246" s="19">
        <f t="shared" si="670"/>
        <v>0</v>
      </c>
      <c r="AC1246" s="19">
        <f t="shared" si="670"/>
        <v>0</v>
      </c>
      <c r="AD1246" s="19">
        <f t="shared" si="670"/>
        <v>0</v>
      </c>
      <c r="AE1246" s="19">
        <f t="shared" si="670"/>
        <v>0</v>
      </c>
      <c r="AF1246" s="19">
        <f t="shared" si="670"/>
        <v>0</v>
      </c>
      <c r="AG1246" s="19">
        <f t="shared" si="670"/>
        <v>0</v>
      </c>
      <c r="AH1246" s="19">
        <f t="shared" si="670"/>
        <v>0</v>
      </c>
      <c r="AI1246" s="19">
        <f t="shared" si="670"/>
        <v>0</v>
      </c>
      <c r="AJ1246" s="19">
        <f t="shared" si="670"/>
        <v>0.48571428571428571</v>
      </c>
      <c r="AK1246" s="19">
        <f t="shared" si="670"/>
        <v>1</v>
      </c>
      <c r="AL1246" s="19">
        <f t="shared" si="670"/>
        <v>1</v>
      </c>
      <c r="AM1246" s="19">
        <f t="shared" si="657"/>
        <v>1</v>
      </c>
      <c r="AN1246" s="19">
        <f t="shared" si="658"/>
        <v>0.4285714285714286</v>
      </c>
      <c r="AO1246" s="19">
        <f t="shared" si="659"/>
        <v>0</v>
      </c>
      <c r="AP1246" s="19">
        <f t="shared" si="660"/>
        <v>0</v>
      </c>
      <c r="AQ1246" s="19">
        <f t="shared" si="661"/>
        <v>0</v>
      </c>
      <c r="AR1246" s="19">
        <f t="shared" si="662"/>
        <v>0</v>
      </c>
      <c r="AS1246" s="19">
        <f t="shared" si="663"/>
        <v>0</v>
      </c>
      <c r="AT1246" s="19">
        <f t="shared" si="664"/>
        <v>0</v>
      </c>
      <c r="AU1246" s="19">
        <f t="shared" si="665"/>
        <v>0</v>
      </c>
      <c r="AV1246" s="19">
        <f t="shared" si="666"/>
        <v>0.48571428571428571</v>
      </c>
      <c r="AW1246" s="19">
        <f t="shared" si="667"/>
        <v>1</v>
      </c>
      <c r="AX1246" s="19">
        <f t="shared" si="668"/>
        <v>1</v>
      </c>
      <c r="AY1246" s="37">
        <v>1513</v>
      </c>
      <c r="AZ1246" s="22">
        <f t="shared" si="669"/>
        <v>1</v>
      </c>
      <c r="BA1246" s="22">
        <f t="shared" si="646"/>
        <v>0.4285714285714286</v>
      </c>
      <c r="BB1246" s="22">
        <f t="shared" si="647"/>
        <v>0</v>
      </c>
      <c r="BC1246" s="22">
        <f t="shared" si="648"/>
        <v>0</v>
      </c>
      <c r="BD1246" s="22">
        <f t="shared" si="649"/>
        <v>0</v>
      </c>
      <c r="BE1246" s="22">
        <f t="shared" si="650"/>
        <v>0</v>
      </c>
      <c r="BF1246" s="22">
        <f t="shared" si="651"/>
        <v>0</v>
      </c>
      <c r="BG1246" s="22">
        <f t="shared" si="652"/>
        <v>0</v>
      </c>
      <c r="BH1246" s="22">
        <f t="shared" si="653"/>
        <v>0</v>
      </c>
      <c r="BI1246" s="22">
        <f t="shared" si="654"/>
        <v>0.48571428571428571</v>
      </c>
      <c r="BJ1246" s="22">
        <f t="shared" si="655"/>
        <v>1</v>
      </c>
      <c r="BK1246" s="22">
        <f t="shared" si="656"/>
        <v>1</v>
      </c>
    </row>
    <row r="1247" spans="1:63" x14ac:dyDescent="0.25">
      <c r="A1247">
        <v>1514</v>
      </c>
      <c r="B1247" s="3" t="s">
        <v>259</v>
      </c>
      <c r="C1247" s="3" t="s">
        <v>390</v>
      </c>
      <c r="D1247" s="18" t="s">
        <v>33</v>
      </c>
      <c r="E1247" s="23" t="s">
        <v>17</v>
      </c>
      <c r="F1247" s="18" t="s">
        <v>68</v>
      </c>
      <c r="G1247" s="18">
        <v>75</v>
      </c>
      <c r="H1247" s="18">
        <v>1787</v>
      </c>
      <c r="I1247" s="18">
        <v>16078</v>
      </c>
      <c r="J1247">
        <v>43</v>
      </c>
      <c r="K1247">
        <v>105</v>
      </c>
      <c r="L1247">
        <v>127</v>
      </c>
      <c r="M1247">
        <v>189</v>
      </c>
      <c r="N1247" s="23" t="s">
        <v>17</v>
      </c>
      <c r="O1247" s="23" t="s">
        <v>17</v>
      </c>
      <c r="P1247" s="18" t="s">
        <v>347</v>
      </c>
      <c r="Q1247" t="s">
        <v>400</v>
      </c>
      <c r="S1247" s="4">
        <f t="shared" si="640"/>
        <v>43</v>
      </c>
      <c r="T1247" s="4">
        <f t="shared" si="641"/>
        <v>105</v>
      </c>
      <c r="U1247" s="9">
        <f t="shared" si="642"/>
        <v>63</v>
      </c>
      <c r="V1247" s="9">
        <f t="shared" si="643"/>
        <v>127</v>
      </c>
      <c r="W1247" s="9">
        <f t="shared" si="644"/>
        <v>189</v>
      </c>
      <c r="X1247" s="9">
        <f t="shared" si="645"/>
        <v>63</v>
      </c>
      <c r="Y1247" s="5">
        <v>1</v>
      </c>
      <c r="Z1247" s="19"/>
      <c r="AA1247" s="19">
        <f t="shared" si="670"/>
        <v>0</v>
      </c>
      <c r="AB1247" s="19">
        <f t="shared" si="670"/>
        <v>0.26984126984126983</v>
      </c>
      <c r="AC1247" s="19">
        <f t="shared" si="670"/>
        <v>0.76190476190476186</v>
      </c>
      <c r="AD1247" s="19">
        <f t="shared" si="670"/>
        <v>1</v>
      </c>
      <c r="AE1247" s="19">
        <f t="shared" si="670"/>
        <v>1</v>
      </c>
      <c r="AF1247" s="19">
        <f t="shared" si="670"/>
        <v>0.60317460317460325</v>
      </c>
      <c r="AG1247" s="19">
        <f t="shared" si="670"/>
        <v>0.12698412698412698</v>
      </c>
      <c r="AH1247" s="19">
        <f t="shared" si="670"/>
        <v>0</v>
      </c>
      <c r="AI1247" s="19">
        <f t="shared" si="670"/>
        <v>0</v>
      </c>
      <c r="AJ1247" s="19">
        <f t="shared" si="670"/>
        <v>0</v>
      </c>
      <c r="AK1247" s="19">
        <f t="shared" si="670"/>
        <v>0</v>
      </c>
      <c r="AL1247" s="19">
        <f t="shared" si="670"/>
        <v>0</v>
      </c>
      <c r="AM1247" s="19">
        <f t="shared" si="657"/>
        <v>0</v>
      </c>
      <c r="AN1247" s="19">
        <f t="shared" si="658"/>
        <v>0.26984126984126983</v>
      </c>
      <c r="AO1247" s="19">
        <f t="shared" si="659"/>
        <v>0.76190476190476186</v>
      </c>
      <c r="AP1247" s="19">
        <f t="shared" si="660"/>
        <v>1</v>
      </c>
      <c r="AQ1247" s="19">
        <f t="shared" si="661"/>
        <v>1</v>
      </c>
      <c r="AR1247" s="19">
        <f t="shared" si="662"/>
        <v>0.60317460317460325</v>
      </c>
      <c r="AS1247" s="19">
        <f t="shared" si="663"/>
        <v>0.12698412698412698</v>
      </c>
      <c r="AT1247" s="19">
        <f t="shared" si="664"/>
        <v>0</v>
      </c>
      <c r="AU1247" s="19">
        <f t="shared" si="665"/>
        <v>0</v>
      </c>
      <c r="AV1247" s="19">
        <f t="shared" si="666"/>
        <v>0</v>
      </c>
      <c r="AW1247" s="19">
        <f t="shared" si="667"/>
        <v>0</v>
      </c>
      <c r="AX1247" s="19">
        <f t="shared" si="668"/>
        <v>0</v>
      </c>
      <c r="AY1247" s="37">
        <v>1514</v>
      </c>
      <c r="AZ1247" s="22">
        <f t="shared" si="669"/>
        <v>0</v>
      </c>
      <c r="BA1247" s="22">
        <f t="shared" si="646"/>
        <v>0.26984126984126983</v>
      </c>
      <c r="BB1247" s="22">
        <f t="shared" si="647"/>
        <v>0.76190476190476186</v>
      </c>
      <c r="BC1247" s="22">
        <f t="shared" si="648"/>
        <v>1</v>
      </c>
      <c r="BD1247" s="22">
        <f t="shared" si="649"/>
        <v>1</v>
      </c>
      <c r="BE1247" s="22">
        <f t="shared" si="650"/>
        <v>0.60317460317460325</v>
      </c>
      <c r="BF1247" s="22">
        <f t="shared" si="651"/>
        <v>0.12698412698412698</v>
      </c>
      <c r="BG1247" s="22">
        <f t="shared" si="652"/>
        <v>0</v>
      </c>
      <c r="BH1247" s="22">
        <f t="shared" si="653"/>
        <v>0</v>
      </c>
      <c r="BI1247" s="22">
        <f t="shared" si="654"/>
        <v>0</v>
      </c>
      <c r="BJ1247" s="22">
        <f t="shared" si="655"/>
        <v>0</v>
      </c>
      <c r="BK1247" s="22">
        <f t="shared" si="656"/>
        <v>0</v>
      </c>
    </row>
    <row r="1248" spans="1:63" x14ac:dyDescent="0.25">
      <c r="A1248">
        <v>1515</v>
      </c>
      <c r="B1248" s="3" t="s">
        <v>259</v>
      </c>
      <c r="C1248" s="3" t="s">
        <v>390</v>
      </c>
      <c r="D1248" s="18" t="s">
        <v>30</v>
      </c>
      <c r="E1248" s="23" t="s">
        <v>17</v>
      </c>
      <c r="F1248" s="18" t="s">
        <v>68</v>
      </c>
      <c r="G1248" s="18">
        <v>75</v>
      </c>
      <c r="H1248" s="18">
        <v>1787</v>
      </c>
      <c r="I1248" s="18">
        <v>16093</v>
      </c>
      <c r="J1248">
        <v>190</v>
      </c>
      <c r="K1248">
        <v>252</v>
      </c>
      <c r="L1248">
        <v>295</v>
      </c>
      <c r="M1248">
        <v>7</v>
      </c>
      <c r="N1248" s="23" t="s">
        <v>17</v>
      </c>
      <c r="O1248" s="23" t="s">
        <v>17</v>
      </c>
      <c r="P1248" s="18" t="s">
        <v>347</v>
      </c>
      <c r="Q1248" t="s">
        <v>401</v>
      </c>
      <c r="S1248" s="4">
        <f t="shared" si="640"/>
        <v>190</v>
      </c>
      <c r="T1248" s="4">
        <f t="shared" si="641"/>
        <v>252</v>
      </c>
      <c r="U1248" s="9">
        <f t="shared" si="642"/>
        <v>63</v>
      </c>
      <c r="V1248" s="9">
        <f t="shared" si="643"/>
        <v>295</v>
      </c>
      <c r="W1248" s="9">
        <f t="shared" si="644"/>
        <v>372</v>
      </c>
      <c r="X1248" s="9">
        <f t="shared" si="645"/>
        <v>78</v>
      </c>
      <c r="Y1248" s="5">
        <v>1</v>
      </c>
      <c r="Z1248" s="19"/>
      <c r="AA1248" s="19">
        <f t="shared" si="670"/>
        <v>0</v>
      </c>
      <c r="AB1248" s="19">
        <f t="shared" si="670"/>
        <v>0</v>
      </c>
      <c r="AC1248" s="19">
        <f t="shared" si="670"/>
        <v>0</v>
      </c>
      <c r="AD1248" s="19">
        <f t="shared" si="670"/>
        <v>0</v>
      </c>
      <c r="AE1248" s="19">
        <f t="shared" si="670"/>
        <v>0</v>
      </c>
      <c r="AF1248" s="19">
        <f t="shared" si="670"/>
        <v>0</v>
      </c>
      <c r="AG1248" s="19">
        <f t="shared" si="670"/>
        <v>0.36507936507936506</v>
      </c>
      <c r="AH1248" s="19">
        <f t="shared" si="670"/>
        <v>0.8571428571428571</v>
      </c>
      <c r="AI1248" s="19">
        <f t="shared" si="670"/>
        <v>1</v>
      </c>
      <c r="AJ1248" s="19">
        <f t="shared" si="670"/>
        <v>1</v>
      </c>
      <c r="AK1248" s="19">
        <f t="shared" si="670"/>
        <v>0.87179487179487181</v>
      </c>
      <c r="AL1248" s="19">
        <f t="shared" si="670"/>
        <v>0.48717948717948723</v>
      </c>
      <c r="AM1248" s="19">
        <f t="shared" si="657"/>
        <v>8.9743589743589758E-2</v>
      </c>
      <c r="AN1248" s="19">
        <f t="shared" si="658"/>
        <v>0</v>
      </c>
      <c r="AO1248" s="19">
        <f t="shared" si="659"/>
        <v>0</v>
      </c>
      <c r="AP1248" s="19">
        <f t="shared" si="660"/>
        <v>0</v>
      </c>
      <c r="AQ1248" s="19">
        <f t="shared" si="661"/>
        <v>0</v>
      </c>
      <c r="AR1248" s="19">
        <f t="shared" si="662"/>
        <v>0</v>
      </c>
      <c r="AS1248" s="19">
        <f t="shared" si="663"/>
        <v>0.36507936507936506</v>
      </c>
      <c r="AT1248" s="19">
        <f t="shared" si="664"/>
        <v>0.8571428571428571</v>
      </c>
      <c r="AU1248" s="19">
        <f t="shared" si="665"/>
        <v>1</v>
      </c>
      <c r="AV1248" s="19">
        <f t="shared" si="666"/>
        <v>1</v>
      </c>
      <c r="AW1248" s="19">
        <f t="shared" si="667"/>
        <v>0.87179487179487181</v>
      </c>
      <c r="AX1248" s="19">
        <f t="shared" si="668"/>
        <v>0.48717948717948723</v>
      </c>
      <c r="AY1248" s="37">
        <v>1515</v>
      </c>
      <c r="AZ1248" s="22">
        <f t="shared" si="669"/>
        <v>8.9743589743589758E-2</v>
      </c>
      <c r="BA1248" s="22">
        <f t="shared" si="646"/>
        <v>0</v>
      </c>
      <c r="BB1248" s="22">
        <f t="shared" si="647"/>
        <v>0</v>
      </c>
      <c r="BC1248" s="22">
        <f t="shared" si="648"/>
        <v>0</v>
      </c>
      <c r="BD1248" s="22">
        <f t="shared" si="649"/>
        <v>0</v>
      </c>
      <c r="BE1248" s="22">
        <f t="shared" si="650"/>
        <v>0</v>
      </c>
      <c r="BF1248" s="22">
        <f t="shared" si="651"/>
        <v>0.36507936507936506</v>
      </c>
      <c r="BG1248" s="22">
        <f t="shared" si="652"/>
        <v>0.8571428571428571</v>
      </c>
      <c r="BH1248" s="22">
        <f t="shared" si="653"/>
        <v>1</v>
      </c>
      <c r="BI1248" s="22">
        <f t="shared" si="654"/>
        <v>1</v>
      </c>
      <c r="BJ1248" s="22">
        <f t="shared" si="655"/>
        <v>0.87179487179487181</v>
      </c>
      <c r="BK1248" s="22">
        <f t="shared" si="656"/>
        <v>0.48717948717948723</v>
      </c>
    </row>
    <row r="1249" spans="1:63" x14ac:dyDescent="0.25">
      <c r="A1249">
        <v>1516</v>
      </c>
      <c r="B1249" s="3" t="s">
        <v>259</v>
      </c>
      <c r="C1249" s="3" t="s">
        <v>390</v>
      </c>
      <c r="D1249" s="18" t="s">
        <v>30</v>
      </c>
      <c r="E1249" s="23" t="s">
        <v>17</v>
      </c>
      <c r="F1249" s="18" t="s">
        <v>68</v>
      </c>
      <c r="G1249" s="18">
        <v>75</v>
      </c>
      <c r="H1249" s="18">
        <v>1787</v>
      </c>
      <c r="I1249" s="18">
        <v>16079</v>
      </c>
      <c r="J1249">
        <v>183</v>
      </c>
      <c r="K1249">
        <v>266</v>
      </c>
      <c r="L1249">
        <v>309</v>
      </c>
      <c r="M1249">
        <v>7</v>
      </c>
      <c r="N1249" s="23" t="s">
        <v>17</v>
      </c>
      <c r="O1249" s="23" t="s">
        <v>17</v>
      </c>
      <c r="P1249" s="18" t="s">
        <v>347</v>
      </c>
      <c r="Q1249" t="s">
        <v>402</v>
      </c>
      <c r="S1249" s="4">
        <f t="shared" si="640"/>
        <v>183</v>
      </c>
      <c r="T1249" s="4">
        <f t="shared" si="641"/>
        <v>266</v>
      </c>
      <c r="U1249" s="9">
        <f t="shared" si="642"/>
        <v>84</v>
      </c>
      <c r="V1249" s="9">
        <f t="shared" si="643"/>
        <v>309</v>
      </c>
      <c r="W1249" s="9">
        <f t="shared" si="644"/>
        <v>372</v>
      </c>
      <c r="X1249" s="9">
        <f t="shared" si="645"/>
        <v>64</v>
      </c>
      <c r="Y1249" s="5">
        <v>1</v>
      </c>
      <c r="Z1249" s="19"/>
      <c r="AA1249" s="19">
        <f t="shared" si="670"/>
        <v>0</v>
      </c>
      <c r="AB1249" s="19">
        <f t="shared" si="670"/>
        <v>0</v>
      </c>
      <c r="AC1249" s="19">
        <f t="shared" si="670"/>
        <v>0</v>
      </c>
      <c r="AD1249" s="19">
        <f t="shared" si="670"/>
        <v>0</v>
      </c>
      <c r="AE1249" s="19">
        <f t="shared" si="670"/>
        <v>0</v>
      </c>
      <c r="AF1249" s="19">
        <f t="shared" si="670"/>
        <v>0</v>
      </c>
      <c r="AG1249" s="19">
        <f t="shared" si="670"/>
        <v>0.35714285714285715</v>
      </c>
      <c r="AH1249" s="19">
        <f t="shared" si="670"/>
        <v>0.72619047619047616</v>
      </c>
      <c r="AI1249" s="19">
        <f t="shared" si="670"/>
        <v>1</v>
      </c>
      <c r="AJ1249" s="19">
        <f t="shared" si="670"/>
        <v>1</v>
      </c>
      <c r="AK1249" s="19">
        <f t="shared" si="670"/>
        <v>1</v>
      </c>
      <c r="AL1249" s="19">
        <f t="shared" si="670"/>
        <v>0.59375</v>
      </c>
      <c r="AM1249" s="19">
        <f t="shared" si="657"/>
        <v>0.109375</v>
      </c>
      <c r="AN1249" s="19">
        <f t="shared" si="658"/>
        <v>0</v>
      </c>
      <c r="AO1249" s="19">
        <f t="shared" si="659"/>
        <v>0</v>
      </c>
      <c r="AP1249" s="19">
        <f t="shared" si="660"/>
        <v>0</v>
      </c>
      <c r="AQ1249" s="19">
        <f t="shared" si="661"/>
        <v>0</v>
      </c>
      <c r="AR1249" s="19">
        <f t="shared" si="662"/>
        <v>0</v>
      </c>
      <c r="AS1249" s="19">
        <f t="shared" si="663"/>
        <v>0.35714285714285715</v>
      </c>
      <c r="AT1249" s="19">
        <f t="shared" si="664"/>
        <v>0.72619047619047616</v>
      </c>
      <c r="AU1249" s="19">
        <f t="shared" si="665"/>
        <v>1</v>
      </c>
      <c r="AV1249" s="19">
        <f t="shared" si="666"/>
        <v>1</v>
      </c>
      <c r="AW1249" s="19">
        <f t="shared" si="667"/>
        <v>1</v>
      </c>
      <c r="AX1249" s="19">
        <f t="shared" si="668"/>
        <v>0.59375</v>
      </c>
      <c r="AY1249" s="37">
        <v>1516</v>
      </c>
      <c r="AZ1249" s="22">
        <f t="shared" si="669"/>
        <v>0.109375</v>
      </c>
      <c r="BA1249" s="22">
        <f t="shared" si="646"/>
        <v>0</v>
      </c>
      <c r="BB1249" s="22">
        <f t="shared" si="647"/>
        <v>0</v>
      </c>
      <c r="BC1249" s="22">
        <f t="shared" si="648"/>
        <v>0</v>
      </c>
      <c r="BD1249" s="22">
        <f t="shared" si="649"/>
        <v>0</v>
      </c>
      <c r="BE1249" s="22">
        <f t="shared" si="650"/>
        <v>0</v>
      </c>
      <c r="BF1249" s="22">
        <f t="shared" si="651"/>
        <v>0.35714285714285715</v>
      </c>
      <c r="BG1249" s="22">
        <f t="shared" si="652"/>
        <v>0.72619047619047616</v>
      </c>
      <c r="BH1249" s="22">
        <f t="shared" si="653"/>
        <v>1</v>
      </c>
      <c r="BI1249" s="22">
        <f t="shared" si="654"/>
        <v>1</v>
      </c>
      <c r="BJ1249" s="22">
        <f t="shared" si="655"/>
        <v>1</v>
      </c>
      <c r="BK1249" s="22">
        <f t="shared" si="656"/>
        <v>0.59375</v>
      </c>
    </row>
    <row r="1250" spans="1:63" x14ac:dyDescent="0.25">
      <c r="A1250">
        <v>1517</v>
      </c>
      <c r="B1250" s="3" t="s">
        <v>259</v>
      </c>
      <c r="C1250" s="3" t="s">
        <v>390</v>
      </c>
      <c r="D1250" s="18" t="s">
        <v>30</v>
      </c>
      <c r="E1250" s="23" t="s">
        <v>17</v>
      </c>
      <c r="F1250" s="18" t="s">
        <v>68</v>
      </c>
      <c r="G1250" s="18">
        <v>75</v>
      </c>
      <c r="H1250" s="18">
        <v>1787</v>
      </c>
      <c r="I1250" s="18">
        <v>16078</v>
      </c>
      <c r="J1250">
        <v>190</v>
      </c>
      <c r="K1250">
        <v>252</v>
      </c>
      <c r="L1250">
        <v>337</v>
      </c>
      <c r="M1250">
        <v>28</v>
      </c>
      <c r="N1250" s="23" t="s">
        <v>17</v>
      </c>
      <c r="O1250" s="23" t="s">
        <v>17</v>
      </c>
      <c r="P1250" s="18" t="s">
        <v>347</v>
      </c>
      <c r="Q1250" t="s">
        <v>401</v>
      </c>
      <c r="S1250" s="4">
        <f t="shared" si="640"/>
        <v>190</v>
      </c>
      <c r="T1250" s="4">
        <f t="shared" si="641"/>
        <v>252</v>
      </c>
      <c r="U1250" s="9">
        <f t="shared" si="642"/>
        <v>63</v>
      </c>
      <c r="V1250" s="9">
        <f t="shared" si="643"/>
        <v>337</v>
      </c>
      <c r="W1250" s="9">
        <f t="shared" si="644"/>
        <v>393</v>
      </c>
      <c r="X1250" s="9">
        <f t="shared" si="645"/>
        <v>57</v>
      </c>
      <c r="Y1250" s="5">
        <v>1</v>
      </c>
      <c r="Z1250" s="19"/>
      <c r="AA1250" s="19">
        <f t="shared" si="670"/>
        <v>0</v>
      </c>
      <c r="AB1250" s="19">
        <f t="shared" si="670"/>
        <v>0</v>
      </c>
      <c r="AC1250" s="19">
        <f t="shared" si="670"/>
        <v>0</v>
      </c>
      <c r="AD1250" s="19">
        <f t="shared" si="670"/>
        <v>0</v>
      </c>
      <c r="AE1250" s="19">
        <f t="shared" si="670"/>
        <v>0</v>
      </c>
      <c r="AF1250" s="19">
        <f t="shared" si="670"/>
        <v>0</v>
      </c>
      <c r="AG1250" s="19">
        <f t="shared" si="670"/>
        <v>0.36507936507936506</v>
      </c>
      <c r="AH1250" s="19">
        <f t="shared" si="670"/>
        <v>0.8571428571428571</v>
      </c>
      <c r="AI1250" s="19">
        <f t="shared" si="670"/>
        <v>1</v>
      </c>
      <c r="AJ1250" s="19">
        <f t="shared" si="670"/>
        <v>1</v>
      </c>
      <c r="AK1250" s="19">
        <f t="shared" si="670"/>
        <v>1</v>
      </c>
      <c r="AL1250" s="19">
        <f t="shared" si="670"/>
        <v>1</v>
      </c>
      <c r="AM1250" s="19">
        <f t="shared" si="657"/>
        <v>0.49122807017543857</v>
      </c>
      <c r="AN1250" s="19">
        <f t="shared" si="658"/>
        <v>0</v>
      </c>
      <c r="AO1250" s="19">
        <f t="shared" si="659"/>
        <v>0</v>
      </c>
      <c r="AP1250" s="19">
        <f t="shared" si="660"/>
        <v>0</v>
      </c>
      <c r="AQ1250" s="19">
        <f t="shared" si="661"/>
        <v>0</v>
      </c>
      <c r="AR1250" s="19">
        <f t="shared" si="662"/>
        <v>0</v>
      </c>
      <c r="AS1250" s="19">
        <f t="shared" si="663"/>
        <v>0.36507936507936506</v>
      </c>
      <c r="AT1250" s="19">
        <f t="shared" si="664"/>
        <v>0.8571428571428571</v>
      </c>
      <c r="AU1250" s="19">
        <f t="shared" si="665"/>
        <v>1</v>
      </c>
      <c r="AV1250" s="19">
        <f t="shared" si="666"/>
        <v>1</v>
      </c>
      <c r="AW1250" s="19">
        <f t="shared" si="667"/>
        <v>1</v>
      </c>
      <c r="AX1250" s="19">
        <f t="shared" si="668"/>
        <v>1</v>
      </c>
      <c r="AY1250" s="37">
        <v>1517</v>
      </c>
      <c r="AZ1250" s="22">
        <f t="shared" si="669"/>
        <v>0.49122807017543857</v>
      </c>
      <c r="BA1250" s="22">
        <f t="shared" si="646"/>
        <v>0</v>
      </c>
      <c r="BB1250" s="22">
        <f t="shared" si="647"/>
        <v>0</v>
      </c>
      <c r="BC1250" s="22">
        <f t="shared" si="648"/>
        <v>0</v>
      </c>
      <c r="BD1250" s="22">
        <f t="shared" si="649"/>
        <v>0</v>
      </c>
      <c r="BE1250" s="22">
        <f t="shared" si="650"/>
        <v>0</v>
      </c>
      <c r="BF1250" s="22">
        <f t="shared" si="651"/>
        <v>0.36507936507936506</v>
      </c>
      <c r="BG1250" s="22">
        <f t="shared" si="652"/>
        <v>0.8571428571428571</v>
      </c>
      <c r="BH1250" s="22">
        <f t="shared" si="653"/>
        <v>1</v>
      </c>
      <c r="BI1250" s="22">
        <f t="shared" si="654"/>
        <v>1</v>
      </c>
      <c r="BJ1250" s="22">
        <f t="shared" si="655"/>
        <v>1</v>
      </c>
      <c r="BK1250" s="22">
        <f t="shared" si="656"/>
        <v>1</v>
      </c>
    </row>
    <row r="1251" spans="1:63" x14ac:dyDescent="0.25">
      <c r="A1251">
        <v>1518</v>
      </c>
      <c r="B1251" s="3" t="s">
        <v>259</v>
      </c>
      <c r="C1251" s="3" t="s">
        <v>390</v>
      </c>
      <c r="D1251" s="18" t="s">
        <v>33</v>
      </c>
      <c r="E1251" s="23" t="s">
        <v>17</v>
      </c>
      <c r="F1251" s="18" t="s">
        <v>68</v>
      </c>
      <c r="G1251" s="18">
        <v>75</v>
      </c>
      <c r="H1251" s="18">
        <v>1787</v>
      </c>
      <c r="I1251" s="18">
        <v>16089</v>
      </c>
      <c r="J1251">
        <v>253</v>
      </c>
      <c r="K1251">
        <v>294</v>
      </c>
      <c r="L1251">
        <v>344</v>
      </c>
      <c r="M1251">
        <v>28</v>
      </c>
      <c r="N1251" s="23" t="s">
        <v>17</v>
      </c>
      <c r="O1251" s="23" t="s">
        <v>17</v>
      </c>
      <c r="P1251" s="18" t="s">
        <v>347</v>
      </c>
      <c r="Q1251" t="s">
        <v>403</v>
      </c>
      <c r="S1251" s="4">
        <f t="shared" si="640"/>
        <v>253</v>
      </c>
      <c r="T1251" s="4">
        <f t="shared" si="641"/>
        <v>294</v>
      </c>
      <c r="U1251" s="9">
        <f t="shared" si="642"/>
        <v>42</v>
      </c>
      <c r="V1251" s="9">
        <f t="shared" si="643"/>
        <v>344</v>
      </c>
      <c r="W1251" s="9">
        <f t="shared" si="644"/>
        <v>393</v>
      </c>
      <c r="X1251" s="9">
        <f t="shared" si="645"/>
        <v>50</v>
      </c>
      <c r="Y1251" s="5">
        <v>1</v>
      </c>
      <c r="Z1251" s="19"/>
      <c r="AA1251" s="19">
        <f t="shared" si="670"/>
        <v>0</v>
      </c>
      <c r="AB1251" s="19">
        <f t="shared" si="670"/>
        <v>0</v>
      </c>
      <c r="AC1251" s="19">
        <f t="shared" si="670"/>
        <v>0</v>
      </c>
      <c r="AD1251" s="19">
        <f t="shared" si="670"/>
        <v>0</v>
      </c>
      <c r="AE1251" s="19">
        <f t="shared" si="670"/>
        <v>0</v>
      </c>
      <c r="AF1251" s="19">
        <f t="shared" si="670"/>
        <v>0</v>
      </c>
      <c r="AG1251" s="19">
        <f t="shared" si="670"/>
        <v>0</v>
      </c>
      <c r="AH1251" s="19">
        <f t="shared" si="670"/>
        <v>0</v>
      </c>
      <c r="AI1251" s="19">
        <f t="shared" si="670"/>
        <v>0.5</v>
      </c>
      <c r="AJ1251" s="19">
        <f t="shared" si="670"/>
        <v>1</v>
      </c>
      <c r="AK1251" s="19">
        <f t="shared" si="670"/>
        <v>1</v>
      </c>
      <c r="AL1251" s="19">
        <f t="shared" si="670"/>
        <v>1</v>
      </c>
      <c r="AM1251" s="19">
        <f t="shared" si="657"/>
        <v>0.56000000000000005</v>
      </c>
      <c r="AN1251" s="19">
        <f t="shared" si="658"/>
        <v>0</v>
      </c>
      <c r="AO1251" s="19">
        <f t="shared" si="659"/>
        <v>0</v>
      </c>
      <c r="AP1251" s="19">
        <f t="shared" si="660"/>
        <v>0</v>
      </c>
      <c r="AQ1251" s="19">
        <f t="shared" si="661"/>
        <v>0</v>
      </c>
      <c r="AR1251" s="19">
        <f t="shared" si="662"/>
        <v>0</v>
      </c>
      <c r="AS1251" s="19">
        <f t="shared" si="663"/>
        <v>0</v>
      </c>
      <c r="AT1251" s="19">
        <f t="shared" si="664"/>
        <v>0</v>
      </c>
      <c r="AU1251" s="19">
        <f t="shared" si="665"/>
        <v>0.5</v>
      </c>
      <c r="AV1251" s="19">
        <f t="shared" si="666"/>
        <v>1</v>
      </c>
      <c r="AW1251" s="19">
        <f t="shared" si="667"/>
        <v>1</v>
      </c>
      <c r="AX1251" s="19">
        <f t="shared" si="668"/>
        <v>1</v>
      </c>
      <c r="AY1251" s="37">
        <v>1518</v>
      </c>
      <c r="AZ1251" s="22">
        <f t="shared" si="669"/>
        <v>0.56000000000000005</v>
      </c>
      <c r="BA1251" s="22">
        <f t="shared" si="646"/>
        <v>0</v>
      </c>
      <c r="BB1251" s="22">
        <f t="shared" si="647"/>
        <v>0</v>
      </c>
      <c r="BC1251" s="22">
        <f t="shared" si="648"/>
        <v>0</v>
      </c>
      <c r="BD1251" s="22">
        <f t="shared" si="649"/>
        <v>0</v>
      </c>
      <c r="BE1251" s="22">
        <f t="shared" si="650"/>
        <v>0</v>
      </c>
      <c r="BF1251" s="22">
        <f t="shared" si="651"/>
        <v>0</v>
      </c>
      <c r="BG1251" s="22">
        <f t="shared" si="652"/>
        <v>0</v>
      </c>
      <c r="BH1251" s="22">
        <f t="shared" si="653"/>
        <v>0.5</v>
      </c>
      <c r="BI1251" s="22">
        <f t="shared" si="654"/>
        <v>1</v>
      </c>
      <c r="BJ1251" s="22">
        <f t="shared" si="655"/>
        <v>1</v>
      </c>
      <c r="BK1251" s="22">
        <f t="shared" si="656"/>
        <v>1</v>
      </c>
    </row>
    <row r="1252" spans="1:63" x14ac:dyDescent="0.25">
      <c r="A1252">
        <v>1519</v>
      </c>
      <c r="B1252" s="3" t="s">
        <v>259</v>
      </c>
      <c r="C1252" s="3" t="s">
        <v>390</v>
      </c>
      <c r="D1252" s="18" t="s">
        <v>33</v>
      </c>
      <c r="E1252" s="23" t="s">
        <v>17</v>
      </c>
      <c r="F1252" s="18" t="s">
        <v>68</v>
      </c>
      <c r="G1252" s="18">
        <v>75</v>
      </c>
      <c r="H1252" s="18">
        <v>1787</v>
      </c>
      <c r="I1252" s="18">
        <v>-1</v>
      </c>
      <c r="J1252">
        <v>323</v>
      </c>
      <c r="K1252">
        <v>42</v>
      </c>
      <c r="L1252">
        <v>71</v>
      </c>
      <c r="M1252">
        <v>147</v>
      </c>
      <c r="N1252" s="23" t="s">
        <v>17</v>
      </c>
      <c r="O1252" s="23" t="s">
        <v>17</v>
      </c>
      <c r="P1252" s="18" t="s">
        <v>347</v>
      </c>
      <c r="Q1252" t="s">
        <v>403</v>
      </c>
      <c r="S1252" s="4">
        <f t="shared" si="640"/>
        <v>323</v>
      </c>
      <c r="T1252" s="4">
        <f t="shared" si="641"/>
        <v>42</v>
      </c>
      <c r="U1252" s="9">
        <f t="shared" si="642"/>
        <v>85</v>
      </c>
      <c r="V1252" s="9">
        <f t="shared" si="643"/>
        <v>71</v>
      </c>
      <c r="W1252" s="9">
        <f t="shared" si="644"/>
        <v>147</v>
      </c>
      <c r="X1252" s="9">
        <f t="shared" si="645"/>
        <v>77</v>
      </c>
      <c r="Y1252" s="5">
        <v>1</v>
      </c>
      <c r="Z1252" s="19"/>
      <c r="AA1252" s="19">
        <f t="shared" si="670"/>
        <v>0</v>
      </c>
      <c r="AB1252" s="19">
        <f t="shared" si="670"/>
        <v>0</v>
      </c>
      <c r="AC1252" s="19">
        <f t="shared" si="670"/>
        <v>0</v>
      </c>
      <c r="AD1252" s="19">
        <f t="shared" si="670"/>
        <v>0</v>
      </c>
      <c r="AE1252" s="19">
        <f t="shared" si="670"/>
        <v>0</v>
      </c>
      <c r="AF1252" s="19">
        <f t="shared" si="670"/>
        <v>0</v>
      </c>
      <c r="AG1252" s="19">
        <f t="shared" si="670"/>
        <v>0</v>
      </c>
      <c r="AH1252" s="19">
        <f t="shared" si="670"/>
        <v>0</v>
      </c>
      <c r="AI1252" s="19">
        <f t="shared" si="670"/>
        <v>0</v>
      </c>
      <c r="AJ1252" s="19">
        <f t="shared" ref="AA1252:AL1273" si="671">IF(AJ$6&gt;=$S1252,1,0)*IF(AJ$6&lt;=$T1252,(AJ$6-$S1252+1)/$U1252,1)*IF(AJ$5&gt;$W1252,0,1)*IF(AJ$5&lt;$V1252,1,1-(AJ$5-$V1252)/$X1252)</f>
        <v>0</v>
      </c>
      <c r="AK1252" s="19">
        <f t="shared" si="671"/>
        <v>0</v>
      </c>
      <c r="AL1252" s="19">
        <f t="shared" si="671"/>
        <v>0</v>
      </c>
      <c r="AM1252" s="19">
        <f t="shared" si="657"/>
        <v>0</v>
      </c>
      <c r="AN1252" s="19">
        <f t="shared" si="658"/>
        <v>0</v>
      </c>
      <c r="AO1252" s="19">
        <f t="shared" si="659"/>
        <v>0</v>
      </c>
      <c r="AP1252" s="19">
        <f t="shared" si="660"/>
        <v>0</v>
      </c>
      <c r="AQ1252" s="19">
        <f t="shared" si="661"/>
        <v>0</v>
      </c>
      <c r="AR1252" s="19">
        <f t="shared" si="662"/>
        <v>0</v>
      </c>
      <c r="AS1252" s="19">
        <f t="shared" si="663"/>
        <v>0</v>
      </c>
      <c r="AT1252" s="19">
        <f t="shared" si="664"/>
        <v>0</v>
      </c>
      <c r="AU1252" s="19">
        <f t="shared" si="665"/>
        <v>0</v>
      </c>
      <c r="AV1252" s="19">
        <f t="shared" si="666"/>
        <v>0</v>
      </c>
      <c r="AW1252" s="19">
        <f t="shared" si="667"/>
        <v>0</v>
      </c>
      <c r="AX1252" s="19">
        <f t="shared" si="668"/>
        <v>0</v>
      </c>
      <c r="AY1252" s="37">
        <v>1519</v>
      </c>
      <c r="AZ1252" s="22">
        <f t="shared" si="669"/>
        <v>0</v>
      </c>
      <c r="BA1252" s="22">
        <f t="shared" si="646"/>
        <v>0</v>
      </c>
      <c r="BB1252" s="22">
        <f t="shared" si="647"/>
        <v>0</v>
      </c>
      <c r="BC1252" s="22">
        <f t="shared" si="648"/>
        <v>0</v>
      </c>
      <c r="BD1252" s="22">
        <f t="shared" si="649"/>
        <v>0</v>
      </c>
      <c r="BE1252" s="22">
        <f t="shared" si="650"/>
        <v>0</v>
      </c>
      <c r="BF1252" s="22">
        <f t="shared" si="651"/>
        <v>0</v>
      </c>
      <c r="BG1252" s="22">
        <f t="shared" si="652"/>
        <v>0</v>
      </c>
      <c r="BH1252" s="22">
        <f t="shared" si="653"/>
        <v>0</v>
      </c>
      <c r="BI1252" s="22">
        <f t="shared" si="654"/>
        <v>0</v>
      </c>
      <c r="BJ1252" s="22">
        <f t="shared" si="655"/>
        <v>0</v>
      </c>
      <c r="BK1252" s="22">
        <f t="shared" si="656"/>
        <v>0</v>
      </c>
    </row>
    <row r="1253" spans="1:63" x14ac:dyDescent="0.25">
      <c r="A1253">
        <v>1520</v>
      </c>
      <c r="B1253" s="3" t="s">
        <v>259</v>
      </c>
      <c r="C1253" s="3" t="s">
        <v>390</v>
      </c>
      <c r="D1253" s="18" t="s">
        <v>92</v>
      </c>
      <c r="E1253" s="23">
        <v>389.06887761991101</v>
      </c>
      <c r="F1253" s="18" t="s">
        <v>68</v>
      </c>
      <c r="G1253" s="18">
        <v>75</v>
      </c>
      <c r="H1253" s="18">
        <v>1787</v>
      </c>
      <c r="I1253" s="18">
        <v>-1</v>
      </c>
      <c r="J1253">
        <v>155</v>
      </c>
      <c r="K1253">
        <v>189</v>
      </c>
      <c r="L1253">
        <v>253</v>
      </c>
      <c r="M1253">
        <v>294</v>
      </c>
      <c r="N1253" s="23">
        <v>11.989543113473699</v>
      </c>
      <c r="O1253" s="23">
        <v>79.156603271226999</v>
      </c>
      <c r="P1253" s="18" t="s">
        <v>347</v>
      </c>
      <c r="Q1253" t="s">
        <v>404</v>
      </c>
      <c r="S1253" s="4">
        <f t="shared" si="640"/>
        <v>155</v>
      </c>
      <c r="T1253" s="4">
        <f t="shared" si="641"/>
        <v>189</v>
      </c>
      <c r="U1253" s="9">
        <f t="shared" si="642"/>
        <v>35</v>
      </c>
      <c r="V1253" s="9">
        <f t="shared" si="643"/>
        <v>253</v>
      </c>
      <c r="W1253" s="9">
        <f t="shared" si="644"/>
        <v>294</v>
      </c>
      <c r="X1253" s="9">
        <f t="shared" si="645"/>
        <v>42</v>
      </c>
      <c r="Y1253" s="5">
        <v>1</v>
      </c>
      <c r="Z1253" s="19"/>
      <c r="AA1253" s="19">
        <f t="shared" si="671"/>
        <v>0</v>
      </c>
      <c r="AB1253" s="19">
        <f t="shared" si="671"/>
        <v>0</v>
      </c>
      <c r="AC1253" s="19">
        <f t="shared" si="671"/>
        <v>0</v>
      </c>
      <c r="AD1253" s="19">
        <f t="shared" si="671"/>
        <v>0</v>
      </c>
      <c r="AE1253" s="19">
        <f t="shared" si="671"/>
        <v>0</v>
      </c>
      <c r="AF1253" s="19">
        <f t="shared" si="671"/>
        <v>0.77142857142857146</v>
      </c>
      <c r="AG1253" s="19">
        <f t="shared" si="671"/>
        <v>1</v>
      </c>
      <c r="AH1253" s="19">
        <f t="shared" si="671"/>
        <v>1</v>
      </c>
      <c r="AI1253" s="19">
        <f t="shared" si="671"/>
        <v>1</v>
      </c>
      <c r="AJ1253" s="19">
        <f t="shared" si="671"/>
        <v>0.5</v>
      </c>
      <c r="AK1253" s="19">
        <f t="shared" si="671"/>
        <v>0</v>
      </c>
      <c r="AL1253" s="19">
        <f t="shared" si="671"/>
        <v>0</v>
      </c>
      <c r="AM1253" s="19">
        <f t="shared" si="657"/>
        <v>0</v>
      </c>
      <c r="AN1253" s="19">
        <f t="shared" si="658"/>
        <v>0</v>
      </c>
      <c r="AO1253" s="19">
        <f t="shared" si="659"/>
        <v>0</v>
      </c>
      <c r="AP1253" s="19">
        <f t="shared" si="660"/>
        <v>0</v>
      </c>
      <c r="AQ1253" s="19">
        <f t="shared" si="661"/>
        <v>0</v>
      </c>
      <c r="AR1253" s="19">
        <f t="shared" si="662"/>
        <v>0.77142857142857146</v>
      </c>
      <c r="AS1253" s="19">
        <f t="shared" si="663"/>
        <v>1</v>
      </c>
      <c r="AT1253" s="19">
        <f t="shared" si="664"/>
        <v>1</v>
      </c>
      <c r="AU1253" s="19">
        <f t="shared" si="665"/>
        <v>1</v>
      </c>
      <c r="AV1253" s="19">
        <f t="shared" si="666"/>
        <v>0.5</v>
      </c>
      <c r="AW1253" s="19">
        <f t="shared" si="667"/>
        <v>0</v>
      </c>
      <c r="AX1253" s="19">
        <f t="shared" si="668"/>
        <v>0</v>
      </c>
      <c r="AY1253" s="37">
        <v>1520</v>
      </c>
      <c r="AZ1253" s="22">
        <f t="shared" si="669"/>
        <v>0</v>
      </c>
      <c r="BA1253" s="22">
        <f t="shared" si="646"/>
        <v>0</v>
      </c>
      <c r="BB1253" s="22">
        <f t="shared" si="647"/>
        <v>0</v>
      </c>
      <c r="BC1253" s="22">
        <f t="shared" si="648"/>
        <v>0</v>
      </c>
      <c r="BD1253" s="22">
        <f t="shared" si="649"/>
        <v>0</v>
      </c>
      <c r="BE1253" s="22">
        <f t="shared" si="650"/>
        <v>0.77142857142857146</v>
      </c>
      <c r="BF1253" s="22">
        <f t="shared" si="651"/>
        <v>1</v>
      </c>
      <c r="BG1253" s="22">
        <f t="shared" si="652"/>
        <v>1</v>
      </c>
      <c r="BH1253" s="22">
        <f t="shared" si="653"/>
        <v>1</v>
      </c>
      <c r="BI1253" s="22">
        <f t="shared" si="654"/>
        <v>0.5</v>
      </c>
      <c r="BJ1253" s="22">
        <f t="shared" si="655"/>
        <v>0</v>
      </c>
      <c r="BK1253" s="22">
        <f t="shared" si="656"/>
        <v>0</v>
      </c>
    </row>
    <row r="1254" spans="1:63" x14ac:dyDescent="0.25">
      <c r="A1254">
        <v>1521</v>
      </c>
      <c r="B1254" s="3" t="s">
        <v>259</v>
      </c>
      <c r="C1254" s="3" t="s">
        <v>390</v>
      </c>
      <c r="D1254" s="18" t="s">
        <v>92</v>
      </c>
      <c r="E1254" s="23">
        <v>73.856534146506405</v>
      </c>
      <c r="F1254" s="18" t="s">
        <v>68</v>
      </c>
      <c r="G1254" s="18">
        <v>75</v>
      </c>
      <c r="H1254" s="18">
        <v>1787</v>
      </c>
      <c r="I1254" s="18">
        <v>16089</v>
      </c>
      <c r="J1254">
        <v>183</v>
      </c>
      <c r="K1254">
        <v>245</v>
      </c>
      <c r="L1254">
        <v>295</v>
      </c>
      <c r="M1254">
        <v>350</v>
      </c>
      <c r="N1254" s="23">
        <v>9.3970648519366602</v>
      </c>
      <c r="O1254" s="23">
        <v>78.652240417056504</v>
      </c>
      <c r="P1254" s="18" t="s">
        <v>347</v>
      </c>
      <c r="S1254" s="4">
        <f t="shared" si="640"/>
        <v>183</v>
      </c>
      <c r="T1254" s="4">
        <f t="shared" si="641"/>
        <v>245</v>
      </c>
      <c r="U1254" s="9">
        <f t="shared" si="642"/>
        <v>63</v>
      </c>
      <c r="V1254" s="9">
        <f t="shared" si="643"/>
        <v>295</v>
      </c>
      <c r="W1254" s="9">
        <f t="shared" si="644"/>
        <v>350</v>
      </c>
      <c r="X1254" s="9">
        <f t="shared" si="645"/>
        <v>56</v>
      </c>
      <c r="Y1254" s="5">
        <v>1</v>
      </c>
      <c r="Z1254" s="19"/>
      <c r="AA1254" s="19">
        <f t="shared" si="671"/>
        <v>0</v>
      </c>
      <c r="AB1254" s="19">
        <f t="shared" si="671"/>
        <v>0</v>
      </c>
      <c r="AC1254" s="19">
        <f t="shared" si="671"/>
        <v>0</v>
      </c>
      <c r="AD1254" s="19">
        <f t="shared" si="671"/>
        <v>0</v>
      </c>
      <c r="AE1254" s="19">
        <f t="shared" si="671"/>
        <v>0</v>
      </c>
      <c r="AF1254" s="19">
        <f t="shared" si="671"/>
        <v>0</v>
      </c>
      <c r="AG1254" s="19">
        <f t="shared" si="671"/>
        <v>0.47619047619047616</v>
      </c>
      <c r="AH1254" s="19">
        <f t="shared" si="671"/>
        <v>0.96825396825396826</v>
      </c>
      <c r="AI1254" s="19">
        <f t="shared" si="671"/>
        <v>1</v>
      </c>
      <c r="AJ1254" s="19">
        <f t="shared" si="671"/>
        <v>1</v>
      </c>
      <c r="AK1254" s="19">
        <f t="shared" si="671"/>
        <v>0.8214285714285714</v>
      </c>
      <c r="AL1254" s="19">
        <f t="shared" si="671"/>
        <v>0.2857142857142857</v>
      </c>
      <c r="AM1254" s="19">
        <f t="shared" si="657"/>
        <v>0</v>
      </c>
      <c r="AN1254" s="19">
        <f t="shared" si="658"/>
        <v>0</v>
      </c>
      <c r="AO1254" s="19">
        <f t="shared" si="659"/>
        <v>0</v>
      </c>
      <c r="AP1254" s="19">
        <f t="shared" si="660"/>
        <v>0</v>
      </c>
      <c r="AQ1254" s="19">
        <f t="shared" si="661"/>
        <v>0</v>
      </c>
      <c r="AR1254" s="19">
        <f t="shared" si="662"/>
        <v>0</v>
      </c>
      <c r="AS1254" s="19">
        <f t="shared" si="663"/>
        <v>0.47619047619047616</v>
      </c>
      <c r="AT1254" s="19">
        <f t="shared" si="664"/>
        <v>0.96825396825396826</v>
      </c>
      <c r="AU1254" s="19">
        <f t="shared" si="665"/>
        <v>1</v>
      </c>
      <c r="AV1254" s="19">
        <f t="shared" si="666"/>
        <v>1</v>
      </c>
      <c r="AW1254" s="19">
        <f t="shared" si="667"/>
        <v>0.8214285714285714</v>
      </c>
      <c r="AX1254" s="19">
        <f t="shared" si="668"/>
        <v>0.2857142857142857</v>
      </c>
      <c r="AY1254" s="37">
        <v>1521</v>
      </c>
      <c r="AZ1254" s="22">
        <f t="shared" si="669"/>
        <v>0</v>
      </c>
      <c r="BA1254" s="22">
        <f t="shared" si="646"/>
        <v>0</v>
      </c>
      <c r="BB1254" s="22">
        <f t="shared" si="647"/>
        <v>0</v>
      </c>
      <c r="BC1254" s="22">
        <f t="shared" si="648"/>
        <v>0</v>
      </c>
      <c r="BD1254" s="22">
        <f t="shared" si="649"/>
        <v>0</v>
      </c>
      <c r="BE1254" s="22">
        <f t="shared" si="650"/>
        <v>0</v>
      </c>
      <c r="BF1254" s="22">
        <f t="shared" si="651"/>
        <v>0.47619047619047616</v>
      </c>
      <c r="BG1254" s="22">
        <f t="shared" si="652"/>
        <v>0.96825396825396826</v>
      </c>
      <c r="BH1254" s="22">
        <f t="shared" si="653"/>
        <v>1</v>
      </c>
      <c r="BI1254" s="22">
        <f t="shared" si="654"/>
        <v>1</v>
      </c>
      <c r="BJ1254" s="22">
        <f t="shared" si="655"/>
        <v>0.8214285714285714</v>
      </c>
      <c r="BK1254" s="22">
        <f t="shared" si="656"/>
        <v>0.2857142857142857</v>
      </c>
    </row>
    <row r="1255" spans="1:63" x14ac:dyDescent="0.25">
      <c r="A1255">
        <v>1522</v>
      </c>
      <c r="B1255" s="3" t="s">
        <v>259</v>
      </c>
      <c r="C1255" s="3" t="s">
        <v>390</v>
      </c>
      <c r="D1255" s="18" t="s">
        <v>30</v>
      </c>
      <c r="E1255" s="23" t="s">
        <v>17</v>
      </c>
      <c r="F1255" s="18" t="s">
        <v>68</v>
      </c>
      <c r="G1255" s="18">
        <v>75</v>
      </c>
      <c r="H1255" s="18">
        <v>1787</v>
      </c>
      <c r="I1255" s="18">
        <v>-1</v>
      </c>
      <c r="J1255">
        <v>246</v>
      </c>
      <c r="K1255">
        <v>280</v>
      </c>
      <c r="L1255">
        <v>337</v>
      </c>
      <c r="M1255">
        <v>21</v>
      </c>
      <c r="N1255" s="23" t="s">
        <v>17</v>
      </c>
      <c r="O1255" s="23" t="s">
        <v>17</v>
      </c>
      <c r="P1255" s="18" t="s">
        <v>347</v>
      </c>
      <c r="Q1255" t="s">
        <v>405</v>
      </c>
      <c r="S1255" s="4">
        <f t="shared" si="640"/>
        <v>246</v>
      </c>
      <c r="T1255" s="4">
        <f t="shared" si="641"/>
        <v>280</v>
      </c>
      <c r="U1255" s="9">
        <f t="shared" si="642"/>
        <v>35</v>
      </c>
      <c r="V1255" s="9">
        <f t="shared" si="643"/>
        <v>337</v>
      </c>
      <c r="W1255" s="9">
        <f t="shared" si="644"/>
        <v>386</v>
      </c>
      <c r="X1255" s="9">
        <f t="shared" si="645"/>
        <v>50</v>
      </c>
      <c r="Y1255" s="5">
        <v>1</v>
      </c>
      <c r="Z1255" s="19"/>
      <c r="AA1255" s="19">
        <f t="shared" si="671"/>
        <v>0</v>
      </c>
      <c r="AB1255" s="19">
        <f t="shared" si="671"/>
        <v>0</v>
      </c>
      <c r="AC1255" s="19">
        <f t="shared" si="671"/>
        <v>0</v>
      </c>
      <c r="AD1255" s="19">
        <f t="shared" si="671"/>
        <v>0</v>
      </c>
      <c r="AE1255" s="19">
        <f t="shared" si="671"/>
        <v>0</v>
      </c>
      <c r="AF1255" s="19">
        <f t="shared" si="671"/>
        <v>0</v>
      </c>
      <c r="AG1255" s="19">
        <f t="shared" si="671"/>
        <v>0</v>
      </c>
      <c r="AH1255" s="19">
        <f t="shared" si="671"/>
        <v>0</v>
      </c>
      <c r="AI1255" s="19">
        <f t="shared" si="671"/>
        <v>0.8</v>
      </c>
      <c r="AJ1255" s="19">
        <f t="shared" si="671"/>
        <v>1</v>
      </c>
      <c r="AK1255" s="19">
        <f t="shared" si="671"/>
        <v>1</v>
      </c>
      <c r="AL1255" s="19">
        <f t="shared" si="671"/>
        <v>1</v>
      </c>
      <c r="AM1255" s="19">
        <f t="shared" si="657"/>
        <v>0.42000000000000004</v>
      </c>
      <c r="AN1255" s="19">
        <f t="shared" si="658"/>
        <v>0</v>
      </c>
      <c r="AO1255" s="19">
        <f t="shared" si="659"/>
        <v>0</v>
      </c>
      <c r="AP1255" s="19">
        <f t="shared" si="660"/>
        <v>0</v>
      </c>
      <c r="AQ1255" s="19">
        <f t="shared" si="661"/>
        <v>0</v>
      </c>
      <c r="AR1255" s="19">
        <f t="shared" si="662"/>
        <v>0</v>
      </c>
      <c r="AS1255" s="19">
        <f t="shared" si="663"/>
        <v>0</v>
      </c>
      <c r="AT1255" s="19">
        <f t="shared" si="664"/>
        <v>0</v>
      </c>
      <c r="AU1255" s="19">
        <f t="shared" si="665"/>
        <v>0.8</v>
      </c>
      <c r="AV1255" s="19">
        <f t="shared" si="666"/>
        <v>1</v>
      </c>
      <c r="AW1255" s="19">
        <f t="shared" si="667"/>
        <v>1</v>
      </c>
      <c r="AX1255" s="19">
        <f t="shared" si="668"/>
        <v>1</v>
      </c>
      <c r="AY1255" s="37">
        <v>1522</v>
      </c>
      <c r="AZ1255" s="22">
        <f t="shared" si="669"/>
        <v>0.42000000000000004</v>
      </c>
      <c r="BA1255" s="22">
        <f t="shared" si="646"/>
        <v>0</v>
      </c>
      <c r="BB1255" s="22">
        <f t="shared" si="647"/>
        <v>0</v>
      </c>
      <c r="BC1255" s="22">
        <f t="shared" si="648"/>
        <v>0</v>
      </c>
      <c r="BD1255" s="22">
        <f t="shared" si="649"/>
        <v>0</v>
      </c>
      <c r="BE1255" s="22">
        <f t="shared" si="650"/>
        <v>0</v>
      </c>
      <c r="BF1255" s="22">
        <f t="shared" si="651"/>
        <v>0</v>
      </c>
      <c r="BG1255" s="22">
        <f t="shared" si="652"/>
        <v>0</v>
      </c>
      <c r="BH1255" s="22">
        <f t="shared" si="653"/>
        <v>0.8</v>
      </c>
      <c r="BI1255" s="22">
        <f t="shared" si="654"/>
        <v>1</v>
      </c>
      <c r="BJ1255" s="22">
        <f t="shared" si="655"/>
        <v>1</v>
      </c>
      <c r="BK1255" s="22">
        <f t="shared" si="656"/>
        <v>1</v>
      </c>
    </row>
    <row r="1256" spans="1:63" x14ac:dyDescent="0.25">
      <c r="A1256">
        <v>1523</v>
      </c>
      <c r="B1256" s="3" t="s">
        <v>259</v>
      </c>
      <c r="C1256" s="3" t="s">
        <v>390</v>
      </c>
      <c r="D1256" s="18" t="s">
        <v>21</v>
      </c>
      <c r="E1256" s="23">
        <v>1748.6867915868299</v>
      </c>
      <c r="F1256" s="18" t="s">
        <v>68</v>
      </c>
      <c r="G1256" s="18">
        <v>75</v>
      </c>
      <c r="H1256" s="18">
        <v>1787</v>
      </c>
      <c r="I1256" s="18">
        <v>-1</v>
      </c>
      <c r="J1256">
        <v>183</v>
      </c>
      <c r="K1256">
        <v>259</v>
      </c>
      <c r="L1256">
        <v>267</v>
      </c>
      <c r="M1256">
        <v>343</v>
      </c>
      <c r="N1256" s="23">
        <v>11.9095269065091</v>
      </c>
      <c r="O1256" s="23">
        <v>78.979044831585</v>
      </c>
      <c r="P1256" s="18" t="s">
        <v>347</v>
      </c>
      <c r="S1256" s="4">
        <f t="shared" si="640"/>
        <v>183</v>
      </c>
      <c r="T1256" s="4">
        <f t="shared" si="641"/>
        <v>259</v>
      </c>
      <c r="U1256" s="9">
        <f t="shared" si="642"/>
        <v>77</v>
      </c>
      <c r="V1256" s="9">
        <f t="shared" si="643"/>
        <v>267</v>
      </c>
      <c r="W1256" s="9">
        <f t="shared" si="644"/>
        <v>343</v>
      </c>
      <c r="X1256" s="9">
        <f t="shared" si="645"/>
        <v>77</v>
      </c>
      <c r="Y1256" s="5">
        <v>1</v>
      </c>
      <c r="Z1256" s="19"/>
      <c r="AA1256" s="19">
        <f t="shared" si="671"/>
        <v>0</v>
      </c>
      <c r="AB1256" s="19">
        <f t="shared" si="671"/>
        <v>0</v>
      </c>
      <c r="AC1256" s="19">
        <f t="shared" si="671"/>
        <v>0</v>
      </c>
      <c r="AD1256" s="19">
        <f t="shared" si="671"/>
        <v>0</v>
      </c>
      <c r="AE1256" s="19">
        <f t="shared" si="671"/>
        <v>0</v>
      </c>
      <c r="AF1256" s="19">
        <f t="shared" si="671"/>
        <v>0</v>
      </c>
      <c r="AG1256" s="19">
        <f t="shared" si="671"/>
        <v>0.38961038961038963</v>
      </c>
      <c r="AH1256" s="19">
        <f t="shared" si="671"/>
        <v>0.79220779220779225</v>
      </c>
      <c r="AI1256" s="19">
        <f t="shared" si="671"/>
        <v>1</v>
      </c>
      <c r="AJ1256" s="19">
        <f t="shared" si="671"/>
        <v>0.90909090909090906</v>
      </c>
      <c r="AK1256" s="19">
        <f t="shared" si="671"/>
        <v>0.50649350649350655</v>
      </c>
      <c r="AL1256" s="19">
        <f t="shared" si="671"/>
        <v>0.11688311688311692</v>
      </c>
      <c r="AM1256" s="19">
        <f t="shared" si="657"/>
        <v>0</v>
      </c>
      <c r="AN1256" s="19">
        <f t="shared" si="658"/>
        <v>0</v>
      </c>
      <c r="AO1256" s="19">
        <f t="shared" si="659"/>
        <v>0</v>
      </c>
      <c r="AP1256" s="19">
        <f t="shared" si="660"/>
        <v>0</v>
      </c>
      <c r="AQ1256" s="19">
        <f t="shared" si="661"/>
        <v>0</v>
      </c>
      <c r="AR1256" s="19">
        <f t="shared" si="662"/>
        <v>0</v>
      </c>
      <c r="AS1256" s="19">
        <f t="shared" si="663"/>
        <v>0.38961038961038963</v>
      </c>
      <c r="AT1256" s="19">
        <f t="shared" si="664"/>
        <v>0.79220779220779225</v>
      </c>
      <c r="AU1256" s="19">
        <f t="shared" si="665"/>
        <v>1</v>
      </c>
      <c r="AV1256" s="19">
        <f t="shared" si="666"/>
        <v>0.90909090909090906</v>
      </c>
      <c r="AW1256" s="19">
        <f t="shared" si="667"/>
        <v>0.50649350649350655</v>
      </c>
      <c r="AX1256" s="19">
        <f t="shared" si="668"/>
        <v>0.11688311688311692</v>
      </c>
      <c r="AY1256" s="37">
        <v>1523</v>
      </c>
      <c r="AZ1256" s="22">
        <f t="shared" si="669"/>
        <v>0</v>
      </c>
      <c r="BA1256" s="22">
        <f t="shared" si="646"/>
        <v>0</v>
      </c>
      <c r="BB1256" s="22">
        <f t="shared" si="647"/>
        <v>0</v>
      </c>
      <c r="BC1256" s="22">
        <f t="shared" si="648"/>
        <v>0</v>
      </c>
      <c r="BD1256" s="22">
        <f t="shared" si="649"/>
        <v>0</v>
      </c>
      <c r="BE1256" s="22">
        <f t="shared" si="650"/>
        <v>0</v>
      </c>
      <c r="BF1256" s="22">
        <f t="shared" si="651"/>
        <v>0.38961038961038963</v>
      </c>
      <c r="BG1256" s="22">
        <f t="shared" si="652"/>
        <v>0.79220779220779225</v>
      </c>
      <c r="BH1256" s="22">
        <f t="shared" si="653"/>
        <v>1</v>
      </c>
      <c r="BI1256" s="22">
        <f t="shared" si="654"/>
        <v>0.90909090909090906</v>
      </c>
      <c r="BJ1256" s="22">
        <f t="shared" si="655"/>
        <v>0.50649350649350655</v>
      </c>
      <c r="BK1256" s="22">
        <f t="shared" si="656"/>
        <v>0.11688311688311692</v>
      </c>
    </row>
    <row r="1257" spans="1:63" x14ac:dyDescent="0.25">
      <c r="A1257">
        <v>1524</v>
      </c>
      <c r="B1257" s="3" t="s">
        <v>259</v>
      </c>
      <c r="C1257" s="3" t="s">
        <v>390</v>
      </c>
      <c r="D1257" s="18" t="s">
        <v>196</v>
      </c>
      <c r="E1257" s="23" t="s">
        <v>17</v>
      </c>
      <c r="F1257" s="18" t="s">
        <v>68</v>
      </c>
      <c r="G1257" s="18">
        <v>75</v>
      </c>
      <c r="H1257" s="18">
        <v>1787</v>
      </c>
      <c r="I1257" s="18">
        <v>-1</v>
      </c>
      <c r="J1257">
        <v>29</v>
      </c>
      <c r="K1257">
        <v>119</v>
      </c>
      <c r="L1257">
        <v>8</v>
      </c>
      <c r="M1257">
        <v>98</v>
      </c>
      <c r="N1257" s="23" t="s">
        <v>17</v>
      </c>
      <c r="O1257" s="23" t="s">
        <v>17</v>
      </c>
      <c r="P1257" s="18" t="s">
        <v>347</v>
      </c>
      <c r="Q1257" t="s">
        <v>406</v>
      </c>
      <c r="S1257" s="4">
        <f t="shared" si="640"/>
        <v>29</v>
      </c>
      <c r="T1257" s="4">
        <f t="shared" si="641"/>
        <v>119</v>
      </c>
      <c r="U1257" s="9">
        <f t="shared" si="642"/>
        <v>91</v>
      </c>
      <c r="V1257" s="9">
        <f t="shared" si="643"/>
        <v>373</v>
      </c>
      <c r="W1257" s="9">
        <f t="shared" si="644"/>
        <v>463</v>
      </c>
      <c r="X1257" s="9">
        <f t="shared" si="645"/>
        <v>91</v>
      </c>
      <c r="Y1257" s="5">
        <v>1</v>
      </c>
      <c r="Z1257" s="19"/>
      <c r="AA1257" s="19">
        <f t="shared" si="671"/>
        <v>3.2967032967032968E-2</v>
      </c>
      <c r="AB1257" s="19">
        <f t="shared" si="671"/>
        <v>0.34065934065934067</v>
      </c>
      <c r="AC1257" s="19">
        <f t="shared" si="671"/>
        <v>0.68131868131868134</v>
      </c>
      <c r="AD1257" s="19">
        <f t="shared" si="671"/>
        <v>1</v>
      </c>
      <c r="AE1257" s="19">
        <f t="shared" si="671"/>
        <v>1</v>
      </c>
      <c r="AF1257" s="19">
        <f t="shared" si="671"/>
        <v>1</v>
      </c>
      <c r="AG1257" s="19">
        <f t="shared" si="671"/>
        <v>1</v>
      </c>
      <c r="AH1257" s="19">
        <f t="shared" si="671"/>
        <v>1</v>
      </c>
      <c r="AI1257" s="19">
        <f t="shared" si="671"/>
        <v>1</v>
      </c>
      <c r="AJ1257" s="19">
        <f t="shared" si="671"/>
        <v>1</v>
      </c>
      <c r="AK1257" s="19">
        <f t="shared" si="671"/>
        <v>1</v>
      </c>
      <c r="AL1257" s="19">
        <f t="shared" si="671"/>
        <v>1</v>
      </c>
      <c r="AM1257" s="19">
        <f t="shared" si="657"/>
        <v>1.0329670329670331</v>
      </c>
      <c r="AN1257" s="19">
        <f t="shared" si="658"/>
        <v>1.0769230769230771</v>
      </c>
      <c r="AO1257" s="19">
        <f t="shared" si="659"/>
        <v>1.1098901098901099</v>
      </c>
      <c r="AP1257" s="19">
        <f t="shared" si="660"/>
        <v>1.087912087912088</v>
      </c>
      <c r="AQ1257" s="19">
        <f t="shared" si="661"/>
        <v>1</v>
      </c>
      <c r="AR1257" s="19">
        <f t="shared" si="662"/>
        <v>1</v>
      </c>
      <c r="AS1257" s="19">
        <f t="shared" si="663"/>
        <v>1</v>
      </c>
      <c r="AT1257" s="19">
        <f t="shared" si="664"/>
        <v>1</v>
      </c>
      <c r="AU1257" s="19">
        <f t="shared" si="665"/>
        <v>1</v>
      </c>
      <c r="AV1257" s="19">
        <f t="shared" si="666"/>
        <v>1</v>
      </c>
      <c r="AW1257" s="19">
        <f t="shared" si="667"/>
        <v>1</v>
      </c>
      <c r="AX1257" s="19">
        <f t="shared" si="668"/>
        <v>1</v>
      </c>
      <c r="AY1257" s="37">
        <v>1524</v>
      </c>
      <c r="AZ1257" s="22">
        <f t="shared" si="669"/>
        <v>1.0329670329670331</v>
      </c>
      <c r="BA1257" s="22">
        <f t="shared" si="646"/>
        <v>1.0769230769230771</v>
      </c>
      <c r="BB1257" s="22">
        <f t="shared" si="647"/>
        <v>1.1098901098901099</v>
      </c>
      <c r="BC1257" s="22">
        <f t="shared" si="648"/>
        <v>1.087912087912088</v>
      </c>
      <c r="BD1257" s="22">
        <f t="shared" si="649"/>
        <v>1</v>
      </c>
      <c r="BE1257" s="22">
        <f t="shared" si="650"/>
        <v>1</v>
      </c>
      <c r="BF1257" s="22">
        <f t="shared" si="651"/>
        <v>1</v>
      </c>
      <c r="BG1257" s="22">
        <f t="shared" si="652"/>
        <v>1</v>
      </c>
      <c r="BH1257" s="22">
        <f t="shared" si="653"/>
        <v>1</v>
      </c>
      <c r="BI1257" s="22">
        <f t="shared" si="654"/>
        <v>1</v>
      </c>
      <c r="BJ1257" s="22">
        <f t="shared" si="655"/>
        <v>1</v>
      </c>
      <c r="BK1257" s="22">
        <f t="shared" si="656"/>
        <v>1</v>
      </c>
    </row>
    <row r="1258" spans="1:63" x14ac:dyDescent="0.25">
      <c r="A1258">
        <v>1525</v>
      </c>
      <c r="B1258" s="3" t="s">
        <v>259</v>
      </c>
      <c r="C1258" s="3" t="s">
        <v>407</v>
      </c>
      <c r="D1258" s="18" t="s">
        <v>29</v>
      </c>
      <c r="E1258" s="23">
        <v>9718.6448634783992</v>
      </c>
      <c r="F1258" s="18" t="s">
        <v>68</v>
      </c>
      <c r="G1258" s="18">
        <v>75</v>
      </c>
      <c r="H1258" s="18">
        <v>1678</v>
      </c>
      <c r="I1258" s="18">
        <v>-1</v>
      </c>
      <c r="J1258">
        <v>169</v>
      </c>
      <c r="K1258">
        <v>203</v>
      </c>
      <c r="L1258">
        <v>302</v>
      </c>
      <c r="M1258">
        <v>343</v>
      </c>
      <c r="N1258" s="23">
        <v>24.267319189535399</v>
      </c>
      <c r="O1258" s="23">
        <v>88.009005118427893</v>
      </c>
      <c r="P1258" s="18" t="s">
        <v>347</v>
      </c>
      <c r="Q1258" t="s">
        <v>408</v>
      </c>
      <c r="S1258" s="4">
        <f t="shared" si="640"/>
        <v>169</v>
      </c>
      <c r="T1258" s="4">
        <f t="shared" si="641"/>
        <v>203</v>
      </c>
      <c r="U1258" s="9">
        <f t="shared" si="642"/>
        <v>35</v>
      </c>
      <c r="V1258" s="9">
        <f t="shared" si="643"/>
        <v>302</v>
      </c>
      <c r="W1258" s="9">
        <f t="shared" si="644"/>
        <v>343</v>
      </c>
      <c r="X1258" s="9">
        <f t="shared" si="645"/>
        <v>42</v>
      </c>
      <c r="Y1258" s="5">
        <v>1</v>
      </c>
      <c r="Z1258" s="19"/>
      <c r="AA1258" s="19">
        <f t="shared" si="671"/>
        <v>0</v>
      </c>
      <c r="AB1258" s="19">
        <f t="shared" si="671"/>
        <v>0</v>
      </c>
      <c r="AC1258" s="19">
        <f t="shared" si="671"/>
        <v>0</v>
      </c>
      <c r="AD1258" s="19">
        <f t="shared" si="671"/>
        <v>0</v>
      </c>
      <c r="AE1258" s="19">
        <f t="shared" si="671"/>
        <v>0</v>
      </c>
      <c r="AF1258" s="19">
        <f t="shared" si="671"/>
        <v>0.37142857142857144</v>
      </c>
      <c r="AG1258" s="19">
        <f t="shared" si="671"/>
        <v>1</v>
      </c>
      <c r="AH1258" s="19">
        <f t="shared" si="671"/>
        <v>1</v>
      </c>
      <c r="AI1258" s="19">
        <f t="shared" si="671"/>
        <v>1</v>
      </c>
      <c r="AJ1258" s="19">
        <f t="shared" si="671"/>
        <v>1</v>
      </c>
      <c r="AK1258" s="19">
        <f t="shared" si="671"/>
        <v>0.9285714285714286</v>
      </c>
      <c r="AL1258" s="19">
        <f t="shared" si="671"/>
        <v>0.2142857142857143</v>
      </c>
      <c r="AM1258" s="19">
        <f t="shared" si="657"/>
        <v>0</v>
      </c>
      <c r="AN1258" s="19">
        <f t="shared" si="658"/>
        <v>0</v>
      </c>
      <c r="AO1258" s="19">
        <f t="shared" si="659"/>
        <v>0</v>
      </c>
      <c r="AP1258" s="19">
        <f t="shared" si="660"/>
        <v>0</v>
      </c>
      <c r="AQ1258" s="19">
        <f t="shared" si="661"/>
        <v>0</v>
      </c>
      <c r="AR1258" s="19">
        <f t="shared" si="662"/>
        <v>0.37142857142857144</v>
      </c>
      <c r="AS1258" s="19">
        <f t="shared" si="663"/>
        <v>1</v>
      </c>
      <c r="AT1258" s="19">
        <f t="shared" si="664"/>
        <v>1</v>
      </c>
      <c r="AU1258" s="19">
        <f t="shared" si="665"/>
        <v>1</v>
      </c>
      <c r="AV1258" s="19">
        <f t="shared" si="666"/>
        <v>1</v>
      </c>
      <c r="AW1258" s="19">
        <f t="shared" si="667"/>
        <v>0.9285714285714286</v>
      </c>
      <c r="AX1258" s="19">
        <f t="shared" si="668"/>
        <v>0.2142857142857143</v>
      </c>
      <c r="AY1258" s="37">
        <v>1525</v>
      </c>
      <c r="AZ1258" s="22">
        <f t="shared" si="669"/>
        <v>0</v>
      </c>
      <c r="BA1258" s="22">
        <f t="shared" si="646"/>
        <v>0</v>
      </c>
      <c r="BB1258" s="22">
        <f t="shared" si="647"/>
        <v>0</v>
      </c>
      <c r="BC1258" s="22">
        <f t="shared" si="648"/>
        <v>0</v>
      </c>
      <c r="BD1258" s="22">
        <f t="shared" si="649"/>
        <v>0</v>
      </c>
      <c r="BE1258" s="22">
        <f t="shared" si="650"/>
        <v>0.37142857142857144</v>
      </c>
      <c r="BF1258" s="22">
        <f t="shared" si="651"/>
        <v>1</v>
      </c>
      <c r="BG1258" s="22">
        <f t="shared" si="652"/>
        <v>1</v>
      </c>
      <c r="BH1258" s="22">
        <f t="shared" si="653"/>
        <v>1</v>
      </c>
      <c r="BI1258" s="22">
        <f t="shared" si="654"/>
        <v>1</v>
      </c>
      <c r="BJ1258" s="22">
        <f t="shared" si="655"/>
        <v>0.9285714285714286</v>
      </c>
      <c r="BK1258" s="22">
        <f t="shared" si="656"/>
        <v>0.2142857142857143</v>
      </c>
    </row>
    <row r="1259" spans="1:63" x14ac:dyDescent="0.25">
      <c r="A1259">
        <v>1526</v>
      </c>
      <c r="B1259" s="3" t="s">
        <v>259</v>
      </c>
      <c r="C1259" s="3" t="s">
        <v>407</v>
      </c>
      <c r="D1259" s="18" t="s">
        <v>29</v>
      </c>
      <c r="E1259" s="23">
        <v>9785.2160000791991</v>
      </c>
      <c r="F1259" s="18" t="s">
        <v>68</v>
      </c>
      <c r="G1259" s="18">
        <v>75</v>
      </c>
      <c r="H1259" s="18">
        <v>1678</v>
      </c>
      <c r="I1259" s="18">
        <v>-1</v>
      </c>
      <c r="J1259">
        <v>176</v>
      </c>
      <c r="K1259">
        <v>210</v>
      </c>
      <c r="L1259">
        <v>302</v>
      </c>
      <c r="M1259">
        <v>336</v>
      </c>
      <c r="N1259" s="23">
        <v>26.045012851003801</v>
      </c>
      <c r="O1259" s="23">
        <v>88.889042051620194</v>
      </c>
      <c r="P1259" s="18" t="s">
        <v>347</v>
      </c>
      <c r="Q1259" t="s">
        <v>408</v>
      </c>
      <c r="S1259" s="4">
        <f t="shared" si="640"/>
        <v>176</v>
      </c>
      <c r="T1259" s="4">
        <f t="shared" si="641"/>
        <v>210</v>
      </c>
      <c r="U1259" s="9">
        <f t="shared" si="642"/>
        <v>35</v>
      </c>
      <c r="V1259" s="9">
        <f t="shared" si="643"/>
        <v>302</v>
      </c>
      <c r="W1259" s="9">
        <f t="shared" si="644"/>
        <v>336</v>
      </c>
      <c r="X1259" s="9">
        <f t="shared" si="645"/>
        <v>35</v>
      </c>
      <c r="Y1259" s="5">
        <v>1</v>
      </c>
      <c r="Z1259" s="19"/>
      <c r="AA1259" s="19">
        <f t="shared" si="671"/>
        <v>0</v>
      </c>
      <c r="AB1259" s="19">
        <f t="shared" si="671"/>
        <v>0</v>
      </c>
      <c r="AC1259" s="19">
        <f t="shared" si="671"/>
        <v>0</v>
      </c>
      <c r="AD1259" s="19">
        <f t="shared" si="671"/>
        <v>0</v>
      </c>
      <c r="AE1259" s="19">
        <f t="shared" si="671"/>
        <v>0</v>
      </c>
      <c r="AF1259" s="19">
        <f t="shared" si="671"/>
        <v>0.17142857142857143</v>
      </c>
      <c r="AG1259" s="19">
        <f t="shared" si="671"/>
        <v>1</v>
      </c>
      <c r="AH1259" s="19">
        <f t="shared" si="671"/>
        <v>1</v>
      </c>
      <c r="AI1259" s="19">
        <f t="shared" si="671"/>
        <v>1</v>
      </c>
      <c r="AJ1259" s="19">
        <f t="shared" si="671"/>
        <v>1</v>
      </c>
      <c r="AK1259" s="19">
        <f t="shared" si="671"/>
        <v>0.91428571428571426</v>
      </c>
      <c r="AL1259" s="19">
        <f t="shared" si="671"/>
        <v>5.7142857142857162E-2</v>
      </c>
      <c r="AM1259" s="19">
        <f t="shared" si="657"/>
        <v>0</v>
      </c>
      <c r="AN1259" s="19">
        <f t="shared" si="658"/>
        <v>0</v>
      </c>
      <c r="AO1259" s="19">
        <f t="shared" si="659"/>
        <v>0</v>
      </c>
      <c r="AP1259" s="19">
        <f t="shared" si="660"/>
        <v>0</v>
      </c>
      <c r="AQ1259" s="19">
        <f t="shared" si="661"/>
        <v>0</v>
      </c>
      <c r="AR1259" s="19">
        <f t="shared" si="662"/>
        <v>0.17142857142857143</v>
      </c>
      <c r="AS1259" s="19">
        <f t="shared" si="663"/>
        <v>1</v>
      </c>
      <c r="AT1259" s="19">
        <f t="shared" si="664"/>
        <v>1</v>
      </c>
      <c r="AU1259" s="19">
        <f t="shared" si="665"/>
        <v>1</v>
      </c>
      <c r="AV1259" s="19">
        <f t="shared" si="666"/>
        <v>1</v>
      </c>
      <c r="AW1259" s="19">
        <f t="shared" si="667"/>
        <v>0.91428571428571426</v>
      </c>
      <c r="AX1259" s="19">
        <f t="shared" si="668"/>
        <v>5.7142857142857162E-2</v>
      </c>
      <c r="AY1259" s="37">
        <v>1526</v>
      </c>
      <c r="AZ1259" s="22">
        <f t="shared" si="669"/>
        <v>0</v>
      </c>
      <c r="BA1259" s="22">
        <f t="shared" si="646"/>
        <v>0</v>
      </c>
      <c r="BB1259" s="22">
        <f t="shared" si="647"/>
        <v>0</v>
      </c>
      <c r="BC1259" s="22">
        <f t="shared" si="648"/>
        <v>0</v>
      </c>
      <c r="BD1259" s="22">
        <f t="shared" si="649"/>
        <v>0</v>
      </c>
      <c r="BE1259" s="22">
        <f t="shared" si="650"/>
        <v>0.17142857142857143</v>
      </c>
      <c r="BF1259" s="22">
        <f t="shared" si="651"/>
        <v>1</v>
      </c>
      <c r="BG1259" s="22">
        <f t="shared" si="652"/>
        <v>1</v>
      </c>
      <c r="BH1259" s="22">
        <f t="shared" si="653"/>
        <v>1</v>
      </c>
      <c r="BI1259" s="22">
        <f t="shared" si="654"/>
        <v>1</v>
      </c>
      <c r="BJ1259" s="22">
        <f t="shared" si="655"/>
        <v>0.91428571428571426</v>
      </c>
      <c r="BK1259" s="22">
        <f t="shared" si="656"/>
        <v>5.7142857142857162E-2</v>
      </c>
    </row>
    <row r="1260" spans="1:63" x14ac:dyDescent="0.25">
      <c r="A1260">
        <v>1527</v>
      </c>
      <c r="B1260" s="3" t="s">
        <v>259</v>
      </c>
      <c r="C1260" s="3" t="s">
        <v>407</v>
      </c>
      <c r="D1260" s="18" t="s">
        <v>29</v>
      </c>
      <c r="E1260" s="23">
        <v>13409.387719857101</v>
      </c>
      <c r="F1260" s="18" t="s">
        <v>68</v>
      </c>
      <c r="G1260" s="18">
        <v>75</v>
      </c>
      <c r="H1260" s="18">
        <v>1678</v>
      </c>
      <c r="I1260" s="18">
        <v>-1</v>
      </c>
      <c r="J1260">
        <v>162</v>
      </c>
      <c r="K1260">
        <v>203</v>
      </c>
      <c r="L1260">
        <v>288</v>
      </c>
      <c r="M1260">
        <v>329</v>
      </c>
      <c r="N1260" s="23">
        <v>23.221600692408899</v>
      </c>
      <c r="O1260" s="23">
        <v>87.284303901144995</v>
      </c>
      <c r="P1260" s="18" t="s">
        <v>347</v>
      </c>
      <c r="Q1260" t="s">
        <v>408</v>
      </c>
      <c r="S1260" s="4">
        <f t="shared" si="640"/>
        <v>162</v>
      </c>
      <c r="T1260" s="4">
        <f t="shared" si="641"/>
        <v>203</v>
      </c>
      <c r="U1260" s="9">
        <f t="shared" si="642"/>
        <v>42</v>
      </c>
      <c r="V1260" s="9">
        <f t="shared" si="643"/>
        <v>288</v>
      </c>
      <c r="W1260" s="9">
        <f t="shared" si="644"/>
        <v>329</v>
      </c>
      <c r="X1260" s="9">
        <f t="shared" si="645"/>
        <v>42</v>
      </c>
      <c r="Y1260" s="5">
        <v>1</v>
      </c>
      <c r="Z1260" s="19"/>
      <c r="AA1260" s="19">
        <f t="shared" si="671"/>
        <v>0</v>
      </c>
      <c r="AB1260" s="19">
        <f t="shared" si="671"/>
        <v>0</v>
      </c>
      <c r="AC1260" s="19">
        <f t="shared" si="671"/>
        <v>0</v>
      </c>
      <c r="AD1260" s="19">
        <f t="shared" si="671"/>
        <v>0</v>
      </c>
      <c r="AE1260" s="19">
        <f t="shared" si="671"/>
        <v>0</v>
      </c>
      <c r="AF1260" s="19">
        <f t="shared" si="671"/>
        <v>0.47619047619047616</v>
      </c>
      <c r="AG1260" s="19">
        <f t="shared" si="671"/>
        <v>1</v>
      </c>
      <c r="AH1260" s="19">
        <f t="shared" si="671"/>
        <v>1</v>
      </c>
      <c r="AI1260" s="19">
        <f t="shared" si="671"/>
        <v>1</v>
      </c>
      <c r="AJ1260" s="19">
        <f t="shared" si="671"/>
        <v>1</v>
      </c>
      <c r="AK1260" s="19">
        <f t="shared" si="671"/>
        <v>0.59523809523809523</v>
      </c>
      <c r="AL1260" s="19">
        <f t="shared" si="671"/>
        <v>0</v>
      </c>
      <c r="AM1260" s="19">
        <f t="shared" si="657"/>
        <v>0</v>
      </c>
      <c r="AN1260" s="19">
        <f t="shared" si="658"/>
        <v>0</v>
      </c>
      <c r="AO1260" s="19">
        <f t="shared" si="659"/>
        <v>0</v>
      </c>
      <c r="AP1260" s="19">
        <f t="shared" si="660"/>
        <v>0</v>
      </c>
      <c r="AQ1260" s="19">
        <f t="shared" si="661"/>
        <v>0</v>
      </c>
      <c r="AR1260" s="19">
        <f t="shared" si="662"/>
        <v>0.47619047619047616</v>
      </c>
      <c r="AS1260" s="19">
        <f t="shared" si="663"/>
        <v>1</v>
      </c>
      <c r="AT1260" s="19">
        <f t="shared" si="664"/>
        <v>1</v>
      </c>
      <c r="AU1260" s="19">
        <f t="shared" si="665"/>
        <v>1</v>
      </c>
      <c r="AV1260" s="19">
        <f t="shared" si="666"/>
        <v>1</v>
      </c>
      <c r="AW1260" s="19">
        <f t="shared" si="667"/>
        <v>0.59523809523809523</v>
      </c>
      <c r="AX1260" s="19">
        <f t="shared" si="668"/>
        <v>0</v>
      </c>
      <c r="AY1260" s="37">
        <v>1527</v>
      </c>
      <c r="AZ1260" s="22">
        <f t="shared" si="669"/>
        <v>0</v>
      </c>
      <c r="BA1260" s="22">
        <f t="shared" si="646"/>
        <v>0</v>
      </c>
      <c r="BB1260" s="22">
        <f t="shared" si="647"/>
        <v>0</v>
      </c>
      <c r="BC1260" s="22">
        <f t="shared" si="648"/>
        <v>0</v>
      </c>
      <c r="BD1260" s="22">
        <f t="shared" si="649"/>
        <v>0</v>
      </c>
      <c r="BE1260" s="22">
        <f t="shared" si="650"/>
        <v>0.47619047619047616</v>
      </c>
      <c r="BF1260" s="22">
        <f t="shared" si="651"/>
        <v>1</v>
      </c>
      <c r="BG1260" s="22">
        <f t="shared" si="652"/>
        <v>1</v>
      </c>
      <c r="BH1260" s="22">
        <f t="shared" si="653"/>
        <v>1</v>
      </c>
      <c r="BI1260" s="22">
        <f t="shared" si="654"/>
        <v>1</v>
      </c>
      <c r="BJ1260" s="22">
        <f t="shared" si="655"/>
        <v>0.59523809523809523</v>
      </c>
      <c r="BK1260" s="22">
        <f t="shared" si="656"/>
        <v>0</v>
      </c>
    </row>
    <row r="1261" spans="1:63" x14ac:dyDescent="0.25">
      <c r="A1261">
        <v>1528</v>
      </c>
      <c r="B1261" s="3" t="s">
        <v>259</v>
      </c>
      <c r="C1261" s="3" t="s">
        <v>407</v>
      </c>
      <c r="D1261" s="18" t="s">
        <v>29</v>
      </c>
      <c r="E1261" s="23">
        <v>14645.569982946399</v>
      </c>
      <c r="F1261" s="18" t="s">
        <v>68</v>
      </c>
      <c r="G1261" s="18">
        <v>75</v>
      </c>
      <c r="H1261" s="18">
        <v>1678</v>
      </c>
      <c r="I1261" s="18">
        <v>-1</v>
      </c>
      <c r="J1261">
        <v>162</v>
      </c>
      <c r="K1261">
        <v>203</v>
      </c>
      <c r="L1261">
        <v>302</v>
      </c>
      <c r="M1261">
        <v>336</v>
      </c>
      <c r="N1261" s="23">
        <v>22.361404534604201</v>
      </c>
      <c r="O1261" s="23">
        <v>87.532769931356796</v>
      </c>
      <c r="P1261" s="18" t="s">
        <v>347</v>
      </c>
      <c r="Q1261" t="s">
        <v>409</v>
      </c>
      <c r="S1261" s="4">
        <f t="shared" si="640"/>
        <v>162</v>
      </c>
      <c r="T1261" s="4">
        <f t="shared" si="641"/>
        <v>203</v>
      </c>
      <c r="U1261" s="9">
        <f t="shared" si="642"/>
        <v>42</v>
      </c>
      <c r="V1261" s="9">
        <f t="shared" si="643"/>
        <v>302</v>
      </c>
      <c r="W1261" s="9">
        <f t="shared" si="644"/>
        <v>336</v>
      </c>
      <c r="X1261" s="9">
        <f t="shared" si="645"/>
        <v>35</v>
      </c>
      <c r="Y1261" s="5">
        <v>1</v>
      </c>
      <c r="Z1261" s="19"/>
      <c r="AA1261" s="19">
        <f t="shared" si="671"/>
        <v>0</v>
      </c>
      <c r="AB1261" s="19">
        <f t="shared" si="671"/>
        <v>0</v>
      </c>
      <c r="AC1261" s="19">
        <f t="shared" si="671"/>
        <v>0</v>
      </c>
      <c r="AD1261" s="19">
        <f t="shared" si="671"/>
        <v>0</v>
      </c>
      <c r="AE1261" s="19">
        <f t="shared" si="671"/>
        <v>0</v>
      </c>
      <c r="AF1261" s="19">
        <f t="shared" si="671"/>
        <v>0.47619047619047616</v>
      </c>
      <c r="AG1261" s="19">
        <f t="shared" si="671"/>
        <v>1</v>
      </c>
      <c r="AH1261" s="19">
        <f t="shared" si="671"/>
        <v>1</v>
      </c>
      <c r="AI1261" s="19">
        <f t="shared" si="671"/>
        <v>1</v>
      </c>
      <c r="AJ1261" s="19">
        <f t="shared" si="671"/>
        <v>1</v>
      </c>
      <c r="AK1261" s="19">
        <f t="shared" si="671"/>
        <v>0.91428571428571426</v>
      </c>
      <c r="AL1261" s="19">
        <f t="shared" si="671"/>
        <v>5.7142857142857162E-2</v>
      </c>
      <c r="AM1261" s="19">
        <f t="shared" si="657"/>
        <v>0</v>
      </c>
      <c r="AN1261" s="19">
        <f t="shared" si="658"/>
        <v>0</v>
      </c>
      <c r="AO1261" s="19">
        <f t="shared" si="659"/>
        <v>0</v>
      </c>
      <c r="AP1261" s="19">
        <f t="shared" si="660"/>
        <v>0</v>
      </c>
      <c r="AQ1261" s="19">
        <f t="shared" si="661"/>
        <v>0</v>
      </c>
      <c r="AR1261" s="19">
        <f t="shared" si="662"/>
        <v>0.47619047619047616</v>
      </c>
      <c r="AS1261" s="19">
        <f t="shared" si="663"/>
        <v>1</v>
      </c>
      <c r="AT1261" s="19">
        <f t="shared" si="664"/>
        <v>1</v>
      </c>
      <c r="AU1261" s="19">
        <f t="shared" si="665"/>
        <v>1</v>
      </c>
      <c r="AV1261" s="19">
        <f t="shared" si="666"/>
        <v>1</v>
      </c>
      <c r="AW1261" s="19">
        <f t="shared" si="667"/>
        <v>0.91428571428571426</v>
      </c>
      <c r="AX1261" s="19">
        <f t="shared" si="668"/>
        <v>5.7142857142857162E-2</v>
      </c>
      <c r="AY1261" s="37">
        <v>1528</v>
      </c>
      <c r="AZ1261" s="22">
        <f t="shared" si="669"/>
        <v>0</v>
      </c>
      <c r="BA1261" s="22">
        <f t="shared" si="646"/>
        <v>0</v>
      </c>
      <c r="BB1261" s="22">
        <f t="shared" si="647"/>
        <v>0</v>
      </c>
      <c r="BC1261" s="22">
        <f t="shared" si="648"/>
        <v>0</v>
      </c>
      <c r="BD1261" s="22">
        <f t="shared" si="649"/>
        <v>0</v>
      </c>
      <c r="BE1261" s="22">
        <f t="shared" si="650"/>
        <v>0.47619047619047616</v>
      </c>
      <c r="BF1261" s="22">
        <f t="shared" si="651"/>
        <v>1</v>
      </c>
      <c r="BG1261" s="22">
        <f t="shared" si="652"/>
        <v>1</v>
      </c>
      <c r="BH1261" s="22">
        <f t="shared" si="653"/>
        <v>1</v>
      </c>
      <c r="BI1261" s="22">
        <f t="shared" si="654"/>
        <v>1</v>
      </c>
      <c r="BJ1261" s="22">
        <f t="shared" si="655"/>
        <v>0.91428571428571426</v>
      </c>
      <c r="BK1261" s="22">
        <f t="shared" si="656"/>
        <v>5.7142857142857162E-2</v>
      </c>
    </row>
    <row r="1262" spans="1:63" x14ac:dyDescent="0.25">
      <c r="A1262">
        <v>1529</v>
      </c>
      <c r="B1262" s="3" t="s">
        <v>259</v>
      </c>
      <c r="C1262" s="3" t="s">
        <v>407</v>
      </c>
      <c r="D1262" s="18" t="s">
        <v>29</v>
      </c>
      <c r="E1262" s="23">
        <v>10736.077189896399</v>
      </c>
      <c r="F1262" s="18" t="s">
        <v>68</v>
      </c>
      <c r="G1262" s="18">
        <v>75</v>
      </c>
      <c r="H1262" s="18">
        <v>1678</v>
      </c>
      <c r="I1262" s="18">
        <v>-1</v>
      </c>
      <c r="J1262">
        <v>162</v>
      </c>
      <c r="K1262">
        <v>210</v>
      </c>
      <c r="L1262">
        <v>309</v>
      </c>
      <c r="M1262">
        <v>350</v>
      </c>
      <c r="N1262" s="23">
        <v>22.579364243804601</v>
      </c>
      <c r="O1262" s="23">
        <v>88.4918969768718</v>
      </c>
      <c r="P1262" s="18" t="s">
        <v>347</v>
      </c>
      <c r="Q1262" t="s">
        <v>408</v>
      </c>
      <c r="S1262" s="4">
        <f t="shared" si="640"/>
        <v>162</v>
      </c>
      <c r="T1262" s="4">
        <f t="shared" si="641"/>
        <v>210</v>
      </c>
      <c r="U1262" s="9">
        <f t="shared" si="642"/>
        <v>49</v>
      </c>
      <c r="V1262" s="9">
        <f t="shared" si="643"/>
        <v>309</v>
      </c>
      <c r="W1262" s="9">
        <f t="shared" si="644"/>
        <v>350</v>
      </c>
      <c r="X1262" s="9">
        <f t="shared" si="645"/>
        <v>42</v>
      </c>
      <c r="Y1262" s="5">
        <v>1</v>
      </c>
      <c r="Z1262" s="19"/>
      <c r="AA1262" s="19">
        <f t="shared" si="671"/>
        <v>0</v>
      </c>
      <c r="AB1262" s="19">
        <f t="shared" si="671"/>
        <v>0</v>
      </c>
      <c r="AC1262" s="19">
        <f t="shared" si="671"/>
        <v>0</v>
      </c>
      <c r="AD1262" s="19">
        <f t="shared" si="671"/>
        <v>0</v>
      </c>
      <c r="AE1262" s="19">
        <f t="shared" si="671"/>
        <v>0</v>
      </c>
      <c r="AF1262" s="19">
        <f t="shared" si="671"/>
        <v>0.40816326530612246</v>
      </c>
      <c r="AG1262" s="19">
        <f t="shared" si="671"/>
        <v>1</v>
      </c>
      <c r="AH1262" s="19">
        <f t="shared" si="671"/>
        <v>1</v>
      </c>
      <c r="AI1262" s="19">
        <f t="shared" si="671"/>
        <v>1</v>
      </c>
      <c r="AJ1262" s="19">
        <f t="shared" si="671"/>
        <v>1</v>
      </c>
      <c r="AK1262" s="19">
        <f t="shared" si="671"/>
        <v>1</v>
      </c>
      <c r="AL1262" s="19">
        <f t="shared" si="671"/>
        <v>0.38095238095238093</v>
      </c>
      <c r="AM1262" s="19">
        <f t="shared" si="657"/>
        <v>0</v>
      </c>
      <c r="AN1262" s="19">
        <f t="shared" si="658"/>
        <v>0</v>
      </c>
      <c r="AO1262" s="19">
        <f t="shared" si="659"/>
        <v>0</v>
      </c>
      <c r="AP1262" s="19">
        <f t="shared" si="660"/>
        <v>0</v>
      </c>
      <c r="AQ1262" s="19">
        <f t="shared" si="661"/>
        <v>0</v>
      </c>
      <c r="AR1262" s="19">
        <f t="shared" si="662"/>
        <v>0.40816326530612246</v>
      </c>
      <c r="AS1262" s="19">
        <f t="shared" si="663"/>
        <v>1</v>
      </c>
      <c r="AT1262" s="19">
        <f t="shared" si="664"/>
        <v>1</v>
      </c>
      <c r="AU1262" s="19">
        <f t="shared" si="665"/>
        <v>1</v>
      </c>
      <c r="AV1262" s="19">
        <f t="shared" si="666"/>
        <v>1</v>
      </c>
      <c r="AW1262" s="19">
        <f t="shared" si="667"/>
        <v>1</v>
      </c>
      <c r="AX1262" s="19">
        <f t="shared" si="668"/>
        <v>0.38095238095238093</v>
      </c>
      <c r="AY1262" s="37">
        <v>1529</v>
      </c>
      <c r="AZ1262" s="22">
        <f t="shared" si="669"/>
        <v>0</v>
      </c>
      <c r="BA1262" s="22">
        <f t="shared" si="646"/>
        <v>0</v>
      </c>
      <c r="BB1262" s="22">
        <f t="shared" si="647"/>
        <v>0</v>
      </c>
      <c r="BC1262" s="22">
        <f t="shared" si="648"/>
        <v>0</v>
      </c>
      <c r="BD1262" s="22">
        <f t="shared" si="649"/>
        <v>0</v>
      </c>
      <c r="BE1262" s="22">
        <f t="shared" si="650"/>
        <v>0.40816326530612246</v>
      </c>
      <c r="BF1262" s="22">
        <f t="shared" si="651"/>
        <v>1</v>
      </c>
      <c r="BG1262" s="22">
        <f t="shared" si="652"/>
        <v>1</v>
      </c>
      <c r="BH1262" s="22">
        <f t="shared" si="653"/>
        <v>1</v>
      </c>
      <c r="BI1262" s="22">
        <f t="shared" si="654"/>
        <v>1</v>
      </c>
      <c r="BJ1262" s="22">
        <f t="shared" si="655"/>
        <v>1</v>
      </c>
      <c r="BK1262" s="22">
        <f t="shared" si="656"/>
        <v>0.38095238095238093</v>
      </c>
    </row>
    <row r="1263" spans="1:63" x14ac:dyDescent="0.25">
      <c r="A1263">
        <v>1530</v>
      </c>
      <c r="B1263" s="3" t="s">
        <v>259</v>
      </c>
      <c r="C1263" s="3" t="s">
        <v>407</v>
      </c>
      <c r="D1263" s="18" t="s">
        <v>29</v>
      </c>
      <c r="E1263" s="23">
        <v>9718.6448634783992</v>
      </c>
      <c r="F1263" s="18" t="s">
        <v>68</v>
      </c>
      <c r="G1263" s="18">
        <v>75</v>
      </c>
      <c r="H1263" s="18">
        <v>1678</v>
      </c>
      <c r="I1263" s="18">
        <v>-1</v>
      </c>
      <c r="J1263">
        <v>330</v>
      </c>
      <c r="K1263">
        <v>357</v>
      </c>
      <c r="L1263">
        <v>85</v>
      </c>
      <c r="M1263">
        <v>126</v>
      </c>
      <c r="N1263" s="23">
        <v>24.267319189535399</v>
      </c>
      <c r="O1263" s="23">
        <v>88.009005118427893</v>
      </c>
      <c r="P1263" s="18" t="s">
        <v>347</v>
      </c>
      <c r="Q1263" t="s">
        <v>410</v>
      </c>
      <c r="S1263" s="4">
        <f t="shared" si="640"/>
        <v>330</v>
      </c>
      <c r="T1263" s="4">
        <f t="shared" si="641"/>
        <v>357</v>
      </c>
      <c r="U1263" s="9">
        <f t="shared" si="642"/>
        <v>28</v>
      </c>
      <c r="V1263" s="9">
        <f t="shared" si="643"/>
        <v>450</v>
      </c>
      <c r="W1263" s="9">
        <f t="shared" si="644"/>
        <v>491</v>
      </c>
      <c r="X1263" s="9">
        <f t="shared" si="645"/>
        <v>42</v>
      </c>
      <c r="Y1263" s="5">
        <v>1</v>
      </c>
      <c r="Z1263" s="19"/>
      <c r="AA1263" s="19">
        <f t="shared" si="671"/>
        <v>0</v>
      </c>
      <c r="AB1263" s="19">
        <f t="shared" si="671"/>
        <v>0</v>
      </c>
      <c r="AC1263" s="19">
        <f t="shared" si="671"/>
        <v>0</v>
      </c>
      <c r="AD1263" s="19">
        <f t="shared" si="671"/>
        <v>0</v>
      </c>
      <c r="AE1263" s="19">
        <f t="shared" si="671"/>
        <v>0</v>
      </c>
      <c r="AF1263" s="19">
        <f t="shared" si="671"/>
        <v>0</v>
      </c>
      <c r="AG1263" s="19">
        <f t="shared" si="671"/>
        <v>0</v>
      </c>
      <c r="AH1263" s="19">
        <f t="shared" si="671"/>
        <v>0</v>
      </c>
      <c r="AI1263" s="19">
        <f t="shared" si="671"/>
        <v>0</v>
      </c>
      <c r="AJ1263" s="19">
        <f t="shared" si="671"/>
        <v>0</v>
      </c>
      <c r="AK1263" s="19">
        <f t="shared" si="671"/>
        <v>0.17857142857142858</v>
      </c>
      <c r="AL1263" s="19">
        <f t="shared" si="671"/>
        <v>1</v>
      </c>
      <c r="AM1263" s="19">
        <f t="shared" si="657"/>
        <v>1</v>
      </c>
      <c r="AN1263" s="19">
        <f t="shared" si="658"/>
        <v>1</v>
      </c>
      <c r="AO1263" s="19">
        <f t="shared" si="659"/>
        <v>1</v>
      </c>
      <c r="AP1263" s="19">
        <f t="shared" si="660"/>
        <v>0.85714285714285721</v>
      </c>
      <c r="AQ1263" s="19">
        <f t="shared" si="661"/>
        <v>0.1428571428571429</v>
      </c>
      <c r="AR1263" s="19">
        <f t="shared" si="662"/>
        <v>0</v>
      </c>
      <c r="AS1263" s="19">
        <f t="shared" si="663"/>
        <v>0</v>
      </c>
      <c r="AT1263" s="19">
        <f t="shared" si="664"/>
        <v>0</v>
      </c>
      <c r="AU1263" s="19">
        <f t="shared" si="665"/>
        <v>0</v>
      </c>
      <c r="AV1263" s="19">
        <f t="shared" si="666"/>
        <v>0</v>
      </c>
      <c r="AW1263" s="19">
        <f t="shared" si="667"/>
        <v>0.17857142857142858</v>
      </c>
      <c r="AX1263" s="19">
        <f t="shared" si="668"/>
        <v>1</v>
      </c>
      <c r="AY1263" s="37">
        <v>1530</v>
      </c>
      <c r="AZ1263" s="22">
        <f t="shared" si="669"/>
        <v>1</v>
      </c>
      <c r="BA1263" s="22">
        <f t="shared" si="646"/>
        <v>1</v>
      </c>
      <c r="BB1263" s="22">
        <f t="shared" si="647"/>
        <v>1</v>
      </c>
      <c r="BC1263" s="22">
        <f t="shared" si="648"/>
        <v>0.85714285714285721</v>
      </c>
      <c r="BD1263" s="22">
        <f t="shared" si="649"/>
        <v>0.1428571428571429</v>
      </c>
      <c r="BE1263" s="22">
        <f t="shared" si="650"/>
        <v>0</v>
      </c>
      <c r="BF1263" s="22">
        <f t="shared" si="651"/>
        <v>0</v>
      </c>
      <c r="BG1263" s="22">
        <f t="shared" si="652"/>
        <v>0</v>
      </c>
      <c r="BH1263" s="22">
        <f t="shared" si="653"/>
        <v>0</v>
      </c>
      <c r="BI1263" s="22">
        <f t="shared" si="654"/>
        <v>0</v>
      </c>
      <c r="BJ1263" s="22">
        <f t="shared" si="655"/>
        <v>0.17857142857142858</v>
      </c>
      <c r="BK1263" s="22">
        <f t="shared" si="656"/>
        <v>1</v>
      </c>
    </row>
    <row r="1264" spans="1:63" x14ac:dyDescent="0.25">
      <c r="A1264">
        <v>1531</v>
      </c>
      <c r="B1264" s="3" t="s">
        <v>259</v>
      </c>
      <c r="C1264" s="3" t="s">
        <v>407</v>
      </c>
      <c r="D1264" s="18" t="s">
        <v>29</v>
      </c>
      <c r="E1264" s="23">
        <v>10736.077189896399</v>
      </c>
      <c r="F1264" s="18" t="s">
        <v>68</v>
      </c>
      <c r="G1264" s="18">
        <v>75</v>
      </c>
      <c r="H1264" s="18">
        <v>1678</v>
      </c>
      <c r="I1264" s="18">
        <v>-1</v>
      </c>
      <c r="J1264">
        <v>344</v>
      </c>
      <c r="K1264">
        <v>7</v>
      </c>
      <c r="L1264">
        <v>92</v>
      </c>
      <c r="M1264">
        <v>126</v>
      </c>
      <c r="N1264" s="23">
        <v>22.579364243804601</v>
      </c>
      <c r="O1264" s="23">
        <v>88.4918969768718</v>
      </c>
      <c r="P1264" s="18" t="s">
        <v>347</v>
      </c>
      <c r="Q1264" t="s">
        <v>410</v>
      </c>
      <c r="S1264" s="4">
        <f t="shared" si="640"/>
        <v>344</v>
      </c>
      <c r="T1264" s="4">
        <f t="shared" si="641"/>
        <v>7</v>
      </c>
      <c r="U1264" s="9">
        <f t="shared" si="642"/>
        <v>29</v>
      </c>
      <c r="V1264" s="9">
        <f t="shared" si="643"/>
        <v>92</v>
      </c>
      <c r="W1264" s="9">
        <f t="shared" si="644"/>
        <v>126</v>
      </c>
      <c r="X1264" s="9">
        <f t="shared" si="645"/>
        <v>35</v>
      </c>
      <c r="Y1264" s="5">
        <v>1</v>
      </c>
      <c r="Z1264" s="19"/>
      <c r="AA1264" s="19">
        <f t="shared" si="671"/>
        <v>0</v>
      </c>
      <c r="AB1264" s="19">
        <f t="shared" si="671"/>
        <v>0</v>
      </c>
      <c r="AC1264" s="19">
        <f t="shared" si="671"/>
        <v>0</v>
      </c>
      <c r="AD1264" s="19">
        <f t="shared" si="671"/>
        <v>0</v>
      </c>
      <c r="AE1264" s="19">
        <f t="shared" si="671"/>
        <v>0</v>
      </c>
      <c r="AF1264" s="19">
        <f t="shared" si="671"/>
        <v>0</v>
      </c>
      <c r="AG1264" s="19">
        <f t="shared" si="671"/>
        <v>0</v>
      </c>
      <c r="AH1264" s="19">
        <f t="shared" si="671"/>
        <v>0</v>
      </c>
      <c r="AI1264" s="19">
        <f t="shared" si="671"/>
        <v>0</v>
      </c>
      <c r="AJ1264" s="19">
        <f t="shared" si="671"/>
        <v>0</v>
      </c>
      <c r="AK1264" s="19">
        <f t="shared" si="671"/>
        <v>0</v>
      </c>
      <c r="AL1264" s="19">
        <f t="shared" si="671"/>
        <v>0</v>
      </c>
      <c r="AM1264" s="19">
        <f t="shared" si="657"/>
        <v>0</v>
      </c>
      <c r="AN1264" s="19">
        <f t="shared" si="658"/>
        <v>0</v>
      </c>
      <c r="AO1264" s="19">
        <f t="shared" si="659"/>
        <v>0</v>
      </c>
      <c r="AP1264" s="19">
        <f t="shared" si="660"/>
        <v>0</v>
      </c>
      <c r="AQ1264" s="19">
        <f t="shared" si="661"/>
        <v>0</v>
      </c>
      <c r="AR1264" s="19">
        <f t="shared" si="662"/>
        <v>0</v>
      </c>
      <c r="AS1264" s="19">
        <f t="shared" si="663"/>
        <v>0</v>
      </c>
      <c r="AT1264" s="19">
        <f t="shared" si="664"/>
        <v>0</v>
      </c>
      <c r="AU1264" s="19">
        <f t="shared" si="665"/>
        <v>0</v>
      </c>
      <c r="AV1264" s="19">
        <f t="shared" si="666"/>
        <v>0</v>
      </c>
      <c r="AW1264" s="19">
        <f t="shared" si="667"/>
        <v>0</v>
      </c>
      <c r="AX1264" s="19">
        <f t="shared" si="668"/>
        <v>0</v>
      </c>
      <c r="AY1264" s="37">
        <v>1531</v>
      </c>
      <c r="AZ1264" s="22">
        <f t="shared" si="669"/>
        <v>0</v>
      </c>
      <c r="BA1264" s="22">
        <f t="shared" si="646"/>
        <v>0</v>
      </c>
      <c r="BB1264" s="22">
        <f t="shared" si="647"/>
        <v>0</v>
      </c>
      <c r="BC1264" s="22">
        <f t="shared" si="648"/>
        <v>0</v>
      </c>
      <c r="BD1264" s="22">
        <f t="shared" si="649"/>
        <v>0</v>
      </c>
      <c r="BE1264" s="22">
        <f t="shared" si="650"/>
        <v>0</v>
      </c>
      <c r="BF1264" s="22">
        <f t="shared" si="651"/>
        <v>0</v>
      </c>
      <c r="BG1264" s="22">
        <f t="shared" si="652"/>
        <v>0</v>
      </c>
      <c r="BH1264" s="22">
        <f t="shared" si="653"/>
        <v>0</v>
      </c>
      <c r="BI1264" s="22">
        <f t="shared" si="654"/>
        <v>0</v>
      </c>
      <c r="BJ1264" s="22">
        <f t="shared" si="655"/>
        <v>0</v>
      </c>
      <c r="BK1264" s="22">
        <f t="shared" si="656"/>
        <v>0</v>
      </c>
    </row>
    <row r="1265" spans="1:63" x14ac:dyDescent="0.25">
      <c r="A1265">
        <v>1532</v>
      </c>
      <c r="B1265" s="3" t="s">
        <v>259</v>
      </c>
      <c r="C1265" s="3" t="s">
        <v>407</v>
      </c>
      <c r="D1265" s="18" t="s">
        <v>29</v>
      </c>
      <c r="E1265" s="23">
        <v>14645.569982946399</v>
      </c>
      <c r="F1265" s="18" t="s">
        <v>68</v>
      </c>
      <c r="G1265" s="18">
        <v>75</v>
      </c>
      <c r="H1265" s="18">
        <v>1678</v>
      </c>
      <c r="I1265" s="18">
        <v>-1</v>
      </c>
      <c r="J1265">
        <v>323</v>
      </c>
      <c r="K1265">
        <v>357</v>
      </c>
      <c r="L1265">
        <v>92</v>
      </c>
      <c r="M1265">
        <v>147</v>
      </c>
      <c r="N1265" s="23">
        <v>22.361404534604201</v>
      </c>
      <c r="O1265" s="23">
        <v>87.532769931356796</v>
      </c>
      <c r="P1265" s="18" t="s">
        <v>347</v>
      </c>
      <c r="Q1265" t="s">
        <v>410</v>
      </c>
      <c r="S1265" s="4">
        <f t="shared" si="640"/>
        <v>323</v>
      </c>
      <c r="T1265" s="4">
        <f t="shared" si="641"/>
        <v>357</v>
      </c>
      <c r="U1265" s="9">
        <f t="shared" si="642"/>
        <v>35</v>
      </c>
      <c r="V1265" s="9">
        <f t="shared" si="643"/>
        <v>457</v>
      </c>
      <c r="W1265" s="9">
        <f t="shared" si="644"/>
        <v>512</v>
      </c>
      <c r="X1265" s="9">
        <f t="shared" si="645"/>
        <v>56</v>
      </c>
      <c r="Y1265" s="5">
        <v>1</v>
      </c>
      <c r="Z1265" s="19"/>
      <c r="AA1265" s="19">
        <f t="shared" si="671"/>
        <v>0</v>
      </c>
      <c r="AB1265" s="19">
        <f t="shared" si="671"/>
        <v>0</v>
      </c>
      <c r="AC1265" s="19">
        <f t="shared" si="671"/>
        <v>0</v>
      </c>
      <c r="AD1265" s="19">
        <f t="shared" si="671"/>
        <v>0</v>
      </c>
      <c r="AE1265" s="19">
        <f t="shared" si="671"/>
        <v>0</v>
      </c>
      <c r="AF1265" s="19">
        <f t="shared" si="671"/>
        <v>0</v>
      </c>
      <c r="AG1265" s="19">
        <f t="shared" si="671"/>
        <v>0</v>
      </c>
      <c r="AH1265" s="19">
        <f t="shared" si="671"/>
        <v>0</v>
      </c>
      <c r="AI1265" s="19">
        <f t="shared" si="671"/>
        <v>0</v>
      </c>
      <c r="AJ1265" s="19">
        <f t="shared" si="671"/>
        <v>0</v>
      </c>
      <c r="AK1265" s="19">
        <f t="shared" si="671"/>
        <v>0.34285714285714286</v>
      </c>
      <c r="AL1265" s="19">
        <f t="shared" si="671"/>
        <v>1</v>
      </c>
      <c r="AM1265" s="19">
        <f t="shared" si="657"/>
        <v>1</v>
      </c>
      <c r="AN1265" s="19">
        <f t="shared" si="658"/>
        <v>1</v>
      </c>
      <c r="AO1265" s="19">
        <f t="shared" si="659"/>
        <v>1</v>
      </c>
      <c r="AP1265" s="19">
        <f t="shared" si="660"/>
        <v>1</v>
      </c>
      <c r="AQ1265" s="19">
        <f t="shared" si="661"/>
        <v>0.4821428571428571</v>
      </c>
      <c r="AR1265" s="19">
        <f t="shared" si="662"/>
        <v>0</v>
      </c>
      <c r="AS1265" s="19">
        <f t="shared" si="663"/>
        <v>0</v>
      </c>
      <c r="AT1265" s="19">
        <f t="shared" si="664"/>
        <v>0</v>
      </c>
      <c r="AU1265" s="19">
        <f t="shared" si="665"/>
        <v>0</v>
      </c>
      <c r="AV1265" s="19">
        <f t="shared" si="666"/>
        <v>0</v>
      </c>
      <c r="AW1265" s="19">
        <f t="shared" si="667"/>
        <v>0.34285714285714286</v>
      </c>
      <c r="AX1265" s="19">
        <f t="shared" si="668"/>
        <v>1</v>
      </c>
      <c r="AY1265" s="37">
        <v>1532</v>
      </c>
      <c r="AZ1265" s="22">
        <f t="shared" si="669"/>
        <v>1</v>
      </c>
      <c r="BA1265" s="22">
        <f t="shared" si="646"/>
        <v>1</v>
      </c>
      <c r="BB1265" s="22">
        <f t="shared" si="647"/>
        <v>1</v>
      </c>
      <c r="BC1265" s="22">
        <f t="shared" si="648"/>
        <v>1</v>
      </c>
      <c r="BD1265" s="22">
        <f t="shared" si="649"/>
        <v>0.4821428571428571</v>
      </c>
      <c r="BE1265" s="22">
        <f t="shared" si="650"/>
        <v>0</v>
      </c>
      <c r="BF1265" s="22">
        <f t="shared" si="651"/>
        <v>0</v>
      </c>
      <c r="BG1265" s="22">
        <f t="shared" si="652"/>
        <v>0</v>
      </c>
      <c r="BH1265" s="22">
        <f t="shared" si="653"/>
        <v>0</v>
      </c>
      <c r="BI1265" s="22">
        <f t="shared" si="654"/>
        <v>0</v>
      </c>
      <c r="BJ1265" s="22">
        <f t="shared" si="655"/>
        <v>0.34285714285714286</v>
      </c>
      <c r="BK1265" s="22">
        <f t="shared" si="656"/>
        <v>1</v>
      </c>
    </row>
    <row r="1266" spans="1:63" x14ac:dyDescent="0.25">
      <c r="A1266">
        <v>1533</v>
      </c>
      <c r="B1266" s="3" t="s">
        <v>259</v>
      </c>
      <c r="C1266" s="3" t="s">
        <v>407</v>
      </c>
      <c r="D1266" s="18" t="s">
        <v>29</v>
      </c>
      <c r="E1266" s="23">
        <v>9785.2160000791991</v>
      </c>
      <c r="F1266" s="18" t="s">
        <v>68</v>
      </c>
      <c r="G1266" s="18">
        <v>75</v>
      </c>
      <c r="H1266" s="18">
        <v>1678</v>
      </c>
      <c r="I1266" s="18">
        <v>-1</v>
      </c>
      <c r="J1266">
        <v>302</v>
      </c>
      <c r="K1266">
        <v>343</v>
      </c>
      <c r="L1266">
        <v>71</v>
      </c>
      <c r="M1266">
        <v>112</v>
      </c>
      <c r="N1266" s="23">
        <v>26.045012851003801</v>
      </c>
      <c r="O1266" s="23">
        <v>88.889042051620194</v>
      </c>
      <c r="P1266" s="18" t="s">
        <v>347</v>
      </c>
      <c r="Q1266" t="s">
        <v>410</v>
      </c>
      <c r="S1266" s="4">
        <f t="shared" si="640"/>
        <v>302</v>
      </c>
      <c r="T1266" s="4">
        <f t="shared" si="641"/>
        <v>343</v>
      </c>
      <c r="U1266" s="9">
        <f t="shared" si="642"/>
        <v>42</v>
      </c>
      <c r="V1266" s="9">
        <f t="shared" si="643"/>
        <v>436</v>
      </c>
      <c r="W1266" s="9">
        <f t="shared" si="644"/>
        <v>477</v>
      </c>
      <c r="X1266" s="9">
        <f t="shared" si="645"/>
        <v>42</v>
      </c>
      <c r="Y1266" s="5">
        <v>1</v>
      </c>
      <c r="Z1266" s="19"/>
      <c r="AA1266" s="19">
        <f t="shared" si="671"/>
        <v>0</v>
      </c>
      <c r="AB1266" s="19">
        <f t="shared" si="671"/>
        <v>0</v>
      </c>
      <c r="AC1266" s="19">
        <f t="shared" si="671"/>
        <v>0</v>
      </c>
      <c r="AD1266" s="19">
        <f t="shared" si="671"/>
        <v>0</v>
      </c>
      <c r="AE1266" s="19">
        <f t="shared" si="671"/>
        <v>0</v>
      </c>
      <c r="AF1266" s="19">
        <f t="shared" si="671"/>
        <v>0</v>
      </c>
      <c r="AG1266" s="19">
        <f t="shared" si="671"/>
        <v>0</v>
      </c>
      <c r="AH1266" s="19">
        <f t="shared" si="671"/>
        <v>0</v>
      </c>
      <c r="AI1266" s="19">
        <f t="shared" si="671"/>
        <v>0</v>
      </c>
      <c r="AJ1266" s="19">
        <f t="shared" si="671"/>
        <v>7.1428571428571425E-2</v>
      </c>
      <c r="AK1266" s="19">
        <f t="shared" si="671"/>
        <v>0.7857142857142857</v>
      </c>
      <c r="AL1266" s="19">
        <f t="shared" si="671"/>
        <v>1</v>
      </c>
      <c r="AM1266" s="19">
        <f t="shared" si="657"/>
        <v>1</v>
      </c>
      <c r="AN1266" s="19">
        <f t="shared" si="658"/>
        <v>1</v>
      </c>
      <c r="AO1266" s="19">
        <f t="shared" si="659"/>
        <v>1</v>
      </c>
      <c r="AP1266" s="19">
        <f t="shared" si="660"/>
        <v>0.52380952380952384</v>
      </c>
      <c r="AQ1266" s="19">
        <f t="shared" si="661"/>
        <v>0</v>
      </c>
      <c r="AR1266" s="19">
        <f t="shared" si="662"/>
        <v>0</v>
      </c>
      <c r="AS1266" s="19">
        <f t="shared" si="663"/>
        <v>0</v>
      </c>
      <c r="AT1266" s="19">
        <f t="shared" si="664"/>
        <v>0</v>
      </c>
      <c r="AU1266" s="19">
        <f t="shared" si="665"/>
        <v>0</v>
      </c>
      <c r="AV1266" s="19">
        <f t="shared" si="666"/>
        <v>7.1428571428571425E-2</v>
      </c>
      <c r="AW1266" s="19">
        <f t="shared" si="667"/>
        <v>0.7857142857142857</v>
      </c>
      <c r="AX1266" s="19">
        <f t="shared" si="668"/>
        <v>1</v>
      </c>
      <c r="AY1266" s="37">
        <v>1533</v>
      </c>
      <c r="AZ1266" s="22">
        <f t="shared" si="669"/>
        <v>1</v>
      </c>
      <c r="BA1266" s="22">
        <f t="shared" si="646"/>
        <v>1</v>
      </c>
      <c r="BB1266" s="22">
        <f t="shared" si="647"/>
        <v>1</v>
      </c>
      <c r="BC1266" s="22">
        <f t="shared" si="648"/>
        <v>0.52380952380952384</v>
      </c>
      <c r="BD1266" s="22">
        <f t="shared" si="649"/>
        <v>0</v>
      </c>
      <c r="BE1266" s="22">
        <f t="shared" si="650"/>
        <v>0</v>
      </c>
      <c r="BF1266" s="22">
        <f t="shared" si="651"/>
        <v>0</v>
      </c>
      <c r="BG1266" s="22">
        <f t="shared" si="652"/>
        <v>0</v>
      </c>
      <c r="BH1266" s="22">
        <f t="shared" si="653"/>
        <v>0</v>
      </c>
      <c r="BI1266" s="22">
        <f t="shared" si="654"/>
        <v>7.1428571428571425E-2</v>
      </c>
      <c r="BJ1266" s="22">
        <f t="shared" si="655"/>
        <v>0.7857142857142857</v>
      </c>
      <c r="BK1266" s="22">
        <f t="shared" si="656"/>
        <v>1</v>
      </c>
    </row>
    <row r="1267" spans="1:63" x14ac:dyDescent="0.25">
      <c r="A1267">
        <v>1534</v>
      </c>
      <c r="B1267" s="3" t="s">
        <v>259</v>
      </c>
      <c r="C1267" s="3" t="s">
        <v>407</v>
      </c>
      <c r="D1267" s="18" t="s">
        <v>29</v>
      </c>
      <c r="E1267" s="23" t="s">
        <v>17</v>
      </c>
      <c r="F1267" s="18" t="s">
        <v>68</v>
      </c>
      <c r="G1267" s="18">
        <v>75</v>
      </c>
      <c r="H1267" s="18">
        <v>1678</v>
      </c>
      <c r="I1267" s="18">
        <v>-1</v>
      </c>
      <c r="J1267">
        <v>57</v>
      </c>
      <c r="K1267">
        <v>119</v>
      </c>
      <c r="L1267">
        <v>176</v>
      </c>
      <c r="M1267">
        <v>196</v>
      </c>
      <c r="N1267" s="23" t="s">
        <v>17</v>
      </c>
      <c r="O1267" s="23" t="s">
        <v>17</v>
      </c>
      <c r="P1267" s="18" t="s">
        <v>347</v>
      </c>
      <c r="Q1267" t="s">
        <v>411</v>
      </c>
      <c r="S1267" s="4">
        <f t="shared" si="640"/>
        <v>57</v>
      </c>
      <c r="T1267" s="4">
        <f t="shared" si="641"/>
        <v>119</v>
      </c>
      <c r="U1267" s="9">
        <f t="shared" si="642"/>
        <v>63</v>
      </c>
      <c r="V1267" s="9">
        <f t="shared" si="643"/>
        <v>176</v>
      </c>
      <c r="W1267" s="9">
        <f t="shared" si="644"/>
        <v>196</v>
      </c>
      <c r="X1267" s="9">
        <f t="shared" si="645"/>
        <v>21</v>
      </c>
      <c r="Y1267" s="5">
        <v>1</v>
      </c>
      <c r="Z1267" s="19"/>
      <c r="AA1267" s="19">
        <f t="shared" si="671"/>
        <v>0</v>
      </c>
      <c r="AB1267" s="19">
        <f t="shared" si="671"/>
        <v>4.7619047619047616E-2</v>
      </c>
      <c r="AC1267" s="19">
        <f t="shared" si="671"/>
        <v>0.53968253968253965</v>
      </c>
      <c r="AD1267" s="19">
        <f t="shared" si="671"/>
        <v>1</v>
      </c>
      <c r="AE1267" s="19">
        <f t="shared" si="671"/>
        <v>1</v>
      </c>
      <c r="AF1267" s="19">
        <f t="shared" si="671"/>
        <v>1</v>
      </c>
      <c r="AG1267" s="19">
        <f t="shared" si="671"/>
        <v>0.7142857142857143</v>
      </c>
      <c r="AH1267" s="19">
        <f t="shared" si="671"/>
        <v>0</v>
      </c>
      <c r="AI1267" s="19">
        <f t="shared" si="671"/>
        <v>0</v>
      </c>
      <c r="AJ1267" s="19">
        <f t="shared" si="671"/>
        <v>0</v>
      </c>
      <c r="AK1267" s="19">
        <f t="shared" si="671"/>
        <v>0</v>
      </c>
      <c r="AL1267" s="19">
        <f t="shared" si="671"/>
        <v>0</v>
      </c>
      <c r="AM1267" s="19">
        <f t="shared" si="657"/>
        <v>0</v>
      </c>
      <c r="AN1267" s="19">
        <f t="shared" si="658"/>
        <v>4.7619047619047616E-2</v>
      </c>
      <c r="AO1267" s="19">
        <f t="shared" si="659"/>
        <v>0.53968253968253965</v>
      </c>
      <c r="AP1267" s="19">
        <f t="shared" si="660"/>
        <v>1</v>
      </c>
      <c r="AQ1267" s="19">
        <f t="shared" si="661"/>
        <v>1</v>
      </c>
      <c r="AR1267" s="19">
        <f t="shared" si="662"/>
        <v>1</v>
      </c>
      <c r="AS1267" s="19">
        <f t="shared" si="663"/>
        <v>0.7142857142857143</v>
      </c>
      <c r="AT1267" s="19">
        <f t="shared" si="664"/>
        <v>0</v>
      </c>
      <c r="AU1267" s="19">
        <f t="shared" si="665"/>
        <v>0</v>
      </c>
      <c r="AV1267" s="19">
        <f t="shared" si="666"/>
        <v>0</v>
      </c>
      <c r="AW1267" s="19">
        <f t="shared" si="667"/>
        <v>0</v>
      </c>
      <c r="AX1267" s="19">
        <f t="shared" si="668"/>
        <v>0</v>
      </c>
      <c r="AY1267" s="37">
        <v>1534</v>
      </c>
      <c r="AZ1267" s="22">
        <f t="shared" si="669"/>
        <v>0</v>
      </c>
      <c r="BA1267" s="22">
        <f t="shared" si="646"/>
        <v>4.7619047619047616E-2</v>
      </c>
      <c r="BB1267" s="22">
        <f t="shared" si="647"/>
        <v>0.53968253968253965</v>
      </c>
      <c r="BC1267" s="22">
        <f t="shared" si="648"/>
        <v>1</v>
      </c>
      <c r="BD1267" s="22">
        <f t="shared" si="649"/>
        <v>1</v>
      </c>
      <c r="BE1267" s="22">
        <f t="shared" si="650"/>
        <v>1</v>
      </c>
      <c r="BF1267" s="22">
        <f t="shared" si="651"/>
        <v>0.7142857142857143</v>
      </c>
      <c r="BG1267" s="22">
        <f t="shared" si="652"/>
        <v>0</v>
      </c>
      <c r="BH1267" s="22">
        <f t="shared" si="653"/>
        <v>0</v>
      </c>
      <c r="BI1267" s="22">
        <f t="shared" si="654"/>
        <v>0</v>
      </c>
      <c r="BJ1267" s="22">
        <f t="shared" si="655"/>
        <v>0</v>
      </c>
      <c r="BK1267" s="22">
        <f t="shared" si="656"/>
        <v>0</v>
      </c>
    </row>
    <row r="1268" spans="1:63" x14ac:dyDescent="0.25">
      <c r="A1268">
        <v>1535</v>
      </c>
      <c r="B1268" s="3" t="s">
        <v>259</v>
      </c>
      <c r="C1268" s="3" t="s">
        <v>407</v>
      </c>
      <c r="D1268" s="18" t="s">
        <v>29</v>
      </c>
      <c r="E1268" s="23" t="s">
        <v>17</v>
      </c>
      <c r="F1268" s="18" t="s">
        <v>68</v>
      </c>
      <c r="G1268" s="18">
        <v>75</v>
      </c>
      <c r="H1268" s="18">
        <v>1678</v>
      </c>
      <c r="I1268" s="18">
        <v>-1</v>
      </c>
      <c r="J1268">
        <v>134</v>
      </c>
      <c r="K1268">
        <v>168</v>
      </c>
      <c r="L1268">
        <v>239</v>
      </c>
      <c r="M1268">
        <v>273</v>
      </c>
      <c r="N1268" s="23" t="s">
        <v>17</v>
      </c>
      <c r="O1268" s="23" t="s">
        <v>17</v>
      </c>
      <c r="P1268" s="18" t="s">
        <v>347</v>
      </c>
      <c r="Q1268" t="s">
        <v>411</v>
      </c>
      <c r="S1268" s="4">
        <f t="shared" si="640"/>
        <v>134</v>
      </c>
      <c r="T1268" s="4">
        <f t="shared" si="641"/>
        <v>168</v>
      </c>
      <c r="U1268" s="9">
        <f t="shared" si="642"/>
        <v>35</v>
      </c>
      <c r="V1268" s="9">
        <f t="shared" si="643"/>
        <v>239</v>
      </c>
      <c r="W1268" s="9">
        <f t="shared" si="644"/>
        <v>273</v>
      </c>
      <c r="X1268" s="9">
        <f t="shared" si="645"/>
        <v>35</v>
      </c>
      <c r="Y1268" s="5">
        <v>1</v>
      </c>
      <c r="Z1268" s="19"/>
      <c r="AA1268" s="19">
        <f t="shared" si="671"/>
        <v>0</v>
      </c>
      <c r="AB1268" s="19">
        <f t="shared" si="671"/>
        <v>0</v>
      </c>
      <c r="AC1268" s="19">
        <f t="shared" si="671"/>
        <v>0</v>
      </c>
      <c r="AD1268" s="19">
        <f t="shared" si="671"/>
        <v>0</v>
      </c>
      <c r="AE1268" s="19">
        <f t="shared" si="671"/>
        <v>0.51428571428571423</v>
      </c>
      <c r="AF1268" s="19">
        <f t="shared" si="671"/>
        <v>1</v>
      </c>
      <c r="AG1268" s="19">
        <f t="shared" si="671"/>
        <v>1</v>
      </c>
      <c r="AH1268" s="19">
        <f t="shared" si="671"/>
        <v>1</v>
      </c>
      <c r="AI1268" s="19">
        <f t="shared" si="671"/>
        <v>0.85714285714285721</v>
      </c>
      <c r="AJ1268" s="19">
        <f t="shared" si="671"/>
        <v>0</v>
      </c>
      <c r="AK1268" s="19">
        <f t="shared" si="671"/>
        <v>0</v>
      </c>
      <c r="AL1268" s="19">
        <f t="shared" si="671"/>
        <v>0</v>
      </c>
      <c r="AM1268" s="19">
        <f t="shared" si="657"/>
        <v>0</v>
      </c>
      <c r="AN1268" s="19">
        <f t="shared" si="658"/>
        <v>0</v>
      </c>
      <c r="AO1268" s="19">
        <f t="shared" si="659"/>
        <v>0</v>
      </c>
      <c r="AP1268" s="19">
        <f t="shared" si="660"/>
        <v>0</v>
      </c>
      <c r="AQ1268" s="19">
        <f t="shared" si="661"/>
        <v>0.51428571428571423</v>
      </c>
      <c r="AR1268" s="19">
        <f t="shared" si="662"/>
        <v>1</v>
      </c>
      <c r="AS1268" s="19">
        <f t="shared" si="663"/>
        <v>1</v>
      </c>
      <c r="AT1268" s="19">
        <f t="shared" si="664"/>
        <v>1</v>
      </c>
      <c r="AU1268" s="19">
        <f t="shared" si="665"/>
        <v>0.85714285714285721</v>
      </c>
      <c r="AV1268" s="19">
        <f t="shared" si="666"/>
        <v>0</v>
      </c>
      <c r="AW1268" s="19">
        <f t="shared" si="667"/>
        <v>0</v>
      </c>
      <c r="AX1268" s="19">
        <f t="shared" si="668"/>
        <v>0</v>
      </c>
      <c r="AY1268" s="37">
        <v>1535</v>
      </c>
      <c r="AZ1268" s="22">
        <f t="shared" si="669"/>
        <v>0</v>
      </c>
      <c r="BA1268" s="22">
        <f t="shared" si="646"/>
        <v>0</v>
      </c>
      <c r="BB1268" s="22">
        <f t="shared" si="647"/>
        <v>0</v>
      </c>
      <c r="BC1268" s="22">
        <f t="shared" si="648"/>
        <v>0</v>
      </c>
      <c r="BD1268" s="22">
        <f t="shared" si="649"/>
        <v>0.51428571428571423</v>
      </c>
      <c r="BE1268" s="22">
        <f t="shared" si="650"/>
        <v>1</v>
      </c>
      <c r="BF1268" s="22">
        <f t="shared" si="651"/>
        <v>1</v>
      </c>
      <c r="BG1268" s="22">
        <f t="shared" si="652"/>
        <v>1</v>
      </c>
      <c r="BH1268" s="22">
        <f t="shared" si="653"/>
        <v>0.85714285714285721</v>
      </c>
      <c r="BI1268" s="22">
        <f t="shared" si="654"/>
        <v>0</v>
      </c>
      <c r="BJ1268" s="22">
        <f t="shared" si="655"/>
        <v>0</v>
      </c>
      <c r="BK1268" s="22">
        <f t="shared" si="656"/>
        <v>0</v>
      </c>
    </row>
    <row r="1269" spans="1:63" x14ac:dyDescent="0.25">
      <c r="A1269">
        <v>1536</v>
      </c>
      <c r="B1269" s="3" t="s">
        <v>259</v>
      </c>
      <c r="C1269" s="3" t="s">
        <v>407</v>
      </c>
      <c r="D1269" s="18" t="s">
        <v>22</v>
      </c>
      <c r="E1269" s="23" t="s">
        <v>17</v>
      </c>
      <c r="F1269" s="18" t="s">
        <v>68</v>
      </c>
      <c r="G1269" s="18">
        <v>75</v>
      </c>
      <c r="H1269" s="18">
        <v>1678</v>
      </c>
      <c r="I1269" s="18">
        <v>-1</v>
      </c>
      <c r="J1269">
        <v>92</v>
      </c>
      <c r="K1269">
        <v>140</v>
      </c>
      <c r="L1269">
        <v>197</v>
      </c>
      <c r="M1269">
        <v>245</v>
      </c>
      <c r="N1269" s="23" t="s">
        <v>17</v>
      </c>
      <c r="O1269" s="23" t="s">
        <v>17</v>
      </c>
      <c r="P1269" s="18" t="s">
        <v>347</v>
      </c>
      <c r="S1269" s="4">
        <f t="shared" si="640"/>
        <v>92</v>
      </c>
      <c r="T1269" s="4">
        <f t="shared" si="641"/>
        <v>140</v>
      </c>
      <c r="U1269" s="9">
        <f t="shared" si="642"/>
        <v>49</v>
      </c>
      <c r="V1269" s="9">
        <f t="shared" si="643"/>
        <v>197</v>
      </c>
      <c r="W1269" s="9">
        <f t="shared" si="644"/>
        <v>245</v>
      </c>
      <c r="X1269" s="9">
        <f t="shared" si="645"/>
        <v>49</v>
      </c>
      <c r="Y1269" s="5">
        <v>1</v>
      </c>
      <c r="Z1269" s="19"/>
      <c r="AA1269" s="19">
        <f t="shared" si="671"/>
        <v>0</v>
      </c>
      <c r="AB1269" s="19">
        <f t="shared" si="671"/>
        <v>0</v>
      </c>
      <c r="AC1269" s="19">
        <f t="shared" si="671"/>
        <v>0</v>
      </c>
      <c r="AD1269" s="19">
        <f t="shared" si="671"/>
        <v>0.59183673469387754</v>
      </c>
      <c r="AE1269" s="19">
        <f t="shared" si="671"/>
        <v>1</v>
      </c>
      <c r="AF1269" s="19">
        <f t="shared" si="671"/>
        <v>1</v>
      </c>
      <c r="AG1269" s="19">
        <f t="shared" si="671"/>
        <v>1</v>
      </c>
      <c r="AH1269" s="19">
        <f t="shared" si="671"/>
        <v>0.67346938775510212</v>
      </c>
      <c r="AI1269" s="19">
        <f t="shared" si="671"/>
        <v>4.081632653061229E-2</v>
      </c>
      <c r="AJ1269" s="19">
        <f t="shared" si="671"/>
        <v>0</v>
      </c>
      <c r="AK1269" s="19">
        <f t="shared" si="671"/>
        <v>0</v>
      </c>
      <c r="AL1269" s="19">
        <f t="shared" si="671"/>
        <v>0</v>
      </c>
      <c r="AM1269" s="19">
        <f t="shared" si="657"/>
        <v>0</v>
      </c>
      <c r="AN1269" s="19">
        <f t="shared" si="658"/>
        <v>0</v>
      </c>
      <c r="AO1269" s="19">
        <f t="shared" si="659"/>
        <v>0</v>
      </c>
      <c r="AP1269" s="19">
        <f t="shared" si="660"/>
        <v>0.59183673469387754</v>
      </c>
      <c r="AQ1269" s="19">
        <f t="shared" si="661"/>
        <v>1</v>
      </c>
      <c r="AR1269" s="19">
        <f t="shared" si="662"/>
        <v>1</v>
      </c>
      <c r="AS1269" s="19">
        <f t="shared" si="663"/>
        <v>1</v>
      </c>
      <c r="AT1269" s="19">
        <f t="shared" si="664"/>
        <v>0.67346938775510212</v>
      </c>
      <c r="AU1269" s="19">
        <f t="shared" si="665"/>
        <v>4.081632653061229E-2</v>
      </c>
      <c r="AV1269" s="19">
        <f t="shared" si="666"/>
        <v>0</v>
      </c>
      <c r="AW1269" s="19">
        <f t="shared" si="667"/>
        <v>0</v>
      </c>
      <c r="AX1269" s="19">
        <f t="shared" si="668"/>
        <v>0</v>
      </c>
      <c r="AY1269" s="37">
        <v>1536</v>
      </c>
      <c r="AZ1269" s="22">
        <f t="shared" si="669"/>
        <v>0</v>
      </c>
      <c r="BA1269" s="22">
        <f t="shared" si="646"/>
        <v>0</v>
      </c>
      <c r="BB1269" s="22">
        <f t="shared" si="647"/>
        <v>0</v>
      </c>
      <c r="BC1269" s="22">
        <f t="shared" si="648"/>
        <v>0.59183673469387754</v>
      </c>
      <c r="BD1269" s="22">
        <f t="shared" si="649"/>
        <v>1</v>
      </c>
      <c r="BE1269" s="22">
        <f t="shared" si="650"/>
        <v>1</v>
      </c>
      <c r="BF1269" s="22">
        <f t="shared" si="651"/>
        <v>1</v>
      </c>
      <c r="BG1269" s="22">
        <f t="shared" si="652"/>
        <v>0.67346938775510212</v>
      </c>
      <c r="BH1269" s="22">
        <f t="shared" si="653"/>
        <v>4.081632653061229E-2</v>
      </c>
      <c r="BI1269" s="22">
        <f t="shared" si="654"/>
        <v>0</v>
      </c>
      <c r="BJ1269" s="22">
        <f t="shared" si="655"/>
        <v>0</v>
      </c>
      <c r="BK1269" s="22">
        <f t="shared" si="656"/>
        <v>0</v>
      </c>
    </row>
    <row r="1270" spans="1:63" x14ac:dyDescent="0.25">
      <c r="A1270">
        <v>1537</v>
      </c>
      <c r="B1270" s="3" t="s">
        <v>259</v>
      </c>
      <c r="C1270" s="3" t="s">
        <v>407</v>
      </c>
      <c r="D1270" s="18" t="s">
        <v>22</v>
      </c>
      <c r="E1270" s="23" t="s">
        <v>17</v>
      </c>
      <c r="F1270" s="18" t="s">
        <v>68</v>
      </c>
      <c r="G1270" s="18">
        <v>75</v>
      </c>
      <c r="H1270" s="18">
        <v>1678</v>
      </c>
      <c r="I1270" s="18">
        <v>-1</v>
      </c>
      <c r="J1270">
        <v>64</v>
      </c>
      <c r="K1270">
        <v>105</v>
      </c>
      <c r="L1270">
        <v>183</v>
      </c>
      <c r="M1270">
        <v>217</v>
      </c>
      <c r="N1270" s="23" t="s">
        <v>17</v>
      </c>
      <c r="O1270" s="23" t="s">
        <v>17</v>
      </c>
      <c r="P1270" s="18" t="s">
        <v>347</v>
      </c>
      <c r="Q1270" t="s">
        <v>412</v>
      </c>
      <c r="S1270" s="4">
        <f t="shared" si="640"/>
        <v>64</v>
      </c>
      <c r="T1270" s="4">
        <f t="shared" si="641"/>
        <v>105</v>
      </c>
      <c r="U1270" s="9">
        <f t="shared" si="642"/>
        <v>42</v>
      </c>
      <c r="V1270" s="9">
        <f t="shared" si="643"/>
        <v>183</v>
      </c>
      <c r="W1270" s="9">
        <f t="shared" si="644"/>
        <v>217</v>
      </c>
      <c r="X1270" s="9">
        <f t="shared" si="645"/>
        <v>35</v>
      </c>
      <c r="Y1270" s="5">
        <v>1</v>
      </c>
      <c r="Z1270" s="19"/>
      <c r="AA1270" s="19">
        <f t="shared" si="671"/>
        <v>0</v>
      </c>
      <c r="AB1270" s="19">
        <f t="shared" si="671"/>
        <v>0</v>
      </c>
      <c r="AC1270" s="19">
        <f t="shared" si="671"/>
        <v>0.6428571428571429</v>
      </c>
      <c r="AD1270" s="19">
        <f t="shared" si="671"/>
        <v>1</v>
      </c>
      <c r="AE1270" s="19">
        <f t="shared" si="671"/>
        <v>1</v>
      </c>
      <c r="AF1270" s="19">
        <f t="shared" si="671"/>
        <v>1</v>
      </c>
      <c r="AG1270" s="19">
        <f t="shared" si="671"/>
        <v>1</v>
      </c>
      <c r="AH1270" s="19">
        <f t="shared" si="671"/>
        <v>0.1428571428571429</v>
      </c>
      <c r="AI1270" s="19">
        <f t="shared" si="671"/>
        <v>0</v>
      </c>
      <c r="AJ1270" s="19">
        <f t="shared" si="671"/>
        <v>0</v>
      </c>
      <c r="AK1270" s="19">
        <f t="shared" si="671"/>
        <v>0</v>
      </c>
      <c r="AL1270" s="19">
        <f t="shared" si="671"/>
        <v>0</v>
      </c>
      <c r="AM1270" s="19">
        <f t="shared" si="657"/>
        <v>0</v>
      </c>
      <c r="AN1270" s="19">
        <f t="shared" si="658"/>
        <v>0</v>
      </c>
      <c r="AO1270" s="19">
        <f t="shared" si="659"/>
        <v>0.6428571428571429</v>
      </c>
      <c r="AP1270" s="19">
        <f t="shared" si="660"/>
        <v>1</v>
      </c>
      <c r="AQ1270" s="19">
        <f t="shared" si="661"/>
        <v>1</v>
      </c>
      <c r="AR1270" s="19">
        <f t="shared" si="662"/>
        <v>1</v>
      </c>
      <c r="AS1270" s="19">
        <f t="shared" si="663"/>
        <v>1</v>
      </c>
      <c r="AT1270" s="19">
        <f t="shared" si="664"/>
        <v>0.1428571428571429</v>
      </c>
      <c r="AU1270" s="19">
        <f t="shared" si="665"/>
        <v>0</v>
      </c>
      <c r="AV1270" s="19">
        <f t="shared" si="666"/>
        <v>0</v>
      </c>
      <c r="AW1270" s="19">
        <f t="shared" si="667"/>
        <v>0</v>
      </c>
      <c r="AX1270" s="19">
        <f t="shared" si="668"/>
        <v>0</v>
      </c>
      <c r="AY1270" s="37">
        <v>1537</v>
      </c>
      <c r="AZ1270" s="22">
        <f t="shared" si="669"/>
        <v>0</v>
      </c>
      <c r="BA1270" s="22">
        <f t="shared" si="646"/>
        <v>0</v>
      </c>
      <c r="BB1270" s="22">
        <f t="shared" si="647"/>
        <v>0.6428571428571429</v>
      </c>
      <c r="BC1270" s="22">
        <f t="shared" si="648"/>
        <v>1</v>
      </c>
      <c r="BD1270" s="22">
        <f t="shared" si="649"/>
        <v>1</v>
      </c>
      <c r="BE1270" s="22">
        <f t="shared" si="650"/>
        <v>1</v>
      </c>
      <c r="BF1270" s="22">
        <f t="shared" si="651"/>
        <v>1</v>
      </c>
      <c r="BG1270" s="22">
        <f t="shared" si="652"/>
        <v>0.1428571428571429</v>
      </c>
      <c r="BH1270" s="22">
        <f t="shared" si="653"/>
        <v>0</v>
      </c>
      <c r="BI1270" s="22">
        <f t="shared" si="654"/>
        <v>0</v>
      </c>
      <c r="BJ1270" s="22">
        <f t="shared" si="655"/>
        <v>0</v>
      </c>
      <c r="BK1270" s="22">
        <f t="shared" si="656"/>
        <v>0</v>
      </c>
    </row>
    <row r="1271" spans="1:63" x14ac:dyDescent="0.25">
      <c r="A1271">
        <v>1538</v>
      </c>
      <c r="B1271" s="3" t="s">
        <v>259</v>
      </c>
      <c r="C1271" s="3" t="s">
        <v>407</v>
      </c>
      <c r="D1271" s="18" t="s">
        <v>22</v>
      </c>
      <c r="E1271" s="23" t="s">
        <v>17</v>
      </c>
      <c r="F1271" s="18" t="s">
        <v>68</v>
      </c>
      <c r="G1271" s="18">
        <v>75</v>
      </c>
      <c r="H1271" s="18">
        <v>1678</v>
      </c>
      <c r="I1271" s="18">
        <v>-1</v>
      </c>
      <c r="J1271">
        <v>92</v>
      </c>
      <c r="K1271">
        <v>133</v>
      </c>
      <c r="L1271">
        <v>218</v>
      </c>
      <c r="M1271">
        <v>252</v>
      </c>
      <c r="N1271" s="23" t="s">
        <v>17</v>
      </c>
      <c r="O1271" s="23" t="s">
        <v>17</v>
      </c>
      <c r="P1271" s="18" t="s">
        <v>347</v>
      </c>
      <c r="S1271" s="4">
        <f t="shared" si="640"/>
        <v>92</v>
      </c>
      <c r="T1271" s="4">
        <f t="shared" si="641"/>
        <v>133</v>
      </c>
      <c r="U1271" s="9">
        <f t="shared" si="642"/>
        <v>42</v>
      </c>
      <c r="V1271" s="9">
        <f t="shared" si="643"/>
        <v>218</v>
      </c>
      <c r="W1271" s="9">
        <f t="shared" si="644"/>
        <v>252</v>
      </c>
      <c r="X1271" s="9">
        <f t="shared" si="645"/>
        <v>35</v>
      </c>
      <c r="Y1271" s="5">
        <v>1</v>
      </c>
      <c r="Z1271" s="19"/>
      <c r="AA1271" s="19">
        <f t="shared" si="671"/>
        <v>0</v>
      </c>
      <c r="AB1271" s="19">
        <f t="shared" si="671"/>
        <v>0</v>
      </c>
      <c r="AC1271" s="19">
        <f t="shared" si="671"/>
        <v>0</v>
      </c>
      <c r="AD1271" s="19">
        <f t="shared" si="671"/>
        <v>0.69047619047619047</v>
      </c>
      <c r="AE1271" s="19">
        <f t="shared" si="671"/>
        <v>1</v>
      </c>
      <c r="AF1271" s="19">
        <f t="shared" si="671"/>
        <v>1</v>
      </c>
      <c r="AG1271" s="19">
        <f t="shared" si="671"/>
        <v>1</v>
      </c>
      <c r="AH1271" s="19">
        <f t="shared" si="671"/>
        <v>1</v>
      </c>
      <c r="AI1271" s="19">
        <f t="shared" si="671"/>
        <v>0.25714285714285712</v>
      </c>
      <c r="AJ1271" s="19">
        <f t="shared" si="671"/>
        <v>0</v>
      </c>
      <c r="AK1271" s="19">
        <f t="shared" si="671"/>
        <v>0</v>
      </c>
      <c r="AL1271" s="19">
        <f t="shared" si="671"/>
        <v>0</v>
      </c>
      <c r="AM1271" s="19">
        <f t="shared" si="657"/>
        <v>0</v>
      </c>
      <c r="AN1271" s="19">
        <f t="shared" si="658"/>
        <v>0</v>
      </c>
      <c r="AO1271" s="19">
        <f t="shared" si="659"/>
        <v>0</v>
      </c>
      <c r="AP1271" s="19">
        <f t="shared" si="660"/>
        <v>0.69047619047619047</v>
      </c>
      <c r="AQ1271" s="19">
        <f t="shared" si="661"/>
        <v>1</v>
      </c>
      <c r="AR1271" s="19">
        <f t="shared" si="662"/>
        <v>1</v>
      </c>
      <c r="AS1271" s="19">
        <f t="shared" si="663"/>
        <v>1</v>
      </c>
      <c r="AT1271" s="19">
        <f t="shared" si="664"/>
        <v>1</v>
      </c>
      <c r="AU1271" s="19">
        <f t="shared" si="665"/>
        <v>0.25714285714285712</v>
      </c>
      <c r="AV1271" s="19">
        <f t="shared" si="666"/>
        <v>0</v>
      </c>
      <c r="AW1271" s="19">
        <f t="shared" si="667"/>
        <v>0</v>
      </c>
      <c r="AX1271" s="19">
        <f t="shared" si="668"/>
        <v>0</v>
      </c>
      <c r="AY1271" s="37">
        <v>1538</v>
      </c>
      <c r="AZ1271" s="22">
        <f t="shared" si="669"/>
        <v>0</v>
      </c>
      <c r="BA1271" s="22">
        <f t="shared" si="646"/>
        <v>0</v>
      </c>
      <c r="BB1271" s="22">
        <f t="shared" si="647"/>
        <v>0</v>
      </c>
      <c r="BC1271" s="22">
        <f t="shared" si="648"/>
        <v>0.69047619047619047</v>
      </c>
      <c r="BD1271" s="22">
        <f t="shared" si="649"/>
        <v>1</v>
      </c>
      <c r="BE1271" s="22">
        <f t="shared" si="650"/>
        <v>1</v>
      </c>
      <c r="BF1271" s="22">
        <f t="shared" si="651"/>
        <v>1</v>
      </c>
      <c r="BG1271" s="22">
        <f t="shared" si="652"/>
        <v>1</v>
      </c>
      <c r="BH1271" s="22">
        <f t="shared" si="653"/>
        <v>0.25714285714285712</v>
      </c>
      <c r="BI1271" s="22">
        <f t="shared" si="654"/>
        <v>0</v>
      </c>
      <c r="BJ1271" s="22">
        <f t="shared" si="655"/>
        <v>0</v>
      </c>
      <c r="BK1271" s="22">
        <f t="shared" si="656"/>
        <v>0</v>
      </c>
    </row>
    <row r="1272" spans="1:63" x14ac:dyDescent="0.25">
      <c r="A1272">
        <v>1539</v>
      </c>
      <c r="B1272" s="3" t="s">
        <v>259</v>
      </c>
      <c r="C1272" s="3" t="s">
        <v>407</v>
      </c>
      <c r="D1272" s="18" t="s">
        <v>18</v>
      </c>
      <c r="E1272" s="23">
        <v>300.54825003777398</v>
      </c>
      <c r="F1272" s="18" t="s">
        <v>68</v>
      </c>
      <c r="G1272" s="18">
        <v>75</v>
      </c>
      <c r="H1272" s="18">
        <v>1678</v>
      </c>
      <c r="I1272" s="18">
        <v>-1</v>
      </c>
      <c r="J1272">
        <v>323</v>
      </c>
      <c r="K1272">
        <v>7</v>
      </c>
      <c r="L1272">
        <v>78</v>
      </c>
      <c r="M1272">
        <v>126</v>
      </c>
      <c r="N1272" s="23">
        <v>23.676272750551401</v>
      </c>
      <c r="O1272" s="23">
        <v>87.441212429437797</v>
      </c>
      <c r="P1272" s="18" t="s">
        <v>347</v>
      </c>
      <c r="S1272" s="4">
        <f t="shared" si="640"/>
        <v>323</v>
      </c>
      <c r="T1272" s="4">
        <f t="shared" si="641"/>
        <v>7</v>
      </c>
      <c r="U1272" s="9">
        <f t="shared" si="642"/>
        <v>50</v>
      </c>
      <c r="V1272" s="9">
        <f t="shared" si="643"/>
        <v>78</v>
      </c>
      <c r="W1272" s="9">
        <f t="shared" si="644"/>
        <v>126</v>
      </c>
      <c r="X1272" s="9">
        <f t="shared" si="645"/>
        <v>49</v>
      </c>
      <c r="Y1272" s="5">
        <v>1</v>
      </c>
      <c r="Z1272" s="19"/>
      <c r="AA1272" s="19">
        <f t="shared" si="671"/>
        <v>0</v>
      </c>
      <c r="AB1272" s="19">
        <f t="shared" si="671"/>
        <v>0</v>
      </c>
      <c r="AC1272" s="19">
        <f t="shared" si="671"/>
        <v>0</v>
      </c>
      <c r="AD1272" s="19">
        <f t="shared" si="671"/>
        <v>0</v>
      </c>
      <c r="AE1272" s="19">
        <f t="shared" si="671"/>
        <v>0</v>
      </c>
      <c r="AF1272" s="19">
        <f t="shared" si="671"/>
        <v>0</v>
      </c>
      <c r="AG1272" s="19">
        <f t="shared" si="671"/>
        <v>0</v>
      </c>
      <c r="AH1272" s="19">
        <f t="shared" si="671"/>
        <v>0</v>
      </c>
      <c r="AI1272" s="19">
        <f t="shared" si="671"/>
        <v>0</v>
      </c>
      <c r="AJ1272" s="19">
        <f t="shared" si="671"/>
        <v>0</v>
      </c>
      <c r="AK1272" s="19">
        <f t="shared" si="671"/>
        <v>0</v>
      </c>
      <c r="AL1272" s="19">
        <f t="shared" si="671"/>
        <v>0</v>
      </c>
      <c r="AM1272" s="19">
        <f t="shared" si="657"/>
        <v>0</v>
      </c>
      <c r="AN1272" s="19">
        <f t="shared" si="658"/>
        <v>0</v>
      </c>
      <c r="AO1272" s="19">
        <f t="shared" si="659"/>
        <v>0</v>
      </c>
      <c r="AP1272" s="19">
        <f t="shared" si="660"/>
        <v>0</v>
      </c>
      <c r="AQ1272" s="19">
        <f t="shared" si="661"/>
        <v>0</v>
      </c>
      <c r="AR1272" s="19">
        <f t="shared" si="662"/>
        <v>0</v>
      </c>
      <c r="AS1272" s="19">
        <f t="shared" si="663"/>
        <v>0</v>
      </c>
      <c r="AT1272" s="19">
        <f t="shared" si="664"/>
        <v>0</v>
      </c>
      <c r="AU1272" s="19">
        <f t="shared" si="665"/>
        <v>0</v>
      </c>
      <c r="AV1272" s="19">
        <f t="shared" si="666"/>
        <v>0</v>
      </c>
      <c r="AW1272" s="19">
        <f t="shared" si="667"/>
        <v>0</v>
      </c>
      <c r="AX1272" s="19">
        <f t="shared" si="668"/>
        <v>0</v>
      </c>
      <c r="AY1272" s="37">
        <v>1539</v>
      </c>
      <c r="AZ1272" s="22">
        <f t="shared" si="669"/>
        <v>0</v>
      </c>
      <c r="BA1272" s="22">
        <f t="shared" si="646"/>
        <v>0</v>
      </c>
      <c r="BB1272" s="22">
        <f t="shared" si="647"/>
        <v>0</v>
      </c>
      <c r="BC1272" s="22">
        <f t="shared" si="648"/>
        <v>0</v>
      </c>
      <c r="BD1272" s="22">
        <f t="shared" si="649"/>
        <v>0</v>
      </c>
      <c r="BE1272" s="22">
        <f t="shared" si="650"/>
        <v>0</v>
      </c>
      <c r="BF1272" s="22">
        <f t="shared" si="651"/>
        <v>0</v>
      </c>
      <c r="BG1272" s="22">
        <f t="shared" si="652"/>
        <v>0</v>
      </c>
      <c r="BH1272" s="22">
        <f t="shared" si="653"/>
        <v>0</v>
      </c>
      <c r="BI1272" s="22">
        <f t="shared" si="654"/>
        <v>0</v>
      </c>
      <c r="BJ1272" s="22">
        <f t="shared" si="655"/>
        <v>0</v>
      </c>
      <c r="BK1272" s="22">
        <f t="shared" si="656"/>
        <v>0</v>
      </c>
    </row>
    <row r="1273" spans="1:63" x14ac:dyDescent="0.25">
      <c r="A1273">
        <v>1540</v>
      </c>
      <c r="B1273" s="3" t="s">
        <v>259</v>
      </c>
      <c r="C1273" s="3" t="s">
        <v>407</v>
      </c>
      <c r="D1273" s="18" t="s">
        <v>25</v>
      </c>
      <c r="E1273" s="23">
        <v>445.15440944156501</v>
      </c>
      <c r="F1273" s="18" t="s">
        <v>68</v>
      </c>
      <c r="G1273" s="18">
        <v>75</v>
      </c>
      <c r="H1273" s="18">
        <v>1678</v>
      </c>
      <c r="I1273" s="18">
        <v>-1</v>
      </c>
      <c r="J1273">
        <v>316</v>
      </c>
      <c r="K1273">
        <v>350</v>
      </c>
      <c r="L1273">
        <v>50</v>
      </c>
      <c r="M1273">
        <v>84</v>
      </c>
      <c r="N1273" s="23">
        <v>23.096819973503901</v>
      </c>
      <c r="O1273" s="23">
        <v>87.850658695774897</v>
      </c>
      <c r="P1273" s="18" t="s">
        <v>347</v>
      </c>
      <c r="Q1273" t="s">
        <v>413</v>
      </c>
      <c r="S1273" s="4">
        <f t="shared" si="640"/>
        <v>316</v>
      </c>
      <c r="T1273" s="4">
        <f t="shared" si="641"/>
        <v>350</v>
      </c>
      <c r="U1273" s="9">
        <f t="shared" si="642"/>
        <v>35</v>
      </c>
      <c r="V1273" s="9">
        <f t="shared" si="643"/>
        <v>415</v>
      </c>
      <c r="W1273" s="9">
        <f t="shared" si="644"/>
        <v>449</v>
      </c>
      <c r="X1273" s="9">
        <f t="shared" si="645"/>
        <v>35</v>
      </c>
      <c r="Y1273" s="5">
        <v>1</v>
      </c>
      <c r="Z1273" s="19"/>
      <c r="AA1273" s="19">
        <f t="shared" si="671"/>
        <v>0</v>
      </c>
      <c r="AB1273" s="19">
        <f t="shared" si="671"/>
        <v>0</v>
      </c>
      <c r="AC1273" s="19">
        <f t="shared" si="671"/>
        <v>0</v>
      </c>
      <c r="AD1273" s="19">
        <f t="shared" si="671"/>
        <v>0</v>
      </c>
      <c r="AE1273" s="19">
        <f t="shared" si="671"/>
        <v>0</v>
      </c>
      <c r="AF1273" s="19">
        <f t="shared" si="671"/>
        <v>0</v>
      </c>
      <c r="AG1273" s="19">
        <f t="shared" si="671"/>
        <v>0</v>
      </c>
      <c r="AH1273" s="19">
        <f t="shared" si="671"/>
        <v>0</v>
      </c>
      <c r="AI1273" s="19">
        <f t="shared" si="671"/>
        <v>0</v>
      </c>
      <c r="AJ1273" s="19">
        <f t="shared" si="671"/>
        <v>0</v>
      </c>
      <c r="AK1273" s="19">
        <f t="shared" si="671"/>
        <v>0.54285714285714282</v>
      </c>
      <c r="AL1273" s="19">
        <f t="shared" si="671"/>
        <v>1</v>
      </c>
      <c r="AM1273" s="19">
        <f t="shared" si="657"/>
        <v>1</v>
      </c>
      <c r="AN1273" s="19">
        <f t="shared" si="658"/>
        <v>1</v>
      </c>
      <c r="AO1273" s="19">
        <f t="shared" si="659"/>
        <v>0.7142857142857143</v>
      </c>
      <c r="AP1273" s="19">
        <f t="shared" si="660"/>
        <v>0</v>
      </c>
      <c r="AQ1273" s="19">
        <f t="shared" si="661"/>
        <v>0</v>
      </c>
      <c r="AR1273" s="19">
        <f t="shared" si="662"/>
        <v>0</v>
      </c>
      <c r="AS1273" s="19">
        <f t="shared" si="663"/>
        <v>0</v>
      </c>
      <c r="AT1273" s="19">
        <f t="shared" si="664"/>
        <v>0</v>
      </c>
      <c r="AU1273" s="19">
        <f t="shared" si="665"/>
        <v>0</v>
      </c>
      <c r="AV1273" s="19">
        <f t="shared" si="666"/>
        <v>0</v>
      </c>
      <c r="AW1273" s="19">
        <f t="shared" si="667"/>
        <v>0.54285714285714282</v>
      </c>
      <c r="AX1273" s="19">
        <f t="shared" si="668"/>
        <v>1</v>
      </c>
      <c r="AY1273" s="37">
        <v>1540</v>
      </c>
      <c r="AZ1273" s="22">
        <f t="shared" si="669"/>
        <v>1</v>
      </c>
      <c r="BA1273" s="22">
        <f t="shared" si="646"/>
        <v>1</v>
      </c>
      <c r="BB1273" s="22">
        <f t="shared" si="647"/>
        <v>0.7142857142857143</v>
      </c>
      <c r="BC1273" s="22">
        <f t="shared" si="648"/>
        <v>0</v>
      </c>
      <c r="BD1273" s="22">
        <f t="shared" si="649"/>
        <v>0</v>
      </c>
      <c r="BE1273" s="22">
        <f t="shared" si="650"/>
        <v>0</v>
      </c>
      <c r="BF1273" s="22">
        <f t="shared" si="651"/>
        <v>0</v>
      </c>
      <c r="BG1273" s="22">
        <f t="shared" si="652"/>
        <v>0</v>
      </c>
      <c r="BH1273" s="22">
        <f t="shared" si="653"/>
        <v>0</v>
      </c>
      <c r="BI1273" s="22">
        <f t="shared" si="654"/>
        <v>0</v>
      </c>
      <c r="BJ1273" s="22">
        <f t="shared" si="655"/>
        <v>0.54285714285714282</v>
      </c>
      <c r="BK1273" s="22">
        <f t="shared" si="656"/>
        <v>1</v>
      </c>
    </row>
    <row r="1274" spans="1:63" x14ac:dyDescent="0.25">
      <c r="A1274">
        <v>1541</v>
      </c>
      <c r="B1274" s="3" t="s">
        <v>259</v>
      </c>
      <c r="C1274" s="3" t="s">
        <v>407</v>
      </c>
      <c r="D1274" s="18" t="s">
        <v>22</v>
      </c>
      <c r="E1274" s="23" t="s">
        <v>17</v>
      </c>
      <c r="F1274" s="18" t="s">
        <v>68</v>
      </c>
      <c r="G1274" s="18">
        <v>75</v>
      </c>
      <c r="H1274" s="18">
        <v>1678</v>
      </c>
      <c r="I1274" s="18">
        <v>-1</v>
      </c>
      <c r="J1274">
        <v>302</v>
      </c>
      <c r="K1274">
        <v>343</v>
      </c>
      <c r="L1274">
        <v>50</v>
      </c>
      <c r="M1274">
        <v>77</v>
      </c>
      <c r="N1274" s="23" t="s">
        <v>17</v>
      </c>
      <c r="O1274" s="23" t="s">
        <v>17</v>
      </c>
      <c r="P1274" s="18" t="s">
        <v>347</v>
      </c>
      <c r="S1274" s="4">
        <f t="shared" si="640"/>
        <v>302</v>
      </c>
      <c r="T1274" s="4">
        <f t="shared" si="641"/>
        <v>343</v>
      </c>
      <c r="U1274" s="9">
        <f t="shared" si="642"/>
        <v>42</v>
      </c>
      <c r="V1274" s="9">
        <f t="shared" si="643"/>
        <v>415</v>
      </c>
      <c r="W1274" s="9">
        <f t="shared" si="644"/>
        <v>442</v>
      </c>
      <c r="X1274" s="9">
        <f t="shared" si="645"/>
        <v>28</v>
      </c>
      <c r="Y1274" s="5">
        <v>1</v>
      </c>
      <c r="Z1274" s="19"/>
      <c r="AA1274" s="19">
        <f t="shared" ref="AA1274:AL1295" si="672">IF(AA$6&gt;=$S1274,1,0)*IF(AA$6&lt;=$T1274,(AA$6-$S1274+1)/$U1274,1)*IF(AA$5&gt;$W1274,0,1)*IF(AA$5&lt;$V1274,1,1-(AA$5-$V1274)/$X1274)</f>
        <v>0</v>
      </c>
      <c r="AB1274" s="19">
        <f t="shared" si="672"/>
        <v>0</v>
      </c>
      <c r="AC1274" s="19">
        <f t="shared" si="672"/>
        <v>0</v>
      </c>
      <c r="AD1274" s="19">
        <f t="shared" si="672"/>
        <v>0</v>
      </c>
      <c r="AE1274" s="19">
        <f t="shared" si="672"/>
        <v>0</v>
      </c>
      <c r="AF1274" s="19">
        <f t="shared" si="672"/>
        <v>0</v>
      </c>
      <c r="AG1274" s="19">
        <f t="shared" si="672"/>
        <v>0</v>
      </c>
      <c r="AH1274" s="19">
        <f t="shared" si="672"/>
        <v>0</v>
      </c>
      <c r="AI1274" s="19">
        <f t="shared" si="672"/>
        <v>0</v>
      </c>
      <c r="AJ1274" s="19">
        <f t="shared" si="672"/>
        <v>7.1428571428571425E-2</v>
      </c>
      <c r="AK1274" s="19">
        <f t="shared" si="672"/>
        <v>0.7857142857142857</v>
      </c>
      <c r="AL1274" s="19">
        <f t="shared" si="672"/>
        <v>1</v>
      </c>
      <c r="AM1274" s="19">
        <f t="shared" si="657"/>
        <v>1</v>
      </c>
      <c r="AN1274" s="19">
        <f t="shared" si="658"/>
        <v>1</v>
      </c>
      <c r="AO1274" s="19">
        <f t="shared" si="659"/>
        <v>0.64285714285714279</v>
      </c>
      <c r="AP1274" s="19">
        <f t="shared" si="660"/>
        <v>0</v>
      </c>
      <c r="AQ1274" s="19">
        <f t="shared" si="661"/>
        <v>0</v>
      </c>
      <c r="AR1274" s="19">
        <f t="shared" si="662"/>
        <v>0</v>
      </c>
      <c r="AS1274" s="19">
        <f t="shared" si="663"/>
        <v>0</v>
      </c>
      <c r="AT1274" s="19">
        <f t="shared" si="664"/>
        <v>0</v>
      </c>
      <c r="AU1274" s="19">
        <f t="shared" si="665"/>
        <v>0</v>
      </c>
      <c r="AV1274" s="19">
        <f t="shared" si="666"/>
        <v>7.1428571428571425E-2</v>
      </c>
      <c r="AW1274" s="19">
        <f t="shared" si="667"/>
        <v>0.7857142857142857</v>
      </c>
      <c r="AX1274" s="19">
        <f t="shared" si="668"/>
        <v>1</v>
      </c>
      <c r="AY1274" s="37">
        <v>1541</v>
      </c>
      <c r="AZ1274" s="22">
        <f t="shared" si="669"/>
        <v>1</v>
      </c>
      <c r="BA1274" s="22">
        <f t="shared" si="646"/>
        <v>1</v>
      </c>
      <c r="BB1274" s="22">
        <f t="shared" si="647"/>
        <v>0.64285714285714279</v>
      </c>
      <c r="BC1274" s="22">
        <f t="shared" si="648"/>
        <v>0</v>
      </c>
      <c r="BD1274" s="22">
        <f t="shared" si="649"/>
        <v>0</v>
      </c>
      <c r="BE1274" s="22">
        <f t="shared" si="650"/>
        <v>0</v>
      </c>
      <c r="BF1274" s="22">
        <f t="shared" si="651"/>
        <v>0</v>
      </c>
      <c r="BG1274" s="22">
        <f t="shared" si="652"/>
        <v>0</v>
      </c>
      <c r="BH1274" s="22">
        <f t="shared" si="653"/>
        <v>0</v>
      </c>
      <c r="BI1274" s="22">
        <f t="shared" si="654"/>
        <v>7.1428571428571425E-2</v>
      </c>
      <c r="BJ1274" s="22">
        <f t="shared" si="655"/>
        <v>0.7857142857142857</v>
      </c>
      <c r="BK1274" s="22">
        <f t="shared" si="656"/>
        <v>1</v>
      </c>
    </row>
    <row r="1275" spans="1:63" x14ac:dyDescent="0.25">
      <c r="A1275">
        <v>1542</v>
      </c>
      <c r="B1275" s="3" t="s">
        <v>197</v>
      </c>
      <c r="C1275" s="3" t="s">
        <v>414</v>
      </c>
      <c r="D1275" s="18" t="s">
        <v>18</v>
      </c>
      <c r="E1275" s="23">
        <v>34405.216919623002</v>
      </c>
      <c r="F1275" s="18" t="s">
        <v>59</v>
      </c>
      <c r="G1275" s="18">
        <v>202</v>
      </c>
      <c r="H1275" s="18">
        <v>251</v>
      </c>
      <c r="I1275" s="18" t="s">
        <v>17</v>
      </c>
      <c r="J1275">
        <v>91</v>
      </c>
      <c r="K1275">
        <v>181</v>
      </c>
      <c r="L1275">
        <v>311</v>
      </c>
      <c r="M1275">
        <v>31</v>
      </c>
      <c r="N1275" s="23">
        <v>-32.357930766661902</v>
      </c>
      <c r="O1275" s="23">
        <v>147.58984361377301</v>
      </c>
      <c r="P1275" s="18" t="s">
        <v>415</v>
      </c>
      <c r="S1275" s="4">
        <f t="shared" si="640"/>
        <v>91</v>
      </c>
      <c r="T1275" s="4">
        <f t="shared" si="641"/>
        <v>181</v>
      </c>
      <c r="U1275" s="9">
        <f t="shared" si="642"/>
        <v>91</v>
      </c>
      <c r="V1275" s="9">
        <f t="shared" si="643"/>
        <v>311</v>
      </c>
      <c r="W1275" s="9">
        <f t="shared" si="644"/>
        <v>396</v>
      </c>
      <c r="X1275" s="9">
        <f t="shared" si="645"/>
        <v>86</v>
      </c>
      <c r="Y1275" s="5">
        <v>1</v>
      </c>
      <c r="Z1275" s="19"/>
      <c r="AA1275" s="19">
        <f t="shared" si="672"/>
        <v>0</v>
      </c>
      <c r="AB1275" s="19">
        <f t="shared" si="672"/>
        <v>0</v>
      </c>
      <c r="AC1275" s="19">
        <f t="shared" si="672"/>
        <v>0</v>
      </c>
      <c r="AD1275" s="19">
        <f t="shared" si="672"/>
        <v>0.32967032967032966</v>
      </c>
      <c r="AE1275" s="19">
        <f t="shared" si="672"/>
        <v>0.67032967032967028</v>
      </c>
      <c r="AF1275" s="19">
        <f t="shared" si="672"/>
        <v>1</v>
      </c>
      <c r="AG1275" s="19">
        <f t="shared" si="672"/>
        <v>1</v>
      </c>
      <c r="AH1275" s="19">
        <f t="shared" si="672"/>
        <v>1</v>
      </c>
      <c r="AI1275" s="19">
        <f t="shared" si="672"/>
        <v>1</v>
      </c>
      <c r="AJ1275" s="19">
        <f t="shared" si="672"/>
        <v>1</v>
      </c>
      <c r="AK1275" s="19">
        <f t="shared" si="672"/>
        <v>1</v>
      </c>
      <c r="AL1275" s="19">
        <f t="shared" si="672"/>
        <v>0.72093023255813948</v>
      </c>
      <c r="AM1275" s="19">
        <f t="shared" si="657"/>
        <v>0.36046511627906974</v>
      </c>
      <c r="AN1275" s="19">
        <f t="shared" si="658"/>
        <v>0</v>
      </c>
      <c r="AO1275" s="19">
        <f t="shared" si="659"/>
        <v>0</v>
      </c>
      <c r="AP1275" s="19">
        <f t="shared" si="660"/>
        <v>0.32967032967032966</v>
      </c>
      <c r="AQ1275" s="19">
        <f t="shared" si="661"/>
        <v>0.67032967032967028</v>
      </c>
      <c r="AR1275" s="19">
        <f t="shared" si="662"/>
        <v>1</v>
      </c>
      <c r="AS1275" s="19">
        <f t="shared" si="663"/>
        <v>1</v>
      </c>
      <c r="AT1275" s="19">
        <f t="shared" si="664"/>
        <v>1</v>
      </c>
      <c r="AU1275" s="19">
        <f t="shared" si="665"/>
        <v>1</v>
      </c>
      <c r="AV1275" s="19">
        <f t="shared" si="666"/>
        <v>1</v>
      </c>
      <c r="AW1275" s="19">
        <f t="shared" si="667"/>
        <v>1</v>
      </c>
      <c r="AX1275" s="19">
        <f t="shared" si="668"/>
        <v>0.72093023255813948</v>
      </c>
      <c r="AY1275" s="37">
        <v>1542</v>
      </c>
      <c r="AZ1275" s="22">
        <f t="shared" si="669"/>
        <v>0.36046511627906974</v>
      </c>
      <c r="BA1275" s="22">
        <f t="shared" si="646"/>
        <v>0</v>
      </c>
      <c r="BB1275" s="22">
        <f t="shared" si="647"/>
        <v>0</v>
      </c>
      <c r="BC1275" s="22">
        <f t="shared" si="648"/>
        <v>0.32967032967032966</v>
      </c>
      <c r="BD1275" s="22">
        <f t="shared" si="649"/>
        <v>0.67032967032967028</v>
      </c>
      <c r="BE1275" s="22">
        <f t="shared" si="650"/>
        <v>1</v>
      </c>
      <c r="BF1275" s="22">
        <f t="shared" si="651"/>
        <v>1</v>
      </c>
      <c r="BG1275" s="22">
        <f t="shared" si="652"/>
        <v>1</v>
      </c>
      <c r="BH1275" s="22">
        <f t="shared" si="653"/>
        <v>1</v>
      </c>
      <c r="BI1275" s="22">
        <f t="shared" si="654"/>
        <v>1</v>
      </c>
      <c r="BJ1275" s="22">
        <f t="shared" si="655"/>
        <v>1</v>
      </c>
      <c r="BK1275" s="22">
        <f t="shared" si="656"/>
        <v>0.72093023255813948</v>
      </c>
    </row>
    <row r="1276" spans="1:63" x14ac:dyDescent="0.25">
      <c r="A1276">
        <v>1543</v>
      </c>
      <c r="B1276" s="3" t="s">
        <v>197</v>
      </c>
      <c r="C1276" s="3" t="s">
        <v>414</v>
      </c>
      <c r="D1276" s="18" t="s">
        <v>28</v>
      </c>
      <c r="E1276" s="23">
        <v>7010.2199348539998</v>
      </c>
      <c r="F1276" s="18" t="s">
        <v>59</v>
      </c>
      <c r="G1276" s="18">
        <v>202</v>
      </c>
      <c r="H1276" s="18">
        <v>251</v>
      </c>
      <c r="I1276" s="18" t="s">
        <v>17</v>
      </c>
      <c r="J1276">
        <v>121</v>
      </c>
      <c r="K1276">
        <v>151</v>
      </c>
      <c r="L1276">
        <v>274</v>
      </c>
      <c r="M1276">
        <v>365</v>
      </c>
      <c r="N1276" s="23">
        <v>-32.573110199353103</v>
      </c>
      <c r="O1276" s="23">
        <v>147.51818744709399</v>
      </c>
      <c r="P1276" s="18" t="s">
        <v>415</v>
      </c>
      <c r="S1276" s="4">
        <f t="shared" si="640"/>
        <v>121</v>
      </c>
      <c r="T1276" s="4">
        <f t="shared" si="641"/>
        <v>151</v>
      </c>
      <c r="U1276" s="9">
        <f t="shared" si="642"/>
        <v>31</v>
      </c>
      <c r="V1276" s="9">
        <f t="shared" si="643"/>
        <v>274</v>
      </c>
      <c r="W1276" s="9">
        <f t="shared" si="644"/>
        <v>365</v>
      </c>
      <c r="X1276" s="9">
        <f t="shared" si="645"/>
        <v>92</v>
      </c>
      <c r="Y1276" s="5">
        <v>1</v>
      </c>
      <c r="Z1276" s="19"/>
      <c r="AA1276" s="19">
        <f t="shared" si="672"/>
        <v>0</v>
      </c>
      <c r="AB1276" s="19">
        <f t="shared" si="672"/>
        <v>0</v>
      </c>
      <c r="AC1276" s="19">
        <f t="shared" si="672"/>
        <v>0</v>
      </c>
      <c r="AD1276" s="19">
        <f t="shared" si="672"/>
        <v>0</v>
      </c>
      <c r="AE1276" s="19">
        <f t="shared" si="672"/>
        <v>1</v>
      </c>
      <c r="AF1276" s="19">
        <f t="shared" si="672"/>
        <v>1</v>
      </c>
      <c r="AG1276" s="19">
        <f t="shared" si="672"/>
        <v>1</v>
      </c>
      <c r="AH1276" s="19">
        <f t="shared" si="672"/>
        <v>1</v>
      </c>
      <c r="AI1276" s="19">
        <f t="shared" si="672"/>
        <v>1</v>
      </c>
      <c r="AJ1276" s="19">
        <f t="shared" si="672"/>
        <v>1</v>
      </c>
      <c r="AK1276" s="19">
        <f t="shared" si="672"/>
        <v>0.66304347826086962</v>
      </c>
      <c r="AL1276" s="19">
        <f t="shared" si="672"/>
        <v>0.33695652173913049</v>
      </c>
      <c r="AM1276" s="19">
        <f t="shared" si="657"/>
        <v>0</v>
      </c>
      <c r="AN1276" s="19">
        <f t="shared" si="658"/>
        <v>0</v>
      </c>
      <c r="AO1276" s="19">
        <f t="shared" si="659"/>
        <v>0</v>
      </c>
      <c r="AP1276" s="19">
        <f t="shared" si="660"/>
        <v>0</v>
      </c>
      <c r="AQ1276" s="19">
        <f t="shared" si="661"/>
        <v>1</v>
      </c>
      <c r="AR1276" s="19">
        <f t="shared" si="662"/>
        <v>1</v>
      </c>
      <c r="AS1276" s="19">
        <f t="shared" si="663"/>
        <v>1</v>
      </c>
      <c r="AT1276" s="19">
        <f t="shared" si="664"/>
        <v>1</v>
      </c>
      <c r="AU1276" s="19">
        <f t="shared" si="665"/>
        <v>1</v>
      </c>
      <c r="AV1276" s="19">
        <f t="shared" si="666"/>
        <v>1</v>
      </c>
      <c r="AW1276" s="19">
        <f t="shared" si="667"/>
        <v>0.66304347826086962</v>
      </c>
      <c r="AX1276" s="19">
        <f t="shared" si="668"/>
        <v>0.33695652173913049</v>
      </c>
      <c r="AY1276" s="37">
        <v>1543</v>
      </c>
      <c r="AZ1276" s="22">
        <f t="shared" si="669"/>
        <v>0</v>
      </c>
      <c r="BA1276" s="22">
        <f t="shared" si="646"/>
        <v>0</v>
      </c>
      <c r="BB1276" s="22">
        <f t="shared" si="647"/>
        <v>0</v>
      </c>
      <c r="BC1276" s="22">
        <f t="shared" si="648"/>
        <v>0</v>
      </c>
      <c r="BD1276" s="22">
        <f t="shared" si="649"/>
        <v>1</v>
      </c>
      <c r="BE1276" s="22">
        <f t="shared" si="650"/>
        <v>1</v>
      </c>
      <c r="BF1276" s="22">
        <f t="shared" si="651"/>
        <v>1</v>
      </c>
      <c r="BG1276" s="22">
        <f t="shared" si="652"/>
        <v>1</v>
      </c>
      <c r="BH1276" s="22">
        <f t="shared" si="653"/>
        <v>1</v>
      </c>
      <c r="BI1276" s="22">
        <f t="shared" si="654"/>
        <v>1</v>
      </c>
      <c r="BJ1276" s="22">
        <f t="shared" si="655"/>
        <v>0.66304347826086962</v>
      </c>
      <c r="BK1276" s="22">
        <f t="shared" si="656"/>
        <v>0.33695652173913049</v>
      </c>
    </row>
    <row r="1277" spans="1:63" x14ac:dyDescent="0.25">
      <c r="A1277">
        <v>1544</v>
      </c>
      <c r="B1277" s="3" t="s">
        <v>197</v>
      </c>
      <c r="C1277" s="3" t="s">
        <v>414</v>
      </c>
      <c r="D1277" s="18" t="s">
        <v>20</v>
      </c>
      <c r="E1277" s="23">
        <v>314.30472005911503</v>
      </c>
      <c r="F1277" s="18" t="s">
        <v>59</v>
      </c>
      <c r="G1277" s="18">
        <v>202</v>
      </c>
      <c r="H1277" s="18">
        <v>251</v>
      </c>
      <c r="I1277" s="18" t="s">
        <v>17</v>
      </c>
      <c r="J1277">
        <v>244</v>
      </c>
      <c r="K1277">
        <v>31</v>
      </c>
      <c r="L1277">
        <v>1</v>
      </c>
      <c r="M1277">
        <v>212</v>
      </c>
      <c r="N1277" s="23">
        <v>-32.982323681477403</v>
      </c>
      <c r="O1277" s="23">
        <v>147.39295848245601</v>
      </c>
      <c r="P1277" s="18" t="s">
        <v>415</v>
      </c>
      <c r="S1277" s="4">
        <f t="shared" si="640"/>
        <v>244</v>
      </c>
      <c r="T1277" s="4">
        <f t="shared" si="641"/>
        <v>31</v>
      </c>
      <c r="U1277" s="9">
        <f t="shared" si="642"/>
        <v>153</v>
      </c>
      <c r="V1277" s="9">
        <f t="shared" si="643"/>
        <v>366</v>
      </c>
      <c r="W1277" s="9">
        <f t="shared" si="644"/>
        <v>577</v>
      </c>
      <c r="X1277" s="9">
        <f t="shared" si="645"/>
        <v>212</v>
      </c>
      <c r="Y1277" s="5">
        <v>1</v>
      </c>
      <c r="Z1277" s="19"/>
      <c r="AA1277" s="19">
        <f t="shared" si="672"/>
        <v>0</v>
      </c>
      <c r="AB1277" s="19">
        <f t="shared" si="672"/>
        <v>0</v>
      </c>
      <c r="AC1277" s="19">
        <f t="shared" si="672"/>
        <v>0</v>
      </c>
      <c r="AD1277" s="19">
        <f t="shared" si="672"/>
        <v>0</v>
      </c>
      <c r="AE1277" s="19">
        <f t="shared" si="672"/>
        <v>0</v>
      </c>
      <c r="AF1277" s="19">
        <f t="shared" si="672"/>
        <v>0</v>
      </c>
      <c r="AG1277" s="19">
        <f t="shared" si="672"/>
        <v>0</v>
      </c>
      <c r="AH1277" s="19">
        <f t="shared" si="672"/>
        <v>0</v>
      </c>
      <c r="AI1277" s="19">
        <f t="shared" si="672"/>
        <v>1</v>
      </c>
      <c r="AJ1277" s="19">
        <f t="shared" si="672"/>
        <v>1</v>
      </c>
      <c r="AK1277" s="19">
        <f t="shared" si="672"/>
        <v>1</v>
      </c>
      <c r="AL1277" s="19">
        <f t="shared" si="672"/>
        <v>1</v>
      </c>
      <c r="AM1277" s="19">
        <f t="shared" si="657"/>
        <v>1</v>
      </c>
      <c r="AN1277" s="19">
        <f t="shared" si="658"/>
        <v>0.85377358490566035</v>
      </c>
      <c r="AO1277" s="19">
        <f t="shared" si="659"/>
        <v>0.72169811320754718</v>
      </c>
      <c r="AP1277" s="19">
        <f t="shared" si="660"/>
        <v>0.57547169811320753</v>
      </c>
      <c r="AQ1277" s="19">
        <f t="shared" si="661"/>
        <v>0.43396226415094341</v>
      </c>
      <c r="AR1277" s="19">
        <f t="shared" si="662"/>
        <v>0.28773584905660377</v>
      </c>
      <c r="AS1277" s="19">
        <f t="shared" si="663"/>
        <v>0.14622641509433965</v>
      </c>
      <c r="AT1277" s="19">
        <f t="shared" si="664"/>
        <v>0</v>
      </c>
      <c r="AU1277" s="19">
        <f t="shared" si="665"/>
        <v>1</v>
      </c>
      <c r="AV1277" s="19">
        <f t="shared" si="666"/>
        <v>1</v>
      </c>
      <c r="AW1277" s="19">
        <f t="shared" si="667"/>
        <v>1</v>
      </c>
      <c r="AX1277" s="19">
        <f t="shared" si="668"/>
        <v>1</v>
      </c>
      <c r="AY1277" s="37">
        <v>1544</v>
      </c>
      <c r="AZ1277" s="22">
        <f t="shared" si="669"/>
        <v>1</v>
      </c>
      <c r="BA1277" s="22">
        <f t="shared" si="646"/>
        <v>0.85377358490566035</v>
      </c>
      <c r="BB1277" s="22">
        <f t="shared" si="647"/>
        <v>0.72169811320754718</v>
      </c>
      <c r="BC1277" s="22">
        <f t="shared" si="648"/>
        <v>0.57547169811320753</v>
      </c>
      <c r="BD1277" s="22">
        <f t="shared" si="649"/>
        <v>0.43396226415094341</v>
      </c>
      <c r="BE1277" s="22">
        <f t="shared" si="650"/>
        <v>0.28773584905660377</v>
      </c>
      <c r="BF1277" s="22">
        <f t="shared" si="651"/>
        <v>0.14622641509433965</v>
      </c>
      <c r="BG1277" s="22">
        <f t="shared" si="652"/>
        <v>0</v>
      </c>
      <c r="BH1277" s="22">
        <f t="shared" si="653"/>
        <v>1</v>
      </c>
      <c r="BI1277" s="22">
        <f t="shared" si="654"/>
        <v>1</v>
      </c>
      <c r="BJ1277" s="22">
        <f t="shared" si="655"/>
        <v>1</v>
      </c>
      <c r="BK1277" s="22">
        <f t="shared" si="656"/>
        <v>1</v>
      </c>
    </row>
    <row r="1278" spans="1:63" x14ac:dyDescent="0.25">
      <c r="A1278">
        <v>1545</v>
      </c>
      <c r="B1278" s="3" t="s">
        <v>197</v>
      </c>
      <c r="C1278" s="3" t="s">
        <v>414</v>
      </c>
      <c r="D1278" s="18" t="s">
        <v>87</v>
      </c>
      <c r="E1278" s="23">
        <v>2400.05370571617</v>
      </c>
      <c r="F1278" s="18" t="s">
        <v>59</v>
      </c>
      <c r="G1278" s="18">
        <v>202</v>
      </c>
      <c r="H1278" s="18">
        <v>251</v>
      </c>
      <c r="I1278" s="18" t="s">
        <v>17</v>
      </c>
      <c r="J1278">
        <v>60</v>
      </c>
      <c r="K1278">
        <v>151</v>
      </c>
      <c r="L1278">
        <v>274</v>
      </c>
      <c r="M1278">
        <v>365</v>
      </c>
      <c r="N1278" s="23">
        <v>-32.484573129756399</v>
      </c>
      <c r="O1278" s="23">
        <v>147.61814741141299</v>
      </c>
      <c r="P1278" s="18" t="s">
        <v>415</v>
      </c>
      <c r="S1278" s="4">
        <f t="shared" si="640"/>
        <v>60</v>
      </c>
      <c r="T1278" s="4">
        <f t="shared" si="641"/>
        <v>151</v>
      </c>
      <c r="U1278" s="9">
        <f t="shared" si="642"/>
        <v>92</v>
      </c>
      <c r="V1278" s="9">
        <f t="shared" si="643"/>
        <v>274</v>
      </c>
      <c r="W1278" s="9">
        <f t="shared" si="644"/>
        <v>365</v>
      </c>
      <c r="X1278" s="9">
        <f t="shared" si="645"/>
        <v>92</v>
      </c>
      <c r="Y1278" s="5">
        <v>1</v>
      </c>
      <c r="Z1278" s="19"/>
      <c r="AA1278" s="19">
        <f t="shared" si="672"/>
        <v>0</v>
      </c>
      <c r="AB1278" s="19">
        <f t="shared" si="672"/>
        <v>0</v>
      </c>
      <c r="AC1278" s="19">
        <f t="shared" si="672"/>
        <v>0.33695652173913043</v>
      </c>
      <c r="AD1278" s="19">
        <f t="shared" si="672"/>
        <v>0.66304347826086951</v>
      </c>
      <c r="AE1278" s="19">
        <f t="shared" si="672"/>
        <v>1</v>
      </c>
      <c r="AF1278" s="19">
        <f t="shared" si="672"/>
        <v>1</v>
      </c>
      <c r="AG1278" s="19">
        <f t="shared" si="672"/>
        <v>1</v>
      </c>
      <c r="AH1278" s="19">
        <f t="shared" si="672"/>
        <v>1</v>
      </c>
      <c r="AI1278" s="19">
        <f t="shared" si="672"/>
        <v>1</v>
      </c>
      <c r="AJ1278" s="19">
        <f t="shared" si="672"/>
        <v>1</v>
      </c>
      <c r="AK1278" s="19">
        <f t="shared" si="672"/>
        <v>0.66304347826086962</v>
      </c>
      <c r="AL1278" s="19">
        <f t="shared" si="672"/>
        <v>0.33695652173913049</v>
      </c>
      <c r="AM1278" s="19">
        <f t="shared" si="657"/>
        <v>0</v>
      </c>
      <c r="AN1278" s="19">
        <f t="shared" si="658"/>
        <v>0</v>
      </c>
      <c r="AO1278" s="19">
        <f t="shared" si="659"/>
        <v>0.33695652173913043</v>
      </c>
      <c r="AP1278" s="19">
        <f t="shared" si="660"/>
        <v>0.66304347826086951</v>
      </c>
      <c r="AQ1278" s="19">
        <f t="shared" si="661"/>
        <v>1</v>
      </c>
      <c r="AR1278" s="19">
        <f t="shared" si="662"/>
        <v>1</v>
      </c>
      <c r="AS1278" s="19">
        <f t="shared" si="663"/>
        <v>1</v>
      </c>
      <c r="AT1278" s="19">
        <f t="shared" si="664"/>
        <v>1</v>
      </c>
      <c r="AU1278" s="19">
        <f t="shared" si="665"/>
        <v>1</v>
      </c>
      <c r="AV1278" s="19">
        <f t="shared" si="666"/>
        <v>1</v>
      </c>
      <c r="AW1278" s="19">
        <f t="shared" si="667"/>
        <v>0.66304347826086962</v>
      </c>
      <c r="AX1278" s="19">
        <f t="shared" si="668"/>
        <v>0.33695652173913049</v>
      </c>
      <c r="AY1278" s="37">
        <v>1545</v>
      </c>
      <c r="AZ1278" s="22">
        <f t="shared" si="669"/>
        <v>0</v>
      </c>
      <c r="BA1278" s="22">
        <f t="shared" si="646"/>
        <v>0</v>
      </c>
      <c r="BB1278" s="22">
        <f t="shared" si="647"/>
        <v>0.33695652173913043</v>
      </c>
      <c r="BC1278" s="22">
        <f t="shared" si="648"/>
        <v>0.66304347826086951</v>
      </c>
      <c r="BD1278" s="22">
        <f t="shared" si="649"/>
        <v>1</v>
      </c>
      <c r="BE1278" s="22">
        <f t="shared" si="650"/>
        <v>1</v>
      </c>
      <c r="BF1278" s="22">
        <f t="shared" si="651"/>
        <v>1</v>
      </c>
      <c r="BG1278" s="22">
        <f t="shared" si="652"/>
        <v>1</v>
      </c>
      <c r="BH1278" s="22">
        <f t="shared" si="653"/>
        <v>1</v>
      </c>
      <c r="BI1278" s="22">
        <f t="shared" si="654"/>
        <v>1</v>
      </c>
      <c r="BJ1278" s="22">
        <f t="shared" si="655"/>
        <v>0.66304347826086962</v>
      </c>
      <c r="BK1278" s="22">
        <f t="shared" si="656"/>
        <v>0.33695652173913049</v>
      </c>
    </row>
    <row r="1279" spans="1:63" x14ac:dyDescent="0.25">
      <c r="A1279">
        <v>1546</v>
      </c>
      <c r="B1279" s="3" t="s">
        <v>197</v>
      </c>
      <c r="C1279" s="3" t="s">
        <v>414</v>
      </c>
      <c r="D1279" s="18" t="s">
        <v>30</v>
      </c>
      <c r="E1279" s="23">
        <v>1391.78776120316</v>
      </c>
      <c r="F1279" s="18" t="s">
        <v>59</v>
      </c>
      <c r="G1279" s="18">
        <v>202</v>
      </c>
      <c r="H1279" s="18">
        <v>251</v>
      </c>
      <c r="I1279" s="18" t="s">
        <v>17</v>
      </c>
      <c r="J1279">
        <v>244</v>
      </c>
      <c r="K1279">
        <v>31</v>
      </c>
      <c r="L1279">
        <v>60</v>
      </c>
      <c r="M1279">
        <v>181</v>
      </c>
      <c r="N1279" s="23">
        <v>-30.406696767631502</v>
      </c>
      <c r="O1279" s="23">
        <v>150.279869816716</v>
      </c>
      <c r="P1279" s="18" t="s">
        <v>415</v>
      </c>
      <c r="S1279" s="4">
        <f t="shared" si="640"/>
        <v>244</v>
      </c>
      <c r="T1279" s="4">
        <f t="shared" si="641"/>
        <v>31</v>
      </c>
      <c r="U1279" s="9">
        <f t="shared" si="642"/>
        <v>153</v>
      </c>
      <c r="V1279" s="9">
        <f t="shared" si="643"/>
        <v>60</v>
      </c>
      <c r="W1279" s="9">
        <f t="shared" si="644"/>
        <v>181</v>
      </c>
      <c r="X1279" s="9">
        <f t="shared" si="645"/>
        <v>122</v>
      </c>
      <c r="Y1279" s="5">
        <v>1</v>
      </c>
      <c r="Z1279" s="19"/>
      <c r="AA1279" s="19">
        <f t="shared" si="672"/>
        <v>0</v>
      </c>
      <c r="AB1279" s="19">
        <f t="shared" si="672"/>
        <v>0</v>
      </c>
      <c r="AC1279" s="19">
        <f t="shared" si="672"/>
        <v>0</v>
      </c>
      <c r="AD1279" s="19">
        <f t="shared" si="672"/>
        <v>0</v>
      </c>
      <c r="AE1279" s="19">
        <f t="shared" si="672"/>
        <v>0</v>
      </c>
      <c r="AF1279" s="19">
        <f t="shared" si="672"/>
        <v>0</v>
      </c>
      <c r="AG1279" s="19">
        <f t="shared" si="672"/>
        <v>0</v>
      </c>
      <c r="AH1279" s="19">
        <f t="shared" si="672"/>
        <v>0</v>
      </c>
      <c r="AI1279" s="19">
        <f t="shared" si="672"/>
        <v>0</v>
      </c>
      <c r="AJ1279" s="19">
        <f t="shared" si="672"/>
        <v>0</v>
      </c>
      <c r="AK1279" s="19">
        <f t="shared" si="672"/>
        <v>0</v>
      </c>
      <c r="AL1279" s="19">
        <f t="shared" si="672"/>
        <v>0</v>
      </c>
      <c r="AM1279" s="19">
        <f t="shared" si="657"/>
        <v>0</v>
      </c>
      <c r="AN1279" s="19">
        <f t="shared" si="658"/>
        <v>0</v>
      </c>
      <c r="AO1279" s="19">
        <f t="shared" si="659"/>
        <v>0</v>
      </c>
      <c r="AP1279" s="19">
        <f t="shared" si="660"/>
        <v>0</v>
      </c>
      <c r="AQ1279" s="19">
        <f t="shared" si="661"/>
        <v>0</v>
      </c>
      <c r="AR1279" s="19">
        <f t="shared" si="662"/>
        <v>0</v>
      </c>
      <c r="AS1279" s="19">
        <f t="shared" si="663"/>
        <v>0</v>
      </c>
      <c r="AT1279" s="19">
        <f t="shared" si="664"/>
        <v>0</v>
      </c>
      <c r="AU1279" s="19">
        <f t="shared" si="665"/>
        <v>0</v>
      </c>
      <c r="AV1279" s="19">
        <f t="shared" si="666"/>
        <v>0</v>
      </c>
      <c r="AW1279" s="19">
        <f t="shared" si="667"/>
        <v>0</v>
      </c>
      <c r="AX1279" s="19">
        <f t="shared" si="668"/>
        <v>0</v>
      </c>
      <c r="AY1279" s="37">
        <v>1546</v>
      </c>
      <c r="AZ1279" s="22">
        <f t="shared" si="669"/>
        <v>0</v>
      </c>
      <c r="BA1279" s="22">
        <f t="shared" si="646"/>
        <v>0</v>
      </c>
      <c r="BB1279" s="22">
        <f t="shared" si="647"/>
        <v>0</v>
      </c>
      <c r="BC1279" s="22">
        <f t="shared" si="648"/>
        <v>0</v>
      </c>
      <c r="BD1279" s="22">
        <f t="shared" si="649"/>
        <v>0</v>
      </c>
      <c r="BE1279" s="22">
        <f t="shared" si="650"/>
        <v>0</v>
      </c>
      <c r="BF1279" s="22">
        <f t="shared" si="651"/>
        <v>0</v>
      </c>
      <c r="BG1279" s="22">
        <f t="shared" si="652"/>
        <v>0</v>
      </c>
      <c r="BH1279" s="22">
        <f t="shared" si="653"/>
        <v>0</v>
      </c>
      <c r="BI1279" s="22">
        <f t="shared" si="654"/>
        <v>0</v>
      </c>
      <c r="BJ1279" s="22">
        <f t="shared" si="655"/>
        <v>0</v>
      </c>
      <c r="BK1279" s="22">
        <f t="shared" si="656"/>
        <v>0</v>
      </c>
    </row>
    <row r="1280" spans="1:63" x14ac:dyDescent="0.25">
      <c r="A1280">
        <v>1547</v>
      </c>
      <c r="B1280" s="3" t="s">
        <v>197</v>
      </c>
      <c r="C1280" s="3" t="s">
        <v>414</v>
      </c>
      <c r="D1280" s="18" t="s">
        <v>29</v>
      </c>
      <c r="E1280" s="23">
        <v>1367.6431006821599</v>
      </c>
      <c r="F1280" s="18" t="s">
        <v>59</v>
      </c>
      <c r="G1280" s="18">
        <v>202</v>
      </c>
      <c r="H1280" s="18">
        <v>251</v>
      </c>
      <c r="I1280" s="18" t="s">
        <v>17</v>
      </c>
      <c r="J1280">
        <v>274</v>
      </c>
      <c r="K1280">
        <v>304</v>
      </c>
      <c r="L1280">
        <v>60</v>
      </c>
      <c r="M1280">
        <v>151</v>
      </c>
      <c r="N1280" s="23">
        <v>-34.444788620847397</v>
      </c>
      <c r="O1280" s="23">
        <v>145.35851268374901</v>
      </c>
      <c r="P1280" s="18" t="s">
        <v>415</v>
      </c>
      <c r="S1280" s="4">
        <f t="shared" si="640"/>
        <v>274</v>
      </c>
      <c r="T1280" s="4">
        <f t="shared" si="641"/>
        <v>304</v>
      </c>
      <c r="U1280" s="9">
        <f t="shared" si="642"/>
        <v>31</v>
      </c>
      <c r="V1280" s="9">
        <f t="shared" si="643"/>
        <v>425</v>
      </c>
      <c r="W1280" s="9">
        <f t="shared" si="644"/>
        <v>516</v>
      </c>
      <c r="X1280" s="9">
        <f t="shared" si="645"/>
        <v>92</v>
      </c>
      <c r="Y1280" s="5">
        <v>1</v>
      </c>
      <c r="Z1280" s="19"/>
      <c r="AA1280" s="19">
        <f t="shared" si="672"/>
        <v>0</v>
      </c>
      <c r="AB1280" s="19">
        <f t="shared" si="672"/>
        <v>0</v>
      </c>
      <c r="AC1280" s="19">
        <f t="shared" si="672"/>
        <v>0</v>
      </c>
      <c r="AD1280" s="19">
        <f t="shared" si="672"/>
        <v>0</v>
      </c>
      <c r="AE1280" s="19">
        <f t="shared" si="672"/>
        <v>0</v>
      </c>
      <c r="AF1280" s="19">
        <f t="shared" si="672"/>
        <v>0</v>
      </c>
      <c r="AG1280" s="19">
        <f t="shared" si="672"/>
        <v>0</v>
      </c>
      <c r="AH1280" s="19">
        <f t="shared" si="672"/>
        <v>0</v>
      </c>
      <c r="AI1280" s="19">
        <f t="shared" si="672"/>
        <v>0</v>
      </c>
      <c r="AJ1280" s="19">
        <f t="shared" si="672"/>
        <v>1</v>
      </c>
      <c r="AK1280" s="19">
        <f t="shared" si="672"/>
        <v>1</v>
      </c>
      <c r="AL1280" s="19">
        <f t="shared" si="672"/>
        <v>1</v>
      </c>
      <c r="AM1280" s="19">
        <f t="shared" si="657"/>
        <v>1</v>
      </c>
      <c r="AN1280" s="19">
        <f t="shared" si="658"/>
        <v>1</v>
      </c>
      <c r="AO1280" s="19">
        <f t="shared" si="659"/>
        <v>1</v>
      </c>
      <c r="AP1280" s="19">
        <f t="shared" si="660"/>
        <v>0.66304347826086962</v>
      </c>
      <c r="AQ1280" s="19">
        <f t="shared" si="661"/>
        <v>0.33695652173913049</v>
      </c>
      <c r="AR1280" s="19">
        <f t="shared" si="662"/>
        <v>0</v>
      </c>
      <c r="AS1280" s="19">
        <f t="shared" si="663"/>
        <v>0</v>
      </c>
      <c r="AT1280" s="19">
        <f t="shared" si="664"/>
        <v>0</v>
      </c>
      <c r="AU1280" s="19">
        <f t="shared" si="665"/>
        <v>0</v>
      </c>
      <c r="AV1280" s="19">
        <f t="shared" si="666"/>
        <v>1</v>
      </c>
      <c r="AW1280" s="19">
        <f t="shared" si="667"/>
        <v>1</v>
      </c>
      <c r="AX1280" s="19">
        <f t="shared" si="668"/>
        <v>1</v>
      </c>
      <c r="AY1280" s="37">
        <v>1547</v>
      </c>
      <c r="AZ1280" s="22">
        <f t="shared" si="669"/>
        <v>1</v>
      </c>
      <c r="BA1280" s="22">
        <f t="shared" si="646"/>
        <v>1</v>
      </c>
      <c r="BB1280" s="22">
        <f t="shared" si="647"/>
        <v>1</v>
      </c>
      <c r="BC1280" s="22">
        <f t="shared" si="648"/>
        <v>0.66304347826086962</v>
      </c>
      <c r="BD1280" s="22">
        <f t="shared" si="649"/>
        <v>0.33695652173913049</v>
      </c>
      <c r="BE1280" s="22">
        <f t="shared" si="650"/>
        <v>0</v>
      </c>
      <c r="BF1280" s="22">
        <f t="shared" si="651"/>
        <v>0</v>
      </c>
      <c r="BG1280" s="22">
        <f t="shared" si="652"/>
        <v>0</v>
      </c>
      <c r="BH1280" s="22">
        <f t="shared" si="653"/>
        <v>0</v>
      </c>
      <c r="BI1280" s="22">
        <f t="shared" si="654"/>
        <v>1</v>
      </c>
      <c r="BJ1280" s="22">
        <f t="shared" si="655"/>
        <v>1</v>
      </c>
      <c r="BK1280" s="22">
        <f t="shared" si="656"/>
        <v>1</v>
      </c>
    </row>
    <row r="1281" spans="1:63" x14ac:dyDescent="0.25">
      <c r="A1281">
        <v>1548</v>
      </c>
      <c r="B1281" s="3" t="s">
        <v>197</v>
      </c>
      <c r="C1281" s="3" t="s">
        <v>414</v>
      </c>
      <c r="D1281" s="18" t="s">
        <v>39</v>
      </c>
      <c r="E1281" s="23">
        <v>2684.7618053812298</v>
      </c>
      <c r="F1281" s="18" t="s">
        <v>59</v>
      </c>
      <c r="G1281" s="18">
        <v>202</v>
      </c>
      <c r="H1281" s="18">
        <v>251</v>
      </c>
      <c r="I1281" s="18" t="s">
        <v>17</v>
      </c>
      <c r="J1281">
        <v>274</v>
      </c>
      <c r="K1281">
        <v>334</v>
      </c>
      <c r="L1281">
        <v>60</v>
      </c>
      <c r="M1281">
        <v>151</v>
      </c>
      <c r="N1281" s="23">
        <v>-30.5848682804642</v>
      </c>
      <c r="O1281" s="23">
        <v>149.49800964147099</v>
      </c>
      <c r="P1281" s="18" t="s">
        <v>415</v>
      </c>
      <c r="S1281" s="4">
        <f t="shared" si="640"/>
        <v>274</v>
      </c>
      <c r="T1281" s="4">
        <f t="shared" si="641"/>
        <v>334</v>
      </c>
      <c r="U1281" s="9">
        <f t="shared" si="642"/>
        <v>61</v>
      </c>
      <c r="V1281" s="9">
        <f t="shared" si="643"/>
        <v>425</v>
      </c>
      <c r="W1281" s="9">
        <f t="shared" si="644"/>
        <v>516</v>
      </c>
      <c r="X1281" s="9">
        <f t="shared" si="645"/>
        <v>92</v>
      </c>
      <c r="Y1281" s="5">
        <v>1</v>
      </c>
      <c r="Z1281" s="19"/>
      <c r="AA1281" s="19">
        <f t="shared" si="672"/>
        <v>0</v>
      </c>
      <c r="AB1281" s="19">
        <f t="shared" si="672"/>
        <v>0</v>
      </c>
      <c r="AC1281" s="19">
        <f t="shared" si="672"/>
        <v>0</v>
      </c>
      <c r="AD1281" s="19">
        <f t="shared" si="672"/>
        <v>0</v>
      </c>
      <c r="AE1281" s="19">
        <f t="shared" si="672"/>
        <v>0</v>
      </c>
      <c r="AF1281" s="19">
        <f t="shared" si="672"/>
        <v>0</v>
      </c>
      <c r="AG1281" s="19">
        <f t="shared" si="672"/>
        <v>0</v>
      </c>
      <c r="AH1281" s="19">
        <f t="shared" si="672"/>
        <v>0</v>
      </c>
      <c r="AI1281" s="19">
        <f t="shared" si="672"/>
        <v>0</v>
      </c>
      <c r="AJ1281" s="19">
        <f t="shared" si="672"/>
        <v>0.50819672131147542</v>
      </c>
      <c r="AK1281" s="19">
        <f t="shared" si="672"/>
        <v>1</v>
      </c>
      <c r="AL1281" s="19">
        <f t="shared" si="672"/>
        <v>1</v>
      </c>
      <c r="AM1281" s="19">
        <f t="shared" si="657"/>
        <v>1</v>
      </c>
      <c r="AN1281" s="19">
        <f t="shared" si="658"/>
        <v>1</v>
      </c>
      <c r="AO1281" s="19">
        <f t="shared" si="659"/>
        <v>1</v>
      </c>
      <c r="AP1281" s="19">
        <f t="shared" si="660"/>
        <v>0.66304347826086962</v>
      </c>
      <c r="AQ1281" s="19">
        <f t="shared" si="661"/>
        <v>0.33695652173913049</v>
      </c>
      <c r="AR1281" s="19">
        <f t="shared" si="662"/>
        <v>0</v>
      </c>
      <c r="AS1281" s="19">
        <f t="shared" si="663"/>
        <v>0</v>
      </c>
      <c r="AT1281" s="19">
        <f t="shared" si="664"/>
        <v>0</v>
      </c>
      <c r="AU1281" s="19">
        <f t="shared" si="665"/>
        <v>0</v>
      </c>
      <c r="AV1281" s="19">
        <f t="shared" si="666"/>
        <v>0.50819672131147542</v>
      </c>
      <c r="AW1281" s="19">
        <f t="shared" si="667"/>
        <v>1</v>
      </c>
      <c r="AX1281" s="19">
        <f t="shared" si="668"/>
        <v>1</v>
      </c>
      <c r="AY1281" s="37">
        <v>1548</v>
      </c>
      <c r="AZ1281" s="22">
        <f t="shared" si="669"/>
        <v>1</v>
      </c>
      <c r="BA1281" s="22">
        <f t="shared" si="646"/>
        <v>1</v>
      </c>
      <c r="BB1281" s="22">
        <f t="shared" si="647"/>
        <v>1</v>
      </c>
      <c r="BC1281" s="22">
        <f t="shared" si="648"/>
        <v>0.66304347826086962</v>
      </c>
      <c r="BD1281" s="22">
        <f t="shared" si="649"/>
        <v>0.33695652173913049</v>
      </c>
      <c r="BE1281" s="22">
        <f t="shared" si="650"/>
        <v>0</v>
      </c>
      <c r="BF1281" s="22">
        <f t="shared" si="651"/>
        <v>0</v>
      </c>
      <c r="BG1281" s="22">
        <f t="shared" si="652"/>
        <v>0</v>
      </c>
      <c r="BH1281" s="22">
        <f t="shared" si="653"/>
        <v>0</v>
      </c>
      <c r="BI1281" s="22">
        <f t="shared" si="654"/>
        <v>0.50819672131147542</v>
      </c>
      <c r="BJ1281" s="22">
        <f t="shared" si="655"/>
        <v>1</v>
      </c>
      <c r="BK1281" s="22">
        <f t="shared" si="656"/>
        <v>1</v>
      </c>
    </row>
    <row r="1282" spans="1:63" x14ac:dyDescent="0.25">
      <c r="A1282">
        <v>1549</v>
      </c>
      <c r="B1282" s="3" t="s">
        <v>197</v>
      </c>
      <c r="C1282" s="3" t="s">
        <v>414</v>
      </c>
      <c r="D1282" s="18" t="s">
        <v>33</v>
      </c>
      <c r="E1282" s="23">
        <v>39.413285376317098</v>
      </c>
      <c r="F1282" s="18" t="s">
        <v>59</v>
      </c>
      <c r="G1282" s="18">
        <v>202</v>
      </c>
      <c r="H1282" s="18">
        <v>251</v>
      </c>
      <c r="I1282" s="18" t="s">
        <v>17</v>
      </c>
      <c r="J1282">
        <v>244</v>
      </c>
      <c r="K1282">
        <v>334</v>
      </c>
      <c r="L1282">
        <v>1</v>
      </c>
      <c r="M1282">
        <v>151</v>
      </c>
      <c r="N1282" s="23">
        <v>-32.7295960795959</v>
      </c>
      <c r="O1282" s="23">
        <v>147.85343498216099</v>
      </c>
      <c r="P1282" s="18" t="s">
        <v>415</v>
      </c>
      <c r="S1282" s="4">
        <f t="shared" si="640"/>
        <v>244</v>
      </c>
      <c r="T1282" s="4">
        <f t="shared" si="641"/>
        <v>334</v>
      </c>
      <c r="U1282" s="9">
        <f t="shared" si="642"/>
        <v>91</v>
      </c>
      <c r="V1282" s="9">
        <f t="shared" si="643"/>
        <v>366</v>
      </c>
      <c r="W1282" s="9">
        <f t="shared" si="644"/>
        <v>516</v>
      </c>
      <c r="X1282" s="9">
        <f t="shared" si="645"/>
        <v>151</v>
      </c>
      <c r="Y1282" s="5">
        <v>1</v>
      </c>
      <c r="Z1282" s="19"/>
      <c r="AA1282" s="19">
        <f t="shared" si="672"/>
        <v>0</v>
      </c>
      <c r="AB1282" s="19">
        <f t="shared" si="672"/>
        <v>0</v>
      </c>
      <c r="AC1282" s="19">
        <f t="shared" si="672"/>
        <v>0</v>
      </c>
      <c r="AD1282" s="19">
        <f t="shared" si="672"/>
        <v>0</v>
      </c>
      <c r="AE1282" s="19">
        <f t="shared" si="672"/>
        <v>0</v>
      </c>
      <c r="AF1282" s="19">
        <f t="shared" si="672"/>
        <v>0</v>
      </c>
      <c r="AG1282" s="19">
        <f t="shared" si="672"/>
        <v>0</v>
      </c>
      <c r="AH1282" s="19">
        <f t="shared" si="672"/>
        <v>0</v>
      </c>
      <c r="AI1282" s="19">
        <f t="shared" si="672"/>
        <v>0.32967032967032966</v>
      </c>
      <c r="AJ1282" s="19">
        <f t="shared" si="672"/>
        <v>0.67032967032967028</v>
      </c>
      <c r="AK1282" s="19">
        <f t="shared" si="672"/>
        <v>1</v>
      </c>
      <c r="AL1282" s="19">
        <f t="shared" si="672"/>
        <v>1</v>
      </c>
      <c r="AM1282" s="19">
        <f t="shared" si="657"/>
        <v>1</v>
      </c>
      <c r="AN1282" s="19">
        <f t="shared" si="658"/>
        <v>0.79470198675496695</v>
      </c>
      <c r="AO1282" s="19">
        <f t="shared" si="659"/>
        <v>0.60927152317880795</v>
      </c>
      <c r="AP1282" s="19">
        <f t="shared" si="660"/>
        <v>0.40397350993377479</v>
      </c>
      <c r="AQ1282" s="19">
        <f t="shared" si="661"/>
        <v>0.20529801324503316</v>
      </c>
      <c r="AR1282" s="19">
        <f t="shared" si="662"/>
        <v>0</v>
      </c>
      <c r="AS1282" s="19">
        <f t="shared" si="663"/>
        <v>0</v>
      </c>
      <c r="AT1282" s="19">
        <f t="shared" si="664"/>
        <v>0</v>
      </c>
      <c r="AU1282" s="19">
        <f t="shared" si="665"/>
        <v>0.32967032967032966</v>
      </c>
      <c r="AV1282" s="19">
        <f t="shared" si="666"/>
        <v>0.67032967032967028</v>
      </c>
      <c r="AW1282" s="19">
        <f t="shared" si="667"/>
        <v>1</v>
      </c>
      <c r="AX1282" s="19">
        <f t="shared" si="668"/>
        <v>1</v>
      </c>
      <c r="AY1282" s="37">
        <v>1549</v>
      </c>
      <c r="AZ1282" s="22">
        <f t="shared" si="669"/>
        <v>1</v>
      </c>
      <c r="BA1282" s="22">
        <f t="shared" si="646"/>
        <v>0.79470198675496695</v>
      </c>
      <c r="BB1282" s="22">
        <f t="shared" si="647"/>
        <v>0.60927152317880795</v>
      </c>
      <c r="BC1282" s="22">
        <f t="shared" si="648"/>
        <v>0.40397350993377479</v>
      </c>
      <c r="BD1282" s="22">
        <f t="shared" si="649"/>
        <v>0.20529801324503316</v>
      </c>
      <c r="BE1282" s="22">
        <f t="shared" si="650"/>
        <v>0</v>
      </c>
      <c r="BF1282" s="22">
        <f t="shared" si="651"/>
        <v>0</v>
      </c>
      <c r="BG1282" s="22">
        <f t="shared" si="652"/>
        <v>0</v>
      </c>
      <c r="BH1282" s="22">
        <f t="shared" si="653"/>
        <v>0.32967032967032966</v>
      </c>
      <c r="BI1282" s="22">
        <f t="shared" si="654"/>
        <v>0.67032967032967028</v>
      </c>
      <c r="BJ1282" s="22">
        <f t="shared" si="655"/>
        <v>1</v>
      </c>
      <c r="BK1282" s="22">
        <f t="shared" si="656"/>
        <v>1</v>
      </c>
    </row>
    <row r="1283" spans="1:63" x14ac:dyDescent="0.25">
      <c r="A1283">
        <v>1550</v>
      </c>
      <c r="B1283" s="3" t="s">
        <v>197</v>
      </c>
      <c r="C1283" s="3" t="s">
        <v>416</v>
      </c>
      <c r="D1283" s="18" t="s">
        <v>18</v>
      </c>
      <c r="E1283" s="23">
        <v>10551.5422156886</v>
      </c>
      <c r="F1283" s="18" t="s">
        <v>59</v>
      </c>
      <c r="G1283" s="18">
        <v>202</v>
      </c>
      <c r="H1283" s="18">
        <v>253</v>
      </c>
      <c r="I1283" s="18" t="s">
        <v>17</v>
      </c>
      <c r="J1283">
        <v>91</v>
      </c>
      <c r="K1283">
        <v>212</v>
      </c>
      <c r="L1283">
        <v>274</v>
      </c>
      <c r="M1283">
        <v>334</v>
      </c>
      <c r="N1283" s="23">
        <v>-26.1891139896229</v>
      </c>
      <c r="O1283" s="23">
        <v>149.713979703581</v>
      </c>
      <c r="P1283" s="18" t="s">
        <v>415</v>
      </c>
      <c r="S1283" s="4">
        <f t="shared" si="640"/>
        <v>91</v>
      </c>
      <c r="T1283" s="4">
        <f t="shared" si="641"/>
        <v>212</v>
      </c>
      <c r="U1283" s="9">
        <f t="shared" si="642"/>
        <v>122</v>
      </c>
      <c r="V1283" s="9">
        <f t="shared" si="643"/>
        <v>274</v>
      </c>
      <c r="W1283" s="9">
        <f t="shared" si="644"/>
        <v>334</v>
      </c>
      <c r="X1283" s="9">
        <f t="shared" si="645"/>
        <v>61</v>
      </c>
      <c r="Y1283" s="5">
        <v>1</v>
      </c>
      <c r="Z1283" s="19"/>
      <c r="AA1283" s="19">
        <f t="shared" si="672"/>
        <v>0</v>
      </c>
      <c r="AB1283" s="19">
        <f t="shared" si="672"/>
        <v>0</v>
      </c>
      <c r="AC1283" s="19">
        <f t="shared" si="672"/>
        <v>0</v>
      </c>
      <c r="AD1283" s="19">
        <f t="shared" si="672"/>
        <v>0.24590163934426229</v>
      </c>
      <c r="AE1283" s="19">
        <f t="shared" si="672"/>
        <v>0.5</v>
      </c>
      <c r="AF1283" s="19">
        <f t="shared" si="672"/>
        <v>0.74590163934426235</v>
      </c>
      <c r="AG1283" s="19">
        <f t="shared" si="672"/>
        <v>1</v>
      </c>
      <c r="AH1283" s="19">
        <f t="shared" si="672"/>
        <v>1</v>
      </c>
      <c r="AI1283" s="19">
        <f t="shared" si="672"/>
        <v>1</v>
      </c>
      <c r="AJ1283" s="19">
        <f t="shared" si="672"/>
        <v>1</v>
      </c>
      <c r="AK1283" s="19">
        <f t="shared" si="672"/>
        <v>0.49180327868852458</v>
      </c>
      <c r="AL1283" s="19">
        <f t="shared" si="672"/>
        <v>0</v>
      </c>
      <c r="AM1283" s="19">
        <f t="shared" si="657"/>
        <v>0</v>
      </c>
      <c r="AN1283" s="19">
        <f t="shared" si="658"/>
        <v>0</v>
      </c>
      <c r="AO1283" s="19">
        <f t="shared" si="659"/>
        <v>0</v>
      </c>
      <c r="AP1283" s="19">
        <f t="shared" si="660"/>
        <v>0.24590163934426229</v>
      </c>
      <c r="AQ1283" s="19">
        <f t="shared" si="661"/>
        <v>0.5</v>
      </c>
      <c r="AR1283" s="19">
        <f t="shared" si="662"/>
        <v>0.74590163934426235</v>
      </c>
      <c r="AS1283" s="19">
        <f t="shared" si="663"/>
        <v>1</v>
      </c>
      <c r="AT1283" s="19">
        <f t="shared" si="664"/>
        <v>1</v>
      </c>
      <c r="AU1283" s="19">
        <f t="shared" si="665"/>
        <v>1</v>
      </c>
      <c r="AV1283" s="19">
        <f t="shared" si="666"/>
        <v>1</v>
      </c>
      <c r="AW1283" s="19">
        <f t="shared" si="667"/>
        <v>0.49180327868852458</v>
      </c>
      <c r="AX1283" s="19">
        <f t="shared" si="668"/>
        <v>0</v>
      </c>
      <c r="AY1283" s="37">
        <v>1550</v>
      </c>
      <c r="AZ1283" s="22">
        <f t="shared" si="669"/>
        <v>0</v>
      </c>
      <c r="BA1283" s="22">
        <f t="shared" si="646"/>
        <v>0</v>
      </c>
      <c r="BB1283" s="22">
        <f t="shared" si="647"/>
        <v>0</v>
      </c>
      <c r="BC1283" s="22">
        <f t="shared" si="648"/>
        <v>0.24590163934426229</v>
      </c>
      <c r="BD1283" s="22">
        <f t="shared" si="649"/>
        <v>0.5</v>
      </c>
      <c r="BE1283" s="22">
        <f t="shared" si="650"/>
        <v>0.74590163934426235</v>
      </c>
      <c r="BF1283" s="22">
        <f t="shared" si="651"/>
        <v>1</v>
      </c>
      <c r="BG1283" s="22">
        <f t="shared" si="652"/>
        <v>1</v>
      </c>
      <c r="BH1283" s="22">
        <f t="shared" si="653"/>
        <v>1</v>
      </c>
      <c r="BI1283" s="22">
        <f t="shared" si="654"/>
        <v>1</v>
      </c>
      <c r="BJ1283" s="22">
        <f t="shared" si="655"/>
        <v>0.49180327868852458</v>
      </c>
      <c r="BK1283" s="22">
        <f t="shared" si="656"/>
        <v>0</v>
      </c>
    </row>
    <row r="1284" spans="1:63" x14ac:dyDescent="0.25">
      <c r="A1284">
        <v>1551</v>
      </c>
      <c r="B1284" s="3" t="s">
        <v>197</v>
      </c>
      <c r="C1284" s="3" t="s">
        <v>416</v>
      </c>
      <c r="D1284" s="18" t="s">
        <v>28</v>
      </c>
      <c r="E1284" s="23">
        <v>1891.36778312704</v>
      </c>
      <c r="F1284" s="18" t="s">
        <v>59</v>
      </c>
      <c r="G1284" s="18">
        <v>202</v>
      </c>
      <c r="H1284" s="18">
        <v>253</v>
      </c>
      <c r="I1284" s="18" t="s">
        <v>17</v>
      </c>
      <c r="J1284">
        <v>121</v>
      </c>
      <c r="K1284">
        <v>151</v>
      </c>
      <c r="L1284">
        <v>274</v>
      </c>
      <c r="M1284">
        <v>365</v>
      </c>
      <c r="N1284" s="23">
        <v>-27.0299361289259</v>
      </c>
      <c r="O1284" s="23">
        <v>150.56710819431399</v>
      </c>
      <c r="P1284" s="18" t="s">
        <v>415</v>
      </c>
      <c r="S1284" s="4">
        <f t="shared" si="640"/>
        <v>121</v>
      </c>
      <c r="T1284" s="4">
        <f t="shared" si="641"/>
        <v>151</v>
      </c>
      <c r="U1284" s="9">
        <f t="shared" si="642"/>
        <v>31</v>
      </c>
      <c r="V1284" s="9">
        <f t="shared" si="643"/>
        <v>274</v>
      </c>
      <c r="W1284" s="9">
        <f t="shared" si="644"/>
        <v>365</v>
      </c>
      <c r="X1284" s="9">
        <f t="shared" si="645"/>
        <v>92</v>
      </c>
      <c r="Y1284" s="5">
        <v>1</v>
      </c>
      <c r="Z1284" s="19"/>
      <c r="AA1284" s="19">
        <f t="shared" si="672"/>
        <v>0</v>
      </c>
      <c r="AB1284" s="19">
        <f t="shared" si="672"/>
        <v>0</v>
      </c>
      <c r="AC1284" s="19">
        <f t="shared" si="672"/>
        <v>0</v>
      </c>
      <c r="AD1284" s="19">
        <f t="shared" si="672"/>
        <v>0</v>
      </c>
      <c r="AE1284" s="19">
        <f t="shared" si="672"/>
        <v>1</v>
      </c>
      <c r="AF1284" s="19">
        <f t="shared" si="672"/>
        <v>1</v>
      </c>
      <c r="AG1284" s="19">
        <f t="shared" si="672"/>
        <v>1</v>
      </c>
      <c r="AH1284" s="19">
        <f t="shared" si="672"/>
        <v>1</v>
      </c>
      <c r="AI1284" s="19">
        <f t="shared" si="672"/>
        <v>1</v>
      </c>
      <c r="AJ1284" s="19">
        <f t="shared" si="672"/>
        <v>1</v>
      </c>
      <c r="AK1284" s="19">
        <f t="shared" si="672"/>
        <v>0.66304347826086962</v>
      </c>
      <c r="AL1284" s="19">
        <f t="shared" si="672"/>
        <v>0.33695652173913049</v>
      </c>
      <c r="AM1284" s="19">
        <f t="shared" si="657"/>
        <v>0</v>
      </c>
      <c r="AN1284" s="19">
        <f t="shared" si="658"/>
        <v>0</v>
      </c>
      <c r="AO1284" s="19">
        <f t="shared" si="659"/>
        <v>0</v>
      </c>
      <c r="AP1284" s="19">
        <f t="shared" si="660"/>
        <v>0</v>
      </c>
      <c r="AQ1284" s="19">
        <f t="shared" si="661"/>
        <v>1</v>
      </c>
      <c r="AR1284" s="19">
        <f t="shared" si="662"/>
        <v>1</v>
      </c>
      <c r="AS1284" s="19">
        <f t="shared" si="663"/>
        <v>1</v>
      </c>
      <c r="AT1284" s="19">
        <f t="shared" si="664"/>
        <v>1</v>
      </c>
      <c r="AU1284" s="19">
        <f t="shared" si="665"/>
        <v>1</v>
      </c>
      <c r="AV1284" s="19">
        <f t="shared" si="666"/>
        <v>1</v>
      </c>
      <c r="AW1284" s="19">
        <f t="shared" si="667"/>
        <v>0.66304347826086962</v>
      </c>
      <c r="AX1284" s="19">
        <f t="shared" si="668"/>
        <v>0.33695652173913049</v>
      </c>
      <c r="AY1284" s="37">
        <v>1551</v>
      </c>
      <c r="AZ1284" s="22">
        <f t="shared" si="669"/>
        <v>0</v>
      </c>
      <c r="BA1284" s="22">
        <f t="shared" si="646"/>
        <v>0</v>
      </c>
      <c r="BB1284" s="22">
        <f t="shared" si="647"/>
        <v>0</v>
      </c>
      <c r="BC1284" s="22">
        <f t="shared" si="648"/>
        <v>0</v>
      </c>
      <c r="BD1284" s="22">
        <f t="shared" si="649"/>
        <v>1</v>
      </c>
      <c r="BE1284" s="22">
        <f t="shared" si="650"/>
        <v>1</v>
      </c>
      <c r="BF1284" s="22">
        <f t="shared" si="651"/>
        <v>1</v>
      </c>
      <c r="BG1284" s="22">
        <f t="shared" si="652"/>
        <v>1</v>
      </c>
      <c r="BH1284" s="22">
        <f t="shared" si="653"/>
        <v>1</v>
      </c>
      <c r="BI1284" s="22">
        <f t="shared" si="654"/>
        <v>1</v>
      </c>
      <c r="BJ1284" s="22">
        <f t="shared" si="655"/>
        <v>0.66304347826086962</v>
      </c>
      <c r="BK1284" s="22">
        <f t="shared" si="656"/>
        <v>0.33695652173913049</v>
      </c>
    </row>
    <row r="1285" spans="1:63" x14ac:dyDescent="0.25">
      <c r="A1285">
        <v>1552</v>
      </c>
      <c r="B1285" s="3" t="s">
        <v>197</v>
      </c>
      <c r="C1285" s="3" t="s">
        <v>416</v>
      </c>
      <c r="D1285" s="18" t="s">
        <v>20</v>
      </c>
      <c r="E1285" s="23">
        <v>354.30849482594903</v>
      </c>
      <c r="F1285" s="18" t="s">
        <v>59</v>
      </c>
      <c r="G1285" s="18">
        <v>202</v>
      </c>
      <c r="H1285" s="18">
        <v>253</v>
      </c>
      <c r="I1285" s="18" t="s">
        <v>17</v>
      </c>
      <c r="J1285">
        <v>244</v>
      </c>
      <c r="K1285">
        <v>365</v>
      </c>
      <c r="L1285">
        <v>60</v>
      </c>
      <c r="M1285">
        <v>212</v>
      </c>
      <c r="N1285" s="23">
        <v>-24.149964397021201</v>
      </c>
      <c r="O1285" s="23">
        <v>149.483387669237</v>
      </c>
      <c r="P1285" s="18" t="s">
        <v>415</v>
      </c>
      <c r="S1285" s="4">
        <f t="shared" si="640"/>
        <v>244</v>
      </c>
      <c r="T1285" s="4">
        <f t="shared" si="641"/>
        <v>365</v>
      </c>
      <c r="U1285" s="9">
        <f t="shared" si="642"/>
        <v>122</v>
      </c>
      <c r="V1285" s="9">
        <f t="shared" si="643"/>
        <v>425</v>
      </c>
      <c r="W1285" s="9">
        <f t="shared" si="644"/>
        <v>577</v>
      </c>
      <c r="X1285" s="9">
        <f t="shared" si="645"/>
        <v>153</v>
      </c>
      <c r="Y1285" s="5">
        <v>1</v>
      </c>
      <c r="Z1285" s="19"/>
      <c r="AA1285" s="19">
        <f t="shared" si="672"/>
        <v>0</v>
      </c>
      <c r="AB1285" s="19">
        <f t="shared" si="672"/>
        <v>0</v>
      </c>
      <c r="AC1285" s="19">
        <f t="shared" si="672"/>
        <v>0</v>
      </c>
      <c r="AD1285" s="19">
        <f t="shared" si="672"/>
        <v>0</v>
      </c>
      <c r="AE1285" s="19">
        <f t="shared" si="672"/>
        <v>0</v>
      </c>
      <c r="AF1285" s="19">
        <f t="shared" si="672"/>
        <v>0</v>
      </c>
      <c r="AG1285" s="19">
        <f t="shared" si="672"/>
        <v>0</v>
      </c>
      <c r="AH1285" s="19">
        <f t="shared" si="672"/>
        <v>0</v>
      </c>
      <c r="AI1285" s="19">
        <f t="shared" si="672"/>
        <v>0.24590163934426229</v>
      </c>
      <c r="AJ1285" s="19">
        <f t="shared" si="672"/>
        <v>0.5</v>
      </c>
      <c r="AK1285" s="19">
        <f t="shared" si="672"/>
        <v>0.74590163934426235</v>
      </c>
      <c r="AL1285" s="19">
        <f t="shared" si="672"/>
        <v>1</v>
      </c>
      <c r="AM1285" s="19">
        <f t="shared" si="657"/>
        <v>1</v>
      </c>
      <c r="AN1285" s="19">
        <f t="shared" si="658"/>
        <v>1</v>
      </c>
      <c r="AO1285" s="19">
        <f t="shared" si="659"/>
        <v>1</v>
      </c>
      <c r="AP1285" s="19">
        <f t="shared" si="660"/>
        <v>0.79738562091503273</v>
      </c>
      <c r="AQ1285" s="19">
        <f t="shared" si="661"/>
        <v>0.60130718954248363</v>
      </c>
      <c r="AR1285" s="19">
        <f t="shared" si="662"/>
        <v>0.39869281045751637</v>
      </c>
      <c r="AS1285" s="19">
        <f t="shared" si="663"/>
        <v>0.20261437908496727</v>
      </c>
      <c r="AT1285" s="19">
        <f t="shared" si="664"/>
        <v>0</v>
      </c>
      <c r="AU1285" s="19">
        <f t="shared" si="665"/>
        <v>0.24590163934426229</v>
      </c>
      <c r="AV1285" s="19">
        <f t="shared" si="666"/>
        <v>0.5</v>
      </c>
      <c r="AW1285" s="19">
        <f t="shared" si="667"/>
        <v>0.74590163934426235</v>
      </c>
      <c r="AX1285" s="19">
        <f t="shared" si="668"/>
        <v>1</v>
      </c>
      <c r="AY1285" s="37">
        <v>1552</v>
      </c>
      <c r="AZ1285" s="22">
        <f t="shared" si="669"/>
        <v>1</v>
      </c>
      <c r="BA1285" s="22">
        <f t="shared" si="646"/>
        <v>1</v>
      </c>
      <c r="BB1285" s="22">
        <f t="shared" si="647"/>
        <v>1</v>
      </c>
      <c r="BC1285" s="22">
        <f t="shared" si="648"/>
        <v>0.79738562091503273</v>
      </c>
      <c r="BD1285" s="22">
        <f t="shared" si="649"/>
        <v>0.60130718954248363</v>
      </c>
      <c r="BE1285" s="22">
        <f t="shared" si="650"/>
        <v>0.39869281045751637</v>
      </c>
      <c r="BF1285" s="22">
        <f t="shared" si="651"/>
        <v>0.20261437908496727</v>
      </c>
      <c r="BG1285" s="22">
        <f t="shared" si="652"/>
        <v>0</v>
      </c>
      <c r="BH1285" s="22">
        <f t="shared" si="653"/>
        <v>0.24590163934426229</v>
      </c>
      <c r="BI1285" s="22">
        <f t="shared" si="654"/>
        <v>0.5</v>
      </c>
      <c r="BJ1285" s="22">
        <f t="shared" si="655"/>
        <v>0.74590163934426235</v>
      </c>
      <c r="BK1285" s="22">
        <f t="shared" si="656"/>
        <v>1</v>
      </c>
    </row>
    <row r="1286" spans="1:63" x14ac:dyDescent="0.25">
      <c r="A1286">
        <v>1553</v>
      </c>
      <c r="B1286" s="3" t="s">
        <v>197</v>
      </c>
      <c r="C1286" s="3" t="s">
        <v>416</v>
      </c>
      <c r="D1286" s="18" t="s">
        <v>87</v>
      </c>
      <c r="E1286" s="23">
        <v>1002.05413442248</v>
      </c>
      <c r="F1286" s="18" t="s">
        <v>59</v>
      </c>
      <c r="G1286" s="18">
        <v>202</v>
      </c>
      <c r="H1286" s="18">
        <v>253</v>
      </c>
      <c r="I1286" s="18" t="s">
        <v>17</v>
      </c>
      <c r="J1286">
        <v>121</v>
      </c>
      <c r="K1286">
        <v>181</v>
      </c>
      <c r="L1286">
        <v>274</v>
      </c>
      <c r="M1286">
        <v>365</v>
      </c>
      <c r="N1286" s="23">
        <v>-24.9834287020415</v>
      </c>
      <c r="O1286" s="23">
        <v>149.18445854485401</v>
      </c>
      <c r="P1286" s="18" t="s">
        <v>415</v>
      </c>
      <c r="S1286" s="4">
        <f t="shared" si="640"/>
        <v>121</v>
      </c>
      <c r="T1286" s="4">
        <f t="shared" si="641"/>
        <v>181</v>
      </c>
      <c r="U1286" s="9">
        <f t="shared" si="642"/>
        <v>61</v>
      </c>
      <c r="V1286" s="9">
        <f t="shared" si="643"/>
        <v>274</v>
      </c>
      <c r="W1286" s="9">
        <f t="shared" si="644"/>
        <v>365</v>
      </c>
      <c r="X1286" s="9">
        <f t="shared" si="645"/>
        <v>92</v>
      </c>
      <c r="Y1286" s="5">
        <v>1</v>
      </c>
      <c r="Z1286" s="19"/>
      <c r="AA1286" s="19">
        <f t="shared" si="672"/>
        <v>0</v>
      </c>
      <c r="AB1286" s="19">
        <f t="shared" si="672"/>
        <v>0</v>
      </c>
      <c r="AC1286" s="19">
        <f t="shared" si="672"/>
        <v>0</v>
      </c>
      <c r="AD1286" s="19">
        <f t="shared" si="672"/>
        <v>0</v>
      </c>
      <c r="AE1286" s="19">
        <f t="shared" si="672"/>
        <v>0.50819672131147542</v>
      </c>
      <c r="AF1286" s="19">
        <f t="shared" si="672"/>
        <v>1</v>
      </c>
      <c r="AG1286" s="19">
        <f t="shared" si="672"/>
        <v>1</v>
      </c>
      <c r="AH1286" s="19">
        <f t="shared" si="672"/>
        <v>1</v>
      </c>
      <c r="AI1286" s="19">
        <f t="shared" si="672"/>
        <v>1</v>
      </c>
      <c r="AJ1286" s="19">
        <f t="shared" si="672"/>
        <v>1</v>
      </c>
      <c r="AK1286" s="19">
        <f t="shared" si="672"/>
        <v>0.66304347826086962</v>
      </c>
      <c r="AL1286" s="19">
        <f t="shared" si="672"/>
        <v>0.33695652173913049</v>
      </c>
      <c r="AM1286" s="19">
        <f t="shared" si="657"/>
        <v>0</v>
      </c>
      <c r="AN1286" s="19">
        <f t="shared" si="658"/>
        <v>0</v>
      </c>
      <c r="AO1286" s="19">
        <f t="shared" si="659"/>
        <v>0</v>
      </c>
      <c r="AP1286" s="19">
        <f t="shared" si="660"/>
        <v>0</v>
      </c>
      <c r="AQ1286" s="19">
        <f t="shared" si="661"/>
        <v>0.50819672131147542</v>
      </c>
      <c r="AR1286" s="19">
        <f t="shared" si="662"/>
        <v>1</v>
      </c>
      <c r="AS1286" s="19">
        <f t="shared" si="663"/>
        <v>1</v>
      </c>
      <c r="AT1286" s="19">
        <f t="shared" si="664"/>
        <v>1</v>
      </c>
      <c r="AU1286" s="19">
        <f t="shared" si="665"/>
        <v>1</v>
      </c>
      <c r="AV1286" s="19">
        <f t="shared" si="666"/>
        <v>1</v>
      </c>
      <c r="AW1286" s="19">
        <f t="shared" si="667"/>
        <v>0.66304347826086962</v>
      </c>
      <c r="AX1286" s="19">
        <f t="shared" si="668"/>
        <v>0.33695652173913049</v>
      </c>
      <c r="AY1286" s="37">
        <v>1553</v>
      </c>
      <c r="AZ1286" s="22">
        <f t="shared" si="669"/>
        <v>0</v>
      </c>
      <c r="BA1286" s="22">
        <f t="shared" si="646"/>
        <v>0</v>
      </c>
      <c r="BB1286" s="22">
        <f t="shared" si="647"/>
        <v>0</v>
      </c>
      <c r="BC1286" s="22">
        <f t="shared" si="648"/>
        <v>0</v>
      </c>
      <c r="BD1286" s="22">
        <f t="shared" si="649"/>
        <v>0.50819672131147542</v>
      </c>
      <c r="BE1286" s="22">
        <f t="shared" si="650"/>
        <v>1</v>
      </c>
      <c r="BF1286" s="22">
        <f t="shared" si="651"/>
        <v>1</v>
      </c>
      <c r="BG1286" s="22">
        <f t="shared" si="652"/>
        <v>1</v>
      </c>
      <c r="BH1286" s="22">
        <f t="shared" si="653"/>
        <v>1</v>
      </c>
      <c r="BI1286" s="22">
        <f t="shared" si="654"/>
        <v>1</v>
      </c>
      <c r="BJ1286" s="22">
        <f t="shared" si="655"/>
        <v>0.66304347826086962</v>
      </c>
      <c r="BK1286" s="22">
        <f t="shared" si="656"/>
        <v>0.33695652173913049</v>
      </c>
    </row>
    <row r="1287" spans="1:63" x14ac:dyDescent="0.25">
      <c r="A1287">
        <v>1554</v>
      </c>
      <c r="B1287" s="3" t="s">
        <v>197</v>
      </c>
      <c r="C1287" s="3" t="s">
        <v>416</v>
      </c>
      <c r="D1287" s="18" t="s">
        <v>30</v>
      </c>
      <c r="E1287" s="23">
        <v>5054.3890730293797</v>
      </c>
      <c r="F1287" s="18" t="s">
        <v>59</v>
      </c>
      <c r="G1287" s="18">
        <v>202</v>
      </c>
      <c r="H1287" s="18">
        <v>253</v>
      </c>
      <c r="I1287" s="18" t="s">
        <v>17</v>
      </c>
      <c r="J1287">
        <v>244</v>
      </c>
      <c r="K1287">
        <v>59</v>
      </c>
      <c r="L1287">
        <v>60</v>
      </c>
      <c r="M1287">
        <v>181</v>
      </c>
      <c r="N1287" s="23">
        <v>-25.578711992970099</v>
      </c>
      <c r="O1287" s="23">
        <v>149.680677530151</v>
      </c>
      <c r="P1287" s="18" t="s">
        <v>415</v>
      </c>
      <c r="S1287" s="4">
        <f t="shared" si="640"/>
        <v>244</v>
      </c>
      <c r="T1287" s="4">
        <f t="shared" si="641"/>
        <v>59</v>
      </c>
      <c r="U1287" s="9">
        <f t="shared" si="642"/>
        <v>181</v>
      </c>
      <c r="V1287" s="9">
        <f t="shared" si="643"/>
        <v>60</v>
      </c>
      <c r="W1287" s="9">
        <f t="shared" si="644"/>
        <v>181</v>
      </c>
      <c r="X1287" s="9">
        <f t="shared" si="645"/>
        <v>122</v>
      </c>
      <c r="Y1287" s="5">
        <v>1</v>
      </c>
      <c r="Z1287" s="19"/>
      <c r="AA1287" s="19">
        <f t="shared" si="672"/>
        <v>0</v>
      </c>
      <c r="AB1287" s="19">
        <f t="shared" si="672"/>
        <v>0</v>
      </c>
      <c r="AC1287" s="19">
        <f t="shared" si="672"/>
        <v>0</v>
      </c>
      <c r="AD1287" s="19">
        <f t="shared" si="672"/>
        <v>0</v>
      </c>
      <c r="AE1287" s="19">
        <f t="shared" si="672"/>
        <v>0</v>
      </c>
      <c r="AF1287" s="19">
        <f t="shared" si="672"/>
        <v>0</v>
      </c>
      <c r="AG1287" s="19">
        <f t="shared" si="672"/>
        <v>0</v>
      </c>
      <c r="AH1287" s="19">
        <f t="shared" si="672"/>
        <v>0</v>
      </c>
      <c r="AI1287" s="19">
        <f t="shared" si="672"/>
        <v>0</v>
      </c>
      <c r="AJ1287" s="19">
        <f t="shared" si="672"/>
        <v>0</v>
      </c>
      <c r="AK1287" s="19">
        <f t="shared" si="672"/>
        <v>0</v>
      </c>
      <c r="AL1287" s="19">
        <f t="shared" si="672"/>
        <v>0</v>
      </c>
      <c r="AM1287" s="19">
        <f t="shared" si="657"/>
        <v>0</v>
      </c>
      <c r="AN1287" s="19">
        <f t="shared" si="658"/>
        <v>0</v>
      </c>
      <c r="AO1287" s="19">
        <f t="shared" si="659"/>
        <v>0</v>
      </c>
      <c r="AP1287" s="19">
        <f t="shared" si="660"/>
        <v>0</v>
      </c>
      <c r="AQ1287" s="19">
        <f t="shared" si="661"/>
        <v>0</v>
      </c>
      <c r="AR1287" s="19">
        <f t="shared" si="662"/>
        <v>0</v>
      </c>
      <c r="AS1287" s="19">
        <f t="shared" si="663"/>
        <v>0</v>
      </c>
      <c r="AT1287" s="19">
        <f t="shared" si="664"/>
        <v>0</v>
      </c>
      <c r="AU1287" s="19">
        <f t="shared" si="665"/>
        <v>0</v>
      </c>
      <c r="AV1287" s="19">
        <f t="shared" si="666"/>
        <v>0</v>
      </c>
      <c r="AW1287" s="19">
        <f t="shared" si="667"/>
        <v>0</v>
      </c>
      <c r="AX1287" s="19">
        <f t="shared" si="668"/>
        <v>0</v>
      </c>
      <c r="AY1287" s="37">
        <v>1554</v>
      </c>
      <c r="AZ1287" s="22">
        <f t="shared" si="669"/>
        <v>0</v>
      </c>
      <c r="BA1287" s="22">
        <f t="shared" si="646"/>
        <v>0</v>
      </c>
      <c r="BB1287" s="22">
        <f t="shared" si="647"/>
        <v>0</v>
      </c>
      <c r="BC1287" s="22">
        <f t="shared" si="648"/>
        <v>0</v>
      </c>
      <c r="BD1287" s="22">
        <f t="shared" si="649"/>
        <v>0</v>
      </c>
      <c r="BE1287" s="22">
        <f t="shared" si="650"/>
        <v>0</v>
      </c>
      <c r="BF1287" s="22">
        <f t="shared" si="651"/>
        <v>0</v>
      </c>
      <c r="BG1287" s="22">
        <f t="shared" si="652"/>
        <v>0</v>
      </c>
      <c r="BH1287" s="22">
        <f t="shared" si="653"/>
        <v>0</v>
      </c>
      <c r="BI1287" s="22">
        <f t="shared" si="654"/>
        <v>0</v>
      </c>
      <c r="BJ1287" s="22">
        <f t="shared" si="655"/>
        <v>0</v>
      </c>
      <c r="BK1287" s="22">
        <f t="shared" si="656"/>
        <v>0</v>
      </c>
    </row>
    <row r="1288" spans="1:63" x14ac:dyDescent="0.25">
      <c r="A1288">
        <v>1555</v>
      </c>
      <c r="B1288" s="3" t="s">
        <v>197</v>
      </c>
      <c r="C1288" s="3" t="s">
        <v>416</v>
      </c>
      <c r="D1288" s="18" t="s">
        <v>92</v>
      </c>
      <c r="E1288" s="23">
        <v>214.80933420678599</v>
      </c>
      <c r="F1288" s="18" t="s">
        <v>59</v>
      </c>
      <c r="G1288" s="18">
        <v>202</v>
      </c>
      <c r="H1288" s="18">
        <v>253</v>
      </c>
      <c r="I1288" s="18" t="s">
        <v>17</v>
      </c>
      <c r="J1288">
        <v>244</v>
      </c>
      <c r="K1288">
        <v>365</v>
      </c>
      <c r="L1288">
        <v>60</v>
      </c>
      <c r="M1288">
        <v>120</v>
      </c>
      <c r="N1288" s="23">
        <v>-23.963131023879601</v>
      </c>
      <c r="O1288" s="23">
        <v>149.767791434911</v>
      </c>
      <c r="P1288" s="18" t="s">
        <v>415</v>
      </c>
      <c r="S1288" s="4">
        <f t="shared" ref="S1288:S1351" si="673">J1288</f>
        <v>244</v>
      </c>
      <c r="T1288" s="4">
        <f t="shared" ref="T1288:T1351" si="674">K1288</f>
        <v>365</v>
      </c>
      <c r="U1288" s="9">
        <f t="shared" ref="U1288:U1351" si="675">IF($T1288-$S1288&gt;0,$T1288-$S1288+1,$T1288+365-$S1288+1)</f>
        <v>122</v>
      </c>
      <c r="V1288" s="9">
        <f t="shared" ref="V1288:V1351" si="676">IF($L1288&gt;=$T1288,$L1288,$L1288+365)</f>
        <v>425</v>
      </c>
      <c r="W1288" s="9">
        <f t="shared" ref="W1288:W1351" si="677">$V1288+$X1288-1</f>
        <v>485</v>
      </c>
      <c r="X1288" s="9">
        <f t="shared" ref="X1288:X1351" si="678">IF($M1288-$L1288&gt;0,$M1288-$L1288+1,$M1288+365-$L1288+1)</f>
        <v>61</v>
      </c>
      <c r="Y1288" s="5">
        <v>1</v>
      </c>
      <c r="Z1288" s="19"/>
      <c r="AA1288" s="19">
        <f t="shared" si="672"/>
        <v>0</v>
      </c>
      <c r="AB1288" s="19">
        <f t="shared" si="672"/>
        <v>0</v>
      </c>
      <c r="AC1288" s="19">
        <f t="shared" si="672"/>
        <v>0</v>
      </c>
      <c r="AD1288" s="19">
        <f t="shared" si="672"/>
        <v>0</v>
      </c>
      <c r="AE1288" s="19">
        <f t="shared" si="672"/>
        <v>0</v>
      </c>
      <c r="AF1288" s="19">
        <f t="shared" si="672"/>
        <v>0</v>
      </c>
      <c r="AG1288" s="19">
        <f t="shared" si="672"/>
        <v>0</v>
      </c>
      <c r="AH1288" s="19">
        <f t="shared" si="672"/>
        <v>0</v>
      </c>
      <c r="AI1288" s="19">
        <f t="shared" si="672"/>
        <v>0.24590163934426229</v>
      </c>
      <c r="AJ1288" s="19">
        <f t="shared" si="672"/>
        <v>0.5</v>
      </c>
      <c r="AK1288" s="19">
        <f t="shared" si="672"/>
        <v>0.74590163934426235</v>
      </c>
      <c r="AL1288" s="19">
        <f t="shared" si="672"/>
        <v>1</v>
      </c>
      <c r="AM1288" s="19">
        <f t="shared" si="657"/>
        <v>1</v>
      </c>
      <c r="AN1288" s="19">
        <f t="shared" si="658"/>
        <v>1</v>
      </c>
      <c r="AO1288" s="19">
        <f t="shared" si="659"/>
        <v>1</v>
      </c>
      <c r="AP1288" s="19">
        <f t="shared" si="660"/>
        <v>0.49180327868852458</v>
      </c>
      <c r="AQ1288" s="19">
        <f t="shared" si="661"/>
        <v>0</v>
      </c>
      <c r="AR1288" s="19">
        <f t="shared" si="662"/>
        <v>0</v>
      </c>
      <c r="AS1288" s="19">
        <f t="shared" si="663"/>
        <v>0</v>
      </c>
      <c r="AT1288" s="19">
        <f t="shared" si="664"/>
        <v>0</v>
      </c>
      <c r="AU1288" s="19">
        <f t="shared" si="665"/>
        <v>0.24590163934426229</v>
      </c>
      <c r="AV1288" s="19">
        <f t="shared" si="666"/>
        <v>0.5</v>
      </c>
      <c r="AW1288" s="19">
        <f t="shared" si="667"/>
        <v>0.74590163934426235</v>
      </c>
      <c r="AX1288" s="19">
        <f t="shared" si="668"/>
        <v>1</v>
      </c>
      <c r="AY1288" s="37">
        <v>1555</v>
      </c>
      <c r="AZ1288" s="22">
        <f t="shared" si="669"/>
        <v>1</v>
      </c>
      <c r="BA1288" s="22">
        <f t="shared" ref="BA1288:BA1351" si="679">IFERROR(AN1288,0)</f>
        <v>1</v>
      </c>
      <c r="BB1288" s="22">
        <f t="shared" ref="BB1288:BB1351" si="680">IFERROR(AO1288,0)</f>
        <v>1</v>
      </c>
      <c r="BC1288" s="22">
        <f t="shared" ref="BC1288:BC1351" si="681">IFERROR(AP1288,0)</f>
        <v>0.49180327868852458</v>
      </c>
      <c r="BD1288" s="22">
        <f t="shared" ref="BD1288:BD1351" si="682">IFERROR(AQ1288,0)</f>
        <v>0</v>
      </c>
      <c r="BE1288" s="22">
        <f t="shared" ref="BE1288:BE1351" si="683">IFERROR(AR1288,0)</f>
        <v>0</v>
      </c>
      <c r="BF1288" s="22">
        <f t="shared" ref="BF1288:BF1351" si="684">IFERROR(AS1288,0)</f>
        <v>0</v>
      </c>
      <c r="BG1288" s="22">
        <f t="shared" ref="BG1288:BG1351" si="685">IFERROR(AT1288,0)</f>
        <v>0</v>
      </c>
      <c r="BH1288" s="22">
        <f t="shared" ref="BH1288:BH1351" si="686">IFERROR(AU1288,0)</f>
        <v>0.24590163934426229</v>
      </c>
      <c r="BI1288" s="22">
        <f t="shared" ref="BI1288:BI1351" si="687">IFERROR(AV1288,0)</f>
        <v>0.5</v>
      </c>
      <c r="BJ1288" s="22">
        <f t="shared" ref="BJ1288:BJ1351" si="688">IFERROR(AW1288,0)</f>
        <v>0.74590163934426235</v>
      </c>
      <c r="BK1288" s="22">
        <f t="shared" ref="BK1288:BK1351" si="689">IFERROR(AX1288,0)</f>
        <v>1</v>
      </c>
    </row>
    <row r="1289" spans="1:63" x14ac:dyDescent="0.25">
      <c r="A1289">
        <v>1556</v>
      </c>
      <c r="B1289" s="3" t="s">
        <v>197</v>
      </c>
      <c r="C1289" s="3" t="s">
        <v>416</v>
      </c>
      <c r="D1289" s="18" t="s">
        <v>39</v>
      </c>
      <c r="E1289" s="23">
        <v>1344.05576761114</v>
      </c>
      <c r="F1289" s="18" t="s">
        <v>59</v>
      </c>
      <c r="G1289" s="18">
        <v>202</v>
      </c>
      <c r="H1289" s="18">
        <v>253</v>
      </c>
      <c r="I1289" s="18" t="s">
        <v>17</v>
      </c>
      <c r="J1289">
        <v>274</v>
      </c>
      <c r="K1289">
        <v>365</v>
      </c>
      <c r="L1289">
        <v>60</v>
      </c>
      <c r="M1289">
        <v>181</v>
      </c>
      <c r="N1289" s="23">
        <v>-26.473732819612</v>
      </c>
      <c r="O1289" s="23">
        <v>149.89528807104</v>
      </c>
      <c r="P1289" s="18" t="s">
        <v>415</v>
      </c>
      <c r="S1289" s="4">
        <f t="shared" si="673"/>
        <v>274</v>
      </c>
      <c r="T1289" s="4">
        <f t="shared" si="674"/>
        <v>365</v>
      </c>
      <c r="U1289" s="9">
        <f t="shared" si="675"/>
        <v>92</v>
      </c>
      <c r="V1289" s="9">
        <f t="shared" si="676"/>
        <v>425</v>
      </c>
      <c r="W1289" s="9">
        <f t="shared" si="677"/>
        <v>546</v>
      </c>
      <c r="X1289" s="9">
        <f t="shared" si="678"/>
        <v>122</v>
      </c>
      <c r="Y1289" s="5">
        <v>1</v>
      </c>
      <c r="Z1289" s="19"/>
      <c r="AA1289" s="19">
        <f t="shared" si="672"/>
        <v>0</v>
      </c>
      <c r="AB1289" s="19">
        <f t="shared" si="672"/>
        <v>0</v>
      </c>
      <c r="AC1289" s="19">
        <f t="shared" si="672"/>
        <v>0</v>
      </c>
      <c r="AD1289" s="19">
        <f t="shared" si="672"/>
        <v>0</v>
      </c>
      <c r="AE1289" s="19">
        <f t="shared" si="672"/>
        <v>0</v>
      </c>
      <c r="AF1289" s="19">
        <f t="shared" si="672"/>
        <v>0</v>
      </c>
      <c r="AG1289" s="19">
        <f t="shared" si="672"/>
        <v>0</v>
      </c>
      <c r="AH1289" s="19">
        <f t="shared" si="672"/>
        <v>0</v>
      </c>
      <c r="AI1289" s="19">
        <f t="shared" si="672"/>
        <v>0</v>
      </c>
      <c r="AJ1289" s="19">
        <f t="shared" si="672"/>
        <v>0.33695652173913043</v>
      </c>
      <c r="AK1289" s="19">
        <f t="shared" si="672"/>
        <v>0.66304347826086951</v>
      </c>
      <c r="AL1289" s="19">
        <f t="shared" si="672"/>
        <v>1</v>
      </c>
      <c r="AM1289" s="19">
        <f t="shared" ref="AM1289:AM1352" si="690">IF(AM$6&gt;=$S1289,1,0)*IF(AM$6&lt;=$T1289,(AM$6-$S1289+1)/$U1289,1)*IF(AM$5&gt;$W1289,0,1)*IF(AM$5&lt;$V1289,1,1-(AM$5-$V1289)/$X1289)+AA1289</f>
        <v>1</v>
      </c>
      <c r="AN1289" s="19">
        <f t="shared" ref="AN1289:AN1352" si="691">IF(AN$6&gt;=$S1289,1,0)*IF(AN$6&lt;=$T1289,(AN$6-$S1289+1)/$U1289,1)*IF(AN$5&gt;$W1289,0,1)*IF(AN$5&lt;$V1289,1,1-(AN$5-$V1289)/$X1289)+AB1289</f>
        <v>1</v>
      </c>
      <c r="AO1289" s="19">
        <f t="shared" ref="AO1289:AO1352" si="692">IF(AO$6&gt;=$S1289,1,0)*IF(AO$6&lt;=$T1289,(AO$6-$S1289+1)/$U1289,1)*IF(AO$5&gt;$W1289,0,1)*IF(AO$5&lt;$V1289,1,1-(AO$5-$V1289)/$X1289)+AC1289</f>
        <v>1</v>
      </c>
      <c r="AP1289" s="19">
        <f t="shared" ref="AP1289:AP1352" si="693">IF(AP$6&gt;=$S1289,1,0)*IF(AP$6&lt;=$T1289,(AP$6-$S1289+1)/$U1289,1)*IF(AP$5&gt;$W1289,0,1)*IF(AP$5&lt;$V1289,1,1-(AP$5-$V1289)/$X1289)+AD1289</f>
        <v>0.74590163934426235</v>
      </c>
      <c r="AQ1289" s="19">
        <f t="shared" ref="AQ1289:AQ1352" si="694">IF(AQ$6&gt;=$S1289,1,0)*IF(AQ$6&lt;=$T1289,(AQ$6-$S1289+1)/$U1289,1)*IF(AQ$5&gt;$W1289,0,1)*IF(AQ$5&lt;$V1289,1,1-(AQ$5-$V1289)/$X1289)+AE1289</f>
        <v>0.5</v>
      </c>
      <c r="AR1289" s="19">
        <f t="shared" ref="AR1289:AR1352" si="695">IF(AR$6&gt;=$S1289,1,0)*IF(AR$6&lt;=$T1289,(AR$6-$S1289+1)/$U1289,1)*IF(AR$5&gt;$W1289,0,1)*IF(AR$5&lt;$V1289,1,1-(AR$5-$V1289)/$X1289)+AF1289</f>
        <v>0.24590163934426235</v>
      </c>
      <c r="AS1289" s="19">
        <f t="shared" ref="AS1289:AS1352" si="696">IF(AS$6&gt;=$S1289,1,0)*IF(AS$6&lt;=$T1289,(AS$6-$S1289+1)/$U1289,1)*IF(AS$5&gt;$W1289,0,1)*IF(AS$5&lt;$V1289,1,1-(AS$5-$V1289)/$X1289)+AG1289</f>
        <v>0</v>
      </c>
      <c r="AT1289" s="19">
        <f t="shared" ref="AT1289:AT1352" si="697">IF(AT$6&gt;=$S1289,1,0)*IF(AT$6&lt;=$T1289,(AT$6-$S1289+1)/$U1289,1)*IF(AT$5&gt;$W1289,0,1)*IF(AT$5&lt;$V1289,1,1-(AT$5-$V1289)/$X1289)+AH1289</f>
        <v>0</v>
      </c>
      <c r="AU1289" s="19">
        <f t="shared" ref="AU1289:AU1352" si="698">IF(AU$6&gt;=$S1289,1,0)*IF(AU$6&lt;=$T1289,(AU$6-$S1289+1)/$U1289,1)*IF(AU$5&gt;$W1289,0,1)*IF(AU$5&lt;$V1289,1,1-(AU$5-$V1289)/$X1289)+AI1289</f>
        <v>0</v>
      </c>
      <c r="AV1289" s="19">
        <f t="shared" ref="AV1289:AV1352" si="699">IF(AV$6&gt;=$S1289,1,0)*IF(AV$6&lt;=$T1289,(AV$6-$S1289+1)/$U1289,1)*IF(AV$5&gt;$W1289,0,1)*IF(AV$5&lt;$V1289,1,1-(AV$5-$V1289)/$X1289)+AJ1289</f>
        <v>0.33695652173913043</v>
      </c>
      <c r="AW1289" s="19">
        <f t="shared" ref="AW1289:AW1352" si="700">IF(AW$6&gt;=$S1289,1,0)*IF(AW$6&lt;=$T1289,(AW$6-$S1289+1)/$U1289,1)*IF(AW$5&gt;$W1289,0,1)*IF(AW$5&lt;$V1289,1,1-(AW$5-$V1289)/$X1289)+AK1289</f>
        <v>0.66304347826086951</v>
      </c>
      <c r="AX1289" s="19">
        <f t="shared" ref="AX1289:AX1352" si="701">IF(AX$6&gt;=$S1289,1,0)*IF(AX$6&lt;=$T1289,(AX$6-$S1289+1)/$U1289,1)*IF(AX$5&gt;$W1289,0,1)*IF(AX$5&lt;$V1289,1,1-(AX$5-$V1289)/$X1289)+AL1289</f>
        <v>1</v>
      </c>
      <c r="AY1289" s="37">
        <v>1556</v>
      </c>
      <c r="AZ1289" s="22">
        <f t="shared" ref="AZ1289:AZ1352" si="702">IFERROR(AM1289,0)</f>
        <v>1</v>
      </c>
      <c r="BA1289" s="22">
        <f t="shared" si="679"/>
        <v>1</v>
      </c>
      <c r="BB1289" s="22">
        <f t="shared" si="680"/>
        <v>1</v>
      </c>
      <c r="BC1289" s="22">
        <f t="shared" si="681"/>
        <v>0.74590163934426235</v>
      </c>
      <c r="BD1289" s="22">
        <f t="shared" si="682"/>
        <v>0.5</v>
      </c>
      <c r="BE1289" s="22">
        <f t="shared" si="683"/>
        <v>0.24590163934426235</v>
      </c>
      <c r="BF1289" s="22">
        <f t="shared" si="684"/>
        <v>0</v>
      </c>
      <c r="BG1289" s="22">
        <f t="shared" si="685"/>
        <v>0</v>
      </c>
      <c r="BH1289" s="22">
        <f t="shared" si="686"/>
        <v>0</v>
      </c>
      <c r="BI1289" s="22">
        <f t="shared" si="687"/>
        <v>0.33695652173913043</v>
      </c>
      <c r="BJ1289" s="22">
        <f t="shared" si="688"/>
        <v>0.66304347826086951</v>
      </c>
      <c r="BK1289" s="22">
        <f t="shared" si="689"/>
        <v>1</v>
      </c>
    </row>
    <row r="1290" spans="1:63" x14ac:dyDescent="0.25">
      <c r="A1290">
        <v>1557</v>
      </c>
      <c r="B1290" s="3" t="s">
        <v>197</v>
      </c>
      <c r="C1290" s="3" t="s">
        <v>416</v>
      </c>
      <c r="D1290" s="18" t="s">
        <v>33</v>
      </c>
      <c r="E1290" s="23">
        <v>254.51141164079399</v>
      </c>
      <c r="F1290" s="18" t="s">
        <v>59</v>
      </c>
      <c r="G1290" s="18">
        <v>202</v>
      </c>
      <c r="H1290" s="18">
        <v>253</v>
      </c>
      <c r="I1290" s="18" t="s">
        <v>17</v>
      </c>
      <c r="J1290">
        <v>274</v>
      </c>
      <c r="K1290">
        <v>334</v>
      </c>
      <c r="L1290">
        <v>91</v>
      </c>
      <c r="M1290">
        <v>151</v>
      </c>
      <c r="N1290" s="23">
        <v>-26.809190133977602</v>
      </c>
      <c r="O1290" s="23">
        <v>150.51134973391601</v>
      </c>
      <c r="P1290" s="18" t="s">
        <v>415</v>
      </c>
      <c r="S1290" s="4">
        <f t="shared" si="673"/>
        <v>274</v>
      </c>
      <c r="T1290" s="4">
        <f t="shared" si="674"/>
        <v>334</v>
      </c>
      <c r="U1290" s="9">
        <f t="shared" si="675"/>
        <v>61</v>
      </c>
      <c r="V1290" s="9">
        <f t="shared" si="676"/>
        <v>456</v>
      </c>
      <c r="W1290" s="9">
        <f t="shared" si="677"/>
        <v>516</v>
      </c>
      <c r="X1290" s="9">
        <f t="shared" si="678"/>
        <v>61</v>
      </c>
      <c r="Y1290" s="5">
        <v>1</v>
      </c>
      <c r="Z1290" s="19"/>
      <c r="AA1290" s="19">
        <f t="shared" si="672"/>
        <v>0</v>
      </c>
      <c r="AB1290" s="19">
        <f t="shared" si="672"/>
        <v>0</v>
      </c>
      <c r="AC1290" s="19">
        <f t="shared" si="672"/>
        <v>0</v>
      </c>
      <c r="AD1290" s="19">
        <f t="shared" si="672"/>
        <v>0</v>
      </c>
      <c r="AE1290" s="19">
        <f t="shared" si="672"/>
        <v>0</v>
      </c>
      <c r="AF1290" s="19">
        <f t="shared" si="672"/>
        <v>0</v>
      </c>
      <c r="AG1290" s="19">
        <f t="shared" si="672"/>
        <v>0</v>
      </c>
      <c r="AH1290" s="19">
        <f t="shared" si="672"/>
        <v>0</v>
      </c>
      <c r="AI1290" s="19">
        <f t="shared" si="672"/>
        <v>0</v>
      </c>
      <c r="AJ1290" s="19">
        <f t="shared" si="672"/>
        <v>0.50819672131147542</v>
      </c>
      <c r="AK1290" s="19">
        <f t="shared" si="672"/>
        <v>1</v>
      </c>
      <c r="AL1290" s="19">
        <f t="shared" si="672"/>
        <v>1</v>
      </c>
      <c r="AM1290" s="19">
        <f t="shared" si="690"/>
        <v>1</v>
      </c>
      <c r="AN1290" s="19">
        <f t="shared" si="691"/>
        <v>1</v>
      </c>
      <c r="AO1290" s="19">
        <f t="shared" si="692"/>
        <v>1</v>
      </c>
      <c r="AP1290" s="19">
        <f t="shared" si="693"/>
        <v>1</v>
      </c>
      <c r="AQ1290" s="19">
        <f t="shared" si="694"/>
        <v>0.50819672131147542</v>
      </c>
      <c r="AR1290" s="19">
        <f t="shared" si="695"/>
        <v>0</v>
      </c>
      <c r="AS1290" s="19">
        <f t="shared" si="696"/>
        <v>0</v>
      </c>
      <c r="AT1290" s="19">
        <f t="shared" si="697"/>
        <v>0</v>
      </c>
      <c r="AU1290" s="19">
        <f t="shared" si="698"/>
        <v>0</v>
      </c>
      <c r="AV1290" s="19">
        <f t="shared" si="699"/>
        <v>0.50819672131147542</v>
      </c>
      <c r="AW1290" s="19">
        <f t="shared" si="700"/>
        <v>1</v>
      </c>
      <c r="AX1290" s="19">
        <f t="shared" si="701"/>
        <v>1</v>
      </c>
      <c r="AY1290" s="37">
        <v>1557</v>
      </c>
      <c r="AZ1290" s="22">
        <f t="shared" si="702"/>
        <v>1</v>
      </c>
      <c r="BA1290" s="22">
        <f t="shared" si="679"/>
        <v>1</v>
      </c>
      <c r="BB1290" s="22">
        <f t="shared" si="680"/>
        <v>1</v>
      </c>
      <c r="BC1290" s="22">
        <f t="shared" si="681"/>
        <v>1</v>
      </c>
      <c r="BD1290" s="22">
        <f t="shared" si="682"/>
        <v>0.50819672131147542</v>
      </c>
      <c r="BE1290" s="22">
        <f t="shared" si="683"/>
        <v>0</v>
      </c>
      <c r="BF1290" s="22">
        <f t="shared" si="684"/>
        <v>0</v>
      </c>
      <c r="BG1290" s="22">
        <f t="shared" si="685"/>
        <v>0</v>
      </c>
      <c r="BH1290" s="22">
        <f t="shared" si="686"/>
        <v>0</v>
      </c>
      <c r="BI1290" s="22">
        <f t="shared" si="687"/>
        <v>0.50819672131147542</v>
      </c>
      <c r="BJ1290" s="22">
        <f t="shared" si="688"/>
        <v>1</v>
      </c>
      <c r="BK1290" s="22">
        <f t="shared" si="689"/>
        <v>1</v>
      </c>
    </row>
    <row r="1291" spans="1:63" x14ac:dyDescent="0.25">
      <c r="A1291">
        <v>1558</v>
      </c>
      <c r="B1291" s="3" t="s">
        <v>197</v>
      </c>
      <c r="C1291" s="3" t="s">
        <v>417</v>
      </c>
      <c r="D1291" s="18" t="s">
        <v>18</v>
      </c>
      <c r="E1291" s="23">
        <v>16802.069358999899</v>
      </c>
      <c r="F1291" s="18" t="s">
        <v>59</v>
      </c>
      <c r="G1291" s="18">
        <v>202</v>
      </c>
      <c r="H1291" s="18">
        <v>254</v>
      </c>
      <c r="I1291" s="18" t="s">
        <v>17</v>
      </c>
      <c r="J1291">
        <v>91</v>
      </c>
      <c r="K1291">
        <v>181</v>
      </c>
      <c r="L1291">
        <v>305</v>
      </c>
      <c r="M1291">
        <v>31</v>
      </c>
      <c r="N1291" s="23">
        <v>-33.8723631264074</v>
      </c>
      <c r="O1291" s="23">
        <v>137.52857346078599</v>
      </c>
      <c r="P1291" s="18" t="s">
        <v>415</v>
      </c>
      <c r="S1291" s="4">
        <f t="shared" si="673"/>
        <v>91</v>
      </c>
      <c r="T1291" s="4">
        <f t="shared" si="674"/>
        <v>181</v>
      </c>
      <c r="U1291" s="9">
        <f t="shared" si="675"/>
        <v>91</v>
      </c>
      <c r="V1291" s="9">
        <f t="shared" si="676"/>
        <v>305</v>
      </c>
      <c r="W1291" s="9">
        <f t="shared" si="677"/>
        <v>396</v>
      </c>
      <c r="X1291" s="9">
        <f t="shared" si="678"/>
        <v>92</v>
      </c>
      <c r="Y1291" s="5">
        <v>1</v>
      </c>
      <c r="Z1291" s="19"/>
      <c r="AA1291" s="19">
        <f t="shared" si="672"/>
        <v>0</v>
      </c>
      <c r="AB1291" s="19">
        <f t="shared" si="672"/>
        <v>0</v>
      </c>
      <c r="AC1291" s="19">
        <f t="shared" si="672"/>
        <v>0</v>
      </c>
      <c r="AD1291" s="19">
        <f t="shared" si="672"/>
        <v>0.32967032967032966</v>
      </c>
      <c r="AE1291" s="19">
        <f t="shared" si="672"/>
        <v>0.67032967032967028</v>
      </c>
      <c r="AF1291" s="19">
        <f t="shared" si="672"/>
        <v>1</v>
      </c>
      <c r="AG1291" s="19">
        <f t="shared" si="672"/>
        <v>1</v>
      </c>
      <c r="AH1291" s="19">
        <f t="shared" si="672"/>
        <v>1</v>
      </c>
      <c r="AI1291" s="19">
        <f t="shared" si="672"/>
        <v>1</v>
      </c>
      <c r="AJ1291" s="19">
        <f t="shared" si="672"/>
        <v>1</v>
      </c>
      <c r="AK1291" s="19">
        <f t="shared" si="672"/>
        <v>1</v>
      </c>
      <c r="AL1291" s="19">
        <f t="shared" si="672"/>
        <v>0.67391304347826086</v>
      </c>
      <c r="AM1291" s="19">
        <f t="shared" si="690"/>
        <v>0.33695652173913049</v>
      </c>
      <c r="AN1291" s="19">
        <f t="shared" si="691"/>
        <v>0</v>
      </c>
      <c r="AO1291" s="19">
        <f t="shared" si="692"/>
        <v>0</v>
      </c>
      <c r="AP1291" s="19">
        <f t="shared" si="693"/>
        <v>0.32967032967032966</v>
      </c>
      <c r="AQ1291" s="19">
        <f t="shared" si="694"/>
        <v>0.67032967032967028</v>
      </c>
      <c r="AR1291" s="19">
        <f t="shared" si="695"/>
        <v>1</v>
      </c>
      <c r="AS1291" s="19">
        <f t="shared" si="696"/>
        <v>1</v>
      </c>
      <c r="AT1291" s="19">
        <f t="shared" si="697"/>
        <v>1</v>
      </c>
      <c r="AU1291" s="19">
        <f t="shared" si="698"/>
        <v>1</v>
      </c>
      <c r="AV1291" s="19">
        <f t="shared" si="699"/>
        <v>1</v>
      </c>
      <c r="AW1291" s="19">
        <f t="shared" si="700"/>
        <v>1</v>
      </c>
      <c r="AX1291" s="19">
        <f t="shared" si="701"/>
        <v>0.67391304347826086</v>
      </c>
      <c r="AY1291" s="37">
        <v>1558</v>
      </c>
      <c r="AZ1291" s="22">
        <f t="shared" si="702"/>
        <v>0.33695652173913049</v>
      </c>
      <c r="BA1291" s="22">
        <f t="shared" si="679"/>
        <v>0</v>
      </c>
      <c r="BB1291" s="22">
        <f t="shared" si="680"/>
        <v>0</v>
      </c>
      <c r="BC1291" s="22">
        <f t="shared" si="681"/>
        <v>0.32967032967032966</v>
      </c>
      <c r="BD1291" s="22">
        <f t="shared" si="682"/>
        <v>0.67032967032967028</v>
      </c>
      <c r="BE1291" s="22">
        <f t="shared" si="683"/>
        <v>1</v>
      </c>
      <c r="BF1291" s="22">
        <f t="shared" si="684"/>
        <v>1</v>
      </c>
      <c r="BG1291" s="22">
        <f t="shared" si="685"/>
        <v>1</v>
      </c>
      <c r="BH1291" s="22">
        <f t="shared" si="686"/>
        <v>1</v>
      </c>
      <c r="BI1291" s="22">
        <f t="shared" si="687"/>
        <v>1</v>
      </c>
      <c r="BJ1291" s="22">
        <f t="shared" si="688"/>
        <v>1</v>
      </c>
      <c r="BK1291" s="22">
        <f t="shared" si="689"/>
        <v>0.67391304347826086</v>
      </c>
    </row>
    <row r="1292" spans="1:63" x14ac:dyDescent="0.25">
      <c r="A1292">
        <v>1559</v>
      </c>
      <c r="B1292" s="3" t="s">
        <v>197</v>
      </c>
      <c r="C1292" s="3" t="s">
        <v>417</v>
      </c>
      <c r="D1292" s="18" t="s">
        <v>28</v>
      </c>
      <c r="E1292" s="23">
        <v>10764.353005818801</v>
      </c>
      <c r="F1292" s="18" t="s">
        <v>59</v>
      </c>
      <c r="G1292" s="18">
        <v>202</v>
      </c>
      <c r="H1292" s="18">
        <v>254</v>
      </c>
      <c r="I1292" s="18" t="s">
        <v>17</v>
      </c>
      <c r="J1292">
        <v>121</v>
      </c>
      <c r="K1292">
        <v>212</v>
      </c>
      <c r="L1292">
        <v>305</v>
      </c>
      <c r="M1292">
        <v>31</v>
      </c>
      <c r="N1292" s="23">
        <v>-34.147397360710798</v>
      </c>
      <c r="O1292" s="23">
        <v>138.23320018884499</v>
      </c>
      <c r="P1292" s="18" t="s">
        <v>415</v>
      </c>
      <c r="S1292" s="4">
        <f t="shared" si="673"/>
        <v>121</v>
      </c>
      <c r="T1292" s="4">
        <f t="shared" si="674"/>
        <v>212</v>
      </c>
      <c r="U1292" s="9">
        <f t="shared" si="675"/>
        <v>92</v>
      </c>
      <c r="V1292" s="9">
        <f t="shared" si="676"/>
        <v>305</v>
      </c>
      <c r="W1292" s="9">
        <f t="shared" si="677"/>
        <v>396</v>
      </c>
      <c r="X1292" s="9">
        <f t="shared" si="678"/>
        <v>92</v>
      </c>
      <c r="Y1292" s="5">
        <v>1</v>
      </c>
      <c r="Z1292" s="19"/>
      <c r="AA1292" s="19">
        <f t="shared" si="672"/>
        <v>0</v>
      </c>
      <c r="AB1292" s="19">
        <f t="shared" si="672"/>
        <v>0</v>
      </c>
      <c r="AC1292" s="19">
        <f t="shared" si="672"/>
        <v>0</v>
      </c>
      <c r="AD1292" s="19">
        <f t="shared" si="672"/>
        <v>0</v>
      </c>
      <c r="AE1292" s="19">
        <f t="shared" si="672"/>
        <v>0.33695652173913043</v>
      </c>
      <c r="AF1292" s="19">
        <f t="shared" si="672"/>
        <v>0.66304347826086951</v>
      </c>
      <c r="AG1292" s="19">
        <f t="shared" si="672"/>
        <v>1</v>
      </c>
      <c r="AH1292" s="19">
        <f t="shared" si="672"/>
        <v>1</v>
      </c>
      <c r="AI1292" s="19">
        <f t="shared" si="672"/>
        <v>1</v>
      </c>
      <c r="AJ1292" s="19">
        <f t="shared" si="672"/>
        <v>1</v>
      </c>
      <c r="AK1292" s="19">
        <f t="shared" si="672"/>
        <v>1</v>
      </c>
      <c r="AL1292" s="19">
        <f t="shared" si="672"/>
        <v>0.67391304347826086</v>
      </c>
      <c r="AM1292" s="19">
        <f t="shared" si="690"/>
        <v>0.33695652173913049</v>
      </c>
      <c r="AN1292" s="19">
        <f t="shared" si="691"/>
        <v>0</v>
      </c>
      <c r="AO1292" s="19">
        <f t="shared" si="692"/>
        <v>0</v>
      </c>
      <c r="AP1292" s="19">
        <f t="shared" si="693"/>
        <v>0</v>
      </c>
      <c r="AQ1292" s="19">
        <f t="shared" si="694"/>
        <v>0.33695652173913043</v>
      </c>
      <c r="AR1292" s="19">
        <f t="shared" si="695"/>
        <v>0.66304347826086951</v>
      </c>
      <c r="AS1292" s="19">
        <f t="shared" si="696"/>
        <v>1</v>
      </c>
      <c r="AT1292" s="19">
        <f t="shared" si="697"/>
        <v>1</v>
      </c>
      <c r="AU1292" s="19">
        <f t="shared" si="698"/>
        <v>1</v>
      </c>
      <c r="AV1292" s="19">
        <f t="shared" si="699"/>
        <v>1</v>
      </c>
      <c r="AW1292" s="19">
        <f t="shared" si="700"/>
        <v>1</v>
      </c>
      <c r="AX1292" s="19">
        <f t="shared" si="701"/>
        <v>0.67391304347826086</v>
      </c>
      <c r="AY1292" s="37">
        <v>1559</v>
      </c>
      <c r="AZ1292" s="22">
        <f t="shared" si="702"/>
        <v>0.33695652173913049</v>
      </c>
      <c r="BA1292" s="22">
        <f t="shared" si="679"/>
        <v>0</v>
      </c>
      <c r="BB1292" s="22">
        <f t="shared" si="680"/>
        <v>0</v>
      </c>
      <c r="BC1292" s="22">
        <f t="shared" si="681"/>
        <v>0</v>
      </c>
      <c r="BD1292" s="22">
        <f t="shared" si="682"/>
        <v>0.33695652173913043</v>
      </c>
      <c r="BE1292" s="22">
        <f t="shared" si="683"/>
        <v>0.66304347826086951</v>
      </c>
      <c r="BF1292" s="22">
        <f t="shared" si="684"/>
        <v>1</v>
      </c>
      <c r="BG1292" s="22">
        <f t="shared" si="685"/>
        <v>1</v>
      </c>
      <c r="BH1292" s="22">
        <f t="shared" si="686"/>
        <v>1</v>
      </c>
      <c r="BI1292" s="22">
        <f t="shared" si="687"/>
        <v>1</v>
      </c>
      <c r="BJ1292" s="22">
        <f t="shared" si="688"/>
        <v>1</v>
      </c>
      <c r="BK1292" s="22">
        <f t="shared" si="689"/>
        <v>0.67391304347826086</v>
      </c>
    </row>
    <row r="1293" spans="1:63" x14ac:dyDescent="0.25">
      <c r="A1293">
        <v>1560</v>
      </c>
      <c r="B1293" s="3" t="s">
        <v>197</v>
      </c>
      <c r="C1293" s="3" t="s">
        <v>417</v>
      </c>
      <c r="D1293" s="18" t="s">
        <v>87</v>
      </c>
      <c r="E1293" s="23">
        <v>1367.0083544270101</v>
      </c>
      <c r="F1293" s="18" t="s">
        <v>59</v>
      </c>
      <c r="G1293" s="18">
        <v>202</v>
      </c>
      <c r="H1293" s="18">
        <v>254</v>
      </c>
      <c r="I1293" s="18" t="s">
        <v>17</v>
      </c>
      <c r="J1293">
        <v>91</v>
      </c>
      <c r="K1293">
        <v>181</v>
      </c>
      <c r="L1293">
        <v>305</v>
      </c>
      <c r="M1293">
        <v>31</v>
      </c>
      <c r="N1293" s="23">
        <v>-34.084046824800197</v>
      </c>
      <c r="O1293" s="23">
        <v>137.95940103493299</v>
      </c>
      <c r="P1293" s="18" t="s">
        <v>415</v>
      </c>
      <c r="S1293" s="4">
        <f t="shared" si="673"/>
        <v>91</v>
      </c>
      <c r="T1293" s="4">
        <f t="shared" si="674"/>
        <v>181</v>
      </c>
      <c r="U1293" s="9">
        <f t="shared" si="675"/>
        <v>91</v>
      </c>
      <c r="V1293" s="9">
        <f t="shared" si="676"/>
        <v>305</v>
      </c>
      <c r="W1293" s="9">
        <f t="shared" si="677"/>
        <v>396</v>
      </c>
      <c r="X1293" s="9">
        <f t="shared" si="678"/>
        <v>92</v>
      </c>
      <c r="Y1293" s="5">
        <v>1</v>
      </c>
      <c r="Z1293" s="19"/>
      <c r="AA1293" s="19">
        <f t="shared" si="672"/>
        <v>0</v>
      </c>
      <c r="AB1293" s="19">
        <f t="shared" si="672"/>
        <v>0</v>
      </c>
      <c r="AC1293" s="19">
        <f t="shared" si="672"/>
        <v>0</v>
      </c>
      <c r="AD1293" s="19">
        <f t="shared" si="672"/>
        <v>0.32967032967032966</v>
      </c>
      <c r="AE1293" s="19">
        <f t="shared" si="672"/>
        <v>0.67032967032967028</v>
      </c>
      <c r="AF1293" s="19">
        <f t="shared" si="672"/>
        <v>1</v>
      </c>
      <c r="AG1293" s="19">
        <f t="shared" si="672"/>
        <v>1</v>
      </c>
      <c r="AH1293" s="19">
        <f t="shared" si="672"/>
        <v>1</v>
      </c>
      <c r="AI1293" s="19">
        <f t="shared" si="672"/>
        <v>1</v>
      </c>
      <c r="AJ1293" s="19">
        <f t="shared" si="672"/>
        <v>1</v>
      </c>
      <c r="AK1293" s="19">
        <f t="shared" si="672"/>
        <v>1</v>
      </c>
      <c r="AL1293" s="19">
        <f t="shared" si="672"/>
        <v>0.67391304347826086</v>
      </c>
      <c r="AM1293" s="19">
        <f t="shared" si="690"/>
        <v>0.33695652173913049</v>
      </c>
      <c r="AN1293" s="19">
        <f t="shared" si="691"/>
        <v>0</v>
      </c>
      <c r="AO1293" s="19">
        <f t="shared" si="692"/>
        <v>0</v>
      </c>
      <c r="AP1293" s="19">
        <f t="shared" si="693"/>
        <v>0.32967032967032966</v>
      </c>
      <c r="AQ1293" s="19">
        <f t="shared" si="694"/>
        <v>0.67032967032967028</v>
      </c>
      <c r="AR1293" s="19">
        <f t="shared" si="695"/>
        <v>1</v>
      </c>
      <c r="AS1293" s="19">
        <f t="shared" si="696"/>
        <v>1</v>
      </c>
      <c r="AT1293" s="19">
        <f t="shared" si="697"/>
        <v>1</v>
      </c>
      <c r="AU1293" s="19">
        <f t="shared" si="698"/>
        <v>1</v>
      </c>
      <c r="AV1293" s="19">
        <f t="shared" si="699"/>
        <v>1</v>
      </c>
      <c r="AW1293" s="19">
        <f t="shared" si="700"/>
        <v>1</v>
      </c>
      <c r="AX1293" s="19">
        <f t="shared" si="701"/>
        <v>0.67391304347826086</v>
      </c>
      <c r="AY1293" s="37">
        <v>1560</v>
      </c>
      <c r="AZ1293" s="22">
        <f t="shared" si="702"/>
        <v>0.33695652173913049</v>
      </c>
      <c r="BA1293" s="22">
        <f t="shared" si="679"/>
        <v>0</v>
      </c>
      <c r="BB1293" s="22">
        <f t="shared" si="680"/>
        <v>0</v>
      </c>
      <c r="BC1293" s="22">
        <f t="shared" si="681"/>
        <v>0.32967032967032966</v>
      </c>
      <c r="BD1293" s="22">
        <f t="shared" si="682"/>
        <v>0.67032967032967028</v>
      </c>
      <c r="BE1293" s="22">
        <f t="shared" si="683"/>
        <v>1</v>
      </c>
      <c r="BF1293" s="22">
        <f t="shared" si="684"/>
        <v>1</v>
      </c>
      <c r="BG1293" s="22">
        <f t="shared" si="685"/>
        <v>1</v>
      </c>
      <c r="BH1293" s="22">
        <f t="shared" si="686"/>
        <v>1</v>
      </c>
      <c r="BI1293" s="22">
        <f t="shared" si="687"/>
        <v>1</v>
      </c>
      <c r="BJ1293" s="22">
        <f t="shared" si="688"/>
        <v>1</v>
      </c>
      <c r="BK1293" s="22">
        <f t="shared" si="689"/>
        <v>0.67391304347826086</v>
      </c>
    </row>
    <row r="1294" spans="1:63" x14ac:dyDescent="0.25">
      <c r="A1294">
        <v>1561</v>
      </c>
      <c r="B1294" s="3" t="s">
        <v>197</v>
      </c>
      <c r="C1294" s="3" t="s">
        <v>417</v>
      </c>
      <c r="D1294" s="18" t="s">
        <v>25</v>
      </c>
      <c r="E1294" s="23" t="s">
        <v>17</v>
      </c>
      <c r="F1294" s="18" t="s">
        <v>59</v>
      </c>
      <c r="G1294" s="18">
        <v>202</v>
      </c>
      <c r="H1294" s="18">
        <v>254</v>
      </c>
      <c r="I1294" s="18" t="s">
        <v>17</v>
      </c>
      <c r="J1294">
        <v>182</v>
      </c>
      <c r="K1294">
        <v>243</v>
      </c>
      <c r="L1294">
        <v>305</v>
      </c>
      <c r="M1294">
        <v>31</v>
      </c>
      <c r="N1294" s="23" t="s">
        <v>17</v>
      </c>
      <c r="O1294" s="23" t="s">
        <v>17</v>
      </c>
      <c r="P1294" s="18" t="s">
        <v>415</v>
      </c>
      <c r="S1294" s="4">
        <f t="shared" si="673"/>
        <v>182</v>
      </c>
      <c r="T1294" s="4">
        <f t="shared" si="674"/>
        <v>243</v>
      </c>
      <c r="U1294" s="9">
        <f t="shared" si="675"/>
        <v>62</v>
      </c>
      <c r="V1294" s="9">
        <f t="shared" si="676"/>
        <v>305</v>
      </c>
      <c r="W1294" s="9">
        <f t="shared" si="677"/>
        <v>396</v>
      </c>
      <c r="X1294" s="9">
        <f t="shared" si="678"/>
        <v>92</v>
      </c>
      <c r="Y1294" s="5">
        <v>1</v>
      </c>
      <c r="Z1294" s="19"/>
      <c r="AA1294" s="19">
        <f t="shared" si="672"/>
        <v>0</v>
      </c>
      <c r="AB1294" s="19">
        <f t="shared" si="672"/>
        <v>0</v>
      </c>
      <c r="AC1294" s="19">
        <f t="shared" si="672"/>
        <v>0</v>
      </c>
      <c r="AD1294" s="19">
        <f t="shared" si="672"/>
        <v>0</v>
      </c>
      <c r="AE1294" s="19">
        <f t="shared" si="672"/>
        <v>0</v>
      </c>
      <c r="AF1294" s="19">
        <f t="shared" si="672"/>
        <v>0</v>
      </c>
      <c r="AG1294" s="19">
        <f t="shared" si="672"/>
        <v>0.5</v>
      </c>
      <c r="AH1294" s="19">
        <f t="shared" si="672"/>
        <v>1</v>
      </c>
      <c r="AI1294" s="19">
        <f t="shared" si="672"/>
        <v>1</v>
      </c>
      <c r="AJ1294" s="19">
        <f t="shared" si="672"/>
        <v>1</v>
      </c>
      <c r="AK1294" s="19">
        <f t="shared" si="672"/>
        <v>1</v>
      </c>
      <c r="AL1294" s="19">
        <f t="shared" si="672"/>
        <v>0.67391304347826086</v>
      </c>
      <c r="AM1294" s="19">
        <f t="shared" si="690"/>
        <v>0.33695652173913049</v>
      </c>
      <c r="AN1294" s="19">
        <f t="shared" si="691"/>
        <v>0</v>
      </c>
      <c r="AO1294" s="19">
        <f t="shared" si="692"/>
        <v>0</v>
      </c>
      <c r="AP1294" s="19">
        <f t="shared" si="693"/>
        <v>0</v>
      </c>
      <c r="AQ1294" s="19">
        <f t="shared" si="694"/>
        <v>0</v>
      </c>
      <c r="AR1294" s="19">
        <f t="shared" si="695"/>
        <v>0</v>
      </c>
      <c r="AS1294" s="19">
        <f t="shared" si="696"/>
        <v>0.5</v>
      </c>
      <c r="AT1294" s="19">
        <f t="shared" si="697"/>
        <v>1</v>
      </c>
      <c r="AU1294" s="19">
        <f t="shared" si="698"/>
        <v>1</v>
      </c>
      <c r="AV1294" s="19">
        <f t="shared" si="699"/>
        <v>1</v>
      </c>
      <c r="AW1294" s="19">
        <f t="shared" si="700"/>
        <v>1</v>
      </c>
      <c r="AX1294" s="19">
        <f t="shared" si="701"/>
        <v>0.67391304347826086</v>
      </c>
      <c r="AY1294" s="37">
        <v>1561</v>
      </c>
      <c r="AZ1294" s="22">
        <f t="shared" si="702"/>
        <v>0.33695652173913049</v>
      </c>
      <c r="BA1294" s="22">
        <f t="shared" si="679"/>
        <v>0</v>
      </c>
      <c r="BB1294" s="22">
        <f t="shared" si="680"/>
        <v>0</v>
      </c>
      <c r="BC1294" s="22">
        <f t="shared" si="681"/>
        <v>0</v>
      </c>
      <c r="BD1294" s="22">
        <f t="shared" si="682"/>
        <v>0</v>
      </c>
      <c r="BE1294" s="22">
        <f t="shared" si="683"/>
        <v>0</v>
      </c>
      <c r="BF1294" s="22">
        <f t="shared" si="684"/>
        <v>0.5</v>
      </c>
      <c r="BG1294" s="22">
        <f t="shared" si="685"/>
        <v>1</v>
      </c>
      <c r="BH1294" s="22">
        <f t="shared" si="686"/>
        <v>1</v>
      </c>
      <c r="BI1294" s="22">
        <f t="shared" si="687"/>
        <v>1</v>
      </c>
      <c r="BJ1294" s="22">
        <f t="shared" si="688"/>
        <v>1</v>
      </c>
      <c r="BK1294" s="22">
        <f t="shared" si="689"/>
        <v>0.67391304347826086</v>
      </c>
    </row>
    <row r="1295" spans="1:63" x14ac:dyDescent="0.25">
      <c r="A1295">
        <v>1562</v>
      </c>
      <c r="B1295" s="3" t="s">
        <v>197</v>
      </c>
      <c r="C1295" s="3" t="s">
        <v>417</v>
      </c>
      <c r="D1295" s="18" t="s">
        <v>25</v>
      </c>
      <c r="E1295" s="23" t="s">
        <v>17</v>
      </c>
      <c r="F1295" s="18" t="s">
        <v>59</v>
      </c>
      <c r="G1295" s="18">
        <v>202</v>
      </c>
      <c r="H1295" s="18">
        <v>254</v>
      </c>
      <c r="I1295" s="18" t="s">
        <v>17</v>
      </c>
      <c r="J1295">
        <v>244</v>
      </c>
      <c r="K1295">
        <v>31</v>
      </c>
      <c r="L1295">
        <v>32</v>
      </c>
      <c r="M1295">
        <v>181</v>
      </c>
      <c r="N1295" s="23" t="s">
        <v>17</v>
      </c>
      <c r="O1295" s="23" t="s">
        <v>17</v>
      </c>
      <c r="P1295" s="18" t="s">
        <v>415</v>
      </c>
      <c r="S1295" s="4">
        <f t="shared" si="673"/>
        <v>244</v>
      </c>
      <c r="T1295" s="4">
        <f t="shared" si="674"/>
        <v>31</v>
      </c>
      <c r="U1295" s="9">
        <f t="shared" si="675"/>
        <v>153</v>
      </c>
      <c r="V1295" s="9">
        <f t="shared" si="676"/>
        <v>32</v>
      </c>
      <c r="W1295" s="9">
        <f t="shared" si="677"/>
        <v>181</v>
      </c>
      <c r="X1295" s="9">
        <f t="shared" si="678"/>
        <v>150</v>
      </c>
      <c r="Y1295" s="5">
        <v>1</v>
      </c>
      <c r="Z1295" s="19"/>
      <c r="AA1295" s="19">
        <f t="shared" si="672"/>
        <v>0</v>
      </c>
      <c r="AB1295" s="19">
        <f t="shared" si="672"/>
        <v>0</v>
      </c>
      <c r="AC1295" s="19">
        <f t="shared" si="672"/>
        <v>0</v>
      </c>
      <c r="AD1295" s="19">
        <f t="shared" ref="AA1295:AL1316" si="703">IF(AD$6&gt;=$S1295,1,0)*IF(AD$6&lt;=$T1295,(AD$6-$S1295+1)/$U1295,1)*IF(AD$5&gt;$W1295,0,1)*IF(AD$5&lt;$V1295,1,1-(AD$5-$V1295)/$X1295)</f>
        <v>0</v>
      </c>
      <c r="AE1295" s="19">
        <f t="shared" si="703"/>
        <v>0</v>
      </c>
      <c r="AF1295" s="19">
        <f t="shared" si="703"/>
        <v>0</v>
      </c>
      <c r="AG1295" s="19">
        <f t="shared" si="703"/>
        <v>0</v>
      </c>
      <c r="AH1295" s="19">
        <f t="shared" si="703"/>
        <v>0</v>
      </c>
      <c r="AI1295" s="19">
        <f t="shared" si="703"/>
        <v>0</v>
      </c>
      <c r="AJ1295" s="19">
        <f t="shared" si="703"/>
        <v>0</v>
      </c>
      <c r="AK1295" s="19">
        <f t="shared" si="703"/>
        <v>0</v>
      </c>
      <c r="AL1295" s="19">
        <f t="shared" si="703"/>
        <v>0</v>
      </c>
      <c r="AM1295" s="19">
        <f t="shared" si="690"/>
        <v>0</v>
      </c>
      <c r="AN1295" s="19">
        <f t="shared" si="691"/>
        <v>0</v>
      </c>
      <c r="AO1295" s="19">
        <f t="shared" si="692"/>
        <v>0</v>
      </c>
      <c r="AP1295" s="19">
        <f t="shared" si="693"/>
        <v>0</v>
      </c>
      <c r="AQ1295" s="19">
        <f t="shared" si="694"/>
        <v>0</v>
      </c>
      <c r="AR1295" s="19">
        <f t="shared" si="695"/>
        <v>0</v>
      </c>
      <c r="AS1295" s="19">
        <f t="shared" si="696"/>
        <v>0</v>
      </c>
      <c r="AT1295" s="19">
        <f t="shared" si="697"/>
        <v>0</v>
      </c>
      <c r="AU1295" s="19">
        <f t="shared" si="698"/>
        <v>0</v>
      </c>
      <c r="AV1295" s="19">
        <f t="shared" si="699"/>
        <v>0</v>
      </c>
      <c r="AW1295" s="19">
        <f t="shared" si="700"/>
        <v>0</v>
      </c>
      <c r="AX1295" s="19">
        <f t="shared" si="701"/>
        <v>0</v>
      </c>
      <c r="AY1295" s="37">
        <v>1562</v>
      </c>
      <c r="AZ1295" s="22">
        <f t="shared" si="702"/>
        <v>0</v>
      </c>
      <c r="BA1295" s="22">
        <f t="shared" si="679"/>
        <v>0</v>
      </c>
      <c r="BB1295" s="22">
        <f t="shared" si="680"/>
        <v>0</v>
      </c>
      <c r="BC1295" s="22">
        <f t="shared" si="681"/>
        <v>0</v>
      </c>
      <c r="BD1295" s="22">
        <f t="shared" si="682"/>
        <v>0</v>
      </c>
      <c r="BE1295" s="22">
        <f t="shared" si="683"/>
        <v>0</v>
      </c>
      <c r="BF1295" s="22">
        <f t="shared" si="684"/>
        <v>0</v>
      </c>
      <c r="BG1295" s="22">
        <f t="shared" si="685"/>
        <v>0</v>
      </c>
      <c r="BH1295" s="22">
        <f t="shared" si="686"/>
        <v>0</v>
      </c>
      <c r="BI1295" s="22">
        <f t="shared" si="687"/>
        <v>0</v>
      </c>
      <c r="BJ1295" s="22">
        <f t="shared" si="688"/>
        <v>0</v>
      </c>
      <c r="BK1295" s="22">
        <f t="shared" si="689"/>
        <v>0</v>
      </c>
    </row>
    <row r="1296" spans="1:63" x14ac:dyDescent="0.25">
      <c r="A1296">
        <v>1563</v>
      </c>
      <c r="B1296" s="3" t="s">
        <v>197</v>
      </c>
      <c r="C1296" s="3" t="s">
        <v>417</v>
      </c>
      <c r="D1296" s="18" t="s">
        <v>22</v>
      </c>
      <c r="E1296" s="23" t="s">
        <v>17</v>
      </c>
      <c r="F1296" s="18" t="s">
        <v>59</v>
      </c>
      <c r="G1296" s="18">
        <v>202</v>
      </c>
      <c r="H1296" s="18">
        <v>254</v>
      </c>
      <c r="I1296" s="18" t="s">
        <v>17</v>
      </c>
      <c r="J1296">
        <v>152</v>
      </c>
      <c r="K1296">
        <v>181</v>
      </c>
      <c r="L1296">
        <v>305</v>
      </c>
      <c r="M1296">
        <v>334</v>
      </c>
      <c r="N1296" s="23" t="s">
        <v>17</v>
      </c>
      <c r="O1296" s="23" t="s">
        <v>17</v>
      </c>
      <c r="P1296" s="18" t="s">
        <v>415</v>
      </c>
      <c r="S1296" s="4">
        <f t="shared" si="673"/>
        <v>152</v>
      </c>
      <c r="T1296" s="4">
        <f t="shared" si="674"/>
        <v>181</v>
      </c>
      <c r="U1296" s="9">
        <f t="shared" si="675"/>
        <v>30</v>
      </c>
      <c r="V1296" s="9">
        <f t="shared" si="676"/>
        <v>305</v>
      </c>
      <c r="W1296" s="9">
        <f t="shared" si="677"/>
        <v>334</v>
      </c>
      <c r="X1296" s="9">
        <f t="shared" si="678"/>
        <v>30</v>
      </c>
      <c r="Y1296" s="5">
        <v>1</v>
      </c>
      <c r="Z1296" s="19"/>
      <c r="AA1296" s="19">
        <f t="shared" si="703"/>
        <v>0</v>
      </c>
      <c r="AB1296" s="19">
        <f t="shared" si="703"/>
        <v>0</v>
      </c>
      <c r="AC1296" s="19">
        <f t="shared" si="703"/>
        <v>0</v>
      </c>
      <c r="AD1296" s="19">
        <f t="shared" si="703"/>
        <v>0</v>
      </c>
      <c r="AE1296" s="19">
        <f t="shared" si="703"/>
        <v>0</v>
      </c>
      <c r="AF1296" s="19">
        <f t="shared" si="703"/>
        <v>1</v>
      </c>
      <c r="AG1296" s="19">
        <f t="shared" si="703"/>
        <v>1</v>
      </c>
      <c r="AH1296" s="19">
        <f t="shared" si="703"/>
        <v>1</v>
      </c>
      <c r="AI1296" s="19">
        <f t="shared" si="703"/>
        <v>1</v>
      </c>
      <c r="AJ1296" s="19">
        <f t="shared" si="703"/>
        <v>1</v>
      </c>
      <c r="AK1296" s="19">
        <f t="shared" si="703"/>
        <v>1</v>
      </c>
      <c r="AL1296" s="19">
        <f t="shared" si="703"/>
        <v>0</v>
      </c>
      <c r="AM1296" s="19">
        <f t="shared" si="690"/>
        <v>0</v>
      </c>
      <c r="AN1296" s="19">
        <f t="shared" si="691"/>
        <v>0</v>
      </c>
      <c r="AO1296" s="19">
        <f t="shared" si="692"/>
        <v>0</v>
      </c>
      <c r="AP1296" s="19">
        <f t="shared" si="693"/>
        <v>0</v>
      </c>
      <c r="AQ1296" s="19">
        <f t="shared" si="694"/>
        <v>0</v>
      </c>
      <c r="AR1296" s="19">
        <f t="shared" si="695"/>
        <v>1</v>
      </c>
      <c r="AS1296" s="19">
        <f t="shared" si="696"/>
        <v>1</v>
      </c>
      <c r="AT1296" s="19">
        <f t="shared" si="697"/>
        <v>1</v>
      </c>
      <c r="AU1296" s="19">
        <f t="shared" si="698"/>
        <v>1</v>
      </c>
      <c r="AV1296" s="19">
        <f t="shared" si="699"/>
        <v>1</v>
      </c>
      <c r="AW1296" s="19">
        <f t="shared" si="700"/>
        <v>1</v>
      </c>
      <c r="AX1296" s="19">
        <f t="shared" si="701"/>
        <v>0</v>
      </c>
      <c r="AY1296" s="37">
        <v>1563</v>
      </c>
      <c r="AZ1296" s="22">
        <f t="shared" si="702"/>
        <v>0</v>
      </c>
      <c r="BA1296" s="22">
        <f t="shared" si="679"/>
        <v>0</v>
      </c>
      <c r="BB1296" s="22">
        <f t="shared" si="680"/>
        <v>0</v>
      </c>
      <c r="BC1296" s="22">
        <f t="shared" si="681"/>
        <v>0</v>
      </c>
      <c r="BD1296" s="22">
        <f t="shared" si="682"/>
        <v>0</v>
      </c>
      <c r="BE1296" s="22">
        <f t="shared" si="683"/>
        <v>1</v>
      </c>
      <c r="BF1296" s="22">
        <f t="shared" si="684"/>
        <v>1</v>
      </c>
      <c r="BG1296" s="22">
        <f t="shared" si="685"/>
        <v>1</v>
      </c>
      <c r="BH1296" s="22">
        <f t="shared" si="686"/>
        <v>1</v>
      </c>
      <c r="BI1296" s="22">
        <f t="shared" si="687"/>
        <v>1</v>
      </c>
      <c r="BJ1296" s="22">
        <f t="shared" si="688"/>
        <v>1</v>
      </c>
      <c r="BK1296" s="22">
        <f t="shared" si="689"/>
        <v>0</v>
      </c>
    </row>
    <row r="1297" spans="1:63" x14ac:dyDescent="0.25">
      <c r="A1297">
        <v>1564</v>
      </c>
      <c r="B1297" s="3" t="s">
        <v>197</v>
      </c>
      <c r="C1297" s="3" t="s">
        <v>418</v>
      </c>
      <c r="D1297" s="18" t="s">
        <v>18</v>
      </c>
      <c r="E1297" s="23">
        <v>10238.1202646647</v>
      </c>
      <c r="F1297" s="18" t="s">
        <v>59</v>
      </c>
      <c r="G1297" s="18">
        <v>202</v>
      </c>
      <c r="H1297" s="18">
        <v>252</v>
      </c>
      <c r="I1297" s="18" t="s">
        <v>17</v>
      </c>
      <c r="J1297">
        <v>121</v>
      </c>
      <c r="K1297">
        <v>212</v>
      </c>
      <c r="L1297">
        <v>335</v>
      </c>
      <c r="M1297">
        <v>31</v>
      </c>
      <c r="N1297" s="23">
        <v>-35.927960992247797</v>
      </c>
      <c r="O1297" s="23">
        <v>142.75515606792499</v>
      </c>
      <c r="P1297" s="18" t="s">
        <v>415</v>
      </c>
      <c r="S1297" s="4">
        <f t="shared" si="673"/>
        <v>121</v>
      </c>
      <c r="T1297" s="4">
        <f t="shared" si="674"/>
        <v>212</v>
      </c>
      <c r="U1297" s="9">
        <f t="shared" si="675"/>
        <v>92</v>
      </c>
      <c r="V1297" s="9">
        <f t="shared" si="676"/>
        <v>335</v>
      </c>
      <c r="W1297" s="9">
        <f t="shared" si="677"/>
        <v>396</v>
      </c>
      <c r="X1297" s="9">
        <f t="shared" si="678"/>
        <v>62</v>
      </c>
      <c r="Y1297" s="5">
        <v>1</v>
      </c>
      <c r="Z1297" s="19"/>
      <c r="AA1297" s="19">
        <f t="shared" si="703"/>
        <v>0</v>
      </c>
      <c r="AB1297" s="19">
        <f t="shared" si="703"/>
        <v>0</v>
      </c>
      <c r="AC1297" s="19">
        <f t="shared" si="703"/>
        <v>0</v>
      </c>
      <c r="AD1297" s="19">
        <f t="shared" si="703"/>
        <v>0</v>
      </c>
      <c r="AE1297" s="19">
        <f t="shared" si="703"/>
        <v>0.33695652173913043</v>
      </c>
      <c r="AF1297" s="19">
        <f t="shared" si="703"/>
        <v>0.66304347826086951</v>
      </c>
      <c r="AG1297" s="19">
        <f t="shared" si="703"/>
        <v>1</v>
      </c>
      <c r="AH1297" s="19">
        <f t="shared" si="703"/>
        <v>1</v>
      </c>
      <c r="AI1297" s="19">
        <f t="shared" si="703"/>
        <v>1</v>
      </c>
      <c r="AJ1297" s="19">
        <f t="shared" si="703"/>
        <v>1</v>
      </c>
      <c r="AK1297" s="19">
        <f t="shared" si="703"/>
        <v>1</v>
      </c>
      <c r="AL1297" s="19">
        <f t="shared" si="703"/>
        <v>1</v>
      </c>
      <c r="AM1297" s="19">
        <f t="shared" si="690"/>
        <v>0.5</v>
      </c>
      <c r="AN1297" s="19">
        <f t="shared" si="691"/>
        <v>0</v>
      </c>
      <c r="AO1297" s="19">
        <f t="shared" si="692"/>
        <v>0</v>
      </c>
      <c r="AP1297" s="19">
        <f t="shared" si="693"/>
        <v>0</v>
      </c>
      <c r="AQ1297" s="19">
        <f t="shared" si="694"/>
        <v>0.33695652173913043</v>
      </c>
      <c r="AR1297" s="19">
        <f t="shared" si="695"/>
        <v>0.66304347826086951</v>
      </c>
      <c r="AS1297" s="19">
        <f t="shared" si="696"/>
        <v>1</v>
      </c>
      <c r="AT1297" s="19">
        <f t="shared" si="697"/>
        <v>1</v>
      </c>
      <c r="AU1297" s="19">
        <f t="shared" si="698"/>
        <v>1</v>
      </c>
      <c r="AV1297" s="19">
        <f t="shared" si="699"/>
        <v>1</v>
      </c>
      <c r="AW1297" s="19">
        <f t="shared" si="700"/>
        <v>1</v>
      </c>
      <c r="AX1297" s="19">
        <f t="shared" si="701"/>
        <v>1</v>
      </c>
      <c r="AY1297" s="37">
        <v>1564</v>
      </c>
      <c r="AZ1297" s="22">
        <f t="shared" si="702"/>
        <v>0.5</v>
      </c>
      <c r="BA1297" s="22">
        <f t="shared" si="679"/>
        <v>0</v>
      </c>
      <c r="BB1297" s="22">
        <f t="shared" si="680"/>
        <v>0</v>
      </c>
      <c r="BC1297" s="22">
        <f t="shared" si="681"/>
        <v>0</v>
      </c>
      <c r="BD1297" s="22">
        <f t="shared" si="682"/>
        <v>0.33695652173913043</v>
      </c>
      <c r="BE1297" s="22">
        <f t="shared" si="683"/>
        <v>0.66304347826086951</v>
      </c>
      <c r="BF1297" s="22">
        <f t="shared" si="684"/>
        <v>1</v>
      </c>
      <c r="BG1297" s="22">
        <f t="shared" si="685"/>
        <v>1</v>
      </c>
      <c r="BH1297" s="22">
        <f t="shared" si="686"/>
        <v>1</v>
      </c>
      <c r="BI1297" s="22">
        <f t="shared" si="687"/>
        <v>1</v>
      </c>
      <c r="BJ1297" s="22">
        <f t="shared" si="688"/>
        <v>1</v>
      </c>
      <c r="BK1297" s="22">
        <f t="shared" si="689"/>
        <v>1</v>
      </c>
    </row>
    <row r="1298" spans="1:63" x14ac:dyDescent="0.25">
      <c r="A1298">
        <v>1565</v>
      </c>
      <c r="B1298" s="3" t="s">
        <v>197</v>
      </c>
      <c r="C1298" s="3" t="s">
        <v>418</v>
      </c>
      <c r="D1298" s="18" t="s">
        <v>28</v>
      </c>
      <c r="E1298" s="23">
        <v>6059.2009865339596</v>
      </c>
      <c r="F1298" s="18" t="s">
        <v>59</v>
      </c>
      <c r="G1298" s="18">
        <v>202</v>
      </c>
      <c r="H1298" s="18">
        <v>252</v>
      </c>
      <c r="I1298" s="18" t="s">
        <v>17</v>
      </c>
      <c r="J1298">
        <v>121</v>
      </c>
      <c r="K1298">
        <v>212</v>
      </c>
      <c r="L1298">
        <v>335</v>
      </c>
      <c r="M1298">
        <v>31</v>
      </c>
      <c r="N1298" s="23">
        <v>-35.896247836680899</v>
      </c>
      <c r="O1298" s="23">
        <v>142.624650433748</v>
      </c>
      <c r="P1298" s="18" t="s">
        <v>415</v>
      </c>
      <c r="Q1298" t="s">
        <v>419</v>
      </c>
      <c r="S1298" s="4">
        <f t="shared" si="673"/>
        <v>121</v>
      </c>
      <c r="T1298" s="4">
        <f t="shared" si="674"/>
        <v>212</v>
      </c>
      <c r="U1298" s="9">
        <f t="shared" si="675"/>
        <v>92</v>
      </c>
      <c r="V1298" s="9">
        <f t="shared" si="676"/>
        <v>335</v>
      </c>
      <c r="W1298" s="9">
        <f t="shared" si="677"/>
        <v>396</v>
      </c>
      <c r="X1298" s="9">
        <f t="shared" si="678"/>
        <v>62</v>
      </c>
      <c r="Y1298" s="5">
        <v>1</v>
      </c>
      <c r="Z1298" s="19"/>
      <c r="AA1298" s="19">
        <f t="shared" si="703"/>
        <v>0</v>
      </c>
      <c r="AB1298" s="19">
        <f t="shared" si="703"/>
        <v>0</v>
      </c>
      <c r="AC1298" s="19">
        <f t="shared" si="703"/>
        <v>0</v>
      </c>
      <c r="AD1298" s="19">
        <f t="shared" si="703"/>
        <v>0</v>
      </c>
      <c r="AE1298" s="19">
        <f t="shared" si="703"/>
        <v>0.33695652173913043</v>
      </c>
      <c r="AF1298" s="19">
        <f t="shared" si="703"/>
        <v>0.66304347826086951</v>
      </c>
      <c r="AG1298" s="19">
        <f t="shared" si="703"/>
        <v>1</v>
      </c>
      <c r="AH1298" s="19">
        <f t="shared" si="703"/>
        <v>1</v>
      </c>
      <c r="AI1298" s="19">
        <f t="shared" si="703"/>
        <v>1</v>
      </c>
      <c r="AJ1298" s="19">
        <f t="shared" si="703"/>
        <v>1</v>
      </c>
      <c r="AK1298" s="19">
        <f t="shared" si="703"/>
        <v>1</v>
      </c>
      <c r="AL1298" s="19">
        <f t="shared" si="703"/>
        <v>1</v>
      </c>
      <c r="AM1298" s="19">
        <f t="shared" si="690"/>
        <v>0.5</v>
      </c>
      <c r="AN1298" s="19">
        <f t="shared" si="691"/>
        <v>0</v>
      </c>
      <c r="AO1298" s="19">
        <f t="shared" si="692"/>
        <v>0</v>
      </c>
      <c r="AP1298" s="19">
        <f t="shared" si="693"/>
        <v>0</v>
      </c>
      <c r="AQ1298" s="19">
        <f t="shared" si="694"/>
        <v>0.33695652173913043</v>
      </c>
      <c r="AR1298" s="19">
        <f t="shared" si="695"/>
        <v>0.66304347826086951</v>
      </c>
      <c r="AS1298" s="19">
        <f t="shared" si="696"/>
        <v>1</v>
      </c>
      <c r="AT1298" s="19">
        <f t="shared" si="697"/>
        <v>1</v>
      </c>
      <c r="AU1298" s="19">
        <f t="shared" si="698"/>
        <v>1</v>
      </c>
      <c r="AV1298" s="19">
        <f t="shared" si="699"/>
        <v>1</v>
      </c>
      <c r="AW1298" s="19">
        <f t="shared" si="700"/>
        <v>1</v>
      </c>
      <c r="AX1298" s="19">
        <f t="shared" si="701"/>
        <v>1</v>
      </c>
      <c r="AY1298" s="37">
        <v>1565</v>
      </c>
      <c r="AZ1298" s="22">
        <f t="shared" si="702"/>
        <v>0.5</v>
      </c>
      <c r="BA1298" s="22">
        <f t="shared" si="679"/>
        <v>0</v>
      </c>
      <c r="BB1298" s="22">
        <f t="shared" si="680"/>
        <v>0</v>
      </c>
      <c r="BC1298" s="22">
        <f t="shared" si="681"/>
        <v>0</v>
      </c>
      <c r="BD1298" s="22">
        <f t="shared" si="682"/>
        <v>0.33695652173913043</v>
      </c>
      <c r="BE1298" s="22">
        <f t="shared" si="683"/>
        <v>0.66304347826086951</v>
      </c>
      <c r="BF1298" s="22">
        <f t="shared" si="684"/>
        <v>1</v>
      </c>
      <c r="BG1298" s="22">
        <f t="shared" si="685"/>
        <v>1</v>
      </c>
      <c r="BH1298" s="22">
        <f t="shared" si="686"/>
        <v>1</v>
      </c>
      <c r="BI1298" s="22">
        <f t="shared" si="687"/>
        <v>1</v>
      </c>
      <c r="BJ1298" s="22">
        <f t="shared" si="688"/>
        <v>1</v>
      </c>
      <c r="BK1298" s="22">
        <f t="shared" si="689"/>
        <v>1</v>
      </c>
    </row>
    <row r="1299" spans="1:63" x14ac:dyDescent="0.25">
      <c r="A1299">
        <v>1566</v>
      </c>
      <c r="B1299" s="3" t="s">
        <v>197</v>
      </c>
      <c r="C1299" s="3" t="s">
        <v>418</v>
      </c>
      <c r="D1299" s="18" t="s">
        <v>20</v>
      </c>
      <c r="E1299" s="23">
        <v>10.6836313488442</v>
      </c>
      <c r="F1299" s="18" t="s">
        <v>59</v>
      </c>
      <c r="G1299" s="18">
        <v>202</v>
      </c>
      <c r="H1299" s="18">
        <v>252</v>
      </c>
      <c r="I1299" s="18" t="s">
        <v>17</v>
      </c>
      <c r="J1299">
        <v>274</v>
      </c>
      <c r="K1299">
        <v>334</v>
      </c>
      <c r="L1299">
        <v>121</v>
      </c>
      <c r="M1299">
        <v>181</v>
      </c>
      <c r="N1299" s="23">
        <v>-36.728122995555502</v>
      </c>
      <c r="O1299" s="23">
        <v>144.45143420242499</v>
      </c>
      <c r="P1299" s="18" t="s">
        <v>415</v>
      </c>
      <c r="S1299" s="4">
        <f t="shared" si="673"/>
        <v>274</v>
      </c>
      <c r="T1299" s="4">
        <f t="shared" si="674"/>
        <v>334</v>
      </c>
      <c r="U1299" s="9">
        <f t="shared" si="675"/>
        <v>61</v>
      </c>
      <c r="V1299" s="9">
        <f t="shared" si="676"/>
        <v>486</v>
      </c>
      <c r="W1299" s="9">
        <f t="shared" si="677"/>
        <v>546</v>
      </c>
      <c r="X1299" s="9">
        <f t="shared" si="678"/>
        <v>61</v>
      </c>
      <c r="Y1299" s="5">
        <v>1</v>
      </c>
      <c r="Z1299" s="19"/>
      <c r="AA1299" s="19">
        <f t="shared" si="703"/>
        <v>0</v>
      </c>
      <c r="AB1299" s="19">
        <f t="shared" si="703"/>
        <v>0</v>
      </c>
      <c r="AC1299" s="19">
        <f t="shared" si="703"/>
        <v>0</v>
      </c>
      <c r="AD1299" s="19">
        <f t="shared" si="703"/>
        <v>0</v>
      </c>
      <c r="AE1299" s="19">
        <f t="shared" si="703"/>
        <v>0</v>
      </c>
      <c r="AF1299" s="19">
        <f t="shared" si="703"/>
        <v>0</v>
      </c>
      <c r="AG1299" s="19">
        <f t="shared" si="703"/>
        <v>0</v>
      </c>
      <c r="AH1299" s="19">
        <f t="shared" si="703"/>
        <v>0</v>
      </c>
      <c r="AI1299" s="19">
        <f t="shared" si="703"/>
        <v>0</v>
      </c>
      <c r="AJ1299" s="19">
        <f t="shared" si="703"/>
        <v>0.50819672131147542</v>
      </c>
      <c r="AK1299" s="19">
        <f t="shared" si="703"/>
        <v>1</v>
      </c>
      <c r="AL1299" s="19">
        <f t="shared" si="703"/>
        <v>1</v>
      </c>
      <c r="AM1299" s="19">
        <f t="shared" si="690"/>
        <v>1</v>
      </c>
      <c r="AN1299" s="19">
        <f t="shared" si="691"/>
        <v>1</v>
      </c>
      <c r="AO1299" s="19">
        <f t="shared" si="692"/>
        <v>1</v>
      </c>
      <c r="AP1299" s="19">
        <f t="shared" si="693"/>
        <v>1</v>
      </c>
      <c r="AQ1299" s="19">
        <f t="shared" si="694"/>
        <v>1</v>
      </c>
      <c r="AR1299" s="19">
        <f t="shared" si="695"/>
        <v>0.49180327868852458</v>
      </c>
      <c r="AS1299" s="19">
        <f t="shared" si="696"/>
        <v>0</v>
      </c>
      <c r="AT1299" s="19">
        <f t="shared" si="697"/>
        <v>0</v>
      </c>
      <c r="AU1299" s="19">
        <f t="shared" si="698"/>
        <v>0</v>
      </c>
      <c r="AV1299" s="19">
        <f t="shared" si="699"/>
        <v>0.50819672131147542</v>
      </c>
      <c r="AW1299" s="19">
        <f t="shared" si="700"/>
        <v>1</v>
      </c>
      <c r="AX1299" s="19">
        <f t="shared" si="701"/>
        <v>1</v>
      </c>
      <c r="AY1299" s="37">
        <v>1566</v>
      </c>
      <c r="AZ1299" s="22">
        <f t="shared" si="702"/>
        <v>1</v>
      </c>
      <c r="BA1299" s="22">
        <f t="shared" si="679"/>
        <v>1</v>
      </c>
      <c r="BB1299" s="22">
        <f t="shared" si="680"/>
        <v>1</v>
      </c>
      <c r="BC1299" s="22">
        <f t="shared" si="681"/>
        <v>1</v>
      </c>
      <c r="BD1299" s="22">
        <f t="shared" si="682"/>
        <v>1</v>
      </c>
      <c r="BE1299" s="22">
        <f t="shared" si="683"/>
        <v>0.49180327868852458</v>
      </c>
      <c r="BF1299" s="22">
        <f t="shared" si="684"/>
        <v>0</v>
      </c>
      <c r="BG1299" s="22">
        <f t="shared" si="685"/>
        <v>0</v>
      </c>
      <c r="BH1299" s="22">
        <f t="shared" si="686"/>
        <v>0</v>
      </c>
      <c r="BI1299" s="22">
        <f t="shared" si="687"/>
        <v>0.50819672131147542</v>
      </c>
      <c r="BJ1299" s="22">
        <f t="shared" si="688"/>
        <v>1</v>
      </c>
      <c r="BK1299" s="22">
        <f t="shared" si="689"/>
        <v>1</v>
      </c>
    </row>
    <row r="1300" spans="1:63" x14ac:dyDescent="0.25">
      <c r="A1300">
        <v>1567</v>
      </c>
      <c r="B1300" s="3" t="s">
        <v>197</v>
      </c>
      <c r="C1300" s="3" t="s">
        <v>418</v>
      </c>
      <c r="D1300" s="18" t="s">
        <v>87</v>
      </c>
      <c r="E1300" s="23">
        <v>1103.44895565365</v>
      </c>
      <c r="F1300" s="18" t="s">
        <v>59</v>
      </c>
      <c r="G1300" s="18">
        <v>202</v>
      </c>
      <c r="H1300" s="18">
        <v>252</v>
      </c>
      <c r="I1300" s="18" t="s">
        <v>17</v>
      </c>
      <c r="J1300">
        <v>91</v>
      </c>
      <c r="K1300">
        <v>181</v>
      </c>
      <c r="L1300">
        <v>305</v>
      </c>
      <c r="M1300">
        <v>31</v>
      </c>
      <c r="N1300" s="23">
        <v>-36.107576354383497</v>
      </c>
      <c r="O1300" s="23">
        <v>142.88943293995001</v>
      </c>
      <c r="P1300" s="18" t="s">
        <v>415</v>
      </c>
      <c r="S1300" s="4">
        <f t="shared" si="673"/>
        <v>91</v>
      </c>
      <c r="T1300" s="4">
        <f t="shared" si="674"/>
        <v>181</v>
      </c>
      <c r="U1300" s="9">
        <f t="shared" si="675"/>
        <v>91</v>
      </c>
      <c r="V1300" s="9">
        <f t="shared" si="676"/>
        <v>305</v>
      </c>
      <c r="W1300" s="9">
        <f t="shared" si="677"/>
        <v>396</v>
      </c>
      <c r="X1300" s="9">
        <f t="shared" si="678"/>
        <v>92</v>
      </c>
      <c r="Y1300" s="5">
        <v>1</v>
      </c>
      <c r="Z1300" s="19"/>
      <c r="AA1300" s="19">
        <f t="shared" si="703"/>
        <v>0</v>
      </c>
      <c r="AB1300" s="19">
        <f t="shared" si="703"/>
        <v>0</v>
      </c>
      <c r="AC1300" s="19">
        <f t="shared" si="703"/>
        <v>0</v>
      </c>
      <c r="AD1300" s="19">
        <f t="shared" si="703"/>
        <v>0.32967032967032966</v>
      </c>
      <c r="AE1300" s="19">
        <f t="shared" si="703"/>
        <v>0.67032967032967028</v>
      </c>
      <c r="AF1300" s="19">
        <f t="shared" si="703"/>
        <v>1</v>
      </c>
      <c r="AG1300" s="19">
        <f t="shared" si="703"/>
        <v>1</v>
      </c>
      <c r="AH1300" s="19">
        <f t="shared" si="703"/>
        <v>1</v>
      </c>
      <c r="AI1300" s="19">
        <f t="shared" si="703"/>
        <v>1</v>
      </c>
      <c r="AJ1300" s="19">
        <f t="shared" si="703"/>
        <v>1</v>
      </c>
      <c r="AK1300" s="19">
        <f t="shared" si="703"/>
        <v>1</v>
      </c>
      <c r="AL1300" s="19">
        <f t="shared" si="703"/>
        <v>0.67391304347826086</v>
      </c>
      <c r="AM1300" s="19">
        <f t="shared" si="690"/>
        <v>0.33695652173913049</v>
      </c>
      <c r="AN1300" s="19">
        <f t="shared" si="691"/>
        <v>0</v>
      </c>
      <c r="AO1300" s="19">
        <f t="shared" si="692"/>
        <v>0</v>
      </c>
      <c r="AP1300" s="19">
        <f t="shared" si="693"/>
        <v>0.32967032967032966</v>
      </c>
      <c r="AQ1300" s="19">
        <f t="shared" si="694"/>
        <v>0.67032967032967028</v>
      </c>
      <c r="AR1300" s="19">
        <f t="shared" si="695"/>
        <v>1</v>
      </c>
      <c r="AS1300" s="19">
        <f t="shared" si="696"/>
        <v>1</v>
      </c>
      <c r="AT1300" s="19">
        <f t="shared" si="697"/>
        <v>1</v>
      </c>
      <c r="AU1300" s="19">
        <f t="shared" si="698"/>
        <v>1</v>
      </c>
      <c r="AV1300" s="19">
        <f t="shared" si="699"/>
        <v>1</v>
      </c>
      <c r="AW1300" s="19">
        <f t="shared" si="700"/>
        <v>1</v>
      </c>
      <c r="AX1300" s="19">
        <f t="shared" si="701"/>
        <v>0.67391304347826086</v>
      </c>
      <c r="AY1300" s="37">
        <v>1567</v>
      </c>
      <c r="AZ1300" s="22">
        <f t="shared" si="702"/>
        <v>0.33695652173913049</v>
      </c>
      <c r="BA1300" s="22">
        <f t="shared" si="679"/>
        <v>0</v>
      </c>
      <c r="BB1300" s="22">
        <f t="shared" si="680"/>
        <v>0</v>
      </c>
      <c r="BC1300" s="22">
        <f t="shared" si="681"/>
        <v>0.32967032967032966</v>
      </c>
      <c r="BD1300" s="22">
        <f t="shared" si="682"/>
        <v>0.67032967032967028</v>
      </c>
      <c r="BE1300" s="22">
        <f t="shared" si="683"/>
        <v>1</v>
      </c>
      <c r="BF1300" s="22">
        <f t="shared" si="684"/>
        <v>1</v>
      </c>
      <c r="BG1300" s="22">
        <f t="shared" si="685"/>
        <v>1</v>
      </c>
      <c r="BH1300" s="22">
        <f t="shared" si="686"/>
        <v>1</v>
      </c>
      <c r="BI1300" s="22">
        <f t="shared" si="687"/>
        <v>1</v>
      </c>
      <c r="BJ1300" s="22">
        <f t="shared" si="688"/>
        <v>1</v>
      </c>
      <c r="BK1300" s="22">
        <f t="shared" si="689"/>
        <v>0.67391304347826086</v>
      </c>
    </row>
    <row r="1301" spans="1:63" x14ac:dyDescent="0.25">
      <c r="A1301">
        <v>1568</v>
      </c>
      <c r="B1301" s="3" t="s">
        <v>197</v>
      </c>
      <c r="C1301" s="3" t="s">
        <v>418</v>
      </c>
      <c r="D1301" s="18" t="s">
        <v>25</v>
      </c>
      <c r="E1301" s="23" t="s">
        <v>17</v>
      </c>
      <c r="F1301" s="18" t="s">
        <v>59</v>
      </c>
      <c r="G1301" s="18">
        <v>202</v>
      </c>
      <c r="H1301" s="18">
        <v>252</v>
      </c>
      <c r="I1301" s="18" t="s">
        <v>17</v>
      </c>
      <c r="J1301">
        <v>182</v>
      </c>
      <c r="K1301">
        <v>243</v>
      </c>
      <c r="L1301">
        <v>305</v>
      </c>
      <c r="M1301">
        <v>31</v>
      </c>
      <c r="N1301" s="23" t="s">
        <v>17</v>
      </c>
      <c r="O1301" s="23" t="s">
        <v>17</v>
      </c>
      <c r="P1301" s="18" t="s">
        <v>415</v>
      </c>
      <c r="S1301" s="4">
        <f t="shared" si="673"/>
        <v>182</v>
      </c>
      <c r="T1301" s="4">
        <f t="shared" si="674"/>
        <v>243</v>
      </c>
      <c r="U1301" s="9">
        <f t="shared" si="675"/>
        <v>62</v>
      </c>
      <c r="V1301" s="9">
        <f t="shared" si="676"/>
        <v>305</v>
      </c>
      <c r="W1301" s="9">
        <f t="shared" si="677"/>
        <v>396</v>
      </c>
      <c r="X1301" s="9">
        <f t="shared" si="678"/>
        <v>92</v>
      </c>
      <c r="Y1301" s="5">
        <v>1</v>
      </c>
      <c r="Z1301" s="19"/>
      <c r="AA1301" s="19">
        <f t="shared" si="703"/>
        <v>0</v>
      </c>
      <c r="AB1301" s="19">
        <f t="shared" si="703"/>
        <v>0</v>
      </c>
      <c r="AC1301" s="19">
        <f t="shared" si="703"/>
        <v>0</v>
      </c>
      <c r="AD1301" s="19">
        <f t="shared" si="703"/>
        <v>0</v>
      </c>
      <c r="AE1301" s="19">
        <f t="shared" si="703"/>
        <v>0</v>
      </c>
      <c r="AF1301" s="19">
        <f t="shared" si="703"/>
        <v>0</v>
      </c>
      <c r="AG1301" s="19">
        <f t="shared" si="703"/>
        <v>0.5</v>
      </c>
      <c r="AH1301" s="19">
        <f t="shared" si="703"/>
        <v>1</v>
      </c>
      <c r="AI1301" s="19">
        <f t="shared" si="703"/>
        <v>1</v>
      </c>
      <c r="AJ1301" s="19">
        <f t="shared" si="703"/>
        <v>1</v>
      </c>
      <c r="AK1301" s="19">
        <f t="shared" si="703"/>
        <v>1</v>
      </c>
      <c r="AL1301" s="19">
        <f t="shared" si="703"/>
        <v>0.67391304347826086</v>
      </c>
      <c r="AM1301" s="19">
        <f t="shared" si="690"/>
        <v>0.33695652173913049</v>
      </c>
      <c r="AN1301" s="19">
        <f t="shared" si="691"/>
        <v>0</v>
      </c>
      <c r="AO1301" s="19">
        <f t="shared" si="692"/>
        <v>0</v>
      </c>
      <c r="AP1301" s="19">
        <f t="shared" si="693"/>
        <v>0</v>
      </c>
      <c r="AQ1301" s="19">
        <f t="shared" si="694"/>
        <v>0</v>
      </c>
      <c r="AR1301" s="19">
        <f t="shared" si="695"/>
        <v>0</v>
      </c>
      <c r="AS1301" s="19">
        <f t="shared" si="696"/>
        <v>0.5</v>
      </c>
      <c r="AT1301" s="19">
        <f t="shared" si="697"/>
        <v>1</v>
      </c>
      <c r="AU1301" s="19">
        <f t="shared" si="698"/>
        <v>1</v>
      </c>
      <c r="AV1301" s="19">
        <f t="shared" si="699"/>
        <v>1</v>
      </c>
      <c r="AW1301" s="19">
        <f t="shared" si="700"/>
        <v>1</v>
      </c>
      <c r="AX1301" s="19">
        <f t="shared" si="701"/>
        <v>0.67391304347826086</v>
      </c>
      <c r="AY1301" s="37">
        <v>1568</v>
      </c>
      <c r="AZ1301" s="22">
        <f t="shared" si="702"/>
        <v>0.33695652173913049</v>
      </c>
      <c r="BA1301" s="22">
        <f t="shared" si="679"/>
        <v>0</v>
      </c>
      <c r="BB1301" s="22">
        <f t="shared" si="680"/>
        <v>0</v>
      </c>
      <c r="BC1301" s="22">
        <f t="shared" si="681"/>
        <v>0</v>
      </c>
      <c r="BD1301" s="22">
        <f t="shared" si="682"/>
        <v>0</v>
      </c>
      <c r="BE1301" s="22">
        <f t="shared" si="683"/>
        <v>0</v>
      </c>
      <c r="BF1301" s="22">
        <f t="shared" si="684"/>
        <v>0.5</v>
      </c>
      <c r="BG1301" s="22">
        <f t="shared" si="685"/>
        <v>1</v>
      </c>
      <c r="BH1301" s="22">
        <f t="shared" si="686"/>
        <v>1</v>
      </c>
      <c r="BI1301" s="22">
        <f t="shared" si="687"/>
        <v>1</v>
      </c>
      <c r="BJ1301" s="22">
        <f t="shared" si="688"/>
        <v>1</v>
      </c>
      <c r="BK1301" s="22">
        <f t="shared" si="689"/>
        <v>0.67391304347826086</v>
      </c>
    </row>
    <row r="1302" spans="1:63" x14ac:dyDescent="0.25">
      <c r="A1302">
        <v>1569</v>
      </c>
      <c r="B1302" s="3" t="s">
        <v>197</v>
      </c>
      <c r="C1302" s="3" t="s">
        <v>418</v>
      </c>
      <c r="D1302" s="18" t="s">
        <v>25</v>
      </c>
      <c r="E1302" s="23" t="s">
        <v>17</v>
      </c>
      <c r="F1302" s="18" t="s">
        <v>59</v>
      </c>
      <c r="G1302" s="18">
        <v>202</v>
      </c>
      <c r="H1302" s="18">
        <v>252</v>
      </c>
      <c r="I1302" s="18" t="s">
        <v>17</v>
      </c>
      <c r="J1302">
        <v>244</v>
      </c>
      <c r="K1302">
        <v>31</v>
      </c>
      <c r="L1302">
        <v>32</v>
      </c>
      <c r="M1302">
        <v>181</v>
      </c>
      <c r="N1302" s="23" t="s">
        <v>17</v>
      </c>
      <c r="O1302" s="23" t="s">
        <v>17</v>
      </c>
      <c r="P1302" s="18" t="s">
        <v>415</v>
      </c>
      <c r="S1302" s="4">
        <f t="shared" si="673"/>
        <v>244</v>
      </c>
      <c r="T1302" s="4">
        <f t="shared" si="674"/>
        <v>31</v>
      </c>
      <c r="U1302" s="9">
        <f t="shared" si="675"/>
        <v>153</v>
      </c>
      <c r="V1302" s="9">
        <f t="shared" si="676"/>
        <v>32</v>
      </c>
      <c r="W1302" s="9">
        <f t="shared" si="677"/>
        <v>181</v>
      </c>
      <c r="X1302" s="9">
        <f t="shared" si="678"/>
        <v>150</v>
      </c>
      <c r="Y1302" s="5">
        <v>1</v>
      </c>
      <c r="Z1302" s="19"/>
      <c r="AA1302" s="19">
        <f t="shared" si="703"/>
        <v>0</v>
      </c>
      <c r="AB1302" s="19">
        <f t="shared" si="703"/>
        <v>0</v>
      </c>
      <c r="AC1302" s="19">
        <f t="shared" si="703"/>
        <v>0</v>
      </c>
      <c r="AD1302" s="19">
        <f t="shared" si="703"/>
        <v>0</v>
      </c>
      <c r="AE1302" s="19">
        <f t="shared" si="703"/>
        <v>0</v>
      </c>
      <c r="AF1302" s="19">
        <f t="shared" si="703"/>
        <v>0</v>
      </c>
      <c r="AG1302" s="19">
        <f t="shared" si="703"/>
        <v>0</v>
      </c>
      <c r="AH1302" s="19">
        <f t="shared" si="703"/>
        <v>0</v>
      </c>
      <c r="AI1302" s="19">
        <f t="shared" si="703"/>
        <v>0</v>
      </c>
      <c r="AJ1302" s="19">
        <f t="shared" si="703"/>
        <v>0</v>
      </c>
      <c r="AK1302" s="19">
        <f t="shared" si="703"/>
        <v>0</v>
      </c>
      <c r="AL1302" s="19">
        <f t="shared" si="703"/>
        <v>0</v>
      </c>
      <c r="AM1302" s="19">
        <f t="shared" si="690"/>
        <v>0</v>
      </c>
      <c r="AN1302" s="19">
        <f t="shared" si="691"/>
        <v>0</v>
      </c>
      <c r="AO1302" s="19">
        <f t="shared" si="692"/>
        <v>0</v>
      </c>
      <c r="AP1302" s="19">
        <f t="shared" si="693"/>
        <v>0</v>
      </c>
      <c r="AQ1302" s="19">
        <f t="shared" si="694"/>
        <v>0</v>
      </c>
      <c r="AR1302" s="19">
        <f t="shared" si="695"/>
        <v>0</v>
      </c>
      <c r="AS1302" s="19">
        <f t="shared" si="696"/>
        <v>0</v>
      </c>
      <c r="AT1302" s="19">
        <f t="shared" si="697"/>
        <v>0</v>
      </c>
      <c r="AU1302" s="19">
        <f t="shared" si="698"/>
        <v>0</v>
      </c>
      <c r="AV1302" s="19">
        <f t="shared" si="699"/>
        <v>0</v>
      </c>
      <c r="AW1302" s="19">
        <f t="shared" si="700"/>
        <v>0</v>
      </c>
      <c r="AX1302" s="19">
        <f t="shared" si="701"/>
        <v>0</v>
      </c>
      <c r="AY1302" s="37">
        <v>1569</v>
      </c>
      <c r="AZ1302" s="22">
        <f t="shared" si="702"/>
        <v>0</v>
      </c>
      <c r="BA1302" s="22">
        <f t="shared" si="679"/>
        <v>0</v>
      </c>
      <c r="BB1302" s="22">
        <f t="shared" si="680"/>
        <v>0</v>
      </c>
      <c r="BC1302" s="22">
        <f t="shared" si="681"/>
        <v>0</v>
      </c>
      <c r="BD1302" s="22">
        <f t="shared" si="682"/>
        <v>0</v>
      </c>
      <c r="BE1302" s="22">
        <f t="shared" si="683"/>
        <v>0</v>
      </c>
      <c r="BF1302" s="22">
        <f t="shared" si="684"/>
        <v>0</v>
      </c>
      <c r="BG1302" s="22">
        <f t="shared" si="685"/>
        <v>0</v>
      </c>
      <c r="BH1302" s="22">
        <f t="shared" si="686"/>
        <v>0</v>
      </c>
      <c r="BI1302" s="22">
        <f t="shared" si="687"/>
        <v>0</v>
      </c>
      <c r="BJ1302" s="22">
        <f t="shared" si="688"/>
        <v>0</v>
      </c>
      <c r="BK1302" s="22">
        <f t="shared" si="689"/>
        <v>0</v>
      </c>
    </row>
    <row r="1303" spans="1:63" x14ac:dyDescent="0.25">
      <c r="A1303">
        <v>1570</v>
      </c>
      <c r="B1303" s="3" t="s">
        <v>197</v>
      </c>
      <c r="C1303" s="3" t="s">
        <v>418</v>
      </c>
      <c r="D1303" s="18" t="s">
        <v>33</v>
      </c>
      <c r="E1303" s="23">
        <v>39.181020959565799</v>
      </c>
      <c r="F1303" s="18" t="s">
        <v>59</v>
      </c>
      <c r="G1303" s="18">
        <v>202</v>
      </c>
      <c r="H1303" s="18">
        <v>252</v>
      </c>
      <c r="I1303" s="18" t="s">
        <v>17</v>
      </c>
      <c r="J1303">
        <v>274</v>
      </c>
      <c r="K1303">
        <v>345</v>
      </c>
      <c r="L1303">
        <v>60</v>
      </c>
      <c r="M1303">
        <v>120</v>
      </c>
      <c r="N1303" s="23">
        <v>-36.497949174550897</v>
      </c>
      <c r="O1303" s="23">
        <v>144.150348540187</v>
      </c>
      <c r="P1303" s="18" t="s">
        <v>415</v>
      </c>
      <c r="S1303" s="4">
        <f t="shared" si="673"/>
        <v>274</v>
      </c>
      <c r="T1303" s="4">
        <f t="shared" si="674"/>
        <v>345</v>
      </c>
      <c r="U1303" s="9">
        <f t="shared" si="675"/>
        <v>72</v>
      </c>
      <c r="V1303" s="9">
        <f t="shared" si="676"/>
        <v>425</v>
      </c>
      <c r="W1303" s="9">
        <f t="shared" si="677"/>
        <v>485</v>
      </c>
      <c r="X1303" s="9">
        <f t="shared" si="678"/>
        <v>61</v>
      </c>
      <c r="Y1303" s="5">
        <v>1</v>
      </c>
      <c r="Z1303" s="19"/>
      <c r="AA1303" s="19">
        <f t="shared" si="703"/>
        <v>0</v>
      </c>
      <c r="AB1303" s="19">
        <f t="shared" si="703"/>
        <v>0</v>
      </c>
      <c r="AC1303" s="19">
        <f t="shared" si="703"/>
        <v>0</v>
      </c>
      <c r="AD1303" s="19">
        <f t="shared" si="703"/>
        <v>0</v>
      </c>
      <c r="AE1303" s="19">
        <f t="shared" si="703"/>
        <v>0</v>
      </c>
      <c r="AF1303" s="19">
        <f t="shared" si="703"/>
        <v>0</v>
      </c>
      <c r="AG1303" s="19">
        <f t="shared" si="703"/>
        <v>0</v>
      </c>
      <c r="AH1303" s="19">
        <f t="shared" si="703"/>
        <v>0</v>
      </c>
      <c r="AI1303" s="19">
        <f t="shared" si="703"/>
        <v>0</v>
      </c>
      <c r="AJ1303" s="19">
        <f t="shared" si="703"/>
        <v>0.43055555555555558</v>
      </c>
      <c r="AK1303" s="19">
        <f t="shared" si="703"/>
        <v>0.84722222222222221</v>
      </c>
      <c r="AL1303" s="19">
        <f t="shared" si="703"/>
        <v>1</v>
      </c>
      <c r="AM1303" s="19">
        <f t="shared" si="690"/>
        <v>1</v>
      </c>
      <c r="AN1303" s="19">
        <f t="shared" si="691"/>
        <v>1</v>
      </c>
      <c r="AO1303" s="19">
        <f t="shared" si="692"/>
        <v>1</v>
      </c>
      <c r="AP1303" s="19">
        <f t="shared" si="693"/>
        <v>0.49180327868852458</v>
      </c>
      <c r="AQ1303" s="19">
        <f t="shared" si="694"/>
        <v>0</v>
      </c>
      <c r="AR1303" s="19">
        <f t="shared" si="695"/>
        <v>0</v>
      </c>
      <c r="AS1303" s="19">
        <f t="shared" si="696"/>
        <v>0</v>
      </c>
      <c r="AT1303" s="19">
        <f t="shared" si="697"/>
        <v>0</v>
      </c>
      <c r="AU1303" s="19">
        <f t="shared" si="698"/>
        <v>0</v>
      </c>
      <c r="AV1303" s="19">
        <f t="shared" si="699"/>
        <v>0.43055555555555558</v>
      </c>
      <c r="AW1303" s="19">
        <f t="shared" si="700"/>
        <v>0.84722222222222221</v>
      </c>
      <c r="AX1303" s="19">
        <f t="shared" si="701"/>
        <v>1</v>
      </c>
      <c r="AY1303" s="37">
        <v>1570</v>
      </c>
      <c r="AZ1303" s="22">
        <f t="shared" si="702"/>
        <v>1</v>
      </c>
      <c r="BA1303" s="22">
        <f t="shared" si="679"/>
        <v>1</v>
      </c>
      <c r="BB1303" s="22">
        <f t="shared" si="680"/>
        <v>1</v>
      </c>
      <c r="BC1303" s="22">
        <f t="shared" si="681"/>
        <v>0.49180327868852458</v>
      </c>
      <c r="BD1303" s="22">
        <f t="shared" si="682"/>
        <v>0</v>
      </c>
      <c r="BE1303" s="22">
        <f t="shared" si="683"/>
        <v>0</v>
      </c>
      <c r="BF1303" s="22">
        <f t="shared" si="684"/>
        <v>0</v>
      </c>
      <c r="BG1303" s="22">
        <f t="shared" si="685"/>
        <v>0</v>
      </c>
      <c r="BH1303" s="22">
        <f t="shared" si="686"/>
        <v>0</v>
      </c>
      <c r="BI1303" s="22">
        <f t="shared" si="687"/>
        <v>0.43055555555555558</v>
      </c>
      <c r="BJ1303" s="22">
        <f t="shared" si="688"/>
        <v>0.84722222222222221</v>
      </c>
      <c r="BK1303" s="22">
        <f t="shared" si="689"/>
        <v>1</v>
      </c>
    </row>
    <row r="1304" spans="1:63" x14ac:dyDescent="0.25">
      <c r="A1304">
        <v>1571</v>
      </c>
      <c r="B1304" s="3" t="s">
        <v>197</v>
      </c>
      <c r="C1304" s="3" t="s">
        <v>418</v>
      </c>
      <c r="D1304" s="18" t="s">
        <v>22</v>
      </c>
      <c r="E1304" s="23" t="s">
        <v>17</v>
      </c>
      <c r="F1304" s="18" t="s">
        <v>59</v>
      </c>
      <c r="G1304" s="18">
        <v>202</v>
      </c>
      <c r="H1304" s="18">
        <v>252</v>
      </c>
      <c r="I1304" s="18" t="s">
        <v>17</v>
      </c>
      <c r="J1304">
        <v>152</v>
      </c>
      <c r="K1304">
        <v>181</v>
      </c>
      <c r="L1304">
        <v>305</v>
      </c>
      <c r="M1304">
        <v>334</v>
      </c>
      <c r="N1304" s="23" t="s">
        <v>17</v>
      </c>
      <c r="O1304" s="23" t="s">
        <v>17</v>
      </c>
      <c r="P1304" s="18" t="s">
        <v>415</v>
      </c>
      <c r="S1304" s="4">
        <f t="shared" si="673"/>
        <v>152</v>
      </c>
      <c r="T1304" s="4">
        <f t="shared" si="674"/>
        <v>181</v>
      </c>
      <c r="U1304" s="9">
        <f t="shared" si="675"/>
        <v>30</v>
      </c>
      <c r="V1304" s="9">
        <f t="shared" si="676"/>
        <v>305</v>
      </c>
      <c r="W1304" s="9">
        <f t="shared" si="677"/>
        <v>334</v>
      </c>
      <c r="X1304" s="9">
        <f t="shared" si="678"/>
        <v>30</v>
      </c>
      <c r="Y1304" s="5">
        <v>1</v>
      </c>
      <c r="Z1304" s="19"/>
      <c r="AA1304" s="19">
        <f t="shared" si="703"/>
        <v>0</v>
      </c>
      <c r="AB1304" s="19">
        <f t="shared" si="703"/>
        <v>0</v>
      </c>
      <c r="AC1304" s="19">
        <f t="shared" si="703"/>
        <v>0</v>
      </c>
      <c r="AD1304" s="19">
        <f t="shared" si="703"/>
        <v>0</v>
      </c>
      <c r="AE1304" s="19">
        <f t="shared" si="703"/>
        <v>0</v>
      </c>
      <c r="AF1304" s="19">
        <f t="shared" si="703"/>
        <v>1</v>
      </c>
      <c r="AG1304" s="19">
        <f t="shared" si="703"/>
        <v>1</v>
      </c>
      <c r="AH1304" s="19">
        <f t="shared" si="703"/>
        <v>1</v>
      </c>
      <c r="AI1304" s="19">
        <f t="shared" si="703"/>
        <v>1</v>
      </c>
      <c r="AJ1304" s="19">
        <f t="shared" si="703"/>
        <v>1</v>
      </c>
      <c r="AK1304" s="19">
        <f t="shared" si="703"/>
        <v>1</v>
      </c>
      <c r="AL1304" s="19">
        <f t="shared" si="703"/>
        <v>0</v>
      </c>
      <c r="AM1304" s="19">
        <f t="shared" si="690"/>
        <v>0</v>
      </c>
      <c r="AN1304" s="19">
        <f t="shared" si="691"/>
        <v>0</v>
      </c>
      <c r="AO1304" s="19">
        <f t="shared" si="692"/>
        <v>0</v>
      </c>
      <c r="AP1304" s="19">
        <f t="shared" si="693"/>
        <v>0</v>
      </c>
      <c r="AQ1304" s="19">
        <f t="shared" si="694"/>
        <v>0</v>
      </c>
      <c r="AR1304" s="19">
        <f t="shared" si="695"/>
        <v>1</v>
      </c>
      <c r="AS1304" s="19">
        <f t="shared" si="696"/>
        <v>1</v>
      </c>
      <c r="AT1304" s="19">
        <f t="shared" si="697"/>
        <v>1</v>
      </c>
      <c r="AU1304" s="19">
        <f t="shared" si="698"/>
        <v>1</v>
      </c>
      <c r="AV1304" s="19">
        <f t="shared" si="699"/>
        <v>1</v>
      </c>
      <c r="AW1304" s="19">
        <f t="shared" si="700"/>
        <v>1</v>
      </c>
      <c r="AX1304" s="19">
        <f t="shared" si="701"/>
        <v>0</v>
      </c>
      <c r="AY1304" s="37">
        <v>1571</v>
      </c>
      <c r="AZ1304" s="22">
        <f t="shared" si="702"/>
        <v>0</v>
      </c>
      <c r="BA1304" s="22">
        <f t="shared" si="679"/>
        <v>0</v>
      </c>
      <c r="BB1304" s="22">
        <f t="shared" si="680"/>
        <v>0</v>
      </c>
      <c r="BC1304" s="22">
        <f t="shared" si="681"/>
        <v>0</v>
      </c>
      <c r="BD1304" s="22">
        <f t="shared" si="682"/>
        <v>0</v>
      </c>
      <c r="BE1304" s="22">
        <f t="shared" si="683"/>
        <v>1</v>
      </c>
      <c r="BF1304" s="22">
        <f t="shared" si="684"/>
        <v>1</v>
      </c>
      <c r="BG1304" s="22">
        <f t="shared" si="685"/>
        <v>1</v>
      </c>
      <c r="BH1304" s="22">
        <f t="shared" si="686"/>
        <v>1</v>
      </c>
      <c r="BI1304" s="22">
        <f t="shared" si="687"/>
        <v>1</v>
      </c>
      <c r="BJ1304" s="22">
        <f t="shared" si="688"/>
        <v>1</v>
      </c>
      <c r="BK1304" s="22">
        <f t="shared" si="689"/>
        <v>0</v>
      </c>
    </row>
    <row r="1305" spans="1:63" x14ac:dyDescent="0.25">
      <c r="A1305">
        <v>1572</v>
      </c>
      <c r="B1305" s="3" t="s">
        <v>197</v>
      </c>
      <c r="C1305" s="3" t="s">
        <v>420</v>
      </c>
      <c r="D1305" s="18" t="s">
        <v>18</v>
      </c>
      <c r="E1305" s="23">
        <v>45972.458247442497</v>
      </c>
      <c r="F1305" s="18" t="s">
        <v>59</v>
      </c>
      <c r="G1305" s="18">
        <v>202</v>
      </c>
      <c r="H1305" s="18">
        <v>255</v>
      </c>
      <c r="I1305" s="18" t="s">
        <v>17</v>
      </c>
      <c r="J1305">
        <v>121</v>
      </c>
      <c r="K1305">
        <v>181</v>
      </c>
      <c r="L1305">
        <v>305</v>
      </c>
      <c r="M1305">
        <v>31</v>
      </c>
      <c r="N1305" s="23">
        <v>-31.313574729758699</v>
      </c>
      <c r="O1305" s="23">
        <v>117.2934254642</v>
      </c>
      <c r="P1305" s="18" t="s">
        <v>415</v>
      </c>
      <c r="S1305" s="4">
        <f t="shared" si="673"/>
        <v>121</v>
      </c>
      <c r="T1305" s="4">
        <f t="shared" si="674"/>
        <v>181</v>
      </c>
      <c r="U1305" s="9">
        <f t="shared" si="675"/>
        <v>61</v>
      </c>
      <c r="V1305" s="9">
        <f t="shared" si="676"/>
        <v>305</v>
      </c>
      <c r="W1305" s="9">
        <f t="shared" si="677"/>
        <v>396</v>
      </c>
      <c r="X1305" s="9">
        <f t="shared" si="678"/>
        <v>92</v>
      </c>
      <c r="Y1305" s="5">
        <v>1</v>
      </c>
      <c r="Z1305" s="19"/>
      <c r="AA1305" s="19">
        <f t="shared" si="703"/>
        <v>0</v>
      </c>
      <c r="AB1305" s="19">
        <f t="shared" si="703"/>
        <v>0</v>
      </c>
      <c r="AC1305" s="19">
        <f t="shared" si="703"/>
        <v>0</v>
      </c>
      <c r="AD1305" s="19">
        <f t="shared" si="703"/>
        <v>0</v>
      </c>
      <c r="AE1305" s="19">
        <f t="shared" si="703"/>
        <v>0.50819672131147542</v>
      </c>
      <c r="AF1305" s="19">
        <f t="shared" si="703"/>
        <v>1</v>
      </c>
      <c r="AG1305" s="19">
        <f t="shared" si="703"/>
        <v>1</v>
      </c>
      <c r="AH1305" s="19">
        <f t="shared" si="703"/>
        <v>1</v>
      </c>
      <c r="AI1305" s="19">
        <f t="shared" si="703"/>
        <v>1</v>
      </c>
      <c r="AJ1305" s="19">
        <f t="shared" si="703"/>
        <v>1</v>
      </c>
      <c r="AK1305" s="19">
        <f t="shared" si="703"/>
        <v>1</v>
      </c>
      <c r="AL1305" s="19">
        <f t="shared" si="703"/>
        <v>0.67391304347826086</v>
      </c>
      <c r="AM1305" s="19">
        <f t="shared" si="690"/>
        <v>0.33695652173913049</v>
      </c>
      <c r="AN1305" s="19">
        <f t="shared" si="691"/>
        <v>0</v>
      </c>
      <c r="AO1305" s="19">
        <f t="shared" si="692"/>
        <v>0</v>
      </c>
      <c r="AP1305" s="19">
        <f t="shared" si="693"/>
        <v>0</v>
      </c>
      <c r="AQ1305" s="19">
        <f t="shared" si="694"/>
        <v>0.50819672131147542</v>
      </c>
      <c r="AR1305" s="19">
        <f t="shared" si="695"/>
        <v>1</v>
      </c>
      <c r="AS1305" s="19">
        <f t="shared" si="696"/>
        <v>1</v>
      </c>
      <c r="AT1305" s="19">
        <f t="shared" si="697"/>
        <v>1</v>
      </c>
      <c r="AU1305" s="19">
        <f t="shared" si="698"/>
        <v>1</v>
      </c>
      <c r="AV1305" s="19">
        <f t="shared" si="699"/>
        <v>1</v>
      </c>
      <c r="AW1305" s="19">
        <f t="shared" si="700"/>
        <v>1</v>
      </c>
      <c r="AX1305" s="19">
        <f t="shared" si="701"/>
        <v>0.67391304347826086</v>
      </c>
      <c r="AY1305" s="37">
        <v>1572</v>
      </c>
      <c r="AZ1305" s="22">
        <f t="shared" si="702"/>
        <v>0.33695652173913049</v>
      </c>
      <c r="BA1305" s="22">
        <f t="shared" si="679"/>
        <v>0</v>
      </c>
      <c r="BB1305" s="22">
        <f t="shared" si="680"/>
        <v>0</v>
      </c>
      <c r="BC1305" s="22">
        <f t="shared" si="681"/>
        <v>0</v>
      </c>
      <c r="BD1305" s="22">
        <f t="shared" si="682"/>
        <v>0.50819672131147542</v>
      </c>
      <c r="BE1305" s="22">
        <f t="shared" si="683"/>
        <v>1</v>
      </c>
      <c r="BF1305" s="22">
        <f t="shared" si="684"/>
        <v>1</v>
      </c>
      <c r="BG1305" s="22">
        <f t="shared" si="685"/>
        <v>1</v>
      </c>
      <c r="BH1305" s="22">
        <f t="shared" si="686"/>
        <v>1</v>
      </c>
      <c r="BI1305" s="22">
        <f t="shared" si="687"/>
        <v>1</v>
      </c>
      <c r="BJ1305" s="22">
        <f t="shared" si="688"/>
        <v>1</v>
      </c>
      <c r="BK1305" s="22">
        <f t="shared" si="689"/>
        <v>0.67391304347826086</v>
      </c>
    </row>
    <row r="1306" spans="1:63" x14ac:dyDescent="0.25">
      <c r="A1306">
        <v>1573</v>
      </c>
      <c r="B1306" s="3" t="s">
        <v>197</v>
      </c>
      <c r="C1306" s="3" t="s">
        <v>420</v>
      </c>
      <c r="D1306" s="18" t="s">
        <v>28</v>
      </c>
      <c r="E1306" s="23">
        <v>9496.9410847659692</v>
      </c>
      <c r="F1306" s="18" t="s">
        <v>59</v>
      </c>
      <c r="G1306" s="18">
        <v>202</v>
      </c>
      <c r="H1306" s="18">
        <v>255</v>
      </c>
      <c r="I1306" s="18" t="s">
        <v>17</v>
      </c>
      <c r="J1306">
        <v>91</v>
      </c>
      <c r="K1306">
        <v>181</v>
      </c>
      <c r="L1306">
        <v>305</v>
      </c>
      <c r="M1306">
        <v>365</v>
      </c>
      <c r="N1306" s="23">
        <v>-32.427230267677402</v>
      </c>
      <c r="O1306" s="23">
        <v>118.60252451215899</v>
      </c>
      <c r="P1306" s="18" t="s">
        <v>415</v>
      </c>
      <c r="S1306" s="4">
        <f t="shared" si="673"/>
        <v>91</v>
      </c>
      <c r="T1306" s="4">
        <f t="shared" si="674"/>
        <v>181</v>
      </c>
      <c r="U1306" s="9">
        <f t="shared" si="675"/>
        <v>91</v>
      </c>
      <c r="V1306" s="9">
        <f t="shared" si="676"/>
        <v>305</v>
      </c>
      <c r="W1306" s="9">
        <f t="shared" si="677"/>
        <v>365</v>
      </c>
      <c r="X1306" s="9">
        <f t="shared" si="678"/>
        <v>61</v>
      </c>
      <c r="Y1306" s="5">
        <v>1</v>
      </c>
      <c r="Z1306" s="19"/>
      <c r="AA1306" s="19">
        <f t="shared" si="703"/>
        <v>0</v>
      </c>
      <c r="AB1306" s="19">
        <f t="shared" si="703"/>
        <v>0</v>
      </c>
      <c r="AC1306" s="19">
        <f t="shared" si="703"/>
        <v>0</v>
      </c>
      <c r="AD1306" s="19">
        <f t="shared" si="703"/>
        <v>0.32967032967032966</v>
      </c>
      <c r="AE1306" s="19">
        <f t="shared" si="703"/>
        <v>0.67032967032967028</v>
      </c>
      <c r="AF1306" s="19">
        <f t="shared" si="703"/>
        <v>1</v>
      </c>
      <c r="AG1306" s="19">
        <f t="shared" si="703"/>
        <v>1</v>
      </c>
      <c r="AH1306" s="19">
        <f t="shared" si="703"/>
        <v>1</v>
      </c>
      <c r="AI1306" s="19">
        <f t="shared" si="703"/>
        <v>1</v>
      </c>
      <c r="AJ1306" s="19">
        <f t="shared" si="703"/>
        <v>1</v>
      </c>
      <c r="AK1306" s="19">
        <f t="shared" si="703"/>
        <v>1</v>
      </c>
      <c r="AL1306" s="19">
        <f t="shared" si="703"/>
        <v>0.50819672131147542</v>
      </c>
      <c r="AM1306" s="19">
        <f t="shared" si="690"/>
        <v>0</v>
      </c>
      <c r="AN1306" s="19">
        <f t="shared" si="691"/>
        <v>0</v>
      </c>
      <c r="AO1306" s="19">
        <f t="shared" si="692"/>
        <v>0</v>
      </c>
      <c r="AP1306" s="19">
        <f t="shared" si="693"/>
        <v>0.32967032967032966</v>
      </c>
      <c r="AQ1306" s="19">
        <f t="shared" si="694"/>
        <v>0.67032967032967028</v>
      </c>
      <c r="AR1306" s="19">
        <f t="shared" si="695"/>
        <v>1</v>
      </c>
      <c r="AS1306" s="19">
        <f t="shared" si="696"/>
        <v>1</v>
      </c>
      <c r="AT1306" s="19">
        <f t="shared" si="697"/>
        <v>1</v>
      </c>
      <c r="AU1306" s="19">
        <f t="shared" si="698"/>
        <v>1</v>
      </c>
      <c r="AV1306" s="19">
        <f t="shared" si="699"/>
        <v>1</v>
      </c>
      <c r="AW1306" s="19">
        <f t="shared" si="700"/>
        <v>1</v>
      </c>
      <c r="AX1306" s="19">
        <f t="shared" si="701"/>
        <v>0.50819672131147542</v>
      </c>
      <c r="AY1306" s="37">
        <v>1573</v>
      </c>
      <c r="AZ1306" s="22">
        <f t="shared" si="702"/>
        <v>0</v>
      </c>
      <c r="BA1306" s="22">
        <f t="shared" si="679"/>
        <v>0</v>
      </c>
      <c r="BB1306" s="22">
        <f t="shared" si="680"/>
        <v>0</v>
      </c>
      <c r="BC1306" s="22">
        <f t="shared" si="681"/>
        <v>0.32967032967032966</v>
      </c>
      <c r="BD1306" s="22">
        <f t="shared" si="682"/>
        <v>0.67032967032967028</v>
      </c>
      <c r="BE1306" s="22">
        <f t="shared" si="683"/>
        <v>1</v>
      </c>
      <c r="BF1306" s="22">
        <f t="shared" si="684"/>
        <v>1</v>
      </c>
      <c r="BG1306" s="22">
        <f t="shared" si="685"/>
        <v>1</v>
      </c>
      <c r="BH1306" s="22">
        <f t="shared" si="686"/>
        <v>1</v>
      </c>
      <c r="BI1306" s="22">
        <f t="shared" si="687"/>
        <v>1</v>
      </c>
      <c r="BJ1306" s="22">
        <f t="shared" si="688"/>
        <v>1</v>
      </c>
      <c r="BK1306" s="22">
        <f t="shared" si="689"/>
        <v>0.50819672131147542</v>
      </c>
    </row>
    <row r="1307" spans="1:63" x14ac:dyDescent="0.25">
      <c r="A1307">
        <v>1574</v>
      </c>
      <c r="B1307" s="3" t="s">
        <v>197</v>
      </c>
      <c r="C1307" s="3" t="s">
        <v>420</v>
      </c>
      <c r="D1307" s="18" t="s">
        <v>20</v>
      </c>
      <c r="E1307" s="23">
        <v>8.0374361142860202</v>
      </c>
      <c r="F1307" s="18" t="s">
        <v>59</v>
      </c>
      <c r="G1307" s="18">
        <v>202</v>
      </c>
      <c r="H1307" s="18">
        <v>255</v>
      </c>
      <c r="I1307" s="18" t="s">
        <v>17</v>
      </c>
      <c r="J1307">
        <v>274</v>
      </c>
      <c r="K1307">
        <v>334</v>
      </c>
      <c r="L1307">
        <v>91</v>
      </c>
      <c r="M1307">
        <v>120</v>
      </c>
      <c r="N1307" s="23">
        <v>-20.477510483416701</v>
      </c>
      <c r="O1307" s="23">
        <v>121.75208351659499</v>
      </c>
      <c r="P1307" s="18" t="s">
        <v>415</v>
      </c>
      <c r="S1307" s="4">
        <f t="shared" si="673"/>
        <v>274</v>
      </c>
      <c r="T1307" s="4">
        <f t="shared" si="674"/>
        <v>334</v>
      </c>
      <c r="U1307" s="9">
        <f t="shared" si="675"/>
        <v>61</v>
      </c>
      <c r="V1307" s="9">
        <f t="shared" si="676"/>
        <v>456</v>
      </c>
      <c r="W1307" s="9">
        <f t="shared" si="677"/>
        <v>485</v>
      </c>
      <c r="X1307" s="9">
        <f t="shared" si="678"/>
        <v>30</v>
      </c>
      <c r="Y1307" s="5">
        <v>1</v>
      </c>
      <c r="Z1307" s="19"/>
      <c r="AA1307" s="19">
        <f t="shared" si="703"/>
        <v>0</v>
      </c>
      <c r="AB1307" s="19">
        <f t="shared" si="703"/>
        <v>0</v>
      </c>
      <c r="AC1307" s="19">
        <f t="shared" si="703"/>
        <v>0</v>
      </c>
      <c r="AD1307" s="19">
        <f t="shared" si="703"/>
        <v>0</v>
      </c>
      <c r="AE1307" s="19">
        <f t="shared" si="703"/>
        <v>0</v>
      </c>
      <c r="AF1307" s="19">
        <f t="shared" si="703"/>
        <v>0</v>
      </c>
      <c r="AG1307" s="19">
        <f t="shared" si="703"/>
        <v>0</v>
      </c>
      <c r="AH1307" s="19">
        <f t="shared" si="703"/>
        <v>0</v>
      </c>
      <c r="AI1307" s="19">
        <f t="shared" si="703"/>
        <v>0</v>
      </c>
      <c r="AJ1307" s="19">
        <f t="shared" si="703"/>
        <v>0.50819672131147542</v>
      </c>
      <c r="AK1307" s="19">
        <f t="shared" si="703"/>
        <v>1</v>
      </c>
      <c r="AL1307" s="19">
        <f t="shared" si="703"/>
        <v>1</v>
      </c>
      <c r="AM1307" s="19">
        <f t="shared" si="690"/>
        <v>1</v>
      </c>
      <c r="AN1307" s="19">
        <f t="shared" si="691"/>
        <v>1</v>
      </c>
      <c r="AO1307" s="19">
        <f t="shared" si="692"/>
        <v>1</v>
      </c>
      <c r="AP1307" s="19">
        <f t="shared" si="693"/>
        <v>1</v>
      </c>
      <c r="AQ1307" s="19">
        <f t="shared" si="694"/>
        <v>0</v>
      </c>
      <c r="AR1307" s="19">
        <f t="shared" si="695"/>
        <v>0</v>
      </c>
      <c r="AS1307" s="19">
        <f t="shared" si="696"/>
        <v>0</v>
      </c>
      <c r="AT1307" s="19">
        <f t="shared" si="697"/>
        <v>0</v>
      </c>
      <c r="AU1307" s="19">
        <f t="shared" si="698"/>
        <v>0</v>
      </c>
      <c r="AV1307" s="19">
        <f t="shared" si="699"/>
        <v>0.50819672131147542</v>
      </c>
      <c r="AW1307" s="19">
        <f t="shared" si="700"/>
        <v>1</v>
      </c>
      <c r="AX1307" s="19">
        <f t="shared" si="701"/>
        <v>1</v>
      </c>
      <c r="AY1307" s="37">
        <v>1574</v>
      </c>
      <c r="AZ1307" s="22">
        <f t="shared" si="702"/>
        <v>1</v>
      </c>
      <c r="BA1307" s="22">
        <f t="shared" si="679"/>
        <v>1</v>
      </c>
      <c r="BB1307" s="22">
        <f t="shared" si="680"/>
        <v>1</v>
      </c>
      <c r="BC1307" s="22">
        <f t="shared" si="681"/>
        <v>1</v>
      </c>
      <c r="BD1307" s="22">
        <f t="shared" si="682"/>
        <v>0</v>
      </c>
      <c r="BE1307" s="22">
        <f t="shared" si="683"/>
        <v>0</v>
      </c>
      <c r="BF1307" s="22">
        <f t="shared" si="684"/>
        <v>0</v>
      </c>
      <c r="BG1307" s="22">
        <f t="shared" si="685"/>
        <v>0</v>
      </c>
      <c r="BH1307" s="22">
        <f t="shared" si="686"/>
        <v>0</v>
      </c>
      <c r="BI1307" s="22">
        <f t="shared" si="687"/>
        <v>0.50819672131147542</v>
      </c>
      <c r="BJ1307" s="22">
        <f t="shared" si="688"/>
        <v>1</v>
      </c>
      <c r="BK1307" s="22">
        <f t="shared" si="689"/>
        <v>1</v>
      </c>
    </row>
    <row r="1308" spans="1:63" x14ac:dyDescent="0.25">
      <c r="A1308">
        <v>1575</v>
      </c>
      <c r="B1308" s="3" t="s">
        <v>197</v>
      </c>
      <c r="C1308" s="3" t="s">
        <v>420</v>
      </c>
      <c r="D1308" s="18" t="s">
        <v>87</v>
      </c>
      <c r="E1308" s="23">
        <v>2508.09457605236</v>
      </c>
      <c r="F1308" s="18" t="s">
        <v>59</v>
      </c>
      <c r="G1308" s="18">
        <v>202</v>
      </c>
      <c r="H1308" s="18">
        <v>255</v>
      </c>
      <c r="I1308" s="18" t="s">
        <v>17</v>
      </c>
      <c r="J1308">
        <v>91</v>
      </c>
      <c r="K1308">
        <v>181</v>
      </c>
      <c r="L1308">
        <v>305</v>
      </c>
      <c r="M1308">
        <v>365</v>
      </c>
      <c r="N1308" s="23">
        <v>-31.424835230063</v>
      </c>
      <c r="O1308" s="23">
        <v>117.43333161036399</v>
      </c>
      <c r="P1308" s="18" t="s">
        <v>415</v>
      </c>
      <c r="S1308" s="4">
        <f t="shared" si="673"/>
        <v>91</v>
      </c>
      <c r="T1308" s="4">
        <f t="shared" si="674"/>
        <v>181</v>
      </c>
      <c r="U1308" s="9">
        <f t="shared" si="675"/>
        <v>91</v>
      </c>
      <c r="V1308" s="9">
        <f t="shared" si="676"/>
        <v>305</v>
      </c>
      <c r="W1308" s="9">
        <f t="shared" si="677"/>
        <v>365</v>
      </c>
      <c r="X1308" s="9">
        <f t="shared" si="678"/>
        <v>61</v>
      </c>
      <c r="Y1308" s="5">
        <v>1</v>
      </c>
      <c r="Z1308" s="19"/>
      <c r="AA1308" s="19">
        <f t="shared" si="703"/>
        <v>0</v>
      </c>
      <c r="AB1308" s="19">
        <f t="shared" si="703"/>
        <v>0</v>
      </c>
      <c r="AC1308" s="19">
        <f t="shared" si="703"/>
        <v>0</v>
      </c>
      <c r="AD1308" s="19">
        <f t="shared" si="703"/>
        <v>0.32967032967032966</v>
      </c>
      <c r="AE1308" s="19">
        <f t="shared" si="703"/>
        <v>0.67032967032967028</v>
      </c>
      <c r="AF1308" s="19">
        <f t="shared" si="703"/>
        <v>1</v>
      </c>
      <c r="AG1308" s="19">
        <f t="shared" si="703"/>
        <v>1</v>
      </c>
      <c r="AH1308" s="19">
        <f t="shared" si="703"/>
        <v>1</v>
      </c>
      <c r="AI1308" s="19">
        <f t="shared" si="703"/>
        <v>1</v>
      </c>
      <c r="AJ1308" s="19">
        <f t="shared" si="703"/>
        <v>1</v>
      </c>
      <c r="AK1308" s="19">
        <f t="shared" si="703"/>
        <v>1</v>
      </c>
      <c r="AL1308" s="19">
        <f t="shared" si="703"/>
        <v>0.50819672131147542</v>
      </c>
      <c r="AM1308" s="19">
        <f t="shared" si="690"/>
        <v>0</v>
      </c>
      <c r="AN1308" s="19">
        <f t="shared" si="691"/>
        <v>0</v>
      </c>
      <c r="AO1308" s="19">
        <f t="shared" si="692"/>
        <v>0</v>
      </c>
      <c r="AP1308" s="19">
        <f t="shared" si="693"/>
        <v>0.32967032967032966</v>
      </c>
      <c r="AQ1308" s="19">
        <f t="shared" si="694"/>
        <v>0.67032967032967028</v>
      </c>
      <c r="AR1308" s="19">
        <f t="shared" si="695"/>
        <v>1</v>
      </c>
      <c r="AS1308" s="19">
        <f t="shared" si="696"/>
        <v>1</v>
      </c>
      <c r="AT1308" s="19">
        <f t="shared" si="697"/>
        <v>1</v>
      </c>
      <c r="AU1308" s="19">
        <f t="shared" si="698"/>
        <v>1</v>
      </c>
      <c r="AV1308" s="19">
        <f t="shared" si="699"/>
        <v>1</v>
      </c>
      <c r="AW1308" s="19">
        <f t="shared" si="700"/>
        <v>1</v>
      </c>
      <c r="AX1308" s="19">
        <f t="shared" si="701"/>
        <v>0.50819672131147542</v>
      </c>
      <c r="AY1308" s="37">
        <v>1575</v>
      </c>
      <c r="AZ1308" s="22">
        <f t="shared" si="702"/>
        <v>0</v>
      </c>
      <c r="BA1308" s="22">
        <f t="shared" si="679"/>
        <v>0</v>
      </c>
      <c r="BB1308" s="22">
        <f t="shared" si="680"/>
        <v>0</v>
      </c>
      <c r="BC1308" s="22">
        <f t="shared" si="681"/>
        <v>0.32967032967032966</v>
      </c>
      <c r="BD1308" s="22">
        <f t="shared" si="682"/>
        <v>0.67032967032967028</v>
      </c>
      <c r="BE1308" s="22">
        <f t="shared" si="683"/>
        <v>1</v>
      </c>
      <c r="BF1308" s="22">
        <f t="shared" si="684"/>
        <v>1</v>
      </c>
      <c r="BG1308" s="22">
        <f t="shared" si="685"/>
        <v>1</v>
      </c>
      <c r="BH1308" s="22">
        <f t="shared" si="686"/>
        <v>1</v>
      </c>
      <c r="BI1308" s="22">
        <f t="shared" si="687"/>
        <v>1</v>
      </c>
      <c r="BJ1308" s="22">
        <f t="shared" si="688"/>
        <v>1</v>
      </c>
      <c r="BK1308" s="22">
        <f t="shared" si="689"/>
        <v>0.50819672131147542</v>
      </c>
    </row>
    <row r="1309" spans="1:63" x14ac:dyDescent="0.25">
      <c r="A1309">
        <v>1576</v>
      </c>
      <c r="B1309" s="3" t="s">
        <v>197</v>
      </c>
      <c r="C1309" s="3" t="s">
        <v>420</v>
      </c>
      <c r="D1309" s="18" t="s">
        <v>30</v>
      </c>
      <c r="E1309" s="23">
        <v>14.409248274438299</v>
      </c>
      <c r="F1309" s="18" t="s">
        <v>59</v>
      </c>
      <c r="G1309" s="18">
        <v>202</v>
      </c>
      <c r="H1309" s="18">
        <v>255</v>
      </c>
      <c r="I1309" s="18" t="s">
        <v>17</v>
      </c>
      <c r="J1309">
        <v>274</v>
      </c>
      <c r="K1309">
        <v>334</v>
      </c>
      <c r="L1309">
        <v>91</v>
      </c>
      <c r="M1309">
        <v>120</v>
      </c>
      <c r="N1309" s="23">
        <v>-23.798234119110401</v>
      </c>
      <c r="O1309" s="23">
        <v>121.021100590516</v>
      </c>
      <c r="P1309" s="18" t="s">
        <v>415</v>
      </c>
      <c r="S1309" s="4">
        <f t="shared" si="673"/>
        <v>274</v>
      </c>
      <c r="T1309" s="4">
        <f t="shared" si="674"/>
        <v>334</v>
      </c>
      <c r="U1309" s="9">
        <f t="shared" si="675"/>
        <v>61</v>
      </c>
      <c r="V1309" s="9">
        <f t="shared" si="676"/>
        <v>456</v>
      </c>
      <c r="W1309" s="9">
        <f t="shared" si="677"/>
        <v>485</v>
      </c>
      <c r="X1309" s="9">
        <f t="shared" si="678"/>
        <v>30</v>
      </c>
      <c r="Y1309" s="5">
        <v>1</v>
      </c>
      <c r="Z1309" s="19"/>
      <c r="AA1309" s="19">
        <f t="shared" si="703"/>
        <v>0</v>
      </c>
      <c r="AB1309" s="19">
        <f t="shared" si="703"/>
        <v>0</v>
      </c>
      <c r="AC1309" s="19">
        <f t="shared" si="703"/>
        <v>0</v>
      </c>
      <c r="AD1309" s="19">
        <f t="shared" si="703"/>
        <v>0</v>
      </c>
      <c r="AE1309" s="19">
        <f t="shared" si="703"/>
        <v>0</v>
      </c>
      <c r="AF1309" s="19">
        <f t="shared" si="703"/>
        <v>0</v>
      </c>
      <c r="AG1309" s="19">
        <f t="shared" si="703"/>
        <v>0</v>
      </c>
      <c r="AH1309" s="19">
        <f t="shared" si="703"/>
        <v>0</v>
      </c>
      <c r="AI1309" s="19">
        <f t="shared" si="703"/>
        <v>0</v>
      </c>
      <c r="AJ1309" s="19">
        <f t="shared" si="703"/>
        <v>0.50819672131147542</v>
      </c>
      <c r="AK1309" s="19">
        <f t="shared" si="703"/>
        <v>1</v>
      </c>
      <c r="AL1309" s="19">
        <f t="shared" si="703"/>
        <v>1</v>
      </c>
      <c r="AM1309" s="19">
        <f t="shared" si="690"/>
        <v>1</v>
      </c>
      <c r="AN1309" s="19">
        <f t="shared" si="691"/>
        <v>1</v>
      </c>
      <c r="AO1309" s="19">
        <f t="shared" si="692"/>
        <v>1</v>
      </c>
      <c r="AP1309" s="19">
        <f t="shared" si="693"/>
        <v>1</v>
      </c>
      <c r="AQ1309" s="19">
        <f t="shared" si="694"/>
        <v>0</v>
      </c>
      <c r="AR1309" s="19">
        <f t="shared" si="695"/>
        <v>0</v>
      </c>
      <c r="AS1309" s="19">
        <f t="shared" si="696"/>
        <v>0</v>
      </c>
      <c r="AT1309" s="19">
        <f t="shared" si="697"/>
        <v>0</v>
      </c>
      <c r="AU1309" s="19">
        <f t="shared" si="698"/>
        <v>0</v>
      </c>
      <c r="AV1309" s="19">
        <f t="shared" si="699"/>
        <v>0.50819672131147542</v>
      </c>
      <c r="AW1309" s="19">
        <f t="shared" si="700"/>
        <v>1</v>
      </c>
      <c r="AX1309" s="19">
        <f t="shared" si="701"/>
        <v>1</v>
      </c>
      <c r="AY1309" s="37">
        <v>1576</v>
      </c>
      <c r="AZ1309" s="22">
        <f t="shared" si="702"/>
        <v>1</v>
      </c>
      <c r="BA1309" s="22">
        <f t="shared" si="679"/>
        <v>1</v>
      </c>
      <c r="BB1309" s="22">
        <f t="shared" si="680"/>
        <v>1</v>
      </c>
      <c r="BC1309" s="22">
        <f t="shared" si="681"/>
        <v>1</v>
      </c>
      <c r="BD1309" s="22">
        <f t="shared" si="682"/>
        <v>0</v>
      </c>
      <c r="BE1309" s="22">
        <f t="shared" si="683"/>
        <v>0</v>
      </c>
      <c r="BF1309" s="22">
        <f t="shared" si="684"/>
        <v>0</v>
      </c>
      <c r="BG1309" s="22">
        <f t="shared" si="685"/>
        <v>0</v>
      </c>
      <c r="BH1309" s="22">
        <f t="shared" si="686"/>
        <v>0</v>
      </c>
      <c r="BI1309" s="22">
        <f t="shared" si="687"/>
        <v>0.50819672131147542</v>
      </c>
      <c r="BJ1309" s="22">
        <f t="shared" si="688"/>
        <v>1</v>
      </c>
      <c r="BK1309" s="22">
        <f t="shared" si="689"/>
        <v>1</v>
      </c>
    </row>
    <row r="1310" spans="1:63" x14ac:dyDescent="0.25">
      <c r="A1310">
        <v>1577</v>
      </c>
      <c r="B1310" s="3" t="s">
        <v>197</v>
      </c>
      <c r="C1310" s="3" t="s">
        <v>420</v>
      </c>
      <c r="D1310" s="18" t="s">
        <v>29</v>
      </c>
      <c r="E1310" s="23">
        <v>0</v>
      </c>
      <c r="F1310" s="18" t="s">
        <v>59</v>
      </c>
      <c r="G1310" s="18">
        <v>202</v>
      </c>
      <c r="H1310" s="18">
        <v>255</v>
      </c>
      <c r="I1310" s="18" t="s">
        <v>17</v>
      </c>
      <c r="J1310">
        <v>305</v>
      </c>
      <c r="K1310">
        <v>334</v>
      </c>
      <c r="L1310">
        <v>121</v>
      </c>
      <c r="M1310">
        <v>151</v>
      </c>
      <c r="N1310" s="23" t="s">
        <v>17</v>
      </c>
      <c r="O1310" s="23" t="s">
        <v>17</v>
      </c>
      <c r="P1310" s="18" t="s">
        <v>415</v>
      </c>
      <c r="S1310" s="4">
        <f t="shared" si="673"/>
        <v>305</v>
      </c>
      <c r="T1310" s="4">
        <f t="shared" si="674"/>
        <v>334</v>
      </c>
      <c r="U1310" s="9">
        <f t="shared" si="675"/>
        <v>30</v>
      </c>
      <c r="V1310" s="9">
        <f t="shared" si="676"/>
        <v>486</v>
      </c>
      <c r="W1310" s="9">
        <f t="shared" si="677"/>
        <v>516</v>
      </c>
      <c r="X1310" s="9">
        <f t="shared" si="678"/>
        <v>31</v>
      </c>
      <c r="Y1310" s="5">
        <v>1</v>
      </c>
      <c r="Z1310" s="19"/>
      <c r="AA1310" s="19">
        <f t="shared" si="703"/>
        <v>0</v>
      </c>
      <c r="AB1310" s="19">
        <f t="shared" si="703"/>
        <v>0</v>
      </c>
      <c r="AC1310" s="19">
        <f t="shared" si="703"/>
        <v>0</v>
      </c>
      <c r="AD1310" s="19">
        <f t="shared" si="703"/>
        <v>0</v>
      </c>
      <c r="AE1310" s="19">
        <f t="shared" si="703"/>
        <v>0</v>
      </c>
      <c r="AF1310" s="19">
        <f t="shared" si="703"/>
        <v>0</v>
      </c>
      <c r="AG1310" s="19">
        <f t="shared" si="703"/>
        <v>0</v>
      </c>
      <c r="AH1310" s="19">
        <f t="shared" si="703"/>
        <v>0</v>
      </c>
      <c r="AI1310" s="19">
        <f t="shared" si="703"/>
        <v>0</v>
      </c>
      <c r="AJ1310" s="19">
        <f t="shared" si="703"/>
        <v>0</v>
      </c>
      <c r="AK1310" s="19">
        <f t="shared" si="703"/>
        <v>1</v>
      </c>
      <c r="AL1310" s="19">
        <f t="shared" si="703"/>
        <v>1</v>
      </c>
      <c r="AM1310" s="19">
        <f t="shared" si="690"/>
        <v>1</v>
      </c>
      <c r="AN1310" s="19">
        <f t="shared" si="691"/>
        <v>1</v>
      </c>
      <c r="AO1310" s="19">
        <f t="shared" si="692"/>
        <v>1</v>
      </c>
      <c r="AP1310" s="19">
        <f t="shared" si="693"/>
        <v>1</v>
      </c>
      <c r="AQ1310" s="19">
        <f t="shared" si="694"/>
        <v>1</v>
      </c>
      <c r="AR1310" s="19">
        <f t="shared" si="695"/>
        <v>0</v>
      </c>
      <c r="AS1310" s="19">
        <f t="shared" si="696"/>
        <v>0</v>
      </c>
      <c r="AT1310" s="19">
        <f t="shared" si="697"/>
        <v>0</v>
      </c>
      <c r="AU1310" s="19">
        <f t="shared" si="698"/>
        <v>0</v>
      </c>
      <c r="AV1310" s="19">
        <f t="shared" si="699"/>
        <v>0</v>
      </c>
      <c r="AW1310" s="19">
        <f t="shared" si="700"/>
        <v>1</v>
      </c>
      <c r="AX1310" s="19">
        <f t="shared" si="701"/>
        <v>1</v>
      </c>
      <c r="AY1310" s="37">
        <v>1577</v>
      </c>
      <c r="AZ1310" s="22">
        <f t="shared" si="702"/>
        <v>1</v>
      </c>
      <c r="BA1310" s="22">
        <f t="shared" si="679"/>
        <v>1</v>
      </c>
      <c r="BB1310" s="22">
        <f t="shared" si="680"/>
        <v>1</v>
      </c>
      <c r="BC1310" s="22">
        <f t="shared" si="681"/>
        <v>1</v>
      </c>
      <c r="BD1310" s="22">
        <f t="shared" si="682"/>
        <v>1</v>
      </c>
      <c r="BE1310" s="22">
        <f t="shared" si="683"/>
        <v>0</v>
      </c>
      <c r="BF1310" s="22">
        <f t="shared" si="684"/>
        <v>0</v>
      </c>
      <c r="BG1310" s="22">
        <f t="shared" si="685"/>
        <v>0</v>
      </c>
      <c r="BH1310" s="22">
        <f t="shared" si="686"/>
        <v>0</v>
      </c>
      <c r="BI1310" s="22">
        <f t="shared" si="687"/>
        <v>0</v>
      </c>
      <c r="BJ1310" s="22">
        <f t="shared" si="688"/>
        <v>1</v>
      </c>
      <c r="BK1310" s="22">
        <f t="shared" si="689"/>
        <v>1</v>
      </c>
    </row>
    <row r="1311" spans="1:63" x14ac:dyDescent="0.25">
      <c r="A1311">
        <v>1578</v>
      </c>
      <c r="B1311" s="3" t="s">
        <v>197</v>
      </c>
      <c r="C1311" s="3" t="s">
        <v>420</v>
      </c>
      <c r="D1311" s="18" t="s">
        <v>39</v>
      </c>
      <c r="E1311" s="23">
        <v>0.88617529622228097</v>
      </c>
      <c r="F1311" s="18" t="s">
        <v>59</v>
      </c>
      <c r="G1311" s="18">
        <v>202</v>
      </c>
      <c r="H1311" s="18">
        <v>255</v>
      </c>
      <c r="I1311" s="18" t="s">
        <v>17</v>
      </c>
      <c r="J1311">
        <v>305</v>
      </c>
      <c r="K1311">
        <v>59</v>
      </c>
      <c r="L1311">
        <v>121</v>
      </c>
      <c r="M1311">
        <v>257</v>
      </c>
      <c r="N1311" s="23">
        <v>-18.5633874469465</v>
      </c>
      <c r="O1311" s="23">
        <v>122.47817127123101</v>
      </c>
      <c r="P1311" s="18" t="s">
        <v>415</v>
      </c>
      <c r="S1311" s="4">
        <f t="shared" si="673"/>
        <v>305</v>
      </c>
      <c r="T1311" s="4">
        <f t="shared" si="674"/>
        <v>59</v>
      </c>
      <c r="U1311" s="9">
        <f t="shared" si="675"/>
        <v>120</v>
      </c>
      <c r="V1311" s="9">
        <f t="shared" si="676"/>
        <v>121</v>
      </c>
      <c r="W1311" s="9">
        <f t="shared" si="677"/>
        <v>257</v>
      </c>
      <c r="X1311" s="9">
        <f t="shared" si="678"/>
        <v>137</v>
      </c>
      <c r="Y1311" s="5">
        <v>1</v>
      </c>
      <c r="Z1311" s="19"/>
      <c r="AA1311" s="19">
        <f t="shared" si="703"/>
        <v>0</v>
      </c>
      <c r="AB1311" s="19">
        <f t="shared" si="703"/>
        <v>0</v>
      </c>
      <c r="AC1311" s="19">
        <f t="shared" si="703"/>
        <v>0</v>
      </c>
      <c r="AD1311" s="19">
        <f t="shared" si="703"/>
        <v>0</v>
      </c>
      <c r="AE1311" s="19">
        <f t="shared" si="703"/>
        <v>0</v>
      </c>
      <c r="AF1311" s="19">
        <f t="shared" si="703"/>
        <v>0</v>
      </c>
      <c r="AG1311" s="19">
        <f t="shared" si="703"/>
        <v>0</v>
      </c>
      <c r="AH1311" s="19">
        <f t="shared" si="703"/>
        <v>0</v>
      </c>
      <c r="AI1311" s="19">
        <f t="shared" si="703"/>
        <v>0</v>
      </c>
      <c r="AJ1311" s="19">
        <f t="shared" si="703"/>
        <v>0</v>
      </c>
      <c r="AK1311" s="19">
        <f t="shared" si="703"/>
        <v>0</v>
      </c>
      <c r="AL1311" s="19">
        <f t="shared" si="703"/>
        <v>0</v>
      </c>
      <c r="AM1311" s="19">
        <f t="shared" si="690"/>
        <v>0</v>
      </c>
      <c r="AN1311" s="19">
        <f t="shared" si="691"/>
        <v>0</v>
      </c>
      <c r="AO1311" s="19">
        <f t="shared" si="692"/>
        <v>0</v>
      </c>
      <c r="AP1311" s="19">
        <f t="shared" si="693"/>
        <v>0</v>
      </c>
      <c r="AQ1311" s="19">
        <f t="shared" si="694"/>
        <v>0</v>
      </c>
      <c r="AR1311" s="19">
        <f t="shared" si="695"/>
        <v>0</v>
      </c>
      <c r="AS1311" s="19">
        <f t="shared" si="696"/>
        <v>0</v>
      </c>
      <c r="AT1311" s="19">
        <f t="shared" si="697"/>
        <v>0</v>
      </c>
      <c r="AU1311" s="19">
        <f t="shared" si="698"/>
        <v>0</v>
      </c>
      <c r="AV1311" s="19">
        <f t="shared" si="699"/>
        <v>0</v>
      </c>
      <c r="AW1311" s="19">
        <f t="shared" si="700"/>
        <v>0</v>
      </c>
      <c r="AX1311" s="19">
        <f t="shared" si="701"/>
        <v>0</v>
      </c>
      <c r="AY1311" s="37">
        <v>1578</v>
      </c>
      <c r="AZ1311" s="22">
        <f t="shared" si="702"/>
        <v>0</v>
      </c>
      <c r="BA1311" s="22">
        <f t="shared" si="679"/>
        <v>0</v>
      </c>
      <c r="BB1311" s="22">
        <f t="shared" si="680"/>
        <v>0</v>
      </c>
      <c r="BC1311" s="22">
        <f t="shared" si="681"/>
        <v>0</v>
      </c>
      <c r="BD1311" s="22">
        <f t="shared" si="682"/>
        <v>0</v>
      </c>
      <c r="BE1311" s="22">
        <f t="shared" si="683"/>
        <v>0</v>
      </c>
      <c r="BF1311" s="22">
        <f t="shared" si="684"/>
        <v>0</v>
      </c>
      <c r="BG1311" s="22">
        <f t="shared" si="685"/>
        <v>0</v>
      </c>
      <c r="BH1311" s="22">
        <f t="shared" si="686"/>
        <v>0</v>
      </c>
      <c r="BI1311" s="22">
        <f t="shared" si="687"/>
        <v>0</v>
      </c>
      <c r="BJ1311" s="22">
        <f t="shared" si="688"/>
        <v>0</v>
      </c>
      <c r="BK1311" s="22">
        <f t="shared" si="689"/>
        <v>0</v>
      </c>
    </row>
    <row r="1312" spans="1:63" x14ac:dyDescent="0.25">
      <c r="A1312">
        <v>1579</v>
      </c>
      <c r="B1312" s="3" t="s">
        <v>197</v>
      </c>
      <c r="C1312" s="3" t="s">
        <v>420</v>
      </c>
      <c r="D1312" s="18" t="s">
        <v>33</v>
      </c>
      <c r="E1312" s="23">
        <v>7.7991453897178502</v>
      </c>
      <c r="F1312" s="18" t="s">
        <v>59</v>
      </c>
      <c r="G1312" s="18">
        <v>202</v>
      </c>
      <c r="H1312" s="18">
        <v>255</v>
      </c>
      <c r="I1312" s="18" t="s">
        <v>17</v>
      </c>
      <c r="J1312">
        <v>274</v>
      </c>
      <c r="K1312">
        <v>334</v>
      </c>
      <c r="L1312">
        <v>91</v>
      </c>
      <c r="M1312">
        <v>120</v>
      </c>
      <c r="N1312" s="23">
        <v>-31.326454137815301</v>
      </c>
      <c r="O1312" s="23">
        <v>118.10523940524</v>
      </c>
      <c r="P1312" s="18" t="s">
        <v>415</v>
      </c>
      <c r="S1312" s="4">
        <f t="shared" si="673"/>
        <v>274</v>
      </c>
      <c r="T1312" s="4">
        <f t="shared" si="674"/>
        <v>334</v>
      </c>
      <c r="U1312" s="9">
        <f t="shared" si="675"/>
        <v>61</v>
      </c>
      <c r="V1312" s="9">
        <f t="shared" si="676"/>
        <v>456</v>
      </c>
      <c r="W1312" s="9">
        <f t="shared" si="677"/>
        <v>485</v>
      </c>
      <c r="X1312" s="9">
        <f t="shared" si="678"/>
        <v>30</v>
      </c>
      <c r="Y1312" s="5">
        <v>1</v>
      </c>
      <c r="Z1312" s="19"/>
      <c r="AA1312" s="19">
        <f t="shared" si="703"/>
        <v>0</v>
      </c>
      <c r="AB1312" s="19">
        <f t="shared" si="703"/>
        <v>0</v>
      </c>
      <c r="AC1312" s="19">
        <f t="shared" si="703"/>
        <v>0</v>
      </c>
      <c r="AD1312" s="19">
        <f t="shared" si="703"/>
        <v>0</v>
      </c>
      <c r="AE1312" s="19">
        <f t="shared" si="703"/>
        <v>0</v>
      </c>
      <c r="AF1312" s="19">
        <f t="shared" si="703"/>
        <v>0</v>
      </c>
      <c r="AG1312" s="19">
        <f t="shared" si="703"/>
        <v>0</v>
      </c>
      <c r="AH1312" s="19">
        <f t="shared" si="703"/>
        <v>0</v>
      </c>
      <c r="AI1312" s="19">
        <f t="shared" si="703"/>
        <v>0</v>
      </c>
      <c r="AJ1312" s="19">
        <f t="shared" si="703"/>
        <v>0.50819672131147542</v>
      </c>
      <c r="AK1312" s="19">
        <f t="shared" si="703"/>
        <v>1</v>
      </c>
      <c r="AL1312" s="19">
        <f t="shared" si="703"/>
        <v>1</v>
      </c>
      <c r="AM1312" s="19">
        <f t="shared" si="690"/>
        <v>1</v>
      </c>
      <c r="AN1312" s="19">
        <f t="shared" si="691"/>
        <v>1</v>
      </c>
      <c r="AO1312" s="19">
        <f t="shared" si="692"/>
        <v>1</v>
      </c>
      <c r="AP1312" s="19">
        <f t="shared" si="693"/>
        <v>1</v>
      </c>
      <c r="AQ1312" s="19">
        <f t="shared" si="694"/>
        <v>0</v>
      </c>
      <c r="AR1312" s="19">
        <f t="shared" si="695"/>
        <v>0</v>
      </c>
      <c r="AS1312" s="19">
        <f t="shared" si="696"/>
        <v>0</v>
      </c>
      <c r="AT1312" s="19">
        <f t="shared" si="697"/>
        <v>0</v>
      </c>
      <c r="AU1312" s="19">
        <f t="shared" si="698"/>
        <v>0</v>
      </c>
      <c r="AV1312" s="19">
        <f t="shared" si="699"/>
        <v>0.50819672131147542</v>
      </c>
      <c r="AW1312" s="19">
        <f t="shared" si="700"/>
        <v>1</v>
      </c>
      <c r="AX1312" s="19">
        <f t="shared" si="701"/>
        <v>1</v>
      </c>
      <c r="AY1312" s="37">
        <v>1579</v>
      </c>
      <c r="AZ1312" s="22">
        <f t="shared" si="702"/>
        <v>1</v>
      </c>
      <c r="BA1312" s="22">
        <f t="shared" si="679"/>
        <v>1</v>
      </c>
      <c r="BB1312" s="22">
        <f t="shared" si="680"/>
        <v>1</v>
      </c>
      <c r="BC1312" s="22">
        <f t="shared" si="681"/>
        <v>1</v>
      </c>
      <c r="BD1312" s="22">
        <f t="shared" si="682"/>
        <v>0</v>
      </c>
      <c r="BE1312" s="22">
        <f t="shared" si="683"/>
        <v>0</v>
      </c>
      <c r="BF1312" s="22">
        <f t="shared" si="684"/>
        <v>0</v>
      </c>
      <c r="BG1312" s="22">
        <f t="shared" si="685"/>
        <v>0</v>
      </c>
      <c r="BH1312" s="22">
        <f t="shared" si="686"/>
        <v>0</v>
      </c>
      <c r="BI1312" s="22">
        <f t="shared" si="687"/>
        <v>0.50819672131147542</v>
      </c>
      <c r="BJ1312" s="22">
        <f t="shared" si="688"/>
        <v>1</v>
      </c>
      <c r="BK1312" s="22">
        <f t="shared" si="689"/>
        <v>1</v>
      </c>
    </row>
    <row r="1313" spans="1:63" x14ac:dyDescent="0.25">
      <c r="A1313">
        <v>1580</v>
      </c>
      <c r="B1313" s="3" t="s">
        <v>469</v>
      </c>
      <c r="C1313" s="3" t="s">
        <v>421</v>
      </c>
      <c r="D1313" s="18" t="s">
        <v>18</v>
      </c>
      <c r="E1313" s="23">
        <v>303.50364335471801</v>
      </c>
      <c r="F1313" s="18" t="s">
        <v>59</v>
      </c>
      <c r="G1313" s="18">
        <v>3</v>
      </c>
      <c r="H1313" s="18">
        <v>1027</v>
      </c>
      <c r="I1313" s="18" t="s">
        <v>17</v>
      </c>
      <c r="J1313">
        <v>130</v>
      </c>
      <c r="K1313">
        <v>141</v>
      </c>
      <c r="L1313" s="1">
        <v>204</v>
      </c>
      <c r="M1313" s="1">
        <v>264</v>
      </c>
      <c r="N1313" s="23">
        <v>52.620461865281399</v>
      </c>
      <c r="O1313" s="23">
        <v>82.209365377260696</v>
      </c>
      <c r="P1313" s="18" t="s">
        <v>422</v>
      </c>
      <c r="Q1313" t="s">
        <v>423</v>
      </c>
      <c r="S1313" s="4">
        <f t="shared" si="673"/>
        <v>130</v>
      </c>
      <c r="T1313" s="4">
        <f t="shared" si="674"/>
        <v>141</v>
      </c>
      <c r="U1313" s="9">
        <f t="shared" si="675"/>
        <v>12</v>
      </c>
      <c r="V1313" s="9">
        <f t="shared" si="676"/>
        <v>204</v>
      </c>
      <c r="W1313" s="9">
        <f t="shared" si="677"/>
        <v>264</v>
      </c>
      <c r="X1313" s="9">
        <f t="shared" si="678"/>
        <v>61</v>
      </c>
      <c r="Y1313" s="5">
        <v>1</v>
      </c>
      <c r="Z1313" s="19"/>
      <c r="AA1313" s="19">
        <f t="shared" si="703"/>
        <v>0</v>
      </c>
      <c r="AB1313" s="19">
        <f t="shared" si="703"/>
        <v>0</v>
      </c>
      <c r="AC1313" s="19">
        <f t="shared" si="703"/>
        <v>0</v>
      </c>
      <c r="AD1313" s="19">
        <f t="shared" si="703"/>
        <v>0</v>
      </c>
      <c r="AE1313" s="19">
        <f t="shared" si="703"/>
        <v>1</v>
      </c>
      <c r="AF1313" s="19">
        <f t="shared" si="703"/>
        <v>1</v>
      </c>
      <c r="AG1313" s="19">
        <f t="shared" si="703"/>
        <v>1</v>
      </c>
      <c r="AH1313" s="19">
        <f t="shared" si="703"/>
        <v>0.85245901639344268</v>
      </c>
      <c r="AI1313" s="19">
        <f t="shared" si="703"/>
        <v>0.34426229508196726</v>
      </c>
      <c r="AJ1313" s="19">
        <f t="shared" si="703"/>
        <v>0</v>
      </c>
      <c r="AK1313" s="19">
        <f t="shared" si="703"/>
        <v>0</v>
      </c>
      <c r="AL1313" s="19">
        <f t="shared" si="703"/>
        <v>0</v>
      </c>
      <c r="AM1313" s="19">
        <f t="shared" si="690"/>
        <v>0</v>
      </c>
      <c r="AN1313" s="19">
        <f t="shared" si="691"/>
        <v>0</v>
      </c>
      <c r="AO1313" s="19">
        <f t="shared" si="692"/>
        <v>0</v>
      </c>
      <c r="AP1313" s="19">
        <f t="shared" si="693"/>
        <v>0</v>
      </c>
      <c r="AQ1313" s="19">
        <f t="shared" si="694"/>
        <v>1</v>
      </c>
      <c r="AR1313" s="19">
        <f t="shared" si="695"/>
        <v>1</v>
      </c>
      <c r="AS1313" s="19">
        <f t="shared" si="696"/>
        <v>1</v>
      </c>
      <c r="AT1313" s="19">
        <f t="shared" si="697"/>
        <v>0.85245901639344268</v>
      </c>
      <c r="AU1313" s="19">
        <f t="shared" si="698"/>
        <v>0.34426229508196726</v>
      </c>
      <c r="AV1313" s="19">
        <f t="shared" si="699"/>
        <v>0</v>
      </c>
      <c r="AW1313" s="19">
        <f t="shared" si="700"/>
        <v>0</v>
      </c>
      <c r="AX1313" s="19">
        <f t="shared" si="701"/>
        <v>0</v>
      </c>
      <c r="AY1313" s="37">
        <v>1580</v>
      </c>
      <c r="AZ1313" s="22">
        <f t="shared" si="702"/>
        <v>0</v>
      </c>
      <c r="BA1313" s="22">
        <f t="shared" si="679"/>
        <v>0</v>
      </c>
      <c r="BB1313" s="22">
        <f t="shared" si="680"/>
        <v>0</v>
      </c>
      <c r="BC1313" s="22">
        <f t="shared" si="681"/>
        <v>0</v>
      </c>
      <c r="BD1313" s="22">
        <f t="shared" si="682"/>
        <v>1</v>
      </c>
      <c r="BE1313" s="22">
        <f t="shared" si="683"/>
        <v>1</v>
      </c>
      <c r="BF1313" s="22">
        <f t="shared" si="684"/>
        <v>1</v>
      </c>
      <c r="BG1313" s="22">
        <f t="shared" si="685"/>
        <v>0.85245901639344268</v>
      </c>
      <c r="BH1313" s="22">
        <f t="shared" si="686"/>
        <v>0.34426229508196726</v>
      </c>
      <c r="BI1313" s="22">
        <f t="shared" si="687"/>
        <v>0</v>
      </c>
      <c r="BJ1313" s="22">
        <f t="shared" si="688"/>
        <v>0</v>
      </c>
      <c r="BK1313" s="22">
        <f t="shared" si="689"/>
        <v>0</v>
      </c>
    </row>
    <row r="1314" spans="1:63" x14ac:dyDescent="0.25">
      <c r="A1314">
        <v>1581</v>
      </c>
      <c r="B1314" s="3" t="s">
        <v>469</v>
      </c>
      <c r="C1314" s="3" t="s">
        <v>421</v>
      </c>
      <c r="D1314" s="18" t="s">
        <v>28</v>
      </c>
      <c r="E1314" s="23">
        <v>12425.969732466399</v>
      </c>
      <c r="F1314" s="18" t="s">
        <v>59</v>
      </c>
      <c r="G1314" s="18">
        <v>3</v>
      </c>
      <c r="H1314" s="18">
        <v>1027</v>
      </c>
      <c r="I1314" s="18" t="s">
        <v>17</v>
      </c>
      <c r="J1314">
        <v>141</v>
      </c>
      <c r="K1314">
        <v>151</v>
      </c>
      <c r="L1314" t="s">
        <v>17</v>
      </c>
      <c r="M1314" t="s">
        <v>17</v>
      </c>
      <c r="N1314" s="23">
        <v>52.620948089935403</v>
      </c>
      <c r="O1314" s="23">
        <v>82.211121555221297</v>
      </c>
      <c r="P1314" s="18" t="s">
        <v>422</v>
      </c>
      <c r="Q1314" t="s">
        <v>423</v>
      </c>
      <c r="S1314" s="4">
        <f t="shared" si="673"/>
        <v>141</v>
      </c>
      <c r="T1314" s="4">
        <f t="shared" si="674"/>
        <v>151</v>
      </c>
      <c r="U1314" s="9">
        <f t="shared" si="675"/>
        <v>11</v>
      </c>
      <c r="V1314" s="9" t="str">
        <f t="shared" si="676"/>
        <v>NA</v>
      </c>
      <c r="W1314" s="9" t="e">
        <f t="shared" si="677"/>
        <v>#VALUE!</v>
      </c>
      <c r="X1314" s="9" t="e">
        <f t="shared" si="678"/>
        <v>#VALUE!</v>
      </c>
      <c r="Y1314" s="5">
        <v>1</v>
      </c>
      <c r="Z1314" s="19"/>
      <c r="AA1314" s="19" t="e">
        <f t="shared" si="703"/>
        <v>#VALUE!</v>
      </c>
      <c r="AB1314" s="19" t="e">
        <f t="shared" si="703"/>
        <v>#VALUE!</v>
      </c>
      <c r="AC1314" s="19" t="e">
        <f t="shared" si="703"/>
        <v>#VALUE!</v>
      </c>
      <c r="AD1314" s="19" t="e">
        <f t="shared" si="703"/>
        <v>#VALUE!</v>
      </c>
      <c r="AE1314" s="19" t="e">
        <f t="shared" si="703"/>
        <v>#VALUE!</v>
      </c>
      <c r="AF1314" s="19" t="e">
        <f t="shared" si="703"/>
        <v>#VALUE!</v>
      </c>
      <c r="AG1314" s="19" t="e">
        <f t="shared" si="703"/>
        <v>#VALUE!</v>
      </c>
      <c r="AH1314" s="19" t="e">
        <f t="shared" si="703"/>
        <v>#VALUE!</v>
      </c>
      <c r="AI1314" s="19" t="e">
        <f t="shared" si="703"/>
        <v>#VALUE!</v>
      </c>
      <c r="AJ1314" s="19" t="e">
        <f t="shared" si="703"/>
        <v>#VALUE!</v>
      </c>
      <c r="AK1314" s="19" t="e">
        <f t="shared" si="703"/>
        <v>#VALUE!</v>
      </c>
      <c r="AL1314" s="19" t="e">
        <f t="shared" si="703"/>
        <v>#VALUE!</v>
      </c>
      <c r="AM1314" s="19" t="e">
        <f t="shared" si="690"/>
        <v>#VALUE!</v>
      </c>
      <c r="AN1314" s="19" t="e">
        <f t="shared" si="691"/>
        <v>#VALUE!</v>
      </c>
      <c r="AO1314" s="19" t="e">
        <f t="shared" si="692"/>
        <v>#VALUE!</v>
      </c>
      <c r="AP1314" s="19" t="e">
        <f t="shared" si="693"/>
        <v>#VALUE!</v>
      </c>
      <c r="AQ1314" s="19" t="e">
        <f t="shared" si="694"/>
        <v>#VALUE!</v>
      </c>
      <c r="AR1314" s="19" t="e">
        <f t="shared" si="695"/>
        <v>#VALUE!</v>
      </c>
      <c r="AS1314" s="19" t="e">
        <f t="shared" si="696"/>
        <v>#VALUE!</v>
      </c>
      <c r="AT1314" s="19" t="e">
        <f t="shared" si="697"/>
        <v>#VALUE!</v>
      </c>
      <c r="AU1314" s="19" t="e">
        <f t="shared" si="698"/>
        <v>#VALUE!</v>
      </c>
      <c r="AV1314" s="19" t="e">
        <f t="shared" si="699"/>
        <v>#VALUE!</v>
      </c>
      <c r="AW1314" s="19" t="e">
        <f t="shared" si="700"/>
        <v>#VALUE!</v>
      </c>
      <c r="AX1314" s="19" t="e">
        <f t="shared" si="701"/>
        <v>#VALUE!</v>
      </c>
      <c r="AY1314" s="37">
        <v>1581</v>
      </c>
      <c r="AZ1314" s="22">
        <f t="shared" si="702"/>
        <v>0</v>
      </c>
      <c r="BA1314" s="22">
        <f t="shared" si="679"/>
        <v>0</v>
      </c>
      <c r="BB1314" s="22">
        <f t="shared" si="680"/>
        <v>0</v>
      </c>
      <c r="BC1314" s="22">
        <f t="shared" si="681"/>
        <v>0</v>
      </c>
      <c r="BD1314" s="22">
        <f t="shared" si="682"/>
        <v>0</v>
      </c>
      <c r="BE1314" s="22">
        <f t="shared" si="683"/>
        <v>0</v>
      </c>
      <c r="BF1314" s="22">
        <f t="shared" si="684"/>
        <v>0</v>
      </c>
      <c r="BG1314" s="22">
        <f t="shared" si="685"/>
        <v>0</v>
      </c>
      <c r="BH1314" s="22">
        <f t="shared" si="686"/>
        <v>0</v>
      </c>
      <c r="BI1314" s="22">
        <f t="shared" si="687"/>
        <v>0</v>
      </c>
      <c r="BJ1314" s="22">
        <f t="shared" si="688"/>
        <v>0</v>
      </c>
      <c r="BK1314" s="22">
        <f t="shared" si="689"/>
        <v>0</v>
      </c>
    </row>
    <row r="1315" spans="1:63" x14ac:dyDescent="0.25">
      <c r="A1315">
        <v>1582</v>
      </c>
      <c r="B1315" s="3" t="s">
        <v>469</v>
      </c>
      <c r="C1315" s="3" t="s">
        <v>421</v>
      </c>
      <c r="D1315" s="18" t="s">
        <v>87</v>
      </c>
      <c r="E1315" s="23">
        <v>5816.0438573520196</v>
      </c>
      <c r="F1315" s="18" t="s">
        <v>59</v>
      </c>
      <c r="G1315" s="18">
        <v>3</v>
      </c>
      <c r="H1315" s="18">
        <v>1027</v>
      </c>
      <c r="I1315" s="18" t="s">
        <v>17</v>
      </c>
      <c r="J1315">
        <v>121</v>
      </c>
      <c r="K1315">
        <v>131</v>
      </c>
      <c r="L1315" t="s">
        <v>17</v>
      </c>
      <c r="M1315" t="s">
        <v>17</v>
      </c>
      <c r="N1315" s="23">
        <v>52.619331101457597</v>
      </c>
      <c r="O1315" s="23">
        <v>82.205281228643102</v>
      </c>
      <c r="P1315" s="18" t="s">
        <v>422</v>
      </c>
      <c r="Q1315" t="s">
        <v>423</v>
      </c>
      <c r="S1315" s="4">
        <f t="shared" si="673"/>
        <v>121</v>
      </c>
      <c r="T1315" s="4">
        <f t="shared" si="674"/>
        <v>131</v>
      </c>
      <c r="U1315" s="9">
        <f t="shared" si="675"/>
        <v>11</v>
      </c>
      <c r="V1315" s="9" t="str">
        <f t="shared" si="676"/>
        <v>NA</v>
      </c>
      <c r="W1315" s="9" t="e">
        <f t="shared" si="677"/>
        <v>#VALUE!</v>
      </c>
      <c r="X1315" s="9" t="e">
        <f t="shared" si="678"/>
        <v>#VALUE!</v>
      </c>
      <c r="Y1315" s="5">
        <v>1</v>
      </c>
      <c r="Z1315" s="19"/>
      <c r="AA1315" s="19" t="e">
        <f t="shared" si="703"/>
        <v>#VALUE!</v>
      </c>
      <c r="AB1315" s="19" t="e">
        <f t="shared" si="703"/>
        <v>#VALUE!</v>
      </c>
      <c r="AC1315" s="19" t="e">
        <f t="shared" si="703"/>
        <v>#VALUE!</v>
      </c>
      <c r="AD1315" s="19" t="e">
        <f t="shared" si="703"/>
        <v>#VALUE!</v>
      </c>
      <c r="AE1315" s="19" t="e">
        <f t="shared" si="703"/>
        <v>#VALUE!</v>
      </c>
      <c r="AF1315" s="19" t="e">
        <f t="shared" si="703"/>
        <v>#VALUE!</v>
      </c>
      <c r="AG1315" s="19" t="e">
        <f t="shared" si="703"/>
        <v>#VALUE!</v>
      </c>
      <c r="AH1315" s="19" t="e">
        <f t="shared" si="703"/>
        <v>#VALUE!</v>
      </c>
      <c r="AI1315" s="19" t="e">
        <f t="shared" si="703"/>
        <v>#VALUE!</v>
      </c>
      <c r="AJ1315" s="19" t="e">
        <f t="shared" si="703"/>
        <v>#VALUE!</v>
      </c>
      <c r="AK1315" s="19" t="e">
        <f t="shared" si="703"/>
        <v>#VALUE!</v>
      </c>
      <c r="AL1315" s="19" t="e">
        <f t="shared" si="703"/>
        <v>#VALUE!</v>
      </c>
      <c r="AM1315" s="19" t="e">
        <f t="shared" si="690"/>
        <v>#VALUE!</v>
      </c>
      <c r="AN1315" s="19" t="e">
        <f t="shared" si="691"/>
        <v>#VALUE!</v>
      </c>
      <c r="AO1315" s="19" t="e">
        <f t="shared" si="692"/>
        <v>#VALUE!</v>
      </c>
      <c r="AP1315" s="19" t="e">
        <f t="shared" si="693"/>
        <v>#VALUE!</v>
      </c>
      <c r="AQ1315" s="19" t="e">
        <f t="shared" si="694"/>
        <v>#VALUE!</v>
      </c>
      <c r="AR1315" s="19" t="e">
        <f t="shared" si="695"/>
        <v>#VALUE!</v>
      </c>
      <c r="AS1315" s="19" t="e">
        <f t="shared" si="696"/>
        <v>#VALUE!</v>
      </c>
      <c r="AT1315" s="19" t="e">
        <f t="shared" si="697"/>
        <v>#VALUE!</v>
      </c>
      <c r="AU1315" s="19" t="e">
        <f t="shared" si="698"/>
        <v>#VALUE!</v>
      </c>
      <c r="AV1315" s="19" t="e">
        <f t="shared" si="699"/>
        <v>#VALUE!</v>
      </c>
      <c r="AW1315" s="19" t="e">
        <f t="shared" si="700"/>
        <v>#VALUE!</v>
      </c>
      <c r="AX1315" s="19" t="e">
        <f t="shared" si="701"/>
        <v>#VALUE!</v>
      </c>
      <c r="AY1315" s="37">
        <v>1582</v>
      </c>
      <c r="AZ1315" s="22">
        <f t="shared" si="702"/>
        <v>0</v>
      </c>
      <c r="BA1315" s="22">
        <f t="shared" si="679"/>
        <v>0</v>
      </c>
      <c r="BB1315" s="22">
        <f t="shared" si="680"/>
        <v>0</v>
      </c>
      <c r="BC1315" s="22">
        <f t="shared" si="681"/>
        <v>0</v>
      </c>
      <c r="BD1315" s="22">
        <f t="shared" si="682"/>
        <v>0</v>
      </c>
      <c r="BE1315" s="22">
        <f t="shared" si="683"/>
        <v>0</v>
      </c>
      <c r="BF1315" s="22">
        <f t="shared" si="684"/>
        <v>0</v>
      </c>
      <c r="BG1315" s="22">
        <f t="shared" si="685"/>
        <v>0</v>
      </c>
      <c r="BH1315" s="22">
        <f t="shared" si="686"/>
        <v>0</v>
      </c>
      <c r="BI1315" s="22">
        <f t="shared" si="687"/>
        <v>0</v>
      </c>
      <c r="BJ1315" s="22">
        <f t="shared" si="688"/>
        <v>0</v>
      </c>
      <c r="BK1315" s="22">
        <f t="shared" si="689"/>
        <v>0</v>
      </c>
    </row>
    <row r="1316" spans="1:63" x14ac:dyDescent="0.25">
      <c r="A1316">
        <v>1583</v>
      </c>
      <c r="B1316" s="3" t="s">
        <v>469</v>
      </c>
      <c r="C1316" s="3" t="s">
        <v>421</v>
      </c>
      <c r="D1316" s="18" t="s">
        <v>42</v>
      </c>
      <c r="E1316" s="23">
        <v>0.37033985064323299</v>
      </c>
      <c r="F1316" s="18" t="s">
        <v>59</v>
      </c>
      <c r="G1316" s="18">
        <v>3</v>
      </c>
      <c r="H1316" s="18">
        <v>1027</v>
      </c>
      <c r="I1316" s="18" t="s">
        <v>17</v>
      </c>
      <c r="J1316">
        <v>222</v>
      </c>
      <c r="K1316">
        <v>243</v>
      </c>
      <c r="L1316" t="s">
        <v>17</v>
      </c>
      <c r="M1316" t="s">
        <v>17</v>
      </c>
      <c r="N1316" s="23">
        <v>52.618730286095399</v>
      </c>
      <c r="O1316" s="23">
        <v>82.203111168716802</v>
      </c>
      <c r="P1316" s="18" t="s">
        <v>422</v>
      </c>
      <c r="Q1316" t="s">
        <v>423</v>
      </c>
      <c r="S1316" s="4">
        <f t="shared" si="673"/>
        <v>222</v>
      </c>
      <c r="T1316" s="4">
        <f t="shared" si="674"/>
        <v>243</v>
      </c>
      <c r="U1316" s="9">
        <f t="shared" si="675"/>
        <v>22</v>
      </c>
      <c r="V1316" s="9" t="str">
        <f t="shared" si="676"/>
        <v>NA</v>
      </c>
      <c r="W1316" s="9" t="e">
        <f t="shared" si="677"/>
        <v>#VALUE!</v>
      </c>
      <c r="X1316" s="9" t="e">
        <f t="shared" si="678"/>
        <v>#VALUE!</v>
      </c>
      <c r="Y1316" s="5">
        <v>1</v>
      </c>
      <c r="Z1316" s="19"/>
      <c r="AA1316" s="19" t="e">
        <f t="shared" si="703"/>
        <v>#VALUE!</v>
      </c>
      <c r="AB1316" s="19" t="e">
        <f t="shared" si="703"/>
        <v>#VALUE!</v>
      </c>
      <c r="AC1316" s="19" t="e">
        <f t="shared" si="703"/>
        <v>#VALUE!</v>
      </c>
      <c r="AD1316" s="19" t="e">
        <f t="shared" si="703"/>
        <v>#VALUE!</v>
      </c>
      <c r="AE1316" s="19" t="e">
        <f t="shared" si="703"/>
        <v>#VALUE!</v>
      </c>
      <c r="AF1316" s="19" t="e">
        <f t="shared" si="703"/>
        <v>#VALUE!</v>
      </c>
      <c r="AG1316" s="19" t="e">
        <f t="shared" ref="AA1316:AL1337" si="704">IF(AG$6&gt;=$S1316,1,0)*IF(AG$6&lt;=$T1316,(AG$6-$S1316+1)/$U1316,1)*IF(AG$5&gt;$W1316,0,1)*IF(AG$5&lt;$V1316,1,1-(AG$5-$V1316)/$X1316)</f>
        <v>#VALUE!</v>
      </c>
      <c r="AH1316" s="19" t="e">
        <f t="shared" si="704"/>
        <v>#VALUE!</v>
      </c>
      <c r="AI1316" s="19" t="e">
        <f t="shared" si="704"/>
        <v>#VALUE!</v>
      </c>
      <c r="AJ1316" s="19" t="e">
        <f t="shared" si="704"/>
        <v>#VALUE!</v>
      </c>
      <c r="AK1316" s="19" t="e">
        <f t="shared" si="704"/>
        <v>#VALUE!</v>
      </c>
      <c r="AL1316" s="19" t="e">
        <f t="shared" si="704"/>
        <v>#VALUE!</v>
      </c>
      <c r="AM1316" s="19" t="e">
        <f t="shared" si="690"/>
        <v>#VALUE!</v>
      </c>
      <c r="AN1316" s="19" t="e">
        <f t="shared" si="691"/>
        <v>#VALUE!</v>
      </c>
      <c r="AO1316" s="19" t="e">
        <f t="shared" si="692"/>
        <v>#VALUE!</v>
      </c>
      <c r="AP1316" s="19" t="e">
        <f t="shared" si="693"/>
        <v>#VALUE!</v>
      </c>
      <c r="AQ1316" s="19" t="e">
        <f t="shared" si="694"/>
        <v>#VALUE!</v>
      </c>
      <c r="AR1316" s="19" t="e">
        <f t="shared" si="695"/>
        <v>#VALUE!</v>
      </c>
      <c r="AS1316" s="19" t="e">
        <f t="shared" si="696"/>
        <v>#VALUE!</v>
      </c>
      <c r="AT1316" s="19" t="e">
        <f t="shared" si="697"/>
        <v>#VALUE!</v>
      </c>
      <c r="AU1316" s="19" t="e">
        <f t="shared" si="698"/>
        <v>#VALUE!</v>
      </c>
      <c r="AV1316" s="19" t="e">
        <f t="shared" si="699"/>
        <v>#VALUE!</v>
      </c>
      <c r="AW1316" s="19" t="e">
        <f t="shared" si="700"/>
        <v>#VALUE!</v>
      </c>
      <c r="AX1316" s="19" t="e">
        <f t="shared" si="701"/>
        <v>#VALUE!</v>
      </c>
      <c r="AY1316" s="37">
        <v>1583</v>
      </c>
      <c r="AZ1316" s="22">
        <f t="shared" si="702"/>
        <v>0</v>
      </c>
      <c r="BA1316" s="22">
        <f t="shared" si="679"/>
        <v>0</v>
      </c>
      <c r="BB1316" s="22">
        <f t="shared" si="680"/>
        <v>0</v>
      </c>
      <c r="BC1316" s="22">
        <f t="shared" si="681"/>
        <v>0</v>
      </c>
      <c r="BD1316" s="22">
        <f t="shared" si="682"/>
        <v>0</v>
      </c>
      <c r="BE1316" s="22">
        <f t="shared" si="683"/>
        <v>0</v>
      </c>
      <c r="BF1316" s="22">
        <f t="shared" si="684"/>
        <v>0</v>
      </c>
      <c r="BG1316" s="22">
        <f t="shared" si="685"/>
        <v>0</v>
      </c>
      <c r="BH1316" s="22">
        <f t="shared" si="686"/>
        <v>0</v>
      </c>
      <c r="BI1316" s="22">
        <f t="shared" si="687"/>
        <v>0</v>
      </c>
      <c r="BJ1316" s="22">
        <f t="shared" si="688"/>
        <v>0</v>
      </c>
      <c r="BK1316" s="22">
        <f t="shared" si="689"/>
        <v>0</v>
      </c>
    </row>
    <row r="1317" spans="1:63" x14ac:dyDescent="0.25">
      <c r="A1317">
        <v>1584</v>
      </c>
      <c r="B1317" s="3" t="s">
        <v>469</v>
      </c>
      <c r="C1317" s="3" t="s">
        <v>421</v>
      </c>
      <c r="D1317" s="18" t="s">
        <v>33</v>
      </c>
      <c r="E1317" s="23">
        <v>0</v>
      </c>
      <c r="F1317" s="18" t="s">
        <v>59</v>
      </c>
      <c r="G1317" s="18">
        <v>3</v>
      </c>
      <c r="H1317" s="18">
        <v>1027</v>
      </c>
      <c r="I1317" s="18" t="s">
        <v>17</v>
      </c>
      <c r="J1317">
        <v>141</v>
      </c>
      <c r="K1317">
        <v>151</v>
      </c>
      <c r="L1317" t="s">
        <v>17</v>
      </c>
      <c r="M1317" t="s">
        <v>17</v>
      </c>
      <c r="N1317" s="23" t="s">
        <v>17</v>
      </c>
      <c r="O1317" s="23" t="s">
        <v>17</v>
      </c>
      <c r="P1317" s="18" t="s">
        <v>422</v>
      </c>
      <c r="Q1317" t="s">
        <v>423</v>
      </c>
      <c r="S1317" s="4">
        <f t="shared" si="673"/>
        <v>141</v>
      </c>
      <c r="T1317" s="4">
        <f t="shared" si="674"/>
        <v>151</v>
      </c>
      <c r="U1317" s="9">
        <f t="shared" si="675"/>
        <v>11</v>
      </c>
      <c r="V1317" s="9" t="str">
        <f t="shared" si="676"/>
        <v>NA</v>
      </c>
      <c r="W1317" s="9" t="e">
        <f t="shared" si="677"/>
        <v>#VALUE!</v>
      </c>
      <c r="X1317" s="9" t="e">
        <f t="shared" si="678"/>
        <v>#VALUE!</v>
      </c>
      <c r="Y1317" s="5">
        <v>1</v>
      </c>
      <c r="Z1317" s="19"/>
      <c r="AA1317" s="19" t="e">
        <f t="shared" si="704"/>
        <v>#VALUE!</v>
      </c>
      <c r="AB1317" s="19" t="e">
        <f t="shared" si="704"/>
        <v>#VALUE!</v>
      </c>
      <c r="AC1317" s="19" t="e">
        <f t="shared" si="704"/>
        <v>#VALUE!</v>
      </c>
      <c r="AD1317" s="19" t="e">
        <f t="shared" si="704"/>
        <v>#VALUE!</v>
      </c>
      <c r="AE1317" s="19" t="e">
        <f t="shared" si="704"/>
        <v>#VALUE!</v>
      </c>
      <c r="AF1317" s="19" t="e">
        <f t="shared" si="704"/>
        <v>#VALUE!</v>
      </c>
      <c r="AG1317" s="19" t="e">
        <f t="shared" si="704"/>
        <v>#VALUE!</v>
      </c>
      <c r="AH1317" s="19" t="e">
        <f t="shared" si="704"/>
        <v>#VALUE!</v>
      </c>
      <c r="AI1317" s="19" t="e">
        <f t="shared" si="704"/>
        <v>#VALUE!</v>
      </c>
      <c r="AJ1317" s="19" t="e">
        <f t="shared" si="704"/>
        <v>#VALUE!</v>
      </c>
      <c r="AK1317" s="19" t="e">
        <f t="shared" si="704"/>
        <v>#VALUE!</v>
      </c>
      <c r="AL1317" s="19" t="e">
        <f t="shared" si="704"/>
        <v>#VALUE!</v>
      </c>
      <c r="AM1317" s="19" t="e">
        <f t="shared" si="690"/>
        <v>#VALUE!</v>
      </c>
      <c r="AN1317" s="19" t="e">
        <f t="shared" si="691"/>
        <v>#VALUE!</v>
      </c>
      <c r="AO1317" s="19" t="e">
        <f t="shared" si="692"/>
        <v>#VALUE!</v>
      </c>
      <c r="AP1317" s="19" t="e">
        <f t="shared" si="693"/>
        <v>#VALUE!</v>
      </c>
      <c r="AQ1317" s="19" t="e">
        <f t="shared" si="694"/>
        <v>#VALUE!</v>
      </c>
      <c r="AR1317" s="19" t="e">
        <f t="shared" si="695"/>
        <v>#VALUE!</v>
      </c>
      <c r="AS1317" s="19" t="e">
        <f t="shared" si="696"/>
        <v>#VALUE!</v>
      </c>
      <c r="AT1317" s="19" t="e">
        <f t="shared" si="697"/>
        <v>#VALUE!</v>
      </c>
      <c r="AU1317" s="19" t="e">
        <f t="shared" si="698"/>
        <v>#VALUE!</v>
      </c>
      <c r="AV1317" s="19" t="e">
        <f t="shared" si="699"/>
        <v>#VALUE!</v>
      </c>
      <c r="AW1317" s="19" t="e">
        <f t="shared" si="700"/>
        <v>#VALUE!</v>
      </c>
      <c r="AX1317" s="19" t="e">
        <f t="shared" si="701"/>
        <v>#VALUE!</v>
      </c>
      <c r="AY1317" s="37">
        <v>1584</v>
      </c>
      <c r="AZ1317" s="22">
        <f t="shared" si="702"/>
        <v>0</v>
      </c>
      <c r="BA1317" s="22">
        <f t="shared" si="679"/>
        <v>0</v>
      </c>
      <c r="BB1317" s="22">
        <f t="shared" si="680"/>
        <v>0</v>
      </c>
      <c r="BC1317" s="22">
        <f t="shared" si="681"/>
        <v>0</v>
      </c>
      <c r="BD1317" s="22">
        <f t="shared" si="682"/>
        <v>0</v>
      </c>
      <c r="BE1317" s="22">
        <f t="shared" si="683"/>
        <v>0</v>
      </c>
      <c r="BF1317" s="22">
        <f t="shared" si="684"/>
        <v>0</v>
      </c>
      <c r="BG1317" s="22">
        <f t="shared" si="685"/>
        <v>0</v>
      </c>
      <c r="BH1317" s="22">
        <f t="shared" si="686"/>
        <v>0</v>
      </c>
      <c r="BI1317" s="22">
        <f t="shared" si="687"/>
        <v>0</v>
      </c>
      <c r="BJ1317" s="22">
        <f t="shared" si="688"/>
        <v>0</v>
      </c>
      <c r="BK1317" s="22">
        <f t="shared" si="689"/>
        <v>0</v>
      </c>
    </row>
    <row r="1318" spans="1:63" x14ac:dyDescent="0.25">
      <c r="A1318">
        <v>1585</v>
      </c>
      <c r="B1318" s="3" t="s">
        <v>469</v>
      </c>
      <c r="C1318" s="3" t="s">
        <v>421</v>
      </c>
      <c r="D1318" s="18" t="s">
        <v>22</v>
      </c>
      <c r="E1318" s="23" t="s">
        <v>17</v>
      </c>
      <c r="F1318" s="18" t="s">
        <v>59</v>
      </c>
      <c r="G1318" s="18">
        <v>3</v>
      </c>
      <c r="H1318" s="18">
        <v>1027</v>
      </c>
      <c r="I1318" s="18" t="s">
        <v>17</v>
      </c>
      <c r="J1318">
        <v>141</v>
      </c>
      <c r="K1318">
        <v>161</v>
      </c>
      <c r="L1318" t="s">
        <v>17</v>
      </c>
      <c r="M1318" t="s">
        <v>17</v>
      </c>
      <c r="N1318" s="23" t="s">
        <v>17</v>
      </c>
      <c r="O1318" s="23" t="s">
        <v>17</v>
      </c>
      <c r="P1318" s="18" t="s">
        <v>422</v>
      </c>
      <c r="Q1318" t="s">
        <v>423</v>
      </c>
      <c r="S1318" s="4">
        <f t="shared" si="673"/>
        <v>141</v>
      </c>
      <c r="T1318" s="4">
        <f t="shared" si="674"/>
        <v>161</v>
      </c>
      <c r="U1318" s="9">
        <f t="shared" si="675"/>
        <v>21</v>
      </c>
      <c r="V1318" s="9" t="str">
        <f t="shared" si="676"/>
        <v>NA</v>
      </c>
      <c r="W1318" s="9" t="e">
        <f t="shared" si="677"/>
        <v>#VALUE!</v>
      </c>
      <c r="X1318" s="9" t="e">
        <f t="shared" si="678"/>
        <v>#VALUE!</v>
      </c>
      <c r="Y1318" s="5">
        <v>1</v>
      </c>
      <c r="Z1318" s="19"/>
      <c r="AA1318" s="19" t="e">
        <f t="shared" si="704"/>
        <v>#VALUE!</v>
      </c>
      <c r="AB1318" s="19" t="e">
        <f t="shared" si="704"/>
        <v>#VALUE!</v>
      </c>
      <c r="AC1318" s="19" t="e">
        <f t="shared" si="704"/>
        <v>#VALUE!</v>
      </c>
      <c r="AD1318" s="19" t="e">
        <f t="shared" si="704"/>
        <v>#VALUE!</v>
      </c>
      <c r="AE1318" s="19" t="e">
        <f t="shared" si="704"/>
        <v>#VALUE!</v>
      </c>
      <c r="AF1318" s="19" t="e">
        <f t="shared" si="704"/>
        <v>#VALUE!</v>
      </c>
      <c r="AG1318" s="19" t="e">
        <f t="shared" si="704"/>
        <v>#VALUE!</v>
      </c>
      <c r="AH1318" s="19" t="e">
        <f t="shared" si="704"/>
        <v>#VALUE!</v>
      </c>
      <c r="AI1318" s="19" t="e">
        <f t="shared" si="704"/>
        <v>#VALUE!</v>
      </c>
      <c r="AJ1318" s="19" t="e">
        <f t="shared" si="704"/>
        <v>#VALUE!</v>
      </c>
      <c r="AK1318" s="19" t="e">
        <f t="shared" si="704"/>
        <v>#VALUE!</v>
      </c>
      <c r="AL1318" s="19" t="e">
        <f t="shared" si="704"/>
        <v>#VALUE!</v>
      </c>
      <c r="AM1318" s="19" t="e">
        <f t="shared" si="690"/>
        <v>#VALUE!</v>
      </c>
      <c r="AN1318" s="19" t="e">
        <f t="shared" si="691"/>
        <v>#VALUE!</v>
      </c>
      <c r="AO1318" s="19" t="e">
        <f t="shared" si="692"/>
        <v>#VALUE!</v>
      </c>
      <c r="AP1318" s="19" t="e">
        <f t="shared" si="693"/>
        <v>#VALUE!</v>
      </c>
      <c r="AQ1318" s="19" t="e">
        <f t="shared" si="694"/>
        <v>#VALUE!</v>
      </c>
      <c r="AR1318" s="19" t="e">
        <f t="shared" si="695"/>
        <v>#VALUE!</v>
      </c>
      <c r="AS1318" s="19" t="e">
        <f t="shared" si="696"/>
        <v>#VALUE!</v>
      </c>
      <c r="AT1318" s="19" t="e">
        <f t="shared" si="697"/>
        <v>#VALUE!</v>
      </c>
      <c r="AU1318" s="19" t="e">
        <f t="shared" si="698"/>
        <v>#VALUE!</v>
      </c>
      <c r="AV1318" s="19" t="e">
        <f t="shared" si="699"/>
        <v>#VALUE!</v>
      </c>
      <c r="AW1318" s="19" t="e">
        <f t="shared" si="700"/>
        <v>#VALUE!</v>
      </c>
      <c r="AX1318" s="19" t="e">
        <f t="shared" si="701"/>
        <v>#VALUE!</v>
      </c>
      <c r="AY1318" s="37">
        <v>1585</v>
      </c>
      <c r="AZ1318" s="22">
        <f t="shared" si="702"/>
        <v>0</v>
      </c>
      <c r="BA1318" s="22">
        <f t="shared" si="679"/>
        <v>0</v>
      </c>
      <c r="BB1318" s="22">
        <f t="shared" si="680"/>
        <v>0</v>
      </c>
      <c r="BC1318" s="22">
        <f t="shared" si="681"/>
        <v>0</v>
      </c>
      <c r="BD1318" s="22">
        <f t="shared" si="682"/>
        <v>0</v>
      </c>
      <c r="BE1318" s="22">
        <f t="shared" si="683"/>
        <v>0</v>
      </c>
      <c r="BF1318" s="22">
        <f t="shared" si="684"/>
        <v>0</v>
      </c>
      <c r="BG1318" s="22">
        <f t="shared" si="685"/>
        <v>0</v>
      </c>
      <c r="BH1318" s="22">
        <f t="shared" si="686"/>
        <v>0</v>
      </c>
      <c r="BI1318" s="22">
        <f t="shared" si="687"/>
        <v>0</v>
      </c>
      <c r="BJ1318" s="22">
        <f t="shared" si="688"/>
        <v>0</v>
      </c>
      <c r="BK1318" s="22">
        <f t="shared" si="689"/>
        <v>0</v>
      </c>
    </row>
    <row r="1319" spans="1:63" x14ac:dyDescent="0.25">
      <c r="A1319">
        <v>1586</v>
      </c>
      <c r="B1319" s="3" t="s">
        <v>469</v>
      </c>
      <c r="C1319" s="3" t="s">
        <v>424</v>
      </c>
      <c r="D1319" s="18" t="s">
        <v>18</v>
      </c>
      <c r="E1319" s="23">
        <v>9102.1684576474709</v>
      </c>
      <c r="F1319" s="18" t="s">
        <v>59</v>
      </c>
      <c r="G1319" s="18">
        <v>3</v>
      </c>
      <c r="H1319" s="18">
        <v>1031</v>
      </c>
      <c r="I1319" s="18" t="s">
        <v>17</v>
      </c>
      <c r="J1319">
        <v>232</v>
      </c>
      <c r="K1319">
        <v>243</v>
      </c>
      <c r="L1319" s="1">
        <v>191</v>
      </c>
      <c r="M1319" s="1">
        <v>251</v>
      </c>
      <c r="N1319" s="23">
        <v>54.212633891013901</v>
      </c>
      <c r="O1319" s="23">
        <v>55.999211668440097</v>
      </c>
      <c r="P1319" s="18" t="s">
        <v>422</v>
      </c>
      <c r="Q1319" t="s">
        <v>423</v>
      </c>
      <c r="S1319" s="4">
        <f t="shared" si="673"/>
        <v>232</v>
      </c>
      <c r="T1319" s="4">
        <f t="shared" si="674"/>
        <v>243</v>
      </c>
      <c r="U1319" s="9">
        <f t="shared" si="675"/>
        <v>12</v>
      </c>
      <c r="V1319" s="9">
        <f t="shared" si="676"/>
        <v>556</v>
      </c>
      <c r="W1319" s="9">
        <f t="shared" si="677"/>
        <v>616</v>
      </c>
      <c r="X1319" s="9">
        <f t="shared" si="678"/>
        <v>61</v>
      </c>
      <c r="Y1319" s="5">
        <v>1</v>
      </c>
      <c r="Z1319" s="19"/>
      <c r="AA1319" s="19">
        <f t="shared" si="704"/>
        <v>0</v>
      </c>
      <c r="AB1319" s="19">
        <f t="shared" si="704"/>
        <v>0</v>
      </c>
      <c r="AC1319" s="19">
        <f t="shared" si="704"/>
        <v>0</v>
      </c>
      <c r="AD1319" s="19">
        <f t="shared" si="704"/>
        <v>0</v>
      </c>
      <c r="AE1319" s="19">
        <f t="shared" si="704"/>
        <v>0</v>
      </c>
      <c r="AF1319" s="19">
        <f t="shared" si="704"/>
        <v>0</v>
      </c>
      <c r="AG1319" s="19">
        <f t="shared" si="704"/>
        <v>0</v>
      </c>
      <c r="AH1319" s="19">
        <f t="shared" si="704"/>
        <v>1</v>
      </c>
      <c r="AI1319" s="19">
        <f t="shared" si="704"/>
        <v>1</v>
      </c>
      <c r="AJ1319" s="19">
        <f t="shared" si="704"/>
        <v>1</v>
      </c>
      <c r="AK1319" s="19">
        <f t="shared" si="704"/>
        <v>1</v>
      </c>
      <c r="AL1319" s="19">
        <f t="shared" si="704"/>
        <v>1</v>
      </c>
      <c r="AM1319" s="19">
        <f t="shared" si="690"/>
        <v>1</v>
      </c>
      <c r="AN1319" s="19">
        <f t="shared" si="691"/>
        <v>1</v>
      </c>
      <c r="AO1319" s="19">
        <f t="shared" si="692"/>
        <v>1</v>
      </c>
      <c r="AP1319" s="19">
        <f t="shared" si="693"/>
        <v>1</v>
      </c>
      <c r="AQ1319" s="19">
        <f t="shared" si="694"/>
        <v>1</v>
      </c>
      <c r="AR1319" s="19">
        <f t="shared" si="695"/>
        <v>1</v>
      </c>
      <c r="AS1319" s="19">
        <f t="shared" si="696"/>
        <v>1</v>
      </c>
      <c r="AT1319" s="19">
        <f t="shared" si="697"/>
        <v>1.639344262295082</v>
      </c>
      <c r="AU1319" s="19">
        <f t="shared" si="698"/>
        <v>1.1311475409836067</v>
      </c>
      <c r="AV1319" s="19">
        <f t="shared" si="699"/>
        <v>1</v>
      </c>
      <c r="AW1319" s="19">
        <f t="shared" si="700"/>
        <v>1</v>
      </c>
      <c r="AX1319" s="19">
        <f t="shared" si="701"/>
        <v>1</v>
      </c>
      <c r="AY1319" s="37">
        <v>1586</v>
      </c>
      <c r="AZ1319" s="22">
        <f t="shared" si="702"/>
        <v>1</v>
      </c>
      <c r="BA1319" s="22">
        <f t="shared" si="679"/>
        <v>1</v>
      </c>
      <c r="BB1319" s="22">
        <f t="shared" si="680"/>
        <v>1</v>
      </c>
      <c r="BC1319" s="22">
        <f t="shared" si="681"/>
        <v>1</v>
      </c>
      <c r="BD1319" s="22">
        <f t="shared" si="682"/>
        <v>1</v>
      </c>
      <c r="BE1319" s="22">
        <f t="shared" si="683"/>
        <v>1</v>
      </c>
      <c r="BF1319" s="22">
        <f t="shared" si="684"/>
        <v>1</v>
      </c>
      <c r="BG1319" s="22">
        <f t="shared" si="685"/>
        <v>1.639344262295082</v>
      </c>
      <c r="BH1319" s="22">
        <f t="shared" si="686"/>
        <v>1.1311475409836067</v>
      </c>
      <c r="BI1319" s="22">
        <f t="shared" si="687"/>
        <v>1</v>
      </c>
      <c r="BJ1319" s="22">
        <f t="shared" si="688"/>
        <v>1</v>
      </c>
      <c r="BK1319" s="22">
        <f t="shared" si="689"/>
        <v>1</v>
      </c>
    </row>
    <row r="1320" spans="1:63" x14ac:dyDescent="0.25">
      <c r="A1320">
        <v>1587</v>
      </c>
      <c r="B1320" s="3" t="s">
        <v>469</v>
      </c>
      <c r="C1320" s="3" t="s">
        <v>424</v>
      </c>
      <c r="D1320" s="18" t="s">
        <v>42</v>
      </c>
      <c r="E1320" s="23">
        <v>16001.398857677499</v>
      </c>
      <c r="F1320" s="18" t="s">
        <v>59</v>
      </c>
      <c r="G1320" s="18">
        <v>3</v>
      </c>
      <c r="H1320" s="18">
        <v>1031</v>
      </c>
      <c r="I1320" s="18" t="s">
        <v>17</v>
      </c>
      <c r="J1320">
        <v>232</v>
      </c>
      <c r="K1320">
        <v>243</v>
      </c>
      <c r="L1320" t="s">
        <v>17</v>
      </c>
      <c r="M1320" t="s">
        <v>17</v>
      </c>
      <c r="N1320" s="23">
        <v>54.212633889703802</v>
      </c>
      <c r="O1320" s="23">
        <v>55.999211670480101</v>
      </c>
      <c r="P1320" s="18" t="s">
        <v>422</v>
      </c>
      <c r="Q1320" t="s">
        <v>423</v>
      </c>
      <c r="S1320" s="4">
        <f t="shared" si="673"/>
        <v>232</v>
      </c>
      <c r="T1320" s="4">
        <f t="shared" si="674"/>
        <v>243</v>
      </c>
      <c r="U1320" s="9">
        <f t="shared" si="675"/>
        <v>12</v>
      </c>
      <c r="V1320" s="9" t="str">
        <f t="shared" si="676"/>
        <v>NA</v>
      </c>
      <c r="W1320" s="9" t="e">
        <f t="shared" si="677"/>
        <v>#VALUE!</v>
      </c>
      <c r="X1320" s="9" t="e">
        <f t="shared" si="678"/>
        <v>#VALUE!</v>
      </c>
      <c r="Y1320" s="5">
        <v>1</v>
      </c>
      <c r="Z1320" s="19"/>
      <c r="AA1320" s="19" t="e">
        <f t="shared" si="704"/>
        <v>#VALUE!</v>
      </c>
      <c r="AB1320" s="19" t="e">
        <f t="shared" si="704"/>
        <v>#VALUE!</v>
      </c>
      <c r="AC1320" s="19" t="e">
        <f t="shared" si="704"/>
        <v>#VALUE!</v>
      </c>
      <c r="AD1320" s="19" t="e">
        <f t="shared" si="704"/>
        <v>#VALUE!</v>
      </c>
      <c r="AE1320" s="19" t="e">
        <f t="shared" si="704"/>
        <v>#VALUE!</v>
      </c>
      <c r="AF1320" s="19" t="e">
        <f t="shared" si="704"/>
        <v>#VALUE!</v>
      </c>
      <c r="AG1320" s="19" t="e">
        <f t="shared" si="704"/>
        <v>#VALUE!</v>
      </c>
      <c r="AH1320" s="19" t="e">
        <f t="shared" si="704"/>
        <v>#VALUE!</v>
      </c>
      <c r="AI1320" s="19" t="e">
        <f t="shared" si="704"/>
        <v>#VALUE!</v>
      </c>
      <c r="AJ1320" s="19" t="e">
        <f t="shared" si="704"/>
        <v>#VALUE!</v>
      </c>
      <c r="AK1320" s="19" t="e">
        <f t="shared" si="704"/>
        <v>#VALUE!</v>
      </c>
      <c r="AL1320" s="19" t="e">
        <f t="shared" si="704"/>
        <v>#VALUE!</v>
      </c>
      <c r="AM1320" s="19" t="e">
        <f t="shared" si="690"/>
        <v>#VALUE!</v>
      </c>
      <c r="AN1320" s="19" t="e">
        <f t="shared" si="691"/>
        <v>#VALUE!</v>
      </c>
      <c r="AO1320" s="19" t="e">
        <f t="shared" si="692"/>
        <v>#VALUE!</v>
      </c>
      <c r="AP1320" s="19" t="e">
        <f t="shared" si="693"/>
        <v>#VALUE!</v>
      </c>
      <c r="AQ1320" s="19" t="e">
        <f t="shared" si="694"/>
        <v>#VALUE!</v>
      </c>
      <c r="AR1320" s="19" t="e">
        <f t="shared" si="695"/>
        <v>#VALUE!</v>
      </c>
      <c r="AS1320" s="19" t="e">
        <f t="shared" si="696"/>
        <v>#VALUE!</v>
      </c>
      <c r="AT1320" s="19" t="e">
        <f t="shared" si="697"/>
        <v>#VALUE!</v>
      </c>
      <c r="AU1320" s="19" t="e">
        <f t="shared" si="698"/>
        <v>#VALUE!</v>
      </c>
      <c r="AV1320" s="19" t="e">
        <f t="shared" si="699"/>
        <v>#VALUE!</v>
      </c>
      <c r="AW1320" s="19" t="e">
        <f t="shared" si="700"/>
        <v>#VALUE!</v>
      </c>
      <c r="AX1320" s="19" t="e">
        <f t="shared" si="701"/>
        <v>#VALUE!</v>
      </c>
      <c r="AY1320" s="37">
        <v>1587</v>
      </c>
      <c r="AZ1320" s="22">
        <f t="shared" si="702"/>
        <v>0</v>
      </c>
      <c r="BA1320" s="22">
        <f t="shared" si="679"/>
        <v>0</v>
      </c>
      <c r="BB1320" s="22">
        <f t="shared" si="680"/>
        <v>0</v>
      </c>
      <c r="BC1320" s="22">
        <f t="shared" si="681"/>
        <v>0</v>
      </c>
      <c r="BD1320" s="22">
        <f t="shared" si="682"/>
        <v>0</v>
      </c>
      <c r="BE1320" s="22">
        <f t="shared" si="683"/>
        <v>0</v>
      </c>
      <c r="BF1320" s="22">
        <f t="shared" si="684"/>
        <v>0</v>
      </c>
      <c r="BG1320" s="22">
        <f t="shared" si="685"/>
        <v>0</v>
      </c>
      <c r="BH1320" s="22">
        <f t="shared" si="686"/>
        <v>0</v>
      </c>
      <c r="BI1320" s="22">
        <f t="shared" si="687"/>
        <v>0</v>
      </c>
      <c r="BJ1320" s="22">
        <f t="shared" si="688"/>
        <v>0</v>
      </c>
      <c r="BK1320" s="22">
        <f t="shared" si="689"/>
        <v>0</v>
      </c>
    </row>
    <row r="1321" spans="1:63" x14ac:dyDescent="0.25">
      <c r="A1321">
        <v>1588</v>
      </c>
      <c r="B1321" s="3" t="s">
        <v>469</v>
      </c>
      <c r="C1321" s="3" t="s">
        <v>424</v>
      </c>
      <c r="D1321" s="18" t="s">
        <v>18</v>
      </c>
      <c r="E1321" s="23">
        <v>9102.1684576474709</v>
      </c>
      <c r="F1321" s="18" t="s">
        <v>59</v>
      </c>
      <c r="G1321" s="18">
        <v>3</v>
      </c>
      <c r="H1321" s="18">
        <v>1031</v>
      </c>
      <c r="I1321" s="18" t="s">
        <v>17</v>
      </c>
      <c r="J1321">
        <v>121</v>
      </c>
      <c r="K1321">
        <v>141</v>
      </c>
      <c r="L1321" s="1">
        <v>204</v>
      </c>
      <c r="M1321" s="1">
        <v>264</v>
      </c>
      <c r="N1321" s="23">
        <v>54.212633891013901</v>
      </c>
      <c r="O1321" s="23">
        <v>55.999211668440097</v>
      </c>
      <c r="P1321" s="18" t="s">
        <v>422</v>
      </c>
      <c r="Q1321" t="s">
        <v>423</v>
      </c>
      <c r="S1321" s="4">
        <f t="shared" si="673"/>
        <v>121</v>
      </c>
      <c r="T1321" s="4">
        <f t="shared" si="674"/>
        <v>141</v>
      </c>
      <c r="U1321" s="9">
        <f t="shared" si="675"/>
        <v>21</v>
      </c>
      <c r="V1321" s="9">
        <f t="shared" si="676"/>
        <v>204</v>
      </c>
      <c r="W1321" s="9">
        <f t="shared" si="677"/>
        <v>264</v>
      </c>
      <c r="X1321" s="9">
        <f t="shared" si="678"/>
        <v>61</v>
      </c>
      <c r="Y1321" s="5">
        <v>1</v>
      </c>
      <c r="Z1321" s="19"/>
      <c r="AA1321" s="19">
        <f t="shared" si="704"/>
        <v>0</v>
      </c>
      <c r="AB1321" s="19">
        <f t="shared" si="704"/>
        <v>0</v>
      </c>
      <c r="AC1321" s="19">
        <f t="shared" si="704"/>
        <v>0</v>
      </c>
      <c r="AD1321" s="19">
        <f t="shared" si="704"/>
        <v>0</v>
      </c>
      <c r="AE1321" s="19">
        <f t="shared" si="704"/>
        <v>1</v>
      </c>
      <c r="AF1321" s="19">
        <f t="shared" si="704"/>
        <v>1</v>
      </c>
      <c r="AG1321" s="19">
        <f t="shared" si="704"/>
        <v>1</v>
      </c>
      <c r="AH1321" s="19">
        <f t="shared" si="704"/>
        <v>0.85245901639344268</v>
      </c>
      <c r="AI1321" s="19">
        <f t="shared" si="704"/>
        <v>0.34426229508196726</v>
      </c>
      <c r="AJ1321" s="19">
        <f t="shared" si="704"/>
        <v>0</v>
      </c>
      <c r="AK1321" s="19">
        <f t="shared" si="704"/>
        <v>0</v>
      </c>
      <c r="AL1321" s="19">
        <f t="shared" si="704"/>
        <v>0</v>
      </c>
      <c r="AM1321" s="19">
        <f t="shared" si="690"/>
        <v>0</v>
      </c>
      <c r="AN1321" s="19">
        <f t="shared" si="691"/>
        <v>0</v>
      </c>
      <c r="AO1321" s="19">
        <f t="shared" si="692"/>
        <v>0</v>
      </c>
      <c r="AP1321" s="19">
        <f t="shared" si="693"/>
        <v>0</v>
      </c>
      <c r="AQ1321" s="19">
        <f t="shared" si="694"/>
        <v>1</v>
      </c>
      <c r="AR1321" s="19">
        <f t="shared" si="695"/>
        <v>1</v>
      </c>
      <c r="AS1321" s="19">
        <f t="shared" si="696"/>
        <v>1</v>
      </c>
      <c r="AT1321" s="19">
        <f t="shared" si="697"/>
        <v>0.85245901639344268</v>
      </c>
      <c r="AU1321" s="19">
        <f t="shared" si="698"/>
        <v>0.34426229508196726</v>
      </c>
      <c r="AV1321" s="19">
        <f t="shared" si="699"/>
        <v>0</v>
      </c>
      <c r="AW1321" s="19">
        <f t="shared" si="700"/>
        <v>0</v>
      </c>
      <c r="AX1321" s="19">
        <f t="shared" si="701"/>
        <v>0</v>
      </c>
      <c r="AY1321" s="37">
        <v>1588</v>
      </c>
      <c r="AZ1321" s="22">
        <f t="shared" si="702"/>
        <v>0</v>
      </c>
      <c r="BA1321" s="22">
        <f t="shared" si="679"/>
        <v>0</v>
      </c>
      <c r="BB1321" s="22">
        <f t="shared" si="680"/>
        <v>0</v>
      </c>
      <c r="BC1321" s="22">
        <f t="shared" si="681"/>
        <v>0</v>
      </c>
      <c r="BD1321" s="22">
        <f t="shared" si="682"/>
        <v>1</v>
      </c>
      <c r="BE1321" s="22">
        <f t="shared" si="683"/>
        <v>1</v>
      </c>
      <c r="BF1321" s="22">
        <f t="shared" si="684"/>
        <v>1</v>
      </c>
      <c r="BG1321" s="22">
        <f t="shared" si="685"/>
        <v>0.85245901639344268</v>
      </c>
      <c r="BH1321" s="22">
        <f t="shared" si="686"/>
        <v>0.34426229508196726</v>
      </c>
      <c r="BI1321" s="22">
        <f t="shared" si="687"/>
        <v>0</v>
      </c>
      <c r="BJ1321" s="22">
        <f t="shared" si="688"/>
        <v>0</v>
      </c>
      <c r="BK1321" s="22">
        <f t="shared" si="689"/>
        <v>0</v>
      </c>
    </row>
    <row r="1322" spans="1:63" x14ac:dyDescent="0.25">
      <c r="A1322">
        <v>1589</v>
      </c>
      <c r="B1322" s="3" t="s">
        <v>469</v>
      </c>
      <c r="C1322" s="3" t="s">
        <v>424</v>
      </c>
      <c r="D1322" s="18" t="s">
        <v>28</v>
      </c>
      <c r="E1322" s="23">
        <v>0</v>
      </c>
      <c r="F1322" s="18" t="s">
        <v>59</v>
      </c>
      <c r="G1322" s="18">
        <v>3</v>
      </c>
      <c r="H1322" s="18">
        <v>1031</v>
      </c>
      <c r="I1322" s="18" t="s">
        <v>17</v>
      </c>
      <c r="J1322">
        <v>130</v>
      </c>
      <c r="K1322">
        <v>141</v>
      </c>
      <c r="L1322" t="s">
        <v>17</v>
      </c>
      <c r="M1322" t="s">
        <v>17</v>
      </c>
      <c r="N1322" s="23" t="s">
        <v>17</v>
      </c>
      <c r="O1322" s="23" t="s">
        <v>17</v>
      </c>
      <c r="P1322" s="18" t="s">
        <v>422</v>
      </c>
      <c r="Q1322" t="s">
        <v>423</v>
      </c>
      <c r="S1322" s="4">
        <f t="shared" si="673"/>
        <v>130</v>
      </c>
      <c r="T1322" s="4">
        <f t="shared" si="674"/>
        <v>141</v>
      </c>
      <c r="U1322" s="9">
        <f t="shared" si="675"/>
        <v>12</v>
      </c>
      <c r="V1322" s="9" t="str">
        <f t="shared" si="676"/>
        <v>NA</v>
      </c>
      <c r="W1322" s="9" t="e">
        <f t="shared" si="677"/>
        <v>#VALUE!</v>
      </c>
      <c r="X1322" s="9" t="e">
        <f t="shared" si="678"/>
        <v>#VALUE!</v>
      </c>
      <c r="Y1322" s="5">
        <v>1</v>
      </c>
      <c r="Z1322" s="19"/>
      <c r="AA1322" s="19" t="e">
        <f t="shared" si="704"/>
        <v>#VALUE!</v>
      </c>
      <c r="AB1322" s="19" t="e">
        <f t="shared" si="704"/>
        <v>#VALUE!</v>
      </c>
      <c r="AC1322" s="19" t="e">
        <f t="shared" si="704"/>
        <v>#VALUE!</v>
      </c>
      <c r="AD1322" s="19" t="e">
        <f t="shared" si="704"/>
        <v>#VALUE!</v>
      </c>
      <c r="AE1322" s="19" t="e">
        <f t="shared" si="704"/>
        <v>#VALUE!</v>
      </c>
      <c r="AF1322" s="19" t="e">
        <f t="shared" si="704"/>
        <v>#VALUE!</v>
      </c>
      <c r="AG1322" s="19" t="e">
        <f t="shared" si="704"/>
        <v>#VALUE!</v>
      </c>
      <c r="AH1322" s="19" t="e">
        <f t="shared" si="704"/>
        <v>#VALUE!</v>
      </c>
      <c r="AI1322" s="19" t="e">
        <f t="shared" si="704"/>
        <v>#VALUE!</v>
      </c>
      <c r="AJ1322" s="19" t="e">
        <f t="shared" si="704"/>
        <v>#VALUE!</v>
      </c>
      <c r="AK1322" s="19" t="e">
        <f t="shared" si="704"/>
        <v>#VALUE!</v>
      </c>
      <c r="AL1322" s="19" t="e">
        <f t="shared" si="704"/>
        <v>#VALUE!</v>
      </c>
      <c r="AM1322" s="19" t="e">
        <f t="shared" si="690"/>
        <v>#VALUE!</v>
      </c>
      <c r="AN1322" s="19" t="e">
        <f t="shared" si="691"/>
        <v>#VALUE!</v>
      </c>
      <c r="AO1322" s="19" t="e">
        <f t="shared" si="692"/>
        <v>#VALUE!</v>
      </c>
      <c r="AP1322" s="19" t="e">
        <f t="shared" si="693"/>
        <v>#VALUE!</v>
      </c>
      <c r="AQ1322" s="19" t="e">
        <f t="shared" si="694"/>
        <v>#VALUE!</v>
      </c>
      <c r="AR1322" s="19" t="e">
        <f t="shared" si="695"/>
        <v>#VALUE!</v>
      </c>
      <c r="AS1322" s="19" t="e">
        <f t="shared" si="696"/>
        <v>#VALUE!</v>
      </c>
      <c r="AT1322" s="19" t="e">
        <f t="shared" si="697"/>
        <v>#VALUE!</v>
      </c>
      <c r="AU1322" s="19" t="e">
        <f t="shared" si="698"/>
        <v>#VALUE!</v>
      </c>
      <c r="AV1322" s="19" t="e">
        <f t="shared" si="699"/>
        <v>#VALUE!</v>
      </c>
      <c r="AW1322" s="19" t="e">
        <f t="shared" si="700"/>
        <v>#VALUE!</v>
      </c>
      <c r="AX1322" s="19" t="e">
        <f t="shared" si="701"/>
        <v>#VALUE!</v>
      </c>
      <c r="AY1322" s="37">
        <v>1589</v>
      </c>
      <c r="AZ1322" s="22">
        <f t="shared" si="702"/>
        <v>0</v>
      </c>
      <c r="BA1322" s="22">
        <f t="shared" si="679"/>
        <v>0</v>
      </c>
      <c r="BB1322" s="22">
        <f t="shared" si="680"/>
        <v>0</v>
      </c>
      <c r="BC1322" s="22">
        <f t="shared" si="681"/>
        <v>0</v>
      </c>
      <c r="BD1322" s="22">
        <f t="shared" si="682"/>
        <v>0</v>
      </c>
      <c r="BE1322" s="22">
        <f t="shared" si="683"/>
        <v>0</v>
      </c>
      <c r="BF1322" s="22">
        <f t="shared" si="684"/>
        <v>0</v>
      </c>
      <c r="BG1322" s="22">
        <f t="shared" si="685"/>
        <v>0</v>
      </c>
      <c r="BH1322" s="22">
        <f t="shared" si="686"/>
        <v>0</v>
      </c>
      <c r="BI1322" s="22">
        <f t="shared" si="687"/>
        <v>0</v>
      </c>
      <c r="BJ1322" s="22">
        <f t="shared" si="688"/>
        <v>0</v>
      </c>
      <c r="BK1322" s="22">
        <f t="shared" si="689"/>
        <v>0</v>
      </c>
    </row>
    <row r="1323" spans="1:63" x14ac:dyDescent="0.25">
      <c r="A1323">
        <v>1590</v>
      </c>
      <c r="B1323" s="3" t="s">
        <v>469</v>
      </c>
      <c r="C1323" s="3" t="s">
        <v>424</v>
      </c>
      <c r="D1323" s="18" t="s">
        <v>87</v>
      </c>
      <c r="E1323" s="23">
        <v>0</v>
      </c>
      <c r="F1323" s="18" t="s">
        <v>59</v>
      </c>
      <c r="G1323" s="18">
        <v>3</v>
      </c>
      <c r="H1323" s="18">
        <v>1031</v>
      </c>
      <c r="I1323" s="18" t="s">
        <v>17</v>
      </c>
      <c r="J1323">
        <v>130</v>
      </c>
      <c r="K1323">
        <v>141</v>
      </c>
      <c r="L1323" t="s">
        <v>17</v>
      </c>
      <c r="M1323" t="s">
        <v>17</v>
      </c>
      <c r="N1323" s="23" t="s">
        <v>17</v>
      </c>
      <c r="O1323" s="23" t="s">
        <v>17</v>
      </c>
      <c r="P1323" s="18" t="s">
        <v>422</v>
      </c>
      <c r="Q1323" t="s">
        <v>423</v>
      </c>
      <c r="S1323" s="4">
        <f t="shared" si="673"/>
        <v>130</v>
      </c>
      <c r="T1323" s="4">
        <f t="shared" si="674"/>
        <v>141</v>
      </c>
      <c r="U1323" s="9">
        <f t="shared" si="675"/>
        <v>12</v>
      </c>
      <c r="V1323" s="9" t="str">
        <f t="shared" si="676"/>
        <v>NA</v>
      </c>
      <c r="W1323" s="9" t="e">
        <f t="shared" si="677"/>
        <v>#VALUE!</v>
      </c>
      <c r="X1323" s="9" t="e">
        <f t="shared" si="678"/>
        <v>#VALUE!</v>
      </c>
      <c r="Y1323" s="5">
        <v>1</v>
      </c>
      <c r="Z1323" s="19"/>
      <c r="AA1323" s="19" t="e">
        <f t="shared" si="704"/>
        <v>#VALUE!</v>
      </c>
      <c r="AB1323" s="19" t="e">
        <f t="shared" si="704"/>
        <v>#VALUE!</v>
      </c>
      <c r="AC1323" s="19" t="e">
        <f t="shared" si="704"/>
        <v>#VALUE!</v>
      </c>
      <c r="AD1323" s="19" t="e">
        <f t="shared" si="704"/>
        <v>#VALUE!</v>
      </c>
      <c r="AE1323" s="19" t="e">
        <f t="shared" si="704"/>
        <v>#VALUE!</v>
      </c>
      <c r="AF1323" s="19" t="e">
        <f t="shared" si="704"/>
        <v>#VALUE!</v>
      </c>
      <c r="AG1323" s="19" t="e">
        <f t="shared" si="704"/>
        <v>#VALUE!</v>
      </c>
      <c r="AH1323" s="19" t="e">
        <f t="shared" si="704"/>
        <v>#VALUE!</v>
      </c>
      <c r="AI1323" s="19" t="e">
        <f t="shared" si="704"/>
        <v>#VALUE!</v>
      </c>
      <c r="AJ1323" s="19" t="e">
        <f t="shared" si="704"/>
        <v>#VALUE!</v>
      </c>
      <c r="AK1323" s="19" t="e">
        <f t="shared" si="704"/>
        <v>#VALUE!</v>
      </c>
      <c r="AL1323" s="19" t="e">
        <f t="shared" si="704"/>
        <v>#VALUE!</v>
      </c>
      <c r="AM1323" s="19" t="e">
        <f t="shared" si="690"/>
        <v>#VALUE!</v>
      </c>
      <c r="AN1323" s="19" t="e">
        <f t="shared" si="691"/>
        <v>#VALUE!</v>
      </c>
      <c r="AO1323" s="19" t="e">
        <f t="shared" si="692"/>
        <v>#VALUE!</v>
      </c>
      <c r="AP1323" s="19" t="e">
        <f t="shared" si="693"/>
        <v>#VALUE!</v>
      </c>
      <c r="AQ1323" s="19" t="e">
        <f t="shared" si="694"/>
        <v>#VALUE!</v>
      </c>
      <c r="AR1323" s="19" t="e">
        <f t="shared" si="695"/>
        <v>#VALUE!</v>
      </c>
      <c r="AS1323" s="19" t="e">
        <f t="shared" si="696"/>
        <v>#VALUE!</v>
      </c>
      <c r="AT1323" s="19" t="e">
        <f t="shared" si="697"/>
        <v>#VALUE!</v>
      </c>
      <c r="AU1323" s="19" t="e">
        <f t="shared" si="698"/>
        <v>#VALUE!</v>
      </c>
      <c r="AV1323" s="19" t="e">
        <f t="shared" si="699"/>
        <v>#VALUE!</v>
      </c>
      <c r="AW1323" s="19" t="e">
        <f t="shared" si="700"/>
        <v>#VALUE!</v>
      </c>
      <c r="AX1323" s="19" t="e">
        <f t="shared" si="701"/>
        <v>#VALUE!</v>
      </c>
      <c r="AY1323" s="37">
        <v>1590</v>
      </c>
      <c r="AZ1323" s="22">
        <f t="shared" si="702"/>
        <v>0</v>
      </c>
      <c r="BA1323" s="22">
        <f t="shared" si="679"/>
        <v>0</v>
      </c>
      <c r="BB1323" s="22">
        <f t="shared" si="680"/>
        <v>0</v>
      </c>
      <c r="BC1323" s="22">
        <f t="shared" si="681"/>
        <v>0</v>
      </c>
      <c r="BD1323" s="22">
        <f t="shared" si="682"/>
        <v>0</v>
      </c>
      <c r="BE1323" s="22">
        <f t="shared" si="683"/>
        <v>0</v>
      </c>
      <c r="BF1323" s="22">
        <f t="shared" si="684"/>
        <v>0</v>
      </c>
      <c r="BG1323" s="22">
        <f t="shared" si="685"/>
        <v>0</v>
      </c>
      <c r="BH1323" s="22">
        <f t="shared" si="686"/>
        <v>0</v>
      </c>
      <c r="BI1323" s="22">
        <f t="shared" si="687"/>
        <v>0</v>
      </c>
      <c r="BJ1323" s="22">
        <f t="shared" si="688"/>
        <v>0</v>
      </c>
      <c r="BK1323" s="22">
        <f t="shared" si="689"/>
        <v>0</v>
      </c>
    </row>
    <row r="1324" spans="1:63" x14ac:dyDescent="0.25">
      <c r="A1324">
        <v>1591</v>
      </c>
      <c r="B1324" s="3" t="s">
        <v>244</v>
      </c>
      <c r="C1324" s="3" t="s">
        <v>425</v>
      </c>
      <c r="D1324" s="18" t="s">
        <v>18</v>
      </c>
      <c r="E1324" s="23">
        <v>19783.8968764852</v>
      </c>
      <c r="F1324" s="18" t="s">
        <v>59</v>
      </c>
      <c r="G1324" s="18">
        <v>24</v>
      </c>
      <c r="H1324" s="18">
        <v>-1</v>
      </c>
      <c r="I1324" s="18" t="s">
        <v>17</v>
      </c>
      <c r="J1324">
        <v>232</v>
      </c>
      <c r="K1324">
        <v>253</v>
      </c>
      <c r="L1324" s="1">
        <v>179</v>
      </c>
      <c r="M1324" s="1">
        <v>239</v>
      </c>
      <c r="N1324" s="23">
        <v>49.865269623317701</v>
      </c>
      <c r="O1324" s="23">
        <v>26.9273507161266</v>
      </c>
      <c r="P1324" s="18" t="s">
        <v>422</v>
      </c>
      <c r="Q1324" t="s">
        <v>423</v>
      </c>
      <c r="S1324" s="4">
        <f t="shared" si="673"/>
        <v>232</v>
      </c>
      <c r="T1324" s="4">
        <f t="shared" si="674"/>
        <v>253</v>
      </c>
      <c r="U1324" s="9">
        <f t="shared" si="675"/>
        <v>22</v>
      </c>
      <c r="V1324" s="9">
        <f t="shared" si="676"/>
        <v>544</v>
      </c>
      <c r="W1324" s="9">
        <f t="shared" si="677"/>
        <v>604</v>
      </c>
      <c r="X1324" s="9">
        <f t="shared" si="678"/>
        <v>61</v>
      </c>
      <c r="Y1324" s="5">
        <v>1</v>
      </c>
      <c r="Z1324" s="19"/>
      <c r="AA1324" s="19">
        <f t="shared" si="704"/>
        <v>0</v>
      </c>
      <c r="AB1324" s="19">
        <f t="shared" si="704"/>
        <v>0</v>
      </c>
      <c r="AC1324" s="19">
        <f t="shared" si="704"/>
        <v>0</v>
      </c>
      <c r="AD1324" s="19">
        <f t="shared" si="704"/>
        <v>0</v>
      </c>
      <c r="AE1324" s="19">
        <f t="shared" si="704"/>
        <v>0</v>
      </c>
      <c r="AF1324" s="19">
        <f t="shared" si="704"/>
        <v>0</v>
      </c>
      <c r="AG1324" s="19">
        <f t="shared" si="704"/>
        <v>0</v>
      </c>
      <c r="AH1324" s="19">
        <f t="shared" si="704"/>
        <v>0.54545454545454541</v>
      </c>
      <c r="AI1324" s="19">
        <f t="shared" si="704"/>
        <v>1</v>
      </c>
      <c r="AJ1324" s="19">
        <f t="shared" si="704"/>
        <v>1</v>
      </c>
      <c r="AK1324" s="19">
        <f t="shared" si="704"/>
        <v>1</v>
      </c>
      <c r="AL1324" s="19">
        <f t="shared" si="704"/>
        <v>1</v>
      </c>
      <c r="AM1324" s="19">
        <f t="shared" si="690"/>
        <v>1</v>
      </c>
      <c r="AN1324" s="19">
        <f t="shared" si="691"/>
        <v>1</v>
      </c>
      <c r="AO1324" s="19">
        <f t="shared" si="692"/>
        <v>1</v>
      </c>
      <c r="AP1324" s="19">
        <f t="shared" si="693"/>
        <v>1</v>
      </c>
      <c r="AQ1324" s="19">
        <f t="shared" si="694"/>
        <v>1</v>
      </c>
      <c r="AR1324" s="19">
        <f t="shared" si="695"/>
        <v>1</v>
      </c>
      <c r="AS1324" s="19">
        <f t="shared" si="696"/>
        <v>0.95081967213114749</v>
      </c>
      <c r="AT1324" s="19">
        <f t="shared" si="697"/>
        <v>0.98807749627421759</v>
      </c>
      <c r="AU1324" s="19">
        <f t="shared" si="698"/>
        <v>1</v>
      </c>
      <c r="AV1324" s="19">
        <f t="shared" si="699"/>
        <v>1</v>
      </c>
      <c r="AW1324" s="19">
        <f t="shared" si="700"/>
        <v>1</v>
      </c>
      <c r="AX1324" s="19">
        <f t="shared" si="701"/>
        <v>1</v>
      </c>
      <c r="AY1324" s="37">
        <v>1591</v>
      </c>
      <c r="AZ1324" s="22">
        <f t="shared" si="702"/>
        <v>1</v>
      </c>
      <c r="BA1324" s="22">
        <f t="shared" si="679"/>
        <v>1</v>
      </c>
      <c r="BB1324" s="22">
        <f t="shared" si="680"/>
        <v>1</v>
      </c>
      <c r="BC1324" s="22">
        <f t="shared" si="681"/>
        <v>1</v>
      </c>
      <c r="BD1324" s="22">
        <f t="shared" si="682"/>
        <v>1</v>
      </c>
      <c r="BE1324" s="22">
        <f t="shared" si="683"/>
        <v>1</v>
      </c>
      <c r="BF1324" s="22">
        <f t="shared" si="684"/>
        <v>0.95081967213114749</v>
      </c>
      <c r="BG1324" s="22">
        <f t="shared" si="685"/>
        <v>0.98807749627421759</v>
      </c>
      <c r="BH1324" s="22">
        <f t="shared" si="686"/>
        <v>1</v>
      </c>
      <c r="BI1324" s="22">
        <f t="shared" si="687"/>
        <v>1</v>
      </c>
      <c r="BJ1324" s="22">
        <f t="shared" si="688"/>
        <v>1</v>
      </c>
      <c r="BK1324" s="22">
        <f t="shared" si="689"/>
        <v>1</v>
      </c>
    </row>
    <row r="1325" spans="1:63" x14ac:dyDescent="0.25">
      <c r="A1325">
        <v>1592</v>
      </c>
      <c r="B1325" s="3" t="s">
        <v>244</v>
      </c>
      <c r="C1325" s="3" t="s">
        <v>425</v>
      </c>
      <c r="D1325" s="18" t="s">
        <v>42</v>
      </c>
      <c r="E1325" s="23">
        <v>3672.0973528552499</v>
      </c>
      <c r="F1325" s="18" t="s">
        <v>59</v>
      </c>
      <c r="G1325" s="18">
        <v>24</v>
      </c>
      <c r="H1325" s="18">
        <v>-1</v>
      </c>
      <c r="I1325" s="18" t="s">
        <v>17</v>
      </c>
      <c r="J1325">
        <v>232</v>
      </c>
      <c r="K1325">
        <v>252</v>
      </c>
      <c r="L1325" t="s">
        <v>17</v>
      </c>
      <c r="M1325" t="s">
        <v>17</v>
      </c>
      <c r="N1325" s="23">
        <v>50.3359426396622</v>
      </c>
      <c r="O1325" s="23">
        <v>26.8043548596075</v>
      </c>
      <c r="P1325" s="18" t="s">
        <v>422</v>
      </c>
      <c r="Q1325" t="s">
        <v>423</v>
      </c>
      <c r="S1325" s="4">
        <f t="shared" si="673"/>
        <v>232</v>
      </c>
      <c r="T1325" s="4">
        <f t="shared" si="674"/>
        <v>252</v>
      </c>
      <c r="U1325" s="9">
        <f t="shared" si="675"/>
        <v>21</v>
      </c>
      <c r="V1325" s="9" t="str">
        <f t="shared" si="676"/>
        <v>NA</v>
      </c>
      <c r="W1325" s="9" t="e">
        <f t="shared" si="677"/>
        <v>#VALUE!</v>
      </c>
      <c r="X1325" s="9" t="e">
        <f t="shared" si="678"/>
        <v>#VALUE!</v>
      </c>
      <c r="Y1325" s="5">
        <v>1</v>
      </c>
      <c r="Z1325" s="19"/>
      <c r="AA1325" s="19" t="e">
        <f t="shared" si="704"/>
        <v>#VALUE!</v>
      </c>
      <c r="AB1325" s="19" t="e">
        <f t="shared" si="704"/>
        <v>#VALUE!</v>
      </c>
      <c r="AC1325" s="19" t="e">
        <f t="shared" si="704"/>
        <v>#VALUE!</v>
      </c>
      <c r="AD1325" s="19" t="e">
        <f t="shared" si="704"/>
        <v>#VALUE!</v>
      </c>
      <c r="AE1325" s="19" t="e">
        <f t="shared" si="704"/>
        <v>#VALUE!</v>
      </c>
      <c r="AF1325" s="19" t="e">
        <f t="shared" si="704"/>
        <v>#VALUE!</v>
      </c>
      <c r="AG1325" s="19" t="e">
        <f t="shared" si="704"/>
        <v>#VALUE!</v>
      </c>
      <c r="AH1325" s="19" t="e">
        <f t="shared" si="704"/>
        <v>#VALUE!</v>
      </c>
      <c r="AI1325" s="19" t="e">
        <f t="shared" si="704"/>
        <v>#VALUE!</v>
      </c>
      <c r="AJ1325" s="19" t="e">
        <f t="shared" si="704"/>
        <v>#VALUE!</v>
      </c>
      <c r="AK1325" s="19" t="e">
        <f t="shared" si="704"/>
        <v>#VALUE!</v>
      </c>
      <c r="AL1325" s="19" t="e">
        <f t="shared" si="704"/>
        <v>#VALUE!</v>
      </c>
      <c r="AM1325" s="19" t="e">
        <f t="shared" si="690"/>
        <v>#VALUE!</v>
      </c>
      <c r="AN1325" s="19" t="e">
        <f t="shared" si="691"/>
        <v>#VALUE!</v>
      </c>
      <c r="AO1325" s="19" t="e">
        <f t="shared" si="692"/>
        <v>#VALUE!</v>
      </c>
      <c r="AP1325" s="19" t="e">
        <f t="shared" si="693"/>
        <v>#VALUE!</v>
      </c>
      <c r="AQ1325" s="19" t="e">
        <f t="shared" si="694"/>
        <v>#VALUE!</v>
      </c>
      <c r="AR1325" s="19" t="e">
        <f t="shared" si="695"/>
        <v>#VALUE!</v>
      </c>
      <c r="AS1325" s="19" t="e">
        <f t="shared" si="696"/>
        <v>#VALUE!</v>
      </c>
      <c r="AT1325" s="19" t="e">
        <f t="shared" si="697"/>
        <v>#VALUE!</v>
      </c>
      <c r="AU1325" s="19" t="e">
        <f t="shared" si="698"/>
        <v>#VALUE!</v>
      </c>
      <c r="AV1325" s="19" t="e">
        <f t="shared" si="699"/>
        <v>#VALUE!</v>
      </c>
      <c r="AW1325" s="19" t="e">
        <f t="shared" si="700"/>
        <v>#VALUE!</v>
      </c>
      <c r="AX1325" s="19" t="e">
        <f t="shared" si="701"/>
        <v>#VALUE!</v>
      </c>
      <c r="AY1325" s="37">
        <v>1592</v>
      </c>
      <c r="AZ1325" s="22">
        <f t="shared" si="702"/>
        <v>0</v>
      </c>
      <c r="BA1325" s="22">
        <f t="shared" si="679"/>
        <v>0</v>
      </c>
      <c r="BB1325" s="22">
        <f t="shared" si="680"/>
        <v>0</v>
      </c>
      <c r="BC1325" s="22">
        <f t="shared" si="681"/>
        <v>0</v>
      </c>
      <c r="BD1325" s="22">
        <f t="shared" si="682"/>
        <v>0</v>
      </c>
      <c r="BE1325" s="22">
        <f t="shared" si="683"/>
        <v>0</v>
      </c>
      <c r="BF1325" s="22">
        <f t="shared" si="684"/>
        <v>0</v>
      </c>
      <c r="BG1325" s="22">
        <f t="shared" si="685"/>
        <v>0</v>
      </c>
      <c r="BH1325" s="22">
        <f t="shared" si="686"/>
        <v>0</v>
      </c>
      <c r="BI1325" s="22">
        <f t="shared" si="687"/>
        <v>0</v>
      </c>
      <c r="BJ1325" s="22">
        <f t="shared" si="688"/>
        <v>0</v>
      </c>
      <c r="BK1325" s="22">
        <f t="shared" si="689"/>
        <v>0</v>
      </c>
    </row>
    <row r="1326" spans="1:63" x14ac:dyDescent="0.25">
      <c r="A1326">
        <v>1593</v>
      </c>
      <c r="B1326" s="3" t="s">
        <v>244</v>
      </c>
      <c r="C1326" s="3" t="s">
        <v>425</v>
      </c>
      <c r="D1326" s="18" t="s">
        <v>28</v>
      </c>
      <c r="E1326" s="23">
        <v>7622.7252667733701</v>
      </c>
      <c r="F1326" s="18" t="s">
        <v>59</v>
      </c>
      <c r="G1326" s="18">
        <v>24</v>
      </c>
      <c r="H1326" s="18">
        <v>-1</v>
      </c>
      <c r="I1326" s="18" t="s">
        <v>17</v>
      </c>
      <c r="J1326">
        <v>91</v>
      </c>
      <c r="K1326">
        <v>110</v>
      </c>
      <c r="L1326" t="s">
        <v>17</v>
      </c>
      <c r="M1326" t="s">
        <v>17</v>
      </c>
      <c r="N1326" s="23">
        <v>49.719943764733998</v>
      </c>
      <c r="O1326" s="23">
        <v>28.0912455653744</v>
      </c>
      <c r="P1326" s="18" t="s">
        <v>422</v>
      </c>
      <c r="Q1326" t="s">
        <v>423</v>
      </c>
      <c r="S1326" s="4">
        <f t="shared" si="673"/>
        <v>91</v>
      </c>
      <c r="T1326" s="4">
        <f t="shared" si="674"/>
        <v>110</v>
      </c>
      <c r="U1326" s="9">
        <f t="shared" si="675"/>
        <v>20</v>
      </c>
      <c r="V1326" s="9" t="str">
        <f t="shared" si="676"/>
        <v>NA</v>
      </c>
      <c r="W1326" s="9" t="e">
        <f t="shared" si="677"/>
        <v>#VALUE!</v>
      </c>
      <c r="X1326" s="9" t="e">
        <f t="shared" si="678"/>
        <v>#VALUE!</v>
      </c>
      <c r="Y1326" s="5">
        <v>1</v>
      </c>
      <c r="Z1326" s="19"/>
      <c r="AA1326" s="19" t="e">
        <f t="shared" si="704"/>
        <v>#VALUE!</v>
      </c>
      <c r="AB1326" s="19" t="e">
        <f t="shared" si="704"/>
        <v>#VALUE!</v>
      </c>
      <c r="AC1326" s="19" t="e">
        <f t="shared" si="704"/>
        <v>#VALUE!</v>
      </c>
      <c r="AD1326" s="19" t="e">
        <f t="shared" si="704"/>
        <v>#VALUE!</v>
      </c>
      <c r="AE1326" s="19" t="e">
        <f t="shared" si="704"/>
        <v>#VALUE!</v>
      </c>
      <c r="AF1326" s="19" t="e">
        <f t="shared" si="704"/>
        <v>#VALUE!</v>
      </c>
      <c r="AG1326" s="19" t="e">
        <f t="shared" si="704"/>
        <v>#VALUE!</v>
      </c>
      <c r="AH1326" s="19" t="e">
        <f t="shared" si="704"/>
        <v>#VALUE!</v>
      </c>
      <c r="AI1326" s="19" t="e">
        <f t="shared" si="704"/>
        <v>#VALUE!</v>
      </c>
      <c r="AJ1326" s="19" t="e">
        <f t="shared" si="704"/>
        <v>#VALUE!</v>
      </c>
      <c r="AK1326" s="19" t="e">
        <f t="shared" si="704"/>
        <v>#VALUE!</v>
      </c>
      <c r="AL1326" s="19" t="e">
        <f t="shared" si="704"/>
        <v>#VALUE!</v>
      </c>
      <c r="AM1326" s="19" t="e">
        <f t="shared" si="690"/>
        <v>#VALUE!</v>
      </c>
      <c r="AN1326" s="19" t="e">
        <f t="shared" si="691"/>
        <v>#VALUE!</v>
      </c>
      <c r="AO1326" s="19" t="e">
        <f t="shared" si="692"/>
        <v>#VALUE!</v>
      </c>
      <c r="AP1326" s="19" t="e">
        <f t="shared" si="693"/>
        <v>#VALUE!</v>
      </c>
      <c r="AQ1326" s="19" t="e">
        <f t="shared" si="694"/>
        <v>#VALUE!</v>
      </c>
      <c r="AR1326" s="19" t="e">
        <f t="shared" si="695"/>
        <v>#VALUE!</v>
      </c>
      <c r="AS1326" s="19" t="e">
        <f t="shared" si="696"/>
        <v>#VALUE!</v>
      </c>
      <c r="AT1326" s="19" t="e">
        <f t="shared" si="697"/>
        <v>#VALUE!</v>
      </c>
      <c r="AU1326" s="19" t="e">
        <f t="shared" si="698"/>
        <v>#VALUE!</v>
      </c>
      <c r="AV1326" s="19" t="e">
        <f t="shared" si="699"/>
        <v>#VALUE!</v>
      </c>
      <c r="AW1326" s="19" t="e">
        <f t="shared" si="700"/>
        <v>#VALUE!</v>
      </c>
      <c r="AX1326" s="19" t="e">
        <f t="shared" si="701"/>
        <v>#VALUE!</v>
      </c>
      <c r="AY1326" s="37">
        <v>1593</v>
      </c>
      <c r="AZ1326" s="22">
        <f t="shared" si="702"/>
        <v>0</v>
      </c>
      <c r="BA1326" s="22">
        <f t="shared" si="679"/>
        <v>0</v>
      </c>
      <c r="BB1326" s="22">
        <f t="shared" si="680"/>
        <v>0</v>
      </c>
      <c r="BC1326" s="22">
        <f t="shared" si="681"/>
        <v>0</v>
      </c>
      <c r="BD1326" s="22">
        <f t="shared" si="682"/>
        <v>0</v>
      </c>
      <c r="BE1326" s="22">
        <f t="shared" si="683"/>
        <v>0</v>
      </c>
      <c r="BF1326" s="22">
        <f t="shared" si="684"/>
        <v>0</v>
      </c>
      <c r="BG1326" s="22">
        <f t="shared" si="685"/>
        <v>0</v>
      </c>
      <c r="BH1326" s="22">
        <f t="shared" si="686"/>
        <v>0</v>
      </c>
      <c r="BI1326" s="22">
        <f t="shared" si="687"/>
        <v>0</v>
      </c>
      <c r="BJ1326" s="22">
        <f t="shared" si="688"/>
        <v>0</v>
      </c>
      <c r="BK1326" s="22">
        <f t="shared" si="689"/>
        <v>0</v>
      </c>
    </row>
    <row r="1327" spans="1:63" x14ac:dyDescent="0.25">
      <c r="A1327">
        <v>1594</v>
      </c>
      <c r="B1327" s="3" t="s">
        <v>244</v>
      </c>
      <c r="C1327" s="3" t="s">
        <v>425</v>
      </c>
      <c r="D1327" s="18" t="s">
        <v>87</v>
      </c>
      <c r="E1327" s="23">
        <v>2427.1092334157102</v>
      </c>
      <c r="F1327" s="18" t="s">
        <v>59</v>
      </c>
      <c r="G1327" s="18">
        <v>24</v>
      </c>
      <c r="H1327" s="18">
        <v>-1</v>
      </c>
      <c r="I1327" s="18" t="s">
        <v>17</v>
      </c>
      <c r="J1327">
        <v>91</v>
      </c>
      <c r="K1327">
        <v>110</v>
      </c>
      <c r="L1327" t="s">
        <v>17</v>
      </c>
      <c r="M1327" t="s">
        <v>17</v>
      </c>
      <c r="N1327" s="23">
        <v>50.161721274855402</v>
      </c>
      <c r="O1327" s="23">
        <v>27.021583375307799</v>
      </c>
      <c r="P1327" s="18" t="s">
        <v>422</v>
      </c>
      <c r="Q1327" t="s">
        <v>423</v>
      </c>
      <c r="S1327" s="4">
        <f t="shared" si="673"/>
        <v>91</v>
      </c>
      <c r="T1327" s="4">
        <f t="shared" si="674"/>
        <v>110</v>
      </c>
      <c r="U1327" s="9">
        <f t="shared" si="675"/>
        <v>20</v>
      </c>
      <c r="V1327" s="9" t="str">
        <f t="shared" si="676"/>
        <v>NA</v>
      </c>
      <c r="W1327" s="9" t="e">
        <f t="shared" si="677"/>
        <v>#VALUE!</v>
      </c>
      <c r="X1327" s="9" t="e">
        <f t="shared" si="678"/>
        <v>#VALUE!</v>
      </c>
      <c r="Y1327" s="5">
        <v>1</v>
      </c>
      <c r="Z1327" s="19"/>
      <c r="AA1327" s="19" t="e">
        <f t="shared" si="704"/>
        <v>#VALUE!</v>
      </c>
      <c r="AB1327" s="19" t="e">
        <f t="shared" si="704"/>
        <v>#VALUE!</v>
      </c>
      <c r="AC1327" s="19" t="e">
        <f t="shared" si="704"/>
        <v>#VALUE!</v>
      </c>
      <c r="AD1327" s="19" t="e">
        <f t="shared" si="704"/>
        <v>#VALUE!</v>
      </c>
      <c r="AE1327" s="19" t="e">
        <f t="shared" si="704"/>
        <v>#VALUE!</v>
      </c>
      <c r="AF1327" s="19" t="e">
        <f t="shared" si="704"/>
        <v>#VALUE!</v>
      </c>
      <c r="AG1327" s="19" t="e">
        <f t="shared" si="704"/>
        <v>#VALUE!</v>
      </c>
      <c r="AH1327" s="19" t="e">
        <f t="shared" si="704"/>
        <v>#VALUE!</v>
      </c>
      <c r="AI1327" s="19" t="e">
        <f t="shared" si="704"/>
        <v>#VALUE!</v>
      </c>
      <c r="AJ1327" s="19" t="e">
        <f t="shared" si="704"/>
        <v>#VALUE!</v>
      </c>
      <c r="AK1327" s="19" t="e">
        <f t="shared" si="704"/>
        <v>#VALUE!</v>
      </c>
      <c r="AL1327" s="19" t="e">
        <f t="shared" si="704"/>
        <v>#VALUE!</v>
      </c>
      <c r="AM1327" s="19" t="e">
        <f t="shared" si="690"/>
        <v>#VALUE!</v>
      </c>
      <c r="AN1327" s="19" t="e">
        <f t="shared" si="691"/>
        <v>#VALUE!</v>
      </c>
      <c r="AO1327" s="19" t="e">
        <f t="shared" si="692"/>
        <v>#VALUE!</v>
      </c>
      <c r="AP1327" s="19" t="e">
        <f t="shared" si="693"/>
        <v>#VALUE!</v>
      </c>
      <c r="AQ1327" s="19" t="e">
        <f t="shared" si="694"/>
        <v>#VALUE!</v>
      </c>
      <c r="AR1327" s="19" t="e">
        <f t="shared" si="695"/>
        <v>#VALUE!</v>
      </c>
      <c r="AS1327" s="19" t="e">
        <f t="shared" si="696"/>
        <v>#VALUE!</v>
      </c>
      <c r="AT1327" s="19" t="e">
        <f t="shared" si="697"/>
        <v>#VALUE!</v>
      </c>
      <c r="AU1327" s="19" t="e">
        <f t="shared" si="698"/>
        <v>#VALUE!</v>
      </c>
      <c r="AV1327" s="19" t="e">
        <f t="shared" si="699"/>
        <v>#VALUE!</v>
      </c>
      <c r="AW1327" s="19" t="e">
        <f t="shared" si="700"/>
        <v>#VALUE!</v>
      </c>
      <c r="AX1327" s="19" t="e">
        <f t="shared" si="701"/>
        <v>#VALUE!</v>
      </c>
      <c r="AY1327" s="37">
        <v>1594</v>
      </c>
      <c r="AZ1327" s="22">
        <f t="shared" si="702"/>
        <v>0</v>
      </c>
      <c r="BA1327" s="22">
        <f t="shared" si="679"/>
        <v>0</v>
      </c>
      <c r="BB1327" s="22">
        <f t="shared" si="680"/>
        <v>0</v>
      </c>
      <c r="BC1327" s="22">
        <f t="shared" si="681"/>
        <v>0</v>
      </c>
      <c r="BD1327" s="22">
        <f t="shared" si="682"/>
        <v>0</v>
      </c>
      <c r="BE1327" s="22">
        <f t="shared" si="683"/>
        <v>0</v>
      </c>
      <c r="BF1327" s="22">
        <f t="shared" si="684"/>
        <v>0</v>
      </c>
      <c r="BG1327" s="22">
        <f t="shared" si="685"/>
        <v>0</v>
      </c>
      <c r="BH1327" s="22">
        <f t="shared" si="686"/>
        <v>0</v>
      </c>
      <c r="BI1327" s="22">
        <f t="shared" si="687"/>
        <v>0</v>
      </c>
      <c r="BJ1327" s="22">
        <f t="shared" si="688"/>
        <v>0</v>
      </c>
      <c r="BK1327" s="22">
        <f t="shared" si="689"/>
        <v>0</v>
      </c>
    </row>
    <row r="1328" spans="1:63" x14ac:dyDescent="0.25">
      <c r="A1328">
        <v>1595</v>
      </c>
      <c r="B1328" s="3" t="s">
        <v>244</v>
      </c>
      <c r="C1328" s="3" t="s">
        <v>425</v>
      </c>
      <c r="D1328" s="18" t="s">
        <v>20</v>
      </c>
      <c r="E1328" s="23">
        <v>2352.9884049421598</v>
      </c>
      <c r="F1328" s="18" t="s">
        <v>59</v>
      </c>
      <c r="G1328" s="18">
        <v>24</v>
      </c>
      <c r="H1328" s="18">
        <v>-1</v>
      </c>
      <c r="I1328" s="18" t="s">
        <v>17</v>
      </c>
      <c r="J1328">
        <v>121</v>
      </c>
      <c r="K1328">
        <v>141</v>
      </c>
      <c r="L1328" s="1">
        <v>255</v>
      </c>
      <c r="M1328" s="1">
        <v>315</v>
      </c>
      <c r="N1328" s="23">
        <v>49.346964700017999</v>
      </c>
      <c r="O1328" s="23">
        <v>28.065613531246498</v>
      </c>
      <c r="P1328" s="18" t="s">
        <v>422</v>
      </c>
      <c r="Q1328" t="s">
        <v>423</v>
      </c>
      <c r="S1328" s="4">
        <f t="shared" si="673"/>
        <v>121</v>
      </c>
      <c r="T1328" s="4">
        <f t="shared" si="674"/>
        <v>141</v>
      </c>
      <c r="U1328" s="9">
        <f t="shared" si="675"/>
        <v>21</v>
      </c>
      <c r="V1328" s="9">
        <f t="shared" si="676"/>
        <v>255</v>
      </c>
      <c r="W1328" s="9">
        <f t="shared" si="677"/>
        <v>315</v>
      </c>
      <c r="X1328" s="9">
        <f t="shared" si="678"/>
        <v>61</v>
      </c>
      <c r="Y1328" s="5">
        <v>1</v>
      </c>
      <c r="Z1328" s="19"/>
      <c r="AA1328" s="19">
        <f t="shared" si="704"/>
        <v>0</v>
      </c>
      <c r="AB1328" s="19">
        <f t="shared" si="704"/>
        <v>0</v>
      </c>
      <c r="AC1328" s="19">
        <f t="shared" si="704"/>
        <v>0</v>
      </c>
      <c r="AD1328" s="19">
        <f t="shared" si="704"/>
        <v>0</v>
      </c>
      <c r="AE1328" s="19">
        <f t="shared" si="704"/>
        <v>1</v>
      </c>
      <c r="AF1328" s="19">
        <f t="shared" si="704"/>
        <v>1</v>
      </c>
      <c r="AG1328" s="19">
        <f t="shared" si="704"/>
        <v>1</v>
      </c>
      <c r="AH1328" s="19">
        <f t="shared" si="704"/>
        <v>1</v>
      </c>
      <c r="AI1328" s="19">
        <f t="shared" si="704"/>
        <v>1</v>
      </c>
      <c r="AJ1328" s="19">
        <f t="shared" si="704"/>
        <v>0.68852459016393441</v>
      </c>
      <c r="AK1328" s="19">
        <f t="shared" si="704"/>
        <v>0.18032786885245899</v>
      </c>
      <c r="AL1328" s="19">
        <f t="shared" si="704"/>
        <v>0</v>
      </c>
      <c r="AM1328" s="19">
        <f t="shared" si="690"/>
        <v>0</v>
      </c>
      <c r="AN1328" s="19">
        <f t="shared" si="691"/>
        <v>0</v>
      </c>
      <c r="AO1328" s="19">
        <f t="shared" si="692"/>
        <v>0</v>
      </c>
      <c r="AP1328" s="19">
        <f t="shared" si="693"/>
        <v>0</v>
      </c>
      <c r="AQ1328" s="19">
        <f t="shared" si="694"/>
        <v>1</v>
      </c>
      <c r="AR1328" s="19">
        <f t="shared" si="695"/>
        <v>1</v>
      </c>
      <c r="AS1328" s="19">
        <f t="shared" si="696"/>
        <v>1</v>
      </c>
      <c r="AT1328" s="19">
        <f t="shared" si="697"/>
        <v>1</v>
      </c>
      <c r="AU1328" s="19">
        <f t="shared" si="698"/>
        <v>1</v>
      </c>
      <c r="AV1328" s="19">
        <f t="shared" si="699"/>
        <v>0.68852459016393441</v>
      </c>
      <c r="AW1328" s="19">
        <f t="shared" si="700"/>
        <v>0.18032786885245899</v>
      </c>
      <c r="AX1328" s="19">
        <f t="shared" si="701"/>
        <v>0</v>
      </c>
      <c r="AY1328" s="37">
        <v>1595</v>
      </c>
      <c r="AZ1328" s="22">
        <f t="shared" si="702"/>
        <v>0</v>
      </c>
      <c r="BA1328" s="22">
        <f t="shared" si="679"/>
        <v>0</v>
      </c>
      <c r="BB1328" s="22">
        <f t="shared" si="680"/>
        <v>0</v>
      </c>
      <c r="BC1328" s="22">
        <f t="shared" si="681"/>
        <v>0</v>
      </c>
      <c r="BD1328" s="22">
        <f t="shared" si="682"/>
        <v>1</v>
      </c>
      <c r="BE1328" s="22">
        <f t="shared" si="683"/>
        <v>1</v>
      </c>
      <c r="BF1328" s="22">
        <f t="shared" si="684"/>
        <v>1</v>
      </c>
      <c r="BG1328" s="22">
        <f t="shared" si="685"/>
        <v>1</v>
      </c>
      <c r="BH1328" s="22">
        <f t="shared" si="686"/>
        <v>1</v>
      </c>
      <c r="BI1328" s="22">
        <f t="shared" si="687"/>
        <v>0.68852459016393441</v>
      </c>
      <c r="BJ1328" s="22">
        <f t="shared" si="688"/>
        <v>0.18032786885245899</v>
      </c>
      <c r="BK1328" s="22">
        <f t="shared" si="689"/>
        <v>0</v>
      </c>
    </row>
    <row r="1329" spans="1:63" x14ac:dyDescent="0.25">
      <c r="A1329">
        <v>1596</v>
      </c>
      <c r="B1329" s="3" t="s">
        <v>244</v>
      </c>
      <c r="C1329" s="3" t="s">
        <v>425</v>
      </c>
      <c r="D1329" s="18" t="s">
        <v>22</v>
      </c>
      <c r="E1329" s="23" t="s">
        <v>17</v>
      </c>
      <c r="F1329" s="18" t="s">
        <v>59</v>
      </c>
      <c r="G1329" s="18">
        <v>24</v>
      </c>
      <c r="H1329" s="18">
        <v>-1</v>
      </c>
      <c r="I1329" s="18" t="s">
        <v>17</v>
      </c>
      <c r="J1329">
        <v>130</v>
      </c>
      <c r="K1329">
        <v>151</v>
      </c>
      <c r="L1329" t="s">
        <v>17</v>
      </c>
      <c r="M1329" t="s">
        <v>17</v>
      </c>
      <c r="N1329" s="23" t="s">
        <v>17</v>
      </c>
      <c r="O1329" s="23" t="s">
        <v>17</v>
      </c>
      <c r="P1329" s="18" t="s">
        <v>422</v>
      </c>
      <c r="Q1329" t="s">
        <v>423</v>
      </c>
      <c r="S1329" s="4">
        <f t="shared" si="673"/>
        <v>130</v>
      </c>
      <c r="T1329" s="4">
        <f t="shared" si="674"/>
        <v>151</v>
      </c>
      <c r="U1329" s="9">
        <f t="shared" si="675"/>
        <v>22</v>
      </c>
      <c r="V1329" s="9" t="str">
        <f t="shared" si="676"/>
        <v>NA</v>
      </c>
      <c r="W1329" s="9" t="e">
        <f t="shared" si="677"/>
        <v>#VALUE!</v>
      </c>
      <c r="X1329" s="9" t="e">
        <f t="shared" si="678"/>
        <v>#VALUE!</v>
      </c>
      <c r="Y1329" s="5">
        <v>1</v>
      </c>
      <c r="Z1329" s="19"/>
      <c r="AA1329" s="19" t="e">
        <f t="shared" si="704"/>
        <v>#VALUE!</v>
      </c>
      <c r="AB1329" s="19" t="e">
        <f t="shared" si="704"/>
        <v>#VALUE!</v>
      </c>
      <c r="AC1329" s="19" t="e">
        <f t="shared" si="704"/>
        <v>#VALUE!</v>
      </c>
      <c r="AD1329" s="19" t="e">
        <f t="shared" si="704"/>
        <v>#VALUE!</v>
      </c>
      <c r="AE1329" s="19" t="e">
        <f t="shared" si="704"/>
        <v>#VALUE!</v>
      </c>
      <c r="AF1329" s="19" t="e">
        <f t="shared" si="704"/>
        <v>#VALUE!</v>
      </c>
      <c r="AG1329" s="19" t="e">
        <f t="shared" si="704"/>
        <v>#VALUE!</v>
      </c>
      <c r="AH1329" s="19" t="e">
        <f t="shared" si="704"/>
        <v>#VALUE!</v>
      </c>
      <c r="AI1329" s="19" t="e">
        <f t="shared" si="704"/>
        <v>#VALUE!</v>
      </c>
      <c r="AJ1329" s="19" t="e">
        <f t="shared" si="704"/>
        <v>#VALUE!</v>
      </c>
      <c r="AK1329" s="19" t="e">
        <f t="shared" si="704"/>
        <v>#VALUE!</v>
      </c>
      <c r="AL1329" s="19" t="e">
        <f t="shared" si="704"/>
        <v>#VALUE!</v>
      </c>
      <c r="AM1329" s="19" t="e">
        <f t="shared" si="690"/>
        <v>#VALUE!</v>
      </c>
      <c r="AN1329" s="19" t="e">
        <f t="shared" si="691"/>
        <v>#VALUE!</v>
      </c>
      <c r="AO1329" s="19" t="e">
        <f t="shared" si="692"/>
        <v>#VALUE!</v>
      </c>
      <c r="AP1329" s="19" t="e">
        <f t="shared" si="693"/>
        <v>#VALUE!</v>
      </c>
      <c r="AQ1329" s="19" t="e">
        <f t="shared" si="694"/>
        <v>#VALUE!</v>
      </c>
      <c r="AR1329" s="19" t="e">
        <f t="shared" si="695"/>
        <v>#VALUE!</v>
      </c>
      <c r="AS1329" s="19" t="e">
        <f t="shared" si="696"/>
        <v>#VALUE!</v>
      </c>
      <c r="AT1329" s="19" t="e">
        <f t="shared" si="697"/>
        <v>#VALUE!</v>
      </c>
      <c r="AU1329" s="19" t="e">
        <f t="shared" si="698"/>
        <v>#VALUE!</v>
      </c>
      <c r="AV1329" s="19" t="e">
        <f t="shared" si="699"/>
        <v>#VALUE!</v>
      </c>
      <c r="AW1329" s="19" t="e">
        <f t="shared" si="700"/>
        <v>#VALUE!</v>
      </c>
      <c r="AX1329" s="19" t="e">
        <f t="shared" si="701"/>
        <v>#VALUE!</v>
      </c>
      <c r="AY1329" s="37">
        <v>1596</v>
      </c>
      <c r="AZ1329" s="22">
        <f t="shared" si="702"/>
        <v>0</v>
      </c>
      <c r="BA1329" s="22">
        <f t="shared" si="679"/>
        <v>0</v>
      </c>
      <c r="BB1329" s="22">
        <f t="shared" si="680"/>
        <v>0</v>
      </c>
      <c r="BC1329" s="22">
        <f t="shared" si="681"/>
        <v>0</v>
      </c>
      <c r="BD1329" s="22">
        <f t="shared" si="682"/>
        <v>0</v>
      </c>
      <c r="BE1329" s="22">
        <f t="shared" si="683"/>
        <v>0</v>
      </c>
      <c r="BF1329" s="22">
        <f t="shared" si="684"/>
        <v>0</v>
      </c>
      <c r="BG1329" s="22">
        <f t="shared" si="685"/>
        <v>0</v>
      </c>
      <c r="BH1329" s="22">
        <f t="shared" si="686"/>
        <v>0</v>
      </c>
      <c r="BI1329" s="22">
        <f t="shared" si="687"/>
        <v>0</v>
      </c>
      <c r="BJ1329" s="22">
        <f t="shared" si="688"/>
        <v>0</v>
      </c>
      <c r="BK1329" s="22">
        <f t="shared" si="689"/>
        <v>0</v>
      </c>
    </row>
    <row r="1330" spans="1:63" x14ac:dyDescent="0.25">
      <c r="A1330">
        <v>1597</v>
      </c>
      <c r="B1330" s="3" t="s">
        <v>244</v>
      </c>
      <c r="C1330" s="3" t="s">
        <v>425</v>
      </c>
      <c r="D1330" s="18" t="s">
        <v>33</v>
      </c>
      <c r="E1330" s="23">
        <v>612.55964751382101</v>
      </c>
      <c r="F1330" s="18" t="s">
        <v>59</v>
      </c>
      <c r="G1330" s="18">
        <v>24</v>
      </c>
      <c r="H1330" s="18">
        <v>-1</v>
      </c>
      <c r="I1330" s="18" t="s">
        <v>17</v>
      </c>
      <c r="J1330">
        <v>121</v>
      </c>
      <c r="K1330">
        <v>140</v>
      </c>
      <c r="L1330" t="s">
        <v>17</v>
      </c>
      <c r="M1330" t="s">
        <v>17</v>
      </c>
      <c r="N1330" s="23">
        <v>49.856509623525803</v>
      </c>
      <c r="O1330" s="23">
        <v>27.5271373536558</v>
      </c>
      <c r="P1330" s="18" t="s">
        <v>422</v>
      </c>
      <c r="Q1330" t="s">
        <v>423</v>
      </c>
      <c r="S1330" s="4">
        <f t="shared" si="673"/>
        <v>121</v>
      </c>
      <c r="T1330" s="4">
        <f t="shared" si="674"/>
        <v>140</v>
      </c>
      <c r="U1330" s="9">
        <f t="shared" si="675"/>
        <v>20</v>
      </c>
      <c r="V1330" s="9" t="str">
        <f t="shared" si="676"/>
        <v>NA</v>
      </c>
      <c r="W1330" s="9" t="e">
        <f t="shared" si="677"/>
        <v>#VALUE!</v>
      </c>
      <c r="X1330" s="9" t="e">
        <f t="shared" si="678"/>
        <v>#VALUE!</v>
      </c>
      <c r="Y1330" s="5">
        <v>1</v>
      </c>
      <c r="Z1330" s="19"/>
      <c r="AA1330" s="19" t="e">
        <f t="shared" si="704"/>
        <v>#VALUE!</v>
      </c>
      <c r="AB1330" s="19" t="e">
        <f t="shared" si="704"/>
        <v>#VALUE!</v>
      </c>
      <c r="AC1330" s="19" t="e">
        <f t="shared" si="704"/>
        <v>#VALUE!</v>
      </c>
      <c r="AD1330" s="19" t="e">
        <f t="shared" si="704"/>
        <v>#VALUE!</v>
      </c>
      <c r="AE1330" s="19" t="e">
        <f t="shared" si="704"/>
        <v>#VALUE!</v>
      </c>
      <c r="AF1330" s="19" t="e">
        <f t="shared" si="704"/>
        <v>#VALUE!</v>
      </c>
      <c r="AG1330" s="19" t="e">
        <f t="shared" si="704"/>
        <v>#VALUE!</v>
      </c>
      <c r="AH1330" s="19" t="e">
        <f t="shared" si="704"/>
        <v>#VALUE!</v>
      </c>
      <c r="AI1330" s="19" t="e">
        <f t="shared" si="704"/>
        <v>#VALUE!</v>
      </c>
      <c r="AJ1330" s="19" t="e">
        <f t="shared" si="704"/>
        <v>#VALUE!</v>
      </c>
      <c r="AK1330" s="19" t="e">
        <f t="shared" si="704"/>
        <v>#VALUE!</v>
      </c>
      <c r="AL1330" s="19" t="e">
        <f t="shared" si="704"/>
        <v>#VALUE!</v>
      </c>
      <c r="AM1330" s="19" t="e">
        <f t="shared" si="690"/>
        <v>#VALUE!</v>
      </c>
      <c r="AN1330" s="19" t="e">
        <f t="shared" si="691"/>
        <v>#VALUE!</v>
      </c>
      <c r="AO1330" s="19" t="e">
        <f t="shared" si="692"/>
        <v>#VALUE!</v>
      </c>
      <c r="AP1330" s="19" t="e">
        <f t="shared" si="693"/>
        <v>#VALUE!</v>
      </c>
      <c r="AQ1330" s="19" t="e">
        <f t="shared" si="694"/>
        <v>#VALUE!</v>
      </c>
      <c r="AR1330" s="19" t="e">
        <f t="shared" si="695"/>
        <v>#VALUE!</v>
      </c>
      <c r="AS1330" s="19" t="e">
        <f t="shared" si="696"/>
        <v>#VALUE!</v>
      </c>
      <c r="AT1330" s="19" t="e">
        <f t="shared" si="697"/>
        <v>#VALUE!</v>
      </c>
      <c r="AU1330" s="19" t="e">
        <f t="shared" si="698"/>
        <v>#VALUE!</v>
      </c>
      <c r="AV1330" s="19" t="e">
        <f t="shared" si="699"/>
        <v>#VALUE!</v>
      </c>
      <c r="AW1330" s="19" t="e">
        <f t="shared" si="700"/>
        <v>#VALUE!</v>
      </c>
      <c r="AX1330" s="19" t="e">
        <f t="shared" si="701"/>
        <v>#VALUE!</v>
      </c>
      <c r="AY1330" s="37">
        <v>1597</v>
      </c>
      <c r="AZ1330" s="22">
        <f t="shared" si="702"/>
        <v>0</v>
      </c>
      <c r="BA1330" s="22">
        <f t="shared" si="679"/>
        <v>0</v>
      </c>
      <c r="BB1330" s="22">
        <f t="shared" si="680"/>
        <v>0</v>
      </c>
      <c r="BC1330" s="22">
        <f t="shared" si="681"/>
        <v>0</v>
      </c>
      <c r="BD1330" s="22">
        <f t="shared" si="682"/>
        <v>0</v>
      </c>
      <c r="BE1330" s="22">
        <f t="shared" si="683"/>
        <v>0</v>
      </c>
      <c r="BF1330" s="22">
        <f t="shared" si="684"/>
        <v>0</v>
      </c>
      <c r="BG1330" s="22">
        <f t="shared" si="685"/>
        <v>0</v>
      </c>
      <c r="BH1330" s="22">
        <f t="shared" si="686"/>
        <v>0</v>
      </c>
      <c r="BI1330" s="22">
        <f t="shared" si="687"/>
        <v>0</v>
      </c>
      <c r="BJ1330" s="22">
        <f t="shared" si="688"/>
        <v>0</v>
      </c>
      <c r="BK1330" s="22">
        <f t="shared" si="689"/>
        <v>0</v>
      </c>
    </row>
    <row r="1331" spans="1:63" x14ac:dyDescent="0.25">
      <c r="A1331">
        <v>1598</v>
      </c>
      <c r="B1331" s="3" t="s">
        <v>469</v>
      </c>
      <c r="C1331" s="3" t="s">
        <v>426</v>
      </c>
      <c r="D1331" s="18" t="s">
        <v>18</v>
      </c>
      <c r="E1331" s="23">
        <v>5864.0554056282699</v>
      </c>
      <c r="F1331" s="18" t="s">
        <v>59</v>
      </c>
      <c r="G1331" s="18">
        <v>3</v>
      </c>
      <c r="H1331" s="18">
        <v>1036</v>
      </c>
      <c r="I1331" s="18" t="s">
        <v>17</v>
      </c>
      <c r="J1331">
        <v>121</v>
      </c>
      <c r="K1331">
        <v>130</v>
      </c>
      <c r="L1331" s="1">
        <v>214</v>
      </c>
      <c r="M1331" s="1">
        <v>274</v>
      </c>
      <c r="N1331" s="23">
        <v>54.032117740584603</v>
      </c>
      <c r="O1331" s="23">
        <v>60.701792052105297</v>
      </c>
      <c r="P1331" s="18" t="s">
        <v>422</v>
      </c>
      <c r="Q1331" t="s">
        <v>423</v>
      </c>
      <c r="S1331" s="4">
        <f t="shared" si="673"/>
        <v>121</v>
      </c>
      <c r="T1331" s="4">
        <f t="shared" si="674"/>
        <v>130</v>
      </c>
      <c r="U1331" s="9">
        <f t="shared" si="675"/>
        <v>10</v>
      </c>
      <c r="V1331" s="9">
        <f t="shared" si="676"/>
        <v>214</v>
      </c>
      <c r="W1331" s="9">
        <f t="shared" si="677"/>
        <v>274</v>
      </c>
      <c r="X1331" s="9">
        <f t="shared" si="678"/>
        <v>61</v>
      </c>
      <c r="Y1331" s="5">
        <v>1</v>
      </c>
      <c r="Z1331" s="19"/>
      <c r="AA1331" s="19">
        <f t="shared" si="704"/>
        <v>0</v>
      </c>
      <c r="AB1331" s="19">
        <f t="shared" si="704"/>
        <v>0</v>
      </c>
      <c r="AC1331" s="19">
        <f t="shared" si="704"/>
        <v>0</v>
      </c>
      <c r="AD1331" s="19">
        <f t="shared" si="704"/>
        <v>0</v>
      </c>
      <c r="AE1331" s="19">
        <f t="shared" si="704"/>
        <v>1</v>
      </c>
      <c r="AF1331" s="19">
        <f t="shared" si="704"/>
        <v>1</v>
      </c>
      <c r="AG1331" s="19">
        <f t="shared" si="704"/>
        <v>1</v>
      </c>
      <c r="AH1331" s="19">
        <f t="shared" si="704"/>
        <v>1</v>
      </c>
      <c r="AI1331" s="19">
        <f t="shared" si="704"/>
        <v>0.50819672131147542</v>
      </c>
      <c r="AJ1331" s="19">
        <f t="shared" si="704"/>
        <v>1.6393442622950838E-2</v>
      </c>
      <c r="AK1331" s="19">
        <f t="shared" si="704"/>
        <v>0</v>
      </c>
      <c r="AL1331" s="19">
        <f t="shared" si="704"/>
        <v>0</v>
      </c>
      <c r="AM1331" s="19">
        <f t="shared" si="690"/>
        <v>0</v>
      </c>
      <c r="AN1331" s="19">
        <f t="shared" si="691"/>
        <v>0</v>
      </c>
      <c r="AO1331" s="19">
        <f t="shared" si="692"/>
        <v>0</v>
      </c>
      <c r="AP1331" s="19">
        <f t="shared" si="693"/>
        <v>0</v>
      </c>
      <c r="AQ1331" s="19">
        <f t="shared" si="694"/>
        <v>1</v>
      </c>
      <c r="AR1331" s="19">
        <f t="shared" si="695"/>
        <v>1</v>
      </c>
      <c r="AS1331" s="19">
        <f t="shared" si="696"/>
        <v>1</v>
      </c>
      <c r="AT1331" s="19">
        <f t="shared" si="697"/>
        <v>1</v>
      </c>
      <c r="AU1331" s="19">
        <f t="shared" si="698"/>
        <v>0.50819672131147542</v>
      </c>
      <c r="AV1331" s="19">
        <f t="shared" si="699"/>
        <v>1.6393442622950838E-2</v>
      </c>
      <c r="AW1331" s="19">
        <f t="shared" si="700"/>
        <v>0</v>
      </c>
      <c r="AX1331" s="19">
        <f t="shared" si="701"/>
        <v>0</v>
      </c>
      <c r="AY1331" s="37">
        <v>1598</v>
      </c>
      <c r="AZ1331" s="22">
        <f t="shared" si="702"/>
        <v>0</v>
      </c>
      <c r="BA1331" s="22">
        <f t="shared" si="679"/>
        <v>0</v>
      </c>
      <c r="BB1331" s="22">
        <f t="shared" si="680"/>
        <v>0</v>
      </c>
      <c r="BC1331" s="22">
        <f t="shared" si="681"/>
        <v>0</v>
      </c>
      <c r="BD1331" s="22">
        <f t="shared" si="682"/>
        <v>1</v>
      </c>
      <c r="BE1331" s="22">
        <f t="shared" si="683"/>
        <v>1</v>
      </c>
      <c r="BF1331" s="22">
        <f t="shared" si="684"/>
        <v>1</v>
      </c>
      <c r="BG1331" s="22">
        <f t="shared" si="685"/>
        <v>1</v>
      </c>
      <c r="BH1331" s="22">
        <f t="shared" si="686"/>
        <v>0.50819672131147542</v>
      </c>
      <c r="BI1331" s="22">
        <f t="shared" si="687"/>
        <v>1.6393442622950838E-2</v>
      </c>
      <c r="BJ1331" s="22">
        <f t="shared" si="688"/>
        <v>0</v>
      </c>
      <c r="BK1331" s="22">
        <f t="shared" si="689"/>
        <v>0</v>
      </c>
    </row>
    <row r="1332" spans="1:63" x14ac:dyDescent="0.25">
      <c r="A1332">
        <v>1599</v>
      </c>
      <c r="B1332" s="3" t="s">
        <v>469</v>
      </c>
      <c r="C1332" s="3" t="s">
        <v>426</v>
      </c>
      <c r="D1332" s="18" t="s">
        <v>42</v>
      </c>
      <c r="E1332" s="23">
        <v>334.65678184636198</v>
      </c>
      <c r="F1332" s="18" t="s">
        <v>59</v>
      </c>
      <c r="G1332" s="18">
        <v>3</v>
      </c>
      <c r="H1332" s="18">
        <v>1036</v>
      </c>
      <c r="I1332" s="18" t="s">
        <v>17</v>
      </c>
      <c r="J1332">
        <v>222</v>
      </c>
      <c r="K1332">
        <v>243</v>
      </c>
      <c r="L1332" t="s">
        <v>17</v>
      </c>
      <c r="M1332" t="s">
        <v>17</v>
      </c>
      <c r="N1332" s="23">
        <v>54.029684408271201</v>
      </c>
      <c r="O1332" s="23">
        <v>60.707009787953901</v>
      </c>
      <c r="P1332" s="18" t="s">
        <v>422</v>
      </c>
      <c r="Q1332" t="s">
        <v>423</v>
      </c>
      <c r="S1332" s="4">
        <f t="shared" si="673"/>
        <v>222</v>
      </c>
      <c r="T1332" s="4">
        <f t="shared" si="674"/>
        <v>243</v>
      </c>
      <c r="U1332" s="9">
        <f t="shared" si="675"/>
        <v>22</v>
      </c>
      <c r="V1332" s="9" t="str">
        <f t="shared" si="676"/>
        <v>NA</v>
      </c>
      <c r="W1332" s="9" t="e">
        <f t="shared" si="677"/>
        <v>#VALUE!</v>
      </c>
      <c r="X1332" s="9" t="e">
        <f t="shared" si="678"/>
        <v>#VALUE!</v>
      </c>
      <c r="Y1332" s="5">
        <v>1</v>
      </c>
      <c r="Z1332" s="19"/>
      <c r="AA1332" s="19" t="e">
        <f t="shared" si="704"/>
        <v>#VALUE!</v>
      </c>
      <c r="AB1332" s="19" t="e">
        <f t="shared" si="704"/>
        <v>#VALUE!</v>
      </c>
      <c r="AC1332" s="19" t="e">
        <f t="shared" si="704"/>
        <v>#VALUE!</v>
      </c>
      <c r="AD1332" s="19" t="e">
        <f t="shared" si="704"/>
        <v>#VALUE!</v>
      </c>
      <c r="AE1332" s="19" t="e">
        <f t="shared" si="704"/>
        <v>#VALUE!</v>
      </c>
      <c r="AF1332" s="19" t="e">
        <f t="shared" si="704"/>
        <v>#VALUE!</v>
      </c>
      <c r="AG1332" s="19" t="e">
        <f t="shared" si="704"/>
        <v>#VALUE!</v>
      </c>
      <c r="AH1332" s="19" t="e">
        <f t="shared" si="704"/>
        <v>#VALUE!</v>
      </c>
      <c r="AI1332" s="19" t="e">
        <f t="shared" si="704"/>
        <v>#VALUE!</v>
      </c>
      <c r="AJ1332" s="19" t="e">
        <f t="shared" si="704"/>
        <v>#VALUE!</v>
      </c>
      <c r="AK1332" s="19" t="e">
        <f t="shared" si="704"/>
        <v>#VALUE!</v>
      </c>
      <c r="AL1332" s="19" t="e">
        <f t="shared" si="704"/>
        <v>#VALUE!</v>
      </c>
      <c r="AM1332" s="19" t="e">
        <f t="shared" si="690"/>
        <v>#VALUE!</v>
      </c>
      <c r="AN1332" s="19" t="e">
        <f t="shared" si="691"/>
        <v>#VALUE!</v>
      </c>
      <c r="AO1332" s="19" t="e">
        <f t="shared" si="692"/>
        <v>#VALUE!</v>
      </c>
      <c r="AP1332" s="19" t="e">
        <f t="shared" si="693"/>
        <v>#VALUE!</v>
      </c>
      <c r="AQ1332" s="19" t="e">
        <f t="shared" si="694"/>
        <v>#VALUE!</v>
      </c>
      <c r="AR1332" s="19" t="e">
        <f t="shared" si="695"/>
        <v>#VALUE!</v>
      </c>
      <c r="AS1332" s="19" t="e">
        <f t="shared" si="696"/>
        <v>#VALUE!</v>
      </c>
      <c r="AT1332" s="19" t="e">
        <f t="shared" si="697"/>
        <v>#VALUE!</v>
      </c>
      <c r="AU1332" s="19" t="e">
        <f t="shared" si="698"/>
        <v>#VALUE!</v>
      </c>
      <c r="AV1332" s="19" t="e">
        <f t="shared" si="699"/>
        <v>#VALUE!</v>
      </c>
      <c r="AW1332" s="19" t="e">
        <f t="shared" si="700"/>
        <v>#VALUE!</v>
      </c>
      <c r="AX1332" s="19" t="e">
        <f t="shared" si="701"/>
        <v>#VALUE!</v>
      </c>
      <c r="AY1332" s="37">
        <v>1599</v>
      </c>
      <c r="AZ1332" s="22">
        <f t="shared" si="702"/>
        <v>0</v>
      </c>
      <c r="BA1332" s="22">
        <f t="shared" si="679"/>
        <v>0</v>
      </c>
      <c r="BB1332" s="22">
        <f t="shared" si="680"/>
        <v>0</v>
      </c>
      <c r="BC1332" s="22">
        <f t="shared" si="681"/>
        <v>0</v>
      </c>
      <c r="BD1332" s="22">
        <f t="shared" si="682"/>
        <v>0</v>
      </c>
      <c r="BE1332" s="22">
        <f t="shared" si="683"/>
        <v>0</v>
      </c>
      <c r="BF1332" s="22">
        <f t="shared" si="684"/>
        <v>0</v>
      </c>
      <c r="BG1332" s="22">
        <f t="shared" si="685"/>
        <v>0</v>
      </c>
      <c r="BH1332" s="22">
        <f t="shared" si="686"/>
        <v>0</v>
      </c>
      <c r="BI1332" s="22">
        <f t="shared" si="687"/>
        <v>0</v>
      </c>
      <c r="BJ1332" s="22">
        <f t="shared" si="688"/>
        <v>0</v>
      </c>
      <c r="BK1332" s="22">
        <f t="shared" si="689"/>
        <v>0</v>
      </c>
    </row>
    <row r="1333" spans="1:63" x14ac:dyDescent="0.25">
      <c r="A1333">
        <v>1600</v>
      </c>
      <c r="B1333" s="3" t="s">
        <v>469</v>
      </c>
      <c r="C1333" s="3" t="s">
        <v>426</v>
      </c>
      <c r="D1333" s="18" t="s">
        <v>28</v>
      </c>
      <c r="E1333" s="23">
        <v>2121.37144471071</v>
      </c>
      <c r="F1333" s="18" t="s">
        <v>59</v>
      </c>
      <c r="G1333" s="18">
        <v>3</v>
      </c>
      <c r="H1333" s="18">
        <v>1036</v>
      </c>
      <c r="I1333" s="18" t="s">
        <v>17</v>
      </c>
      <c r="J1333">
        <v>130</v>
      </c>
      <c r="K1333">
        <v>141</v>
      </c>
      <c r="L1333" t="s">
        <v>17</v>
      </c>
      <c r="M1333" t="s">
        <v>17</v>
      </c>
      <c r="N1333" s="23">
        <v>54.0328047134877</v>
      </c>
      <c r="O1333" s="23">
        <v>60.700318994043101</v>
      </c>
      <c r="P1333" s="18" t="s">
        <v>422</v>
      </c>
      <c r="Q1333" t="s">
        <v>423</v>
      </c>
      <c r="S1333" s="4">
        <f t="shared" si="673"/>
        <v>130</v>
      </c>
      <c r="T1333" s="4">
        <f t="shared" si="674"/>
        <v>141</v>
      </c>
      <c r="U1333" s="9">
        <f t="shared" si="675"/>
        <v>12</v>
      </c>
      <c r="V1333" s="9" t="str">
        <f t="shared" si="676"/>
        <v>NA</v>
      </c>
      <c r="W1333" s="9" t="e">
        <f t="shared" si="677"/>
        <v>#VALUE!</v>
      </c>
      <c r="X1333" s="9" t="e">
        <f t="shared" si="678"/>
        <v>#VALUE!</v>
      </c>
      <c r="Y1333" s="5">
        <v>1</v>
      </c>
      <c r="Z1333" s="19"/>
      <c r="AA1333" s="19" t="e">
        <f t="shared" si="704"/>
        <v>#VALUE!</v>
      </c>
      <c r="AB1333" s="19" t="e">
        <f t="shared" si="704"/>
        <v>#VALUE!</v>
      </c>
      <c r="AC1333" s="19" t="e">
        <f t="shared" si="704"/>
        <v>#VALUE!</v>
      </c>
      <c r="AD1333" s="19" t="e">
        <f t="shared" si="704"/>
        <v>#VALUE!</v>
      </c>
      <c r="AE1333" s="19" t="e">
        <f t="shared" si="704"/>
        <v>#VALUE!</v>
      </c>
      <c r="AF1333" s="19" t="e">
        <f t="shared" si="704"/>
        <v>#VALUE!</v>
      </c>
      <c r="AG1333" s="19" t="e">
        <f t="shared" si="704"/>
        <v>#VALUE!</v>
      </c>
      <c r="AH1333" s="19" t="e">
        <f t="shared" si="704"/>
        <v>#VALUE!</v>
      </c>
      <c r="AI1333" s="19" t="e">
        <f t="shared" si="704"/>
        <v>#VALUE!</v>
      </c>
      <c r="AJ1333" s="19" t="e">
        <f t="shared" si="704"/>
        <v>#VALUE!</v>
      </c>
      <c r="AK1333" s="19" t="e">
        <f t="shared" si="704"/>
        <v>#VALUE!</v>
      </c>
      <c r="AL1333" s="19" t="e">
        <f t="shared" si="704"/>
        <v>#VALUE!</v>
      </c>
      <c r="AM1333" s="19" t="e">
        <f t="shared" si="690"/>
        <v>#VALUE!</v>
      </c>
      <c r="AN1333" s="19" t="e">
        <f t="shared" si="691"/>
        <v>#VALUE!</v>
      </c>
      <c r="AO1333" s="19" t="e">
        <f t="shared" si="692"/>
        <v>#VALUE!</v>
      </c>
      <c r="AP1333" s="19" t="e">
        <f t="shared" si="693"/>
        <v>#VALUE!</v>
      </c>
      <c r="AQ1333" s="19" t="e">
        <f t="shared" si="694"/>
        <v>#VALUE!</v>
      </c>
      <c r="AR1333" s="19" t="e">
        <f t="shared" si="695"/>
        <v>#VALUE!</v>
      </c>
      <c r="AS1333" s="19" t="e">
        <f t="shared" si="696"/>
        <v>#VALUE!</v>
      </c>
      <c r="AT1333" s="19" t="e">
        <f t="shared" si="697"/>
        <v>#VALUE!</v>
      </c>
      <c r="AU1333" s="19" t="e">
        <f t="shared" si="698"/>
        <v>#VALUE!</v>
      </c>
      <c r="AV1333" s="19" t="e">
        <f t="shared" si="699"/>
        <v>#VALUE!</v>
      </c>
      <c r="AW1333" s="19" t="e">
        <f t="shared" si="700"/>
        <v>#VALUE!</v>
      </c>
      <c r="AX1333" s="19" t="e">
        <f t="shared" si="701"/>
        <v>#VALUE!</v>
      </c>
      <c r="AY1333" s="37">
        <v>1600</v>
      </c>
      <c r="AZ1333" s="22">
        <f t="shared" si="702"/>
        <v>0</v>
      </c>
      <c r="BA1333" s="22">
        <f t="shared" si="679"/>
        <v>0</v>
      </c>
      <c r="BB1333" s="22">
        <f t="shared" si="680"/>
        <v>0</v>
      </c>
      <c r="BC1333" s="22">
        <f t="shared" si="681"/>
        <v>0</v>
      </c>
      <c r="BD1333" s="22">
        <f t="shared" si="682"/>
        <v>0</v>
      </c>
      <c r="BE1333" s="22">
        <f t="shared" si="683"/>
        <v>0</v>
      </c>
      <c r="BF1333" s="22">
        <f t="shared" si="684"/>
        <v>0</v>
      </c>
      <c r="BG1333" s="22">
        <f t="shared" si="685"/>
        <v>0</v>
      </c>
      <c r="BH1333" s="22">
        <f t="shared" si="686"/>
        <v>0</v>
      </c>
      <c r="BI1333" s="22">
        <f t="shared" si="687"/>
        <v>0</v>
      </c>
      <c r="BJ1333" s="22">
        <f t="shared" si="688"/>
        <v>0</v>
      </c>
      <c r="BK1333" s="22">
        <f t="shared" si="689"/>
        <v>0</v>
      </c>
    </row>
    <row r="1334" spans="1:63" x14ac:dyDescent="0.25">
      <c r="A1334">
        <v>1601</v>
      </c>
      <c r="B1334" s="3" t="s">
        <v>469</v>
      </c>
      <c r="C1334" s="3" t="s">
        <v>426</v>
      </c>
      <c r="D1334" s="18" t="s">
        <v>87</v>
      </c>
      <c r="E1334" s="23">
        <v>996.83610082893995</v>
      </c>
      <c r="F1334" s="18" t="s">
        <v>59</v>
      </c>
      <c r="G1334" s="18">
        <v>3</v>
      </c>
      <c r="H1334" s="18">
        <v>1036</v>
      </c>
      <c r="I1334" s="18" t="s">
        <v>17</v>
      </c>
      <c r="J1334">
        <v>121</v>
      </c>
      <c r="K1334">
        <v>140</v>
      </c>
      <c r="L1334" t="s">
        <v>17</v>
      </c>
      <c r="M1334" t="s">
        <v>17</v>
      </c>
      <c r="N1334" s="23">
        <v>54.030526394513302</v>
      </c>
      <c r="O1334" s="23">
        <v>60.705204336209803</v>
      </c>
      <c r="P1334" s="18" t="s">
        <v>422</v>
      </c>
      <c r="Q1334" t="s">
        <v>423</v>
      </c>
      <c r="S1334" s="4">
        <f t="shared" si="673"/>
        <v>121</v>
      </c>
      <c r="T1334" s="4">
        <f t="shared" si="674"/>
        <v>140</v>
      </c>
      <c r="U1334" s="9">
        <f t="shared" si="675"/>
        <v>20</v>
      </c>
      <c r="V1334" s="9" t="str">
        <f t="shared" si="676"/>
        <v>NA</v>
      </c>
      <c r="W1334" s="9" t="e">
        <f t="shared" si="677"/>
        <v>#VALUE!</v>
      </c>
      <c r="X1334" s="9" t="e">
        <f t="shared" si="678"/>
        <v>#VALUE!</v>
      </c>
      <c r="Y1334" s="5">
        <v>1</v>
      </c>
      <c r="Z1334" s="19"/>
      <c r="AA1334" s="19" t="e">
        <f t="shared" si="704"/>
        <v>#VALUE!</v>
      </c>
      <c r="AB1334" s="19" t="e">
        <f t="shared" si="704"/>
        <v>#VALUE!</v>
      </c>
      <c r="AC1334" s="19" t="e">
        <f t="shared" si="704"/>
        <v>#VALUE!</v>
      </c>
      <c r="AD1334" s="19" t="e">
        <f t="shared" si="704"/>
        <v>#VALUE!</v>
      </c>
      <c r="AE1334" s="19" t="e">
        <f t="shared" si="704"/>
        <v>#VALUE!</v>
      </c>
      <c r="AF1334" s="19" t="e">
        <f t="shared" si="704"/>
        <v>#VALUE!</v>
      </c>
      <c r="AG1334" s="19" t="e">
        <f t="shared" si="704"/>
        <v>#VALUE!</v>
      </c>
      <c r="AH1334" s="19" t="e">
        <f t="shared" si="704"/>
        <v>#VALUE!</v>
      </c>
      <c r="AI1334" s="19" t="e">
        <f t="shared" si="704"/>
        <v>#VALUE!</v>
      </c>
      <c r="AJ1334" s="19" t="e">
        <f t="shared" si="704"/>
        <v>#VALUE!</v>
      </c>
      <c r="AK1334" s="19" t="e">
        <f t="shared" si="704"/>
        <v>#VALUE!</v>
      </c>
      <c r="AL1334" s="19" t="e">
        <f t="shared" si="704"/>
        <v>#VALUE!</v>
      </c>
      <c r="AM1334" s="19" t="e">
        <f t="shared" si="690"/>
        <v>#VALUE!</v>
      </c>
      <c r="AN1334" s="19" t="e">
        <f t="shared" si="691"/>
        <v>#VALUE!</v>
      </c>
      <c r="AO1334" s="19" t="e">
        <f t="shared" si="692"/>
        <v>#VALUE!</v>
      </c>
      <c r="AP1334" s="19" t="e">
        <f t="shared" si="693"/>
        <v>#VALUE!</v>
      </c>
      <c r="AQ1334" s="19" t="e">
        <f t="shared" si="694"/>
        <v>#VALUE!</v>
      </c>
      <c r="AR1334" s="19" t="e">
        <f t="shared" si="695"/>
        <v>#VALUE!</v>
      </c>
      <c r="AS1334" s="19" t="e">
        <f t="shared" si="696"/>
        <v>#VALUE!</v>
      </c>
      <c r="AT1334" s="19" t="e">
        <f t="shared" si="697"/>
        <v>#VALUE!</v>
      </c>
      <c r="AU1334" s="19" t="e">
        <f t="shared" si="698"/>
        <v>#VALUE!</v>
      </c>
      <c r="AV1334" s="19" t="e">
        <f t="shared" si="699"/>
        <v>#VALUE!</v>
      </c>
      <c r="AW1334" s="19" t="e">
        <f t="shared" si="700"/>
        <v>#VALUE!</v>
      </c>
      <c r="AX1334" s="19" t="e">
        <f t="shared" si="701"/>
        <v>#VALUE!</v>
      </c>
      <c r="AY1334" s="37">
        <v>1601</v>
      </c>
      <c r="AZ1334" s="22">
        <f t="shared" si="702"/>
        <v>0</v>
      </c>
      <c r="BA1334" s="22">
        <f t="shared" si="679"/>
        <v>0</v>
      </c>
      <c r="BB1334" s="22">
        <f t="shared" si="680"/>
        <v>0</v>
      </c>
      <c r="BC1334" s="22">
        <f t="shared" si="681"/>
        <v>0</v>
      </c>
      <c r="BD1334" s="22">
        <f t="shared" si="682"/>
        <v>0</v>
      </c>
      <c r="BE1334" s="22">
        <f t="shared" si="683"/>
        <v>0</v>
      </c>
      <c r="BF1334" s="22">
        <f t="shared" si="684"/>
        <v>0</v>
      </c>
      <c r="BG1334" s="22">
        <f t="shared" si="685"/>
        <v>0</v>
      </c>
      <c r="BH1334" s="22">
        <f t="shared" si="686"/>
        <v>0</v>
      </c>
      <c r="BI1334" s="22">
        <f t="shared" si="687"/>
        <v>0</v>
      </c>
      <c r="BJ1334" s="22">
        <f t="shared" si="688"/>
        <v>0</v>
      </c>
      <c r="BK1334" s="22">
        <f t="shared" si="689"/>
        <v>0</v>
      </c>
    </row>
    <row r="1335" spans="1:63" x14ac:dyDescent="0.25">
      <c r="A1335">
        <v>1602</v>
      </c>
      <c r="B1335" s="3" t="s">
        <v>244</v>
      </c>
      <c r="C1335" s="3" t="s">
        <v>427</v>
      </c>
      <c r="D1335" s="18" t="s">
        <v>18</v>
      </c>
      <c r="E1335" s="23">
        <v>10570.592517676199</v>
      </c>
      <c r="F1335" s="18" t="s">
        <v>59</v>
      </c>
      <c r="G1335" s="18">
        <v>24</v>
      </c>
      <c r="H1335" s="18">
        <v>-1</v>
      </c>
      <c r="I1335" s="18" t="s">
        <v>17</v>
      </c>
      <c r="J1335">
        <v>222</v>
      </c>
      <c r="K1335">
        <v>243</v>
      </c>
      <c r="L1335" s="1">
        <v>169</v>
      </c>
      <c r="M1335" s="1">
        <v>229</v>
      </c>
      <c r="N1335" s="23">
        <v>48.825533730776698</v>
      </c>
      <c r="O1335" s="23">
        <v>37.675315531823102</v>
      </c>
      <c r="P1335" s="18" t="s">
        <v>422</v>
      </c>
      <c r="Q1335" t="s">
        <v>423</v>
      </c>
      <c r="S1335" s="4">
        <f t="shared" si="673"/>
        <v>222</v>
      </c>
      <c r="T1335" s="4">
        <f t="shared" si="674"/>
        <v>243</v>
      </c>
      <c r="U1335" s="9">
        <f t="shared" si="675"/>
        <v>22</v>
      </c>
      <c r="V1335" s="9">
        <f t="shared" si="676"/>
        <v>534</v>
      </c>
      <c r="W1335" s="9">
        <f t="shared" si="677"/>
        <v>594</v>
      </c>
      <c r="X1335" s="9">
        <f t="shared" si="678"/>
        <v>61</v>
      </c>
      <c r="Y1335" s="5">
        <v>1</v>
      </c>
      <c r="Z1335" s="19"/>
      <c r="AA1335" s="19">
        <f t="shared" si="704"/>
        <v>0</v>
      </c>
      <c r="AB1335" s="19">
        <f t="shared" si="704"/>
        <v>0</v>
      </c>
      <c r="AC1335" s="19">
        <f t="shared" si="704"/>
        <v>0</v>
      </c>
      <c r="AD1335" s="19">
        <f t="shared" si="704"/>
        <v>0</v>
      </c>
      <c r="AE1335" s="19">
        <f t="shared" si="704"/>
        <v>0</v>
      </c>
      <c r="AF1335" s="19">
        <f t="shared" si="704"/>
        <v>0</v>
      </c>
      <c r="AG1335" s="19">
        <f t="shared" si="704"/>
        <v>0</v>
      </c>
      <c r="AH1335" s="19">
        <f t="shared" si="704"/>
        <v>1</v>
      </c>
      <c r="AI1335" s="19">
        <f t="shared" si="704"/>
        <v>1</v>
      </c>
      <c r="AJ1335" s="19">
        <f t="shared" si="704"/>
        <v>1</v>
      </c>
      <c r="AK1335" s="19">
        <f t="shared" si="704"/>
        <v>1</v>
      </c>
      <c r="AL1335" s="19">
        <f t="shared" si="704"/>
        <v>1</v>
      </c>
      <c r="AM1335" s="19">
        <f t="shared" si="690"/>
        <v>1</v>
      </c>
      <c r="AN1335" s="19">
        <f t="shared" si="691"/>
        <v>1</v>
      </c>
      <c r="AO1335" s="19">
        <f t="shared" si="692"/>
        <v>1</v>
      </c>
      <c r="AP1335" s="19">
        <f t="shared" si="693"/>
        <v>1</v>
      </c>
      <c r="AQ1335" s="19">
        <f t="shared" si="694"/>
        <v>1</v>
      </c>
      <c r="AR1335" s="19">
        <f t="shared" si="695"/>
        <v>1</v>
      </c>
      <c r="AS1335" s="19">
        <f t="shared" si="696"/>
        <v>0.78688524590163933</v>
      </c>
      <c r="AT1335" s="19">
        <f t="shared" si="697"/>
        <v>1.278688524590164</v>
      </c>
      <c r="AU1335" s="19">
        <f t="shared" si="698"/>
        <v>1</v>
      </c>
      <c r="AV1335" s="19">
        <f t="shared" si="699"/>
        <v>1</v>
      </c>
      <c r="AW1335" s="19">
        <f t="shared" si="700"/>
        <v>1</v>
      </c>
      <c r="AX1335" s="19">
        <f t="shared" si="701"/>
        <v>1</v>
      </c>
      <c r="AY1335" s="37">
        <v>1602</v>
      </c>
      <c r="AZ1335" s="22">
        <f t="shared" si="702"/>
        <v>1</v>
      </c>
      <c r="BA1335" s="22">
        <f t="shared" si="679"/>
        <v>1</v>
      </c>
      <c r="BB1335" s="22">
        <f t="shared" si="680"/>
        <v>1</v>
      </c>
      <c r="BC1335" s="22">
        <f t="shared" si="681"/>
        <v>1</v>
      </c>
      <c r="BD1335" s="22">
        <f t="shared" si="682"/>
        <v>1</v>
      </c>
      <c r="BE1335" s="22">
        <f t="shared" si="683"/>
        <v>1</v>
      </c>
      <c r="BF1335" s="22">
        <f t="shared" si="684"/>
        <v>0.78688524590163933</v>
      </c>
      <c r="BG1335" s="22">
        <f t="shared" si="685"/>
        <v>1.278688524590164</v>
      </c>
      <c r="BH1335" s="22">
        <f t="shared" si="686"/>
        <v>1</v>
      </c>
      <c r="BI1335" s="22">
        <f t="shared" si="687"/>
        <v>1</v>
      </c>
      <c r="BJ1335" s="22">
        <f t="shared" si="688"/>
        <v>1</v>
      </c>
      <c r="BK1335" s="22">
        <f t="shared" si="689"/>
        <v>1</v>
      </c>
    </row>
    <row r="1336" spans="1:63" x14ac:dyDescent="0.25">
      <c r="A1336">
        <v>1603</v>
      </c>
      <c r="B1336" s="3" t="s">
        <v>244</v>
      </c>
      <c r="C1336" s="3" t="s">
        <v>427</v>
      </c>
      <c r="D1336" s="18" t="s">
        <v>42</v>
      </c>
      <c r="E1336" s="23">
        <v>438.226748384838</v>
      </c>
      <c r="F1336" s="18" t="s">
        <v>59</v>
      </c>
      <c r="G1336" s="18">
        <v>24</v>
      </c>
      <c r="H1336" s="18">
        <v>-1</v>
      </c>
      <c r="I1336" s="18" t="s">
        <v>17</v>
      </c>
      <c r="J1336">
        <v>232</v>
      </c>
      <c r="K1336">
        <v>253</v>
      </c>
      <c r="L1336" t="s">
        <v>17</v>
      </c>
      <c r="M1336" t="s">
        <v>17</v>
      </c>
      <c r="N1336" s="23">
        <v>48.832414736508198</v>
      </c>
      <c r="O1336" s="23">
        <v>37.210029693987103</v>
      </c>
      <c r="P1336" s="18" t="s">
        <v>422</v>
      </c>
      <c r="Q1336" t="s">
        <v>423</v>
      </c>
      <c r="S1336" s="4">
        <f t="shared" si="673"/>
        <v>232</v>
      </c>
      <c r="T1336" s="4">
        <f t="shared" si="674"/>
        <v>253</v>
      </c>
      <c r="U1336" s="9">
        <f t="shared" si="675"/>
        <v>22</v>
      </c>
      <c r="V1336" s="9" t="str">
        <f t="shared" si="676"/>
        <v>NA</v>
      </c>
      <c r="W1336" s="9" t="e">
        <f t="shared" si="677"/>
        <v>#VALUE!</v>
      </c>
      <c r="X1336" s="9" t="e">
        <f t="shared" si="678"/>
        <v>#VALUE!</v>
      </c>
      <c r="Y1336" s="5">
        <v>1</v>
      </c>
      <c r="Z1336" s="19"/>
      <c r="AA1336" s="19" t="e">
        <f t="shared" si="704"/>
        <v>#VALUE!</v>
      </c>
      <c r="AB1336" s="19" t="e">
        <f t="shared" si="704"/>
        <v>#VALUE!</v>
      </c>
      <c r="AC1336" s="19" t="e">
        <f t="shared" si="704"/>
        <v>#VALUE!</v>
      </c>
      <c r="AD1336" s="19" t="e">
        <f t="shared" si="704"/>
        <v>#VALUE!</v>
      </c>
      <c r="AE1336" s="19" t="e">
        <f t="shared" si="704"/>
        <v>#VALUE!</v>
      </c>
      <c r="AF1336" s="19" t="e">
        <f t="shared" si="704"/>
        <v>#VALUE!</v>
      </c>
      <c r="AG1336" s="19" t="e">
        <f t="shared" si="704"/>
        <v>#VALUE!</v>
      </c>
      <c r="AH1336" s="19" t="e">
        <f t="shared" si="704"/>
        <v>#VALUE!</v>
      </c>
      <c r="AI1336" s="19" t="e">
        <f t="shared" si="704"/>
        <v>#VALUE!</v>
      </c>
      <c r="AJ1336" s="19" t="e">
        <f t="shared" si="704"/>
        <v>#VALUE!</v>
      </c>
      <c r="AK1336" s="19" t="e">
        <f t="shared" si="704"/>
        <v>#VALUE!</v>
      </c>
      <c r="AL1336" s="19" t="e">
        <f t="shared" si="704"/>
        <v>#VALUE!</v>
      </c>
      <c r="AM1336" s="19" t="e">
        <f t="shared" si="690"/>
        <v>#VALUE!</v>
      </c>
      <c r="AN1336" s="19" t="e">
        <f t="shared" si="691"/>
        <v>#VALUE!</v>
      </c>
      <c r="AO1336" s="19" t="e">
        <f t="shared" si="692"/>
        <v>#VALUE!</v>
      </c>
      <c r="AP1336" s="19" t="e">
        <f t="shared" si="693"/>
        <v>#VALUE!</v>
      </c>
      <c r="AQ1336" s="19" t="e">
        <f t="shared" si="694"/>
        <v>#VALUE!</v>
      </c>
      <c r="AR1336" s="19" t="e">
        <f t="shared" si="695"/>
        <v>#VALUE!</v>
      </c>
      <c r="AS1336" s="19" t="e">
        <f t="shared" si="696"/>
        <v>#VALUE!</v>
      </c>
      <c r="AT1336" s="19" t="e">
        <f t="shared" si="697"/>
        <v>#VALUE!</v>
      </c>
      <c r="AU1336" s="19" t="e">
        <f t="shared" si="698"/>
        <v>#VALUE!</v>
      </c>
      <c r="AV1336" s="19" t="e">
        <f t="shared" si="699"/>
        <v>#VALUE!</v>
      </c>
      <c r="AW1336" s="19" t="e">
        <f t="shared" si="700"/>
        <v>#VALUE!</v>
      </c>
      <c r="AX1336" s="19" t="e">
        <f t="shared" si="701"/>
        <v>#VALUE!</v>
      </c>
      <c r="AY1336" s="37">
        <v>1603</v>
      </c>
      <c r="AZ1336" s="22">
        <f t="shared" si="702"/>
        <v>0</v>
      </c>
      <c r="BA1336" s="22">
        <f t="shared" si="679"/>
        <v>0</v>
      </c>
      <c r="BB1336" s="22">
        <f t="shared" si="680"/>
        <v>0</v>
      </c>
      <c r="BC1336" s="22">
        <f t="shared" si="681"/>
        <v>0</v>
      </c>
      <c r="BD1336" s="22">
        <f t="shared" si="682"/>
        <v>0</v>
      </c>
      <c r="BE1336" s="22">
        <f t="shared" si="683"/>
        <v>0</v>
      </c>
      <c r="BF1336" s="22">
        <f t="shared" si="684"/>
        <v>0</v>
      </c>
      <c r="BG1336" s="22">
        <f t="shared" si="685"/>
        <v>0</v>
      </c>
      <c r="BH1336" s="22">
        <f t="shared" si="686"/>
        <v>0</v>
      </c>
      <c r="BI1336" s="22">
        <f t="shared" si="687"/>
        <v>0</v>
      </c>
      <c r="BJ1336" s="22">
        <f t="shared" si="688"/>
        <v>0</v>
      </c>
      <c r="BK1336" s="22">
        <f t="shared" si="689"/>
        <v>0</v>
      </c>
    </row>
    <row r="1337" spans="1:63" x14ac:dyDescent="0.25">
      <c r="A1337">
        <v>1604</v>
      </c>
      <c r="B1337" s="3" t="s">
        <v>244</v>
      </c>
      <c r="C1337" s="3" t="s">
        <v>427</v>
      </c>
      <c r="D1337" s="18" t="s">
        <v>28</v>
      </c>
      <c r="E1337" s="23">
        <v>9480.6175521126806</v>
      </c>
      <c r="F1337" s="18" t="s">
        <v>59</v>
      </c>
      <c r="G1337" s="18">
        <v>24</v>
      </c>
      <c r="H1337" s="18">
        <v>-1</v>
      </c>
      <c r="I1337" s="18" t="s">
        <v>17</v>
      </c>
      <c r="J1337">
        <v>79</v>
      </c>
      <c r="K1337">
        <v>110</v>
      </c>
      <c r="L1337" t="s">
        <v>17</v>
      </c>
      <c r="M1337" t="s">
        <v>17</v>
      </c>
      <c r="N1337" s="23">
        <v>48.650577697534999</v>
      </c>
      <c r="O1337" s="23">
        <v>36.426464598151</v>
      </c>
      <c r="P1337" s="18" t="s">
        <v>422</v>
      </c>
      <c r="Q1337" t="s">
        <v>423</v>
      </c>
      <c r="S1337" s="4">
        <f t="shared" si="673"/>
        <v>79</v>
      </c>
      <c r="T1337" s="4">
        <f t="shared" si="674"/>
        <v>110</v>
      </c>
      <c r="U1337" s="9">
        <f t="shared" si="675"/>
        <v>32</v>
      </c>
      <c r="V1337" s="9" t="str">
        <f t="shared" si="676"/>
        <v>NA</v>
      </c>
      <c r="W1337" s="9" t="e">
        <f t="shared" si="677"/>
        <v>#VALUE!</v>
      </c>
      <c r="X1337" s="9" t="e">
        <f t="shared" si="678"/>
        <v>#VALUE!</v>
      </c>
      <c r="Y1337" s="5">
        <v>1</v>
      </c>
      <c r="Z1337" s="19"/>
      <c r="AA1337" s="19" t="e">
        <f t="shared" si="704"/>
        <v>#VALUE!</v>
      </c>
      <c r="AB1337" s="19" t="e">
        <f t="shared" si="704"/>
        <v>#VALUE!</v>
      </c>
      <c r="AC1337" s="19" t="e">
        <f t="shared" si="704"/>
        <v>#VALUE!</v>
      </c>
      <c r="AD1337" s="19" t="e">
        <f t="shared" si="704"/>
        <v>#VALUE!</v>
      </c>
      <c r="AE1337" s="19" t="e">
        <f t="shared" si="704"/>
        <v>#VALUE!</v>
      </c>
      <c r="AF1337" s="19" t="e">
        <f t="shared" si="704"/>
        <v>#VALUE!</v>
      </c>
      <c r="AG1337" s="19" t="e">
        <f t="shared" si="704"/>
        <v>#VALUE!</v>
      </c>
      <c r="AH1337" s="19" t="e">
        <f t="shared" si="704"/>
        <v>#VALUE!</v>
      </c>
      <c r="AI1337" s="19" t="e">
        <f t="shared" si="704"/>
        <v>#VALUE!</v>
      </c>
      <c r="AJ1337" s="19" t="e">
        <f t="shared" ref="AA1337:AL1358" si="705">IF(AJ$6&gt;=$S1337,1,0)*IF(AJ$6&lt;=$T1337,(AJ$6-$S1337+1)/$U1337,1)*IF(AJ$5&gt;$W1337,0,1)*IF(AJ$5&lt;$V1337,1,1-(AJ$5-$V1337)/$X1337)</f>
        <v>#VALUE!</v>
      </c>
      <c r="AK1337" s="19" t="e">
        <f t="shared" si="705"/>
        <v>#VALUE!</v>
      </c>
      <c r="AL1337" s="19" t="e">
        <f t="shared" si="705"/>
        <v>#VALUE!</v>
      </c>
      <c r="AM1337" s="19" t="e">
        <f t="shared" si="690"/>
        <v>#VALUE!</v>
      </c>
      <c r="AN1337" s="19" t="e">
        <f t="shared" si="691"/>
        <v>#VALUE!</v>
      </c>
      <c r="AO1337" s="19" t="e">
        <f t="shared" si="692"/>
        <v>#VALUE!</v>
      </c>
      <c r="AP1337" s="19" t="e">
        <f t="shared" si="693"/>
        <v>#VALUE!</v>
      </c>
      <c r="AQ1337" s="19" t="e">
        <f t="shared" si="694"/>
        <v>#VALUE!</v>
      </c>
      <c r="AR1337" s="19" t="e">
        <f t="shared" si="695"/>
        <v>#VALUE!</v>
      </c>
      <c r="AS1337" s="19" t="e">
        <f t="shared" si="696"/>
        <v>#VALUE!</v>
      </c>
      <c r="AT1337" s="19" t="e">
        <f t="shared" si="697"/>
        <v>#VALUE!</v>
      </c>
      <c r="AU1337" s="19" t="e">
        <f t="shared" si="698"/>
        <v>#VALUE!</v>
      </c>
      <c r="AV1337" s="19" t="e">
        <f t="shared" si="699"/>
        <v>#VALUE!</v>
      </c>
      <c r="AW1337" s="19" t="e">
        <f t="shared" si="700"/>
        <v>#VALUE!</v>
      </c>
      <c r="AX1337" s="19" t="e">
        <f t="shared" si="701"/>
        <v>#VALUE!</v>
      </c>
      <c r="AY1337" s="37">
        <v>1604</v>
      </c>
      <c r="AZ1337" s="22">
        <f t="shared" si="702"/>
        <v>0</v>
      </c>
      <c r="BA1337" s="22">
        <f t="shared" si="679"/>
        <v>0</v>
      </c>
      <c r="BB1337" s="22">
        <f t="shared" si="680"/>
        <v>0</v>
      </c>
      <c r="BC1337" s="22">
        <f t="shared" si="681"/>
        <v>0</v>
      </c>
      <c r="BD1337" s="22">
        <f t="shared" si="682"/>
        <v>0</v>
      </c>
      <c r="BE1337" s="22">
        <f t="shared" si="683"/>
        <v>0</v>
      </c>
      <c r="BF1337" s="22">
        <f t="shared" si="684"/>
        <v>0</v>
      </c>
      <c r="BG1337" s="22">
        <f t="shared" si="685"/>
        <v>0</v>
      </c>
      <c r="BH1337" s="22">
        <f t="shared" si="686"/>
        <v>0</v>
      </c>
      <c r="BI1337" s="22">
        <f t="shared" si="687"/>
        <v>0</v>
      </c>
      <c r="BJ1337" s="22">
        <f t="shared" si="688"/>
        <v>0</v>
      </c>
      <c r="BK1337" s="22">
        <f t="shared" si="689"/>
        <v>0</v>
      </c>
    </row>
    <row r="1338" spans="1:63" x14ac:dyDescent="0.25">
      <c r="A1338">
        <v>1605</v>
      </c>
      <c r="B1338" s="3" t="s">
        <v>244</v>
      </c>
      <c r="C1338" s="3" t="s">
        <v>427</v>
      </c>
      <c r="D1338" s="18" t="s">
        <v>87</v>
      </c>
      <c r="E1338" s="23">
        <v>425.83598491585201</v>
      </c>
      <c r="F1338" s="18" t="s">
        <v>59</v>
      </c>
      <c r="G1338" s="18">
        <v>24</v>
      </c>
      <c r="H1338" s="18">
        <v>-1</v>
      </c>
      <c r="I1338" s="18" t="s">
        <v>17</v>
      </c>
      <c r="J1338">
        <v>91</v>
      </c>
      <c r="K1338">
        <v>110</v>
      </c>
      <c r="L1338" t="s">
        <v>17</v>
      </c>
      <c r="M1338" t="s">
        <v>17</v>
      </c>
      <c r="N1338" s="23">
        <v>48.854945740185201</v>
      </c>
      <c r="O1338" s="23">
        <v>37.1220776833946</v>
      </c>
      <c r="P1338" s="18" t="s">
        <v>422</v>
      </c>
      <c r="Q1338" t="s">
        <v>423</v>
      </c>
      <c r="S1338" s="4">
        <f t="shared" si="673"/>
        <v>91</v>
      </c>
      <c r="T1338" s="4">
        <f t="shared" si="674"/>
        <v>110</v>
      </c>
      <c r="U1338" s="9">
        <f t="shared" si="675"/>
        <v>20</v>
      </c>
      <c r="V1338" s="9" t="str">
        <f t="shared" si="676"/>
        <v>NA</v>
      </c>
      <c r="W1338" s="9" t="e">
        <f t="shared" si="677"/>
        <v>#VALUE!</v>
      </c>
      <c r="X1338" s="9" t="e">
        <f t="shared" si="678"/>
        <v>#VALUE!</v>
      </c>
      <c r="Y1338" s="5">
        <v>1</v>
      </c>
      <c r="Z1338" s="19"/>
      <c r="AA1338" s="19" t="e">
        <f t="shared" si="705"/>
        <v>#VALUE!</v>
      </c>
      <c r="AB1338" s="19" t="e">
        <f t="shared" si="705"/>
        <v>#VALUE!</v>
      </c>
      <c r="AC1338" s="19" t="e">
        <f t="shared" si="705"/>
        <v>#VALUE!</v>
      </c>
      <c r="AD1338" s="19" t="e">
        <f t="shared" si="705"/>
        <v>#VALUE!</v>
      </c>
      <c r="AE1338" s="19" t="e">
        <f t="shared" si="705"/>
        <v>#VALUE!</v>
      </c>
      <c r="AF1338" s="19" t="e">
        <f t="shared" si="705"/>
        <v>#VALUE!</v>
      </c>
      <c r="AG1338" s="19" t="e">
        <f t="shared" si="705"/>
        <v>#VALUE!</v>
      </c>
      <c r="AH1338" s="19" t="e">
        <f t="shared" si="705"/>
        <v>#VALUE!</v>
      </c>
      <c r="AI1338" s="19" t="e">
        <f t="shared" si="705"/>
        <v>#VALUE!</v>
      </c>
      <c r="AJ1338" s="19" t="e">
        <f t="shared" si="705"/>
        <v>#VALUE!</v>
      </c>
      <c r="AK1338" s="19" t="e">
        <f t="shared" si="705"/>
        <v>#VALUE!</v>
      </c>
      <c r="AL1338" s="19" t="e">
        <f t="shared" si="705"/>
        <v>#VALUE!</v>
      </c>
      <c r="AM1338" s="19" t="e">
        <f t="shared" si="690"/>
        <v>#VALUE!</v>
      </c>
      <c r="AN1338" s="19" t="e">
        <f t="shared" si="691"/>
        <v>#VALUE!</v>
      </c>
      <c r="AO1338" s="19" t="e">
        <f t="shared" si="692"/>
        <v>#VALUE!</v>
      </c>
      <c r="AP1338" s="19" t="e">
        <f t="shared" si="693"/>
        <v>#VALUE!</v>
      </c>
      <c r="AQ1338" s="19" t="e">
        <f t="shared" si="694"/>
        <v>#VALUE!</v>
      </c>
      <c r="AR1338" s="19" t="e">
        <f t="shared" si="695"/>
        <v>#VALUE!</v>
      </c>
      <c r="AS1338" s="19" t="e">
        <f t="shared" si="696"/>
        <v>#VALUE!</v>
      </c>
      <c r="AT1338" s="19" t="e">
        <f t="shared" si="697"/>
        <v>#VALUE!</v>
      </c>
      <c r="AU1338" s="19" t="e">
        <f t="shared" si="698"/>
        <v>#VALUE!</v>
      </c>
      <c r="AV1338" s="19" t="e">
        <f t="shared" si="699"/>
        <v>#VALUE!</v>
      </c>
      <c r="AW1338" s="19" t="e">
        <f t="shared" si="700"/>
        <v>#VALUE!</v>
      </c>
      <c r="AX1338" s="19" t="e">
        <f t="shared" si="701"/>
        <v>#VALUE!</v>
      </c>
      <c r="AY1338" s="37">
        <v>1605</v>
      </c>
      <c r="AZ1338" s="22">
        <f t="shared" si="702"/>
        <v>0</v>
      </c>
      <c r="BA1338" s="22">
        <f t="shared" si="679"/>
        <v>0</v>
      </c>
      <c r="BB1338" s="22">
        <f t="shared" si="680"/>
        <v>0</v>
      </c>
      <c r="BC1338" s="22">
        <f t="shared" si="681"/>
        <v>0</v>
      </c>
      <c r="BD1338" s="22">
        <f t="shared" si="682"/>
        <v>0</v>
      </c>
      <c r="BE1338" s="22">
        <f t="shared" si="683"/>
        <v>0</v>
      </c>
      <c r="BF1338" s="22">
        <f t="shared" si="684"/>
        <v>0</v>
      </c>
      <c r="BG1338" s="22">
        <f t="shared" si="685"/>
        <v>0</v>
      </c>
      <c r="BH1338" s="22">
        <f t="shared" si="686"/>
        <v>0</v>
      </c>
      <c r="BI1338" s="22">
        <f t="shared" si="687"/>
        <v>0</v>
      </c>
      <c r="BJ1338" s="22">
        <f t="shared" si="688"/>
        <v>0</v>
      </c>
      <c r="BK1338" s="22">
        <f t="shared" si="689"/>
        <v>0</v>
      </c>
    </row>
    <row r="1339" spans="1:63" x14ac:dyDescent="0.25">
      <c r="A1339">
        <v>1606</v>
      </c>
      <c r="B1339" s="3" t="s">
        <v>244</v>
      </c>
      <c r="C1339" s="3" t="s">
        <v>427</v>
      </c>
      <c r="D1339" s="18" t="s">
        <v>20</v>
      </c>
      <c r="E1339" s="23">
        <v>2690.2513565490799</v>
      </c>
      <c r="F1339" s="18" t="s">
        <v>59</v>
      </c>
      <c r="G1339" s="18">
        <v>24</v>
      </c>
      <c r="H1339" s="18">
        <v>-1</v>
      </c>
      <c r="I1339" s="18" t="s">
        <v>17</v>
      </c>
      <c r="J1339">
        <v>110</v>
      </c>
      <c r="K1339">
        <v>131</v>
      </c>
      <c r="L1339" s="1">
        <v>240</v>
      </c>
      <c r="M1339" s="1">
        <v>300</v>
      </c>
      <c r="N1339" s="23">
        <v>48.6096430065748</v>
      </c>
      <c r="O1339" s="23">
        <v>36.189162734846498</v>
      </c>
      <c r="P1339" s="18" t="s">
        <v>422</v>
      </c>
      <c r="Q1339" t="s">
        <v>423</v>
      </c>
      <c r="S1339" s="4">
        <f t="shared" si="673"/>
        <v>110</v>
      </c>
      <c r="T1339" s="4">
        <f t="shared" si="674"/>
        <v>131</v>
      </c>
      <c r="U1339" s="9">
        <f t="shared" si="675"/>
        <v>22</v>
      </c>
      <c r="V1339" s="9">
        <f t="shared" si="676"/>
        <v>240</v>
      </c>
      <c r="W1339" s="9">
        <f t="shared" si="677"/>
        <v>300</v>
      </c>
      <c r="X1339" s="9">
        <f t="shared" si="678"/>
        <v>61</v>
      </c>
      <c r="Y1339" s="5">
        <v>1</v>
      </c>
      <c r="Z1339" s="19"/>
      <c r="AA1339" s="19">
        <f t="shared" si="705"/>
        <v>0</v>
      </c>
      <c r="AB1339" s="19">
        <f t="shared" si="705"/>
        <v>0</v>
      </c>
      <c r="AC1339" s="19">
        <f t="shared" si="705"/>
        <v>0</v>
      </c>
      <c r="AD1339" s="19">
        <f t="shared" si="705"/>
        <v>0.5</v>
      </c>
      <c r="AE1339" s="19">
        <f t="shared" si="705"/>
        <v>1</v>
      </c>
      <c r="AF1339" s="19">
        <f t="shared" si="705"/>
        <v>1</v>
      </c>
      <c r="AG1339" s="19">
        <f t="shared" si="705"/>
        <v>1</v>
      </c>
      <c r="AH1339" s="19">
        <f t="shared" si="705"/>
        <v>1</v>
      </c>
      <c r="AI1339" s="19">
        <f t="shared" si="705"/>
        <v>0.93442622950819676</v>
      </c>
      <c r="AJ1339" s="19">
        <f t="shared" si="705"/>
        <v>0.44262295081967218</v>
      </c>
      <c r="AK1339" s="19">
        <f t="shared" si="705"/>
        <v>0</v>
      </c>
      <c r="AL1339" s="19">
        <f t="shared" si="705"/>
        <v>0</v>
      </c>
      <c r="AM1339" s="19">
        <f t="shared" si="690"/>
        <v>0</v>
      </c>
      <c r="AN1339" s="19">
        <f t="shared" si="691"/>
        <v>0</v>
      </c>
      <c r="AO1339" s="19">
        <f t="shared" si="692"/>
        <v>0</v>
      </c>
      <c r="AP1339" s="19">
        <f t="shared" si="693"/>
        <v>0.5</v>
      </c>
      <c r="AQ1339" s="19">
        <f t="shared" si="694"/>
        <v>1</v>
      </c>
      <c r="AR1339" s="19">
        <f t="shared" si="695"/>
        <v>1</v>
      </c>
      <c r="AS1339" s="19">
        <f t="shared" si="696"/>
        <v>1</v>
      </c>
      <c r="AT1339" s="19">
        <f t="shared" si="697"/>
        <v>1</v>
      </c>
      <c r="AU1339" s="19">
        <f t="shared" si="698"/>
        <v>0.93442622950819676</v>
      </c>
      <c r="AV1339" s="19">
        <f t="shared" si="699"/>
        <v>0.44262295081967218</v>
      </c>
      <c r="AW1339" s="19">
        <f t="shared" si="700"/>
        <v>0</v>
      </c>
      <c r="AX1339" s="19">
        <f t="shared" si="701"/>
        <v>0</v>
      </c>
      <c r="AY1339" s="37">
        <v>1606</v>
      </c>
      <c r="AZ1339" s="22">
        <f t="shared" si="702"/>
        <v>0</v>
      </c>
      <c r="BA1339" s="22">
        <f t="shared" si="679"/>
        <v>0</v>
      </c>
      <c r="BB1339" s="22">
        <f t="shared" si="680"/>
        <v>0</v>
      </c>
      <c r="BC1339" s="22">
        <f t="shared" si="681"/>
        <v>0.5</v>
      </c>
      <c r="BD1339" s="22">
        <f t="shared" si="682"/>
        <v>1</v>
      </c>
      <c r="BE1339" s="22">
        <f t="shared" si="683"/>
        <v>1</v>
      </c>
      <c r="BF1339" s="22">
        <f t="shared" si="684"/>
        <v>1</v>
      </c>
      <c r="BG1339" s="22">
        <f t="shared" si="685"/>
        <v>1</v>
      </c>
      <c r="BH1339" s="22">
        <f t="shared" si="686"/>
        <v>0.93442622950819676</v>
      </c>
      <c r="BI1339" s="22">
        <f t="shared" si="687"/>
        <v>0.44262295081967218</v>
      </c>
      <c r="BJ1339" s="22">
        <f t="shared" si="688"/>
        <v>0</v>
      </c>
      <c r="BK1339" s="22">
        <f t="shared" si="689"/>
        <v>0</v>
      </c>
    </row>
    <row r="1340" spans="1:63" x14ac:dyDescent="0.25">
      <c r="A1340">
        <v>1607</v>
      </c>
      <c r="B1340" s="3" t="s">
        <v>244</v>
      </c>
      <c r="C1340" s="3" t="s">
        <v>427</v>
      </c>
      <c r="D1340" s="18" t="s">
        <v>33</v>
      </c>
      <c r="E1340" s="23">
        <v>512.160798792435</v>
      </c>
      <c r="F1340" s="18" t="s">
        <v>59</v>
      </c>
      <c r="G1340" s="18">
        <v>24</v>
      </c>
      <c r="H1340" s="18">
        <v>-1</v>
      </c>
      <c r="I1340" s="18" t="s">
        <v>17</v>
      </c>
      <c r="J1340">
        <v>110</v>
      </c>
      <c r="K1340">
        <v>141</v>
      </c>
      <c r="L1340" t="s">
        <v>17</v>
      </c>
      <c r="M1340" t="s">
        <v>17</v>
      </c>
      <c r="N1340" s="23">
        <v>48.720697031385697</v>
      </c>
      <c r="O1340" s="23">
        <v>36.783440920785502</v>
      </c>
      <c r="P1340" s="18" t="s">
        <v>422</v>
      </c>
      <c r="Q1340" t="s">
        <v>423</v>
      </c>
      <c r="S1340" s="4">
        <f t="shared" si="673"/>
        <v>110</v>
      </c>
      <c r="T1340" s="4">
        <f t="shared" si="674"/>
        <v>141</v>
      </c>
      <c r="U1340" s="9">
        <f t="shared" si="675"/>
        <v>32</v>
      </c>
      <c r="V1340" s="9" t="str">
        <f t="shared" si="676"/>
        <v>NA</v>
      </c>
      <c r="W1340" s="9" t="e">
        <f t="shared" si="677"/>
        <v>#VALUE!</v>
      </c>
      <c r="X1340" s="9" t="e">
        <f t="shared" si="678"/>
        <v>#VALUE!</v>
      </c>
      <c r="Y1340" s="5">
        <v>1</v>
      </c>
      <c r="Z1340" s="19"/>
      <c r="AA1340" s="19" t="e">
        <f t="shared" si="705"/>
        <v>#VALUE!</v>
      </c>
      <c r="AB1340" s="19" t="e">
        <f t="shared" si="705"/>
        <v>#VALUE!</v>
      </c>
      <c r="AC1340" s="19" t="e">
        <f t="shared" si="705"/>
        <v>#VALUE!</v>
      </c>
      <c r="AD1340" s="19" t="e">
        <f t="shared" si="705"/>
        <v>#VALUE!</v>
      </c>
      <c r="AE1340" s="19" t="e">
        <f t="shared" si="705"/>
        <v>#VALUE!</v>
      </c>
      <c r="AF1340" s="19" t="e">
        <f t="shared" si="705"/>
        <v>#VALUE!</v>
      </c>
      <c r="AG1340" s="19" t="e">
        <f t="shared" si="705"/>
        <v>#VALUE!</v>
      </c>
      <c r="AH1340" s="19" t="e">
        <f t="shared" si="705"/>
        <v>#VALUE!</v>
      </c>
      <c r="AI1340" s="19" t="e">
        <f t="shared" si="705"/>
        <v>#VALUE!</v>
      </c>
      <c r="AJ1340" s="19" t="e">
        <f t="shared" si="705"/>
        <v>#VALUE!</v>
      </c>
      <c r="AK1340" s="19" t="e">
        <f t="shared" si="705"/>
        <v>#VALUE!</v>
      </c>
      <c r="AL1340" s="19" t="e">
        <f t="shared" si="705"/>
        <v>#VALUE!</v>
      </c>
      <c r="AM1340" s="19" t="e">
        <f t="shared" si="690"/>
        <v>#VALUE!</v>
      </c>
      <c r="AN1340" s="19" t="e">
        <f t="shared" si="691"/>
        <v>#VALUE!</v>
      </c>
      <c r="AO1340" s="19" t="e">
        <f t="shared" si="692"/>
        <v>#VALUE!</v>
      </c>
      <c r="AP1340" s="19" t="e">
        <f t="shared" si="693"/>
        <v>#VALUE!</v>
      </c>
      <c r="AQ1340" s="19" t="e">
        <f t="shared" si="694"/>
        <v>#VALUE!</v>
      </c>
      <c r="AR1340" s="19" t="e">
        <f t="shared" si="695"/>
        <v>#VALUE!</v>
      </c>
      <c r="AS1340" s="19" t="e">
        <f t="shared" si="696"/>
        <v>#VALUE!</v>
      </c>
      <c r="AT1340" s="19" t="e">
        <f t="shared" si="697"/>
        <v>#VALUE!</v>
      </c>
      <c r="AU1340" s="19" t="e">
        <f t="shared" si="698"/>
        <v>#VALUE!</v>
      </c>
      <c r="AV1340" s="19" t="e">
        <f t="shared" si="699"/>
        <v>#VALUE!</v>
      </c>
      <c r="AW1340" s="19" t="e">
        <f t="shared" si="700"/>
        <v>#VALUE!</v>
      </c>
      <c r="AX1340" s="19" t="e">
        <f t="shared" si="701"/>
        <v>#VALUE!</v>
      </c>
      <c r="AY1340" s="37">
        <v>1607</v>
      </c>
      <c r="AZ1340" s="22">
        <f t="shared" si="702"/>
        <v>0</v>
      </c>
      <c r="BA1340" s="22">
        <f t="shared" si="679"/>
        <v>0</v>
      </c>
      <c r="BB1340" s="22">
        <f t="shared" si="680"/>
        <v>0</v>
      </c>
      <c r="BC1340" s="22">
        <f t="shared" si="681"/>
        <v>0</v>
      </c>
      <c r="BD1340" s="22">
        <f t="shared" si="682"/>
        <v>0</v>
      </c>
      <c r="BE1340" s="22">
        <f t="shared" si="683"/>
        <v>0</v>
      </c>
      <c r="BF1340" s="22">
        <f t="shared" si="684"/>
        <v>0</v>
      </c>
      <c r="BG1340" s="22">
        <f t="shared" si="685"/>
        <v>0</v>
      </c>
      <c r="BH1340" s="22">
        <f t="shared" si="686"/>
        <v>0</v>
      </c>
      <c r="BI1340" s="22">
        <f t="shared" si="687"/>
        <v>0</v>
      </c>
      <c r="BJ1340" s="22">
        <f t="shared" si="688"/>
        <v>0</v>
      </c>
      <c r="BK1340" s="22">
        <f t="shared" si="689"/>
        <v>0</v>
      </c>
    </row>
    <row r="1341" spans="1:63" x14ac:dyDescent="0.25">
      <c r="A1341">
        <v>1608</v>
      </c>
      <c r="B1341" s="3" t="s">
        <v>244</v>
      </c>
      <c r="C1341" s="3" t="s">
        <v>428</v>
      </c>
      <c r="D1341" s="18" t="s">
        <v>18</v>
      </c>
      <c r="E1341" s="23">
        <v>1050.93656128577</v>
      </c>
      <c r="F1341" s="18" t="s">
        <v>59</v>
      </c>
      <c r="G1341" s="18">
        <v>24</v>
      </c>
      <c r="H1341" s="18">
        <v>972</v>
      </c>
      <c r="I1341" s="18" t="s">
        <v>17</v>
      </c>
      <c r="J1341">
        <v>244</v>
      </c>
      <c r="K1341">
        <v>253</v>
      </c>
      <c r="L1341" s="1">
        <v>169</v>
      </c>
      <c r="M1341" s="1">
        <v>229</v>
      </c>
      <c r="N1341" s="23">
        <v>48.436740366209399</v>
      </c>
      <c r="O1341" s="23">
        <v>32.075601965741797</v>
      </c>
      <c r="P1341" s="18" t="s">
        <v>422</v>
      </c>
      <c r="Q1341" t="s">
        <v>423</v>
      </c>
      <c r="S1341" s="4">
        <f t="shared" si="673"/>
        <v>244</v>
      </c>
      <c r="T1341" s="4">
        <f t="shared" si="674"/>
        <v>253</v>
      </c>
      <c r="U1341" s="9">
        <f t="shared" si="675"/>
        <v>10</v>
      </c>
      <c r="V1341" s="9">
        <f t="shared" si="676"/>
        <v>534</v>
      </c>
      <c r="W1341" s="9">
        <f t="shared" si="677"/>
        <v>594</v>
      </c>
      <c r="X1341" s="9">
        <f t="shared" si="678"/>
        <v>61</v>
      </c>
      <c r="Y1341" s="5">
        <v>1</v>
      </c>
      <c r="Z1341" s="19"/>
      <c r="AA1341" s="19">
        <f t="shared" si="705"/>
        <v>0</v>
      </c>
      <c r="AB1341" s="19">
        <f t="shared" si="705"/>
        <v>0</v>
      </c>
      <c r="AC1341" s="19">
        <f t="shared" si="705"/>
        <v>0</v>
      </c>
      <c r="AD1341" s="19">
        <f t="shared" si="705"/>
        <v>0</v>
      </c>
      <c r="AE1341" s="19">
        <f t="shared" si="705"/>
        <v>0</v>
      </c>
      <c r="AF1341" s="19">
        <f t="shared" si="705"/>
        <v>0</v>
      </c>
      <c r="AG1341" s="19">
        <f t="shared" si="705"/>
        <v>0</v>
      </c>
      <c r="AH1341" s="19">
        <f t="shared" si="705"/>
        <v>0</v>
      </c>
      <c r="AI1341" s="19">
        <f t="shared" si="705"/>
        <v>1</v>
      </c>
      <c r="AJ1341" s="19">
        <f t="shared" si="705"/>
        <v>1</v>
      </c>
      <c r="AK1341" s="19">
        <f t="shared" si="705"/>
        <v>1</v>
      </c>
      <c r="AL1341" s="19">
        <f t="shared" si="705"/>
        <v>1</v>
      </c>
      <c r="AM1341" s="19">
        <f t="shared" si="690"/>
        <v>1</v>
      </c>
      <c r="AN1341" s="19">
        <f t="shared" si="691"/>
        <v>1</v>
      </c>
      <c r="AO1341" s="19">
        <f t="shared" si="692"/>
        <v>1</v>
      </c>
      <c r="AP1341" s="19">
        <f t="shared" si="693"/>
        <v>1</v>
      </c>
      <c r="AQ1341" s="19">
        <f t="shared" si="694"/>
        <v>1</v>
      </c>
      <c r="AR1341" s="19">
        <f t="shared" si="695"/>
        <v>1</v>
      </c>
      <c r="AS1341" s="19">
        <f t="shared" si="696"/>
        <v>0.78688524590163933</v>
      </c>
      <c r="AT1341" s="19">
        <f t="shared" si="697"/>
        <v>0.27868852459016391</v>
      </c>
      <c r="AU1341" s="19">
        <f t="shared" si="698"/>
        <v>1</v>
      </c>
      <c r="AV1341" s="19">
        <f t="shared" si="699"/>
        <v>1</v>
      </c>
      <c r="AW1341" s="19">
        <f t="shared" si="700"/>
        <v>1</v>
      </c>
      <c r="AX1341" s="19">
        <f t="shared" si="701"/>
        <v>1</v>
      </c>
      <c r="AY1341" s="37">
        <v>1608</v>
      </c>
      <c r="AZ1341" s="22">
        <f t="shared" si="702"/>
        <v>1</v>
      </c>
      <c r="BA1341" s="22">
        <f t="shared" si="679"/>
        <v>1</v>
      </c>
      <c r="BB1341" s="22">
        <f t="shared" si="680"/>
        <v>1</v>
      </c>
      <c r="BC1341" s="22">
        <f t="shared" si="681"/>
        <v>1</v>
      </c>
      <c r="BD1341" s="22">
        <f t="shared" si="682"/>
        <v>1</v>
      </c>
      <c r="BE1341" s="22">
        <f t="shared" si="683"/>
        <v>1</v>
      </c>
      <c r="BF1341" s="22">
        <f t="shared" si="684"/>
        <v>0.78688524590163933</v>
      </c>
      <c r="BG1341" s="22">
        <f t="shared" si="685"/>
        <v>0.27868852459016391</v>
      </c>
      <c r="BH1341" s="22">
        <f t="shared" si="686"/>
        <v>1</v>
      </c>
      <c r="BI1341" s="22">
        <f t="shared" si="687"/>
        <v>1</v>
      </c>
      <c r="BJ1341" s="22">
        <f t="shared" si="688"/>
        <v>1</v>
      </c>
      <c r="BK1341" s="22">
        <f t="shared" si="689"/>
        <v>1</v>
      </c>
    </row>
    <row r="1342" spans="1:63" x14ac:dyDescent="0.25">
      <c r="A1342">
        <v>1609</v>
      </c>
      <c r="B1342" s="3" t="s">
        <v>244</v>
      </c>
      <c r="C1342" s="3" t="s">
        <v>428</v>
      </c>
      <c r="D1342" s="18" t="s">
        <v>28</v>
      </c>
      <c r="E1342" s="23">
        <v>2856.3728358706899</v>
      </c>
      <c r="F1342" s="18" t="s">
        <v>59</v>
      </c>
      <c r="G1342" s="18">
        <v>24</v>
      </c>
      <c r="H1342" s="18">
        <v>972</v>
      </c>
      <c r="I1342" s="18" t="s">
        <v>17</v>
      </c>
      <c r="J1342">
        <v>91</v>
      </c>
      <c r="K1342">
        <v>110</v>
      </c>
      <c r="L1342" t="s">
        <v>17</v>
      </c>
      <c r="M1342" t="s">
        <v>17</v>
      </c>
      <c r="N1342" s="23">
        <v>48.4367403667571</v>
      </c>
      <c r="O1342" s="23">
        <v>32.0756019630834</v>
      </c>
      <c r="P1342" s="18" t="s">
        <v>422</v>
      </c>
      <c r="Q1342" t="s">
        <v>423</v>
      </c>
      <c r="S1342" s="4">
        <f t="shared" si="673"/>
        <v>91</v>
      </c>
      <c r="T1342" s="4">
        <f t="shared" si="674"/>
        <v>110</v>
      </c>
      <c r="U1342" s="9">
        <f t="shared" si="675"/>
        <v>20</v>
      </c>
      <c r="V1342" s="9" t="str">
        <f t="shared" si="676"/>
        <v>NA</v>
      </c>
      <c r="W1342" s="9" t="e">
        <f t="shared" si="677"/>
        <v>#VALUE!</v>
      </c>
      <c r="X1342" s="9" t="e">
        <f t="shared" si="678"/>
        <v>#VALUE!</v>
      </c>
      <c r="Y1342" s="5">
        <v>1</v>
      </c>
      <c r="Z1342" s="19"/>
      <c r="AA1342" s="19" t="e">
        <f t="shared" si="705"/>
        <v>#VALUE!</v>
      </c>
      <c r="AB1342" s="19" t="e">
        <f t="shared" si="705"/>
        <v>#VALUE!</v>
      </c>
      <c r="AC1342" s="19" t="e">
        <f t="shared" si="705"/>
        <v>#VALUE!</v>
      </c>
      <c r="AD1342" s="19" t="e">
        <f t="shared" si="705"/>
        <v>#VALUE!</v>
      </c>
      <c r="AE1342" s="19" t="e">
        <f t="shared" si="705"/>
        <v>#VALUE!</v>
      </c>
      <c r="AF1342" s="19" t="e">
        <f t="shared" si="705"/>
        <v>#VALUE!</v>
      </c>
      <c r="AG1342" s="19" t="e">
        <f t="shared" si="705"/>
        <v>#VALUE!</v>
      </c>
      <c r="AH1342" s="19" t="e">
        <f t="shared" si="705"/>
        <v>#VALUE!</v>
      </c>
      <c r="AI1342" s="19" t="e">
        <f t="shared" si="705"/>
        <v>#VALUE!</v>
      </c>
      <c r="AJ1342" s="19" t="e">
        <f t="shared" si="705"/>
        <v>#VALUE!</v>
      </c>
      <c r="AK1342" s="19" t="e">
        <f t="shared" si="705"/>
        <v>#VALUE!</v>
      </c>
      <c r="AL1342" s="19" t="e">
        <f t="shared" si="705"/>
        <v>#VALUE!</v>
      </c>
      <c r="AM1342" s="19" t="e">
        <f t="shared" si="690"/>
        <v>#VALUE!</v>
      </c>
      <c r="AN1342" s="19" t="e">
        <f t="shared" si="691"/>
        <v>#VALUE!</v>
      </c>
      <c r="AO1342" s="19" t="e">
        <f t="shared" si="692"/>
        <v>#VALUE!</v>
      </c>
      <c r="AP1342" s="19" t="e">
        <f t="shared" si="693"/>
        <v>#VALUE!</v>
      </c>
      <c r="AQ1342" s="19" t="e">
        <f t="shared" si="694"/>
        <v>#VALUE!</v>
      </c>
      <c r="AR1342" s="19" t="e">
        <f t="shared" si="695"/>
        <v>#VALUE!</v>
      </c>
      <c r="AS1342" s="19" t="e">
        <f t="shared" si="696"/>
        <v>#VALUE!</v>
      </c>
      <c r="AT1342" s="19" t="e">
        <f t="shared" si="697"/>
        <v>#VALUE!</v>
      </c>
      <c r="AU1342" s="19" t="e">
        <f t="shared" si="698"/>
        <v>#VALUE!</v>
      </c>
      <c r="AV1342" s="19" t="e">
        <f t="shared" si="699"/>
        <v>#VALUE!</v>
      </c>
      <c r="AW1342" s="19" t="e">
        <f t="shared" si="700"/>
        <v>#VALUE!</v>
      </c>
      <c r="AX1342" s="19" t="e">
        <f t="shared" si="701"/>
        <v>#VALUE!</v>
      </c>
      <c r="AY1342" s="37">
        <v>1609</v>
      </c>
      <c r="AZ1342" s="22">
        <f t="shared" si="702"/>
        <v>0</v>
      </c>
      <c r="BA1342" s="22">
        <f t="shared" si="679"/>
        <v>0</v>
      </c>
      <c r="BB1342" s="22">
        <f t="shared" si="680"/>
        <v>0</v>
      </c>
      <c r="BC1342" s="22">
        <f t="shared" si="681"/>
        <v>0</v>
      </c>
      <c r="BD1342" s="22">
        <f t="shared" si="682"/>
        <v>0</v>
      </c>
      <c r="BE1342" s="22">
        <f t="shared" si="683"/>
        <v>0</v>
      </c>
      <c r="BF1342" s="22">
        <f t="shared" si="684"/>
        <v>0</v>
      </c>
      <c r="BG1342" s="22">
        <f t="shared" si="685"/>
        <v>0</v>
      </c>
      <c r="BH1342" s="22">
        <f t="shared" si="686"/>
        <v>0</v>
      </c>
      <c r="BI1342" s="22">
        <f t="shared" si="687"/>
        <v>0</v>
      </c>
      <c r="BJ1342" s="22">
        <f t="shared" si="688"/>
        <v>0</v>
      </c>
      <c r="BK1342" s="22">
        <f t="shared" si="689"/>
        <v>0</v>
      </c>
    </row>
    <row r="1343" spans="1:63" x14ac:dyDescent="0.25">
      <c r="A1343">
        <v>1610</v>
      </c>
      <c r="B1343" s="3" t="s">
        <v>244</v>
      </c>
      <c r="C1343" s="3" t="s">
        <v>428</v>
      </c>
      <c r="D1343" s="18" t="s">
        <v>87</v>
      </c>
      <c r="E1343" s="23">
        <v>114.095004574838</v>
      </c>
      <c r="F1343" s="18" t="s">
        <v>59</v>
      </c>
      <c r="G1343" s="18">
        <v>24</v>
      </c>
      <c r="H1343" s="18">
        <v>972</v>
      </c>
      <c r="I1343" s="18" t="s">
        <v>17</v>
      </c>
      <c r="J1343">
        <v>100</v>
      </c>
      <c r="K1343">
        <v>120</v>
      </c>
      <c r="L1343" t="s">
        <v>17</v>
      </c>
      <c r="M1343" t="s">
        <v>17</v>
      </c>
      <c r="N1343" s="23">
        <v>48.436740366024203</v>
      </c>
      <c r="O1343" s="23">
        <v>32.075601963642498</v>
      </c>
      <c r="P1343" s="18" t="s">
        <v>422</v>
      </c>
      <c r="Q1343" t="s">
        <v>423</v>
      </c>
      <c r="S1343" s="4">
        <f t="shared" si="673"/>
        <v>100</v>
      </c>
      <c r="T1343" s="4">
        <f t="shared" si="674"/>
        <v>120</v>
      </c>
      <c r="U1343" s="9">
        <f t="shared" si="675"/>
        <v>21</v>
      </c>
      <c r="V1343" s="9" t="str">
        <f t="shared" si="676"/>
        <v>NA</v>
      </c>
      <c r="W1343" s="9" t="e">
        <f t="shared" si="677"/>
        <v>#VALUE!</v>
      </c>
      <c r="X1343" s="9" t="e">
        <f t="shared" si="678"/>
        <v>#VALUE!</v>
      </c>
      <c r="Y1343" s="5">
        <v>1</v>
      </c>
      <c r="Z1343" s="19"/>
      <c r="AA1343" s="19" t="e">
        <f t="shared" si="705"/>
        <v>#VALUE!</v>
      </c>
      <c r="AB1343" s="19" t="e">
        <f t="shared" si="705"/>
        <v>#VALUE!</v>
      </c>
      <c r="AC1343" s="19" t="e">
        <f t="shared" si="705"/>
        <v>#VALUE!</v>
      </c>
      <c r="AD1343" s="19" t="e">
        <f t="shared" si="705"/>
        <v>#VALUE!</v>
      </c>
      <c r="AE1343" s="19" t="e">
        <f t="shared" si="705"/>
        <v>#VALUE!</v>
      </c>
      <c r="AF1343" s="19" t="e">
        <f t="shared" si="705"/>
        <v>#VALUE!</v>
      </c>
      <c r="AG1343" s="19" t="e">
        <f t="shared" si="705"/>
        <v>#VALUE!</v>
      </c>
      <c r="AH1343" s="19" t="e">
        <f t="shared" si="705"/>
        <v>#VALUE!</v>
      </c>
      <c r="AI1343" s="19" t="e">
        <f t="shared" si="705"/>
        <v>#VALUE!</v>
      </c>
      <c r="AJ1343" s="19" t="e">
        <f t="shared" si="705"/>
        <v>#VALUE!</v>
      </c>
      <c r="AK1343" s="19" t="e">
        <f t="shared" si="705"/>
        <v>#VALUE!</v>
      </c>
      <c r="AL1343" s="19" t="e">
        <f t="shared" si="705"/>
        <v>#VALUE!</v>
      </c>
      <c r="AM1343" s="19" t="e">
        <f t="shared" si="690"/>
        <v>#VALUE!</v>
      </c>
      <c r="AN1343" s="19" t="e">
        <f t="shared" si="691"/>
        <v>#VALUE!</v>
      </c>
      <c r="AO1343" s="19" t="e">
        <f t="shared" si="692"/>
        <v>#VALUE!</v>
      </c>
      <c r="AP1343" s="19" t="e">
        <f t="shared" si="693"/>
        <v>#VALUE!</v>
      </c>
      <c r="AQ1343" s="19" t="e">
        <f t="shared" si="694"/>
        <v>#VALUE!</v>
      </c>
      <c r="AR1343" s="19" t="e">
        <f t="shared" si="695"/>
        <v>#VALUE!</v>
      </c>
      <c r="AS1343" s="19" t="e">
        <f t="shared" si="696"/>
        <v>#VALUE!</v>
      </c>
      <c r="AT1343" s="19" t="e">
        <f t="shared" si="697"/>
        <v>#VALUE!</v>
      </c>
      <c r="AU1343" s="19" t="e">
        <f t="shared" si="698"/>
        <v>#VALUE!</v>
      </c>
      <c r="AV1343" s="19" t="e">
        <f t="shared" si="699"/>
        <v>#VALUE!</v>
      </c>
      <c r="AW1343" s="19" t="e">
        <f t="shared" si="700"/>
        <v>#VALUE!</v>
      </c>
      <c r="AX1343" s="19" t="e">
        <f t="shared" si="701"/>
        <v>#VALUE!</v>
      </c>
      <c r="AY1343" s="37">
        <v>1610</v>
      </c>
      <c r="AZ1343" s="22">
        <f t="shared" si="702"/>
        <v>0</v>
      </c>
      <c r="BA1343" s="22">
        <f t="shared" si="679"/>
        <v>0</v>
      </c>
      <c r="BB1343" s="22">
        <f t="shared" si="680"/>
        <v>0</v>
      </c>
      <c r="BC1343" s="22">
        <f t="shared" si="681"/>
        <v>0</v>
      </c>
      <c r="BD1343" s="22">
        <f t="shared" si="682"/>
        <v>0</v>
      </c>
      <c r="BE1343" s="22">
        <f t="shared" si="683"/>
        <v>0</v>
      </c>
      <c r="BF1343" s="22">
        <f t="shared" si="684"/>
        <v>0</v>
      </c>
      <c r="BG1343" s="22">
        <f t="shared" si="685"/>
        <v>0</v>
      </c>
      <c r="BH1343" s="22">
        <f t="shared" si="686"/>
        <v>0</v>
      </c>
      <c r="BI1343" s="22">
        <f t="shared" si="687"/>
        <v>0</v>
      </c>
      <c r="BJ1343" s="22">
        <f t="shared" si="688"/>
        <v>0</v>
      </c>
      <c r="BK1343" s="22">
        <f t="shared" si="689"/>
        <v>0</v>
      </c>
    </row>
    <row r="1344" spans="1:63" x14ac:dyDescent="0.25">
      <c r="A1344">
        <v>1611</v>
      </c>
      <c r="B1344" s="3" t="s">
        <v>244</v>
      </c>
      <c r="C1344" s="3" t="s">
        <v>428</v>
      </c>
      <c r="D1344" s="18" t="s">
        <v>20</v>
      </c>
      <c r="E1344" s="23">
        <v>988.97978419887397</v>
      </c>
      <c r="F1344" s="18" t="s">
        <v>59</v>
      </c>
      <c r="G1344" s="18">
        <v>24</v>
      </c>
      <c r="H1344" s="18">
        <v>972</v>
      </c>
      <c r="I1344" s="18" t="s">
        <v>17</v>
      </c>
      <c r="J1344">
        <v>110</v>
      </c>
      <c r="K1344">
        <v>131</v>
      </c>
      <c r="L1344" s="1">
        <v>255</v>
      </c>
      <c r="M1344" s="1">
        <v>315</v>
      </c>
      <c r="N1344" s="23">
        <v>48.436740365675199</v>
      </c>
      <c r="O1344" s="23">
        <v>32.075601963013</v>
      </c>
      <c r="P1344" s="18" t="s">
        <v>422</v>
      </c>
      <c r="Q1344" t="s">
        <v>423</v>
      </c>
      <c r="S1344" s="4">
        <f t="shared" si="673"/>
        <v>110</v>
      </c>
      <c r="T1344" s="4">
        <f t="shared" si="674"/>
        <v>131</v>
      </c>
      <c r="U1344" s="9">
        <f t="shared" si="675"/>
        <v>22</v>
      </c>
      <c r="V1344" s="9">
        <f t="shared" si="676"/>
        <v>255</v>
      </c>
      <c r="W1344" s="9">
        <f t="shared" si="677"/>
        <v>315</v>
      </c>
      <c r="X1344" s="9">
        <f t="shared" si="678"/>
        <v>61</v>
      </c>
      <c r="Y1344" s="5">
        <v>1</v>
      </c>
      <c r="Z1344" s="19"/>
      <c r="AA1344" s="19">
        <f t="shared" si="705"/>
        <v>0</v>
      </c>
      <c r="AB1344" s="19">
        <f t="shared" si="705"/>
        <v>0</v>
      </c>
      <c r="AC1344" s="19">
        <f t="shared" si="705"/>
        <v>0</v>
      </c>
      <c r="AD1344" s="19">
        <f t="shared" si="705"/>
        <v>0.5</v>
      </c>
      <c r="AE1344" s="19">
        <f t="shared" si="705"/>
        <v>1</v>
      </c>
      <c r="AF1344" s="19">
        <f t="shared" si="705"/>
        <v>1</v>
      </c>
      <c r="AG1344" s="19">
        <f t="shared" si="705"/>
        <v>1</v>
      </c>
      <c r="AH1344" s="19">
        <f t="shared" si="705"/>
        <v>1</v>
      </c>
      <c r="AI1344" s="19">
        <f t="shared" si="705"/>
        <v>1</v>
      </c>
      <c r="AJ1344" s="19">
        <f t="shared" si="705"/>
        <v>0.68852459016393441</v>
      </c>
      <c r="AK1344" s="19">
        <f t="shared" si="705"/>
        <v>0.18032786885245899</v>
      </c>
      <c r="AL1344" s="19">
        <f t="shared" si="705"/>
        <v>0</v>
      </c>
      <c r="AM1344" s="19">
        <f t="shared" si="690"/>
        <v>0</v>
      </c>
      <c r="AN1344" s="19">
        <f t="shared" si="691"/>
        <v>0</v>
      </c>
      <c r="AO1344" s="19">
        <f t="shared" si="692"/>
        <v>0</v>
      </c>
      <c r="AP1344" s="19">
        <f t="shared" si="693"/>
        <v>0.5</v>
      </c>
      <c r="AQ1344" s="19">
        <f t="shared" si="694"/>
        <v>1</v>
      </c>
      <c r="AR1344" s="19">
        <f t="shared" si="695"/>
        <v>1</v>
      </c>
      <c r="AS1344" s="19">
        <f t="shared" si="696"/>
        <v>1</v>
      </c>
      <c r="AT1344" s="19">
        <f t="shared" si="697"/>
        <v>1</v>
      </c>
      <c r="AU1344" s="19">
        <f t="shared" si="698"/>
        <v>1</v>
      </c>
      <c r="AV1344" s="19">
        <f t="shared" si="699"/>
        <v>0.68852459016393441</v>
      </c>
      <c r="AW1344" s="19">
        <f t="shared" si="700"/>
        <v>0.18032786885245899</v>
      </c>
      <c r="AX1344" s="19">
        <f t="shared" si="701"/>
        <v>0</v>
      </c>
      <c r="AY1344" s="37">
        <v>1611</v>
      </c>
      <c r="AZ1344" s="22">
        <f t="shared" si="702"/>
        <v>0</v>
      </c>
      <c r="BA1344" s="22">
        <f t="shared" si="679"/>
        <v>0</v>
      </c>
      <c r="BB1344" s="22">
        <f t="shared" si="680"/>
        <v>0</v>
      </c>
      <c r="BC1344" s="22">
        <f t="shared" si="681"/>
        <v>0.5</v>
      </c>
      <c r="BD1344" s="22">
        <f t="shared" si="682"/>
        <v>1</v>
      </c>
      <c r="BE1344" s="22">
        <f t="shared" si="683"/>
        <v>1</v>
      </c>
      <c r="BF1344" s="22">
        <f t="shared" si="684"/>
        <v>1</v>
      </c>
      <c r="BG1344" s="22">
        <f t="shared" si="685"/>
        <v>1</v>
      </c>
      <c r="BH1344" s="22">
        <f t="shared" si="686"/>
        <v>1</v>
      </c>
      <c r="BI1344" s="22">
        <f t="shared" si="687"/>
        <v>0.68852459016393441</v>
      </c>
      <c r="BJ1344" s="22">
        <f t="shared" si="688"/>
        <v>0.18032786885245899</v>
      </c>
      <c r="BK1344" s="22">
        <f t="shared" si="689"/>
        <v>0</v>
      </c>
    </row>
    <row r="1345" spans="1:63" x14ac:dyDescent="0.25">
      <c r="A1345">
        <v>1613</v>
      </c>
      <c r="B1345" s="3" t="s">
        <v>469</v>
      </c>
      <c r="C1345" s="3" t="s">
        <v>429</v>
      </c>
      <c r="D1345" s="18" t="s">
        <v>18</v>
      </c>
      <c r="E1345" s="23">
        <v>3135.3784408107199</v>
      </c>
      <c r="F1345" s="18" t="s">
        <v>59</v>
      </c>
      <c r="G1345" s="18">
        <v>3</v>
      </c>
      <c r="H1345" s="18">
        <v>1057</v>
      </c>
      <c r="I1345" s="18" t="s">
        <v>17</v>
      </c>
      <c r="J1345">
        <v>232</v>
      </c>
      <c r="K1345">
        <v>253</v>
      </c>
      <c r="L1345" s="1">
        <v>181</v>
      </c>
      <c r="M1345" s="1">
        <v>241</v>
      </c>
      <c r="N1345" s="23">
        <v>51.646813017912102</v>
      </c>
      <c r="O1345" s="23">
        <v>36.108543138211701</v>
      </c>
      <c r="P1345" s="18" t="s">
        <v>422</v>
      </c>
      <c r="Q1345" t="s">
        <v>423</v>
      </c>
      <c r="S1345" s="4">
        <f t="shared" si="673"/>
        <v>232</v>
      </c>
      <c r="T1345" s="4">
        <f t="shared" si="674"/>
        <v>253</v>
      </c>
      <c r="U1345" s="9">
        <f t="shared" si="675"/>
        <v>22</v>
      </c>
      <c r="V1345" s="9">
        <f t="shared" si="676"/>
        <v>546</v>
      </c>
      <c r="W1345" s="9">
        <f t="shared" si="677"/>
        <v>606</v>
      </c>
      <c r="X1345" s="9">
        <f t="shared" si="678"/>
        <v>61</v>
      </c>
      <c r="Y1345" s="5">
        <v>1</v>
      </c>
      <c r="Z1345" s="19"/>
      <c r="AA1345" s="19">
        <f t="shared" si="705"/>
        <v>0</v>
      </c>
      <c r="AB1345" s="19">
        <f t="shared" si="705"/>
        <v>0</v>
      </c>
      <c r="AC1345" s="19">
        <f t="shared" si="705"/>
        <v>0</v>
      </c>
      <c r="AD1345" s="19">
        <f t="shared" si="705"/>
        <v>0</v>
      </c>
      <c r="AE1345" s="19">
        <f t="shared" si="705"/>
        <v>0</v>
      </c>
      <c r="AF1345" s="19">
        <f t="shared" si="705"/>
        <v>0</v>
      </c>
      <c r="AG1345" s="19">
        <f t="shared" si="705"/>
        <v>0</v>
      </c>
      <c r="AH1345" s="19">
        <f t="shared" si="705"/>
        <v>0.54545454545454541</v>
      </c>
      <c r="AI1345" s="19">
        <f t="shared" si="705"/>
        <v>1</v>
      </c>
      <c r="AJ1345" s="19">
        <f t="shared" si="705"/>
        <v>1</v>
      </c>
      <c r="AK1345" s="19">
        <f t="shared" si="705"/>
        <v>1</v>
      </c>
      <c r="AL1345" s="19">
        <f t="shared" si="705"/>
        <v>1</v>
      </c>
      <c r="AM1345" s="19">
        <f t="shared" si="690"/>
        <v>1</v>
      </c>
      <c r="AN1345" s="19">
        <f t="shared" si="691"/>
        <v>1</v>
      </c>
      <c r="AO1345" s="19">
        <f t="shared" si="692"/>
        <v>1</v>
      </c>
      <c r="AP1345" s="19">
        <f t="shared" si="693"/>
        <v>1</v>
      </c>
      <c r="AQ1345" s="19">
        <f t="shared" si="694"/>
        <v>1</v>
      </c>
      <c r="AR1345" s="19">
        <f t="shared" si="695"/>
        <v>1</v>
      </c>
      <c r="AS1345" s="19">
        <f t="shared" si="696"/>
        <v>0.98360655737704916</v>
      </c>
      <c r="AT1345" s="19">
        <f t="shared" si="697"/>
        <v>1.020864381520119</v>
      </c>
      <c r="AU1345" s="19">
        <f t="shared" si="698"/>
        <v>1</v>
      </c>
      <c r="AV1345" s="19">
        <f t="shared" si="699"/>
        <v>1</v>
      </c>
      <c r="AW1345" s="19">
        <f t="shared" si="700"/>
        <v>1</v>
      </c>
      <c r="AX1345" s="19">
        <f t="shared" si="701"/>
        <v>1</v>
      </c>
      <c r="AY1345" s="37">
        <v>1613</v>
      </c>
      <c r="AZ1345" s="22">
        <f t="shared" si="702"/>
        <v>1</v>
      </c>
      <c r="BA1345" s="22">
        <f t="shared" si="679"/>
        <v>1</v>
      </c>
      <c r="BB1345" s="22">
        <f t="shared" si="680"/>
        <v>1</v>
      </c>
      <c r="BC1345" s="22">
        <f t="shared" si="681"/>
        <v>1</v>
      </c>
      <c r="BD1345" s="22">
        <f t="shared" si="682"/>
        <v>1</v>
      </c>
      <c r="BE1345" s="22">
        <f t="shared" si="683"/>
        <v>1</v>
      </c>
      <c r="BF1345" s="22">
        <f t="shared" si="684"/>
        <v>0.98360655737704916</v>
      </c>
      <c r="BG1345" s="22">
        <f t="shared" si="685"/>
        <v>1.020864381520119</v>
      </c>
      <c r="BH1345" s="22">
        <f t="shared" si="686"/>
        <v>1</v>
      </c>
      <c r="BI1345" s="22">
        <f t="shared" si="687"/>
        <v>1</v>
      </c>
      <c r="BJ1345" s="22">
        <f t="shared" si="688"/>
        <v>1</v>
      </c>
      <c r="BK1345" s="22">
        <f t="shared" si="689"/>
        <v>1</v>
      </c>
    </row>
    <row r="1346" spans="1:63" x14ac:dyDescent="0.25">
      <c r="A1346">
        <v>1614</v>
      </c>
      <c r="B1346" s="3" t="s">
        <v>469</v>
      </c>
      <c r="C1346" s="3" t="s">
        <v>429</v>
      </c>
      <c r="D1346" s="18" t="s">
        <v>42</v>
      </c>
      <c r="E1346" s="23">
        <v>139.34106377337301</v>
      </c>
      <c r="F1346" s="18" t="s">
        <v>59</v>
      </c>
      <c r="G1346" s="18">
        <v>3</v>
      </c>
      <c r="H1346" s="18">
        <v>1057</v>
      </c>
      <c r="I1346" s="18" t="s">
        <v>17</v>
      </c>
      <c r="J1346">
        <v>222</v>
      </c>
      <c r="K1346">
        <v>243</v>
      </c>
      <c r="L1346" t="s">
        <v>17</v>
      </c>
      <c r="M1346" t="s">
        <v>17</v>
      </c>
      <c r="N1346" s="23">
        <v>51.639596160198103</v>
      </c>
      <c r="O1346" s="23">
        <v>36.087552818904904</v>
      </c>
      <c r="P1346" s="18" t="s">
        <v>422</v>
      </c>
      <c r="Q1346" t="s">
        <v>423</v>
      </c>
      <c r="S1346" s="4">
        <f t="shared" si="673"/>
        <v>222</v>
      </c>
      <c r="T1346" s="4">
        <f t="shared" si="674"/>
        <v>243</v>
      </c>
      <c r="U1346" s="9">
        <f t="shared" si="675"/>
        <v>22</v>
      </c>
      <c r="V1346" s="9" t="str">
        <f t="shared" si="676"/>
        <v>NA</v>
      </c>
      <c r="W1346" s="9" t="e">
        <f t="shared" si="677"/>
        <v>#VALUE!</v>
      </c>
      <c r="X1346" s="9" t="e">
        <f t="shared" si="678"/>
        <v>#VALUE!</v>
      </c>
      <c r="Y1346" s="5">
        <v>1</v>
      </c>
      <c r="Z1346" s="19"/>
      <c r="AA1346" s="19" t="e">
        <f t="shared" si="705"/>
        <v>#VALUE!</v>
      </c>
      <c r="AB1346" s="19" t="e">
        <f t="shared" si="705"/>
        <v>#VALUE!</v>
      </c>
      <c r="AC1346" s="19" t="e">
        <f t="shared" si="705"/>
        <v>#VALUE!</v>
      </c>
      <c r="AD1346" s="19" t="e">
        <f t="shared" si="705"/>
        <v>#VALUE!</v>
      </c>
      <c r="AE1346" s="19" t="e">
        <f t="shared" si="705"/>
        <v>#VALUE!</v>
      </c>
      <c r="AF1346" s="19" t="e">
        <f t="shared" si="705"/>
        <v>#VALUE!</v>
      </c>
      <c r="AG1346" s="19" t="e">
        <f t="shared" si="705"/>
        <v>#VALUE!</v>
      </c>
      <c r="AH1346" s="19" t="e">
        <f t="shared" si="705"/>
        <v>#VALUE!</v>
      </c>
      <c r="AI1346" s="19" t="e">
        <f t="shared" si="705"/>
        <v>#VALUE!</v>
      </c>
      <c r="AJ1346" s="19" t="e">
        <f t="shared" si="705"/>
        <v>#VALUE!</v>
      </c>
      <c r="AK1346" s="19" t="e">
        <f t="shared" si="705"/>
        <v>#VALUE!</v>
      </c>
      <c r="AL1346" s="19" t="e">
        <f t="shared" si="705"/>
        <v>#VALUE!</v>
      </c>
      <c r="AM1346" s="19" t="e">
        <f t="shared" si="690"/>
        <v>#VALUE!</v>
      </c>
      <c r="AN1346" s="19" t="e">
        <f t="shared" si="691"/>
        <v>#VALUE!</v>
      </c>
      <c r="AO1346" s="19" t="e">
        <f t="shared" si="692"/>
        <v>#VALUE!</v>
      </c>
      <c r="AP1346" s="19" t="e">
        <f t="shared" si="693"/>
        <v>#VALUE!</v>
      </c>
      <c r="AQ1346" s="19" t="e">
        <f t="shared" si="694"/>
        <v>#VALUE!</v>
      </c>
      <c r="AR1346" s="19" t="e">
        <f t="shared" si="695"/>
        <v>#VALUE!</v>
      </c>
      <c r="AS1346" s="19" t="e">
        <f t="shared" si="696"/>
        <v>#VALUE!</v>
      </c>
      <c r="AT1346" s="19" t="e">
        <f t="shared" si="697"/>
        <v>#VALUE!</v>
      </c>
      <c r="AU1346" s="19" t="e">
        <f t="shared" si="698"/>
        <v>#VALUE!</v>
      </c>
      <c r="AV1346" s="19" t="e">
        <f t="shared" si="699"/>
        <v>#VALUE!</v>
      </c>
      <c r="AW1346" s="19" t="e">
        <f t="shared" si="700"/>
        <v>#VALUE!</v>
      </c>
      <c r="AX1346" s="19" t="e">
        <f t="shared" si="701"/>
        <v>#VALUE!</v>
      </c>
      <c r="AY1346" s="37">
        <v>1614</v>
      </c>
      <c r="AZ1346" s="22">
        <f t="shared" si="702"/>
        <v>0</v>
      </c>
      <c r="BA1346" s="22">
        <f t="shared" si="679"/>
        <v>0</v>
      </c>
      <c r="BB1346" s="22">
        <f t="shared" si="680"/>
        <v>0</v>
      </c>
      <c r="BC1346" s="22">
        <f t="shared" si="681"/>
        <v>0</v>
      </c>
      <c r="BD1346" s="22">
        <f t="shared" si="682"/>
        <v>0</v>
      </c>
      <c r="BE1346" s="22">
        <f t="shared" si="683"/>
        <v>0</v>
      </c>
      <c r="BF1346" s="22">
        <f t="shared" si="684"/>
        <v>0</v>
      </c>
      <c r="BG1346" s="22">
        <f t="shared" si="685"/>
        <v>0</v>
      </c>
      <c r="BH1346" s="22">
        <f t="shared" si="686"/>
        <v>0</v>
      </c>
      <c r="BI1346" s="22">
        <f t="shared" si="687"/>
        <v>0</v>
      </c>
      <c r="BJ1346" s="22">
        <f t="shared" si="688"/>
        <v>0</v>
      </c>
      <c r="BK1346" s="22">
        <f t="shared" si="689"/>
        <v>0</v>
      </c>
    </row>
    <row r="1347" spans="1:63" x14ac:dyDescent="0.25">
      <c r="A1347">
        <v>1615</v>
      </c>
      <c r="B1347" s="3" t="s">
        <v>469</v>
      </c>
      <c r="C1347" s="3" t="s">
        <v>429</v>
      </c>
      <c r="D1347" s="18" t="s">
        <v>28</v>
      </c>
      <c r="E1347" s="23">
        <v>1791.2539233919599</v>
      </c>
      <c r="F1347" s="18" t="s">
        <v>59</v>
      </c>
      <c r="G1347" s="18">
        <v>3</v>
      </c>
      <c r="H1347" s="18">
        <v>1057</v>
      </c>
      <c r="I1347" s="18" t="s">
        <v>17</v>
      </c>
      <c r="J1347">
        <v>110</v>
      </c>
      <c r="K1347">
        <v>130</v>
      </c>
      <c r="L1347" t="s">
        <v>17</v>
      </c>
      <c r="M1347" t="s">
        <v>17</v>
      </c>
      <c r="N1347" s="23">
        <v>51.650243965717799</v>
      </c>
      <c r="O1347" s="23">
        <v>36.118522091785401</v>
      </c>
      <c r="P1347" s="18" t="s">
        <v>422</v>
      </c>
      <c r="Q1347" t="s">
        <v>423</v>
      </c>
      <c r="S1347" s="4">
        <f t="shared" si="673"/>
        <v>110</v>
      </c>
      <c r="T1347" s="4">
        <f t="shared" si="674"/>
        <v>130</v>
      </c>
      <c r="U1347" s="9">
        <f t="shared" si="675"/>
        <v>21</v>
      </c>
      <c r="V1347" s="9" t="str">
        <f t="shared" si="676"/>
        <v>NA</v>
      </c>
      <c r="W1347" s="9" t="e">
        <f t="shared" si="677"/>
        <v>#VALUE!</v>
      </c>
      <c r="X1347" s="9" t="e">
        <f t="shared" si="678"/>
        <v>#VALUE!</v>
      </c>
      <c r="Y1347" s="5">
        <v>1</v>
      </c>
      <c r="Z1347" s="19"/>
      <c r="AA1347" s="19" t="e">
        <f t="shared" si="705"/>
        <v>#VALUE!</v>
      </c>
      <c r="AB1347" s="19" t="e">
        <f t="shared" si="705"/>
        <v>#VALUE!</v>
      </c>
      <c r="AC1347" s="19" t="e">
        <f t="shared" si="705"/>
        <v>#VALUE!</v>
      </c>
      <c r="AD1347" s="19" t="e">
        <f t="shared" si="705"/>
        <v>#VALUE!</v>
      </c>
      <c r="AE1347" s="19" t="e">
        <f t="shared" si="705"/>
        <v>#VALUE!</v>
      </c>
      <c r="AF1347" s="19" t="e">
        <f t="shared" si="705"/>
        <v>#VALUE!</v>
      </c>
      <c r="AG1347" s="19" t="e">
        <f t="shared" si="705"/>
        <v>#VALUE!</v>
      </c>
      <c r="AH1347" s="19" t="e">
        <f t="shared" si="705"/>
        <v>#VALUE!</v>
      </c>
      <c r="AI1347" s="19" t="e">
        <f t="shared" si="705"/>
        <v>#VALUE!</v>
      </c>
      <c r="AJ1347" s="19" t="e">
        <f t="shared" si="705"/>
        <v>#VALUE!</v>
      </c>
      <c r="AK1347" s="19" t="e">
        <f t="shared" si="705"/>
        <v>#VALUE!</v>
      </c>
      <c r="AL1347" s="19" t="e">
        <f t="shared" si="705"/>
        <v>#VALUE!</v>
      </c>
      <c r="AM1347" s="19" t="e">
        <f t="shared" si="690"/>
        <v>#VALUE!</v>
      </c>
      <c r="AN1347" s="19" t="e">
        <f t="shared" si="691"/>
        <v>#VALUE!</v>
      </c>
      <c r="AO1347" s="19" t="e">
        <f t="shared" si="692"/>
        <v>#VALUE!</v>
      </c>
      <c r="AP1347" s="19" t="e">
        <f t="shared" si="693"/>
        <v>#VALUE!</v>
      </c>
      <c r="AQ1347" s="19" t="e">
        <f t="shared" si="694"/>
        <v>#VALUE!</v>
      </c>
      <c r="AR1347" s="19" t="e">
        <f t="shared" si="695"/>
        <v>#VALUE!</v>
      </c>
      <c r="AS1347" s="19" t="e">
        <f t="shared" si="696"/>
        <v>#VALUE!</v>
      </c>
      <c r="AT1347" s="19" t="e">
        <f t="shared" si="697"/>
        <v>#VALUE!</v>
      </c>
      <c r="AU1347" s="19" t="e">
        <f t="shared" si="698"/>
        <v>#VALUE!</v>
      </c>
      <c r="AV1347" s="19" t="e">
        <f t="shared" si="699"/>
        <v>#VALUE!</v>
      </c>
      <c r="AW1347" s="19" t="e">
        <f t="shared" si="700"/>
        <v>#VALUE!</v>
      </c>
      <c r="AX1347" s="19" t="e">
        <f t="shared" si="701"/>
        <v>#VALUE!</v>
      </c>
      <c r="AY1347" s="37">
        <v>1615</v>
      </c>
      <c r="AZ1347" s="22">
        <f t="shared" si="702"/>
        <v>0</v>
      </c>
      <c r="BA1347" s="22">
        <f t="shared" si="679"/>
        <v>0</v>
      </c>
      <c r="BB1347" s="22">
        <f t="shared" si="680"/>
        <v>0</v>
      </c>
      <c r="BC1347" s="22">
        <f t="shared" si="681"/>
        <v>0</v>
      </c>
      <c r="BD1347" s="22">
        <f t="shared" si="682"/>
        <v>0</v>
      </c>
      <c r="BE1347" s="22">
        <f t="shared" si="683"/>
        <v>0</v>
      </c>
      <c r="BF1347" s="22">
        <f t="shared" si="684"/>
        <v>0</v>
      </c>
      <c r="BG1347" s="22">
        <f t="shared" si="685"/>
        <v>0</v>
      </c>
      <c r="BH1347" s="22">
        <f t="shared" si="686"/>
        <v>0</v>
      </c>
      <c r="BI1347" s="22">
        <f t="shared" si="687"/>
        <v>0</v>
      </c>
      <c r="BJ1347" s="22">
        <f t="shared" si="688"/>
        <v>0</v>
      </c>
      <c r="BK1347" s="22">
        <f t="shared" si="689"/>
        <v>0</v>
      </c>
    </row>
    <row r="1348" spans="1:63" x14ac:dyDescent="0.25">
      <c r="A1348">
        <v>1616</v>
      </c>
      <c r="B1348" s="3" t="s">
        <v>469</v>
      </c>
      <c r="C1348" s="3" t="s">
        <v>429</v>
      </c>
      <c r="D1348" s="18" t="s">
        <v>87</v>
      </c>
      <c r="E1348" s="23">
        <v>838.78962385285399</v>
      </c>
      <c r="F1348" s="18" t="s">
        <v>59</v>
      </c>
      <c r="G1348" s="18">
        <v>3</v>
      </c>
      <c r="H1348" s="18">
        <v>1057</v>
      </c>
      <c r="I1348" s="18" t="s">
        <v>17</v>
      </c>
      <c r="J1348">
        <v>110</v>
      </c>
      <c r="K1348">
        <v>130</v>
      </c>
      <c r="L1348" t="s">
        <v>17</v>
      </c>
      <c r="M1348" t="s">
        <v>17</v>
      </c>
      <c r="N1348" s="23">
        <v>51.648999189548299</v>
      </c>
      <c r="O1348" s="23">
        <v>36.114901645041101</v>
      </c>
      <c r="P1348" s="18" t="s">
        <v>422</v>
      </c>
      <c r="Q1348" t="s">
        <v>423</v>
      </c>
      <c r="S1348" s="4">
        <f t="shared" si="673"/>
        <v>110</v>
      </c>
      <c r="T1348" s="4">
        <f t="shared" si="674"/>
        <v>130</v>
      </c>
      <c r="U1348" s="9">
        <f t="shared" si="675"/>
        <v>21</v>
      </c>
      <c r="V1348" s="9" t="str">
        <f t="shared" si="676"/>
        <v>NA</v>
      </c>
      <c r="W1348" s="9" t="e">
        <f t="shared" si="677"/>
        <v>#VALUE!</v>
      </c>
      <c r="X1348" s="9" t="e">
        <f t="shared" si="678"/>
        <v>#VALUE!</v>
      </c>
      <c r="Y1348" s="5">
        <v>1</v>
      </c>
      <c r="Z1348" s="19"/>
      <c r="AA1348" s="19" t="e">
        <f t="shared" si="705"/>
        <v>#VALUE!</v>
      </c>
      <c r="AB1348" s="19" t="e">
        <f t="shared" si="705"/>
        <v>#VALUE!</v>
      </c>
      <c r="AC1348" s="19" t="e">
        <f t="shared" si="705"/>
        <v>#VALUE!</v>
      </c>
      <c r="AD1348" s="19" t="e">
        <f t="shared" si="705"/>
        <v>#VALUE!</v>
      </c>
      <c r="AE1348" s="19" t="e">
        <f t="shared" si="705"/>
        <v>#VALUE!</v>
      </c>
      <c r="AF1348" s="19" t="e">
        <f t="shared" si="705"/>
        <v>#VALUE!</v>
      </c>
      <c r="AG1348" s="19" t="e">
        <f t="shared" si="705"/>
        <v>#VALUE!</v>
      </c>
      <c r="AH1348" s="19" t="e">
        <f t="shared" si="705"/>
        <v>#VALUE!</v>
      </c>
      <c r="AI1348" s="19" t="e">
        <f t="shared" si="705"/>
        <v>#VALUE!</v>
      </c>
      <c r="AJ1348" s="19" t="e">
        <f t="shared" si="705"/>
        <v>#VALUE!</v>
      </c>
      <c r="AK1348" s="19" t="e">
        <f t="shared" si="705"/>
        <v>#VALUE!</v>
      </c>
      <c r="AL1348" s="19" t="e">
        <f t="shared" si="705"/>
        <v>#VALUE!</v>
      </c>
      <c r="AM1348" s="19" t="e">
        <f t="shared" si="690"/>
        <v>#VALUE!</v>
      </c>
      <c r="AN1348" s="19" t="e">
        <f t="shared" si="691"/>
        <v>#VALUE!</v>
      </c>
      <c r="AO1348" s="19" t="e">
        <f t="shared" si="692"/>
        <v>#VALUE!</v>
      </c>
      <c r="AP1348" s="19" t="e">
        <f t="shared" si="693"/>
        <v>#VALUE!</v>
      </c>
      <c r="AQ1348" s="19" t="e">
        <f t="shared" si="694"/>
        <v>#VALUE!</v>
      </c>
      <c r="AR1348" s="19" t="e">
        <f t="shared" si="695"/>
        <v>#VALUE!</v>
      </c>
      <c r="AS1348" s="19" t="e">
        <f t="shared" si="696"/>
        <v>#VALUE!</v>
      </c>
      <c r="AT1348" s="19" t="e">
        <f t="shared" si="697"/>
        <v>#VALUE!</v>
      </c>
      <c r="AU1348" s="19" t="e">
        <f t="shared" si="698"/>
        <v>#VALUE!</v>
      </c>
      <c r="AV1348" s="19" t="e">
        <f t="shared" si="699"/>
        <v>#VALUE!</v>
      </c>
      <c r="AW1348" s="19" t="e">
        <f t="shared" si="700"/>
        <v>#VALUE!</v>
      </c>
      <c r="AX1348" s="19" t="e">
        <f t="shared" si="701"/>
        <v>#VALUE!</v>
      </c>
      <c r="AY1348" s="37">
        <v>1616</v>
      </c>
      <c r="AZ1348" s="22">
        <f t="shared" si="702"/>
        <v>0</v>
      </c>
      <c r="BA1348" s="22">
        <f t="shared" si="679"/>
        <v>0</v>
      </c>
      <c r="BB1348" s="22">
        <f t="shared" si="680"/>
        <v>0</v>
      </c>
      <c r="BC1348" s="22">
        <f t="shared" si="681"/>
        <v>0</v>
      </c>
      <c r="BD1348" s="22">
        <f t="shared" si="682"/>
        <v>0</v>
      </c>
      <c r="BE1348" s="22">
        <f t="shared" si="683"/>
        <v>0</v>
      </c>
      <c r="BF1348" s="22">
        <f t="shared" si="684"/>
        <v>0</v>
      </c>
      <c r="BG1348" s="22">
        <f t="shared" si="685"/>
        <v>0</v>
      </c>
      <c r="BH1348" s="22">
        <f t="shared" si="686"/>
        <v>0</v>
      </c>
      <c r="BI1348" s="22">
        <f t="shared" si="687"/>
        <v>0</v>
      </c>
      <c r="BJ1348" s="22">
        <f t="shared" si="688"/>
        <v>0</v>
      </c>
      <c r="BK1348" s="22">
        <f t="shared" si="689"/>
        <v>0</v>
      </c>
    </row>
    <row r="1349" spans="1:63" x14ac:dyDescent="0.25">
      <c r="A1349">
        <v>1625</v>
      </c>
      <c r="B1349" s="3" t="s">
        <v>244</v>
      </c>
      <c r="C1349" s="3" t="s">
        <v>430</v>
      </c>
      <c r="D1349" s="18" t="s">
        <v>18</v>
      </c>
      <c r="E1349" s="23">
        <v>5448.7978335022699</v>
      </c>
      <c r="F1349" s="18" t="s">
        <v>59</v>
      </c>
      <c r="G1349" s="18">
        <v>24</v>
      </c>
      <c r="H1349" s="18">
        <v>-1</v>
      </c>
      <c r="I1349" s="18" t="s">
        <v>17</v>
      </c>
      <c r="J1349">
        <v>232</v>
      </c>
      <c r="K1349">
        <v>252</v>
      </c>
      <c r="L1349" s="1">
        <v>179</v>
      </c>
      <c r="M1349" s="1">
        <v>239</v>
      </c>
      <c r="N1349" s="23">
        <v>50.802148324288503</v>
      </c>
      <c r="O1349" s="23">
        <v>33.209209238542201</v>
      </c>
      <c r="P1349" s="18" t="s">
        <v>422</v>
      </c>
      <c r="Q1349" t="s">
        <v>423</v>
      </c>
      <c r="S1349" s="4">
        <f t="shared" si="673"/>
        <v>232</v>
      </c>
      <c r="T1349" s="4">
        <f t="shared" si="674"/>
        <v>252</v>
      </c>
      <c r="U1349" s="9">
        <f t="shared" si="675"/>
        <v>21</v>
      </c>
      <c r="V1349" s="9">
        <f t="shared" si="676"/>
        <v>544</v>
      </c>
      <c r="W1349" s="9">
        <f t="shared" si="677"/>
        <v>604</v>
      </c>
      <c r="X1349" s="9">
        <f t="shared" si="678"/>
        <v>61</v>
      </c>
      <c r="Y1349" s="5">
        <v>1</v>
      </c>
      <c r="Z1349" s="19"/>
      <c r="AA1349" s="19">
        <f t="shared" si="705"/>
        <v>0</v>
      </c>
      <c r="AB1349" s="19">
        <f t="shared" si="705"/>
        <v>0</v>
      </c>
      <c r="AC1349" s="19">
        <f t="shared" si="705"/>
        <v>0</v>
      </c>
      <c r="AD1349" s="19">
        <f t="shared" si="705"/>
        <v>0</v>
      </c>
      <c r="AE1349" s="19">
        <f t="shared" si="705"/>
        <v>0</v>
      </c>
      <c r="AF1349" s="19">
        <f t="shared" si="705"/>
        <v>0</v>
      </c>
      <c r="AG1349" s="19">
        <f t="shared" si="705"/>
        <v>0</v>
      </c>
      <c r="AH1349" s="19">
        <f t="shared" si="705"/>
        <v>0.5714285714285714</v>
      </c>
      <c r="AI1349" s="19">
        <f t="shared" si="705"/>
        <v>1</v>
      </c>
      <c r="AJ1349" s="19">
        <f t="shared" si="705"/>
        <v>1</v>
      </c>
      <c r="AK1349" s="19">
        <f t="shared" si="705"/>
        <v>1</v>
      </c>
      <c r="AL1349" s="19">
        <f t="shared" si="705"/>
        <v>1</v>
      </c>
      <c r="AM1349" s="19">
        <f t="shared" si="690"/>
        <v>1</v>
      </c>
      <c r="AN1349" s="19">
        <f t="shared" si="691"/>
        <v>1</v>
      </c>
      <c r="AO1349" s="19">
        <f t="shared" si="692"/>
        <v>1</v>
      </c>
      <c r="AP1349" s="19">
        <f t="shared" si="693"/>
        <v>1</v>
      </c>
      <c r="AQ1349" s="19">
        <f t="shared" si="694"/>
        <v>1</v>
      </c>
      <c r="AR1349" s="19">
        <f t="shared" si="695"/>
        <v>1</v>
      </c>
      <c r="AS1349" s="19">
        <f t="shared" si="696"/>
        <v>0.95081967213114749</v>
      </c>
      <c r="AT1349" s="19">
        <f t="shared" si="697"/>
        <v>1.0140515222482436</v>
      </c>
      <c r="AU1349" s="19">
        <f t="shared" si="698"/>
        <v>1</v>
      </c>
      <c r="AV1349" s="19">
        <f t="shared" si="699"/>
        <v>1</v>
      </c>
      <c r="AW1349" s="19">
        <f t="shared" si="700"/>
        <v>1</v>
      </c>
      <c r="AX1349" s="19">
        <f t="shared" si="701"/>
        <v>1</v>
      </c>
      <c r="AY1349" s="37">
        <v>1625</v>
      </c>
      <c r="AZ1349" s="22">
        <f t="shared" si="702"/>
        <v>1</v>
      </c>
      <c r="BA1349" s="22">
        <f t="shared" si="679"/>
        <v>1</v>
      </c>
      <c r="BB1349" s="22">
        <f t="shared" si="680"/>
        <v>1</v>
      </c>
      <c r="BC1349" s="22">
        <f t="shared" si="681"/>
        <v>1</v>
      </c>
      <c r="BD1349" s="22">
        <f t="shared" si="682"/>
        <v>1</v>
      </c>
      <c r="BE1349" s="22">
        <f t="shared" si="683"/>
        <v>1</v>
      </c>
      <c r="BF1349" s="22">
        <f t="shared" si="684"/>
        <v>0.95081967213114749</v>
      </c>
      <c r="BG1349" s="22">
        <f t="shared" si="685"/>
        <v>1.0140515222482436</v>
      </c>
      <c r="BH1349" s="22">
        <f t="shared" si="686"/>
        <v>1</v>
      </c>
      <c r="BI1349" s="22">
        <f t="shared" si="687"/>
        <v>1</v>
      </c>
      <c r="BJ1349" s="22">
        <f t="shared" si="688"/>
        <v>1</v>
      </c>
      <c r="BK1349" s="22">
        <f t="shared" si="689"/>
        <v>1</v>
      </c>
    </row>
    <row r="1350" spans="1:63" x14ac:dyDescent="0.25">
      <c r="A1350">
        <v>1626</v>
      </c>
      <c r="B1350" s="3" t="s">
        <v>244</v>
      </c>
      <c r="C1350" s="3" t="s">
        <v>430</v>
      </c>
      <c r="D1350" s="18" t="s">
        <v>42</v>
      </c>
      <c r="E1350" s="23">
        <v>1850.6062629226401</v>
      </c>
      <c r="F1350" s="18" t="s">
        <v>59</v>
      </c>
      <c r="G1350" s="18">
        <v>24</v>
      </c>
      <c r="H1350" s="18">
        <v>-1</v>
      </c>
      <c r="I1350" s="18" t="s">
        <v>17</v>
      </c>
      <c r="J1350">
        <v>232</v>
      </c>
      <c r="K1350">
        <v>253</v>
      </c>
      <c r="L1350" t="s">
        <v>17</v>
      </c>
      <c r="M1350" t="s">
        <v>17</v>
      </c>
      <c r="N1350" s="23">
        <v>50.981660027161801</v>
      </c>
      <c r="O1350" s="23">
        <v>32.734834577767302</v>
      </c>
      <c r="P1350" s="18" t="s">
        <v>422</v>
      </c>
      <c r="Q1350" t="s">
        <v>423</v>
      </c>
      <c r="S1350" s="4">
        <f t="shared" si="673"/>
        <v>232</v>
      </c>
      <c r="T1350" s="4">
        <f t="shared" si="674"/>
        <v>253</v>
      </c>
      <c r="U1350" s="9">
        <f t="shared" si="675"/>
        <v>22</v>
      </c>
      <c r="V1350" s="9" t="str">
        <f t="shared" si="676"/>
        <v>NA</v>
      </c>
      <c r="W1350" s="9" t="e">
        <f t="shared" si="677"/>
        <v>#VALUE!</v>
      </c>
      <c r="X1350" s="9" t="e">
        <f t="shared" si="678"/>
        <v>#VALUE!</v>
      </c>
      <c r="Y1350" s="5">
        <v>1</v>
      </c>
      <c r="Z1350" s="19"/>
      <c r="AA1350" s="19" t="e">
        <f t="shared" si="705"/>
        <v>#VALUE!</v>
      </c>
      <c r="AB1350" s="19" t="e">
        <f t="shared" si="705"/>
        <v>#VALUE!</v>
      </c>
      <c r="AC1350" s="19" t="e">
        <f t="shared" si="705"/>
        <v>#VALUE!</v>
      </c>
      <c r="AD1350" s="19" t="e">
        <f t="shared" si="705"/>
        <v>#VALUE!</v>
      </c>
      <c r="AE1350" s="19" t="e">
        <f t="shared" si="705"/>
        <v>#VALUE!</v>
      </c>
      <c r="AF1350" s="19" t="e">
        <f t="shared" si="705"/>
        <v>#VALUE!</v>
      </c>
      <c r="AG1350" s="19" t="e">
        <f t="shared" si="705"/>
        <v>#VALUE!</v>
      </c>
      <c r="AH1350" s="19" t="e">
        <f t="shared" si="705"/>
        <v>#VALUE!</v>
      </c>
      <c r="AI1350" s="19" t="e">
        <f t="shared" si="705"/>
        <v>#VALUE!</v>
      </c>
      <c r="AJ1350" s="19" t="e">
        <f t="shared" si="705"/>
        <v>#VALUE!</v>
      </c>
      <c r="AK1350" s="19" t="e">
        <f t="shared" si="705"/>
        <v>#VALUE!</v>
      </c>
      <c r="AL1350" s="19" t="e">
        <f t="shared" si="705"/>
        <v>#VALUE!</v>
      </c>
      <c r="AM1350" s="19" t="e">
        <f t="shared" si="690"/>
        <v>#VALUE!</v>
      </c>
      <c r="AN1350" s="19" t="e">
        <f t="shared" si="691"/>
        <v>#VALUE!</v>
      </c>
      <c r="AO1350" s="19" t="e">
        <f t="shared" si="692"/>
        <v>#VALUE!</v>
      </c>
      <c r="AP1350" s="19" t="e">
        <f t="shared" si="693"/>
        <v>#VALUE!</v>
      </c>
      <c r="AQ1350" s="19" t="e">
        <f t="shared" si="694"/>
        <v>#VALUE!</v>
      </c>
      <c r="AR1350" s="19" t="e">
        <f t="shared" si="695"/>
        <v>#VALUE!</v>
      </c>
      <c r="AS1350" s="19" t="e">
        <f t="shared" si="696"/>
        <v>#VALUE!</v>
      </c>
      <c r="AT1350" s="19" t="e">
        <f t="shared" si="697"/>
        <v>#VALUE!</v>
      </c>
      <c r="AU1350" s="19" t="e">
        <f t="shared" si="698"/>
        <v>#VALUE!</v>
      </c>
      <c r="AV1350" s="19" t="e">
        <f t="shared" si="699"/>
        <v>#VALUE!</v>
      </c>
      <c r="AW1350" s="19" t="e">
        <f t="shared" si="700"/>
        <v>#VALUE!</v>
      </c>
      <c r="AX1350" s="19" t="e">
        <f t="shared" si="701"/>
        <v>#VALUE!</v>
      </c>
      <c r="AY1350" s="37">
        <v>1626</v>
      </c>
      <c r="AZ1350" s="22">
        <f t="shared" si="702"/>
        <v>0</v>
      </c>
      <c r="BA1350" s="22">
        <f t="shared" si="679"/>
        <v>0</v>
      </c>
      <c r="BB1350" s="22">
        <f t="shared" si="680"/>
        <v>0</v>
      </c>
      <c r="BC1350" s="22">
        <f t="shared" si="681"/>
        <v>0</v>
      </c>
      <c r="BD1350" s="22">
        <f t="shared" si="682"/>
        <v>0</v>
      </c>
      <c r="BE1350" s="22">
        <f t="shared" si="683"/>
        <v>0</v>
      </c>
      <c r="BF1350" s="22">
        <f t="shared" si="684"/>
        <v>0</v>
      </c>
      <c r="BG1350" s="22">
        <f t="shared" si="685"/>
        <v>0</v>
      </c>
      <c r="BH1350" s="22">
        <f t="shared" si="686"/>
        <v>0</v>
      </c>
      <c r="BI1350" s="22">
        <f t="shared" si="687"/>
        <v>0</v>
      </c>
      <c r="BJ1350" s="22">
        <f t="shared" si="688"/>
        <v>0</v>
      </c>
      <c r="BK1350" s="22">
        <f t="shared" si="689"/>
        <v>0</v>
      </c>
    </row>
    <row r="1351" spans="1:63" x14ac:dyDescent="0.25">
      <c r="A1351">
        <v>1627</v>
      </c>
      <c r="B1351" s="3" t="s">
        <v>244</v>
      </c>
      <c r="C1351" s="3" t="s">
        <v>430</v>
      </c>
      <c r="D1351" s="18" t="s">
        <v>28</v>
      </c>
      <c r="E1351" s="23">
        <v>5330.4351314093801</v>
      </c>
      <c r="F1351" s="18" t="s">
        <v>59</v>
      </c>
      <c r="G1351" s="18">
        <v>24</v>
      </c>
      <c r="H1351" s="18">
        <v>-1</v>
      </c>
      <c r="I1351" s="18" t="s">
        <v>17</v>
      </c>
      <c r="J1351">
        <v>100</v>
      </c>
      <c r="K1351">
        <v>110</v>
      </c>
      <c r="L1351" t="s">
        <v>17</v>
      </c>
      <c r="M1351" t="s">
        <v>17</v>
      </c>
      <c r="N1351" s="23">
        <v>50.374515984435298</v>
      </c>
      <c r="O1351" s="23">
        <v>33.639887106809901</v>
      </c>
      <c r="P1351" s="18" t="s">
        <v>422</v>
      </c>
      <c r="Q1351" t="s">
        <v>423</v>
      </c>
      <c r="S1351" s="4">
        <f t="shared" si="673"/>
        <v>100</v>
      </c>
      <c r="T1351" s="4">
        <f t="shared" si="674"/>
        <v>110</v>
      </c>
      <c r="U1351" s="9">
        <f t="shared" si="675"/>
        <v>11</v>
      </c>
      <c r="V1351" s="9" t="str">
        <f t="shared" si="676"/>
        <v>NA</v>
      </c>
      <c r="W1351" s="9" t="e">
        <f t="shared" si="677"/>
        <v>#VALUE!</v>
      </c>
      <c r="X1351" s="9" t="e">
        <f t="shared" si="678"/>
        <v>#VALUE!</v>
      </c>
      <c r="Y1351" s="5">
        <v>1</v>
      </c>
      <c r="Z1351" s="19"/>
      <c r="AA1351" s="19" t="e">
        <f t="shared" si="705"/>
        <v>#VALUE!</v>
      </c>
      <c r="AB1351" s="19" t="e">
        <f t="shared" si="705"/>
        <v>#VALUE!</v>
      </c>
      <c r="AC1351" s="19" t="e">
        <f t="shared" si="705"/>
        <v>#VALUE!</v>
      </c>
      <c r="AD1351" s="19" t="e">
        <f t="shared" si="705"/>
        <v>#VALUE!</v>
      </c>
      <c r="AE1351" s="19" t="e">
        <f t="shared" si="705"/>
        <v>#VALUE!</v>
      </c>
      <c r="AF1351" s="19" t="e">
        <f t="shared" si="705"/>
        <v>#VALUE!</v>
      </c>
      <c r="AG1351" s="19" t="e">
        <f t="shared" si="705"/>
        <v>#VALUE!</v>
      </c>
      <c r="AH1351" s="19" t="e">
        <f t="shared" si="705"/>
        <v>#VALUE!</v>
      </c>
      <c r="AI1351" s="19" t="e">
        <f t="shared" si="705"/>
        <v>#VALUE!</v>
      </c>
      <c r="AJ1351" s="19" t="e">
        <f t="shared" si="705"/>
        <v>#VALUE!</v>
      </c>
      <c r="AK1351" s="19" t="e">
        <f t="shared" si="705"/>
        <v>#VALUE!</v>
      </c>
      <c r="AL1351" s="19" t="e">
        <f t="shared" si="705"/>
        <v>#VALUE!</v>
      </c>
      <c r="AM1351" s="19" t="e">
        <f t="shared" si="690"/>
        <v>#VALUE!</v>
      </c>
      <c r="AN1351" s="19" t="e">
        <f t="shared" si="691"/>
        <v>#VALUE!</v>
      </c>
      <c r="AO1351" s="19" t="e">
        <f t="shared" si="692"/>
        <v>#VALUE!</v>
      </c>
      <c r="AP1351" s="19" t="e">
        <f t="shared" si="693"/>
        <v>#VALUE!</v>
      </c>
      <c r="AQ1351" s="19" t="e">
        <f t="shared" si="694"/>
        <v>#VALUE!</v>
      </c>
      <c r="AR1351" s="19" t="e">
        <f t="shared" si="695"/>
        <v>#VALUE!</v>
      </c>
      <c r="AS1351" s="19" t="e">
        <f t="shared" si="696"/>
        <v>#VALUE!</v>
      </c>
      <c r="AT1351" s="19" t="e">
        <f t="shared" si="697"/>
        <v>#VALUE!</v>
      </c>
      <c r="AU1351" s="19" t="e">
        <f t="shared" si="698"/>
        <v>#VALUE!</v>
      </c>
      <c r="AV1351" s="19" t="e">
        <f t="shared" si="699"/>
        <v>#VALUE!</v>
      </c>
      <c r="AW1351" s="19" t="e">
        <f t="shared" si="700"/>
        <v>#VALUE!</v>
      </c>
      <c r="AX1351" s="19" t="e">
        <f t="shared" si="701"/>
        <v>#VALUE!</v>
      </c>
      <c r="AY1351" s="37">
        <v>1627</v>
      </c>
      <c r="AZ1351" s="22">
        <f t="shared" si="702"/>
        <v>0</v>
      </c>
      <c r="BA1351" s="22">
        <f t="shared" si="679"/>
        <v>0</v>
      </c>
      <c r="BB1351" s="22">
        <f t="shared" si="680"/>
        <v>0</v>
      </c>
      <c r="BC1351" s="22">
        <f t="shared" si="681"/>
        <v>0</v>
      </c>
      <c r="BD1351" s="22">
        <f t="shared" si="682"/>
        <v>0</v>
      </c>
      <c r="BE1351" s="22">
        <f t="shared" si="683"/>
        <v>0</v>
      </c>
      <c r="BF1351" s="22">
        <f t="shared" si="684"/>
        <v>0</v>
      </c>
      <c r="BG1351" s="22">
        <f t="shared" si="685"/>
        <v>0</v>
      </c>
      <c r="BH1351" s="22">
        <f t="shared" si="686"/>
        <v>0</v>
      </c>
      <c r="BI1351" s="22">
        <f t="shared" si="687"/>
        <v>0</v>
      </c>
      <c r="BJ1351" s="22">
        <f t="shared" si="688"/>
        <v>0</v>
      </c>
      <c r="BK1351" s="22">
        <f t="shared" si="689"/>
        <v>0</v>
      </c>
    </row>
    <row r="1352" spans="1:63" x14ac:dyDescent="0.25">
      <c r="A1352">
        <v>1628</v>
      </c>
      <c r="B1352" s="3" t="s">
        <v>244</v>
      </c>
      <c r="C1352" s="3" t="s">
        <v>430</v>
      </c>
      <c r="D1352" s="18" t="s">
        <v>87</v>
      </c>
      <c r="E1352" s="23">
        <v>1363.4420986346199</v>
      </c>
      <c r="F1352" s="18" t="s">
        <v>59</v>
      </c>
      <c r="G1352" s="18">
        <v>24</v>
      </c>
      <c r="H1352" s="18">
        <v>-1</v>
      </c>
      <c r="I1352" s="18" t="s">
        <v>17</v>
      </c>
      <c r="J1352">
        <v>100</v>
      </c>
      <c r="K1352">
        <v>110</v>
      </c>
      <c r="L1352" t="s">
        <v>17</v>
      </c>
      <c r="M1352" t="s">
        <v>17</v>
      </c>
      <c r="N1352" s="23">
        <v>50.897989590539297</v>
      </c>
      <c r="O1352" s="23">
        <v>32.988299590230199</v>
      </c>
      <c r="P1352" s="18" t="s">
        <v>422</v>
      </c>
      <c r="Q1352" t="s">
        <v>423</v>
      </c>
      <c r="S1352" s="4">
        <f t="shared" ref="S1352:S1415" si="706">J1352</f>
        <v>100</v>
      </c>
      <c r="T1352" s="4">
        <f t="shared" ref="T1352:T1415" si="707">K1352</f>
        <v>110</v>
      </c>
      <c r="U1352" s="9">
        <f t="shared" ref="U1352:U1415" si="708">IF($T1352-$S1352&gt;0,$T1352-$S1352+1,$T1352+365-$S1352+1)</f>
        <v>11</v>
      </c>
      <c r="V1352" s="9" t="str">
        <f t="shared" ref="V1352:V1415" si="709">IF($L1352&gt;=$T1352,$L1352,$L1352+365)</f>
        <v>NA</v>
      </c>
      <c r="W1352" s="9" t="e">
        <f t="shared" ref="W1352:W1415" si="710">$V1352+$X1352-1</f>
        <v>#VALUE!</v>
      </c>
      <c r="X1352" s="9" t="e">
        <f t="shared" ref="X1352:X1415" si="711">IF($M1352-$L1352&gt;0,$M1352-$L1352+1,$M1352+365-$L1352+1)</f>
        <v>#VALUE!</v>
      </c>
      <c r="Y1352" s="5">
        <v>1</v>
      </c>
      <c r="Z1352" s="19"/>
      <c r="AA1352" s="19" t="e">
        <f t="shared" si="705"/>
        <v>#VALUE!</v>
      </c>
      <c r="AB1352" s="19" t="e">
        <f t="shared" si="705"/>
        <v>#VALUE!</v>
      </c>
      <c r="AC1352" s="19" t="e">
        <f t="shared" si="705"/>
        <v>#VALUE!</v>
      </c>
      <c r="AD1352" s="19" t="e">
        <f t="shared" si="705"/>
        <v>#VALUE!</v>
      </c>
      <c r="AE1352" s="19" t="e">
        <f t="shared" si="705"/>
        <v>#VALUE!</v>
      </c>
      <c r="AF1352" s="19" t="e">
        <f t="shared" si="705"/>
        <v>#VALUE!</v>
      </c>
      <c r="AG1352" s="19" t="e">
        <f t="shared" si="705"/>
        <v>#VALUE!</v>
      </c>
      <c r="AH1352" s="19" t="e">
        <f t="shared" si="705"/>
        <v>#VALUE!</v>
      </c>
      <c r="AI1352" s="19" t="e">
        <f t="shared" si="705"/>
        <v>#VALUE!</v>
      </c>
      <c r="AJ1352" s="19" t="e">
        <f t="shared" si="705"/>
        <v>#VALUE!</v>
      </c>
      <c r="AK1352" s="19" t="e">
        <f t="shared" si="705"/>
        <v>#VALUE!</v>
      </c>
      <c r="AL1352" s="19" t="e">
        <f t="shared" si="705"/>
        <v>#VALUE!</v>
      </c>
      <c r="AM1352" s="19" t="e">
        <f t="shared" si="690"/>
        <v>#VALUE!</v>
      </c>
      <c r="AN1352" s="19" t="e">
        <f t="shared" si="691"/>
        <v>#VALUE!</v>
      </c>
      <c r="AO1352" s="19" t="e">
        <f t="shared" si="692"/>
        <v>#VALUE!</v>
      </c>
      <c r="AP1352" s="19" t="e">
        <f t="shared" si="693"/>
        <v>#VALUE!</v>
      </c>
      <c r="AQ1352" s="19" t="e">
        <f t="shared" si="694"/>
        <v>#VALUE!</v>
      </c>
      <c r="AR1352" s="19" t="e">
        <f t="shared" si="695"/>
        <v>#VALUE!</v>
      </c>
      <c r="AS1352" s="19" t="e">
        <f t="shared" si="696"/>
        <v>#VALUE!</v>
      </c>
      <c r="AT1352" s="19" t="e">
        <f t="shared" si="697"/>
        <v>#VALUE!</v>
      </c>
      <c r="AU1352" s="19" t="e">
        <f t="shared" si="698"/>
        <v>#VALUE!</v>
      </c>
      <c r="AV1352" s="19" t="e">
        <f t="shared" si="699"/>
        <v>#VALUE!</v>
      </c>
      <c r="AW1352" s="19" t="e">
        <f t="shared" si="700"/>
        <v>#VALUE!</v>
      </c>
      <c r="AX1352" s="19" t="e">
        <f t="shared" si="701"/>
        <v>#VALUE!</v>
      </c>
      <c r="AY1352" s="37">
        <v>1628</v>
      </c>
      <c r="AZ1352" s="22">
        <f t="shared" si="702"/>
        <v>0</v>
      </c>
      <c r="BA1352" s="22">
        <f t="shared" ref="BA1352:BA1415" si="712">IFERROR(AN1352,0)</f>
        <v>0</v>
      </c>
      <c r="BB1352" s="22">
        <f t="shared" ref="BB1352:BB1415" si="713">IFERROR(AO1352,0)</f>
        <v>0</v>
      </c>
      <c r="BC1352" s="22">
        <f t="shared" ref="BC1352:BC1415" si="714">IFERROR(AP1352,0)</f>
        <v>0</v>
      </c>
      <c r="BD1352" s="22">
        <f t="shared" ref="BD1352:BD1415" si="715">IFERROR(AQ1352,0)</f>
        <v>0</v>
      </c>
      <c r="BE1352" s="22">
        <f t="shared" ref="BE1352:BE1415" si="716">IFERROR(AR1352,0)</f>
        <v>0</v>
      </c>
      <c r="BF1352" s="22">
        <f t="shared" ref="BF1352:BF1415" si="717">IFERROR(AS1352,0)</f>
        <v>0</v>
      </c>
      <c r="BG1352" s="22">
        <f t="shared" ref="BG1352:BG1415" si="718">IFERROR(AT1352,0)</f>
        <v>0</v>
      </c>
      <c r="BH1352" s="22">
        <f t="shared" ref="BH1352:BH1415" si="719">IFERROR(AU1352,0)</f>
        <v>0</v>
      </c>
      <c r="BI1352" s="22">
        <f t="shared" ref="BI1352:BI1415" si="720">IFERROR(AV1352,0)</f>
        <v>0</v>
      </c>
      <c r="BJ1352" s="22">
        <f t="shared" ref="BJ1352:BJ1415" si="721">IFERROR(AW1352,0)</f>
        <v>0</v>
      </c>
      <c r="BK1352" s="22">
        <f t="shared" ref="BK1352:BK1415" si="722">IFERROR(AX1352,0)</f>
        <v>0</v>
      </c>
    </row>
    <row r="1353" spans="1:63" x14ac:dyDescent="0.25">
      <c r="A1353">
        <v>1629</v>
      </c>
      <c r="B1353" s="3" t="s">
        <v>244</v>
      </c>
      <c r="C1353" s="3" t="s">
        <v>430</v>
      </c>
      <c r="D1353" s="18" t="s">
        <v>20</v>
      </c>
      <c r="E1353" s="23">
        <v>2039.850724509</v>
      </c>
      <c r="F1353" s="18" t="s">
        <v>59</v>
      </c>
      <c r="G1353" s="18">
        <v>24</v>
      </c>
      <c r="H1353" s="18">
        <v>-1</v>
      </c>
      <c r="I1353" s="18" t="s">
        <v>17</v>
      </c>
      <c r="J1353">
        <v>121</v>
      </c>
      <c r="K1353">
        <v>140</v>
      </c>
      <c r="L1353" s="1">
        <v>249</v>
      </c>
      <c r="M1353" s="1">
        <v>309</v>
      </c>
      <c r="N1353" s="23">
        <v>50.285284560637997</v>
      </c>
      <c r="O1353" s="23">
        <v>33.378794671032999</v>
      </c>
      <c r="P1353" s="18" t="s">
        <v>422</v>
      </c>
      <c r="Q1353" t="s">
        <v>423</v>
      </c>
      <c r="S1353" s="4">
        <f t="shared" si="706"/>
        <v>121</v>
      </c>
      <c r="T1353" s="4">
        <f t="shared" si="707"/>
        <v>140</v>
      </c>
      <c r="U1353" s="9">
        <f t="shared" si="708"/>
        <v>20</v>
      </c>
      <c r="V1353" s="9">
        <f t="shared" si="709"/>
        <v>249</v>
      </c>
      <c r="W1353" s="9">
        <f t="shared" si="710"/>
        <v>309</v>
      </c>
      <c r="X1353" s="9">
        <f t="shared" si="711"/>
        <v>61</v>
      </c>
      <c r="Y1353" s="5">
        <v>1</v>
      </c>
      <c r="Z1353" s="19"/>
      <c r="AA1353" s="19">
        <f t="shared" si="705"/>
        <v>0</v>
      </c>
      <c r="AB1353" s="19">
        <f t="shared" si="705"/>
        <v>0</v>
      </c>
      <c r="AC1353" s="19">
        <f t="shared" si="705"/>
        <v>0</v>
      </c>
      <c r="AD1353" s="19">
        <f t="shared" si="705"/>
        <v>0</v>
      </c>
      <c r="AE1353" s="19">
        <f t="shared" si="705"/>
        <v>1</v>
      </c>
      <c r="AF1353" s="19">
        <f t="shared" si="705"/>
        <v>1</v>
      </c>
      <c r="AG1353" s="19">
        <f t="shared" si="705"/>
        <v>1</v>
      </c>
      <c r="AH1353" s="19">
        <f t="shared" si="705"/>
        <v>1</v>
      </c>
      <c r="AI1353" s="19">
        <f t="shared" si="705"/>
        <v>1</v>
      </c>
      <c r="AJ1353" s="19">
        <f t="shared" si="705"/>
        <v>0.5901639344262295</v>
      </c>
      <c r="AK1353" s="19">
        <f t="shared" si="705"/>
        <v>8.1967213114754078E-2</v>
      </c>
      <c r="AL1353" s="19">
        <f t="shared" si="705"/>
        <v>0</v>
      </c>
      <c r="AM1353" s="19">
        <f t="shared" ref="AM1353:AM1416" si="723">IF(AM$6&gt;=$S1353,1,0)*IF(AM$6&lt;=$T1353,(AM$6-$S1353+1)/$U1353,1)*IF(AM$5&gt;$W1353,0,1)*IF(AM$5&lt;$V1353,1,1-(AM$5-$V1353)/$X1353)+AA1353</f>
        <v>0</v>
      </c>
      <c r="AN1353" s="19">
        <f t="shared" ref="AN1353:AN1416" si="724">IF(AN$6&gt;=$S1353,1,0)*IF(AN$6&lt;=$T1353,(AN$6-$S1353+1)/$U1353,1)*IF(AN$5&gt;$W1353,0,1)*IF(AN$5&lt;$V1353,1,1-(AN$5-$V1353)/$X1353)+AB1353</f>
        <v>0</v>
      </c>
      <c r="AO1353" s="19">
        <f t="shared" ref="AO1353:AO1416" si="725">IF(AO$6&gt;=$S1353,1,0)*IF(AO$6&lt;=$T1353,(AO$6-$S1353+1)/$U1353,1)*IF(AO$5&gt;$W1353,0,1)*IF(AO$5&lt;$V1353,1,1-(AO$5-$V1353)/$X1353)+AC1353</f>
        <v>0</v>
      </c>
      <c r="AP1353" s="19">
        <f t="shared" ref="AP1353:AP1416" si="726">IF(AP$6&gt;=$S1353,1,0)*IF(AP$6&lt;=$T1353,(AP$6-$S1353+1)/$U1353,1)*IF(AP$5&gt;$W1353,0,1)*IF(AP$5&lt;$V1353,1,1-(AP$5-$V1353)/$X1353)+AD1353</f>
        <v>0</v>
      </c>
      <c r="AQ1353" s="19">
        <f t="shared" ref="AQ1353:AQ1416" si="727">IF(AQ$6&gt;=$S1353,1,0)*IF(AQ$6&lt;=$T1353,(AQ$6-$S1353+1)/$U1353,1)*IF(AQ$5&gt;$W1353,0,1)*IF(AQ$5&lt;$V1353,1,1-(AQ$5-$V1353)/$X1353)+AE1353</f>
        <v>1</v>
      </c>
      <c r="AR1353" s="19">
        <f t="shared" ref="AR1353:AR1416" si="728">IF(AR$6&gt;=$S1353,1,0)*IF(AR$6&lt;=$T1353,(AR$6-$S1353+1)/$U1353,1)*IF(AR$5&gt;$W1353,0,1)*IF(AR$5&lt;$V1353,1,1-(AR$5-$V1353)/$X1353)+AF1353</f>
        <v>1</v>
      </c>
      <c r="AS1353" s="19">
        <f t="shared" ref="AS1353:AS1416" si="729">IF(AS$6&gt;=$S1353,1,0)*IF(AS$6&lt;=$T1353,(AS$6-$S1353+1)/$U1353,1)*IF(AS$5&gt;$W1353,0,1)*IF(AS$5&lt;$V1353,1,1-(AS$5-$V1353)/$X1353)+AG1353</f>
        <v>1</v>
      </c>
      <c r="AT1353" s="19">
        <f t="shared" ref="AT1353:AT1416" si="730">IF(AT$6&gt;=$S1353,1,0)*IF(AT$6&lt;=$T1353,(AT$6-$S1353+1)/$U1353,1)*IF(AT$5&gt;$W1353,0,1)*IF(AT$5&lt;$V1353,1,1-(AT$5-$V1353)/$X1353)+AH1353</f>
        <v>1</v>
      </c>
      <c r="AU1353" s="19">
        <f t="shared" ref="AU1353:AU1416" si="731">IF(AU$6&gt;=$S1353,1,0)*IF(AU$6&lt;=$T1353,(AU$6-$S1353+1)/$U1353,1)*IF(AU$5&gt;$W1353,0,1)*IF(AU$5&lt;$V1353,1,1-(AU$5-$V1353)/$X1353)+AI1353</f>
        <v>1</v>
      </c>
      <c r="AV1353" s="19">
        <f t="shared" ref="AV1353:AV1416" si="732">IF(AV$6&gt;=$S1353,1,0)*IF(AV$6&lt;=$T1353,(AV$6-$S1353+1)/$U1353,1)*IF(AV$5&gt;$W1353,0,1)*IF(AV$5&lt;$V1353,1,1-(AV$5-$V1353)/$X1353)+AJ1353</f>
        <v>0.5901639344262295</v>
      </c>
      <c r="AW1353" s="19">
        <f t="shared" ref="AW1353:AW1416" si="733">IF(AW$6&gt;=$S1353,1,0)*IF(AW$6&lt;=$T1353,(AW$6-$S1353+1)/$U1353,1)*IF(AW$5&gt;$W1353,0,1)*IF(AW$5&lt;$V1353,1,1-(AW$5-$V1353)/$X1353)+AK1353</f>
        <v>8.1967213114754078E-2</v>
      </c>
      <c r="AX1353" s="19">
        <f t="shared" ref="AX1353:AX1416" si="734">IF(AX$6&gt;=$S1353,1,0)*IF(AX$6&lt;=$T1353,(AX$6-$S1353+1)/$U1353,1)*IF(AX$5&gt;$W1353,0,1)*IF(AX$5&lt;$V1353,1,1-(AX$5-$V1353)/$X1353)+AL1353</f>
        <v>0</v>
      </c>
      <c r="AY1353" s="37">
        <v>1629</v>
      </c>
      <c r="AZ1353" s="22">
        <f t="shared" ref="AZ1353:AZ1416" si="735">IFERROR(AM1353,0)</f>
        <v>0</v>
      </c>
      <c r="BA1353" s="22">
        <f t="shared" si="712"/>
        <v>0</v>
      </c>
      <c r="BB1353" s="22">
        <f t="shared" si="713"/>
        <v>0</v>
      </c>
      <c r="BC1353" s="22">
        <f t="shared" si="714"/>
        <v>0</v>
      </c>
      <c r="BD1353" s="22">
        <f t="shared" si="715"/>
        <v>1</v>
      </c>
      <c r="BE1353" s="22">
        <f t="shared" si="716"/>
        <v>1</v>
      </c>
      <c r="BF1353" s="22">
        <f t="shared" si="717"/>
        <v>1</v>
      </c>
      <c r="BG1353" s="22">
        <f t="shared" si="718"/>
        <v>1</v>
      </c>
      <c r="BH1353" s="22">
        <f t="shared" si="719"/>
        <v>1</v>
      </c>
      <c r="BI1353" s="22">
        <f t="shared" si="720"/>
        <v>0.5901639344262295</v>
      </c>
      <c r="BJ1353" s="22">
        <f t="shared" si="721"/>
        <v>8.1967213114754078E-2</v>
      </c>
      <c r="BK1353" s="22">
        <f t="shared" si="722"/>
        <v>0</v>
      </c>
    </row>
    <row r="1354" spans="1:63" x14ac:dyDescent="0.25">
      <c r="A1354">
        <v>1630</v>
      </c>
      <c r="B1354" s="3" t="s">
        <v>244</v>
      </c>
      <c r="C1354" s="3" t="s">
        <v>430</v>
      </c>
      <c r="D1354" s="18" t="s">
        <v>22</v>
      </c>
      <c r="E1354" s="23" t="s">
        <v>17</v>
      </c>
      <c r="F1354" s="18" t="s">
        <v>59</v>
      </c>
      <c r="G1354" s="18">
        <v>24</v>
      </c>
      <c r="H1354" s="18">
        <v>-1</v>
      </c>
      <c r="I1354" s="18" t="s">
        <v>17</v>
      </c>
      <c r="J1354">
        <v>140</v>
      </c>
      <c r="K1354">
        <v>151</v>
      </c>
      <c r="L1354" t="s">
        <v>17</v>
      </c>
      <c r="M1354" t="s">
        <v>17</v>
      </c>
      <c r="N1354" s="23" t="s">
        <v>17</v>
      </c>
      <c r="O1354" s="23" t="s">
        <v>17</v>
      </c>
      <c r="P1354" s="18" t="s">
        <v>422</v>
      </c>
      <c r="Q1354" t="s">
        <v>423</v>
      </c>
      <c r="S1354" s="4">
        <f t="shared" si="706"/>
        <v>140</v>
      </c>
      <c r="T1354" s="4">
        <f t="shared" si="707"/>
        <v>151</v>
      </c>
      <c r="U1354" s="9">
        <f t="shared" si="708"/>
        <v>12</v>
      </c>
      <c r="V1354" s="9" t="str">
        <f t="shared" si="709"/>
        <v>NA</v>
      </c>
      <c r="W1354" s="9" t="e">
        <f t="shared" si="710"/>
        <v>#VALUE!</v>
      </c>
      <c r="X1354" s="9" t="e">
        <f t="shared" si="711"/>
        <v>#VALUE!</v>
      </c>
      <c r="Y1354" s="5">
        <v>1</v>
      </c>
      <c r="Z1354" s="19"/>
      <c r="AA1354" s="19" t="e">
        <f t="shared" si="705"/>
        <v>#VALUE!</v>
      </c>
      <c r="AB1354" s="19" t="e">
        <f t="shared" si="705"/>
        <v>#VALUE!</v>
      </c>
      <c r="AC1354" s="19" t="e">
        <f t="shared" si="705"/>
        <v>#VALUE!</v>
      </c>
      <c r="AD1354" s="19" t="e">
        <f t="shared" si="705"/>
        <v>#VALUE!</v>
      </c>
      <c r="AE1354" s="19" t="e">
        <f t="shared" si="705"/>
        <v>#VALUE!</v>
      </c>
      <c r="AF1354" s="19" t="e">
        <f t="shared" si="705"/>
        <v>#VALUE!</v>
      </c>
      <c r="AG1354" s="19" t="e">
        <f t="shared" si="705"/>
        <v>#VALUE!</v>
      </c>
      <c r="AH1354" s="19" t="e">
        <f t="shared" si="705"/>
        <v>#VALUE!</v>
      </c>
      <c r="AI1354" s="19" t="e">
        <f t="shared" si="705"/>
        <v>#VALUE!</v>
      </c>
      <c r="AJ1354" s="19" t="e">
        <f t="shared" si="705"/>
        <v>#VALUE!</v>
      </c>
      <c r="AK1354" s="19" t="e">
        <f t="shared" si="705"/>
        <v>#VALUE!</v>
      </c>
      <c r="AL1354" s="19" t="e">
        <f t="shared" si="705"/>
        <v>#VALUE!</v>
      </c>
      <c r="AM1354" s="19" t="e">
        <f t="shared" si="723"/>
        <v>#VALUE!</v>
      </c>
      <c r="AN1354" s="19" t="e">
        <f t="shared" si="724"/>
        <v>#VALUE!</v>
      </c>
      <c r="AO1354" s="19" t="e">
        <f t="shared" si="725"/>
        <v>#VALUE!</v>
      </c>
      <c r="AP1354" s="19" t="e">
        <f t="shared" si="726"/>
        <v>#VALUE!</v>
      </c>
      <c r="AQ1354" s="19" t="e">
        <f t="shared" si="727"/>
        <v>#VALUE!</v>
      </c>
      <c r="AR1354" s="19" t="e">
        <f t="shared" si="728"/>
        <v>#VALUE!</v>
      </c>
      <c r="AS1354" s="19" t="e">
        <f t="shared" si="729"/>
        <v>#VALUE!</v>
      </c>
      <c r="AT1354" s="19" t="e">
        <f t="shared" si="730"/>
        <v>#VALUE!</v>
      </c>
      <c r="AU1354" s="19" t="e">
        <f t="shared" si="731"/>
        <v>#VALUE!</v>
      </c>
      <c r="AV1354" s="19" t="e">
        <f t="shared" si="732"/>
        <v>#VALUE!</v>
      </c>
      <c r="AW1354" s="19" t="e">
        <f t="shared" si="733"/>
        <v>#VALUE!</v>
      </c>
      <c r="AX1354" s="19" t="e">
        <f t="shared" si="734"/>
        <v>#VALUE!</v>
      </c>
      <c r="AY1354" s="37">
        <v>1630</v>
      </c>
      <c r="AZ1354" s="22">
        <f t="shared" si="735"/>
        <v>0</v>
      </c>
      <c r="BA1354" s="22">
        <f t="shared" si="712"/>
        <v>0</v>
      </c>
      <c r="BB1354" s="22">
        <f t="shared" si="713"/>
        <v>0</v>
      </c>
      <c r="BC1354" s="22">
        <f t="shared" si="714"/>
        <v>0</v>
      </c>
      <c r="BD1354" s="22">
        <f t="shared" si="715"/>
        <v>0</v>
      </c>
      <c r="BE1354" s="22">
        <f t="shared" si="716"/>
        <v>0</v>
      </c>
      <c r="BF1354" s="22">
        <f t="shared" si="717"/>
        <v>0</v>
      </c>
      <c r="BG1354" s="22">
        <f t="shared" si="718"/>
        <v>0</v>
      </c>
      <c r="BH1354" s="22">
        <f t="shared" si="719"/>
        <v>0</v>
      </c>
      <c r="BI1354" s="22">
        <f t="shared" si="720"/>
        <v>0</v>
      </c>
      <c r="BJ1354" s="22">
        <f t="shared" si="721"/>
        <v>0</v>
      </c>
      <c r="BK1354" s="22">
        <f t="shared" si="722"/>
        <v>0</v>
      </c>
    </row>
    <row r="1355" spans="1:63" x14ac:dyDescent="0.25">
      <c r="A1355">
        <v>1631</v>
      </c>
      <c r="B1355" s="3" t="s">
        <v>244</v>
      </c>
      <c r="C1355" s="3" t="s">
        <v>430</v>
      </c>
      <c r="D1355" s="18" t="s">
        <v>33</v>
      </c>
      <c r="E1355" s="23">
        <v>349.34152512092197</v>
      </c>
      <c r="F1355" s="18" t="s">
        <v>59</v>
      </c>
      <c r="G1355" s="18">
        <v>24</v>
      </c>
      <c r="H1355" s="18">
        <v>-1</v>
      </c>
      <c r="I1355" s="18" t="s">
        <v>17</v>
      </c>
      <c r="J1355">
        <v>130</v>
      </c>
      <c r="K1355">
        <v>140</v>
      </c>
      <c r="L1355" t="s">
        <v>17</v>
      </c>
      <c r="M1355" t="s">
        <v>17</v>
      </c>
      <c r="N1355" s="23">
        <v>50.5874958205128</v>
      </c>
      <c r="O1355" s="23">
        <v>33.2940348245019</v>
      </c>
      <c r="P1355" s="18" t="s">
        <v>422</v>
      </c>
      <c r="Q1355" t="s">
        <v>423</v>
      </c>
      <c r="S1355" s="4">
        <f t="shared" si="706"/>
        <v>130</v>
      </c>
      <c r="T1355" s="4">
        <f t="shared" si="707"/>
        <v>140</v>
      </c>
      <c r="U1355" s="9">
        <f t="shared" si="708"/>
        <v>11</v>
      </c>
      <c r="V1355" s="9" t="str">
        <f t="shared" si="709"/>
        <v>NA</v>
      </c>
      <c r="W1355" s="9" t="e">
        <f t="shared" si="710"/>
        <v>#VALUE!</v>
      </c>
      <c r="X1355" s="9" t="e">
        <f t="shared" si="711"/>
        <v>#VALUE!</v>
      </c>
      <c r="Y1355" s="5">
        <v>1</v>
      </c>
      <c r="Z1355" s="19"/>
      <c r="AA1355" s="19" t="e">
        <f t="shared" si="705"/>
        <v>#VALUE!</v>
      </c>
      <c r="AB1355" s="19" t="e">
        <f t="shared" si="705"/>
        <v>#VALUE!</v>
      </c>
      <c r="AC1355" s="19" t="e">
        <f t="shared" si="705"/>
        <v>#VALUE!</v>
      </c>
      <c r="AD1355" s="19" t="e">
        <f t="shared" si="705"/>
        <v>#VALUE!</v>
      </c>
      <c r="AE1355" s="19" t="e">
        <f t="shared" si="705"/>
        <v>#VALUE!</v>
      </c>
      <c r="AF1355" s="19" t="e">
        <f t="shared" si="705"/>
        <v>#VALUE!</v>
      </c>
      <c r="AG1355" s="19" t="e">
        <f t="shared" si="705"/>
        <v>#VALUE!</v>
      </c>
      <c r="AH1355" s="19" t="e">
        <f t="shared" si="705"/>
        <v>#VALUE!</v>
      </c>
      <c r="AI1355" s="19" t="e">
        <f t="shared" si="705"/>
        <v>#VALUE!</v>
      </c>
      <c r="AJ1355" s="19" t="e">
        <f t="shared" si="705"/>
        <v>#VALUE!</v>
      </c>
      <c r="AK1355" s="19" t="e">
        <f t="shared" si="705"/>
        <v>#VALUE!</v>
      </c>
      <c r="AL1355" s="19" t="e">
        <f t="shared" si="705"/>
        <v>#VALUE!</v>
      </c>
      <c r="AM1355" s="19" t="e">
        <f t="shared" si="723"/>
        <v>#VALUE!</v>
      </c>
      <c r="AN1355" s="19" t="e">
        <f t="shared" si="724"/>
        <v>#VALUE!</v>
      </c>
      <c r="AO1355" s="19" t="e">
        <f t="shared" si="725"/>
        <v>#VALUE!</v>
      </c>
      <c r="AP1355" s="19" t="e">
        <f t="shared" si="726"/>
        <v>#VALUE!</v>
      </c>
      <c r="AQ1355" s="19" t="e">
        <f t="shared" si="727"/>
        <v>#VALUE!</v>
      </c>
      <c r="AR1355" s="19" t="e">
        <f t="shared" si="728"/>
        <v>#VALUE!</v>
      </c>
      <c r="AS1355" s="19" t="e">
        <f t="shared" si="729"/>
        <v>#VALUE!</v>
      </c>
      <c r="AT1355" s="19" t="e">
        <f t="shared" si="730"/>
        <v>#VALUE!</v>
      </c>
      <c r="AU1355" s="19" t="e">
        <f t="shared" si="731"/>
        <v>#VALUE!</v>
      </c>
      <c r="AV1355" s="19" t="e">
        <f t="shared" si="732"/>
        <v>#VALUE!</v>
      </c>
      <c r="AW1355" s="19" t="e">
        <f t="shared" si="733"/>
        <v>#VALUE!</v>
      </c>
      <c r="AX1355" s="19" t="e">
        <f t="shared" si="734"/>
        <v>#VALUE!</v>
      </c>
      <c r="AY1355" s="37">
        <v>1631</v>
      </c>
      <c r="AZ1355" s="22">
        <f t="shared" si="735"/>
        <v>0</v>
      </c>
      <c r="BA1355" s="22">
        <f t="shared" si="712"/>
        <v>0</v>
      </c>
      <c r="BB1355" s="22">
        <f t="shared" si="713"/>
        <v>0</v>
      </c>
      <c r="BC1355" s="22">
        <f t="shared" si="714"/>
        <v>0</v>
      </c>
      <c r="BD1355" s="22">
        <f t="shared" si="715"/>
        <v>0</v>
      </c>
      <c r="BE1355" s="22">
        <f t="shared" si="716"/>
        <v>0</v>
      </c>
      <c r="BF1355" s="22">
        <f t="shared" si="717"/>
        <v>0</v>
      </c>
      <c r="BG1355" s="22">
        <f t="shared" si="718"/>
        <v>0</v>
      </c>
      <c r="BH1355" s="22">
        <f t="shared" si="719"/>
        <v>0</v>
      </c>
      <c r="BI1355" s="22">
        <f t="shared" si="720"/>
        <v>0</v>
      </c>
      <c r="BJ1355" s="22">
        <f t="shared" si="721"/>
        <v>0</v>
      </c>
      <c r="BK1355" s="22">
        <f t="shared" si="722"/>
        <v>0</v>
      </c>
    </row>
    <row r="1356" spans="1:63" x14ac:dyDescent="0.25">
      <c r="A1356">
        <v>1632</v>
      </c>
      <c r="B1356" s="3" t="s">
        <v>469</v>
      </c>
      <c r="C1356" s="3" t="s">
        <v>431</v>
      </c>
      <c r="D1356" s="18" t="s">
        <v>18</v>
      </c>
      <c r="E1356" s="23">
        <v>22541.8715408555</v>
      </c>
      <c r="F1356" s="18" t="s">
        <v>59</v>
      </c>
      <c r="G1356" s="18">
        <v>3</v>
      </c>
      <c r="H1356" s="18">
        <v>-1</v>
      </c>
      <c r="I1356" s="18" t="s">
        <v>17</v>
      </c>
      <c r="J1356">
        <v>140</v>
      </c>
      <c r="K1356">
        <v>151</v>
      </c>
      <c r="L1356" s="1">
        <v>214</v>
      </c>
      <c r="M1356" s="1">
        <v>274</v>
      </c>
      <c r="N1356" s="23">
        <v>54.941819706288904</v>
      </c>
      <c r="O1356" s="23">
        <v>76.243743963938002</v>
      </c>
      <c r="P1356" s="18" t="s">
        <v>422</v>
      </c>
      <c r="Q1356" t="s">
        <v>423</v>
      </c>
      <c r="S1356" s="4">
        <f t="shared" si="706"/>
        <v>140</v>
      </c>
      <c r="T1356" s="4">
        <f t="shared" si="707"/>
        <v>151</v>
      </c>
      <c r="U1356" s="9">
        <f t="shared" si="708"/>
        <v>12</v>
      </c>
      <c r="V1356" s="9">
        <f t="shared" si="709"/>
        <v>214</v>
      </c>
      <c r="W1356" s="9">
        <f t="shared" si="710"/>
        <v>274</v>
      </c>
      <c r="X1356" s="9">
        <f t="shared" si="711"/>
        <v>61</v>
      </c>
      <c r="Y1356" s="5">
        <v>1</v>
      </c>
      <c r="Z1356" s="19"/>
      <c r="AA1356" s="19">
        <f t="shared" si="705"/>
        <v>0</v>
      </c>
      <c r="AB1356" s="19">
        <f t="shared" si="705"/>
        <v>0</v>
      </c>
      <c r="AC1356" s="19">
        <f t="shared" si="705"/>
        <v>0</v>
      </c>
      <c r="AD1356" s="19">
        <f t="shared" si="705"/>
        <v>0</v>
      </c>
      <c r="AE1356" s="19">
        <f t="shared" si="705"/>
        <v>1</v>
      </c>
      <c r="AF1356" s="19">
        <f t="shared" si="705"/>
        <v>1</v>
      </c>
      <c r="AG1356" s="19">
        <f t="shared" si="705"/>
        <v>1</v>
      </c>
      <c r="AH1356" s="19">
        <f t="shared" si="705"/>
        <v>1</v>
      </c>
      <c r="AI1356" s="19">
        <f t="shared" si="705"/>
        <v>0.50819672131147542</v>
      </c>
      <c r="AJ1356" s="19">
        <f t="shared" si="705"/>
        <v>1.6393442622950838E-2</v>
      </c>
      <c r="AK1356" s="19">
        <f t="shared" si="705"/>
        <v>0</v>
      </c>
      <c r="AL1356" s="19">
        <f t="shared" si="705"/>
        <v>0</v>
      </c>
      <c r="AM1356" s="19">
        <f t="shared" si="723"/>
        <v>0</v>
      </c>
      <c r="AN1356" s="19">
        <f t="shared" si="724"/>
        <v>0</v>
      </c>
      <c r="AO1356" s="19">
        <f t="shared" si="725"/>
        <v>0</v>
      </c>
      <c r="AP1356" s="19">
        <f t="shared" si="726"/>
        <v>0</v>
      </c>
      <c r="AQ1356" s="19">
        <f t="shared" si="727"/>
        <v>1</v>
      </c>
      <c r="AR1356" s="19">
        <f t="shared" si="728"/>
        <v>1</v>
      </c>
      <c r="AS1356" s="19">
        <f t="shared" si="729"/>
        <v>1</v>
      </c>
      <c r="AT1356" s="19">
        <f t="shared" si="730"/>
        <v>1</v>
      </c>
      <c r="AU1356" s="19">
        <f t="shared" si="731"/>
        <v>0.50819672131147542</v>
      </c>
      <c r="AV1356" s="19">
        <f t="shared" si="732"/>
        <v>1.6393442622950838E-2</v>
      </c>
      <c r="AW1356" s="19">
        <f t="shared" si="733"/>
        <v>0</v>
      </c>
      <c r="AX1356" s="19">
        <f t="shared" si="734"/>
        <v>0</v>
      </c>
      <c r="AY1356" s="37">
        <v>1632</v>
      </c>
      <c r="AZ1356" s="22">
        <f t="shared" si="735"/>
        <v>0</v>
      </c>
      <c r="BA1356" s="22">
        <f t="shared" si="712"/>
        <v>0</v>
      </c>
      <c r="BB1356" s="22">
        <f t="shared" si="713"/>
        <v>0</v>
      </c>
      <c r="BC1356" s="22">
        <f t="shared" si="714"/>
        <v>0</v>
      </c>
      <c r="BD1356" s="22">
        <f t="shared" si="715"/>
        <v>1</v>
      </c>
      <c r="BE1356" s="22">
        <f t="shared" si="716"/>
        <v>1</v>
      </c>
      <c r="BF1356" s="22">
        <f t="shared" si="717"/>
        <v>1</v>
      </c>
      <c r="BG1356" s="22">
        <f t="shared" si="718"/>
        <v>1</v>
      </c>
      <c r="BH1356" s="22">
        <f t="shared" si="719"/>
        <v>0.50819672131147542</v>
      </c>
      <c r="BI1356" s="22">
        <f t="shared" si="720"/>
        <v>1.6393442622950838E-2</v>
      </c>
      <c r="BJ1356" s="22">
        <f t="shared" si="721"/>
        <v>0</v>
      </c>
      <c r="BK1356" s="22">
        <f t="shared" si="722"/>
        <v>0</v>
      </c>
    </row>
    <row r="1357" spans="1:63" x14ac:dyDescent="0.25">
      <c r="A1357">
        <v>1633</v>
      </c>
      <c r="B1357" s="3" t="s">
        <v>469</v>
      </c>
      <c r="C1357" s="3" t="s">
        <v>431</v>
      </c>
      <c r="D1357" s="18" t="s">
        <v>28</v>
      </c>
      <c r="E1357" s="23">
        <v>4436.1917106744404</v>
      </c>
      <c r="F1357" s="18" t="s">
        <v>59</v>
      </c>
      <c r="G1357" s="18">
        <v>3</v>
      </c>
      <c r="H1357" s="18">
        <v>-1</v>
      </c>
      <c r="I1357" s="18" t="s">
        <v>17</v>
      </c>
      <c r="J1357">
        <v>152</v>
      </c>
      <c r="K1357">
        <v>161</v>
      </c>
      <c r="L1357" t="s">
        <v>17</v>
      </c>
      <c r="M1357" t="s">
        <v>17</v>
      </c>
      <c r="N1357" s="23">
        <v>54.938342884918399</v>
      </c>
      <c r="O1357" s="23">
        <v>76.384824187209901</v>
      </c>
      <c r="P1357" s="18" t="s">
        <v>422</v>
      </c>
      <c r="Q1357" t="s">
        <v>423</v>
      </c>
      <c r="S1357" s="4">
        <f t="shared" si="706"/>
        <v>152</v>
      </c>
      <c r="T1357" s="4">
        <f t="shared" si="707"/>
        <v>161</v>
      </c>
      <c r="U1357" s="9">
        <f t="shared" si="708"/>
        <v>10</v>
      </c>
      <c r="V1357" s="9" t="str">
        <f t="shared" si="709"/>
        <v>NA</v>
      </c>
      <c r="W1357" s="9" t="e">
        <f t="shared" si="710"/>
        <v>#VALUE!</v>
      </c>
      <c r="X1357" s="9" t="e">
        <f t="shared" si="711"/>
        <v>#VALUE!</v>
      </c>
      <c r="Y1357" s="5">
        <v>1</v>
      </c>
      <c r="Z1357" s="19"/>
      <c r="AA1357" s="19" t="e">
        <f t="shared" si="705"/>
        <v>#VALUE!</v>
      </c>
      <c r="AB1357" s="19" t="e">
        <f t="shared" si="705"/>
        <v>#VALUE!</v>
      </c>
      <c r="AC1357" s="19" t="e">
        <f t="shared" si="705"/>
        <v>#VALUE!</v>
      </c>
      <c r="AD1357" s="19" t="e">
        <f t="shared" si="705"/>
        <v>#VALUE!</v>
      </c>
      <c r="AE1357" s="19" t="e">
        <f t="shared" si="705"/>
        <v>#VALUE!</v>
      </c>
      <c r="AF1357" s="19" t="e">
        <f t="shared" si="705"/>
        <v>#VALUE!</v>
      </c>
      <c r="AG1357" s="19" t="e">
        <f t="shared" si="705"/>
        <v>#VALUE!</v>
      </c>
      <c r="AH1357" s="19" t="e">
        <f t="shared" si="705"/>
        <v>#VALUE!</v>
      </c>
      <c r="AI1357" s="19" t="e">
        <f t="shared" si="705"/>
        <v>#VALUE!</v>
      </c>
      <c r="AJ1357" s="19" t="e">
        <f t="shared" si="705"/>
        <v>#VALUE!</v>
      </c>
      <c r="AK1357" s="19" t="e">
        <f t="shared" si="705"/>
        <v>#VALUE!</v>
      </c>
      <c r="AL1357" s="19" t="e">
        <f t="shared" si="705"/>
        <v>#VALUE!</v>
      </c>
      <c r="AM1357" s="19" t="e">
        <f t="shared" si="723"/>
        <v>#VALUE!</v>
      </c>
      <c r="AN1357" s="19" t="e">
        <f t="shared" si="724"/>
        <v>#VALUE!</v>
      </c>
      <c r="AO1357" s="19" t="e">
        <f t="shared" si="725"/>
        <v>#VALUE!</v>
      </c>
      <c r="AP1357" s="19" t="e">
        <f t="shared" si="726"/>
        <v>#VALUE!</v>
      </c>
      <c r="AQ1357" s="19" t="e">
        <f t="shared" si="727"/>
        <v>#VALUE!</v>
      </c>
      <c r="AR1357" s="19" t="e">
        <f t="shared" si="728"/>
        <v>#VALUE!</v>
      </c>
      <c r="AS1357" s="19" t="e">
        <f t="shared" si="729"/>
        <v>#VALUE!</v>
      </c>
      <c r="AT1357" s="19" t="e">
        <f t="shared" si="730"/>
        <v>#VALUE!</v>
      </c>
      <c r="AU1357" s="19" t="e">
        <f t="shared" si="731"/>
        <v>#VALUE!</v>
      </c>
      <c r="AV1357" s="19" t="e">
        <f t="shared" si="732"/>
        <v>#VALUE!</v>
      </c>
      <c r="AW1357" s="19" t="e">
        <f t="shared" si="733"/>
        <v>#VALUE!</v>
      </c>
      <c r="AX1357" s="19" t="e">
        <f t="shared" si="734"/>
        <v>#VALUE!</v>
      </c>
      <c r="AY1357" s="37">
        <v>1633</v>
      </c>
      <c r="AZ1357" s="22">
        <f t="shared" si="735"/>
        <v>0</v>
      </c>
      <c r="BA1357" s="22">
        <f t="shared" si="712"/>
        <v>0</v>
      </c>
      <c r="BB1357" s="22">
        <f t="shared" si="713"/>
        <v>0</v>
      </c>
      <c r="BC1357" s="22">
        <f t="shared" si="714"/>
        <v>0</v>
      </c>
      <c r="BD1357" s="22">
        <f t="shared" si="715"/>
        <v>0</v>
      </c>
      <c r="BE1357" s="22">
        <f t="shared" si="716"/>
        <v>0</v>
      </c>
      <c r="BF1357" s="22">
        <f t="shared" si="717"/>
        <v>0</v>
      </c>
      <c r="BG1357" s="22">
        <f t="shared" si="718"/>
        <v>0</v>
      </c>
      <c r="BH1357" s="22">
        <f t="shared" si="719"/>
        <v>0</v>
      </c>
      <c r="BI1357" s="22">
        <f t="shared" si="720"/>
        <v>0</v>
      </c>
      <c r="BJ1357" s="22">
        <f t="shared" si="721"/>
        <v>0</v>
      </c>
      <c r="BK1357" s="22">
        <f t="shared" si="722"/>
        <v>0</v>
      </c>
    </row>
    <row r="1358" spans="1:63" x14ac:dyDescent="0.25">
      <c r="A1358">
        <v>1634</v>
      </c>
      <c r="B1358" s="3" t="s">
        <v>469</v>
      </c>
      <c r="C1358" s="3" t="s">
        <v>431</v>
      </c>
      <c r="D1358" s="18" t="s">
        <v>87</v>
      </c>
      <c r="E1358" s="23">
        <v>2088.6725007391601</v>
      </c>
      <c r="F1358" s="18" t="s">
        <v>59</v>
      </c>
      <c r="G1358" s="18">
        <v>3</v>
      </c>
      <c r="H1358" s="18">
        <v>-1</v>
      </c>
      <c r="I1358" s="18" t="s">
        <v>17</v>
      </c>
      <c r="J1358">
        <v>130</v>
      </c>
      <c r="K1358">
        <v>141</v>
      </c>
      <c r="L1358" t="s">
        <v>17</v>
      </c>
      <c r="M1358" t="s">
        <v>17</v>
      </c>
      <c r="N1358" s="23">
        <v>54.9312774976</v>
      </c>
      <c r="O1358" s="23">
        <v>76.358080289686498</v>
      </c>
      <c r="P1358" s="18" t="s">
        <v>422</v>
      </c>
      <c r="Q1358" t="s">
        <v>423</v>
      </c>
      <c r="S1358" s="4">
        <f t="shared" si="706"/>
        <v>130</v>
      </c>
      <c r="T1358" s="4">
        <f t="shared" si="707"/>
        <v>141</v>
      </c>
      <c r="U1358" s="9">
        <f t="shared" si="708"/>
        <v>12</v>
      </c>
      <c r="V1358" s="9" t="str">
        <f t="shared" si="709"/>
        <v>NA</v>
      </c>
      <c r="W1358" s="9" t="e">
        <f t="shared" si="710"/>
        <v>#VALUE!</v>
      </c>
      <c r="X1358" s="9" t="e">
        <f t="shared" si="711"/>
        <v>#VALUE!</v>
      </c>
      <c r="Y1358" s="5">
        <v>1</v>
      </c>
      <c r="Z1358" s="19"/>
      <c r="AA1358" s="19" t="e">
        <f t="shared" si="705"/>
        <v>#VALUE!</v>
      </c>
      <c r="AB1358" s="19" t="e">
        <f t="shared" si="705"/>
        <v>#VALUE!</v>
      </c>
      <c r="AC1358" s="19" t="e">
        <f t="shared" si="705"/>
        <v>#VALUE!</v>
      </c>
      <c r="AD1358" s="19" t="e">
        <f t="shared" si="705"/>
        <v>#VALUE!</v>
      </c>
      <c r="AE1358" s="19" t="e">
        <f t="shared" si="705"/>
        <v>#VALUE!</v>
      </c>
      <c r="AF1358" s="19" t="e">
        <f t="shared" si="705"/>
        <v>#VALUE!</v>
      </c>
      <c r="AG1358" s="19" t="e">
        <f t="shared" si="705"/>
        <v>#VALUE!</v>
      </c>
      <c r="AH1358" s="19" t="e">
        <f t="shared" si="705"/>
        <v>#VALUE!</v>
      </c>
      <c r="AI1358" s="19" t="e">
        <f t="shared" si="705"/>
        <v>#VALUE!</v>
      </c>
      <c r="AJ1358" s="19" t="e">
        <f t="shared" si="705"/>
        <v>#VALUE!</v>
      </c>
      <c r="AK1358" s="19" t="e">
        <f t="shared" si="705"/>
        <v>#VALUE!</v>
      </c>
      <c r="AL1358" s="19" t="e">
        <f t="shared" si="705"/>
        <v>#VALUE!</v>
      </c>
      <c r="AM1358" s="19" t="e">
        <f t="shared" si="723"/>
        <v>#VALUE!</v>
      </c>
      <c r="AN1358" s="19" t="e">
        <f t="shared" si="724"/>
        <v>#VALUE!</v>
      </c>
      <c r="AO1358" s="19" t="e">
        <f t="shared" si="725"/>
        <v>#VALUE!</v>
      </c>
      <c r="AP1358" s="19" t="e">
        <f t="shared" si="726"/>
        <v>#VALUE!</v>
      </c>
      <c r="AQ1358" s="19" t="e">
        <f t="shared" si="727"/>
        <v>#VALUE!</v>
      </c>
      <c r="AR1358" s="19" t="e">
        <f t="shared" si="728"/>
        <v>#VALUE!</v>
      </c>
      <c r="AS1358" s="19" t="e">
        <f t="shared" si="729"/>
        <v>#VALUE!</v>
      </c>
      <c r="AT1358" s="19" t="e">
        <f t="shared" si="730"/>
        <v>#VALUE!</v>
      </c>
      <c r="AU1358" s="19" t="e">
        <f t="shared" si="731"/>
        <v>#VALUE!</v>
      </c>
      <c r="AV1358" s="19" t="e">
        <f t="shared" si="732"/>
        <v>#VALUE!</v>
      </c>
      <c r="AW1358" s="19" t="e">
        <f t="shared" si="733"/>
        <v>#VALUE!</v>
      </c>
      <c r="AX1358" s="19" t="e">
        <f t="shared" si="734"/>
        <v>#VALUE!</v>
      </c>
      <c r="AY1358" s="37">
        <v>1634</v>
      </c>
      <c r="AZ1358" s="22">
        <f t="shared" si="735"/>
        <v>0</v>
      </c>
      <c r="BA1358" s="22">
        <f t="shared" si="712"/>
        <v>0</v>
      </c>
      <c r="BB1358" s="22">
        <f t="shared" si="713"/>
        <v>0</v>
      </c>
      <c r="BC1358" s="22">
        <f t="shared" si="714"/>
        <v>0</v>
      </c>
      <c r="BD1358" s="22">
        <f t="shared" si="715"/>
        <v>0</v>
      </c>
      <c r="BE1358" s="22">
        <f t="shared" si="716"/>
        <v>0</v>
      </c>
      <c r="BF1358" s="22">
        <f t="shared" si="717"/>
        <v>0</v>
      </c>
      <c r="BG1358" s="22">
        <f t="shared" si="718"/>
        <v>0</v>
      </c>
      <c r="BH1358" s="22">
        <f t="shared" si="719"/>
        <v>0</v>
      </c>
      <c r="BI1358" s="22">
        <f t="shared" si="720"/>
        <v>0</v>
      </c>
      <c r="BJ1358" s="22">
        <f t="shared" si="721"/>
        <v>0</v>
      </c>
      <c r="BK1358" s="22">
        <f t="shared" si="722"/>
        <v>0</v>
      </c>
    </row>
    <row r="1359" spans="1:63" x14ac:dyDescent="0.25">
      <c r="A1359">
        <v>1635</v>
      </c>
      <c r="B1359" s="3" t="s">
        <v>469</v>
      </c>
      <c r="C1359" s="3" t="s">
        <v>431</v>
      </c>
      <c r="D1359" s="18" t="s">
        <v>42</v>
      </c>
      <c r="E1359" s="23">
        <v>639.51058590611296</v>
      </c>
      <c r="F1359" s="18" t="s">
        <v>59</v>
      </c>
      <c r="G1359" s="18">
        <v>3</v>
      </c>
      <c r="H1359" s="18">
        <v>-1</v>
      </c>
      <c r="I1359" s="18" t="s">
        <v>17</v>
      </c>
      <c r="J1359">
        <v>232</v>
      </c>
      <c r="K1359">
        <v>253</v>
      </c>
      <c r="L1359" t="s">
        <v>17</v>
      </c>
      <c r="M1359" t="s">
        <v>17</v>
      </c>
      <c r="N1359" s="23">
        <v>54.9429668317688</v>
      </c>
      <c r="O1359" s="23">
        <v>75.989644252087899</v>
      </c>
      <c r="P1359" s="18" t="s">
        <v>422</v>
      </c>
      <c r="Q1359" t="s">
        <v>423</v>
      </c>
      <c r="S1359" s="4">
        <f t="shared" si="706"/>
        <v>232</v>
      </c>
      <c r="T1359" s="4">
        <f t="shared" si="707"/>
        <v>253</v>
      </c>
      <c r="U1359" s="9">
        <f t="shared" si="708"/>
        <v>22</v>
      </c>
      <c r="V1359" s="9" t="str">
        <f t="shared" si="709"/>
        <v>NA</v>
      </c>
      <c r="W1359" s="9" t="e">
        <f t="shared" si="710"/>
        <v>#VALUE!</v>
      </c>
      <c r="X1359" s="9" t="e">
        <f t="shared" si="711"/>
        <v>#VALUE!</v>
      </c>
      <c r="Y1359" s="5">
        <v>1</v>
      </c>
      <c r="Z1359" s="19"/>
      <c r="AA1359" s="19" t="e">
        <f t="shared" ref="AA1359:AL1380" si="736">IF(AA$6&gt;=$S1359,1,0)*IF(AA$6&lt;=$T1359,(AA$6-$S1359+1)/$U1359,1)*IF(AA$5&gt;$W1359,0,1)*IF(AA$5&lt;$V1359,1,1-(AA$5-$V1359)/$X1359)</f>
        <v>#VALUE!</v>
      </c>
      <c r="AB1359" s="19" t="e">
        <f t="shared" si="736"/>
        <v>#VALUE!</v>
      </c>
      <c r="AC1359" s="19" t="e">
        <f t="shared" si="736"/>
        <v>#VALUE!</v>
      </c>
      <c r="AD1359" s="19" t="e">
        <f t="shared" si="736"/>
        <v>#VALUE!</v>
      </c>
      <c r="AE1359" s="19" t="e">
        <f t="shared" si="736"/>
        <v>#VALUE!</v>
      </c>
      <c r="AF1359" s="19" t="e">
        <f t="shared" si="736"/>
        <v>#VALUE!</v>
      </c>
      <c r="AG1359" s="19" t="e">
        <f t="shared" si="736"/>
        <v>#VALUE!</v>
      </c>
      <c r="AH1359" s="19" t="e">
        <f t="shared" si="736"/>
        <v>#VALUE!</v>
      </c>
      <c r="AI1359" s="19" t="e">
        <f t="shared" si="736"/>
        <v>#VALUE!</v>
      </c>
      <c r="AJ1359" s="19" t="e">
        <f t="shared" si="736"/>
        <v>#VALUE!</v>
      </c>
      <c r="AK1359" s="19" t="e">
        <f t="shared" si="736"/>
        <v>#VALUE!</v>
      </c>
      <c r="AL1359" s="19" t="e">
        <f t="shared" si="736"/>
        <v>#VALUE!</v>
      </c>
      <c r="AM1359" s="19" t="e">
        <f t="shared" si="723"/>
        <v>#VALUE!</v>
      </c>
      <c r="AN1359" s="19" t="e">
        <f t="shared" si="724"/>
        <v>#VALUE!</v>
      </c>
      <c r="AO1359" s="19" t="e">
        <f t="shared" si="725"/>
        <v>#VALUE!</v>
      </c>
      <c r="AP1359" s="19" t="e">
        <f t="shared" si="726"/>
        <v>#VALUE!</v>
      </c>
      <c r="AQ1359" s="19" t="e">
        <f t="shared" si="727"/>
        <v>#VALUE!</v>
      </c>
      <c r="AR1359" s="19" t="e">
        <f t="shared" si="728"/>
        <v>#VALUE!</v>
      </c>
      <c r="AS1359" s="19" t="e">
        <f t="shared" si="729"/>
        <v>#VALUE!</v>
      </c>
      <c r="AT1359" s="19" t="e">
        <f t="shared" si="730"/>
        <v>#VALUE!</v>
      </c>
      <c r="AU1359" s="19" t="e">
        <f t="shared" si="731"/>
        <v>#VALUE!</v>
      </c>
      <c r="AV1359" s="19" t="e">
        <f t="shared" si="732"/>
        <v>#VALUE!</v>
      </c>
      <c r="AW1359" s="19" t="e">
        <f t="shared" si="733"/>
        <v>#VALUE!</v>
      </c>
      <c r="AX1359" s="19" t="e">
        <f t="shared" si="734"/>
        <v>#VALUE!</v>
      </c>
      <c r="AY1359" s="37">
        <v>1635</v>
      </c>
      <c r="AZ1359" s="22">
        <f t="shared" si="735"/>
        <v>0</v>
      </c>
      <c r="BA1359" s="22">
        <f t="shared" si="712"/>
        <v>0</v>
      </c>
      <c r="BB1359" s="22">
        <f t="shared" si="713"/>
        <v>0</v>
      </c>
      <c r="BC1359" s="22">
        <f t="shared" si="714"/>
        <v>0</v>
      </c>
      <c r="BD1359" s="22">
        <f t="shared" si="715"/>
        <v>0</v>
      </c>
      <c r="BE1359" s="22">
        <f t="shared" si="716"/>
        <v>0</v>
      </c>
      <c r="BF1359" s="22">
        <f t="shared" si="717"/>
        <v>0</v>
      </c>
      <c r="BG1359" s="22">
        <f t="shared" si="718"/>
        <v>0</v>
      </c>
      <c r="BH1359" s="22">
        <f t="shared" si="719"/>
        <v>0</v>
      </c>
      <c r="BI1359" s="22">
        <f t="shared" si="720"/>
        <v>0</v>
      </c>
      <c r="BJ1359" s="22">
        <f t="shared" si="721"/>
        <v>0</v>
      </c>
      <c r="BK1359" s="22">
        <f t="shared" si="722"/>
        <v>0</v>
      </c>
    </row>
    <row r="1360" spans="1:63" x14ac:dyDescent="0.25">
      <c r="A1360">
        <v>1636</v>
      </c>
      <c r="B1360" s="3" t="s">
        <v>469</v>
      </c>
      <c r="C1360" s="3" t="s">
        <v>432</v>
      </c>
      <c r="D1360" s="18" t="s">
        <v>18</v>
      </c>
      <c r="E1360" s="23">
        <v>15780.5018020933</v>
      </c>
      <c r="F1360" s="18" t="s">
        <v>59</v>
      </c>
      <c r="G1360" s="18">
        <v>3</v>
      </c>
      <c r="H1360" s="18">
        <v>1068</v>
      </c>
      <c r="I1360" s="18" t="s">
        <v>17</v>
      </c>
      <c r="J1360">
        <v>110</v>
      </c>
      <c r="K1360">
        <v>130</v>
      </c>
      <c r="L1360" s="1">
        <v>204</v>
      </c>
      <c r="M1360" s="1">
        <v>264</v>
      </c>
      <c r="N1360" s="23">
        <v>52.014072809655303</v>
      </c>
      <c r="O1360" s="23">
        <v>55.150794197853998</v>
      </c>
      <c r="P1360" s="18" t="s">
        <v>422</v>
      </c>
      <c r="Q1360" t="s">
        <v>423</v>
      </c>
      <c r="S1360" s="4">
        <f t="shared" si="706"/>
        <v>110</v>
      </c>
      <c r="T1360" s="4">
        <f t="shared" si="707"/>
        <v>130</v>
      </c>
      <c r="U1360" s="9">
        <f t="shared" si="708"/>
        <v>21</v>
      </c>
      <c r="V1360" s="9">
        <f t="shared" si="709"/>
        <v>204</v>
      </c>
      <c r="W1360" s="9">
        <f t="shared" si="710"/>
        <v>264</v>
      </c>
      <c r="X1360" s="9">
        <f t="shared" si="711"/>
        <v>61</v>
      </c>
      <c r="Y1360" s="5">
        <v>1</v>
      </c>
      <c r="Z1360" s="19"/>
      <c r="AA1360" s="19">
        <f t="shared" si="736"/>
        <v>0</v>
      </c>
      <c r="AB1360" s="19">
        <f t="shared" si="736"/>
        <v>0</v>
      </c>
      <c r="AC1360" s="19">
        <f t="shared" si="736"/>
        <v>0</v>
      </c>
      <c r="AD1360" s="19">
        <f t="shared" si="736"/>
        <v>0.52380952380952384</v>
      </c>
      <c r="AE1360" s="19">
        <f t="shared" si="736"/>
        <v>1</v>
      </c>
      <c r="AF1360" s="19">
        <f t="shared" si="736"/>
        <v>1</v>
      </c>
      <c r="AG1360" s="19">
        <f t="shared" si="736"/>
        <v>1</v>
      </c>
      <c r="AH1360" s="19">
        <f t="shared" si="736"/>
        <v>0.85245901639344268</v>
      </c>
      <c r="AI1360" s="19">
        <f t="shared" si="736"/>
        <v>0.34426229508196726</v>
      </c>
      <c r="AJ1360" s="19">
        <f t="shared" si="736"/>
        <v>0</v>
      </c>
      <c r="AK1360" s="19">
        <f t="shared" si="736"/>
        <v>0</v>
      </c>
      <c r="AL1360" s="19">
        <f t="shared" si="736"/>
        <v>0</v>
      </c>
      <c r="AM1360" s="19">
        <f t="shared" si="723"/>
        <v>0</v>
      </c>
      <c r="AN1360" s="19">
        <f t="shared" si="724"/>
        <v>0</v>
      </c>
      <c r="AO1360" s="19">
        <f t="shared" si="725"/>
        <v>0</v>
      </c>
      <c r="AP1360" s="19">
        <f t="shared" si="726"/>
        <v>0.52380952380952384</v>
      </c>
      <c r="AQ1360" s="19">
        <f t="shared" si="727"/>
        <v>1</v>
      </c>
      <c r="AR1360" s="19">
        <f t="shared" si="728"/>
        <v>1</v>
      </c>
      <c r="AS1360" s="19">
        <f t="shared" si="729"/>
        <v>1</v>
      </c>
      <c r="AT1360" s="19">
        <f t="shared" si="730"/>
        <v>0.85245901639344268</v>
      </c>
      <c r="AU1360" s="19">
        <f t="shared" si="731"/>
        <v>0.34426229508196726</v>
      </c>
      <c r="AV1360" s="19">
        <f t="shared" si="732"/>
        <v>0</v>
      </c>
      <c r="AW1360" s="19">
        <f t="shared" si="733"/>
        <v>0</v>
      </c>
      <c r="AX1360" s="19">
        <f t="shared" si="734"/>
        <v>0</v>
      </c>
      <c r="AY1360" s="37">
        <v>1636</v>
      </c>
      <c r="AZ1360" s="22">
        <f t="shared" si="735"/>
        <v>0</v>
      </c>
      <c r="BA1360" s="22">
        <f t="shared" si="712"/>
        <v>0</v>
      </c>
      <c r="BB1360" s="22">
        <f t="shared" si="713"/>
        <v>0</v>
      </c>
      <c r="BC1360" s="22">
        <f t="shared" si="714"/>
        <v>0.52380952380952384</v>
      </c>
      <c r="BD1360" s="22">
        <f t="shared" si="715"/>
        <v>1</v>
      </c>
      <c r="BE1360" s="22">
        <f t="shared" si="716"/>
        <v>1</v>
      </c>
      <c r="BF1360" s="22">
        <f t="shared" si="717"/>
        <v>1</v>
      </c>
      <c r="BG1360" s="22">
        <f t="shared" si="718"/>
        <v>0.85245901639344268</v>
      </c>
      <c r="BH1360" s="22">
        <f t="shared" si="719"/>
        <v>0.34426229508196726</v>
      </c>
      <c r="BI1360" s="22">
        <f t="shared" si="720"/>
        <v>0</v>
      </c>
      <c r="BJ1360" s="22">
        <f t="shared" si="721"/>
        <v>0</v>
      </c>
      <c r="BK1360" s="22">
        <f t="shared" si="722"/>
        <v>0</v>
      </c>
    </row>
    <row r="1361" spans="1:63" x14ac:dyDescent="0.25">
      <c r="A1361">
        <v>1637</v>
      </c>
      <c r="B1361" s="3" t="s">
        <v>469</v>
      </c>
      <c r="C1361" s="3" t="s">
        <v>432</v>
      </c>
      <c r="D1361" s="18" t="s">
        <v>42</v>
      </c>
      <c r="E1361" s="23">
        <v>1570.61347021759</v>
      </c>
      <c r="F1361" s="18" t="s">
        <v>59</v>
      </c>
      <c r="G1361" s="18">
        <v>3</v>
      </c>
      <c r="H1361" s="18">
        <v>1068</v>
      </c>
      <c r="I1361" s="18" t="s">
        <v>17</v>
      </c>
      <c r="J1361">
        <v>232</v>
      </c>
      <c r="K1361">
        <v>243</v>
      </c>
      <c r="L1361" t="s">
        <v>17</v>
      </c>
      <c r="M1361" t="s">
        <v>17</v>
      </c>
      <c r="N1361" s="23">
        <v>52.005857248176802</v>
      </c>
      <c r="O1361" s="23">
        <v>55.151924380790497</v>
      </c>
      <c r="P1361" s="18" t="s">
        <v>422</v>
      </c>
      <c r="Q1361" t="s">
        <v>423</v>
      </c>
      <c r="S1361" s="4">
        <f t="shared" si="706"/>
        <v>232</v>
      </c>
      <c r="T1361" s="4">
        <f t="shared" si="707"/>
        <v>243</v>
      </c>
      <c r="U1361" s="9">
        <f t="shared" si="708"/>
        <v>12</v>
      </c>
      <c r="V1361" s="9" t="str">
        <f t="shared" si="709"/>
        <v>NA</v>
      </c>
      <c r="W1361" s="9" t="e">
        <f t="shared" si="710"/>
        <v>#VALUE!</v>
      </c>
      <c r="X1361" s="9" t="e">
        <f t="shared" si="711"/>
        <v>#VALUE!</v>
      </c>
      <c r="Y1361" s="5">
        <v>1</v>
      </c>
      <c r="Z1361" s="19"/>
      <c r="AA1361" s="19" t="e">
        <f t="shared" si="736"/>
        <v>#VALUE!</v>
      </c>
      <c r="AB1361" s="19" t="e">
        <f t="shared" si="736"/>
        <v>#VALUE!</v>
      </c>
      <c r="AC1361" s="19" t="e">
        <f t="shared" si="736"/>
        <v>#VALUE!</v>
      </c>
      <c r="AD1361" s="19" t="e">
        <f t="shared" si="736"/>
        <v>#VALUE!</v>
      </c>
      <c r="AE1361" s="19" t="e">
        <f t="shared" si="736"/>
        <v>#VALUE!</v>
      </c>
      <c r="AF1361" s="19" t="e">
        <f t="shared" si="736"/>
        <v>#VALUE!</v>
      </c>
      <c r="AG1361" s="19" t="e">
        <f t="shared" si="736"/>
        <v>#VALUE!</v>
      </c>
      <c r="AH1361" s="19" t="e">
        <f t="shared" si="736"/>
        <v>#VALUE!</v>
      </c>
      <c r="AI1361" s="19" t="e">
        <f t="shared" si="736"/>
        <v>#VALUE!</v>
      </c>
      <c r="AJ1361" s="19" t="e">
        <f t="shared" si="736"/>
        <v>#VALUE!</v>
      </c>
      <c r="AK1361" s="19" t="e">
        <f t="shared" si="736"/>
        <v>#VALUE!</v>
      </c>
      <c r="AL1361" s="19" t="e">
        <f t="shared" si="736"/>
        <v>#VALUE!</v>
      </c>
      <c r="AM1361" s="19" t="e">
        <f t="shared" si="723"/>
        <v>#VALUE!</v>
      </c>
      <c r="AN1361" s="19" t="e">
        <f t="shared" si="724"/>
        <v>#VALUE!</v>
      </c>
      <c r="AO1361" s="19" t="e">
        <f t="shared" si="725"/>
        <v>#VALUE!</v>
      </c>
      <c r="AP1361" s="19" t="e">
        <f t="shared" si="726"/>
        <v>#VALUE!</v>
      </c>
      <c r="AQ1361" s="19" t="e">
        <f t="shared" si="727"/>
        <v>#VALUE!</v>
      </c>
      <c r="AR1361" s="19" t="e">
        <f t="shared" si="728"/>
        <v>#VALUE!</v>
      </c>
      <c r="AS1361" s="19" t="e">
        <f t="shared" si="729"/>
        <v>#VALUE!</v>
      </c>
      <c r="AT1361" s="19" t="e">
        <f t="shared" si="730"/>
        <v>#VALUE!</v>
      </c>
      <c r="AU1361" s="19" t="e">
        <f t="shared" si="731"/>
        <v>#VALUE!</v>
      </c>
      <c r="AV1361" s="19" t="e">
        <f t="shared" si="732"/>
        <v>#VALUE!</v>
      </c>
      <c r="AW1361" s="19" t="e">
        <f t="shared" si="733"/>
        <v>#VALUE!</v>
      </c>
      <c r="AX1361" s="19" t="e">
        <f t="shared" si="734"/>
        <v>#VALUE!</v>
      </c>
      <c r="AY1361" s="37">
        <v>1637</v>
      </c>
      <c r="AZ1361" s="22">
        <f t="shared" si="735"/>
        <v>0</v>
      </c>
      <c r="BA1361" s="22">
        <f t="shared" si="712"/>
        <v>0</v>
      </c>
      <c r="BB1361" s="22">
        <f t="shared" si="713"/>
        <v>0</v>
      </c>
      <c r="BC1361" s="22">
        <f t="shared" si="714"/>
        <v>0</v>
      </c>
      <c r="BD1361" s="22">
        <f t="shared" si="715"/>
        <v>0</v>
      </c>
      <c r="BE1361" s="22">
        <f t="shared" si="716"/>
        <v>0</v>
      </c>
      <c r="BF1361" s="22">
        <f t="shared" si="717"/>
        <v>0</v>
      </c>
      <c r="BG1361" s="22">
        <f t="shared" si="718"/>
        <v>0</v>
      </c>
      <c r="BH1361" s="22">
        <f t="shared" si="719"/>
        <v>0</v>
      </c>
      <c r="BI1361" s="22">
        <f t="shared" si="720"/>
        <v>0</v>
      </c>
      <c r="BJ1361" s="22">
        <f t="shared" si="721"/>
        <v>0</v>
      </c>
      <c r="BK1361" s="22">
        <f t="shared" si="722"/>
        <v>0</v>
      </c>
    </row>
    <row r="1362" spans="1:63" x14ac:dyDescent="0.25">
      <c r="A1362">
        <v>1638</v>
      </c>
      <c r="B1362" s="3" t="s">
        <v>469</v>
      </c>
      <c r="C1362" s="3" t="s">
        <v>432</v>
      </c>
      <c r="D1362" s="18" t="s">
        <v>28</v>
      </c>
      <c r="E1362" s="23">
        <v>3402.9304977013298</v>
      </c>
      <c r="F1362" s="18" t="s">
        <v>59</v>
      </c>
      <c r="G1362" s="18">
        <v>3</v>
      </c>
      <c r="H1362" s="18">
        <v>1068</v>
      </c>
      <c r="I1362" s="18" t="s">
        <v>17</v>
      </c>
      <c r="J1362">
        <v>100</v>
      </c>
      <c r="K1362">
        <v>120</v>
      </c>
      <c r="L1362" t="s">
        <v>17</v>
      </c>
      <c r="M1362" t="s">
        <v>17</v>
      </c>
      <c r="N1362" s="23">
        <v>52.016398481543597</v>
      </c>
      <c r="O1362" s="23">
        <v>55.150474260932498</v>
      </c>
      <c r="P1362" s="18" t="s">
        <v>422</v>
      </c>
      <c r="Q1362" t="s">
        <v>423</v>
      </c>
      <c r="S1362" s="4">
        <f t="shared" si="706"/>
        <v>100</v>
      </c>
      <c r="T1362" s="4">
        <f t="shared" si="707"/>
        <v>120</v>
      </c>
      <c r="U1362" s="9">
        <f t="shared" si="708"/>
        <v>21</v>
      </c>
      <c r="V1362" s="9" t="str">
        <f t="shared" si="709"/>
        <v>NA</v>
      </c>
      <c r="W1362" s="9" t="e">
        <f t="shared" si="710"/>
        <v>#VALUE!</v>
      </c>
      <c r="X1362" s="9" t="e">
        <f t="shared" si="711"/>
        <v>#VALUE!</v>
      </c>
      <c r="Y1362" s="5">
        <v>1</v>
      </c>
      <c r="Z1362" s="19"/>
      <c r="AA1362" s="19" t="e">
        <f t="shared" si="736"/>
        <v>#VALUE!</v>
      </c>
      <c r="AB1362" s="19" t="e">
        <f t="shared" si="736"/>
        <v>#VALUE!</v>
      </c>
      <c r="AC1362" s="19" t="e">
        <f t="shared" si="736"/>
        <v>#VALUE!</v>
      </c>
      <c r="AD1362" s="19" t="e">
        <f t="shared" si="736"/>
        <v>#VALUE!</v>
      </c>
      <c r="AE1362" s="19" t="e">
        <f t="shared" si="736"/>
        <v>#VALUE!</v>
      </c>
      <c r="AF1362" s="19" t="e">
        <f t="shared" si="736"/>
        <v>#VALUE!</v>
      </c>
      <c r="AG1362" s="19" t="e">
        <f t="shared" si="736"/>
        <v>#VALUE!</v>
      </c>
      <c r="AH1362" s="19" t="e">
        <f t="shared" si="736"/>
        <v>#VALUE!</v>
      </c>
      <c r="AI1362" s="19" t="e">
        <f t="shared" si="736"/>
        <v>#VALUE!</v>
      </c>
      <c r="AJ1362" s="19" t="e">
        <f t="shared" si="736"/>
        <v>#VALUE!</v>
      </c>
      <c r="AK1362" s="19" t="e">
        <f t="shared" si="736"/>
        <v>#VALUE!</v>
      </c>
      <c r="AL1362" s="19" t="e">
        <f t="shared" si="736"/>
        <v>#VALUE!</v>
      </c>
      <c r="AM1362" s="19" t="e">
        <f t="shared" si="723"/>
        <v>#VALUE!</v>
      </c>
      <c r="AN1362" s="19" t="e">
        <f t="shared" si="724"/>
        <v>#VALUE!</v>
      </c>
      <c r="AO1362" s="19" t="e">
        <f t="shared" si="725"/>
        <v>#VALUE!</v>
      </c>
      <c r="AP1362" s="19" t="e">
        <f t="shared" si="726"/>
        <v>#VALUE!</v>
      </c>
      <c r="AQ1362" s="19" t="e">
        <f t="shared" si="727"/>
        <v>#VALUE!</v>
      </c>
      <c r="AR1362" s="19" t="e">
        <f t="shared" si="728"/>
        <v>#VALUE!</v>
      </c>
      <c r="AS1362" s="19" t="e">
        <f t="shared" si="729"/>
        <v>#VALUE!</v>
      </c>
      <c r="AT1362" s="19" t="e">
        <f t="shared" si="730"/>
        <v>#VALUE!</v>
      </c>
      <c r="AU1362" s="19" t="e">
        <f t="shared" si="731"/>
        <v>#VALUE!</v>
      </c>
      <c r="AV1362" s="19" t="e">
        <f t="shared" si="732"/>
        <v>#VALUE!</v>
      </c>
      <c r="AW1362" s="19" t="e">
        <f t="shared" si="733"/>
        <v>#VALUE!</v>
      </c>
      <c r="AX1362" s="19" t="e">
        <f t="shared" si="734"/>
        <v>#VALUE!</v>
      </c>
      <c r="AY1362" s="37">
        <v>1638</v>
      </c>
      <c r="AZ1362" s="22">
        <f t="shared" si="735"/>
        <v>0</v>
      </c>
      <c r="BA1362" s="22">
        <f t="shared" si="712"/>
        <v>0</v>
      </c>
      <c r="BB1362" s="22">
        <f t="shared" si="713"/>
        <v>0</v>
      </c>
      <c r="BC1362" s="22">
        <f t="shared" si="714"/>
        <v>0</v>
      </c>
      <c r="BD1362" s="22">
        <f t="shared" si="715"/>
        <v>0</v>
      </c>
      <c r="BE1362" s="22">
        <f t="shared" si="716"/>
        <v>0</v>
      </c>
      <c r="BF1362" s="22">
        <f t="shared" si="717"/>
        <v>0</v>
      </c>
      <c r="BG1362" s="22">
        <f t="shared" si="718"/>
        <v>0</v>
      </c>
      <c r="BH1362" s="22">
        <f t="shared" si="719"/>
        <v>0</v>
      </c>
      <c r="BI1362" s="22">
        <f t="shared" si="720"/>
        <v>0</v>
      </c>
      <c r="BJ1362" s="22">
        <f t="shared" si="721"/>
        <v>0</v>
      </c>
      <c r="BK1362" s="22">
        <f t="shared" si="722"/>
        <v>0</v>
      </c>
    </row>
    <row r="1363" spans="1:63" x14ac:dyDescent="0.25">
      <c r="A1363">
        <v>1639</v>
      </c>
      <c r="B1363" s="3" t="s">
        <v>469</v>
      </c>
      <c r="C1363" s="3" t="s">
        <v>432</v>
      </c>
      <c r="D1363" s="18" t="s">
        <v>87</v>
      </c>
      <c r="E1363" s="23">
        <v>1602.2007887704401</v>
      </c>
      <c r="F1363" s="18" t="s">
        <v>59</v>
      </c>
      <c r="G1363" s="18">
        <v>3</v>
      </c>
      <c r="H1363" s="18">
        <v>1068</v>
      </c>
      <c r="I1363" s="18" t="s">
        <v>17</v>
      </c>
      <c r="J1363">
        <v>121</v>
      </c>
      <c r="K1363">
        <v>130</v>
      </c>
      <c r="L1363" t="s">
        <v>17</v>
      </c>
      <c r="M1363" t="s">
        <v>17</v>
      </c>
      <c r="N1363" s="23">
        <v>52.008696101842801</v>
      </c>
      <c r="O1363" s="23">
        <v>55.151533848628901</v>
      </c>
      <c r="P1363" s="18" t="s">
        <v>422</v>
      </c>
      <c r="Q1363" t="s">
        <v>423</v>
      </c>
      <c r="S1363" s="4">
        <f t="shared" si="706"/>
        <v>121</v>
      </c>
      <c r="T1363" s="4">
        <f t="shared" si="707"/>
        <v>130</v>
      </c>
      <c r="U1363" s="9">
        <f t="shared" si="708"/>
        <v>10</v>
      </c>
      <c r="V1363" s="9" t="str">
        <f t="shared" si="709"/>
        <v>NA</v>
      </c>
      <c r="W1363" s="9" t="e">
        <f t="shared" si="710"/>
        <v>#VALUE!</v>
      </c>
      <c r="X1363" s="9" t="e">
        <f t="shared" si="711"/>
        <v>#VALUE!</v>
      </c>
      <c r="Y1363" s="5">
        <v>1</v>
      </c>
      <c r="Z1363" s="19"/>
      <c r="AA1363" s="19" t="e">
        <f t="shared" si="736"/>
        <v>#VALUE!</v>
      </c>
      <c r="AB1363" s="19" t="e">
        <f t="shared" si="736"/>
        <v>#VALUE!</v>
      </c>
      <c r="AC1363" s="19" t="e">
        <f t="shared" si="736"/>
        <v>#VALUE!</v>
      </c>
      <c r="AD1363" s="19" t="e">
        <f t="shared" si="736"/>
        <v>#VALUE!</v>
      </c>
      <c r="AE1363" s="19" t="e">
        <f t="shared" si="736"/>
        <v>#VALUE!</v>
      </c>
      <c r="AF1363" s="19" t="e">
        <f t="shared" si="736"/>
        <v>#VALUE!</v>
      </c>
      <c r="AG1363" s="19" t="e">
        <f t="shared" si="736"/>
        <v>#VALUE!</v>
      </c>
      <c r="AH1363" s="19" t="e">
        <f t="shared" si="736"/>
        <v>#VALUE!</v>
      </c>
      <c r="AI1363" s="19" t="e">
        <f t="shared" si="736"/>
        <v>#VALUE!</v>
      </c>
      <c r="AJ1363" s="19" t="e">
        <f t="shared" si="736"/>
        <v>#VALUE!</v>
      </c>
      <c r="AK1363" s="19" t="e">
        <f t="shared" si="736"/>
        <v>#VALUE!</v>
      </c>
      <c r="AL1363" s="19" t="e">
        <f t="shared" si="736"/>
        <v>#VALUE!</v>
      </c>
      <c r="AM1363" s="19" t="e">
        <f t="shared" si="723"/>
        <v>#VALUE!</v>
      </c>
      <c r="AN1363" s="19" t="e">
        <f t="shared" si="724"/>
        <v>#VALUE!</v>
      </c>
      <c r="AO1363" s="19" t="e">
        <f t="shared" si="725"/>
        <v>#VALUE!</v>
      </c>
      <c r="AP1363" s="19" t="e">
        <f t="shared" si="726"/>
        <v>#VALUE!</v>
      </c>
      <c r="AQ1363" s="19" t="e">
        <f t="shared" si="727"/>
        <v>#VALUE!</v>
      </c>
      <c r="AR1363" s="19" t="e">
        <f t="shared" si="728"/>
        <v>#VALUE!</v>
      </c>
      <c r="AS1363" s="19" t="e">
        <f t="shared" si="729"/>
        <v>#VALUE!</v>
      </c>
      <c r="AT1363" s="19" t="e">
        <f t="shared" si="730"/>
        <v>#VALUE!</v>
      </c>
      <c r="AU1363" s="19" t="e">
        <f t="shared" si="731"/>
        <v>#VALUE!</v>
      </c>
      <c r="AV1363" s="19" t="e">
        <f t="shared" si="732"/>
        <v>#VALUE!</v>
      </c>
      <c r="AW1363" s="19" t="e">
        <f t="shared" si="733"/>
        <v>#VALUE!</v>
      </c>
      <c r="AX1363" s="19" t="e">
        <f t="shared" si="734"/>
        <v>#VALUE!</v>
      </c>
      <c r="AY1363" s="37">
        <v>1639</v>
      </c>
      <c r="AZ1363" s="22">
        <f t="shared" si="735"/>
        <v>0</v>
      </c>
      <c r="BA1363" s="22">
        <f t="shared" si="712"/>
        <v>0</v>
      </c>
      <c r="BB1363" s="22">
        <f t="shared" si="713"/>
        <v>0</v>
      </c>
      <c r="BC1363" s="22">
        <f t="shared" si="714"/>
        <v>0</v>
      </c>
      <c r="BD1363" s="22">
        <f t="shared" si="715"/>
        <v>0</v>
      </c>
      <c r="BE1363" s="22">
        <f t="shared" si="716"/>
        <v>0</v>
      </c>
      <c r="BF1363" s="22">
        <f t="shared" si="717"/>
        <v>0</v>
      </c>
      <c r="BG1363" s="22">
        <f t="shared" si="718"/>
        <v>0</v>
      </c>
      <c r="BH1363" s="22">
        <f t="shared" si="719"/>
        <v>0</v>
      </c>
      <c r="BI1363" s="22">
        <f t="shared" si="720"/>
        <v>0</v>
      </c>
      <c r="BJ1363" s="22">
        <f t="shared" si="721"/>
        <v>0</v>
      </c>
      <c r="BK1363" s="22">
        <f t="shared" si="722"/>
        <v>0</v>
      </c>
    </row>
    <row r="1364" spans="1:63" x14ac:dyDescent="0.25">
      <c r="A1364">
        <v>1640</v>
      </c>
      <c r="B1364" s="3" t="s">
        <v>469</v>
      </c>
      <c r="C1364" s="3" t="s">
        <v>433</v>
      </c>
      <c r="D1364" s="18" t="s">
        <v>18</v>
      </c>
      <c r="E1364" s="23">
        <v>14027.4026293154</v>
      </c>
      <c r="F1364" s="18" t="s">
        <v>59</v>
      </c>
      <c r="G1364" s="18">
        <v>3</v>
      </c>
      <c r="H1364" s="18">
        <v>1074</v>
      </c>
      <c r="I1364" s="18" t="s">
        <v>17</v>
      </c>
      <c r="J1364">
        <v>232</v>
      </c>
      <c r="K1364">
        <v>253</v>
      </c>
      <c r="L1364" s="1">
        <v>160</v>
      </c>
      <c r="M1364" s="1">
        <v>220</v>
      </c>
      <c r="N1364" s="23">
        <v>47.680915320230497</v>
      </c>
      <c r="O1364" s="23">
        <v>41.318650658148897</v>
      </c>
      <c r="P1364" s="18" t="s">
        <v>422</v>
      </c>
      <c r="Q1364" t="s">
        <v>423</v>
      </c>
      <c r="S1364" s="4">
        <f t="shared" si="706"/>
        <v>232</v>
      </c>
      <c r="T1364" s="4">
        <f t="shared" si="707"/>
        <v>253</v>
      </c>
      <c r="U1364" s="9">
        <f t="shared" si="708"/>
        <v>22</v>
      </c>
      <c r="V1364" s="9">
        <f t="shared" si="709"/>
        <v>525</v>
      </c>
      <c r="W1364" s="9">
        <f t="shared" si="710"/>
        <v>585</v>
      </c>
      <c r="X1364" s="9">
        <f t="shared" si="711"/>
        <v>61</v>
      </c>
      <c r="Y1364" s="5">
        <v>1</v>
      </c>
      <c r="Z1364" s="19"/>
      <c r="AA1364" s="19">
        <f t="shared" si="736"/>
        <v>0</v>
      </c>
      <c r="AB1364" s="19">
        <f t="shared" si="736"/>
        <v>0</v>
      </c>
      <c r="AC1364" s="19">
        <f t="shared" si="736"/>
        <v>0</v>
      </c>
      <c r="AD1364" s="19">
        <f t="shared" si="736"/>
        <v>0</v>
      </c>
      <c r="AE1364" s="19">
        <f t="shared" si="736"/>
        <v>0</v>
      </c>
      <c r="AF1364" s="19">
        <f t="shared" si="736"/>
        <v>0</v>
      </c>
      <c r="AG1364" s="19">
        <f t="shared" si="736"/>
        <v>0</v>
      </c>
      <c r="AH1364" s="19">
        <f t="shared" si="736"/>
        <v>0.54545454545454541</v>
      </c>
      <c r="AI1364" s="19">
        <f t="shared" si="736"/>
        <v>1</v>
      </c>
      <c r="AJ1364" s="19">
        <f t="shared" si="736"/>
        <v>1</v>
      </c>
      <c r="AK1364" s="19">
        <f t="shared" si="736"/>
        <v>1</v>
      </c>
      <c r="AL1364" s="19">
        <f t="shared" si="736"/>
        <v>1</v>
      </c>
      <c r="AM1364" s="19">
        <f t="shared" si="723"/>
        <v>1</v>
      </c>
      <c r="AN1364" s="19">
        <f t="shared" si="724"/>
        <v>1</v>
      </c>
      <c r="AO1364" s="19">
        <f t="shared" si="725"/>
        <v>1</v>
      </c>
      <c r="AP1364" s="19">
        <f t="shared" si="726"/>
        <v>1</v>
      </c>
      <c r="AQ1364" s="19">
        <f t="shared" si="727"/>
        <v>1</v>
      </c>
      <c r="AR1364" s="19">
        <f t="shared" si="728"/>
        <v>1</v>
      </c>
      <c r="AS1364" s="19">
        <f t="shared" si="729"/>
        <v>0.63934426229508201</v>
      </c>
      <c r="AT1364" s="19">
        <f t="shared" si="730"/>
        <v>0.67660208643815201</v>
      </c>
      <c r="AU1364" s="19">
        <f t="shared" si="731"/>
        <v>1</v>
      </c>
      <c r="AV1364" s="19">
        <f t="shared" si="732"/>
        <v>1</v>
      </c>
      <c r="AW1364" s="19">
        <f t="shared" si="733"/>
        <v>1</v>
      </c>
      <c r="AX1364" s="19">
        <f t="shared" si="734"/>
        <v>1</v>
      </c>
      <c r="AY1364" s="37">
        <v>1640</v>
      </c>
      <c r="AZ1364" s="22">
        <f t="shared" si="735"/>
        <v>1</v>
      </c>
      <c r="BA1364" s="22">
        <f t="shared" si="712"/>
        <v>1</v>
      </c>
      <c r="BB1364" s="22">
        <f t="shared" si="713"/>
        <v>1</v>
      </c>
      <c r="BC1364" s="22">
        <f t="shared" si="714"/>
        <v>1</v>
      </c>
      <c r="BD1364" s="22">
        <f t="shared" si="715"/>
        <v>1</v>
      </c>
      <c r="BE1364" s="22">
        <f t="shared" si="716"/>
        <v>1</v>
      </c>
      <c r="BF1364" s="22">
        <f t="shared" si="717"/>
        <v>0.63934426229508201</v>
      </c>
      <c r="BG1364" s="22">
        <f t="shared" si="718"/>
        <v>0.67660208643815201</v>
      </c>
      <c r="BH1364" s="22">
        <f t="shared" si="719"/>
        <v>1</v>
      </c>
      <c r="BI1364" s="22">
        <f t="shared" si="720"/>
        <v>1</v>
      </c>
      <c r="BJ1364" s="22">
        <f t="shared" si="721"/>
        <v>1</v>
      </c>
      <c r="BK1364" s="22">
        <f t="shared" si="722"/>
        <v>1</v>
      </c>
    </row>
    <row r="1365" spans="1:63" x14ac:dyDescent="0.25">
      <c r="A1365">
        <v>1641</v>
      </c>
      <c r="B1365" s="3" t="s">
        <v>469</v>
      </c>
      <c r="C1365" s="3" t="s">
        <v>433</v>
      </c>
      <c r="D1365" s="18" t="s">
        <v>28</v>
      </c>
      <c r="E1365" s="23">
        <v>3740.8682028970202</v>
      </c>
      <c r="F1365" s="18" t="s">
        <v>59</v>
      </c>
      <c r="G1365" s="18">
        <v>3</v>
      </c>
      <c r="H1365" s="18">
        <v>1074</v>
      </c>
      <c r="I1365" s="18" t="s">
        <v>17</v>
      </c>
      <c r="J1365">
        <v>91</v>
      </c>
      <c r="K1365">
        <v>110</v>
      </c>
      <c r="L1365" t="s">
        <v>17</v>
      </c>
      <c r="M1365" t="s">
        <v>17</v>
      </c>
      <c r="N1365" s="23">
        <v>47.679388452673301</v>
      </c>
      <c r="O1365" s="23">
        <v>41.322041318648601</v>
      </c>
      <c r="P1365" s="18" t="s">
        <v>422</v>
      </c>
      <c r="Q1365" t="s">
        <v>423</v>
      </c>
      <c r="S1365" s="4">
        <f t="shared" si="706"/>
        <v>91</v>
      </c>
      <c r="T1365" s="4">
        <f t="shared" si="707"/>
        <v>110</v>
      </c>
      <c r="U1365" s="9">
        <f t="shared" si="708"/>
        <v>20</v>
      </c>
      <c r="V1365" s="9" t="str">
        <f t="shared" si="709"/>
        <v>NA</v>
      </c>
      <c r="W1365" s="9" t="e">
        <f t="shared" si="710"/>
        <v>#VALUE!</v>
      </c>
      <c r="X1365" s="9" t="e">
        <f t="shared" si="711"/>
        <v>#VALUE!</v>
      </c>
      <c r="Y1365" s="5">
        <v>1</v>
      </c>
      <c r="Z1365" s="19"/>
      <c r="AA1365" s="19" t="e">
        <f t="shared" si="736"/>
        <v>#VALUE!</v>
      </c>
      <c r="AB1365" s="19" t="e">
        <f t="shared" si="736"/>
        <v>#VALUE!</v>
      </c>
      <c r="AC1365" s="19" t="e">
        <f t="shared" si="736"/>
        <v>#VALUE!</v>
      </c>
      <c r="AD1365" s="19" t="e">
        <f t="shared" si="736"/>
        <v>#VALUE!</v>
      </c>
      <c r="AE1365" s="19" t="e">
        <f t="shared" si="736"/>
        <v>#VALUE!</v>
      </c>
      <c r="AF1365" s="19" t="e">
        <f t="shared" si="736"/>
        <v>#VALUE!</v>
      </c>
      <c r="AG1365" s="19" t="e">
        <f t="shared" si="736"/>
        <v>#VALUE!</v>
      </c>
      <c r="AH1365" s="19" t="e">
        <f t="shared" si="736"/>
        <v>#VALUE!</v>
      </c>
      <c r="AI1365" s="19" t="e">
        <f t="shared" si="736"/>
        <v>#VALUE!</v>
      </c>
      <c r="AJ1365" s="19" t="e">
        <f t="shared" si="736"/>
        <v>#VALUE!</v>
      </c>
      <c r="AK1365" s="19" t="e">
        <f t="shared" si="736"/>
        <v>#VALUE!</v>
      </c>
      <c r="AL1365" s="19" t="e">
        <f t="shared" si="736"/>
        <v>#VALUE!</v>
      </c>
      <c r="AM1365" s="19" t="e">
        <f t="shared" si="723"/>
        <v>#VALUE!</v>
      </c>
      <c r="AN1365" s="19" t="e">
        <f t="shared" si="724"/>
        <v>#VALUE!</v>
      </c>
      <c r="AO1365" s="19" t="e">
        <f t="shared" si="725"/>
        <v>#VALUE!</v>
      </c>
      <c r="AP1365" s="19" t="e">
        <f t="shared" si="726"/>
        <v>#VALUE!</v>
      </c>
      <c r="AQ1365" s="19" t="e">
        <f t="shared" si="727"/>
        <v>#VALUE!</v>
      </c>
      <c r="AR1365" s="19" t="e">
        <f t="shared" si="728"/>
        <v>#VALUE!</v>
      </c>
      <c r="AS1365" s="19" t="e">
        <f t="shared" si="729"/>
        <v>#VALUE!</v>
      </c>
      <c r="AT1365" s="19" t="e">
        <f t="shared" si="730"/>
        <v>#VALUE!</v>
      </c>
      <c r="AU1365" s="19" t="e">
        <f t="shared" si="731"/>
        <v>#VALUE!</v>
      </c>
      <c r="AV1365" s="19" t="e">
        <f t="shared" si="732"/>
        <v>#VALUE!</v>
      </c>
      <c r="AW1365" s="19" t="e">
        <f t="shared" si="733"/>
        <v>#VALUE!</v>
      </c>
      <c r="AX1365" s="19" t="e">
        <f t="shared" si="734"/>
        <v>#VALUE!</v>
      </c>
      <c r="AY1365" s="37">
        <v>1641</v>
      </c>
      <c r="AZ1365" s="22">
        <f t="shared" si="735"/>
        <v>0</v>
      </c>
      <c r="BA1365" s="22">
        <f t="shared" si="712"/>
        <v>0</v>
      </c>
      <c r="BB1365" s="22">
        <f t="shared" si="713"/>
        <v>0</v>
      </c>
      <c r="BC1365" s="22">
        <f t="shared" si="714"/>
        <v>0</v>
      </c>
      <c r="BD1365" s="22">
        <f t="shared" si="715"/>
        <v>0</v>
      </c>
      <c r="BE1365" s="22">
        <f t="shared" si="716"/>
        <v>0</v>
      </c>
      <c r="BF1365" s="22">
        <f t="shared" si="717"/>
        <v>0</v>
      </c>
      <c r="BG1365" s="22">
        <f t="shared" si="718"/>
        <v>0</v>
      </c>
      <c r="BH1365" s="22">
        <f t="shared" si="719"/>
        <v>0</v>
      </c>
      <c r="BI1365" s="22">
        <f t="shared" si="720"/>
        <v>0</v>
      </c>
      <c r="BJ1365" s="22">
        <f t="shared" si="721"/>
        <v>0</v>
      </c>
      <c r="BK1365" s="22">
        <f t="shared" si="722"/>
        <v>0</v>
      </c>
    </row>
    <row r="1366" spans="1:63" x14ac:dyDescent="0.25">
      <c r="A1366">
        <v>1642</v>
      </c>
      <c r="B1366" s="3" t="s">
        <v>469</v>
      </c>
      <c r="C1366" s="3" t="s">
        <v>433</v>
      </c>
      <c r="D1366" s="18" t="s">
        <v>87</v>
      </c>
      <c r="E1366" s="23">
        <v>1747.8745316985701</v>
      </c>
      <c r="F1366" s="18" t="s">
        <v>59</v>
      </c>
      <c r="G1366" s="18">
        <v>3</v>
      </c>
      <c r="H1366" s="18">
        <v>1074</v>
      </c>
      <c r="I1366" s="18" t="s">
        <v>17</v>
      </c>
      <c r="J1366">
        <v>100</v>
      </c>
      <c r="K1366">
        <v>110</v>
      </c>
      <c r="L1366" t="s">
        <v>17</v>
      </c>
      <c r="M1366" t="s">
        <v>17</v>
      </c>
      <c r="N1366" s="23">
        <v>47.679940264474901</v>
      </c>
      <c r="O1366" s="23">
        <v>41.320815930784597</v>
      </c>
      <c r="P1366" s="18" t="s">
        <v>422</v>
      </c>
      <c r="Q1366" t="s">
        <v>423</v>
      </c>
      <c r="S1366" s="4">
        <f t="shared" si="706"/>
        <v>100</v>
      </c>
      <c r="T1366" s="4">
        <f t="shared" si="707"/>
        <v>110</v>
      </c>
      <c r="U1366" s="9">
        <f t="shared" si="708"/>
        <v>11</v>
      </c>
      <c r="V1366" s="9" t="str">
        <f t="shared" si="709"/>
        <v>NA</v>
      </c>
      <c r="W1366" s="9" t="e">
        <f t="shared" si="710"/>
        <v>#VALUE!</v>
      </c>
      <c r="X1366" s="9" t="e">
        <f t="shared" si="711"/>
        <v>#VALUE!</v>
      </c>
      <c r="Y1366" s="5">
        <v>1</v>
      </c>
      <c r="Z1366" s="19"/>
      <c r="AA1366" s="19" t="e">
        <f t="shared" si="736"/>
        <v>#VALUE!</v>
      </c>
      <c r="AB1366" s="19" t="e">
        <f t="shared" si="736"/>
        <v>#VALUE!</v>
      </c>
      <c r="AC1366" s="19" t="e">
        <f t="shared" si="736"/>
        <v>#VALUE!</v>
      </c>
      <c r="AD1366" s="19" t="e">
        <f t="shared" si="736"/>
        <v>#VALUE!</v>
      </c>
      <c r="AE1366" s="19" t="e">
        <f t="shared" si="736"/>
        <v>#VALUE!</v>
      </c>
      <c r="AF1366" s="19" t="e">
        <f t="shared" si="736"/>
        <v>#VALUE!</v>
      </c>
      <c r="AG1366" s="19" t="e">
        <f t="shared" si="736"/>
        <v>#VALUE!</v>
      </c>
      <c r="AH1366" s="19" t="e">
        <f t="shared" si="736"/>
        <v>#VALUE!</v>
      </c>
      <c r="AI1366" s="19" t="e">
        <f t="shared" si="736"/>
        <v>#VALUE!</v>
      </c>
      <c r="AJ1366" s="19" t="e">
        <f t="shared" si="736"/>
        <v>#VALUE!</v>
      </c>
      <c r="AK1366" s="19" t="e">
        <f t="shared" si="736"/>
        <v>#VALUE!</v>
      </c>
      <c r="AL1366" s="19" t="e">
        <f t="shared" si="736"/>
        <v>#VALUE!</v>
      </c>
      <c r="AM1366" s="19" t="e">
        <f t="shared" si="723"/>
        <v>#VALUE!</v>
      </c>
      <c r="AN1366" s="19" t="e">
        <f t="shared" si="724"/>
        <v>#VALUE!</v>
      </c>
      <c r="AO1366" s="19" t="e">
        <f t="shared" si="725"/>
        <v>#VALUE!</v>
      </c>
      <c r="AP1366" s="19" t="e">
        <f t="shared" si="726"/>
        <v>#VALUE!</v>
      </c>
      <c r="AQ1366" s="19" t="e">
        <f t="shared" si="727"/>
        <v>#VALUE!</v>
      </c>
      <c r="AR1366" s="19" t="e">
        <f t="shared" si="728"/>
        <v>#VALUE!</v>
      </c>
      <c r="AS1366" s="19" t="e">
        <f t="shared" si="729"/>
        <v>#VALUE!</v>
      </c>
      <c r="AT1366" s="19" t="e">
        <f t="shared" si="730"/>
        <v>#VALUE!</v>
      </c>
      <c r="AU1366" s="19" t="e">
        <f t="shared" si="731"/>
        <v>#VALUE!</v>
      </c>
      <c r="AV1366" s="19" t="e">
        <f t="shared" si="732"/>
        <v>#VALUE!</v>
      </c>
      <c r="AW1366" s="19" t="e">
        <f t="shared" si="733"/>
        <v>#VALUE!</v>
      </c>
      <c r="AX1366" s="19" t="e">
        <f t="shared" si="734"/>
        <v>#VALUE!</v>
      </c>
      <c r="AY1366" s="37">
        <v>1642</v>
      </c>
      <c r="AZ1366" s="22">
        <f t="shared" si="735"/>
        <v>0</v>
      </c>
      <c r="BA1366" s="22">
        <f t="shared" si="712"/>
        <v>0</v>
      </c>
      <c r="BB1366" s="22">
        <f t="shared" si="713"/>
        <v>0</v>
      </c>
      <c r="BC1366" s="22">
        <f t="shared" si="714"/>
        <v>0</v>
      </c>
      <c r="BD1366" s="22">
        <f t="shared" si="715"/>
        <v>0</v>
      </c>
      <c r="BE1366" s="22">
        <f t="shared" si="716"/>
        <v>0</v>
      </c>
      <c r="BF1366" s="22">
        <f t="shared" si="717"/>
        <v>0</v>
      </c>
      <c r="BG1366" s="22">
        <f t="shared" si="718"/>
        <v>0</v>
      </c>
      <c r="BH1366" s="22">
        <f t="shared" si="719"/>
        <v>0</v>
      </c>
      <c r="BI1366" s="22">
        <f t="shared" si="720"/>
        <v>0</v>
      </c>
      <c r="BJ1366" s="22">
        <f t="shared" si="721"/>
        <v>0</v>
      </c>
      <c r="BK1366" s="22">
        <f t="shared" si="722"/>
        <v>0</v>
      </c>
    </row>
    <row r="1367" spans="1:63" x14ac:dyDescent="0.25">
      <c r="A1367">
        <v>1643</v>
      </c>
      <c r="B1367" s="3" t="s">
        <v>469</v>
      </c>
      <c r="C1367" s="3" t="s">
        <v>433</v>
      </c>
      <c r="D1367" s="18" t="s">
        <v>20</v>
      </c>
      <c r="E1367" s="23">
        <v>289.69005285612502</v>
      </c>
      <c r="F1367" s="18" t="s">
        <v>59</v>
      </c>
      <c r="G1367" s="18">
        <v>3</v>
      </c>
      <c r="H1367" s="18">
        <v>1074</v>
      </c>
      <c r="I1367" s="18" t="s">
        <v>17</v>
      </c>
      <c r="J1367">
        <v>110</v>
      </c>
      <c r="K1367">
        <v>120</v>
      </c>
      <c r="L1367" s="1">
        <v>274</v>
      </c>
      <c r="M1367" s="1">
        <v>334</v>
      </c>
      <c r="N1367" s="23">
        <v>47.6807242222554</v>
      </c>
      <c r="O1367" s="23">
        <v>41.318392795551297</v>
      </c>
      <c r="P1367" s="18" t="s">
        <v>422</v>
      </c>
      <c r="Q1367" t="s">
        <v>423</v>
      </c>
      <c r="S1367" s="4">
        <f t="shared" si="706"/>
        <v>110</v>
      </c>
      <c r="T1367" s="4">
        <f t="shared" si="707"/>
        <v>120</v>
      </c>
      <c r="U1367" s="9">
        <f t="shared" si="708"/>
        <v>11</v>
      </c>
      <c r="V1367" s="9">
        <f t="shared" si="709"/>
        <v>274</v>
      </c>
      <c r="W1367" s="9">
        <f t="shared" si="710"/>
        <v>334</v>
      </c>
      <c r="X1367" s="9">
        <f t="shared" si="711"/>
        <v>61</v>
      </c>
      <c r="Y1367" s="5">
        <v>1</v>
      </c>
      <c r="Z1367" s="19"/>
      <c r="AA1367" s="19">
        <f t="shared" si="736"/>
        <v>0</v>
      </c>
      <c r="AB1367" s="19">
        <f t="shared" si="736"/>
        <v>0</v>
      </c>
      <c r="AC1367" s="19">
        <f t="shared" si="736"/>
        <v>0</v>
      </c>
      <c r="AD1367" s="19">
        <f t="shared" si="736"/>
        <v>1</v>
      </c>
      <c r="AE1367" s="19">
        <f t="shared" si="736"/>
        <v>1</v>
      </c>
      <c r="AF1367" s="19">
        <f t="shared" si="736"/>
        <v>1</v>
      </c>
      <c r="AG1367" s="19">
        <f t="shared" si="736"/>
        <v>1</v>
      </c>
      <c r="AH1367" s="19">
        <f t="shared" si="736"/>
        <v>1</v>
      </c>
      <c r="AI1367" s="19">
        <f t="shared" si="736"/>
        <v>1</v>
      </c>
      <c r="AJ1367" s="19">
        <f t="shared" si="736"/>
        <v>1</v>
      </c>
      <c r="AK1367" s="19">
        <f t="shared" si="736"/>
        <v>0.49180327868852458</v>
      </c>
      <c r="AL1367" s="19">
        <f t="shared" si="736"/>
        <v>0</v>
      </c>
      <c r="AM1367" s="19">
        <f t="shared" si="723"/>
        <v>0</v>
      </c>
      <c r="AN1367" s="19">
        <f t="shared" si="724"/>
        <v>0</v>
      </c>
      <c r="AO1367" s="19">
        <f t="shared" si="725"/>
        <v>0</v>
      </c>
      <c r="AP1367" s="19">
        <f t="shared" si="726"/>
        <v>1</v>
      </c>
      <c r="AQ1367" s="19">
        <f t="shared" si="727"/>
        <v>1</v>
      </c>
      <c r="AR1367" s="19">
        <f t="shared" si="728"/>
        <v>1</v>
      </c>
      <c r="AS1367" s="19">
        <f t="shared" si="729"/>
        <v>1</v>
      </c>
      <c r="AT1367" s="19">
        <f t="shared" si="730"/>
        <v>1</v>
      </c>
      <c r="AU1367" s="19">
        <f t="shared" si="731"/>
        <v>1</v>
      </c>
      <c r="AV1367" s="19">
        <f t="shared" si="732"/>
        <v>1</v>
      </c>
      <c r="AW1367" s="19">
        <f t="shared" si="733"/>
        <v>0.49180327868852458</v>
      </c>
      <c r="AX1367" s="19">
        <f t="shared" si="734"/>
        <v>0</v>
      </c>
      <c r="AY1367" s="37">
        <v>1643</v>
      </c>
      <c r="AZ1367" s="22">
        <f t="shared" si="735"/>
        <v>0</v>
      </c>
      <c r="BA1367" s="22">
        <f t="shared" si="712"/>
        <v>0</v>
      </c>
      <c r="BB1367" s="22">
        <f t="shared" si="713"/>
        <v>0</v>
      </c>
      <c r="BC1367" s="22">
        <f t="shared" si="714"/>
        <v>1</v>
      </c>
      <c r="BD1367" s="22">
        <f t="shared" si="715"/>
        <v>1</v>
      </c>
      <c r="BE1367" s="22">
        <f t="shared" si="716"/>
        <v>1</v>
      </c>
      <c r="BF1367" s="22">
        <f t="shared" si="717"/>
        <v>1</v>
      </c>
      <c r="BG1367" s="22">
        <f t="shared" si="718"/>
        <v>1</v>
      </c>
      <c r="BH1367" s="22">
        <f t="shared" si="719"/>
        <v>1</v>
      </c>
      <c r="BI1367" s="22">
        <f t="shared" si="720"/>
        <v>1</v>
      </c>
      <c r="BJ1367" s="22">
        <f t="shared" si="721"/>
        <v>0.49180327868852458</v>
      </c>
      <c r="BK1367" s="22">
        <f t="shared" si="722"/>
        <v>0</v>
      </c>
    </row>
    <row r="1368" spans="1:63" x14ac:dyDescent="0.25">
      <c r="A1368">
        <v>1644</v>
      </c>
      <c r="B1368" s="3" t="s">
        <v>469</v>
      </c>
      <c r="C1368" s="3" t="s">
        <v>433</v>
      </c>
      <c r="D1368" s="18" t="s">
        <v>33</v>
      </c>
      <c r="E1368" s="23">
        <v>507.62103061510601</v>
      </c>
      <c r="F1368" s="18" t="s">
        <v>59</v>
      </c>
      <c r="G1368" s="18">
        <v>3</v>
      </c>
      <c r="H1368" s="18">
        <v>1074</v>
      </c>
      <c r="I1368" s="18" t="s">
        <v>17</v>
      </c>
      <c r="J1368">
        <v>121</v>
      </c>
      <c r="K1368">
        <v>130</v>
      </c>
      <c r="L1368" t="s">
        <v>17</v>
      </c>
      <c r="M1368" t="s">
        <v>17</v>
      </c>
      <c r="N1368" s="23">
        <v>47.680167392409999</v>
      </c>
      <c r="O1368" s="23">
        <v>41.320311556612701</v>
      </c>
      <c r="P1368" s="18" t="s">
        <v>422</v>
      </c>
      <c r="Q1368" t="s">
        <v>423</v>
      </c>
      <c r="S1368" s="4">
        <f t="shared" si="706"/>
        <v>121</v>
      </c>
      <c r="T1368" s="4">
        <f t="shared" si="707"/>
        <v>130</v>
      </c>
      <c r="U1368" s="9">
        <f t="shared" si="708"/>
        <v>10</v>
      </c>
      <c r="V1368" s="9" t="str">
        <f t="shared" si="709"/>
        <v>NA</v>
      </c>
      <c r="W1368" s="9" t="e">
        <f t="shared" si="710"/>
        <v>#VALUE!</v>
      </c>
      <c r="X1368" s="9" t="e">
        <f t="shared" si="711"/>
        <v>#VALUE!</v>
      </c>
      <c r="Y1368" s="5">
        <v>1</v>
      </c>
      <c r="Z1368" s="19"/>
      <c r="AA1368" s="19" t="e">
        <f t="shared" si="736"/>
        <v>#VALUE!</v>
      </c>
      <c r="AB1368" s="19" t="e">
        <f t="shared" si="736"/>
        <v>#VALUE!</v>
      </c>
      <c r="AC1368" s="19" t="e">
        <f t="shared" si="736"/>
        <v>#VALUE!</v>
      </c>
      <c r="AD1368" s="19" t="e">
        <f t="shared" si="736"/>
        <v>#VALUE!</v>
      </c>
      <c r="AE1368" s="19" t="e">
        <f t="shared" si="736"/>
        <v>#VALUE!</v>
      </c>
      <c r="AF1368" s="19" t="e">
        <f t="shared" si="736"/>
        <v>#VALUE!</v>
      </c>
      <c r="AG1368" s="19" t="e">
        <f t="shared" si="736"/>
        <v>#VALUE!</v>
      </c>
      <c r="AH1368" s="19" t="e">
        <f t="shared" si="736"/>
        <v>#VALUE!</v>
      </c>
      <c r="AI1368" s="19" t="e">
        <f t="shared" si="736"/>
        <v>#VALUE!</v>
      </c>
      <c r="AJ1368" s="19" t="e">
        <f t="shared" si="736"/>
        <v>#VALUE!</v>
      </c>
      <c r="AK1368" s="19" t="e">
        <f t="shared" si="736"/>
        <v>#VALUE!</v>
      </c>
      <c r="AL1368" s="19" t="e">
        <f t="shared" si="736"/>
        <v>#VALUE!</v>
      </c>
      <c r="AM1368" s="19" t="e">
        <f t="shared" si="723"/>
        <v>#VALUE!</v>
      </c>
      <c r="AN1368" s="19" t="e">
        <f t="shared" si="724"/>
        <v>#VALUE!</v>
      </c>
      <c r="AO1368" s="19" t="e">
        <f t="shared" si="725"/>
        <v>#VALUE!</v>
      </c>
      <c r="AP1368" s="19" t="e">
        <f t="shared" si="726"/>
        <v>#VALUE!</v>
      </c>
      <c r="AQ1368" s="19" t="e">
        <f t="shared" si="727"/>
        <v>#VALUE!</v>
      </c>
      <c r="AR1368" s="19" t="e">
        <f t="shared" si="728"/>
        <v>#VALUE!</v>
      </c>
      <c r="AS1368" s="19" t="e">
        <f t="shared" si="729"/>
        <v>#VALUE!</v>
      </c>
      <c r="AT1368" s="19" t="e">
        <f t="shared" si="730"/>
        <v>#VALUE!</v>
      </c>
      <c r="AU1368" s="19" t="e">
        <f t="shared" si="731"/>
        <v>#VALUE!</v>
      </c>
      <c r="AV1368" s="19" t="e">
        <f t="shared" si="732"/>
        <v>#VALUE!</v>
      </c>
      <c r="AW1368" s="19" t="e">
        <f t="shared" si="733"/>
        <v>#VALUE!</v>
      </c>
      <c r="AX1368" s="19" t="e">
        <f t="shared" si="734"/>
        <v>#VALUE!</v>
      </c>
      <c r="AY1368" s="37">
        <v>1644</v>
      </c>
      <c r="AZ1368" s="22">
        <f t="shared" si="735"/>
        <v>0</v>
      </c>
      <c r="BA1368" s="22">
        <f t="shared" si="712"/>
        <v>0</v>
      </c>
      <c r="BB1368" s="22">
        <f t="shared" si="713"/>
        <v>0</v>
      </c>
      <c r="BC1368" s="22">
        <f t="shared" si="714"/>
        <v>0</v>
      </c>
      <c r="BD1368" s="22">
        <f t="shared" si="715"/>
        <v>0</v>
      </c>
      <c r="BE1368" s="22">
        <f t="shared" si="716"/>
        <v>0</v>
      </c>
      <c r="BF1368" s="22">
        <f t="shared" si="717"/>
        <v>0</v>
      </c>
      <c r="BG1368" s="22">
        <f t="shared" si="718"/>
        <v>0</v>
      </c>
      <c r="BH1368" s="22">
        <f t="shared" si="719"/>
        <v>0</v>
      </c>
      <c r="BI1368" s="22">
        <f t="shared" si="720"/>
        <v>0</v>
      </c>
      <c r="BJ1368" s="22">
        <f t="shared" si="721"/>
        <v>0</v>
      </c>
      <c r="BK1368" s="22">
        <f t="shared" si="722"/>
        <v>0</v>
      </c>
    </row>
    <row r="1369" spans="1:63" x14ac:dyDescent="0.25">
      <c r="A1369">
        <v>1645</v>
      </c>
      <c r="B1369" s="3" t="s">
        <v>469</v>
      </c>
      <c r="C1369" s="3" t="s">
        <v>434</v>
      </c>
      <c r="D1369" s="18" t="s">
        <v>18</v>
      </c>
      <c r="E1369" s="23">
        <v>11965.005154438901</v>
      </c>
      <c r="F1369" s="18" t="s">
        <v>59</v>
      </c>
      <c r="G1369" s="18">
        <v>3</v>
      </c>
      <c r="H1369" s="18">
        <v>1080</v>
      </c>
      <c r="I1369" s="18" t="s">
        <v>17</v>
      </c>
      <c r="J1369">
        <v>244</v>
      </c>
      <c r="K1369">
        <v>263</v>
      </c>
      <c r="L1369" s="1">
        <v>170</v>
      </c>
      <c r="M1369" s="1">
        <v>230</v>
      </c>
      <c r="N1369" s="23">
        <v>51.635616258765303</v>
      </c>
      <c r="O1369" s="23">
        <v>46.714043988739</v>
      </c>
      <c r="P1369" s="18" t="s">
        <v>422</v>
      </c>
      <c r="Q1369" t="s">
        <v>423</v>
      </c>
      <c r="S1369" s="4">
        <f t="shared" si="706"/>
        <v>244</v>
      </c>
      <c r="T1369" s="4">
        <f t="shared" si="707"/>
        <v>263</v>
      </c>
      <c r="U1369" s="9">
        <f t="shared" si="708"/>
        <v>20</v>
      </c>
      <c r="V1369" s="9">
        <f t="shared" si="709"/>
        <v>535</v>
      </c>
      <c r="W1369" s="9">
        <f t="shared" si="710"/>
        <v>595</v>
      </c>
      <c r="X1369" s="9">
        <f t="shared" si="711"/>
        <v>61</v>
      </c>
      <c r="Y1369" s="5">
        <v>1</v>
      </c>
      <c r="Z1369" s="19"/>
      <c r="AA1369" s="19">
        <f t="shared" si="736"/>
        <v>0</v>
      </c>
      <c r="AB1369" s="19">
        <f t="shared" si="736"/>
        <v>0</v>
      </c>
      <c r="AC1369" s="19">
        <f t="shared" si="736"/>
        <v>0</v>
      </c>
      <c r="AD1369" s="19">
        <f t="shared" si="736"/>
        <v>0</v>
      </c>
      <c r="AE1369" s="19">
        <f t="shared" si="736"/>
        <v>0</v>
      </c>
      <c r="AF1369" s="19">
        <f t="shared" si="736"/>
        <v>0</v>
      </c>
      <c r="AG1369" s="19">
        <f t="shared" si="736"/>
        <v>0</v>
      </c>
      <c r="AH1369" s="19">
        <f t="shared" si="736"/>
        <v>0</v>
      </c>
      <c r="AI1369" s="19">
        <f t="shared" si="736"/>
        <v>1</v>
      </c>
      <c r="AJ1369" s="19">
        <f t="shared" si="736"/>
        <v>1</v>
      </c>
      <c r="AK1369" s="19">
        <f t="shared" si="736"/>
        <v>1</v>
      </c>
      <c r="AL1369" s="19">
        <f t="shared" si="736"/>
        <v>1</v>
      </c>
      <c r="AM1369" s="19">
        <f t="shared" si="723"/>
        <v>1</v>
      </c>
      <c r="AN1369" s="19">
        <f t="shared" si="724"/>
        <v>1</v>
      </c>
      <c r="AO1369" s="19">
        <f t="shared" si="725"/>
        <v>1</v>
      </c>
      <c r="AP1369" s="19">
        <f t="shared" si="726"/>
        <v>1</v>
      </c>
      <c r="AQ1369" s="19">
        <f t="shared" si="727"/>
        <v>1</v>
      </c>
      <c r="AR1369" s="19">
        <f t="shared" si="728"/>
        <v>1</v>
      </c>
      <c r="AS1369" s="19">
        <f t="shared" si="729"/>
        <v>0.80327868852459017</v>
      </c>
      <c r="AT1369" s="19">
        <f t="shared" si="730"/>
        <v>0.29508196721311475</v>
      </c>
      <c r="AU1369" s="19">
        <f t="shared" si="731"/>
        <v>1</v>
      </c>
      <c r="AV1369" s="19">
        <f t="shared" si="732"/>
        <v>1</v>
      </c>
      <c r="AW1369" s="19">
        <f t="shared" si="733"/>
        <v>1</v>
      </c>
      <c r="AX1369" s="19">
        <f t="shared" si="734"/>
        <v>1</v>
      </c>
      <c r="AY1369" s="37">
        <v>1645</v>
      </c>
      <c r="AZ1369" s="22">
        <f t="shared" si="735"/>
        <v>1</v>
      </c>
      <c r="BA1369" s="22">
        <f t="shared" si="712"/>
        <v>1</v>
      </c>
      <c r="BB1369" s="22">
        <f t="shared" si="713"/>
        <v>1</v>
      </c>
      <c r="BC1369" s="22">
        <f t="shared" si="714"/>
        <v>1</v>
      </c>
      <c r="BD1369" s="22">
        <f t="shared" si="715"/>
        <v>1</v>
      </c>
      <c r="BE1369" s="22">
        <f t="shared" si="716"/>
        <v>1</v>
      </c>
      <c r="BF1369" s="22">
        <f t="shared" si="717"/>
        <v>0.80327868852459017</v>
      </c>
      <c r="BG1369" s="22">
        <f t="shared" si="718"/>
        <v>0.29508196721311475</v>
      </c>
      <c r="BH1369" s="22">
        <f t="shared" si="719"/>
        <v>1</v>
      </c>
      <c r="BI1369" s="22">
        <f t="shared" si="720"/>
        <v>1</v>
      </c>
      <c r="BJ1369" s="22">
        <f t="shared" si="721"/>
        <v>1</v>
      </c>
      <c r="BK1369" s="22">
        <f t="shared" si="722"/>
        <v>1</v>
      </c>
    </row>
    <row r="1370" spans="1:63" x14ac:dyDescent="0.25">
      <c r="A1370">
        <v>1646</v>
      </c>
      <c r="B1370" s="3" t="s">
        <v>469</v>
      </c>
      <c r="C1370" s="3" t="s">
        <v>434</v>
      </c>
      <c r="D1370" s="18" t="s">
        <v>18</v>
      </c>
      <c r="E1370" s="23">
        <v>11965.005154438901</v>
      </c>
      <c r="F1370" s="18" t="s">
        <v>59</v>
      </c>
      <c r="G1370" s="18">
        <v>3</v>
      </c>
      <c r="H1370" s="18">
        <v>1080</v>
      </c>
      <c r="I1370" s="18" t="s">
        <v>17</v>
      </c>
      <c r="J1370">
        <v>110</v>
      </c>
      <c r="K1370">
        <v>130</v>
      </c>
      <c r="L1370" s="1">
        <v>204</v>
      </c>
      <c r="M1370" s="1">
        <v>264</v>
      </c>
      <c r="N1370" s="23">
        <v>51.635616258765303</v>
      </c>
      <c r="O1370" s="23">
        <v>46.714043988739</v>
      </c>
      <c r="P1370" s="18" t="s">
        <v>422</v>
      </c>
      <c r="Q1370" t="s">
        <v>423</v>
      </c>
      <c r="S1370" s="4">
        <f t="shared" si="706"/>
        <v>110</v>
      </c>
      <c r="T1370" s="4">
        <f t="shared" si="707"/>
        <v>130</v>
      </c>
      <c r="U1370" s="9">
        <f t="shared" si="708"/>
        <v>21</v>
      </c>
      <c r="V1370" s="9">
        <f t="shared" si="709"/>
        <v>204</v>
      </c>
      <c r="W1370" s="9">
        <f t="shared" si="710"/>
        <v>264</v>
      </c>
      <c r="X1370" s="9">
        <f t="shared" si="711"/>
        <v>61</v>
      </c>
      <c r="Y1370" s="5">
        <v>1</v>
      </c>
      <c r="Z1370" s="19"/>
      <c r="AA1370" s="19">
        <f t="shared" si="736"/>
        <v>0</v>
      </c>
      <c r="AB1370" s="19">
        <f t="shared" si="736"/>
        <v>0</v>
      </c>
      <c r="AC1370" s="19">
        <f t="shared" si="736"/>
        <v>0</v>
      </c>
      <c r="AD1370" s="19">
        <f t="shared" si="736"/>
        <v>0.52380952380952384</v>
      </c>
      <c r="AE1370" s="19">
        <f t="shared" si="736"/>
        <v>1</v>
      </c>
      <c r="AF1370" s="19">
        <f t="shared" si="736"/>
        <v>1</v>
      </c>
      <c r="AG1370" s="19">
        <f t="shared" si="736"/>
        <v>1</v>
      </c>
      <c r="AH1370" s="19">
        <f t="shared" si="736"/>
        <v>0.85245901639344268</v>
      </c>
      <c r="AI1370" s="19">
        <f t="shared" si="736"/>
        <v>0.34426229508196726</v>
      </c>
      <c r="AJ1370" s="19">
        <f t="shared" si="736"/>
        <v>0</v>
      </c>
      <c r="AK1370" s="19">
        <f t="shared" si="736"/>
        <v>0</v>
      </c>
      <c r="AL1370" s="19">
        <f t="shared" si="736"/>
        <v>0</v>
      </c>
      <c r="AM1370" s="19">
        <f t="shared" si="723"/>
        <v>0</v>
      </c>
      <c r="AN1370" s="19">
        <f t="shared" si="724"/>
        <v>0</v>
      </c>
      <c r="AO1370" s="19">
        <f t="shared" si="725"/>
        <v>0</v>
      </c>
      <c r="AP1370" s="19">
        <f t="shared" si="726"/>
        <v>0.52380952380952384</v>
      </c>
      <c r="AQ1370" s="19">
        <f t="shared" si="727"/>
        <v>1</v>
      </c>
      <c r="AR1370" s="19">
        <f t="shared" si="728"/>
        <v>1</v>
      </c>
      <c r="AS1370" s="19">
        <f t="shared" si="729"/>
        <v>1</v>
      </c>
      <c r="AT1370" s="19">
        <f t="shared" si="730"/>
        <v>0.85245901639344268</v>
      </c>
      <c r="AU1370" s="19">
        <f t="shared" si="731"/>
        <v>0.34426229508196726</v>
      </c>
      <c r="AV1370" s="19">
        <f t="shared" si="732"/>
        <v>0</v>
      </c>
      <c r="AW1370" s="19">
        <f t="shared" si="733"/>
        <v>0</v>
      </c>
      <c r="AX1370" s="19">
        <f t="shared" si="734"/>
        <v>0</v>
      </c>
      <c r="AY1370" s="37">
        <v>1646</v>
      </c>
      <c r="AZ1370" s="22">
        <f t="shared" si="735"/>
        <v>0</v>
      </c>
      <c r="BA1370" s="22">
        <f t="shared" si="712"/>
        <v>0</v>
      </c>
      <c r="BB1370" s="22">
        <f t="shared" si="713"/>
        <v>0</v>
      </c>
      <c r="BC1370" s="22">
        <f t="shared" si="714"/>
        <v>0.52380952380952384</v>
      </c>
      <c r="BD1370" s="22">
        <f t="shared" si="715"/>
        <v>1</v>
      </c>
      <c r="BE1370" s="22">
        <f t="shared" si="716"/>
        <v>1</v>
      </c>
      <c r="BF1370" s="22">
        <f t="shared" si="717"/>
        <v>1</v>
      </c>
      <c r="BG1370" s="22">
        <f t="shared" si="718"/>
        <v>0.85245901639344268</v>
      </c>
      <c r="BH1370" s="22">
        <f t="shared" si="719"/>
        <v>0.34426229508196726</v>
      </c>
      <c r="BI1370" s="22">
        <f t="shared" si="720"/>
        <v>0</v>
      </c>
      <c r="BJ1370" s="22">
        <f t="shared" si="721"/>
        <v>0</v>
      </c>
      <c r="BK1370" s="22">
        <f t="shared" si="722"/>
        <v>0</v>
      </c>
    </row>
    <row r="1371" spans="1:63" x14ac:dyDescent="0.25">
      <c r="A1371">
        <v>1647</v>
      </c>
      <c r="B1371" s="3" t="s">
        <v>469</v>
      </c>
      <c r="C1371" s="3" t="s">
        <v>434</v>
      </c>
      <c r="D1371" s="18" t="s">
        <v>42</v>
      </c>
      <c r="E1371" s="23">
        <v>1017.7512268319</v>
      </c>
      <c r="F1371" s="18" t="s">
        <v>59</v>
      </c>
      <c r="G1371" s="18">
        <v>3</v>
      </c>
      <c r="H1371" s="18">
        <v>1080</v>
      </c>
      <c r="I1371" s="18" t="s">
        <v>17</v>
      </c>
      <c r="J1371">
        <v>232</v>
      </c>
      <c r="K1371">
        <v>243</v>
      </c>
      <c r="L1371" t="s">
        <v>17</v>
      </c>
      <c r="M1371" t="s">
        <v>17</v>
      </c>
      <c r="N1371" s="23">
        <v>51.634785389287799</v>
      </c>
      <c r="O1371" s="23">
        <v>46.718052511466603</v>
      </c>
      <c r="P1371" s="18" t="s">
        <v>422</v>
      </c>
      <c r="Q1371" t="s">
        <v>423</v>
      </c>
      <c r="S1371" s="4">
        <f t="shared" si="706"/>
        <v>232</v>
      </c>
      <c r="T1371" s="4">
        <f t="shared" si="707"/>
        <v>243</v>
      </c>
      <c r="U1371" s="9">
        <f t="shared" si="708"/>
        <v>12</v>
      </c>
      <c r="V1371" s="9" t="str">
        <f t="shared" si="709"/>
        <v>NA</v>
      </c>
      <c r="W1371" s="9" t="e">
        <f t="shared" si="710"/>
        <v>#VALUE!</v>
      </c>
      <c r="X1371" s="9" t="e">
        <f t="shared" si="711"/>
        <v>#VALUE!</v>
      </c>
      <c r="Y1371" s="5">
        <v>1</v>
      </c>
      <c r="Z1371" s="19"/>
      <c r="AA1371" s="19" t="e">
        <f t="shared" si="736"/>
        <v>#VALUE!</v>
      </c>
      <c r="AB1371" s="19" t="e">
        <f t="shared" si="736"/>
        <v>#VALUE!</v>
      </c>
      <c r="AC1371" s="19" t="e">
        <f t="shared" si="736"/>
        <v>#VALUE!</v>
      </c>
      <c r="AD1371" s="19" t="e">
        <f t="shared" si="736"/>
        <v>#VALUE!</v>
      </c>
      <c r="AE1371" s="19" t="e">
        <f t="shared" si="736"/>
        <v>#VALUE!</v>
      </c>
      <c r="AF1371" s="19" t="e">
        <f t="shared" si="736"/>
        <v>#VALUE!</v>
      </c>
      <c r="AG1371" s="19" t="e">
        <f t="shared" si="736"/>
        <v>#VALUE!</v>
      </c>
      <c r="AH1371" s="19" t="e">
        <f t="shared" si="736"/>
        <v>#VALUE!</v>
      </c>
      <c r="AI1371" s="19" t="e">
        <f t="shared" si="736"/>
        <v>#VALUE!</v>
      </c>
      <c r="AJ1371" s="19" t="e">
        <f t="shared" si="736"/>
        <v>#VALUE!</v>
      </c>
      <c r="AK1371" s="19" t="e">
        <f t="shared" si="736"/>
        <v>#VALUE!</v>
      </c>
      <c r="AL1371" s="19" t="e">
        <f t="shared" si="736"/>
        <v>#VALUE!</v>
      </c>
      <c r="AM1371" s="19" t="e">
        <f t="shared" si="723"/>
        <v>#VALUE!</v>
      </c>
      <c r="AN1371" s="19" t="e">
        <f t="shared" si="724"/>
        <v>#VALUE!</v>
      </c>
      <c r="AO1371" s="19" t="e">
        <f t="shared" si="725"/>
        <v>#VALUE!</v>
      </c>
      <c r="AP1371" s="19" t="e">
        <f t="shared" si="726"/>
        <v>#VALUE!</v>
      </c>
      <c r="AQ1371" s="19" t="e">
        <f t="shared" si="727"/>
        <v>#VALUE!</v>
      </c>
      <c r="AR1371" s="19" t="e">
        <f t="shared" si="728"/>
        <v>#VALUE!</v>
      </c>
      <c r="AS1371" s="19" t="e">
        <f t="shared" si="729"/>
        <v>#VALUE!</v>
      </c>
      <c r="AT1371" s="19" t="e">
        <f t="shared" si="730"/>
        <v>#VALUE!</v>
      </c>
      <c r="AU1371" s="19" t="e">
        <f t="shared" si="731"/>
        <v>#VALUE!</v>
      </c>
      <c r="AV1371" s="19" t="e">
        <f t="shared" si="732"/>
        <v>#VALUE!</v>
      </c>
      <c r="AW1371" s="19" t="e">
        <f t="shared" si="733"/>
        <v>#VALUE!</v>
      </c>
      <c r="AX1371" s="19" t="e">
        <f t="shared" si="734"/>
        <v>#VALUE!</v>
      </c>
      <c r="AY1371" s="37">
        <v>1647</v>
      </c>
      <c r="AZ1371" s="22">
        <f t="shared" si="735"/>
        <v>0</v>
      </c>
      <c r="BA1371" s="22">
        <f t="shared" si="712"/>
        <v>0</v>
      </c>
      <c r="BB1371" s="22">
        <f t="shared" si="713"/>
        <v>0</v>
      </c>
      <c r="BC1371" s="22">
        <f t="shared" si="714"/>
        <v>0</v>
      </c>
      <c r="BD1371" s="22">
        <f t="shared" si="715"/>
        <v>0</v>
      </c>
      <c r="BE1371" s="22">
        <f t="shared" si="716"/>
        <v>0</v>
      </c>
      <c r="BF1371" s="22">
        <f t="shared" si="717"/>
        <v>0</v>
      </c>
      <c r="BG1371" s="22">
        <f t="shared" si="718"/>
        <v>0</v>
      </c>
      <c r="BH1371" s="22">
        <f t="shared" si="719"/>
        <v>0</v>
      </c>
      <c r="BI1371" s="22">
        <f t="shared" si="720"/>
        <v>0</v>
      </c>
      <c r="BJ1371" s="22">
        <f t="shared" si="721"/>
        <v>0</v>
      </c>
      <c r="BK1371" s="22">
        <f t="shared" si="722"/>
        <v>0</v>
      </c>
    </row>
    <row r="1372" spans="1:63" x14ac:dyDescent="0.25">
      <c r="A1372">
        <v>1648</v>
      </c>
      <c r="B1372" s="3" t="s">
        <v>469</v>
      </c>
      <c r="C1372" s="3" t="s">
        <v>434</v>
      </c>
      <c r="D1372" s="18" t="s">
        <v>28</v>
      </c>
      <c r="E1372" s="23">
        <v>4039.8917390005599</v>
      </c>
      <c r="F1372" s="18" t="s">
        <v>59</v>
      </c>
      <c r="G1372" s="18">
        <v>3</v>
      </c>
      <c r="H1372" s="18">
        <v>1080</v>
      </c>
      <c r="I1372" s="18" t="s">
        <v>17</v>
      </c>
      <c r="J1372">
        <v>99</v>
      </c>
      <c r="K1372">
        <v>120</v>
      </c>
      <c r="L1372" t="s">
        <v>17</v>
      </c>
      <c r="M1372" t="s">
        <v>17</v>
      </c>
      <c r="N1372" s="23">
        <v>51.635849217061903</v>
      </c>
      <c r="O1372" s="23">
        <v>46.712920088062297</v>
      </c>
      <c r="P1372" s="18" t="s">
        <v>422</v>
      </c>
      <c r="Q1372" t="s">
        <v>423</v>
      </c>
      <c r="S1372" s="4">
        <f t="shared" si="706"/>
        <v>99</v>
      </c>
      <c r="T1372" s="4">
        <f t="shared" si="707"/>
        <v>120</v>
      </c>
      <c r="U1372" s="9">
        <f t="shared" si="708"/>
        <v>22</v>
      </c>
      <c r="V1372" s="9" t="str">
        <f t="shared" si="709"/>
        <v>NA</v>
      </c>
      <c r="W1372" s="9" t="e">
        <f t="shared" si="710"/>
        <v>#VALUE!</v>
      </c>
      <c r="X1372" s="9" t="e">
        <f t="shared" si="711"/>
        <v>#VALUE!</v>
      </c>
      <c r="Y1372" s="5">
        <v>1</v>
      </c>
      <c r="Z1372" s="19"/>
      <c r="AA1372" s="19" t="e">
        <f t="shared" si="736"/>
        <v>#VALUE!</v>
      </c>
      <c r="AB1372" s="19" t="e">
        <f t="shared" si="736"/>
        <v>#VALUE!</v>
      </c>
      <c r="AC1372" s="19" t="e">
        <f t="shared" si="736"/>
        <v>#VALUE!</v>
      </c>
      <c r="AD1372" s="19" t="e">
        <f t="shared" si="736"/>
        <v>#VALUE!</v>
      </c>
      <c r="AE1372" s="19" t="e">
        <f t="shared" si="736"/>
        <v>#VALUE!</v>
      </c>
      <c r="AF1372" s="19" t="e">
        <f t="shared" si="736"/>
        <v>#VALUE!</v>
      </c>
      <c r="AG1372" s="19" t="e">
        <f t="shared" si="736"/>
        <v>#VALUE!</v>
      </c>
      <c r="AH1372" s="19" t="e">
        <f t="shared" si="736"/>
        <v>#VALUE!</v>
      </c>
      <c r="AI1372" s="19" t="e">
        <f t="shared" si="736"/>
        <v>#VALUE!</v>
      </c>
      <c r="AJ1372" s="19" t="e">
        <f t="shared" si="736"/>
        <v>#VALUE!</v>
      </c>
      <c r="AK1372" s="19" t="e">
        <f t="shared" si="736"/>
        <v>#VALUE!</v>
      </c>
      <c r="AL1372" s="19" t="e">
        <f t="shared" si="736"/>
        <v>#VALUE!</v>
      </c>
      <c r="AM1372" s="19" t="e">
        <f t="shared" si="723"/>
        <v>#VALUE!</v>
      </c>
      <c r="AN1372" s="19" t="e">
        <f t="shared" si="724"/>
        <v>#VALUE!</v>
      </c>
      <c r="AO1372" s="19" t="e">
        <f t="shared" si="725"/>
        <v>#VALUE!</v>
      </c>
      <c r="AP1372" s="19" t="e">
        <f t="shared" si="726"/>
        <v>#VALUE!</v>
      </c>
      <c r="AQ1372" s="19" t="e">
        <f t="shared" si="727"/>
        <v>#VALUE!</v>
      </c>
      <c r="AR1372" s="19" t="e">
        <f t="shared" si="728"/>
        <v>#VALUE!</v>
      </c>
      <c r="AS1372" s="19" t="e">
        <f t="shared" si="729"/>
        <v>#VALUE!</v>
      </c>
      <c r="AT1372" s="19" t="e">
        <f t="shared" si="730"/>
        <v>#VALUE!</v>
      </c>
      <c r="AU1372" s="19" t="e">
        <f t="shared" si="731"/>
        <v>#VALUE!</v>
      </c>
      <c r="AV1372" s="19" t="e">
        <f t="shared" si="732"/>
        <v>#VALUE!</v>
      </c>
      <c r="AW1372" s="19" t="e">
        <f t="shared" si="733"/>
        <v>#VALUE!</v>
      </c>
      <c r="AX1372" s="19" t="e">
        <f t="shared" si="734"/>
        <v>#VALUE!</v>
      </c>
      <c r="AY1372" s="37">
        <v>1648</v>
      </c>
      <c r="AZ1372" s="22">
        <f t="shared" si="735"/>
        <v>0</v>
      </c>
      <c r="BA1372" s="22">
        <f t="shared" si="712"/>
        <v>0</v>
      </c>
      <c r="BB1372" s="22">
        <f t="shared" si="713"/>
        <v>0</v>
      </c>
      <c r="BC1372" s="22">
        <f t="shared" si="714"/>
        <v>0</v>
      </c>
      <c r="BD1372" s="22">
        <f t="shared" si="715"/>
        <v>0</v>
      </c>
      <c r="BE1372" s="22">
        <f t="shared" si="716"/>
        <v>0</v>
      </c>
      <c r="BF1372" s="22">
        <f t="shared" si="717"/>
        <v>0</v>
      </c>
      <c r="BG1372" s="22">
        <f t="shared" si="718"/>
        <v>0</v>
      </c>
      <c r="BH1372" s="22">
        <f t="shared" si="719"/>
        <v>0</v>
      </c>
      <c r="BI1372" s="22">
        <f t="shared" si="720"/>
        <v>0</v>
      </c>
      <c r="BJ1372" s="22">
        <f t="shared" si="721"/>
        <v>0</v>
      </c>
      <c r="BK1372" s="22">
        <f t="shared" si="722"/>
        <v>0</v>
      </c>
    </row>
    <row r="1373" spans="1:63" x14ac:dyDescent="0.25">
      <c r="A1373">
        <v>1649</v>
      </c>
      <c r="B1373" s="3" t="s">
        <v>469</v>
      </c>
      <c r="C1373" s="3" t="s">
        <v>434</v>
      </c>
      <c r="D1373" s="18" t="s">
        <v>87</v>
      </c>
      <c r="E1373" s="23">
        <v>1888.8259641258101</v>
      </c>
      <c r="F1373" s="18" t="s">
        <v>59</v>
      </c>
      <c r="G1373" s="18">
        <v>3</v>
      </c>
      <c r="H1373" s="18">
        <v>1080</v>
      </c>
      <c r="I1373" s="18" t="s">
        <v>17</v>
      </c>
      <c r="J1373">
        <v>121</v>
      </c>
      <c r="K1373">
        <v>130</v>
      </c>
      <c r="L1373" t="s">
        <v>17</v>
      </c>
      <c r="M1373" t="s">
        <v>17</v>
      </c>
      <c r="N1373" s="23">
        <v>51.635073901767498</v>
      </c>
      <c r="O1373" s="23">
        <v>46.7166605896197</v>
      </c>
      <c r="P1373" s="18" t="s">
        <v>422</v>
      </c>
      <c r="Q1373" t="s">
        <v>423</v>
      </c>
      <c r="S1373" s="4">
        <f t="shared" si="706"/>
        <v>121</v>
      </c>
      <c r="T1373" s="4">
        <f t="shared" si="707"/>
        <v>130</v>
      </c>
      <c r="U1373" s="9">
        <f t="shared" si="708"/>
        <v>10</v>
      </c>
      <c r="V1373" s="9" t="str">
        <f t="shared" si="709"/>
        <v>NA</v>
      </c>
      <c r="W1373" s="9" t="e">
        <f t="shared" si="710"/>
        <v>#VALUE!</v>
      </c>
      <c r="X1373" s="9" t="e">
        <f t="shared" si="711"/>
        <v>#VALUE!</v>
      </c>
      <c r="Y1373" s="5">
        <v>1</v>
      </c>
      <c r="Z1373" s="19"/>
      <c r="AA1373" s="19" t="e">
        <f t="shared" si="736"/>
        <v>#VALUE!</v>
      </c>
      <c r="AB1373" s="19" t="e">
        <f t="shared" si="736"/>
        <v>#VALUE!</v>
      </c>
      <c r="AC1373" s="19" t="e">
        <f t="shared" si="736"/>
        <v>#VALUE!</v>
      </c>
      <c r="AD1373" s="19" t="e">
        <f t="shared" si="736"/>
        <v>#VALUE!</v>
      </c>
      <c r="AE1373" s="19" t="e">
        <f t="shared" si="736"/>
        <v>#VALUE!</v>
      </c>
      <c r="AF1373" s="19" t="e">
        <f t="shared" si="736"/>
        <v>#VALUE!</v>
      </c>
      <c r="AG1373" s="19" t="e">
        <f t="shared" si="736"/>
        <v>#VALUE!</v>
      </c>
      <c r="AH1373" s="19" t="e">
        <f t="shared" si="736"/>
        <v>#VALUE!</v>
      </c>
      <c r="AI1373" s="19" t="e">
        <f t="shared" si="736"/>
        <v>#VALUE!</v>
      </c>
      <c r="AJ1373" s="19" t="e">
        <f t="shared" si="736"/>
        <v>#VALUE!</v>
      </c>
      <c r="AK1373" s="19" t="e">
        <f t="shared" si="736"/>
        <v>#VALUE!</v>
      </c>
      <c r="AL1373" s="19" t="e">
        <f t="shared" si="736"/>
        <v>#VALUE!</v>
      </c>
      <c r="AM1373" s="19" t="e">
        <f t="shared" si="723"/>
        <v>#VALUE!</v>
      </c>
      <c r="AN1373" s="19" t="e">
        <f t="shared" si="724"/>
        <v>#VALUE!</v>
      </c>
      <c r="AO1373" s="19" t="e">
        <f t="shared" si="725"/>
        <v>#VALUE!</v>
      </c>
      <c r="AP1373" s="19" t="e">
        <f t="shared" si="726"/>
        <v>#VALUE!</v>
      </c>
      <c r="AQ1373" s="19" t="e">
        <f t="shared" si="727"/>
        <v>#VALUE!</v>
      </c>
      <c r="AR1373" s="19" t="e">
        <f t="shared" si="728"/>
        <v>#VALUE!</v>
      </c>
      <c r="AS1373" s="19" t="e">
        <f t="shared" si="729"/>
        <v>#VALUE!</v>
      </c>
      <c r="AT1373" s="19" t="e">
        <f t="shared" si="730"/>
        <v>#VALUE!</v>
      </c>
      <c r="AU1373" s="19" t="e">
        <f t="shared" si="731"/>
        <v>#VALUE!</v>
      </c>
      <c r="AV1373" s="19" t="e">
        <f t="shared" si="732"/>
        <v>#VALUE!</v>
      </c>
      <c r="AW1373" s="19" t="e">
        <f t="shared" si="733"/>
        <v>#VALUE!</v>
      </c>
      <c r="AX1373" s="19" t="e">
        <f t="shared" si="734"/>
        <v>#VALUE!</v>
      </c>
      <c r="AY1373" s="37">
        <v>1649</v>
      </c>
      <c r="AZ1373" s="22">
        <f t="shared" si="735"/>
        <v>0</v>
      </c>
      <c r="BA1373" s="22">
        <f t="shared" si="712"/>
        <v>0</v>
      </c>
      <c r="BB1373" s="22">
        <f t="shared" si="713"/>
        <v>0</v>
      </c>
      <c r="BC1373" s="22">
        <f t="shared" si="714"/>
        <v>0</v>
      </c>
      <c r="BD1373" s="22">
        <f t="shared" si="715"/>
        <v>0</v>
      </c>
      <c r="BE1373" s="22">
        <f t="shared" si="716"/>
        <v>0</v>
      </c>
      <c r="BF1373" s="22">
        <f t="shared" si="717"/>
        <v>0</v>
      </c>
      <c r="BG1373" s="22">
        <f t="shared" si="718"/>
        <v>0</v>
      </c>
      <c r="BH1373" s="22">
        <f t="shared" si="719"/>
        <v>0</v>
      </c>
      <c r="BI1373" s="22">
        <f t="shared" si="720"/>
        <v>0</v>
      </c>
      <c r="BJ1373" s="22">
        <f t="shared" si="721"/>
        <v>0</v>
      </c>
      <c r="BK1373" s="22">
        <f t="shared" si="722"/>
        <v>0</v>
      </c>
    </row>
    <row r="1374" spans="1:63" x14ac:dyDescent="0.25">
      <c r="A1374">
        <v>1650</v>
      </c>
      <c r="B1374" s="3" t="s">
        <v>244</v>
      </c>
      <c r="C1374" s="3" t="s">
        <v>435</v>
      </c>
      <c r="D1374" s="18" t="s">
        <v>18</v>
      </c>
      <c r="E1374" s="23">
        <v>9231.8159817012493</v>
      </c>
      <c r="F1374" s="18" t="s">
        <v>59</v>
      </c>
      <c r="G1374" s="18">
        <v>24</v>
      </c>
      <c r="H1374" s="18">
        <v>-1</v>
      </c>
      <c r="I1374" s="18" t="s">
        <v>17</v>
      </c>
      <c r="J1374">
        <v>244</v>
      </c>
      <c r="K1374">
        <v>253</v>
      </c>
      <c r="L1374" s="1">
        <v>170</v>
      </c>
      <c r="M1374" s="1">
        <v>230</v>
      </c>
      <c r="N1374" s="23">
        <v>45.862164228272498</v>
      </c>
      <c r="O1374" s="23">
        <v>34.120174007839601</v>
      </c>
      <c r="P1374" s="18" t="s">
        <v>422</v>
      </c>
      <c r="Q1374" t="s">
        <v>423</v>
      </c>
      <c r="S1374" s="4">
        <f t="shared" si="706"/>
        <v>244</v>
      </c>
      <c r="T1374" s="4">
        <f t="shared" si="707"/>
        <v>253</v>
      </c>
      <c r="U1374" s="9">
        <f t="shared" si="708"/>
        <v>10</v>
      </c>
      <c r="V1374" s="9">
        <f t="shared" si="709"/>
        <v>535</v>
      </c>
      <c r="W1374" s="9">
        <f t="shared" si="710"/>
        <v>595</v>
      </c>
      <c r="X1374" s="9">
        <f t="shared" si="711"/>
        <v>61</v>
      </c>
      <c r="Y1374" s="5">
        <v>1</v>
      </c>
      <c r="Z1374" s="19"/>
      <c r="AA1374" s="19">
        <f t="shared" si="736"/>
        <v>0</v>
      </c>
      <c r="AB1374" s="19">
        <f t="shared" si="736"/>
        <v>0</v>
      </c>
      <c r="AC1374" s="19">
        <f t="shared" si="736"/>
        <v>0</v>
      </c>
      <c r="AD1374" s="19">
        <f t="shared" si="736"/>
        <v>0</v>
      </c>
      <c r="AE1374" s="19">
        <f t="shared" si="736"/>
        <v>0</v>
      </c>
      <c r="AF1374" s="19">
        <f t="shared" si="736"/>
        <v>0</v>
      </c>
      <c r="AG1374" s="19">
        <f t="shared" si="736"/>
        <v>0</v>
      </c>
      <c r="AH1374" s="19">
        <f t="shared" si="736"/>
        <v>0</v>
      </c>
      <c r="AI1374" s="19">
        <f t="shared" si="736"/>
        <v>1</v>
      </c>
      <c r="AJ1374" s="19">
        <f t="shared" si="736"/>
        <v>1</v>
      </c>
      <c r="AK1374" s="19">
        <f t="shared" si="736"/>
        <v>1</v>
      </c>
      <c r="AL1374" s="19">
        <f t="shared" si="736"/>
        <v>1</v>
      </c>
      <c r="AM1374" s="19">
        <f t="shared" si="723"/>
        <v>1</v>
      </c>
      <c r="AN1374" s="19">
        <f t="shared" si="724"/>
        <v>1</v>
      </c>
      <c r="AO1374" s="19">
        <f t="shared" si="725"/>
        <v>1</v>
      </c>
      <c r="AP1374" s="19">
        <f t="shared" si="726"/>
        <v>1</v>
      </c>
      <c r="AQ1374" s="19">
        <f t="shared" si="727"/>
        <v>1</v>
      </c>
      <c r="AR1374" s="19">
        <f t="shared" si="728"/>
        <v>1</v>
      </c>
      <c r="AS1374" s="19">
        <f t="shared" si="729"/>
        <v>0.80327868852459017</v>
      </c>
      <c r="AT1374" s="19">
        <f t="shared" si="730"/>
        <v>0.29508196721311475</v>
      </c>
      <c r="AU1374" s="19">
        <f t="shared" si="731"/>
        <v>1</v>
      </c>
      <c r="AV1374" s="19">
        <f t="shared" si="732"/>
        <v>1</v>
      </c>
      <c r="AW1374" s="19">
        <f t="shared" si="733"/>
        <v>1</v>
      </c>
      <c r="AX1374" s="19">
        <f t="shared" si="734"/>
        <v>1</v>
      </c>
      <c r="AY1374" s="37">
        <v>1650</v>
      </c>
      <c r="AZ1374" s="22">
        <f t="shared" si="735"/>
        <v>1</v>
      </c>
      <c r="BA1374" s="22">
        <f t="shared" si="712"/>
        <v>1</v>
      </c>
      <c r="BB1374" s="22">
        <f t="shared" si="713"/>
        <v>1</v>
      </c>
      <c r="BC1374" s="22">
        <f t="shared" si="714"/>
        <v>1</v>
      </c>
      <c r="BD1374" s="22">
        <f t="shared" si="715"/>
        <v>1</v>
      </c>
      <c r="BE1374" s="22">
        <f t="shared" si="716"/>
        <v>1</v>
      </c>
      <c r="BF1374" s="22">
        <f t="shared" si="717"/>
        <v>0.80327868852459017</v>
      </c>
      <c r="BG1374" s="22">
        <f t="shared" si="718"/>
        <v>0.29508196721311475</v>
      </c>
      <c r="BH1374" s="22">
        <f t="shared" si="719"/>
        <v>1</v>
      </c>
      <c r="BI1374" s="22">
        <f t="shared" si="720"/>
        <v>1</v>
      </c>
      <c r="BJ1374" s="22">
        <f t="shared" si="721"/>
        <v>1</v>
      </c>
      <c r="BK1374" s="22">
        <f t="shared" si="722"/>
        <v>1</v>
      </c>
    </row>
    <row r="1375" spans="1:63" x14ac:dyDescent="0.25">
      <c r="A1375">
        <v>1651</v>
      </c>
      <c r="B1375" s="3" t="s">
        <v>244</v>
      </c>
      <c r="C1375" s="3" t="s">
        <v>435</v>
      </c>
      <c r="D1375" s="18" t="s">
        <v>42</v>
      </c>
      <c r="E1375" s="23">
        <v>168.411265661562</v>
      </c>
      <c r="F1375" s="18" t="s">
        <v>59</v>
      </c>
      <c r="G1375" s="18">
        <v>24</v>
      </c>
      <c r="H1375" s="18">
        <v>-1</v>
      </c>
      <c r="I1375" s="18" t="s">
        <v>17</v>
      </c>
      <c r="J1375">
        <v>253</v>
      </c>
      <c r="K1375">
        <v>273</v>
      </c>
      <c r="L1375" t="s">
        <v>17</v>
      </c>
      <c r="M1375" t="s">
        <v>17</v>
      </c>
      <c r="N1375" s="23">
        <v>46.323730917389298</v>
      </c>
      <c r="O1375" s="23">
        <v>33.860073331153799</v>
      </c>
      <c r="P1375" s="18" t="s">
        <v>422</v>
      </c>
      <c r="Q1375" t="s">
        <v>423</v>
      </c>
      <c r="S1375" s="4">
        <f t="shared" si="706"/>
        <v>253</v>
      </c>
      <c r="T1375" s="4">
        <f t="shared" si="707"/>
        <v>273</v>
      </c>
      <c r="U1375" s="9">
        <f t="shared" si="708"/>
        <v>21</v>
      </c>
      <c r="V1375" s="9" t="str">
        <f t="shared" si="709"/>
        <v>NA</v>
      </c>
      <c r="W1375" s="9" t="e">
        <f t="shared" si="710"/>
        <v>#VALUE!</v>
      </c>
      <c r="X1375" s="9" t="e">
        <f t="shared" si="711"/>
        <v>#VALUE!</v>
      </c>
      <c r="Y1375" s="5">
        <v>1</v>
      </c>
      <c r="Z1375" s="19"/>
      <c r="AA1375" s="19" t="e">
        <f t="shared" si="736"/>
        <v>#VALUE!</v>
      </c>
      <c r="AB1375" s="19" t="e">
        <f t="shared" si="736"/>
        <v>#VALUE!</v>
      </c>
      <c r="AC1375" s="19" t="e">
        <f t="shared" si="736"/>
        <v>#VALUE!</v>
      </c>
      <c r="AD1375" s="19" t="e">
        <f t="shared" si="736"/>
        <v>#VALUE!</v>
      </c>
      <c r="AE1375" s="19" t="e">
        <f t="shared" si="736"/>
        <v>#VALUE!</v>
      </c>
      <c r="AF1375" s="19" t="e">
        <f t="shared" si="736"/>
        <v>#VALUE!</v>
      </c>
      <c r="AG1375" s="19" t="e">
        <f t="shared" si="736"/>
        <v>#VALUE!</v>
      </c>
      <c r="AH1375" s="19" t="e">
        <f t="shared" si="736"/>
        <v>#VALUE!</v>
      </c>
      <c r="AI1375" s="19" t="e">
        <f t="shared" si="736"/>
        <v>#VALUE!</v>
      </c>
      <c r="AJ1375" s="19" t="e">
        <f t="shared" si="736"/>
        <v>#VALUE!</v>
      </c>
      <c r="AK1375" s="19" t="e">
        <f t="shared" si="736"/>
        <v>#VALUE!</v>
      </c>
      <c r="AL1375" s="19" t="e">
        <f t="shared" si="736"/>
        <v>#VALUE!</v>
      </c>
      <c r="AM1375" s="19" t="e">
        <f t="shared" si="723"/>
        <v>#VALUE!</v>
      </c>
      <c r="AN1375" s="19" t="e">
        <f t="shared" si="724"/>
        <v>#VALUE!</v>
      </c>
      <c r="AO1375" s="19" t="e">
        <f t="shared" si="725"/>
        <v>#VALUE!</v>
      </c>
      <c r="AP1375" s="19" t="e">
        <f t="shared" si="726"/>
        <v>#VALUE!</v>
      </c>
      <c r="AQ1375" s="19" t="e">
        <f t="shared" si="727"/>
        <v>#VALUE!</v>
      </c>
      <c r="AR1375" s="19" t="e">
        <f t="shared" si="728"/>
        <v>#VALUE!</v>
      </c>
      <c r="AS1375" s="19" t="e">
        <f t="shared" si="729"/>
        <v>#VALUE!</v>
      </c>
      <c r="AT1375" s="19" t="e">
        <f t="shared" si="730"/>
        <v>#VALUE!</v>
      </c>
      <c r="AU1375" s="19" t="e">
        <f t="shared" si="731"/>
        <v>#VALUE!</v>
      </c>
      <c r="AV1375" s="19" t="e">
        <f t="shared" si="732"/>
        <v>#VALUE!</v>
      </c>
      <c r="AW1375" s="19" t="e">
        <f t="shared" si="733"/>
        <v>#VALUE!</v>
      </c>
      <c r="AX1375" s="19" t="e">
        <f t="shared" si="734"/>
        <v>#VALUE!</v>
      </c>
      <c r="AY1375" s="37">
        <v>1651</v>
      </c>
      <c r="AZ1375" s="22">
        <f t="shared" si="735"/>
        <v>0</v>
      </c>
      <c r="BA1375" s="22">
        <f t="shared" si="712"/>
        <v>0</v>
      </c>
      <c r="BB1375" s="22">
        <f t="shared" si="713"/>
        <v>0</v>
      </c>
      <c r="BC1375" s="22">
        <f t="shared" si="714"/>
        <v>0</v>
      </c>
      <c r="BD1375" s="22">
        <f t="shared" si="715"/>
        <v>0</v>
      </c>
      <c r="BE1375" s="22">
        <f t="shared" si="716"/>
        <v>0</v>
      </c>
      <c r="BF1375" s="22">
        <f t="shared" si="717"/>
        <v>0</v>
      </c>
      <c r="BG1375" s="22">
        <f t="shared" si="718"/>
        <v>0</v>
      </c>
      <c r="BH1375" s="22">
        <f t="shared" si="719"/>
        <v>0</v>
      </c>
      <c r="BI1375" s="22">
        <f t="shared" si="720"/>
        <v>0</v>
      </c>
      <c r="BJ1375" s="22">
        <f t="shared" si="721"/>
        <v>0</v>
      </c>
      <c r="BK1375" s="22">
        <f t="shared" si="722"/>
        <v>0</v>
      </c>
    </row>
    <row r="1376" spans="1:63" x14ac:dyDescent="0.25">
      <c r="A1376">
        <v>1652</v>
      </c>
      <c r="B1376" s="3" t="s">
        <v>244</v>
      </c>
      <c r="C1376" s="3" t="s">
        <v>435</v>
      </c>
      <c r="D1376" s="18" t="s">
        <v>28</v>
      </c>
      <c r="E1376" s="23">
        <v>3441.63990200127</v>
      </c>
      <c r="F1376" s="18" t="s">
        <v>59</v>
      </c>
      <c r="G1376" s="18">
        <v>24</v>
      </c>
      <c r="H1376" s="18">
        <v>-1</v>
      </c>
      <c r="I1376" s="18" t="s">
        <v>17</v>
      </c>
      <c r="J1376">
        <v>70</v>
      </c>
      <c r="K1376">
        <v>90</v>
      </c>
      <c r="L1376" t="s">
        <v>17</v>
      </c>
      <c r="M1376" t="s">
        <v>17</v>
      </c>
      <c r="N1376" s="23">
        <v>46.068515363065202</v>
      </c>
      <c r="O1376" s="23">
        <v>34.0038916356568</v>
      </c>
      <c r="P1376" s="18" t="s">
        <v>422</v>
      </c>
      <c r="Q1376" t="s">
        <v>423</v>
      </c>
      <c r="S1376" s="4">
        <f t="shared" si="706"/>
        <v>70</v>
      </c>
      <c r="T1376" s="4">
        <f t="shared" si="707"/>
        <v>90</v>
      </c>
      <c r="U1376" s="9">
        <f t="shared" si="708"/>
        <v>21</v>
      </c>
      <c r="V1376" s="9" t="str">
        <f t="shared" si="709"/>
        <v>NA</v>
      </c>
      <c r="W1376" s="9" t="e">
        <f t="shared" si="710"/>
        <v>#VALUE!</v>
      </c>
      <c r="X1376" s="9" t="e">
        <f t="shared" si="711"/>
        <v>#VALUE!</v>
      </c>
      <c r="Y1376" s="5">
        <v>1</v>
      </c>
      <c r="Z1376" s="19"/>
      <c r="AA1376" s="19" t="e">
        <f t="shared" si="736"/>
        <v>#VALUE!</v>
      </c>
      <c r="AB1376" s="19" t="e">
        <f t="shared" si="736"/>
        <v>#VALUE!</v>
      </c>
      <c r="AC1376" s="19" t="e">
        <f t="shared" si="736"/>
        <v>#VALUE!</v>
      </c>
      <c r="AD1376" s="19" t="e">
        <f t="shared" si="736"/>
        <v>#VALUE!</v>
      </c>
      <c r="AE1376" s="19" t="e">
        <f t="shared" si="736"/>
        <v>#VALUE!</v>
      </c>
      <c r="AF1376" s="19" t="e">
        <f t="shared" si="736"/>
        <v>#VALUE!</v>
      </c>
      <c r="AG1376" s="19" t="e">
        <f t="shared" si="736"/>
        <v>#VALUE!</v>
      </c>
      <c r="AH1376" s="19" t="e">
        <f t="shared" si="736"/>
        <v>#VALUE!</v>
      </c>
      <c r="AI1376" s="19" t="e">
        <f t="shared" si="736"/>
        <v>#VALUE!</v>
      </c>
      <c r="AJ1376" s="19" t="e">
        <f t="shared" si="736"/>
        <v>#VALUE!</v>
      </c>
      <c r="AK1376" s="19" t="e">
        <f t="shared" si="736"/>
        <v>#VALUE!</v>
      </c>
      <c r="AL1376" s="19" t="e">
        <f t="shared" si="736"/>
        <v>#VALUE!</v>
      </c>
      <c r="AM1376" s="19" t="e">
        <f t="shared" si="723"/>
        <v>#VALUE!</v>
      </c>
      <c r="AN1376" s="19" t="e">
        <f t="shared" si="724"/>
        <v>#VALUE!</v>
      </c>
      <c r="AO1376" s="19" t="e">
        <f t="shared" si="725"/>
        <v>#VALUE!</v>
      </c>
      <c r="AP1376" s="19" t="e">
        <f t="shared" si="726"/>
        <v>#VALUE!</v>
      </c>
      <c r="AQ1376" s="19" t="e">
        <f t="shared" si="727"/>
        <v>#VALUE!</v>
      </c>
      <c r="AR1376" s="19" t="e">
        <f t="shared" si="728"/>
        <v>#VALUE!</v>
      </c>
      <c r="AS1376" s="19" t="e">
        <f t="shared" si="729"/>
        <v>#VALUE!</v>
      </c>
      <c r="AT1376" s="19" t="e">
        <f t="shared" si="730"/>
        <v>#VALUE!</v>
      </c>
      <c r="AU1376" s="19" t="e">
        <f t="shared" si="731"/>
        <v>#VALUE!</v>
      </c>
      <c r="AV1376" s="19" t="e">
        <f t="shared" si="732"/>
        <v>#VALUE!</v>
      </c>
      <c r="AW1376" s="19" t="e">
        <f t="shared" si="733"/>
        <v>#VALUE!</v>
      </c>
      <c r="AX1376" s="19" t="e">
        <f t="shared" si="734"/>
        <v>#VALUE!</v>
      </c>
      <c r="AY1376" s="37">
        <v>1652</v>
      </c>
      <c r="AZ1376" s="22">
        <f t="shared" si="735"/>
        <v>0</v>
      </c>
      <c r="BA1376" s="22">
        <f t="shared" si="712"/>
        <v>0</v>
      </c>
      <c r="BB1376" s="22">
        <f t="shared" si="713"/>
        <v>0</v>
      </c>
      <c r="BC1376" s="22">
        <f t="shared" si="714"/>
        <v>0</v>
      </c>
      <c r="BD1376" s="22">
        <f t="shared" si="715"/>
        <v>0</v>
      </c>
      <c r="BE1376" s="22">
        <f t="shared" si="716"/>
        <v>0</v>
      </c>
      <c r="BF1376" s="22">
        <f t="shared" si="717"/>
        <v>0</v>
      </c>
      <c r="BG1376" s="22">
        <f t="shared" si="718"/>
        <v>0</v>
      </c>
      <c r="BH1376" s="22">
        <f t="shared" si="719"/>
        <v>0</v>
      </c>
      <c r="BI1376" s="22">
        <f t="shared" si="720"/>
        <v>0</v>
      </c>
      <c r="BJ1376" s="22">
        <f t="shared" si="721"/>
        <v>0</v>
      </c>
      <c r="BK1376" s="22">
        <f t="shared" si="722"/>
        <v>0</v>
      </c>
    </row>
    <row r="1377" spans="1:63" x14ac:dyDescent="0.25">
      <c r="A1377">
        <v>1653</v>
      </c>
      <c r="B1377" s="3" t="s">
        <v>244</v>
      </c>
      <c r="C1377" s="3" t="s">
        <v>435</v>
      </c>
      <c r="D1377" s="18" t="s">
        <v>87</v>
      </c>
      <c r="E1377" s="23">
        <v>189.03668301602801</v>
      </c>
      <c r="F1377" s="18" t="s">
        <v>59</v>
      </c>
      <c r="G1377" s="18">
        <v>24</v>
      </c>
      <c r="H1377" s="18">
        <v>-1</v>
      </c>
      <c r="I1377" s="18" t="s">
        <v>17</v>
      </c>
      <c r="J1377">
        <v>79</v>
      </c>
      <c r="K1377">
        <v>90</v>
      </c>
      <c r="L1377" t="s">
        <v>17</v>
      </c>
      <c r="M1377" t="s">
        <v>17</v>
      </c>
      <c r="N1377" s="23">
        <v>45.947285097205103</v>
      </c>
      <c r="O1377" s="23">
        <v>34.072206952088798</v>
      </c>
      <c r="P1377" s="18" t="s">
        <v>422</v>
      </c>
      <c r="Q1377" t="s">
        <v>423</v>
      </c>
      <c r="S1377" s="4">
        <f t="shared" si="706"/>
        <v>79</v>
      </c>
      <c r="T1377" s="4">
        <f t="shared" si="707"/>
        <v>90</v>
      </c>
      <c r="U1377" s="9">
        <f t="shared" si="708"/>
        <v>12</v>
      </c>
      <c r="V1377" s="9" t="str">
        <f t="shared" si="709"/>
        <v>NA</v>
      </c>
      <c r="W1377" s="9" t="e">
        <f t="shared" si="710"/>
        <v>#VALUE!</v>
      </c>
      <c r="X1377" s="9" t="e">
        <f t="shared" si="711"/>
        <v>#VALUE!</v>
      </c>
      <c r="Y1377" s="5">
        <v>1</v>
      </c>
      <c r="Z1377" s="19"/>
      <c r="AA1377" s="19" t="e">
        <f t="shared" si="736"/>
        <v>#VALUE!</v>
      </c>
      <c r="AB1377" s="19" t="e">
        <f t="shared" si="736"/>
        <v>#VALUE!</v>
      </c>
      <c r="AC1377" s="19" t="e">
        <f t="shared" si="736"/>
        <v>#VALUE!</v>
      </c>
      <c r="AD1377" s="19" t="e">
        <f t="shared" si="736"/>
        <v>#VALUE!</v>
      </c>
      <c r="AE1377" s="19" t="e">
        <f t="shared" si="736"/>
        <v>#VALUE!</v>
      </c>
      <c r="AF1377" s="19" t="e">
        <f t="shared" si="736"/>
        <v>#VALUE!</v>
      </c>
      <c r="AG1377" s="19" t="e">
        <f t="shared" si="736"/>
        <v>#VALUE!</v>
      </c>
      <c r="AH1377" s="19" t="e">
        <f t="shared" si="736"/>
        <v>#VALUE!</v>
      </c>
      <c r="AI1377" s="19" t="e">
        <f t="shared" si="736"/>
        <v>#VALUE!</v>
      </c>
      <c r="AJ1377" s="19" t="e">
        <f t="shared" si="736"/>
        <v>#VALUE!</v>
      </c>
      <c r="AK1377" s="19" t="e">
        <f t="shared" si="736"/>
        <v>#VALUE!</v>
      </c>
      <c r="AL1377" s="19" t="e">
        <f t="shared" si="736"/>
        <v>#VALUE!</v>
      </c>
      <c r="AM1377" s="19" t="e">
        <f t="shared" si="723"/>
        <v>#VALUE!</v>
      </c>
      <c r="AN1377" s="19" t="e">
        <f t="shared" si="724"/>
        <v>#VALUE!</v>
      </c>
      <c r="AO1377" s="19" t="e">
        <f t="shared" si="725"/>
        <v>#VALUE!</v>
      </c>
      <c r="AP1377" s="19" t="e">
        <f t="shared" si="726"/>
        <v>#VALUE!</v>
      </c>
      <c r="AQ1377" s="19" t="e">
        <f t="shared" si="727"/>
        <v>#VALUE!</v>
      </c>
      <c r="AR1377" s="19" t="e">
        <f t="shared" si="728"/>
        <v>#VALUE!</v>
      </c>
      <c r="AS1377" s="19" t="e">
        <f t="shared" si="729"/>
        <v>#VALUE!</v>
      </c>
      <c r="AT1377" s="19" t="e">
        <f t="shared" si="730"/>
        <v>#VALUE!</v>
      </c>
      <c r="AU1377" s="19" t="e">
        <f t="shared" si="731"/>
        <v>#VALUE!</v>
      </c>
      <c r="AV1377" s="19" t="e">
        <f t="shared" si="732"/>
        <v>#VALUE!</v>
      </c>
      <c r="AW1377" s="19" t="e">
        <f t="shared" si="733"/>
        <v>#VALUE!</v>
      </c>
      <c r="AX1377" s="19" t="e">
        <f t="shared" si="734"/>
        <v>#VALUE!</v>
      </c>
      <c r="AY1377" s="37">
        <v>1653</v>
      </c>
      <c r="AZ1377" s="22">
        <f t="shared" si="735"/>
        <v>0</v>
      </c>
      <c r="BA1377" s="22">
        <f t="shared" si="712"/>
        <v>0</v>
      </c>
      <c r="BB1377" s="22">
        <f t="shared" si="713"/>
        <v>0</v>
      </c>
      <c r="BC1377" s="22">
        <f t="shared" si="714"/>
        <v>0</v>
      </c>
      <c r="BD1377" s="22">
        <f t="shared" si="715"/>
        <v>0</v>
      </c>
      <c r="BE1377" s="22">
        <f t="shared" si="716"/>
        <v>0</v>
      </c>
      <c r="BF1377" s="22">
        <f t="shared" si="717"/>
        <v>0</v>
      </c>
      <c r="BG1377" s="22">
        <f t="shared" si="718"/>
        <v>0</v>
      </c>
      <c r="BH1377" s="22">
        <f t="shared" si="719"/>
        <v>0</v>
      </c>
      <c r="BI1377" s="22">
        <f t="shared" si="720"/>
        <v>0</v>
      </c>
      <c r="BJ1377" s="22">
        <f t="shared" si="721"/>
        <v>0</v>
      </c>
      <c r="BK1377" s="22">
        <f t="shared" si="722"/>
        <v>0</v>
      </c>
    </row>
    <row r="1378" spans="1:63" x14ac:dyDescent="0.25">
      <c r="A1378">
        <v>1654</v>
      </c>
      <c r="B1378" s="3" t="s">
        <v>244</v>
      </c>
      <c r="C1378" s="3" t="s">
        <v>435</v>
      </c>
      <c r="D1378" s="18" t="s">
        <v>20</v>
      </c>
      <c r="E1378" s="23">
        <v>229.60108560449299</v>
      </c>
      <c r="F1378" s="18" t="s">
        <v>59</v>
      </c>
      <c r="G1378" s="18">
        <v>24</v>
      </c>
      <c r="H1378" s="18">
        <v>-1</v>
      </c>
      <c r="I1378" s="18" t="s">
        <v>17</v>
      </c>
      <c r="J1378">
        <v>110</v>
      </c>
      <c r="K1378">
        <v>120</v>
      </c>
      <c r="L1378" s="1">
        <v>240</v>
      </c>
      <c r="M1378" s="1">
        <v>300</v>
      </c>
      <c r="N1378" s="23">
        <v>46.587982060211402</v>
      </c>
      <c r="O1378" s="23">
        <v>33.711163318468401</v>
      </c>
      <c r="P1378" s="18" t="s">
        <v>422</v>
      </c>
      <c r="Q1378" t="s">
        <v>423</v>
      </c>
      <c r="S1378" s="4">
        <f t="shared" si="706"/>
        <v>110</v>
      </c>
      <c r="T1378" s="4">
        <f t="shared" si="707"/>
        <v>120</v>
      </c>
      <c r="U1378" s="9">
        <f t="shared" si="708"/>
        <v>11</v>
      </c>
      <c r="V1378" s="9">
        <f t="shared" si="709"/>
        <v>240</v>
      </c>
      <c r="W1378" s="9">
        <f t="shared" si="710"/>
        <v>300</v>
      </c>
      <c r="X1378" s="9">
        <f t="shared" si="711"/>
        <v>61</v>
      </c>
      <c r="Y1378" s="5">
        <v>1</v>
      </c>
      <c r="Z1378" s="19"/>
      <c r="AA1378" s="19">
        <f t="shared" si="736"/>
        <v>0</v>
      </c>
      <c r="AB1378" s="19">
        <f t="shared" si="736"/>
        <v>0</v>
      </c>
      <c r="AC1378" s="19">
        <f t="shared" si="736"/>
        <v>0</v>
      </c>
      <c r="AD1378" s="19">
        <f t="shared" si="736"/>
        <v>1</v>
      </c>
      <c r="AE1378" s="19">
        <f t="shared" si="736"/>
        <v>1</v>
      </c>
      <c r="AF1378" s="19">
        <f t="shared" si="736"/>
        <v>1</v>
      </c>
      <c r="AG1378" s="19">
        <f t="shared" si="736"/>
        <v>1</v>
      </c>
      <c r="AH1378" s="19">
        <f t="shared" si="736"/>
        <v>1</v>
      </c>
      <c r="AI1378" s="19">
        <f t="shared" si="736"/>
        <v>0.93442622950819676</v>
      </c>
      <c r="AJ1378" s="19">
        <f t="shared" si="736"/>
        <v>0.44262295081967218</v>
      </c>
      <c r="AK1378" s="19">
        <f t="shared" si="736"/>
        <v>0</v>
      </c>
      <c r="AL1378" s="19">
        <f t="shared" si="736"/>
        <v>0</v>
      </c>
      <c r="AM1378" s="19">
        <f t="shared" si="723"/>
        <v>0</v>
      </c>
      <c r="AN1378" s="19">
        <f t="shared" si="724"/>
        <v>0</v>
      </c>
      <c r="AO1378" s="19">
        <f t="shared" si="725"/>
        <v>0</v>
      </c>
      <c r="AP1378" s="19">
        <f t="shared" si="726"/>
        <v>1</v>
      </c>
      <c r="AQ1378" s="19">
        <f t="shared" si="727"/>
        <v>1</v>
      </c>
      <c r="AR1378" s="19">
        <f t="shared" si="728"/>
        <v>1</v>
      </c>
      <c r="AS1378" s="19">
        <f t="shared" si="729"/>
        <v>1</v>
      </c>
      <c r="AT1378" s="19">
        <f t="shared" si="730"/>
        <v>1</v>
      </c>
      <c r="AU1378" s="19">
        <f t="shared" si="731"/>
        <v>0.93442622950819676</v>
      </c>
      <c r="AV1378" s="19">
        <f t="shared" si="732"/>
        <v>0.44262295081967218</v>
      </c>
      <c r="AW1378" s="19">
        <f t="shared" si="733"/>
        <v>0</v>
      </c>
      <c r="AX1378" s="19">
        <f t="shared" si="734"/>
        <v>0</v>
      </c>
      <c r="AY1378" s="37">
        <v>1654</v>
      </c>
      <c r="AZ1378" s="22">
        <f t="shared" si="735"/>
        <v>0</v>
      </c>
      <c r="BA1378" s="22">
        <f t="shared" si="712"/>
        <v>0</v>
      </c>
      <c r="BB1378" s="22">
        <f t="shared" si="713"/>
        <v>0</v>
      </c>
      <c r="BC1378" s="22">
        <f t="shared" si="714"/>
        <v>1</v>
      </c>
      <c r="BD1378" s="22">
        <f t="shared" si="715"/>
        <v>1</v>
      </c>
      <c r="BE1378" s="22">
        <f t="shared" si="716"/>
        <v>1</v>
      </c>
      <c r="BF1378" s="22">
        <f t="shared" si="717"/>
        <v>1</v>
      </c>
      <c r="BG1378" s="22">
        <f t="shared" si="718"/>
        <v>1</v>
      </c>
      <c r="BH1378" s="22">
        <f t="shared" si="719"/>
        <v>0.93442622950819676</v>
      </c>
      <c r="BI1378" s="22">
        <f t="shared" si="720"/>
        <v>0.44262295081967218</v>
      </c>
      <c r="BJ1378" s="22">
        <f t="shared" si="721"/>
        <v>0</v>
      </c>
      <c r="BK1378" s="22">
        <f t="shared" si="722"/>
        <v>0</v>
      </c>
    </row>
    <row r="1379" spans="1:63" x14ac:dyDescent="0.25">
      <c r="A1379">
        <v>1655</v>
      </c>
      <c r="B1379" s="3" t="s">
        <v>244</v>
      </c>
      <c r="C1379" s="3" t="s">
        <v>435</v>
      </c>
      <c r="D1379" s="18" t="s">
        <v>33</v>
      </c>
      <c r="E1379" s="23">
        <v>228.781006604667</v>
      </c>
      <c r="F1379" s="18" t="s">
        <v>59</v>
      </c>
      <c r="G1379" s="18">
        <v>24</v>
      </c>
      <c r="H1379" s="18">
        <v>-1</v>
      </c>
      <c r="I1379" s="18" t="s">
        <v>17</v>
      </c>
      <c r="J1379">
        <v>110</v>
      </c>
      <c r="K1379">
        <v>131</v>
      </c>
      <c r="L1379" t="s">
        <v>17</v>
      </c>
      <c r="M1379" t="s">
        <v>17</v>
      </c>
      <c r="N1379" s="23">
        <v>46.1473279784013</v>
      </c>
      <c r="O1379" s="23">
        <v>33.959479385520702</v>
      </c>
      <c r="P1379" s="18" t="s">
        <v>422</v>
      </c>
      <c r="Q1379" t="s">
        <v>423</v>
      </c>
      <c r="S1379" s="4">
        <f t="shared" si="706"/>
        <v>110</v>
      </c>
      <c r="T1379" s="4">
        <f t="shared" si="707"/>
        <v>131</v>
      </c>
      <c r="U1379" s="9">
        <f t="shared" si="708"/>
        <v>22</v>
      </c>
      <c r="V1379" s="9" t="str">
        <f t="shared" si="709"/>
        <v>NA</v>
      </c>
      <c r="W1379" s="9" t="e">
        <f t="shared" si="710"/>
        <v>#VALUE!</v>
      </c>
      <c r="X1379" s="9" t="e">
        <f t="shared" si="711"/>
        <v>#VALUE!</v>
      </c>
      <c r="Y1379" s="5">
        <v>1</v>
      </c>
      <c r="Z1379" s="19"/>
      <c r="AA1379" s="19" t="e">
        <f t="shared" si="736"/>
        <v>#VALUE!</v>
      </c>
      <c r="AB1379" s="19" t="e">
        <f t="shared" si="736"/>
        <v>#VALUE!</v>
      </c>
      <c r="AC1379" s="19" t="e">
        <f t="shared" si="736"/>
        <v>#VALUE!</v>
      </c>
      <c r="AD1379" s="19" t="e">
        <f t="shared" si="736"/>
        <v>#VALUE!</v>
      </c>
      <c r="AE1379" s="19" t="e">
        <f t="shared" si="736"/>
        <v>#VALUE!</v>
      </c>
      <c r="AF1379" s="19" t="e">
        <f t="shared" si="736"/>
        <v>#VALUE!</v>
      </c>
      <c r="AG1379" s="19" t="e">
        <f t="shared" si="736"/>
        <v>#VALUE!</v>
      </c>
      <c r="AH1379" s="19" t="e">
        <f t="shared" si="736"/>
        <v>#VALUE!</v>
      </c>
      <c r="AI1379" s="19" t="e">
        <f t="shared" si="736"/>
        <v>#VALUE!</v>
      </c>
      <c r="AJ1379" s="19" t="e">
        <f t="shared" si="736"/>
        <v>#VALUE!</v>
      </c>
      <c r="AK1379" s="19" t="e">
        <f t="shared" si="736"/>
        <v>#VALUE!</v>
      </c>
      <c r="AL1379" s="19" t="e">
        <f t="shared" si="736"/>
        <v>#VALUE!</v>
      </c>
      <c r="AM1379" s="19" t="e">
        <f t="shared" si="723"/>
        <v>#VALUE!</v>
      </c>
      <c r="AN1379" s="19" t="e">
        <f t="shared" si="724"/>
        <v>#VALUE!</v>
      </c>
      <c r="AO1379" s="19" t="e">
        <f t="shared" si="725"/>
        <v>#VALUE!</v>
      </c>
      <c r="AP1379" s="19" t="e">
        <f t="shared" si="726"/>
        <v>#VALUE!</v>
      </c>
      <c r="AQ1379" s="19" t="e">
        <f t="shared" si="727"/>
        <v>#VALUE!</v>
      </c>
      <c r="AR1379" s="19" t="e">
        <f t="shared" si="728"/>
        <v>#VALUE!</v>
      </c>
      <c r="AS1379" s="19" t="e">
        <f t="shared" si="729"/>
        <v>#VALUE!</v>
      </c>
      <c r="AT1379" s="19" t="e">
        <f t="shared" si="730"/>
        <v>#VALUE!</v>
      </c>
      <c r="AU1379" s="19" t="e">
        <f t="shared" si="731"/>
        <v>#VALUE!</v>
      </c>
      <c r="AV1379" s="19" t="e">
        <f t="shared" si="732"/>
        <v>#VALUE!</v>
      </c>
      <c r="AW1379" s="19" t="e">
        <f t="shared" si="733"/>
        <v>#VALUE!</v>
      </c>
      <c r="AX1379" s="19" t="e">
        <f t="shared" si="734"/>
        <v>#VALUE!</v>
      </c>
      <c r="AY1379" s="37">
        <v>1655</v>
      </c>
      <c r="AZ1379" s="22">
        <f t="shared" si="735"/>
        <v>0</v>
      </c>
      <c r="BA1379" s="22">
        <f t="shared" si="712"/>
        <v>0</v>
      </c>
      <c r="BB1379" s="22">
        <f t="shared" si="713"/>
        <v>0</v>
      </c>
      <c r="BC1379" s="22">
        <f t="shared" si="714"/>
        <v>0</v>
      </c>
      <c r="BD1379" s="22">
        <f t="shared" si="715"/>
        <v>0</v>
      </c>
      <c r="BE1379" s="22">
        <f t="shared" si="716"/>
        <v>0</v>
      </c>
      <c r="BF1379" s="22">
        <f t="shared" si="717"/>
        <v>0</v>
      </c>
      <c r="BG1379" s="22">
        <f t="shared" si="718"/>
        <v>0</v>
      </c>
      <c r="BH1379" s="22">
        <f t="shared" si="719"/>
        <v>0</v>
      </c>
      <c r="BI1379" s="22">
        <f t="shared" si="720"/>
        <v>0</v>
      </c>
      <c r="BJ1379" s="22">
        <f t="shared" si="721"/>
        <v>0</v>
      </c>
      <c r="BK1379" s="22">
        <f t="shared" si="722"/>
        <v>0</v>
      </c>
    </row>
    <row r="1380" spans="1:63" x14ac:dyDescent="0.25">
      <c r="A1380">
        <v>1656</v>
      </c>
      <c r="B1380" s="3" t="s">
        <v>469</v>
      </c>
      <c r="C1380" s="3" t="s">
        <v>436</v>
      </c>
      <c r="D1380" s="18" t="s">
        <v>18</v>
      </c>
      <c r="E1380" s="23">
        <v>6684.7569589513296</v>
      </c>
      <c r="F1380" s="18" t="s">
        <v>59</v>
      </c>
      <c r="G1380" s="18">
        <v>3</v>
      </c>
      <c r="H1380" s="18">
        <v>1083</v>
      </c>
      <c r="I1380" s="18" t="s">
        <v>17</v>
      </c>
      <c r="J1380">
        <v>253</v>
      </c>
      <c r="K1380">
        <v>273</v>
      </c>
      <c r="L1380" s="1">
        <v>160</v>
      </c>
      <c r="M1380" s="1">
        <v>220</v>
      </c>
      <c r="N1380" s="23">
        <v>45.073203434508599</v>
      </c>
      <c r="O1380" s="23">
        <v>42.767554291650598</v>
      </c>
      <c r="P1380" s="18" t="s">
        <v>422</v>
      </c>
      <c r="Q1380" t="s">
        <v>423</v>
      </c>
      <c r="S1380" s="4">
        <f t="shared" si="706"/>
        <v>253</v>
      </c>
      <c r="T1380" s="4">
        <f t="shared" si="707"/>
        <v>273</v>
      </c>
      <c r="U1380" s="9">
        <f t="shared" si="708"/>
        <v>21</v>
      </c>
      <c r="V1380" s="9">
        <f t="shared" si="709"/>
        <v>525</v>
      </c>
      <c r="W1380" s="9">
        <f t="shared" si="710"/>
        <v>585</v>
      </c>
      <c r="X1380" s="9">
        <f t="shared" si="711"/>
        <v>61</v>
      </c>
      <c r="Y1380" s="5">
        <v>1</v>
      </c>
      <c r="Z1380" s="19"/>
      <c r="AA1380" s="19">
        <f t="shared" si="736"/>
        <v>0</v>
      </c>
      <c r="AB1380" s="19">
        <f t="shared" si="736"/>
        <v>0</v>
      </c>
      <c r="AC1380" s="19">
        <f t="shared" si="736"/>
        <v>0</v>
      </c>
      <c r="AD1380" s="19">
        <f t="shared" ref="AA1380:AL1401" si="737">IF(AD$6&gt;=$S1380,1,0)*IF(AD$6&lt;=$T1380,(AD$6-$S1380+1)/$U1380,1)*IF(AD$5&gt;$W1380,0,1)*IF(AD$5&lt;$V1380,1,1-(AD$5-$V1380)/$X1380)</f>
        <v>0</v>
      </c>
      <c r="AE1380" s="19">
        <f t="shared" si="737"/>
        <v>0</v>
      </c>
      <c r="AF1380" s="19">
        <f t="shared" si="737"/>
        <v>0</v>
      </c>
      <c r="AG1380" s="19">
        <f t="shared" si="737"/>
        <v>0</v>
      </c>
      <c r="AH1380" s="19">
        <f t="shared" si="737"/>
        <v>0</v>
      </c>
      <c r="AI1380" s="19">
        <f t="shared" si="737"/>
        <v>1</v>
      </c>
      <c r="AJ1380" s="19">
        <f t="shared" si="737"/>
        <v>1</v>
      </c>
      <c r="AK1380" s="19">
        <f t="shared" si="737"/>
        <v>1</v>
      </c>
      <c r="AL1380" s="19">
        <f t="shared" si="737"/>
        <v>1</v>
      </c>
      <c r="AM1380" s="19">
        <f t="shared" si="723"/>
        <v>1</v>
      </c>
      <c r="AN1380" s="19">
        <f t="shared" si="724"/>
        <v>1</v>
      </c>
      <c r="AO1380" s="19">
        <f t="shared" si="725"/>
        <v>1</v>
      </c>
      <c r="AP1380" s="19">
        <f t="shared" si="726"/>
        <v>1</v>
      </c>
      <c r="AQ1380" s="19">
        <f t="shared" si="727"/>
        <v>1</v>
      </c>
      <c r="AR1380" s="19">
        <f t="shared" si="728"/>
        <v>1</v>
      </c>
      <c r="AS1380" s="19">
        <f t="shared" si="729"/>
        <v>0.63934426229508201</v>
      </c>
      <c r="AT1380" s="19">
        <f t="shared" si="730"/>
        <v>0.13114754098360659</v>
      </c>
      <c r="AU1380" s="19">
        <f t="shared" si="731"/>
        <v>1</v>
      </c>
      <c r="AV1380" s="19">
        <f t="shared" si="732"/>
        <v>1</v>
      </c>
      <c r="AW1380" s="19">
        <f t="shared" si="733"/>
        <v>1</v>
      </c>
      <c r="AX1380" s="19">
        <f t="shared" si="734"/>
        <v>1</v>
      </c>
      <c r="AY1380" s="37">
        <v>1656</v>
      </c>
      <c r="AZ1380" s="22">
        <f t="shared" si="735"/>
        <v>1</v>
      </c>
      <c r="BA1380" s="22">
        <f t="shared" si="712"/>
        <v>1</v>
      </c>
      <c r="BB1380" s="22">
        <f t="shared" si="713"/>
        <v>1</v>
      </c>
      <c r="BC1380" s="22">
        <f t="shared" si="714"/>
        <v>1</v>
      </c>
      <c r="BD1380" s="22">
        <f t="shared" si="715"/>
        <v>1</v>
      </c>
      <c r="BE1380" s="22">
        <f t="shared" si="716"/>
        <v>1</v>
      </c>
      <c r="BF1380" s="22">
        <f t="shared" si="717"/>
        <v>0.63934426229508201</v>
      </c>
      <c r="BG1380" s="22">
        <f t="shared" si="718"/>
        <v>0.13114754098360659</v>
      </c>
      <c r="BH1380" s="22">
        <f t="shared" si="719"/>
        <v>1</v>
      </c>
      <c r="BI1380" s="22">
        <f t="shared" si="720"/>
        <v>1</v>
      </c>
      <c r="BJ1380" s="22">
        <f t="shared" si="721"/>
        <v>1</v>
      </c>
      <c r="BK1380" s="22">
        <f t="shared" si="722"/>
        <v>1</v>
      </c>
    </row>
    <row r="1381" spans="1:63" x14ac:dyDescent="0.25">
      <c r="A1381">
        <v>1657</v>
      </c>
      <c r="B1381" s="3" t="s">
        <v>469</v>
      </c>
      <c r="C1381" s="3" t="s">
        <v>436</v>
      </c>
      <c r="D1381" s="18" t="s">
        <v>28</v>
      </c>
      <c r="E1381" s="23">
        <v>1869.1001551261099</v>
      </c>
      <c r="F1381" s="18" t="s">
        <v>59</v>
      </c>
      <c r="G1381" s="18">
        <v>3</v>
      </c>
      <c r="H1381" s="18">
        <v>1083</v>
      </c>
      <c r="I1381" s="18" t="s">
        <v>17</v>
      </c>
      <c r="J1381">
        <v>79</v>
      </c>
      <c r="K1381">
        <v>100</v>
      </c>
      <c r="L1381" t="s">
        <v>17</v>
      </c>
      <c r="M1381" t="s">
        <v>17</v>
      </c>
      <c r="N1381" s="23">
        <v>44.821210494894302</v>
      </c>
      <c r="O1381" s="23">
        <v>42.891033877450603</v>
      </c>
      <c r="P1381" s="18" t="s">
        <v>422</v>
      </c>
      <c r="Q1381" t="s">
        <v>423</v>
      </c>
      <c r="S1381" s="4">
        <f t="shared" si="706"/>
        <v>79</v>
      </c>
      <c r="T1381" s="4">
        <f t="shared" si="707"/>
        <v>100</v>
      </c>
      <c r="U1381" s="9">
        <f t="shared" si="708"/>
        <v>22</v>
      </c>
      <c r="V1381" s="9" t="str">
        <f t="shared" si="709"/>
        <v>NA</v>
      </c>
      <c r="W1381" s="9" t="e">
        <f t="shared" si="710"/>
        <v>#VALUE!</v>
      </c>
      <c r="X1381" s="9" t="e">
        <f t="shared" si="711"/>
        <v>#VALUE!</v>
      </c>
      <c r="Y1381" s="5">
        <v>1</v>
      </c>
      <c r="Z1381" s="19"/>
      <c r="AA1381" s="19" t="e">
        <f t="shared" si="737"/>
        <v>#VALUE!</v>
      </c>
      <c r="AB1381" s="19" t="e">
        <f t="shared" si="737"/>
        <v>#VALUE!</v>
      </c>
      <c r="AC1381" s="19" t="e">
        <f t="shared" si="737"/>
        <v>#VALUE!</v>
      </c>
      <c r="AD1381" s="19" t="e">
        <f t="shared" si="737"/>
        <v>#VALUE!</v>
      </c>
      <c r="AE1381" s="19" t="e">
        <f t="shared" si="737"/>
        <v>#VALUE!</v>
      </c>
      <c r="AF1381" s="19" t="e">
        <f t="shared" si="737"/>
        <v>#VALUE!</v>
      </c>
      <c r="AG1381" s="19" t="e">
        <f t="shared" si="737"/>
        <v>#VALUE!</v>
      </c>
      <c r="AH1381" s="19" t="e">
        <f t="shared" si="737"/>
        <v>#VALUE!</v>
      </c>
      <c r="AI1381" s="19" t="e">
        <f t="shared" si="737"/>
        <v>#VALUE!</v>
      </c>
      <c r="AJ1381" s="19" t="e">
        <f t="shared" si="737"/>
        <v>#VALUE!</v>
      </c>
      <c r="AK1381" s="19" t="e">
        <f t="shared" si="737"/>
        <v>#VALUE!</v>
      </c>
      <c r="AL1381" s="19" t="e">
        <f t="shared" si="737"/>
        <v>#VALUE!</v>
      </c>
      <c r="AM1381" s="19" t="e">
        <f t="shared" si="723"/>
        <v>#VALUE!</v>
      </c>
      <c r="AN1381" s="19" t="e">
        <f t="shared" si="724"/>
        <v>#VALUE!</v>
      </c>
      <c r="AO1381" s="19" t="e">
        <f t="shared" si="725"/>
        <v>#VALUE!</v>
      </c>
      <c r="AP1381" s="19" t="e">
        <f t="shared" si="726"/>
        <v>#VALUE!</v>
      </c>
      <c r="AQ1381" s="19" t="e">
        <f t="shared" si="727"/>
        <v>#VALUE!</v>
      </c>
      <c r="AR1381" s="19" t="e">
        <f t="shared" si="728"/>
        <v>#VALUE!</v>
      </c>
      <c r="AS1381" s="19" t="e">
        <f t="shared" si="729"/>
        <v>#VALUE!</v>
      </c>
      <c r="AT1381" s="19" t="e">
        <f t="shared" si="730"/>
        <v>#VALUE!</v>
      </c>
      <c r="AU1381" s="19" t="e">
        <f t="shared" si="731"/>
        <v>#VALUE!</v>
      </c>
      <c r="AV1381" s="19" t="e">
        <f t="shared" si="732"/>
        <v>#VALUE!</v>
      </c>
      <c r="AW1381" s="19" t="e">
        <f t="shared" si="733"/>
        <v>#VALUE!</v>
      </c>
      <c r="AX1381" s="19" t="e">
        <f t="shared" si="734"/>
        <v>#VALUE!</v>
      </c>
      <c r="AY1381" s="37">
        <v>1657</v>
      </c>
      <c r="AZ1381" s="22">
        <f t="shared" si="735"/>
        <v>0</v>
      </c>
      <c r="BA1381" s="22">
        <f t="shared" si="712"/>
        <v>0</v>
      </c>
      <c r="BB1381" s="22">
        <f t="shared" si="713"/>
        <v>0</v>
      </c>
      <c r="BC1381" s="22">
        <f t="shared" si="714"/>
        <v>0</v>
      </c>
      <c r="BD1381" s="22">
        <f t="shared" si="715"/>
        <v>0</v>
      </c>
      <c r="BE1381" s="22">
        <f t="shared" si="716"/>
        <v>0</v>
      </c>
      <c r="BF1381" s="22">
        <f t="shared" si="717"/>
        <v>0</v>
      </c>
      <c r="BG1381" s="22">
        <f t="shared" si="718"/>
        <v>0</v>
      </c>
      <c r="BH1381" s="22">
        <f t="shared" si="719"/>
        <v>0</v>
      </c>
      <c r="BI1381" s="22">
        <f t="shared" si="720"/>
        <v>0</v>
      </c>
      <c r="BJ1381" s="22">
        <f t="shared" si="721"/>
        <v>0</v>
      </c>
      <c r="BK1381" s="22">
        <f t="shared" si="722"/>
        <v>0</v>
      </c>
    </row>
    <row r="1382" spans="1:63" x14ac:dyDescent="0.25">
      <c r="A1382">
        <v>1658</v>
      </c>
      <c r="B1382" s="3" t="s">
        <v>469</v>
      </c>
      <c r="C1382" s="3" t="s">
        <v>436</v>
      </c>
      <c r="D1382" s="18" t="s">
        <v>87</v>
      </c>
      <c r="E1382" s="23">
        <v>872.75136514874998</v>
      </c>
      <c r="F1382" s="18" t="s">
        <v>59</v>
      </c>
      <c r="G1382" s="18">
        <v>3</v>
      </c>
      <c r="H1382" s="18">
        <v>1083</v>
      </c>
      <c r="I1382" s="18" t="s">
        <v>17</v>
      </c>
      <c r="J1382">
        <v>79</v>
      </c>
      <c r="K1382">
        <v>100</v>
      </c>
      <c r="L1382" t="s">
        <v>17</v>
      </c>
      <c r="M1382" t="s">
        <v>17</v>
      </c>
      <c r="N1382" s="23">
        <v>44.821210489280297</v>
      </c>
      <c r="O1382" s="23">
        <v>42.891033826473397</v>
      </c>
      <c r="P1382" s="18" t="s">
        <v>422</v>
      </c>
      <c r="Q1382" t="s">
        <v>423</v>
      </c>
      <c r="S1382" s="4">
        <f t="shared" si="706"/>
        <v>79</v>
      </c>
      <c r="T1382" s="4">
        <f t="shared" si="707"/>
        <v>100</v>
      </c>
      <c r="U1382" s="9">
        <f t="shared" si="708"/>
        <v>22</v>
      </c>
      <c r="V1382" s="9" t="str">
        <f t="shared" si="709"/>
        <v>NA</v>
      </c>
      <c r="W1382" s="9" t="e">
        <f t="shared" si="710"/>
        <v>#VALUE!</v>
      </c>
      <c r="X1382" s="9" t="e">
        <f t="shared" si="711"/>
        <v>#VALUE!</v>
      </c>
      <c r="Y1382" s="5">
        <v>1</v>
      </c>
      <c r="Z1382" s="19"/>
      <c r="AA1382" s="19" t="e">
        <f t="shared" si="737"/>
        <v>#VALUE!</v>
      </c>
      <c r="AB1382" s="19" t="e">
        <f t="shared" si="737"/>
        <v>#VALUE!</v>
      </c>
      <c r="AC1382" s="19" t="e">
        <f t="shared" si="737"/>
        <v>#VALUE!</v>
      </c>
      <c r="AD1382" s="19" t="e">
        <f t="shared" si="737"/>
        <v>#VALUE!</v>
      </c>
      <c r="AE1382" s="19" t="e">
        <f t="shared" si="737"/>
        <v>#VALUE!</v>
      </c>
      <c r="AF1382" s="19" t="e">
        <f t="shared" si="737"/>
        <v>#VALUE!</v>
      </c>
      <c r="AG1382" s="19" t="e">
        <f t="shared" si="737"/>
        <v>#VALUE!</v>
      </c>
      <c r="AH1382" s="19" t="e">
        <f t="shared" si="737"/>
        <v>#VALUE!</v>
      </c>
      <c r="AI1382" s="19" t="e">
        <f t="shared" si="737"/>
        <v>#VALUE!</v>
      </c>
      <c r="AJ1382" s="19" t="e">
        <f t="shared" si="737"/>
        <v>#VALUE!</v>
      </c>
      <c r="AK1382" s="19" t="e">
        <f t="shared" si="737"/>
        <v>#VALUE!</v>
      </c>
      <c r="AL1382" s="19" t="e">
        <f t="shared" si="737"/>
        <v>#VALUE!</v>
      </c>
      <c r="AM1382" s="19" t="e">
        <f t="shared" si="723"/>
        <v>#VALUE!</v>
      </c>
      <c r="AN1382" s="19" t="e">
        <f t="shared" si="724"/>
        <v>#VALUE!</v>
      </c>
      <c r="AO1382" s="19" t="e">
        <f t="shared" si="725"/>
        <v>#VALUE!</v>
      </c>
      <c r="AP1382" s="19" t="e">
        <f t="shared" si="726"/>
        <v>#VALUE!</v>
      </c>
      <c r="AQ1382" s="19" t="e">
        <f t="shared" si="727"/>
        <v>#VALUE!</v>
      </c>
      <c r="AR1382" s="19" t="e">
        <f t="shared" si="728"/>
        <v>#VALUE!</v>
      </c>
      <c r="AS1382" s="19" t="e">
        <f t="shared" si="729"/>
        <v>#VALUE!</v>
      </c>
      <c r="AT1382" s="19" t="e">
        <f t="shared" si="730"/>
        <v>#VALUE!</v>
      </c>
      <c r="AU1382" s="19" t="e">
        <f t="shared" si="731"/>
        <v>#VALUE!</v>
      </c>
      <c r="AV1382" s="19" t="e">
        <f t="shared" si="732"/>
        <v>#VALUE!</v>
      </c>
      <c r="AW1382" s="19" t="e">
        <f t="shared" si="733"/>
        <v>#VALUE!</v>
      </c>
      <c r="AX1382" s="19" t="e">
        <f t="shared" si="734"/>
        <v>#VALUE!</v>
      </c>
      <c r="AY1382" s="37">
        <v>1658</v>
      </c>
      <c r="AZ1382" s="22">
        <f t="shared" si="735"/>
        <v>0</v>
      </c>
      <c r="BA1382" s="22">
        <f t="shared" si="712"/>
        <v>0</v>
      </c>
      <c r="BB1382" s="22">
        <f t="shared" si="713"/>
        <v>0</v>
      </c>
      <c r="BC1382" s="22">
        <f t="shared" si="714"/>
        <v>0</v>
      </c>
      <c r="BD1382" s="22">
        <f t="shared" si="715"/>
        <v>0</v>
      </c>
      <c r="BE1382" s="22">
        <f t="shared" si="716"/>
        <v>0</v>
      </c>
      <c r="BF1382" s="22">
        <f t="shared" si="717"/>
        <v>0</v>
      </c>
      <c r="BG1382" s="22">
        <f t="shared" si="718"/>
        <v>0</v>
      </c>
      <c r="BH1382" s="22">
        <f t="shared" si="719"/>
        <v>0</v>
      </c>
      <c r="BI1382" s="22">
        <f t="shared" si="720"/>
        <v>0</v>
      </c>
      <c r="BJ1382" s="22">
        <f t="shared" si="721"/>
        <v>0</v>
      </c>
      <c r="BK1382" s="22">
        <f t="shared" si="722"/>
        <v>0</v>
      </c>
    </row>
    <row r="1383" spans="1:63" x14ac:dyDescent="0.25">
      <c r="A1383">
        <v>1659</v>
      </c>
      <c r="B1383" s="3" t="s">
        <v>469</v>
      </c>
      <c r="C1383" s="3" t="s">
        <v>436</v>
      </c>
      <c r="D1383" s="18" t="s">
        <v>20</v>
      </c>
      <c r="E1383" s="23">
        <v>191.05806925114001</v>
      </c>
      <c r="F1383" s="18" t="s">
        <v>59</v>
      </c>
      <c r="G1383" s="18">
        <v>3</v>
      </c>
      <c r="H1383" s="18">
        <v>1083</v>
      </c>
      <c r="I1383" s="18" t="s">
        <v>17</v>
      </c>
      <c r="J1383">
        <v>110</v>
      </c>
      <c r="K1383">
        <v>130</v>
      </c>
      <c r="L1383" s="1">
        <v>274</v>
      </c>
      <c r="M1383" s="1">
        <v>334</v>
      </c>
      <c r="N1383" s="23">
        <v>45.027063174281999</v>
      </c>
      <c r="O1383" s="23">
        <v>43.027457227376303</v>
      </c>
      <c r="P1383" s="18" t="s">
        <v>422</v>
      </c>
      <c r="Q1383" t="s">
        <v>423</v>
      </c>
      <c r="S1383" s="4">
        <f t="shared" si="706"/>
        <v>110</v>
      </c>
      <c r="T1383" s="4">
        <f t="shared" si="707"/>
        <v>130</v>
      </c>
      <c r="U1383" s="9">
        <f t="shared" si="708"/>
        <v>21</v>
      </c>
      <c r="V1383" s="9">
        <f t="shared" si="709"/>
        <v>274</v>
      </c>
      <c r="W1383" s="9">
        <f t="shared" si="710"/>
        <v>334</v>
      </c>
      <c r="X1383" s="9">
        <f t="shared" si="711"/>
        <v>61</v>
      </c>
      <c r="Y1383" s="5">
        <v>1</v>
      </c>
      <c r="Z1383" s="19"/>
      <c r="AA1383" s="19">
        <f t="shared" si="737"/>
        <v>0</v>
      </c>
      <c r="AB1383" s="19">
        <f t="shared" si="737"/>
        <v>0</v>
      </c>
      <c r="AC1383" s="19">
        <f t="shared" si="737"/>
        <v>0</v>
      </c>
      <c r="AD1383" s="19">
        <f t="shared" si="737"/>
        <v>0.52380952380952384</v>
      </c>
      <c r="AE1383" s="19">
        <f t="shared" si="737"/>
        <v>1</v>
      </c>
      <c r="AF1383" s="19">
        <f t="shared" si="737"/>
        <v>1</v>
      </c>
      <c r="AG1383" s="19">
        <f t="shared" si="737"/>
        <v>1</v>
      </c>
      <c r="AH1383" s="19">
        <f t="shared" si="737"/>
        <v>1</v>
      </c>
      <c r="AI1383" s="19">
        <f t="shared" si="737"/>
        <v>1</v>
      </c>
      <c r="AJ1383" s="19">
        <f t="shared" si="737"/>
        <v>1</v>
      </c>
      <c r="AK1383" s="19">
        <f t="shared" si="737"/>
        <v>0.49180327868852458</v>
      </c>
      <c r="AL1383" s="19">
        <f t="shared" si="737"/>
        <v>0</v>
      </c>
      <c r="AM1383" s="19">
        <f t="shared" si="723"/>
        <v>0</v>
      </c>
      <c r="AN1383" s="19">
        <f t="shared" si="724"/>
        <v>0</v>
      </c>
      <c r="AO1383" s="19">
        <f t="shared" si="725"/>
        <v>0</v>
      </c>
      <c r="AP1383" s="19">
        <f t="shared" si="726"/>
        <v>0.52380952380952384</v>
      </c>
      <c r="AQ1383" s="19">
        <f t="shared" si="727"/>
        <v>1</v>
      </c>
      <c r="AR1383" s="19">
        <f t="shared" si="728"/>
        <v>1</v>
      </c>
      <c r="AS1383" s="19">
        <f t="shared" si="729"/>
        <v>1</v>
      </c>
      <c r="AT1383" s="19">
        <f t="shared" si="730"/>
        <v>1</v>
      </c>
      <c r="AU1383" s="19">
        <f t="shared" si="731"/>
        <v>1</v>
      </c>
      <c r="AV1383" s="19">
        <f t="shared" si="732"/>
        <v>1</v>
      </c>
      <c r="AW1383" s="19">
        <f t="shared" si="733"/>
        <v>0.49180327868852458</v>
      </c>
      <c r="AX1383" s="19">
        <f t="shared" si="734"/>
        <v>0</v>
      </c>
      <c r="AY1383" s="37">
        <v>1659</v>
      </c>
      <c r="AZ1383" s="22">
        <f t="shared" si="735"/>
        <v>0</v>
      </c>
      <c r="BA1383" s="22">
        <f t="shared" si="712"/>
        <v>0</v>
      </c>
      <c r="BB1383" s="22">
        <f t="shared" si="713"/>
        <v>0</v>
      </c>
      <c r="BC1383" s="22">
        <f t="shared" si="714"/>
        <v>0.52380952380952384</v>
      </c>
      <c r="BD1383" s="22">
        <f t="shared" si="715"/>
        <v>1</v>
      </c>
      <c r="BE1383" s="22">
        <f t="shared" si="716"/>
        <v>1</v>
      </c>
      <c r="BF1383" s="22">
        <f t="shared" si="717"/>
        <v>1</v>
      </c>
      <c r="BG1383" s="22">
        <f t="shared" si="718"/>
        <v>1</v>
      </c>
      <c r="BH1383" s="22">
        <f t="shared" si="719"/>
        <v>1</v>
      </c>
      <c r="BI1383" s="22">
        <f t="shared" si="720"/>
        <v>1</v>
      </c>
      <c r="BJ1383" s="22">
        <f t="shared" si="721"/>
        <v>0.49180327868852458</v>
      </c>
      <c r="BK1383" s="22">
        <f t="shared" si="722"/>
        <v>0</v>
      </c>
    </row>
    <row r="1384" spans="1:63" x14ac:dyDescent="0.25">
      <c r="A1384">
        <v>1660</v>
      </c>
      <c r="B1384" s="3" t="s">
        <v>469</v>
      </c>
      <c r="C1384" s="3" t="s">
        <v>436</v>
      </c>
      <c r="D1384" s="18" t="s">
        <v>33</v>
      </c>
      <c r="E1384" s="23">
        <v>65.211658190010795</v>
      </c>
      <c r="F1384" s="18" t="s">
        <v>59</v>
      </c>
      <c r="G1384" s="18">
        <v>3</v>
      </c>
      <c r="H1384" s="18">
        <v>1083</v>
      </c>
      <c r="I1384" s="18" t="s">
        <v>17</v>
      </c>
      <c r="J1384">
        <v>110</v>
      </c>
      <c r="K1384">
        <v>130</v>
      </c>
      <c r="L1384" t="s">
        <v>17</v>
      </c>
      <c r="M1384" t="s">
        <v>17</v>
      </c>
      <c r="N1384" s="23">
        <v>45.046255780024602</v>
      </c>
      <c r="O1384" s="23">
        <v>43.070545778760902</v>
      </c>
      <c r="P1384" s="18" t="s">
        <v>422</v>
      </c>
      <c r="Q1384" t="s">
        <v>423</v>
      </c>
      <c r="S1384" s="4">
        <f t="shared" si="706"/>
        <v>110</v>
      </c>
      <c r="T1384" s="4">
        <f t="shared" si="707"/>
        <v>130</v>
      </c>
      <c r="U1384" s="9">
        <f t="shared" si="708"/>
        <v>21</v>
      </c>
      <c r="V1384" s="9" t="str">
        <f t="shared" si="709"/>
        <v>NA</v>
      </c>
      <c r="W1384" s="9" t="e">
        <f t="shared" si="710"/>
        <v>#VALUE!</v>
      </c>
      <c r="X1384" s="9" t="e">
        <f t="shared" si="711"/>
        <v>#VALUE!</v>
      </c>
      <c r="Y1384" s="5">
        <v>1</v>
      </c>
      <c r="Z1384" s="19"/>
      <c r="AA1384" s="19" t="e">
        <f t="shared" si="737"/>
        <v>#VALUE!</v>
      </c>
      <c r="AB1384" s="19" t="e">
        <f t="shared" si="737"/>
        <v>#VALUE!</v>
      </c>
      <c r="AC1384" s="19" t="e">
        <f t="shared" si="737"/>
        <v>#VALUE!</v>
      </c>
      <c r="AD1384" s="19" t="e">
        <f t="shared" si="737"/>
        <v>#VALUE!</v>
      </c>
      <c r="AE1384" s="19" t="e">
        <f t="shared" si="737"/>
        <v>#VALUE!</v>
      </c>
      <c r="AF1384" s="19" t="e">
        <f t="shared" si="737"/>
        <v>#VALUE!</v>
      </c>
      <c r="AG1384" s="19" t="e">
        <f t="shared" si="737"/>
        <v>#VALUE!</v>
      </c>
      <c r="AH1384" s="19" t="e">
        <f t="shared" si="737"/>
        <v>#VALUE!</v>
      </c>
      <c r="AI1384" s="19" t="e">
        <f t="shared" si="737"/>
        <v>#VALUE!</v>
      </c>
      <c r="AJ1384" s="19" t="e">
        <f t="shared" si="737"/>
        <v>#VALUE!</v>
      </c>
      <c r="AK1384" s="19" t="e">
        <f t="shared" si="737"/>
        <v>#VALUE!</v>
      </c>
      <c r="AL1384" s="19" t="e">
        <f t="shared" si="737"/>
        <v>#VALUE!</v>
      </c>
      <c r="AM1384" s="19" t="e">
        <f t="shared" si="723"/>
        <v>#VALUE!</v>
      </c>
      <c r="AN1384" s="19" t="e">
        <f t="shared" si="724"/>
        <v>#VALUE!</v>
      </c>
      <c r="AO1384" s="19" t="e">
        <f t="shared" si="725"/>
        <v>#VALUE!</v>
      </c>
      <c r="AP1384" s="19" t="e">
        <f t="shared" si="726"/>
        <v>#VALUE!</v>
      </c>
      <c r="AQ1384" s="19" t="e">
        <f t="shared" si="727"/>
        <v>#VALUE!</v>
      </c>
      <c r="AR1384" s="19" t="e">
        <f t="shared" si="728"/>
        <v>#VALUE!</v>
      </c>
      <c r="AS1384" s="19" t="e">
        <f t="shared" si="729"/>
        <v>#VALUE!</v>
      </c>
      <c r="AT1384" s="19" t="e">
        <f t="shared" si="730"/>
        <v>#VALUE!</v>
      </c>
      <c r="AU1384" s="19" t="e">
        <f t="shared" si="731"/>
        <v>#VALUE!</v>
      </c>
      <c r="AV1384" s="19" t="e">
        <f t="shared" si="732"/>
        <v>#VALUE!</v>
      </c>
      <c r="AW1384" s="19" t="e">
        <f t="shared" si="733"/>
        <v>#VALUE!</v>
      </c>
      <c r="AX1384" s="19" t="e">
        <f t="shared" si="734"/>
        <v>#VALUE!</v>
      </c>
      <c r="AY1384" s="37">
        <v>1660</v>
      </c>
      <c r="AZ1384" s="22">
        <f t="shared" si="735"/>
        <v>0</v>
      </c>
      <c r="BA1384" s="22">
        <f t="shared" si="712"/>
        <v>0</v>
      </c>
      <c r="BB1384" s="22">
        <f t="shared" si="713"/>
        <v>0</v>
      </c>
      <c r="BC1384" s="22">
        <f t="shared" si="714"/>
        <v>0</v>
      </c>
      <c r="BD1384" s="22">
        <f t="shared" si="715"/>
        <v>0</v>
      </c>
      <c r="BE1384" s="22">
        <f t="shared" si="716"/>
        <v>0</v>
      </c>
      <c r="BF1384" s="22">
        <f t="shared" si="717"/>
        <v>0</v>
      </c>
      <c r="BG1384" s="22">
        <f t="shared" si="718"/>
        <v>0</v>
      </c>
      <c r="BH1384" s="22">
        <f t="shared" si="719"/>
        <v>0</v>
      </c>
      <c r="BI1384" s="22">
        <f t="shared" si="720"/>
        <v>0</v>
      </c>
      <c r="BJ1384" s="22">
        <f t="shared" si="721"/>
        <v>0</v>
      </c>
      <c r="BK1384" s="22">
        <f t="shared" si="722"/>
        <v>0</v>
      </c>
    </row>
    <row r="1385" spans="1:63" x14ac:dyDescent="0.25">
      <c r="A1385">
        <v>1661</v>
      </c>
      <c r="B1385" s="3" t="s">
        <v>469</v>
      </c>
      <c r="C1385" s="3" t="s">
        <v>437</v>
      </c>
      <c r="D1385" s="18" t="s">
        <v>18</v>
      </c>
      <c r="E1385" s="23">
        <v>4590.4667263313604</v>
      </c>
      <c r="F1385" s="18" t="s">
        <v>59</v>
      </c>
      <c r="G1385" s="18">
        <v>3</v>
      </c>
      <c r="H1385" s="18">
        <v>1097</v>
      </c>
      <c r="I1385" s="18" t="s">
        <v>17</v>
      </c>
      <c r="J1385">
        <v>233</v>
      </c>
      <c r="K1385">
        <v>243</v>
      </c>
      <c r="L1385" s="1">
        <v>170</v>
      </c>
      <c r="M1385" s="1">
        <v>230</v>
      </c>
      <c r="N1385" s="23">
        <v>50.943050011355297</v>
      </c>
      <c r="O1385" s="23">
        <v>40.2061513542019</v>
      </c>
      <c r="P1385" s="18" t="s">
        <v>422</v>
      </c>
      <c r="Q1385" t="s">
        <v>423</v>
      </c>
      <c r="S1385" s="4">
        <f t="shared" si="706"/>
        <v>233</v>
      </c>
      <c r="T1385" s="4">
        <f t="shared" si="707"/>
        <v>243</v>
      </c>
      <c r="U1385" s="9">
        <f t="shared" si="708"/>
        <v>11</v>
      </c>
      <c r="V1385" s="9">
        <f t="shared" si="709"/>
        <v>535</v>
      </c>
      <c r="W1385" s="9">
        <f t="shared" si="710"/>
        <v>595</v>
      </c>
      <c r="X1385" s="9">
        <f t="shared" si="711"/>
        <v>61</v>
      </c>
      <c r="Y1385" s="5">
        <v>1</v>
      </c>
      <c r="Z1385" s="19"/>
      <c r="AA1385" s="19">
        <f t="shared" si="737"/>
        <v>0</v>
      </c>
      <c r="AB1385" s="19">
        <f t="shared" si="737"/>
        <v>0</v>
      </c>
      <c r="AC1385" s="19">
        <f t="shared" si="737"/>
        <v>0</v>
      </c>
      <c r="AD1385" s="19">
        <f t="shared" si="737"/>
        <v>0</v>
      </c>
      <c r="AE1385" s="19">
        <f t="shared" si="737"/>
        <v>0</v>
      </c>
      <c r="AF1385" s="19">
        <f t="shared" si="737"/>
        <v>0</v>
      </c>
      <c r="AG1385" s="19">
        <f t="shared" si="737"/>
        <v>0</v>
      </c>
      <c r="AH1385" s="19">
        <f t="shared" si="737"/>
        <v>1</v>
      </c>
      <c r="AI1385" s="19">
        <f t="shared" si="737"/>
        <v>1</v>
      </c>
      <c r="AJ1385" s="19">
        <f t="shared" si="737"/>
        <v>1</v>
      </c>
      <c r="AK1385" s="19">
        <f t="shared" si="737"/>
        <v>1</v>
      </c>
      <c r="AL1385" s="19">
        <f t="shared" si="737"/>
        <v>1</v>
      </c>
      <c r="AM1385" s="19">
        <f t="shared" si="723"/>
        <v>1</v>
      </c>
      <c r="AN1385" s="19">
        <f t="shared" si="724"/>
        <v>1</v>
      </c>
      <c r="AO1385" s="19">
        <f t="shared" si="725"/>
        <v>1</v>
      </c>
      <c r="AP1385" s="19">
        <f t="shared" si="726"/>
        <v>1</v>
      </c>
      <c r="AQ1385" s="19">
        <f t="shared" si="727"/>
        <v>1</v>
      </c>
      <c r="AR1385" s="19">
        <f t="shared" si="728"/>
        <v>1</v>
      </c>
      <c r="AS1385" s="19">
        <f t="shared" si="729"/>
        <v>0.80327868852459017</v>
      </c>
      <c r="AT1385" s="19">
        <f t="shared" si="730"/>
        <v>1.2950819672131146</v>
      </c>
      <c r="AU1385" s="19">
        <f t="shared" si="731"/>
        <v>1</v>
      </c>
      <c r="AV1385" s="19">
        <f t="shared" si="732"/>
        <v>1</v>
      </c>
      <c r="AW1385" s="19">
        <f t="shared" si="733"/>
        <v>1</v>
      </c>
      <c r="AX1385" s="19">
        <f t="shared" si="734"/>
        <v>1</v>
      </c>
      <c r="AY1385" s="37">
        <v>1661</v>
      </c>
      <c r="AZ1385" s="22">
        <f t="shared" si="735"/>
        <v>1</v>
      </c>
      <c r="BA1385" s="22">
        <f t="shared" si="712"/>
        <v>1</v>
      </c>
      <c r="BB1385" s="22">
        <f t="shared" si="713"/>
        <v>1</v>
      </c>
      <c r="BC1385" s="22">
        <f t="shared" si="714"/>
        <v>1</v>
      </c>
      <c r="BD1385" s="22">
        <f t="shared" si="715"/>
        <v>1</v>
      </c>
      <c r="BE1385" s="22">
        <f t="shared" si="716"/>
        <v>1</v>
      </c>
      <c r="BF1385" s="22">
        <f t="shared" si="717"/>
        <v>0.80327868852459017</v>
      </c>
      <c r="BG1385" s="22">
        <f t="shared" si="718"/>
        <v>1.2950819672131146</v>
      </c>
      <c r="BH1385" s="22">
        <f t="shared" si="719"/>
        <v>1</v>
      </c>
      <c r="BI1385" s="22">
        <f t="shared" si="720"/>
        <v>1</v>
      </c>
      <c r="BJ1385" s="22">
        <f t="shared" si="721"/>
        <v>1</v>
      </c>
      <c r="BK1385" s="22">
        <f t="shared" si="722"/>
        <v>1</v>
      </c>
    </row>
    <row r="1386" spans="1:63" x14ac:dyDescent="0.25">
      <c r="A1386">
        <v>1662</v>
      </c>
      <c r="B1386" s="3" t="s">
        <v>469</v>
      </c>
      <c r="C1386" s="3" t="s">
        <v>437</v>
      </c>
      <c r="D1386" s="18" t="s">
        <v>42</v>
      </c>
      <c r="E1386" s="23">
        <v>222.34510053363999</v>
      </c>
      <c r="F1386" s="18" t="s">
        <v>59</v>
      </c>
      <c r="G1386" s="18">
        <v>3</v>
      </c>
      <c r="H1386" s="18">
        <v>1097</v>
      </c>
      <c r="I1386" s="18" t="s">
        <v>17</v>
      </c>
      <c r="J1386">
        <v>233</v>
      </c>
      <c r="K1386">
        <v>243</v>
      </c>
      <c r="L1386" t="s">
        <v>17</v>
      </c>
      <c r="M1386" t="s">
        <v>17</v>
      </c>
      <c r="N1386" s="23">
        <v>50.935381607541402</v>
      </c>
      <c r="O1386" s="23">
        <v>40.203658158637701</v>
      </c>
      <c r="P1386" s="18" t="s">
        <v>422</v>
      </c>
      <c r="Q1386" t="s">
        <v>423</v>
      </c>
      <c r="S1386" s="4">
        <f t="shared" si="706"/>
        <v>233</v>
      </c>
      <c r="T1386" s="4">
        <f t="shared" si="707"/>
        <v>243</v>
      </c>
      <c r="U1386" s="9">
        <f t="shared" si="708"/>
        <v>11</v>
      </c>
      <c r="V1386" s="9" t="str">
        <f t="shared" si="709"/>
        <v>NA</v>
      </c>
      <c r="W1386" s="9" t="e">
        <f t="shared" si="710"/>
        <v>#VALUE!</v>
      </c>
      <c r="X1386" s="9" t="e">
        <f t="shared" si="711"/>
        <v>#VALUE!</v>
      </c>
      <c r="Y1386" s="5">
        <v>1</v>
      </c>
      <c r="Z1386" s="19"/>
      <c r="AA1386" s="19" t="e">
        <f t="shared" si="737"/>
        <v>#VALUE!</v>
      </c>
      <c r="AB1386" s="19" t="e">
        <f t="shared" si="737"/>
        <v>#VALUE!</v>
      </c>
      <c r="AC1386" s="19" t="e">
        <f t="shared" si="737"/>
        <v>#VALUE!</v>
      </c>
      <c r="AD1386" s="19" t="e">
        <f t="shared" si="737"/>
        <v>#VALUE!</v>
      </c>
      <c r="AE1386" s="19" t="e">
        <f t="shared" si="737"/>
        <v>#VALUE!</v>
      </c>
      <c r="AF1386" s="19" t="e">
        <f t="shared" si="737"/>
        <v>#VALUE!</v>
      </c>
      <c r="AG1386" s="19" t="e">
        <f t="shared" si="737"/>
        <v>#VALUE!</v>
      </c>
      <c r="AH1386" s="19" t="e">
        <f t="shared" si="737"/>
        <v>#VALUE!</v>
      </c>
      <c r="AI1386" s="19" t="e">
        <f t="shared" si="737"/>
        <v>#VALUE!</v>
      </c>
      <c r="AJ1386" s="19" t="e">
        <f t="shared" si="737"/>
        <v>#VALUE!</v>
      </c>
      <c r="AK1386" s="19" t="e">
        <f t="shared" si="737"/>
        <v>#VALUE!</v>
      </c>
      <c r="AL1386" s="19" t="e">
        <f t="shared" si="737"/>
        <v>#VALUE!</v>
      </c>
      <c r="AM1386" s="19" t="e">
        <f t="shared" si="723"/>
        <v>#VALUE!</v>
      </c>
      <c r="AN1386" s="19" t="e">
        <f t="shared" si="724"/>
        <v>#VALUE!</v>
      </c>
      <c r="AO1386" s="19" t="e">
        <f t="shared" si="725"/>
        <v>#VALUE!</v>
      </c>
      <c r="AP1386" s="19" t="e">
        <f t="shared" si="726"/>
        <v>#VALUE!</v>
      </c>
      <c r="AQ1386" s="19" t="e">
        <f t="shared" si="727"/>
        <v>#VALUE!</v>
      </c>
      <c r="AR1386" s="19" t="e">
        <f t="shared" si="728"/>
        <v>#VALUE!</v>
      </c>
      <c r="AS1386" s="19" t="e">
        <f t="shared" si="729"/>
        <v>#VALUE!</v>
      </c>
      <c r="AT1386" s="19" t="e">
        <f t="shared" si="730"/>
        <v>#VALUE!</v>
      </c>
      <c r="AU1386" s="19" t="e">
        <f t="shared" si="731"/>
        <v>#VALUE!</v>
      </c>
      <c r="AV1386" s="19" t="e">
        <f t="shared" si="732"/>
        <v>#VALUE!</v>
      </c>
      <c r="AW1386" s="19" t="e">
        <f t="shared" si="733"/>
        <v>#VALUE!</v>
      </c>
      <c r="AX1386" s="19" t="e">
        <f t="shared" si="734"/>
        <v>#VALUE!</v>
      </c>
      <c r="AY1386" s="37">
        <v>1662</v>
      </c>
      <c r="AZ1386" s="22">
        <f t="shared" si="735"/>
        <v>0</v>
      </c>
      <c r="BA1386" s="22">
        <f t="shared" si="712"/>
        <v>0</v>
      </c>
      <c r="BB1386" s="22">
        <f t="shared" si="713"/>
        <v>0</v>
      </c>
      <c r="BC1386" s="22">
        <f t="shared" si="714"/>
        <v>0</v>
      </c>
      <c r="BD1386" s="22">
        <f t="shared" si="715"/>
        <v>0</v>
      </c>
      <c r="BE1386" s="22">
        <f t="shared" si="716"/>
        <v>0</v>
      </c>
      <c r="BF1386" s="22">
        <f t="shared" si="717"/>
        <v>0</v>
      </c>
      <c r="BG1386" s="22">
        <f t="shared" si="718"/>
        <v>0</v>
      </c>
      <c r="BH1386" s="22">
        <f t="shared" si="719"/>
        <v>0</v>
      </c>
      <c r="BI1386" s="22">
        <f t="shared" si="720"/>
        <v>0</v>
      </c>
      <c r="BJ1386" s="22">
        <f t="shared" si="721"/>
        <v>0</v>
      </c>
      <c r="BK1386" s="22">
        <f t="shared" si="722"/>
        <v>0</v>
      </c>
    </row>
    <row r="1387" spans="1:63" x14ac:dyDescent="0.25">
      <c r="A1387">
        <v>1663</v>
      </c>
      <c r="B1387" s="3" t="s">
        <v>469</v>
      </c>
      <c r="C1387" s="3" t="s">
        <v>437</v>
      </c>
      <c r="D1387" s="18" t="s">
        <v>28</v>
      </c>
      <c r="E1387" s="23">
        <v>2617.8638221988699</v>
      </c>
      <c r="F1387" s="18" t="s">
        <v>59</v>
      </c>
      <c r="G1387" s="18">
        <v>3</v>
      </c>
      <c r="H1387" s="18">
        <v>1097</v>
      </c>
      <c r="I1387" s="18" t="s">
        <v>17</v>
      </c>
      <c r="J1387">
        <v>100</v>
      </c>
      <c r="K1387">
        <v>110</v>
      </c>
      <c r="L1387" t="s">
        <v>17</v>
      </c>
      <c r="M1387" t="s">
        <v>17</v>
      </c>
      <c r="N1387" s="23">
        <v>50.9466361832933</v>
      </c>
      <c r="O1387" s="23">
        <v>40.207317311459697</v>
      </c>
      <c r="P1387" s="18" t="s">
        <v>422</v>
      </c>
      <c r="Q1387" t="s">
        <v>423</v>
      </c>
      <c r="S1387" s="4">
        <f t="shared" si="706"/>
        <v>100</v>
      </c>
      <c r="T1387" s="4">
        <f t="shared" si="707"/>
        <v>110</v>
      </c>
      <c r="U1387" s="9">
        <f t="shared" si="708"/>
        <v>11</v>
      </c>
      <c r="V1387" s="9" t="str">
        <f t="shared" si="709"/>
        <v>NA</v>
      </c>
      <c r="W1387" s="9" t="e">
        <f t="shared" si="710"/>
        <v>#VALUE!</v>
      </c>
      <c r="X1387" s="9" t="e">
        <f t="shared" si="711"/>
        <v>#VALUE!</v>
      </c>
      <c r="Y1387" s="5">
        <v>1</v>
      </c>
      <c r="Z1387" s="19"/>
      <c r="AA1387" s="19" t="e">
        <f t="shared" si="737"/>
        <v>#VALUE!</v>
      </c>
      <c r="AB1387" s="19" t="e">
        <f t="shared" si="737"/>
        <v>#VALUE!</v>
      </c>
      <c r="AC1387" s="19" t="e">
        <f t="shared" si="737"/>
        <v>#VALUE!</v>
      </c>
      <c r="AD1387" s="19" t="e">
        <f t="shared" si="737"/>
        <v>#VALUE!</v>
      </c>
      <c r="AE1387" s="19" t="e">
        <f t="shared" si="737"/>
        <v>#VALUE!</v>
      </c>
      <c r="AF1387" s="19" t="e">
        <f t="shared" si="737"/>
        <v>#VALUE!</v>
      </c>
      <c r="AG1387" s="19" t="e">
        <f t="shared" si="737"/>
        <v>#VALUE!</v>
      </c>
      <c r="AH1387" s="19" t="e">
        <f t="shared" si="737"/>
        <v>#VALUE!</v>
      </c>
      <c r="AI1387" s="19" t="e">
        <f t="shared" si="737"/>
        <v>#VALUE!</v>
      </c>
      <c r="AJ1387" s="19" t="e">
        <f t="shared" si="737"/>
        <v>#VALUE!</v>
      </c>
      <c r="AK1387" s="19" t="e">
        <f t="shared" si="737"/>
        <v>#VALUE!</v>
      </c>
      <c r="AL1387" s="19" t="e">
        <f t="shared" si="737"/>
        <v>#VALUE!</v>
      </c>
      <c r="AM1387" s="19" t="e">
        <f t="shared" si="723"/>
        <v>#VALUE!</v>
      </c>
      <c r="AN1387" s="19" t="e">
        <f t="shared" si="724"/>
        <v>#VALUE!</v>
      </c>
      <c r="AO1387" s="19" t="e">
        <f t="shared" si="725"/>
        <v>#VALUE!</v>
      </c>
      <c r="AP1387" s="19" t="e">
        <f t="shared" si="726"/>
        <v>#VALUE!</v>
      </c>
      <c r="AQ1387" s="19" t="e">
        <f t="shared" si="727"/>
        <v>#VALUE!</v>
      </c>
      <c r="AR1387" s="19" t="e">
        <f t="shared" si="728"/>
        <v>#VALUE!</v>
      </c>
      <c r="AS1387" s="19" t="e">
        <f t="shared" si="729"/>
        <v>#VALUE!</v>
      </c>
      <c r="AT1387" s="19" t="e">
        <f t="shared" si="730"/>
        <v>#VALUE!</v>
      </c>
      <c r="AU1387" s="19" t="e">
        <f t="shared" si="731"/>
        <v>#VALUE!</v>
      </c>
      <c r="AV1387" s="19" t="e">
        <f t="shared" si="732"/>
        <v>#VALUE!</v>
      </c>
      <c r="AW1387" s="19" t="e">
        <f t="shared" si="733"/>
        <v>#VALUE!</v>
      </c>
      <c r="AX1387" s="19" t="e">
        <f t="shared" si="734"/>
        <v>#VALUE!</v>
      </c>
      <c r="AY1387" s="37">
        <v>1663</v>
      </c>
      <c r="AZ1387" s="22">
        <f t="shared" si="735"/>
        <v>0</v>
      </c>
      <c r="BA1387" s="22">
        <f t="shared" si="712"/>
        <v>0</v>
      </c>
      <c r="BB1387" s="22">
        <f t="shared" si="713"/>
        <v>0</v>
      </c>
      <c r="BC1387" s="22">
        <f t="shared" si="714"/>
        <v>0</v>
      </c>
      <c r="BD1387" s="22">
        <f t="shared" si="715"/>
        <v>0</v>
      </c>
      <c r="BE1387" s="22">
        <f t="shared" si="716"/>
        <v>0</v>
      </c>
      <c r="BF1387" s="22">
        <f t="shared" si="717"/>
        <v>0</v>
      </c>
      <c r="BG1387" s="22">
        <f t="shared" si="718"/>
        <v>0</v>
      </c>
      <c r="BH1387" s="22">
        <f t="shared" si="719"/>
        <v>0</v>
      </c>
      <c r="BI1387" s="22">
        <f t="shared" si="720"/>
        <v>0</v>
      </c>
      <c r="BJ1387" s="22">
        <f t="shared" si="721"/>
        <v>0</v>
      </c>
      <c r="BK1387" s="22">
        <f t="shared" si="722"/>
        <v>0</v>
      </c>
    </row>
    <row r="1388" spans="1:63" x14ac:dyDescent="0.25">
      <c r="A1388">
        <v>1664</v>
      </c>
      <c r="B1388" s="3" t="s">
        <v>469</v>
      </c>
      <c r="C1388" s="3" t="s">
        <v>437</v>
      </c>
      <c r="D1388" s="18" t="s">
        <v>87</v>
      </c>
      <c r="E1388" s="23">
        <v>1223.5290204574901</v>
      </c>
      <c r="F1388" s="18" t="s">
        <v>59</v>
      </c>
      <c r="G1388" s="18">
        <v>3</v>
      </c>
      <c r="H1388" s="18">
        <v>1097</v>
      </c>
      <c r="I1388" s="18" t="s">
        <v>17</v>
      </c>
      <c r="J1388">
        <v>100</v>
      </c>
      <c r="K1388">
        <v>120</v>
      </c>
      <c r="L1388" t="s">
        <v>17</v>
      </c>
      <c r="M1388" t="s">
        <v>17</v>
      </c>
      <c r="N1388" s="23">
        <v>50.945339455671203</v>
      </c>
      <c r="O1388" s="23">
        <v>40.2068957094761</v>
      </c>
      <c r="P1388" s="18" t="s">
        <v>422</v>
      </c>
      <c r="Q1388" t="s">
        <v>423</v>
      </c>
      <c r="S1388" s="4">
        <f t="shared" si="706"/>
        <v>100</v>
      </c>
      <c r="T1388" s="4">
        <f t="shared" si="707"/>
        <v>120</v>
      </c>
      <c r="U1388" s="9">
        <f t="shared" si="708"/>
        <v>21</v>
      </c>
      <c r="V1388" s="9" t="str">
        <f t="shared" si="709"/>
        <v>NA</v>
      </c>
      <c r="W1388" s="9" t="e">
        <f t="shared" si="710"/>
        <v>#VALUE!</v>
      </c>
      <c r="X1388" s="9" t="e">
        <f t="shared" si="711"/>
        <v>#VALUE!</v>
      </c>
      <c r="Y1388" s="5">
        <v>1</v>
      </c>
      <c r="Z1388" s="19"/>
      <c r="AA1388" s="19" t="e">
        <f t="shared" si="737"/>
        <v>#VALUE!</v>
      </c>
      <c r="AB1388" s="19" t="e">
        <f t="shared" si="737"/>
        <v>#VALUE!</v>
      </c>
      <c r="AC1388" s="19" t="e">
        <f t="shared" si="737"/>
        <v>#VALUE!</v>
      </c>
      <c r="AD1388" s="19" t="e">
        <f t="shared" si="737"/>
        <v>#VALUE!</v>
      </c>
      <c r="AE1388" s="19" t="e">
        <f t="shared" si="737"/>
        <v>#VALUE!</v>
      </c>
      <c r="AF1388" s="19" t="e">
        <f t="shared" si="737"/>
        <v>#VALUE!</v>
      </c>
      <c r="AG1388" s="19" t="e">
        <f t="shared" si="737"/>
        <v>#VALUE!</v>
      </c>
      <c r="AH1388" s="19" t="e">
        <f t="shared" si="737"/>
        <v>#VALUE!</v>
      </c>
      <c r="AI1388" s="19" t="e">
        <f t="shared" si="737"/>
        <v>#VALUE!</v>
      </c>
      <c r="AJ1388" s="19" t="e">
        <f t="shared" si="737"/>
        <v>#VALUE!</v>
      </c>
      <c r="AK1388" s="19" t="e">
        <f t="shared" si="737"/>
        <v>#VALUE!</v>
      </c>
      <c r="AL1388" s="19" t="e">
        <f t="shared" si="737"/>
        <v>#VALUE!</v>
      </c>
      <c r="AM1388" s="19" t="e">
        <f t="shared" si="723"/>
        <v>#VALUE!</v>
      </c>
      <c r="AN1388" s="19" t="e">
        <f t="shared" si="724"/>
        <v>#VALUE!</v>
      </c>
      <c r="AO1388" s="19" t="e">
        <f t="shared" si="725"/>
        <v>#VALUE!</v>
      </c>
      <c r="AP1388" s="19" t="e">
        <f t="shared" si="726"/>
        <v>#VALUE!</v>
      </c>
      <c r="AQ1388" s="19" t="e">
        <f t="shared" si="727"/>
        <v>#VALUE!</v>
      </c>
      <c r="AR1388" s="19" t="e">
        <f t="shared" si="728"/>
        <v>#VALUE!</v>
      </c>
      <c r="AS1388" s="19" t="e">
        <f t="shared" si="729"/>
        <v>#VALUE!</v>
      </c>
      <c r="AT1388" s="19" t="e">
        <f t="shared" si="730"/>
        <v>#VALUE!</v>
      </c>
      <c r="AU1388" s="19" t="e">
        <f t="shared" si="731"/>
        <v>#VALUE!</v>
      </c>
      <c r="AV1388" s="19" t="e">
        <f t="shared" si="732"/>
        <v>#VALUE!</v>
      </c>
      <c r="AW1388" s="19" t="e">
        <f t="shared" si="733"/>
        <v>#VALUE!</v>
      </c>
      <c r="AX1388" s="19" t="e">
        <f t="shared" si="734"/>
        <v>#VALUE!</v>
      </c>
      <c r="AY1388" s="37">
        <v>1664</v>
      </c>
      <c r="AZ1388" s="22">
        <f t="shared" si="735"/>
        <v>0</v>
      </c>
      <c r="BA1388" s="22">
        <f t="shared" si="712"/>
        <v>0</v>
      </c>
      <c r="BB1388" s="22">
        <f t="shared" si="713"/>
        <v>0</v>
      </c>
      <c r="BC1388" s="22">
        <f t="shared" si="714"/>
        <v>0</v>
      </c>
      <c r="BD1388" s="22">
        <f t="shared" si="715"/>
        <v>0</v>
      </c>
      <c r="BE1388" s="22">
        <f t="shared" si="716"/>
        <v>0</v>
      </c>
      <c r="BF1388" s="22">
        <f t="shared" si="717"/>
        <v>0</v>
      </c>
      <c r="BG1388" s="22">
        <f t="shared" si="718"/>
        <v>0</v>
      </c>
      <c r="BH1388" s="22">
        <f t="shared" si="719"/>
        <v>0</v>
      </c>
      <c r="BI1388" s="22">
        <f t="shared" si="720"/>
        <v>0</v>
      </c>
      <c r="BJ1388" s="22">
        <f t="shared" si="721"/>
        <v>0</v>
      </c>
      <c r="BK1388" s="22">
        <f t="shared" si="722"/>
        <v>0</v>
      </c>
    </row>
    <row r="1389" spans="1:63" x14ac:dyDescent="0.25">
      <c r="A1389">
        <v>1665</v>
      </c>
      <c r="B1389" s="3" t="s">
        <v>469</v>
      </c>
      <c r="C1389" s="3" t="s">
        <v>437</v>
      </c>
      <c r="D1389" s="18" t="s">
        <v>20</v>
      </c>
      <c r="E1389" s="23">
        <v>150.82307349069501</v>
      </c>
      <c r="F1389" s="18" t="s">
        <v>59</v>
      </c>
      <c r="G1389" s="18">
        <v>3</v>
      </c>
      <c r="H1389" s="18">
        <v>1097</v>
      </c>
      <c r="I1389" s="18" t="s">
        <v>17</v>
      </c>
      <c r="J1389">
        <v>121</v>
      </c>
      <c r="K1389">
        <v>141</v>
      </c>
      <c r="L1389" s="1">
        <v>274</v>
      </c>
      <c r="M1389" s="1">
        <v>334</v>
      </c>
      <c r="N1389" s="23">
        <v>50.942335309750099</v>
      </c>
      <c r="O1389" s="23">
        <v>40.205893735937302</v>
      </c>
      <c r="P1389" s="18" t="s">
        <v>422</v>
      </c>
      <c r="Q1389" t="s">
        <v>423</v>
      </c>
      <c r="S1389" s="4">
        <f t="shared" si="706"/>
        <v>121</v>
      </c>
      <c r="T1389" s="4">
        <f t="shared" si="707"/>
        <v>141</v>
      </c>
      <c r="U1389" s="9">
        <f t="shared" si="708"/>
        <v>21</v>
      </c>
      <c r="V1389" s="9">
        <f t="shared" si="709"/>
        <v>274</v>
      </c>
      <c r="W1389" s="9">
        <f t="shared" si="710"/>
        <v>334</v>
      </c>
      <c r="X1389" s="9">
        <f t="shared" si="711"/>
        <v>61</v>
      </c>
      <c r="Y1389" s="5">
        <v>1</v>
      </c>
      <c r="Z1389" s="19"/>
      <c r="AA1389" s="19">
        <f t="shared" si="737"/>
        <v>0</v>
      </c>
      <c r="AB1389" s="19">
        <f t="shared" si="737"/>
        <v>0</v>
      </c>
      <c r="AC1389" s="19">
        <f t="shared" si="737"/>
        <v>0</v>
      </c>
      <c r="AD1389" s="19">
        <f t="shared" si="737"/>
        <v>0</v>
      </c>
      <c r="AE1389" s="19">
        <f t="shared" si="737"/>
        <v>1</v>
      </c>
      <c r="AF1389" s="19">
        <f t="shared" si="737"/>
        <v>1</v>
      </c>
      <c r="AG1389" s="19">
        <f t="shared" si="737"/>
        <v>1</v>
      </c>
      <c r="AH1389" s="19">
        <f t="shared" si="737"/>
        <v>1</v>
      </c>
      <c r="AI1389" s="19">
        <f t="shared" si="737"/>
        <v>1</v>
      </c>
      <c r="AJ1389" s="19">
        <f t="shared" si="737"/>
        <v>1</v>
      </c>
      <c r="AK1389" s="19">
        <f t="shared" si="737"/>
        <v>0.49180327868852458</v>
      </c>
      <c r="AL1389" s="19">
        <f t="shared" si="737"/>
        <v>0</v>
      </c>
      <c r="AM1389" s="19">
        <f t="shared" si="723"/>
        <v>0</v>
      </c>
      <c r="AN1389" s="19">
        <f t="shared" si="724"/>
        <v>0</v>
      </c>
      <c r="AO1389" s="19">
        <f t="shared" si="725"/>
        <v>0</v>
      </c>
      <c r="AP1389" s="19">
        <f t="shared" si="726"/>
        <v>0</v>
      </c>
      <c r="AQ1389" s="19">
        <f t="shared" si="727"/>
        <v>1</v>
      </c>
      <c r="AR1389" s="19">
        <f t="shared" si="728"/>
        <v>1</v>
      </c>
      <c r="AS1389" s="19">
        <f t="shared" si="729"/>
        <v>1</v>
      </c>
      <c r="AT1389" s="19">
        <f t="shared" si="730"/>
        <v>1</v>
      </c>
      <c r="AU1389" s="19">
        <f t="shared" si="731"/>
        <v>1</v>
      </c>
      <c r="AV1389" s="19">
        <f t="shared" si="732"/>
        <v>1</v>
      </c>
      <c r="AW1389" s="19">
        <f t="shared" si="733"/>
        <v>0.49180327868852458</v>
      </c>
      <c r="AX1389" s="19">
        <f t="shared" si="734"/>
        <v>0</v>
      </c>
      <c r="AY1389" s="37">
        <v>1665</v>
      </c>
      <c r="AZ1389" s="22">
        <f t="shared" si="735"/>
        <v>0</v>
      </c>
      <c r="BA1389" s="22">
        <f t="shared" si="712"/>
        <v>0</v>
      </c>
      <c r="BB1389" s="22">
        <f t="shared" si="713"/>
        <v>0</v>
      </c>
      <c r="BC1389" s="22">
        <f t="shared" si="714"/>
        <v>0</v>
      </c>
      <c r="BD1389" s="22">
        <f t="shared" si="715"/>
        <v>1</v>
      </c>
      <c r="BE1389" s="22">
        <f t="shared" si="716"/>
        <v>1</v>
      </c>
      <c r="BF1389" s="22">
        <f t="shared" si="717"/>
        <v>1</v>
      </c>
      <c r="BG1389" s="22">
        <f t="shared" si="718"/>
        <v>1</v>
      </c>
      <c r="BH1389" s="22">
        <f t="shared" si="719"/>
        <v>1</v>
      </c>
      <c r="BI1389" s="22">
        <f t="shared" si="720"/>
        <v>1</v>
      </c>
      <c r="BJ1389" s="22">
        <f t="shared" si="721"/>
        <v>0.49180327868852458</v>
      </c>
      <c r="BK1389" s="22">
        <f t="shared" si="722"/>
        <v>0</v>
      </c>
    </row>
    <row r="1390" spans="1:63" x14ac:dyDescent="0.25">
      <c r="A1390">
        <v>1666</v>
      </c>
      <c r="B1390" s="3" t="s">
        <v>469</v>
      </c>
      <c r="C1390" s="3" t="s">
        <v>437</v>
      </c>
      <c r="D1390" s="18" t="s">
        <v>22</v>
      </c>
      <c r="E1390" s="23" t="s">
        <v>17</v>
      </c>
      <c r="F1390" s="18" t="s">
        <v>59</v>
      </c>
      <c r="G1390" s="18">
        <v>3</v>
      </c>
      <c r="H1390" s="18">
        <v>1097</v>
      </c>
      <c r="I1390" s="18" t="s">
        <v>17</v>
      </c>
      <c r="J1390">
        <v>130</v>
      </c>
      <c r="K1390">
        <v>141</v>
      </c>
      <c r="L1390" t="s">
        <v>17</v>
      </c>
      <c r="M1390" t="s">
        <v>17</v>
      </c>
      <c r="N1390" s="23" t="s">
        <v>17</v>
      </c>
      <c r="O1390" s="23" t="s">
        <v>17</v>
      </c>
      <c r="P1390" s="18" t="s">
        <v>422</v>
      </c>
      <c r="Q1390" t="s">
        <v>423</v>
      </c>
      <c r="S1390" s="4">
        <f t="shared" si="706"/>
        <v>130</v>
      </c>
      <c r="T1390" s="4">
        <f t="shared" si="707"/>
        <v>141</v>
      </c>
      <c r="U1390" s="9">
        <f t="shared" si="708"/>
        <v>12</v>
      </c>
      <c r="V1390" s="9" t="str">
        <f t="shared" si="709"/>
        <v>NA</v>
      </c>
      <c r="W1390" s="9" t="e">
        <f t="shared" si="710"/>
        <v>#VALUE!</v>
      </c>
      <c r="X1390" s="9" t="e">
        <f t="shared" si="711"/>
        <v>#VALUE!</v>
      </c>
      <c r="Y1390" s="5">
        <v>1</v>
      </c>
      <c r="Z1390" s="19"/>
      <c r="AA1390" s="19" t="e">
        <f t="shared" si="737"/>
        <v>#VALUE!</v>
      </c>
      <c r="AB1390" s="19" t="e">
        <f t="shared" si="737"/>
        <v>#VALUE!</v>
      </c>
      <c r="AC1390" s="19" t="e">
        <f t="shared" si="737"/>
        <v>#VALUE!</v>
      </c>
      <c r="AD1390" s="19" t="e">
        <f t="shared" si="737"/>
        <v>#VALUE!</v>
      </c>
      <c r="AE1390" s="19" t="e">
        <f t="shared" si="737"/>
        <v>#VALUE!</v>
      </c>
      <c r="AF1390" s="19" t="e">
        <f t="shared" si="737"/>
        <v>#VALUE!</v>
      </c>
      <c r="AG1390" s="19" t="e">
        <f t="shared" si="737"/>
        <v>#VALUE!</v>
      </c>
      <c r="AH1390" s="19" t="e">
        <f t="shared" si="737"/>
        <v>#VALUE!</v>
      </c>
      <c r="AI1390" s="19" t="e">
        <f t="shared" si="737"/>
        <v>#VALUE!</v>
      </c>
      <c r="AJ1390" s="19" t="e">
        <f t="shared" si="737"/>
        <v>#VALUE!</v>
      </c>
      <c r="AK1390" s="19" t="e">
        <f t="shared" si="737"/>
        <v>#VALUE!</v>
      </c>
      <c r="AL1390" s="19" t="e">
        <f t="shared" si="737"/>
        <v>#VALUE!</v>
      </c>
      <c r="AM1390" s="19" t="e">
        <f t="shared" si="723"/>
        <v>#VALUE!</v>
      </c>
      <c r="AN1390" s="19" t="e">
        <f t="shared" si="724"/>
        <v>#VALUE!</v>
      </c>
      <c r="AO1390" s="19" t="e">
        <f t="shared" si="725"/>
        <v>#VALUE!</v>
      </c>
      <c r="AP1390" s="19" t="e">
        <f t="shared" si="726"/>
        <v>#VALUE!</v>
      </c>
      <c r="AQ1390" s="19" t="e">
        <f t="shared" si="727"/>
        <v>#VALUE!</v>
      </c>
      <c r="AR1390" s="19" t="e">
        <f t="shared" si="728"/>
        <v>#VALUE!</v>
      </c>
      <c r="AS1390" s="19" t="e">
        <f t="shared" si="729"/>
        <v>#VALUE!</v>
      </c>
      <c r="AT1390" s="19" t="e">
        <f t="shared" si="730"/>
        <v>#VALUE!</v>
      </c>
      <c r="AU1390" s="19" t="e">
        <f t="shared" si="731"/>
        <v>#VALUE!</v>
      </c>
      <c r="AV1390" s="19" t="e">
        <f t="shared" si="732"/>
        <v>#VALUE!</v>
      </c>
      <c r="AW1390" s="19" t="e">
        <f t="shared" si="733"/>
        <v>#VALUE!</v>
      </c>
      <c r="AX1390" s="19" t="e">
        <f t="shared" si="734"/>
        <v>#VALUE!</v>
      </c>
      <c r="AY1390" s="37">
        <v>1666</v>
      </c>
      <c r="AZ1390" s="22">
        <f t="shared" si="735"/>
        <v>0</v>
      </c>
      <c r="BA1390" s="22">
        <f t="shared" si="712"/>
        <v>0</v>
      </c>
      <c r="BB1390" s="22">
        <f t="shared" si="713"/>
        <v>0</v>
      </c>
      <c r="BC1390" s="22">
        <f t="shared" si="714"/>
        <v>0</v>
      </c>
      <c r="BD1390" s="22">
        <f t="shared" si="715"/>
        <v>0</v>
      </c>
      <c r="BE1390" s="22">
        <f t="shared" si="716"/>
        <v>0</v>
      </c>
      <c r="BF1390" s="22">
        <f t="shared" si="717"/>
        <v>0</v>
      </c>
      <c r="BG1390" s="22">
        <f t="shared" si="718"/>
        <v>0</v>
      </c>
      <c r="BH1390" s="22">
        <f t="shared" si="719"/>
        <v>0</v>
      </c>
      <c r="BI1390" s="22">
        <f t="shared" si="720"/>
        <v>0</v>
      </c>
      <c r="BJ1390" s="22">
        <f t="shared" si="721"/>
        <v>0</v>
      </c>
      <c r="BK1390" s="22">
        <f t="shared" si="722"/>
        <v>0</v>
      </c>
    </row>
    <row r="1391" spans="1:63" x14ac:dyDescent="0.25">
      <c r="A1391">
        <v>1667</v>
      </c>
      <c r="B1391" s="3" t="s">
        <v>469</v>
      </c>
      <c r="C1391" s="3" t="s">
        <v>437</v>
      </c>
      <c r="D1391" s="18" t="s">
        <v>33</v>
      </c>
      <c r="E1391" s="23">
        <v>262.24571822055498</v>
      </c>
      <c r="F1391" s="18" t="s">
        <v>59</v>
      </c>
      <c r="G1391" s="18">
        <v>3</v>
      </c>
      <c r="H1391" s="18">
        <v>1097</v>
      </c>
      <c r="I1391" s="18" t="s">
        <v>17</v>
      </c>
      <c r="J1391">
        <v>121</v>
      </c>
      <c r="K1391">
        <v>130</v>
      </c>
      <c r="L1391" t="s">
        <v>17</v>
      </c>
      <c r="M1391" t="s">
        <v>17</v>
      </c>
      <c r="N1391" s="23">
        <v>50.944805942322503</v>
      </c>
      <c r="O1391" s="23">
        <v>40.206722252811602</v>
      </c>
      <c r="P1391" s="18" t="s">
        <v>422</v>
      </c>
      <c r="Q1391" t="s">
        <v>423</v>
      </c>
      <c r="S1391" s="4">
        <f t="shared" si="706"/>
        <v>121</v>
      </c>
      <c r="T1391" s="4">
        <f t="shared" si="707"/>
        <v>130</v>
      </c>
      <c r="U1391" s="9">
        <f t="shared" si="708"/>
        <v>10</v>
      </c>
      <c r="V1391" s="9" t="str">
        <f t="shared" si="709"/>
        <v>NA</v>
      </c>
      <c r="W1391" s="9" t="e">
        <f t="shared" si="710"/>
        <v>#VALUE!</v>
      </c>
      <c r="X1391" s="9" t="e">
        <f t="shared" si="711"/>
        <v>#VALUE!</v>
      </c>
      <c r="Y1391" s="5">
        <v>1</v>
      </c>
      <c r="Z1391" s="19"/>
      <c r="AA1391" s="19" t="e">
        <f t="shared" si="737"/>
        <v>#VALUE!</v>
      </c>
      <c r="AB1391" s="19" t="e">
        <f t="shared" si="737"/>
        <v>#VALUE!</v>
      </c>
      <c r="AC1391" s="19" t="e">
        <f t="shared" si="737"/>
        <v>#VALUE!</v>
      </c>
      <c r="AD1391" s="19" t="e">
        <f t="shared" si="737"/>
        <v>#VALUE!</v>
      </c>
      <c r="AE1391" s="19" t="e">
        <f t="shared" si="737"/>
        <v>#VALUE!</v>
      </c>
      <c r="AF1391" s="19" t="e">
        <f t="shared" si="737"/>
        <v>#VALUE!</v>
      </c>
      <c r="AG1391" s="19" t="e">
        <f t="shared" si="737"/>
        <v>#VALUE!</v>
      </c>
      <c r="AH1391" s="19" t="e">
        <f t="shared" si="737"/>
        <v>#VALUE!</v>
      </c>
      <c r="AI1391" s="19" t="e">
        <f t="shared" si="737"/>
        <v>#VALUE!</v>
      </c>
      <c r="AJ1391" s="19" t="e">
        <f t="shared" si="737"/>
        <v>#VALUE!</v>
      </c>
      <c r="AK1391" s="19" t="e">
        <f t="shared" si="737"/>
        <v>#VALUE!</v>
      </c>
      <c r="AL1391" s="19" t="e">
        <f t="shared" si="737"/>
        <v>#VALUE!</v>
      </c>
      <c r="AM1391" s="19" t="e">
        <f t="shared" si="723"/>
        <v>#VALUE!</v>
      </c>
      <c r="AN1391" s="19" t="e">
        <f t="shared" si="724"/>
        <v>#VALUE!</v>
      </c>
      <c r="AO1391" s="19" t="e">
        <f t="shared" si="725"/>
        <v>#VALUE!</v>
      </c>
      <c r="AP1391" s="19" t="e">
        <f t="shared" si="726"/>
        <v>#VALUE!</v>
      </c>
      <c r="AQ1391" s="19" t="e">
        <f t="shared" si="727"/>
        <v>#VALUE!</v>
      </c>
      <c r="AR1391" s="19" t="e">
        <f t="shared" si="728"/>
        <v>#VALUE!</v>
      </c>
      <c r="AS1391" s="19" t="e">
        <f t="shared" si="729"/>
        <v>#VALUE!</v>
      </c>
      <c r="AT1391" s="19" t="e">
        <f t="shared" si="730"/>
        <v>#VALUE!</v>
      </c>
      <c r="AU1391" s="19" t="e">
        <f t="shared" si="731"/>
        <v>#VALUE!</v>
      </c>
      <c r="AV1391" s="19" t="e">
        <f t="shared" si="732"/>
        <v>#VALUE!</v>
      </c>
      <c r="AW1391" s="19" t="e">
        <f t="shared" si="733"/>
        <v>#VALUE!</v>
      </c>
      <c r="AX1391" s="19" t="e">
        <f t="shared" si="734"/>
        <v>#VALUE!</v>
      </c>
      <c r="AY1391" s="37">
        <v>1667</v>
      </c>
      <c r="AZ1391" s="22">
        <f t="shared" si="735"/>
        <v>0</v>
      </c>
      <c r="BA1391" s="22">
        <f t="shared" si="712"/>
        <v>0</v>
      </c>
      <c r="BB1391" s="22">
        <f t="shared" si="713"/>
        <v>0</v>
      </c>
      <c r="BC1391" s="22">
        <f t="shared" si="714"/>
        <v>0</v>
      </c>
      <c r="BD1391" s="22">
        <f t="shared" si="715"/>
        <v>0</v>
      </c>
      <c r="BE1391" s="22">
        <f t="shared" si="716"/>
        <v>0</v>
      </c>
      <c r="BF1391" s="22">
        <f t="shared" si="717"/>
        <v>0</v>
      </c>
      <c r="BG1391" s="22">
        <f t="shared" si="718"/>
        <v>0</v>
      </c>
      <c r="BH1391" s="22">
        <f t="shared" si="719"/>
        <v>0</v>
      </c>
      <c r="BI1391" s="22">
        <f t="shared" si="720"/>
        <v>0</v>
      </c>
      <c r="BJ1391" s="22">
        <f t="shared" si="721"/>
        <v>0</v>
      </c>
      <c r="BK1391" s="22">
        <f t="shared" si="722"/>
        <v>0</v>
      </c>
    </row>
    <row r="1392" spans="1:63" x14ac:dyDescent="0.25">
      <c r="A1392">
        <v>1668</v>
      </c>
      <c r="B1392" s="3" t="s">
        <v>15</v>
      </c>
      <c r="C1392" s="3" t="s">
        <v>15</v>
      </c>
      <c r="D1392" s="18" t="s">
        <v>28</v>
      </c>
      <c r="E1392" s="23">
        <v>17.2722170231573</v>
      </c>
      <c r="F1392" s="18" t="s">
        <v>16</v>
      </c>
      <c r="G1392" s="18">
        <v>55</v>
      </c>
      <c r="H1392" s="18" t="s">
        <v>17</v>
      </c>
      <c r="I1392" s="18" t="s">
        <v>17</v>
      </c>
      <c r="J1392">
        <v>289</v>
      </c>
      <c r="K1392">
        <v>349</v>
      </c>
      <c r="L1392">
        <v>137</v>
      </c>
      <c r="M1392">
        <v>181</v>
      </c>
      <c r="N1392" s="23">
        <v>41.210375424924202</v>
      </c>
      <c r="O1392" s="23">
        <v>20.4383865517568</v>
      </c>
      <c r="P1392" s="18" t="s">
        <v>19</v>
      </c>
      <c r="Q1392" t="s">
        <v>438</v>
      </c>
      <c r="S1392" s="4">
        <f t="shared" si="706"/>
        <v>289</v>
      </c>
      <c r="T1392" s="4">
        <f t="shared" si="707"/>
        <v>349</v>
      </c>
      <c r="U1392" s="9">
        <f t="shared" si="708"/>
        <v>61</v>
      </c>
      <c r="V1392" s="9">
        <f t="shared" si="709"/>
        <v>502</v>
      </c>
      <c r="W1392" s="9">
        <f t="shared" si="710"/>
        <v>546</v>
      </c>
      <c r="X1392" s="9">
        <f t="shared" si="711"/>
        <v>45</v>
      </c>
      <c r="Y1392" s="5">
        <v>1</v>
      </c>
      <c r="Z1392" s="19"/>
      <c r="AA1392" s="19">
        <f t="shared" si="737"/>
        <v>0</v>
      </c>
      <c r="AB1392" s="19">
        <f t="shared" si="737"/>
        <v>0</v>
      </c>
      <c r="AC1392" s="19">
        <f t="shared" si="737"/>
        <v>0</v>
      </c>
      <c r="AD1392" s="19">
        <f t="shared" si="737"/>
        <v>0</v>
      </c>
      <c r="AE1392" s="19">
        <f t="shared" si="737"/>
        <v>0</v>
      </c>
      <c r="AF1392" s="19">
        <f t="shared" si="737"/>
        <v>0</v>
      </c>
      <c r="AG1392" s="19">
        <f t="shared" si="737"/>
        <v>0</v>
      </c>
      <c r="AH1392" s="19">
        <f t="shared" si="737"/>
        <v>0</v>
      </c>
      <c r="AI1392" s="19">
        <f t="shared" si="737"/>
        <v>0</v>
      </c>
      <c r="AJ1392" s="19">
        <f t="shared" si="737"/>
        <v>0.26229508196721313</v>
      </c>
      <c r="AK1392" s="19">
        <f t="shared" si="737"/>
        <v>0.75409836065573765</v>
      </c>
      <c r="AL1392" s="19">
        <f t="shared" si="737"/>
        <v>1</v>
      </c>
      <c r="AM1392" s="19">
        <f t="shared" si="723"/>
        <v>1</v>
      </c>
      <c r="AN1392" s="19">
        <f t="shared" si="724"/>
        <v>1</v>
      </c>
      <c r="AO1392" s="19">
        <f t="shared" si="725"/>
        <v>1</v>
      </c>
      <c r="AP1392" s="19">
        <f t="shared" si="726"/>
        <v>1</v>
      </c>
      <c r="AQ1392" s="19">
        <f t="shared" si="727"/>
        <v>1</v>
      </c>
      <c r="AR1392" s="19">
        <f t="shared" si="728"/>
        <v>0.66666666666666674</v>
      </c>
      <c r="AS1392" s="19">
        <f t="shared" si="729"/>
        <v>0</v>
      </c>
      <c r="AT1392" s="19">
        <f t="shared" si="730"/>
        <v>0</v>
      </c>
      <c r="AU1392" s="19">
        <f t="shared" si="731"/>
        <v>0</v>
      </c>
      <c r="AV1392" s="19">
        <f t="shared" si="732"/>
        <v>0.26229508196721313</v>
      </c>
      <c r="AW1392" s="19">
        <f t="shared" si="733"/>
        <v>0.75409836065573765</v>
      </c>
      <c r="AX1392" s="19">
        <f t="shared" si="734"/>
        <v>1</v>
      </c>
      <c r="AY1392" s="37">
        <v>1668</v>
      </c>
      <c r="AZ1392" s="22">
        <f t="shared" si="735"/>
        <v>1</v>
      </c>
      <c r="BA1392" s="22">
        <f t="shared" si="712"/>
        <v>1</v>
      </c>
      <c r="BB1392" s="22">
        <f t="shared" si="713"/>
        <v>1</v>
      </c>
      <c r="BC1392" s="22">
        <f t="shared" si="714"/>
        <v>1</v>
      </c>
      <c r="BD1392" s="22">
        <f t="shared" si="715"/>
        <v>1</v>
      </c>
      <c r="BE1392" s="22">
        <f t="shared" si="716"/>
        <v>0.66666666666666674</v>
      </c>
      <c r="BF1392" s="22">
        <f t="shared" si="717"/>
        <v>0</v>
      </c>
      <c r="BG1392" s="22">
        <f t="shared" si="718"/>
        <v>0</v>
      </c>
      <c r="BH1392" s="22">
        <f t="shared" si="719"/>
        <v>0</v>
      </c>
      <c r="BI1392" s="22">
        <f t="shared" si="720"/>
        <v>0.26229508196721313</v>
      </c>
      <c r="BJ1392" s="22">
        <f t="shared" si="721"/>
        <v>0.75409836065573765</v>
      </c>
      <c r="BK1392" s="22">
        <f t="shared" si="722"/>
        <v>1</v>
      </c>
    </row>
    <row r="1393" spans="1:63" x14ac:dyDescent="0.25">
      <c r="A1393">
        <v>1669</v>
      </c>
      <c r="B1393" s="3" t="s">
        <v>15</v>
      </c>
      <c r="C1393" s="3" t="s">
        <v>15</v>
      </c>
      <c r="D1393" s="18" t="s">
        <v>42</v>
      </c>
      <c r="E1393" s="23">
        <v>17.811131445632199</v>
      </c>
      <c r="F1393" s="18" t="s">
        <v>16</v>
      </c>
      <c r="G1393" s="18">
        <v>55</v>
      </c>
      <c r="H1393" s="18" t="s">
        <v>17</v>
      </c>
      <c r="I1393" s="18" t="s">
        <v>17</v>
      </c>
      <c r="J1393">
        <v>289</v>
      </c>
      <c r="K1393">
        <v>349</v>
      </c>
      <c r="L1393">
        <v>137</v>
      </c>
      <c r="M1393">
        <v>181</v>
      </c>
      <c r="N1393" s="23">
        <v>41.189283078725097</v>
      </c>
      <c r="O1393" s="23">
        <v>20.515232067262499</v>
      </c>
      <c r="P1393" s="18" t="s">
        <v>19</v>
      </c>
      <c r="Q1393" t="s">
        <v>438</v>
      </c>
      <c r="S1393" s="4">
        <f t="shared" si="706"/>
        <v>289</v>
      </c>
      <c r="T1393" s="4">
        <f t="shared" si="707"/>
        <v>349</v>
      </c>
      <c r="U1393" s="9">
        <f t="shared" si="708"/>
        <v>61</v>
      </c>
      <c r="V1393" s="9">
        <f t="shared" si="709"/>
        <v>502</v>
      </c>
      <c r="W1393" s="9">
        <f t="shared" si="710"/>
        <v>546</v>
      </c>
      <c r="X1393" s="9">
        <f t="shared" si="711"/>
        <v>45</v>
      </c>
      <c r="Y1393" s="5">
        <v>1</v>
      </c>
      <c r="Z1393" s="19"/>
      <c r="AA1393" s="19">
        <f t="shared" si="737"/>
        <v>0</v>
      </c>
      <c r="AB1393" s="19">
        <f t="shared" si="737"/>
        <v>0</v>
      </c>
      <c r="AC1393" s="19">
        <f t="shared" si="737"/>
        <v>0</v>
      </c>
      <c r="AD1393" s="19">
        <f t="shared" si="737"/>
        <v>0</v>
      </c>
      <c r="AE1393" s="19">
        <f t="shared" si="737"/>
        <v>0</v>
      </c>
      <c r="AF1393" s="19">
        <f t="shared" si="737"/>
        <v>0</v>
      </c>
      <c r="AG1393" s="19">
        <f t="shared" si="737"/>
        <v>0</v>
      </c>
      <c r="AH1393" s="19">
        <f t="shared" si="737"/>
        <v>0</v>
      </c>
      <c r="AI1393" s="19">
        <f t="shared" si="737"/>
        <v>0</v>
      </c>
      <c r="AJ1393" s="19">
        <f t="shared" si="737"/>
        <v>0.26229508196721313</v>
      </c>
      <c r="AK1393" s="19">
        <f t="shared" si="737"/>
        <v>0.75409836065573765</v>
      </c>
      <c r="AL1393" s="19">
        <f t="shared" si="737"/>
        <v>1</v>
      </c>
      <c r="AM1393" s="19">
        <f t="shared" si="723"/>
        <v>1</v>
      </c>
      <c r="AN1393" s="19">
        <f t="shared" si="724"/>
        <v>1</v>
      </c>
      <c r="AO1393" s="19">
        <f t="shared" si="725"/>
        <v>1</v>
      </c>
      <c r="AP1393" s="19">
        <f t="shared" si="726"/>
        <v>1</v>
      </c>
      <c r="AQ1393" s="19">
        <f t="shared" si="727"/>
        <v>1</v>
      </c>
      <c r="AR1393" s="19">
        <f t="shared" si="728"/>
        <v>0.66666666666666674</v>
      </c>
      <c r="AS1393" s="19">
        <f t="shared" si="729"/>
        <v>0</v>
      </c>
      <c r="AT1393" s="19">
        <f t="shared" si="730"/>
        <v>0</v>
      </c>
      <c r="AU1393" s="19">
        <f t="shared" si="731"/>
        <v>0</v>
      </c>
      <c r="AV1393" s="19">
        <f t="shared" si="732"/>
        <v>0.26229508196721313</v>
      </c>
      <c r="AW1393" s="19">
        <f t="shared" si="733"/>
        <v>0.75409836065573765</v>
      </c>
      <c r="AX1393" s="19">
        <f t="shared" si="734"/>
        <v>1</v>
      </c>
      <c r="AY1393" s="37">
        <v>1669</v>
      </c>
      <c r="AZ1393" s="22">
        <f t="shared" si="735"/>
        <v>1</v>
      </c>
      <c r="BA1393" s="22">
        <f t="shared" si="712"/>
        <v>1</v>
      </c>
      <c r="BB1393" s="22">
        <f t="shared" si="713"/>
        <v>1</v>
      </c>
      <c r="BC1393" s="22">
        <f t="shared" si="714"/>
        <v>1</v>
      </c>
      <c r="BD1393" s="22">
        <f t="shared" si="715"/>
        <v>1</v>
      </c>
      <c r="BE1393" s="22">
        <f t="shared" si="716"/>
        <v>0.66666666666666674</v>
      </c>
      <c r="BF1393" s="22">
        <f t="shared" si="717"/>
        <v>0</v>
      </c>
      <c r="BG1393" s="22">
        <f t="shared" si="718"/>
        <v>0</v>
      </c>
      <c r="BH1393" s="22">
        <f t="shared" si="719"/>
        <v>0</v>
      </c>
      <c r="BI1393" s="22">
        <f t="shared" si="720"/>
        <v>0.26229508196721313</v>
      </c>
      <c r="BJ1393" s="22">
        <f t="shared" si="721"/>
        <v>0.75409836065573765</v>
      </c>
      <c r="BK1393" s="22">
        <f t="shared" si="722"/>
        <v>1</v>
      </c>
    </row>
    <row r="1394" spans="1:63" x14ac:dyDescent="0.25">
      <c r="A1394">
        <v>1670</v>
      </c>
      <c r="B1394" s="3" t="s">
        <v>15</v>
      </c>
      <c r="C1394" s="3" t="s">
        <v>15</v>
      </c>
      <c r="D1394" s="18" t="s">
        <v>87</v>
      </c>
      <c r="E1394" s="23">
        <v>108.298558300835</v>
      </c>
      <c r="F1394" s="18" t="s">
        <v>16</v>
      </c>
      <c r="G1394" s="18">
        <v>55</v>
      </c>
      <c r="H1394" s="18" t="s">
        <v>17</v>
      </c>
      <c r="I1394" s="18" t="s">
        <v>17</v>
      </c>
      <c r="J1394">
        <v>289</v>
      </c>
      <c r="K1394">
        <v>349</v>
      </c>
      <c r="L1394">
        <v>137</v>
      </c>
      <c r="M1394">
        <v>181</v>
      </c>
      <c r="N1394" s="23">
        <v>40.881362781410701</v>
      </c>
      <c r="O1394" s="23">
        <v>20.1301002518145</v>
      </c>
      <c r="P1394" s="18" t="s">
        <v>19</v>
      </c>
      <c r="Q1394" t="s">
        <v>438</v>
      </c>
      <c r="S1394" s="4">
        <f t="shared" si="706"/>
        <v>289</v>
      </c>
      <c r="T1394" s="4">
        <f t="shared" si="707"/>
        <v>349</v>
      </c>
      <c r="U1394" s="9">
        <f t="shared" si="708"/>
        <v>61</v>
      </c>
      <c r="V1394" s="9">
        <f t="shared" si="709"/>
        <v>502</v>
      </c>
      <c r="W1394" s="9">
        <f t="shared" si="710"/>
        <v>546</v>
      </c>
      <c r="X1394" s="9">
        <f t="shared" si="711"/>
        <v>45</v>
      </c>
      <c r="Y1394" s="5">
        <v>1</v>
      </c>
      <c r="Z1394" s="19"/>
      <c r="AA1394" s="19">
        <f t="shared" si="737"/>
        <v>0</v>
      </c>
      <c r="AB1394" s="19">
        <f t="shared" si="737"/>
        <v>0</v>
      </c>
      <c r="AC1394" s="19">
        <f t="shared" si="737"/>
        <v>0</v>
      </c>
      <c r="AD1394" s="19">
        <f t="shared" si="737"/>
        <v>0</v>
      </c>
      <c r="AE1394" s="19">
        <f t="shared" si="737"/>
        <v>0</v>
      </c>
      <c r="AF1394" s="19">
        <f t="shared" si="737"/>
        <v>0</v>
      </c>
      <c r="AG1394" s="19">
        <f t="shared" si="737"/>
        <v>0</v>
      </c>
      <c r="AH1394" s="19">
        <f t="shared" si="737"/>
        <v>0</v>
      </c>
      <c r="AI1394" s="19">
        <f t="shared" si="737"/>
        <v>0</v>
      </c>
      <c r="AJ1394" s="19">
        <f t="shared" si="737"/>
        <v>0.26229508196721313</v>
      </c>
      <c r="AK1394" s="19">
        <f t="shared" si="737"/>
        <v>0.75409836065573765</v>
      </c>
      <c r="AL1394" s="19">
        <f t="shared" si="737"/>
        <v>1</v>
      </c>
      <c r="AM1394" s="19">
        <f t="shared" si="723"/>
        <v>1</v>
      </c>
      <c r="AN1394" s="19">
        <f t="shared" si="724"/>
        <v>1</v>
      </c>
      <c r="AO1394" s="19">
        <f t="shared" si="725"/>
        <v>1</v>
      </c>
      <c r="AP1394" s="19">
        <f t="shared" si="726"/>
        <v>1</v>
      </c>
      <c r="AQ1394" s="19">
        <f t="shared" si="727"/>
        <v>1</v>
      </c>
      <c r="AR1394" s="19">
        <f t="shared" si="728"/>
        <v>0.66666666666666674</v>
      </c>
      <c r="AS1394" s="19">
        <f t="shared" si="729"/>
        <v>0</v>
      </c>
      <c r="AT1394" s="19">
        <f t="shared" si="730"/>
        <v>0</v>
      </c>
      <c r="AU1394" s="19">
        <f t="shared" si="731"/>
        <v>0</v>
      </c>
      <c r="AV1394" s="19">
        <f t="shared" si="732"/>
        <v>0.26229508196721313</v>
      </c>
      <c r="AW1394" s="19">
        <f t="shared" si="733"/>
        <v>0.75409836065573765</v>
      </c>
      <c r="AX1394" s="19">
        <f t="shared" si="734"/>
        <v>1</v>
      </c>
      <c r="AY1394" s="37">
        <v>1670</v>
      </c>
      <c r="AZ1394" s="22">
        <f t="shared" si="735"/>
        <v>1</v>
      </c>
      <c r="BA1394" s="22">
        <f t="shared" si="712"/>
        <v>1</v>
      </c>
      <c r="BB1394" s="22">
        <f t="shared" si="713"/>
        <v>1</v>
      </c>
      <c r="BC1394" s="22">
        <f t="shared" si="714"/>
        <v>1</v>
      </c>
      <c r="BD1394" s="22">
        <f t="shared" si="715"/>
        <v>1</v>
      </c>
      <c r="BE1394" s="22">
        <f t="shared" si="716"/>
        <v>0.66666666666666674</v>
      </c>
      <c r="BF1394" s="22">
        <f t="shared" si="717"/>
        <v>0</v>
      </c>
      <c r="BG1394" s="22">
        <f t="shared" si="718"/>
        <v>0</v>
      </c>
      <c r="BH1394" s="22">
        <f t="shared" si="719"/>
        <v>0</v>
      </c>
      <c r="BI1394" s="22">
        <f t="shared" si="720"/>
        <v>0.26229508196721313</v>
      </c>
      <c r="BJ1394" s="22">
        <f t="shared" si="721"/>
        <v>0.75409836065573765</v>
      </c>
      <c r="BK1394" s="22">
        <f t="shared" si="722"/>
        <v>1</v>
      </c>
    </row>
    <row r="1395" spans="1:63" x14ac:dyDescent="0.25">
      <c r="A1395">
        <v>1671</v>
      </c>
      <c r="B1395" s="3" t="s">
        <v>126</v>
      </c>
      <c r="C1395" s="3" t="s">
        <v>126</v>
      </c>
      <c r="D1395" s="18" t="s">
        <v>28</v>
      </c>
      <c r="E1395" s="23">
        <v>502.43082378629799</v>
      </c>
      <c r="F1395" s="18" t="s">
        <v>16</v>
      </c>
      <c r="G1395" s="18">
        <v>57</v>
      </c>
      <c r="H1395" s="18" t="s">
        <v>17</v>
      </c>
      <c r="I1395" s="18" t="s">
        <v>17</v>
      </c>
      <c r="J1395">
        <v>289</v>
      </c>
      <c r="K1395">
        <v>349</v>
      </c>
      <c r="L1395">
        <v>136</v>
      </c>
      <c r="M1395">
        <v>212</v>
      </c>
      <c r="N1395" s="23">
        <v>41.680329666351902</v>
      </c>
      <c r="O1395" s="23">
        <v>21.7314086791867</v>
      </c>
      <c r="P1395" s="18" t="s">
        <v>19</v>
      </c>
      <c r="Q1395" t="s">
        <v>439</v>
      </c>
      <c r="S1395" s="4">
        <f t="shared" si="706"/>
        <v>289</v>
      </c>
      <c r="T1395" s="4">
        <f t="shared" si="707"/>
        <v>349</v>
      </c>
      <c r="U1395" s="9">
        <f t="shared" si="708"/>
        <v>61</v>
      </c>
      <c r="V1395" s="9">
        <f t="shared" si="709"/>
        <v>501</v>
      </c>
      <c r="W1395" s="9">
        <f t="shared" si="710"/>
        <v>577</v>
      </c>
      <c r="X1395" s="9">
        <f t="shared" si="711"/>
        <v>77</v>
      </c>
      <c r="Y1395" s="5">
        <v>1</v>
      </c>
      <c r="Z1395" s="19"/>
      <c r="AA1395" s="19">
        <f t="shared" si="737"/>
        <v>0</v>
      </c>
      <c r="AB1395" s="19">
        <f t="shared" si="737"/>
        <v>0</v>
      </c>
      <c r="AC1395" s="19">
        <f t="shared" si="737"/>
        <v>0</v>
      </c>
      <c r="AD1395" s="19">
        <f t="shared" si="737"/>
        <v>0</v>
      </c>
      <c r="AE1395" s="19">
        <f t="shared" si="737"/>
        <v>0</v>
      </c>
      <c r="AF1395" s="19">
        <f t="shared" si="737"/>
        <v>0</v>
      </c>
      <c r="AG1395" s="19">
        <f t="shared" si="737"/>
        <v>0</v>
      </c>
      <c r="AH1395" s="19">
        <f t="shared" si="737"/>
        <v>0</v>
      </c>
      <c r="AI1395" s="19">
        <f t="shared" si="737"/>
        <v>0</v>
      </c>
      <c r="AJ1395" s="19">
        <f t="shared" si="737"/>
        <v>0.26229508196721313</v>
      </c>
      <c r="AK1395" s="19">
        <f t="shared" si="737"/>
        <v>0.75409836065573765</v>
      </c>
      <c r="AL1395" s="19">
        <f t="shared" si="737"/>
        <v>1</v>
      </c>
      <c r="AM1395" s="19">
        <f t="shared" si="723"/>
        <v>1</v>
      </c>
      <c r="AN1395" s="19">
        <f t="shared" si="724"/>
        <v>1</v>
      </c>
      <c r="AO1395" s="19">
        <f t="shared" si="725"/>
        <v>1</v>
      </c>
      <c r="AP1395" s="19">
        <f t="shared" si="726"/>
        <v>1</v>
      </c>
      <c r="AQ1395" s="19">
        <f t="shared" si="727"/>
        <v>1</v>
      </c>
      <c r="AR1395" s="19">
        <f t="shared" si="728"/>
        <v>0.79220779220779214</v>
      </c>
      <c r="AS1395" s="19">
        <f t="shared" si="729"/>
        <v>0.40259740259740262</v>
      </c>
      <c r="AT1395" s="19">
        <f t="shared" si="730"/>
        <v>0</v>
      </c>
      <c r="AU1395" s="19">
        <f t="shared" si="731"/>
        <v>0</v>
      </c>
      <c r="AV1395" s="19">
        <f t="shared" si="732"/>
        <v>0.26229508196721313</v>
      </c>
      <c r="AW1395" s="19">
        <f t="shared" si="733"/>
        <v>0.75409836065573765</v>
      </c>
      <c r="AX1395" s="19">
        <f t="shared" si="734"/>
        <v>1</v>
      </c>
      <c r="AY1395" s="37">
        <v>1671</v>
      </c>
      <c r="AZ1395" s="22">
        <f t="shared" si="735"/>
        <v>1</v>
      </c>
      <c r="BA1395" s="22">
        <f t="shared" si="712"/>
        <v>1</v>
      </c>
      <c r="BB1395" s="22">
        <f t="shared" si="713"/>
        <v>1</v>
      </c>
      <c r="BC1395" s="22">
        <f t="shared" si="714"/>
        <v>1</v>
      </c>
      <c r="BD1395" s="22">
        <f t="shared" si="715"/>
        <v>1</v>
      </c>
      <c r="BE1395" s="22">
        <f t="shared" si="716"/>
        <v>0.79220779220779214</v>
      </c>
      <c r="BF1395" s="22">
        <f t="shared" si="717"/>
        <v>0.40259740259740262</v>
      </c>
      <c r="BG1395" s="22">
        <f t="shared" si="718"/>
        <v>0</v>
      </c>
      <c r="BH1395" s="22">
        <f t="shared" si="719"/>
        <v>0</v>
      </c>
      <c r="BI1395" s="22">
        <f t="shared" si="720"/>
        <v>0.26229508196721313</v>
      </c>
      <c r="BJ1395" s="22">
        <f t="shared" si="721"/>
        <v>0.75409836065573765</v>
      </c>
      <c r="BK1395" s="22">
        <f t="shared" si="722"/>
        <v>1</v>
      </c>
    </row>
    <row r="1396" spans="1:63" x14ac:dyDescent="0.25">
      <c r="A1396">
        <v>1672</v>
      </c>
      <c r="B1396" s="3" t="s">
        <v>126</v>
      </c>
      <c r="C1396" s="3" t="s">
        <v>126</v>
      </c>
      <c r="D1396" s="18" t="s">
        <v>42</v>
      </c>
      <c r="E1396" s="23">
        <v>57.896774018278997</v>
      </c>
      <c r="F1396" s="18" t="s">
        <v>16</v>
      </c>
      <c r="G1396" s="18">
        <v>57</v>
      </c>
      <c r="H1396" s="18" t="s">
        <v>17</v>
      </c>
      <c r="I1396" s="18" t="s">
        <v>17</v>
      </c>
      <c r="J1396">
        <v>289</v>
      </c>
      <c r="K1396">
        <v>349</v>
      </c>
      <c r="L1396">
        <v>136</v>
      </c>
      <c r="M1396">
        <v>212</v>
      </c>
      <c r="N1396" s="23">
        <v>41.6800548429079</v>
      </c>
      <c r="O1396" s="23">
        <v>21.7302062441312</v>
      </c>
      <c r="P1396" s="18" t="s">
        <v>19</v>
      </c>
      <c r="Q1396" t="s">
        <v>439</v>
      </c>
      <c r="S1396" s="4">
        <f t="shared" si="706"/>
        <v>289</v>
      </c>
      <c r="T1396" s="4">
        <f t="shared" si="707"/>
        <v>349</v>
      </c>
      <c r="U1396" s="9">
        <f t="shared" si="708"/>
        <v>61</v>
      </c>
      <c r="V1396" s="9">
        <f t="shared" si="709"/>
        <v>501</v>
      </c>
      <c r="W1396" s="9">
        <f t="shared" si="710"/>
        <v>577</v>
      </c>
      <c r="X1396" s="9">
        <f t="shared" si="711"/>
        <v>77</v>
      </c>
      <c r="Y1396" s="5">
        <v>1</v>
      </c>
      <c r="Z1396" s="19"/>
      <c r="AA1396" s="19">
        <f t="shared" si="737"/>
        <v>0</v>
      </c>
      <c r="AB1396" s="19">
        <f t="shared" si="737"/>
        <v>0</v>
      </c>
      <c r="AC1396" s="19">
        <f t="shared" si="737"/>
        <v>0</v>
      </c>
      <c r="AD1396" s="19">
        <f t="shared" si="737"/>
        <v>0</v>
      </c>
      <c r="AE1396" s="19">
        <f t="shared" si="737"/>
        <v>0</v>
      </c>
      <c r="AF1396" s="19">
        <f t="shared" si="737"/>
        <v>0</v>
      </c>
      <c r="AG1396" s="19">
        <f t="shared" si="737"/>
        <v>0</v>
      </c>
      <c r="AH1396" s="19">
        <f t="shared" si="737"/>
        <v>0</v>
      </c>
      <c r="AI1396" s="19">
        <f t="shared" si="737"/>
        <v>0</v>
      </c>
      <c r="AJ1396" s="19">
        <f t="shared" si="737"/>
        <v>0.26229508196721313</v>
      </c>
      <c r="AK1396" s="19">
        <f t="shared" si="737"/>
        <v>0.75409836065573765</v>
      </c>
      <c r="AL1396" s="19">
        <f t="shared" si="737"/>
        <v>1</v>
      </c>
      <c r="AM1396" s="19">
        <f t="shared" si="723"/>
        <v>1</v>
      </c>
      <c r="AN1396" s="19">
        <f t="shared" si="724"/>
        <v>1</v>
      </c>
      <c r="AO1396" s="19">
        <f t="shared" si="725"/>
        <v>1</v>
      </c>
      <c r="AP1396" s="19">
        <f t="shared" si="726"/>
        <v>1</v>
      </c>
      <c r="AQ1396" s="19">
        <f t="shared" si="727"/>
        <v>1</v>
      </c>
      <c r="AR1396" s="19">
        <f t="shared" si="728"/>
        <v>0.79220779220779214</v>
      </c>
      <c r="AS1396" s="19">
        <f t="shared" si="729"/>
        <v>0.40259740259740262</v>
      </c>
      <c r="AT1396" s="19">
        <f t="shared" si="730"/>
        <v>0</v>
      </c>
      <c r="AU1396" s="19">
        <f t="shared" si="731"/>
        <v>0</v>
      </c>
      <c r="AV1396" s="19">
        <f t="shared" si="732"/>
        <v>0.26229508196721313</v>
      </c>
      <c r="AW1396" s="19">
        <f t="shared" si="733"/>
        <v>0.75409836065573765</v>
      </c>
      <c r="AX1396" s="19">
        <f t="shared" si="734"/>
        <v>1</v>
      </c>
      <c r="AY1396" s="37">
        <v>1672</v>
      </c>
      <c r="AZ1396" s="22">
        <f t="shared" si="735"/>
        <v>1</v>
      </c>
      <c r="BA1396" s="22">
        <f t="shared" si="712"/>
        <v>1</v>
      </c>
      <c r="BB1396" s="22">
        <f t="shared" si="713"/>
        <v>1</v>
      </c>
      <c r="BC1396" s="22">
        <f t="shared" si="714"/>
        <v>1</v>
      </c>
      <c r="BD1396" s="22">
        <f t="shared" si="715"/>
        <v>1</v>
      </c>
      <c r="BE1396" s="22">
        <f t="shared" si="716"/>
        <v>0.79220779220779214</v>
      </c>
      <c r="BF1396" s="22">
        <f t="shared" si="717"/>
        <v>0.40259740259740262</v>
      </c>
      <c r="BG1396" s="22">
        <f t="shared" si="718"/>
        <v>0</v>
      </c>
      <c r="BH1396" s="22">
        <f t="shared" si="719"/>
        <v>0</v>
      </c>
      <c r="BI1396" s="22">
        <f t="shared" si="720"/>
        <v>0.26229508196721313</v>
      </c>
      <c r="BJ1396" s="22">
        <f t="shared" si="721"/>
        <v>0.75409836065573765</v>
      </c>
      <c r="BK1396" s="22">
        <f t="shared" si="722"/>
        <v>1</v>
      </c>
    </row>
    <row r="1397" spans="1:63" x14ac:dyDescent="0.25">
      <c r="A1397">
        <v>1673</v>
      </c>
      <c r="B1397" s="3" t="s">
        <v>126</v>
      </c>
      <c r="C1397" s="3" t="s">
        <v>126</v>
      </c>
      <c r="D1397" s="18" t="s">
        <v>87</v>
      </c>
      <c r="E1397" s="23">
        <v>23.780195845667699</v>
      </c>
      <c r="F1397" s="18" t="s">
        <v>16</v>
      </c>
      <c r="G1397" s="18">
        <v>57</v>
      </c>
      <c r="H1397" s="18" t="s">
        <v>17</v>
      </c>
      <c r="I1397" s="18" t="s">
        <v>17</v>
      </c>
      <c r="J1397">
        <v>289</v>
      </c>
      <c r="K1397">
        <v>349</v>
      </c>
      <c r="L1397">
        <v>136</v>
      </c>
      <c r="M1397">
        <v>212</v>
      </c>
      <c r="N1397" s="23">
        <v>41.681764658398201</v>
      </c>
      <c r="O1397" s="23">
        <v>21.7339207848912</v>
      </c>
      <c r="P1397" s="18" t="s">
        <v>19</v>
      </c>
      <c r="Q1397" t="s">
        <v>439</v>
      </c>
      <c r="S1397" s="4">
        <f t="shared" si="706"/>
        <v>289</v>
      </c>
      <c r="T1397" s="4">
        <f t="shared" si="707"/>
        <v>349</v>
      </c>
      <c r="U1397" s="9">
        <f t="shared" si="708"/>
        <v>61</v>
      </c>
      <c r="V1397" s="9">
        <f t="shared" si="709"/>
        <v>501</v>
      </c>
      <c r="W1397" s="9">
        <f t="shared" si="710"/>
        <v>577</v>
      </c>
      <c r="X1397" s="9">
        <f t="shared" si="711"/>
        <v>77</v>
      </c>
      <c r="Y1397" s="5">
        <v>1</v>
      </c>
      <c r="Z1397" s="19"/>
      <c r="AA1397" s="19">
        <f t="shared" si="737"/>
        <v>0</v>
      </c>
      <c r="AB1397" s="19">
        <f t="shared" si="737"/>
        <v>0</v>
      </c>
      <c r="AC1397" s="19">
        <f t="shared" si="737"/>
        <v>0</v>
      </c>
      <c r="AD1397" s="19">
        <f t="shared" si="737"/>
        <v>0</v>
      </c>
      <c r="AE1397" s="19">
        <f t="shared" si="737"/>
        <v>0</v>
      </c>
      <c r="AF1397" s="19">
        <f t="shared" si="737"/>
        <v>0</v>
      </c>
      <c r="AG1397" s="19">
        <f t="shared" si="737"/>
        <v>0</v>
      </c>
      <c r="AH1397" s="19">
        <f t="shared" si="737"/>
        <v>0</v>
      </c>
      <c r="AI1397" s="19">
        <f t="shared" si="737"/>
        <v>0</v>
      </c>
      <c r="AJ1397" s="19">
        <f t="shared" si="737"/>
        <v>0.26229508196721313</v>
      </c>
      <c r="AK1397" s="19">
        <f t="shared" si="737"/>
        <v>0.75409836065573765</v>
      </c>
      <c r="AL1397" s="19">
        <f t="shared" si="737"/>
        <v>1</v>
      </c>
      <c r="AM1397" s="19">
        <f t="shared" si="723"/>
        <v>1</v>
      </c>
      <c r="AN1397" s="19">
        <f t="shared" si="724"/>
        <v>1</v>
      </c>
      <c r="AO1397" s="19">
        <f t="shared" si="725"/>
        <v>1</v>
      </c>
      <c r="AP1397" s="19">
        <f t="shared" si="726"/>
        <v>1</v>
      </c>
      <c r="AQ1397" s="19">
        <f t="shared" si="727"/>
        <v>1</v>
      </c>
      <c r="AR1397" s="19">
        <f t="shared" si="728"/>
        <v>0.79220779220779214</v>
      </c>
      <c r="AS1397" s="19">
        <f t="shared" si="729"/>
        <v>0.40259740259740262</v>
      </c>
      <c r="AT1397" s="19">
        <f t="shared" si="730"/>
        <v>0</v>
      </c>
      <c r="AU1397" s="19">
        <f t="shared" si="731"/>
        <v>0</v>
      </c>
      <c r="AV1397" s="19">
        <f t="shared" si="732"/>
        <v>0.26229508196721313</v>
      </c>
      <c r="AW1397" s="19">
        <f t="shared" si="733"/>
        <v>0.75409836065573765</v>
      </c>
      <c r="AX1397" s="19">
        <f t="shared" si="734"/>
        <v>1</v>
      </c>
      <c r="AY1397" s="37">
        <v>1673</v>
      </c>
      <c r="AZ1397" s="22">
        <f t="shared" si="735"/>
        <v>1</v>
      </c>
      <c r="BA1397" s="22">
        <f t="shared" si="712"/>
        <v>1</v>
      </c>
      <c r="BB1397" s="22">
        <f t="shared" si="713"/>
        <v>1</v>
      </c>
      <c r="BC1397" s="22">
        <f t="shared" si="714"/>
        <v>1</v>
      </c>
      <c r="BD1397" s="22">
        <f t="shared" si="715"/>
        <v>1</v>
      </c>
      <c r="BE1397" s="22">
        <f t="shared" si="716"/>
        <v>0.79220779220779214</v>
      </c>
      <c r="BF1397" s="22">
        <f t="shared" si="717"/>
        <v>0.40259740259740262</v>
      </c>
      <c r="BG1397" s="22">
        <f t="shared" si="718"/>
        <v>0</v>
      </c>
      <c r="BH1397" s="22">
        <f t="shared" si="719"/>
        <v>0</v>
      </c>
      <c r="BI1397" s="22">
        <f t="shared" si="720"/>
        <v>0.26229508196721313</v>
      </c>
      <c r="BJ1397" s="22">
        <f t="shared" si="721"/>
        <v>0.75409836065573765</v>
      </c>
      <c r="BK1397" s="22">
        <f t="shared" si="722"/>
        <v>1</v>
      </c>
    </row>
    <row r="1398" spans="1:63" x14ac:dyDescent="0.25">
      <c r="A1398">
        <v>1674</v>
      </c>
      <c r="B1398" s="3" t="s">
        <v>440</v>
      </c>
      <c r="C1398" s="3" t="s">
        <v>440</v>
      </c>
      <c r="D1398" s="18" t="s">
        <v>28</v>
      </c>
      <c r="E1398" s="23">
        <v>7729.3975129026503</v>
      </c>
      <c r="F1398" s="18" t="s">
        <v>16</v>
      </c>
      <c r="G1398" s="18">
        <v>14</v>
      </c>
      <c r="H1398" s="18" t="s">
        <v>17</v>
      </c>
      <c r="I1398" s="18" t="s">
        <v>17</v>
      </c>
      <c r="J1398">
        <v>94</v>
      </c>
      <c r="K1398">
        <v>150</v>
      </c>
      <c r="L1398">
        <v>233</v>
      </c>
      <c r="M1398">
        <v>304</v>
      </c>
      <c r="N1398" s="23">
        <v>55.892755325563598</v>
      </c>
      <c r="O1398" s="23">
        <v>9.9615398958313204</v>
      </c>
      <c r="P1398" s="18" t="s">
        <v>249</v>
      </c>
      <c r="Q1398" t="s">
        <v>441</v>
      </c>
      <c r="S1398" s="4">
        <f t="shared" si="706"/>
        <v>94</v>
      </c>
      <c r="T1398" s="4">
        <f t="shared" si="707"/>
        <v>150</v>
      </c>
      <c r="U1398" s="9">
        <f t="shared" si="708"/>
        <v>57</v>
      </c>
      <c r="V1398" s="9">
        <f t="shared" si="709"/>
        <v>233</v>
      </c>
      <c r="W1398" s="9">
        <f t="shared" si="710"/>
        <v>304</v>
      </c>
      <c r="X1398" s="9">
        <f t="shared" si="711"/>
        <v>72</v>
      </c>
      <c r="Y1398" s="5">
        <v>1</v>
      </c>
      <c r="Z1398" s="19"/>
      <c r="AA1398" s="19">
        <f t="shared" si="737"/>
        <v>0</v>
      </c>
      <c r="AB1398" s="19">
        <f t="shared" si="737"/>
        <v>0</v>
      </c>
      <c r="AC1398" s="19">
        <f t="shared" si="737"/>
        <v>0</v>
      </c>
      <c r="AD1398" s="19">
        <f t="shared" si="737"/>
        <v>0.47368421052631576</v>
      </c>
      <c r="AE1398" s="19">
        <f t="shared" si="737"/>
        <v>1</v>
      </c>
      <c r="AF1398" s="19">
        <f t="shared" si="737"/>
        <v>1</v>
      </c>
      <c r="AG1398" s="19">
        <f t="shared" si="737"/>
        <v>1</v>
      </c>
      <c r="AH1398" s="19">
        <f t="shared" si="737"/>
        <v>1</v>
      </c>
      <c r="AI1398" s="19">
        <f t="shared" si="737"/>
        <v>0.84722222222222221</v>
      </c>
      <c r="AJ1398" s="19">
        <f t="shared" si="737"/>
        <v>0.43055555555555558</v>
      </c>
      <c r="AK1398" s="19">
        <f t="shared" si="737"/>
        <v>0</v>
      </c>
      <c r="AL1398" s="19">
        <f t="shared" si="737"/>
        <v>0</v>
      </c>
      <c r="AM1398" s="19">
        <f t="shared" si="723"/>
        <v>0</v>
      </c>
      <c r="AN1398" s="19">
        <f t="shared" si="724"/>
        <v>0</v>
      </c>
      <c r="AO1398" s="19">
        <f t="shared" si="725"/>
        <v>0</v>
      </c>
      <c r="AP1398" s="19">
        <f t="shared" si="726"/>
        <v>0.47368421052631576</v>
      </c>
      <c r="AQ1398" s="19">
        <f t="shared" si="727"/>
        <v>1</v>
      </c>
      <c r="AR1398" s="19">
        <f t="shared" si="728"/>
        <v>1</v>
      </c>
      <c r="AS1398" s="19">
        <f t="shared" si="729"/>
        <v>1</v>
      </c>
      <c r="AT1398" s="19">
        <f t="shared" si="730"/>
        <v>1</v>
      </c>
      <c r="AU1398" s="19">
        <f t="shared" si="731"/>
        <v>0.84722222222222221</v>
      </c>
      <c r="AV1398" s="19">
        <f t="shared" si="732"/>
        <v>0.43055555555555558</v>
      </c>
      <c r="AW1398" s="19">
        <f t="shared" si="733"/>
        <v>0</v>
      </c>
      <c r="AX1398" s="19">
        <f t="shared" si="734"/>
        <v>0</v>
      </c>
      <c r="AY1398" s="37">
        <v>1674</v>
      </c>
      <c r="AZ1398" s="22">
        <f t="shared" si="735"/>
        <v>0</v>
      </c>
      <c r="BA1398" s="22">
        <f t="shared" si="712"/>
        <v>0</v>
      </c>
      <c r="BB1398" s="22">
        <f t="shared" si="713"/>
        <v>0</v>
      </c>
      <c r="BC1398" s="22">
        <f t="shared" si="714"/>
        <v>0.47368421052631576</v>
      </c>
      <c r="BD1398" s="22">
        <f t="shared" si="715"/>
        <v>1</v>
      </c>
      <c r="BE1398" s="22">
        <f t="shared" si="716"/>
        <v>1</v>
      </c>
      <c r="BF1398" s="22">
        <f t="shared" si="717"/>
        <v>1</v>
      </c>
      <c r="BG1398" s="22">
        <f t="shared" si="718"/>
        <v>1</v>
      </c>
      <c r="BH1398" s="22">
        <f t="shared" si="719"/>
        <v>0.84722222222222221</v>
      </c>
      <c r="BI1398" s="22">
        <f t="shared" si="720"/>
        <v>0.43055555555555558</v>
      </c>
      <c r="BJ1398" s="22">
        <f t="shared" si="721"/>
        <v>0</v>
      </c>
      <c r="BK1398" s="22">
        <f t="shared" si="722"/>
        <v>0</v>
      </c>
    </row>
    <row r="1399" spans="1:63" x14ac:dyDescent="0.25">
      <c r="A1399">
        <v>1675</v>
      </c>
      <c r="B1399" s="3" t="s">
        <v>440</v>
      </c>
      <c r="C1399" s="3" t="s">
        <v>440</v>
      </c>
      <c r="D1399" s="18" t="s">
        <v>198</v>
      </c>
      <c r="E1399" s="23">
        <v>1109.32803333588</v>
      </c>
      <c r="F1399" s="18" t="s">
        <v>16</v>
      </c>
      <c r="G1399" s="18">
        <v>14</v>
      </c>
      <c r="H1399" s="18" t="s">
        <v>17</v>
      </c>
      <c r="I1399" s="18" t="s">
        <v>17</v>
      </c>
      <c r="J1399">
        <v>264</v>
      </c>
      <c r="K1399">
        <v>309</v>
      </c>
      <c r="L1399">
        <v>194</v>
      </c>
      <c r="M1399">
        <v>251</v>
      </c>
      <c r="N1399" s="23">
        <v>55.892755325239897</v>
      </c>
      <c r="O1399" s="23">
        <v>9.9615398920128992</v>
      </c>
      <c r="P1399" s="18" t="s">
        <v>249</v>
      </c>
      <c r="Q1399" t="s">
        <v>442</v>
      </c>
      <c r="S1399" s="4">
        <f t="shared" si="706"/>
        <v>264</v>
      </c>
      <c r="T1399" s="4">
        <f t="shared" si="707"/>
        <v>309</v>
      </c>
      <c r="U1399" s="9">
        <f t="shared" si="708"/>
        <v>46</v>
      </c>
      <c r="V1399" s="9">
        <f t="shared" si="709"/>
        <v>559</v>
      </c>
      <c r="W1399" s="9">
        <f t="shared" si="710"/>
        <v>616</v>
      </c>
      <c r="X1399" s="9">
        <f t="shared" si="711"/>
        <v>58</v>
      </c>
      <c r="Y1399" s="5">
        <v>1</v>
      </c>
      <c r="Z1399" s="19"/>
      <c r="AA1399" s="19">
        <f t="shared" si="737"/>
        <v>0</v>
      </c>
      <c r="AB1399" s="19">
        <f t="shared" si="737"/>
        <v>0</v>
      </c>
      <c r="AC1399" s="19">
        <f t="shared" si="737"/>
        <v>0</v>
      </c>
      <c r="AD1399" s="19">
        <f t="shared" si="737"/>
        <v>0</v>
      </c>
      <c r="AE1399" s="19">
        <f t="shared" si="737"/>
        <v>0</v>
      </c>
      <c r="AF1399" s="19">
        <f t="shared" si="737"/>
        <v>0</v>
      </c>
      <c r="AG1399" s="19">
        <f t="shared" si="737"/>
        <v>0</v>
      </c>
      <c r="AH1399" s="19">
        <f t="shared" si="737"/>
        <v>0</v>
      </c>
      <c r="AI1399" s="19">
        <f t="shared" si="737"/>
        <v>0.21739130434782608</v>
      </c>
      <c r="AJ1399" s="19">
        <f t="shared" si="737"/>
        <v>0.89130434782608692</v>
      </c>
      <c r="AK1399" s="19">
        <f t="shared" si="737"/>
        <v>1</v>
      </c>
      <c r="AL1399" s="19">
        <f t="shared" si="737"/>
        <v>1</v>
      </c>
      <c r="AM1399" s="19">
        <f t="shared" si="723"/>
        <v>1</v>
      </c>
      <c r="AN1399" s="19">
        <f t="shared" si="724"/>
        <v>1</v>
      </c>
      <c r="AO1399" s="19">
        <f t="shared" si="725"/>
        <v>1</v>
      </c>
      <c r="AP1399" s="19">
        <f t="shared" si="726"/>
        <v>1</v>
      </c>
      <c r="AQ1399" s="19">
        <f t="shared" si="727"/>
        <v>1</v>
      </c>
      <c r="AR1399" s="19">
        <f t="shared" si="728"/>
        <v>1</v>
      </c>
      <c r="AS1399" s="19">
        <f t="shared" si="729"/>
        <v>1</v>
      </c>
      <c r="AT1399" s="19">
        <f t="shared" si="730"/>
        <v>0.67241379310344829</v>
      </c>
      <c r="AU1399" s="19">
        <f t="shared" si="731"/>
        <v>0.35532233883058473</v>
      </c>
      <c r="AV1399" s="19">
        <f t="shared" si="732"/>
        <v>0.89130434782608692</v>
      </c>
      <c r="AW1399" s="19">
        <f t="shared" si="733"/>
        <v>1</v>
      </c>
      <c r="AX1399" s="19">
        <f t="shared" si="734"/>
        <v>1</v>
      </c>
      <c r="AY1399" s="37">
        <v>1675</v>
      </c>
      <c r="AZ1399" s="22">
        <f t="shared" si="735"/>
        <v>1</v>
      </c>
      <c r="BA1399" s="22">
        <f t="shared" si="712"/>
        <v>1</v>
      </c>
      <c r="BB1399" s="22">
        <f t="shared" si="713"/>
        <v>1</v>
      </c>
      <c r="BC1399" s="22">
        <f t="shared" si="714"/>
        <v>1</v>
      </c>
      <c r="BD1399" s="22">
        <f t="shared" si="715"/>
        <v>1</v>
      </c>
      <c r="BE1399" s="22">
        <f t="shared" si="716"/>
        <v>1</v>
      </c>
      <c r="BF1399" s="22">
        <f t="shared" si="717"/>
        <v>1</v>
      </c>
      <c r="BG1399" s="22">
        <f t="shared" si="718"/>
        <v>0.67241379310344829</v>
      </c>
      <c r="BH1399" s="22">
        <f t="shared" si="719"/>
        <v>0.35532233883058473</v>
      </c>
      <c r="BI1399" s="22">
        <f t="shared" si="720"/>
        <v>0.89130434782608692</v>
      </c>
      <c r="BJ1399" s="22">
        <f t="shared" si="721"/>
        <v>1</v>
      </c>
      <c r="BK1399" s="22">
        <f t="shared" si="722"/>
        <v>1</v>
      </c>
    </row>
    <row r="1400" spans="1:63" x14ac:dyDescent="0.25">
      <c r="A1400">
        <v>1676</v>
      </c>
      <c r="B1400" s="3" t="s">
        <v>440</v>
      </c>
      <c r="C1400" s="3" t="s">
        <v>440</v>
      </c>
      <c r="D1400" s="18" t="s">
        <v>18</v>
      </c>
      <c r="E1400" s="23">
        <v>6758.4858399014402</v>
      </c>
      <c r="F1400" s="18" t="s">
        <v>16</v>
      </c>
      <c r="G1400" s="18">
        <v>14</v>
      </c>
      <c r="H1400" s="18" t="s">
        <v>17</v>
      </c>
      <c r="I1400" s="18" t="s">
        <v>17</v>
      </c>
      <c r="J1400">
        <v>264</v>
      </c>
      <c r="K1400">
        <v>309</v>
      </c>
      <c r="L1400">
        <v>194</v>
      </c>
      <c r="M1400">
        <v>251</v>
      </c>
      <c r="N1400" s="23">
        <v>55.892755325741703</v>
      </c>
      <c r="O1400" s="23">
        <v>9.9615398972423606</v>
      </c>
      <c r="P1400" s="18" t="s">
        <v>249</v>
      </c>
      <c r="Q1400" t="s">
        <v>442</v>
      </c>
      <c r="S1400" s="4">
        <f t="shared" si="706"/>
        <v>264</v>
      </c>
      <c r="T1400" s="4">
        <f t="shared" si="707"/>
        <v>309</v>
      </c>
      <c r="U1400" s="9">
        <f t="shared" si="708"/>
        <v>46</v>
      </c>
      <c r="V1400" s="9">
        <f t="shared" si="709"/>
        <v>559</v>
      </c>
      <c r="W1400" s="9">
        <f t="shared" si="710"/>
        <v>616</v>
      </c>
      <c r="X1400" s="9">
        <f t="shared" si="711"/>
        <v>58</v>
      </c>
      <c r="Y1400" s="5">
        <v>1</v>
      </c>
      <c r="Z1400" s="19"/>
      <c r="AA1400" s="19">
        <f t="shared" si="737"/>
        <v>0</v>
      </c>
      <c r="AB1400" s="19">
        <f t="shared" si="737"/>
        <v>0</v>
      </c>
      <c r="AC1400" s="19">
        <f t="shared" si="737"/>
        <v>0</v>
      </c>
      <c r="AD1400" s="19">
        <f t="shared" si="737"/>
        <v>0</v>
      </c>
      <c r="AE1400" s="19">
        <f t="shared" si="737"/>
        <v>0</v>
      </c>
      <c r="AF1400" s="19">
        <f t="shared" si="737"/>
        <v>0</v>
      </c>
      <c r="AG1400" s="19">
        <f t="shared" si="737"/>
        <v>0</v>
      </c>
      <c r="AH1400" s="19">
        <f t="shared" si="737"/>
        <v>0</v>
      </c>
      <c r="AI1400" s="19">
        <f t="shared" si="737"/>
        <v>0.21739130434782608</v>
      </c>
      <c r="AJ1400" s="19">
        <f t="shared" si="737"/>
        <v>0.89130434782608692</v>
      </c>
      <c r="AK1400" s="19">
        <f t="shared" si="737"/>
        <v>1</v>
      </c>
      <c r="AL1400" s="19">
        <f t="shared" si="737"/>
        <v>1</v>
      </c>
      <c r="AM1400" s="19">
        <f t="shared" si="723"/>
        <v>1</v>
      </c>
      <c r="AN1400" s="19">
        <f t="shared" si="724"/>
        <v>1</v>
      </c>
      <c r="AO1400" s="19">
        <f t="shared" si="725"/>
        <v>1</v>
      </c>
      <c r="AP1400" s="19">
        <f t="shared" si="726"/>
        <v>1</v>
      </c>
      <c r="AQ1400" s="19">
        <f t="shared" si="727"/>
        <v>1</v>
      </c>
      <c r="AR1400" s="19">
        <f t="shared" si="728"/>
        <v>1</v>
      </c>
      <c r="AS1400" s="19">
        <f t="shared" si="729"/>
        <v>1</v>
      </c>
      <c r="AT1400" s="19">
        <f t="shared" si="730"/>
        <v>0.67241379310344829</v>
      </c>
      <c r="AU1400" s="19">
        <f t="shared" si="731"/>
        <v>0.35532233883058473</v>
      </c>
      <c r="AV1400" s="19">
        <f t="shared" si="732"/>
        <v>0.89130434782608692</v>
      </c>
      <c r="AW1400" s="19">
        <f t="shared" si="733"/>
        <v>1</v>
      </c>
      <c r="AX1400" s="19">
        <f t="shared" si="734"/>
        <v>1</v>
      </c>
      <c r="AY1400" s="37">
        <v>1676</v>
      </c>
      <c r="AZ1400" s="22">
        <f t="shared" si="735"/>
        <v>1</v>
      </c>
      <c r="BA1400" s="22">
        <f t="shared" si="712"/>
        <v>1</v>
      </c>
      <c r="BB1400" s="22">
        <f t="shared" si="713"/>
        <v>1</v>
      </c>
      <c r="BC1400" s="22">
        <f t="shared" si="714"/>
        <v>1</v>
      </c>
      <c r="BD1400" s="22">
        <f t="shared" si="715"/>
        <v>1</v>
      </c>
      <c r="BE1400" s="22">
        <f t="shared" si="716"/>
        <v>1</v>
      </c>
      <c r="BF1400" s="22">
        <f t="shared" si="717"/>
        <v>1</v>
      </c>
      <c r="BG1400" s="22">
        <f t="shared" si="718"/>
        <v>0.67241379310344829</v>
      </c>
      <c r="BH1400" s="22">
        <f t="shared" si="719"/>
        <v>0.35532233883058473</v>
      </c>
      <c r="BI1400" s="22">
        <f t="shared" si="720"/>
        <v>0.89130434782608692</v>
      </c>
      <c r="BJ1400" s="22">
        <f t="shared" si="721"/>
        <v>1</v>
      </c>
      <c r="BK1400" s="22">
        <f t="shared" si="722"/>
        <v>1</v>
      </c>
    </row>
    <row r="1401" spans="1:63" x14ac:dyDescent="0.25">
      <c r="A1401">
        <v>1677</v>
      </c>
      <c r="B1401" s="3" t="s">
        <v>74</v>
      </c>
      <c r="C1401" s="3" t="s">
        <v>75</v>
      </c>
      <c r="D1401" s="18" t="s">
        <v>18</v>
      </c>
      <c r="E1401" s="23">
        <v>433.13212240222799</v>
      </c>
      <c r="F1401" s="18" t="s">
        <v>59</v>
      </c>
      <c r="G1401" s="18">
        <v>52</v>
      </c>
      <c r="H1401" s="18">
        <v>-1</v>
      </c>
      <c r="I1401" s="18" t="s">
        <v>17</v>
      </c>
      <c r="J1401">
        <v>32</v>
      </c>
      <c r="K1401">
        <v>59</v>
      </c>
      <c r="L1401">
        <v>152</v>
      </c>
      <c r="M1401">
        <v>212</v>
      </c>
      <c r="N1401" s="23">
        <v>38.854286772364098</v>
      </c>
      <c r="O1401" s="23">
        <v>125.739683859666</v>
      </c>
      <c r="P1401" s="18" t="s">
        <v>19</v>
      </c>
      <c r="Q1401" t="s">
        <v>443</v>
      </c>
      <c r="S1401" s="4">
        <f t="shared" si="706"/>
        <v>32</v>
      </c>
      <c r="T1401" s="4">
        <f t="shared" si="707"/>
        <v>59</v>
      </c>
      <c r="U1401" s="9">
        <f t="shared" si="708"/>
        <v>28</v>
      </c>
      <c r="V1401" s="9">
        <f t="shared" si="709"/>
        <v>152</v>
      </c>
      <c r="W1401" s="9">
        <f t="shared" si="710"/>
        <v>212</v>
      </c>
      <c r="X1401" s="9">
        <f t="shared" si="711"/>
        <v>61</v>
      </c>
      <c r="Y1401" s="5">
        <v>1</v>
      </c>
      <c r="Z1401" s="19"/>
      <c r="AA1401" s="19">
        <f t="shared" si="737"/>
        <v>0</v>
      </c>
      <c r="AB1401" s="19">
        <f t="shared" si="737"/>
        <v>1</v>
      </c>
      <c r="AC1401" s="19">
        <f t="shared" si="737"/>
        <v>1</v>
      </c>
      <c r="AD1401" s="19">
        <f t="shared" si="737"/>
        <v>1</v>
      </c>
      <c r="AE1401" s="19">
        <f t="shared" si="737"/>
        <v>1</v>
      </c>
      <c r="AF1401" s="19">
        <f t="shared" si="737"/>
        <v>1</v>
      </c>
      <c r="AG1401" s="19">
        <f t="shared" ref="AA1401:AL1422" si="738">IF(AG$6&gt;=$S1401,1,0)*IF(AG$6&lt;=$T1401,(AG$6-$S1401+1)/$U1401,1)*IF(AG$5&gt;$W1401,0,1)*IF(AG$5&lt;$V1401,1,1-(AG$5-$V1401)/$X1401)</f>
        <v>0.50819672131147542</v>
      </c>
      <c r="AH1401" s="19">
        <f t="shared" si="738"/>
        <v>0</v>
      </c>
      <c r="AI1401" s="19">
        <f t="shared" si="738"/>
        <v>0</v>
      </c>
      <c r="AJ1401" s="19">
        <f t="shared" si="738"/>
        <v>0</v>
      </c>
      <c r="AK1401" s="19">
        <f t="shared" si="738"/>
        <v>0</v>
      </c>
      <c r="AL1401" s="19">
        <f t="shared" si="738"/>
        <v>0</v>
      </c>
      <c r="AM1401" s="19">
        <f t="shared" si="723"/>
        <v>0</v>
      </c>
      <c r="AN1401" s="19">
        <f t="shared" si="724"/>
        <v>1</v>
      </c>
      <c r="AO1401" s="19">
        <f t="shared" si="725"/>
        <v>1</v>
      </c>
      <c r="AP1401" s="19">
        <f t="shared" si="726"/>
        <v>1</v>
      </c>
      <c r="AQ1401" s="19">
        <f t="shared" si="727"/>
        <v>1</v>
      </c>
      <c r="AR1401" s="19">
        <f t="shared" si="728"/>
        <v>1</v>
      </c>
      <c r="AS1401" s="19">
        <f t="shared" si="729"/>
        <v>0.50819672131147542</v>
      </c>
      <c r="AT1401" s="19">
        <f t="shared" si="730"/>
        <v>0</v>
      </c>
      <c r="AU1401" s="19">
        <f t="shared" si="731"/>
        <v>0</v>
      </c>
      <c r="AV1401" s="19">
        <f t="shared" si="732"/>
        <v>0</v>
      </c>
      <c r="AW1401" s="19">
        <f t="shared" si="733"/>
        <v>0</v>
      </c>
      <c r="AX1401" s="19">
        <f t="shared" si="734"/>
        <v>0</v>
      </c>
      <c r="AY1401" s="37">
        <v>1677</v>
      </c>
      <c r="AZ1401" s="22">
        <f t="shared" si="735"/>
        <v>0</v>
      </c>
      <c r="BA1401" s="22">
        <f t="shared" si="712"/>
        <v>1</v>
      </c>
      <c r="BB1401" s="22">
        <f t="shared" si="713"/>
        <v>1</v>
      </c>
      <c r="BC1401" s="22">
        <f t="shared" si="714"/>
        <v>1</v>
      </c>
      <c r="BD1401" s="22">
        <f t="shared" si="715"/>
        <v>1</v>
      </c>
      <c r="BE1401" s="22">
        <f t="shared" si="716"/>
        <v>1</v>
      </c>
      <c r="BF1401" s="22">
        <f t="shared" si="717"/>
        <v>0.50819672131147542</v>
      </c>
      <c r="BG1401" s="22">
        <f t="shared" si="718"/>
        <v>0</v>
      </c>
      <c r="BH1401" s="22">
        <f t="shared" si="719"/>
        <v>0</v>
      </c>
      <c r="BI1401" s="22">
        <f t="shared" si="720"/>
        <v>0</v>
      </c>
      <c r="BJ1401" s="22">
        <f t="shared" si="721"/>
        <v>0</v>
      </c>
      <c r="BK1401" s="22">
        <f t="shared" si="722"/>
        <v>0</v>
      </c>
    </row>
    <row r="1402" spans="1:63" x14ac:dyDescent="0.25">
      <c r="A1402">
        <v>1678</v>
      </c>
      <c r="B1402" s="3" t="s">
        <v>74</v>
      </c>
      <c r="C1402" s="3" t="s">
        <v>75</v>
      </c>
      <c r="D1402" s="18" t="s">
        <v>28</v>
      </c>
      <c r="E1402" s="23">
        <v>298.89788838240901</v>
      </c>
      <c r="F1402" s="18" t="s">
        <v>59</v>
      </c>
      <c r="G1402" s="18">
        <v>52</v>
      </c>
      <c r="H1402" s="18">
        <v>-1</v>
      </c>
      <c r="I1402" s="18" t="s">
        <v>17</v>
      </c>
      <c r="J1402">
        <v>32</v>
      </c>
      <c r="K1402">
        <v>59</v>
      </c>
      <c r="L1402">
        <v>152</v>
      </c>
      <c r="M1402">
        <v>212</v>
      </c>
      <c r="N1402" s="23">
        <v>38.848412230526598</v>
      </c>
      <c r="O1402" s="23">
        <v>125.744555922923</v>
      </c>
      <c r="P1402" s="18" t="s">
        <v>19</v>
      </c>
      <c r="Q1402" t="s">
        <v>443</v>
      </c>
      <c r="S1402" s="4">
        <f t="shared" si="706"/>
        <v>32</v>
      </c>
      <c r="T1402" s="4">
        <f t="shared" si="707"/>
        <v>59</v>
      </c>
      <c r="U1402" s="9">
        <f t="shared" si="708"/>
        <v>28</v>
      </c>
      <c r="V1402" s="9">
        <f t="shared" si="709"/>
        <v>152</v>
      </c>
      <c r="W1402" s="9">
        <f t="shared" si="710"/>
        <v>212</v>
      </c>
      <c r="X1402" s="9">
        <f t="shared" si="711"/>
        <v>61</v>
      </c>
      <c r="Y1402" s="5">
        <v>1</v>
      </c>
      <c r="Z1402" s="19"/>
      <c r="AA1402" s="19">
        <f t="shared" si="738"/>
        <v>0</v>
      </c>
      <c r="AB1402" s="19">
        <f t="shared" si="738"/>
        <v>1</v>
      </c>
      <c r="AC1402" s="19">
        <f t="shared" si="738"/>
        <v>1</v>
      </c>
      <c r="AD1402" s="19">
        <f t="shared" si="738"/>
        <v>1</v>
      </c>
      <c r="AE1402" s="19">
        <f t="shared" si="738"/>
        <v>1</v>
      </c>
      <c r="AF1402" s="19">
        <f t="shared" si="738"/>
        <v>1</v>
      </c>
      <c r="AG1402" s="19">
        <f t="shared" si="738"/>
        <v>0.50819672131147542</v>
      </c>
      <c r="AH1402" s="19">
        <f t="shared" si="738"/>
        <v>0</v>
      </c>
      <c r="AI1402" s="19">
        <f t="shared" si="738"/>
        <v>0</v>
      </c>
      <c r="AJ1402" s="19">
        <f t="shared" si="738"/>
        <v>0</v>
      </c>
      <c r="AK1402" s="19">
        <f t="shared" si="738"/>
        <v>0</v>
      </c>
      <c r="AL1402" s="19">
        <f t="shared" si="738"/>
        <v>0</v>
      </c>
      <c r="AM1402" s="19">
        <f t="shared" si="723"/>
        <v>0</v>
      </c>
      <c r="AN1402" s="19">
        <f t="shared" si="724"/>
        <v>1</v>
      </c>
      <c r="AO1402" s="19">
        <f t="shared" si="725"/>
        <v>1</v>
      </c>
      <c r="AP1402" s="19">
        <f t="shared" si="726"/>
        <v>1</v>
      </c>
      <c r="AQ1402" s="19">
        <f t="shared" si="727"/>
        <v>1</v>
      </c>
      <c r="AR1402" s="19">
        <f t="shared" si="728"/>
        <v>1</v>
      </c>
      <c r="AS1402" s="19">
        <f t="shared" si="729"/>
        <v>0.50819672131147542</v>
      </c>
      <c r="AT1402" s="19">
        <f t="shared" si="730"/>
        <v>0</v>
      </c>
      <c r="AU1402" s="19">
        <f t="shared" si="731"/>
        <v>0</v>
      </c>
      <c r="AV1402" s="19">
        <f t="shared" si="732"/>
        <v>0</v>
      </c>
      <c r="AW1402" s="19">
        <f t="shared" si="733"/>
        <v>0</v>
      </c>
      <c r="AX1402" s="19">
        <f t="shared" si="734"/>
        <v>0</v>
      </c>
      <c r="AY1402" s="37">
        <v>1678</v>
      </c>
      <c r="AZ1402" s="22">
        <f t="shared" si="735"/>
        <v>0</v>
      </c>
      <c r="BA1402" s="22">
        <f t="shared" si="712"/>
        <v>1</v>
      </c>
      <c r="BB1402" s="22">
        <f t="shared" si="713"/>
        <v>1</v>
      </c>
      <c r="BC1402" s="22">
        <f t="shared" si="714"/>
        <v>1</v>
      </c>
      <c r="BD1402" s="22">
        <f t="shared" si="715"/>
        <v>1</v>
      </c>
      <c r="BE1402" s="22">
        <f t="shared" si="716"/>
        <v>1</v>
      </c>
      <c r="BF1402" s="22">
        <f t="shared" si="717"/>
        <v>0.50819672131147542</v>
      </c>
      <c r="BG1402" s="22">
        <f t="shared" si="718"/>
        <v>0</v>
      </c>
      <c r="BH1402" s="22">
        <f t="shared" si="719"/>
        <v>0</v>
      </c>
      <c r="BI1402" s="22">
        <f t="shared" si="720"/>
        <v>0</v>
      </c>
      <c r="BJ1402" s="22">
        <f t="shared" si="721"/>
        <v>0</v>
      </c>
      <c r="BK1402" s="22">
        <f t="shared" si="722"/>
        <v>0</v>
      </c>
    </row>
    <row r="1403" spans="1:63" x14ac:dyDescent="0.25">
      <c r="A1403">
        <v>1679</v>
      </c>
      <c r="B1403" s="3" t="s">
        <v>74</v>
      </c>
      <c r="C1403" s="3" t="s">
        <v>75</v>
      </c>
      <c r="D1403" s="18" t="s">
        <v>18</v>
      </c>
      <c r="E1403" s="23">
        <v>433.13212240222799</v>
      </c>
      <c r="F1403" s="18" t="s">
        <v>59</v>
      </c>
      <c r="G1403" s="18">
        <v>52</v>
      </c>
      <c r="H1403" s="18">
        <v>-1</v>
      </c>
      <c r="I1403" s="18" t="s">
        <v>17</v>
      </c>
      <c r="J1403">
        <v>274</v>
      </c>
      <c r="K1403">
        <v>304</v>
      </c>
      <c r="L1403">
        <v>152</v>
      </c>
      <c r="M1403">
        <v>212</v>
      </c>
      <c r="N1403" s="23">
        <v>38.854286772364098</v>
      </c>
      <c r="O1403" s="23">
        <v>125.739683859666</v>
      </c>
      <c r="P1403" s="18" t="s">
        <v>19</v>
      </c>
      <c r="Q1403" t="s">
        <v>444</v>
      </c>
      <c r="S1403" s="4">
        <f t="shared" si="706"/>
        <v>274</v>
      </c>
      <c r="T1403" s="4">
        <f t="shared" si="707"/>
        <v>304</v>
      </c>
      <c r="U1403" s="9">
        <f t="shared" si="708"/>
        <v>31</v>
      </c>
      <c r="V1403" s="9">
        <f t="shared" si="709"/>
        <v>517</v>
      </c>
      <c r="W1403" s="9">
        <f t="shared" si="710"/>
        <v>577</v>
      </c>
      <c r="X1403" s="9">
        <f t="shared" si="711"/>
        <v>61</v>
      </c>
      <c r="Y1403" s="5">
        <v>1</v>
      </c>
      <c r="Z1403" s="19"/>
      <c r="AA1403" s="19">
        <f t="shared" si="738"/>
        <v>0</v>
      </c>
      <c r="AB1403" s="19">
        <f t="shared" si="738"/>
        <v>0</v>
      </c>
      <c r="AC1403" s="19">
        <f t="shared" si="738"/>
        <v>0</v>
      </c>
      <c r="AD1403" s="19">
        <f t="shared" si="738"/>
        <v>0</v>
      </c>
      <c r="AE1403" s="19">
        <f t="shared" si="738"/>
        <v>0</v>
      </c>
      <c r="AF1403" s="19">
        <f t="shared" si="738"/>
        <v>0</v>
      </c>
      <c r="AG1403" s="19">
        <f t="shared" si="738"/>
        <v>0</v>
      </c>
      <c r="AH1403" s="19">
        <f t="shared" si="738"/>
        <v>0</v>
      </c>
      <c r="AI1403" s="19">
        <f t="shared" si="738"/>
        <v>0</v>
      </c>
      <c r="AJ1403" s="19">
        <f t="shared" si="738"/>
        <v>1</v>
      </c>
      <c r="AK1403" s="19">
        <f t="shared" si="738"/>
        <v>1</v>
      </c>
      <c r="AL1403" s="19">
        <f t="shared" si="738"/>
        <v>1</v>
      </c>
      <c r="AM1403" s="19">
        <f t="shared" si="723"/>
        <v>1</v>
      </c>
      <c r="AN1403" s="19">
        <f t="shared" si="724"/>
        <v>1</v>
      </c>
      <c r="AO1403" s="19">
        <f t="shared" si="725"/>
        <v>1</v>
      </c>
      <c r="AP1403" s="19">
        <f t="shared" si="726"/>
        <v>1</v>
      </c>
      <c r="AQ1403" s="19">
        <f t="shared" si="727"/>
        <v>1</v>
      </c>
      <c r="AR1403" s="19">
        <f t="shared" si="728"/>
        <v>1</v>
      </c>
      <c r="AS1403" s="19">
        <f t="shared" si="729"/>
        <v>0.50819672131147542</v>
      </c>
      <c r="AT1403" s="19">
        <f t="shared" si="730"/>
        <v>0</v>
      </c>
      <c r="AU1403" s="19">
        <f t="shared" si="731"/>
        <v>0</v>
      </c>
      <c r="AV1403" s="19">
        <f t="shared" si="732"/>
        <v>1</v>
      </c>
      <c r="AW1403" s="19">
        <f t="shared" si="733"/>
        <v>1</v>
      </c>
      <c r="AX1403" s="19">
        <f t="shared" si="734"/>
        <v>1</v>
      </c>
      <c r="AY1403" s="37">
        <v>1679</v>
      </c>
      <c r="AZ1403" s="22">
        <f t="shared" si="735"/>
        <v>1</v>
      </c>
      <c r="BA1403" s="22">
        <f t="shared" si="712"/>
        <v>1</v>
      </c>
      <c r="BB1403" s="22">
        <f t="shared" si="713"/>
        <v>1</v>
      </c>
      <c r="BC1403" s="22">
        <f t="shared" si="714"/>
        <v>1</v>
      </c>
      <c r="BD1403" s="22">
        <f t="shared" si="715"/>
        <v>1</v>
      </c>
      <c r="BE1403" s="22">
        <f t="shared" si="716"/>
        <v>1</v>
      </c>
      <c r="BF1403" s="22">
        <f t="shared" si="717"/>
        <v>0.50819672131147542</v>
      </c>
      <c r="BG1403" s="22">
        <f t="shared" si="718"/>
        <v>0</v>
      </c>
      <c r="BH1403" s="22">
        <f t="shared" si="719"/>
        <v>0</v>
      </c>
      <c r="BI1403" s="22">
        <f t="shared" si="720"/>
        <v>1</v>
      </c>
      <c r="BJ1403" s="22">
        <f t="shared" si="721"/>
        <v>1</v>
      </c>
      <c r="BK1403" s="22">
        <f t="shared" si="722"/>
        <v>1</v>
      </c>
    </row>
    <row r="1404" spans="1:63" x14ac:dyDescent="0.25">
      <c r="A1404">
        <v>1680</v>
      </c>
      <c r="B1404" s="3" t="s">
        <v>74</v>
      </c>
      <c r="C1404" s="3" t="s">
        <v>75</v>
      </c>
      <c r="D1404" s="18" t="s">
        <v>28</v>
      </c>
      <c r="E1404" s="23">
        <v>298.89788838240901</v>
      </c>
      <c r="F1404" s="18" t="s">
        <v>59</v>
      </c>
      <c r="G1404" s="18">
        <v>52</v>
      </c>
      <c r="H1404" s="18">
        <v>-1</v>
      </c>
      <c r="I1404" s="18" t="s">
        <v>17</v>
      </c>
      <c r="J1404">
        <v>274</v>
      </c>
      <c r="K1404">
        <v>304</v>
      </c>
      <c r="L1404">
        <v>152</v>
      </c>
      <c r="M1404">
        <v>212</v>
      </c>
      <c r="N1404" s="23">
        <v>38.848412230526598</v>
      </c>
      <c r="O1404" s="23">
        <v>125.744555922923</v>
      </c>
      <c r="P1404" s="18" t="s">
        <v>19</v>
      </c>
      <c r="Q1404" t="s">
        <v>444</v>
      </c>
      <c r="S1404" s="4">
        <f t="shared" si="706"/>
        <v>274</v>
      </c>
      <c r="T1404" s="4">
        <f t="shared" si="707"/>
        <v>304</v>
      </c>
      <c r="U1404" s="9">
        <f t="shared" si="708"/>
        <v>31</v>
      </c>
      <c r="V1404" s="9">
        <f t="shared" si="709"/>
        <v>517</v>
      </c>
      <c r="W1404" s="9">
        <f t="shared" si="710"/>
        <v>577</v>
      </c>
      <c r="X1404" s="9">
        <f t="shared" si="711"/>
        <v>61</v>
      </c>
      <c r="Y1404" s="5">
        <v>1</v>
      </c>
      <c r="Z1404" s="19"/>
      <c r="AA1404" s="19">
        <f t="shared" si="738"/>
        <v>0</v>
      </c>
      <c r="AB1404" s="19">
        <f t="shared" si="738"/>
        <v>0</v>
      </c>
      <c r="AC1404" s="19">
        <f t="shared" si="738"/>
        <v>0</v>
      </c>
      <c r="AD1404" s="19">
        <f t="shared" si="738"/>
        <v>0</v>
      </c>
      <c r="AE1404" s="19">
        <f t="shared" si="738"/>
        <v>0</v>
      </c>
      <c r="AF1404" s="19">
        <f t="shared" si="738"/>
        <v>0</v>
      </c>
      <c r="AG1404" s="19">
        <f t="shared" si="738"/>
        <v>0</v>
      </c>
      <c r="AH1404" s="19">
        <f t="shared" si="738"/>
        <v>0</v>
      </c>
      <c r="AI1404" s="19">
        <f t="shared" si="738"/>
        <v>0</v>
      </c>
      <c r="AJ1404" s="19">
        <f t="shared" si="738"/>
        <v>1</v>
      </c>
      <c r="AK1404" s="19">
        <f t="shared" si="738"/>
        <v>1</v>
      </c>
      <c r="AL1404" s="19">
        <f t="shared" si="738"/>
        <v>1</v>
      </c>
      <c r="AM1404" s="19">
        <f t="shared" si="723"/>
        <v>1</v>
      </c>
      <c r="AN1404" s="19">
        <f t="shared" si="724"/>
        <v>1</v>
      </c>
      <c r="AO1404" s="19">
        <f t="shared" si="725"/>
        <v>1</v>
      </c>
      <c r="AP1404" s="19">
        <f t="shared" si="726"/>
        <v>1</v>
      </c>
      <c r="AQ1404" s="19">
        <f t="shared" si="727"/>
        <v>1</v>
      </c>
      <c r="AR1404" s="19">
        <f t="shared" si="728"/>
        <v>1</v>
      </c>
      <c r="AS1404" s="19">
        <f t="shared" si="729"/>
        <v>0.50819672131147542</v>
      </c>
      <c r="AT1404" s="19">
        <f t="shared" si="730"/>
        <v>0</v>
      </c>
      <c r="AU1404" s="19">
        <f t="shared" si="731"/>
        <v>0</v>
      </c>
      <c r="AV1404" s="19">
        <f t="shared" si="732"/>
        <v>1</v>
      </c>
      <c r="AW1404" s="19">
        <f t="shared" si="733"/>
        <v>1</v>
      </c>
      <c r="AX1404" s="19">
        <f t="shared" si="734"/>
        <v>1</v>
      </c>
      <c r="AY1404" s="37">
        <v>1680</v>
      </c>
      <c r="AZ1404" s="22">
        <f t="shared" si="735"/>
        <v>1</v>
      </c>
      <c r="BA1404" s="22">
        <f t="shared" si="712"/>
        <v>1</v>
      </c>
      <c r="BB1404" s="22">
        <f t="shared" si="713"/>
        <v>1</v>
      </c>
      <c r="BC1404" s="22">
        <f t="shared" si="714"/>
        <v>1</v>
      </c>
      <c r="BD1404" s="22">
        <f t="shared" si="715"/>
        <v>1</v>
      </c>
      <c r="BE1404" s="22">
        <f t="shared" si="716"/>
        <v>1</v>
      </c>
      <c r="BF1404" s="22">
        <f t="shared" si="717"/>
        <v>0.50819672131147542</v>
      </c>
      <c r="BG1404" s="22">
        <f t="shared" si="718"/>
        <v>0</v>
      </c>
      <c r="BH1404" s="22">
        <f t="shared" si="719"/>
        <v>0</v>
      </c>
      <c r="BI1404" s="22">
        <f t="shared" si="720"/>
        <v>1</v>
      </c>
      <c r="BJ1404" s="22">
        <f t="shared" si="721"/>
        <v>1</v>
      </c>
      <c r="BK1404" s="22">
        <f t="shared" si="722"/>
        <v>1</v>
      </c>
    </row>
    <row r="1405" spans="1:63" x14ac:dyDescent="0.25">
      <c r="A1405">
        <v>1681</v>
      </c>
      <c r="B1405" s="3" t="s">
        <v>34</v>
      </c>
      <c r="C1405" s="3" t="s">
        <v>34</v>
      </c>
      <c r="D1405" s="18" t="s">
        <v>87</v>
      </c>
      <c r="E1405" s="23">
        <v>2990.3864957138198</v>
      </c>
      <c r="F1405" s="18" t="s">
        <v>16</v>
      </c>
      <c r="G1405" s="18">
        <v>226</v>
      </c>
      <c r="H1405" s="18" t="s">
        <v>17</v>
      </c>
      <c r="I1405" s="18" t="s">
        <v>17</v>
      </c>
      <c r="J1405">
        <v>182</v>
      </c>
      <c r="K1405">
        <v>223</v>
      </c>
      <c r="L1405">
        <v>305</v>
      </c>
      <c r="M1405">
        <v>365</v>
      </c>
      <c r="N1405" s="23">
        <v>-33.635781817889601</v>
      </c>
      <c r="O1405" s="23">
        <v>-62.076555930829997</v>
      </c>
      <c r="P1405" s="18" t="s">
        <v>422</v>
      </c>
      <c r="S1405" s="4">
        <f t="shared" si="706"/>
        <v>182</v>
      </c>
      <c r="T1405" s="4">
        <f t="shared" si="707"/>
        <v>223</v>
      </c>
      <c r="U1405" s="9">
        <f t="shared" si="708"/>
        <v>42</v>
      </c>
      <c r="V1405" s="9">
        <f t="shared" si="709"/>
        <v>305</v>
      </c>
      <c r="W1405" s="9">
        <f t="shared" si="710"/>
        <v>365</v>
      </c>
      <c r="X1405" s="9">
        <f t="shared" si="711"/>
        <v>61</v>
      </c>
      <c r="Y1405" s="5">
        <v>1</v>
      </c>
      <c r="Z1405" s="19"/>
      <c r="AA1405" s="19">
        <f t="shared" si="738"/>
        <v>0</v>
      </c>
      <c r="AB1405" s="19">
        <f t="shared" si="738"/>
        <v>0</v>
      </c>
      <c r="AC1405" s="19">
        <f t="shared" si="738"/>
        <v>0</v>
      </c>
      <c r="AD1405" s="19">
        <f t="shared" si="738"/>
        <v>0</v>
      </c>
      <c r="AE1405" s="19">
        <f t="shared" si="738"/>
        <v>0</v>
      </c>
      <c r="AF1405" s="19">
        <f t="shared" si="738"/>
        <v>0</v>
      </c>
      <c r="AG1405" s="19">
        <f t="shared" si="738"/>
        <v>0.73809523809523814</v>
      </c>
      <c r="AH1405" s="19">
        <f t="shared" si="738"/>
        <v>1</v>
      </c>
      <c r="AI1405" s="19">
        <f t="shared" si="738"/>
        <v>1</v>
      </c>
      <c r="AJ1405" s="19">
        <f t="shared" si="738"/>
        <v>1</v>
      </c>
      <c r="AK1405" s="19">
        <f t="shared" si="738"/>
        <v>1</v>
      </c>
      <c r="AL1405" s="19">
        <f t="shared" si="738"/>
        <v>0.50819672131147542</v>
      </c>
      <c r="AM1405" s="19">
        <f t="shared" si="723"/>
        <v>0</v>
      </c>
      <c r="AN1405" s="19">
        <f t="shared" si="724"/>
        <v>0</v>
      </c>
      <c r="AO1405" s="19">
        <f t="shared" si="725"/>
        <v>0</v>
      </c>
      <c r="AP1405" s="19">
        <f t="shared" si="726"/>
        <v>0</v>
      </c>
      <c r="AQ1405" s="19">
        <f t="shared" si="727"/>
        <v>0</v>
      </c>
      <c r="AR1405" s="19">
        <f t="shared" si="728"/>
        <v>0</v>
      </c>
      <c r="AS1405" s="19">
        <f t="shared" si="729"/>
        <v>0.73809523809523814</v>
      </c>
      <c r="AT1405" s="19">
        <f t="shared" si="730"/>
        <v>1</v>
      </c>
      <c r="AU1405" s="19">
        <f t="shared" si="731"/>
        <v>1</v>
      </c>
      <c r="AV1405" s="19">
        <f t="shared" si="732"/>
        <v>1</v>
      </c>
      <c r="AW1405" s="19">
        <f t="shared" si="733"/>
        <v>1</v>
      </c>
      <c r="AX1405" s="19">
        <f t="shared" si="734"/>
        <v>0.50819672131147542</v>
      </c>
      <c r="AY1405" s="37">
        <v>1681</v>
      </c>
      <c r="AZ1405" s="22">
        <f t="shared" si="735"/>
        <v>0</v>
      </c>
      <c r="BA1405" s="22">
        <f t="shared" si="712"/>
        <v>0</v>
      </c>
      <c r="BB1405" s="22">
        <f t="shared" si="713"/>
        <v>0</v>
      </c>
      <c r="BC1405" s="22">
        <f t="shared" si="714"/>
        <v>0</v>
      </c>
      <c r="BD1405" s="22">
        <f t="shared" si="715"/>
        <v>0</v>
      </c>
      <c r="BE1405" s="22">
        <f t="shared" si="716"/>
        <v>0</v>
      </c>
      <c r="BF1405" s="22">
        <f t="shared" si="717"/>
        <v>0.73809523809523814</v>
      </c>
      <c r="BG1405" s="22">
        <f t="shared" si="718"/>
        <v>1</v>
      </c>
      <c r="BH1405" s="22">
        <f t="shared" si="719"/>
        <v>1</v>
      </c>
      <c r="BI1405" s="22">
        <f t="shared" si="720"/>
        <v>1</v>
      </c>
      <c r="BJ1405" s="22">
        <f t="shared" si="721"/>
        <v>1</v>
      </c>
      <c r="BK1405" s="22">
        <f t="shared" si="722"/>
        <v>0.50819672131147542</v>
      </c>
    </row>
    <row r="1406" spans="1:63" x14ac:dyDescent="0.25">
      <c r="A1406">
        <v>1682</v>
      </c>
      <c r="B1406" s="3" t="s">
        <v>111</v>
      </c>
      <c r="C1406" s="3" t="s">
        <v>111</v>
      </c>
      <c r="D1406" s="18" t="s">
        <v>39</v>
      </c>
      <c r="E1406" s="23">
        <v>2914.53835481854</v>
      </c>
      <c r="F1406" s="18" t="s">
        <v>16</v>
      </c>
      <c r="G1406" s="18">
        <v>159</v>
      </c>
      <c r="H1406" s="18" t="s">
        <v>17</v>
      </c>
      <c r="I1406" s="18" t="s">
        <v>17</v>
      </c>
      <c r="J1406">
        <v>121</v>
      </c>
      <c r="K1406">
        <v>212</v>
      </c>
      <c r="L1406">
        <v>274</v>
      </c>
      <c r="M1406">
        <v>365</v>
      </c>
      <c r="N1406" s="23">
        <v>7.9123712563352697</v>
      </c>
      <c r="O1406" s="23">
        <v>-5.7055080922607999</v>
      </c>
      <c r="P1406" s="18" t="s">
        <v>422</v>
      </c>
      <c r="S1406" s="4">
        <f t="shared" si="706"/>
        <v>121</v>
      </c>
      <c r="T1406" s="4">
        <f t="shared" si="707"/>
        <v>212</v>
      </c>
      <c r="U1406" s="9">
        <f t="shared" si="708"/>
        <v>92</v>
      </c>
      <c r="V1406" s="9">
        <f t="shared" si="709"/>
        <v>274</v>
      </c>
      <c r="W1406" s="9">
        <f t="shared" si="710"/>
        <v>365</v>
      </c>
      <c r="X1406" s="9">
        <f t="shared" si="711"/>
        <v>92</v>
      </c>
      <c r="Y1406" s="5">
        <v>1</v>
      </c>
      <c r="Z1406" s="19"/>
      <c r="AA1406" s="19">
        <f t="shared" si="738"/>
        <v>0</v>
      </c>
      <c r="AB1406" s="19">
        <f t="shared" si="738"/>
        <v>0</v>
      </c>
      <c r="AC1406" s="19">
        <f t="shared" si="738"/>
        <v>0</v>
      </c>
      <c r="AD1406" s="19">
        <f t="shared" si="738"/>
        <v>0</v>
      </c>
      <c r="AE1406" s="19">
        <f t="shared" si="738"/>
        <v>0.33695652173913043</v>
      </c>
      <c r="AF1406" s="19">
        <f t="shared" si="738"/>
        <v>0.66304347826086951</v>
      </c>
      <c r="AG1406" s="19">
        <f t="shared" si="738"/>
        <v>1</v>
      </c>
      <c r="AH1406" s="19">
        <f t="shared" si="738"/>
        <v>1</v>
      </c>
      <c r="AI1406" s="19">
        <f t="shared" si="738"/>
        <v>1</v>
      </c>
      <c r="AJ1406" s="19">
        <f t="shared" si="738"/>
        <v>1</v>
      </c>
      <c r="AK1406" s="19">
        <f t="shared" si="738"/>
        <v>0.66304347826086962</v>
      </c>
      <c r="AL1406" s="19">
        <f t="shared" si="738"/>
        <v>0.33695652173913049</v>
      </c>
      <c r="AM1406" s="19">
        <f t="shared" si="723"/>
        <v>0</v>
      </c>
      <c r="AN1406" s="19">
        <f t="shared" si="724"/>
        <v>0</v>
      </c>
      <c r="AO1406" s="19">
        <f t="shared" si="725"/>
        <v>0</v>
      </c>
      <c r="AP1406" s="19">
        <f t="shared" si="726"/>
        <v>0</v>
      </c>
      <c r="AQ1406" s="19">
        <f t="shared" si="727"/>
        <v>0.33695652173913043</v>
      </c>
      <c r="AR1406" s="19">
        <f t="shared" si="728"/>
        <v>0.66304347826086951</v>
      </c>
      <c r="AS1406" s="19">
        <f t="shared" si="729"/>
        <v>1</v>
      </c>
      <c r="AT1406" s="19">
        <f t="shared" si="730"/>
        <v>1</v>
      </c>
      <c r="AU1406" s="19">
        <f t="shared" si="731"/>
        <v>1</v>
      </c>
      <c r="AV1406" s="19">
        <f t="shared" si="732"/>
        <v>1</v>
      </c>
      <c r="AW1406" s="19">
        <f t="shared" si="733"/>
        <v>0.66304347826086962</v>
      </c>
      <c r="AX1406" s="19">
        <f t="shared" si="734"/>
        <v>0.33695652173913049</v>
      </c>
      <c r="AY1406" s="37">
        <v>1682</v>
      </c>
      <c r="AZ1406" s="22">
        <f t="shared" si="735"/>
        <v>0</v>
      </c>
      <c r="BA1406" s="22">
        <f t="shared" si="712"/>
        <v>0</v>
      </c>
      <c r="BB1406" s="22">
        <f t="shared" si="713"/>
        <v>0</v>
      </c>
      <c r="BC1406" s="22">
        <f t="shared" si="714"/>
        <v>0</v>
      </c>
      <c r="BD1406" s="22">
        <f t="shared" si="715"/>
        <v>0.33695652173913043</v>
      </c>
      <c r="BE1406" s="22">
        <f t="shared" si="716"/>
        <v>0.66304347826086951</v>
      </c>
      <c r="BF1406" s="22">
        <f t="shared" si="717"/>
        <v>1</v>
      </c>
      <c r="BG1406" s="22">
        <f t="shared" si="718"/>
        <v>1</v>
      </c>
      <c r="BH1406" s="22">
        <f t="shared" si="719"/>
        <v>1</v>
      </c>
      <c r="BI1406" s="22">
        <f t="shared" si="720"/>
        <v>1</v>
      </c>
      <c r="BJ1406" s="22">
        <f t="shared" si="721"/>
        <v>0.66304347826086962</v>
      </c>
      <c r="BK1406" s="22">
        <f t="shared" si="722"/>
        <v>0.33695652173913049</v>
      </c>
    </row>
    <row r="1407" spans="1:63" x14ac:dyDescent="0.25">
      <c r="A1407">
        <v>1683</v>
      </c>
      <c r="B1407" s="3" t="s">
        <v>111</v>
      </c>
      <c r="C1407" s="3" t="s">
        <v>111</v>
      </c>
      <c r="D1407" s="18" t="s">
        <v>92</v>
      </c>
      <c r="E1407" s="23">
        <v>1496.8495470510099</v>
      </c>
      <c r="F1407" s="18" t="s">
        <v>16</v>
      </c>
      <c r="G1407" s="18">
        <v>159</v>
      </c>
      <c r="H1407" s="18" t="s">
        <v>17</v>
      </c>
      <c r="I1407" s="18" t="s">
        <v>17</v>
      </c>
      <c r="J1407">
        <v>126</v>
      </c>
      <c r="K1407">
        <v>217</v>
      </c>
      <c r="L1407">
        <v>279</v>
      </c>
      <c r="M1407">
        <v>339</v>
      </c>
      <c r="N1407" s="23">
        <v>7.9310844448033802</v>
      </c>
      <c r="O1407" s="23">
        <v>-5.6982014928141904</v>
      </c>
      <c r="P1407" s="18" t="s">
        <v>422</v>
      </c>
      <c r="S1407" s="4">
        <f t="shared" si="706"/>
        <v>126</v>
      </c>
      <c r="T1407" s="4">
        <f t="shared" si="707"/>
        <v>217</v>
      </c>
      <c r="U1407" s="9">
        <f t="shared" si="708"/>
        <v>92</v>
      </c>
      <c r="V1407" s="9">
        <f t="shared" si="709"/>
        <v>279</v>
      </c>
      <c r="W1407" s="9">
        <f t="shared" si="710"/>
        <v>339</v>
      </c>
      <c r="X1407" s="9">
        <f t="shared" si="711"/>
        <v>61</v>
      </c>
      <c r="Y1407" s="5">
        <v>1</v>
      </c>
      <c r="Z1407" s="19"/>
      <c r="AA1407" s="19">
        <f t="shared" si="738"/>
        <v>0</v>
      </c>
      <c r="AB1407" s="19">
        <f t="shared" si="738"/>
        <v>0</v>
      </c>
      <c r="AC1407" s="19">
        <f t="shared" si="738"/>
        <v>0</v>
      </c>
      <c r="AD1407" s="19">
        <f t="shared" si="738"/>
        <v>0</v>
      </c>
      <c r="AE1407" s="19">
        <f t="shared" si="738"/>
        <v>0.28260869565217389</v>
      </c>
      <c r="AF1407" s="19">
        <f t="shared" si="738"/>
        <v>0.60869565217391308</v>
      </c>
      <c r="AG1407" s="19">
        <f t="shared" si="738"/>
        <v>0.94565217391304346</v>
      </c>
      <c r="AH1407" s="19">
        <f t="shared" si="738"/>
        <v>1</v>
      </c>
      <c r="AI1407" s="19">
        <f t="shared" si="738"/>
        <v>1</v>
      </c>
      <c r="AJ1407" s="19">
        <f t="shared" si="738"/>
        <v>1</v>
      </c>
      <c r="AK1407" s="19">
        <f t="shared" si="738"/>
        <v>0.57377049180327866</v>
      </c>
      <c r="AL1407" s="19">
        <f t="shared" si="738"/>
        <v>8.1967213114754078E-2</v>
      </c>
      <c r="AM1407" s="19">
        <f t="shared" si="723"/>
        <v>0</v>
      </c>
      <c r="AN1407" s="19">
        <f t="shared" si="724"/>
        <v>0</v>
      </c>
      <c r="AO1407" s="19">
        <f t="shared" si="725"/>
        <v>0</v>
      </c>
      <c r="AP1407" s="19">
        <f t="shared" si="726"/>
        <v>0</v>
      </c>
      <c r="AQ1407" s="19">
        <f t="shared" si="727"/>
        <v>0.28260869565217389</v>
      </c>
      <c r="AR1407" s="19">
        <f t="shared" si="728"/>
        <v>0.60869565217391308</v>
      </c>
      <c r="AS1407" s="19">
        <f t="shared" si="729"/>
        <v>0.94565217391304346</v>
      </c>
      <c r="AT1407" s="19">
        <f t="shared" si="730"/>
        <v>1</v>
      </c>
      <c r="AU1407" s="19">
        <f t="shared" si="731"/>
        <v>1</v>
      </c>
      <c r="AV1407" s="19">
        <f t="shared" si="732"/>
        <v>1</v>
      </c>
      <c r="AW1407" s="19">
        <f t="shared" si="733"/>
        <v>0.57377049180327866</v>
      </c>
      <c r="AX1407" s="19">
        <f t="shared" si="734"/>
        <v>8.1967213114754078E-2</v>
      </c>
      <c r="AY1407" s="37">
        <v>1683</v>
      </c>
      <c r="AZ1407" s="22">
        <f t="shared" si="735"/>
        <v>0</v>
      </c>
      <c r="BA1407" s="22">
        <f t="shared" si="712"/>
        <v>0</v>
      </c>
      <c r="BB1407" s="22">
        <f t="shared" si="713"/>
        <v>0</v>
      </c>
      <c r="BC1407" s="22">
        <f t="shared" si="714"/>
        <v>0</v>
      </c>
      <c r="BD1407" s="22">
        <f t="shared" si="715"/>
        <v>0.28260869565217389</v>
      </c>
      <c r="BE1407" s="22">
        <f t="shared" si="716"/>
        <v>0.60869565217391308</v>
      </c>
      <c r="BF1407" s="22">
        <f t="shared" si="717"/>
        <v>0.94565217391304346</v>
      </c>
      <c r="BG1407" s="22">
        <f t="shared" si="718"/>
        <v>1</v>
      </c>
      <c r="BH1407" s="22">
        <f t="shared" si="719"/>
        <v>1</v>
      </c>
      <c r="BI1407" s="22">
        <f t="shared" si="720"/>
        <v>1</v>
      </c>
      <c r="BJ1407" s="22">
        <f t="shared" si="721"/>
        <v>0.57377049180327866</v>
      </c>
      <c r="BK1407" s="22">
        <f t="shared" si="722"/>
        <v>8.1967213114754078E-2</v>
      </c>
    </row>
    <row r="1408" spans="1:63" x14ac:dyDescent="0.25">
      <c r="A1408">
        <v>1684</v>
      </c>
      <c r="B1408" s="3" t="s">
        <v>111</v>
      </c>
      <c r="C1408" s="3" t="s">
        <v>111</v>
      </c>
      <c r="D1408" s="18" t="s">
        <v>49</v>
      </c>
      <c r="E1408" s="23">
        <v>198.26637502345099</v>
      </c>
      <c r="F1408" s="18" t="s">
        <v>16</v>
      </c>
      <c r="G1408" s="18">
        <v>159</v>
      </c>
      <c r="H1408" s="18" t="s">
        <v>17</v>
      </c>
      <c r="I1408" s="18" t="s">
        <v>17</v>
      </c>
      <c r="J1408">
        <v>152</v>
      </c>
      <c r="K1408">
        <v>273</v>
      </c>
      <c r="L1408">
        <v>274</v>
      </c>
      <c r="M1408">
        <v>59</v>
      </c>
      <c r="N1408" s="23">
        <v>7.9116452277322997</v>
      </c>
      <c r="O1408" s="23">
        <v>-5.7056574121487396</v>
      </c>
      <c r="P1408" s="18" t="s">
        <v>422</v>
      </c>
      <c r="S1408" s="4">
        <f t="shared" si="706"/>
        <v>152</v>
      </c>
      <c r="T1408" s="4">
        <f t="shared" si="707"/>
        <v>273</v>
      </c>
      <c r="U1408" s="9">
        <f t="shared" si="708"/>
        <v>122</v>
      </c>
      <c r="V1408" s="9">
        <f t="shared" si="709"/>
        <v>274</v>
      </c>
      <c r="W1408" s="9">
        <f t="shared" si="710"/>
        <v>424</v>
      </c>
      <c r="X1408" s="9">
        <f t="shared" si="711"/>
        <v>151</v>
      </c>
      <c r="Y1408" s="5">
        <v>1</v>
      </c>
      <c r="Z1408" s="19"/>
      <c r="AA1408" s="19">
        <f t="shared" si="738"/>
        <v>0</v>
      </c>
      <c r="AB1408" s="19">
        <f t="shared" si="738"/>
        <v>0</v>
      </c>
      <c r="AC1408" s="19">
        <f t="shared" si="738"/>
        <v>0</v>
      </c>
      <c r="AD1408" s="19">
        <f t="shared" si="738"/>
        <v>0</v>
      </c>
      <c r="AE1408" s="19">
        <f t="shared" si="738"/>
        <v>0</v>
      </c>
      <c r="AF1408" s="19">
        <f t="shared" si="738"/>
        <v>0.24590163934426229</v>
      </c>
      <c r="AG1408" s="19">
        <f t="shared" si="738"/>
        <v>0.5</v>
      </c>
      <c r="AH1408" s="19">
        <f t="shared" si="738"/>
        <v>0.75409836065573765</v>
      </c>
      <c r="AI1408" s="19">
        <f t="shared" si="738"/>
        <v>1</v>
      </c>
      <c r="AJ1408" s="19">
        <f t="shared" si="738"/>
        <v>1</v>
      </c>
      <c r="AK1408" s="19">
        <f t="shared" si="738"/>
        <v>0.79470198675496695</v>
      </c>
      <c r="AL1408" s="19">
        <f t="shared" si="738"/>
        <v>0.5960264900662251</v>
      </c>
      <c r="AM1408" s="19">
        <f t="shared" si="723"/>
        <v>0.39072847682119205</v>
      </c>
      <c r="AN1408" s="19">
        <f t="shared" si="724"/>
        <v>0.18543046357615889</v>
      </c>
      <c r="AO1408" s="19">
        <f t="shared" si="725"/>
        <v>0</v>
      </c>
      <c r="AP1408" s="19">
        <f t="shared" si="726"/>
        <v>0</v>
      </c>
      <c r="AQ1408" s="19">
        <f t="shared" si="727"/>
        <v>0</v>
      </c>
      <c r="AR1408" s="19">
        <f t="shared" si="728"/>
        <v>0.24590163934426229</v>
      </c>
      <c r="AS1408" s="19">
        <f t="shared" si="729"/>
        <v>0.5</v>
      </c>
      <c r="AT1408" s="19">
        <f t="shared" si="730"/>
        <v>0.75409836065573765</v>
      </c>
      <c r="AU1408" s="19">
        <f t="shared" si="731"/>
        <v>1</v>
      </c>
      <c r="AV1408" s="19">
        <f t="shared" si="732"/>
        <v>1</v>
      </c>
      <c r="AW1408" s="19">
        <f t="shared" si="733"/>
        <v>0.79470198675496695</v>
      </c>
      <c r="AX1408" s="19">
        <f t="shared" si="734"/>
        <v>0.5960264900662251</v>
      </c>
      <c r="AY1408" s="37">
        <v>1684</v>
      </c>
      <c r="AZ1408" s="22">
        <f t="shared" si="735"/>
        <v>0.39072847682119205</v>
      </c>
      <c r="BA1408" s="22">
        <f t="shared" si="712"/>
        <v>0.18543046357615889</v>
      </c>
      <c r="BB1408" s="22">
        <f t="shared" si="713"/>
        <v>0</v>
      </c>
      <c r="BC1408" s="22">
        <f t="shared" si="714"/>
        <v>0</v>
      </c>
      <c r="BD1408" s="22">
        <f t="shared" si="715"/>
        <v>0</v>
      </c>
      <c r="BE1408" s="22">
        <f t="shared" si="716"/>
        <v>0.24590163934426229</v>
      </c>
      <c r="BF1408" s="22">
        <f t="shared" si="717"/>
        <v>0.5</v>
      </c>
      <c r="BG1408" s="22">
        <f t="shared" si="718"/>
        <v>0.75409836065573765</v>
      </c>
      <c r="BH1408" s="22">
        <f t="shared" si="719"/>
        <v>1</v>
      </c>
      <c r="BI1408" s="22">
        <f t="shared" si="720"/>
        <v>1</v>
      </c>
      <c r="BJ1408" s="22">
        <f t="shared" si="721"/>
        <v>0.79470198675496695</v>
      </c>
      <c r="BK1408" s="22">
        <f t="shared" si="722"/>
        <v>0.5960264900662251</v>
      </c>
    </row>
    <row r="1409" spans="1:63" x14ac:dyDescent="0.25">
      <c r="A1409">
        <v>1685</v>
      </c>
      <c r="B1409" s="3" t="s">
        <v>85</v>
      </c>
      <c r="C1409" s="3" t="s">
        <v>85</v>
      </c>
      <c r="D1409" s="18" t="s">
        <v>39</v>
      </c>
      <c r="E1409" s="23">
        <v>440.45309545193101</v>
      </c>
      <c r="F1409" s="18" t="s">
        <v>16</v>
      </c>
      <c r="G1409" s="18">
        <v>132</v>
      </c>
      <c r="H1409" s="18" t="s">
        <v>17</v>
      </c>
      <c r="I1409" s="18" t="s">
        <v>17</v>
      </c>
      <c r="J1409">
        <v>146</v>
      </c>
      <c r="K1409">
        <v>207</v>
      </c>
      <c r="L1409">
        <v>329</v>
      </c>
      <c r="M1409">
        <v>24</v>
      </c>
      <c r="N1409" s="23">
        <v>9.6560774191792706</v>
      </c>
      <c r="O1409" s="23">
        <v>38.9418911556401</v>
      </c>
      <c r="P1409" s="18" t="s">
        <v>422</v>
      </c>
      <c r="S1409" s="4">
        <f t="shared" si="706"/>
        <v>146</v>
      </c>
      <c r="T1409" s="4">
        <f t="shared" si="707"/>
        <v>207</v>
      </c>
      <c r="U1409" s="9">
        <f t="shared" si="708"/>
        <v>62</v>
      </c>
      <c r="V1409" s="9">
        <f t="shared" si="709"/>
        <v>329</v>
      </c>
      <c r="W1409" s="9">
        <f t="shared" si="710"/>
        <v>389</v>
      </c>
      <c r="X1409" s="9">
        <f t="shared" si="711"/>
        <v>61</v>
      </c>
      <c r="Y1409" s="5">
        <v>1</v>
      </c>
      <c r="Z1409" s="19"/>
      <c r="AA1409" s="19">
        <f t="shared" si="738"/>
        <v>0</v>
      </c>
      <c r="AB1409" s="19">
        <f t="shared" si="738"/>
        <v>0</v>
      </c>
      <c r="AC1409" s="19">
        <f t="shared" si="738"/>
        <v>0</v>
      </c>
      <c r="AD1409" s="19">
        <f t="shared" si="738"/>
        <v>0</v>
      </c>
      <c r="AE1409" s="19">
        <f t="shared" si="738"/>
        <v>9.6774193548387094E-2</v>
      </c>
      <c r="AF1409" s="19">
        <f t="shared" si="738"/>
        <v>0.58064516129032262</v>
      </c>
      <c r="AG1409" s="19">
        <f t="shared" si="738"/>
        <v>1</v>
      </c>
      <c r="AH1409" s="19">
        <f t="shared" si="738"/>
        <v>1</v>
      </c>
      <c r="AI1409" s="19">
        <f t="shared" si="738"/>
        <v>1</v>
      </c>
      <c r="AJ1409" s="19">
        <f t="shared" si="738"/>
        <v>1</v>
      </c>
      <c r="AK1409" s="19">
        <f t="shared" si="738"/>
        <v>1</v>
      </c>
      <c r="AL1409" s="19">
        <f t="shared" si="738"/>
        <v>0.90163934426229508</v>
      </c>
      <c r="AM1409" s="19">
        <f t="shared" si="723"/>
        <v>0.39344262295081966</v>
      </c>
      <c r="AN1409" s="19">
        <f t="shared" si="724"/>
        <v>0</v>
      </c>
      <c r="AO1409" s="19">
        <f t="shared" si="725"/>
        <v>0</v>
      </c>
      <c r="AP1409" s="19">
        <f t="shared" si="726"/>
        <v>0</v>
      </c>
      <c r="AQ1409" s="19">
        <f t="shared" si="727"/>
        <v>9.6774193548387094E-2</v>
      </c>
      <c r="AR1409" s="19">
        <f t="shared" si="728"/>
        <v>0.58064516129032262</v>
      </c>
      <c r="AS1409" s="19">
        <f t="shared" si="729"/>
        <v>1</v>
      </c>
      <c r="AT1409" s="19">
        <f t="shared" si="730"/>
        <v>1</v>
      </c>
      <c r="AU1409" s="19">
        <f t="shared" si="731"/>
        <v>1</v>
      </c>
      <c r="AV1409" s="19">
        <f t="shared" si="732"/>
        <v>1</v>
      </c>
      <c r="AW1409" s="19">
        <f t="shared" si="733"/>
        <v>1</v>
      </c>
      <c r="AX1409" s="19">
        <f t="shared" si="734"/>
        <v>0.90163934426229508</v>
      </c>
      <c r="AY1409" s="37">
        <v>1685</v>
      </c>
      <c r="AZ1409" s="22">
        <f t="shared" si="735"/>
        <v>0.39344262295081966</v>
      </c>
      <c r="BA1409" s="22">
        <f t="shared" si="712"/>
        <v>0</v>
      </c>
      <c r="BB1409" s="22">
        <f t="shared" si="713"/>
        <v>0</v>
      </c>
      <c r="BC1409" s="22">
        <f t="shared" si="714"/>
        <v>0</v>
      </c>
      <c r="BD1409" s="22">
        <f t="shared" si="715"/>
        <v>9.6774193548387094E-2</v>
      </c>
      <c r="BE1409" s="22">
        <f t="shared" si="716"/>
        <v>0.58064516129032262</v>
      </c>
      <c r="BF1409" s="22">
        <f t="shared" si="717"/>
        <v>1</v>
      </c>
      <c r="BG1409" s="22">
        <f t="shared" si="718"/>
        <v>1</v>
      </c>
      <c r="BH1409" s="22">
        <f t="shared" si="719"/>
        <v>1</v>
      </c>
      <c r="BI1409" s="22">
        <f t="shared" si="720"/>
        <v>1</v>
      </c>
      <c r="BJ1409" s="22">
        <f t="shared" si="721"/>
        <v>1</v>
      </c>
      <c r="BK1409" s="22">
        <f t="shared" si="722"/>
        <v>0.90163934426229508</v>
      </c>
    </row>
    <row r="1410" spans="1:63" x14ac:dyDescent="0.25">
      <c r="A1410">
        <v>1686</v>
      </c>
      <c r="B1410" s="3" t="s">
        <v>85</v>
      </c>
      <c r="C1410" s="3" t="s">
        <v>85</v>
      </c>
      <c r="D1410" s="18" t="s">
        <v>22</v>
      </c>
      <c r="E1410" s="23" t="s">
        <v>17</v>
      </c>
      <c r="F1410" s="18" t="s">
        <v>16</v>
      </c>
      <c r="G1410" s="18">
        <v>132</v>
      </c>
      <c r="H1410" s="18" t="s">
        <v>17</v>
      </c>
      <c r="I1410" s="18" t="s">
        <v>17</v>
      </c>
      <c r="J1410">
        <v>146</v>
      </c>
      <c r="K1410">
        <v>207</v>
      </c>
      <c r="L1410">
        <v>268</v>
      </c>
      <c r="M1410">
        <v>329</v>
      </c>
      <c r="N1410" s="23" t="s">
        <v>17</v>
      </c>
      <c r="O1410" s="23" t="s">
        <v>17</v>
      </c>
      <c r="P1410" s="18" t="s">
        <v>422</v>
      </c>
      <c r="S1410" s="4">
        <f t="shared" si="706"/>
        <v>146</v>
      </c>
      <c r="T1410" s="4">
        <f t="shared" si="707"/>
        <v>207</v>
      </c>
      <c r="U1410" s="9">
        <f t="shared" si="708"/>
        <v>62</v>
      </c>
      <c r="V1410" s="9">
        <f t="shared" si="709"/>
        <v>268</v>
      </c>
      <c r="W1410" s="9">
        <f t="shared" si="710"/>
        <v>329</v>
      </c>
      <c r="X1410" s="9">
        <f t="shared" si="711"/>
        <v>62</v>
      </c>
      <c r="Y1410" s="5">
        <v>1</v>
      </c>
      <c r="Z1410" s="19"/>
      <c r="AA1410" s="19">
        <f t="shared" si="738"/>
        <v>0</v>
      </c>
      <c r="AB1410" s="19">
        <f t="shared" si="738"/>
        <v>0</v>
      </c>
      <c r="AC1410" s="19">
        <f t="shared" si="738"/>
        <v>0</v>
      </c>
      <c r="AD1410" s="19">
        <f t="shared" si="738"/>
        <v>0</v>
      </c>
      <c r="AE1410" s="19">
        <f t="shared" si="738"/>
        <v>9.6774193548387094E-2</v>
      </c>
      <c r="AF1410" s="19">
        <f t="shared" si="738"/>
        <v>0.58064516129032262</v>
      </c>
      <c r="AG1410" s="19">
        <f t="shared" si="738"/>
        <v>1</v>
      </c>
      <c r="AH1410" s="19">
        <f t="shared" si="738"/>
        <v>1</v>
      </c>
      <c r="AI1410" s="19">
        <f t="shared" si="738"/>
        <v>1</v>
      </c>
      <c r="AJ1410" s="19">
        <f t="shared" si="738"/>
        <v>0.90322580645161288</v>
      </c>
      <c r="AK1410" s="19">
        <f t="shared" si="738"/>
        <v>0.40322580645161288</v>
      </c>
      <c r="AL1410" s="19">
        <f t="shared" si="738"/>
        <v>0</v>
      </c>
      <c r="AM1410" s="19">
        <f t="shared" si="723"/>
        <v>0</v>
      </c>
      <c r="AN1410" s="19">
        <f t="shared" si="724"/>
        <v>0</v>
      </c>
      <c r="AO1410" s="19">
        <f t="shared" si="725"/>
        <v>0</v>
      </c>
      <c r="AP1410" s="19">
        <f t="shared" si="726"/>
        <v>0</v>
      </c>
      <c r="AQ1410" s="19">
        <f t="shared" si="727"/>
        <v>9.6774193548387094E-2</v>
      </c>
      <c r="AR1410" s="19">
        <f t="shared" si="728"/>
        <v>0.58064516129032262</v>
      </c>
      <c r="AS1410" s="19">
        <f t="shared" si="729"/>
        <v>1</v>
      </c>
      <c r="AT1410" s="19">
        <f t="shared" si="730"/>
        <v>1</v>
      </c>
      <c r="AU1410" s="19">
        <f t="shared" si="731"/>
        <v>1</v>
      </c>
      <c r="AV1410" s="19">
        <f t="shared" si="732"/>
        <v>0.90322580645161288</v>
      </c>
      <c r="AW1410" s="19">
        <f t="shared" si="733"/>
        <v>0.40322580645161288</v>
      </c>
      <c r="AX1410" s="19">
        <f t="shared" si="734"/>
        <v>0</v>
      </c>
      <c r="AY1410" s="37">
        <v>1686</v>
      </c>
      <c r="AZ1410" s="22">
        <f t="shared" si="735"/>
        <v>0</v>
      </c>
      <c r="BA1410" s="22">
        <f t="shared" si="712"/>
        <v>0</v>
      </c>
      <c r="BB1410" s="22">
        <f t="shared" si="713"/>
        <v>0</v>
      </c>
      <c r="BC1410" s="22">
        <f t="shared" si="714"/>
        <v>0</v>
      </c>
      <c r="BD1410" s="22">
        <f t="shared" si="715"/>
        <v>9.6774193548387094E-2</v>
      </c>
      <c r="BE1410" s="22">
        <f t="shared" si="716"/>
        <v>0.58064516129032262</v>
      </c>
      <c r="BF1410" s="22">
        <f t="shared" si="717"/>
        <v>1</v>
      </c>
      <c r="BG1410" s="22">
        <f t="shared" si="718"/>
        <v>1</v>
      </c>
      <c r="BH1410" s="22">
        <f t="shared" si="719"/>
        <v>1</v>
      </c>
      <c r="BI1410" s="22">
        <f t="shared" si="720"/>
        <v>0.90322580645161288</v>
      </c>
      <c r="BJ1410" s="22">
        <f t="shared" si="721"/>
        <v>0.40322580645161288</v>
      </c>
      <c r="BK1410" s="22">
        <f t="shared" si="722"/>
        <v>0</v>
      </c>
    </row>
    <row r="1411" spans="1:63" x14ac:dyDescent="0.25">
      <c r="A1411">
        <v>1687</v>
      </c>
      <c r="B1411" s="3" t="s">
        <v>85</v>
      </c>
      <c r="C1411" s="3" t="s">
        <v>85</v>
      </c>
      <c r="D1411" s="18" t="s">
        <v>22</v>
      </c>
      <c r="E1411" s="23" t="s">
        <v>17</v>
      </c>
      <c r="F1411" s="18" t="s">
        <v>16</v>
      </c>
      <c r="G1411" s="18">
        <v>132</v>
      </c>
      <c r="H1411" s="18" t="s">
        <v>17</v>
      </c>
      <c r="I1411" s="18" t="s">
        <v>17</v>
      </c>
      <c r="J1411">
        <v>152</v>
      </c>
      <c r="K1411">
        <v>212</v>
      </c>
      <c r="L1411">
        <v>305</v>
      </c>
      <c r="M1411">
        <v>365</v>
      </c>
      <c r="N1411" s="23" t="s">
        <v>17</v>
      </c>
      <c r="O1411" s="23" t="s">
        <v>17</v>
      </c>
      <c r="P1411" s="18" t="s">
        <v>422</v>
      </c>
      <c r="S1411" s="4">
        <f t="shared" si="706"/>
        <v>152</v>
      </c>
      <c r="T1411" s="4">
        <f t="shared" si="707"/>
        <v>212</v>
      </c>
      <c r="U1411" s="9">
        <f t="shared" si="708"/>
        <v>61</v>
      </c>
      <c r="V1411" s="9">
        <f t="shared" si="709"/>
        <v>305</v>
      </c>
      <c r="W1411" s="9">
        <f t="shared" si="710"/>
        <v>365</v>
      </c>
      <c r="X1411" s="9">
        <f t="shared" si="711"/>
        <v>61</v>
      </c>
      <c r="Y1411" s="5">
        <v>1</v>
      </c>
      <c r="Z1411" s="19"/>
      <c r="AA1411" s="19">
        <f t="shared" si="738"/>
        <v>0</v>
      </c>
      <c r="AB1411" s="19">
        <f t="shared" si="738"/>
        <v>0</v>
      </c>
      <c r="AC1411" s="19">
        <f t="shared" si="738"/>
        <v>0</v>
      </c>
      <c r="AD1411" s="19">
        <f t="shared" si="738"/>
        <v>0</v>
      </c>
      <c r="AE1411" s="19">
        <f t="shared" si="738"/>
        <v>0</v>
      </c>
      <c r="AF1411" s="19">
        <f t="shared" si="738"/>
        <v>0.49180327868852458</v>
      </c>
      <c r="AG1411" s="19">
        <f t="shared" si="738"/>
        <v>1</v>
      </c>
      <c r="AH1411" s="19">
        <f t="shared" si="738"/>
        <v>1</v>
      </c>
      <c r="AI1411" s="19">
        <f t="shared" si="738"/>
        <v>1</v>
      </c>
      <c r="AJ1411" s="19">
        <f t="shared" si="738"/>
        <v>1</v>
      </c>
      <c r="AK1411" s="19">
        <f t="shared" si="738"/>
        <v>1</v>
      </c>
      <c r="AL1411" s="19">
        <f t="shared" si="738"/>
        <v>0.50819672131147542</v>
      </c>
      <c r="AM1411" s="19">
        <f t="shared" si="723"/>
        <v>0</v>
      </c>
      <c r="AN1411" s="19">
        <f t="shared" si="724"/>
        <v>0</v>
      </c>
      <c r="AO1411" s="19">
        <f t="shared" si="725"/>
        <v>0</v>
      </c>
      <c r="AP1411" s="19">
        <f t="shared" si="726"/>
        <v>0</v>
      </c>
      <c r="AQ1411" s="19">
        <f t="shared" si="727"/>
        <v>0</v>
      </c>
      <c r="AR1411" s="19">
        <f t="shared" si="728"/>
        <v>0.49180327868852458</v>
      </c>
      <c r="AS1411" s="19">
        <f t="shared" si="729"/>
        <v>1</v>
      </c>
      <c r="AT1411" s="19">
        <f t="shared" si="730"/>
        <v>1</v>
      </c>
      <c r="AU1411" s="19">
        <f t="shared" si="731"/>
        <v>1</v>
      </c>
      <c r="AV1411" s="19">
        <f t="shared" si="732"/>
        <v>1</v>
      </c>
      <c r="AW1411" s="19">
        <f t="shared" si="733"/>
        <v>1</v>
      </c>
      <c r="AX1411" s="19">
        <f t="shared" si="734"/>
        <v>0.50819672131147542</v>
      </c>
      <c r="AY1411" s="37">
        <v>1687</v>
      </c>
      <c r="AZ1411" s="22">
        <f t="shared" si="735"/>
        <v>0</v>
      </c>
      <c r="BA1411" s="22">
        <f t="shared" si="712"/>
        <v>0</v>
      </c>
      <c r="BB1411" s="22">
        <f t="shared" si="713"/>
        <v>0</v>
      </c>
      <c r="BC1411" s="22">
        <f t="shared" si="714"/>
        <v>0</v>
      </c>
      <c r="BD1411" s="22">
        <f t="shared" si="715"/>
        <v>0</v>
      </c>
      <c r="BE1411" s="22">
        <f t="shared" si="716"/>
        <v>0.49180327868852458</v>
      </c>
      <c r="BF1411" s="22">
        <f t="shared" si="717"/>
        <v>1</v>
      </c>
      <c r="BG1411" s="22">
        <f t="shared" si="718"/>
        <v>1</v>
      </c>
      <c r="BH1411" s="22">
        <f t="shared" si="719"/>
        <v>1</v>
      </c>
      <c r="BI1411" s="22">
        <f t="shared" si="720"/>
        <v>1</v>
      </c>
      <c r="BJ1411" s="22">
        <f t="shared" si="721"/>
        <v>1</v>
      </c>
      <c r="BK1411" s="22">
        <f t="shared" si="722"/>
        <v>0.50819672131147542</v>
      </c>
    </row>
    <row r="1412" spans="1:63" x14ac:dyDescent="0.25">
      <c r="A1412">
        <v>1688</v>
      </c>
      <c r="B1412" s="3" t="s">
        <v>85</v>
      </c>
      <c r="C1412" s="3" t="s">
        <v>85</v>
      </c>
      <c r="D1412" s="18" t="s">
        <v>22</v>
      </c>
      <c r="E1412" s="23" t="s">
        <v>17</v>
      </c>
      <c r="F1412" s="18" t="s">
        <v>16</v>
      </c>
      <c r="G1412" s="18">
        <v>132</v>
      </c>
      <c r="H1412" s="18" t="s">
        <v>17</v>
      </c>
      <c r="I1412" s="18" t="s">
        <v>17</v>
      </c>
      <c r="J1412">
        <v>152</v>
      </c>
      <c r="K1412">
        <v>212</v>
      </c>
      <c r="L1412">
        <v>305</v>
      </c>
      <c r="M1412">
        <v>365</v>
      </c>
      <c r="N1412" s="23" t="s">
        <v>17</v>
      </c>
      <c r="O1412" s="23" t="s">
        <v>17</v>
      </c>
      <c r="P1412" s="18" t="s">
        <v>422</v>
      </c>
      <c r="S1412" s="4">
        <f t="shared" si="706"/>
        <v>152</v>
      </c>
      <c r="T1412" s="4">
        <f t="shared" si="707"/>
        <v>212</v>
      </c>
      <c r="U1412" s="9">
        <f t="shared" si="708"/>
        <v>61</v>
      </c>
      <c r="V1412" s="9">
        <f t="shared" si="709"/>
        <v>305</v>
      </c>
      <c r="W1412" s="9">
        <f t="shared" si="710"/>
        <v>365</v>
      </c>
      <c r="X1412" s="9">
        <f t="shared" si="711"/>
        <v>61</v>
      </c>
      <c r="Y1412" s="5">
        <v>1</v>
      </c>
      <c r="Z1412" s="19"/>
      <c r="AA1412" s="19">
        <f t="shared" si="738"/>
        <v>0</v>
      </c>
      <c r="AB1412" s="19">
        <f t="shared" si="738"/>
        <v>0</v>
      </c>
      <c r="AC1412" s="19">
        <f t="shared" si="738"/>
        <v>0</v>
      </c>
      <c r="AD1412" s="19">
        <f t="shared" si="738"/>
        <v>0</v>
      </c>
      <c r="AE1412" s="19">
        <f t="shared" si="738"/>
        <v>0</v>
      </c>
      <c r="AF1412" s="19">
        <f t="shared" si="738"/>
        <v>0.49180327868852458</v>
      </c>
      <c r="AG1412" s="19">
        <f t="shared" si="738"/>
        <v>1</v>
      </c>
      <c r="AH1412" s="19">
        <f t="shared" si="738"/>
        <v>1</v>
      </c>
      <c r="AI1412" s="19">
        <f t="shared" si="738"/>
        <v>1</v>
      </c>
      <c r="AJ1412" s="19">
        <f t="shared" si="738"/>
        <v>1</v>
      </c>
      <c r="AK1412" s="19">
        <f t="shared" si="738"/>
        <v>1</v>
      </c>
      <c r="AL1412" s="19">
        <f t="shared" si="738"/>
        <v>0.50819672131147542</v>
      </c>
      <c r="AM1412" s="19">
        <f t="shared" si="723"/>
        <v>0</v>
      </c>
      <c r="AN1412" s="19">
        <f t="shared" si="724"/>
        <v>0</v>
      </c>
      <c r="AO1412" s="19">
        <f t="shared" si="725"/>
        <v>0</v>
      </c>
      <c r="AP1412" s="19">
        <f t="shared" si="726"/>
        <v>0</v>
      </c>
      <c r="AQ1412" s="19">
        <f t="shared" si="727"/>
        <v>0</v>
      </c>
      <c r="AR1412" s="19">
        <f t="shared" si="728"/>
        <v>0.49180327868852458</v>
      </c>
      <c r="AS1412" s="19">
        <f t="shared" si="729"/>
        <v>1</v>
      </c>
      <c r="AT1412" s="19">
        <f t="shared" si="730"/>
        <v>1</v>
      </c>
      <c r="AU1412" s="19">
        <f t="shared" si="731"/>
        <v>1</v>
      </c>
      <c r="AV1412" s="19">
        <f t="shared" si="732"/>
        <v>1</v>
      </c>
      <c r="AW1412" s="19">
        <f t="shared" si="733"/>
        <v>1</v>
      </c>
      <c r="AX1412" s="19">
        <f t="shared" si="734"/>
        <v>0.50819672131147542</v>
      </c>
      <c r="AY1412" s="37">
        <v>1688</v>
      </c>
      <c r="AZ1412" s="22">
        <f t="shared" si="735"/>
        <v>0</v>
      </c>
      <c r="BA1412" s="22">
        <f t="shared" si="712"/>
        <v>0</v>
      </c>
      <c r="BB1412" s="22">
        <f t="shared" si="713"/>
        <v>0</v>
      </c>
      <c r="BC1412" s="22">
        <f t="shared" si="714"/>
        <v>0</v>
      </c>
      <c r="BD1412" s="22">
        <f t="shared" si="715"/>
        <v>0</v>
      </c>
      <c r="BE1412" s="22">
        <f t="shared" si="716"/>
        <v>0.49180327868852458</v>
      </c>
      <c r="BF1412" s="22">
        <f t="shared" si="717"/>
        <v>1</v>
      </c>
      <c r="BG1412" s="22">
        <f t="shared" si="718"/>
        <v>1</v>
      </c>
      <c r="BH1412" s="22">
        <f t="shared" si="719"/>
        <v>1</v>
      </c>
      <c r="BI1412" s="22">
        <f t="shared" si="720"/>
        <v>1</v>
      </c>
      <c r="BJ1412" s="22">
        <f t="shared" si="721"/>
        <v>1</v>
      </c>
      <c r="BK1412" s="22">
        <f t="shared" si="722"/>
        <v>0.50819672131147542</v>
      </c>
    </row>
    <row r="1413" spans="1:63" x14ac:dyDescent="0.25">
      <c r="A1413">
        <v>1689</v>
      </c>
      <c r="B1413" s="3" t="s">
        <v>85</v>
      </c>
      <c r="C1413" s="3" t="s">
        <v>85</v>
      </c>
      <c r="D1413" s="18" t="s">
        <v>22</v>
      </c>
      <c r="E1413" s="23" t="s">
        <v>17</v>
      </c>
      <c r="F1413" s="18" t="s">
        <v>16</v>
      </c>
      <c r="G1413" s="18">
        <v>132</v>
      </c>
      <c r="H1413" s="18" t="s">
        <v>17</v>
      </c>
      <c r="I1413" s="18" t="s">
        <v>17</v>
      </c>
      <c r="J1413">
        <v>152</v>
      </c>
      <c r="K1413">
        <v>212</v>
      </c>
      <c r="L1413">
        <v>305</v>
      </c>
      <c r="M1413">
        <v>365</v>
      </c>
      <c r="N1413" s="23" t="s">
        <v>17</v>
      </c>
      <c r="O1413" s="23" t="s">
        <v>17</v>
      </c>
      <c r="P1413" s="18" t="s">
        <v>422</v>
      </c>
      <c r="S1413" s="4">
        <f t="shared" si="706"/>
        <v>152</v>
      </c>
      <c r="T1413" s="4">
        <f t="shared" si="707"/>
        <v>212</v>
      </c>
      <c r="U1413" s="9">
        <f t="shared" si="708"/>
        <v>61</v>
      </c>
      <c r="V1413" s="9">
        <f t="shared" si="709"/>
        <v>305</v>
      </c>
      <c r="W1413" s="9">
        <f t="shared" si="710"/>
        <v>365</v>
      </c>
      <c r="X1413" s="9">
        <f t="shared" si="711"/>
        <v>61</v>
      </c>
      <c r="Y1413" s="5">
        <v>1</v>
      </c>
      <c r="Z1413" s="19"/>
      <c r="AA1413" s="19">
        <f t="shared" si="738"/>
        <v>0</v>
      </c>
      <c r="AB1413" s="19">
        <f t="shared" si="738"/>
        <v>0</v>
      </c>
      <c r="AC1413" s="19">
        <f t="shared" si="738"/>
        <v>0</v>
      </c>
      <c r="AD1413" s="19">
        <f t="shared" si="738"/>
        <v>0</v>
      </c>
      <c r="AE1413" s="19">
        <f t="shared" si="738"/>
        <v>0</v>
      </c>
      <c r="AF1413" s="19">
        <f t="shared" si="738"/>
        <v>0.49180327868852458</v>
      </c>
      <c r="AG1413" s="19">
        <f t="shared" si="738"/>
        <v>1</v>
      </c>
      <c r="AH1413" s="19">
        <f t="shared" si="738"/>
        <v>1</v>
      </c>
      <c r="AI1413" s="19">
        <f t="shared" si="738"/>
        <v>1</v>
      </c>
      <c r="AJ1413" s="19">
        <f t="shared" si="738"/>
        <v>1</v>
      </c>
      <c r="AK1413" s="19">
        <f t="shared" si="738"/>
        <v>1</v>
      </c>
      <c r="AL1413" s="19">
        <f t="shared" si="738"/>
        <v>0.50819672131147542</v>
      </c>
      <c r="AM1413" s="19">
        <f t="shared" si="723"/>
        <v>0</v>
      </c>
      <c r="AN1413" s="19">
        <f t="shared" si="724"/>
        <v>0</v>
      </c>
      <c r="AO1413" s="19">
        <f t="shared" si="725"/>
        <v>0</v>
      </c>
      <c r="AP1413" s="19">
        <f t="shared" si="726"/>
        <v>0</v>
      </c>
      <c r="AQ1413" s="19">
        <f t="shared" si="727"/>
        <v>0</v>
      </c>
      <c r="AR1413" s="19">
        <f t="shared" si="728"/>
        <v>0.49180327868852458</v>
      </c>
      <c r="AS1413" s="19">
        <f t="shared" si="729"/>
        <v>1</v>
      </c>
      <c r="AT1413" s="19">
        <f t="shared" si="730"/>
        <v>1</v>
      </c>
      <c r="AU1413" s="19">
        <f t="shared" si="731"/>
        <v>1</v>
      </c>
      <c r="AV1413" s="19">
        <f t="shared" si="732"/>
        <v>1</v>
      </c>
      <c r="AW1413" s="19">
        <f t="shared" si="733"/>
        <v>1</v>
      </c>
      <c r="AX1413" s="19">
        <f t="shared" si="734"/>
        <v>0.50819672131147542</v>
      </c>
      <c r="AY1413" s="37">
        <v>1689</v>
      </c>
      <c r="AZ1413" s="22">
        <f t="shared" si="735"/>
        <v>0</v>
      </c>
      <c r="BA1413" s="22">
        <f t="shared" si="712"/>
        <v>0</v>
      </c>
      <c r="BB1413" s="22">
        <f t="shared" si="713"/>
        <v>0</v>
      </c>
      <c r="BC1413" s="22">
        <f t="shared" si="714"/>
        <v>0</v>
      </c>
      <c r="BD1413" s="22">
        <f t="shared" si="715"/>
        <v>0</v>
      </c>
      <c r="BE1413" s="22">
        <f t="shared" si="716"/>
        <v>0.49180327868852458</v>
      </c>
      <c r="BF1413" s="22">
        <f t="shared" si="717"/>
        <v>1</v>
      </c>
      <c r="BG1413" s="22">
        <f t="shared" si="718"/>
        <v>1</v>
      </c>
      <c r="BH1413" s="22">
        <f t="shared" si="719"/>
        <v>1</v>
      </c>
      <c r="BI1413" s="22">
        <f t="shared" si="720"/>
        <v>1</v>
      </c>
      <c r="BJ1413" s="22">
        <f t="shared" si="721"/>
        <v>1</v>
      </c>
      <c r="BK1413" s="22">
        <f t="shared" si="722"/>
        <v>0.50819672131147542</v>
      </c>
    </row>
    <row r="1414" spans="1:63" x14ac:dyDescent="0.25">
      <c r="A1414">
        <v>1690</v>
      </c>
      <c r="B1414" s="3" t="s">
        <v>85</v>
      </c>
      <c r="C1414" s="3" t="s">
        <v>85</v>
      </c>
      <c r="D1414" s="18" t="s">
        <v>92</v>
      </c>
      <c r="E1414" s="23">
        <v>131.29532475769</v>
      </c>
      <c r="F1414" s="18" t="s">
        <v>16</v>
      </c>
      <c r="G1414" s="18">
        <v>132</v>
      </c>
      <c r="H1414" s="18" t="s">
        <v>17</v>
      </c>
      <c r="I1414" s="18" t="s">
        <v>17</v>
      </c>
      <c r="J1414">
        <v>152</v>
      </c>
      <c r="K1414">
        <v>212</v>
      </c>
      <c r="L1414">
        <v>305</v>
      </c>
      <c r="M1414">
        <v>365</v>
      </c>
      <c r="N1414" s="23">
        <v>9.6555369347752809</v>
      </c>
      <c r="O1414" s="23">
        <v>38.941855289207403</v>
      </c>
      <c r="P1414" s="18" t="s">
        <v>422</v>
      </c>
      <c r="S1414" s="4">
        <f t="shared" si="706"/>
        <v>152</v>
      </c>
      <c r="T1414" s="4">
        <f t="shared" si="707"/>
        <v>212</v>
      </c>
      <c r="U1414" s="9">
        <f t="shared" si="708"/>
        <v>61</v>
      </c>
      <c r="V1414" s="9">
        <f t="shared" si="709"/>
        <v>305</v>
      </c>
      <c r="W1414" s="9">
        <f t="shared" si="710"/>
        <v>365</v>
      </c>
      <c r="X1414" s="9">
        <f t="shared" si="711"/>
        <v>61</v>
      </c>
      <c r="Y1414" s="5">
        <v>1</v>
      </c>
      <c r="Z1414" s="19"/>
      <c r="AA1414" s="19">
        <f t="shared" si="738"/>
        <v>0</v>
      </c>
      <c r="AB1414" s="19">
        <f t="shared" si="738"/>
        <v>0</v>
      </c>
      <c r="AC1414" s="19">
        <f t="shared" si="738"/>
        <v>0</v>
      </c>
      <c r="AD1414" s="19">
        <f t="shared" si="738"/>
        <v>0</v>
      </c>
      <c r="AE1414" s="19">
        <f t="shared" si="738"/>
        <v>0</v>
      </c>
      <c r="AF1414" s="19">
        <f t="shared" si="738"/>
        <v>0.49180327868852458</v>
      </c>
      <c r="AG1414" s="19">
        <f t="shared" si="738"/>
        <v>1</v>
      </c>
      <c r="AH1414" s="19">
        <f t="shared" si="738"/>
        <v>1</v>
      </c>
      <c r="AI1414" s="19">
        <f t="shared" si="738"/>
        <v>1</v>
      </c>
      <c r="AJ1414" s="19">
        <f t="shared" si="738"/>
        <v>1</v>
      </c>
      <c r="AK1414" s="19">
        <f t="shared" si="738"/>
        <v>1</v>
      </c>
      <c r="AL1414" s="19">
        <f t="shared" si="738"/>
        <v>0.50819672131147542</v>
      </c>
      <c r="AM1414" s="19">
        <f t="shared" si="723"/>
        <v>0</v>
      </c>
      <c r="AN1414" s="19">
        <f t="shared" si="724"/>
        <v>0</v>
      </c>
      <c r="AO1414" s="19">
        <f t="shared" si="725"/>
        <v>0</v>
      </c>
      <c r="AP1414" s="19">
        <f t="shared" si="726"/>
        <v>0</v>
      </c>
      <c r="AQ1414" s="19">
        <f t="shared" si="727"/>
        <v>0</v>
      </c>
      <c r="AR1414" s="19">
        <f t="shared" si="728"/>
        <v>0.49180327868852458</v>
      </c>
      <c r="AS1414" s="19">
        <f t="shared" si="729"/>
        <v>1</v>
      </c>
      <c r="AT1414" s="19">
        <f t="shared" si="730"/>
        <v>1</v>
      </c>
      <c r="AU1414" s="19">
        <f t="shared" si="731"/>
        <v>1</v>
      </c>
      <c r="AV1414" s="19">
        <f t="shared" si="732"/>
        <v>1</v>
      </c>
      <c r="AW1414" s="19">
        <f t="shared" si="733"/>
        <v>1</v>
      </c>
      <c r="AX1414" s="19">
        <f t="shared" si="734"/>
        <v>0.50819672131147542</v>
      </c>
      <c r="AY1414" s="37">
        <v>1690</v>
      </c>
      <c r="AZ1414" s="22">
        <f t="shared" si="735"/>
        <v>0</v>
      </c>
      <c r="BA1414" s="22">
        <f t="shared" si="712"/>
        <v>0</v>
      </c>
      <c r="BB1414" s="22">
        <f t="shared" si="713"/>
        <v>0</v>
      </c>
      <c r="BC1414" s="22">
        <f t="shared" si="714"/>
        <v>0</v>
      </c>
      <c r="BD1414" s="22">
        <f t="shared" si="715"/>
        <v>0</v>
      </c>
      <c r="BE1414" s="22">
        <f t="shared" si="716"/>
        <v>0.49180327868852458</v>
      </c>
      <c r="BF1414" s="22">
        <f t="shared" si="717"/>
        <v>1</v>
      </c>
      <c r="BG1414" s="22">
        <f t="shared" si="718"/>
        <v>1</v>
      </c>
      <c r="BH1414" s="22">
        <f t="shared" si="719"/>
        <v>1</v>
      </c>
      <c r="BI1414" s="22">
        <f t="shared" si="720"/>
        <v>1</v>
      </c>
      <c r="BJ1414" s="22">
        <f t="shared" si="721"/>
        <v>1</v>
      </c>
      <c r="BK1414" s="22">
        <f t="shared" si="722"/>
        <v>0.50819672131147542</v>
      </c>
    </row>
    <row r="1415" spans="1:63" x14ac:dyDescent="0.25">
      <c r="A1415">
        <v>1691</v>
      </c>
      <c r="B1415" s="3" t="s">
        <v>85</v>
      </c>
      <c r="C1415" s="3" t="s">
        <v>85</v>
      </c>
      <c r="D1415" s="18" t="s">
        <v>198</v>
      </c>
      <c r="E1415" s="23" t="s">
        <v>17</v>
      </c>
      <c r="F1415" s="18" t="s">
        <v>16</v>
      </c>
      <c r="G1415" s="18">
        <v>132</v>
      </c>
      <c r="H1415" s="18" t="s">
        <v>17</v>
      </c>
      <c r="I1415" s="18" t="s">
        <v>17</v>
      </c>
      <c r="J1415">
        <v>213</v>
      </c>
      <c r="K1415">
        <v>273</v>
      </c>
      <c r="L1415">
        <v>305</v>
      </c>
      <c r="M1415">
        <v>365</v>
      </c>
      <c r="N1415" s="23" t="s">
        <v>17</v>
      </c>
      <c r="O1415" s="23" t="s">
        <v>17</v>
      </c>
      <c r="P1415" s="18" t="s">
        <v>422</v>
      </c>
      <c r="S1415" s="4">
        <f t="shared" si="706"/>
        <v>213</v>
      </c>
      <c r="T1415" s="4">
        <f t="shared" si="707"/>
        <v>273</v>
      </c>
      <c r="U1415" s="9">
        <f t="shared" si="708"/>
        <v>61</v>
      </c>
      <c r="V1415" s="9">
        <f t="shared" si="709"/>
        <v>305</v>
      </c>
      <c r="W1415" s="9">
        <f t="shared" si="710"/>
        <v>365</v>
      </c>
      <c r="X1415" s="9">
        <f t="shared" si="711"/>
        <v>61</v>
      </c>
      <c r="Y1415" s="5">
        <v>1</v>
      </c>
      <c r="Z1415" s="19"/>
      <c r="AA1415" s="19">
        <f t="shared" si="738"/>
        <v>0</v>
      </c>
      <c r="AB1415" s="19">
        <f t="shared" si="738"/>
        <v>0</v>
      </c>
      <c r="AC1415" s="19">
        <f t="shared" si="738"/>
        <v>0</v>
      </c>
      <c r="AD1415" s="19">
        <f t="shared" si="738"/>
        <v>0</v>
      </c>
      <c r="AE1415" s="19">
        <f t="shared" si="738"/>
        <v>0</v>
      </c>
      <c r="AF1415" s="19">
        <f t="shared" si="738"/>
        <v>0</v>
      </c>
      <c r="AG1415" s="19">
        <f t="shared" si="738"/>
        <v>0</v>
      </c>
      <c r="AH1415" s="19">
        <f t="shared" si="738"/>
        <v>0.50819672131147542</v>
      </c>
      <c r="AI1415" s="19">
        <f t="shared" si="738"/>
        <v>1</v>
      </c>
      <c r="AJ1415" s="19">
        <f t="shared" si="738"/>
        <v>1</v>
      </c>
      <c r="AK1415" s="19">
        <f t="shared" si="738"/>
        <v>1</v>
      </c>
      <c r="AL1415" s="19">
        <f t="shared" si="738"/>
        <v>0.50819672131147542</v>
      </c>
      <c r="AM1415" s="19">
        <f t="shared" si="723"/>
        <v>0</v>
      </c>
      <c r="AN1415" s="19">
        <f t="shared" si="724"/>
        <v>0</v>
      </c>
      <c r="AO1415" s="19">
        <f t="shared" si="725"/>
        <v>0</v>
      </c>
      <c r="AP1415" s="19">
        <f t="shared" si="726"/>
        <v>0</v>
      </c>
      <c r="AQ1415" s="19">
        <f t="shared" si="727"/>
        <v>0</v>
      </c>
      <c r="AR1415" s="19">
        <f t="shared" si="728"/>
        <v>0</v>
      </c>
      <c r="AS1415" s="19">
        <f t="shared" si="729"/>
        <v>0</v>
      </c>
      <c r="AT1415" s="19">
        <f t="shared" si="730"/>
        <v>0.50819672131147542</v>
      </c>
      <c r="AU1415" s="19">
        <f t="shared" si="731"/>
        <v>1</v>
      </c>
      <c r="AV1415" s="19">
        <f t="shared" si="732"/>
        <v>1</v>
      </c>
      <c r="AW1415" s="19">
        <f t="shared" si="733"/>
        <v>1</v>
      </c>
      <c r="AX1415" s="19">
        <f t="shared" si="734"/>
        <v>0.50819672131147542</v>
      </c>
      <c r="AY1415" s="37">
        <v>1691</v>
      </c>
      <c r="AZ1415" s="22">
        <f t="shared" si="735"/>
        <v>0</v>
      </c>
      <c r="BA1415" s="22">
        <f t="shared" si="712"/>
        <v>0</v>
      </c>
      <c r="BB1415" s="22">
        <f t="shared" si="713"/>
        <v>0</v>
      </c>
      <c r="BC1415" s="22">
        <f t="shared" si="714"/>
        <v>0</v>
      </c>
      <c r="BD1415" s="22">
        <f t="shared" si="715"/>
        <v>0</v>
      </c>
      <c r="BE1415" s="22">
        <f t="shared" si="716"/>
        <v>0</v>
      </c>
      <c r="BF1415" s="22">
        <f t="shared" si="717"/>
        <v>0</v>
      </c>
      <c r="BG1415" s="22">
        <f t="shared" si="718"/>
        <v>0.50819672131147542</v>
      </c>
      <c r="BH1415" s="22">
        <f t="shared" si="719"/>
        <v>1</v>
      </c>
      <c r="BI1415" s="22">
        <f t="shared" si="720"/>
        <v>1</v>
      </c>
      <c r="BJ1415" s="22">
        <f t="shared" si="721"/>
        <v>1</v>
      </c>
      <c r="BK1415" s="22">
        <f t="shared" si="722"/>
        <v>0.50819672131147542</v>
      </c>
    </row>
    <row r="1416" spans="1:63" x14ac:dyDescent="0.25">
      <c r="A1416">
        <v>1692</v>
      </c>
      <c r="B1416" s="3" t="s">
        <v>85</v>
      </c>
      <c r="C1416" s="3" t="s">
        <v>85</v>
      </c>
      <c r="D1416" s="18" t="s">
        <v>22</v>
      </c>
      <c r="E1416" s="23" t="s">
        <v>17</v>
      </c>
      <c r="F1416" s="18" t="s">
        <v>16</v>
      </c>
      <c r="G1416" s="18">
        <v>132</v>
      </c>
      <c r="H1416" s="18" t="s">
        <v>17</v>
      </c>
      <c r="I1416" s="18" t="s">
        <v>17</v>
      </c>
      <c r="J1416">
        <v>152</v>
      </c>
      <c r="K1416">
        <v>212</v>
      </c>
      <c r="L1416">
        <v>274</v>
      </c>
      <c r="M1416">
        <v>365</v>
      </c>
      <c r="N1416" s="23" t="s">
        <v>17</v>
      </c>
      <c r="O1416" s="23" t="s">
        <v>17</v>
      </c>
      <c r="P1416" s="18" t="s">
        <v>422</v>
      </c>
      <c r="S1416" s="4">
        <f t="shared" ref="S1416:S1479" si="739">J1416</f>
        <v>152</v>
      </c>
      <c r="T1416" s="4">
        <f t="shared" ref="T1416:T1479" si="740">K1416</f>
        <v>212</v>
      </c>
      <c r="U1416" s="9">
        <f t="shared" ref="U1416:U1479" si="741">IF($T1416-$S1416&gt;0,$T1416-$S1416+1,$T1416+365-$S1416+1)</f>
        <v>61</v>
      </c>
      <c r="V1416" s="9">
        <f t="shared" ref="V1416:V1479" si="742">IF($L1416&gt;=$T1416,$L1416,$L1416+365)</f>
        <v>274</v>
      </c>
      <c r="W1416" s="9">
        <f t="shared" ref="W1416:W1479" si="743">$V1416+$X1416-1</f>
        <v>365</v>
      </c>
      <c r="X1416" s="9">
        <f t="shared" ref="X1416:X1479" si="744">IF($M1416-$L1416&gt;0,$M1416-$L1416+1,$M1416+365-$L1416+1)</f>
        <v>92</v>
      </c>
      <c r="Y1416" s="5">
        <v>1</v>
      </c>
      <c r="Z1416" s="19"/>
      <c r="AA1416" s="19">
        <f t="shared" si="738"/>
        <v>0</v>
      </c>
      <c r="AB1416" s="19">
        <f t="shared" si="738"/>
        <v>0</v>
      </c>
      <c r="AC1416" s="19">
        <f t="shared" si="738"/>
        <v>0</v>
      </c>
      <c r="AD1416" s="19">
        <f t="shared" si="738"/>
        <v>0</v>
      </c>
      <c r="AE1416" s="19">
        <f t="shared" si="738"/>
        <v>0</v>
      </c>
      <c r="AF1416" s="19">
        <f t="shared" si="738"/>
        <v>0.49180327868852458</v>
      </c>
      <c r="AG1416" s="19">
        <f t="shared" si="738"/>
        <v>1</v>
      </c>
      <c r="AH1416" s="19">
        <f t="shared" si="738"/>
        <v>1</v>
      </c>
      <c r="AI1416" s="19">
        <f t="shared" si="738"/>
        <v>1</v>
      </c>
      <c r="AJ1416" s="19">
        <f t="shared" si="738"/>
        <v>1</v>
      </c>
      <c r="AK1416" s="19">
        <f t="shared" si="738"/>
        <v>0.66304347826086962</v>
      </c>
      <c r="AL1416" s="19">
        <f t="shared" si="738"/>
        <v>0.33695652173913049</v>
      </c>
      <c r="AM1416" s="19">
        <f t="shared" si="723"/>
        <v>0</v>
      </c>
      <c r="AN1416" s="19">
        <f t="shared" si="724"/>
        <v>0</v>
      </c>
      <c r="AO1416" s="19">
        <f t="shared" si="725"/>
        <v>0</v>
      </c>
      <c r="AP1416" s="19">
        <f t="shared" si="726"/>
        <v>0</v>
      </c>
      <c r="AQ1416" s="19">
        <f t="shared" si="727"/>
        <v>0</v>
      </c>
      <c r="AR1416" s="19">
        <f t="shared" si="728"/>
        <v>0.49180327868852458</v>
      </c>
      <c r="AS1416" s="19">
        <f t="shared" si="729"/>
        <v>1</v>
      </c>
      <c r="AT1416" s="19">
        <f t="shared" si="730"/>
        <v>1</v>
      </c>
      <c r="AU1416" s="19">
        <f t="shared" si="731"/>
        <v>1</v>
      </c>
      <c r="AV1416" s="19">
        <f t="shared" si="732"/>
        <v>1</v>
      </c>
      <c r="AW1416" s="19">
        <f t="shared" si="733"/>
        <v>0.66304347826086962</v>
      </c>
      <c r="AX1416" s="19">
        <f t="shared" si="734"/>
        <v>0.33695652173913049</v>
      </c>
      <c r="AY1416" s="37">
        <v>1692</v>
      </c>
      <c r="AZ1416" s="22">
        <f t="shared" si="735"/>
        <v>0</v>
      </c>
      <c r="BA1416" s="22">
        <f t="shared" ref="BA1416:BA1479" si="745">IFERROR(AN1416,0)</f>
        <v>0</v>
      </c>
      <c r="BB1416" s="22">
        <f t="shared" ref="BB1416:BB1479" si="746">IFERROR(AO1416,0)</f>
        <v>0</v>
      </c>
      <c r="BC1416" s="22">
        <f t="shared" ref="BC1416:BC1479" si="747">IFERROR(AP1416,0)</f>
        <v>0</v>
      </c>
      <c r="BD1416" s="22">
        <f t="shared" ref="BD1416:BD1479" si="748">IFERROR(AQ1416,0)</f>
        <v>0</v>
      </c>
      <c r="BE1416" s="22">
        <f t="shared" ref="BE1416:BE1479" si="749">IFERROR(AR1416,0)</f>
        <v>0.49180327868852458</v>
      </c>
      <c r="BF1416" s="22">
        <f t="shared" ref="BF1416:BF1479" si="750">IFERROR(AS1416,0)</f>
        <v>1</v>
      </c>
      <c r="BG1416" s="22">
        <f t="shared" ref="BG1416:BG1479" si="751">IFERROR(AT1416,0)</f>
        <v>1</v>
      </c>
      <c r="BH1416" s="22">
        <f t="shared" ref="BH1416:BH1479" si="752">IFERROR(AU1416,0)</f>
        <v>1</v>
      </c>
      <c r="BI1416" s="22">
        <f t="shared" ref="BI1416:BI1479" si="753">IFERROR(AV1416,0)</f>
        <v>1</v>
      </c>
      <c r="BJ1416" s="22">
        <f t="shared" ref="BJ1416:BJ1479" si="754">IFERROR(AW1416,0)</f>
        <v>0.66304347826086962</v>
      </c>
      <c r="BK1416" s="22">
        <f t="shared" ref="BK1416:BK1479" si="755">IFERROR(AX1416,0)</f>
        <v>0.33695652173913049</v>
      </c>
    </row>
    <row r="1417" spans="1:63" x14ac:dyDescent="0.25">
      <c r="A1417">
        <v>1693</v>
      </c>
      <c r="B1417" s="3" t="s">
        <v>85</v>
      </c>
      <c r="C1417" s="3" t="s">
        <v>85</v>
      </c>
      <c r="D1417" s="18" t="s">
        <v>127</v>
      </c>
      <c r="E1417" s="23">
        <v>9.2972545833611403E-23</v>
      </c>
      <c r="F1417" s="18" t="s">
        <v>16</v>
      </c>
      <c r="G1417" s="18">
        <v>132</v>
      </c>
      <c r="H1417" s="18" t="s">
        <v>17</v>
      </c>
      <c r="I1417" s="18" t="s">
        <v>17</v>
      </c>
      <c r="J1417">
        <v>152</v>
      </c>
      <c r="K1417">
        <v>212</v>
      </c>
      <c r="L1417">
        <v>305</v>
      </c>
      <c r="M1417">
        <v>365</v>
      </c>
      <c r="N1417" s="23">
        <v>8.4086941809539102</v>
      </c>
      <c r="O1417" s="23">
        <v>35.0102856424216</v>
      </c>
      <c r="P1417" s="18" t="s">
        <v>422</v>
      </c>
      <c r="S1417" s="4">
        <f t="shared" si="739"/>
        <v>152</v>
      </c>
      <c r="T1417" s="4">
        <f t="shared" si="740"/>
        <v>212</v>
      </c>
      <c r="U1417" s="9">
        <f t="shared" si="741"/>
        <v>61</v>
      </c>
      <c r="V1417" s="9">
        <f t="shared" si="742"/>
        <v>305</v>
      </c>
      <c r="W1417" s="9">
        <f t="shared" si="743"/>
        <v>365</v>
      </c>
      <c r="X1417" s="9">
        <f t="shared" si="744"/>
        <v>61</v>
      </c>
      <c r="Y1417" s="5">
        <v>1</v>
      </c>
      <c r="Z1417" s="19"/>
      <c r="AA1417" s="19">
        <f t="shared" si="738"/>
        <v>0</v>
      </c>
      <c r="AB1417" s="19">
        <f t="shared" si="738"/>
        <v>0</v>
      </c>
      <c r="AC1417" s="19">
        <f t="shared" si="738"/>
        <v>0</v>
      </c>
      <c r="AD1417" s="19">
        <f t="shared" si="738"/>
        <v>0</v>
      </c>
      <c r="AE1417" s="19">
        <f t="shared" si="738"/>
        <v>0</v>
      </c>
      <c r="AF1417" s="19">
        <f t="shared" si="738"/>
        <v>0.49180327868852458</v>
      </c>
      <c r="AG1417" s="19">
        <f t="shared" si="738"/>
        <v>1</v>
      </c>
      <c r="AH1417" s="19">
        <f t="shared" si="738"/>
        <v>1</v>
      </c>
      <c r="AI1417" s="19">
        <f t="shared" si="738"/>
        <v>1</v>
      </c>
      <c r="AJ1417" s="19">
        <f t="shared" si="738"/>
        <v>1</v>
      </c>
      <c r="AK1417" s="19">
        <f t="shared" si="738"/>
        <v>1</v>
      </c>
      <c r="AL1417" s="19">
        <f t="shared" si="738"/>
        <v>0.50819672131147542</v>
      </c>
      <c r="AM1417" s="19">
        <f t="shared" ref="AM1417:AM1480" si="756">IF(AM$6&gt;=$S1417,1,0)*IF(AM$6&lt;=$T1417,(AM$6-$S1417+1)/$U1417,1)*IF(AM$5&gt;$W1417,0,1)*IF(AM$5&lt;$V1417,1,1-(AM$5-$V1417)/$X1417)+AA1417</f>
        <v>0</v>
      </c>
      <c r="AN1417" s="19">
        <f t="shared" ref="AN1417:AN1480" si="757">IF(AN$6&gt;=$S1417,1,0)*IF(AN$6&lt;=$T1417,(AN$6-$S1417+1)/$U1417,1)*IF(AN$5&gt;$W1417,0,1)*IF(AN$5&lt;$V1417,1,1-(AN$5-$V1417)/$X1417)+AB1417</f>
        <v>0</v>
      </c>
      <c r="AO1417" s="19">
        <f t="shared" ref="AO1417:AO1480" si="758">IF(AO$6&gt;=$S1417,1,0)*IF(AO$6&lt;=$T1417,(AO$6-$S1417+1)/$U1417,1)*IF(AO$5&gt;$W1417,0,1)*IF(AO$5&lt;$V1417,1,1-(AO$5-$V1417)/$X1417)+AC1417</f>
        <v>0</v>
      </c>
      <c r="AP1417" s="19">
        <f t="shared" ref="AP1417:AP1480" si="759">IF(AP$6&gt;=$S1417,1,0)*IF(AP$6&lt;=$T1417,(AP$6-$S1417+1)/$U1417,1)*IF(AP$5&gt;$W1417,0,1)*IF(AP$5&lt;$V1417,1,1-(AP$5-$V1417)/$X1417)+AD1417</f>
        <v>0</v>
      </c>
      <c r="AQ1417" s="19">
        <f t="shared" ref="AQ1417:AQ1480" si="760">IF(AQ$6&gt;=$S1417,1,0)*IF(AQ$6&lt;=$T1417,(AQ$6-$S1417+1)/$U1417,1)*IF(AQ$5&gt;$W1417,0,1)*IF(AQ$5&lt;$V1417,1,1-(AQ$5-$V1417)/$X1417)+AE1417</f>
        <v>0</v>
      </c>
      <c r="AR1417" s="19">
        <f t="shared" ref="AR1417:AR1480" si="761">IF(AR$6&gt;=$S1417,1,0)*IF(AR$6&lt;=$T1417,(AR$6-$S1417+1)/$U1417,1)*IF(AR$5&gt;$W1417,0,1)*IF(AR$5&lt;$V1417,1,1-(AR$5-$V1417)/$X1417)+AF1417</f>
        <v>0.49180327868852458</v>
      </c>
      <c r="AS1417" s="19">
        <f t="shared" ref="AS1417:AS1480" si="762">IF(AS$6&gt;=$S1417,1,0)*IF(AS$6&lt;=$T1417,(AS$6-$S1417+1)/$U1417,1)*IF(AS$5&gt;$W1417,0,1)*IF(AS$5&lt;$V1417,1,1-(AS$5-$V1417)/$X1417)+AG1417</f>
        <v>1</v>
      </c>
      <c r="AT1417" s="19">
        <f t="shared" ref="AT1417:AT1480" si="763">IF(AT$6&gt;=$S1417,1,0)*IF(AT$6&lt;=$T1417,(AT$6-$S1417+1)/$U1417,1)*IF(AT$5&gt;$W1417,0,1)*IF(AT$5&lt;$V1417,1,1-(AT$5-$V1417)/$X1417)+AH1417</f>
        <v>1</v>
      </c>
      <c r="AU1417" s="19">
        <f t="shared" ref="AU1417:AU1480" si="764">IF(AU$6&gt;=$S1417,1,0)*IF(AU$6&lt;=$T1417,(AU$6-$S1417+1)/$U1417,1)*IF(AU$5&gt;$W1417,0,1)*IF(AU$5&lt;$V1417,1,1-(AU$5-$V1417)/$X1417)+AI1417</f>
        <v>1</v>
      </c>
      <c r="AV1417" s="19">
        <f t="shared" ref="AV1417:AV1480" si="765">IF(AV$6&gt;=$S1417,1,0)*IF(AV$6&lt;=$T1417,(AV$6-$S1417+1)/$U1417,1)*IF(AV$5&gt;$W1417,0,1)*IF(AV$5&lt;$V1417,1,1-(AV$5-$V1417)/$X1417)+AJ1417</f>
        <v>1</v>
      </c>
      <c r="AW1417" s="19">
        <f t="shared" ref="AW1417:AW1480" si="766">IF(AW$6&gt;=$S1417,1,0)*IF(AW$6&lt;=$T1417,(AW$6-$S1417+1)/$U1417,1)*IF(AW$5&gt;$W1417,0,1)*IF(AW$5&lt;$V1417,1,1-(AW$5-$V1417)/$X1417)+AK1417</f>
        <v>1</v>
      </c>
      <c r="AX1417" s="19">
        <f t="shared" ref="AX1417:AX1480" si="767">IF(AX$6&gt;=$S1417,1,0)*IF(AX$6&lt;=$T1417,(AX$6-$S1417+1)/$U1417,1)*IF(AX$5&gt;$W1417,0,1)*IF(AX$5&lt;$V1417,1,1-(AX$5-$V1417)/$X1417)+AL1417</f>
        <v>0.50819672131147542</v>
      </c>
      <c r="AY1417" s="37">
        <v>1693</v>
      </c>
      <c r="AZ1417" s="22">
        <f t="shared" ref="AZ1417:AZ1480" si="768">IFERROR(AM1417,0)</f>
        <v>0</v>
      </c>
      <c r="BA1417" s="22">
        <f t="shared" si="745"/>
        <v>0</v>
      </c>
      <c r="BB1417" s="22">
        <f t="shared" si="746"/>
        <v>0</v>
      </c>
      <c r="BC1417" s="22">
        <f t="shared" si="747"/>
        <v>0</v>
      </c>
      <c r="BD1417" s="22">
        <f t="shared" si="748"/>
        <v>0</v>
      </c>
      <c r="BE1417" s="22">
        <f t="shared" si="749"/>
        <v>0.49180327868852458</v>
      </c>
      <c r="BF1417" s="22">
        <f t="shared" si="750"/>
        <v>1</v>
      </c>
      <c r="BG1417" s="22">
        <f t="shared" si="751"/>
        <v>1</v>
      </c>
      <c r="BH1417" s="22">
        <f t="shared" si="752"/>
        <v>1</v>
      </c>
      <c r="BI1417" s="22">
        <f t="shared" si="753"/>
        <v>1</v>
      </c>
      <c r="BJ1417" s="22">
        <f t="shared" si="754"/>
        <v>1</v>
      </c>
      <c r="BK1417" s="22">
        <f t="shared" si="755"/>
        <v>0.50819672131147542</v>
      </c>
    </row>
    <row r="1418" spans="1:63" x14ac:dyDescent="0.25">
      <c r="A1418">
        <v>1694</v>
      </c>
      <c r="B1418" s="3" t="s">
        <v>85</v>
      </c>
      <c r="C1418" s="3" t="s">
        <v>85</v>
      </c>
      <c r="D1418" s="18" t="s">
        <v>22</v>
      </c>
      <c r="E1418" s="23" t="s">
        <v>17</v>
      </c>
      <c r="F1418" s="18" t="s">
        <v>16</v>
      </c>
      <c r="G1418" s="18">
        <v>132</v>
      </c>
      <c r="H1418" s="18" t="s">
        <v>17</v>
      </c>
      <c r="I1418" s="18" t="s">
        <v>17</v>
      </c>
      <c r="J1418">
        <v>121</v>
      </c>
      <c r="K1418">
        <v>212</v>
      </c>
      <c r="L1418">
        <v>244</v>
      </c>
      <c r="M1418">
        <v>334</v>
      </c>
      <c r="N1418" s="23" t="s">
        <v>17</v>
      </c>
      <c r="O1418" s="23" t="s">
        <v>17</v>
      </c>
      <c r="P1418" s="18" t="s">
        <v>422</v>
      </c>
      <c r="S1418" s="4">
        <f t="shared" si="739"/>
        <v>121</v>
      </c>
      <c r="T1418" s="4">
        <f t="shared" si="740"/>
        <v>212</v>
      </c>
      <c r="U1418" s="9">
        <f t="shared" si="741"/>
        <v>92</v>
      </c>
      <c r="V1418" s="9">
        <f t="shared" si="742"/>
        <v>244</v>
      </c>
      <c r="W1418" s="9">
        <f t="shared" si="743"/>
        <v>334</v>
      </c>
      <c r="X1418" s="9">
        <f t="shared" si="744"/>
        <v>91</v>
      </c>
      <c r="Y1418" s="5">
        <v>1</v>
      </c>
      <c r="Z1418" s="19"/>
      <c r="AA1418" s="19">
        <f t="shared" si="738"/>
        <v>0</v>
      </c>
      <c r="AB1418" s="19">
        <f t="shared" si="738"/>
        <v>0</v>
      </c>
      <c r="AC1418" s="19">
        <f t="shared" si="738"/>
        <v>0</v>
      </c>
      <c r="AD1418" s="19">
        <f t="shared" si="738"/>
        <v>0</v>
      </c>
      <c r="AE1418" s="19">
        <f t="shared" si="738"/>
        <v>0.33695652173913043</v>
      </c>
      <c r="AF1418" s="19">
        <f t="shared" si="738"/>
        <v>0.66304347826086951</v>
      </c>
      <c r="AG1418" s="19">
        <f t="shared" si="738"/>
        <v>1</v>
      </c>
      <c r="AH1418" s="19">
        <f t="shared" si="738"/>
        <v>1</v>
      </c>
      <c r="AI1418" s="19">
        <f t="shared" si="738"/>
        <v>1</v>
      </c>
      <c r="AJ1418" s="19">
        <f t="shared" si="738"/>
        <v>0.67032967032967039</v>
      </c>
      <c r="AK1418" s="19">
        <f t="shared" si="738"/>
        <v>0.32967032967032972</v>
      </c>
      <c r="AL1418" s="19">
        <f t="shared" si="738"/>
        <v>0</v>
      </c>
      <c r="AM1418" s="19">
        <f t="shared" si="756"/>
        <v>0</v>
      </c>
      <c r="AN1418" s="19">
        <f t="shared" si="757"/>
        <v>0</v>
      </c>
      <c r="AO1418" s="19">
        <f t="shared" si="758"/>
        <v>0</v>
      </c>
      <c r="AP1418" s="19">
        <f t="shared" si="759"/>
        <v>0</v>
      </c>
      <c r="AQ1418" s="19">
        <f t="shared" si="760"/>
        <v>0.33695652173913043</v>
      </c>
      <c r="AR1418" s="19">
        <f t="shared" si="761"/>
        <v>0.66304347826086951</v>
      </c>
      <c r="AS1418" s="19">
        <f t="shared" si="762"/>
        <v>1</v>
      </c>
      <c r="AT1418" s="19">
        <f t="shared" si="763"/>
        <v>1</v>
      </c>
      <c r="AU1418" s="19">
        <f t="shared" si="764"/>
        <v>1</v>
      </c>
      <c r="AV1418" s="19">
        <f t="shared" si="765"/>
        <v>0.67032967032967039</v>
      </c>
      <c r="AW1418" s="19">
        <f t="shared" si="766"/>
        <v>0.32967032967032972</v>
      </c>
      <c r="AX1418" s="19">
        <f t="shared" si="767"/>
        <v>0</v>
      </c>
      <c r="AY1418" s="37">
        <v>1694</v>
      </c>
      <c r="AZ1418" s="22">
        <f t="shared" si="768"/>
        <v>0</v>
      </c>
      <c r="BA1418" s="22">
        <f t="shared" si="745"/>
        <v>0</v>
      </c>
      <c r="BB1418" s="22">
        <f t="shared" si="746"/>
        <v>0</v>
      </c>
      <c r="BC1418" s="22">
        <f t="shared" si="747"/>
        <v>0</v>
      </c>
      <c r="BD1418" s="22">
        <f t="shared" si="748"/>
        <v>0.33695652173913043</v>
      </c>
      <c r="BE1418" s="22">
        <f t="shared" si="749"/>
        <v>0.66304347826086951</v>
      </c>
      <c r="BF1418" s="22">
        <f t="shared" si="750"/>
        <v>1</v>
      </c>
      <c r="BG1418" s="22">
        <f t="shared" si="751"/>
        <v>1</v>
      </c>
      <c r="BH1418" s="22">
        <f t="shared" si="752"/>
        <v>1</v>
      </c>
      <c r="BI1418" s="22">
        <f t="shared" si="753"/>
        <v>0.67032967032967039</v>
      </c>
      <c r="BJ1418" s="22">
        <f t="shared" si="754"/>
        <v>0.32967032967032972</v>
      </c>
      <c r="BK1418" s="22">
        <f t="shared" si="755"/>
        <v>0</v>
      </c>
    </row>
    <row r="1419" spans="1:63" x14ac:dyDescent="0.25">
      <c r="A1419">
        <v>1695</v>
      </c>
      <c r="B1419" s="3" t="s">
        <v>85</v>
      </c>
      <c r="C1419" s="3" t="s">
        <v>85</v>
      </c>
      <c r="D1419" s="18" t="s">
        <v>21</v>
      </c>
      <c r="E1419" s="23" t="s">
        <v>17</v>
      </c>
      <c r="F1419" s="18" t="s">
        <v>16</v>
      </c>
      <c r="G1419" s="18">
        <v>132</v>
      </c>
      <c r="H1419" s="18" t="s">
        <v>17</v>
      </c>
      <c r="I1419" s="18" t="s">
        <v>17</v>
      </c>
      <c r="J1419">
        <v>121</v>
      </c>
      <c r="K1419">
        <v>212</v>
      </c>
      <c r="L1419">
        <v>274</v>
      </c>
      <c r="M1419">
        <v>334</v>
      </c>
      <c r="N1419" s="23" t="s">
        <v>17</v>
      </c>
      <c r="O1419" s="23" t="s">
        <v>17</v>
      </c>
      <c r="P1419" s="18" t="s">
        <v>422</v>
      </c>
      <c r="S1419" s="4">
        <f t="shared" si="739"/>
        <v>121</v>
      </c>
      <c r="T1419" s="4">
        <f t="shared" si="740"/>
        <v>212</v>
      </c>
      <c r="U1419" s="9">
        <f t="shared" si="741"/>
        <v>92</v>
      </c>
      <c r="V1419" s="9">
        <f t="shared" si="742"/>
        <v>274</v>
      </c>
      <c r="W1419" s="9">
        <f t="shared" si="743"/>
        <v>334</v>
      </c>
      <c r="X1419" s="9">
        <f t="shared" si="744"/>
        <v>61</v>
      </c>
      <c r="Y1419" s="5">
        <v>1</v>
      </c>
      <c r="Z1419" s="19"/>
      <c r="AA1419" s="19">
        <f t="shared" si="738"/>
        <v>0</v>
      </c>
      <c r="AB1419" s="19">
        <f t="shared" si="738"/>
        <v>0</v>
      </c>
      <c r="AC1419" s="19">
        <f t="shared" si="738"/>
        <v>0</v>
      </c>
      <c r="AD1419" s="19">
        <f t="shared" si="738"/>
        <v>0</v>
      </c>
      <c r="AE1419" s="19">
        <f t="shared" si="738"/>
        <v>0.33695652173913043</v>
      </c>
      <c r="AF1419" s="19">
        <f t="shared" si="738"/>
        <v>0.66304347826086951</v>
      </c>
      <c r="AG1419" s="19">
        <f t="shared" si="738"/>
        <v>1</v>
      </c>
      <c r="AH1419" s="19">
        <f t="shared" si="738"/>
        <v>1</v>
      </c>
      <c r="AI1419" s="19">
        <f t="shared" si="738"/>
        <v>1</v>
      </c>
      <c r="AJ1419" s="19">
        <f t="shared" si="738"/>
        <v>1</v>
      </c>
      <c r="AK1419" s="19">
        <f t="shared" si="738"/>
        <v>0.49180327868852458</v>
      </c>
      <c r="AL1419" s="19">
        <f t="shared" si="738"/>
        <v>0</v>
      </c>
      <c r="AM1419" s="19">
        <f t="shared" si="756"/>
        <v>0</v>
      </c>
      <c r="AN1419" s="19">
        <f t="shared" si="757"/>
        <v>0</v>
      </c>
      <c r="AO1419" s="19">
        <f t="shared" si="758"/>
        <v>0</v>
      </c>
      <c r="AP1419" s="19">
        <f t="shared" si="759"/>
        <v>0</v>
      </c>
      <c r="AQ1419" s="19">
        <f t="shared" si="760"/>
        <v>0.33695652173913043</v>
      </c>
      <c r="AR1419" s="19">
        <f t="shared" si="761"/>
        <v>0.66304347826086951</v>
      </c>
      <c r="AS1419" s="19">
        <f t="shared" si="762"/>
        <v>1</v>
      </c>
      <c r="AT1419" s="19">
        <f t="shared" si="763"/>
        <v>1</v>
      </c>
      <c r="AU1419" s="19">
        <f t="shared" si="764"/>
        <v>1</v>
      </c>
      <c r="AV1419" s="19">
        <f t="shared" si="765"/>
        <v>1</v>
      </c>
      <c r="AW1419" s="19">
        <f t="shared" si="766"/>
        <v>0.49180327868852458</v>
      </c>
      <c r="AX1419" s="19">
        <f t="shared" si="767"/>
        <v>0</v>
      </c>
      <c r="AY1419" s="37">
        <v>1695</v>
      </c>
      <c r="AZ1419" s="22">
        <f t="shared" si="768"/>
        <v>0</v>
      </c>
      <c r="BA1419" s="22">
        <f t="shared" si="745"/>
        <v>0</v>
      </c>
      <c r="BB1419" s="22">
        <f t="shared" si="746"/>
        <v>0</v>
      </c>
      <c r="BC1419" s="22">
        <f t="shared" si="747"/>
        <v>0</v>
      </c>
      <c r="BD1419" s="22">
        <f t="shared" si="748"/>
        <v>0.33695652173913043</v>
      </c>
      <c r="BE1419" s="22">
        <f t="shared" si="749"/>
        <v>0.66304347826086951</v>
      </c>
      <c r="BF1419" s="22">
        <f t="shared" si="750"/>
        <v>1</v>
      </c>
      <c r="BG1419" s="22">
        <f t="shared" si="751"/>
        <v>1</v>
      </c>
      <c r="BH1419" s="22">
        <f t="shared" si="752"/>
        <v>1</v>
      </c>
      <c r="BI1419" s="22">
        <f t="shared" si="753"/>
        <v>1</v>
      </c>
      <c r="BJ1419" s="22">
        <f t="shared" si="754"/>
        <v>0.49180327868852458</v>
      </c>
      <c r="BK1419" s="22">
        <f t="shared" si="755"/>
        <v>0</v>
      </c>
    </row>
    <row r="1420" spans="1:63" x14ac:dyDescent="0.25">
      <c r="A1420">
        <v>1696</v>
      </c>
      <c r="B1420" s="3" t="s">
        <v>85</v>
      </c>
      <c r="C1420" s="3" t="s">
        <v>85</v>
      </c>
      <c r="D1420" s="18" t="s">
        <v>21</v>
      </c>
      <c r="E1420" s="23" t="s">
        <v>17</v>
      </c>
      <c r="F1420" s="18" t="s">
        <v>16</v>
      </c>
      <c r="G1420" s="18">
        <v>132</v>
      </c>
      <c r="H1420" s="18" t="s">
        <v>17</v>
      </c>
      <c r="I1420" s="18" t="s">
        <v>17</v>
      </c>
      <c r="J1420">
        <v>244</v>
      </c>
      <c r="K1420">
        <v>304</v>
      </c>
      <c r="L1420">
        <v>335</v>
      </c>
      <c r="M1420">
        <v>31</v>
      </c>
      <c r="N1420" s="23" t="s">
        <v>17</v>
      </c>
      <c r="O1420" s="23" t="s">
        <v>17</v>
      </c>
      <c r="P1420" s="18" t="s">
        <v>422</v>
      </c>
      <c r="S1420" s="4">
        <f t="shared" si="739"/>
        <v>244</v>
      </c>
      <c r="T1420" s="4">
        <f t="shared" si="740"/>
        <v>304</v>
      </c>
      <c r="U1420" s="9">
        <f t="shared" si="741"/>
        <v>61</v>
      </c>
      <c r="V1420" s="9">
        <f t="shared" si="742"/>
        <v>335</v>
      </c>
      <c r="W1420" s="9">
        <f t="shared" si="743"/>
        <v>396</v>
      </c>
      <c r="X1420" s="9">
        <f t="shared" si="744"/>
        <v>62</v>
      </c>
      <c r="Y1420" s="5">
        <v>1</v>
      </c>
      <c r="Z1420" s="19"/>
      <c r="AA1420" s="19">
        <f t="shared" si="738"/>
        <v>0</v>
      </c>
      <c r="AB1420" s="19">
        <f t="shared" si="738"/>
        <v>0</v>
      </c>
      <c r="AC1420" s="19">
        <f t="shared" si="738"/>
        <v>0</v>
      </c>
      <c r="AD1420" s="19">
        <f t="shared" si="738"/>
        <v>0</v>
      </c>
      <c r="AE1420" s="19">
        <f t="shared" si="738"/>
        <v>0</v>
      </c>
      <c r="AF1420" s="19">
        <f t="shared" si="738"/>
        <v>0</v>
      </c>
      <c r="AG1420" s="19">
        <f t="shared" si="738"/>
        <v>0</v>
      </c>
      <c r="AH1420" s="19">
        <f t="shared" si="738"/>
        <v>0</v>
      </c>
      <c r="AI1420" s="19">
        <f t="shared" si="738"/>
        <v>0.49180327868852458</v>
      </c>
      <c r="AJ1420" s="19">
        <f t="shared" si="738"/>
        <v>1</v>
      </c>
      <c r="AK1420" s="19">
        <f t="shared" si="738"/>
        <v>1</v>
      </c>
      <c r="AL1420" s="19">
        <f t="shared" si="738"/>
        <v>1</v>
      </c>
      <c r="AM1420" s="19">
        <f t="shared" si="756"/>
        <v>0.5</v>
      </c>
      <c r="AN1420" s="19">
        <f t="shared" si="757"/>
        <v>0</v>
      </c>
      <c r="AO1420" s="19">
        <f t="shared" si="758"/>
        <v>0</v>
      </c>
      <c r="AP1420" s="19">
        <f t="shared" si="759"/>
        <v>0</v>
      </c>
      <c r="AQ1420" s="19">
        <f t="shared" si="760"/>
        <v>0</v>
      </c>
      <c r="AR1420" s="19">
        <f t="shared" si="761"/>
        <v>0</v>
      </c>
      <c r="AS1420" s="19">
        <f t="shared" si="762"/>
        <v>0</v>
      </c>
      <c r="AT1420" s="19">
        <f t="shared" si="763"/>
        <v>0</v>
      </c>
      <c r="AU1420" s="19">
        <f t="shared" si="764"/>
        <v>0.49180327868852458</v>
      </c>
      <c r="AV1420" s="19">
        <f t="shared" si="765"/>
        <v>1</v>
      </c>
      <c r="AW1420" s="19">
        <f t="shared" si="766"/>
        <v>1</v>
      </c>
      <c r="AX1420" s="19">
        <f t="shared" si="767"/>
        <v>1</v>
      </c>
      <c r="AY1420" s="37">
        <v>1696</v>
      </c>
      <c r="AZ1420" s="22">
        <f t="shared" si="768"/>
        <v>0.5</v>
      </c>
      <c r="BA1420" s="22">
        <f t="shared" si="745"/>
        <v>0</v>
      </c>
      <c r="BB1420" s="22">
        <f t="shared" si="746"/>
        <v>0</v>
      </c>
      <c r="BC1420" s="22">
        <f t="shared" si="747"/>
        <v>0</v>
      </c>
      <c r="BD1420" s="22">
        <f t="shared" si="748"/>
        <v>0</v>
      </c>
      <c r="BE1420" s="22">
        <f t="shared" si="749"/>
        <v>0</v>
      </c>
      <c r="BF1420" s="22">
        <f t="shared" si="750"/>
        <v>0</v>
      </c>
      <c r="BG1420" s="22">
        <f t="shared" si="751"/>
        <v>0</v>
      </c>
      <c r="BH1420" s="22">
        <f t="shared" si="752"/>
        <v>0.49180327868852458</v>
      </c>
      <c r="BI1420" s="22">
        <f t="shared" si="753"/>
        <v>1</v>
      </c>
      <c r="BJ1420" s="22">
        <f t="shared" si="754"/>
        <v>1</v>
      </c>
      <c r="BK1420" s="22">
        <f t="shared" si="755"/>
        <v>1</v>
      </c>
    </row>
    <row r="1421" spans="1:63" x14ac:dyDescent="0.25">
      <c r="A1421">
        <v>1697</v>
      </c>
      <c r="B1421" s="3" t="s">
        <v>85</v>
      </c>
      <c r="C1421" s="3" t="s">
        <v>85</v>
      </c>
      <c r="D1421" s="18" t="s">
        <v>21</v>
      </c>
      <c r="E1421" s="23" t="s">
        <v>17</v>
      </c>
      <c r="F1421" s="18" t="s">
        <v>16</v>
      </c>
      <c r="G1421" s="18">
        <v>132</v>
      </c>
      <c r="H1421" s="18" t="s">
        <v>17</v>
      </c>
      <c r="I1421" s="18" t="s">
        <v>17</v>
      </c>
      <c r="J1421">
        <v>152</v>
      </c>
      <c r="K1421">
        <v>243</v>
      </c>
      <c r="L1421">
        <v>274</v>
      </c>
      <c r="M1421">
        <v>334</v>
      </c>
      <c r="N1421" s="23" t="s">
        <v>17</v>
      </c>
      <c r="O1421" s="23" t="s">
        <v>17</v>
      </c>
      <c r="P1421" s="18" t="s">
        <v>422</v>
      </c>
      <c r="S1421" s="4">
        <f t="shared" si="739"/>
        <v>152</v>
      </c>
      <c r="T1421" s="4">
        <f t="shared" si="740"/>
        <v>243</v>
      </c>
      <c r="U1421" s="9">
        <f t="shared" si="741"/>
        <v>92</v>
      </c>
      <c r="V1421" s="9">
        <f t="shared" si="742"/>
        <v>274</v>
      </c>
      <c r="W1421" s="9">
        <f t="shared" si="743"/>
        <v>334</v>
      </c>
      <c r="X1421" s="9">
        <f t="shared" si="744"/>
        <v>61</v>
      </c>
      <c r="Y1421" s="5">
        <v>1</v>
      </c>
      <c r="Z1421" s="19"/>
      <c r="AA1421" s="19">
        <f t="shared" si="738"/>
        <v>0</v>
      </c>
      <c r="AB1421" s="19">
        <f t="shared" si="738"/>
        <v>0</v>
      </c>
      <c r="AC1421" s="19">
        <f t="shared" si="738"/>
        <v>0</v>
      </c>
      <c r="AD1421" s="19">
        <f t="shared" si="738"/>
        <v>0</v>
      </c>
      <c r="AE1421" s="19">
        <f t="shared" si="738"/>
        <v>0</v>
      </c>
      <c r="AF1421" s="19">
        <f t="shared" si="738"/>
        <v>0.32608695652173914</v>
      </c>
      <c r="AG1421" s="19">
        <f t="shared" si="738"/>
        <v>0.66304347826086951</v>
      </c>
      <c r="AH1421" s="19">
        <f t="shared" si="738"/>
        <v>1</v>
      </c>
      <c r="AI1421" s="19">
        <f t="shared" si="738"/>
        <v>1</v>
      </c>
      <c r="AJ1421" s="19">
        <f t="shared" si="738"/>
        <v>1</v>
      </c>
      <c r="AK1421" s="19">
        <f t="shared" si="738"/>
        <v>0.49180327868852458</v>
      </c>
      <c r="AL1421" s="19">
        <f t="shared" si="738"/>
        <v>0</v>
      </c>
      <c r="AM1421" s="19">
        <f t="shared" si="756"/>
        <v>0</v>
      </c>
      <c r="AN1421" s="19">
        <f t="shared" si="757"/>
        <v>0</v>
      </c>
      <c r="AO1421" s="19">
        <f t="shared" si="758"/>
        <v>0</v>
      </c>
      <c r="AP1421" s="19">
        <f t="shared" si="759"/>
        <v>0</v>
      </c>
      <c r="AQ1421" s="19">
        <f t="shared" si="760"/>
        <v>0</v>
      </c>
      <c r="AR1421" s="19">
        <f t="shared" si="761"/>
        <v>0.32608695652173914</v>
      </c>
      <c r="AS1421" s="19">
        <f t="shared" si="762"/>
        <v>0.66304347826086951</v>
      </c>
      <c r="AT1421" s="19">
        <f t="shared" si="763"/>
        <v>1</v>
      </c>
      <c r="AU1421" s="19">
        <f t="shared" si="764"/>
        <v>1</v>
      </c>
      <c r="AV1421" s="19">
        <f t="shared" si="765"/>
        <v>1</v>
      </c>
      <c r="AW1421" s="19">
        <f t="shared" si="766"/>
        <v>0.49180327868852458</v>
      </c>
      <c r="AX1421" s="19">
        <f t="shared" si="767"/>
        <v>0</v>
      </c>
      <c r="AY1421" s="37">
        <v>1697</v>
      </c>
      <c r="AZ1421" s="22">
        <f t="shared" si="768"/>
        <v>0</v>
      </c>
      <c r="BA1421" s="22">
        <f t="shared" si="745"/>
        <v>0</v>
      </c>
      <c r="BB1421" s="22">
        <f t="shared" si="746"/>
        <v>0</v>
      </c>
      <c r="BC1421" s="22">
        <f t="shared" si="747"/>
        <v>0</v>
      </c>
      <c r="BD1421" s="22">
        <f t="shared" si="748"/>
        <v>0</v>
      </c>
      <c r="BE1421" s="22">
        <f t="shared" si="749"/>
        <v>0.32608695652173914</v>
      </c>
      <c r="BF1421" s="22">
        <f t="shared" si="750"/>
        <v>0.66304347826086951</v>
      </c>
      <c r="BG1421" s="22">
        <f t="shared" si="751"/>
        <v>1</v>
      </c>
      <c r="BH1421" s="22">
        <f t="shared" si="752"/>
        <v>1</v>
      </c>
      <c r="BI1421" s="22">
        <f t="shared" si="753"/>
        <v>1</v>
      </c>
      <c r="BJ1421" s="22">
        <f t="shared" si="754"/>
        <v>0.49180327868852458</v>
      </c>
      <c r="BK1421" s="22">
        <f t="shared" si="755"/>
        <v>0</v>
      </c>
    </row>
    <row r="1422" spans="1:63" x14ac:dyDescent="0.25">
      <c r="A1422">
        <v>1698</v>
      </c>
      <c r="B1422" s="3" t="s">
        <v>85</v>
      </c>
      <c r="C1422" s="3" t="s">
        <v>85</v>
      </c>
      <c r="D1422" s="18" t="s">
        <v>25</v>
      </c>
      <c r="E1422" s="23">
        <v>430.27956784488902</v>
      </c>
      <c r="F1422" s="18" t="s">
        <v>16</v>
      </c>
      <c r="G1422" s="18">
        <v>132</v>
      </c>
      <c r="H1422" s="18" t="s">
        <v>17</v>
      </c>
      <c r="I1422" s="18" t="s">
        <v>17</v>
      </c>
      <c r="J1422">
        <v>152</v>
      </c>
      <c r="K1422">
        <v>243</v>
      </c>
      <c r="L1422">
        <v>274</v>
      </c>
      <c r="M1422">
        <v>334</v>
      </c>
      <c r="N1422" s="23">
        <v>9.6555369354596099</v>
      </c>
      <c r="O1422" s="23">
        <v>38.9418552893436</v>
      </c>
      <c r="P1422" s="18" t="s">
        <v>422</v>
      </c>
      <c r="S1422" s="4">
        <f t="shared" si="739"/>
        <v>152</v>
      </c>
      <c r="T1422" s="4">
        <f t="shared" si="740"/>
        <v>243</v>
      </c>
      <c r="U1422" s="9">
        <f t="shared" si="741"/>
        <v>92</v>
      </c>
      <c r="V1422" s="9">
        <f t="shared" si="742"/>
        <v>274</v>
      </c>
      <c r="W1422" s="9">
        <f t="shared" si="743"/>
        <v>334</v>
      </c>
      <c r="X1422" s="9">
        <f t="shared" si="744"/>
        <v>61</v>
      </c>
      <c r="Y1422" s="5">
        <v>1</v>
      </c>
      <c r="Z1422" s="19"/>
      <c r="AA1422" s="19">
        <f t="shared" si="738"/>
        <v>0</v>
      </c>
      <c r="AB1422" s="19">
        <f t="shared" si="738"/>
        <v>0</v>
      </c>
      <c r="AC1422" s="19">
        <f t="shared" si="738"/>
        <v>0</v>
      </c>
      <c r="AD1422" s="19">
        <f t="shared" si="738"/>
        <v>0</v>
      </c>
      <c r="AE1422" s="19">
        <f t="shared" si="738"/>
        <v>0</v>
      </c>
      <c r="AF1422" s="19">
        <f t="shared" si="738"/>
        <v>0.32608695652173914</v>
      </c>
      <c r="AG1422" s="19">
        <f t="shared" si="738"/>
        <v>0.66304347826086951</v>
      </c>
      <c r="AH1422" s="19">
        <f t="shared" si="738"/>
        <v>1</v>
      </c>
      <c r="AI1422" s="19">
        <f t="shared" si="738"/>
        <v>1</v>
      </c>
      <c r="AJ1422" s="19">
        <f t="shared" ref="AA1422:AL1443" si="769">IF(AJ$6&gt;=$S1422,1,0)*IF(AJ$6&lt;=$T1422,(AJ$6-$S1422+1)/$U1422,1)*IF(AJ$5&gt;$W1422,0,1)*IF(AJ$5&lt;$V1422,1,1-(AJ$5-$V1422)/$X1422)</f>
        <v>1</v>
      </c>
      <c r="AK1422" s="19">
        <f t="shared" si="769"/>
        <v>0.49180327868852458</v>
      </c>
      <c r="AL1422" s="19">
        <f t="shared" si="769"/>
        <v>0</v>
      </c>
      <c r="AM1422" s="19">
        <f t="shared" si="756"/>
        <v>0</v>
      </c>
      <c r="AN1422" s="19">
        <f t="shared" si="757"/>
        <v>0</v>
      </c>
      <c r="AO1422" s="19">
        <f t="shared" si="758"/>
        <v>0</v>
      </c>
      <c r="AP1422" s="19">
        <f t="shared" si="759"/>
        <v>0</v>
      </c>
      <c r="AQ1422" s="19">
        <f t="shared" si="760"/>
        <v>0</v>
      </c>
      <c r="AR1422" s="19">
        <f t="shared" si="761"/>
        <v>0.32608695652173914</v>
      </c>
      <c r="AS1422" s="19">
        <f t="shared" si="762"/>
        <v>0.66304347826086951</v>
      </c>
      <c r="AT1422" s="19">
        <f t="shared" si="763"/>
        <v>1</v>
      </c>
      <c r="AU1422" s="19">
        <f t="shared" si="764"/>
        <v>1</v>
      </c>
      <c r="AV1422" s="19">
        <f t="shared" si="765"/>
        <v>1</v>
      </c>
      <c r="AW1422" s="19">
        <f t="shared" si="766"/>
        <v>0.49180327868852458</v>
      </c>
      <c r="AX1422" s="19">
        <f t="shared" si="767"/>
        <v>0</v>
      </c>
      <c r="AY1422" s="37">
        <v>1698</v>
      </c>
      <c r="AZ1422" s="22">
        <f t="shared" si="768"/>
        <v>0</v>
      </c>
      <c r="BA1422" s="22">
        <f t="shared" si="745"/>
        <v>0</v>
      </c>
      <c r="BB1422" s="22">
        <f t="shared" si="746"/>
        <v>0</v>
      </c>
      <c r="BC1422" s="22">
        <f t="shared" si="747"/>
        <v>0</v>
      </c>
      <c r="BD1422" s="22">
        <f t="shared" si="748"/>
        <v>0</v>
      </c>
      <c r="BE1422" s="22">
        <f t="shared" si="749"/>
        <v>0.32608695652173914</v>
      </c>
      <c r="BF1422" s="22">
        <f t="shared" si="750"/>
        <v>0.66304347826086951</v>
      </c>
      <c r="BG1422" s="22">
        <f t="shared" si="751"/>
        <v>1</v>
      </c>
      <c r="BH1422" s="22">
        <f t="shared" si="752"/>
        <v>1</v>
      </c>
      <c r="BI1422" s="22">
        <f t="shared" si="753"/>
        <v>1</v>
      </c>
      <c r="BJ1422" s="22">
        <f t="shared" si="754"/>
        <v>0.49180327868852458</v>
      </c>
      <c r="BK1422" s="22">
        <f t="shared" si="755"/>
        <v>0</v>
      </c>
    </row>
    <row r="1423" spans="1:63" x14ac:dyDescent="0.25">
      <c r="A1423">
        <v>1699</v>
      </c>
      <c r="B1423" s="3" t="s">
        <v>85</v>
      </c>
      <c r="C1423" s="3" t="s">
        <v>85</v>
      </c>
      <c r="D1423" s="18" t="s">
        <v>49</v>
      </c>
      <c r="E1423" s="23">
        <v>276.766413438001</v>
      </c>
      <c r="F1423" s="18" t="s">
        <v>16</v>
      </c>
      <c r="G1423" s="18">
        <v>132</v>
      </c>
      <c r="H1423" s="18" t="s">
        <v>17</v>
      </c>
      <c r="I1423" s="18" t="s">
        <v>17</v>
      </c>
      <c r="J1423">
        <v>152</v>
      </c>
      <c r="K1423">
        <v>243</v>
      </c>
      <c r="L1423">
        <v>305</v>
      </c>
      <c r="M1423">
        <v>365</v>
      </c>
      <c r="N1423" s="23">
        <v>9.6555369347231306</v>
      </c>
      <c r="O1423" s="23">
        <v>38.941855289958099</v>
      </c>
      <c r="P1423" s="18" t="s">
        <v>422</v>
      </c>
      <c r="S1423" s="4">
        <f t="shared" si="739"/>
        <v>152</v>
      </c>
      <c r="T1423" s="4">
        <f t="shared" si="740"/>
        <v>243</v>
      </c>
      <c r="U1423" s="9">
        <f t="shared" si="741"/>
        <v>92</v>
      </c>
      <c r="V1423" s="9">
        <f t="shared" si="742"/>
        <v>305</v>
      </c>
      <c r="W1423" s="9">
        <f t="shared" si="743"/>
        <v>365</v>
      </c>
      <c r="X1423" s="9">
        <f t="shared" si="744"/>
        <v>61</v>
      </c>
      <c r="Y1423" s="5">
        <v>1</v>
      </c>
      <c r="Z1423" s="19"/>
      <c r="AA1423" s="19">
        <f t="shared" si="769"/>
        <v>0</v>
      </c>
      <c r="AB1423" s="19">
        <f t="shared" si="769"/>
        <v>0</v>
      </c>
      <c r="AC1423" s="19">
        <f t="shared" si="769"/>
        <v>0</v>
      </c>
      <c r="AD1423" s="19">
        <f t="shared" si="769"/>
        <v>0</v>
      </c>
      <c r="AE1423" s="19">
        <f t="shared" si="769"/>
        <v>0</v>
      </c>
      <c r="AF1423" s="19">
        <f t="shared" si="769"/>
        <v>0.32608695652173914</v>
      </c>
      <c r="AG1423" s="19">
        <f t="shared" si="769"/>
        <v>0.66304347826086951</v>
      </c>
      <c r="AH1423" s="19">
        <f t="shared" si="769"/>
        <v>1</v>
      </c>
      <c r="AI1423" s="19">
        <f t="shared" si="769"/>
        <v>1</v>
      </c>
      <c r="AJ1423" s="19">
        <f t="shared" si="769"/>
        <v>1</v>
      </c>
      <c r="AK1423" s="19">
        <f t="shared" si="769"/>
        <v>1</v>
      </c>
      <c r="AL1423" s="19">
        <f t="shared" si="769"/>
        <v>0.50819672131147542</v>
      </c>
      <c r="AM1423" s="19">
        <f t="shared" si="756"/>
        <v>0</v>
      </c>
      <c r="AN1423" s="19">
        <f t="shared" si="757"/>
        <v>0</v>
      </c>
      <c r="AO1423" s="19">
        <f t="shared" si="758"/>
        <v>0</v>
      </c>
      <c r="AP1423" s="19">
        <f t="shared" si="759"/>
        <v>0</v>
      </c>
      <c r="AQ1423" s="19">
        <f t="shared" si="760"/>
        <v>0</v>
      </c>
      <c r="AR1423" s="19">
        <f t="shared" si="761"/>
        <v>0.32608695652173914</v>
      </c>
      <c r="AS1423" s="19">
        <f t="shared" si="762"/>
        <v>0.66304347826086951</v>
      </c>
      <c r="AT1423" s="19">
        <f t="shared" si="763"/>
        <v>1</v>
      </c>
      <c r="AU1423" s="19">
        <f t="shared" si="764"/>
        <v>1</v>
      </c>
      <c r="AV1423" s="19">
        <f t="shared" si="765"/>
        <v>1</v>
      </c>
      <c r="AW1423" s="19">
        <f t="shared" si="766"/>
        <v>1</v>
      </c>
      <c r="AX1423" s="19">
        <f t="shared" si="767"/>
        <v>0.50819672131147542</v>
      </c>
      <c r="AY1423" s="37">
        <v>1699</v>
      </c>
      <c r="AZ1423" s="22">
        <f t="shared" si="768"/>
        <v>0</v>
      </c>
      <c r="BA1423" s="22">
        <f t="shared" si="745"/>
        <v>0</v>
      </c>
      <c r="BB1423" s="22">
        <f t="shared" si="746"/>
        <v>0</v>
      </c>
      <c r="BC1423" s="22">
        <f t="shared" si="747"/>
        <v>0</v>
      </c>
      <c r="BD1423" s="22">
        <f t="shared" si="748"/>
        <v>0</v>
      </c>
      <c r="BE1423" s="22">
        <f t="shared" si="749"/>
        <v>0.32608695652173914</v>
      </c>
      <c r="BF1423" s="22">
        <f t="shared" si="750"/>
        <v>0.66304347826086951</v>
      </c>
      <c r="BG1423" s="22">
        <f t="shared" si="751"/>
        <v>1</v>
      </c>
      <c r="BH1423" s="22">
        <f t="shared" si="752"/>
        <v>1</v>
      </c>
      <c r="BI1423" s="22">
        <f t="shared" si="753"/>
        <v>1</v>
      </c>
      <c r="BJ1423" s="22">
        <f t="shared" si="754"/>
        <v>1</v>
      </c>
      <c r="BK1423" s="22">
        <f t="shared" si="755"/>
        <v>0.50819672131147542</v>
      </c>
    </row>
    <row r="1424" spans="1:63" x14ac:dyDescent="0.25">
      <c r="A1424">
        <v>1700</v>
      </c>
      <c r="B1424" s="3" t="s">
        <v>108</v>
      </c>
      <c r="C1424" s="3" t="s">
        <v>108</v>
      </c>
      <c r="D1424" s="18" t="s">
        <v>20</v>
      </c>
      <c r="E1424" s="23">
        <v>1745.5223365492</v>
      </c>
      <c r="F1424" s="18" t="s">
        <v>16</v>
      </c>
      <c r="G1424" s="18">
        <v>63</v>
      </c>
      <c r="H1424" s="18" t="s">
        <v>17</v>
      </c>
      <c r="I1424" s="18" t="s">
        <v>17</v>
      </c>
      <c r="J1424">
        <v>87</v>
      </c>
      <c r="K1424">
        <v>151</v>
      </c>
      <c r="L1424">
        <v>182</v>
      </c>
      <c r="M1424">
        <v>273</v>
      </c>
      <c r="N1424" s="23">
        <v>34.293055731241601</v>
      </c>
      <c r="O1424" s="23">
        <v>50.809456529167299</v>
      </c>
      <c r="P1424" s="18" t="s">
        <v>422</v>
      </c>
      <c r="S1424" s="4">
        <f t="shared" si="739"/>
        <v>87</v>
      </c>
      <c r="T1424" s="4">
        <f t="shared" si="740"/>
        <v>151</v>
      </c>
      <c r="U1424" s="9">
        <f t="shared" si="741"/>
        <v>65</v>
      </c>
      <c r="V1424" s="9">
        <f t="shared" si="742"/>
        <v>182</v>
      </c>
      <c r="W1424" s="9">
        <f t="shared" si="743"/>
        <v>273</v>
      </c>
      <c r="X1424" s="9">
        <f t="shared" si="744"/>
        <v>92</v>
      </c>
      <c r="Y1424" s="5">
        <v>1</v>
      </c>
      <c r="Z1424" s="19"/>
      <c r="AA1424" s="19">
        <f t="shared" si="769"/>
        <v>0</v>
      </c>
      <c r="AB1424" s="19">
        <f t="shared" si="769"/>
        <v>0</v>
      </c>
      <c r="AC1424" s="19">
        <f t="shared" si="769"/>
        <v>6.1538461538461542E-2</v>
      </c>
      <c r="AD1424" s="19">
        <f t="shared" si="769"/>
        <v>0.52307692307692311</v>
      </c>
      <c r="AE1424" s="19">
        <f t="shared" si="769"/>
        <v>1</v>
      </c>
      <c r="AF1424" s="19">
        <f t="shared" si="769"/>
        <v>1</v>
      </c>
      <c r="AG1424" s="19">
        <f t="shared" si="769"/>
        <v>1</v>
      </c>
      <c r="AH1424" s="19">
        <f t="shared" si="769"/>
        <v>0.66304347826086962</v>
      </c>
      <c r="AI1424" s="19">
        <f t="shared" si="769"/>
        <v>0.32608695652173914</v>
      </c>
      <c r="AJ1424" s="19">
        <f t="shared" si="769"/>
        <v>0</v>
      </c>
      <c r="AK1424" s="19">
        <f t="shared" si="769"/>
        <v>0</v>
      </c>
      <c r="AL1424" s="19">
        <f t="shared" si="769"/>
        <v>0</v>
      </c>
      <c r="AM1424" s="19">
        <f t="shared" si="756"/>
        <v>0</v>
      </c>
      <c r="AN1424" s="19">
        <f t="shared" si="757"/>
        <v>0</v>
      </c>
      <c r="AO1424" s="19">
        <f t="shared" si="758"/>
        <v>6.1538461538461542E-2</v>
      </c>
      <c r="AP1424" s="19">
        <f t="shared" si="759"/>
        <v>0.52307692307692311</v>
      </c>
      <c r="AQ1424" s="19">
        <f t="shared" si="760"/>
        <v>1</v>
      </c>
      <c r="AR1424" s="19">
        <f t="shared" si="761"/>
        <v>1</v>
      </c>
      <c r="AS1424" s="19">
        <f t="shared" si="762"/>
        <v>1</v>
      </c>
      <c r="AT1424" s="19">
        <f t="shared" si="763"/>
        <v>0.66304347826086962</v>
      </c>
      <c r="AU1424" s="19">
        <f t="shared" si="764"/>
        <v>0.32608695652173914</v>
      </c>
      <c r="AV1424" s="19">
        <f t="shared" si="765"/>
        <v>0</v>
      </c>
      <c r="AW1424" s="19">
        <f t="shared" si="766"/>
        <v>0</v>
      </c>
      <c r="AX1424" s="19">
        <f t="shared" si="767"/>
        <v>0</v>
      </c>
      <c r="AY1424" s="37">
        <v>1700</v>
      </c>
      <c r="AZ1424" s="22">
        <f t="shared" si="768"/>
        <v>0</v>
      </c>
      <c r="BA1424" s="22">
        <f t="shared" si="745"/>
        <v>0</v>
      </c>
      <c r="BB1424" s="22">
        <f t="shared" si="746"/>
        <v>6.1538461538461542E-2</v>
      </c>
      <c r="BC1424" s="22">
        <f t="shared" si="747"/>
        <v>0.52307692307692311</v>
      </c>
      <c r="BD1424" s="22">
        <f t="shared" si="748"/>
        <v>1</v>
      </c>
      <c r="BE1424" s="22">
        <f t="shared" si="749"/>
        <v>1</v>
      </c>
      <c r="BF1424" s="22">
        <f t="shared" si="750"/>
        <v>1</v>
      </c>
      <c r="BG1424" s="22">
        <f t="shared" si="751"/>
        <v>0.66304347826086962</v>
      </c>
      <c r="BH1424" s="22">
        <f t="shared" si="752"/>
        <v>0.32608695652173914</v>
      </c>
      <c r="BI1424" s="22">
        <f t="shared" si="753"/>
        <v>0</v>
      </c>
      <c r="BJ1424" s="22">
        <f t="shared" si="754"/>
        <v>0</v>
      </c>
      <c r="BK1424" s="22">
        <f t="shared" si="755"/>
        <v>0</v>
      </c>
    </row>
    <row r="1425" spans="1:63" x14ac:dyDescent="0.25">
      <c r="A1425">
        <v>1701</v>
      </c>
      <c r="B1425" s="3" t="s">
        <v>108</v>
      </c>
      <c r="C1425" s="3" t="s">
        <v>108</v>
      </c>
      <c r="D1425" s="18" t="s">
        <v>30</v>
      </c>
      <c r="E1425" s="23">
        <v>0</v>
      </c>
      <c r="F1425" s="18" t="s">
        <v>16</v>
      </c>
      <c r="G1425" s="18">
        <v>63</v>
      </c>
      <c r="H1425" s="18" t="s">
        <v>17</v>
      </c>
      <c r="I1425" s="18" t="s">
        <v>17</v>
      </c>
      <c r="J1425">
        <v>72</v>
      </c>
      <c r="K1425">
        <v>163</v>
      </c>
      <c r="L1425">
        <v>182</v>
      </c>
      <c r="M1425">
        <v>273</v>
      </c>
      <c r="N1425" s="23" t="s">
        <v>17</v>
      </c>
      <c r="O1425" s="23" t="s">
        <v>17</v>
      </c>
      <c r="P1425" s="18" t="s">
        <v>422</v>
      </c>
      <c r="S1425" s="4">
        <f t="shared" si="739"/>
        <v>72</v>
      </c>
      <c r="T1425" s="4">
        <f t="shared" si="740"/>
        <v>163</v>
      </c>
      <c r="U1425" s="9">
        <f t="shared" si="741"/>
        <v>92</v>
      </c>
      <c r="V1425" s="9">
        <f t="shared" si="742"/>
        <v>182</v>
      </c>
      <c r="W1425" s="9">
        <f t="shared" si="743"/>
        <v>273</v>
      </c>
      <c r="X1425" s="9">
        <f t="shared" si="744"/>
        <v>92</v>
      </c>
      <c r="Y1425" s="5">
        <v>1</v>
      </c>
      <c r="Z1425" s="19"/>
      <c r="AA1425" s="19">
        <f t="shared" si="769"/>
        <v>0</v>
      </c>
      <c r="AB1425" s="19">
        <f t="shared" si="769"/>
        <v>0</v>
      </c>
      <c r="AC1425" s="19">
        <f t="shared" si="769"/>
        <v>0.20652173913043478</v>
      </c>
      <c r="AD1425" s="19">
        <f t="shared" si="769"/>
        <v>0.53260869565217395</v>
      </c>
      <c r="AE1425" s="19">
        <f t="shared" si="769"/>
        <v>0.86956521739130432</v>
      </c>
      <c r="AF1425" s="19">
        <f t="shared" si="769"/>
        <v>1</v>
      </c>
      <c r="AG1425" s="19">
        <f t="shared" si="769"/>
        <v>1</v>
      </c>
      <c r="AH1425" s="19">
        <f t="shared" si="769"/>
        <v>0.66304347826086962</v>
      </c>
      <c r="AI1425" s="19">
        <f t="shared" si="769"/>
        <v>0.32608695652173914</v>
      </c>
      <c r="AJ1425" s="19">
        <f t="shared" si="769"/>
        <v>0</v>
      </c>
      <c r="AK1425" s="19">
        <f t="shared" si="769"/>
        <v>0</v>
      </c>
      <c r="AL1425" s="19">
        <f t="shared" si="769"/>
        <v>0</v>
      </c>
      <c r="AM1425" s="19">
        <f t="shared" si="756"/>
        <v>0</v>
      </c>
      <c r="AN1425" s="19">
        <f t="shared" si="757"/>
        <v>0</v>
      </c>
      <c r="AO1425" s="19">
        <f t="shared" si="758"/>
        <v>0.20652173913043478</v>
      </c>
      <c r="AP1425" s="19">
        <f t="shared" si="759"/>
        <v>0.53260869565217395</v>
      </c>
      <c r="AQ1425" s="19">
        <f t="shared" si="760"/>
        <v>0.86956521739130432</v>
      </c>
      <c r="AR1425" s="19">
        <f t="shared" si="761"/>
        <v>1</v>
      </c>
      <c r="AS1425" s="19">
        <f t="shared" si="762"/>
        <v>1</v>
      </c>
      <c r="AT1425" s="19">
        <f t="shared" si="763"/>
        <v>0.66304347826086962</v>
      </c>
      <c r="AU1425" s="19">
        <f t="shared" si="764"/>
        <v>0.32608695652173914</v>
      </c>
      <c r="AV1425" s="19">
        <f t="shared" si="765"/>
        <v>0</v>
      </c>
      <c r="AW1425" s="19">
        <f t="shared" si="766"/>
        <v>0</v>
      </c>
      <c r="AX1425" s="19">
        <f t="shared" si="767"/>
        <v>0</v>
      </c>
      <c r="AY1425" s="37">
        <v>1701</v>
      </c>
      <c r="AZ1425" s="22">
        <f t="shared" si="768"/>
        <v>0</v>
      </c>
      <c r="BA1425" s="22">
        <f t="shared" si="745"/>
        <v>0</v>
      </c>
      <c r="BB1425" s="22">
        <f t="shared" si="746"/>
        <v>0.20652173913043478</v>
      </c>
      <c r="BC1425" s="22">
        <f t="shared" si="747"/>
        <v>0.53260869565217395</v>
      </c>
      <c r="BD1425" s="22">
        <f t="shared" si="748"/>
        <v>0.86956521739130432</v>
      </c>
      <c r="BE1425" s="22">
        <f t="shared" si="749"/>
        <v>1</v>
      </c>
      <c r="BF1425" s="22">
        <f t="shared" si="750"/>
        <v>1</v>
      </c>
      <c r="BG1425" s="22">
        <f t="shared" si="751"/>
        <v>0.66304347826086962</v>
      </c>
      <c r="BH1425" s="22">
        <f t="shared" si="752"/>
        <v>0.32608695652173914</v>
      </c>
      <c r="BI1425" s="22">
        <f t="shared" si="753"/>
        <v>0</v>
      </c>
      <c r="BJ1425" s="22">
        <f t="shared" si="754"/>
        <v>0</v>
      </c>
      <c r="BK1425" s="22">
        <f t="shared" si="755"/>
        <v>0</v>
      </c>
    </row>
    <row r="1426" spans="1:63" x14ac:dyDescent="0.25">
      <c r="A1426">
        <v>1702</v>
      </c>
      <c r="B1426" s="3" t="s">
        <v>108</v>
      </c>
      <c r="C1426" s="3" t="s">
        <v>108</v>
      </c>
      <c r="D1426" s="18" t="s">
        <v>39</v>
      </c>
      <c r="E1426" s="23">
        <v>1947.2665783360701</v>
      </c>
      <c r="F1426" s="18" t="s">
        <v>16</v>
      </c>
      <c r="G1426" s="18">
        <v>63</v>
      </c>
      <c r="H1426" s="18" t="s">
        <v>17</v>
      </c>
      <c r="I1426" s="18" t="s">
        <v>17</v>
      </c>
      <c r="J1426">
        <v>80</v>
      </c>
      <c r="K1426">
        <v>156</v>
      </c>
      <c r="L1426">
        <v>248</v>
      </c>
      <c r="M1426">
        <v>339</v>
      </c>
      <c r="N1426" s="23">
        <v>35.892037400024698</v>
      </c>
      <c r="O1426" s="23">
        <v>54.972931596170604</v>
      </c>
      <c r="P1426" s="18" t="s">
        <v>422</v>
      </c>
      <c r="S1426" s="4">
        <f t="shared" si="739"/>
        <v>80</v>
      </c>
      <c r="T1426" s="4">
        <f t="shared" si="740"/>
        <v>156</v>
      </c>
      <c r="U1426" s="9">
        <f t="shared" si="741"/>
        <v>77</v>
      </c>
      <c r="V1426" s="9">
        <f t="shared" si="742"/>
        <v>248</v>
      </c>
      <c r="W1426" s="9">
        <f t="shared" si="743"/>
        <v>339</v>
      </c>
      <c r="X1426" s="9">
        <f t="shared" si="744"/>
        <v>92</v>
      </c>
      <c r="Y1426" s="5">
        <v>1</v>
      </c>
      <c r="Z1426" s="19"/>
      <c r="AA1426" s="19">
        <f t="shared" si="769"/>
        <v>0</v>
      </c>
      <c r="AB1426" s="19">
        <f t="shared" si="769"/>
        <v>0</v>
      </c>
      <c r="AC1426" s="19">
        <f t="shared" si="769"/>
        <v>0.14285714285714285</v>
      </c>
      <c r="AD1426" s="19">
        <f t="shared" si="769"/>
        <v>0.53246753246753242</v>
      </c>
      <c r="AE1426" s="19">
        <f t="shared" si="769"/>
        <v>0.93506493506493504</v>
      </c>
      <c r="AF1426" s="19">
        <f t="shared" si="769"/>
        <v>1</v>
      </c>
      <c r="AG1426" s="19">
        <f t="shared" si="769"/>
        <v>1</v>
      </c>
      <c r="AH1426" s="19">
        <f t="shared" si="769"/>
        <v>1</v>
      </c>
      <c r="AI1426" s="19">
        <f t="shared" si="769"/>
        <v>1</v>
      </c>
      <c r="AJ1426" s="19">
        <f t="shared" si="769"/>
        <v>0.71739130434782616</v>
      </c>
      <c r="AK1426" s="19">
        <f t="shared" si="769"/>
        <v>0.38043478260869568</v>
      </c>
      <c r="AL1426" s="19">
        <f t="shared" si="769"/>
        <v>5.4347826086956541E-2</v>
      </c>
      <c r="AM1426" s="19">
        <f t="shared" si="756"/>
        <v>0</v>
      </c>
      <c r="AN1426" s="19">
        <f t="shared" si="757"/>
        <v>0</v>
      </c>
      <c r="AO1426" s="19">
        <f t="shared" si="758"/>
        <v>0.14285714285714285</v>
      </c>
      <c r="AP1426" s="19">
        <f t="shared" si="759"/>
        <v>0.53246753246753242</v>
      </c>
      <c r="AQ1426" s="19">
        <f t="shared" si="760"/>
        <v>0.93506493506493504</v>
      </c>
      <c r="AR1426" s="19">
        <f t="shared" si="761"/>
        <v>1</v>
      </c>
      <c r="AS1426" s="19">
        <f t="shared" si="762"/>
        <v>1</v>
      </c>
      <c r="AT1426" s="19">
        <f t="shared" si="763"/>
        <v>1</v>
      </c>
      <c r="AU1426" s="19">
        <f t="shared" si="764"/>
        <v>1</v>
      </c>
      <c r="AV1426" s="19">
        <f t="shared" si="765"/>
        <v>0.71739130434782616</v>
      </c>
      <c r="AW1426" s="19">
        <f t="shared" si="766"/>
        <v>0.38043478260869568</v>
      </c>
      <c r="AX1426" s="19">
        <f t="shared" si="767"/>
        <v>5.4347826086956541E-2</v>
      </c>
      <c r="AY1426" s="37">
        <v>1702</v>
      </c>
      <c r="AZ1426" s="22">
        <f t="shared" si="768"/>
        <v>0</v>
      </c>
      <c r="BA1426" s="22">
        <f t="shared" si="745"/>
        <v>0</v>
      </c>
      <c r="BB1426" s="22">
        <f t="shared" si="746"/>
        <v>0.14285714285714285</v>
      </c>
      <c r="BC1426" s="22">
        <f t="shared" si="747"/>
        <v>0.53246753246753242</v>
      </c>
      <c r="BD1426" s="22">
        <f t="shared" si="748"/>
        <v>0.93506493506493504</v>
      </c>
      <c r="BE1426" s="22">
        <f t="shared" si="749"/>
        <v>1</v>
      </c>
      <c r="BF1426" s="22">
        <f t="shared" si="750"/>
        <v>1</v>
      </c>
      <c r="BG1426" s="22">
        <f t="shared" si="751"/>
        <v>1</v>
      </c>
      <c r="BH1426" s="22">
        <f t="shared" si="752"/>
        <v>1</v>
      </c>
      <c r="BI1426" s="22">
        <f t="shared" si="753"/>
        <v>0.71739130434782616</v>
      </c>
      <c r="BJ1426" s="22">
        <f t="shared" si="754"/>
        <v>0.38043478260869568</v>
      </c>
      <c r="BK1426" s="22">
        <f t="shared" si="755"/>
        <v>5.4347826086956541E-2</v>
      </c>
    </row>
    <row r="1427" spans="1:63" x14ac:dyDescent="0.25">
      <c r="A1427">
        <v>1703</v>
      </c>
      <c r="B1427" s="3" t="s">
        <v>108</v>
      </c>
      <c r="C1427" s="3" t="s">
        <v>108</v>
      </c>
      <c r="D1427" s="18" t="s">
        <v>22</v>
      </c>
      <c r="E1427" s="23" t="s">
        <v>17</v>
      </c>
      <c r="F1427" s="18" t="s">
        <v>16</v>
      </c>
      <c r="G1427" s="18">
        <v>63</v>
      </c>
      <c r="H1427" s="18" t="s">
        <v>17</v>
      </c>
      <c r="I1427" s="18" t="s">
        <v>17</v>
      </c>
      <c r="J1427">
        <v>91</v>
      </c>
      <c r="K1427">
        <v>169</v>
      </c>
      <c r="L1427">
        <v>182</v>
      </c>
      <c r="M1427">
        <v>304</v>
      </c>
      <c r="N1427" s="23" t="s">
        <v>17</v>
      </c>
      <c r="O1427" s="23" t="s">
        <v>17</v>
      </c>
      <c r="P1427" s="18" t="s">
        <v>422</v>
      </c>
      <c r="S1427" s="4">
        <f t="shared" si="739"/>
        <v>91</v>
      </c>
      <c r="T1427" s="4">
        <f t="shared" si="740"/>
        <v>169</v>
      </c>
      <c r="U1427" s="9">
        <f t="shared" si="741"/>
        <v>79</v>
      </c>
      <c r="V1427" s="9">
        <f t="shared" si="742"/>
        <v>182</v>
      </c>
      <c r="W1427" s="9">
        <f t="shared" si="743"/>
        <v>304</v>
      </c>
      <c r="X1427" s="9">
        <f t="shared" si="744"/>
        <v>123</v>
      </c>
      <c r="Y1427" s="5">
        <v>1</v>
      </c>
      <c r="Z1427" s="19"/>
      <c r="AA1427" s="19">
        <f t="shared" si="769"/>
        <v>0</v>
      </c>
      <c r="AB1427" s="19">
        <f t="shared" si="769"/>
        <v>0</v>
      </c>
      <c r="AC1427" s="19">
        <f t="shared" si="769"/>
        <v>0</v>
      </c>
      <c r="AD1427" s="19">
        <f t="shared" si="769"/>
        <v>0.379746835443038</v>
      </c>
      <c r="AE1427" s="19">
        <f t="shared" si="769"/>
        <v>0.77215189873417722</v>
      </c>
      <c r="AF1427" s="19">
        <f t="shared" si="769"/>
        <v>1</v>
      </c>
      <c r="AG1427" s="19">
        <f t="shared" si="769"/>
        <v>1</v>
      </c>
      <c r="AH1427" s="19">
        <f t="shared" si="769"/>
        <v>0.74796747967479682</v>
      </c>
      <c r="AI1427" s="19">
        <f t="shared" si="769"/>
        <v>0.49593495934959353</v>
      </c>
      <c r="AJ1427" s="19">
        <f t="shared" si="769"/>
        <v>0.25203252032520329</v>
      </c>
      <c r="AK1427" s="19">
        <f t="shared" si="769"/>
        <v>0</v>
      </c>
      <c r="AL1427" s="19">
        <f t="shared" si="769"/>
        <v>0</v>
      </c>
      <c r="AM1427" s="19">
        <f t="shared" si="756"/>
        <v>0</v>
      </c>
      <c r="AN1427" s="19">
        <f t="shared" si="757"/>
        <v>0</v>
      </c>
      <c r="AO1427" s="19">
        <f t="shared" si="758"/>
        <v>0</v>
      </c>
      <c r="AP1427" s="19">
        <f t="shared" si="759"/>
        <v>0.379746835443038</v>
      </c>
      <c r="AQ1427" s="19">
        <f t="shared" si="760"/>
        <v>0.77215189873417722</v>
      </c>
      <c r="AR1427" s="19">
        <f t="shared" si="761"/>
        <v>1</v>
      </c>
      <c r="AS1427" s="19">
        <f t="shared" si="762"/>
        <v>1</v>
      </c>
      <c r="AT1427" s="19">
        <f t="shared" si="763"/>
        <v>0.74796747967479682</v>
      </c>
      <c r="AU1427" s="19">
        <f t="shared" si="764"/>
        <v>0.49593495934959353</v>
      </c>
      <c r="AV1427" s="19">
        <f t="shared" si="765"/>
        <v>0.25203252032520329</v>
      </c>
      <c r="AW1427" s="19">
        <f t="shared" si="766"/>
        <v>0</v>
      </c>
      <c r="AX1427" s="19">
        <f t="shared" si="767"/>
        <v>0</v>
      </c>
      <c r="AY1427" s="37">
        <v>1703</v>
      </c>
      <c r="AZ1427" s="22">
        <f t="shared" si="768"/>
        <v>0</v>
      </c>
      <c r="BA1427" s="22">
        <f t="shared" si="745"/>
        <v>0</v>
      </c>
      <c r="BB1427" s="22">
        <f t="shared" si="746"/>
        <v>0</v>
      </c>
      <c r="BC1427" s="22">
        <f t="shared" si="747"/>
        <v>0.379746835443038</v>
      </c>
      <c r="BD1427" s="22">
        <f t="shared" si="748"/>
        <v>0.77215189873417722</v>
      </c>
      <c r="BE1427" s="22">
        <f t="shared" si="749"/>
        <v>1</v>
      </c>
      <c r="BF1427" s="22">
        <f t="shared" si="750"/>
        <v>1</v>
      </c>
      <c r="BG1427" s="22">
        <f t="shared" si="751"/>
        <v>0.74796747967479682</v>
      </c>
      <c r="BH1427" s="22">
        <f t="shared" si="752"/>
        <v>0.49593495934959353</v>
      </c>
      <c r="BI1427" s="22">
        <f t="shared" si="753"/>
        <v>0.25203252032520329</v>
      </c>
      <c r="BJ1427" s="22">
        <f t="shared" si="754"/>
        <v>0</v>
      </c>
      <c r="BK1427" s="22">
        <f t="shared" si="755"/>
        <v>0</v>
      </c>
    </row>
    <row r="1428" spans="1:63" x14ac:dyDescent="0.25">
      <c r="A1428">
        <v>1704</v>
      </c>
      <c r="B1428" s="3" t="s">
        <v>108</v>
      </c>
      <c r="C1428" s="3" t="s">
        <v>108</v>
      </c>
      <c r="D1428" s="18" t="s">
        <v>22</v>
      </c>
      <c r="E1428" s="23" t="s">
        <v>17</v>
      </c>
      <c r="F1428" s="18" t="s">
        <v>16</v>
      </c>
      <c r="G1428" s="18">
        <v>63</v>
      </c>
      <c r="H1428" s="18" t="s">
        <v>17</v>
      </c>
      <c r="I1428" s="18" t="s">
        <v>17</v>
      </c>
      <c r="J1428">
        <v>91</v>
      </c>
      <c r="K1428">
        <v>181</v>
      </c>
      <c r="L1428">
        <v>182</v>
      </c>
      <c r="M1428">
        <v>273</v>
      </c>
      <c r="N1428" s="23" t="s">
        <v>17</v>
      </c>
      <c r="O1428" s="23" t="s">
        <v>17</v>
      </c>
      <c r="P1428" s="18" t="s">
        <v>422</v>
      </c>
      <c r="S1428" s="4">
        <f t="shared" si="739"/>
        <v>91</v>
      </c>
      <c r="T1428" s="4">
        <f t="shared" si="740"/>
        <v>181</v>
      </c>
      <c r="U1428" s="9">
        <f t="shared" si="741"/>
        <v>91</v>
      </c>
      <c r="V1428" s="9">
        <f t="shared" si="742"/>
        <v>182</v>
      </c>
      <c r="W1428" s="9">
        <f t="shared" si="743"/>
        <v>273</v>
      </c>
      <c r="X1428" s="9">
        <f t="shared" si="744"/>
        <v>92</v>
      </c>
      <c r="Y1428" s="5">
        <v>1</v>
      </c>
      <c r="Z1428" s="19"/>
      <c r="AA1428" s="19">
        <f t="shared" si="769"/>
        <v>0</v>
      </c>
      <c r="AB1428" s="19">
        <f t="shared" si="769"/>
        <v>0</v>
      </c>
      <c r="AC1428" s="19">
        <f t="shared" si="769"/>
        <v>0</v>
      </c>
      <c r="AD1428" s="19">
        <f t="shared" si="769"/>
        <v>0.32967032967032966</v>
      </c>
      <c r="AE1428" s="19">
        <f t="shared" si="769"/>
        <v>0.67032967032967028</v>
      </c>
      <c r="AF1428" s="19">
        <f t="shared" si="769"/>
        <v>1</v>
      </c>
      <c r="AG1428" s="19">
        <f t="shared" si="769"/>
        <v>1</v>
      </c>
      <c r="AH1428" s="19">
        <f t="shared" si="769"/>
        <v>0.66304347826086962</v>
      </c>
      <c r="AI1428" s="19">
        <f t="shared" si="769"/>
        <v>0.32608695652173914</v>
      </c>
      <c r="AJ1428" s="19">
        <f t="shared" si="769"/>
        <v>0</v>
      </c>
      <c r="AK1428" s="19">
        <f t="shared" si="769"/>
        <v>0</v>
      </c>
      <c r="AL1428" s="19">
        <f t="shared" si="769"/>
        <v>0</v>
      </c>
      <c r="AM1428" s="19">
        <f t="shared" si="756"/>
        <v>0</v>
      </c>
      <c r="AN1428" s="19">
        <f t="shared" si="757"/>
        <v>0</v>
      </c>
      <c r="AO1428" s="19">
        <f t="shared" si="758"/>
        <v>0</v>
      </c>
      <c r="AP1428" s="19">
        <f t="shared" si="759"/>
        <v>0.32967032967032966</v>
      </c>
      <c r="AQ1428" s="19">
        <f t="shared" si="760"/>
        <v>0.67032967032967028</v>
      </c>
      <c r="AR1428" s="19">
        <f t="shared" si="761"/>
        <v>1</v>
      </c>
      <c r="AS1428" s="19">
        <f t="shared" si="762"/>
        <v>1</v>
      </c>
      <c r="AT1428" s="19">
        <f t="shared" si="763"/>
        <v>0.66304347826086962</v>
      </c>
      <c r="AU1428" s="19">
        <f t="shared" si="764"/>
        <v>0.32608695652173914</v>
      </c>
      <c r="AV1428" s="19">
        <f t="shared" si="765"/>
        <v>0</v>
      </c>
      <c r="AW1428" s="19">
        <f t="shared" si="766"/>
        <v>0</v>
      </c>
      <c r="AX1428" s="19">
        <f t="shared" si="767"/>
        <v>0</v>
      </c>
      <c r="AY1428" s="37">
        <v>1704</v>
      </c>
      <c r="AZ1428" s="22">
        <f t="shared" si="768"/>
        <v>0</v>
      </c>
      <c r="BA1428" s="22">
        <f t="shared" si="745"/>
        <v>0</v>
      </c>
      <c r="BB1428" s="22">
        <f t="shared" si="746"/>
        <v>0</v>
      </c>
      <c r="BC1428" s="22">
        <f t="shared" si="747"/>
        <v>0.32967032967032966</v>
      </c>
      <c r="BD1428" s="22">
        <f t="shared" si="748"/>
        <v>0.67032967032967028</v>
      </c>
      <c r="BE1428" s="22">
        <f t="shared" si="749"/>
        <v>1</v>
      </c>
      <c r="BF1428" s="22">
        <f t="shared" si="750"/>
        <v>1</v>
      </c>
      <c r="BG1428" s="22">
        <f t="shared" si="751"/>
        <v>0.66304347826086962</v>
      </c>
      <c r="BH1428" s="22">
        <f t="shared" si="752"/>
        <v>0.32608695652173914</v>
      </c>
      <c r="BI1428" s="22">
        <f t="shared" si="753"/>
        <v>0</v>
      </c>
      <c r="BJ1428" s="22">
        <f t="shared" si="754"/>
        <v>0</v>
      </c>
      <c r="BK1428" s="22">
        <f t="shared" si="755"/>
        <v>0</v>
      </c>
    </row>
    <row r="1429" spans="1:63" x14ac:dyDescent="0.25">
      <c r="A1429">
        <v>1705</v>
      </c>
      <c r="B1429" s="3" t="s">
        <v>109</v>
      </c>
      <c r="C1429" s="3" t="s">
        <v>109</v>
      </c>
      <c r="D1429" s="18" t="s">
        <v>20</v>
      </c>
      <c r="E1429" s="23">
        <v>762.46325360534502</v>
      </c>
      <c r="F1429" s="18" t="s">
        <v>16</v>
      </c>
      <c r="G1429" s="18">
        <v>66</v>
      </c>
      <c r="H1429" s="18" t="s">
        <v>17</v>
      </c>
      <c r="I1429" s="18" t="s">
        <v>17</v>
      </c>
      <c r="J1429">
        <v>152</v>
      </c>
      <c r="K1429">
        <v>181</v>
      </c>
      <c r="L1429">
        <v>244</v>
      </c>
      <c r="M1429">
        <v>289</v>
      </c>
      <c r="N1429" s="23">
        <v>33.870336024302503</v>
      </c>
      <c r="O1429" s="23">
        <v>44.8954617106508</v>
      </c>
      <c r="P1429" s="18" t="s">
        <v>422</v>
      </c>
      <c r="S1429" s="4">
        <f t="shared" si="739"/>
        <v>152</v>
      </c>
      <c r="T1429" s="4">
        <f t="shared" si="740"/>
        <v>181</v>
      </c>
      <c r="U1429" s="9">
        <f t="shared" si="741"/>
        <v>30</v>
      </c>
      <c r="V1429" s="9">
        <f t="shared" si="742"/>
        <v>244</v>
      </c>
      <c r="W1429" s="9">
        <f t="shared" si="743"/>
        <v>289</v>
      </c>
      <c r="X1429" s="9">
        <f t="shared" si="744"/>
        <v>46</v>
      </c>
      <c r="Y1429" s="5">
        <v>1</v>
      </c>
      <c r="Z1429" s="19"/>
      <c r="AA1429" s="19">
        <f t="shared" si="769"/>
        <v>0</v>
      </c>
      <c r="AB1429" s="19">
        <f t="shared" si="769"/>
        <v>0</v>
      </c>
      <c r="AC1429" s="19">
        <f t="shared" si="769"/>
        <v>0</v>
      </c>
      <c r="AD1429" s="19">
        <f t="shared" si="769"/>
        <v>0</v>
      </c>
      <c r="AE1429" s="19">
        <f t="shared" si="769"/>
        <v>0</v>
      </c>
      <c r="AF1429" s="19">
        <f t="shared" si="769"/>
        <v>1</v>
      </c>
      <c r="AG1429" s="19">
        <f t="shared" si="769"/>
        <v>1</v>
      </c>
      <c r="AH1429" s="19">
        <f t="shared" si="769"/>
        <v>1</v>
      </c>
      <c r="AI1429" s="19">
        <f t="shared" si="769"/>
        <v>1</v>
      </c>
      <c r="AJ1429" s="19">
        <f t="shared" si="769"/>
        <v>0.34782608695652173</v>
      </c>
      <c r="AK1429" s="19">
        <f t="shared" si="769"/>
        <v>0</v>
      </c>
      <c r="AL1429" s="19">
        <f t="shared" si="769"/>
        <v>0</v>
      </c>
      <c r="AM1429" s="19">
        <f t="shared" si="756"/>
        <v>0</v>
      </c>
      <c r="AN1429" s="19">
        <f t="shared" si="757"/>
        <v>0</v>
      </c>
      <c r="AO1429" s="19">
        <f t="shared" si="758"/>
        <v>0</v>
      </c>
      <c r="AP1429" s="19">
        <f t="shared" si="759"/>
        <v>0</v>
      </c>
      <c r="AQ1429" s="19">
        <f t="shared" si="760"/>
        <v>0</v>
      </c>
      <c r="AR1429" s="19">
        <f t="shared" si="761"/>
        <v>1</v>
      </c>
      <c r="AS1429" s="19">
        <f t="shared" si="762"/>
        <v>1</v>
      </c>
      <c r="AT1429" s="19">
        <f t="shared" si="763"/>
        <v>1</v>
      </c>
      <c r="AU1429" s="19">
        <f t="shared" si="764"/>
        <v>1</v>
      </c>
      <c r="AV1429" s="19">
        <f t="shared" si="765"/>
        <v>0.34782608695652173</v>
      </c>
      <c r="AW1429" s="19">
        <f t="shared" si="766"/>
        <v>0</v>
      </c>
      <c r="AX1429" s="19">
        <f t="shared" si="767"/>
        <v>0</v>
      </c>
      <c r="AY1429" s="37">
        <v>1705</v>
      </c>
      <c r="AZ1429" s="22">
        <f t="shared" si="768"/>
        <v>0</v>
      </c>
      <c r="BA1429" s="22">
        <f t="shared" si="745"/>
        <v>0</v>
      </c>
      <c r="BB1429" s="22">
        <f t="shared" si="746"/>
        <v>0</v>
      </c>
      <c r="BC1429" s="22">
        <f t="shared" si="747"/>
        <v>0</v>
      </c>
      <c r="BD1429" s="22">
        <f t="shared" si="748"/>
        <v>0</v>
      </c>
      <c r="BE1429" s="22">
        <f t="shared" si="749"/>
        <v>1</v>
      </c>
      <c r="BF1429" s="22">
        <f t="shared" si="750"/>
        <v>1</v>
      </c>
      <c r="BG1429" s="22">
        <f t="shared" si="751"/>
        <v>1</v>
      </c>
      <c r="BH1429" s="22">
        <f t="shared" si="752"/>
        <v>1</v>
      </c>
      <c r="BI1429" s="22">
        <f t="shared" si="753"/>
        <v>0.34782608695652173</v>
      </c>
      <c r="BJ1429" s="22">
        <f t="shared" si="754"/>
        <v>0</v>
      </c>
      <c r="BK1429" s="22">
        <f t="shared" si="755"/>
        <v>0</v>
      </c>
    </row>
    <row r="1430" spans="1:63" x14ac:dyDescent="0.25">
      <c r="A1430">
        <v>1706</v>
      </c>
      <c r="B1430" s="3" t="s">
        <v>109</v>
      </c>
      <c r="C1430" s="3" t="s">
        <v>109</v>
      </c>
      <c r="D1430" s="18" t="s">
        <v>29</v>
      </c>
      <c r="E1430" s="23">
        <v>752.27537307354999</v>
      </c>
      <c r="F1430" s="18" t="s">
        <v>16</v>
      </c>
      <c r="G1430" s="18">
        <v>66</v>
      </c>
      <c r="H1430" s="18" t="s">
        <v>17</v>
      </c>
      <c r="I1430" s="18" t="s">
        <v>17</v>
      </c>
      <c r="J1430">
        <v>106</v>
      </c>
      <c r="K1430">
        <v>151</v>
      </c>
      <c r="L1430">
        <v>258</v>
      </c>
      <c r="M1430">
        <v>288</v>
      </c>
      <c r="N1430" s="23">
        <v>32.276657901731802</v>
      </c>
      <c r="O1430" s="23">
        <v>44.822054318129098</v>
      </c>
      <c r="P1430" s="18" t="s">
        <v>422</v>
      </c>
      <c r="S1430" s="4">
        <f t="shared" si="739"/>
        <v>106</v>
      </c>
      <c r="T1430" s="4">
        <f t="shared" si="740"/>
        <v>151</v>
      </c>
      <c r="U1430" s="9">
        <f t="shared" si="741"/>
        <v>46</v>
      </c>
      <c r="V1430" s="9">
        <f t="shared" si="742"/>
        <v>258</v>
      </c>
      <c r="W1430" s="9">
        <f t="shared" si="743"/>
        <v>288</v>
      </c>
      <c r="X1430" s="9">
        <f t="shared" si="744"/>
        <v>31</v>
      </c>
      <c r="Y1430" s="5">
        <v>1</v>
      </c>
      <c r="Z1430" s="19"/>
      <c r="AA1430" s="19">
        <f t="shared" si="769"/>
        <v>0</v>
      </c>
      <c r="AB1430" s="19">
        <f t="shared" si="769"/>
        <v>0</v>
      </c>
      <c r="AC1430" s="19">
        <f t="shared" si="769"/>
        <v>0</v>
      </c>
      <c r="AD1430" s="19">
        <f t="shared" si="769"/>
        <v>0.32608695652173914</v>
      </c>
      <c r="AE1430" s="19">
        <f t="shared" si="769"/>
        <v>1</v>
      </c>
      <c r="AF1430" s="19">
        <f t="shared" si="769"/>
        <v>1</v>
      </c>
      <c r="AG1430" s="19">
        <f t="shared" si="769"/>
        <v>1</v>
      </c>
      <c r="AH1430" s="19">
        <f t="shared" si="769"/>
        <v>1</v>
      </c>
      <c r="AI1430" s="19">
        <f t="shared" si="769"/>
        <v>1</v>
      </c>
      <c r="AJ1430" s="19">
        <f t="shared" si="769"/>
        <v>0.4838709677419355</v>
      </c>
      <c r="AK1430" s="19">
        <f t="shared" si="769"/>
        <v>0</v>
      </c>
      <c r="AL1430" s="19">
        <f t="shared" si="769"/>
        <v>0</v>
      </c>
      <c r="AM1430" s="19">
        <f t="shared" si="756"/>
        <v>0</v>
      </c>
      <c r="AN1430" s="19">
        <f t="shared" si="757"/>
        <v>0</v>
      </c>
      <c r="AO1430" s="19">
        <f t="shared" si="758"/>
        <v>0</v>
      </c>
      <c r="AP1430" s="19">
        <f t="shared" si="759"/>
        <v>0.32608695652173914</v>
      </c>
      <c r="AQ1430" s="19">
        <f t="shared" si="760"/>
        <v>1</v>
      </c>
      <c r="AR1430" s="19">
        <f t="shared" si="761"/>
        <v>1</v>
      </c>
      <c r="AS1430" s="19">
        <f t="shared" si="762"/>
        <v>1</v>
      </c>
      <c r="AT1430" s="19">
        <f t="shared" si="763"/>
        <v>1</v>
      </c>
      <c r="AU1430" s="19">
        <f t="shared" si="764"/>
        <v>1</v>
      </c>
      <c r="AV1430" s="19">
        <f t="shared" si="765"/>
        <v>0.4838709677419355</v>
      </c>
      <c r="AW1430" s="19">
        <f t="shared" si="766"/>
        <v>0</v>
      </c>
      <c r="AX1430" s="19">
        <f t="shared" si="767"/>
        <v>0</v>
      </c>
      <c r="AY1430" s="37">
        <v>1706</v>
      </c>
      <c r="AZ1430" s="22">
        <f t="shared" si="768"/>
        <v>0</v>
      </c>
      <c r="BA1430" s="22">
        <f t="shared" si="745"/>
        <v>0</v>
      </c>
      <c r="BB1430" s="22">
        <f t="shared" si="746"/>
        <v>0</v>
      </c>
      <c r="BC1430" s="22">
        <f t="shared" si="747"/>
        <v>0.32608695652173914</v>
      </c>
      <c r="BD1430" s="22">
        <f t="shared" si="748"/>
        <v>1</v>
      </c>
      <c r="BE1430" s="22">
        <f t="shared" si="749"/>
        <v>1</v>
      </c>
      <c r="BF1430" s="22">
        <f t="shared" si="750"/>
        <v>1</v>
      </c>
      <c r="BG1430" s="22">
        <f t="shared" si="751"/>
        <v>1</v>
      </c>
      <c r="BH1430" s="22">
        <f t="shared" si="752"/>
        <v>1</v>
      </c>
      <c r="BI1430" s="22">
        <f t="shared" si="753"/>
        <v>0.4838709677419355</v>
      </c>
      <c r="BJ1430" s="22">
        <f t="shared" si="754"/>
        <v>0</v>
      </c>
      <c r="BK1430" s="22">
        <f t="shared" si="755"/>
        <v>0</v>
      </c>
    </row>
    <row r="1431" spans="1:63" x14ac:dyDescent="0.25">
      <c r="A1431">
        <v>1707</v>
      </c>
      <c r="B1431" s="3" t="s">
        <v>109</v>
      </c>
      <c r="C1431" s="3" t="s">
        <v>109</v>
      </c>
      <c r="D1431" s="18" t="s">
        <v>39</v>
      </c>
      <c r="E1431" s="23">
        <v>9.3284792403679495E-21</v>
      </c>
      <c r="F1431" s="18" t="s">
        <v>16</v>
      </c>
      <c r="G1431" s="18">
        <v>66</v>
      </c>
      <c r="H1431" s="18" t="s">
        <v>17</v>
      </c>
      <c r="I1431" s="18" t="s">
        <v>17</v>
      </c>
      <c r="J1431">
        <v>74</v>
      </c>
      <c r="K1431">
        <v>105</v>
      </c>
      <c r="L1431">
        <v>227</v>
      </c>
      <c r="M1431">
        <v>334</v>
      </c>
      <c r="N1431" s="23">
        <v>37.198336217675497</v>
      </c>
      <c r="O1431" s="23">
        <v>42.576524580527597</v>
      </c>
      <c r="P1431" s="18" t="s">
        <v>422</v>
      </c>
      <c r="S1431" s="4">
        <f t="shared" si="739"/>
        <v>74</v>
      </c>
      <c r="T1431" s="4">
        <f t="shared" si="740"/>
        <v>105</v>
      </c>
      <c r="U1431" s="9">
        <f t="shared" si="741"/>
        <v>32</v>
      </c>
      <c r="V1431" s="9">
        <f t="shared" si="742"/>
        <v>227</v>
      </c>
      <c r="W1431" s="9">
        <f t="shared" si="743"/>
        <v>334</v>
      </c>
      <c r="X1431" s="9">
        <f t="shared" si="744"/>
        <v>108</v>
      </c>
      <c r="Y1431" s="5">
        <v>1</v>
      </c>
      <c r="Z1431" s="19"/>
      <c r="AA1431" s="19">
        <f t="shared" si="769"/>
        <v>0</v>
      </c>
      <c r="AB1431" s="19">
        <f t="shared" si="769"/>
        <v>0</v>
      </c>
      <c r="AC1431" s="19">
        <f t="shared" si="769"/>
        <v>0.53125</v>
      </c>
      <c r="AD1431" s="19">
        <f t="shared" si="769"/>
        <v>1</v>
      </c>
      <c r="AE1431" s="19">
        <f t="shared" si="769"/>
        <v>1</v>
      </c>
      <c r="AF1431" s="19">
        <f t="shared" si="769"/>
        <v>1</v>
      </c>
      <c r="AG1431" s="19">
        <f t="shared" si="769"/>
        <v>1</v>
      </c>
      <c r="AH1431" s="19">
        <f t="shared" si="769"/>
        <v>1</v>
      </c>
      <c r="AI1431" s="19">
        <f t="shared" si="769"/>
        <v>0.84259259259259256</v>
      </c>
      <c r="AJ1431" s="19">
        <f t="shared" si="769"/>
        <v>0.56481481481481488</v>
      </c>
      <c r="AK1431" s="19">
        <f t="shared" si="769"/>
        <v>0.27777777777777779</v>
      </c>
      <c r="AL1431" s="19">
        <f t="shared" si="769"/>
        <v>0</v>
      </c>
      <c r="AM1431" s="19">
        <f t="shared" si="756"/>
        <v>0</v>
      </c>
      <c r="AN1431" s="19">
        <f t="shared" si="757"/>
        <v>0</v>
      </c>
      <c r="AO1431" s="19">
        <f t="shared" si="758"/>
        <v>0.53125</v>
      </c>
      <c r="AP1431" s="19">
        <f t="shared" si="759"/>
        <v>1</v>
      </c>
      <c r="AQ1431" s="19">
        <f t="shared" si="760"/>
        <v>1</v>
      </c>
      <c r="AR1431" s="19">
        <f t="shared" si="761"/>
        <v>1</v>
      </c>
      <c r="AS1431" s="19">
        <f t="shared" si="762"/>
        <v>1</v>
      </c>
      <c r="AT1431" s="19">
        <f t="shared" si="763"/>
        <v>1</v>
      </c>
      <c r="AU1431" s="19">
        <f t="shared" si="764"/>
        <v>0.84259259259259256</v>
      </c>
      <c r="AV1431" s="19">
        <f t="shared" si="765"/>
        <v>0.56481481481481488</v>
      </c>
      <c r="AW1431" s="19">
        <f t="shared" si="766"/>
        <v>0.27777777777777779</v>
      </c>
      <c r="AX1431" s="19">
        <f t="shared" si="767"/>
        <v>0</v>
      </c>
      <c r="AY1431" s="37">
        <v>1707</v>
      </c>
      <c r="AZ1431" s="22">
        <f t="shared" si="768"/>
        <v>0</v>
      </c>
      <c r="BA1431" s="22">
        <f t="shared" si="745"/>
        <v>0</v>
      </c>
      <c r="BB1431" s="22">
        <f t="shared" si="746"/>
        <v>0.53125</v>
      </c>
      <c r="BC1431" s="22">
        <f t="shared" si="747"/>
        <v>1</v>
      </c>
      <c r="BD1431" s="22">
        <f t="shared" si="748"/>
        <v>1</v>
      </c>
      <c r="BE1431" s="22">
        <f t="shared" si="749"/>
        <v>1</v>
      </c>
      <c r="BF1431" s="22">
        <f t="shared" si="750"/>
        <v>1</v>
      </c>
      <c r="BG1431" s="22">
        <f t="shared" si="751"/>
        <v>1</v>
      </c>
      <c r="BH1431" s="22">
        <f t="shared" si="752"/>
        <v>0.84259259259259256</v>
      </c>
      <c r="BI1431" s="22">
        <f t="shared" si="753"/>
        <v>0.56481481481481488</v>
      </c>
      <c r="BJ1431" s="22">
        <f t="shared" si="754"/>
        <v>0.27777777777777779</v>
      </c>
      <c r="BK1431" s="22">
        <f t="shared" si="755"/>
        <v>0</v>
      </c>
    </row>
    <row r="1432" spans="1:63" x14ac:dyDescent="0.25">
      <c r="A1432">
        <v>1708</v>
      </c>
      <c r="B1432" s="3" t="s">
        <v>109</v>
      </c>
      <c r="C1432" s="3" t="s">
        <v>109</v>
      </c>
      <c r="D1432" s="18" t="s">
        <v>22</v>
      </c>
      <c r="E1432" s="23" t="s">
        <v>17</v>
      </c>
      <c r="F1432" s="18" t="s">
        <v>16</v>
      </c>
      <c r="G1432" s="18">
        <v>66</v>
      </c>
      <c r="H1432" s="18" t="s">
        <v>17</v>
      </c>
      <c r="I1432" s="18" t="s">
        <v>17</v>
      </c>
      <c r="J1432">
        <v>135</v>
      </c>
      <c r="K1432">
        <v>151</v>
      </c>
      <c r="L1432">
        <v>244</v>
      </c>
      <c r="M1432">
        <v>273</v>
      </c>
      <c r="N1432" s="23" t="s">
        <v>17</v>
      </c>
      <c r="O1432" s="23" t="s">
        <v>17</v>
      </c>
      <c r="P1432" s="18" t="s">
        <v>422</v>
      </c>
      <c r="S1432" s="4">
        <f t="shared" si="739"/>
        <v>135</v>
      </c>
      <c r="T1432" s="4">
        <f t="shared" si="740"/>
        <v>151</v>
      </c>
      <c r="U1432" s="9">
        <f t="shared" si="741"/>
        <v>17</v>
      </c>
      <c r="V1432" s="9">
        <f t="shared" si="742"/>
        <v>244</v>
      </c>
      <c r="W1432" s="9">
        <f t="shared" si="743"/>
        <v>273</v>
      </c>
      <c r="X1432" s="9">
        <f t="shared" si="744"/>
        <v>30</v>
      </c>
      <c r="Y1432" s="5">
        <v>1</v>
      </c>
      <c r="Z1432" s="19"/>
      <c r="AA1432" s="19">
        <f t="shared" si="769"/>
        <v>0</v>
      </c>
      <c r="AB1432" s="19">
        <f t="shared" si="769"/>
        <v>0</v>
      </c>
      <c r="AC1432" s="19">
        <f t="shared" si="769"/>
        <v>0</v>
      </c>
      <c r="AD1432" s="19">
        <f t="shared" si="769"/>
        <v>0</v>
      </c>
      <c r="AE1432" s="19">
        <f t="shared" si="769"/>
        <v>1</v>
      </c>
      <c r="AF1432" s="19">
        <f t="shared" si="769"/>
        <v>1</v>
      </c>
      <c r="AG1432" s="19">
        <f t="shared" si="769"/>
        <v>1</v>
      </c>
      <c r="AH1432" s="19">
        <f t="shared" si="769"/>
        <v>1</v>
      </c>
      <c r="AI1432" s="19">
        <f t="shared" si="769"/>
        <v>1</v>
      </c>
      <c r="AJ1432" s="19">
        <f t="shared" si="769"/>
        <v>0</v>
      </c>
      <c r="AK1432" s="19">
        <f t="shared" si="769"/>
        <v>0</v>
      </c>
      <c r="AL1432" s="19">
        <f t="shared" si="769"/>
        <v>0</v>
      </c>
      <c r="AM1432" s="19">
        <f t="shared" si="756"/>
        <v>0</v>
      </c>
      <c r="AN1432" s="19">
        <f t="shared" si="757"/>
        <v>0</v>
      </c>
      <c r="AO1432" s="19">
        <f t="shared" si="758"/>
        <v>0</v>
      </c>
      <c r="AP1432" s="19">
        <f t="shared" si="759"/>
        <v>0</v>
      </c>
      <c r="AQ1432" s="19">
        <f t="shared" si="760"/>
        <v>1</v>
      </c>
      <c r="AR1432" s="19">
        <f t="shared" si="761"/>
        <v>1</v>
      </c>
      <c r="AS1432" s="19">
        <f t="shared" si="762"/>
        <v>1</v>
      </c>
      <c r="AT1432" s="19">
        <f t="shared" si="763"/>
        <v>1</v>
      </c>
      <c r="AU1432" s="19">
        <f t="shared" si="764"/>
        <v>1</v>
      </c>
      <c r="AV1432" s="19">
        <f t="shared" si="765"/>
        <v>0</v>
      </c>
      <c r="AW1432" s="19">
        <f t="shared" si="766"/>
        <v>0</v>
      </c>
      <c r="AX1432" s="19">
        <f t="shared" si="767"/>
        <v>0</v>
      </c>
      <c r="AY1432" s="37">
        <v>1708</v>
      </c>
      <c r="AZ1432" s="22">
        <f t="shared" si="768"/>
        <v>0</v>
      </c>
      <c r="BA1432" s="22">
        <f t="shared" si="745"/>
        <v>0</v>
      </c>
      <c r="BB1432" s="22">
        <f t="shared" si="746"/>
        <v>0</v>
      </c>
      <c r="BC1432" s="22">
        <f t="shared" si="747"/>
        <v>0</v>
      </c>
      <c r="BD1432" s="22">
        <f t="shared" si="748"/>
        <v>1</v>
      </c>
      <c r="BE1432" s="22">
        <f t="shared" si="749"/>
        <v>1</v>
      </c>
      <c r="BF1432" s="22">
        <f t="shared" si="750"/>
        <v>1</v>
      </c>
      <c r="BG1432" s="22">
        <f t="shared" si="751"/>
        <v>1</v>
      </c>
      <c r="BH1432" s="22">
        <f t="shared" si="752"/>
        <v>1</v>
      </c>
      <c r="BI1432" s="22">
        <f t="shared" si="753"/>
        <v>0</v>
      </c>
      <c r="BJ1432" s="22">
        <f t="shared" si="754"/>
        <v>0</v>
      </c>
      <c r="BK1432" s="22">
        <f t="shared" si="755"/>
        <v>0</v>
      </c>
    </row>
    <row r="1433" spans="1:63" x14ac:dyDescent="0.25">
      <c r="A1433">
        <v>1709</v>
      </c>
      <c r="B1433" s="3" t="s">
        <v>115</v>
      </c>
      <c r="C1433" s="3" t="s">
        <v>115</v>
      </c>
      <c r="D1433" s="18" t="s">
        <v>87</v>
      </c>
      <c r="E1433" s="23">
        <v>34.323163203071097</v>
      </c>
      <c r="F1433" s="18" t="s">
        <v>16</v>
      </c>
      <c r="G1433" s="18">
        <v>176</v>
      </c>
      <c r="H1433" s="18" t="s">
        <v>17</v>
      </c>
      <c r="I1433" s="18" t="s">
        <v>17</v>
      </c>
      <c r="J1433">
        <v>91</v>
      </c>
      <c r="K1433">
        <v>151</v>
      </c>
      <c r="L1433">
        <v>274</v>
      </c>
      <c r="M1433">
        <v>334</v>
      </c>
      <c r="N1433" s="23">
        <v>0.25035267377556297</v>
      </c>
      <c r="O1433" s="23">
        <v>37.436996112082497</v>
      </c>
      <c r="P1433" s="18" t="s">
        <v>422</v>
      </c>
      <c r="S1433" s="4">
        <f t="shared" si="739"/>
        <v>91</v>
      </c>
      <c r="T1433" s="4">
        <f t="shared" si="740"/>
        <v>151</v>
      </c>
      <c r="U1433" s="9">
        <f t="shared" si="741"/>
        <v>61</v>
      </c>
      <c r="V1433" s="9">
        <f t="shared" si="742"/>
        <v>274</v>
      </c>
      <c r="W1433" s="9">
        <f t="shared" si="743"/>
        <v>334</v>
      </c>
      <c r="X1433" s="9">
        <f t="shared" si="744"/>
        <v>61</v>
      </c>
      <c r="Y1433" s="5">
        <v>1</v>
      </c>
      <c r="Z1433" s="19"/>
      <c r="AA1433" s="19">
        <f t="shared" si="769"/>
        <v>0</v>
      </c>
      <c r="AB1433" s="19">
        <f t="shared" si="769"/>
        <v>0</v>
      </c>
      <c r="AC1433" s="19">
        <f t="shared" si="769"/>
        <v>0</v>
      </c>
      <c r="AD1433" s="19">
        <f t="shared" si="769"/>
        <v>0.49180327868852458</v>
      </c>
      <c r="AE1433" s="19">
        <f t="shared" si="769"/>
        <v>1</v>
      </c>
      <c r="AF1433" s="19">
        <f t="shared" si="769"/>
        <v>1</v>
      </c>
      <c r="AG1433" s="19">
        <f t="shared" si="769"/>
        <v>1</v>
      </c>
      <c r="AH1433" s="19">
        <f t="shared" si="769"/>
        <v>1</v>
      </c>
      <c r="AI1433" s="19">
        <f t="shared" si="769"/>
        <v>1</v>
      </c>
      <c r="AJ1433" s="19">
        <f t="shared" si="769"/>
        <v>1</v>
      </c>
      <c r="AK1433" s="19">
        <f t="shared" si="769"/>
        <v>0.49180327868852458</v>
      </c>
      <c r="AL1433" s="19">
        <f t="shared" si="769"/>
        <v>0</v>
      </c>
      <c r="AM1433" s="19">
        <f t="shared" si="756"/>
        <v>0</v>
      </c>
      <c r="AN1433" s="19">
        <f t="shared" si="757"/>
        <v>0</v>
      </c>
      <c r="AO1433" s="19">
        <f t="shared" si="758"/>
        <v>0</v>
      </c>
      <c r="AP1433" s="19">
        <f t="shared" si="759"/>
        <v>0.49180327868852458</v>
      </c>
      <c r="AQ1433" s="19">
        <f t="shared" si="760"/>
        <v>1</v>
      </c>
      <c r="AR1433" s="19">
        <f t="shared" si="761"/>
        <v>1</v>
      </c>
      <c r="AS1433" s="19">
        <f t="shared" si="762"/>
        <v>1</v>
      </c>
      <c r="AT1433" s="19">
        <f t="shared" si="763"/>
        <v>1</v>
      </c>
      <c r="AU1433" s="19">
        <f t="shared" si="764"/>
        <v>1</v>
      </c>
      <c r="AV1433" s="19">
        <f t="shared" si="765"/>
        <v>1</v>
      </c>
      <c r="AW1433" s="19">
        <f t="shared" si="766"/>
        <v>0.49180327868852458</v>
      </c>
      <c r="AX1433" s="19">
        <f t="shared" si="767"/>
        <v>0</v>
      </c>
      <c r="AY1433" s="37">
        <v>1709</v>
      </c>
      <c r="AZ1433" s="22">
        <f t="shared" si="768"/>
        <v>0</v>
      </c>
      <c r="BA1433" s="22">
        <f t="shared" si="745"/>
        <v>0</v>
      </c>
      <c r="BB1433" s="22">
        <f t="shared" si="746"/>
        <v>0</v>
      </c>
      <c r="BC1433" s="22">
        <f t="shared" si="747"/>
        <v>0.49180327868852458</v>
      </c>
      <c r="BD1433" s="22">
        <f t="shared" si="748"/>
        <v>1</v>
      </c>
      <c r="BE1433" s="22">
        <f t="shared" si="749"/>
        <v>1</v>
      </c>
      <c r="BF1433" s="22">
        <f t="shared" si="750"/>
        <v>1</v>
      </c>
      <c r="BG1433" s="22">
        <f t="shared" si="751"/>
        <v>1</v>
      </c>
      <c r="BH1433" s="22">
        <f t="shared" si="752"/>
        <v>1</v>
      </c>
      <c r="BI1433" s="22">
        <f t="shared" si="753"/>
        <v>1</v>
      </c>
      <c r="BJ1433" s="22">
        <f t="shared" si="754"/>
        <v>0.49180327868852458</v>
      </c>
      <c r="BK1433" s="22">
        <f t="shared" si="755"/>
        <v>0</v>
      </c>
    </row>
    <row r="1434" spans="1:63" x14ac:dyDescent="0.25">
      <c r="A1434">
        <v>1710</v>
      </c>
      <c r="B1434" s="3" t="s">
        <v>115</v>
      </c>
      <c r="C1434" s="3" t="s">
        <v>115</v>
      </c>
      <c r="D1434" s="18" t="s">
        <v>29</v>
      </c>
      <c r="E1434" s="23">
        <v>113.514605055226</v>
      </c>
      <c r="F1434" s="18" t="s">
        <v>16</v>
      </c>
      <c r="G1434" s="18">
        <v>176</v>
      </c>
      <c r="H1434" s="18" t="s">
        <v>17</v>
      </c>
      <c r="I1434" s="18" t="s">
        <v>17</v>
      </c>
      <c r="J1434">
        <v>91</v>
      </c>
      <c r="K1434">
        <v>151</v>
      </c>
      <c r="L1434">
        <v>274</v>
      </c>
      <c r="M1434">
        <v>334</v>
      </c>
      <c r="N1434" s="23">
        <v>0.27196535947453598</v>
      </c>
      <c r="O1434" s="23">
        <v>37.261072818451296</v>
      </c>
      <c r="P1434" s="18" t="s">
        <v>422</v>
      </c>
      <c r="S1434" s="4">
        <f t="shared" si="739"/>
        <v>91</v>
      </c>
      <c r="T1434" s="4">
        <f t="shared" si="740"/>
        <v>151</v>
      </c>
      <c r="U1434" s="9">
        <f t="shared" si="741"/>
        <v>61</v>
      </c>
      <c r="V1434" s="9">
        <f t="shared" si="742"/>
        <v>274</v>
      </c>
      <c r="W1434" s="9">
        <f t="shared" si="743"/>
        <v>334</v>
      </c>
      <c r="X1434" s="9">
        <f t="shared" si="744"/>
        <v>61</v>
      </c>
      <c r="Y1434" s="5">
        <v>1</v>
      </c>
      <c r="Z1434" s="19"/>
      <c r="AA1434" s="19">
        <f t="shared" si="769"/>
        <v>0</v>
      </c>
      <c r="AB1434" s="19">
        <f t="shared" si="769"/>
        <v>0</v>
      </c>
      <c r="AC1434" s="19">
        <f t="shared" si="769"/>
        <v>0</v>
      </c>
      <c r="AD1434" s="19">
        <f t="shared" si="769"/>
        <v>0.49180327868852458</v>
      </c>
      <c r="AE1434" s="19">
        <f t="shared" si="769"/>
        <v>1</v>
      </c>
      <c r="AF1434" s="19">
        <f t="shared" si="769"/>
        <v>1</v>
      </c>
      <c r="AG1434" s="19">
        <f t="shared" si="769"/>
        <v>1</v>
      </c>
      <c r="AH1434" s="19">
        <f t="shared" si="769"/>
        <v>1</v>
      </c>
      <c r="AI1434" s="19">
        <f t="shared" si="769"/>
        <v>1</v>
      </c>
      <c r="AJ1434" s="19">
        <f t="shared" si="769"/>
        <v>1</v>
      </c>
      <c r="AK1434" s="19">
        <f t="shared" si="769"/>
        <v>0.49180327868852458</v>
      </c>
      <c r="AL1434" s="19">
        <f t="shared" si="769"/>
        <v>0</v>
      </c>
      <c r="AM1434" s="19">
        <f t="shared" si="756"/>
        <v>0</v>
      </c>
      <c r="AN1434" s="19">
        <f t="shared" si="757"/>
        <v>0</v>
      </c>
      <c r="AO1434" s="19">
        <f t="shared" si="758"/>
        <v>0</v>
      </c>
      <c r="AP1434" s="19">
        <f t="shared" si="759"/>
        <v>0.49180327868852458</v>
      </c>
      <c r="AQ1434" s="19">
        <f t="shared" si="760"/>
        <v>1</v>
      </c>
      <c r="AR1434" s="19">
        <f t="shared" si="761"/>
        <v>1</v>
      </c>
      <c r="AS1434" s="19">
        <f t="shared" si="762"/>
        <v>1</v>
      </c>
      <c r="AT1434" s="19">
        <f t="shared" si="763"/>
        <v>1</v>
      </c>
      <c r="AU1434" s="19">
        <f t="shared" si="764"/>
        <v>1</v>
      </c>
      <c r="AV1434" s="19">
        <f t="shared" si="765"/>
        <v>1</v>
      </c>
      <c r="AW1434" s="19">
        <f t="shared" si="766"/>
        <v>0.49180327868852458</v>
      </c>
      <c r="AX1434" s="19">
        <f t="shared" si="767"/>
        <v>0</v>
      </c>
      <c r="AY1434" s="37">
        <v>1710</v>
      </c>
      <c r="AZ1434" s="22">
        <f t="shared" si="768"/>
        <v>0</v>
      </c>
      <c r="BA1434" s="22">
        <f t="shared" si="745"/>
        <v>0</v>
      </c>
      <c r="BB1434" s="22">
        <f t="shared" si="746"/>
        <v>0</v>
      </c>
      <c r="BC1434" s="22">
        <f t="shared" si="747"/>
        <v>0.49180327868852458</v>
      </c>
      <c r="BD1434" s="22">
        <f t="shared" si="748"/>
        <v>1</v>
      </c>
      <c r="BE1434" s="22">
        <f t="shared" si="749"/>
        <v>1</v>
      </c>
      <c r="BF1434" s="22">
        <f t="shared" si="750"/>
        <v>1</v>
      </c>
      <c r="BG1434" s="22">
        <f t="shared" si="751"/>
        <v>1</v>
      </c>
      <c r="BH1434" s="22">
        <f t="shared" si="752"/>
        <v>1</v>
      </c>
      <c r="BI1434" s="22">
        <f t="shared" si="753"/>
        <v>1</v>
      </c>
      <c r="BJ1434" s="22">
        <f t="shared" si="754"/>
        <v>0.49180327868852458</v>
      </c>
      <c r="BK1434" s="22">
        <f t="shared" si="755"/>
        <v>0</v>
      </c>
    </row>
    <row r="1435" spans="1:63" x14ac:dyDescent="0.25">
      <c r="A1435">
        <v>1711</v>
      </c>
      <c r="B1435" s="3" t="s">
        <v>115</v>
      </c>
      <c r="C1435" s="3" t="s">
        <v>115</v>
      </c>
      <c r="D1435" s="18" t="s">
        <v>39</v>
      </c>
      <c r="E1435" s="23">
        <v>62.285094436711901</v>
      </c>
      <c r="F1435" s="18" t="s">
        <v>59</v>
      </c>
      <c r="G1435" s="18">
        <v>176</v>
      </c>
      <c r="H1435" s="18">
        <v>2026</v>
      </c>
      <c r="I1435" s="18" t="s">
        <v>17</v>
      </c>
      <c r="J1435">
        <v>91</v>
      </c>
      <c r="K1435">
        <v>151</v>
      </c>
      <c r="L1435">
        <v>274</v>
      </c>
      <c r="M1435">
        <v>304</v>
      </c>
      <c r="N1435" s="23">
        <v>-2.6419142682086099</v>
      </c>
      <c r="O1435" s="23">
        <v>39.036612583989502</v>
      </c>
      <c r="P1435" s="18" t="s">
        <v>422</v>
      </c>
      <c r="S1435" s="4">
        <f t="shared" si="739"/>
        <v>91</v>
      </c>
      <c r="T1435" s="4">
        <f t="shared" si="740"/>
        <v>151</v>
      </c>
      <c r="U1435" s="9">
        <f t="shared" si="741"/>
        <v>61</v>
      </c>
      <c r="V1435" s="9">
        <f t="shared" si="742"/>
        <v>274</v>
      </c>
      <c r="W1435" s="9">
        <f t="shared" si="743"/>
        <v>304</v>
      </c>
      <c r="X1435" s="9">
        <f t="shared" si="744"/>
        <v>31</v>
      </c>
      <c r="Y1435" s="5">
        <v>1</v>
      </c>
      <c r="Z1435" s="19"/>
      <c r="AA1435" s="19">
        <f t="shared" si="769"/>
        <v>0</v>
      </c>
      <c r="AB1435" s="19">
        <f t="shared" si="769"/>
        <v>0</v>
      </c>
      <c r="AC1435" s="19">
        <f t="shared" si="769"/>
        <v>0</v>
      </c>
      <c r="AD1435" s="19">
        <f t="shared" si="769"/>
        <v>0.49180327868852458</v>
      </c>
      <c r="AE1435" s="19">
        <f t="shared" si="769"/>
        <v>1</v>
      </c>
      <c r="AF1435" s="19">
        <f t="shared" si="769"/>
        <v>1</v>
      </c>
      <c r="AG1435" s="19">
        <f t="shared" si="769"/>
        <v>1</v>
      </c>
      <c r="AH1435" s="19">
        <f t="shared" si="769"/>
        <v>1</v>
      </c>
      <c r="AI1435" s="19">
        <f t="shared" si="769"/>
        <v>1</v>
      </c>
      <c r="AJ1435" s="19">
        <f t="shared" si="769"/>
        <v>1</v>
      </c>
      <c r="AK1435" s="19">
        <f t="shared" si="769"/>
        <v>0</v>
      </c>
      <c r="AL1435" s="19">
        <f t="shared" si="769"/>
        <v>0</v>
      </c>
      <c r="AM1435" s="19">
        <f t="shared" si="756"/>
        <v>0</v>
      </c>
      <c r="AN1435" s="19">
        <f t="shared" si="757"/>
        <v>0</v>
      </c>
      <c r="AO1435" s="19">
        <f t="shared" si="758"/>
        <v>0</v>
      </c>
      <c r="AP1435" s="19">
        <f t="shared" si="759"/>
        <v>0.49180327868852458</v>
      </c>
      <c r="AQ1435" s="19">
        <f t="shared" si="760"/>
        <v>1</v>
      </c>
      <c r="AR1435" s="19">
        <f t="shared" si="761"/>
        <v>1</v>
      </c>
      <c r="AS1435" s="19">
        <f t="shared" si="762"/>
        <v>1</v>
      </c>
      <c r="AT1435" s="19">
        <f t="shared" si="763"/>
        <v>1</v>
      </c>
      <c r="AU1435" s="19">
        <f t="shared" si="764"/>
        <v>1</v>
      </c>
      <c r="AV1435" s="19">
        <f t="shared" si="765"/>
        <v>1</v>
      </c>
      <c r="AW1435" s="19">
        <f t="shared" si="766"/>
        <v>0</v>
      </c>
      <c r="AX1435" s="19">
        <f t="shared" si="767"/>
        <v>0</v>
      </c>
      <c r="AY1435" s="37">
        <v>1711</v>
      </c>
      <c r="AZ1435" s="22">
        <f t="shared" si="768"/>
        <v>0</v>
      </c>
      <c r="BA1435" s="22">
        <f t="shared" si="745"/>
        <v>0</v>
      </c>
      <c r="BB1435" s="22">
        <f t="shared" si="746"/>
        <v>0</v>
      </c>
      <c r="BC1435" s="22">
        <f t="shared" si="747"/>
        <v>0.49180327868852458</v>
      </c>
      <c r="BD1435" s="22">
        <f t="shared" si="748"/>
        <v>1</v>
      </c>
      <c r="BE1435" s="22">
        <f t="shared" si="749"/>
        <v>1</v>
      </c>
      <c r="BF1435" s="22">
        <f t="shared" si="750"/>
        <v>1</v>
      </c>
      <c r="BG1435" s="22">
        <f t="shared" si="751"/>
        <v>1</v>
      </c>
      <c r="BH1435" s="22">
        <f t="shared" si="752"/>
        <v>1</v>
      </c>
      <c r="BI1435" s="22">
        <f t="shared" si="753"/>
        <v>1</v>
      </c>
      <c r="BJ1435" s="22">
        <f t="shared" si="754"/>
        <v>0</v>
      </c>
      <c r="BK1435" s="22">
        <f t="shared" si="755"/>
        <v>0</v>
      </c>
    </row>
    <row r="1436" spans="1:63" x14ac:dyDescent="0.25">
      <c r="A1436">
        <v>1712</v>
      </c>
      <c r="B1436" s="3" t="s">
        <v>115</v>
      </c>
      <c r="C1436" s="3" t="s">
        <v>115</v>
      </c>
      <c r="D1436" s="18" t="s">
        <v>39</v>
      </c>
      <c r="E1436" s="23">
        <v>275.32499325993598</v>
      </c>
      <c r="F1436" s="18" t="s">
        <v>59</v>
      </c>
      <c r="G1436" s="18">
        <v>176</v>
      </c>
      <c r="H1436" s="18">
        <v>-1</v>
      </c>
      <c r="I1436" s="18" t="s">
        <v>17</v>
      </c>
      <c r="J1436">
        <v>121</v>
      </c>
      <c r="K1436">
        <v>151</v>
      </c>
      <c r="L1436">
        <v>305</v>
      </c>
      <c r="M1436">
        <v>334</v>
      </c>
      <c r="N1436" s="23">
        <v>0.53845261252005405</v>
      </c>
      <c r="O1436" s="23">
        <v>36.039630343279498</v>
      </c>
      <c r="P1436" s="18" t="s">
        <v>422</v>
      </c>
      <c r="S1436" s="4">
        <f t="shared" si="739"/>
        <v>121</v>
      </c>
      <c r="T1436" s="4">
        <f t="shared" si="740"/>
        <v>151</v>
      </c>
      <c r="U1436" s="9">
        <f t="shared" si="741"/>
        <v>31</v>
      </c>
      <c r="V1436" s="9">
        <f t="shared" si="742"/>
        <v>305</v>
      </c>
      <c r="W1436" s="9">
        <f t="shared" si="743"/>
        <v>334</v>
      </c>
      <c r="X1436" s="9">
        <f t="shared" si="744"/>
        <v>30</v>
      </c>
      <c r="Y1436" s="5">
        <v>1</v>
      </c>
      <c r="Z1436" s="19"/>
      <c r="AA1436" s="19">
        <f t="shared" si="769"/>
        <v>0</v>
      </c>
      <c r="AB1436" s="19">
        <f t="shared" si="769"/>
        <v>0</v>
      </c>
      <c r="AC1436" s="19">
        <f t="shared" si="769"/>
        <v>0</v>
      </c>
      <c r="AD1436" s="19">
        <f t="shared" si="769"/>
        <v>0</v>
      </c>
      <c r="AE1436" s="19">
        <f t="shared" si="769"/>
        <v>1</v>
      </c>
      <c r="AF1436" s="19">
        <f t="shared" si="769"/>
        <v>1</v>
      </c>
      <c r="AG1436" s="19">
        <f t="shared" si="769"/>
        <v>1</v>
      </c>
      <c r="AH1436" s="19">
        <f t="shared" si="769"/>
        <v>1</v>
      </c>
      <c r="AI1436" s="19">
        <f t="shared" si="769"/>
        <v>1</v>
      </c>
      <c r="AJ1436" s="19">
        <f t="shared" si="769"/>
        <v>1</v>
      </c>
      <c r="AK1436" s="19">
        <f t="shared" si="769"/>
        <v>1</v>
      </c>
      <c r="AL1436" s="19">
        <f t="shared" si="769"/>
        <v>0</v>
      </c>
      <c r="AM1436" s="19">
        <f t="shared" si="756"/>
        <v>0</v>
      </c>
      <c r="AN1436" s="19">
        <f t="shared" si="757"/>
        <v>0</v>
      </c>
      <c r="AO1436" s="19">
        <f t="shared" si="758"/>
        <v>0</v>
      </c>
      <c r="AP1436" s="19">
        <f t="shared" si="759"/>
        <v>0</v>
      </c>
      <c r="AQ1436" s="19">
        <f t="shared" si="760"/>
        <v>1</v>
      </c>
      <c r="AR1436" s="19">
        <f t="shared" si="761"/>
        <v>1</v>
      </c>
      <c r="AS1436" s="19">
        <f t="shared" si="762"/>
        <v>1</v>
      </c>
      <c r="AT1436" s="19">
        <f t="shared" si="763"/>
        <v>1</v>
      </c>
      <c r="AU1436" s="19">
        <f t="shared" si="764"/>
        <v>1</v>
      </c>
      <c r="AV1436" s="19">
        <f t="shared" si="765"/>
        <v>1</v>
      </c>
      <c r="AW1436" s="19">
        <f t="shared" si="766"/>
        <v>1</v>
      </c>
      <c r="AX1436" s="19">
        <f t="shared" si="767"/>
        <v>0</v>
      </c>
      <c r="AY1436" s="37">
        <v>1712</v>
      </c>
      <c r="AZ1436" s="22">
        <f t="shared" si="768"/>
        <v>0</v>
      </c>
      <c r="BA1436" s="22">
        <f t="shared" si="745"/>
        <v>0</v>
      </c>
      <c r="BB1436" s="22">
        <f t="shared" si="746"/>
        <v>0</v>
      </c>
      <c r="BC1436" s="22">
        <f t="shared" si="747"/>
        <v>0</v>
      </c>
      <c r="BD1436" s="22">
        <f t="shared" si="748"/>
        <v>1</v>
      </c>
      <c r="BE1436" s="22">
        <f t="shared" si="749"/>
        <v>1</v>
      </c>
      <c r="BF1436" s="22">
        <f t="shared" si="750"/>
        <v>1</v>
      </c>
      <c r="BG1436" s="22">
        <f t="shared" si="751"/>
        <v>1</v>
      </c>
      <c r="BH1436" s="22">
        <f t="shared" si="752"/>
        <v>1</v>
      </c>
      <c r="BI1436" s="22">
        <f t="shared" si="753"/>
        <v>1</v>
      </c>
      <c r="BJ1436" s="22">
        <f t="shared" si="754"/>
        <v>1</v>
      </c>
      <c r="BK1436" s="22">
        <f t="shared" si="755"/>
        <v>0</v>
      </c>
    </row>
    <row r="1437" spans="1:63" x14ac:dyDescent="0.25">
      <c r="A1437">
        <v>1713</v>
      </c>
      <c r="B1437" s="3" t="s">
        <v>115</v>
      </c>
      <c r="C1437" s="3" t="s">
        <v>115</v>
      </c>
      <c r="D1437" s="18" t="s">
        <v>92</v>
      </c>
      <c r="E1437" s="23">
        <v>148.522538160192</v>
      </c>
      <c r="F1437" s="18" t="s">
        <v>16</v>
      </c>
      <c r="G1437" s="18">
        <v>176</v>
      </c>
      <c r="H1437" s="18" t="s">
        <v>17</v>
      </c>
      <c r="I1437" s="18" t="s">
        <v>17</v>
      </c>
      <c r="J1437">
        <v>91</v>
      </c>
      <c r="K1437">
        <v>151</v>
      </c>
      <c r="L1437">
        <v>274</v>
      </c>
      <c r="M1437">
        <v>334</v>
      </c>
      <c r="N1437" s="23">
        <v>0.25563736461981201</v>
      </c>
      <c r="O1437" s="23">
        <v>37.392410742568799</v>
      </c>
      <c r="P1437" s="18" t="s">
        <v>422</v>
      </c>
      <c r="S1437" s="4">
        <f t="shared" si="739"/>
        <v>91</v>
      </c>
      <c r="T1437" s="4">
        <f t="shared" si="740"/>
        <v>151</v>
      </c>
      <c r="U1437" s="9">
        <f t="shared" si="741"/>
        <v>61</v>
      </c>
      <c r="V1437" s="9">
        <f t="shared" si="742"/>
        <v>274</v>
      </c>
      <c r="W1437" s="9">
        <f t="shared" si="743"/>
        <v>334</v>
      </c>
      <c r="X1437" s="9">
        <f t="shared" si="744"/>
        <v>61</v>
      </c>
      <c r="Y1437" s="5">
        <v>1</v>
      </c>
      <c r="Z1437" s="19"/>
      <c r="AA1437" s="19">
        <f t="shared" si="769"/>
        <v>0</v>
      </c>
      <c r="AB1437" s="19">
        <f t="shared" si="769"/>
        <v>0</v>
      </c>
      <c r="AC1437" s="19">
        <f t="shared" si="769"/>
        <v>0</v>
      </c>
      <c r="AD1437" s="19">
        <f t="shared" si="769"/>
        <v>0.49180327868852458</v>
      </c>
      <c r="AE1437" s="19">
        <f t="shared" si="769"/>
        <v>1</v>
      </c>
      <c r="AF1437" s="19">
        <f t="shared" si="769"/>
        <v>1</v>
      </c>
      <c r="AG1437" s="19">
        <f t="shared" si="769"/>
        <v>1</v>
      </c>
      <c r="AH1437" s="19">
        <f t="shared" si="769"/>
        <v>1</v>
      </c>
      <c r="AI1437" s="19">
        <f t="shared" si="769"/>
        <v>1</v>
      </c>
      <c r="AJ1437" s="19">
        <f t="shared" si="769"/>
        <v>1</v>
      </c>
      <c r="AK1437" s="19">
        <f t="shared" si="769"/>
        <v>0.49180327868852458</v>
      </c>
      <c r="AL1437" s="19">
        <f t="shared" si="769"/>
        <v>0</v>
      </c>
      <c r="AM1437" s="19">
        <f t="shared" si="756"/>
        <v>0</v>
      </c>
      <c r="AN1437" s="19">
        <f t="shared" si="757"/>
        <v>0</v>
      </c>
      <c r="AO1437" s="19">
        <f t="shared" si="758"/>
        <v>0</v>
      </c>
      <c r="AP1437" s="19">
        <f t="shared" si="759"/>
        <v>0.49180327868852458</v>
      </c>
      <c r="AQ1437" s="19">
        <f t="shared" si="760"/>
        <v>1</v>
      </c>
      <c r="AR1437" s="19">
        <f t="shared" si="761"/>
        <v>1</v>
      </c>
      <c r="AS1437" s="19">
        <f t="shared" si="762"/>
        <v>1</v>
      </c>
      <c r="AT1437" s="19">
        <f t="shared" si="763"/>
        <v>1</v>
      </c>
      <c r="AU1437" s="19">
        <f t="shared" si="764"/>
        <v>1</v>
      </c>
      <c r="AV1437" s="19">
        <f t="shared" si="765"/>
        <v>1</v>
      </c>
      <c r="AW1437" s="19">
        <f t="shared" si="766"/>
        <v>0.49180327868852458</v>
      </c>
      <c r="AX1437" s="19">
        <f t="shared" si="767"/>
        <v>0</v>
      </c>
      <c r="AY1437" s="37">
        <v>1713</v>
      </c>
      <c r="AZ1437" s="22">
        <f t="shared" si="768"/>
        <v>0</v>
      </c>
      <c r="BA1437" s="22">
        <f t="shared" si="745"/>
        <v>0</v>
      </c>
      <c r="BB1437" s="22">
        <f t="shared" si="746"/>
        <v>0</v>
      </c>
      <c r="BC1437" s="22">
        <f t="shared" si="747"/>
        <v>0.49180327868852458</v>
      </c>
      <c r="BD1437" s="22">
        <f t="shared" si="748"/>
        <v>1</v>
      </c>
      <c r="BE1437" s="22">
        <f t="shared" si="749"/>
        <v>1</v>
      </c>
      <c r="BF1437" s="22">
        <f t="shared" si="750"/>
        <v>1</v>
      </c>
      <c r="BG1437" s="22">
        <f t="shared" si="751"/>
        <v>1</v>
      </c>
      <c r="BH1437" s="22">
        <f t="shared" si="752"/>
        <v>1</v>
      </c>
      <c r="BI1437" s="22">
        <f t="shared" si="753"/>
        <v>1</v>
      </c>
      <c r="BJ1437" s="22">
        <f t="shared" si="754"/>
        <v>0.49180327868852458</v>
      </c>
      <c r="BK1437" s="22">
        <f t="shared" si="755"/>
        <v>0</v>
      </c>
    </row>
    <row r="1438" spans="1:63" x14ac:dyDescent="0.25">
      <c r="A1438">
        <v>1714</v>
      </c>
      <c r="B1438" s="3" t="s">
        <v>115</v>
      </c>
      <c r="C1438" s="3" t="s">
        <v>115</v>
      </c>
      <c r="D1438" s="18" t="s">
        <v>22</v>
      </c>
      <c r="E1438" s="23" t="s">
        <v>17</v>
      </c>
      <c r="F1438" s="18" t="s">
        <v>16</v>
      </c>
      <c r="G1438" s="18">
        <v>176</v>
      </c>
      <c r="H1438" s="18" t="s">
        <v>17</v>
      </c>
      <c r="I1438" s="18" t="s">
        <v>17</v>
      </c>
      <c r="J1438">
        <v>91</v>
      </c>
      <c r="K1438">
        <v>151</v>
      </c>
      <c r="L1438">
        <v>244</v>
      </c>
      <c r="M1438">
        <v>304</v>
      </c>
      <c r="N1438" s="23" t="s">
        <v>17</v>
      </c>
      <c r="O1438" s="23" t="s">
        <v>17</v>
      </c>
      <c r="P1438" s="18" t="s">
        <v>422</v>
      </c>
      <c r="S1438" s="4">
        <f t="shared" si="739"/>
        <v>91</v>
      </c>
      <c r="T1438" s="4">
        <f t="shared" si="740"/>
        <v>151</v>
      </c>
      <c r="U1438" s="9">
        <f t="shared" si="741"/>
        <v>61</v>
      </c>
      <c r="V1438" s="9">
        <f t="shared" si="742"/>
        <v>244</v>
      </c>
      <c r="W1438" s="9">
        <f t="shared" si="743"/>
        <v>304</v>
      </c>
      <c r="X1438" s="9">
        <f t="shared" si="744"/>
        <v>61</v>
      </c>
      <c r="Y1438" s="5">
        <v>1</v>
      </c>
      <c r="Z1438" s="19"/>
      <c r="AA1438" s="19">
        <f t="shared" si="769"/>
        <v>0</v>
      </c>
      <c r="AB1438" s="19">
        <f t="shared" si="769"/>
        <v>0</v>
      </c>
      <c r="AC1438" s="19">
        <f t="shared" si="769"/>
        <v>0</v>
      </c>
      <c r="AD1438" s="19">
        <f t="shared" si="769"/>
        <v>0.49180327868852458</v>
      </c>
      <c r="AE1438" s="19">
        <f t="shared" si="769"/>
        <v>1</v>
      </c>
      <c r="AF1438" s="19">
        <f t="shared" si="769"/>
        <v>1</v>
      </c>
      <c r="AG1438" s="19">
        <f t="shared" si="769"/>
        <v>1</v>
      </c>
      <c r="AH1438" s="19">
        <f t="shared" si="769"/>
        <v>1</v>
      </c>
      <c r="AI1438" s="19">
        <f t="shared" si="769"/>
        <v>1</v>
      </c>
      <c r="AJ1438" s="19">
        <f t="shared" si="769"/>
        <v>0.50819672131147542</v>
      </c>
      <c r="AK1438" s="19">
        <f t="shared" si="769"/>
        <v>0</v>
      </c>
      <c r="AL1438" s="19">
        <f t="shared" si="769"/>
        <v>0</v>
      </c>
      <c r="AM1438" s="19">
        <f t="shared" si="756"/>
        <v>0</v>
      </c>
      <c r="AN1438" s="19">
        <f t="shared" si="757"/>
        <v>0</v>
      </c>
      <c r="AO1438" s="19">
        <f t="shared" si="758"/>
        <v>0</v>
      </c>
      <c r="AP1438" s="19">
        <f t="shared" si="759"/>
        <v>0.49180327868852458</v>
      </c>
      <c r="AQ1438" s="19">
        <f t="shared" si="760"/>
        <v>1</v>
      </c>
      <c r="AR1438" s="19">
        <f t="shared" si="761"/>
        <v>1</v>
      </c>
      <c r="AS1438" s="19">
        <f t="shared" si="762"/>
        <v>1</v>
      </c>
      <c r="AT1438" s="19">
        <f t="shared" si="763"/>
        <v>1</v>
      </c>
      <c r="AU1438" s="19">
        <f t="shared" si="764"/>
        <v>1</v>
      </c>
      <c r="AV1438" s="19">
        <f t="shared" si="765"/>
        <v>0.50819672131147542</v>
      </c>
      <c r="AW1438" s="19">
        <f t="shared" si="766"/>
        <v>0</v>
      </c>
      <c r="AX1438" s="19">
        <f t="shared" si="767"/>
        <v>0</v>
      </c>
      <c r="AY1438" s="37">
        <v>1714</v>
      </c>
      <c r="AZ1438" s="22">
        <f t="shared" si="768"/>
        <v>0</v>
      </c>
      <c r="BA1438" s="22">
        <f t="shared" si="745"/>
        <v>0</v>
      </c>
      <c r="BB1438" s="22">
        <f t="shared" si="746"/>
        <v>0</v>
      </c>
      <c r="BC1438" s="22">
        <f t="shared" si="747"/>
        <v>0.49180327868852458</v>
      </c>
      <c r="BD1438" s="22">
        <f t="shared" si="748"/>
        <v>1</v>
      </c>
      <c r="BE1438" s="22">
        <f t="shared" si="749"/>
        <v>1</v>
      </c>
      <c r="BF1438" s="22">
        <f t="shared" si="750"/>
        <v>1</v>
      </c>
      <c r="BG1438" s="22">
        <f t="shared" si="751"/>
        <v>1</v>
      </c>
      <c r="BH1438" s="22">
        <f t="shared" si="752"/>
        <v>1</v>
      </c>
      <c r="BI1438" s="22">
        <f t="shared" si="753"/>
        <v>0.50819672131147542</v>
      </c>
      <c r="BJ1438" s="22">
        <f t="shared" si="754"/>
        <v>0</v>
      </c>
      <c r="BK1438" s="22">
        <f t="shared" si="755"/>
        <v>0</v>
      </c>
    </row>
    <row r="1439" spans="1:63" x14ac:dyDescent="0.25">
      <c r="A1439">
        <v>1715</v>
      </c>
      <c r="B1439" s="3" t="s">
        <v>115</v>
      </c>
      <c r="C1439" s="3" t="s">
        <v>115</v>
      </c>
      <c r="D1439" s="18" t="s">
        <v>127</v>
      </c>
      <c r="E1439" s="23">
        <v>111.22055423759301</v>
      </c>
      <c r="F1439" s="18" t="s">
        <v>16</v>
      </c>
      <c r="G1439" s="18">
        <v>176</v>
      </c>
      <c r="H1439" s="18" t="s">
        <v>17</v>
      </c>
      <c r="I1439" s="18" t="s">
        <v>17</v>
      </c>
      <c r="J1439">
        <v>91</v>
      </c>
      <c r="K1439">
        <v>151</v>
      </c>
      <c r="L1439">
        <v>274</v>
      </c>
      <c r="M1439">
        <v>334</v>
      </c>
      <c r="N1439" s="23">
        <v>0.250352674345861</v>
      </c>
      <c r="O1439" s="23">
        <v>37.436996109638898</v>
      </c>
      <c r="P1439" s="18" t="s">
        <v>422</v>
      </c>
      <c r="S1439" s="4">
        <f t="shared" si="739"/>
        <v>91</v>
      </c>
      <c r="T1439" s="4">
        <f t="shared" si="740"/>
        <v>151</v>
      </c>
      <c r="U1439" s="9">
        <f t="shared" si="741"/>
        <v>61</v>
      </c>
      <c r="V1439" s="9">
        <f t="shared" si="742"/>
        <v>274</v>
      </c>
      <c r="W1439" s="9">
        <f t="shared" si="743"/>
        <v>334</v>
      </c>
      <c r="X1439" s="9">
        <f t="shared" si="744"/>
        <v>61</v>
      </c>
      <c r="Y1439" s="5">
        <v>1</v>
      </c>
      <c r="Z1439" s="19"/>
      <c r="AA1439" s="19">
        <f t="shared" si="769"/>
        <v>0</v>
      </c>
      <c r="AB1439" s="19">
        <f t="shared" si="769"/>
        <v>0</v>
      </c>
      <c r="AC1439" s="19">
        <f t="shared" si="769"/>
        <v>0</v>
      </c>
      <c r="AD1439" s="19">
        <f t="shared" si="769"/>
        <v>0.49180327868852458</v>
      </c>
      <c r="AE1439" s="19">
        <f t="shared" si="769"/>
        <v>1</v>
      </c>
      <c r="AF1439" s="19">
        <f t="shared" si="769"/>
        <v>1</v>
      </c>
      <c r="AG1439" s="19">
        <f t="shared" si="769"/>
        <v>1</v>
      </c>
      <c r="AH1439" s="19">
        <f t="shared" si="769"/>
        <v>1</v>
      </c>
      <c r="AI1439" s="19">
        <f t="shared" si="769"/>
        <v>1</v>
      </c>
      <c r="AJ1439" s="19">
        <f t="shared" si="769"/>
        <v>1</v>
      </c>
      <c r="AK1439" s="19">
        <f t="shared" si="769"/>
        <v>0.49180327868852458</v>
      </c>
      <c r="AL1439" s="19">
        <f t="shared" si="769"/>
        <v>0</v>
      </c>
      <c r="AM1439" s="19">
        <f t="shared" si="756"/>
        <v>0</v>
      </c>
      <c r="AN1439" s="19">
        <f t="shared" si="757"/>
        <v>0</v>
      </c>
      <c r="AO1439" s="19">
        <f t="shared" si="758"/>
        <v>0</v>
      </c>
      <c r="AP1439" s="19">
        <f t="shared" si="759"/>
        <v>0.49180327868852458</v>
      </c>
      <c r="AQ1439" s="19">
        <f t="shared" si="760"/>
        <v>1</v>
      </c>
      <c r="AR1439" s="19">
        <f t="shared" si="761"/>
        <v>1</v>
      </c>
      <c r="AS1439" s="19">
        <f t="shared" si="762"/>
        <v>1</v>
      </c>
      <c r="AT1439" s="19">
        <f t="shared" si="763"/>
        <v>1</v>
      </c>
      <c r="AU1439" s="19">
        <f t="shared" si="764"/>
        <v>1</v>
      </c>
      <c r="AV1439" s="19">
        <f t="shared" si="765"/>
        <v>1</v>
      </c>
      <c r="AW1439" s="19">
        <f t="shared" si="766"/>
        <v>0.49180327868852458</v>
      </c>
      <c r="AX1439" s="19">
        <f t="shared" si="767"/>
        <v>0</v>
      </c>
      <c r="AY1439" s="37">
        <v>1715</v>
      </c>
      <c r="AZ1439" s="22">
        <f t="shared" si="768"/>
        <v>0</v>
      </c>
      <c r="BA1439" s="22">
        <f t="shared" si="745"/>
        <v>0</v>
      </c>
      <c r="BB1439" s="22">
        <f t="shared" si="746"/>
        <v>0</v>
      </c>
      <c r="BC1439" s="22">
        <f t="shared" si="747"/>
        <v>0.49180327868852458</v>
      </c>
      <c r="BD1439" s="22">
        <f t="shared" si="748"/>
        <v>1</v>
      </c>
      <c r="BE1439" s="22">
        <f t="shared" si="749"/>
        <v>1</v>
      </c>
      <c r="BF1439" s="22">
        <f t="shared" si="750"/>
        <v>1</v>
      </c>
      <c r="BG1439" s="22">
        <f t="shared" si="751"/>
        <v>1</v>
      </c>
      <c r="BH1439" s="22">
        <f t="shared" si="752"/>
        <v>1</v>
      </c>
      <c r="BI1439" s="22">
        <f t="shared" si="753"/>
        <v>1</v>
      </c>
      <c r="BJ1439" s="22">
        <f t="shared" si="754"/>
        <v>0.49180327868852458</v>
      </c>
      <c r="BK1439" s="22">
        <f t="shared" si="755"/>
        <v>0</v>
      </c>
    </row>
    <row r="1440" spans="1:63" x14ac:dyDescent="0.25">
      <c r="A1440">
        <v>1716</v>
      </c>
      <c r="B1440" s="3" t="s">
        <v>115</v>
      </c>
      <c r="C1440" s="3" t="s">
        <v>115</v>
      </c>
      <c r="D1440" s="18" t="s">
        <v>45</v>
      </c>
      <c r="E1440" s="23">
        <v>622.57019516791502</v>
      </c>
      <c r="F1440" s="18" t="s">
        <v>16</v>
      </c>
      <c r="G1440" s="18">
        <v>176</v>
      </c>
      <c r="H1440" s="18" t="s">
        <v>17</v>
      </c>
      <c r="I1440" s="18" t="s">
        <v>17</v>
      </c>
      <c r="J1440">
        <v>121</v>
      </c>
      <c r="K1440">
        <v>181</v>
      </c>
      <c r="L1440">
        <v>1</v>
      </c>
      <c r="M1440">
        <v>59</v>
      </c>
      <c r="N1440" s="23">
        <v>0.23432633827673099</v>
      </c>
      <c r="O1440" s="23">
        <v>37.411569721699003</v>
      </c>
      <c r="P1440" s="18" t="s">
        <v>422</v>
      </c>
      <c r="S1440" s="4">
        <f t="shared" si="739"/>
        <v>121</v>
      </c>
      <c r="T1440" s="4">
        <f t="shared" si="740"/>
        <v>181</v>
      </c>
      <c r="U1440" s="9">
        <f t="shared" si="741"/>
        <v>61</v>
      </c>
      <c r="V1440" s="9">
        <f t="shared" si="742"/>
        <v>366</v>
      </c>
      <c r="W1440" s="9">
        <f t="shared" si="743"/>
        <v>424</v>
      </c>
      <c r="X1440" s="9">
        <f t="shared" si="744"/>
        <v>59</v>
      </c>
      <c r="Y1440" s="5">
        <v>1</v>
      </c>
      <c r="Z1440" s="19"/>
      <c r="AA1440" s="19">
        <f t="shared" si="769"/>
        <v>0</v>
      </c>
      <c r="AB1440" s="19">
        <f t="shared" si="769"/>
        <v>0</v>
      </c>
      <c r="AC1440" s="19">
        <f t="shared" si="769"/>
        <v>0</v>
      </c>
      <c r="AD1440" s="19">
        <f t="shared" si="769"/>
        <v>0</v>
      </c>
      <c r="AE1440" s="19">
        <f t="shared" si="769"/>
        <v>0.50819672131147542</v>
      </c>
      <c r="AF1440" s="19">
        <f t="shared" si="769"/>
        <v>1</v>
      </c>
      <c r="AG1440" s="19">
        <f t="shared" si="769"/>
        <v>1</v>
      </c>
      <c r="AH1440" s="19">
        <f t="shared" si="769"/>
        <v>1</v>
      </c>
      <c r="AI1440" s="19">
        <f t="shared" si="769"/>
        <v>1</v>
      </c>
      <c r="AJ1440" s="19">
        <f t="shared" si="769"/>
        <v>1</v>
      </c>
      <c r="AK1440" s="19">
        <f t="shared" si="769"/>
        <v>1</v>
      </c>
      <c r="AL1440" s="19">
        <f t="shared" si="769"/>
        <v>1</v>
      </c>
      <c r="AM1440" s="19">
        <f t="shared" si="756"/>
        <v>1</v>
      </c>
      <c r="AN1440" s="19">
        <f t="shared" si="757"/>
        <v>0.47457627118644063</v>
      </c>
      <c r="AO1440" s="19">
        <f t="shared" si="758"/>
        <v>0</v>
      </c>
      <c r="AP1440" s="19">
        <f t="shared" si="759"/>
        <v>0</v>
      </c>
      <c r="AQ1440" s="19">
        <f t="shared" si="760"/>
        <v>0.50819672131147542</v>
      </c>
      <c r="AR1440" s="19">
        <f t="shared" si="761"/>
        <v>1</v>
      </c>
      <c r="AS1440" s="19">
        <f t="shared" si="762"/>
        <v>1</v>
      </c>
      <c r="AT1440" s="19">
        <f t="shared" si="763"/>
        <v>1</v>
      </c>
      <c r="AU1440" s="19">
        <f t="shared" si="764"/>
        <v>1</v>
      </c>
      <c r="AV1440" s="19">
        <f t="shared" si="765"/>
        <v>1</v>
      </c>
      <c r="AW1440" s="19">
        <f t="shared" si="766"/>
        <v>1</v>
      </c>
      <c r="AX1440" s="19">
        <f t="shared" si="767"/>
        <v>1</v>
      </c>
      <c r="AY1440" s="37">
        <v>1716</v>
      </c>
      <c r="AZ1440" s="22">
        <f t="shared" si="768"/>
        <v>1</v>
      </c>
      <c r="BA1440" s="22">
        <f t="shared" si="745"/>
        <v>0.47457627118644063</v>
      </c>
      <c r="BB1440" s="22">
        <f t="shared" si="746"/>
        <v>0</v>
      </c>
      <c r="BC1440" s="22">
        <f t="shared" si="747"/>
        <v>0</v>
      </c>
      <c r="BD1440" s="22">
        <f t="shared" si="748"/>
        <v>0.50819672131147542</v>
      </c>
      <c r="BE1440" s="22">
        <f t="shared" si="749"/>
        <v>1</v>
      </c>
      <c r="BF1440" s="22">
        <f t="shared" si="750"/>
        <v>1</v>
      </c>
      <c r="BG1440" s="22">
        <f t="shared" si="751"/>
        <v>1</v>
      </c>
      <c r="BH1440" s="22">
        <f t="shared" si="752"/>
        <v>1</v>
      </c>
      <c r="BI1440" s="22">
        <f t="shared" si="753"/>
        <v>1</v>
      </c>
      <c r="BJ1440" s="22">
        <f t="shared" si="754"/>
        <v>1</v>
      </c>
      <c r="BK1440" s="22">
        <f t="shared" si="755"/>
        <v>1</v>
      </c>
    </row>
    <row r="1441" spans="1:63" x14ac:dyDescent="0.25">
      <c r="A1441">
        <v>1717</v>
      </c>
      <c r="B1441" s="3" t="s">
        <v>115</v>
      </c>
      <c r="C1441" s="3" t="s">
        <v>115</v>
      </c>
      <c r="D1441" s="18" t="s">
        <v>25</v>
      </c>
      <c r="E1441" s="23">
        <v>1135.9496671075001</v>
      </c>
      <c r="F1441" s="18" t="s">
        <v>16</v>
      </c>
      <c r="G1441" s="18">
        <v>176</v>
      </c>
      <c r="H1441" s="18" t="s">
        <v>17</v>
      </c>
      <c r="I1441" s="18" t="s">
        <v>17</v>
      </c>
      <c r="J1441">
        <v>91</v>
      </c>
      <c r="K1441">
        <v>151</v>
      </c>
      <c r="L1441">
        <v>274</v>
      </c>
      <c r="M1441">
        <v>334</v>
      </c>
      <c r="N1441" s="23">
        <v>0.25000190978422798</v>
      </c>
      <c r="O1441" s="23">
        <v>37.439969782237803</v>
      </c>
      <c r="P1441" s="18" t="s">
        <v>422</v>
      </c>
      <c r="S1441" s="4">
        <f t="shared" si="739"/>
        <v>91</v>
      </c>
      <c r="T1441" s="4">
        <f t="shared" si="740"/>
        <v>151</v>
      </c>
      <c r="U1441" s="9">
        <f t="shared" si="741"/>
        <v>61</v>
      </c>
      <c r="V1441" s="9">
        <f t="shared" si="742"/>
        <v>274</v>
      </c>
      <c r="W1441" s="9">
        <f t="shared" si="743"/>
        <v>334</v>
      </c>
      <c r="X1441" s="9">
        <f t="shared" si="744"/>
        <v>61</v>
      </c>
      <c r="Y1441" s="5">
        <v>1</v>
      </c>
      <c r="Z1441" s="19"/>
      <c r="AA1441" s="19">
        <f t="shared" si="769"/>
        <v>0</v>
      </c>
      <c r="AB1441" s="19">
        <f t="shared" si="769"/>
        <v>0</v>
      </c>
      <c r="AC1441" s="19">
        <f t="shared" si="769"/>
        <v>0</v>
      </c>
      <c r="AD1441" s="19">
        <f t="shared" si="769"/>
        <v>0.49180327868852458</v>
      </c>
      <c r="AE1441" s="19">
        <f t="shared" si="769"/>
        <v>1</v>
      </c>
      <c r="AF1441" s="19">
        <f t="shared" si="769"/>
        <v>1</v>
      </c>
      <c r="AG1441" s="19">
        <f t="shared" si="769"/>
        <v>1</v>
      </c>
      <c r="AH1441" s="19">
        <f t="shared" si="769"/>
        <v>1</v>
      </c>
      <c r="AI1441" s="19">
        <f t="shared" si="769"/>
        <v>1</v>
      </c>
      <c r="AJ1441" s="19">
        <f t="shared" si="769"/>
        <v>1</v>
      </c>
      <c r="AK1441" s="19">
        <f t="shared" si="769"/>
        <v>0.49180327868852458</v>
      </c>
      <c r="AL1441" s="19">
        <f t="shared" si="769"/>
        <v>0</v>
      </c>
      <c r="AM1441" s="19">
        <f t="shared" si="756"/>
        <v>0</v>
      </c>
      <c r="AN1441" s="19">
        <f t="shared" si="757"/>
        <v>0</v>
      </c>
      <c r="AO1441" s="19">
        <f t="shared" si="758"/>
        <v>0</v>
      </c>
      <c r="AP1441" s="19">
        <f t="shared" si="759"/>
        <v>0.49180327868852458</v>
      </c>
      <c r="AQ1441" s="19">
        <f t="shared" si="760"/>
        <v>1</v>
      </c>
      <c r="AR1441" s="19">
        <f t="shared" si="761"/>
        <v>1</v>
      </c>
      <c r="AS1441" s="19">
        <f t="shared" si="762"/>
        <v>1</v>
      </c>
      <c r="AT1441" s="19">
        <f t="shared" si="763"/>
        <v>1</v>
      </c>
      <c r="AU1441" s="19">
        <f t="shared" si="764"/>
        <v>1</v>
      </c>
      <c r="AV1441" s="19">
        <f t="shared" si="765"/>
        <v>1</v>
      </c>
      <c r="AW1441" s="19">
        <f t="shared" si="766"/>
        <v>0.49180327868852458</v>
      </c>
      <c r="AX1441" s="19">
        <f t="shared" si="767"/>
        <v>0</v>
      </c>
      <c r="AY1441" s="37">
        <v>1717</v>
      </c>
      <c r="AZ1441" s="22">
        <f t="shared" si="768"/>
        <v>0</v>
      </c>
      <c r="BA1441" s="22">
        <f t="shared" si="745"/>
        <v>0</v>
      </c>
      <c r="BB1441" s="22">
        <f t="shared" si="746"/>
        <v>0</v>
      </c>
      <c r="BC1441" s="22">
        <f t="shared" si="747"/>
        <v>0.49180327868852458</v>
      </c>
      <c r="BD1441" s="22">
        <f t="shared" si="748"/>
        <v>1</v>
      </c>
      <c r="BE1441" s="22">
        <f t="shared" si="749"/>
        <v>1</v>
      </c>
      <c r="BF1441" s="22">
        <f t="shared" si="750"/>
        <v>1</v>
      </c>
      <c r="BG1441" s="22">
        <f t="shared" si="751"/>
        <v>1</v>
      </c>
      <c r="BH1441" s="22">
        <f t="shared" si="752"/>
        <v>1</v>
      </c>
      <c r="BI1441" s="22">
        <f t="shared" si="753"/>
        <v>1</v>
      </c>
      <c r="BJ1441" s="22">
        <f t="shared" si="754"/>
        <v>0.49180327868852458</v>
      </c>
      <c r="BK1441" s="22">
        <f t="shared" si="755"/>
        <v>0</v>
      </c>
    </row>
    <row r="1442" spans="1:63" x14ac:dyDescent="0.25">
      <c r="A1442">
        <v>1718</v>
      </c>
      <c r="B1442" s="3" t="s">
        <v>115</v>
      </c>
      <c r="C1442" s="3" t="s">
        <v>115</v>
      </c>
      <c r="D1442" s="18" t="s">
        <v>49</v>
      </c>
      <c r="E1442" s="23">
        <v>516.42003098922601</v>
      </c>
      <c r="F1442" s="18" t="s">
        <v>16</v>
      </c>
      <c r="G1442" s="18">
        <v>176</v>
      </c>
      <c r="H1442" s="18" t="s">
        <v>17</v>
      </c>
      <c r="I1442" s="18" t="s">
        <v>17</v>
      </c>
      <c r="J1442">
        <v>91</v>
      </c>
      <c r="K1442">
        <v>151</v>
      </c>
      <c r="L1442">
        <v>274</v>
      </c>
      <c r="M1442">
        <v>334</v>
      </c>
      <c r="N1442" s="23">
        <v>0.24997544701187299</v>
      </c>
      <c r="O1442" s="23">
        <v>37.440045217067897</v>
      </c>
      <c r="P1442" s="18" t="s">
        <v>422</v>
      </c>
      <c r="S1442" s="4">
        <f t="shared" si="739"/>
        <v>91</v>
      </c>
      <c r="T1442" s="4">
        <f t="shared" si="740"/>
        <v>151</v>
      </c>
      <c r="U1442" s="9">
        <f t="shared" si="741"/>
        <v>61</v>
      </c>
      <c r="V1442" s="9">
        <f t="shared" si="742"/>
        <v>274</v>
      </c>
      <c r="W1442" s="9">
        <f t="shared" si="743"/>
        <v>334</v>
      </c>
      <c r="X1442" s="9">
        <f t="shared" si="744"/>
        <v>61</v>
      </c>
      <c r="Y1442" s="5">
        <v>1</v>
      </c>
      <c r="Z1442" s="19"/>
      <c r="AA1442" s="19">
        <f t="shared" si="769"/>
        <v>0</v>
      </c>
      <c r="AB1442" s="19">
        <f t="shared" si="769"/>
        <v>0</v>
      </c>
      <c r="AC1442" s="19">
        <f t="shared" si="769"/>
        <v>0</v>
      </c>
      <c r="AD1442" s="19">
        <f t="shared" si="769"/>
        <v>0.49180327868852458</v>
      </c>
      <c r="AE1442" s="19">
        <f t="shared" si="769"/>
        <v>1</v>
      </c>
      <c r="AF1442" s="19">
        <f t="shared" si="769"/>
        <v>1</v>
      </c>
      <c r="AG1442" s="19">
        <f t="shared" si="769"/>
        <v>1</v>
      </c>
      <c r="AH1442" s="19">
        <f t="shared" si="769"/>
        <v>1</v>
      </c>
      <c r="AI1442" s="19">
        <f t="shared" si="769"/>
        <v>1</v>
      </c>
      <c r="AJ1442" s="19">
        <f t="shared" si="769"/>
        <v>1</v>
      </c>
      <c r="AK1442" s="19">
        <f t="shared" si="769"/>
        <v>0.49180327868852458</v>
      </c>
      <c r="AL1442" s="19">
        <f t="shared" si="769"/>
        <v>0</v>
      </c>
      <c r="AM1442" s="19">
        <f t="shared" si="756"/>
        <v>0</v>
      </c>
      <c r="AN1442" s="19">
        <f t="shared" si="757"/>
        <v>0</v>
      </c>
      <c r="AO1442" s="19">
        <f t="shared" si="758"/>
        <v>0</v>
      </c>
      <c r="AP1442" s="19">
        <f t="shared" si="759"/>
        <v>0.49180327868852458</v>
      </c>
      <c r="AQ1442" s="19">
        <f t="shared" si="760"/>
        <v>1</v>
      </c>
      <c r="AR1442" s="19">
        <f t="shared" si="761"/>
        <v>1</v>
      </c>
      <c r="AS1442" s="19">
        <f t="shared" si="762"/>
        <v>1</v>
      </c>
      <c r="AT1442" s="19">
        <f t="shared" si="763"/>
        <v>1</v>
      </c>
      <c r="AU1442" s="19">
        <f t="shared" si="764"/>
        <v>1</v>
      </c>
      <c r="AV1442" s="19">
        <f t="shared" si="765"/>
        <v>1</v>
      </c>
      <c r="AW1442" s="19">
        <f t="shared" si="766"/>
        <v>0.49180327868852458</v>
      </c>
      <c r="AX1442" s="19">
        <f t="shared" si="767"/>
        <v>0</v>
      </c>
      <c r="AY1442" s="37">
        <v>1718</v>
      </c>
      <c r="AZ1442" s="22">
        <f t="shared" si="768"/>
        <v>0</v>
      </c>
      <c r="BA1442" s="22">
        <f t="shared" si="745"/>
        <v>0</v>
      </c>
      <c r="BB1442" s="22">
        <f t="shared" si="746"/>
        <v>0</v>
      </c>
      <c r="BC1442" s="22">
        <f t="shared" si="747"/>
        <v>0.49180327868852458</v>
      </c>
      <c r="BD1442" s="22">
        <f t="shared" si="748"/>
        <v>1</v>
      </c>
      <c r="BE1442" s="22">
        <f t="shared" si="749"/>
        <v>1</v>
      </c>
      <c r="BF1442" s="22">
        <f t="shared" si="750"/>
        <v>1</v>
      </c>
      <c r="BG1442" s="22">
        <f t="shared" si="751"/>
        <v>1</v>
      </c>
      <c r="BH1442" s="22">
        <f t="shared" si="752"/>
        <v>1</v>
      </c>
      <c r="BI1442" s="22">
        <f t="shared" si="753"/>
        <v>1</v>
      </c>
      <c r="BJ1442" s="22">
        <f t="shared" si="754"/>
        <v>0.49180327868852458</v>
      </c>
      <c r="BK1442" s="22">
        <f t="shared" si="755"/>
        <v>0</v>
      </c>
    </row>
    <row r="1443" spans="1:63" x14ac:dyDescent="0.25">
      <c r="A1443">
        <v>1719</v>
      </c>
      <c r="B1443" s="3" t="s">
        <v>115</v>
      </c>
      <c r="C1443" s="3" t="s">
        <v>115</v>
      </c>
      <c r="D1443" s="18" t="s">
        <v>196</v>
      </c>
      <c r="E1443" s="23" t="s">
        <v>17</v>
      </c>
      <c r="F1443" s="18" t="s">
        <v>16</v>
      </c>
      <c r="G1443" s="18">
        <v>176</v>
      </c>
      <c r="H1443" s="18" t="s">
        <v>17</v>
      </c>
      <c r="I1443" s="18" t="s">
        <v>17</v>
      </c>
      <c r="J1443">
        <v>91</v>
      </c>
      <c r="K1443">
        <v>151</v>
      </c>
      <c r="L1443">
        <v>152</v>
      </c>
      <c r="M1443">
        <v>365</v>
      </c>
      <c r="N1443" s="23" t="s">
        <v>17</v>
      </c>
      <c r="O1443" s="23" t="s">
        <v>17</v>
      </c>
      <c r="P1443" s="18" t="s">
        <v>422</v>
      </c>
      <c r="Q1443" t="s">
        <v>445</v>
      </c>
      <c r="S1443" s="4">
        <f t="shared" si="739"/>
        <v>91</v>
      </c>
      <c r="T1443" s="4">
        <f t="shared" si="740"/>
        <v>151</v>
      </c>
      <c r="U1443" s="9">
        <f t="shared" si="741"/>
        <v>61</v>
      </c>
      <c r="V1443" s="9">
        <f t="shared" si="742"/>
        <v>152</v>
      </c>
      <c r="W1443" s="9">
        <f t="shared" si="743"/>
        <v>365</v>
      </c>
      <c r="X1443" s="9">
        <f t="shared" si="744"/>
        <v>214</v>
      </c>
      <c r="Y1443" s="5">
        <v>1</v>
      </c>
      <c r="Z1443" s="19"/>
      <c r="AA1443" s="19">
        <f t="shared" si="769"/>
        <v>0</v>
      </c>
      <c r="AB1443" s="19">
        <f t="shared" si="769"/>
        <v>0</v>
      </c>
      <c r="AC1443" s="19">
        <f t="shared" si="769"/>
        <v>0</v>
      </c>
      <c r="AD1443" s="19">
        <f t="shared" si="769"/>
        <v>0.49180327868852458</v>
      </c>
      <c r="AE1443" s="19">
        <f t="shared" si="769"/>
        <v>1</v>
      </c>
      <c r="AF1443" s="19">
        <f t="shared" si="769"/>
        <v>1</v>
      </c>
      <c r="AG1443" s="19">
        <f t="shared" si="769"/>
        <v>0.85981308411214952</v>
      </c>
      <c r="AH1443" s="19">
        <f t="shared" si="769"/>
        <v>0.71495327102803741</v>
      </c>
      <c r="AI1443" s="19">
        <f t="shared" si="769"/>
        <v>0.57009345794392519</v>
      </c>
      <c r="AJ1443" s="19">
        <f t="shared" si="769"/>
        <v>0.42990654205607481</v>
      </c>
      <c r="AK1443" s="19">
        <f t="shared" si="769"/>
        <v>0.28504672897196259</v>
      </c>
      <c r="AL1443" s="19">
        <f t="shared" si="769"/>
        <v>0.14485981308411211</v>
      </c>
      <c r="AM1443" s="19">
        <f t="shared" si="756"/>
        <v>0</v>
      </c>
      <c r="AN1443" s="19">
        <f t="shared" si="757"/>
        <v>0</v>
      </c>
      <c r="AO1443" s="19">
        <f t="shared" si="758"/>
        <v>0</v>
      </c>
      <c r="AP1443" s="19">
        <f t="shared" si="759"/>
        <v>0.49180327868852458</v>
      </c>
      <c r="AQ1443" s="19">
        <f t="shared" si="760"/>
        <v>1</v>
      </c>
      <c r="AR1443" s="19">
        <f t="shared" si="761"/>
        <v>1</v>
      </c>
      <c r="AS1443" s="19">
        <f t="shared" si="762"/>
        <v>0.85981308411214952</v>
      </c>
      <c r="AT1443" s="19">
        <f t="shared" si="763"/>
        <v>0.71495327102803741</v>
      </c>
      <c r="AU1443" s="19">
        <f t="shared" si="764"/>
        <v>0.57009345794392519</v>
      </c>
      <c r="AV1443" s="19">
        <f t="shared" si="765"/>
        <v>0.42990654205607481</v>
      </c>
      <c r="AW1443" s="19">
        <f t="shared" si="766"/>
        <v>0.28504672897196259</v>
      </c>
      <c r="AX1443" s="19">
        <f t="shared" si="767"/>
        <v>0.14485981308411211</v>
      </c>
      <c r="AY1443" s="37">
        <v>1719</v>
      </c>
      <c r="AZ1443" s="22">
        <f t="shared" si="768"/>
        <v>0</v>
      </c>
      <c r="BA1443" s="22">
        <f t="shared" si="745"/>
        <v>0</v>
      </c>
      <c r="BB1443" s="22">
        <f t="shared" si="746"/>
        <v>0</v>
      </c>
      <c r="BC1443" s="22">
        <f t="shared" si="747"/>
        <v>0.49180327868852458</v>
      </c>
      <c r="BD1443" s="22">
        <f t="shared" si="748"/>
        <v>1</v>
      </c>
      <c r="BE1443" s="22">
        <f t="shared" si="749"/>
        <v>1</v>
      </c>
      <c r="BF1443" s="22">
        <f t="shared" si="750"/>
        <v>0.85981308411214952</v>
      </c>
      <c r="BG1443" s="22">
        <f t="shared" si="751"/>
        <v>0.71495327102803741</v>
      </c>
      <c r="BH1443" s="22">
        <f t="shared" si="752"/>
        <v>0.57009345794392519</v>
      </c>
      <c r="BI1443" s="22">
        <f t="shared" si="753"/>
        <v>0.42990654205607481</v>
      </c>
      <c r="BJ1443" s="22">
        <f t="shared" si="754"/>
        <v>0.28504672897196259</v>
      </c>
      <c r="BK1443" s="22">
        <f t="shared" si="755"/>
        <v>0.14485981308411211</v>
      </c>
    </row>
    <row r="1444" spans="1:63" x14ac:dyDescent="0.25">
      <c r="A1444">
        <v>1720</v>
      </c>
      <c r="B1444" s="3" t="s">
        <v>115</v>
      </c>
      <c r="C1444" s="3" t="s">
        <v>115</v>
      </c>
      <c r="D1444" s="18" t="s">
        <v>22</v>
      </c>
      <c r="E1444" s="23" t="s">
        <v>17</v>
      </c>
      <c r="F1444" s="18" t="s">
        <v>16</v>
      </c>
      <c r="G1444" s="18">
        <v>176</v>
      </c>
      <c r="H1444" s="18" t="s">
        <v>17</v>
      </c>
      <c r="I1444" s="18" t="s">
        <v>17</v>
      </c>
      <c r="J1444">
        <v>60</v>
      </c>
      <c r="K1444">
        <v>120</v>
      </c>
      <c r="L1444">
        <v>182</v>
      </c>
      <c r="M1444">
        <v>243</v>
      </c>
      <c r="N1444" s="23" t="s">
        <v>17</v>
      </c>
      <c r="O1444" s="23" t="s">
        <v>17</v>
      </c>
      <c r="P1444" s="18" t="s">
        <v>422</v>
      </c>
      <c r="S1444" s="4">
        <f t="shared" si="739"/>
        <v>60</v>
      </c>
      <c r="T1444" s="4">
        <f t="shared" si="740"/>
        <v>120</v>
      </c>
      <c r="U1444" s="9">
        <f t="shared" si="741"/>
        <v>61</v>
      </c>
      <c r="V1444" s="9">
        <f t="shared" si="742"/>
        <v>182</v>
      </c>
      <c r="W1444" s="9">
        <f t="shared" si="743"/>
        <v>243</v>
      </c>
      <c r="X1444" s="9">
        <f t="shared" si="744"/>
        <v>62</v>
      </c>
      <c r="Y1444" s="5">
        <v>1</v>
      </c>
      <c r="Z1444" s="19"/>
      <c r="AA1444" s="19">
        <f t="shared" ref="AA1444:AL1465" si="770">IF(AA$6&gt;=$S1444,1,0)*IF(AA$6&lt;=$T1444,(AA$6-$S1444+1)/$U1444,1)*IF(AA$5&gt;$W1444,0,1)*IF(AA$5&lt;$V1444,1,1-(AA$5-$V1444)/$X1444)</f>
        <v>0</v>
      </c>
      <c r="AB1444" s="19">
        <f t="shared" si="770"/>
        <v>0</v>
      </c>
      <c r="AC1444" s="19">
        <f t="shared" si="770"/>
        <v>0.50819672131147542</v>
      </c>
      <c r="AD1444" s="19">
        <f t="shared" si="770"/>
        <v>1</v>
      </c>
      <c r="AE1444" s="19">
        <f t="shared" si="770"/>
        <v>1</v>
      </c>
      <c r="AF1444" s="19">
        <f t="shared" si="770"/>
        <v>1</v>
      </c>
      <c r="AG1444" s="19">
        <f t="shared" si="770"/>
        <v>1</v>
      </c>
      <c r="AH1444" s="19">
        <f t="shared" si="770"/>
        <v>0.5</v>
      </c>
      <c r="AI1444" s="19">
        <f t="shared" si="770"/>
        <v>0</v>
      </c>
      <c r="AJ1444" s="19">
        <f t="shared" si="770"/>
        <v>0</v>
      </c>
      <c r="AK1444" s="19">
        <f t="shared" si="770"/>
        <v>0</v>
      </c>
      <c r="AL1444" s="19">
        <f t="shared" si="770"/>
        <v>0</v>
      </c>
      <c r="AM1444" s="19">
        <f t="shared" si="756"/>
        <v>0</v>
      </c>
      <c r="AN1444" s="19">
        <f t="shared" si="757"/>
        <v>0</v>
      </c>
      <c r="AO1444" s="19">
        <f t="shared" si="758"/>
        <v>0.50819672131147542</v>
      </c>
      <c r="AP1444" s="19">
        <f t="shared" si="759"/>
        <v>1</v>
      </c>
      <c r="AQ1444" s="19">
        <f t="shared" si="760"/>
        <v>1</v>
      </c>
      <c r="AR1444" s="19">
        <f t="shared" si="761"/>
        <v>1</v>
      </c>
      <c r="AS1444" s="19">
        <f t="shared" si="762"/>
        <v>1</v>
      </c>
      <c r="AT1444" s="19">
        <f t="shared" si="763"/>
        <v>0.5</v>
      </c>
      <c r="AU1444" s="19">
        <f t="shared" si="764"/>
        <v>0</v>
      </c>
      <c r="AV1444" s="19">
        <f t="shared" si="765"/>
        <v>0</v>
      </c>
      <c r="AW1444" s="19">
        <f t="shared" si="766"/>
        <v>0</v>
      </c>
      <c r="AX1444" s="19">
        <f t="shared" si="767"/>
        <v>0</v>
      </c>
      <c r="AY1444" s="37">
        <v>1720</v>
      </c>
      <c r="AZ1444" s="22">
        <f t="shared" si="768"/>
        <v>0</v>
      </c>
      <c r="BA1444" s="22">
        <f t="shared" si="745"/>
        <v>0</v>
      </c>
      <c r="BB1444" s="22">
        <f t="shared" si="746"/>
        <v>0.50819672131147542</v>
      </c>
      <c r="BC1444" s="22">
        <f t="shared" si="747"/>
        <v>1</v>
      </c>
      <c r="BD1444" s="22">
        <f t="shared" si="748"/>
        <v>1</v>
      </c>
      <c r="BE1444" s="22">
        <f t="shared" si="749"/>
        <v>1</v>
      </c>
      <c r="BF1444" s="22">
        <f t="shared" si="750"/>
        <v>1</v>
      </c>
      <c r="BG1444" s="22">
        <f t="shared" si="751"/>
        <v>0.5</v>
      </c>
      <c r="BH1444" s="22">
        <f t="shared" si="752"/>
        <v>0</v>
      </c>
      <c r="BI1444" s="22">
        <f t="shared" si="753"/>
        <v>0</v>
      </c>
      <c r="BJ1444" s="22">
        <f t="shared" si="754"/>
        <v>0</v>
      </c>
      <c r="BK1444" s="22">
        <f t="shared" si="755"/>
        <v>0</v>
      </c>
    </row>
    <row r="1445" spans="1:63" x14ac:dyDescent="0.25">
      <c r="A1445">
        <v>1721</v>
      </c>
      <c r="B1445" s="3" t="s">
        <v>115</v>
      </c>
      <c r="C1445" s="3" t="s">
        <v>115</v>
      </c>
      <c r="D1445" s="18" t="s">
        <v>22</v>
      </c>
      <c r="E1445" s="23" t="s">
        <v>17</v>
      </c>
      <c r="F1445" s="18" t="s">
        <v>16</v>
      </c>
      <c r="G1445" s="18">
        <v>176</v>
      </c>
      <c r="H1445" s="18" t="s">
        <v>17</v>
      </c>
      <c r="I1445" s="18" t="s">
        <v>17</v>
      </c>
      <c r="J1445">
        <v>244</v>
      </c>
      <c r="K1445">
        <v>304</v>
      </c>
      <c r="L1445">
        <v>1</v>
      </c>
      <c r="M1445">
        <v>59</v>
      </c>
      <c r="N1445" s="23" t="s">
        <v>17</v>
      </c>
      <c r="O1445" s="23" t="s">
        <v>17</v>
      </c>
      <c r="P1445" s="18" t="s">
        <v>422</v>
      </c>
      <c r="Q1445" t="s">
        <v>446</v>
      </c>
      <c r="S1445" s="4">
        <f t="shared" si="739"/>
        <v>244</v>
      </c>
      <c r="T1445" s="4">
        <f t="shared" si="740"/>
        <v>304</v>
      </c>
      <c r="U1445" s="9">
        <f t="shared" si="741"/>
        <v>61</v>
      </c>
      <c r="V1445" s="9">
        <f t="shared" si="742"/>
        <v>366</v>
      </c>
      <c r="W1445" s="9">
        <f t="shared" si="743"/>
        <v>424</v>
      </c>
      <c r="X1445" s="9">
        <f t="shared" si="744"/>
        <v>59</v>
      </c>
      <c r="Y1445" s="5">
        <v>1</v>
      </c>
      <c r="Z1445" s="19"/>
      <c r="AA1445" s="19">
        <f t="shared" si="770"/>
        <v>0</v>
      </c>
      <c r="AB1445" s="19">
        <f t="shared" si="770"/>
        <v>0</v>
      </c>
      <c r="AC1445" s="19">
        <f t="shared" si="770"/>
        <v>0</v>
      </c>
      <c r="AD1445" s="19">
        <f t="shared" si="770"/>
        <v>0</v>
      </c>
      <c r="AE1445" s="19">
        <f t="shared" si="770"/>
        <v>0</v>
      </c>
      <c r="AF1445" s="19">
        <f t="shared" si="770"/>
        <v>0</v>
      </c>
      <c r="AG1445" s="19">
        <f t="shared" si="770"/>
        <v>0</v>
      </c>
      <c r="AH1445" s="19">
        <f t="shared" si="770"/>
        <v>0</v>
      </c>
      <c r="AI1445" s="19">
        <f t="shared" si="770"/>
        <v>0.49180327868852458</v>
      </c>
      <c r="AJ1445" s="19">
        <f t="shared" si="770"/>
        <v>1</v>
      </c>
      <c r="AK1445" s="19">
        <f t="shared" si="770"/>
        <v>1</v>
      </c>
      <c r="AL1445" s="19">
        <f t="shared" si="770"/>
        <v>1</v>
      </c>
      <c r="AM1445" s="19">
        <f t="shared" si="756"/>
        <v>1</v>
      </c>
      <c r="AN1445" s="19">
        <f t="shared" si="757"/>
        <v>0.47457627118644063</v>
      </c>
      <c r="AO1445" s="19">
        <f t="shared" si="758"/>
        <v>0</v>
      </c>
      <c r="AP1445" s="19">
        <f t="shared" si="759"/>
        <v>0</v>
      </c>
      <c r="AQ1445" s="19">
        <f t="shared" si="760"/>
        <v>0</v>
      </c>
      <c r="AR1445" s="19">
        <f t="shared" si="761"/>
        <v>0</v>
      </c>
      <c r="AS1445" s="19">
        <f t="shared" si="762"/>
        <v>0</v>
      </c>
      <c r="AT1445" s="19">
        <f t="shared" si="763"/>
        <v>0</v>
      </c>
      <c r="AU1445" s="19">
        <f t="shared" si="764"/>
        <v>0.49180327868852458</v>
      </c>
      <c r="AV1445" s="19">
        <f t="shared" si="765"/>
        <v>1</v>
      </c>
      <c r="AW1445" s="19">
        <f t="shared" si="766"/>
        <v>1</v>
      </c>
      <c r="AX1445" s="19">
        <f t="shared" si="767"/>
        <v>1</v>
      </c>
      <c r="AY1445" s="37">
        <v>1721</v>
      </c>
      <c r="AZ1445" s="22">
        <f t="shared" si="768"/>
        <v>1</v>
      </c>
      <c r="BA1445" s="22">
        <f t="shared" si="745"/>
        <v>0.47457627118644063</v>
      </c>
      <c r="BB1445" s="22">
        <f t="shared" si="746"/>
        <v>0</v>
      </c>
      <c r="BC1445" s="22">
        <f t="shared" si="747"/>
        <v>0</v>
      </c>
      <c r="BD1445" s="22">
        <f t="shared" si="748"/>
        <v>0</v>
      </c>
      <c r="BE1445" s="22">
        <f t="shared" si="749"/>
        <v>0</v>
      </c>
      <c r="BF1445" s="22">
        <f t="shared" si="750"/>
        <v>0</v>
      </c>
      <c r="BG1445" s="22">
        <f t="shared" si="751"/>
        <v>0</v>
      </c>
      <c r="BH1445" s="22">
        <f t="shared" si="752"/>
        <v>0.49180327868852458</v>
      </c>
      <c r="BI1445" s="22">
        <f t="shared" si="753"/>
        <v>1</v>
      </c>
      <c r="BJ1445" s="22">
        <f t="shared" si="754"/>
        <v>1</v>
      </c>
      <c r="BK1445" s="22">
        <f t="shared" si="755"/>
        <v>1</v>
      </c>
    </row>
    <row r="1446" spans="1:63" x14ac:dyDescent="0.25">
      <c r="A1446">
        <v>1722</v>
      </c>
      <c r="B1446" s="3" t="s">
        <v>148</v>
      </c>
      <c r="C1446" s="3" t="s">
        <v>148</v>
      </c>
      <c r="D1446" s="18" t="s">
        <v>29</v>
      </c>
      <c r="E1446" s="23">
        <v>7779.8292085696303</v>
      </c>
      <c r="F1446" s="18" t="s">
        <v>59</v>
      </c>
      <c r="G1446" s="18">
        <v>138</v>
      </c>
      <c r="H1446" s="18">
        <v>-1</v>
      </c>
      <c r="I1446" s="18" t="s">
        <v>17</v>
      </c>
      <c r="J1446">
        <v>152</v>
      </c>
      <c r="K1446">
        <v>212</v>
      </c>
      <c r="L1446">
        <v>305</v>
      </c>
      <c r="M1446">
        <v>365</v>
      </c>
      <c r="N1446" s="23">
        <v>10.938498695422799</v>
      </c>
      <c r="O1446" s="23">
        <v>8.9537169592348196</v>
      </c>
      <c r="P1446" s="18" t="s">
        <v>422</v>
      </c>
      <c r="S1446" s="4">
        <f t="shared" si="739"/>
        <v>152</v>
      </c>
      <c r="T1446" s="4">
        <f t="shared" si="740"/>
        <v>212</v>
      </c>
      <c r="U1446" s="9">
        <f t="shared" si="741"/>
        <v>61</v>
      </c>
      <c r="V1446" s="9">
        <f t="shared" si="742"/>
        <v>305</v>
      </c>
      <c r="W1446" s="9">
        <f t="shared" si="743"/>
        <v>365</v>
      </c>
      <c r="X1446" s="9">
        <f t="shared" si="744"/>
        <v>61</v>
      </c>
      <c r="Y1446" s="5">
        <v>1</v>
      </c>
      <c r="Z1446" s="19"/>
      <c r="AA1446" s="19">
        <f t="shared" si="770"/>
        <v>0</v>
      </c>
      <c r="AB1446" s="19">
        <f t="shared" si="770"/>
        <v>0</v>
      </c>
      <c r="AC1446" s="19">
        <f t="shared" si="770"/>
        <v>0</v>
      </c>
      <c r="AD1446" s="19">
        <f t="shared" si="770"/>
        <v>0</v>
      </c>
      <c r="AE1446" s="19">
        <f t="shared" si="770"/>
        <v>0</v>
      </c>
      <c r="AF1446" s="19">
        <f t="shared" si="770"/>
        <v>0.49180327868852458</v>
      </c>
      <c r="AG1446" s="19">
        <f t="shared" si="770"/>
        <v>1</v>
      </c>
      <c r="AH1446" s="19">
        <f t="shared" si="770"/>
        <v>1</v>
      </c>
      <c r="AI1446" s="19">
        <f t="shared" si="770"/>
        <v>1</v>
      </c>
      <c r="AJ1446" s="19">
        <f t="shared" si="770"/>
        <v>1</v>
      </c>
      <c r="AK1446" s="19">
        <f t="shared" si="770"/>
        <v>1</v>
      </c>
      <c r="AL1446" s="19">
        <f t="shared" si="770"/>
        <v>0.50819672131147542</v>
      </c>
      <c r="AM1446" s="19">
        <f t="shared" si="756"/>
        <v>0</v>
      </c>
      <c r="AN1446" s="19">
        <f t="shared" si="757"/>
        <v>0</v>
      </c>
      <c r="AO1446" s="19">
        <f t="shared" si="758"/>
        <v>0</v>
      </c>
      <c r="AP1446" s="19">
        <f t="shared" si="759"/>
        <v>0</v>
      </c>
      <c r="AQ1446" s="19">
        <f t="shared" si="760"/>
        <v>0</v>
      </c>
      <c r="AR1446" s="19">
        <f t="shared" si="761"/>
        <v>0.49180327868852458</v>
      </c>
      <c r="AS1446" s="19">
        <f t="shared" si="762"/>
        <v>1</v>
      </c>
      <c r="AT1446" s="19">
        <f t="shared" si="763"/>
        <v>1</v>
      </c>
      <c r="AU1446" s="19">
        <f t="shared" si="764"/>
        <v>1</v>
      </c>
      <c r="AV1446" s="19">
        <f t="shared" si="765"/>
        <v>1</v>
      </c>
      <c r="AW1446" s="19">
        <f t="shared" si="766"/>
        <v>1</v>
      </c>
      <c r="AX1446" s="19">
        <f t="shared" si="767"/>
        <v>0.50819672131147542</v>
      </c>
      <c r="AY1446" s="37">
        <v>1722</v>
      </c>
      <c r="AZ1446" s="22">
        <f t="shared" si="768"/>
        <v>0</v>
      </c>
      <c r="BA1446" s="22">
        <f t="shared" si="745"/>
        <v>0</v>
      </c>
      <c r="BB1446" s="22">
        <f t="shared" si="746"/>
        <v>0</v>
      </c>
      <c r="BC1446" s="22">
        <f t="shared" si="747"/>
        <v>0</v>
      </c>
      <c r="BD1446" s="22">
        <f t="shared" si="748"/>
        <v>0</v>
      </c>
      <c r="BE1446" s="22">
        <f t="shared" si="749"/>
        <v>0.49180327868852458</v>
      </c>
      <c r="BF1446" s="22">
        <f t="shared" si="750"/>
        <v>1</v>
      </c>
      <c r="BG1446" s="22">
        <f t="shared" si="751"/>
        <v>1</v>
      </c>
      <c r="BH1446" s="22">
        <f t="shared" si="752"/>
        <v>1</v>
      </c>
      <c r="BI1446" s="22">
        <f t="shared" si="753"/>
        <v>1</v>
      </c>
      <c r="BJ1446" s="22">
        <f t="shared" si="754"/>
        <v>1</v>
      </c>
      <c r="BK1446" s="22">
        <f t="shared" si="755"/>
        <v>0.50819672131147542</v>
      </c>
    </row>
    <row r="1447" spans="1:63" x14ac:dyDescent="0.25">
      <c r="A1447">
        <v>1723</v>
      </c>
      <c r="B1447" s="3" t="s">
        <v>148</v>
      </c>
      <c r="C1447" s="3" t="s">
        <v>148</v>
      </c>
      <c r="D1447" s="18" t="s">
        <v>29</v>
      </c>
      <c r="E1447" s="23">
        <v>13268.0244098081</v>
      </c>
      <c r="F1447" s="18" t="s">
        <v>59</v>
      </c>
      <c r="G1447" s="18">
        <v>138</v>
      </c>
      <c r="H1447" s="18">
        <v>-1</v>
      </c>
      <c r="I1447" s="18" t="s">
        <v>17</v>
      </c>
      <c r="J1447">
        <v>91</v>
      </c>
      <c r="K1447">
        <v>151</v>
      </c>
      <c r="L1447">
        <v>213</v>
      </c>
      <c r="M1447">
        <v>304</v>
      </c>
      <c r="N1447" s="23">
        <v>6.7770840163064801</v>
      </c>
      <c r="O1447" s="23">
        <v>7.1184949254607996</v>
      </c>
      <c r="P1447" s="18" t="s">
        <v>422</v>
      </c>
      <c r="S1447" s="4">
        <f t="shared" si="739"/>
        <v>91</v>
      </c>
      <c r="T1447" s="4">
        <f t="shared" si="740"/>
        <v>151</v>
      </c>
      <c r="U1447" s="9">
        <f t="shared" si="741"/>
        <v>61</v>
      </c>
      <c r="V1447" s="9">
        <f t="shared" si="742"/>
        <v>213</v>
      </c>
      <c r="W1447" s="9">
        <f t="shared" si="743"/>
        <v>304</v>
      </c>
      <c r="X1447" s="9">
        <f t="shared" si="744"/>
        <v>92</v>
      </c>
      <c r="Y1447" s="5">
        <v>1</v>
      </c>
      <c r="Z1447" s="19"/>
      <c r="AA1447" s="19">
        <f t="shared" si="770"/>
        <v>0</v>
      </c>
      <c r="AB1447" s="19">
        <f t="shared" si="770"/>
        <v>0</v>
      </c>
      <c r="AC1447" s="19">
        <f t="shared" si="770"/>
        <v>0</v>
      </c>
      <c r="AD1447" s="19">
        <f t="shared" si="770"/>
        <v>0.49180327868852458</v>
      </c>
      <c r="AE1447" s="19">
        <f t="shared" si="770"/>
        <v>1</v>
      </c>
      <c r="AF1447" s="19">
        <f t="shared" si="770"/>
        <v>1</v>
      </c>
      <c r="AG1447" s="19">
        <f t="shared" si="770"/>
        <v>1</v>
      </c>
      <c r="AH1447" s="19">
        <f t="shared" si="770"/>
        <v>1</v>
      </c>
      <c r="AI1447" s="19">
        <f t="shared" si="770"/>
        <v>0.66304347826086962</v>
      </c>
      <c r="AJ1447" s="19">
        <f t="shared" si="770"/>
        <v>0.33695652173913049</v>
      </c>
      <c r="AK1447" s="19">
        <f t="shared" si="770"/>
        <v>0</v>
      </c>
      <c r="AL1447" s="19">
        <f t="shared" si="770"/>
        <v>0</v>
      </c>
      <c r="AM1447" s="19">
        <f t="shared" si="756"/>
        <v>0</v>
      </c>
      <c r="AN1447" s="19">
        <f t="shared" si="757"/>
        <v>0</v>
      </c>
      <c r="AO1447" s="19">
        <f t="shared" si="758"/>
        <v>0</v>
      </c>
      <c r="AP1447" s="19">
        <f t="shared" si="759"/>
        <v>0.49180327868852458</v>
      </c>
      <c r="AQ1447" s="19">
        <f t="shared" si="760"/>
        <v>1</v>
      </c>
      <c r="AR1447" s="19">
        <f t="shared" si="761"/>
        <v>1</v>
      </c>
      <c r="AS1447" s="19">
        <f t="shared" si="762"/>
        <v>1</v>
      </c>
      <c r="AT1447" s="19">
        <f t="shared" si="763"/>
        <v>1</v>
      </c>
      <c r="AU1447" s="19">
        <f t="shared" si="764"/>
        <v>0.66304347826086962</v>
      </c>
      <c r="AV1447" s="19">
        <f t="shared" si="765"/>
        <v>0.33695652173913049</v>
      </c>
      <c r="AW1447" s="19">
        <f t="shared" si="766"/>
        <v>0</v>
      </c>
      <c r="AX1447" s="19">
        <f t="shared" si="767"/>
        <v>0</v>
      </c>
      <c r="AY1447" s="37">
        <v>1723</v>
      </c>
      <c r="AZ1447" s="22">
        <f t="shared" si="768"/>
        <v>0</v>
      </c>
      <c r="BA1447" s="22">
        <f t="shared" si="745"/>
        <v>0</v>
      </c>
      <c r="BB1447" s="22">
        <f t="shared" si="746"/>
        <v>0</v>
      </c>
      <c r="BC1447" s="22">
        <f t="shared" si="747"/>
        <v>0.49180327868852458</v>
      </c>
      <c r="BD1447" s="22">
        <f t="shared" si="748"/>
        <v>1</v>
      </c>
      <c r="BE1447" s="22">
        <f t="shared" si="749"/>
        <v>1</v>
      </c>
      <c r="BF1447" s="22">
        <f t="shared" si="750"/>
        <v>1</v>
      </c>
      <c r="BG1447" s="22">
        <f t="shared" si="751"/>
        <v>1</v>
      </c>
      <c r="BH1447" s="22">
        <f t="shared" si="752"/>
        <v>0.66304347826086962</v>
      </c>
      <c r="BI1447" s="22">
        <f t="shared" si="753"/>
        <v>0.33695652173913049</v>
      </c>
      <c r="BJ1447" s="22">
        <f t="shared" si="754"/>
        <v>0</v>
      </c>
      <c r="BK1447" s="22">
        <f t="shared" si="755"/>
        <v>0</v>
      </c>
    </row>
    <row r="1448" spans="1:63" x14ac:dyDescent="0.25">
      <c r="A1448">
        <v>1724</v>
      </c>
      <c r="B1448" s="3" t="s">
        <v>148</v>
      </c>
      <c r="C1448" s="3" t="s">
        <v>148</v>
      </c>
      <c r="D1448" s="18" t="s">
        <v>29</v>
      </c>
      <c r="E1448" s="23">
        <v>7779.8292085696303</v>
      </c>
      <c r="F1448" s="18" t="s">
        <v>59</v>
      </c>
      <c r="G1448" s="18">
        <v>138</v>
      </c>
      <c r="H1448" s="18">
        <v>-1</v>
      </c>
      <c r="I1448" s="18" t="s">
        <v>17</v>
      </c>
      <c r="J1448">
        <v>305</v>
      </c>
      <c r="K1448">
        <v>59</v>
      </c>
      <c r="L1448">
        <v>121</v>
      </c>
      <c r="M1448">
        <v>181</v>
      </c>
      <c r="N1448" s="23">
        <v>10.938498695422799</v>
      </c>
      <c r="O1448" s="23">
        <v>8.9537169592348196</v>
      </c>
      <c r="P1448" s="18" t="s">
        <v>422</v>
      </c>
      <c r="S1448" s="4">
        <f t="shared" si="739"/>
        <v>305</v>
      </c>
      <c r="T1448" s="4">
        <f t="shared" si="740"/>
        <v>59</v>
      </c>
      <c r="U1448" s="9">
        <f t="shared" si="741"/>
        <v>120</v>
      </c>
      <c r="V1448" s="9">
        <f t="shared" si="742"/>
        <v>121</v>
      </c>
      <c r="W1448" s="9">
        <f t="shared" si="743"/>
        <v>181</v>
      </c>
      <c r="X1448" s="9">
        <f t="shared" si="744"/>
        <v>61</v>
      </c>
      <c r="Y1448" s="5">
        <v>1</v>
      </c>
      <c r="Z1448" s="19"/>
      <c r="AA1448" s="19">
        <f t="shared" si="770"/>
        <v>0</v>
      </c>
      <c r="AB1448" s="19">
        <f t="shared" si="770"/>
        <v>0</v>
      </c>
      <c r="AC1448" s="19">
        <f t="shared" si="770"/>
        <v>0</v>
      </c>
      <c r="AD1448" s="19">
        <f t="shared" si="770"/>
        <v>0</v>
      </c>
      <c r="AE1448" s="19">
        <f t="shared" si="770"/>
        <v>0</v>
      </c>
      <c r="AF1448" s="19">
        <f t="shared" si="770"/>
        <v>0</v>
      </c>
      <c r="AG1448" s="19">
        <f t="shared" si="770"/>
        <v>0</v>
      </c>
      <c r="AH1448" s="19">
        <f t="shared" si="770"/>
        <v>0</v>
      </c>
      <c r="AI1448" s="19">
        <f t="shared" si="770"/>
        <v>0</v>
      </c>
      <c r="AJ1448" s="19">
        <f t="shared" si="770"/>
        <v>0</v>
      </c>
      <c r="AK1448" s="19">
        <f t="shared" si="770"/>
        <v>0</v>
      </c>
      <c r="AL1448" s="19">
        <f t="shared" si="770"/>
        <v>0</v>
      </c>
      <c r="AM1448" s="19">
        <f t="shared" si="756"/>
        <v>0</v>
      </c>
      <c r="AN1448" s="19">
        <f t="shared" si="757"/>
        <v>0</v>
      </c>
      <c r="AO1448" s="19">
        <f t="shared" si="758"/>
        <v>0</v>
      </c>
      <c r="AP1448" s="19">
        <f t="shared" si="759"/>
        <v>0</v>
      </c>
      <c r="AQ1448" s="19">
        <f t="shared" si="760"/>
        <v>0</v>
      </c>
      <c r="AR1448" s="19">
        <f t="shared" si="761"/>
        <v>0</v>
      </c>
      <c r="AS1448" s="19">
        <f t="shared" si="762"/>
        <v>0</v>
      </c>
      <c r="AT1448" s="19">
        <f t="shared" si="763"/>
        <v>0</v>
      </c>
      <c r="AU1448" s="19">
        <f t="shared" si="764"/>
        <v>0</v>
      </c>
      <c r="AV1448" s="19">
        <f t="shared" si="765"/>
        <v>0</v>
      </c>
      <c r="AW1448" s="19">
        <f t="shared" si="766"/>
        <v>0</v>
      </c>
      <c r="AX1448" s="19">
        <f t="shared" si="767"/>
        <v>0</v>
      </c>
      <c r="AY1448" s="37">
        <v>1724</v>
      </c>
      <c r="AZ1448" s="22">
        <f t="shared" si="768"/>
        <v>0</v>
      </c>
      <c r="BA1448" s="22">
        <f t="shared" si="745"/>
        <v>0</v>
      </c>
      <c r="BB1448" s="22">
        <f t="shared" si="746"/>
        <v>0</v>
      </c>
      <c r="BC1448" s="22">
        <f t="shared" si="747"/>
        <v>0</v>
      </c>
      <c r="BD1448" s="22">
        <f t="shared" si="748"/>
        <v>0</v>
      </c>
      <c r="BE1448" s="22">
        <f t="shared" si="749"/>
        <v>0</v>
      </c>
      <c r="BF1448" s="22">
        <f t="shared" si="750"/>
        <v>0</v>
      </c>
      <c r="BG1448" s="22">
        <f t="shared" si="751"/>
        <v>0</v>
      </c>
      <c r="BH1448" s="22">
        <f t="shared" si="752"/>
        <v>0</v>
      </c>
      <c r="BI1448" s="22">
        <f t="shared" si="753"/>
        <v>0</v>
      </c>
      <c r="BJ1448" s="22">
        <f t="shared" si="754"/>
        <v>0</v>
      </c>
      <c r="BK1448" s="22">
        <f t="shared" si="755"/>
        <v>0</v>
      </c>
    </row>
    <row r="1449" spans="1:63" x14ac:dyDescent="0.25">
      <c r="A1449">
        <v>1725</v>
      </c>
      <c r="B1449" s="3" t="s">
        <v>148</v>
      </c>
      <c r="C1449" s="3" t="s">
        <v>148</v>
      </c>
      <c r="D1449" s="18" t="s">
        <v>29</v>
      </c>
      <c r="E1449" s="23">
        <v>13268.0244098081</v>
      </c>
      <c r="F1449" s="18" t="s">
        <v>59</v>
      </c>
      <c r="G1449" s="18">
        <v>138</v>
      </c>
      <c r="H1449" s="18">
        <v>-1</v>
      </c>
      <c r="I1449" s="18" t="s">
        <v>17</v>
      </c>
      <c r="J1449">
        <v>305</v>
      </c>
      <c r="K1449">
        <v>365</v>
      </c>
      <c r="L1449">
        <v>60</v>
      </c>
      <c r="M1449">
        <v>120</v>
      </c>
      <c r="N1449" s="23">
        <v>6.7770840163064801</v>
      </c>
      <c r="O1449" s="23">
        <v>7.1184949254607996</v>
      </c>
      <c r="P1449" s="18" t="s">
        <v>422</v>
      </c>
      <c r="S1449" s="4">
        <f t="shared" si="739"/>
        <v>305</v>
      </c>
      <c r="T1449" s="4">
        <f t="shared" si="740"/>
        <v>365</v>
      </c>
      <c r="U1449" s="9">
        <f t="shared" si="741"/>
        <v>61</v>
      </c>
      <c r="V1449" s="9">
        <f t="shared" si="742"/>
        <v>425</v>
      </c>
      <c r="W1449" s="9">
        <f t="shared" si="743"/>
        <v>485</v>
      </c>
      <c r="X1449" s="9">
        <f t="shared" si="744"/>
        <v>61</v>
      </c>
      <c r="Y1449" s="5">
        <v>1</v>
      </c>
      <c r="Z1449" s="19"/>
      <c r="AA1449" s="19">
        <f t="shared" si="770"/>
        <v>0</v>
      </c>
      <c r="AB1449" s="19">
        <f t="shared" si="770"/>
        <v>0</v>
      </c>
      <c r="AC1449" s="19">
        <f t="shared" si="770"/>
        <v>0</v>
      </c>
      <c r="AD1449" s="19">
        <f t="shared" si="770"/>
        <v>0</v>
      </c>
      <c r="AE1449" s="19">
        <f t="shared" si="770"/>
        <v>0</v>
      </c>
      <c r="AF1449" s="19">
        <f t="shared" si="770"/>
        <v>0</v>
      </c>
      <c r="AG1449" s="19">
        <f t="shared" si="770"/>
        <v>0</v>
      </c>
      <c r="AH1449" s="19">
        <f t="shared" si="770"/>
        <v>0</v>
      </c>
      <c r="AI1449" s="19">
        <f t="shared" si="770"/>
        <v>0</v>
      </c>
      <c r="AJ1449" s="19">
        <f t="shared" si="770"/>
        <v>0</v>
      </c>
      <c r="AK1449" s="19">
        <f t="shared" si="770"/>
        <v>0.49180327868852458</v>
      </c>
      <c r="AL1449" s="19">
        <f t="shared" si="770"/>
        <v>1</v>
      </c>
      <c r="AM1449" s="19">
        <f t="shared" si="756"/>
        <v>1</v>
      </c>
      <c r="AN1449" s="19">
        <f t="shared" si="757"/>
        <v>1</v>
      </c>
      <c r="AO1449" s="19">
        <f t="shared" si="758"/>
        <v>1</v>
      </c>
      <c r="AP1449" s="19">
        <f t="shared" si="759"/>
        <v>0.49180327868852458</v>
      </c>
      <c r="AQ1449" s="19">
        <f t="shared" si="760"/>
        <v>0</v>
      </c>
      <c r="AR1449" s="19">
        <f t="shared" si="761"/>
        <v>0</v>
      </c>
      <c r="AS1449" s="19">
        <f t="shared" si="762"/>
        <v>0</v>
      </c>
      <c r="AT1449" s="19">
        <f t="shared" si="763"/>
        <v>0</v>
      </c>
      <c r="AU1449" s="19">
        <f t="shared" si="764"/>
        <v>0</v>
      </c>
      <c r="AV1449" s="19">
        <f t="shared" si="765"/>
        <v>0</v>
      </c>
      <c r="AW1449" s="19">
        <f t="shared" si="766"/>
        <v>0.49180327868852458</v>
      </c>
      <c r="AX1449" s="19">
        <f t="shared" si="767"/>
        <v>1</v>
      </c>
      <c r="AY1449" s="37">
        <v>1725</v>
      </c>
      <c r="AZ1449" s="22">
        <f t="shared" si="768"/>
        <v>1</v>
      </c>
      <c r="BA1449" s="22">
        <f t="shared" si="745"/>
        <v>1</v>
      </c>
      <c r="BB1449" s="22">
        <f t="shared" si="746"/>
        <v>1</v>
      </c>
      <c r="BC1449" s="22">
        <f t="shared" si="747"/>
        <v>0.49180327868852458</v>
      </c>
      <c r="BD1449" s="22">
        <f t="shared" si="748"/>
        <v>0</v>
      </c>
      <c r="BE1449" s="22">
        <f t="shared" si="749"/>
        <v>0</v>
      </c>
      <c r="BF1449" s="22">
        <f t="shared" si="750"/>
        <v>0</v>
      </c>
      <c r="BG1449" s="22">
        <f t="shared" si="751"/>
        <v>0</v>
      </c>
      <c r="BH1449" s="22">
        <f t="shared" si="752"/>
        <v>0</v>
      </c>
      <c r="BI1449" s="22">
        <f t="shared" si="753"/>
        <v>0</v>
      </c>
      <c r="BJ1449" s="22">
        <f t="shared" si="754"/>
        <v>0.49180327868852458</v>
      </c>
      <c r="BK1449" s="22">
        <f t="shared" si="755"/>
        <v>1</v>
      </c>
    </row>
    <row r="1450" spans="1:63" x14ac:dyDescent="0.25">
      <c r="A1450">
        <v>1726</v>
      </c>
      <c r="B1450" s="3" t="s">
        <v>148</v>
      </c>
      <c r="C1450" s="3" t="s">
        <v>148</v>
      </c>
      <c r="D1450" s="18" t="s">
        <v>39</v>
      </c>
      <c r="E1450" s="23" t="s">
        <v>17</v>
      </c>
      <c r="F1450" s="18" t="s">
        <v>16</v>
      </c>
      <c r="G1450" s="18">
        <v>138</v>
      </c>
      <c r="H1450" s="18" t="s">
        <v>17</v>
      </c>
      <c r="I1450" s="18" t="s">
        <v>17</v>
      </c>
      <c r="J1450">
        <v>182</v>
      </c>
      <c r="K1450">
        <v>212</v>
      </c>
      <c r="L1450">
        <v>331</v>
      </c>
      <c r="M1450">
        <v>59</v>
      </c>
      <c r="N1450" s="23" t="s">
        <v>17</v>
      </c>
      <c r="O1450" s="23" t="s">
        <v>17</v>
      </c>
      <c r="P1450" s="18" t="s">
        <v>422</v>
      </c>
      <c r="Q1450" t="s">
        <v>447</v>
      </c>
      <c r="S1450" s="4">
        <f t="shared" si="739"/>
        <v>182</v>
      </c>
      <c r="T1450" s="4">
        <f t="shared" si="740"/>
        <v>212</v>
      </c>
      <c r="U1450" s="9">
        <f t="shared" si="741"/>
        <v>31</v>
      </c>
      <c r="V1450" s="9">
        <f t="shared" si="742"/>
        <v>331</v>
      </c>
      <c r="W1450" s="9">
        <f t="shared" si="743"/>
        <v>424</v>
      </c>
      <c r="X1450" s="9">
        <f t="shared" si="744"/>
        <v>94</v>
      </c>
      <c r="Y1450" s="5">
        <v>1</v>
      </c>
      <c r="Z1450" s="19"/>
      <c r="AA1450" s="19">
        <f t="shared" si="770"/>
        <v>0</v>
      </c>
      <c r="AB1450" s="19">
        <f t="shared" si="770"/>
        <v>0</v>
      </c>
      <c r="AC1450" s="19">
        <f t="shared" si="770"/>
        <v>0</v>
      </c>
      <c r="AD1450" s="19">
        <f t="shared" si="770"/>
        <v>0</v>
      </c>
      <c r="AE1450" s="19">
        <f t="shared" si="770"/>
        <v>0</v>
      </c>
      <c r="AF1450" s="19">
        <f t="shared" si="770"/>
        <v>0</v>
      </c>
      <c r="AG1450" s="19">
        <f t="shared" si="770"/>
        <v>1</v>
      </c>
      <c r="AH1450" s="19">
        <f t="shared" si="770"/>
        <v>1</v>
      </c>
      <c r="AI1450" s="19">
        <f t="shared" si="770"/>
        <v>1</v>
      </c>
      <c r="AJ1450" s="19">
        <f t="shared" si="770"/>
        <v>1</v>
      </c>
      <c r="AK1450" s="19">
        <f t="shared" si="770"/>
        <v>1</v>
      </c>
      <c r="AL1450" s="19">
        <f t="shared" si="770"/>
        <v>0.95744680851063835</v>
      </c>
      <c r="AM1450" s="19">
        <f t="shared" si="756"/>
        <v>0.62765957446808507</v>
      </c>
      <c r="AN1450" s="19">
        <f t="shared" si="757"/>
        <v>0.2978723404255319</v>
      </c>
      <c r="AO1450" s="19">
        <f t="shared" si="758"/>
        <v>0</v>
      </c>
      <c r="AP1450" s="19">
        <f t="shared" si="759"/>
        <v>0</v>
      </c>
      <c r="AQ1450" s="19">
        <f t="shared" si="760"/>
        <v>0</v>
      </c>
      <c r="AR1450" s="19">
        <f t="shared" si="761"/>
        <v>0</v>
      </c>
      <c r="AS1450" s="19">
        <f t="shared" si="762"/>
        <v>1</v>
      </c>
      <c r="AT1450" s="19">
        <f t="shared" si="763"/>
        <v>1</v>
      </c>
      <c r="AU1450" s="19">
        <f t="shared" si="764"/>
        <v>1</v>
      </c>
      <c r="AV1450" s="19">
        <f t="shared" si="765"/>
        <v>1</v>
      </c>
      <c r="AW1450" s="19">
        <f t="shared" si="766"/>
        <v>1</v>
      </c>
      <c r="AX1450" s="19">
        <f t="shared" si="767"/>
        <v>0.95744680851063835</v>
      </c>
      <c r="AY1450" s="37">
        <v>1726</v>
      </c>
      <c r="AZ1450" s="22">
        <f t="shared" si="768"/>
        <v>0.62765957446808507</v>
      </c>
      <c r="BA1450" s="22">
        <f t="shared" si="745"/>
        <v>0.2978723404255319</v>
      </c>
      <c r="BB1450" s="22">
        <f t="shared" si="746"/>
        <v>0</v>
      </c>
      <c r="BC1450" s="22">
        <f t="shared" si="747"/>
        <v>0</v>
      </c>
      <c r="BD1450" s="22">
        <f t="shared" si="748"/>
        <v>0</v>
      </c>
      <c r="BE1450" s="22">
        <f t="shared" si="749"/>
        <v>0</v>
      </c>
      <c r="BF1450" s="22">
        <f t="shared" si="750"/>
        <v>1</v>
      </c>
      <c r="BG1450" s="22">
        <f t="shared" si="751"/>
        <v>1</v>
      </c>
      <c r="BH1450" s="22">
        <f t="shared" si="752"/>
        <v>1</v>
      </c>
      <c r="BI1450" s="22">
        <f t="shared" si="753"/>
        <v>1</v>
      </c>
      <c r="BJ1450" s="22">
        <f t="shared" si="754"/>
        <v>1</v>
      </c>
      <c r="BK1450" s="22">
        <f t="shared" si="755"/>
        <v>0.95744680851063835</v>
      </c>
    </row>
    <row r="1451" spans="1:63" x14ac:dyDescent="0.25">
      <c r="A1451">
        <v>1727</v>
      </c>
      <c r="B1451" s="3" t="s">
        <v>148</v>
      </c>
      <c r="C1451" s="3" t="s">
        <v>148</v>
      </c>
      <c r="D1451" s="18" t="s">
        <v>39</v>
      </c>
      <c r="E1451" s="23" t="s">
        <v>17</v>
      </c>
      <c r="F1451" s="18" t="s">
        <v>16</v>
      </c>
      <c r="G1451" s="18">
        <v>138</v>
      </c>
      <c r="H1451" s="18" t="s">
        <v>17</v>
      </c>
      <c r="I1451" s="18" t="s">
        <v>17</v>
      </c>
      <c r="J1451">
        <v>152</v>
      </c>
      <c r="K1451">
        <v>212</v>
      </c>
      <c r="L1451">
        <v>335</v>
      </c>
      <c r="M1451">
        <v>27</v>
      </c>
      <c r="N1451" s="23" t="s">
        <v>17</v>
      </c>
      <c r="O1451" s="23" t="s">
        <v>17</v>
      </c>
      <c r="P1451" s="18" t="s">
        <v>422</v>
      </c>
      <c r="Q1451" t="s">
        <v>448</v>
      </c>
      <c r="S1451" s="4">
        <f t="shared" si="739"/>
        <v>152</v>
      </c>
      <c r="T1451" s="4">
        <f t="shared" si="740"/>
        <v>212</v>
      </c>
      <c r="U1451" s="9">
        <f t="shared" si="741"/>
        <v>61</v>
      </c>
      <c r="V1451" s="9">
        <f t="shared" si="742"/>
        <v>335</v>
      </c>
      <c r="W1451" s="9">
        <f t="shared" si="743"/>
        <v>392</v>
      </c>
      <c r="X1451" s="9">
        <f t="shared" si="744"/>
        <v>58</v>
      </c>
      <c r="Y1451" s="5">
        <v>1</v>
      </c>
      <c r="Z1451" s="19"/>
      <c r="AA1451" s="19">
        <f t="shared" si="770"/>
        <v>0</v>
      </c>
      <c r="AB1451" s="19">
        <f t="shared" si="770"/>
        <v>0</v>
      </c>
      <c r="AC1451" s="19">
        <f t="shared" si="770"/>
        <v>0</v>
      </c>
      <c r="AD1451" s="19">
        <f t="shared" si="770"/>
        <v>0</v>
      </c>
      <c r="AE1451" s="19">
        <f t="shared" si="770"/>
        <v>0</v>
      </c>
      <c r="AF1451" s="19">
        <f t="shared" si="770"/>
        <v>0.49180327868852458</v>
      </c>
      <c r="AG1451" s="19">
        <f t="shared" si="770"/>
        <v>1</v>
      </c>
      <c r="AH1451" s="19">
        <f t="shared" si="770"/>
        <v>1</v>
      </c>
      <c r="AI1451" s="19">
        <f t="shared" si="770"/>
        <v>1</v>
      </c>
      <c r="AJ1451" s="19">
        <f t="shared" si="770"/>
        <v>1</v>
      </c>
      <c r="AK1451" s="19">
        <f t="shared" si="770"/>
        <v>1</v>
      </c>
      <c r="AL1451" s="19">
        <f t="shared" si="770"/>
        <v>1</v>
      </c>
      <c r="AM1451" s="19">
        <f t="shared" si="756"/>
        <v>0.46551724137931039</v>
      </c>
      <c r="AN1451" s="19">
        <f t="shared" si="757"/>
        <v>0</v>
      </c>
      <c r="AO1451" s="19">
        <f t="shared" si="758"/>
        <v>0</v>
      </c>
      <c r="AP1451" s="19">
        <f t="shared" si="759"/>
        <v>0</v>
      </c>
      <c r="AQ1451" s="19">
        <f t="shared" si="760"/>
        <v>0</v>
      </c>
      <c r="AR1451" s="19">
        <f t="shared" si="761"/>
        <v>0.49180327868852458</v>
      </c>
      <c r="AS1451" s="19">
        <f t="shared" si="762"/>
        <v>1</v>
      </c>
      <c r="AT1451" s="19">
        <f t="shared" si="763"/>
        <v>1</v>
      </c>
      <c r="AU1451" s="19">
        <f t="shared" si="764"/>
        <v>1</v>
      </c>
      <c r="AV1451" s="19">
        <f t="shared" si="765"/>
        <v>1</v>
      </c>
      <c r="AW1451" s="19">
        <f t="shared" si="766"/>
        <v>1</v>
      </c>
      <c r="AX1451" s="19">
        <f t="shared" si="767"/>
        <v>1</v>
      </c>
      <c r="AY1451" s="37">
        <v>1727</v>
      </c>
      <c r="AZ1451" s="22">
        <f t="shared" si="768"/>
        <v>0.46551724137931039</v>
      </c>
      <c r="BA1451" s="22">
        <f t="shared" si="745"/>
        <v>0</v>
      </c>
      <c r="BB1451" s="22">
        <f t="shared" si="746"/>
        <v>0</v>
      </c>
      <c r="BC1451" s="22">
        <f t="shared" si="747"/>
        <v>0</v>
      </c>
      <c r="BD1451" s="22">
        <f t="shared" si="748"/>
        <v>0</v>
      </c>
      <c r="BE1451" s="22">
        <f t="shared" si="749"/>
        <v>0.49180327868852458</v>
      </c>
      <c r="BF1451" s="22">
        <f t="shared" si="750"/>
        <v>1</v>
      </c>
      <c r="BG1451" s="22">
        <f t="shared" si="751"/>
        <v>1</v>
      </c>
      <c r="BH1451" s="22">
        <f t="shared" si="752"/>
        <v>1</v>
      </c>
      <c r="BI1451" s="22">
        <f t="shared" si="753"/>
        <v>1</v>
      </c>
      <c r="BJ1451" s="22">
        <f t="shared" si="754"/>
        <v>1</v>
      </c>
      <c r="BK1451" s="22">
        <f t="shared" si="755"/>
        <v>1</v>
      </c>
    </row>
    <row r="1452" spans="1:63" x14ac:dyDescent="0.25">
      <c r="A1452">
        <v>1728</v>
      </c>
      <c r="B1452" s="3" t="s">
        <v>148</v>
      </c>
      <c r="C1452" s="3" t="s">
        <v>148</v>
      </c>
      <c r="D1452" s="18" t="s">
        <v>39</v>
      </c>
      <c r="E1452" s="23" t="s">
        <v>17</v>
      </c>
      <c r="F1452" s="18" t="s">
        <v>16</v>
      </c>
      <c r="G1452" s="18">
        <v>138</v>
      </c>
      <c r="H1452" s="18" t="s">
        <v>17</v>
      </c>
      <c r="I1452" s="18" t="s">
        <v>17</v>
      </c>
      <c r="J1452">
        <v>137</v>
      </c>
      <c r="K1452">
        <v>212</v>
      </c>
      <c r="L1452">
        <v>305</v>
      </c>
      <c r="M1452">
        <v>31</v>
      </c>
      <c r="N1452" s="23" t="s">
        <v>17</v>
      </c>
      <c r="O1452" s="23" t="s">
        <v>17</v>
      </c>
      <c r="P1452" s="18" t="s">
        <v>422</v>
      </c>
      <c r="Q1452" t="s">
        <v>449</v>
      </c>
      <c r="S1452" s="4">
        <f t="shared" si="739"/>
        <v>137</v>
      </c>
      <c r="T1452" s="4">
        <f t="shared" si="740"/>
        <v>212</v>
      </c>
      <c r="U1452" s="9">
        <f t="shared" si="741"/>
        <v>76</v>
      </c>
      <c r="V1452" s="9">
        <f t="shared" si="742"/>
        <v>305</v>
      </c>
      <c r="W1452" s="9">
        <f t="shared" si="743"/>
        <v>396</v>
      </c>
      <c r="X1452" s="9">
        <f t="shared" si="744"/>
        <v>92</v>
      </c>
      <c r="Y1452" s="5">
        <v>1</v>
      </c>
      <c r="Z1452" s="19"/>
      <c r="AA1452" s="19">
        <f t="shared" si="770"/>
        <v>0</v>
      </c>
      <c r="AB1452" s="19">
        <f t="shared" si="770"/>
        <v>0</v>
      </c>
      <c r="AC1452" s="19">
        <f t="shared" si="770"/>
        <v>0</v>
      </c>
      <c r="AD1452" s="19">
        <f t="shared" si="770"/>
        <v>0</v>
      </c>
      <c r="AE1452" s="19">
        <f t="shared" si="770"/>
        <v>0.19736842105263158</v>
      </c>
      <c r="AF1452" s="19">
        <f t="shared" si="770"/>
        <v>0.59210526315789469</v>
      </c>
      <c r="AG1452" s="19">
        <f t="shared" si="770"/>
        <v>1</v>
      </c>
      <c r="AH1452" s="19">
        <f t="shared" si="770"/>
        <v>1</v>
      </c>
      <c r="AI1452" s="19">
        <f t="shared" si="770"/>
        <v>1</v>
      </c>
      <c r="AJ1452" s="19">
        <f t="shared" si="770"/>
        <v>1</v>
      </c>
      <c r="AK1452" s="19">
        <f t="shared" si="770"/>
        <v>1</v>
      </c>
      <c r="AL1452" s="19">
        <f t="shared" si="770"/>
        <v>0.67391304347826086</v>
      </c>
      <c r="AM1452" s="19">
        <f t="shared" si="756"/>
        <v>0.33695652173913049</v>
      </c>
      <c r="AN1452" s="19">
        <f t="shared" si="757"/>
        <v>0</v>
      </c>
      <c r="AO1452" s="19">
        <f t="shared" si="758"/>
        <v>0</v>
      </c>
      <c r="AP1452" s="19">
        <f t="shared" si="759"/>
        <v>0</v>
      </c>
      <c r="AQ1452" s="19">
        <f t="shared" si="760"/>
        <v>0.19736842105263158</v>
      </c>
      <c r="AR1452" s="19">
        <f t="shared" si="761"/>
        <v>0.59210526315789469</v>
      </c>
      <c r="AS1452" s="19">
        <f t="shared" si="762"/>
        <v>1</v>
      </c>
      <c r="AT1452" s="19">
        <f t="shared" si="763"/>
        <v>1</v>
      </c>
      <c r="AU1452" s="19">
        <f t="shared" si="764"/>
        <v>1</v>
      </c>
      <c r="AV1452" s="19">
        <f t="shared" si="765"/>
        <v>1</v>
      </c>
      <c r="AW1452" s="19">
        <f t="shared" si="766"/>
        <v>1</v>
      </c>
      <c r="AX1452" s="19">
        <f t="shared" si="767"/>
        <v>0.67391304347826086</v>
      </c>
      <c r="AY1452" s="37">
        <v>1728</v>
      </c>
      <c r="AZ1452" s="22">
        <f t="shared" si="768"/>
        <v>0.33695652173913049</v>
      </c>
      <c r="BA1452" s="22">
        <f t="shared" si="745"/>
        <v>0</v>
      </c>
      <c r="BB1452" s="22">
        <f t="shared" si="746"/>
        <v>0</v>
      </c>
      <c r="BC1452" s="22">
        <f t="shared" si="747"/>
        <v>0</v>
      </c>
      <c r="BD1452" s="22">
        <f t="shared" si="748"/>
        <v>0.19736842105263158</v>
      </c>
      <c r="BE1452" s="22">
        <f t="shared" si="749"/>
        <v>0.59210526315789469</v>
      </c>
      <c r="BF1452" s="22">
        <f t="shared" si="750"/>
        <v>1</v>
      </c>
      <c r="BG1452" s="22">
        <f t="shared" si="751"/>
        <v>1</v>
      </c>
      <c r="BH1452" s="22">
        <f t="shared" si="752"/>
        <v>1</v>
      </c>
      <c r="BI1452" s="22">
        <f t="shared" si="753"/>
        <v>1</v>
      </c>
      <c r="BJ1452" s="22">
        <f t="shared" si="754"/>
        <v>1</v>
      </c>
      <c r="BK1452" s="22">
        <f t="shared" si="755"/>
        <v>0.67391304347826086</v>
      </c>
    </row>
    <row r="1453" spans="1:63" x14ac:dyDescent="0.25">
      <c r="A1453">
        <v>1729</v>
      </c>
      <c r="B1453" s="3" t="s">
        <v>148</v>
      </c>
      <c r="C1453" s="3" t="s">
        <v>148</v>
      </c>
      <c r="D1453" s="18" t="s">
        <v>92</v>
      </c>
      <c r="E1453" s="23">
        <v>20010.399992545001</v>
      </c>
      <c r="F1453" s="18" t="s">
        <v>59</v>
      </c>
      <c r="G1453" s="18">
        <v>138</v>
      </c>
      <c r="H1453" s="18">
        <v>-1</v>
      </c>
      <c r="I1453" s="18" t="s">
        <v>17</v>
      </c>
      <c r="J1453">
        <v>138</v>
      </c>
      <c r="K1453">
        <v>199</v>
      </c>
      <c r="L1453">
        <v>274</v>
      </c>
      <c r="M1453">
        <v>334</v>
      </c>
      <c r="N1453" s="23">
        <v>11.2390438366407</v>
      </c>
      <c r="O1453" s="23">
        <v>9.1116954607527791</v>
      </c>
      <c r="P1453" s="18" t="s">
        <v>422</v>
      </c>
      <c r="Q1453" t="s">
        <v>450</v>
      </c>
      <c r="S1453" s="4">
        <f t="shared" si="739"/>
        <v>138</v>
      </c>
      <c r="T1453" s="4">
        <f t="shared" si="740"/>
        <v>199</v>
      </c>
      <c r="U1453" s="9">
        <f t="shared" si="741"/>
        <v>62</v>
      </c>
      <c r="V1453" s="9">
        <f t="shared" si="742"/>
        <v>274</v>
      </c>
      <c r="W1453" s="9">
        <f t="shared" si="743"/>
        <v>334</v>
      </c>
      <c r="X1453" s="9">
        <f t="shared" si="744"/>
        <v>61</v>
      </c>
      <c r="Y1453" s="5">
        <v>1</v>
      </c>
      <c r="Z1453" s="19"/>
      <c r="AA1453" s="19">
        <f t="shared" si="770"/>
        <v>0</v>
      </c>
      <c r="AB1453" s="19">
        <f t="shared" si="770"/>
        <v>0</v>
      </c>
      <c r="AC1453" s="19">
        <f t="shared" si="770"/>
        <v>0</v>
      </c>
      <c r="AD1453" s="19">
        <f t="shared" si="770"/>
        <v>0</v>
      </c>
      <c r="AE1453" s="19">
        <f t="shared" si="770"/>
        <v>0.22580645161290322</v>
      </c>
      <c r="AF1453" s="19">
        <f t="shared" si="770"/>
        <v>0.70967741935483875</v>
      </c>
      <c r="AG1453" s="19">
        <f t="shared" si="770"/>
        <v>1</v>
      </c>
      <c r="AH1453" s="19">
        <f t="shared" si="770"/>
        <v>1</v>
      </c>
      <c r="AI1453" s="19">
        <f t="shared" si="770"/>
        <v>1</v>
      </c>
      <c r="AJ1453" s="19">
        <f t="shared" si="770"/>
        <v>1</v>
      </c>
      <c r="AK1453" s="19">
        <f t="shared" si="770"/>
        <v>0.49180327868852458</v>
      </c>
      <c r="AL1453" s="19">
        <f t="shared" si="770"/>
        <v>0</v>
      </c>
      <c r="AM1453" s="19">
        <f t="shared" si="756"/>
        <v>0</v>
      </c>
      <c r="AN1453" s="19">
        <f t="shared" si="757"/>
        <v>0</v>
      </c>
      <c r="AO1453" s="19">
        <f t="shared" si="758"/>
        <v>0</v>
      </c>
      <c r="AP1453" s="19">
        <f t="shared" si="759"/>
        <v>0</v>
      </c>
      <c r="AQ1453" s="19">
        <f t="shared" si="760"/>
        <v>0.22580645161290322</v>
      </c>
      <c r="AR1453" s="19">
        <f t="shared" si="761"/>
        <v>0.70967741935483875</v>
      </c>
      <c r="AS1453" s="19">
        <f t="shared" si="762"/>
        <v>1</v>
      </c>
      <c r="AT1453" s="19">
        <f t="shared" si="763"/>
        <v>1</v>
      </c>
      <c r="AU1453" s="19">
        <f t="shared" si="764"/>
        <v>1</v>
      </c>
      <c r="AV1453" s="19">
        <f t="shared" si="765"/>
        <v>1</v>
      </c>
      <c r="AW1453" s="19">
        <f t="shared" si="766"/>
        <v>0.49180327868852458</v>
      </c>
      <c r="AX1453" s="19">
        <f t="shared" si="767"/>
        <v>0</v>
      </c>
      <c r="AY1453" s="37">
        <v>1729</v>
      </c>
      <c r="AZ1453" s="22">
        <f t="shared" si="768"/>
        <v>0</v>
      </c>
      <c r="BA1453" s="22">
        <f t="shared" si="745"/>
        <v>0</v>
      </c>
      <c r="BB1453" s="22">
        <f t="shared" si="746"/>
        <v>0</v>
      </c>
      <c r="BC1453" s="22">
        <f t="shared" si="747"/>
        <v>0</v>
      </c>
      <c r="BD1453" s="22">
        <f t="shared" si="748"/>
        <v>0.22580645161290322</v>
      </c>
      <c r="BE1453" s="22">
        <f t="shared" si="749"/>
        <v>0.70967741935483875</v>
      </c>
      <c r="BF1453" s="22">
        <f t="shared" si="750"/>
        <v>1</v>
      </c>
      <c r="BG1453" s="22">
        <f t="shared" si="751"/>
        <v>1</v>
      </c>
      <c r="BH1453" s="22">
        <f t="shared" si="752"/>
        <v>1</v>
      </c>
      <c r="BI1453" s="22">
        <f t="shared" si="753"/>
        <v>1</v>
      </c>
      <c r="BJ1453" s="22">
        <f t="shared" si="754"/>
        <v>0.49180327868852458</v>
      </c>
      <c r="BK1453" s="22">
        <f t="shared" si="755"/>
        <v>0</v>
      </c>
    </row>
    <row r="1454" spans="1:63" x14ac:dyDescent="0.25">
      <c r="A1454">
        <v>1730</v>
      </c>
      <c r="B1454" s="3" t="s">
        <v>148</v>
      </c>
      <c r="C1454" s="3" t="s">
        <v>148</v>
      </c>
      <c r="D1454" s="18" t="s">
        <v>92</v>
      </c>
      <c r="E1454" s="23">
        <v>2214.6615395198701</v>
      </c>
      <c r="F1454" s="18" t="s">
        <v>59</v>
      </c>
      <c r="G1454" s="18">
        <v>138</v>
      </c>
      <c r="H1454" s="18">
        <v>-1</v>
      </c>
      <c r="I1454" s="18" t="s">
        <v>17</v>
      </c>
      <c r="J1454">
        <v>77</v>
      </c>
      <c r="K1454">
        <v>107</v>
      </c>
      <c r="L1454">
        <v>213</v>
      </c>
      <c r="M1454">
        <v>243</v>
      </c>
      <c r="N1454" s="23">
        <v>7.5289236369820198</v>
      </c>
      <c r="O1454" s="23">
        <v>6.8016736979473098</v>
      </c>
      <c r="P1454" s="18" t="s">
        <v>422</v>
      </c>
      <c r="S1454" s="4">
        <f t="shared" si="739"/>
        <v>77</v>
      </c>
      <c r="T1454" s="4">
        <f t="shared" si="740"/>
        <v>107</v>
      </c>
      <c r="U1454" s="9">
        <f t="shared" si="741"/>
        <v>31</v>
      </c>
      <c r="V1454" s="9">
        <f t="shared" si="742"/>
        <v>213</v>
      </c>
      <c r="W1454" s="9">
        <f t="shared" si="743"/>
        <v>243</v>
      </c>
      <c r="X1454" s="9">
        <f t="shared" si="744"/>
        <v>31</v>
      </c>
      <c r="Y1454" s="5">
        <v>1</v>
      </c>
      <c r="Z1454" s="19"/>
      <c r="AA1454" s="19">
        <f t="shared" si="770"/>
        <v>0</v>
      </c>
      <c r="AB1454" s="19">
        <f t="shared" si="770"/>
        <v>0</v>
      </c>
      <c r="AC1454" s="19">
        <f t="shared" si="770"/>
        <v>0.45161290322580644</v>
      </c>
      <c r="AD1454" s="19">
        <f t="shared" si="770"/>
        <v>1</v>
      </c>
      <c r="AE1454" s="19">
        <f t="shared" si="770"/>
        <v>1</v>
      </c>
      <c r="AF1454" s="19">
        <f t="shared" si="770"/>
        <v>1</v>
      </c>
      <c r="AG1454" s="19">
        <f t="shared" si="770"/>
        <v>1</v>
      </c>
      <c r="AH1454" s="19">
        <f t="shared" si="770"/>
        <v>1</v>
      </c>
      <c r="AI1454" s="19">
        <f t="shared" si="770"/>
        <v>0</v>
      </c>
      <c r="AJ1454" s="19">
        <f t="shared" si="770"/>
        <v>0</v>
      </c>
      <c r="AK1454" s="19">
        <f t="shared" si="770"/>
        <v>0</v>
      </c>
      <c r="AL1454" s="19">
        <f t="shared" si="770"/>
        <v>0</v>
      </c>
      <c r="AM1454" s="19">
        <f t="shared" si="756"/>
        <v>0</v>
      </c>
      <c r="AN1454" s="19">
        <f t="shared" si="757"/>
        <v>0</v>
      </c>
      <c r="AO1454" s="19">
        <f t="shared" si="758"/>
        <v>0.45161290322580644</v>
      </c>
      <c r="AP1454" s="19">
        <f t="shared" si="759"/>
        <v>1</v>
      </c>
      <c r="AQ1454" s="19">
        <f t="shared" si="760"/>
        <v>1</v>
      </c>
      <c r="AR1454" s="19">
        <f t="shared" si="761"/>
        <v>1</v>
      </c>
      <c r="AS1454" s="19">
        <f t="shared" si="762"/>
        <v>1</v>
      </c>
      <c r="AT1454" s="19">
        <f t="shared" si="763"/>
        <v>1</v>
      </c>
      <c r="AU1454" s="19">
        <f t="shared" si="764"/>
        <v>0</v>
      </c>
      <c r="AV1454" s="19">
        <f t="shared" si="765"/>
        <v>0</v>
      </c>
      <c r="AW1454" s="19">
        <f t="shared" si="766"/>
        <v>0</v>
      </c>
      <c r="AX1454" s="19">
        <f t="shared" si="767"/>
        <v>0</v>
      </c>
      <c r="AY1454" s="37">
        <v>1730</v>
      </c>
      <c r="AZ1454" s="22">
        <f t="shared" si="768"/>
        <v>0</v>
      </c>
      <c r="BA1454" s="22">
        <f t="shared" si="745"/>
        <v>0</v>
      </c>
      <c r="BB1454" s="22">
        <f t="shared" si="746"/>
        <v>0.45161290322580644</v>
      </c>
      <c r="BC1454" s="22">
        <f t="shared" si="747"/>
        <v>1</v>
      </c>
      <c r="BD1454" s="22">
        <f t="shared" si="748"/>
        <v>1</v>
      </c>
      <c r="BE1454" s="22">
        <f t="shared" si="749"/>
        <v>1</v>
      </c>
      <c r="BF1454" s="22">
        <f t="shared" si="750"/>
        <v>1</v>
      </c>
      <c r="BG1454" s="22">
        <f t="shared" si="751"/>
        <v>1</v>
      </c>
      <c r="BH1454" s="22">
        <f t="shared" si="752"/>
        <v>0</v>
      </c>
      <c r="BI1454" s="22">
        <f t="shared" si="753"/>
        <v>0</v>
      </c>
      <c r="BJ1454" s="22">
        <f t="shared" si="754"/>
        <v>0</v>
      </c>
      <c r="BK1454" s="22">
        <f t="shared" si="755"/>
        <v>0</v>
      </c>
    </row>
    <row r="1455" spans="1:63" x14ac:dyDescent="0.25">
      <c r="A1455">
        <v>1731</v>
      </c>
      <c r="B1455" s="3" t="s">
        <v>148</v>
      </c>
      <c r="C1455" s="3" t="s">
        <v>148</v>
      </c>
      <c r="D1455" s="18" t="s">
        <v>48</v>
      </c>
      <c r="E1455" s="23">
        <v>647.84571759363996</v>
      </c>
      <c r="F1455" s="18" t="s">
        <v>59</v>
      </c>
      <c r="G1455" s="18">
        <v>138</v>
      </c>
      <c r="H1455" s="18">
        <v>-1</v>
      </c>
      <c r="I1455" s="18" t="s">
        <v>17</v>
      </c>
      <c r="J1455">
        <v>138</v>
      </c>
      <c r="K1455">
        <v>181</v>
      </c>
      <c r="L1455">
        <v>274</v>
      </c>
      <c r="M1455">
        <v>304</v>
      </c>
      <c r="N1455" s="23">
        <v>10.836023555489801</v>
      </c>
      <c r="O1455" s="23">
        <v>7.7088415936135801</v>
      </c>
      <c r="P1455" s="18" t="s">
        <v>422</v>
      </c>
      <c r="S1455" s="4">
        <f t="shared" si="739"/>
        <v>138</v>
      </c>
      <c r="T1455" s="4">
        <f t="shared" si="740"/>
        <v>181</v>
      </c>
      <c r="U1455" s="9">
        <f t="shared" si="741"/>
        <v>44</v>
      </c>
      <c r="V1455" s="9">
        <f t="shared" si="742"/>
        <v>274</v>
      </c>
      <c r="W1455" s="9">
        <f t="shared" si="743"/>
        <v>304</v>
      </c>
      <c r="X1455" s="9">
        <f t="shared" si="744"/>
        <v>31</v>
      </c>
      <c r="Y1455" s="5">
        <v>1</v>
      </c>
      <c r="Z1455" s="19"/>
      <c r="AA1455" s="19">
        <f t="shared" si="770"/>
        <v>0</v>
      </c>
      <c r="AB1455" s="19">
        <f t="shared" si="770"/>
        <v>0</v>
      </c>
      <c r="AC1455" s="19">
        <f t="shared" si="770"/>
        <v>0</v>
      </c>
      <c r="AD1455" s="19">
        <f t="shared" si="770"/>
        <v>0</v>
      </c>
      <c r="AE1455" s="19">
        <f t="shared" si="770"/>
        <v>0.31818181818181818</v>
      </c>
      <c r="AF1455" s="19">
        <f t="shared" si="770"/>
        <v>1</v>
      </c>
      <c r="AG1455" s="19">
        <f t="shared" si="770"/>
        <v>1</v>
      </c>
      <c r="AH1455" s="19">
        <f t="shared" si="770"/>
        <v>1</v>
      </c>
      <c r="AI1455" s="19">
        <f t="shared" si="770"/>
        <v>1</v>
      </c>
      <c r="AJ1455" s="19">
        <f t="shared" si="770"/>
        <v>1</v>
      </c>
      <c r="AK1455" s="19">
        <f t="shared" si="770"/>
        <v>0</v>
      </c>
      <c r="AL1455" s="19">
        <f t="shared" si="770"/>
        <v>0</v>
      </c>
      <c r="AM1455" s="19">
        <f t="shared" si="756"/>
        <v>0</v>
      </c>
      <c r="AN1455" s="19">
        <f t="shared" si="757"/>
        <v>0</v>
      </c>
      <c r="AO1455" s="19">
        <f t="shared" si="758"/>
        <v>0</v>
      </c>
      <c r="AP1455" s="19">
        <f t="shared" si="759"/>
        <v>0</v>
      </c>
      <c r="AQ1455" s="19">
        <f t="shared" si="760"/>
        <v>0.31818181818181818</v>
      </c>
      <c r="AR1455" s="19">
        <f t="shared" si="761"/>
        <v>1</v>
      </c>
      <c r="AS1455" s="19">
        <f t="shared" si="762"/>
        <v>1</v>
      </c>
      <c r="AT1455" s="19">
        <f t="shared" si="763"/>
        <v>1</v>
      </c>
      <c r="AU1455" s="19">
        <f t="shared" si="764"/>
        <v>1</v>
      </c>
      <c r="AV1455" s="19">
        <f t="shared" si="765"/>
        <v>1</v>
      </c>
      <c r="AW1455" s="19">
        <f t="shared" si="766"/>
        <v>0</v>
      </c>
      <c r="AX1455" s="19">
        <f t="shared" si="767"/>
        <v>0</v>
      </c>
      <c r="AY1455" s="37">
        <v>1731</v>
      </c>
      <c r="AZ1455" s="22">
        <f t="shared" si="768"/>
        <v>0</v>
      </c>
      <c r="BA1455" s="22">
        <f t="shared" si="745"/>
        <v>0</v>
      </c>
      <c r="BB1455" s="22">
        <f t="shared" si="746"/>
        <v>0</v>
      </c>
      <c r="BC1455" s="22">
        <f t="shared" si="747"/>
        <v>0</v>
      </c>
      <c r="BD1455" s="22">
        <f t="shared" si="748"/>
        <v>0.31818181818181818</v>
      </c>
      <c r="BE1455" s="22">
        <f t="shared" si="749"/>
        <v>1</v>
      </c>
      <c r="BF1455" s="22">
        <f t="shared" si="750"/>
        <v>1</v>
      </c>
      <c r="BG1455" s="22">
        <f t="shared" si="751"/>
        <v>1</v>
      </c>
      <c r="BH1455" s="22">
        <f t="shared" si="752"/>
        <v>1</v>
      </c>
      <c r="BI1455" s="22">
        <f t="shared" si="753"/>
        <v>1</v>
      </c>
      <c r="BJ1455" s="22">
        <f t="shared" si="754"/>
        <v>0</v>
      </c>
      <c r="BK1455" s="22">
        <f t="shared" si="755"/>
        <v>0</v>
      </c>
    </row>
    <row r="1456" spans="1:63" x14ac:dyDescent="0.25">
      <c r="A1456">
        <v>1732</v>
      </c>
      <c r="B1456" s="3" t="s">
        <v>148</v>
      </c>
      <c r="C1456" s="3" t="s">
        <v>148</v>
      </c>
      <c r="D1456" s="18" t="s">
        <v>48</v>
      </c>
      <c r="E1456" s="23">
        <v>2879.9564539244002</v>
      </c>
      <c r="F1456" s="18" t="s">
        <v>59</v>
      </c>
      <c r="G1456" s="18">
        <v>138</v>
      </c>
      <c r="H1456" s="18">
        <v>-1</v>
      </c>
      <c r="I1456" s="18" t="s">
        <v>17</v>
      </c>
      <c r="J1456">
        <v>152</v>
      </c>
      <c r="K1456">
        <v>181</v>
      </c>
      <c r="L1456">
        <v>305</v>
      </c>
      <c r="M1456">
        <v>334</v>
      </c>
      <c r="N1456" s="23">
        <v>7.23455748631517</v>
      </c>
      <c r="O1456" s="23">
        <v>8.4621451457670407</v>
      </c>
      <c r="P1456" s="18" t="s">
        <v>422</v>
      </c>
      <c r="S1456" s="4">
        <f t="shared" si="739"/>
        <v>152</v>
      </c>
      <c r="T1456" s="4">
        <f t="shared" si="740"/>
        <v>181</v>
      </c>
      <c r="U1456" s="9">
        <f t="shared" si="741"/>
        <v>30</v>
      </c>
      <c r="V1456" s="9">
        <f t="shared" si="742"/>
        <v>305</v>
      </c>
      <c r="W1456" s="9">
        <f t="shared" si="743"/>
        <v>334</v>
      </c>
      <c r="X1456" s="9">
        <f t="shared" si="744"/>
        <v>30</v>
      </c>
      <c r="Y1456" s="5">
        <v>1</v>
      </c>
      <c r="Z1456" s="19"/>
      <c r="AA1456" s="19">
        <f t="shared" si="770"/>
        <v>0</v>
      </c>
      <c r="AB1456" s="19">
        <f t="shared" si="770"/>
        <v>0</v>
      </c>
      <c r="AC1456" s="19">
        <f t="shared" si="770"/>
        <v>0</v>
      </c>
      <c r="AD1456" s="19">
        <f t="shared" si="770"/>
        <v>0</v>
      </c>
      <c r="AE1456" s="19">
        <f t="shared" si="770"/>
        <v>0</v>
      </c>
      <c r="AF1456" s="19">
        <f t="shared" si="770"/>
        <v>1</v>
      </c>
      <c r="AG1456" s="19">
        <f t="shared" si="770"/>
        <v>1</v>
      </c>
      <c r="AH1456" s="19">
        <f t="shared" si="770"/>
        <v>1</v>
      </c>
      <c r="AI1456" s="19">
        <f t="shared" si="770"/>
        <v>1</v>
      </c>
      <c r="AJ1456" s="19">
        <f t="shared" si="770"/>
        <v>1</v>
      </c>
      <c r="AK1456" s="19">
        <f t="shared" si="770"/>
        <v>1</v>
      </c>
      <c r="AL1456" s="19">
        <f t="shared" si="770"/>
        <v>0</v>
      </c>
      <c r="AM1456" s="19">
        <f t="shared" si="756"/>
        <v>0</v>
      </c>
      <c r="AN1456" s="19">
        <f t="shared" si="757"/>
        <v>0</v>
      </c>
      <c r="AO1456" s="19">
        <f t="shared" si="758"/>
        <v>0</v>
      </c>
      <c r="AP1456" s="19">
        <f t="shared" si="759"/>
        <v>0</v>
      </c>
      <c r="AQ1456" s="19">
        <f t="shared" si="760"/>
        <v>0</v>
      </c>
      <c r="AR1456" s="19">
        <f t="shared" si="761"/>
        <v>1</v>
      </c>
      <c r="AS1456" s="19">
        <f t="shared" si="762"/>
        <v>1</v>
      </c>
      <c r="AT1456" s="19">
        <f t="shared" si="763"/>
        <v>1</v>
      </c>
      <c r="AU1456" s="19">
        <f t="shared" si="764"/>
        <v>1</v>
      </c>
      <c r="AV1456" s="19">
        <f t="shared" si="765"/>
        <v>1</v>
      </c>
      <c r="AW1456" s="19">
        <f t="shared" si="766"/>
        <v>1</v>
      </c>
      <c r="AX1456" s="19">
        <f t="shared" si="767"/>
        <v>0</v>
      </c>
      <c r="AY1456" s="37">
        <v>1732</v>
      </c>
      <c r="AZ1456" s="22">
        <f t="shared" si="768"/>
        <v>0</v>
      </c>
      <c r="BA1456" s="22">
        <f t="shared" si="745"/>
        <v>0</v>
      </c>
      <c r="BB1456" s="22">
        <f t="shared" si="746"/>
        <v>0</v>
      </c>
      <c r="BC1456" s="22">
        <f t="shared" si="747"/>
        <v>0</v>
      </c>
      <c r="BD1456" s="22">
        <f t="shared" si="748"/>
        <v>0</v>
      </c>
      <c r="BE1456" s="22">
        <f t="shared" si="749"/>
        <v>1</v>
      </c>
      <c r="BF1456" s="22">
        <f t="shared" si="750"/>
        <v>1</v>
      </c>
      <c r="BG1456" s="22">
        <f t="shared" si="751"/>
        <v>1</v>
      </c>
      <c r="BH1456" s="22">
        <f t="shared" si="752"/>
        <v>1</v>
      </c>
      <c r="BI1456" s="22">
        <f t="shared" si="753"/>
        <v>1</v>
      </c>
      <c r="BJ1456" s="22">
        <f t="shared" si="754"/>
        <v>1</v>
      </c>
      <c r="BK1456" s="22">
        <f t="shared" si="755"/>
        <v>0</v>
      </c>
    </row>
    <row r="1457" spans="1:63" x14ac:dyDescent="0.25">
      <c r="A1457">
        <v>1733</v>
      </c>
      <c r="B1457" s="3" t="s">
        <v>148</v>
      </c>
      <c r="C1457" s="3" t="s">
        <v>148</v>
      </c>
      <c r="D1457" s="18" t="s">
        <v>127</v>
      </c>
      <c r="E1457" s="23">
        <v>0</v>
      </c>
      <c r="F1457" s="18" t="s">
        <v>16</v>
      </c>
      <c r="G1457" s="18">
        <v>138</v>
      </c>
      <c r="H1457" s="18" t="s">
        <v>17</v>
      </c>
      <c r="I1457" s="18" t="s">
        <v>17</v>
      </c>
      <c r="J1457">
        <v>152</v>
      </c>
      <c r="K1457">
        <v>181</v>
      </c>
      <c r="L1457">
        <v>244</v>
      </c>
      <c r="M1457">
        <v>273</v>
      </c>
      <c r="N1457" s="23" t="s">
        <v>17</v>
      </c>
      <c r="O1457" s="23" t="s">
        <v>17</v>
      </c>
      <c r="P1457" s="18" t="s">
        <v>422</v>
      </c>
      <c r="S1457" s="4">
        <f t="shared" si="739"/>
        <v>152</v>
      </c>
      <c r="T1457" s="4">
        <f t="shared" si="740"/>
        <v>181</v>
      </c>
      <c r="U1457" s="9">
        <f t="shared" si="741"/>
        <v>30</v>
      </c>
      <c r="V1457" s="9">
        <f t="shared" si="742"/>
        <v>244</v>
      </c>
      <c r="W1457" s="9">
        <f t="shared" si="743"/>
        <v>273</v>
      </c>
      <c r="X1457" s="9">
        <f t="shared" si="744"/>
        <v>30</v>
      </c>
      <c r="Y1457" s="5">
        <v>1</v>
      </c>
      <c r="Z1457" s="19"/>
      <c r="AA1457" s="19">
        <f t="shared" si="770"/>
        <v>0</v>
      </c>
      <c r="AB1457" s="19">
        <f t="shared" si="770"/>
        <v>0</v>
      </c>
      <c r="AC1457" s="19">
        <f t="shared" si="770"/>
        <v>0</v>
      </c>
      <c r="AD1457" s="19">
        <f t="shared" si="770"/>
        <v>0</v>
      </c>
      <c r="AE1457" s="19">
        <f t="shared" si="770"/>
        <v>0</v>
      </c>
      <c r="AF1457" s="19">
        <f t="shared" si="770"/>
        <v>1</v>
      </c>
      <c r="AG1457" s="19">
        <f t="shared" si="770"/>
        <v>1</v>
      </c>
      <c r="AH1457" s="19">
        <f t="shared" si="770"/>
        <v>1</v>
      </c>
      <c r="AI1457" s="19">
        <f t="shared" si="770"/>
        <v>1</v>
      </c>
      <c r="AJ1457" s="19">
        <f t="shared" si="770"/>
        <v>0</v>
      </c>
      <c r="AK1457" s="19">
        <f t="shared" si="770"/>
        <v>0</v>
      </c>
      <c r="AL1457" s="19">
        <f t="shared" si="770"/>
        <v>0</v>
      </c>
      <c r="AM1457" s="19">
        <f t="shared" si="756"/>
        <v>0</v>
      </c>
      <c r="AN1457" s="19">
        <f t="shared" si="757"/>
        <v>0</v>
      </c>
      <c r="AO1457" s="19">
        <f t="shared" si="758"/>
        <v>0</v>
      </c>
      <c r="AP1457" s="19">
        <f t="shared" si="759"/>
        <v>0</v>
      </c>
      <c r="AQ1457" s="19">
        <f t="shared" si="760"/>
        <v>0</v>
      </c>
      <c r="AR1457" s="19">
        <f t="shared" si="761"/>
        <v>1</v>
      </c>
      <c r="AS1457" s="19">
        <f t="shared" si="762"/>
        <v>1</v>
      </c>
      <c r="AT1457" s="19">
        <f t="shared" si="763"/>
        <v>1</v>
      </c>
      <c r="AU1457" s="19">
        <f t="shared" si="764"/>
        <v>1</v>
      </c>
      <c r="AV1457" s="19">
        <f t="shared" si="765"/>
        <v>0</v>
      </c>
      <c r="AW1457" s="19">
        <f t="shared" si="766"/>
        <v>0</v>
      </c>
      <c r="AX1457" s="19">
        <f t="shared" si="767"/>
        <v>0</v>
      </c>
      <c r="AY1457" s="37">
        <v>1733</v>
      </c>
      <c r="AZ1457" s="22">
        <f t="shared" si="768"/>
        <v>0</v>
      </c>
      <c r="BA1457" s="22">
        <f t="shared" si="745"/>
        <v>0</v>
      </c>
      <c r="BB1457" s="22">
        <f t="shared" si="746"/>
        <v>0</v>
      </c>
      <c r="BC1457" s="22">
        <f t="shared" si="747"/>
        <v>0</v>
      </c>
      <c r="BD1457" s="22">
        <f t="shared" si="748"/>
        <v>0</v>
      </c>
      <c r="BE1457" s="22">
        <f t="shared" si="749"/>
        <v>1</v>
      </c>
      <c r="BF1457" s="22">
        <f t="shared" si="750"/>
        <v>1</v>
      </c>
      <c r="BG1457" s="22">
        <f t="shared" si="751"/>
        <v>1</v>
      </c>
      <c r="BH1457" s="22">
        <f t="shared" si="752"/>
        <v>1</v>
      </c>
      <c r="BI1457" s="22">
        <f t="shared" si="753"/>
        <v>0</v>
      </c>
      <c r="BJ1457" s="22">
        <f t="shared" si="754"/>
        <v>0</v>
      </c>
      <c r="BK1457" s="22">
        <f t="shared" si="755"/>
        <v>0</v>
      </c>
    </row>
    <row r="1458" spans="1:63" x14ac:dyDescent="0.25">
      <c r="A1458">
        <v>1734</v>
      </c>
      <c r="B1458" s="3" t="s">
        <v>148</v>
      </c>
      <c r="C1458" s="3" t="s">
        <v>148</v>
      </c>
      <c r="D1458" s="18" t="s">
        <v>49</v>
      </c>
      <c r="E1458" s="23">
        <v>2219.06559424546</v>
      </c>
      <c r="F1458" s="18" t="s">
        <v>59</v>
      </c>
      <c r="G1458" s="18">
        <v>138</v>
      </c>
      <c r="H1458" s="18">
        <v>-1</v>
      </c>
      <c r="I1458" s="18" t="s">
        <v>17</v>
      </c>
      <c r="J1458">
        <v>152</v>
      </c>
      <c r="K1458">
        <v>273</v>
      </c>
      <c r="L1458">
        <v>274</v>
      </c>
      <c r="M1458">
        <v>59</v>
      </c>
      <c r="N1458" s="23">
        <v>10.7555023610894</v>
      </c>
      <c r="O1458" s="23">
        <v>8.8895708823794504</v>
      </c>
      <c r="P1458" s="18" t="s">
        <v>422</v>
      </c>
      <c r="S1458" s="4">
        <f t="shared" si="739"/>
        <v>152</v>
      </c>
      <c r="T1458" s="4">
        <f t="shared" si="740"/>
        <v>273</v>
      </c>
      <c r="U1458" s="9">
        <f t="shared" si="741"/>
        <v>122</v>
      </c>
      <c r="V1458" s="9">
        <f t="shared" si="742"/>
        <v>274</v>
      </c>
      <c r="W1458" s="9">
        <f t="shared" si="743"/>
        <v>424</v>
      </c>
      <c r="X1458" s="9">
        <f t="shared" si="744"/>
        <v>151</v>
      </c>
      <c r="Y1458" s="5">
        <v>1</v>
      </c>
      <c r="Z1458" s="19"/>
      <c r="AA1458" s="19">
        <f t="shared" si="770"/>
        <v>0</v>
      </c>
      <c r="AB1458" s="19">
        <f t="shared" si="770"/>
        <v>0</v>
      </c>
      <c r="AC1458" s="19">
        <f t="shared" si="770"/>
        <v>0</v>
      </c>
      <c r="AD1458" s="19">
        <f t="shared" si="770"/>
        <v>0</v>
      </c>
      <c r="AE1458" s="19">
        <f t="shared" si="770"/>
        <v>0</v>
      </c>
      <c r="AF1458" s="19">
        <f t="shared" si="770"/>
        <v>0.24590163934426229</v>
      </c>
      <c r="AG1458" s="19">
        <f t="shared" si="770"/>
        <v>0.5</v>
      </c>
      <c r="AH1458" s="19">
        <f t="shared" si="770"/>
        <v>0.75409836065573765</v>
      </c>
      <c r="AI1458" s="19">
        <f t="shared" si="770"/>
        <v>1</v>
      </c>
      <c r="AJ1458" s="19">
        <f t="shared" si="770"/>
        <v>1</v>
      </c>
      <c r="AK1458" s="19">
        <f t="shared" si="770"/>
        <v>0.79470198675496695</v>
      </c>
      <c r="AL1458" s="19">
        <f t="shared" si="770"/>
        <v>0.5960264900662251</v>
      </c>
      <c r="AM1458" s="19">
        <f t="shared" si="756"/>
        <v>0.39072847682119205</v>
      </c>
      <c r="AN1458" s="19">
        <f t="shared" si="757"/>
        <v>0.18543046357615889</v>
      </c>
      <c r="AO1458" s="19">
        <f t="shared" si="758"/>
        <v>0</v>
      </c>
      <c r="AP1458" s="19">
        <f t="shared" si="759"/>
        <v>0</v>
      </c>
      <c r="AQ1458" s="19">
        <f t="shared" si="760"/>
        <v>0</v>
      </c>
      <c r="AR1458" s="19">
        <f t="shared" si="761"/>
        <v>0.24590163934426229</v>
      </c>
      <c r="AS1458" s="19">
        <f t="shared" si="762"/>
        <v>0.5</v>
      </c>
      <c r="AT1458" s="19">
        <f t="shared" si="763"/>
        <v>0.75409836065573765</v>
      </c>
      <c r="AU1458" s="19">
        <f t="shared" si="764"/>
        <v>1</v>
      </c>
      <c r="AV1458" s="19">
        <f t="shared" si="765"/>
        <v>1</v>
      </c>
      <c r="AW1458" s="19">
        <f t="shared" si="766"/>
        <v>0.79470198675496695</v>
      </c>
      <c r="AX1458" s="19">
        <f t="shared" si="767"/>
        <v>0.5960264900662251</v>
      </c>
      <c r="AY1458" s="37">
        <v>1734</v>
      </c>
      <c r="AZ1458" s="22">
        <f t="shared" si="768"/>
        <v>0.39072847682119205</v>
      </c>
      <c r="BA1458" s="22">
        <f t="shared" si="745"/>
        <v>0.18543046357615889</v>
      </c>
      <c r="BB1458" s="22">
        <f t="shared" si="746"/>
        <v>0</v>
      </c>
      <c r="BC1458" s="22">
        <f t="shared" si="747"/>
        <v>0</v>
      </c>
      <c r="BD1458" s="22">
        <f t="shared" si="748"/>
        <v>0</v>
      </c>
      <c r="BE1458" s="22">
        <f t="shared" si="749"/>
        <v>0.24590163934426229</v>
      </c>
      <c r="BF1458" s="22">
        <f t="shared" si="750"/>
        <v>0.5</v>
      </c>
      <c r="BG1458" s="22">
        <f t="shared" si="751"/>
        <v>0.75409836065573765</v>
      </c>
      <c r="BH1458" s="22">
        <f t="shared" si="752"/>
        <v>1</v>
      </c>
      <c r="BI1458" s="22">
        <f t="shared" si="753"/>
        <v>1</v>
      </c>
      <c r="BJ1458" s="22">
        <f t="shared" si="754"/>
        <v>0.79470198675496695</v>
      </c>
      <c r="BK1458" s="22">
        <f t="shared" si="755"/>
        <v>0.5960264900662251</v>
      </c>
    </row>
    <row r="1459" spans="1:63" x14ac:dyDescent="0.25">
      <c r="A1459">
        <v>1735</v>
      </c>
      <c r="B1459" s="3" t="s">
        <v>148</v>
      </c>
      <c r="C1459" s="3" t="s">
        <v>148</v>
      </c>
      <c r="D1459" s="18" t="s">
        <v>49</v>
      </c>
      <c r="E1459" s="23">
        <v>1386.4247592520601</v>
      </c>
      <c r="F1459" s="18" t="s">
        <v>59</v>
      </c>
      <c r="G1459" s="18">
        <v>138</v>
      </c>
      <c r="H1459" s="18">
        <v>-1</v>
      </c>
      <c r="I1459" s="18" t="s">
        <v>17</v>
      </c>
      <c r="J1459">
        <v>91</v>
      </c>
      <c r="K1459">
        <v>243</v>
      </c>
      <c r="L1459">
        <v>244</v>
      </c>
      <c r="M1459">
        <v>59</v>
      </c>
      <c r="N1459" s="23">
        <v>7.1401820863246499</v>
      </c>
      <c r="O1459" s="23">
        <v>5.9123858679334802</v>
      </c>
      <c r="P1459" s="18" t="s">
        <v>422</v>
      </c>
      <c r="S1459" s="4">
        <f t="shared" si="739"/>
        <v>91</v>
      </c>
      <c r="T1459" s="4">
        <f t="shared" si="740"/>
        <v>243</v>
      </c>
      <c r="U1459" s="9">
        <f t="shared" si="741"/>
        <v>153</v>
      </c>
      <c r="V1459" s="9">
        <f t="shared" si="742"/>
        <v>244</v>
      </c>
      <c r="W1459" s="9">
        <f t="shared" si="743"/>
        <v>424</v>
      </c>
      <c r="X1459" s="9">
        <f t="shared" si="744"/>
        <v>181</v>
      </c>
      <c r="Y1459" s="5">
        <v>1</v>
      </c>
      <c r="Z1459" s="19"/>
      <c r="AA1459" s="19">
        <f t="shared" si="770"/>
        <v>0</v>
      </c>
      <c r="AB1459" s="19">
        <f t="shared" si="770"/>
        <v>0</v>
      </c>
      <c r="AC1459" s="19">
        <f t="shared" si="770"/>
        <v>0</v>
      </c>
      <c r="AD1459" s="19">
        <f t="shared" si="770"/>
        <v>0.19607843137254902</v>
      </c>
      <c r="AE1459" s="19">
        <f t="shared" si="770"/>
        <v>0.39869281045751637</v>
      </c>
      <c r="AF1459" s="19">
        <f t="shared" si="770"/>
        <v>0.59477124183006536</v>
      </c>
      <c r="AG1459" s="19">
        <f t="shared" si="770"/>
        <v>0.79738562091503273</v>
      </c>
      <c r="AH1459" s="19">
        <f t="shared" si="770"/>
        <v>1</v>
      </c>
      <c r="AI1459" s="19">
        <f t="shared" si="770"/>
        <v>1</v>
      </c>
      <c r="AJ1459" s="19">
        <f t="shared" si="770"/>
        <v>0.83425414364640882</v>
      </c>
      <c r="AK1459" s="19">
        <f t="shared" si="770"/>
        <v>0.66298342541436461</v>
      </c>
      <c r="AL1459" s="19">
        <f t="shared" si="770"/>
        <v>0.49723756906077343</v>
      </c>
      <c r="AM1459" s="19">
        <f t="shared" si="756"/>
        <v>0.32596685082872923</v>
      </c>
      <c r="AN1459" s="19">
        <f t="shared" si="757"/>
        <v>0.15469613259668513</v>
      </c>
      <c r="AO1459" s="19">
        <f t="shared" si="758"/>
        <v>0</v>
      </c>
      <c r="AP1459" s="19">
        <f t="shared" si="759"/>
        <v>0.19607843137254902</v>
      </c>
      <c r="AQ1459" s="19">
        <f t="shared" si="760"/>
        <v>0.39869281045751637</v>
      </c>
      <c r="AR1459" s="19">
        <f t="shared" si="761"/>
        <v>0.59477124183006536</v>
      </c>
      <c r="AS1459" s="19">
        <f t="shared" si="762"/>
        <v>0.79738562091503273</v>
      </c>
      <c r="AT1459" s="19">
        <f t="shared" si="763"/>
        <v>1</v>
      </c>
      <c r="AU1459" s="19">
        <f t="shared" si="764"/>
        <v>1</v>
      </c>
      <c r="AV1459" s="19">
        <f t="shared" si="765"/>
        <v>0.83425414364640882</v>
      </c>
      <c r="AW1459" s="19">
        <f t="shared" si="766"/>
        <v>0.66298342541436461</v>
      </c>
      <c r="AX1459" s="19">
        <f t="shared" si="767"/>
        <v>0.49723756906077343</v>
      </c>
      <c r="AY1459" s="37">
        <v>1735</v>
      </c>
      <c r="AZ1459" s="22">
        <f t="shared" si="768"/>
        <v>0.32596685082872923</v>
      </c>
      <c r="BA1459" s="22">
        <f t="shared" si="745"/>
        <v>0.15469613259668513</v>
      </c>
      <c r="BB1459" s="22">
        <f t="shared" si="746"/>
        <v>0</v>
      </c>
      <c r="BC1459" s="22">
        <f t="shared" si="747"/>
        <v>0.19607843137254902</v>
      </c>
      <c r="BD1459" s="22">
        <f t="shared" si="748"/>
        <v>0.39869281045751637</v>
      </c>
      <c r="BE1459" s="22">
        <f t="shared" si="749"/>
        <v>0.59477124183006536</v>
      </c>
      <c r="BF1459" s="22">
        <f t="shared" si="750"/>
        <v>0.79738562091503273</v>
      </c>
      <c r="BG1459" s="22">
        <f t="shared" si="751"/>
        <v>1</v>
      </c>
      <c r="BH1459" s="22">
        <f t="shared" si="752"/>
        <v>1</v>
      </c>
      <c r="BI1459" s="22">
        <f t="shared" si="753"/>
        <v>0.83425414364640882</v>
      </c>
      <c r="BJ1459" s="22">
        <f t="shared" si="754"/>
        <v>0.66298342541436461</v>
      </c>
      <c r="BK1459" s="22">
        <f t="shared" si="755"/>
        <v>0.49723756906077343</v>
      </c>
    </row>
    <row r="1460" spans="1:63" x14ac:dyDescent="0.25">
      <c r="A1460">
        <v>1737</v>
      </c>
      <c r="B1460" s="3" t="s">
        <v>162</v>
      </c>
      <c r="C1460" s="3" t="s">
        <v>162</v>
      </c>
      <c r="D1460" s="18" t="s">
        <v>33</v>
      </c>
      <c r="E1460" s="23">
        <v>0</v>
      </c>
      <c r="F1460" s="18" t="s">
        <v>16</v>
      </c>
      <c r="G1460" s="18">
        <v>153</v>
      </c>
      <c r="H1460" s="18" t="s">
        <v>17</v>
      </c>
      <c r="I1460" s="18" t="s">
        <v>17</v>
      </c>
      <c r="J1460">
        <v>95</v>
      </c>
      <c r="K1460">
        <v>125</v>
      </c>
      <c r="L1460">
        <v>217</v>
      </c>
      <c r="M1460">
        <v>248</v>
      </c>
      <c r="N1460" s="23" t="s">
        <v>17</v>
      </c>
      <c r="O1460" s="23" t="s">
        <v>17</v>
      </c>
      <c r="P1460" s="18" t="s">
        <v>422</v>
      </c>
      <c r="Q1460" t="s">
        <v>451</v>
      </c>
      <c r="S1460" s="4">
        <f t="shared" si="739"/>
        <v>95</v>
      </c>
      <c r="T1460" s="4">
        <f t="shared" si="740"/>
        <v>125</v>
      </c>
      <c r="U1460" s="9">
        <f t="shared" si="741"/>
        <v>31</v>
      </c>
      <c r="V1460" s="9">
        <f t="shared" si="742"/>
        <v>217</v>
      </c>
      <c r="W1460" s="9">
        <f t="shared" si="743"/>
        <v>248</v>
      </c>
      <c r="X1460" s="9">
        <f t="shared" si="744"/>
        <v>32</v>
      </c>
      <c r="Y1460" s="5">
        <v>1</v>
      </c>
      <c r="Z1460" s="19"/>
      <c r="AA1460" s="19">
        <f t="shared" si="770"/>
        <v>0</v>
      </c>
      <c r="AB1460" s="19">
        <f t="shared" si="770"/>
        <v>0</v>
      </c>
      <c r="AC1460" s="19">
        <f t="shared" si="770"/>
        <v>0</v>
      </c>
      <c r="AD1460" s="19">
        <f t="shared" si="770"/>
        <v>0.83870967741935487</v>
      </c>
      <c r="AE1460" s="19">
        <f t="shared" si="770"/>
        <v>1</v>
      </c>
      <c r="AF1460" s="19">
        <f t="shared" si="770"/>
        <v>1</v>
      </c>
      <c r="AG1460" s="19">
        <f t="shared" si="770"/>
        <v>1</v>
      </c>
      <c r="AH1460" s="19">
        <f t="shared" si="770"/>
        <v>1</v>
      </c>
      <c r="AI1460" s="19">
        <f t="shared" si="770"/>
        <v>0.15625</v>
      </c>
      <c r="AJ1460" s="19">
        <f t="shared" si="770"/>
        <v>0</v>
      </c>
      <c r="AK1460" s="19">
        <f t="shared" si="770"/>
        <v>0</v>
      </c>
      <c r="AL1460" s="19">
        <f t="shared" si="770"/>
        <v>0</v>
      </c>
      <c r="AM1460" s="19">
        <f t="shared" si="756"/>
        <v>0</v>
      </c>
      <c r="AN1460" s="19">
        <f t="shared" si="757"/>
        <v>0</v>
      </c>
      <c r="AO1460" s="19">
        <f t="shared" si="758"/>
        <v>0</v>
      </c>
      <c r="AP1460" s="19">
        <f t="shared" si="759"/>
        <v>0.83870967741935487</v>
      </c>
      <c r="AQ1460" s="19">
        <f t="shared" si="760"/>
        <v>1</v>
      </c>
      <c r="AR1460" s="19">
        <f t="shared" si="761"/>
        <v>1</v>
      </c>
      <c r="AS1460" s="19">
        <f t="shared" si="762"/>
        <v>1</v>
      </c>
      <c r="AT1460" s="19">
        <f t="shared" si="763"/>
        <v>1</v>
      </c>
      <c r="AU1460" s="19">
        <f t="shared" si="764"/>
        <v>0.15625</v>
      </c>
      <c r="AV1460" s="19">
        <f t="shared" si="765"/>
        <v>0</v>
      </c>
      <c r="AW1460" s="19">
        <f t="shared" si="766"/>
        <v>0</v>
      </c>
      <c r="AX1460" s="19">
        <f t="shared" si="767"/>
        <v>0</v>
      </c>
      <c r="AY1460" s="37">
        <v>1737</v>
      </c>
      <c r="AZ1460" s="22">
        <f t="shared" si="768"/>
        <v>0</v>
      </c>
      <c r="BA1460" s="22">
        <f t="shared" si="745"/>
        <v>0</v>
      </c>
      <c r="BB1460" s="22">
        <f t="shared" si="746"/>
        <v>0</v>
      </c>
      <c r="BC1460" s="22">
        <f t="shared" si="747"/>
        <v>0.83870967741935487</v>
      </c>
      <c r="BD1460" s="22">
        <f t="shared" si="748"/>
        <v>1</v>
      </c>
      <c r="BE1460" s="22">
        <f t="shared" si="749"/>
        <v>1</v>
      </c>
      <c r="BF1460" s="22">
        <f t="shared" si="750"/>
        <v>1</v>
      </c>
      <c r="BG1460" s="22">
        <f t="shared" si="751"/>
        <v>1</v>
      </c>
      <c r="BH1460" s="22">
        <f t="shared" si="752"/>
        <v>0.15625</v>
      </c>
      <c r="BI1460" s="22">
        <f t="shared" si="753"/>
        <v>0</v>
      </c>
      <c r="BJ1460" s="22">
        <f t="shared" si="754"/>
        <v>0</v>
      </c>
      <c r="BK1460" s="22">
        <f t="shared" si="755"/>
        <v>0</v>
      </c>
    </row>
    <row r="1461" spans="1:63" x14ac:dyDescent="0.25">
      <c r="A1461">
        <v>1738</v>
      </c>
      <c r="B1461" s="3" t="s">
        <v>162</v>
      </c>
      <c r="C1461" s="3" t="s">
        <v>162</v>
      </c>
      <c r="D1461" s="18" t="s">
        <v>33</v>
      </c>
      <c r="E1461" s="23" t="s">
        <v>17</v>
      </c>
      <c r="F1461" s="18" t="s">
        <v>16</v>
      </c>
      <c r="G1461" s="18">
        <v>153</v>
      </c>
      <c r="H1461" s="18" t="s">
        <v>17</v>
      </c>
      <c r="I1461" s="18" t="s">
        <v>17</v>
      </c>
      <c r="J1461">
        <v>293</v>
      </c>
      <c r="K1461">
        <v>323</v>
      </c>
      <c r="L1461">
        <v>81</v>
      </c>
      <c r="M1461">
        <v>110</v>
      </c>
      <c r="N1461" s="23" t="s">
        <v>17</v>
      </c>
      <c r="O1461" s="23" t="s">
        <v>17</v>
      </c>
      <c r="P1461" s="18" t="s">
        <v>422</v>
      </c>
      <c r="Q1461" t="s">
        <v>451</v>
      </c>
      <c r="S1461" s="4">
        <f t="shared" si="739"/>
        <v>293</v>
      </c>
      <c r="T1461" s="4">
        <f t="shared" si="740"/>
        <v>323</v>
      </c>
      <c r="U1461" s="9">
        <f t="shared" si="741"/>
        <v>31</v>
      </c>
      <c r="V1461" s="9">
        <f t="shared" si="742"/>
        <v>446</v>
      </c>
      <c r="W1461" s="9">
        <f t="shared" si="743"/>
        <v>475</v>
      </c>
      <c r="X1461" s="9">
        <f t="shared" si="744"/>
        <v>30</v>
      </c>
      <c r="Y1461" s="5">
        <v>1</v>
      </c>
      <c r="Z1461" s="19"/>
      <c r="AA1461" s="19">
        <f t="shared" si="770"/>
        <v>0</v>
      </c>
      <c r="AB1461" s="19">
        <f t="shared" si="770"/>
        <v>0</v>
      </c>
      <c r="AC1461" s="19">
        <f t="shared" si="770"/>
        <v>0</v>
      </c>
      <c r="AD1461" s="19">
        <f t="shared" si="770"/>
        <v>0</v>
      </c>
      <c r="AE1461" s="19">
        <f t="shared" si="770"/>
        <v>0</v>
      </c>
      <c r="AF1461" s="19">
        <f t="shared" si="770"/>
        <v>0</v>
      </c>
      <c r="AG1461" s="19">
        <f t="shared" si="770"/>
        <v>0</v>
      </c>
      <c r="AH1461" s="19">
        <f t="shared" si="770"/>
        <v>0</v>
      </c>
      <c r="AI1461" s="19">
        <f t="shared" si="770"/>
        <v>0</v>
      </c>
      <c r="AJ1461" s="19">
        <f t="shared" si="770"/>
        <v>0.38709677419354838</v>
      </c>
      <c r="AK1461" s="19">
        <f t="shared" si="770"/>
        <v>1</v>
      </c>
      <c r="AL1461" s="19">
        <f t="shared" si="770"/>
        <v>1</v>
      </c>
      <c r="AM1461" s="19">
        <f t="shared" si="756"/>
        <v>1</v>
      </c>
      <c r="AN1461" s="19">
        <f t="shared" si="757"/>
        <v>1</v>
      </c>
      <c r="AO1461" s="19">
        <f t="shared" si="758"/>
        <v>1</v>
      </c>
      <c r="AP1461" s="19">
        <f t="shared" si="759"/>
        <v>0.66666666666666674</v>
      </c>
      <c r="AQ1461" s="19">
        <f t="shared" si="760"/>
        <v>0</v>
      </c>
      <c r="AR1461" s="19">
        <f t="shared" si="761"/>
        <v>0</v>
      </c>
      <c r="AS1461" s="19">
        <f t="shared" si="762"/>
        <v>0</v>
      </c>
      <c r="AT1461" s="19">
        <f t="shared" si="763"/>
        <v>0</v>
      </c>
      <c r="AU1461" s="19">
        <f t="shared" si="764"/>
        <v>0</v>
      </c>
      <c r="AV1461" s="19">
        <f t="shared" si="765"/>
        <v>0.38709677419354838</v>
      </c>
      <c r="AW1461" s="19">
        <f t="shared" si="766"/>
        <v>1</v>
      </c>
      <c r="AX1461" s="19">
        <f t="shared" si="767"/>
        <v>1</v>
      </c>
      <c r="AY1461" s="37">
        <v>1738</v>
      </c>
      <c r="AZ1461" s="22">
        <f t="shared" si="768"/>
        <v>1</v>
      </c>
      <c r="BA1461" s="22">
        <f t="shared" si="745"/>
        <v>1</v>
      </c>
      <c r="BB1461" s="22">
        <f t="shared" si="746"/>
        <v>1</v>
      </c>
      <c r="BC1461" s="22">
        <f t="shared" si="747"/>
        <v>0.66666666666666674</v>
      </c>
      <c r="BD1461" s="22">
        <f t="shared" si="748"/>
        <v>0</v>
      </c>
      <c r="BE1461" s="22">
        <f t="shared" si="749"/>
        <v>0</v>
      </c>
      <c r="BF1461" s="22">
        <f t="shared" si="750"/>
        <v>0</v>
      </c>
      <c r="BG1461" s="22">
        <f t="shared" si="751"/>
        <v>0</v>
      </c>
      <c r="BH1461" s="22">
        <f t="shared" si="752"/>
        <v>0</v>
      </c>
      <c r="BI1461" s="22">
        <f t="shared" si="753"/>
        <v>0.38709677419354838</v>
      </c>
      <c r="BJ1461" s="22">
        <f t="shared" si="754"/>
        <v>1</v>
      </c>
      <c r="BK1461" s="22">
        <f t="shared" si="755"/>
        <v>1</v>
      </c>
    </row>
    <row r="1462" spans="1:63" x14ac:dyDescent="0.25">
      <c r="A1462">
        <v>1739</v>
      </c>
      <c r="B1462" s="3" t="s">
        <v>162</v>
      </c>
      <c r="C1462" s="3" t="s">
        <v>162</v>
      </c>
      <c r="D1462" s="18" t="s">
        <v>29</v>
      </c>
      <c r="E1462" s="23">
        <v>11.939933442142401</v>
      </c>
      <c r="F1462" s="18" t="s">
        <v>16</v>
      </c>
      <c r="G1462" s="18">
        <v>153</v>
      </c>
      <c r="H1462" s="18" t="s">
        <v>17</v>
      </c>
      <c r="I1462" s="18" t="s">
        <v>17</v>
      </c>
      <c r="J1462">
        <v>126</v>
      </c>
      <c r="K1462">
        <v>187</v>
      </c>
      <c r="L1462">
        <v>217</v>
      </c>
      <c r="M1462">
        <v>278</v>
      </c>
      <c r="N1462" s="23">
        <v>1.8148108202428901</v>
      </c>
      <c r="O1462" s="23">
        <v>42.915878119388402</v>
      </c>
      <c r="P1462" s="18" t="s">
        <v>422</v>
      </c>
      <c r="S1462" s="4">
        <f t="shared" si="739"/>
        <v>126</v>
      </c>
      <c r="T1462" s="4">
        <f t="shared" si="740"/>
        <v>187</v>
      </c>
      <c r="U1462" s="9">
        <f t="shared" si="741"/>
        <v>62</v>
      </c>
      <c r="V1462" s="9">
        <f t="shared" si="742"/>
        <v>217</v>
      </c>
      <c r="W1462" s="9">
        <f t="shared" si="743"/>
        <v>278</v>
      </c>
      <c r="X1462" s="9">
        <f t="shared" si="744"/>
        <v>62</v>
      </c>
      <c r="Y1462" s="5">
        <v>1</v>
      </c>
      <c r="Z1462" s="19"/>
      <c r="AA1462" s="19">
        <f t="shared" si="770"/>
        <v>0</v>
      </c>
      <c r="AB1462" s="19">
        <f t="shared" si="770"/>
        <v>0</v>
      </c>
      <c r="AC1462" s="19">
        <f t="shared" si="770"/>
        <v>0</v>
      </c>
      <c r="AD1462" s="19">
        <f t="shared" si="770"/>
        <v>0</v>
      </c>
      <c r="AE1462" s="19">
        <f t="shared" si="770"/>
        <v>0.41935483870967744</v>
      </c>
      <c r="AF1462" s="19">
        <f t="shared" si="770"/>
        <v>0.90322580645161288</v>
      </c>
      <c r="AG1462" s="19">
        <f t="shared" si="770"/>
        <v>1</v>
      </c>
      <c r="AH1462" s="19">
        <f t="shared" si="770"/>
        <v>1</v>
      </c>
      <c r="AI1462" s="19">
        <f t="shared" si="770"/>
        <v>0.56451612903225801</v>
      </c>
      <c r="AJ1462" s="19">
        <f t="shared" si="770"/>
        <v>8.064516129032262E-2</v>
      </c>
      <c r="AK1462" s="19">
        <f t="shared" si="770"/>
        <v>0</v>
      </c>
      <c r="AL1462" s="19">
        <f t="shared" si="770"/>
        <v>0</v>
      </c>
      <c r="AM1462" s="19">
        <f t="shared" si="756"/>
        <v>0</v>
      </c>
      <c r="AN1462" s="19">
        <f t="shared" si="757"/>
        <v>0</v>
      </c>
      <c r="AO1462" s="19">
        <f t="shared" si="758"/>
        <v>0</v>
      </c>
      <c r="AP1462" s="19">
        <f t="shared" si="759"/>
        <v>0</v>
      </c>
      <c r="AQ1462" s="19">
        <f t="shared" si="760"/>
        <v>0.41935483870967744</v>
      </c>
      <c r="AR1462" s="19">
        <f t="shared" si="761"/>
        <v>0.90322580645161288</v>
      </c>
      <c r="AS1462" s="19">
        <f t="shared" si="762"/>
        <v>1</v>
      </c>
      <c r="AT1462" s="19">
        <f t="shared" si="763"/>
        <v>1</v>
      </c>
      <c r="AU1462" s="19">
        <f t="shared" si="764"/>
        <v>0.56451612903225801</v>
      </c>
      <c r="AV1462" s="19">
        <f t="shared" si="765"/>
        <v>8.064516129032262E-2</v>
      </c>
      <c r="AW1462" s="19">
        <f t="shared" si="766"/>
        <v>0</v>
      </c>
      <c r="AX1462" s="19">
        <f t="shared" si="767"/>
        <v>0</v>
      </c>
      <c r="AY1462" s="37">
        <v>1739</v>
      </c>
      <c r="AZ1462" s="22">
        <f t="shared" si="768"/>
        <v>0</v>
      </c>
      <c r="BA1462" s="22">
        <f t="shared" si="745"/>
        <v>0</v>
      </c>
      <c r="BB1462" s="22">
        <f t="shared" si="746"/>
        <v>0</v>
      </c>
      <c r="BC1462" s="22">
        <f t="shared" si="747"/>
        <v>0</v>
      </c>
      <c r="BD1462" s="22">
        <f t="shared" si="748"/>
        <v>0.41935483870967744</v>
      </c>
      <c r="BE1462" s="22">
        <f t="shared" si="749"/>
        <v>0.90322580645161288</v>
      </c>
      <c r="BF1462" s="22">
        <f t="shared" si="750"/>
        <v>1</v>
      </c>
      <c r="BG1462" s="22">
        <f t="shared" si="751"/>
        <v>1</v>
      </c>
      <c r="BH1462" s="22">
        <f t="shared" si="752"/>
        <v>0.56451612903225801</v>
      </c>
      <c r="BI1462" s="22">
        <f t="shared" si="753"/>
        <v>8.064516129032262E-2</v>
      </c>
      <c r="BJ1462" s="22">
        <f t="shared" si="754"/>
        <v>0</v>
      </c>
      <c r="BK1462" s="22">
        <f t="shared" si="755"/>
        <v>0</v>
      </c>
    </row>
    <row r="1463" spans="1:63" x14ac:dyDescent="0.25">
      <c r="A1463">
        <v>1740</v>
      </c>
      <c r="B1463" s="3" t="s">
        <v>162</v>
      </c>
      <c r="C1463" s="3" t="s">
        <v>162</v>
      </c>
      <c r="D1463" s="18" t="s">
        <v>39</v>
      </c>
      <c r="E1463" s="23">
        <v>120.207630352973</v>
      </c>
      <c r="F1463" s="18" t="s">
        <v>16</v>
      </c>
      <c r="G1463" s="18">
        <v>153</v>
      </c>
      <c r="H1463" s="18" t="s">
        <v>17</v>
      </c>
      <c r="I1463" s="18" t="s">
        <v>17</v>
      </c>
      <c r="J1463">
        <v>91</v>
      </c>
      <c r="K1463">
        <v>120</v>
      </c>
      <c r="L1463">
        <v>228</v>
      </c>
      <c r="M1463">
        <v>304</v>
      </c>
      <c r="N1463" s="23">
        <v>1.81481081891449</v>
      </c>
      <c r="O1463" s="23">
        <v>42.915878117635003</v>
      </c>
      <c r="P1463" s="18" t="s">
        <v>422</v>
      </c>
      <c r="S1463" s="4">
        <f t="shared" si="739"/>
        <v>91</v>
      </c>
      <c r="T1463" s="4">
        <f t="shared" si="740"/>
        <v>120</v>
      </c>
      <c r="U1463" s="9">
        <f t="shared" si="741"/>
        <v>30</v>
      </c>
      <c r="V1463" s="9">
        <f t="shared" si="742"/>
        <v>228</v>
      </c>
      <c r="W1463" s="9">
        <f t="shared" si="743"/>
        <v>304</v>
      </c>
      <c r="X1463" s="9">
        <f t="shared" si="744"/>
        <v>77</v>
      </c>
      <c r="Y1463" s="5">
        <v>1</v>
      </c>
      <c r="Z1463" s="19"/>
      <c r="AA1463" s="19">
        <f t="shared" si="770"/>
        <v>0</v>
      </c>
      <c r="AB1463" s="19">
        <f t="shared" si="770"/>
        <v>0</v>
      </c>
      <c r="AC1463" s="19">
        <f t="shared" si="770"/>
        <v>0</v>
      </c>
      <c r="AD1463" s="19">
        <f t="shared" si="770"/>
        <v>1</v>
      </c>
      <c r="AE1463" s="19">
        <f t="shared" si="770"/>
        <v>1</v>
      </c>
      <c r="AF1463" s="19">
        <f t="shared" si="770"/>
        <v>1</v>
      </c>
      <c r="AG1463" s="19">
        <f t="shared" si="770"/>
        <v>1</v>
      </c>
      <c r="AH1463" s="19">
        <f t="shared" si="770"/>
        <v>1</v>
      </c>
      <c r="AI1463" s="19">
        <f t="shared" si="770"/>
        <v>0.79220779220779214</v>
      </c>
      <c r="AJ1463" s="19">
        <f t="shared" si="770"/>
        <v>0.40259740259740262</v>
      </c>
      <c r="AK1463" s="19">
        <f t="shared" si="770"/>
        <v>0</v>
      </c>
      <c r="AL1463" s="19">
        <f t="shared" si="770"/>
        <v>0</v>
      </c>
      <c r="AM1463" s="19">
        <f t="shared" si="756"/>
        <v>0</v>
      </c>
      <c r="AN1463" s="19">
        <f t="shared" si="757"/>
        <v>0</v>
      </c>
      <c r="AO1463" s="19">
        <f t="shared" si="758"/>
        <v>0</v>
      </c>
      <c r="AP1463" s="19">
        <f t="shared" si="759"/>
        <v>1</v>
      </c>
      <c r="AQ1463" s="19">
        <f t="shared" si="760"/>
        <v>1</v>
      </c>
      <c r="AR1463" s="19">
        <f t="shared" si="761"/>
        <v>1</v>
      </c>
      <c r="AS1463" s="19">
        <f t="shared" si="762"/>
        <v>1</v>
      </c>
      <c r="AT1463" s="19">
        <f t="shared" si="763"/>
        <v>1</v>
      </c>
      <c r="AU1463" s="19">
        <f t="shared" si="764"/>
        <v>0.79220779220779214</v>
      </c>
      <c r="AV1463" s="19">
        <f t="shared" si="765"/>
        <v>0.40259740259740262</v>
      </c>
      <c r="AW1463" s="19">
        <f t="shared" si="766"/>
        <v>0</v>
      </c>
      <c r="AX1463" s="19">
        <f t="shared" si="767"/>
        <v>0</v>
      </c>
      <c r="AY1463" s="37">
        <v>1740</v>
      </c>
      <c r="AZ1463" s="22">
        <f t="shared" si="768"/>
        <v>0</v>
      </c>
      <c r="BA1463" s="22">
        <f t="shared" si="745"/>
        <v>0</v>
      </c>
      <c r="BB1463" s="22">
        <f t="shared" si="746"/>
        <v>0</v>
      </c>
      <c r="BC1463" s="22">
        <f t="shared" si="747"/>
        <v>1</v>
      </c>
      <c r="BD1463" s="22">
        <f t="shared" si="748"/>
        <v>1</v>
      </c>
      <c r="BE1463" s="22">
        <f t="shared" si="749"/>
        <v>1</v>
      </c>
      <c r="BF1463" s="22">
        <f t="shared" si="750"/>
        <v>1</v>
      </c>
      <c r="BG1463" s="22">
        <f t="shared" si="751"/>
        <v>1</v>
      </c>
      <c r="BH1463" s="22">
        <f t="shared" si="752"/>
        <v>0.79220779220779214</v>
      </c>
      <c r="BI1463" s="22">
        <f t="shared" si="753"/>
        <v>0.40259740259740262</v>
      </c>
      <c r="BJ1463" s="22">
        <f t="shared" si="754"/>
        <v>0</v>
      </c>
      <c r="BK1463" s="22">
        <f t="shared" si="755"/>
        <v>0</v>
      </c>
    </row>
    <row r="1464" spans="1:63" x14ac:dyDescent="0.25">
      <c r="A1464">
        <v>1741</v>
      </c>
      <c r="B1464" s="3" t="s">
        <v>162</v>
      </c>
      <c r="C1464" s="3" t="s">
        <v>162</v>
      </c>
      <c r="D1464" s="18" t="s">
        <v>39</v>
      </c>
      <c r="E1464" s="23" t="s">
        <v>17</v>
      </c>
      <c r="F1464" s="18" t="s">
        <v>16</v>
      </c>
      <c r="G1464" s="18">
        <v>153</v>
      </c>
      <c r="H1464" s="18" t="s">
        <v>17</v>
      </c>
      <c r="I1464" s="18" t="s">
        <v>17</v>
      </c>
      <c r="J1464">
        <v>244</v>
      </c>
      <c r="K1464">
        <v>273</v>
      </c>
      <c r="L1464">
        <v>32</v>
      </c>
      <c r="M1464">
        <v>45</v>
      </c>
      <c r="N1464" s="23" t="s">
        <v>17</v>
      </c>
      <c r="O1464" s="23" t="s">
        <v>17</v>
      </c>
      <c r="P1464" s="18" t="s">
        <v>422</v>
      </c>
      <c r="S1464" s="4">
        <f t="shared" si="739"/>
        <v>244</v>
      </c>
      <c r="T1464" s="4">
        <f t="shared" si="740"/>
        <v>273</v>
      </c>
      <c r="U1464" s="9">
        <f t="shared" si="741"/>
        <v>30</v>
      </c>
      <c r="V1464" s="9">
        <f t="shared" si="742"/>
        <v>397</v>
      </c>
      <c r="W1464" s="9">
        <f t="shared" si="743"/>
        <v>410</v>
      </c>
      <c r="X1464" s="9">
        <f t="shared" si="744"/>
        <v>14</v>
      </c>
      <c r="Y1464" s="5">
        <v>1</v>
      </c>
      <c r="Z1464" s="19"/>
      <c r="AA1464" s="19">
        <f t="shared" si="770"/>
        <v>0</v>
      </c>
      <c r="AB1464" s="19">
        <f t="shared" si="770"/>
        <v>0</v>
      </c>
      <c r="AC1464" s="19">
        <f t="shared" si="770"/>
        <v>0</v>
      </c>
      <c r="AD1464" s="19">
        <f t="shared" si="770"/>
        <v>0</v>
      </c>
      <c r="AE1464" s="19">
        <f t="shared" si="770"/>
        <v>0</v>
      </c>
      <c r="AF1464" s="19">
        <f t="shared" si="770"/>
        <v>0</v>
      </c>
      <c r="AG1464" s="19">
        <f t="shared" si="770"/>
        <v>0</v>
      </c>
      <c r="AH1464" s="19">
        <f t="shared" si="770"/>
        <v>0</v>
      </c>
      <c r="AI1464" s="19">
        <f t="shared" si="770"/>
        <v>1</v>
      </c>
      <c r="AJ1464" s="19">
        <f t="shared" si="770"/>
        <v>1</v>
      </c>
      <c r="AK1464" s="19">
        <f t="shared" si="770"/>
        <v>1</v>
      </c>
      <c r="AL1464" s="19">
        <f t="shared" si="770"/>
        <v>1</v>
      </c>
      <c r="AM1464" s="19">
        <f t="shared" si="756"/>
        <v>1</v>
      </c>
      <c r="AN1464" s="19">
        <f t="shared" si="757"/>
        <v>1</v>
      </c>
      <c r="AO1464" s="19">
        <f t="shared" si="758"/>
        <v>0</v>
      </c>
      <c r="AP1464" s="19">
        <f t="shared" si="759"/>
        <v>0</v>
      </c>
      <c r="AQ1464" s="19">
        <f t="shared" si="760"/>
        <v>0</v>
      </c>
      <c r="AR1464" s="19">
        <f t="shared" si="761"/>
        <v>0</v>
      </c>
      <c r="AS1464" s="19">
        <f t="shared" si="762"/>
        <v>0</v>
      </c>
      <c r="AT1464" s="19">
        <f t="shared" si="763"/>
        <v>0</v>
      </c>
      <c r="AU1464" s="19">
        <f t="shared" si="764"/>
        <v>1</v>
      </c>
      <c r="AV1464" s="19">
        <f t="shared" si="765"/>
        <v>1</v>
      </c>
      <c r="AW1464" s="19">
        <f t="shared" si="766"/>
        <v>1</v>
      </c>
      <c r="AX1464" s="19">
        <f t="shared" si="767"/>
        <v>1</v>
      </c>
      <c r="AY1464" s="37">
        <v>1741</v>
      </c>
      <c r="AZ1464" s="22">
        <f t="shared" si="768"/>
        <v>1</v>
      </c>
      <c r="BA1464" s="22">
        <f t="shared" si="745"/>
        <v>1</v>
      </c>
      <c r="BB1464" s="22">
        <f t="shared" si="746"/>
        <v>0</v>
      </c>
      <c r="BC1464" s="22">
        <f t="shared" si="747"/>
        <v>0</v>
      </c>
      <c r="BD1464" s="22">
        <f t="shared" si="748"/>
        <v>0</v>
      </c>
      <c r="BE1464" s="22">
        <f t="shared" si="749"/>
        <v>0</v>
      </c>
      <c r="BF1464" s="22">
        <f t="shared" si="750"/>
        <v>0</v>
      </c>
      <c r="BG1464" s="22">
        <f t="shared" si="751"/>
        <v>0</v>
      </c>
      <c r="BH1464" s="22">
        <f t="shared" si="752"/>
        <v>1</v>
      </c>
      <c r="BI1464" s="22">
        <f t="shared" si="753"/>
        <v>1</v>
      </c>
      <c r="BJ1464" s="22">
        <f t="shared" si="754"/>
        <v>1</v>
      </c>
      <c r="BK1464" s="22">
        <f t="shared" si="755"/>
        <v>1</v>
      </c>
    </row>
    <row r="1465" spans="1:63" x14ac:dyDescent="0.25">
      <c r="A1465">
        <v>1742</v>
      </c>
      <c r="B1465" s="3" t="s">
        <v>162</v>
      </c>
      <c r="C1465" s="3" t="s">
        <v>162</v>
      </c>
      <c r="D1465" s="18" t="s">
        <v>92</v>
      </c>
      <c r="E1465" s="23">
        <v>0</v>
      </c>
      <c r="F1465" s="18" t="s">
        <v>16</v>
      </c>
      <c r="G1465" s="18">
        <v>153</v>
      </c>
      <c r="H1465" s="18" t="s">
        <v>17</v>
      </c>
      <c r="I1465" s="18" t="s">
        <v>17</v>
      </c>
      <c r="J1465">
        <v>91</v>
      </c>
      <c r="K1465">
        <v>120</v>
      </c>
      <c r="L1465">
        <v>213</v>
      </c>
      <c r="M1465">
        <v>243</v>
      </c>
      <c r="N1465" s="23" t="s">
        <v>17</v>
      </c>
      <c r="O1465" s="23" t="s">
        <v>17</v>
      </c>
      <c r="P1465" s="18" t="s">
        <v>422</v>
      </c>
      <c r="S1465" s="4">
        <f t="shared" si="739"/>
        <v>91</v>
      </c>
      <c r="T1465" s="4">
        <f t="shared" si="740"/>
        <v>120</v>
      </c>
      <c r="U1465" s="9">
        <f t="shared" si="741"/>
        <v>30</v>
      </c>
      <c r="V1465" s="9">
        <f t="shared" si="742"/>
        <v>213</v>
      </c>
      <c r="W1465" s="9">
        <f t="shared" si="743"/>
        <v>243</v>
      </c>
      <c r="X1465" s="9">
        <f t="shared" si="744"/>
        <v>31</v>
      </c>
      <c r="Y1465" s="5">
        <v>1</v>
      </c>
      <c r="Z1465" s="19"/>
      <c r="AA1465" s="19">
        <f t="shared" si="770"/>
        <v>0</v>
      </c>
      <c r="AB1465" s="19">
        <f t="shared" si="770"/>
        <v>0</v>
      </c>
      <c r="AC1465" s="19">
        <f t="shared" si="770"/>
        <v>0</v>
      </c>
      <c r="AD1465" s="19">
        <f t="shared" ref="AA1465:AL1486" si="771">IF(AD$6&gt;=$S1465,1,0)*IF(AD$6&lt;=$T1465,(AD$6-$S1465+1)/$U1465,1)*IF(AD$5&gt;$W1465,0,1)*IF(AD$5&lt;$V1465,1,1-(AD$5-$V1465)/$X1465)</f>
        <v>1</v>
      </c>
      <c r="AE1465" s="19">
        <f t="shared" si="771"/>
        <v>1</v>
      </c>
      <c r="AF1465" s="19">
        <f t="shared" si="771"/>
        <v>1</v>
      </c>
      <c r="AG1465" s="19">
        <f t="shared" si="771"/>
        <v>1</v>
      </c>
      <c r="AH1465" s="19">
        <f t="shared" si="771"/>
        <v>1</v>
      </c>
      <c r="AI1465" s="19">
        <f t="shared" si="771"/>
        <v>0</v>
      </c>
      <c r="AJ1465" s="19">
        <f t="shared" si="771"/>
        <v>0</v>
      </c>
      <c r="AK1465" s="19">
        <f t="shared" si="771"/>
        <v>0</v>
      </c>
      <c r="AL1465" s="19">
        <f t="shared" si="771"/>
        <v>0</v>
      </c>
      <c r="AM1465" s="19">
        <f t="shared" si="756"/>
        <v>0</v>
      </c>
      <c r="AN1465" s="19">
        <f t="shared" si="757"/>
        <v>0</v>
      </c>
      <c r="AO1465" s="19">
        <f t="shared" si="758"/>
        <v>0</v>
      </c>
      <c r="AP1465" s="19">
        <f t="shared" si="759"/>
        <v>1</v>
      </c>
      <c r="AQ1465" s="19">
        <f t="shared" si="760"/>
        <v>1</v>
      </c>
      <c r="AR1465" s="19">
        <f t="shared" si="761"/>
        <v>1</v>
      </c>
      <c r="AS1465" s="19">
        <f t="shared" si="762"/>
        <v>1</v>
      </c>
      <c r="AT1465" s="19">
        <f t="shared" si="763"/>
        <v>1</v>
      </c>
      <c r="AU1465" s="19">
        <f t="shared" si="764"/>
        <v>0</v>
      </c>
      <c r="AV1465" s="19">
        <f t="shared" si="765"/>
        <v>0</v>
      </c>
      <c r="AW1465" s="19">
        <f t="shared" si="766"/>
        <v>0</v>
      </c>
      <c r="AX1465" s="19">
        <f t="shared" si="767"/>
        <v>0</v>
      </c>
      <c r="AY1465" s="37">
        <v>1742</v>
      </c>
      <c r="AZ1465" s="22">
        <f t="shared" si="768"/>
        <v>0</v>
      </c>
      <c r="BA1465" s="22">
        <f t="shared" si="745"/>
        <v>0</v>
      </c>
      <c r="BB1465" s="22">
        <f t="shared" si="746"/>
        <v>0</v>
      </c>
      <c r="BC1465" s="22">
        <f t="shared" si="747"/>
        <v>1</v>
      </c>
      <c r="BD1465" s="22">
        <f t="shared" si="748"/>
        <v>1</v>
      </c>
      <c r="BE1465" s="22">
        <f t="shared" si="749"/>
        <v>1</v>
      </c>
      <c r="BF1465" s="22">
        <f t="shared" si="750"/>
        <v>1</v>
      </c>
      <c r="BG1465" s="22">
        <f t="shared" si="751"/>
        <v>1</v>
      </c>
      <c r="BH1465" s="22">
        <f t="shared" si="752"/>
        <v>0</v>
      </c>
      <c r="BI1465" s="22">
        <f t="shared" si="753"/>
        <v>0</v>
      </c>
      <c r="BJ1465" s="22">
        <f t="shared" si="754"/>
        <v>0</v>
      </c>
      <c r="BK1465" s="22">
        <f t="shared" si="755"/>
        <v>0</v>
      </c>
    </row>
    <row r="1466" spans="1:63" x14ac:dyDescent="0.25">
      <c r="A1466">
        <v>1743</v>
      </c>
      <c r="B1466" s="3" t="s">
        <v>162</v>
      </c>
      <c r="C1466" s="3" t="s">
        <v>162</v>
      </c>
      <c r="D1466" s="18" t="s">
        <v>92</v>
      </c>
      <c r="E1466" s="23" t="s">
        <v>17</v>
      </c>
      <c r="F1466" s="18" t="s">
        <v>16</v>
      </c>
      <c r="G1466" s="18">
        <v>153</v>
      </c>
      <c r="H1466" s="18" t="s">
        <v>17</v>
      </c>
      <c r="I1466" s="18" t="s">
        <v>17</v>
      </c>
      <c r="J1466">
        <v>274</v>
      </c>
      <c r="K1466">
        <v>304</v>
      </c>
      <c r="L1466">
        <v>32</v>
      </c>
      <c r="M1466">
        <v>59</v>
      </c>
      <c r="N1466" s="23" t="s">
        <v>17</v>
      </c>
      <c r="O1466" s="23" t="s">
        <v>17</v>
      </c>
      <c r="P1466" s="18" t="s">
        <v>422</v>
      </c>
      <c r="S1466" s="4">
        <f t="shared" si="739"/>
        <v>274</v>
      </c>
      <c r="T1466" s="4">
        <f t="shared" si="740"/>
        <v>304</v>
      </c>
      <c r="U1466" s="9">
        <f t="shared" si="741"/>
        <v>31</v>
      </c>
      <c r="V1466" s="9">
        <f t="shared" si="742"/>
        <v>397</v>
      </c>
      <c r="W1466" s="9">
        <f t="shared" si="743"/>
        <v>424</v>
      </c>
      <c r="X1466" s="9">
        <f t="shared" si="744"/>
        <v>28</v>
      </c>
      <c r="Y1466" s="5">
        <v>1</v>
      </c>
      <c r="Z1466" s="19"/>
      <c r="AA1466" s="19">
        <f t="shared" si="771"/>
        <v>0</v>
      </c>
      <c r="AB1466" s="19">
        <f t="shared" si="771"/>
        <v>0</v>
      </c>
      <c r="AC1466" s="19">
        <f t="shared" si="771"/>
        <v>0</v>
      </c>
      <c r="AD1466" s="19">
        <f t="shared" si="771"/>
        <v>0</v>
      </c>
      <c r="AE1466" s="19">
        <f t="shared" si="771"/>
        <v>0</v>
      </c>
      <c r="AF1466" s="19">
        <f t="shared" si="771"/>
        <v>0</v>
      </c>
      <c r="AG1466" s="19">
        <f t="shared" si="771"/>
        <v>0</v>
      </c>
      <c r="AH1466" s="19">
        <f t="shared" si="771"/>
        <v>0</v>
      </c>
      <c r="AI1466" s="19">
        <f t="shared" si="771"/>
        <v>0</v>
      </c>
      <c r="AJ1466" s="19">
        <f t="shared" si="771"/>
        <v>1</v>
      </c>
      <c r="AK1466" s="19">
        <f t="shared" si="771"/>
        <v>1</v>
      </c>
      <c r="AL1466" s="19">
        <f t="shared" si="771"/>
        <v>1</v>
      </c>
      <c r="AM1466" s="19">
        <f t="shared" si="756"/>
        <v>1</v>
      </c>
      <c r="AN1466" s="19">
        <f t="shared" si="757"/>
        <v>1</v>
      </c>
      <c r="AO1466" s="19">
        <f t="shared" si="758"/>
        <v>0</v>
      </c>
      <c r="AP1466" s="19">
        <f t="shared" si="759"/>
        <v>0</v>
      </c>
      <c r="AQ1466" s="19">
        <f t="shared" si="760"/>
        <v>0</v>
      </c>
      <c r="AR1466" s="19">
        <f t="shared" si="761"/>
        <v>0</v>
      </c>
      <c r="AS1466" s="19">
        <f t="shared" si="762"/>
        <v>0</v>
      </c>
      <c r="AT1466" s="19">
        <f t="shared" si="763"/>
        <v>0</v>
      </c>
      <c r="AU1466" s="19">
        <f t="shared" si="764"/>
        <v>0</v>
      </c>
      <c r="AV1466" s="19">
        <f t="shared" si="765"/>
        <v>1</v>
      </c>
      <c r="AW1466" s="19">
        <f t="shared" si="766"/>
        <v>1</v>
      </c>
      <c r="AX1466" s="19">
        <f t="shared" si="767"/>
        <v>1</v>
      </c>
      <c r="AY1466" s="37">
        <v>1743</v>
      </c>
      <c r="AZ1466" s="22">
        <f t="shared" si="768"/>
        <v>1</v>
      </c>
      <c r="BA1466" s="22">
        <f t="shared" si="745"/>
        <v>1</v>
      </c>
      <c r="BB1466" s="22">
        <f t="shared" si="746"/>
        <v>0</v>
      </c>
      <c r="BC1466" s="22">
        <f t="shared" si="747"/>
        <v>0</v>
      </c>
      <c r="BD1466" s="22">
        <f t="shared" si="748"/>
        <v>0</v>
      </c>
      <c r="BE1466" s="22">
        <f t="shared" si="749"/>
        <v>0</v>
      </c>
      <c r="BF1466" s="22">
        <f t="shared" si="750"/>
        <v>0</v>
      </c>
      <c r="BG1466" s="22">
        <f t="shared" si="751"/>
        <v>0</v>
      </c>
      <c r="BH1466" s="22">
        <f t="shared" si="752"/>
        <v>0</v>
      </c>
      <c r="BI1466" s="22">
        <f t="shared" si="753"/>
        <v>1</v>
      </c>
      <c r="BJ1466" s="22">
        <f t="shared" si="754"/>
        <v>1</v>
      </c>
      <c r="BK1466" s="22">
        <f t="shared" si="755"/>
        <v>1</v>
      </c>
    </row>
    <row r="1467" spans="1:63" x14ac:dyDescent="0.25">
      <c r="A1467">
        <v>1744</v>
      </c>
      <c r="B1467" s="3" t="s">
        <v>162</v>
      </c>
      <c r="C1467" s="3" t="s">
        <v>162</v>
      </c>
      <c r="D1467" s="18" t="s">
        <v>22</v>
      </c>
      <c r="E1467" s="23" t="s">
        <v>17</v>
      </c>
      <c r="F1467" s="18" t="s">
        <v>16</v>
      </c>
      <c r="G1467" s="18">
        <v>153</v>
      </c>
      <c r="H1467" s="18" t="s">
        <v>17</v>
      </c>
      <c r="I1467" s="18" t="s">
        <v>17</v>
      </c>
      <c r="J1467">
        <v>91</v>
      </c>
      <c r="K1467">
        <v>120</v>
      </c>
      <c r="L1467">
        <v>213</v>
      </c>
      <c r="M1467">
        <v>243</v>
      </c>
      <c r="N1467" s="23" t="s">
        <v>17</v>
      </c>
      <c r="O1467" s="23" t="s">
        <v>17</v>
      </c>
      <c r="P1467" s="18" t="s">
        <v>422</v>
      </c>
      <c r="S1467" s="4">
        <f t="shared" si="739"/>
        <v>91</v>
      </c>
      <c r="T1467" s="4">
        <f t="shared" si="740"/>
        <v>120</v>
      </c>
      <c r="U1467" s="9">
        <f t="shared" si="741"/>
        <v>30</v>
      </c>
      <c r="V1467" s="9">
        <f t="shared" si="742"/>
        <v>213</v>
      </c>
      <c r="W1467" s="9">
        <f t="shared" si="743"/>
        <v>243</v>
      </c>
      <c r="X1467" s="9">
        <f t="shared" si="744"/>
        <v>31</v>
      </c>
      <c r="Y1467" s="5">
        <v>1</v>
      </c>
      <c r="Z1467" s="19"/>
      <c r="AA1467" s="19">
        <f t="shared" si="771"/>
        <v>0</v>
      </c>
      <c r="AB1467" s="19">
        <f t="shared" si="771"/>
        <v>0</v>
      </c>
      <c r="AC1467" s="19">
        <f t="shared" si="771"/>
        <v>0</v>
      </c>
      <c r="AD1467" s="19">
        <f t="shared" si="771"/>
        <v>1</v>
      </c>
      <c r="AE1467" s="19">
        <f t="shared" si="771"/>
        <v>1</v>
      </c>
      <c r="AF1467" s="19">
        <f t="shared" si="771"/>
        <v>1</v>
      </c>
      <c r="AG1467" s="19">
        <f t="shared" si="771"/>
        <v>1</v>
      </c>
      <c r="AH1467" s="19">
        <f t="shared" si="771"/>
        <v>1</v>
      </c>
      <c r="AI1467" s="19">
        <f t="shared" si="771"/>
        <v>0</v>
      </c>
      <c r="AJ1467" s="19">
        <f t="shared" si="771"/>
        <v>0</v>
      </c>
      <c r="AK1467" s="19">
        <f t="shared" si="771"/>
        <v>0</v>
      </c>
      <c r="AL1467" s="19">
        <f t="shared" si="771"/>
        <v>0</v>
      </c>
      <c r="AM1467" s="19">
        <f t="shared" si="756"/>
        <v>0</v>
      </c>
      <c r="AN1467" s="19">
        <f t="shared" si="757"/>
        <v>0</v>
      </c>
      <c r="AO1467" s="19">
        <f t="shared" si="758"/>
        <v>0</v>
      </c>
      <c r="AP1467" s="19">
        <f t="shared" si="759"/>
        <v>1</v>
      </c>
      <c r="AQ1467" s="19">
        <f t="shared" si="760"/>
        <v>1</v>
      </c>
      <c r="AR1467" s="19">
        <f t="shared" si="761"/>
        <v>1</v>
      </c>
      <c r="AS1467" s="19">
        <f t="shared" si="762"/>
        <v>1</v>
      </c>
      <c r="AT1467" s="19">
        <f t="shared" si="763"/>
        <v>1</v>
      </c>
      <c r="AU1467" s="19">
        <f t="shared" si="764"/>
        <v>0</v>
      </c>
      <c r="AV1467" s="19">
        <f t="shared" si="765"/>
        <v>0</v>
      </c>
      <c r="AW1467" s="19">
        <f t="shared" si="766"/>
        <v>0</v>
      </c>
      <c r="AX1467" s="19">
        <f t="shared" si="767"/>
        <v>0</v>
      </c>
      <c r="AY1467" s="37">
        <v>1744</v>
      </c>
      <c r="AZ1467" s="22">
        <f t="shared" si="768"/>
        <v>0</v>
      </c>
      <c r="BA1467" s="22">
        <f t="shared" si="745"/>
        <v>0</v>
      </c>
      <c r="BB1467" s="22">
        <f t="shared" si="746"/>
        <v>0</v>
      </c>
      <c r="BC1467" s="22">
        <f t="shared" si="747"/>
        <v>1</v>
      </c>
      <c r="BD1467" s="22">
        <f t="shared" si="748"/>
        <v>1</v>
      </c>
      <c r="BE1467" s="22">
        <f t="shared" si="749"/>
        <v>1</v>
      </c>
      <c r="BF1467" s="22">
        <f t="shared" si="750"/>
        <v>1</v>
      </c>
      <c r="BG1467" s="22">
        <f t="shared" si="751"/>
        <v>1</v>
      </c>
      <c r="BH1467" s="22">
        <f t="shared" si="752"/>
        <v>0</v>
      </c>
      <c r="BI1467" s="22">
        <f t="shared" si="753"/>
        <v>0</v>
      </c>
      <c r="BJ1467" s="22">
        <f t="shared" si="754"/>
        <v>0</v>
      </c>
      <c r="BK1467" s="22">
        <f t="shared" si="755"/>
        <v>0</v>
      </c>
    </row>
    <row r="1468" spans="1:63" x14ac:dyDescent="0.25">
      <c r="A1468">
        <v>1745</v>
      </c>
      <c r="B1468" s="3" t="s">
        <v>162</v>
      </c>
      <c r="C1468" s="3" t="s">
        <v>162</v>
      </c>
      <c r="D1468" s="18" t="s">
        <v>22</v>
      </c>
      <c r="E1468" s="23" t="s">
        <v>17</v>
      </c>
      <c r="F1468" s="18" t="s">
        <v>16</v>
      </c>
      <c r="G1468" s="18">
        <v>153</v>
      </c>
      <c r="H1468" s="18" t="s">
        <v>17</v>
      </c>
      <c r="I1468" s="18" t="s">
        <v>17</v>
      </c>
      <c r="J1468">
        <v>274</v>
      </c>
      <c r="K1468">
        <v>304</v>
      </c>
      <c r="L1468">
        <v>32</v>
      </c>
      <c r="M1468">
        <v>59</v>
      </c>
      <c r="N1468" s="23" t="s">
        <v>17</v>
      </c>
      <c r="O1468" s="23" t="s">
        <v>17</v>
      </c>
      <c r="P1468" s="18" t="s">
        <v>422</v>
      </c>
      <c r="S1468" s="4">
        <f t="shared" si="739"/>
        <v>274</v>
      </c>
      <c r="T1468" s="4">
        <f t="shared" si="740"/>
        <v>304</v>
      </c>
      <c r="U1468" s="9">
        <f t="shared" si="741"/>
        <v>31</v>
      </c>
      <c r="V1468" s="9">
        <f t="shared" si="742"/>
        <v>397</v>
      </c>
      <c r="W1468" s="9">
        <f t="shared" si="743"/>
        <v>424</v>
      </c>
      <c r="X1468" s="9">
        <f t="shared" si="744"/>
        <v>28</v>
      </c>
      <c r="Y1468" s="5">
        <v>1</v>
      </c>
      <c r="Z1468" s="19"/>
      <c r="AA1468" s="19">
        <f t="shared" si="771"/>
        <v>0</v>
      </c>
      <c r="AB1468" s="19">
        <f t="shared" si="771"/>
        <v>0</v>
      </c>
      <c r="AC1468" s="19">
        <f t="shared" si="771"/>
        <v>0</v>
      </c>
      <c r="AD1468" s="19">
        <f t="shared" si="771"/>
        <v>0</v>
      </c>
      <c r="AE1468" s="19">
        <f t="shared" si="771"/>
        <v>0</v>
      </c>
      <c r="AF1468" s="19">
        <f t="shared" si="771"/>
        <v>0</v>
      </c>
      <c r="AG1468" s="19">
        <f t="shared" si="771"/>
        <v>0</v>
      </c>
      <c r="AH1468" s="19">
        <f t="shared" si="771"/>
        <v>0</v>
      </c>
      <c r="AI1468" s="19">
        <f t="shared" si="771"/>
        <v>0</v>
      </c>
      <c r="AJ1468" s="19">
        <f t="shared" si="771"/>
        <v>1</v>
      </c>
      <c r="AK1468" s="19">
        <f t="shared" si="771"/>
        <v>1</v>
      </c>
      <c r="AL1468" s="19">
        <f t="shared" si="771"/>
        <v>1</v>
      </c>
      <c r="AM1468" s="19">
        <f t="shared" si="756"/>
        <v>1</v>
      </c>
      <c r="AN1468" s="19">
        <f t="shared" si="757"/>
        <v>1</v>
      </c>
      <c r="AO1468" s="19">
        <f t="shared" si="758"/>
        <v>0</v>
      </c>
      <c r="AP1468" s="19">
        <f t="shared" si="759"/>
        <v>0</v>
      </c>
      <c r="AQ1468" s="19">
        <f t="shared" si="760"/>
        <v>0</v>
      </c>
      <c r="AR1468" s="19">
        <f t="shared" si="761"/>
        <v>0</v>
      </c>
      <c r="AS1468" s="19">
        <f t="shared" si="762"/>
        <v>0</v>
      </c>
      <c r="AT1468" s="19">
        <f t="shared" si="763"/>
        <v>0</v>
      </c>
      <c r="AU1468" s="19">
        <f t="shared" si="764"/>
        <v>0</v>
      </c>
      <c r="AV1468" s="19">
        <f t="shared" si="765"/>
        <v>1</v>
      </c>
      <c r="AW1468" s="19">
        <f t="shared" si="766"/>
        <v>1</v>
      </c>
      <c r="AX1468" s="19">
        <f t="shared" si="767"/>
        <v>1</v>
      </c>
      <c r="AY1468" s="37">
        <v>1745</v>
      </c>
      <c r="AZ1468" s="22">
        <f t="shared" si="768"/>
        <v>1</v>
      </c>
      <c r="BA1468" s="22">
        <f t="shared" si="745"/>
        <v>1</v>
      </c>
      <c r="BB1468" s="22">
        <f t="shared" si="746"/>
        <v>0</v>
      </c>
      <c r="BC1468" s="22">
        <f t="shared" si="747"/>
        <v>0</v>
      </c>
      <c r="BD1468" s="22">
        <f t="shared" si="748"/>
        <v>0</v>
      </c>
      <c r="BE1468" s="22">
        <f t="shared" si="749"/>
        <v>0</v>
      </c>
      <c r="BF1468" s="22">
        <f t="shared" si="750"/>
        <v>0</v>
      </c>
      <c r="BG1468" s="22">
        <f t="shared" si="751"/>
        <v>0</v>
      </c>
      <c r="BH1468" s="22">
        <f t="shared" si="752"/>
        <v>0</v>
      </c>
      <c r="BI1468" s="22">
        <f t="shared" si="753"/>
        <v>1</v>
      </c>
      <c r="BJ1468" s="22">
        <f t="shared" si="754"/>
        <v>1</v>
      </c>
      <c r="BK1468" s="22">
        <f t="shared" si="755"/>
        <v>1</v>
      </c>
    </row>
    <row r="1469" spans="1:63" x14ac:dyDescent="0.25">
      <c r="A1469">
        <v>1746</v>
      </c>
      <c r="B1469" s="3" t="s">
        <v>162</v>
      </c>
      <c r="C1469" s="3" t="s">
        <v>162</v>
      </c>
      <c r="D1469" s="18" t="s">
        <v>22</v>
      </c>
      <c r="E1469" s="23" t="s">
        <v>17</v>
      </c>
      <c r="F1469" s="18" t="s">
        <v>16</v>
      </c>
      <c r="G1469" s="18">
        <v>153</v>
      </c>
      <c r="H1469" s="18" t="s">
        <v>17</v>
      </c>
      <c r="I1469" s="18" t="s">
        <v>17</v>
      </c>
      <c r="J1469">
        <v>91</v>
      </c>
      <c r="K1469">
        <v>181</v>
      </c>
      <c r="L1469">
        <v>182</v>
      </c>
      <c r="M1469">
        <v>273</v>
      </c>
      <c r="N1469" s="23" t="s">
        <v>17</v>
      </c>
      <c r="O1469" s="23" t="s">
        <v>17</v>
      </c>
      <c r="P1469" s="18" t="s">
        <v>422</v>
      </c>
      <c r="S1469" s="4">
        <f t="shared" si="739"/>
        <v>91</v>
      </c>
      <c r="T1469" s="4">
        <f t="shared" si="740"/>
        <v>181</v>
      </c>
      <c r="U1469" s="9">
        <f t="shared" si="741"/>
        <v>91</v>
      </c>
      <c r="V1469" s="9">
        <f t="shared" si="742"/>
        <v>182</v>
      </c>
      <c r="W1469" s="9">
        <f t="shared" si="743"/>
        <v>273</v>
      </c>
      <c r="X1469" s="9">
        <f t="shared" si="744"/>
        <v>92</v>
      </c>
      <c r="Y1469" s="5">
        <v>1</v>
      </c>
      <c r="Z1469" s="19"/>
      <c r="AA1469" s="19">
        <f t="shared" si="771"/>
        <v>0</v>
      </c>
      <c r="AB1469" s="19">
        <f t="shared" si="771"/>
        <v>0</v>
      </c>
      <c r="AC1469" s="19">
        <f t="shared" si="771"/>
        <v>0</v>
      </c>
      <c r="AD1469" s="19">
        <f t="shared" si="771"/>
        <v>0.32967032967032966</v>
      </c>
      <c r="AE1469" s="19">
        <f t="shared" si="771"/>
        <v>0.67032967032967028</v>
      </c>
      <c r="AF1469" s="19">
        <f t="shared" si="771"/>
        <v>1</v>
      </c>
      <c r="AG1469" s="19">
        <f t="shared" si="771"/>
        <v>1</v>
      </c>
      <c r="AH1469" s="19">
        <f t="shared" si="771"/>
        <v>0.66304347826086962</v>
      </c>
      <c r="AI1469" s="19">
        <f t="shared" si="771"/>
        <v>0.32608695652173914</v>
      </c>
      <c r="AJ1469" s="19">
        <f t="shared" si="771"/>
        <v>0</v>
      </c>
      <c r="AK1469" s="19">
        <f t="shared" si="771"/>
        <v>0</v>
      </c>
      <c r="AL1469" s="19">
        <f t="shared" si="771"/>
        <v>0</v>
      </c>
      <c r="AM1469" s="19">
        <f t="shared" si="756"/>
        <v>0</v>
      </c>
      <c r="AN1469" s="19">
        <f t="shared" si="757"/>
        <v>0</v>
      </c>
      <c r="AO1469" s="19">
        <f t="shared" si="758"/>
        <v>0</v>
      </c>
      <c r="AP1469" s="19">
        <f t="shared" si="759"/>
        <v>0.32967032967032966</v>
      </c>
      <c r="AQ1469" s="19">
        <f t="shared" si="760"/>
        <v>0.67032967032967028</v>
      </c>
      <c r="AR1469" s="19">
        <f t="shared" si="761"/>
        <v>1</v>
      </c>
      <c r="AS1469" s="19">
        <f t="shared" si="762"/>
        <v>1</v>
      </c>
      <c r="AT1469" s="19">
        <f t="shared" si="763"/>
        <v>0.66304347826086962</v>
      </c>
      <c r="AU1469" s="19">
        <f t="shared" si="764"/>
        <v>0.32608695652173914</v>
      </c>
      <c r="AV1469" s="19">
        <f t="shared" si="765"/>
        <v>0</v>
      </c>
      <c r="AW1469" s="19">
        <f t="shared" si="766"/>
        <v>0</v>
      </c>
      <c r="AX1469" s="19">
        <f t="shared" si="767"/>
        <v>0</v>
      </c>
      <c r="AY1469" s="37">
        <v>1746</v>
      </c>
      <c r="AZ1469" s="22">
        <f t="shared" si="768"/>
        <v>0</v>
      </c>
      <c r="BA1469" s="22">
        <f t="shared" si="745"/>
        <v>0</v>
      </c>
      <c r="BB1469" s="22">
        <f t="shared" si="746"/>
        <v>0</v>
      </c>
      <c r="BC1469" s="22">
        <f t="shared" si="747"/>
        <v>0.32967032967032966</v>
      </c>
      <c r="BD1469" s="22">
        <f t="shared" si="748"/>
        <v>0.67032967032967028</v>
      </c>
      <c r="BE1469" s="22">
        <f t="shared" si="749"/>
        <v>1</v>
      </c>
      <c r="BF1469" s="22">
        <f t="shared" si="750"/>
        <v>1</v>
      </c>
      <c r="BG1469" s="22">
        <f t="shared" si="751"/>
        <v>0.66304347826086962</v>
      </c>
      <c r="BH1469" s="22">
        <f t="shared" si="752"/>
        <v>0.32608695652173914</v>
      </c>
      <c r="BI1469" s="22">
        <f t="shared" si="753"/>
        <v>0</v>
      </c>
      <c r="BJ1469" s="22">
        <f t="shared" si="754"/>
        <v>0</v>
      </c>
      <c r="BK1469" s="22">
        <f t="shared" si="755"/>
        <v>0</v>
      </c>
    </row>
    <row r="1470" spans="1:63" x14ac:dyDescent="0.25">
      <c r="A1470">
        <v>1747</v>
      </c>
      <c r="B1470" s="3" t="s">
        <v>162</v>
      </c>
      <c r="C1470" s="3" t="s">
        <v>162</v>
      </c>
      <c r="D1470" s="18" t="s">
        <v>21</v>
      </c>
      <c r="E1470" s="23">
        <v>223.45994368427</v>
      </c>
      <c r="F1470" s="18" t="s">
        <v>16</v>
      </c>
      <c r="G1470" s="18">
        <v>153</v>
      </c>
      <c r="H1470" s="18" t="s">
        <v>17</v>
      </c>
      <c r="I1470" s="18" t="s">
        <v>17</v>
      </c>
      <c r="J1470">
        <v>91</v>
      </c>
      <c r="K1470">
        <v>120</v>
      </c>
      <c r="L1470">
        <v>213</v>
      </c>
      <c r="M1470">
        <v>243</v>
      </c>
      <c r="N1470" s="23">
        <v>1.81481081892309</v>
      </c>
      <c r="O1470" s="23">
        <v>42.915878119218803</v>
      </c>
      <c r="P1470" s="18" t="s">
        <v>422</v>
      </c>
      <c r="S1470" s="4">
        <f t="shared" si="739"/>
        <v>91</v>
      </c>
      <c r="T1470" s="4">
        <f t="shared" si="740"/>
        <v>120</v>
      </c>
      <c r="U1470" s="9">
        <f t="shared" si="741"/>
        <v>30</v>
      </c>
      <c r="V1470" s="9">
        <f t="shared" si="742"/>
        <v>213</v>
      </c>
      <c r="W1470" s="9">
        <f t="shared" si="743"/>
        <v>243</v>
      </c>
      <c r="X1470" s="9">
        <f t="shared" si="744"/>
        <v>31</v>
      </c>
      <c r="Y1470" s="5">
        <v>1</v>
      </c>
      <c r="Z1470" s="19"/>
      <c r="AA1470" s="19">
        <f t="shared" si="771"/>
        <v>0</v>
      </c>
      <c r="AB1470" s="19">
        <f t="shared" si="771"/>
        <v>0</v>
      </c>
      <c r="AC1470" s="19">
        <f t="shared" si="771"/>
        <v>0</v>
      </c>
      <c r="AD1470" s="19">
        <f t="shared" si="771"/>
        <v>1</v>
      </c>
      <c r="AE1470" s="19">
        <f t="shared" si="771"/>
        <v>1</v>
      </c>
      <c r="AF1470" s="19">
        <f t="shared" si="771"/>
        <v>1</v>
      </c>
      <c r="AG1470" s="19">
        <f t="shared" si="771"/>
        <v>1</v>
      </c>
      <c r="AH1470" s="19">
        <f t="shared" si="771"/>
        <v>1</v>
      </c>
      <c r="AI1470" s="19">
        <f t="shared" si="771"/>
        <v>0</v>
      </c>
      <c r="AJ1470" s="19">
        <f t="shared" si="771"/>
        <v>0</v>
      </c>
      <c r="AK1470" s="19">
        <f t="shared" si="771"/>
        <v>0</v>
      </c>
      <c r="AL1470" s="19">
        <f t="shared" si="771"/>
        <v>0</v>
      </c>
      <c r="AM1470" s="19">
        <f t="shared" si="756"/>
        <v>0</v>
      </c>
      <c r="AN1470" s="19">
        <f t="shared" si="757"/>
        <v>0</v>
      </c>
      <c r="AO1470" s="19">
        <f t="shared" si="758"/>
        <v>0</v>
      </c>
      <c r="AP1470" s="19">
        <f t="shared" si="759"/>
        <v>1</v>
      </c>
      <c r="AQ1470" s="19">
        <f t="shared" si="760"/>
        <v>1</v>
      </c>
      <c r="AR1470" s="19">
        <f t="shared" si="761"/>
        <v>1</v>
      </c>
      <c r="AS1470" s="19">
        <f t="shared" si="762"/>
        <v>1</v>
      </c>
      <c r="AT1470" s="19">
        <f t="shared" si="763"/>
        <v>1</v>
      </c>
      <c r="AU1470" s="19">
        <f t="shared" si="764"/>
        <v>0</v>
      </c>
      <c r="AV1470" s="19">
        <f t="shared" si="765"/>
        <v>0</v>
      </c>
      <c r="AW1470" s="19">
        <f t="shared" si="766"/>
        <v>0</v>
      </c>
      <c r="AX1470" s="19">
        <f t="shared" si="767"/>
        <v>0</v>
      </c>
      <c r="AY1470" s="37">
        <v>1747</v>
      </c>
      <c r="AZ1470" s="22">
        <f t="shared" si="768"/>
        <v>0</v>
      </c>
      <c r="BA1470" s="22">
        <f t="shared" si="745"/>
        <v>0</v>
      </c>
      <c r="BB1470" s="22">
        <f t="shared" si="746"/>
        <v>0</v>
      </c>
      <c r="BC1470" s="22">
        <f t="shared" si="747"/>
        <v>1</v>
      </c>
      <c r="BD1470" s="22">
        <f t="shared" si="748"/>
        <v>1</v>
      </c>
      <c r="BE1470" s="22">
        <f t="shared" si="749"/>
        <v>1</v>
      </c>
      <c r="BF1470" s="22">
        <f t="shared" si="750"/>
        <v>1</v>
      </c>
      <c r="BG1470" s="22">
        <f t="shared" si="751"/>
        <v>1</v>
      </c>
      <c r="BH1470" s="22">
        <f t="shared" si="752"/>
        <v>0</v>
      </c>
      <c r="BI1470" s="22">
        <f t="shared" si="753"/>
        <v>0</v>
      </c>
      <c r="BJ1470" s="22">
        <f t="shared" si="754"/>
        <v>0</v>
      </c>
      <c r="BK1470" s="22">
        <f t="shared" si="755"/>
        <v>0</v>
      </c>
    </row>
    <row r="1471" spans="1:63" x14ac:dyDescent="0.25">
      <c r="A1471">
        <v>1748</v>
      </c>
      <c r="B1471" s="3" t="s">
        <v>162</v>
      </c>
      <c r="C1471" s="3" t="s">
        <v>162</v>
      </c>
      <c r="D1471" s="18" t="s">
        <v>21</v>
      </c>
      <c r="E1471" s="23" t="s">
        <v>17</v>
      </c>
      <c r="F1471" s="18" t="s">
        <v>16</v>
      </c>
      <c r="G1471" s="18">
        <v>153</v>
      </c>
      <c r="H1471" s="18" t="s">
        <v>17</v>
      </c>
      <c r="I1471" s="18" t="s">
        <v>17</v>
      </c>
      <c r="J1471">
        <v>305</v>
      </c>
      <c r="K1471">
        <v>334</v>
      </c>
      <c r="L1471">
        <v>32</v>
      </c>
      <c r="M1471">
        <v>59</v>
      </c>
      <c r="N1471" s="23" t="s">
        <v>17</v>
      </c>
      <c r="O1471" s="23" t="s">
        <v>17</v>
      </c>
      <c r="P1471" s="18" t="s">
        <v>422</v>
      </c>
      <c r="S1471" s="4">
        <f t="shared" si="739"/>
        <v>305</v>
      </c>
      <c r="T1471" s="4">
        <f t="shared" si="740"/>
        <v>334</v>
      </c>
      <c r="U1471" s="9">
        <f t="shared" si="741"/>
        <v>30</v>
      </c>
      <c r="V1471" s="9">
        <f t="shared" si="742"/>
        <v>397</v>
      </c>
      <c r="W1471" s="9">
        <f t="shared" si="743"/>
        <v>424</v>
      </c>
      <c r="X1471" s="9">
        <f t="shared" si="744"/>
        <v>28</v>
      </c>
      <c r="Y1471" s="5">
        <v>1</v>
      </c>
      <c r="Z1471" s="19"/>
      <c r="AA1471" s="19">
        <f t="shared" si="771"/>
        <v>0</v>
      </c>
      <c r="AB1471" s="19">
        <f t="shared" si="771"/>
        <v>0</v>
      </c>
      <c r="AC1471" s="19">
        <f t="shared" si="771"/>
        <v>0</v>
      </c>
      <c r="AD1471" s="19">
        <f t="shared" si="771"/>
        <v>0</v>
      </c>
      <c r="AE1471" s="19">
        <f t="shared" si="771"/>
        <v>0</v>
      </c>
      <c r="AF1471" s="19">
        <f t="shared" si="771"/>
        <v>0</v>
      </c>
      <c r="AG1471" s="19">
        <f t="shared" si="771"/>
        <v>0</v>
      </c>
      <c r="AH1471" s="19">
        <f t="shared" si="771"/>
        <v>0</v>
      </c>
      <c r="AI1471" s="19">
        <f t="shared" si="771"/>
        <v>0</v>
      </c>
      <c r="AJ1471" s="19">
        <f t="shared" si="771"/>
        <v>0</v>
      </c>
      <c r="AK1471" s="19">
        <f t="shared" si="771"/>
        <v>1</v>
      </c>
      <c r="AL1471" s="19">
        <f t="shared" si="771"/>
        <v>1</v>
      </c>
      <c r="AM1471" s="19">
        <f t="shared" si="756"/>
        <v>1</v>
      </c>
      <c r="AN1471" s="19">
        <f t="shared" si="757"/>
        <v>1</v>
      </c>
      <c r="AO1471" s="19">
        <f t="shared" si="758"/>
        <v>0</v>
      </c>
      <c r="AP1471" s="19">
        <f t="shared" si="759"/>
        <v>0</v>
      </c>
      <c r="AQ1471" s="19">
        <f t="shared" si="760"/>
        <v>0</v>
      </c>
      <c r="AR1471" s="19">
        <f t="shared" si="761"/>
        <v>0</v>
      </c>
      <c r="AS1471" s="19">
        <f t="shared" si="762"/>
        <v>0</v>
      </c>
      <c r="AT1471" s="19">
        <f t="shared" si="763"/>
        <v>0</v>
      </c>
      <c r="AU1471" s="19">
        <f t="shared" si="764"/>
        <v>0</v>
      </c>
      <c r="AV1471" s="19">
        <f t="shared" si="765"/>
        <v>0</v>
      </c>
      <c r="AW1471" s="19">
        <f t="shared" si="766"/>
        <v>1</v>
      </c>
      <c r="AX1471" s="19">
        <f t="shared" si="767"/>
        <v>1</v>
      </c>
      <c r="AY1471" s="37">
        <v>1748</v>
      </c>
      <c r="AZ1471" s="22">
        <f t="shared" si="768"/>
        <v>1</v>
      </c>
      <c r="BA1471" s="22">
        <f t="shared" si="745"/>
        <v>1</v>
      </c>
      <c r="BB1471" s="22">
        <f t="shared" si="746"/>
        <v>0</v>
      </c>
      <c r="BC1471" s="22">
        <f t="shared" si="747"/>
        <v>0</v>
      </c>
      <c r="BD1471" s="22">
        <f t="shared" si="748"/>
        <v>0</v>
      </c>
      <c r="BE1471" s="22">
        <f t="shared" si="749"/>
        <v>0</v>
      </c>
      <c r="BF1471" s="22">
        <f t="shared" si="750"/>
        <v>0</v>
      </c>
      <c r="BG1471" s="22">
        <f t="shared" si="751"/>
        <v>0</v>
      </c>
      <c r="BH1471" s="22">
        <f t="shared" si="752"/>
        <v>0</v>
      </c>
      <c r="BI1471" s="22">
        <f t="shared" si="753"/>
        <v>0</v>
      </c>
      <c r="BJ1471" s="22">
        <f t="shared" si="754"/>
        <v>1</v>
      </c>
      <c r="BK1471" s="22">
        <f t="shared" si="755"/>
        <v>1</v>
      </c>
    </row>
    <row r="1472" spans="1:63" x14ac:dyDescent="0.25">
      <c r="A1472">
        <v>1749</v>
      </c>
      <c r="B1472" s="3" t="s">
        <v>162</v>
      </c>
      <c r="C1472" s="3" t="s">
        <v>162</v>
      </c>
      <c r="D1472" s="18" t="s">
        <v>45</v>
      </c>
      <c r="E1472" s="23">
        <v>89.786110174971995</v>
      </c>
      <c r="F1472" s="18" t="s">
        <v>16</v>
      </c>
      <c r="G1472" s="18">
        <v>153</v>
      </c>
      <c r="H1472" s="18" t="s">
        <v>17</v>
      </c>
      <c r="I1472" s="18" t="s">
        <v>17</v>
      </c>
      <c r="J1472">
        <v>91</v>
      </c>
      <c r="K1472">
        <v>120</v>
      </c>
      <c r="L1472">
        <v>121</v>
      </c>
      <c r="M1472">
        <v>90</v>
      </c>
      <c r="N1472" s="23">
        <v>1.8148108187774701</v>
      </c>
      <c r="O1472" s="23">
        <v>42.915878119012199</v>
      </c>
      <c r="P1472" s="18" t="s">
        <v>422</v>
      </c>
      <c r="S1472" s="4">
        <f t="shared" si="739"/>
        <v>91</v>
      </c>
      <c r="T1472" s="4">
        <f t="shared" si="740"/>
        <v>120</v>
      </c>
      <c r="U1472" s="9">
        <f t="shared" si="741"/>
        <v>30</v>
      </c>
      <c r="V1472" s="9">
        <f t="shared" si="742"/>
        <v>121</v>
      </c>
      <c r="W1472" s="9">
        <f t="shared" si="743"/>
        <v>455</v>
      </c>
      <c r="X1472" s="9">
        <f t="shared" si="744"/>
        <v>335</v>
      </c>
      <c r="Y1472" s="5">
        <v>1</v>
      </c>
      <c r="Z1472" s="19"/>
      <c r="AA1472" s="19">
        <f t="shared" si="771"/>
        <v>0</v>
      </c>
      <c r="AB1472" s="19">
        <f t="shared" si="771"/>
        <v>0</v>
      </c>
      <c r="AC1472" s="19">
        <f t="shared" si="771"/>
        <v>0</v>
      </c>
      <c r="AD1472" s="19">
        <f t="shared" si="771"/>
        <v>1</v>
      </c>
      <c r="AE1472" s="19">
        <f t="shared" si="771"/>
        <v>1</v>
      </c>
      <c r="AF1472" s="19">
        <f t="shared" si="771"/>
        <v>0.90746268656716422</v>
      </c>
      <c r="AG1472" s="19">
        <f t="shared" si="771"/>
        <v>0.81791044776119404</v>
      </c>
      <c r="AH1472" s="19">
        <f t="shared" si="771"/>
        <v>0.72537313432835826</v>
      </c>
      <c r="AI1472" s="19">
        <f t="shared" si="771"/>
        <v>0.63283582089552237</v>
      </c>
      <c r="AJ1472" s="19">
        <f t="shared" si="771"/>
        <v>0.5432835820895523</v>
      </c>
      <c r="AK1472" s="19">
        <f t="shared" si="771"/>
        <v>0.45074626865671641</v>
      </c>
      <c r="AL1472" s="19">
        <f t="shared" si="771"/>
        <v>0.36119402985074622</v>
      </c>
      <c r="AM1472" s="19">
        <f t="shared" si="756"/>
        <v>0.26865671641791045</v>
      </c>
      <c r="AN1472" s="19">
        <f t="shared" si="757"/>
        <v>0.17611940298507467</v>
      </c>
      <c r="AO1472" s="19">
        <f t="shared" si="758"/>
        <v>9.2537313432835777E-2</v>
      </c>
      <c r="AP1472" s="19">
        <f t="shared" si="759"/>
        <v>1</v>
      </c>
      <c r="AQ1472" s="19">
        <f t="shared" si="760"/>
        <v>1</v>
      </c>
      <c r="AR1472" s="19">
        <f t="shared" si="761"/>
        <v>0.90746268656716422</v>
      </c>
      <c r="AS1472" s="19">
        <f t="shared" si="762"/>
        <v>0.81791044776119404</v>
      </c>
      <c r="AT1472" s="19">
        <f t="shared" si="763"/>
        <v>0.72537313432835826</v>
      </c>
      <c r="AU1472" s="19">
        <f t="shared" si="764"/>
        <v>0.63283582089552237</v>
      </c>
      <c r="AV1472" s="19">
        <f t="shared" si="765"/>
        <v>0.5432835820895523</v>
      </c>
      <c r="AW1472" s="19">
        <f t="shared" si="766"/>
        <v>0.45074626865671641</v>
      </c>
      <c r="AX1472" s="19">
        <f t="shared" si="767"/>
        <v>0.36119402985074622</v>
      </c>
      <c r="AY1472" s="37">
        <v>1749</v>
      </c>
      <c r="AZ1472" s="22">
        <f t="shared" si="768"/>
        <v>0.26865671641791045</v>
      </c>
      <c r="BA1472" s="22">
        <f t="shared" si="745"/>
        <v>0.17611940298507467</v>
      </c>
      <c r="BB1472" s="22">
        <f t="shared" si="746"/>
        <v>9.2537313432835777E-2</v>
      </c>
      <c r="BC1472" s="22">
        <f t="shared" si="747"/>
        <v>1</v>
      </c>
      <c r="BD1472" s="22">
        <f t="shared" si="748"/>
        <v>1</v>
      </c>
      <c r="BE1472" s="22">
        <f t="shared" si="749"/>
        <v>0.90746268656716422</v>
      </c>
      <c r="BF1472" s="22">
        <f t="shared" si="750"/>
        <v>0.81791044776119404</v>
      </c>
      <c r="BG1472" s="22">
        <f t="shared" si="751"/>
        <v>0.72537313432835826</v>
      </c>
      <c r="BH1472" s="22">
        <f t="shared" si="752"/>
        <v>0.63283582089552237</v>
      </c>
      <c r="BI1472" s="22">
        <f t="shared" si="753"/>
        <v>0.5432835820895523</v>
      </c>
      <c r="BJ1472" s="22">
        <f t="shared" si="754"/>
        <v>0.45074626865671641</v>
      </c>
      <c r="BK1472" s="22">
        <f t="shared" si="755"/>
        <v>0.36119402985074622</v>
      </c>
    </row>
    <row r="1473" spans="1:63" x14ac:dyDescent="0.25">
      <c r="A1473">
        <v>1750</v>
      </c>
      <c r="B1473" s="3" t="s">
        <v>162</v>
      </c>
      <c r="C1473" s="3" t="s">
        <v>162</v>
      </c>
      <c r="D1473" s="18" t="s">
        <v>22</v>
      </c>
      <c r="E1473" s="23" t="s">
        <v>17</v>
      </c>
      <c r="F1473" s="18" t="s">
        <v>16</v>
      </c>
      <c r="G1473" s="18">
        <v>153</v>
      </c>
      <c r="H1473" s="18" t="s">
        <v>17</v>
      </c>
      <c r="I1473" s="18" t="s">
        <v>17</v>
      </c>
      <c r="J1473">
        <v>91</v>
      </c>
      <c r="K1473">
        <v>304</v>
      </c>
      <c r="L1473">
        <v>305</v>
      </c>
      <c r="M1473">
        <v>90</v>
      </c>
      <c r="N1473" s="23" t="s">
        <v>17</v>
      </c>
      <c r="O1473" s="23" t="s">
        <v>17</v>
      </c>
      <c r="P1473" s="18" t="s">
        <v>422</v>
      </c>
      <c r="S1473" s="4">
        <f t="shared" si="739"/>
        <v>91</v>
      </c>
      <c r="T1473" s="4">
        <f t="shared" si="740"/>
        <v>304</v>
      </c>
      <c r="U1473" s="9">
        <f t="shared" si="741"/>
        <v>214</v>
      </c>
      <c r="V1473" s="9">
        <f t="shared" si="742"/>
        <v>305</v>
      </c>
      <c r="W1473" s="9">
        <f t="shared" si="743"/>
        <v>455</v>
      </c>
      <c r="X1473" s="9">
        <f t="shared" si="744"/>
        <v>151</v>
      </c>
      <c r="Y1473" s="5">
        <v>1</v>
      </c>
      <c r="Z1473" s="19"/>
      <c r="AA1473" s="19">
        <f t="shared" si="771"/>
        <v>0</v>
      </c>
      <c r="AB1473" s="19">
        <f t="shared" si="771"/>
        <v>0</v>
      </c>
      <c r="AC1473" s="19">
        <f t="shared" si="771"/>
        <v>0</v>
      </c>
      <c r="AD1473" s="19">
        <f t="shared" si="771"/>
        <v>0.14018691588785046</v>
      </c>
      <c r="AE1473" s="19">
        <f t="shared" si="771"/>
        <v>0.28504672897196259</v>
      </c>
      <c r="AF1473" s="19">
        <f t="shared" si="771"/>
        <v>0.42523364485981308</v>
      </c>
      <c r="AG1473" s="19">
        <f t="shared" si="771"/>
        <v>0.57009345794392519</v>
      </c>
      <c r="AH1473" s="19">
        <f t="shared" si="771"/>
        <v>0.71495327102803741</v>
      </c>
      <c r="AI1473" s="19">
        <f t="shared" si="771"/>
        <v>0.85514018691588789</v>
      </c>
      <c r="AJ1473" s="19">
        <f t="shared" si="771"/>
        <v>1</v>
      </c>
      <c r="AK1473" s="19">
        <f t="shared" si="771"/>
        <v>1</v>
      </c>
      <c r="AL1473" s="19">
        <f t="shared" si="771"/>
        <v>0.80132450331125826</v>
      </c>
      <c r="AM1473" s="19">
        <f t="shared" si="756"/>
        <v>0.5960264900662251</v>
      </c>
      <c r="AN1473" s="19">
        <f t="shared" si="757"/>
        <v>0.39072847682119205</v>
      </c>
      <c r="AO1473" s="19">
        <f t="shared" si="758"/>
        <v>0.20529801324503316</v>
      </c>
      <c r="AP1473" s="19">
        <f t="shared" si="759"/>
        <v>0.14018691588785046</v>
      </c>
      <c r="AQ1473" s="19">
        <f t="shared" si="760"/>
        <v>0.28504672897196259</v>
      </c>
      <c r="AR1473" s="19">
        <f t="shared" si="761"/>
        <v>0.42523364485981308</v>
      </c>
      <c r="AS1473" s="19">
        <f t="shared" si="762"/>
        <v>0.57009345794392519</v>
      </c>
      <c r="AT1473" s="19">
        <f t="shared" si="763"/>
        <v>0.71495327102803741</v>
      </c>
      <c r="AU1473" s="19">
        <f t="shared" si="764"/>
        <v>0.85514018691588789</v>
      </c>
      <c r="AV1473" s="19">
        <f t="shared" si="765"/>
        <v>1</v>
      </c>
      <c r="AW1473" s="19">
        <f t="shared" si="766"/>
        <v>1</v>
      </c>
      <c r="AX1473" s="19">
        <f t="shared" si="767"/>
        <v>0.80132450331125826</v>
      </c>
      <c r="AY1473" s="37">
        <v>1750</v>
      </c>
      <c r="AZ1473" s="22">
        <f t="shared" si="768"/>
        <v>0.5960264900662251</v>
      </c>
      <c r="BA1473" s="22">
        <f t="shared" si="745"/>
        <v>0.39072847682119205</v>
      </c>
      <c r="BB1473" s="22">
        <f t="shared" si="746"/>
        <v>0.20529801324503316</v>
      </c>
      <c r="BC1473" s="22">
        <f t="shared" si="747"/>
        <v>0.14018691588785046</v>
      </c>
      <c r="BD1473" s="22">
        <f t="shared" si="748"/>
        <v>0.28504672897196259</v>
      </c>
      <c r="BE1473" s="22">
        <f t="shared" si="749"/>
        <v>0.42523364485981308</v>
      </c>
      <c r="BF1473" s="22">
        <f t="shared" si="750"/>
        <v>0.57009345794392519</v>
      </c>
      <c r="BG1473" s="22">
        <f t="shared" si="751"/>
        <v>0.71495327102803741</v>
      </c>
      <c r="BH1473" s="22">
        <f t="shared" si="752"/>
        <v>0.85514018691588789</v>
      </c>
      <c r="BI1473" s="22">
        <f t="shared" si="753"/>
        <v>1</v>
      </c>
      <c r="BJ1473" s="22">
        <f t="shared" si="754"/>
        <v>1</v>
      </c>
      <c r="BK1473" s="22">
        <f t="shared" si="755"/>
        <v>0.80132450331125826</v>
      </c>
    </row>
    <row r="1474" spans="1:63" x14ac:dyDescent="0.25">
      <c r="A1474">
        <v>1751</v>
      </c>
      <c r="B1474" s="3" t="s">
        <v>162</v>
      </c>
      <c r="C1474" s="3" t="s">
        <v>162</v>
      </c>
      <c r="D1474" s="18" t="s">
        <v>22</v>
      </c>
      <c r="E1474" s="23" t="s">
        <v>17</v>
      </c>
      <c r="F1474" s="18" t="s">
        <v>16</v>
      </c>
      <c r="G1474" s="18">
        <v>153</v>
      </c>
      <c r="H1474" s="18" t="s">
        <v>17</v>
      </c>
      <c r="I1474" s="18" t="s">
        <v>17</v>
      </c>
      <c r="J1474">
        <v>91</v>
      </c>
      <c r="K1474">
        <v>304</v>
      </c>
      <c r="L1474">
        <v>305</v>
      </c>
      <c r="M1474">
        <v>90</v>
      </c>
      <c r="N1474" s="23" t="s">
        <v>17</v>
      </c>
      <c r="O1474" s="23" t="s">
        <v>17</v>
      </c>
      <c r="P1474" s="18" t="s">
        <v>422</v>
      </c>
      <c r="S1474" s="4">
        <f t="shared" si="739"/>
        <v>91</v>
      </c>
      <c r="T1474" s="4">
        <f t="shared" si="740"/>
        <v>304</v>
      </c>
      <c r="U1474" s="9">
        <f t="shared" si="741"/>
        <v>214</v>
      </c>
      <c r="V1474" s="9">
        <f t="shared" si="742"/>
        <v>305</v>
      </c>
      <c r="W1474" s="9">
        <f t="shared" si="743"/>
        <v>455</v>
      </c>
      <c r="X1474" s="9">
        <f t="shared" si="744"/>
        <v>151</v>
      </c>
      <c r="Y1474" s="5">
        <v>1</v>
      </c>
      <c r="Z1474" s="19"/>
      <c r="AA1474" s="19">
        <f t="shared" si="771"/>
        <v>0</v>
      </c>
      <c r="AB1474" s="19">
        <f t="shared" si="771"/>
        <v>0</v>
      </c>
      <c r="AC1474" s="19">
        <f t="shared" si="771"/>
        <v>0</v>
      </c>
      <c r="AD1474" s="19">
        <f t="shared" si="771"/>
        <v>0.14018691588785046</v>
      </c>
      <c r="AE1474" s="19">
        <f t="shared" si="771"/>
        <v>0.28504672897196259</v>
      </c>
      <c r="AF1474" s="19">
        <f t="shared" si="771"/>
        <v>0.42523364485981308</v>
      </c>
      <c r="AG1474" s="19">
        <f t="shared" si="771"/>
        <v>0.57009345794392519</v>
      </c>
      <c r="AH1474" s="19">
        <f t="shared" si="771"/>
        <v>0.71495327102803741</v>
      </c>
      <c r="AI1474" s="19">
        <f t="shared" si="771"/>
        <v>0.85514018691588789</v>
      </c>
      <c r="AJ1474" s="19">
        <f t="shared" si="771"/>
        <v>1</v>
      </c>
      <c r="AK1474" s="19">
        <f t="shared" si="771"/>
        <v>1</v>
      </c>
      <c r="AL1474" s="19">
        <f t="shared" si="771"/>
        <v>0.80132450331125826</v>
      </c>
      <c r="AM1474" s="19">
        <f t="shared" si="756"/>
        <v>0.5960264900662251</v>
      </c>
      <c r="AN1474" s="19">
        <f t="shared" si="757"/>
        <v>0.39072847682119205</v>
      </c>
      <c r="AO1474" s="19">
        <f t="shared" si="758"/>
        <v>0.20529801324503316</v>
      </c>
      <c r="AP1474" s="19">
        <f t="shared" si="759"/>
        <v>0.14018691588785046</v>
      </c>
      <c r="AQ1474" s="19">
        <f t="shared" si="760"/>
        <v>0.28504672897196259</v>
      </c>
      <c r="AR1474" s="19">
        <f t="shared" si="761"/>
        <v>0.42523364485981308</v>
      </c>
      <c r="AS1474" s="19">
        <f t="shared" si="762"/>
        <v>0.57009345794392519</v>
      </c>
      <c r="AT1474" s="19">
        <f t="shared" si="763"/>
        <v>0.71495327102803741</v>
      </c>
      <c r="AU1474" s="19">
        <f t="shared" si="764"/>
        <v>0.85514018691588789</v>
      </c>
      <c r="AV1474" s="19">
        <f t="shared" si="765"/>
        <v>1</v>
      </c>
      <c r="AW1474" s="19">
        <f t="shared" si="766"/>
        <v>1</v>
      </c>
      <c r="AX1474" s="19">
        <f t="shared" si="767"/>
        <v>0.80132450331125826</v>
      </c>
      <c r="AY1474" s="37">
        <v>1751</v>
      </c>
      <c r="AZ1474" s="22">
        <f t="shared" si="768"/>
        <v>0.5960264900662251</v>
      </c>
      <c r="BA1474" s="22">
        <f t="shared" si="745"/>
        <v>0.39072847682119205</v>
      </c>
      <c r="BB1474" s="22">
        <f t="shared" si="746"/>
        <v>0.20529801324503316</v>
      </c>
      <c r="BC1474" s="22">
        <f t="shared" si="747"/>
        <v>0.14018691588785046</v>
      </c>
      <c r="BD1474" s="22">
        <f t="shared" si="748"/>
        <v>0.28504672897196259</v>
      </c>
      <c r="BE1474" s="22">
        <f t="shared" si="749"/>
        <v>0.42523364485981308</v>
      </c>
      <c r="BF1474" s="22">
        <f t="shared" si="750"/>
        <v>0.57009345794392519</v>
      </c>
      <c r="BG1474" s="22">
        <f t="shared" si="751"/>
        <v>0.71495327102803741</v>
      </c>
      <c r="BH1474" s="22">
        <f t="shared" si="752"/>
        <v>0.85514018691588789</v>
      </c>
      <c r="BI1474" s="22">
        <f t="shared" si="753"/>
        <v>1</v>
      </c>
      <c r="BJ1474" s="22">
        <f t="shared" si="754"/>
        <v>1</v>
      </c>
      <c r="BK1474" s="22">
        <f t="shared" si="755"/>
        <v>0.80132450331125826</v>
      </c>
    </row>
    <row r="1475" spans="1:63" x14ac:dyDescent="0.25">
      <c r="A1475">
        <v>1752</v>
      </c>
      <c r="B1475" s="3" t="s">
        <v>162</v>
      </c>
      <c r="C1475" s="3" t="s">
        <v>162</v>
      </c>
      <c r="D1475" s="18" t="s">
        <v>196</v>
      </c>
      <c r="E1475" s="23" t="s">
        <v>17</v>
      </c>
      <c r="F1475" s="18" t="s">
        <v>16</v>
      </c>
      <c r="G1475" s="18">
        <v>153</v>
      </c>
      <c r="H1475" s="18" t="s">
        <v>17</v>
      </c>
      <c r="I1475" s="18" t="s">
        <v>17</v>
      </c>
      <c r="J1475">
        <v>182</v>
      </c>
      <c r="K1475">
        <v>273</v>
      </c>
      <c r="L1475">
        <v>274</v>
      </c>
      <c r="M1475">
        <v>181</v>
      </c>
      <c r="N1475" s="23" t="s">
        <v>17</v>
      </c>
      <c r="O1475" s="23" t="s">
        <v>17</v>
      </c>
      <c r="P1475" s="18" t="s">
        <v>422</v>
      </c>
      <c r="S1475" s="4">
        <f t="shared" si="739"/>
        <v>182</v>
      </c>
      <c r="T1475" s="4">
        <f t="shared" si="740"/>
        <v>273</v>
      </c>
      <c r="U1475" s="9">
        <f t="shared" si="741"/>
        <v>92</v>
      </c>
      <c r="V1475" s="9">
        <f t="shared" si="742"/>
        <v>274</v>
      </c>
      <c r="W1475" s="9">
        <f t="shared" si="743"/>
        <v>546</v>
      </c>
      <c r="X1475" s="9">
        <f t="shared" si="744"/>
        <v>273</v>
      </c>
      <c r="Y1475" s="5">
        <v>1</v>
      </c>
      <c r="Z1475" s="19"/>
      <c r="AA1475" s="19">
        <f t="shared" si="771"/>
        <v>0</v>
      </c>
      <c r="AB1475" s="19">
        <f t="shared" si="771"/>
        <v>0</v>
      </c>
      <c r="AC1475" s="19">
        <f t="shared" si="771"/>
        <v>0</v>
      </c>
      <c r="AD1475" s="19">
        <f t="shared" si="771"/>
        <v>0</v>
      </c>
      <c r="AE1475" s="19">
        <f t="shared" si="771"/>
        <v>0</v>
      </c>
      <c r="AF1475" s="19">
        <f t="shared" si="771"/>
        <v>0</v>
      </c>
      <c r="AG1475" s="19">
        <f t="shared" si="771"/>
        <v>0.33695652173913043</v>
      </c>
      <c r="AH1475" s="19">
        <f t="shared" si="771"/>
        <v>0.67391304347826086</v>
      </c>
      <c r="AI1475" s="19">
        <f t="shared" si="771"/>
        <v>1</v>
      </c>
      <c r="AJ1475" s="19">
        <f t="shared" si="771"/>
        <v>1</v>
      </c>
      <c r="AK1475" s="19">
        <f t="shared" si="771"/>
        <v>0.88644688644688641</v>
      </c>
      <c r="AL1475" s="19">
        <f t="shared" si="771"/>
        <v>0.77655677655677657</v>
      </c>
      <c r="AM1475" s="19">
        <f t="shared" si="756"/>
        <v>0.66300366300366298</v>
      </c>
      <c r="AN1475" s="19">
        <f t="shared" si="757"/>
        <v>0.5494505494505495</v>
      </c>
      <c r="AO1475" s="19">
        <f t="shared" si="758"/>
        <v>0.44688644688644685</v>
      </c>
      <c r="AP1475" s="19">
        <f t="shared" si="759"/>
        <v>0.33333333333333337</v>
      </c>
      <c r="AQ1475" s="19">
        <f t="shared" si="760"/>
        <v>0.22344322344322343</v>
      </c>
      <c r="AR1475" s="19">
        <f t="shared" si="761"/>
        <v>0.10989010989010994</v>
      </c>
      <c r="AS1475" s="19">
        <f t="shared" si="762"/>
        <v>0.33695652173913043</v>
      </c>
      <c r="AT1475" s="19">
        <f t="shared" si="763"/>
        <v>0.67391304347826086</v>
      </c>
      <c r="AU1475" s="19">
        <f t="shared" si="764"/>
        <v>1</v>
      </c>
      <c r="AV1475" s="19">
        <f t="shared" si="765"/>
        <v>1</v>
      </c>
      <c r="AW1475" s="19">
        <f t="shared" si="766"/>
        <v>0.88644688644688641</v>
      </c>
      <c r="AX1475" s="19">
        <f t="shared" si="767"/>
        <v>0.77655677655677657</v>
      </c>
      <c r="AY1475" s="37">
        <v>1752</v>
      </c>
      <c r="AZ1475" s="22">
        <f t="shared" si="768"/>
        <v>0.66300366300366298</v>
      </c>
      <c r="BA1475" s="22">
        <f t="shared" si="745"/>
        <v>0.5494505494505495</v>
      </c>
      <c r="BB1475" s="22">
        <f t="shared" si="746"/>
        <v>0.44688644688644685</v>
      </c>
      <c r="BC1475" s="22">
        <f t="shared" si="747"/>
        <v>0.33333333333333337</v>
      </c>
      <c r="BD1475" s="22">
        <f t="shared" si="748"/>
        <v>0.22344322344322343</v>
      </c>
      <c r="BE1475" s="22">
        <f t="shared" si="749"/>
        <v>0.10989010989010994</v>
      </c>
      <c r="BF1475" s="22">
        <f t="shared" si="750"/>
        <v>0.33695652173913043</v>
      </c>
      <c r="BG1475" s="22">
        <f t="shared" si="751"/>
        <v>0.67391304347826086</v>
      </c>
      <c r="BH1475" s="22">
        <f t="shared" si="752"/>
        <v>1</v>
      </c>
      <c r="BI1475" s="22">
        <f t="shared" si="753"/>
        <v>1</v>
      </c>
      <c r="BJ1475" s="22">
        <f t="shared" si="754"/>
        <v>0.88644688644688641</v>
      </c>
      <c r="BK1475" s="22">
        <f t="shared" si="755"/>
        <v>0.77655677655677657</v>
      </c>
    </row>
    <row r="1476" spans="1:63" x14ac:dyDescent="0.25">
      <c r="A1476">
        <v>1753</v>
      </c>
      <c r="B1476" s="3" t="s">
        <v>162</v>
      </c>
      <c r="C1476" s="3" t="s">
        <v>162</v>
      </c>
      <c r="D1476" s="18" t="s">
        <v>22</v>
      </c>
      <c r="E1476" s="23" t="s">
        <v>17</v>
      </c>
      <c r="F1476" s="18" t="s">
        <v>16</v>
      </c>
      <c r="G1476" s="18">
        <v>153</v>
      </c>
      <c r="H1476" s="18" t="s">
        <v>17</v>
      </c>
      <c r="I1476" s="18" t="s">
        <v>17</v>
      </c>
      <c r="J1476">
        <v>60</v>
      </c>
      <c r="K1476">
        <v>120</v>
      </c>
      <c r="L1476">
        <v>244</v>
      </c>
      <c r="M1476">
        <v>304</v>
      </c>
      <c r="N1476" s="23" t="s">
        <v>17</v>
      </c>
      <c r="O1476" s="23" t="s">
        <v>17</v>
      </c>
      <c r="P1476" s="18" t="s">
        <v>422</v>
      </c>
      <c r="S1476" s="4">
        <f t="shared" si="739"/>
        <v>60</v>
      </c>
      <c r="T1476" s="4">
        <f t="shared" si="740"/>
        <v>120</v>
      </c>
      <c r="U1476" s="9">
        <f t="shared" si="741"/>
        <v>61</v>
      </c>
      <c r="V1476" s="9">
        <f t="shared" si="742"/>
        <v>244</v>
      </c>
      <c r="W1476" s="9">
        <f t="shared" si="743"/>
        <v>304</v>
      </c>
      <c r="X1476" s="9">
        <f t="shared" si="744"/>
        <v>61</v>
      </c>
      <c r="Y1476" s="5">
        <v>1</v>
      </c>
      <c r="Z1476" s="19"/>
      <c r="AA1476" s="19">
        <f t="shared" si="771"/>
        <v>0</v>
      </c>
      <c r="AB1476" s="19">
        <f t="shared" si="771"/>
        <v>0</v>
      </c>
      <c r="AC1476" s="19">
        <f t="shared" si="771"/>
        <v>0.50819672131147542</v>
      </c>
      <c r="AD1476" s="19">
        <f t="shared" si="771"/>
        <v>1</v>
      </c>
      <c r="AE1476" s="19">
        <f t="shared" si="771"/>
        <v>1</v>
      </c>
      <c r="AF1476" s="19">
        <f t="shared" si="771"/>
        <v>1</v>
      </c>
      <c r="AG1476" s="19">
        <f t="shared" si="771"/>
        <v>1</v>
      </c>
      <c r="AH1476" s="19">
        <f t="shared" si="771"/>
        <v>1</v>
      </c>
      <c r="AI1476" s="19">
        <f t="shared" si="771"/>
        <v>1</v>
      </c>
      <c r="AJ1476" s="19">
        <f t="shared" si="771"/>
        <v>0.50819672131147542</v>
      </c>
      <c r="AK1476" s="19">
        <f t="shared" si="771"/>
        <v>0</v>
      </c>
      <c r="AL1476" s="19">
        <f t="shared" si="771"/>
        <v>0</v>
      </c>
      <c r="AM1476" s="19">
        <f t="shared" si="756"/>
        <v>0</v>
      </c>
      <c r="AN1476" s="19">
        <f t="shared" si="757"/>
        <v>0</v>
      </c>
      <c r="AO1476" s="19">
        <f t="shared" si="758"/>
        <v>0.50819672131147542</v>
      </c>
      <c r="AP1476" s="19">
        <f t="shared" si="759"/>
        <v>1</v>
      </c>
      <c r="AQ1476" s="19">
        <f t="shared" si="760"/>
        <v>1</v>
      </c>
      <c r="AR1476" s="19">
        <f t="shared" si="761"/>
        <v>1</v>
      </c>
      <c r="AS1476" s="19">
        <f t="shared" si="762"/>
        <v>1</v>
      </c>
      <c r="AT1476" s="19">
        <f t="shared" si="763"/>
        <v>1</v>
      </c>
      <c r="AU1476" s="19">
        <f t="shared" si="764"/>
        <v>1</v>
      </c>
      <c r="AV1476" s="19">
        <f t="shared" si="765"/>
        <v>0.50819672131147542</v>
      </c>
      <c r="AW1476" s="19">
        <f t="shared" si="766"/>
        <v>0</v>
      </c>
      <c r="AX1476" s="19">
        <f t="shared" si="767"/>
        <v>0</v>
      </c>
      <c r="AY1476" s="37">
        <v>1753</v>
      </c>
      <c r="AZ1476" s="22">
        <f t="shared" si="768"/>
        <v>0</v>
      </c>
      <c r="BA1476" s="22">
        <f t="shared" si="745"/>
        <v>0</v>
      </c>
      <c r="BB1476" s="22">
        <f t="shared" si="746"/>
        <v>0.50819672131147542</v>
      </c>
      <c r="BC1476" s="22">
        <f t="shared" si="747"/>
        <v>1</v>
      </c>
      <c r="BD1476" s="22">
        <f t="shared" si="748"/>
        <v>1</v>
      </c>
      <c r="BE1476" s="22">
        <f t="shared" si="749"/>
        <v>1</v>
      </c>
      <c r="BF1476" s="22">
        <f t="shared" si="750"/>
        <v>1</v>
      </c>
      <c r="BG1476" s="22">
        <f t="shared" si="751"/>
        <v>1</v>
      </c>
      <c r="BH1476" s="22">
        <f t="shared" si="752"/>
        <v>1</v>
      </c>
      <c r="BI1476" s="22">
        <f t="shared" si="753"/>
        <v>0.50819672131147542</v>
      </c>
      <c r="BJ1476" s="22">
        <f t="shared" si="754"/>
        <v>0</v>
      </c>
      <c r="BK1476" s="22">
        <f t="shared" si="755"/>
        <v>0</v>
      </c>
    </row>
    <row r="1477" spans="1:63" x14ac:dyDescent="0.25">
      <c r="A1477">
        <v>1754</v>
      </c>
      <c r="B1477" s="3" t="s">
        <v>162</v>
      </c>
      <c r="C1477" s="3" t="s">
        <v>162</v>
      </c>
      <c r="D1477" s="18" t="s">
        <v>22</v>
      </c>
      <c r="E1477" s="23" t="s">
        <v>17</v>
      </c>
      <c r="F1477" s="18" t="s">
        <v>16</v>
      </c>
      <c r="G1477" s="18">
        <v>153</v>
      </c>
      <c r="H1477" s="18" t="s">
        <v>17</v>
      </c>
      <c r="I1477" s="18" t="s">
        <v>17</v>
      </c>
      <c r="J1477">
        <v>244</v>
      </c>
      <c r="K1477">
        <v>273</v>
      </c>
      <c r="L1477">
        <v>32</v>
      </c>
      <c r="M1477">
        <v>90</v>
      </c>
      <c r="N1477" s="23" t="s">
        <v>17</v>
      </c>
      <c r="O1477" s="23" t="s">
        <v>17</v>
      </c>
      <c r="P1477" s="18" t="s">
        <v>422</v>
      </c>
      <c r="S1477" s="4">
        <f t="shared" si="739"/>
        <v>244</v>
      </c>
      <c r="T1477" s="4">
        <f t="shared" si="740"/>
        <v>273</v>
      </c>
      <c r="U1477" s="9">
        <f t="shared" si="741"/>
        <v>30</v>
      </c>
      <c r="V1477" s="9">
        <f t="shared" si="742"/>
        <v>397</v>
      </c>
      <c r="W1477" s="9">
        <f t="shared" si="743"/>
        <v>455</v>
      </c>
      <c r="X1477" s="9">
        <f t="shared" si="744"/>
        <v>59</v>
      </c>
      <c r="Y1477" s="5">
        <v>1</v>
      </c>
      <c r="Z1477" s="19"/>
      <c r="AA1477" s="19">
        <f t="shared" si="771"/>
        <v>0</v>
      </c>
      <c r="AB1477" s="19">
        <f t="shared" si="771"/>
        <v>0</v>
      </c>
      <c r="AC1477" s="19">
        <f t="shared" si="771"/>
        <v>0</v>
      </c>
      <c r="AD1477" s="19">
        <f t="shared" si="771"/>
        <v>0</v>
      </c>
      <c r="AE1477" s="19">
        <f t="shared" si="771"/>
        <v>0</v>
      </c>
      <c r="AF1477" s="19">
        <f t="shared" si="771"/>
        <v>0</v>
      </c>
      <c r="AG1477" s="19">
        <f t="shared" si="771"/>
        <v>0</v>
      </c>
      <c r="AH1477" s="19">
        <f t="shared" si="771"/>
        <v>0</v>
      </c>
      <c r="AI1477" s="19">
        <f t="shared" si="771"/>
        <v>1</v>
      </c>
      <c r="AJ1477" s="19">
        <f t="shared" si="771"/>
        <v>1</v>
      </c>
      <c r="AK1477" s="19">
        <f t="shared" si="771"/>
        <v>1</v>
      </c>
      <c r="AL1477" s="19">
        <f t="shared" si="771"/>
        <v>1</v>
      </c>
      <c r="AM1477" s="19">
        <f t="shared" si="756"/>
        <v>1</v>
      </c>
      <c r="AN1477" s="19">
        <f t="shared" si="757"/>
        <v>1</v>
      </c>
      <c r="AO1477" s="19">
        <f t="shared" si="758"/>
        <v>0.52542372881355925</v>
      </c>
      <c r="AP1477" s="19">
        <f t="shared" si="759"/>
        <v>0</v>
      </c>
      <c r="AQ1477" s="19">
        <f t="shared" si="760"/>
        <v>0</v>
      </c>
      <c r="AR1477" s="19">
        <f t="shared" si="761"/>
        <v>0</v>
      </c>
      <c r="AS1477" s="19">
        <f t="shared" si="762"/>
        <v>0</v>
      </c>
      <c r="AT1477" s="19">
        <f t="shared" si="763"/>
        <v>0</v>
      </c>
      <c r="AU1477" s="19">
        <f t="shared" si="764"/>
        <v>1</v>
      </c>
      <c r="AV1477" s="19">
        <f t="shared" si="765"/>
        <v>1</v>
      </c>
      <c r="AW1477" s="19">
        <f t="shared" si="766"/>
        <v>1</v>
      </c>
      <c r="AX1477" s="19">
        <f t="shared" si="767"/>
        <v>1</v>
      </c>
      <c r="AY1477" s="37">
        <v>1754</v>
      </c>
      <c r="AZ1477" s="22">
        <f t="shared" si="768"/>
        <v>1</v>
      </c>
      <c r="BA1477" s="22">
        <f t="shared" si="745"/>
        <v>1</v>
      </c>
      <c r="BB1477" s="22">
        <f t="shared" si="746"/>
        <v>0.52542372881355925</v>
      </c>
      <c r="BC1477" s="22">
        <f t="shared" si="747"/>
        <v>0</v>
      </c>
      <c r="BD1477" s="22">
        <f t="shared" si="748"/>
        <v>0</v>
      </c>
      <c r="BE1477" s="22">
        <f t="shared" si="749"/>
        <v>0</v>
      </c>
      <c r="BF1477" s="22">
        <f t="shared" si="750"/>
        <v>0</v>
      </c>
      <c r="BG1477" s="22">
        <f t="shared" si="751"/>
        <v>0</v>
      </c>
      <c r="BH1477" s="22">
        <f t="shared" si="752"/>
        <v>1</v>
      </c>
      <c r="BI1477" s="22">
        <f t="shared" si="753"/>
        <v>1</v>
      </c>
      <c r="BJ1477" s="22">
        <f t="shared" si="754"/>
        <v>1</v>
      </c>
      <c r="BK1477" s="22">
        <f t="shared" si="755"/>
        <v>1</v>
      </c>
    </row>
    <row r="1478" spans="1:63" x14ac:dyDescent="0.25">
      <c r="A1478">
        <v>1755</v>
      </c>
      <c r="B1478" s="3" t="s">
        <v>174</v>
      </c>
      <c r="C1478" s="3" t="s">
        <v>174</v>
      </c>
      <c r="D1478" s="18" t="s">
        <v>20</v>
      </c>
      <c r="E1478" s="23">
        <v>609.81514697040802</v>
      </c>
      <c r="F1478" s="18" t="s">
        <v>16</v>
      </c>
      <c r="G1478" s="18">
        <v>68</v>
      </c>
      <c r="H1478" s="18" t="s">
        <v>17</v>
      </c>
      <c r="I1478" s="18" t="s">
        <v>17</v>
      </c>
      <c r="J1478">
        <v>75</v>
      </c>
      <c r="K1478">
        <v>137</v>
      </c>
      <c r="L1478">
        <v>228</v>
      </c>
      <c r="M1478">
        <v>258</v>
      </c>
      <c r="N1478" s="23">
        <v>35.380936824222701</v>
      </c>
      <c r="O1478" s="23">
        <v>38.039755290506598</v>
      </c>
      <c r="P1478" s="18" t="s">
        <v>422</v>
      </c>
      <c r="S1478" s="4">
        <f t="shared" si="739"/>
        <v>75</v>
      </c>
      <c r="T1478" s="4">
        <f t="shared" si="740"/>
        <v>137</v>
      </c>
      <c r="U1478" s="9">
        <f t="shared" si="741"/>
        <v>63</v>
      </c>
      <c r="V1478" s="9">
        <f t="shared" si="742"/>
        <v>228</v>
      </c>
      <c r="W1478" s="9">
        <f t="shared" si="743"/>
        <v>258</v>
      </c>
      <c r="X1478" s="9">
        <f t="shared" si="744"/>
        <v>31</v>
      </c>
      <c r="Y1478" s="5">
        <v>1</v>
      </c>
      <c r="Z1478" s="19"/>
      <c r="AA1478" s="19">
        <f t="shared" si="771"/>
        <v>0</v>
      </c>
      <c r="AB1478" s="19">
        <f t="shared" si="771"/>
        <v>0</v>
      </c>
      <c r="AC1478" s="19">
        <f t="shared" si="771"/>
        <v>0.25396825396825395</v>
      </c>
      <c r="AD1478" s="19">
        <f t="shared" si="771"/>
        <v>0.73015873015873012</v>
      </c>
      <c r="AE1478" s="19">
        <f t="shared" si="771"/>
        <v>1</v>
      </c>
      <c r="AF1478" s="19">
        <f t="shared" si="771"/>
        <v>1</v>
      </c>
      <c r="AG1478" s="19">
        <f t="shared" si="771"/>
        <v>1</v>
      </c>
      <c r="AH1478" s="19">
        <f t="shared" si="771"/>
        <v>1</v>
      </c>
      <c r="AI1478" s="19">
        <f t="shared" si="771"/>
        <v>0.4838709677419355</v>
      </c>
      <c r="AJ1478" s="19">
        <f t="shared" si="771"/>
        <v>0</v>
      </c>
      <c r="AK1478" s="19">
        <f t="shared" si="771"/>
        <v>0</v>
      </c>
      <c r="AL1478" s="19">
        <f t="shared" si="771"/>
        <v>0</v>
      </c>
      <c r="AM1478" s="19">
        <f t="shared" si="756"/>
        <v>0</v>
      </c>
      <c r="AN1478" s="19">
        <f t="shared" si="757"/>
        <v>0</v>
      </c>
      <c r="AO1478" s="19">
        <f t="shared" si="758"/>
        <v>0.25396825396825395</v>
      </c>
      <c r="AP1478" s="19">
        <f t="shared" si="759"/>
        <v>0.73015873015873012</v>
      </c>
      <c r="AQ1478" s="19">
        <f t="shared" si="760"/>
        <v>1</v>
      </c>
      <c r="AR1478" s="19">
        <f t="shared" si="761"/>
        <v>1</v>
      </c>
      <c r="AS1478" s="19">
        <f t="shared" si="762"/>
        <v>1</v>
      </c>
      <c r="AT1478" s="19">
        <f t="shared" si="763"/>
        <v>1</v>
      </c>
      <c r="AU1478" s="19">
        <f t="shared" si="764"/>
        <v>0.4838709677419355</v>
      </c>
      <c r="AV1478" s="19">
        <f t="shared" si="765"/>
        <v>0</v>
      </c>
      <c r="AW1478" s="19">
        <f t="shared" si="766"/>
        <v>0</v>
      </c>
      <c r="AX1478" s="19">
        <f t="shared" si="767"/>
        <v>0</v>
      </c>
      <c r="AY1478" s="37">
        <v>1755</v>
      </c>
      <c r="AZ1478" s="22">
        <f t="shared" si="768"/>
        <v>0</v>
      </c>
      <c r="BA1478" s="22">
        <f t="shared" si="745"/>
        <v>0</v>
      </c>
      <c r="BB1478" s="22">
        <f t="shared" si="746"/>
        <v>0.25396825396825395</v>
      </c>
      <c r="BC1478" s="22">
        <f t="shared" si="747"/>
        <v>0.73015873015873012</v>
      </c>
      <c r="BD1478" s="22">
        <f t="shared" si="748"/>
        <v>1</v>
      </c>
      <c r="BE1478" s="22">
        <f t="shared" si="749"/>
        <v>1</v>
      </c>
      <c r="BF1478" s="22">
        <f t="shared" si="750"/>
        <v>1</v>
      </c>
      <c r="BG1478" s="22">
        <f t="shared" si="751"/>
        <v>1</v>
      </c>
      <c r="BH1478" s="22">
        <f t="shared" si="752"/>
        <v>0.4838709677419355</v>
      </c>
      <c r="BI1478" s="22">
        <f t="shared" si="753"/>
        <v>0</v>
      </c>
      <c r="BJ1478" s="22">
        <f t="shared" si="754"/>
        <v>0</v>
      </c>
      <c r="BK1478" s="22">
        <f t="shared" si="755"/>
        <v>0</v>
      </c>
    </row>
    <row r="1479" spans="1:63" x14ac:dyDescent="0.25">
      <c r="A1479">
        <v>1756</v>
      </c>
      <c r="B1479" s="3" t="s">
        <v>174</v>
      </c>
      <c r="C1479" s="3" t="s">
        <v>174</v>
      </c>
      <c r="D1479" s="18" t="s">
        <v>30</v>
      </c>
      <c r="E1479" s="23">
        <v>39.4426335068935</v>
      </c>
      <c r="F1479" s="18" t="s">
        <v>16</v>
      </c>
      <c r="G1479" s="18">
        <v>68</v>
      </c>
      <c r="H1479" s="18" t="s">
        <v>17</v>
      </c>
      <c r="I1479" s="18" t="s">
        <v>17</v>
      </c>
      <c r="J1479">
        <v>106</v>
      </c>
      <c r="K1479">
        <v>151</v>
      </c>
      <c r="L1479">
        <v>228</v>
      </c>
      <c r="M1479">
        <v>273</v>
      </c>
      <c r="N1479" s="23">
        <v>35.378499463236203</v>
      </c>
      <c r="O1479" s="23">
        <v>38.0686496945656</v>
      </c>
      <c r="P1479" s="18" t="s">
        <v>422</v>
      </c>
      <c r="S1479" s="4">
        <f t="shared" si="739"/>
        <v>106</v>
      </c>
      <c r="T1479" s="4">
        <f t="shared" si="740"/>
        <v>151</v>
      </c>
      <c r="U1479" s="9">
        <f t="shared" si="741"/>
        <v>46</v>
      </c>
      <c r="V1479" s="9">
        <f t="shared" si="742"/>
        <v>228</v>
      </c>
      <c r="W1479" s="9">
        <f t="shared" si="743"/>
        <v>273</v>
      </c>
      <c r="X1479" s="9">
        <f t="shared" si="744"/>
        <v>46</v>
      </c>
      <c r="Y1479" s="5">
        <v>1</v>
      </c>
      <c r="Z1479" s="19"/>
      <c r="AA1479" s="19">
        <f t="shared" si="771"/>
        <v>0</v>
      </c>
      <c r="AB1479" s="19">
        <f t="shared" si="771"/>
        <v>0</v>
      </c>
      <c r="AC1479" s="19">
        <f t="shared" si="771"/>
        <v>0</v>
      </c>
      <c r="AD1479" s="19">
        <f t="shared" si="771"/>
        <v>0.32608695652173914</v>
      </c>
      <c r="AE1479" s="19">
        <f t="shared" si="771"/>
        <v>1</v>
      </c>
      <c r="AF1479" s="19">
        <f t="shared" si="771"/>
        <v>1</v>
      </c>
      <c r="AG1479" s="19">
        <f t="shared" si="771"/>
        <v>1</v>
      </c>
      <c r="AH1479" s="19">
        <f t="shared" si="771"/>
        <v>1</v>
      </c>
      <c r="AI1479" s="19">
        <f t="shared" si="771"/>
        <v>0.65217391304347827</v>
      </c>
      <c r="AJ1479" s="19">
        <f t="shared" si="771"/>
        <v>0</v>
      </c>
      <c r="AK1479" s="19">
        <f t="shared" si="771"/>
        <v>0</v>
      </c>
      <c r="AL1479" s="19">
        <f t="shared" si="771"/>
        <v>0</v>
      </c>
      <c r="AM1479" s="19">
        <f t="shared" si="756"/>
        <v>0</v>
      </c>
      <c r="AN1479" s="19">
        <f t="shared" si="757"/>
        <v>0</v>
      </c>
      <c r="AO1479" s="19">
        <f t="shared" si="758"/>
        <v>0</v>
      </c>
      <c r="AP1479" s="19">
        <f t="shared" si="759"/>
        <v>0.32608695652173914</v>
      </c>
      <c r="AQ1479" s="19">
        <f t="shared" si="760"/>
        <v>1</v>
      </c>
      <c r="AR1479" s="19">
        <f t="shared" si="761"/>
        <v>1</v>
      </c>
      <c r="AS1479" s="19">
        <f t="shared" si="762"/>
        <v>1</v>
      </c>
      <c r="AT1479" s="19">
        <f t="shared" si="763"/>
        <v>1</v>
      </c>
      <c r="AU1479" s="19">
        <f t="shared" si="764"/>
        <v>0.65217391304347827</v>
      </c>
      <c r="AV1479" s="19">
        <f t="shared" si="765"/>
        <v>0</v>
      </c>
      <c r="AW1479" s="19">
        <f t="shared" si="766"/>
        <v>0</v>
      </c>
      <c r="AX1479" s="19">
        <f t="shared" si="767"/>
        <v>0</v>
      </c>
      <c r="AY1479" s="37">
        <v>1756</v>
      </c>
      <c r="AZ1479" s="22">
        <f t="shared" si="768"/>
        <v>0</v>
      </c>
      <c r="BA1479" s="22">
        <f t="shared" si="745"/>
        <v>0</v>
      </c>
      <c r="BB1479" s="22">
        <f t="shared" si="746"/>
        <v>0</v>
      </c>
      <c r="BC1479" s="22">
        <f t="shared" si="747"/>
        <v>0.32608695652173914</v>
      </c>
      <c r="BD1479" s="22">
        <f t="shared" si="748"/>
        <v>1</v>
      </c>
      <c r="BE1479" s="22">
        <f t="shared" si="749"/>
        <v>1</v>
      </c>
      <c r="BF1479" s="22">
        <f t="shared" si="750"/>
        <v>1</v>
      </c>
      <c r="BG1479" s="22">
        <f t="shared" si="751"/>
        <v>1</v>
      </c>
      <c r="BH1479" s="22">
        <f t="shared" si="752"/>
        <v>0.65217391304347827</v>
      </c>
      <c r="BI1479" s="22">
        <f t="shared" si="753"/>
        <v>0</v>
      </c>
      <c r="BJ1479" s="22">
        <f t="shared" si="754"/>
        <v>0</v>
      </c>
      <c r="BK1479" s="22">
        <f t="shared" si="755"/>
        <v>0</v>
      </c>
    </row>
    <row r="1480" spans="1:63" x14ac:dyDescent="0.25">
      <c r="A1480">
        <v>1757</v>
      </c>
      <c r="B1480" s="3" t="s">
        <v>174</v>
      </c>
      <c r="C1480" s="3" t="s">
        <v>174</v>
      </c>
      <c r="D1480" s="18" t="s">
        <v>42</v>
      </c>
      <c r="E1480" s="23">
        <v>0</v>
      </c>
      <c r="F1480" s="18" t="s">
        <v>16</v>
      </c>
      <c r="G1480" s="18">
        <v>68</v>
      </c>
      <c r="H1480" s="18" t="s">
        <v>17</v>
      </c>
      <c r="I1480" s="18" t="s">
        <v>17</v>
      </c>
      <c r="J1480">
        <v>268</v>
      </c>
      <c r="K1480">
        <v>329</v>
      </c>
      <c r="L1480">
        <v>116</v>
      </c>
      <c r="M1480">
        <v>176</v>
      </c>
      <c r="N1480" s="23" t="s">
        <v>17</v>
      </c>
      <c r="O1480" s="23" t="s">
        <v>17</v>
      </c>
      <c r="P1480" s="18" t="s">
        <v>422</v>
      </c>
      <c r="S1480" s="4">
        <f t="shared" ref="S1480:S1517" si="772">J1480</f>
        <v>268</v>
      </c>
      <c r="T1480" s="4">
        <f t="shared" ref="T1480:T1517" si="773">K1480</f>
        <v>329</v>
      </c>
      <c r="U1480" s="9">
        <f t="shared" ref="U1480:U1517" si="774">IF($T1480-$S1480&gt;0,$T1480-$S1480+1,$T1480+365-$S1480+1)</f>
        <v>62</v>
      </c>
      <c r="V1480" s="9">
        <f t="shared" ref="V1480:V1517" si="775">IF($L1480&gt;=$T1480,$L1480,$L1480+365)</f>
        <v>481</v>
      </c>
      <c r="W1480" s="9">
        <f t="shared" ref="W1480:W1517" si="776">$V1480+$X1480-1</f>
        <v>541</v>
      </c>
      <c r="X1480" s="9">
        <f t="shared" ref="X1480:X1517" si="777">IF($M1480-$L1480&gt;0,$M1480-$L1480+1,$M1480+365-$L1480+1)</f>
        <v>61</v>
      </c>
      <c r="Y1480" s="5">
        <v>1</v>
      </c>
      <c r="Z1480" s="19"/>
      <c r="AA1480" s="19">
        <f t="shared" si="771"/>
        <v>0</v>
      </c>
      <c r="AB1480" s="19">
        <f t="shared" si="771"/>
        <v>0</v>
      </c>
      <c r="AC1480" s="19">
        <f t="shared" si="771"/>
        <v>0</v>
      </c>
      <c r="AD1480" s="19">
        <f t="shared" si="771"/>
        <v>0</v>
      </c>
      <c r="AE1480" s="19">
        <f t="shared" si="771"/>
        <v>0</v>
      </c>
      <c r="AF1480" s="19">
        <f t="shared" si="771"/>
        <v>0</v>
      </c>
      <c r="AG1480" s="19">
        <f t="shared" si="771"/>
        <v>0</v>
      </c>
      <c r="AH1480" s="19">
        <f t="shared" si="771"/>
        <v>0</v>
      </c>
      <c r="AI1480" s="19">
        <f t="shared" si="771"/>
        <v>9.6774193548387094E-2</v>
      </c>
      <c r="AJ1480" s="19">
        <f t="shared" si="771"/>
        <v>0.59677419354838712</v>
      </c>
      <c r="AK1480" s="19">
        <f t="shared" si="771"/>
        <v>1</v>
      </c>
      <c r="AL1480" s="19">
        <f t="shared" si="771"/>
        <v>1</v>
      </c>
      <c r="AM1480" s="19">
        <f t="shared" si="756"/>
        <v>1</v>
      </c>
      <c r="AN1480" s="19">
        <f t="shared" si="757"/>
        <v>1</v>
      </c>
      <c r="AO1480" s="19">
        <f t="shared" si="758"/>
        <v>1</v>
      </c>
      <c r="AP1480" s="19">
        <f t="shared" si="759"/>
        <v>1</v>
      </c>
      <c r="AQ1480" s="19">
        <f t="shared" si="760"/>
        <v>0.91803278688524592</v>
      </c>
      <c r="AR1480" s="19">
        <f t="shared" si="761"/>
        <v>0.4098360655737705</v>
      </c>
      <c r="AS1480" s="19">
        <f t="shared" si="762"/>
        <v>0</v>
      </c>
      <c r="AT1480" s="19">
        <f t="shared" si="763"/>
        <v>0</v>
      </c>
      <c r="AU1480" s="19">
        <f t="shared" si="764"/>
        <v>9.6774193548387094E-2</v>
      </c>
      <c r="AV1480" s="19">
        <f t="shared" si="765"/>
        <v>0.59677419354838712</v>
      </c>
      <c r="AW1480" s="19">
        <f t="shared" si="766"/>
        <v>1</v>
      </c>
      <c r="AX1480" s="19">
        <f t="shared" si="767"/>
        <v>1</v>
      </c>
      <c r="AY1480" s="37">
        <v>1757</v>
      </c>
      <c r="AZ1480" s="22">
        <f t="shared" si="768"/>
        <v>1</v>
      </c>
      <c r="BA1480" s="22">
        <f t="shared" ref="BA1480:BA1517" si="778">IFERROR(AN1480,0)</f>
        <v>1</v>
      </c>
      <c r="BB1480" s="22">
        <f t="shared" ref="BB1480:BB1517" si="779">IFERROR(AO1480,0)</f>
        <v>1</v>
      </c>
      <c r="BC1480" s="22">
        <f t="shared" ref="BC1480:BC1517" si="780">IFERROR(AP1480,0)</f>
        <v>1</v>
      </c>
      <c r="BD1480" s="22">
        <f t="shared" ref="BD1480:BD1517" si="781">IFERROR(AQ1480,0)</f>
        <v>0.91803278688524592</v>
      </c>
      <c r="BE1480" s="22">
        <f t="shared" ref="BE1480:BE1517" si="782">IFERROR(AR1480,0)</f>
        <v>0.4098360655737705</v>
      </c>
      <c r="BF1480" s="22">
        <f t="shared" ref="BF1480:BF1517" si="783">IFERROR(AS1480,0)</f>
        <v>0</v>
      </c>
      <c r="BG1480" s="22">
        <f t="shared" ref="BG1480:BG1517" si="784">IFERROR(AT1480,0)</f>
        <v>0</v>
      </c>
      <c r="BH1480" s="22">
        <f t="shared" ref="BH1480:BH1517" si="785">IFERROR(AU1480,0)</f>
        <v>9.6774193548387094E-2</v>
      </c>
      <c r="BI1480" s="22">
        <f t="shared" ref="BI1480:BI1517" si="786">IFERROR(AV1480,0)</f>
        <v>0.59677419354838712</v>
      </c>
      <c r="BJ1480" s="22">
        <f t="shared" ref="BJ1480:BJ1517" si="787">IFERROR(AW1480,0)</f>
        <v>1</v>
      </c>
      <c r="BK1480" s="22">
        <f t="shared" ref="BK1480:BK1517" si="788">IFERROR(AX1480,0)</f>
        <v>1</v>
      </c>
    </row>
    <row r="1481" spans="1:63" x14ac:dyDescent="0.25">
      <c r="A1481">
        <v>1758</v>
      </c>
      <c r="B1481" s="3" t="s">
        <v>174</v>
      </c>
      <c r="C1481" s="3" t="s">
        <v>174</v>
      </c>
      <c r="D1481" s="18" t="s">
        <v>39</v>
      </c>
      <c r="E1481" s="23">
        <v>2369.4547973977701</v>
      </c>
      <c r="F1481" s="18" t="s">
        <v>16</v>
      </c>
      <c r="G1481" s="18">
        <v>68</v>
      </c>
      <c r="H1481" s="18" t="s">
        <v>17</v>
      </c>
      <c r="I1481" s="18" t="s">
        <v>17</v>
      </c>
      <c r="J1481">
        <v>106</v>
      </c>
      <c r="K1481">
        <v>137</v>
      </c>
      <c r="L1481">
        <v>228</v>
      </c>
      <c r="M1481">
        <v>334</v>
      </c>
      <c r="N1481" s="23">
        <v>35.407616031513903</v>
      </c>
      <c r="O1481" s="23">
        <v>38.065595229598699</v>
      </c>
      <c r="P1481" s="18" t="s">
        <v>422</v>
      </c>
      <c r="S1481" s="4">
        <f t="shared" si="772"/>
        <v>106</v>
      </c>
      <c r="T1481" s="4">
        <f t="shared" si="773"/>
        <v>137</v>
      </c>
      <c r="U1481" s="9">
        <f t="shared" si="774"/>
        <v>32</v>
      </c>
      <c r="V1481" s="9">
        <f t="shared" si="775"/>
        <v>228</v>
      </c>
      <c r="W1481" s="9">
        <f t="shared" si="776"/>
        <v>334</v>
      </c>
      <c r="X1481" s="9">
        <f t="shared" si="777"/>
        <v>107</v>
      </c>
      <c r="Y1481" s="5">
        <v>1</v>
      </c>
      <c r="Z1481" s="19"/>
      <c r="AA1481" s="19">
        <f t="shared" si="771"/>
        <v>0</v>
      </c>
      <c r="AB1481" s="19">
        <f t="shared" si="771"/>
        <v>0</v>
      </c>
      <c r="AC1481" s="19">
        <f t="shared" si="771"/>
        <v>0</v>
      </c>
      <c r="AD1481" s="19">
        <f t="shared" si="771"/>
        <v>0.46875</v>
      </c>
      <c r="AE1481" s="19">
        <f t="shared" si="771"/>
        <v>1</v>
      </c>
      <c r="AF1481" s="19">
        <f t="shared" si="771"/>
        <v>1</v>
      </c>
      <c r="AG1481" s="19">
        <f t="shared" si="771"/>
        <v>1</v>
      </c>
      <c r="AH1481" s="19">
        <f t="shared" si="771"/>
        <v>1</v>
      </c>
      <c r="AI1481" s="19">
        <f t="shared" si="771"/>
        <v>0.85046728971962615</v>
      </c>
      <c r="AJ1481" s="19">
        <f t="shared" si="771"/>
        <v>0.57009345794392519</v>
      </c>
      <c r="AK1481" s="19">
        <f t="shared" si="771"/>
        <v>0.28037383177570097</v>
      </c>
      <c r="AL1481" s="19">
        <f t="shared" si="771"/>
        <v>0</v>
      </c>
      <c r="AM1481" s="19">
        <f t="shared" ref="AM1481:AM1517" si="789">IF(AM$6&gt;=$S1481,1,0)*IF(AM$6&lt;=$T1481,(AM$6-$S1481+1)/$U1481,1)*IF(AM$5&gt;$W1481,0,1)*IF(AM$5&lt;$V1481,1,1-(AM$5-$V1481)/$X1481)+AA1481</f>
        <v>0</v>
      </c>
      <c r="AN1481" s="19">
        <f t="shared" ref="AN1481:AN1517" si="790">IF(AN$6&gt;=$S1481,1,0)*IF(AN$6&lt;=$T1481,(AN$6-$S1481+1)/$U1481,1)*IF(AN$5&gt;$W1481,0,1)*IF(AN$5&lt;$V1481,1,1-(AN$5-$V1481)/$X1481)+AB1481</f>
        <v>0</v>
      </c>
      <c r="AO1481" s="19">
        <f t="shared" ref="AO1481:AO1517" si="791">IF(AO$6&gt;=$S1481,1,0)*IF(AO$6&lt;=$T1481,(AO$6-$S1481+1)/$U1481,1)*IF(AO$5&gt;$W1481,0,1)*IF(AO$5&lt;$V1481,1,1-(AO$5-$V1481)/$X1481)+AC1481</f>
        <v>0</v>
      </c>
      <c r="AP1481" s="19">
        <f t="shared" ref="AP1481:AP1517" si="792">IF(AP$6&gt;=$S1481,1,0)*IF(AP$6&lt;=$T1481,(AP$6-$S1481+1)/$U1481,1)*IF(AP$5&gt;$W1481,0,1)*IF(AP$5&lt;$V1481,1,1-(AP$5-$V1481)/$X1481)+AD1481</f>
        <v>0.46875</v>
      </c>
      <c r="AQ1481" s="19">
        <f t="shared" ref="AQ1481:AQ1517" si="793">IF(AQ$6&gt;=$S1481,1,0)*IF(AQ$6&lt;=$T1481,(AQ$6-$S1481+1)/$U1481,1)*IF(AQ$5&gt;$W1481,0,1)*IF(AQ$5&lt;$V1481,1,1-(AQ$5-$V1481)/$X1481)+AE1481</f>
        <v>1</v>
      </c>
      <c r="AR1481" s="19">
        <f t="shared" ref="AR1481:AR1517" si="794">IF(AR$6&gt;=$S1481,1,0)*IF(AR$6&lt;=$T1481,(AR$6-$S1481+1)/$U1481,1)*IF(AR$5&gt;$W1481,0,1)*IF(AR$5&lt;$V1481,1,1-(AR$5-$V1481)/$X1481)+AF1481</f>
        <v>1</v>
      </c>
      <c r="AS1481" s="19">
        <f t="shared" ref="AS1481:AS1517" si="795">IF(AS$6&gt;=$S1481,1,0)*IF(AS$6&lt;=$T1481,(AS$6-$S1481+1)/$U1481,1)*IF(AS$5&gt;$W1481,0,1)*IF(AS$5&lt;$V1481,1,1-(AS$5-$V1481)/$X1481)+AG1481</f>
        <v>1</v>
      </c>
      <c r="AT1481" s="19">
        <f t="shared" ref="AT1481:AT1517" si="796">IF(AT$6&gt;=$S1481,1,0)*IF(AT$6&lt;=$T1481,(AT$6-$S1481+1)/$U1481,1)*IF(AT$5&gt;$W1481,0,1)*IF(AT$5&lt;$V1481,1,1-(AT$5-$V1481)/$X1481)+AH1481</f>
        <v>1</v>
      </c>
      <c r="AU1481" s="19">
        <f t="shared" ref="AU1481:AU1517" si="797">IF(AU$6&gt;=$S1481,1,0)*IF(AU$6&lt;=$T1481,(AU$6-$S1481+1)/$U1481,1)*IF(AU$5&gt;$W1481,0,1)*IF(AU$5&lt;$V1481,1,1-(AU$5-$V1481)/$X1481)+AI1481</f>
        <v>0.85046728971962615</v>
      </c>
      <c r="AV1481" s="19">
        <f t="shared" ref="AV1481:AV1517" si="798">IF(AV$6&gt;=$S1481,1,0)*IF(AV$6&lt;=$T1481,(AV$6-$S1481+1)/$U1481,1)*IF(AV$5&gt;$W1481,0,1)*IF(AV$5&lt;$V1481,1,1-(AV$5-$V1481)/$X1481)+AJ1481</f>
        <v>0.57009345794392519</v>
      </c>
      <c r="AW1481" s="19">
        <f t="shared" ref="AW1481:AW1517" si="799">IF(AW$6&gt;=$S1481,1,0)*IF(AW$6&lt;=$T1481,(AW$6-$S1481+1)/$U1481,1)*IF(AW$5&gt;$W1481,0,1)*IF(AW$5&lt;$V1481,1,1-(AW$5-$V1481)/$X1481)+AK1481</f>
        <v>0.28037383177570097</v>
      </c>
      <c r="AX1481" s="19">
        <f t="shared" ref="AX1481:AX1517" si="800">IF(AX$6&gt;=$S1481,1,0)*IF(AX$6&lt;=$T1481,(AX$6-$S1481+1)/$U1481,1)*IF(AX$5&gt;$W1481,0,1)*IF(AX$5&lt;$V1481,1,1-(AX$5-$V1481)/$X1481)+AL1481</f>
        <v>0</v>
      </c>
      <c r="AY1481" s="37">
        <v>1758</v>
      </c>
      <c r="AZ1481" s="22">
        <f t="shared" ref="AZ1481:AZ1517" si="801">IFERROR(AM1481,0)</f>
        <v>0</v>
      </c>
      <c r="BA1481" s="22">
        <f t="shared" si="778"/>
        <v>0</v>
      </c>
      <c r="BB1481" s="22">
        <f t="shared" si="779"/>
        <v>0</v>
      </c>
      <c r="BC1481" s="22">
        <f t="shared" si="780"/>
        <v>0.46875</v>
      </c>
      <c r="BD1481" s="22">
        <f t="shared" si="781"/>
        <v>1</v>
      </c>
      <c r="BE1481" s="22">
        <f t="shared" si="782"/>
        <v>1</v>
      </c>
      <c r="BF1481" s="22">
        <f t="shared" si="783"/>
        <v>1</v>
      </c>
      <c r="BG1481" s="22">
        <f t="shared" si="784"/>
        <v>1</v>
      </c>
      <c r="BH1481" s="22">
        <f t="shared" si="785"/>
        <v>0.85046728971962615</v>
      </c>
      <c r="BI1481" s="22">
        <f t="shared" si="786"/>
        <v>0.57009345794392519</v>
      </c>
      <c r="BJ1481" s="22">
        <f t="shared" si="787"/>
        <v>0.28037383177570097</v>
      </c>
      <c r="BK1481" s="22">
        <f t="shared" si="788"/>
        <v>0</v>
      </c>
    </row>
    <row r="1482" spans="1:63" x14ac:dyDescent="0.25">
      <c r="A1482">
        <v>1759</v>
      </c>
      <c r="B1482" s="3" t="s">
        <v>174</v>
      </c>
      <c r="C1482" s="3" t="s">
        <v>174</v>
      </c>
      <c r="D1482" s="18" t="s">
        <v>22</v>
      </c>
      <c r="E1482" s="23" t="s">
        <v>17</v>
      </c>
      <c r="F1482" s="18" t="s">
        <v>16</v>
      </c>
      <c r="G1482" s="18">
        <v>68</v>
      </c>
      <c r="H1482" s="18" t="s">
        <v>17</v>
      </c>
      <c r="I1482" s="18" t="s">
        <v>17</v>
      </c>
      <c r="J1482">
        <v>1</v>
      </c>
      <c r="K1482">
        <v>59</v>
      </c>
      <c r="L1482">
        <v>182</v>
      </c>
      <c r="M1482">
        <v>212</v>
      </c>
      <c r="N1482" s="23" t="s">
        <v>17</v>
      </c>
      <c r="O1482" s="23" t="s">
        <v>17</v>
      </c>
      <c r="P1482" s="18" t="s">
        <v>422</v>
      </c>
      <c r="S1482" s="4">
        <f t="shared" si="772"/>
        <v>1</v>
      </c>
      <c r="T1482" s="4">
        <f t="shared" si="773"/>
        <v>59</v>
      </c>
      <c r="U1482" s="9">
        <f t="shared" si="774"/>
        <v>59</v>
      </c>
      <c r="V1482" s="9">
        <f t="shared" si="775"/>
        <v>182</v>
      </c>
      <c r="W1482" s="9">
        <f t="shared" si="776"/>
        <v>212</v>
      </c>
      <c r="X1482" s="9">
        <f t="shared" si="777"/>
        <v>31</v>
      </c>
      <c r="Y1482" s="5">
        <v>1</v>
      </c>
      <c r="Z1482" s="19"/>
      <c r="AA1482" s="19">
        <f t="shared" si="771"/>
        <v>0.52542372881355937</v>
      </c>
      <c r="AB1482" s="19">
        <f t="shared" si="771"/>
        <v>1</v>
      </c>
      <c r="AC1482" s="19">
        <f t="shared" si="771"/>
        <v>1</v>
      </c>
      <c r="AD1482" s="19">
        <f t="shared" si="771"/>
        <v>1</v>
      </c>
      <c r="AE1482" s="19">
        <f t="shared" si="771"/>
        <v>1</v>
      </c>
      <c r="AF1482" s="19">
        <f t="shared" si="771"/>
        <v>1</v>
      </c>
      <c r="AG1482" s="19">
        <f t="shared" si="771"/>
        <v>1</v>
      </c>
      <c r="AH1482" s="19">
        <f t="shared" si="771"/>
        <v>0</v>
      </c>
      <c r="AI1482" s="19">
        <f t="shared" si="771"/>
        <v>0</v>
      </c>
      <c r="AJ1482" s="19">
        <f t="shared" si="771"/>
        <v>0</v>
      </c>
      <c r="AK1482" s="19">
        <f t="shared" si="771"/>
        <v>0</v>
      </c>
      <c r="AL1482" s="19">
        <f t="shared" si="771"/>
        <v>0</v>
      </c>
      <c r="AM1482" s="19">
        <f t="shared" si="789"/>
        <v>0.52542372881355937</v>
      </c>
      <c r="AN1482" s="19">
        <f t="shared" si="790"/>
        <v>1</v>
      </c>
      <c r="AO1482" s="19">
        <f t="shared" si="791"/>
        <v>1</v>
      </c>
      <c r="AP1482" s="19">
        <f t="shared" si="792"/>
        <v>1</v>
      </c>
      <c r="AQ1482" s="19">
        <f t="shared" si="793"/>
        <v>1</v>
      </c>
      <c r="AR1482" s="19">
        <f t="shared" si="794"/>
        <v>1</v>
      </c>
      <c r="AS1482" s="19">
        <f t="shared" si="795"/>
        <v>1</v>
      </c>
      <c r="AT1482" s="19">
        <f t="shared" si="796"/>
        <v>0</v>
      </c>
      <c r="AU1482" s="19">
        <f t="shared" si="797"/>
        <v>0</v>
      </c>
      <c r="AV1482" s="19">
        <f t="shared" si="798"/>
        <v>0</v>
      </c>
      <c r="AW1482" s="19">
        <f t="shared" si="799"/>
        <v>0</v>
      </c>
      <c r="AX1482" s="19">
        <f t="shared" si="800"/>
        <v>0</v>
      </c>
      <c r="AY1482" s="37">
        <v>1759</v>
      </c>
      <c r="AZ1482" s="22">
        <f t="shared" si="801"/>
        <v>0.52542372881355937</v>
      </c>
      <c r="BA1482" s="22">
        <f t="shared" si="778"/>
        <v>1</v>
      </c>
      <c r="BB1482" s="22">
        <f t="shared" si="779"/>
        <v>1</v>
      </c>
      <c r="BC1482" s="22">
        <f t="shared" si="780"/>
        <v>1</v>
      </c>
      <c r="BD1482" s="22">
        <f t="shared" si="781"/>
        <v>1</v>
      </c>
      <c r="BE1482" s="22">
        <f t="shared" si="782"/>
        <v>1</v>
      </c>
      <c r="BF1482" s="22">
        <f t="shared" si="783"/>
        <v>1</v>
      </c>
      <c r="BG1482" s="22">
        <f t="shared" si="784"/>
        <v>0</v>
      </c>
      <c r="BH1482" s="22">
        <f t="shared" si="785"/>
        <v>0</v>
      </c>
      <c r="BI1482" s="22">
        <f t="shared" si="786"/>
        <v>0</v>
      </c>
      <c r="BJ1482" s="22">
        <f t="shared" si="787"/>
        <v>0</v>
      </c>
      <c r="BK1482" s="22">
        <f t="shared" si="788"/>
        <v>0</v>
      </c>
    </row>
    <row r="1483" spans="1:63" x14ac:dyDescent="0.25">
      <c r="A1483">
        <v>1760</v>
      </c>
      <c r="B1483" s="3" t="s">
        <v>174</v>
      </c>
      <c r="C1483" s="3" t="s">
        <v>174</v>
      </c>
      <c r="D1483" s="18" t="s">
        <v>92</v>
      </c>
      <c r="E1483" s="23">
        <v>110.60132745030501</v>
      </c>
      <c r="F1483" s="18" t="s">
        <v>16</v>
      </c>
      <c r="G1483" s="18">
        <v>68</v>
      </c>
      <c r="H1483" s="18" t="s">
        <v>17</v>
      </c>
      <c r="I1483" s="18" t="s">
        <v>17</v>
      </c>
      <c r="J1483">
        <v>106</v>
      </c>
      <c r="K1483">
        <v>136</v>
      </c>
      <c r="L1483">
        <v>228</v>
      </c>
      <c r="M1483">
        <v>258</v>
      </c>
      <c r="N1483" s="23">
        <v>35.368072396355799</v>
      </c>
      <c r="O1483" s="23">
        <v>38.053674854104997</v>
      </c>
      <c r="P1483" s="18" t="s">
        <v>422</v>
      </c>
      <c r="S1483" s="4">
        <f t="shared" si="772"/>
        <v>106</v>
      </c>
      <c r="T1483" s="4">
        <f t="shared" si="773"/>
        <v>136</v>
      </c>
      <c r="U1483" s="9">
        <f t="shared" si="774"/>
        <v>31</v>
      </c>
      <c r="V1483" s="9">
        <f t="shared" si="775"/>
        <v>228</v>
      </c>
      <c r="W1483" s="9">
        <f t="shared" si="776"/>
        <v>258</v>
      </c>
      <c r="X1483" s="9">
        <f t="shared" si="777"/>
        <v>31</v>
      </c>
      <c r="Y1483" s="5">
        <v>1</v>
      </c>
      <c r="Z1483" s="19"/>
      <c r="AA1483" s="19">
        <f t="shared" si="771"/>
        <v>0</v>
      </c>
      <c r="AB1483" s="19">
        <f t="shared" si="771"/>
        <v>0</v>
      </c>
      <c r="AC1483" s="19">
        <f t="shared" si="771"/>
        <v>0</v>
      </c>
      <c r="AD1483" s="19">
        <f t="shared" si="771"/>
        <v>0.4838709677419355</v>
      </c>
      <c r="AE1483" s="19">
        <f t="shared" si="771"/>
        <v>1</v>
      </c>
      <c r="AF1483" s="19">
        <f t="shared" si="771"/>
        <v>1</v>
      </c>
      <c r="AG1483" s="19">
        <f t="shared" si="771"/>
        <v>1</v>
      </c>
      <c r="AH1483" s="19">
        <f t="shared" si="771"/>
        <v>1</v>
      </c>
      <c r="AI1483" s="19">
        <f t="shared" si="771"/>
        <v>0.4838709677419355</v>
      </c>
      <c r="AJ1483" s="19">
        <f t="shared" si="771"/>
        <v>0</v>
      </c>
      <c r="AK1483" s="19">
        <f t="shared" si="771"/>
        <v>0</v>
      </c>
      <c r="AL1483" s="19">
        <f t="shared" si="771"/>
        <v>0</v>
      </c>
      <c r="AM1483" s="19">
        <f t="shared" si="789"/>
        <v>0</v>
      </c>
      <c r="AN1483" s="19">
        <f t="shared" si="790"/>
        <v>0</v>
      </c>
      <c r="AO1483" s="19">
        <f t="shared" si="791"/>
        <v>0</v>
      </c>
      <c r="AP1483" s="19">
        <f t="shared" si="792"/>
        <v>0.4838709677419355</v>
      </c>
      <c r="AQ1483" s="19">
        <f t="shared" si="793"/>
        <v>1</v>
      </c>
      <c r="AR1483" s="19">
        <f t="shared" si="794"/>
        <v>1</v>
      </c>
      <c r="AS1483" s="19">
        <f t="shared" si="795"/>
        <v>1</v>
      </c>
      <c r="AT1483" s="19">
        <f t="shared" si="796"/>
        <v>1</v>
      </c>
      <c r="AU1483" s="19">
        <f t="shared" si="797"/>
        <v>0.4838709677419355</v>
      </c>
      <c r="AV1483" s="19">
        <f t="shared" si="798"/>
        <v>0</v>
      </c>
      <c r="AW1483" s="19">
        <f t="shared" si="799"/>
        <v>0</v>
      </c>
      <c r="AX1483" s="19">
        <f t="shared" si="800"/>
        <v>0</v>
      </c>
      <c r="AY1483" s="37">
        <v>1760</v>
      </c>
      <c r="AZ1483" s="22">
        <f t="shared" si="801"/>
        <v>0</v>
      </c>
      <c r="BA1483" s="22">
        <f t="shared" si="778"/>
        <v>0</v>
      </c>
      <c r="BB1483" s="22">
        <f t="shared" si="779"/>
        <v>0</v>
      </c>
      <c r="BC1483" s="22">
        <f t="shared" si="780"/>
        <v>0.4838709677419355</v>
      </c>
      <c r="BD1483" s="22">
        <f t="shared" si="781"/>
        <v>1</v>
      </c>
      <c r="BE1483" s="22">
        <f t="shared" si="782"/>
        <v>1</v>
      </c>
      <c r="BF1483" s="22">
        <f t="shared" si="783"/>
        <v>1</v>
      </c>
      <c r="BG1483" s="22">
        <f t="shared" si="784"/>
        <v>1</v>
      </c>
      <c r="BH1483" s="22">
        <f t="shared" si="785"/>
        <v>0.4838709677419355</v>
      </c>
      <c r="BI1483" s="22">
        <f t="shared" si="786"/>
        <v>0</v>
      </c>
      <c r="BJ1483" s="22">
        <f t="shared" si="787"/>
        <v>0</v>
      </c>
      <c r="BK1483" s="22">
        <f t="shared" si="788"/>
        <v>0</v>
      </c>
    </row>
    <row r="1484" spans="1:63" x14ac:dyDescent="0.25">
      <c r="A1484">
        <v>1761</v>
      </c>
      <c r="B1484" s="3" t="s">
        <v>174</v>
      </c>
      <c r="C1484" s="3" t="s">
        <v>174</v>
      </c>
      <c r="D1484" s="18" t="s">
        <v>22</v>
      </c>
      <c r="E1484" s="23" t="s">
        <v>17</v>
      </c>
      <c r="F1484" s="18" t="s">
        <v>16</v>
      </c>
      <c r="G1484" s="18">
        <v>68</v>
      </c>
      <c r="H1484" s="18" t="s">
        <v>17</v>
      </c>
      <c r="I1484" s="18" t="s">
        <v>17</v>
      </c>
      <c r="J1484">
        <v>105</v>
      </c>
      <c r="K1484">
        <v>136</v>
      </c>
      <c r="L1484">
        <v>228</v>
      </c>
      <c r="M1484">
        <v>258</v>
      </c>
      <c r="N1484" s="23" t="s">
        <v>17</v>
      </c>
      <c r="O1484" s="23" t="s">
        <v>17</v>
      </c>
      <c r="P1484" s="18" t="s">
        <v>422</v>
      </c>
      <c r="S1484" s="4">
        <f t="shared" si="772"/>
        <v>105</v>
      </c>
      <c r="T1484" s="4">
        <f t="shared" si="773"/>
        <v>136</v>
      </c>
      <c r="U1484" s="9">
        <f t="shared" si="774"/>
        <v>32</v>
      </c>
      <c r="V1484" s="9">
        <f t="shared" si="775"/>
        <v>228</v>
      </c>
      <c r="W1484" s="9">
        <f t="shared" si="776"/>
        <v>258</v>
      </c>
      <c r="X1484" s="9">
        <f t="shared" si="777"/>
        <v>31</v>
      </c>
      <c r="Y1484" s="5">
        <v>1</v>
      </c>
      <c r="Z1484" s="19"/>
      <c r="AA1484" s="19">
        <f t="shared" si="771"/>
        <v>0</v>
      </c>
      <c r="AB1484" s="19">
        <f t="shared" si="771"/>
        <v>0</v>
      </c>
      <c r="AC1484" s="19">
        <f t="shared" si="771"/>
        <v>0</v>
      </c>
      <c r="AD1484" s="19">
        <f t="shared" si="771"/>
        <v>0.5</v>
      </c>
      <c r="AE1484" s="19">
        <f t="shared" si="771"/>
        <v>1</v>
      </c>
      <c r="AF1484" s="19">
        <f t="shared" si="771"/>
        <v>1</v>
      </c>
      <c r="AG1484" s="19">
        <f t="shared" si="771"/>
        <v>1</v>
      </c>
      <c r="AH1484" s="19">
        <f t="shared" si="771"/>
        <v>1</v>
      </c>
      <c r="AI1484" s="19">
        <f t="shared" si="771"/>
        <v>0.4838709677419355</v>
      </c>
      <c r="AJ1484" s="19">
        <f t="shared" si="771"/>
        <v>0</v>
      </c>
      <c r="AK1484" s="19">
        <f t="shared" si="771"/>
        <v>0</v>
      </c>
      <c r="AL1484" s="19">
        <f t="shared" si="771"/>
        <v>0</v>
      </c>
      <c r="AM1484" s="19">
        <f t="shared" si="789"/>
        <v>0</v>
      </c>
      <c r="AN1484" s="19">
        <f t="shared" si="790"/>
        <v>0</v>
      </c>
      <c r="AO1484" s="19">
        <f t="shared" si="791"/>
        <v>0</v>
      </c>
      <c r="AP1484" s="19">
        <f t="shared" si="792"/>
        <v>0.5</v>
      </c>
      <c r="AQ1484" s="19">
        <f t="shared" si="793"/>
        <v>1</v>
      </c>
      <c r="AR1484" s="19">
        <f t="shared" si="794"/>
        <v>1</v>
      </c>
      <c r="AS1484" s="19">
        <f t="shared" si="795"/>
        <v>1</v>
      </c>
      <c r="AT1484" s="19">
        <f t="shared" si="796"/>
        <v>1</v>
      </c>
      <c r="AU1484" s="19">
        <f t="shared" si="797"/>
        <v>0.4838709677419355</v>
      </c>
      <c r="AV1484" s="19">
        <f t="shared" si="798"/>
        <v>0</v>
      </c>
      <c r="AW1484" s="19">
        <f t="shared" si="799"/>
        <v>0</v>
      </c>
      <c r="AX1484" s="19">
        <f t="shared" si="800"/>
        <v>0</v>
      </c>
      <c r="AY1484" s="37">
        <v>1761</v>
      </c>
      <c r="AZ1484" s="22">
        <f t="shared" si="801"/>
        <v>0</v>
      </c>
      <c r="BA1484" s="22">
        <f t="shared" si="778"/>
        <v>0</v>
      </c>
      <c r="BB1484" s="22">
        <f t="shared" si="779"/>
        <v>0</v>
      </c>
      <c r="BC1484" s="22">
        <f t="shared" si="780"/>
        <v>0.5</v>
      </c>
      <c r="BD1484" s="22">
        <f t="shared" si="781"/>
        <v>1</v>
      </c>
      <c r="BE1484" s="22">
        <f t="shared" si="782"/>
        <v>1</v>
      </c>
      <c r="BF1484" s="22">
        <f t="shared" si="783"/>
        <v>1</v>
      </c>
      <c r="BG1484" s="22">
        <f t="shared" si="784"/>
        <v>1</v>
      </c>
      <c r="BH1484" s="22">
        <f t="shared" si="785"/>
        <v>0.4838709677419355</v>
      </c>
      <c r="BI1484" s="22">
        <f t="shared" si="786"/>
        <v>0</v>
      </c>
      <c r="BJ1484" s="22">
        <f t="shared" si="787"/>
        <v>0</v>
      </c>
      <c r="BK1484" s="22">
        <f t="shared" si="788"/>
        <v>0</v>
      </c>
    </row>
    <row r="1485" spans="1:63" x14ac:dyDescent="0.25">
      <c r="A1485">
        <v>1762</v>
      </c>
      <c r="B1485" s="3" t="s">
        <v>178</v>
      </c>
      <c r="C1485" s="3" t="s">
        <v>178</v>
      </c>
      <c r="D1485" s="18" t="s">
        <v>20</v>
      </c>
      <c r="E1485" s="23">
        <v>4325.2651219610998</v>
      </c>
      <c r="F1485" s="18" t="s">
        <v>59</v>
      </c>
      <c r="G1485" s="18">
        <v>187</v>
      </c>
      <c r="H1485" s="18">
        <v>-1</v>
      </c>
      <c r="I1485" s="18" t="s">
        <v>17</v>
      </c>
      <c r="J1485">
        <v>258</v>
      </c>
      <c r="K1485">
        <v>319</v>
      </c>
      <c r="L1485">
        <v>32</v>
      </c>
      <c r="M1485">
        <v>75</v>
      </c>
      <c r="N1485" s="23">
        <v>-3.5172224084963499</v>
      </c>
      <c r="O1485" s="23">
        <v>34.985479417009103</v>
      </c>
      <c r="P1485" s="18" t="s">
        <v>422</v>
      </c>
      <c r="Q1485" t="s">
        <v>452</v>
      </c>
      <c r="S1485" s="4">
        <f t="shared" si="772"/>
        <v>258</v>
      </c>
      <c r="T1485" s="4">
        <f t="shared" si="773"/>
        <v>319</v>
      </c>
      <c r="U1485" s="9">
        <f t="shared" si="774"/>
        <v>62</v>
      </c>
      <c r="V1485" s="9">
        <f t="shared" si="775"/>
        <v>397</v>
      </c>
      <c r="W1485" s="9">
        <f t="shared" si="776"/>
        <v>440</v>
      </c>
      <c r="X1485" s="9">
        <f t="shared" si="777"/>
        <v>44</v>
      </c>
      <c r="Y1485" s="5">
        <v>1</v>
      </c>
      <c r="Z1485" s="19"/>
      <c r="AA1485" s="19">
        <f t="shared" si="771"/>
        <v>0</v>
      </c>
      <c r="AB1485" s="19">
        <f t="shared" si="771"/>
        <v>0</v>
      </c>
      <c r="AC1485" s="19">
        <f t="shared" si="771"/>
        <v>0</v>
      </c>
      <c r="AD1485" s="19">
        <f t="shared" si="771"/>
        <v>0</v>
      </c>
      <c r="AE1485" s="19">
        <f t="shared" si="771"/>
        <v>0</v>
      </c>
      <c r="AF1485" s="19">
        <f t="shared" si="771"/>
        <v>0</v>
      </c>
      <c r="AG1485" s="19">
        <f t="shared" si="771"/>
        <v>0</v>
      </c>
      <c r="AH1485" s="19">
        <f t="shared" si="771"/>
        <v>0</v>
      </c>
      <c r="AI1485" s="19">
        <f t="shared" si="771"/>
        <v>0.25806451612903225</v>
      </c>
      <c r="AJ1485" s="19">
        <f t="shared" si="771"/>
        <v>0.75806451612903225</v>
      </c>
      <c r="AK1485" s="19">
        <f t="shared" si="771"/>
        <v>1</v>
      </c>
      <c r="AL1485" s="19">
        <f t="shared" si="771"/>
        <v>1</v>
      </c>
      <c r="AM1485" s="19">
        <f t="shared" si="789"/>
        <v>1</v>
      </c>
      <c r="AN1485" s="19">
        <f t="shared" si="790"/>
        <v>1</v>
      </c>
      <c r="AO1485" s="19">
        <f t="shared" si="791"/>
        <v>0.36363636363636365</v>
      </c>
      <c r="AP1485" s="19">
        <f t="shared" si="792"/>
        <v>0</v>
      </c>
      <c r="AQ1485" s="19">
        <f t="shared" si="793"/>
        <v>0</v>
      </c>
      <c r="AR1485" s="19">
        <f t="shared" si="794"/>
        <v>0</v>
      </c>
      <c r="AS1485" s="19">
        <f t="shared" si="795"/>
        <v>0</v>
      </c>
      <c r="AT1485" s="19">
        <f t="shared" si="796"/>
        <v>0</v>
      </c>
      <c r="AU1485" s="19">
        <f t="shared" si="797"/>
        <v>0.25806451612903225</v>
      </c>
      <c r="AV1485" s="19">
        <f t="shared" si="798"/>
        <v>0.75806451612903225</v>
      </c>
      <c r="AW1485" s="19">
        <f t="shared" si="799"/>
        <v>1</v>
      </c>
      <c r="AX1485" s="19">
        <f t="shared" si="800"/>
        <v>1</v>
      </c>
      <c r="AY1485" s="37">
        <v>1762</v>
      </c>
      <c r="AZ1485" s="22">
        <f t="shared" si="801"/>
        <v>1</v>
      </c>
      <c r="BA1485" s="22">
        <f t="shared" si="778"/>
        <v>1</v>
      </c>
      <c r="BB1485" s="22">
        <f t="shared" si="779"/>
        <v>0.36363636363636365</v>
      </c>
      <c r="BC1485" s="22">
        <f t="shared" si="780"/>
        <v>0</v>
      </c>
      <c r="BD1485" s="22">
        <f t="shared" si="781"/>
        <v>0</v>
      </c>
      <c r="BE1485" s="22">
        <f t="shared" si="782"/>
        <v>0</v>
      </c>
      <c r="BF1485" s="22">
        <f t="shared" si="783"/>
        <v>0</v>
      </c>
      <c r="BG1485" s="22">
        <f t="shared" si="784"/>
        <v>0</v>
      </c>
      <c r="BH1485" s="22">
        <f t="shared" si="785"/>
        <v>0.25806451612903225</v>
      </c>
      <c r="BI1485" s="22">
        <f t="shared" si="786"/>
        <v>0.75806451612903225</v>
      </c>
      <c r="BJ1485" s="22">
        <f t="shared" si="787"/>
        <v>1</v>
      </c>
      <c r="BK1485" s="22">
        <f t="shared" si="788"/>
        <v>1</v>
      </c>
    </row>
    <row r="1486" spans="1:63" x14ac:dyDescent="0.25">
      <c r="A1486">
        <v>1763</v>
      </c>
      <c r="B1486" s="3" t="s">
        <v>178</v>
      </c>
      <c r="C1486" s="3" t="s">
        <v>178</v>
      </c>
      <c r="D1486" s="18" t="s">
        <v>33</v>
      </c>
      <c r="E1486" s="23">
        <v>1824.1556145777699</v>
      </c>
      <c r="F1486" s="18" t="s">
        <v>59</v>
      </c>
      <c r="G1486" s="18">
        <v>187</v>
      </c>
      <c r="H1486" s="18">
        <v>-1</v>
      </c>
      <c r="I1486" s="18" t="s">
        <v>17</v>
      </c>
      <c r="J1486">
        <v>32</v>
      </c>
      <c r="K1486">
        <v>90</v>
      </c>
      <c r="L1486">
        <v>182</v>
      </c>
      <c r="M1486">
        <v>243</v>
      </c>
      <c r="N1486" s="23">
        <v>-4.9838468764881103</v>
      </c>
      <c r="O1486" s="23">
        <v>34.202719949427397</v>
      </c>
      <c r="P1486" s="18" t="s">
        <v>422</v>
      </c>
      <c r="S1486" s="4">
        <f t="shared" si="772"/>
        <v>32</v>
      </c>
      <c r="T1486" s="4">
        <f t="shared" si="773"/>
        <v>90</v>
      </c>
      <c r="U1486" s="9">
        <f t="shared" si="774"/>
        <v>59</v>
      </c>
      <c r="V1486" s="9">
        <f t="shared" si="775"/>
        <v>182</v>
      </c>
      <c r="W1486" s="9">
        <f t="shared" si="776"/>
        <v>243</v>
      </c>
      <c r="X1486" s="9">
        <f t="shared" si="777"/>
        <v>62</v>
      </c>
      <c r="Y1486" s="5">
        <v>1</v>
      </c>
      <c r="Z1486" s="19"/>
      <c r="AA1486" s="19">
        <f t="shared" si="771"/>
        <v>0</v>
      </c>
      <c r="AB1486" s="19">
        <f t="shared" si="771"/>
        <v>0.47457627118644069</v>
      </c>
      <c r="AC1486" s="19">
        <f t="shared" si="771"/>
        <v>1</v>
      </c>
      <c r="AD1486" s="19">
        <f t="shared" si="771"/>
        <v>1</v>
      </c>
      <c r="AE1486" s="19">
        <f t="shared" si="771"/>
        <v>1</v>
      </c>
      <c r="AF1486" s="19">
        <f t="shared" si="771"/>
        <v>1</v>
      </c>
      <c r="AG1486" s="19">
        <f t="shared" ref="AA1486:AL1507" si="802">IF(AG$6&gt;=$S1486,1,0)*IF(AG$6&lt;=$T1486,(AG$6-$S1486+1)/$U1486,1)*IF(AG$5&gt;$W1486,0,1)*IF(AG$5&lt;$V1486,1,1-(AG$5-$V1486)/$X1486)</f>
        <v>1</v>
      </c>
      <c r="AH1486" s="19">
        <f t="shared" si="802"/>
        <v>0.5</v>
      </c>
      <c r="AI1486" s="19">
        <f t="shared" si="802"/>
        <v>0</v>
      </c>
      <c r="AJ1486" s="19">
        <f t="shared" si="802"/>
        <v>0</v>
      </c>
      <c r="AK1486" s="19">
        <f t="shared" si="802"/>
        <v>0</v>
      </c>
      <c r="AL1486" s="19">
        <f t="shared" si="802"/>
        <v>0</v>
      </c>
      <c r="AM1486" s="19">
        <f t="shared" si="789"/>
        <v>0</v>
      </c>
      <c r="AN1486" s="19">
        <f t="shared" si="790"/>
        <v>0.47457627118644069</v>
      </c>
      <c r="AO1486" s="19">
        <f t="shared" si="791"/>
        <v>1</v>
      </c>
      <c r="AP1486" s="19">
        <f t="shared" si="792"/>
        <v>1</v>
      </c>
      <c r="AQ1486" s="19">
        <f t="shared" si="793"/>
        <v>1</v>
      </c>
      <c r="AR1486" s="19">
        <f t="shared" si="794"/>
        <v>1</v>
      </c>
      <c r="AS1486" s="19">
        <f t="shared" si="795"/>
        <v>1</v>
      </c>
      <c r="AT1486" s="19">
        <f t="shared" si="796"/>
        <v>0.5</v>
      </c>
      <c r="AU1486" s="19">
        <f t="shared" si="797"/>
        <v>0</v>
      </c>
      <c r="AV1486" s="19">
        <f t="shared" si="798"/>
        <v>0</v>
      </c>
      <c r="AW1486" s="19">
        <f t="shared" si="799"/>
        <v>0</v>
      </c>
      <c r="AX1486" s="19">
        <f t="shared" si="800"/>
        <v>0</v>
      </c>
      <c r="AY1486" s="37">
        <v>1763</v>
      </c>
      <c r="AZ1486" s="22">
        <f t="shared" si="801"/>
        <v>0</v>
      </c>
      <c r="BA1486" s="22">
        <f t="shared" si="778"/>
        <v>0.47457627118644069</v>
      </c>
      <c r="BB1486" s="22">
        <f t="shared" si="779"/>
        <v>1</v>
      </c>
      <c r="BC1486" s="22">
        <f t="shared" si="780"/>
        <v>1</v>
      </c>
      <c r="BD1486" s="22">
        <f t="shared" si="781"/>
        <v>1</v>
      </c>
      <c r="BE1486" s="22">
        <f t="shared" si="782"/>
        <v>1</v>
      </c>
      <c r="BF1486" s="22">
        <f t="shared" si="783"/>
        <v>1</v>
      </c>
      <c r="BG1486" s="22">
        <f t="shared" si="784"/>
        <v>0.5</v>
      </c>
      <c r="BH1486" s="22">
        <f t="shared" si="785"/>
        <v>0</v>
      </c>
      <c r="BI1486" s="22">
        <f t="shared" si="786"/>
        <v>0</v>
      </c>
      <c r="BJ1486" s="22">
        <f t="shared" si="787"/>
        <v>0</v>
      </c>
      <c r="BK1486" s="22">
        <f t="shared" si="788"/>
        <v>0</v>
      </c>
    </row>
    <row r="1487" spans="1:63" x14ac:dyDescent="0.25">
      <c r="A1487">
        <v>1764</v>
      </c>
      <c r="B1487" s="3" t="s">
        <v>178</v>
      </c>
      <c r="C1487" s="3" t="s">
        <v>178</v>
      </c>
      <c r="D1487" s="18" t="s">
        <v>29</v>
      </c>
      <c r="E1487" s="23">
        <v>1756.73012000787</v>
      </c>
      <c r="F1487" s="18" t="s">
        <v>59</v>
      </c>
      <c r="G1487" s="18">
        <v>187</v>
      </c>
      <c r="H1487" s="18">
        <v>-1</v>
      </c>
      <c r="I1487" s="18" t="s">
        <v>17</v>
      </c>
      <c r="J1487">
        <v>14</v>
      </c>
      <c r="K1487">
        <v>75</v>
      </c>
      <c r="L1487">
        <v>182</v>
      </c>
      <c r="M1487">
        <v>243</v>
      </c>
      <c r="N1487" s="23">
        <v>-4.1434221043678399</v>
      </c>
      <c r="O1487" s="23">
        <v>33.206006711986902</v>
      </c>
      <c r="P1487" s="18" t="s">
        <v>422</v>
      </c>
      <c r="S1487" s="4">
        <f t="shared" si="772"/>
        <v>14</v>
      </c>
      <c r="T1487" s="4">
        <f t="shared" si="773"/>
        <v>75</v>
      </c>
      <c r="U1487" s="9">
        <f t="shared" si="774"/>
        <v>62</v>
      </c>
      <c r="V1487" s="9">
        <f t="shared" si="775"/>
        <v>182</v>
      </c>
      <c r="W1487" s="9">
        <f t="shared" si="776"/>
        <v>243</v>
      </c>
      <c r="X1487" s="9">
        <f t="shared" si="777"/>
        <v>62</v>
      </c>
      <c r="Y1487" s="5">
        <v>1</v>
      </c>
      <c r="Z1487" s="19"/>
      <c r="AA1487" s="19">
        <f t="shared" si="802"/>
        <v>0.29032258064516131</v>
      </c>
      <c r="AB1487" s="19">
        <f t="shared" si="802"/>
        <v>0.74193548387096775</v>
      </c>
      <c r="AC1487" s="19">
        <f t="shared" si="802"/>
        <v>1</v>
      </c>
      <c r="AD1487" s="19">
        <f t="shared" si="802"/>
        <v>1</v>
      </c>
      <c r="AE1487" s="19">
        <f t="shared" si="802"/>
        <v>1</v>
      </c>
      <c r="AF1487" s="19">
        <f t="shared" si="802"/>
        <v>1</v>
      </c>
      <c r="AG1487" s="19">
        <f t="shared" si="802"/>
        <v>1</v>
      </c>
      <c r="AH1487" s="19">
        <f t="shared" si="802"/>
        <v>0.5</v>
      </c>
      <c r="AI1487" s="19">
        <f t="shared" si="802"/>
        <v>0</v>
      </c>
      <c r="AJ1487" s="19">
        <f t="shared" si="802"/>
        <v>0</v>
      </c>
      <c r="AK1487" s="19">
        <f t="shared" si="802"/>
        <v>0</v>
      </c>
      <c r="AL1487" s="19">
        <f t="shared" si="802"/>
        <v>0</v>
      </c>
      <c r="AM1487" s="19">
        <f t="shared" si="789"/>
        <v>0.29032258064516131</v>
      </c>
      <c r="AN1487" s="19">
        <f t="shared" si="790"/>
        <v>0.74193548387096775</v>
      </c>
      <c r="AO1487" s="19">
        <f t="shared" si="791"/>
        <v>1</v>
      </c>
      <c r="AP1487" s="19">
        <f t="shared" si="792"/>
        <v>1</v>
      </c>
      <c r="AQ1487" s="19">
        <f t="shared" si="793"/>
        <v>1</v>
      </c>
      <c r="AR1487" s="19">
        <f t="shared" si="794"/>
        <v>1</v>
      </c>
      <c r="AS1487" s="19">
        <f t="shared" si="795"/>
        <v>1</v>
      </c>
      <c r="AT1487" s="19">
        <f t="shared" si="796"/>
        <v>0.5</v>
      </c>
      <c r="AU1487" s="19">
        <f t="shared" si="797"/>
        <v>0</v>
      </c>
      <c r="AV1487" s="19">
        <f t="shared" si="798"/>
        <v>0</v>
      </c>
      <c r="AW1487" s="19">
        <f t="shared" si="799"/>
        <v>0</v>
      </c>
      <c r="AX1487" s="19">
        <f t="shared" si="800"/>
        <v>0</v>
      </c>
      <c r="AY1487" s="37">
        <v>1764</v>
      </c>
      <c r="AZ1487" s="22">
        <f t="shared" si="801"/>
        <v>0.29032258064516131</v>
      </c>
      <c r="BA1487" s="22">
        <f t="shared" si="778"/>
        <v>0.74193548387096775</v>
      </c>
      <c r="BB1487" s="22">
        <f t="shared" si="779"/>
        <v>1</v>
      </c>
      <c r="BC1487" s="22">
        <f t="shared" si="780"/>
        <v>1</v>
      </c>
      <c r="BD1487" s="22">
        <f t="shared" si="781"/>
        <v>1</v>
      </c>
      <c r="BE1487" s="22">
        <f t="shared" si="782"/>
        <v>1</v>
      </c>
      <c r="BF1487" s="22">
        <f t="shared" si="783"/>
        <v>1</v>
      </c>
      <c r="BG1487" s="22">
        <f t="shared" si="784"/>
        <v>0.5</v>
      </c>
      <c r="BH1487" s="22">
        <f t="shared" si="785"/>
        <v>0</v>
      </c>
      <c r="BI1487" s="22">
        <f t="shared" si="786"/>
        <v>0</v>
      </c>
      <c r="BJ1487" s="22">
        <f t="shared" si="787"/>
        <v>0</v>
      </c>
      <c r="BK1487" s="22">
        <f t="shared" si="788"/>
        <v>0</v>
      </c>
    </row>
    <row r="1488" spans="1:63" x14ac:dyDescent="0.25">
      <c r="A1488">
        <v>1765</v>
      </c>
      <c r="B1488" s="3" t="s">
        <v>178</v>
      </c>
      <c r="C1488" s="3" t="s">
        <v>178</v>
      </c>
      <c r="D1488" s="18" t="s">
        <v>39</v>
      </c>
      <c r="E1488" s="23">
        <v>1538.80199147549</v>
      </c>
      <c r="F1488" s="18" t="s">
        <v>59</v>
      </c>
      <c r="G1488" s="18">
        <v>187</v>
      </c>
      <c r="H1488" s="18">
        <v>-1</v>
      </c>
      <c r="I1488" s="18" t="s">
        <v>17</v>
      </c>
      <c r="J1488">
        <v>322</v>
      </c>
      <c r="K1488">
        <v>31</v>
      </c>
      <c r="L1488">
        <v>170</v>
      </c>
      <c r="M1488">
        <v>243</v>
      </c>
      <c r="N1488" s="23">
        <v>-4.8988454367634704</v>
      </c>
      <c r="O1488" s="23">
        <v>32.120781848016797</v>
      </c>
      <c r="P1488" s="18" t="s">
        <v>422</v>
      </c>
      <c r="Q1488" t="s">
        <v>453</v>
      </c>
      <c r="S1488" s="4">
        <f t="shared" si="772"/>
        <v>322</v>
      </c>
      <c r="T1488" s="4">
        <f t="shared" si="773"/>
        <v>31</v>
      </c>
      <c r="U1488" s="9">
        <f t="shared" si="774"/>
        <v>75</v>
      </c>
      <c r="V1488" s="9">
        <f t="shared" si="775"/>
        <v>170</v>
      </c>
      <c r="W1488" s="9">
        <f t="shared" si="776"/>
        <v>243</v>
      </c>
      <c r="X1488" s="9">
        <f t="shared" si="777"/>
        <v>74</v>
      </c>
      <c r="Y1488" s="5">
        <v>1</v>
      </c>
      <c r="Z1488" s="19"/>
      <c r="AA1488" s="19">
        <f t="shared" si="802"/>
        <v>0</v>
      </c>
      <c r="AB1488" s="19">
        <f t="shared" si="802"/>
        <v>0</v>
      </c>
      <c r="AC1488" s="19">
        <f t="shared" si="802"/>
        <v>0</v>
      </c>
      <c r="AD1488" s="19">
        <f t="shared" si="802"/>
        <v>0</v>
      </c>
      <c r="AE1488" s="19">
        <f t="shared" si="802"/>
        <v>0</v>
      </c>
      <c r="AF1488" s="19">
        <f t="shared" si="802"/>
        <v>0</v>
      </c>
      <c r="AG1488" s="19">
        <f t="shared" si="802"/>
        <v>0</v>
      </c>
      <c r="AH1488" s="19">
        <f t="shared" si="802"/>
        <v>0</v>
      </c>
      <c r="AI1488" s="19">
        <f t="shared" si="802"/>
        <v>0</v>
      </c>
      <c r="AJ1488" s="19">
        <f t="shared" si="802"/>
        <v>0</v>
      </c>
      <c r="AK1488" s="19">
        <f t="shared" si="802"/>
        <v>0</v>
      </c>
      <c r="AL1488" s="19">
        <f t="shared" si="802"/>
        <v>0</v>
      </c>
      <c r="AM1488" s="19">
        <f t="shared" si="789"/>
        <v>0</v>
      </c>
      <c r="AN1488" s="19">
        <f t="shared" si="790"/>
        <v>0</v>
      </c>
      <c r="AO1488" s="19">
        <f t="shared" si="791"/>
        <v>0</v>
      </c>
      <c r="AP1488" s="19">
        <f t="shared" si="792"/>
        <v>0</v>
      </c>
      <c r="AQ1488" s="19">
        <f t="shared" si="793"/>
        <v>0</v>
      </c>
      <c r="AR1488" s="19">
        <f t="shared" si="794"/>
        <v>0</v>
      </c>
      <c r="AS1488" s="19">
        <f t="shared" si="795"/>
        <v>0</v>
      </c>
      <c r="AT1488" s="19">
        <f t="shared" si="796"/>
        <v>0</v>
      </c>
      <c r="AU1488" s="19">
        <f t="shared" si="797"/>
        <v>0</v>
      </c>
      <c r="AV1488" s="19">
        <f t="shared" si="798"/>
        <v>0</v>
      </c>
      <c r="AW1488" s="19">
        <f t="shared" si="799"/>
        <v>0</v>
      </c>
      <c r="AX1488" s="19">
        <f t="shared" si="800"/>
        <v>0</v>
      </c>
      <c r="AY1488" s="37">
        <v>1765</v>
      </c>
      <c r="AZ1488" s="22">
        <f t="shared" si="801"/>
        <v>0</v>
      </c>
      <c r="BA1488" s="22">
        <f t="shared" si="778"/>
        <v>0</v>
      </c>
      <c r="BB1488" s="22">
        <f t="shared" si="779"/>
        <v>0</v>
      </c>
      <c r="BC1488" s="22">
        <f t="shared" si="780"/>
        <v>0</v>
      </c>
      <c r="BD1488" s="22">
        <f t="shared" si="781"/>
        <v>0</v>
      </c>
      <c r="BE1488" s="22">
        <f t="shared" si="782"/>
        <v>0</v>
      </c>
      <c r="BF1488" s="22">
        <f t="shared" si="783"/>
        <v>0</v>
      </c>
      <c r="BG1488" s="22">
        <f t="shared" si="784"/>
        <v>0</v>
      </c>
      <c r="BH1488" s="22">
        <f t="shared" si="785"/>
        <v>0</v>
      </c>
      <c r="BI1488" s="22">
        <f t="shared" si="786"/>
        <v>0</v>
      </c>
      <c r="BJ1488" s="22">
        <f t="shared" si="787"/>
        <v>0</v>
      </c>
      <c r="BK1488" s="22">
        <f t="shared" si="788"/>
        <v>0</v>
      </c>
    </row>
    <row r="1489" spans="1:63" x14ac:dyDescent="0.25">
      <c r="A1489">
        <v>1766</v>
      </c>
      <c r="B1489" s="3" t="s">
        <v>178</v>
      </c>
      <c r="C1489" s="3" t="s">
        <v>178</v>
      </c>
      <c r="D1489" s="18" t="s">
        <v>39</v>
      </c>
      <c r="E1489" s="23">
        <v>1368.13159171642</v>
      </c>
      <c r="F1489" s="18" t="s">
        <v>59</v>
      </c>
      <c r="G1489" s="18">
        <v>187</v>
      </c>
      <c r="H1489" s="18">
        <v>-1</v>
      </c>
      <c r="I1489" s="18" t="s">
        <v>17</v>
      </c>
      <c r="J1489">
        <v>32</v>
      </c>
      <c r="K1489">
        <v>94</v>
      </c>
      <c r="L1489">
        <v>213</v>
      </c>
      <c r="M1489">
        <v>304</v>
      </c>
      <c r="N1489" s="23">
        <v>-7.2699517979636203</v>
      </c>
      <c r="O1489" s="23">
        <v>36.696716015690903</v>
      </c>
      <c r="P1489" s="18" t="s">
        <v>422</v>
      </c>
      <c r="S1489" s="4">
        <f t="shared" si="772"/>
        <v>32</v>
      </c>
      <c r="T1489" s="4">
        <f t="shared" si="773"/>
        <v>94</v>
      </c>
      <c r="U1489" s="9">
        <f t="shared" si="774"/>
        <v>63</v>
      </c>
      <c r="V1489" s="9">
        <f t="shared" si="775"/>
        <v>213</v>
      </c>
      <c r="W1489" s="9">
        <f t="shared" si="776"/>
        <v>304</v>
      </c>
      <c r="X1489" s="9">
        <f t="shared" si="777"/>
        <v>92</v>
      </c>
      <c r="Y1489" s="5">
        <v>1</v>
      </c>
      <c r="Z1489" s="19"/>
      <c r="AA1489" s="19">
        <f t="shared" si="802"/>
        <v>0</v>
      </c>
      <c r="AB1489" s="19">
        <f t="shared" si="802"/>
        <v>0.44444444444444442</v>
      </c>
      <c r="AC1489" s="19">
        <f t="shared" si="802"/>
        <v>0.93650793650793651</v>
      </c>
      <c r="AD1489" s="19">
        <f t="shared" si="802"/>
        <v>1</v>
      </c>
      <c r="AE1489" s="19">
        <f t="shared" si="802"/>
        <v>1</v>
      </c>
      <c r="AF1489" s="19">
        <f t="shared" si="802"/>
        <v>1</v>
      </c>
      <c r="AG1489" s="19">
        <f t="shared" si="802"/>
        <v>1</v>
      </c>
      <c r="AH1489" s="19">
        <f t="shared" si="802"/>
        <v>1</v>
      </c>
      <c r="AI1489" s="19">
        <f t="shared" si="802"/>
        <v>0.66304347826086962</v>
      </c>
      <c r="AJ1489" s="19">
        <f t="shared" si="802"/>
        <v>0.33695652173913049</v>
      </c>
      <c r="AK1489" s="19">
        <f t="shared" si="802"/>
        <v>0</v>
      </c>
      <c r="AL1489" s="19">
        <f t="shared" si="802"/>
        <v>0</v>
      </c>
      <c r="AM1489" s="19">
        <f t="shared" si="789"/>
        <v>0</v>
      </c>
      <c r="AN1489" s="19">
        <f t="shared" si="790"/>
        <v>0.44444444444444442</v>
      </c>
      <c r="AO1489" s="19">
        <f t="shared" si="791"/>
        <v>0.93650793650793651</v>
      </c>
      <c r="AP1489" s="19">
        <f t="shared" si="792"/>
        <v>1</v>
      </c>
      <c r="AQ1489" s="19">
        <f t="shared" si="793"/>
        <v>1</v>
      </c>
      <c r="AR1489" s="19">
        <f t="shared" si="794"/>
        <v>1</v>
      </c>
      <c r="AS1489" s="19">
        <f t="shared" si="795"/>
        <v>1</v>
      </c>
      <c r="AT1489" s="19">
        <f t="shared" si="796"/>
        <v>1</v>
      </c>
      <c r="AU1489" s="19">
        <f t="shared" si="797"/>
        <v>0.66304347826086962</v>
      </c>
      <c r="AV1489" s="19">
        <f t="shared" si="798"/>
        <v>0.33695652173913049</v>
      </c>
      <c r="AW1489" s="19">
        <f t="shared" si="799"/>
        <v>0</v>
      </c>
      <c r="AX1489" s="19">
        <f t="shared" si="800"/>
        <v>0</v>
      </c>
      <c r="AY1489" s="37">
        <v>1766</v>
      </c>
      <c r="AZ1489" s="22">
        <f t="shared" si="801"/>
        <v>0</v>
      </c>
      <c r="BA1489" s="22">
        <f t="shared" si="778"/>
        <v>0.44444444444444442</v>
      </c>
      <c r="BB1489" s="22">
        <f t="shared" si="779"/>
        <v>0.93650793650793651</v>
      </c>
      <c r="BC1489" s="22">
        <f t="shared" si="780"/>
        <v>1</v>
      </c>
      <c r="BD1489" s="22">
        <f t="shared" si="781"/>
        <v>1</v>
      </c>
      <c r="BE1489" s="22">
        <f t="shared" si="782"/>
        <v>1</v>
      </c>
      <c r="BF1489" s="22">
        <f t="shared" si="783"/>
        <v>1</v>
      </c>
      <c r="BG1489" s="22">
        <f t="shared" si="784"/>
        <v>1</v>
      </c>
      <c r="BH1489" s="22">
        <f t="shared" si="785"/>
        <v>0.66304347826086962</v>
      </c>
      <c r="BI1489" s="22">
        <f t="shared" si="786"/>
        <v>0.33695652173913049</v>
      </c>
      <c r="BJ1489" s="22">
        <f t="shared" si="787"/>
        <v>0</v>
      </c>
      <c r="BK1489" s="22">
        <f t="shared" si="788"/>
        <v>0</v>
      </c>
    </row>
    <row r="1490" spans="1:63" x14ac:dyDescent="0.25">
      <c r="A1490">
        <v>1767</v>
      </c>
      <c r="B1490" s="3" t="s">
        <v>178</v>
      </c>
      <c r="C1490" s="3" t="s">
        <v>178</v>
      </c>
      <c r="D1490" s="18" t="s">
        <v>48</v>
      </c>
      <c r="E1490" s="23">
        <v>18.166835278144202</v>
      </c>
      <c r="F1490" s="18" t="s">
        <v>59</v>
      </c>
      <c r="G1490" s="18">
        <v>187</v>
      </c>
      <c r="H1490" s="18">
        <v>-1</v>
      </c>
      <c r="I1490" s="18" t="s">
        <v>17</v>
      </c>
      <c r="J1490">
        <v>1</v>
      </c>
      <c r="K1490">
        <v>31</v>
      </c>
      <c r="L1490">
        <v>152</v>
      </c>
      <c r="M1490">
        <v>212</v>
      </c>
      <c r="N1490" s="23">
        <v>-9.1369821456791307</v>
      </c>
      <c r="O1490" s="23">
        <v>36.036611804398603</v>
      </c>
      <c r="P1490" s="18" t="s">
        <v>422</v>
      </c>
      <c r="S1490" s="4">
        <f t="shared" si="772"/>
        <v>1</v>
      </c>
      <c r="T1490" s="4">
        <f t="shared" si="773"/>
        <v>31</v>
      </c>
      <c r="U1490" s="9">
        <f t="shared" si="774"/>
        <v>31</v>
      </c>
      <c r="V1490" s="9">
        <f t="shared" si="775"/>
        <v>152</v>
      </c>
      <c r="W1490" s="9">
        <f t="shared" si="776"/>
        <v>212</v>
      </c>
      <c r="X1490" s="9">
        <f t="shared" si="777"/>
        <v>61</v>
      </c>
      <c r="Y1490" s="5">
        <v>1</v>
      </c>
      <c r="Z1490" s="19"/>
      <c r="AA1490" s="19">
        <f t="shared" si="802"/>
        <v>1</v>
      </c>
      <c r="AB1490" s="19">
        <f t="shared" si="802"/>
        <v>1</v>
      </c>
      <c r="AC1490" s="19">
        <f t="shared" si="802"/>
        <v>1</v>
      </c>
      <c r="AD1490" s="19">
        <f t="shared" si="802"/>
        <v>1</v>
      </c>
      <c r="AE1490" s="19">
        <f t="shared" si="802"/>
        <v>1</v>
      </c>
      <c r="AF1490" s="19">
        <f t="shared" si="802"/>
        <v>1</v>
      </c>
      <c r="AG1490" s="19">
        <f t="shared" si="802"/>
        <v>0.50819672131147542</v>
      </c>
      <c r="AH1490" s="19">
        <f t="shared" si="802"/>
        <v>0</v>
      </c>
      <c r="AI1490" s="19">
        <f t="shared" si="802"/>
        <v>0</v>
      </c>
      <c r="AJ1490" s="19">
        <f t="shared" si="802"/>
        <v>0</v>
      </c>
      <c r="AK1490" s="19">
        <f t="shared" si="802"/>
        <v>0</v>
      </c>
      <c r="AL1490" s="19">
        <f t="shared" si="802"/>
        <v>0</v>
      </c>
      <c r="AM1490" s="19">
        <f t="shared" si="789"/>
        <v>1</v>
      </c>
      <c r="AN1490" s="19">
        <f t="shared" si="790"/>
        <v>1</v>
      </c>
      <c r="AO1490" s="19">
        <f t="shared" si="791"/>
        <v>1</v>
      </c>
      <c r="AP1490" s="19">
        <f t="shared" si="792"/>
        <v>1</v>
      </c>
      <c r="AQ1490" s="19">
        <f t="shared" si="793"/>
        <v>1</v>
      </c>
      <c r="AR1490" s="19">
        <f t="shared" si="794"/>
        <v>1</v>
      </c>
      <c r="AS1490" s="19">
        <f t="shared" si="795"/>
        <v>0.50819672131147542</v>
      </c>
      <c r="AT1490" s="19">
        <f t="shared" si="796"/>
        <v>0</v>
      </c>
      <c r="AU1490" s="19">
        <f t="shared" si="797"/>
        <v>0</v>
      </c>
      <c r="AV1490" s="19">
        <f t="shared" si="798"/>
        <v>0</v>
      </c>
      <c r="AW1490" s="19">
        <f t="shared" si="799"/>
        <v>0</v>
      </c>
      <c r="AX1490" s="19">
        <f t="shared" si="800"/>
        <v>0</v>
      </c>
      <c r="AY1490" s="37">
        <v>1767</v>
      </c>
      <c r="AZ1490" s="22">
        <f t="shared" si="801"/>
        <v>1</v>
      </c>
      <c r="BA1490" s="22">
        <f t="shared" si="778"/>
        <v>1</v>
      </c>
      <c r="BB1490" s="22">
        <f t="shared" si="779"/>
        <v>1</v>
      </c>
      <c r="BC1490" s="22">
        <f t="shared" si="780"/>
        <v>1</v>
      </c>
      <c r="BD1490" s="22">
        <f t="shared" si="781"/>
        <v>1</v>
      </c>
      <c r="BE1490" s="22">
        <f t="shared" si="782"/>
        <v>1</v>
      </c>
      <c r="BF1490" s="22">
        <f t="shared" si="783"/>
        <v>0.50819672131147542</v>
      </c>
      <c r="BG1490" s="22">
        <f t="shared" si="784"/>
        <v>0</v>
      </c>
      <c r="BH1490" s="22">
        <f t="shared" si="785"/>
        <v>0</v>
      </c>
      <c r="BI1490" s="22">
        <f t="shared" si="786"/>
        <v>0</v>
      </c>
      <c r="BJ1490" s="22">
        <f t="shared" si="787"/>
        <v>0</v>
      </c>
      <c r="BK1490" s="22">
        <f t="shared" si="788"/>
        <v>0</v>
      </c>
    </row>
    <row r="1491" spans="1:63" x14ac:dyDescent="0.25">
      <c r="A1491">
        <v>1768</v>
      </c>
      <c r="B1491" s="3" t="s">
        <v>178</v>
      </c>
      <c r="C1491" s="3" t="s">
        <v>178</v>
      </c>
      <c r="D1491" s="18" t="s">
        <v>92</v>
      </c>
      <c r="E1491" s="23">
        <v>1112.83013631057</v>
      </c>
      <c r="F1491" s="18" t="s">
        <v>16</v>
      </c>
      <c r="G1491" s="18">
        <v>187</v>
      </c>
      <c r="H1491" s="18" t="s">
        <v>17</v>
      </c>
      <c r="I1491" s="18" t="s">
        <v>17</v>
      </c>
      <c r="J1491">
        <v>91</v>
      </c>
      <c r="K1491">
        <v>151</v>
      </c>
      <c r="L1491">
        <v>274</v>
      </c>
      <c r="M1491">
        <v>334</v>
      </c>
      <c r="N1491" s="23">
        <v>-5.9595586189967404</v>
      </c>
      <c r="O1491" s="23">
        <v>34.251779275023203</v>
      </c>
      <c r="P1491" s="18" t="s">
        <v>422</v>
      </c>
      <c r="S1491" s="4">
        <f t="shared" si="772"/>
        <v>91</v>
      </c>
      <c r="T1491" s="4">
        <f t="shared" si="773"/>
        <v>151</v>
      </c>
      <c r="U1491" s="9">
        <f t="shared" si="774"/>
        <v>61</v>
      </c>
      <c r="V1491" s="9">
        <f t="shared" si="775"/>
        <v>274</v>
      </c>
      <c r="W1491" s="9">
        <f t="shared" si="776"/>
        <v>334</v>
      </c>
      <c r="X1491" s="9">
        <f t="shared" si="777"/>
        <v>61</v>
      </c>
      <c r="Y1491" s="5">
        <v>1</v>
      </c>
      <c r="Z1491" s="19"/>
      <c r="AA1491" s="19">
        <f t="shared" si="802"/>
        <v>0</v>
      </c>
      <c r="AB1491" s="19">
        <f t="shared" si="802"/>
        <v>0</v>
      </c>
      <c r="AC1491" s="19">
        <f t="shared" si="802"/>
        <v>0</v>
      </c>
      <c r="AD1491" s="19">
        <f t="shared" si="802"/>
        <v>0.49180327868852458</v>
      </c>
      <c r="AE1491" s="19">
        <f t="shared" si="802"/>
        <v>1</v>
      </c>
      <c r="AF1491" s="19">
        <f t="shared" si="802"/>
        <v>1</v>
      </c>
      <c r="AG1491" s="19">
        <f t="shared" si="802"/>
        <v>1</v>
      </c>
      <c r="AH1491" s="19">
        <f t="shared" si="802"/>
        <v>1</v>
      </c>
      <c r="AI1491" s="19">
        <f t="shared" si="802"/>
        <v>1</v>
      </c>
      <c r="AJ1491" s="19">
        <f t="shared" si="802"/>
        <v>1</v>
      </c>
      <c r="AK1491" s="19">
        <f t="shared" si="802"/>
        <v>0.49180327868852458</v>
      </c>
      <c r="AL1491" s="19">
        <f t="shared" si="802"/>
        <v>0</v>
      </c>
      <c r="AM1491" s="19">
        <f t="shared" si="789"/>
        <v>0</v>
      </c>
      <c r="AN1491" s="19">
        <f t="shared" si="790"/>
        <v>0</v>
      </c>
      <c r="AO1491" s="19">
        <f t="shared" si="791"/>
        <v>0</v>
      </c>
      <c r="AP1491" s="19">
        <f t="shared" si="792"/>
        <v>0.49180327868852458</v>
      </c>
      <c r="AQ1491" s="19">
        <f t="shared" si="793"/>
        <v>1</v>
      </c>
      <c r="AR1491" s="19">
        <f t="shared" si="794"/>
        <v>1</v>
      </c>
      <c r="AS1491" s="19">
        <f t="shared" si="795"/>
        <v>1</v>
      </c>
      <c r="AT1491" s="19">
        <f t="shared" si="796"/>
        <v>1</v>
      </c>
      <c r="AU1491" s="19">
        <f t="shared" si="797"/>
        <v>1</v>
      </c>
      <c r="AV1491" s="19">
        <f t="shared" si="798"/>
        <v>1</v>
      </c>
      <c r="AW1491" s="19">
        <f t="shared" si="799"/>
        <v>0.49180327868852458</v>
      </c>
      <c r="AX1491" s="19">
        <f t="shared" si="800"/>
        <v>0</v>
      </c>
      <c r="AY1491" s="37">
        <v>1768</v>
      </c>
      <c r="AZ1491" s="22">
        <f t="shared" si="801"/>
        <v>0</v>
      </c>
      <c r="BA1491" s="22">
        <f t="shared" si="778"/>
        <v>0</v>
      </c>
      <c r="BB1491" s="22">
        <f t="shared" si="779"/>
        <v>0</v>
      </c>
      <c r="BC1491" s="22">
        <f t="shared" si="780"/>
        <v>0.49180327868852458</v>
      </c>
      <c r="BD1491" s="22">
        <f t="shared" si="781"/>
        <v>1</v>
      </c>
      <c r="BE1491" s="22">
        <f t="shared" si="782"/>
        <v>1</v>
      </c>
      <c r="BF1491" s="22">
        <f t="shared" si="783"/>
        <v>1</v>
      </c>
      <c r="BG1491" s="22">
        <f t="shared" si="784"/>
        <v>1</v>
      </c>
      <c r="BH1491" s="22">
        <f t="shared" si="785"/>
        <v>1</v>
      </c>
      <c r="BI1491" s="22">
        <f t="shared" si="786"/>
        <v>1</v>
      </c>
      <c r="BJ1491" s="22">
        <f t="shared" si="787"/>
        <v>0.49180327868852458</v>
      </c>
      <c r="BK1491" s="22">
        <f t="shared" si="788"/>
        <v>0</v>
      </c>
    </row>
    <row r="1492" spans="1:63" x14ac:dyDescent="0.25">
      <c r="A1492">
        <v>1769</v>
      </c>
      <c r="B1492" s="3" t="s">
        <v>178</v>
      </c>
      <c r="C1492" s="3" t="s">
        <v>178</v>
      </c>
      <c r="D1492" s="18" t="s">
        <v>22</v>
      </c>
      <c r="E1492" s="23" t="s">
        <v>17</v>
      </c>
      <c r="F1492" s="18" t="s">
        <v>16</v>
      </c>
      <c r="G1492" s="18">
        <v>187</v>
      </c>
      <c r="H1492" s="18" t="s">
        <v>17</v>
      </c>
      <c r="I1492" s="18" t="s">
        <v>17</v>
      </c>
      <c r="J1492">
        <v>335</v>
      </c>
      <c r="K1492">
        <v>31</v>
      </c>
      <c r="L1492">
        <v>182</v>
      </c>
      <c r="M1492">
        <v>304</v>
      </c>
      <c r="N1492" s="23" t="s">
        <v>17</v>
      </c>
      <c r="O1492" s="23" t="s">
        <v>17</v>
      </c>
      <c r="P1492" s="18" t="s">
        <v>422</v>
      </c>
      <c r="S1492" s="4">
        <f t="shared" si="772"/>
        <v>335</v>
      </c>
      <c r="T1492" s="4">
        <f t="shared" si="773"/>
        <v>31</v>
      </c>
      <c r="U1492" s="9">
        <f t="shared" si="774"/>
        <v>62</v>
      </c>
      <c r="V1492" s="9">
        <f t="shared" si="775"/>
        <v>182</v>
      </c>
      <c r="W1492" s="9">
        <f t="shared" si="776"/>
        <v>304</v>
      </c>
      <c r="X1492" s="9">
        <f t="shared" si="777"/>
        <v>123</v>
      </c>
      <c r="Y1492" s="5">
        <v>1</v>
      </c>
      <c r="Z1492" s="19"/>
      <c r="AA1492" s="19">
        <f t="shared" si="802"/>
        <v>0</v>
      </c>
      <c r="AB1492" s="19">
        <f t="shared" si="802"/>
        <v>0</v>
      </c>
      <c r="AC1492" s="19">
        <f t="shared" si="802"/>
        <v>0</v>
      </c>
      <c r="AD1492" s="19">
        <f t="shared" si="802"/>
        <v>0</v>
      </c>
      <c r="AE1492" s="19">
        <f t="shared" si="802"/>
        <v>0</v>
      </c>
      <c r="AF1492" s="19">
        <f t="shared" si="802"/>
        <v>0</v>
      </c>
      <c r="AG1492" s="19">
        <f t="shared" si="802"/>
        <v>0</v>
      </c>
      <c r="AH1492" s="19">
        <f t="shared" si="802"/>
        <v>0</v>
      </c>
      <c r="AI1492" s="19">
        <f t="shared" si="802"/>
        <v>0</v>
      </c>
      <c r="AJ1492" s="19">
        <f t="shared" si="802"/>
        <v>0</v>
      </c>
      <c r="AK1492" s="19">
        <f t="shared" si="802"/>
        <v>0</v>
      </c>
      <c r="AL1492" s="19">
        <f t="shared" si="802"/>
        <v>0</v>
      </c>
      <c r="AM1492" s="19">
        <f t="shared" si="789"/>
        <v>0</v>
      </c>
      <c r="AN1492" s="19">
        <f t="shared" si="790"/>
        <v>0</v>
      </c>
      <c r="AO1492" s="19">
        <f t="shared" si="791"/>
        <v>0</v>
      </c>
      <c r="AP1492" s="19">
        <f t="shared" si="792"/>
        <v>0</v>
      </c>
      <c r="AQ1492" s="19">
        <f t="shared" si="793"/>
        <v>0</v>
      </c>
      <c r="AR1492" s="19">
        <f t="shared" si="794"/>
        <v>0</v>
      </c>
      <c r="AS1492" s="19">
        <f t="shared" si="795"/>
        <v>0</v>
      </c>
      <c r="AT1492" s="19">
        <f t="shared" si="796"/>
        <v>0</v>
      </c>
      <c r="AU1492" s="19">
        <f t="shared" si="797"/>
        <v>0</v>
      </c>
      <c r="AV1492" s="19">
        <f t="shared" si="798"/>
        <v>0</v>
      </c>
      <c r="AW1492" s="19">
        <f t="shared" si="799"/>
        <v>0</v>
      </c>
      <c r="AX1492" s="19">
        <f t="shared" si="800"/>
        <v>0</v>
      </c>
      <c r="AY1492" s="37">
        <v>1769</v>
      </c>
      <c r="AZ1492" s="22">
        <f t="shared" si="801"/>
        <v>0</v>
      </c>
      <c r="BA1492" s="22">
        <f t="shared" si="778"/>
        <v>0</v>
      </c>
      <c r="BB1492" s="22">
        <f t="shared" si="779"/>
        <v>0</v>
      </c>
      <c r="BC1492" s="22">
        <f t="shared" si="780"/>
        <v>0</v>
      </c>
      <c r="BD1492" s="22">
        <f t="shared" si="781"/>
        <v>0</v>
      </c>
      <c r="BE1492" s="22">
        <f t="shared" si="782"/>
        <v>0</v>
      </c>
      <c r="BF1492" s="22">
        <f t="shared" si="783"/>
        <v>0</v>
      </c>
      <c r="BG1492" s="22">
        <f t="shared" si="784"/>
        <v>0</v>
      </c>
      <c r="BH1492" s="22">
        <f t="shared" si="785"/>
        <v>0</v>
      </c>
      <c r="BI1492" s="22">
        <f t="shared" si="786"/>
        <v>0</v>
      </c>
      <c r="BJ1492" s="22">
        <f t="shared" si="787"/>
        <v>0</v>
      </c>
      <c r="BK1492" s="22">
        <f t="shared" si="788"/>
        <v>0</v>
      </c>
    </row>
    <row r="1493" spans="1:63" x14ac:dyDescent="0.25">
      <c r="A1493">
        <v>1770</v>
      </c>
      <c r="B1493" s="3" t="s">
        <v>178</v>
      </c>
      <c r="C1493" s="3" t="s">
        <v>178</v>
      </c>
      <c r="D1493" s="18" t="s">
        <v>127</v>
      </c>
      <c r="E1493" s="23">
        <v>781.84898313427595</v>
      </c>
      <c r="F1493" s="18" t="s">
        <v>16</v>
      </c>
      <c r="G1493" s="18">
        <v>187</v>
      </c>
      <c r="H1493" s="18" t="s">
        <v>17</v>
      </c>
      <c r="I1493" s="18" t="s">
        <v>17</v>
      </c>
      <c r="J1493">
        <v>335</v>
      </c>
      <c r="K1493">
        <v>31</v>
      </c>
      <c r="L1493">
        <v>182</v>
      </c>
      <c r="M1493">
        <v>304</v>
      </c>
      <c r="N1493" s="23">
        <v>-5.9613760631929296</v>
      </c>
      <c r="O1493" s="23">
        <v>34.254763642305299</v>
      </c>
      <c r="P1493" s="18" t="s">
        <v>422</v>
      </c>
      <c r="S1493" s="4">
        <f t="shared" si="772"/>
        <v>335</v>
      </c>
      <c r="T1493" s="4">
        <f t="shared" si="773"/>
        <v>31</v>
      </c>
      <c r="U1493" s="9">
        <f t="shared" si="774"/>
        <v>62</v>
      </c>
      <c r="V1493" s="9">
        <f t="shared" si="775"/>
        <v>182</v>
      </c>
      <c r="W1493" s="9">
        <f t="shared" si="776"/>
        <v>304</v>
      </c>
      <c r="X1493" s="9">
        <f t="shared" si="777"/>
        <v>123</v>
      </c>
      <c r="Y1493" s="5">
        <v>1</v>
      </c>
      <c r="Z1493" s="19"/>
      <c r="AA1493" s="19">
        <f t="shared" si="802"/>
        <v>0</v>
      </c>
      <c r="AB1493" s="19">
        <f t="shared" si="802"/>
        <v>0</v>
      </c>
      <c r="AC1493" s="19">
        <f t="shared" si="802"/>
        <v>0</v>
      </c>
      <c r="AD1493" s="19">
        <f t="shared" si="802"/>
        <v>0</v>
      </c>
      <c r="AE1493" s="19">
        <f t="shared" si="802"/>
        <v>0</v>
      </c>
      <c r="AF1493" s="19">
        <f t="shared" si="802"/>
        <v>0</v>
      </c>
      <c r="AG1493" s="19">
        <f t="shared" si="802"/>
        <v>0</v>
      </c>
      <c r="AH1493" s="19">
        <f t="shared" si="802"/>
        <v>0</v>
      </c>
      <c r="AI1493" s="19">
        <f t="shared" si="802"/>
        <v>0</v>
      </c>
      <c r="AJ1493" s="19">
        <f t="shared" si="802"/>
        <v>0</v>
      </c>
      <c r="AK1493" s="19">
        <f t="shared" si="802"/>
        <v>0</v>
      </c>
      <c r="AL1493" s="19">
        <f t="shared" si="802"/>
        <v>0</v>
      </c>
      <c r="AM1493" s="19">
        <f t="shared" si="789"/>
        <v>0</v>
      </c>
      <c r="AN1493" s="19">
        <f t="shared" si="790"/>
        <v>0</v>
      </c>
      <c r="AO1493" s="19">
        <f t="shared" si="791"/>
        <v>0</v>
      </c>
      <c r="AP1493" s="19">
        <f t="shared" si="792"/>
        <v>0</v>
      </c>
      <c r="AQ1493" s="19">
        <f t="shared" si="793"/>
        <v>0</v>
      </c>
      <c r="AR1493" s="19">
        <f t="shared" si="794"/>
        <v>0</v>
      </c>
      <c r="AS1493" s="19">
        <f t="shared" si="795"/>
        <v>0</v>
      </c>
      <c r="AT1493" s="19">
        <f t="shared" si="796"/>
        <v>0</v>
      </c>
      <c r="AU1493" s="19">
        <f t="shared" si="797"/>
        <v>0</v>
      </c>
      <c r="AV1493" s="19">
        <f t="shared" si="798"/>
        <v>0</v>
      </c>
      <c r="AW1493" s="19">
        <f t="shared" si="799"/>
        <v>0</v>
      </c>
      <c r="AX1493" s="19">
        <f t="shared" si="800"/>
        <v>0</v>
      </c>
      <c r="AY1493" s="37">
        <v>1770</v>
      </c>
      <c r="AZ1493" s="22">
        <f t="shared" si="801"/>
        <v>0</v>
      </c>
      <c r="BA1493" s="22">
        <f t="shared" si="778"/>
        <v>0</v>
      </c>
      <c r="BB1493" s="22">
        <f t="shared" si="779"/>
        <v>0</v>
      </c>
      <c r="BC1493" s="22">
        <f t="shared" si="780"/>
        <v>0</v>
      </c>
      <c r="BD1493" s="22">
        <f t="shared" si="781"/>
        <v>0</v>
      </c>
      <c r="BE1493" s="22">
        <f t="shared" si="782"/>
        <v>0</v>
      </c>
      <c r="BF1493" s="22">
        <f t="shared" si="783"/>
        <v>0</v>
      </c>
      <c r="BG1493" s="22">
        <f t="shared" si="784"/>
        <v>0</v>
      </c>
      <c r="BH1493" s="22">
        <f t="shared" si="785"/>
        <v>0</v>
      </c>
      <c r="BI1493" s="22">
        <f t="shared" si="786"/>
        <v>0</v>
      </c>
      <c r="BJ1493" s="22">
        <f t="shared" si="787"/>
        <v>0</v>
      </c>
      <c r="BK1493" s="22">
        <f t="shared" si="788"/>
        <v>0</v>
      </c>
    </row>
    <row r="1494" spans="1:63" x14ac:dyDescent="0.25">
      <c r="A1494">
        <v>1771</v>
      </c>
      <c r="B1494" s="3" t="s">
        <v>178</v>
      </c>
      <c r="C1494" s="3" t="s">
        <v>178</v>
      </c>
      <c r="D1494" s="18" t="s">
        <v>49</v>
      </c>
      <c r="E1494" s="23">
        <v>3931.7472965655902</v>
      </c>
      <c r="F1494" s="18" t="s">
        <v>16</v>
      </c>
      <c r="G1494" s="18">
        <v>187</v>
      </c>
      <c r="H1494" s="18" t="s">
        <v>17</v>
      </c>
      <c r="I1494" s="18" t="s">
        <v>17</v>
      </c>
      <c r="J1494">
        <v>60</v>
      </c>
      <c r="K1494">
        <v>181</v>
      </c>
      <c r="L1494">
        <v>182</v>
      </c>
      <c r="M1494">
        <v>334</v>
      </c>
      <c r="N1494" s="23">
        <v>-5.9598867268571603</v>
      </c>
      <c r="O1494" s="23">
        <v>34.2509196757604</v>
      </c>
      <c r="P1494" s="18" t="s">
        <v>422</v>
      </c>
      <c r="S1494" s="4">
        <f t="shared" si="772"/>
        <v>60</v>
      </c>
      <c r="T1494" s="4">
        <f t="shared" si="773"/>
        <v>181</v>
      </c>
      <c r="U1494" s="9">
        <f t="shared" si="774"/>
        <v>122</v>
      </c>
      <c r="V1494" s="9">
        <f t="shared" si="775"/>
        <v>182</v>
      </c>
      <c r="W1494" s="9">
        <f t="shared" si="776"/>
        <v>334</v>
      </c>
      <c r="X1494" s="9">
        <f t="shared" si="777"/>
        <v>153</v>
      </c>
      <c r="Y1494" s="5">
        <v>1</v>
      </c>
      <c r="Z1494" s="19"/>
      <c r="AA1494" s="19">
        <f t="shared" si="802"/>
        <v>0</v>
      </c>
      <c r="AB1494" s="19">
        <f t="shared" si="802"/>
        <v>0</v>
      </c>
      <c r="AC1494" s="19">
        <f t="shared" si="802"/>
        <v>0.25409836065573771</v>
      </c>
      <c r="AD1494" s="19">
        <f t="shared" si="802"/>
        <v>0.5</v>
      </c>
      <c r="AE1494" s="19">
        <f t="shared" si="802"/>
        <v>0.75409836065573765</v>
      </c>
      <c r="AF1494" s="19">
        <f t="shared" si="802"/>
        <v>1</v>
      </c>
      <c r="AG1494" s="19">
        <f t="shared" si="802"/>
        <v>1</v>
      </c>
      <c r="AH1494" s="19">
        <f t="shared" si="802"/>
        <v>0.79738562091503273</v>
      </c>
      <c r="AI1494" s="19">
        <f t="shared" si="802"/>
        <v>0.59477124183006536</v>
      </c>
      <c r="AJ1494" s="19">
        <f t="shared" si="802"/>
        <v>0.39869281045751637</v>
      </c>
      <c r="AK1494" s="19">
        <f t="shared" si="802"/>
        <v>0.19607843137254899</v>
      </c>
      <c r="AL1494" s="19">
        <f t="shared" si="802"/>
        <v>0</v>
      </c>
      <c r="AM1494" s="19">
        <f t="shared" si="789"/>
        <v>0</v>
      </c>
      <c r="AN1494" s="19">
        <f t="shared" si="790"/>
        <v>0</v>
      </c>
      <c r="AO1494" s="19">
        <f t="shared" si="791"/>
        <v>0.25409836065573771</v>
      </c>
      <c r="AP1494" s="19">
        <f t="shared" si="792"/>
        <v>0.5</v>
      </c>
      <c r="AQ1494" s="19">
        <f t="shared" si="793"/>
        <v>0.75409836065573765</v>
      </c>
      <c r="AR1494" s="19">
        <f t="shared" si="794"/>
        <v>1</v>
      </c>
      <c r="AS1494" s="19">
        <f t="shared" si="795"/>
        <v>1</v>
      </c>
      <c r="AT1494" s="19">
        <f t="shared" si="796"/>
        <v>0.79738562091503273</v>
      </c>
      <c r="AU1494" s="19">
        <f t="shared" si="797"/>
        <v>0.59477124183006536</v>
      </c>
      <c r="AV1494" s="19">
        <f t="shared" si="798"/>
        <v>0.39869281045751637</v>
      </c>
      <c r="AW1494" s="19">
        <f t="shared" si="799"/>
        <v>0.19607843137254899</v>
      </c>
      <c r="AX1494" s="19">
        <f t="shared" si="800"/>
        <v>0</v>
      </c>
      <c r="AY1494" s="37">
        <v>1771</v>
      </c>
      <c r="AZ1494" s="22">
        <f t="shared" si="801"/>
        <v>0</v>
      </c>
      <c r="BA1494" s="22">
        <f t="shared" si="778"/>
        <v>0</v>
      </c>
      <c r="BB1494" s="22">
        <f t="shared" si="779"/>
        <v>0.25409836065573771</v>
      </c>
      <c r="BC1494" s="22">
        <f t="shared" si="780"/>
        <v>0.5</v>
      </c>
      <c r="BD1494" s="22">
        <f t="shared" si="781"/>
        <v>0.75409836065573765</v>
      </c>
      <c r="BE1494" s="22">
        <f t="shared" si="782"/>
        <v>1</v>
      </c>
      <c r="BF1494" s="22">
        <f t="shared" si="783"/>
        <v>1</v>
      </c>
      <c r="BG1494" s="22">
        <f t="shared" si="784"/>
        <v>0.79738562091503273</v>
      </c>
      <c r="BH1494" s="22">
        <f t="shared" si="785"/>
        <v>0.59477124183006536</v>
      </c>
      <c r="BI1494" s="22">
        <f t="shared" si="786"/>
        <v>0.39869281045751637</v>
      </c>
      <c r="BJ1494" s="22">
        <f t="shared" si="787"/>
        <v>0.19607843137254899</v>
      </c>
      <c r="BK1494" s="22">
        <f t="shared" si="788"/>
        <v>0</v>
      </c>
    </row>
    <row r="1495" spans="1:63" x14ac:dyDescent="0.25">
      <c r="A1495">
        <v>1772</v>
      </c>
      <c r="B1495" s="3" t="s">
        <v>178</v>
      </c>
      <c r="C1495" s="3" t="s">
        <v>178</v>
      </c>
      <c r="D1495" s="18" t="s">
        <v>22</v>
      </c>
      <c r="E1495" s="23" t="s">
        <v>17</v>
      </c>
      <c r="F1495" s="18" t="s">
        <v>59</v>
      </c>
      <c r="G1495" s="18">
        <v>187</v>
      </c>
      <c r="H1495" s="18">
        <v>-1</v>
      </c>
      <c r="I1495" s="18" t="s">
        <v>17</v>
      </c>
      <c r="J1495">
        <v>335</v>
      </c>
      <c r="K1495">
        <v>31</v>
      </c>
      <c r="L1495">
        <v>121</v>
      </c>
      <c r="M1495">
        <v>181</v>
      </c>
      <c r="N1495" s="23" t="s">
        <v>17</v>
      </c>
      <c r="O1495" s="23" t="s">
        <v>17</v>
      </c>
      <c r="P1495" s="18" t="s">
        <v>422</v>
      </c>
      <c r="S1495" s="4">
        <f t="shared" si="772"/>
        <v>335</v>
      </c>
      <c r="T1495" s="4">
        <f t="shared" si="773"/>
        <v>31</v>
      </c>
      <c r="U1495" s="9">
        <f t="shared" si="774"/>
        <v>62</v>
      </c>
      <c r="V1495" s="9">
        <f t="shared" si="775"/>
        <v>121</v>
      </c>
      <c r="W1495" s="9">
        <f t="shared" si="776"/>
        <v>181</v>
      </c>
      <c r="X1495" s="9">
        <f t="shared" si="777"/>
        <v>61</v>
      </c>
      <c r="Y1495" s="5">
        <v>1</v>
      </c>
      <c r="Z1495" s="19"/>
      <c r="AA1495" s="19">
        <f t="shared" si="802"/>
        <v>0</v>
      </c>
      <c r="AB1495" s="19">
        <f t="shared" si="802"/>
        <v>0</v>
      </c>
      <c r="AC1495" s="19">
        <f t="shared" si="802"/>
        <v>0</v>
      </c>
      <c r="AD1495" s="19">
        <f t="shared" si="802"/>
        <v>0</v>
      </c>
      <c r="AE1495" s="19">
        <f t="shared" si="802"/>
        <v>0</v>
      </c>
      <c r="AF1495" s="19">
        <f t="shared" si="802"/>
        <v>0</v>
      </c>
      <c r="AG1495" s="19">
        <f t="shared" si="802"/>
        <v>0</v>
      </c>
      <c r="AH1495" s="19">
        <f t="shared" si="802"/>
        <v>0</v>
      </c>
      <c r="AI1495" s="19">
        <f t="shared" si="802"/>
        <v>0</v>
      </c>
      <c r="AJ1495" s="19">
        <f t="shared" si="802"/>
        <v>0</v>
      </c>
      <c r="AK1495" s="19">
        <f t="shared" si="802"/>
        <v>0</v>
      </c>
      <c r="AL1495" s="19">
        <f t="shared" si="802"/>
        <v>0</v>
      </c>
      <c r="AM1495" s="19">
        <f t="shared" si="789"/>
        <v>0</v>
      </c>
      <c r="AN1495" s="19">
        <f t="shared" si="790"/>
        <v>0</v>
      </c>
      <c r="AO1495" s="19">
        <f t="shared" si="791"/>
        <v>0</v>
      </c>
      <c r="AP1495" s="19">
        <f t="shared" si="792"/>
        <v>0</v>
      </c>
      <c r="AQ1495" s="19">
        <f t="shared" si="793"/>
        <v>0</v>
      </c>
      <c r="AR1495" s="19">
        <f t="shared" si="794"/>
        <v>0</v>
      </c>
      <c r="AS1495" s="19">
        <f t="shared" si="795"/>
        <v>0</v>
      </c>
      <c r="AT1495" s="19">
        <f t="shared" si="796"/>
        <v>0</v>
      </c>
      <c r="AU1495" s="19">
        <f t="shared" si="797"/>
        <v>0</v>
      </c>
      <c r="AV1495" s="19">
        <f t="shared" si="798"/>
        <v>0</v>
      </c>
      <c r="AW1495" s="19">
        <f t="shared" si="799"/>
        <v>0</v>
      </c>
      <c r="AX1495" s="19">
        <f t="shared" si="800"/>
        <v>0</v>
      </c>
      <c r="AY1495" s="37">
        <v>1772</v>
      </c>
      <c r="AZ1495" s="22">
        <f t="shared" si="801"/>
        <v>0</v>
      </c>
      <c r="BA1495" s="22">
        <f t="shared" si="778"/>
        <v>0</v>
      </c>
      <c r="BB1495" s="22">
        <f t="shared" si="779"/>
        <v>0</v>
      </c>
      <c r="BC1495" s="22">
        <f t="shared" si="780"/>
        <v>0</v>
      </c>
      <c r="BD1495" s="22">
        <f t="shared" si="781"/>
        <v>0</v>
      </c>
      <c r="BE1495" s="22">
        <f t="shared" si="782"/>
        <v>0</v>
      </c>
      <c r="BF1495" s="22">
        <f t="shared" si="783"/>
        <v>0</v>
      </c>
      <c r="BG1495" s="22">
        <f t="shared" si="784"/>
        <v>0</v>
      </c>
      <c r="BH1495" s="22">
        <f t="shared" si="785"/>
        <v>0</v>
      </c>
      <c r="BI1495" s="22">
        <f t="shared" si="786"/>
        <v>0</v>
      </c>
      <c r="BJ1495" s="22">
        <f t="shared" si="787"/>
        <v>0</v>
      </c>
      <c r="BK1495" s="22">
        <f t="shared" si="788"/>
        <v>0</v>
      </c>
    </row>
    <row r="1496" spans="1:63" x14ac:dyDescent="0.25">
      <c r="A1496">
        <v>1773</v>
      </c>
      <c r="B1496" s="3" t="s">
        <v>183</v>
      </c>
      <c r="C1496" s="3" t="s">
        <v>183</v>
      </c>
      <c r="D1496" s="18" t="s">
        <v>87</v>
      </c>
      <c r="E1496" s="23">
        <v>1413.02890856054</v>
      </c>
      <c r="F1496" s="18" t="s">
        <v>16</v>
      </c>
      <c r="G1496" s="18">
        <v>59</v>
      </c>
      <c r="H1496" s="18" t="s">
        <v>17</v>
      </c>
      <c r="I1496" s="18" t="s">
        <v>17</v>
      </c>
      <c r="J1496">
        <v>32</v>
      </c>
      <c r="K1496">
        <v>120</v>
      </c>
      <c r="L1496">
        <v>182</v>
      </c>
      <c r="M1496">
        <v>243</v>
      </c>
      <c r="N1496" s="23">
        <v>39.498214140926301</v>
      </c>
      <c r="O1496" s="23">
        <v>31.614747137418298</v>
      </c>
      <c r="P1496" s="18" t="s">
        <v>422</v>
      </c>
      <c r="S1496" s="4">
        <f t="shared" si="772"/>
        <v>32</v>
      </c>
      <c r="T1496" s="4">
        <f t="shared" si="773"/>
        <v>120</v>
      </c>
      <c r="U1496" s="9">
        <f t="shared" si="774"/>
        <v>89</v>
      </c>
      <c r="V1496" s="9">
        <f t="shared" si="775"/>
        <v>182</v>
      </c>
      <c r="W1496" s="9">
        <f t="shared" si="776"/>
        <v>243</v>
      </c>
      <c r="X1496" s="9">
        <f t="shared" si="777"/>
        <v>62</v>
      </c>
      <c r="Y1496" s="5">
        <v>1</v>
      </c>
      <c r="Z1496" s="19"/>
      <c r="AA1496" s="19">
        <f t="shared" si="802"/>
        <v>0</v>
      </c>
      <c r="AB1496" s="19">
        <f t="shared" si="802"/>
        <v>0.3146067415730337</v>
      </c>
      <c r="AC1496" s="19">
        <f t="shared" si="802"/>
        <v>0.6629213483146067</v>
      </c>
      <c r="AD1496" s="19">
        <f t="shared" si="802"/>
        <v>1</v>
      </c>
      <c r="AE1496" s="19">
        <f t="shared" si="802"/>
        <v>1</v>
      </c>
      <c r="AF1496" s="19">
        <f t="shared" si="802"/>
        <v>1</v>
      </c>
      <c r="AG1496" s="19">
        <f t="shared" si="802"/>
        <v>1</v>
      </c>
      <c r="AH1496" s="19">
        <f t="shared" si="802"/>
        <v>0.5</v>
      </c>
      <c r="AI1496" s="19">
        <f t="shared" si="802"/>
        <v>0</v>
      </c>
      <c r="AJ1496" s="19">
        <f t="shared" si="802"/>
        <v>0</v>
      </c>
      <c r="AK1496" s="19">
        <f t="shared" si="802"/>
        <v>0</v>
      </c>
      <c r="AL1496" s="19">
        <f t="shared" si="802"/>
        <v>0</v>
      </c>
      <c r="AM1496" s="19">
        <f t="shared" si="789"/>
        <v>0</v>
      </c>
      <c r="AN1496" s="19">
        <f t="shared" si="790"/>
        <v>0.3146067415730337</v>
      </c>
      <c r="AO1496" s="19">
        <f t="shared" si="791"/>
        <v>0.6629213483146067</v>
      </c>
      <c r="AP1496" s="19">
        <f t="shared" si="792"/>
        <v>1</v>
      </c>
      <c r="AQ1496" s="19">
        <f t="shared" si="793"/>
        <v>1</v>
      </c>
      <c r="AR1496" s="19">
        <f t="shared" si="794"/>
        <v>1</v>
      </c>
      <c r="AS1496" s="19">
        <f t="shared" si="795"/>
        <v>1</v>
      </c>
      <c r="AT1496" s="19">
        <f t="shared" si="796"/>
        <v>0.5</v>
      </c>
      <c r="AU1496" s="19">
        <f t="shared" si="797"/>
        <v>0</v>
      </c>
      <c r="AV1496" s="19">
        <f t="shared" si="798"/>
        <v>0</v>
      </c>
      <c r="AW1496" s="19">
        <f t="shared" si="799"/>
        <v>0</v>
      </c>
      <c r="AX1496" s="19">
        <f t="shared" si="800"/>
        <v>0</v>
      </c>
      <c r="AY1496" s="37">
        <v>1773</v>
      </c>
      <c r="AZ1496" s="22">
        <f t="shared" si="801"/>
        <v>0</v>
      </c>
      <c r="BA1496" s="22">
        <f t="shared" si="778"/>
        <v>0.3146067415730337</v>
      </c>
      <c r="BB1496" s="22">
        <f t="shared" si="779"/>
        <v>0.6629213483146067</v>
      </c>
      <c r="BC1496" s="22">
        <f t="shared" si="780"/>
        <v>1</v>
      </c>
      <c r="BD1496" s="22">
        <f t="shared" si="781"/>
        <v>1</v>
      </c>
      <c r="BE1496" s="22">
        <f t="shared" si="782"/>
        <v>1</v>
      </c>
      <c r="BF1496" s="22">
        <f t="shared" si="783"/>
        <v>1</v>
      </c>
      <c r="BG1496" s="22">
        <f t="shared" si="784"/>
        <v>0.5</v>
      </c>
      <c r="BH1496" s="22">
        <f t="shared" si="785"/>
        <v>0</v>
      </c>
      <c r="BI1496" s="22">
        <f t="shared" si="786"/>
        <v>0</v>
      </c>
      <c r="BJ1496" s="22">
        <f t="shared" si="787"/>
        <v>0</v>
      </c>
      <c r="BK1496" s="22">
        <f t="shared" si="788"/>
        <v>0</v>
      </c>
    </row>
    <row r="1497" spans="1:63" x14ac:dyDescent="0.25">
      <c r="A1497">
        <v>1774</v>
      </c>
      <c r="B1497" s="3" t="s">
        <v>183</v>
      </c>
      <c r="C1497" s="3" t="s">
        <v>183</v>
      </c>
      <c r="D1497" s="18" t="s">
        <v>42</v>
      </c>
      <c r="E1497" s="23">
        <v>1406.5961004954299</v>
      </c>
      <c r="F1497" s="18" t="s">
        <v>16</v>
      </c>
      <c r="G1497" s="18">
        <v>59</v>
      </c>
      <c r="H1497" s="18" t="s">
        <v>17</v>
      </c>
      <c r="I1497" s="18" t="s">
        <v>17</v>
      </c>
      <c r="J1497">
        <v>274</v>
      </c>
      <c r="K1497">
        <v>334</v>
      </c>
      <c r="L1497">
        <v>182</v>
      </c>
      <c r="M1497">
        <v>243</v>
      </c>
      <c r="N1497" s="23">
        <v>38.8574660589993</v>
      </c>
      <c r="O1497" s="23">
        <v>34.622133949550403</v>
      </c>
      <c r="P1497" s="18" t="s">
        <v>422</v>
      </c>
      <c r="S1497" s="4">
        <f t="shared" si="772"/>
        <v>274</v>
      </c>
      <c r="T1497" s="4">
        <f t="shared" si="773"/>
        <v>334</v>
      </c>
      <c r="U1497" s="9">
        <f t="shared" si="774"/>
        <v>61</v>
      </c>
      <c r="V1497" s="9">
        <f t="shared" si="775"/>
        <v>547</v>
      </c>
      <c r="W1497" s="9">
        <f t="shared" si="776"/>
        <v>608</v>
      </c>
      <c r="X1497" s="9">
        <f t="shared" si="777"/>
        <v>62</v>
      </c>
      <c r="Y1497" s="5">
        <v>1</v>
      </c>
      <c r="Z1497" s="19"/>
      <c r="AA1497" s="19">
        <f t="shared" si="802"/>
        <v>0</v>
      </c>
      <c r="AB1497" s="19">
        <f t="shared" si="802"/>
        <v>0</v>
      </c>
      <c r="AC1497" s="19">
        <f t="shared" si="802"/>
        <v>0</v>
      </c>
      <c r="AD1497" s="19">
        <f t="shared" si="802"/>
        <v>0</v>
      </c>
      <c r="AE1497" s="19">
        <f t="shared" si="802"/>
        <v>0</v>
      </c>
      <c r="AF1497" s="19">
        <f t="shared" si="802"/>
        <v>0</v>
      </c>
      <c r="AG1497" s="19">
        <f t="shared" si="802"/>
        <v>0</v>
      </c>
      <c r="AH1497" s="19">
        <f t="shared" si="802"/>
        <v>0</v>
      </c>
      <c r="AI1497" s="19">
        <f t="shared" si="802"/>
        <v>0</v>
      </c>
      <c r="AJ1497" s="19">
        <f t="shared" si="802"/>
        <v>0.50819672131147542</v>
      </c>
      <c r="AK1497" s="19">
        <f t="shared" si="802"/>
        <v>1</v>
      </c>
      <c r="AL1497" s="19">
        <f t="shared" si="802"/>
        <v>1</v>
      </c>
      <c r="AM1497" s="19">
        <f t="shared" si="789"/>
        <v>1</v>
      </c>
      <c r="AN1497" s="19">
        <f t="shared" si="790"/>
        <v>1</v>
      </c>
      <c r="AO1497" s="19">
        <f t="shared" si="791"/>
        <v>1</v>
      </c>
      <c r="AP1497" s="19">
        <f t="shared" si="792"/>
        <v>1</v>
      </c>
      <c r="AQ1497" s="19">
        <f t="shared" si="793"/>
        <v>1</v>
      </c>
      <c r="AR1497" s="19">
        <f t="shared" si="794"/>
        <v>1</v>
      </c>
      <c r="AS1497" s="19">
        <f t="shared" si="795"/>
        <v>1</v>
      </c>
      <c r="AT1497" s="19">
        <f t="shared" si="796"/>
        <v>0.5</v>
      </c>
      <c r="AU1497" s="19">
        <f t="shared" si="797"/>
        <v>0</v>
      </c>
      <c r="AV1497" s="19">
        <f t="shared" si="798"/>
        <v>0.50819672131147542</v>
      </c>
      <c r="AW1497" s="19">
        <f t="shared" si="799"/>
        <v>1</v>
      </c>
      <c r="AX1497" s="19">
        <f t="shared" si="800"/>
        <v>1</v>
      </c>
      <c r="AY1497" s="37">
        <v>1774</v>
      </c>
      <c r="AZ1497" s="22">
        <f t="shared" si="801"/>
        <v>1</v>
      </c>
      <c r="BA1497" s="22">
        <f t="shared" si="778"/>
        <v>1</v>
      </c>
      <c r="BB1497" s="22">
        <f t="shared" si="779"/>
        <v>1</v>
      </c>
      <c r="BC1497" s="22">
        <f t="shared" si="780"/>
        <v>1</v>
      </c>
      <c r="BD1497" s="22">
        <f t="shared" si="781"/>
        <v>1</v>
      </c>
      <c r="BE1497" s="22">
        <f t="shared" si="782"/>
        <v>1</v>
      </c>
      <c r="BF1497" s="22">
        <f t="shared" si="783"/>
        <v>1</v>
      </c>
      <c r="BG1497" s="22">
        <f t="shared" si="784"/>
        <v>0.5</v>
      </c>
      <c r="BH1497" s="22">
        <f t="shared" si="785"/>
        <v>0</v>
      </c>
      <c r="BI1497" s="22">
        <f t="shared" si="786"/>
        <v>0.50819672131147542</v>
      </c>
      <c r="BJ1497" s="22">
        <f t="shared" si="787"/>
        <v>1</v>
      </c>
      <c r="BK1497" s="22">
        <f t="shared" si="788"/>
        <v>1</v>
      </c>
    </row>
    <row r="1498" spans="1:63" x14ac:dyDescent="0.25">
      <c r="A1498">
        <v>1775</v>
      </c>
      <c r="B1498" s="3" t="s">
        <v>183</v>
      </c>
      <c r="C1498" s="3" t="s">
        <v>183</v>
      </c>
      <c r="D1498" s="18" t="s">
        <v>18</v>
      </c>
      <c r="E1498" s="23">
        <v>89427.620545161</v>
      </c>
      <c r="F1498" s="18" t="s">
        <v>16</v>
      </c>
      <c r="G1498" s="18">
        <v>59</v>
      </c>
      <c r="H1498" s="18" t="s">
        <v>17</v>
      </c>
      <c r="I1498" s="18" t="s">
        <v>17</v>
      </c>
      <c r="J1498">
        <v>60</v>
      </c>
      <c r="K1498">
        <v>120</v>
      </c>
      <c r="L1498">
        <v>182</v>
      </c>
      <c r="M1498">
        <v>243</v>
      </c>
      <c r="N1498" s="23">
        <v>39.013416139101601</v>
      </c>
      <c r="O1498" s="23">
        <v>34.449305702886903</v>
      </c>
      <c r="P1498" s="18" t="s">
        <v>422</v>
      </c>
      <c r="S1498" s="4">
        <f t="shared" si="772"/>
        <v>60</v>
      </c>
      <c r="T1498" s="4">
        <f t="shared" si="773"/>
        <v>120</v>
      </c>
      <c r="U1498" s="9">
        <f t="shared" si="774"/>
        <v>61</v>
      </c>
      <c r="V1498" s="9">
        <f t="shared" si="775"/>
        <v>182</v>
      </c>
      <c r="W1498" s="9">
        <f t="shared" si="776"/>
        <v>243</v>
      </c>
      <c r="X1498" s="9">
        <f t="shared" si="777"/>
        <v>62</v>
      </c>
      <c r="Y1498" s="5">
        <v>1</v>
      </c>
      <c r="Z1498" s="19"/>
      <c r="AA1498" s="19">
        <f t="shared" si="802"/>
        <v>0</v>
      </c>
      <c r="AB1498" s="19">
        <f t="shared" si="802"/>
        <v>0</v>
      </c>
      <c r="AC1498" s="19">
        <f t="shared" si="802"/>
        <v>0.50819672131147542</v>
      </c>
      <c r="AD1498" s="19">
        <f t="shared" si="802"/>
        <v>1</v>
      </c>
      <c r="AE1498" s="19">
        <f t="shared" si="802"/>
        <v>1</v>
      </c>
      <c r="AF1498" s="19">
        <f t="shared" si="802"/>
        <v>1</v>
      </c>
      <c r="AG1498" s="19">
        <f t="shared" si="802"/>
        <v>1</v>
      </c>
      <c r="AH1498" s="19">
        <f t="shared" si="802"/>
        <v>0.5</v>
      </c>
      <c r="AI1498" s="19">
        <f t="shared" si="802"/>
        <v>0</v>
      </c>
      <c r="AJ1498" s="19">
        <f t="shared" si="802"/>
        <v>0</v>
      </c>
      <c r="AK1498" s="19">
        <f t="shared" si="802"/>
        <v>0</v>
      </c>
      <c r="AL1498" s="19">
        <f t="shared" si="802"/>
        <v>0</v>
      </c>
      <c r="AM1498" s="19">
        <f t="shared" si="789"/>
        <v>0</v>
      </c>
      <c r="AN1498" s="19">
        <f t="shared" si="790"/>
        <v>0</v>
      </c>
      <c r="AO1498" s="19">
        <f t="shared" si="791"/>
        <v>0.50819672131147542</v>
      </c>
      <c r="AP1498" s="19">
        <f t="shared" si="792"/>
        <v>1</v>
      </c>
      <c r="AQ1498" s="19">
        <f t="shared" si="793"/>
        <v>1</v>
      </c>
      <c r="AR1498" s="19">
        <f t="shared" si="794"/>
        <v>1</v>
      </c>
      <c r="AS1498" s="19">
        <f t="shared" si="795"/>
        <v>1</v>
      </c>
      <c r="AT1498" s="19">
        <f t="shared" si="796"/>
        <v>0.5</v>
      </c>
      <c r="AU1498" s="19">
        <f t="shared" si="797"/>
        <v>0</v>
      </c>
      <c r="AV1498" s="19">
        <f t="shared" si="798"/>
        <v>0</v>
      </c>
      <c r="AW1498" s="19">
        <f t="shared" si="799"/>
        <v>0</v>
      </c>
      <c r="AX1498" s="19">
        <f t="shared" si="800"/>
        <v>0</v>
      </c>
      <c r="AY1498" s="37">
        <v>1775</v>
      </c>
      <c r="AZ1498" s="22">
        <f t="shared" si="801"/>
        <v>0</v>
      </c>
      <c r="BA1498" s="22">
        <f t="shared" si="778"/>
        <v>0</v>
      </c>
      <c r="BB1498" s="22">
        <f t="shared" si="779"/>
        <v>0.50819672131147542</v>
      </c>
      <c r="BC1498" s="22">
        <f t="shared" si="780"/>
        <v>1</v>
      </c>
      <c r="BD1498" s="22">
        <f t="shared" si="781"/>
        <v>1</v>
      </c>
      <c r="BE1498" s="22">
        <f t="shared" si="782"/>
        <v>1</v>
      </c>
      <c r="BF1498" s="22">
        <f t="shared" si="783"/>
        <v>1</v>
      </c>
      <c r="BG1498" s="22">
        <f t="shared" si="784"/>
        <v>0.5</v>
      </c>
      <c r="BH1498" s="22">
        <f t="shared" si="785"/>
        <v>0</v>
      </c>
      <c r="BI1498" s="22">
        <f t="shared" si="786"/>
        <v>0</v>
      </c>
      <c r="BJ1498" s="22">
        <f t="shared" si="787"/>
        <v>0</v>
      </c>
      <c r="BK1498" s="22">
        <f t="shared" si="788"/>
        <v>0</v>
      </c>
    </row>
    <row r="1499" spans="1:63" x14ac:dyDescent="0.25">
      <c r="A1499">
        <v>1776</v>
      </c>
      <c r="B1499" s="3" t="s">
        <v>183</v>
      </c>
      <c r="C1499" s="3" t="s">
        <v>183</v>
      </c>
      <c r="D1499" s="18" t="s">
        <v>22</v>
      </c>
      <c r="E1499" s="23" t="s">
        <v>17</v>
      </c>
      <c r="F1499" s="18" t="s">
        <v>16</v>
      </c>
      <c r="G1499" s="18">
        <v>59</v>
      </c>
      <c r="H1499" s="18" t="s">
        <v>17</v>
      </c>
      <c r="I1499" s="18" t="s">
        <v>17</v>
      </c>
      <c r="J1499">
        <v>91</v>
      </c>
      <c r="K1499">
        <v>120</v>
      </c>
      <c r="L1499">
        <v>182</v>
      </c>
      <c r="M1499">
        <v>212</v>
      </c>
      <c r="N1499" s="23" t="s">
        <v>17</v>
      </c>
      <c r="O1499" s="23" t="s">
        <v>17</v>
      </c>
      <c r="P1499" s="18" t="s">
        <v>422</v>
      </c>
      <c r="S1499" s="4">
        <f t="shared" si="772"/>
        <v>91</v>
      </c>
      <c r="T1499" s="4">
        <f t="shared" si="773"/>
        <v>120</v>
      </c>
      <c r="U1499" s="9">
        <f t="shared" si="774"/>
        <v>30</v>
      </c>
      <c r="V1499" s="9">
        <f t="shared" si="775"/>
        <v>182</v>
      </c>
      <c r="W1499" s="9">
        <f t="shared" si="776"/>
        <v>212</v>
      </c>
      <c r="X1499" s="9">
        <f t="shared" si="777"/>
        <v>31</v>
      </c>
      <c r="Y1499" s="5">
        <v>1</v>
      </c>
      <c r="Z1499" s="19"/>
      <c r="AA1499" s="19">
        <f t="shared" si="802"/>
        <v>0</v>
      </c>
      <c r="AB1499" s="19">
        <f t="shared" si="802"/>
        <v>0</v>
      </c>
      <c r="AC1499" s="19">
        <f t="shared" si="802"/>
        <v>0</v>
      </c>
      <c r="AD1499" s="19">
        <f t="shared" si="802"/>
        <v>1</v>
      </c>
      <c r="AE1499" s="19">
        <f t="shared" si="802"/>
        <v>1</v>
      </c>
      <c r="AF1499" s="19">
        <f t="shared" si="802"/>
        <v>1</v>
      </c>
      <c r="AG1499" s="19">
        <f t="shared" si="802"/>
        <v>1</v>
      </c>
      <c r="AH1499" s="19">
        <f t="shared" si="802"/>
        <v>0</v>
      </c>
      <c r="AI1499" s="19">
        <f t="shared" si="802"/>
        <v>0</v>
      </c>
      <c r="AJ1499" s="19">
        <f t="shared" si="802"/>
        <v>0</v>
      </c>
      <c r="AK1499" s="19">
        <f t="shared" si="802"/>
        <v>0</v>
      </c>
      <c r="AL1499" s="19">
        <f t="shared" si="802"/>
        <v>0</v>
      </c>
      <c r="AM1499" s="19">
        <f t="shared" si="789"/>
        <v>0</v>
      </c>
      <c r="AN1499" s="19">
        <f t="shared" si="790"/>
        <v>0</v>
      </c>
      <c r="AO1499" s="19">
        <f t="shared" si="791"/>
        <v>0</v>
      </c>
      <c r="AP1499" s="19">
        <f t="shared" si="792"/>
        <v>1</v>
      </c>
      <c r="AQ1499" s="19">
        <f t="shared" si="793"/>
        <v>1</v>
      </c>
      <c r="AR1499" s="19">
        <f t="shared" si="794"/>
        <v>1</v>
      </c>
      <c r="AS1499" s="19">
        <f t="shared" si="795"/>
        <v>1</v>
      </c>
      <c r="AT1499" s="19">
        <f t="shared" si="796"/>
        <v>0</v>
      </c>
      <c r="AU1499" s="19">
        <f t="shared" si="797"/>
        <v>0</v>
      </c>
      <c r="AV1499" s="19">
        <f t="shared" si="798"/>
        <v>0</v>
      </c>
      <c r="AW1499" s="19">
        <f t="shared" si="799"/>
        <v>0</v>
      </c>
      <c r="AX1499" s="19">
        <f t="shared" si="800"/>
        <v>0</v>
      </c>
      <c r="AY1499" s="37">
        <v>1776</v>
      </c>
      <c r="AZ1499" s="22">
        <f t="shared" si="801"/>
        <v>0</v>
      </c>
      <c r="BA1499" s="22">
        <f t="shared" si="778"/>
        <v>0</v>
      </c>
      <c r="BB1499" s="22">
        <f t="shared" si="779"/>
        <v>0</v>
      </c>
      <c r="BC1499" s="22">
        <f t="shared" si="780"/>
        <v>1</v>
      </c>
      <c r="BD1499" s="22">
        <f t="shared" si="781"/>
        <v>1</v>
      </c>
      <c r="BE1499" s="22">
        <f t="shared" si="782"/>
        <v>1</v>
      </c>
      <c r="BF1499" s="22">
        <f t="shared" si="783"/>
        <v>1</v>
      </c>
      <c r="BG1499" s="22">
        <f t="shared" si="784"/>
        <v>0</v>
      </c>
      <c r="BH1499" s="22">
        <f t="shared" si="785"/>
        <v>0</v>
      </c>
      <c r="BI1499" s="22">
        <f t="shared" si="786"/>
        <v>0</v>
      </c>
      <c r="BJ1499" s="22">
        <f t="shared" si="787"/>
        <v>0</v>
      </c>
      <c r="BK1499" s="22">
        <f t="shared" si="788"/>
        <v>0</v>
      </c>
    </row>
    <row r="1500" spans="1:63" x14ac:dyDescent="0.25">
      <c r="A1500">
        <v>1777</v>
      </c>
      <c r="B1500" s="3" t="s">
        <v>183</v>
      </c>
      <c r="C1500" s="3" t="s">
        <v>183</v>
      </c>
      <c r="D1500" s="18" t="s">
        <v>22</v>
      </c>
      <c r="E1500" s="23" t="s">
        <v>17</v>
      </c>
      <c r="F1500" s="18" t="s">
        <v>16</v>
      </c>
      <c r="G1500" s="18">
        <v>59</v>
      </c>
      <c r="H1500" s="18" t="s">
        <v>17</v>
      </c>
      <c r="I1500" s="18" t="s">
        <v>17</v>
      </c>
      <c r="J1500">
        <v>91</v>
      </c>
      <c r="K1500">
        <v>120</v>
      </c>
      <c r="L1500">
        <v>182</v>
      </c>
      <c r="M1500">
        <v>212</v>
      </c>
      <c r="N1500" s="23" t="s">
        <v>17</v>
      </c>
      <c r="O1500" s="23" t="s">
        <v>17</v>
      </c>
      <c r="P1500" s="18" t="s">
        <v>422</v>
      </c>
      <c r="S1500" s="4">
        <f t="shared" si="772"/>
        <v>91</v>
      </c>
      <c r="T1500" s="4">
        <f t="shared" si="773"/>
        <v>120</v>
      </c>
      <c r="U1500" s="9">
        <f t="shared" si="774"/>
        <v>30</v>
      </c>
      <c r="V1500" s="9">
        <f t="shared" si="775"/>
        <v>182</v>
      </c>
      <c r="W1500" s="9">
        <f t="shared" si="776"/>
        <v>212</v>
      </c>
      <c r="X1500" s="9">
        <f t="shared" si="777"/>
        <v>31</v>
      </c>
      <c r="Y1500" s="5">
        <v>1</v>
      </c>
      <c r="Z1500" s="19"/>
      <c r="AA1500" s="19">
        <f t="shared" si="802"/>
        <v>0</v>
      </c>
      <c r="AB1500" s="19">
        <f t="shared" si="802"/>
        <v>0</v>
      </c>
      <c r="AC1500" s="19">
        <f t="shared" si="802"/>
        <v>0</v>
      </c>
      <c r="AD1500" s="19">
        <f t="shared" si="802"/>
        <v>1</v>
      </c>
      <c r="AE1500" s="19">
        <f t="shared" si="802"/>
        <v>1</v>
      </c>
      <c r="AF1500" s="19">
        <f t="shared" si="802"/>
        <v>1</v>
      </c>
      <c r="AG1500" s="19">
        <f t="shared" si="802"/>
        <v>1</v>
      </c>
      <c r="AH1500" s="19">
        <f t="shared" si="802"/>
        <v>0</v>
      </c>
      <c r="AI1500" s="19">
        <f t="shared" si="802"/>
        <v>0</v>
      </c>
      <c r="AJ1500" s="19">
        <f t="shared" si="802"/>
        <v>0</v>
      </c>
      <c r="AK1500" s="19">
        <f t="shared" si="802"/>
        <v>0</v>
      </c>
      <c r="AL1500" s="19">
        <f t="shared" si="802"/>
        <v>0</v>
      </c>
      <c r="AM1500" s="19">
        <f t="shared" si="789"/>
        <v>0</v>
      </c>
      <c r="AN1500" s="19">
        <f t="shared" si="790"/>
        <v>0</v>
      </c>
      <c r="AO1500" s="19">
        <f t="shared" si="791"/>
        <v>0</v>
      </c>
      <c r="AP1500" s="19">
        <f t="shared" si="792"/>
        <v>1</v>
      </c>
      <c r="AQ1500" s="19">
        <f t="shared" si="793"/>
        <v>1</v>
      </c>
      <c r="AR1500" s="19">
        <f t="shared" si="794"/>
        <v>1</v>
      </c>
      <c r="AS1500" s="19">
        <f t="shared" si="795"/>
        <v>1</v>
      </c>
      <c r="AT1500" s="19">
        <f t="shared" si="796"/>
        <v>0</v>
      </c>
      <c r="AU1500" s="19">
        <f t="shared" si="797"/>
        <v>0</v>
      </c>
      <c r="AV1500" s="19">
        <f t="shared" si="798"/>
        <v>0</v>
      </c>
      <c r="AW1500" s="19">
        <f t="shared" si="799"/>
        <v>0</v>
      </c>
      <c r="AX1500" s="19">
        <f t="shared" si="800"/>
        <v>0</v>
      </c>
      <c r="AY1500" s="37">
        <v>1777</v>
      </c>
      <c r="AZ1500" s="22">
        <f t="shared" si="801"/>
        <v>0</v>
      </c>
      <c r="BA1500" s="22">
        <f t="shared" si="778"/>
        <v>0</v>
      </c>
      <c r="BB1500" s="22">
        <f t="shared" si="779"/>
        <v>0</v>
      </c>
      <c r="BC1500" s="22">
        <f t="shared" si="780"/>
        <v>1</v>
      </c>
      <c r="BD1500" s="22">
        <f t="shared" si="781"/>
        <v>1</v>
      </c>
      <c r="BE1500" s="22">
        <f t="shared" si="782"/>
        <v>1</v>
      </c>
      <c r="BF1500" s="22">
        <f t="shared" si="783"/>
        <v>1</v>
      </c>
      <c r="BG1500" s="22">
        <f t="shared" si="784"/>
        <v>0</v>
      </c>
      <c r="BH1500" s="22">
        <f t="shared" si="785"/>
        <v>0</v>
      </c>
      <c r="BI1500" s="22">
        <f t="shared" si="786"/>
        <v>0</v>
      </c>
      <c r="BJ1500" s="22">
        <f t="shared" si="787"/>
        <v>0</v>
      </c>
      <c r="BK1500" s="22">
        <f t="shared" si="788"/>
        <v>0</v>
      </c>
    </row>
    <row r="1501" spans="1:63" x14ac:dyDescent="0.25">
      <c r="A1501">
        <v>1778</v>
      </c>
      <c r="B1501" s="3" t="s">
        <v>183</v>
      </c>
      <c r="C1501" s="3" t="s">
        <v>183</v>
      </c>
      <c r="D1501" s="18" t="s">
        <v>22</v>
      </c>
      <c r="E1501" s="23" t="s">
        <v>17</v>
      </c>
      <c r="F1501" s="18" t="s">
        <v>16</v>
      </c>
      <c r="G1501" s="18">
        <v>59</v>
      </c>
      <c r="H1501" s="18" t="s">
        <v>17</v>
      </c>
      <c r="I1501" s="18" t="s">
        <v>17</v>
      </c>
      <c r="J1501">
        <v>60</v>
      </c>
      <c r="K1501">
        <v>120</v>
      </c>
      <c r="L1501">
        <v>152</v>
      </c>
      <c r="M1501">
        <v>212</v>
      </c>
      <c r="N1501" s="23" t="s">
        <v>17</v>
      </c>
      <c r="O1501" s="23" t="s">
        <v>17</v>
      </c>
      <c r="P1501" s="18" t="s">
        <v>422</v>
      </c>
      <c r="S1501" s="4">
        <f t="shared" si="772"/>
        <v>60</v>
      </c>
      <c r="T1501" s="4">
        <f t="shared" si="773"/>
        <v>120</v>
      </c>
      <c r="U1501" s="9">
        <f t="shared" si="774"/>
        <v>61</v>
      </c>
      <c r="V1501" s="9">
        <f t="shared" si="775"/>
        <v>152</v>
      </c>
      <c r="W1501" s="9">
        <f t="shared" si="776"/>
        <v>212</v>
      </c>
      <c r="X1501" s="9">
        <f t="shared" si="777"/>
        <v>61</v>
      </c>
      <c r="Y1501" s="5">
        <v>1</v>
      </c>
      <c r="Z1501" s="19"/>
      <c r="AA1501" s="19">
        <f t="shared" si="802"/>
        <v>0</v>
      </c>
      <c r="AB1501" s="19">
        <f t="shared" si="802"/>
        <v>0</v>
      </c>
      <c r="AC1501" s="19">
        <f t="shared" si="802"/>
        <v>0.50819672131147542</v>
      </c>
      <c r="AD1501" s="19">
        <f t="shared" si="802"/>
        <v>1</v>
      </c>
      <c r="AE1501" s="19">
        <f t="shared" si="802"/>
        <v>1</v>
      </c>
      <c r="AF1501" s="19">
        <f t="shared" si="802"/>
        <v>1</v>
      </c>
      <c r="AG1501" s="19">
        <f t="shared" si="802"/>
        <v>0.50819672131147542</v>
      </c>
      <c r="AH1501" s="19">
        <f t="shared" si="802"/>
        <v>0</v>
      </c>
      <c r="AI1501" s="19">
        <f t="shared" si="802"/>
        <v>0</v>
      </c>
      <c r="AJ1501" s="19">
        <f t="shared" si="802"/>
        <v>0</v>
      </c>
      <c r="AK1501" s="19">
        <f t="shared" si="802"/>
        <v>0</v>
      </c>
      <c r="AL1501" s="19">
        <f t="shared" si="802"/>
        <v>0</v>
      </c>
      <c r="AM1501" s="19">
        <f t="shared" si="789"/>
        <v>0</v>
      </c>
      <c r="AN1501" s="19">
        <f t="shared" si="790"/>
        <v>0</v>
      </c>
      <c r="AO1501" s="19">
        <f t="shared" si="791"/>
        <v>0.50819672131147542</v>
      </c>
      <c r="AP1501" s="19">
        <f t="shared" si="792"/>
        <v>1</v>
      </c>
      <c r="AQ1501" s="19">
        <f t="shared" si="793"/>
        <v>1</v>
      </c>
      <c r="AR1501" s="19">
        <f t="shared" si="794"/>
        <v>1</v>
      </c>
      <c r="AS1501" s="19">
        <f t="shared" si="795"/>
        <v>0.50819672131147542</v>
      </c>
      <c r="AT1501" s="19">
        <f t="shared" si="796"/>
        <v>0</v>
      </c>
      <c r="AU1501" s="19">
        <f t="shared" si="797"/>
        <v>0</v>
      </c>
      <c r="AV1501" s="19">
        <f t="shared" si="798"/>
        <v>0</v>
      </c>
      <c r="AW1501" s="19">
        <f t="shared" si="799"/>
        <v>0</v>
      </c>
      <c r="AX1501" s="19">
        <f t="shared" si="800"/>
        <v>0</v>
      </c>
      <c r="AY1501" s="37">
        <v>1778</v>
      </c>
      <c r="AZ1501" s="22">
        <f t="shared" si="801"/>
        <v>0</v>
      </c>
      <c r="BA1501" s="22">
        <f t="shared" si="778"/>
        <v>0</v>
      </c>
      <c r="BB1501" s="22">
        <f t="shared" si="779"/>
        <v>0.50819672131147542</v>
      </c>
      <c r="BC1501" s="22">
        <f t="shared" si="780"/>
        <v>1</v>
      </c>
      <c r="BD1501" s="22">
        <f t="shared" si="781"/>
        <v>1</v>
      </c>
      <c r="BE1501" s="22">
        <f t="shared" si="782"/>
        <v>1</v>
      </c>
      <c r="BF1501" s="22">
        <f t="shared" si="783"/>
        <v>0.50819672131147542</v>
      </c>
      <c r="BG1501" s="22">
        <f t="shared" si="784"/>
        <v>0</v>
      </c>
      <c r="BH1501" s="22">
        <f t="shared" si="785"/>
        <v>0</v>
      </c>
      <c r="BI1501" s="22">
        <f t="shared" si="786"/>
        <v>0</v>
      </c>
      <c r="BJ1501" s="22">
        <f t="shared" si="787"/>
        <v>0</v>
      </c>
      <c r="BK1501" s="22">
        <f t="shared" si="788"/>
        <v>0</v>
      </c>
    </row>
    <row r="1502" spans="1:63" x14ac:dyDescent="0.25">
      <c r="A1502">
        <v>1779</v>
      </c>
      <c r="B1502" s="3" t="s">
        <v>183</v>
      </c>
      <c r="C1502" s="3" t="s">
        <v>183</v>
      </c>
      <c r="D1502" s="18" t="s">
        <v>22</v>
      </c>
      <c r="E1502" s="23" t="s">
        <v>17</v>
      </c>
      <c r="F1502" s="18" t="s">
        <v>16</v>
      </c>
      <c r="G1502" s="18">
        <v>59</v>
      </c>
      <c r="H1502" s="18" t="s">
        <v>17</v>
      </c>
      <c r="I1502" s="18" t="s">
        <v>17</v>
      </c>
      <c r="J1502">
        <v>91</v>
      </c>
      <c r="K1502">
        <v>120</v>
      </c>
      <c r="L1502">
        <v>244</v>
      </c>
      <c r="M1502">
        <v>273</v>
      </c>
      <c r="N1502" s="23" t="s">
        <v>17</v>
      </c>
      <c r="O1502" s="23" t="s">
        <v>17</v>
      </c>
      <c r="P1502" s="18" t="s">
        <v>422</v>
      </c>
      <c r="S1502" s="4">
        <f t="shared" si="772"/>
        <v>91</v>
      </c>
      <c r="T1502" s="4">
        <f t="shared" si="773"/>
        <v>120</v>
      </c>
      <c r="U1502" s="9">
        <f t="shared" si="774"/>
        <v>30</v>
      </c>
      <c r="V1502" s="9">
        <f t="shared" si="775"/>
        <v>244</v>
      </c>
      <c r="W1502" s="9">
        <f t="shared" si="776"/>
        <v>273</v>
      </c>
      <c r="X1502" s="9">
        <f t="shared" si="777"/>
        <v>30</v>
      </c>
      <c r="Y1502" s="5">
        <v>1</v>
      </c>
      <c r="Z1502" s="19"/>
      <c r="AA1502" s="19">
        <f t="shared" si="802"/>
        <v>0</v>
      </c>
      <c r="AB1502" s="19">
        <f t="shared" si="802"/>
        <v>0</v>
      </c>
      <c r="AC1502" s="19">
        <f t="shared" si="802"/>
        <v>0</v>
      </c>
      <c r="AD1502" s="19">
        <f t="shared" si="802"/>
        <v>1</v>
      </c>
      <c r="AE1502" s="19">
        <f t="shared" si="802"/>
        <v>1</v>
      </c>
      <c r="AF1502" s="19">
        <f t="shared" si="802"/>
        <v>1</v>
      </c>
      <c r="AG1502" s="19">
        <f t="shared" si="802"/>
        <v>1</v>
      </c>
      <c r="AH1502" s="19">
        <f t="shared" si="802"/>
        <v>1</v>
      </c>
      <c r="AI1502" s="19">
        <f t="shared" si="802"/>
        <v>1</v>
      </c>
      <c r="AJ1502" s="19">
        <f t="shared" si="802"/>
        <v>0</v>
      </c>
      <c r="AK1502" s="19">
        <f t="shared" si="802"/>
        <v>0</v>
      </c>
      <c r="AL1502" s="19">
        <f t="shared" si="802"/>
        <v>0</v>
      </c>
      <c r="AM1502" s="19">
        <f t="shared" si="789"/>
        <v>0</v>
      </c>
      <c r="AN1502" s="19">
        <f t="shared" si="790"/>
        <v>0</v>
      </c>
      <c r="AO1502" s="19">
        <f t="shared" si="791"/>
        <v>0</v>
      </c>
      <c r="AP1502" s="19">
        <f t="shared" si="792"/>
        <v>1</v>
      </c>
      <c r="AQ1502" s="19">
        <f t="shared" si="793"/>
        <v>1</v>
      </c>
      <c r="AR1502" s="19">
        <f t="shared" si="794"/>
        <v>1</v>
      </c>
      <c r="AS1502" s="19">
        <f t="shared" si="795"/>
        <v>1</v>
      </c>
      <c r="AT1502" s="19">
        <f t="shared" si="796"/>
        <v>1</v>
      </c>
      <c r="AU1502" s="19">
        <f t="shared" si="797"/>
        <v>1</v>
      </c>
      <c r="AV1502" s="19">
        <f t="shared" si="798"/>
        <v>0</v>
      </c>
      <c r="AW1502" s="19">
        <f t="shared" si="799"/>
        <v>0</v>
      </c>
      <c r="AX1502" s="19">
        <f t="shared" si="800"/>
        <v>0</v>
      </c>
      <c r="AY1502" s="37">
        <v>1779</v>
      </c>
      <c r="AZ1502" s="22">
        <f t="shared" si="801"/>
        <v>0</v>
      </c>
      <c r="BA1502" s="22">
        <f t="shared" si="778"/>
        <v>0</v>
      </c>
      <c r="BB1502" s="22">
        <f t="shared" si="779"/>
        <v>0</v>
      </c>
      <c r="BC1502" s="22">
        <f t="shared" si="780"/>
        <v>1</v>
      </c>
      <c r="BD1502" s="22">
        <f t="shared" si="781"/>
        <v>1</v>
      </c>
      <c r="BE1502" s="22">
        <f t="shared" si="782"/>
        <v>1</v>
      </c>
      <c r="BF1502" s="22">
        <f t="shared" si="783"/>
        <v>1</v>
      </c>
      <c r="BG1502" s="22">
        <f t="shared" si="784"/>
        <v>1</v>
      </c>
      <c r="BH1502" s="22">
        <f t="shared" si="785"/>
        <v>1</v>
      </c>
      <c r="BI1502" s="22">
        <f t="shared" si="786"/>
        <v>0</v>
      </c>
      <c r="BJ1502" s="22">
        <f t="shared" si="787"/>
        <v>0</v>
      </c>
      <c r="BK1502" s="22">
        <f t="shared" si="788"/>
        <v>0</v>
      </c>
    </row>
    <row r="1503" spans="1:63" x14ac:dyDescent="0.25">
      <c r="A1503">
        <v>1780</v>
      </c>
      <c r="B1503" s="3" t="s">
        <v>183</v>
      </c>
      <c r="C1503" s="3" t="s">
        <v>183</v>
      </c>
      <c r="D1503" s="18" t="s">
        <v>92</v>
      </c>
      <c r="E1503" s="23">
        <v>291.09883463999302</v>
      </c>
      <c r="F1503" s="18" t="s">
        <v>16</v>
      </c>
      <c r="G1503" s="18">
        <v>59</v>
      </c>
      <c r="H1503" s="18" t="s">
        <v>17</v>
      </c>
      <c r="I1503" s="18" t="s">
        <v>17</v>
      </c>
      <c r="J1503">
        <v>91</v>
      </c>
      <c r="K1503">
        <v>151</v>
      </c>
      <c r="L1503">
        <v>244</v>
      </c>
      <c r="M1503">
        <v>304</v>
      </c>
      <c r="N1503" s="23">
        <v>37.121609382278002</v>
      </c>
      <c r="O1503" s="23">
        <v>34.672917506906501</v>
      </c>
      <c r="P1503" s="18" t="s">
        <v>422</v>
      </c>
      <c r="S1503" s="4">
        <f t="shared" si="772"/>
        <v>91</v>
      </c>
      <c r="T1503" s="4">
        <f t="shared" si="773"/>
        <v>151</v>
      </c>
      <c r="U1503" s="9">
        <f t="shared" si="774"/>
        <v>61</v>
      </c>
      <c r="V1503" s="9">
        <f t="shared" si="775"/>
        <v>244</v>
      </c>
      <c r="W1503" s="9">
        <f t="shared" si="776"/>
        <v>304</v>
      </c>
      <c r="X1503" s="9">
        <f t="shared" si="777"/>
        <v>61</v>
      </c>
      <c r="Y1503" s="5">
        <v>1</v>
      </c>
      <c r="Z1503" s="19"/>
      <c r="AA1503" s="19">
        <f t="shared" si="802"/>
        <v>0</v>
      </c>
      <c r="AB1503" s="19">
        <f t="shared" si="802"/>
        <v>0</v>
      </c>
      <c r="AC1503" s="19">
        <f t="shared" si="802"/>
        <v>0</v>
      </c>
      <c r="AD1503" s="19">
        <f t="shared" si="802"/>
        <v>0.49180327868852458</v>
      </c>
      <c r="AE1503" s="19">
        <f t="shared" si="802"/>
        <v>1</v>
      </c>
      <c r="AF1503" s="19">
        <f t="shared" si="802"/>
        <v>1</v>
      </c>
      <c r="AG1503" s="19">
        <f t="shared" si="802"/>
        <v>1</v>
      </c>
      <c r="AH1503" s="19">
        <f t="shared" si="802"/>
        <v>1</v>
      </c>
      <c r="AI1503" s="19">
        <f t="shared" si="802"/>
        <v>1</v>
      </c>
      <c r="AJ1503" s="19">
        <f t="shared" si="802"/>
        <v>0.50819672131147542</v>
      </c>
      <c r="AK1503" s="19">
        <f t="shared" si="802"/>
        <v>0</v>
      </c>
      <c r="AL1503" s="19">
        <f t="shared" si="802"/>
        <v>0</v>
      </c>
      <c r="AM1503" s="19">
        <f t="shared" si="789"/>
        <v>0</v>
      </c>
      <c r="AN1503" s="19">
        <f t="shared" si="790"/>
        <v>0</v>
      </c>
      <c r="AO1503" s="19">
        <f t="shared" si="791"/>
        <v>0</v>
      </c>
      <c r="AP1503" s="19">
        <f t="shared" si="792"/>
        <v>0.49180327868852458</v>
      </c>
      <c r="AQ1503" s="19">
        <f t="shared" si="793"/>
        <v>1</v>
      </c>
      <c r="AR1503" s="19">
        <f t="shared" si="794"/>
        <v>1</v>
      </c>
      <c r="AS1503" s="19">
        <f t="shared" si="795"/>
        <v>1</v>
      </c>
      <c r="AT1503" s="19">
        <f t="shared" si="796"/>
        <v>1</v>
      </c>
      <c r="AU1503" s="19">
        <f t="shared" si="797"/>
        <v>1</v>
      </c>
      <c r="AV1503" s="19">
        <f t="shared" si="798"/>
        <v>0.50819672131147542</v>
      </c>
      <c r="AW1503" s="19">
        <f t="shared" si="799"/>
        <v>0</v>
      </c>
      <c r="AX1503" s="19">
        <f t="shared" si="800"/>
        <v>0</v>
      </c>
      <c r="AY1503" s="37">
        <v>1780</v>
      </c>
      <c r="AZ1503" s="22">
        <f t="shared" si="801"/>
        <v>0</v>
      </c>
      <c r="BA1503" s="22">
        <f t="shared" si="778"/>
        <v>0</v>
      </c>
      <c r="BB1503" s="22">
        <f t="shared" si="779"/>
        <v>0</v>
      </c>
      <c r="BC1503" s="22">
        <f t="shared" si="780"/>
        <v>0.49180327868852458</v>
      </c>
      <c r="BD1503" s="22">
        <f t="shared" si="781"/>
        <v>1</v>
      </c>
      <c r="BE1503" s="22">
        <f t="shared" si="782"/>
        <v>1</v>
      </c>
      <c r="BF1503" s="22">
        <f t="shared" si="783"/>
        <v>1</v>
      </c>
      <c r="BG1503" s="22">
        <f t="shared" si="784"/>
        <v>1</v>
      </c>
      <c r="BH1503" s="22">
        <f t="shared" si="785"/>
        <v>1</v>
      </c>
      <c r="BI1503" s="22">
        <f t="shared" si="786"/>
        <v>0.50819672131147542</v>
      </c>
      <c r="BJ1503" s="22">
        <f t="shared" si="787"/>
        <v>0</v>
      </c>
      <c r="BK1503" s="22">
        <f t="shared" si="788"/>
        <v>0</v>
      </c>
    </row>
    <row r="1504" spans="1:63" x14ac:dyDescent="0.25">
      <c r="A1504">
        <v>1781</v>
      </c>
      <c r="B1504" s="3" t="s">
        <v>183</v>
      </c>
      <c r="C1504" s="3" t="s">
        <v>183</v>
      </c>
      <c r="D1504" s="18" t="s">
        <v>22</v>
      </c>
      <c r="E1504" s="23" t="s">
        <v>17</v>
      </c>
      <c r="F1504" s="18" t="s">
        <v>16</v>
      </c>
      <c r="G1504" s="18">
        <v>59</v>
      </c>
      <c r="H1504" s="18" t="s">
        <v>17</v>
      </c>
      <c r="I1504" s="18" t="s">
        <v>17</v>
      </c>
      <c r="J1504">
        <v>274</v>
      </c>
      <c r="K1504">
        <v>304</v>
      </c>
      <c r="L1504">
        <v>152</v>
      </c>
      <c r="M1504">
        <v>181</v>
      </c>
      <c r="N1504" s="23" t="s">
        <v>17</v>
      </c>
      <c r="O1504" s="23" t="s">
        <v>17</v>
      </c>
      <c r="P1504" s="18" t="s">
        <v>422</v>
      </c>
      <c r="S1504" s="4">
        <f t="shared" si="772"/>
        <v>274</v>
      </c>
      <c r="T1504" s="4">
        <f t="shared" si="773"/>
        <v>304</v>
      </c>
      <c r="U1504" s="9">
        <f t="shared" si="774"/>
        <v>31</v>
      </c>
      <c r="V1504" s="9">
        <f t="shared" si="775"/>
        <v>517</v>
      </c>
      <c r="W1504" s="9">
        <f t="shared" si="776"/>
        <v>546</v>
      </c>
      <c r="X1504" s="9">
        <f t="shared" si="777"/>
        <v>30</v>
      </c>
      <c r="Y1504" s="5">
        <v>1</v>
      </c>
      <c r="Z1504" s="19"/>
      <c r="AA1504" s="19">
        <f t="shared" si="802"/>
        <v>0</v>
      </c>
      <c r="AB1504" s="19">
        <f t="shared" si="802"/>
        <v>0</v>
      </c>
      <c r="AC1504" s="19">
        <f t="shared" si="802"/>
        <v>0</v>
      </c>
      <c r="AD1504" s="19">
        <f t="shared" si="802"/>
        <v>0</v>
      </c>
      <c r="AE1504" s="19">
        <f t="shared" si="802"/>
        <v>0</v>
      </c>
      <c r="AF1504" s="19">
        <f t="shared" si="802"/>
        <v>0</v>
      </c>
      <c r="AG1504" s="19">
        <f t="shared" si="802"/>
        <v>0</v>
      </c>
      <c r="AH1504" s="19">
        <f t="shared" si="802"/>
        <v>0</v>
      </c>
      <c r="AI1504" s="19">
        <f t="shared" si="802"/>
        <v>0</v>
      </c>
      <c r="AJ1504" s="19">
        <f t="shared" si="802"/>
        <v>1</v>
      </c>
      <c r="AK1504" s="19">
        <f t="shared" si="802"/>
        <v>1</v>
      </c>
      <c r="AL1504" s="19">
        <f t="shared" si="802"/>
        <v>1</v>
      </c>
      <c r="AM1504" s="19">
        <f t="shared" si="789"/>
        <v>1</v>
      </c>
      <c r="AN1504" s="19">
        <f t="shared" si="790"/>
        <v>1</v>
      </c>
      <c r="AO1504" s="19">
        <f t="shared" si="791"/>
        <v>1</v>
      </c>
      <c r="AP1504" s="19">
        <f t="shared" si="792"/>
        <v>1</v>
      </c>
      <c r="AQ1504" s="19">
        <f t="shared" si="793"/>
        <v>1</v>
      </c>
      <c r="AR1504" s="19">
        <f t="shared" si="794"/>
        <v>1</v>
      </c>
      <c r="AS1504" s="19">
        <f t="shared" si="795"/>
        <v>0</v>
      </c>
      <c r="AT1504" s="19">
        <f t="shared" si="796"/>
        <v>0</v>
      </c>
      <c r="AU1504" s="19">
        <f t="shared" si="797"/>
        <v>0</v>
      </c>
      <c r="AV1504" s="19">
        <f t="shared" si="798"/>
        <v>1</v>
      </c>
      <c r="AW1504" s="19">
        <f t="shared" si="799"/>
        <v>1</v>
      </c>
      <c r="AX1504" s="19">
        <f t="shared" si="800"/>
        <v>1</v>
      </c>
      <c r="AY1504" s="37">
        <v>1781</v>
      </c>
      <c r="AZ1504" s="22">
        <f t="shared" si="801"/>
        <v>1</v>
      </c>
      <c r="BA1504" s="22">
        <f t="shared" si="778"/>
        <v>1</v>
      </c>
      <c r="BB1504" s="22">
        <f t="shared" si="779"/>
        <v>1</v>
      </c>
      <c r="BC1504" s="22">
        <f t="shared" si="780"/>
        <v>1</v>
      </c>
      <c r="BD1504" s="22">
        <f t="shared" si="781"/>
        <v>1</v>
      </c>
      <c r="BE1504" s="22">
        <f t="shared" si="782"/>
        <v>1</v>
      </c>
      <c r="BF1504" s="22">
        <f t="shared" si="783"/>
        <v>0</v>
      </c>
      <c r="BG1504" s="22">
        <f t="shared" si="784"/>
        <v>0</v>
      </c>
      <c r="BH1504" s="22">
        <f t="shared" si="785"/>
        <v>0</v>
      </c>
      <c r="BI1504" s="22">
        <f t="shared" si="786"/>
        <v>1</v>
      </c>
      <c r="BJ1504" s="22">
        <f t="shared" si="787"/>
        <v>1</v>
      </c>
      <c r="BK1504" s="22">
        <f t="shared" si="788"/>
        <v>1</v>
      </c>
    </row>
    <row r="1505" spans="1:63" x14ac:dyDescent="0.25">
      <c r="A1505">
        <v>1782</v>
      </c>
      <c r="B1505" s="3" t="s">
        <v>183</v>
      </c>
      <c r="C1505" s="3" t="s">
        <v>183</v>
      </c>
      <c r="D1505" s="18" t="s">
        <v>198</v>
      </c>
      <c r="E1505" s="23" t="s">
        <v>17</v>
      </c>
      <c r="F1505" s="18" t="s">
        <v>16</v>
      </c>
      <c r="G1505" s="18">
        <v>59</v>
      </c>
      <c r="H1505" s="18" t="s">
        <v>17</v>
      </c>
      <c r="I1505" s="18" t="s">
        <v>17</v>
      </c>
      <c r="J1505">
        <v>213</v>
      </c>
      <c r="K1505">
        <v>243</v>
      </c>
      <c r="L1505">
        <v>305</v>
      </c>
      <c r="M1505">
        <v>334</v>
      </c>
      <c r="N1505" s="23" t="s">
        <v>17</v>
      </c>
      <c r="O1505" s="23" t="s">
        <v>17</v>
      </c>
      <c r="P1505" s="18" t="s">
        <v>422</v>
      </c>
      <c r="S1505" s="4">
        <f t="shared" si="772"/>
        <v>213</v>
      </c>
      <c r="T1505" s="4">
        <f t="shared" si="773"/>
        <v>243</v>
      </c>
      <c r="U1505" s="9">
        <f t="shared" si="774"/>
        <v>31</v>
      </c>
      <c r="V1505" s="9">
        <f t="shared" si="775"/>
        <v>305</v>
      </c>
      <c r="W1505" s="9">
        <f t="shared" si="776"/>
        <v>334</v>
      </c>
      <c r="X1505" s="9">
        <f t="shared" si="777"/>
        <v>30</v>
      </c>
      <c r="Y1505" s="5">
        <v>1</v>
      </c>
      <c r="Z1505" s="19"/>
      <c r="AA1505" s="19">
        <f t="shared" si="802"/>
        <v>0</v>
      </c>
      <c r="AB1505" s="19">
        <f t="shared" si="802"/>
        <v>0</v>
      </c>
      <c r="AC1505" s="19">
        <f t="shared" si="802"/>
        <v>0</v>
      </c>
      <c r="AD1505" s="19">
        <f t="shared" si="802"/>
        <v>0</v>
      </c>
      <c r="AE1505" s="19">
        <f t="shared" si="802"/>
        <v>0</v>
      </c>
      <c r="AF1505" s="19">
        <f t="shared" si="802"/>
        <v>0</v>
      </c>
      <c r="AG1505" s="19">
        <f t="shared" si="802"/>
        <v>0</v>
      </c>
      <c r="AH1505" s="19">
        <f t="shared" si="802"/>
        <v>1</v>
      </c>
      <c r="AI1505" s="19">
        <f t="shared" si="802"/>
        <v>1</v>
      </c>
      <c r="AJ1505" s="19">
        <f t="shared" si="802"/>
        <v>1</v>
      </c>
      <c r="AK1505" s="19">
        <f t="shared" si="802"/>
        <v>1</v>
      </c>
      <c r="AL1505" s="19">
        <f t="shared" si="802"/>
        <v>0</v>
      </c>
      <c r="AM1505" s="19">
        <f t="shared" si="789"/>
        <v>0</v>
      </c>
      <c r="AN1505" s="19">
        <f t="shared" si="790"/>
        <v>0</v>
      </c>
      <c r="AO1505" s="19">
        <f t="shared" si="791"/>
        <v>0</v>
      </c>
      <c r="AP1505" s="19">
        <f t="shared" si="792"/>
        <v>0</v>
      </c>
      <c r="AQ1505" s="19">
        <f t="shared" si="793"/>
        <v>0</v>
      </c>
      <c r="AR1505" s="19">
        <f t="shared" si="794"/>
        <v>0</v>
      </c>
      <c r="AS1505" s="19">
        <f t="shared" si="795"/>
        <v>0</v>
      </c>
      <c r="AT1505" s="19">
        <f t="shared" si="796"/>
        <v>1</v>
      </c>
      <c r="AU1505" s="19">
        <f t="shared" si="797"/>
        <v>1</v>
      </c>
      <c r="AV1505" s="19">
        <f t="shared" si="798"/>
        <v>1</v>
      </c>
      <c r="AW1505" s="19">
        <f t="shared" si="799"/>
        <v>1</v>
      </c>
      <c r="AX1505" s="19">
        <f t="shared" si="800"/>
        <v>0</v>
      </c>
      <c r="AY1505" s="37">
        <v>1782</v>
      </c>
      <c r="AZ1505" s="22">
        <f t="shared" si="801"/>
        <v>0</v>
      </c>
      <c r="BA1505" s="22">
        <f t="shared" si="778"/>
        <v>0</v>
      </c>
      <c r="BB1505" s="22">
        <f t="shared" si="779"/>
        <v>0</v>
      </c>
      <c r="BC1505" s="22">
        <f t="shared" si="780"/>
        <v>0</v>
      </c>
      <c r="BD1505" s="22">
        <f t="shared" si="781"/>
        <v>0</v>
      </c>
      <c r="BE1505" s="22">
        <f t="shared" si="782"/>
        <v>0</v>
      </c>
      <c r="BF1505" s="22">
        <f t="shared" si="783"/>
        <v>0</v>
      </c>
      <c r="BG1505" s="22">
        <f t="shared" si="784"/>
        <v>1</v>
      </c>
      <c r="BH1505" s="22">
        <f t="shared" si="785"/>
        <v>1</v>
      </c>
      <c r="BI1505" s="22">
        <f t="shared" si="786"/>
        <v>1</v>
      </c>
      <c r="BJ1505" s="22">
        <f t="shared" si="787"/>
        <v>1</v>
      </c>
      <c r="BK1505" s="22">
        <f t="shared" si="788"/>
        <v>0</v>
      </c>
    </row>
    <row r="1506" spans="1:63" x14ac:dyDescent="0.25">
      <c r="A1506">
        <v>1783</v>
      </c>
      <c r="B1506" s="3" t="s">
        <v>183</v>
      </c>
      <c r="C1506" s="3" t="s">
        <v>183</v>
      </c>
      <c r="D1506" s="18" t="s">
        <v>22</v>
      </c>
      <c r="E1506" s="23" t="s">
        <v>17</v>
      </c>
      <c r="F1506" s="18" t="s">
        <v>16</v>
      </c>
      <c r="G1506" s="18">
        <v>59</v>
      </c>
      <c r="H1506" s="18" t="s">
        <v>17</v>
      </c>
      <c r="I1506" s="18" t="s">
        <v>17</v>
      </c>
      <c r="J1506">
        <v>60</v>
      </c>
      <c r="K1506">
        <v>120</v>
      </c>
      <c r="L1506">
        <v>244</v>
      </c>
      <c r="M1506">
        <v>273</v>
      </c>
      <c r="N1506" s="23" t="s">
        <v>17</v>
      </c>
      <c r="O1506" s="23" t="s">
        <v>17</v>
      </c>
      <c r="P1506" s="18" t="s">
        <v>422</v>
      </c>
      <c r="S1506" s="4">
        <f t="shared" si="772"/>
        <v>60</v>
      </c>
      <c r="T1506" s="4">
        <f t="shared" si="773"/>
        <v>120</v>
      </c>
      <c r="U1506" s="9">
        <f t="shared" si="774"/>
        <v>61</v>
      </c>
      <c r="V1506" s="9">
        <f t="shared" si="775"/>
        <v>244</v>
      </c>
      <c r="W1506" s="9">
        <f t="shared" si="776"/>
        <v>273</v>
      </c>
      <c r="X1506" s="9">
        <f t="shared" si="777"/>
        <v>30</v>
      </c>
      <c r="Y1506" s="5">
        <v>1</v>
      </c>
      <c r="Z1506" s="19"/>
      <c r="AA1506" s="19">
        <f t="shared" si="802"/>
        <v>0</v>
      </c>
      <c r="AB1506" s="19">
        <f t="shared" si="802"/>
        <v>0</v>
      </c>
      <c r="AC1506" s="19">
        <f t="shared" si="802"/>
        <v>0.50819672131147542</v>
      </c>
      <c r="AD1506" s="19">
        <f t="shared" si="802"/>
        <v>1</v>
      </c>
      <c r="AE1506" s="19">
        <f t="shared" si="802"/>
        <v>1</v>
      </c>
      <c r="AF1506" s="19">
        <f t="shared" si="802"/>
        <v>1</v>
      </c>
      <c r="AG1506" s="19">
        <f t="shared" si="802"/>
        <v>1</v>
      </c>
      <c r="AH1506" s="19">
        <f t="shared" si="802"/>
        <v>1</v>
      </c>
      <c r="AI1506" s="19">
        <f t="shared" si="802"/>
        <v>1</v>
      </c>
      <c r="AJ1506" s="19">
        <f t="shared" si="802"/>
        <v>0</v>
      </c>
      <c r="AK1506" s="19">
        <f t="shared" si="802"/>
        <v>0</v>
      </c>
      <c r="AL1506" s="19">
        <f t="shared" si="802"/>
        <v>0</v>
      </c>
      <c r="AM1506" s="19">
        <f t="shared" si="789"/>
        <v>0</v>
      </c>
      <c r="AN1506" s="19">
        <f t="shared" si="790"/>
        <v>0</v>
      </c>
      <c r="AO1506" s="19">
        <f t="shared" si="791"/>
        <v>0.50819672131147542</v>
      </c>
      <c r="AP1506" s="19">
        <f t="shared" si="792"/>
        <v>1</v>
      </c>
      <c r="AQ1506" s="19">
        <f t="shared" si="793"/>
        <v>1</v>
      </c>
      <c r="AR1506" s="19">
        <f t="shared" si="794"/>
        <v>1</v>
      </c>
      <c r="AS1506" s="19">
        <f t="shared" si="795"/>
        <v>1</v>
      </c>
      <c r="AT1506" s="19">
        <f t="shared" si="796"/>
        <v>1</v>
      </c>
      <c r="AU1506" s="19">
        <f t="shared" si="797"/>
        <v>1</v>
      </c>
      <c r="AV1506" s="19">
        <f t="shared" si="798"/>
        <v>0</v>
      </c>
      <c r="AW1506" s="19">
        <f t="shared" si="799"/>
        <v>0</v>
      </c>
      <c r="AX1506" s="19">
        <f t="shared" si="800"/>
        <v>0</v>
      </c>
      <c r="AY1506" s="37">
        <v>1783</v>
      </c>
      <c r="AZ1506" s="22">
        <f t="shared" si="801"/>
        <v>0</v>
      </c>
      <c r="BA1506" s="22">
        <f t="shared" si="778"/>
        <v>0</v>
      </c>
      <c r="BB1506" s="22">
        <f t="shared" si="779"/>
        <v>0.50819672131147542</v>
      </c>
      <c r="BC1506" s="22">
        <f t="shared" si="780"/>
        <v>1</v>
      </c>
      <c r="BD1506" s="22">
        <f t="shared" si="781"/>
        <v>1</v>
      </c>
      <c r="BE1506" s="22">
        <f t="shared" si="782"/>
        <v>1</v>
      </c>
      <c r="BF1506" s="22">
        <f t="shared" si="783"/>
        <v>1</v>
      </c>
      <c r="BG1506" s="22">
        <f t="shared" si="784"/>
        <v>1</v>
      </c>
      <c r="BH1506" s="22">
        <f t="shared" si="785"/>
        <v>1</v>
      </c>
      <c r="BI1506" s="22">
        <f t="shared" si="786"/>
        <v>0</v>
      </c>
      <c r="BJ1506" s="22">
        <f t="shared" si="787"/>
        <v>0</v>
      </c>
      <c r="BK1506" s="22">
        <f t="shared" si="788"/>
        <v>0</v>
      </c>
    </row>
    <row r="1507" spans="1:63" x14ac:dyDescent="0.25">
      <c r="A1507">
        <v>1784</v>
      </c>
      <c r="B1507" s="3" t="s">
        <v>183</v>
      </c>
      <c r="C1507" s="3" t="s">
        <v>183</v>
      </c>
      <c r="D1507" s="18" t="s">
        <v>48</v>
      </c>
      <c r="E1507" s="23">
        <v>202.541643239438</v>
      </c>
      <c r="F1507" s="18" t="s">
        <v>16</v>
      </c>
      <c r="G1507" s="18">
        <v>59</v>
      </c>
      <c r="H1507" s="18" t="s">
        <v>17</v>
      </c>
      <c r="I1507" s="18" t="s">
        <v>17</v>
      </c>
      <c r="J1507">
        <v>91</v>
      </c>
      <c r="K1507">
        <v>120</v>
      </c>
      <c r="L1507">
        <v>213</v>
      </c>
      <c r="M1507">
        <v>243</v>
      </c>
      <c r="N1507" s="23">
        <v>37.217000025919297</v>
      </c>
      <c r="O1507" s="23">
        <v>35.640010692580098</v>
      </c>
      <c r="P1507" s="18" t="s">
        <v>422</v>
      </c>
      <c r="S1507" s="4">
        <f t="shared" si="772"/>
        <v>91</v>
      </c>
      <c r="T1507" s="4">
        <f t="shared" si="773"/>
        <v>120</v>
      </c>
      <c r="U1507" s="9">
        <f t="shared" si="774"/>
        <v>30</v>
      </c>
      <c r="V1507" s="9">
        <f t="shared" si="775"/>
        <v>213</v>
      </c>
      <c r="W1507" s="9">
        <f t="shared" si="776"/>
        <v>243</v>
      </c>
      <c r="X1507" s="9">
        <f t="shared" si="777"/>
        <v>31</v>
      </c>
      <c r="Y1507" s="5">
        <v>1</v>
      </c>
      <c r="Z1507" s="19"/>
      <c r="AA1507" s="19">
        <f t="shared" si="802"/>
        <v>0</v>
      </c>
      <c r="AB1507" s="19">
        <f t="shared" si="802"/>
        <v>0</v>
      </c>
      <c r="AC1507" s="19">
        <f t="shared" si="802"/>
        <v>0</v>
      </c>
      <c r="AD1507" s="19">
        <f t="shared" si="802"/>
        <v>1</v>
      </c>
      <c r="AE1507" s="19">
        <f t="shared" si="802"/>
        <v>1</v>
      </c>
      <c r="AF1507" s="19">
        <f t="shared" si="802"/>
        <v>1</v>
      </c>
      <c r="AG1507" s="19">
        <f t="shared" si="802"/>
        <v>1</v>
      </c>
      <c r="AH1507" s="19">
        <f t="shared" si="802"/>
        <v>1</v>
      </c>
      <c r="AI1507" s="19">
        <f t="shared" si="802"/>
        <v>0</v>
      </c>
      <c r="AJ1507" s="19">
        <f t="shared" ref="AA1507:AL1517" si="803">IF(AJ$6&gt;=$S1507,1,0)*IF(AJ$6&lt;=$T1507,(AJ$6-$S1507+1)/$U1507,1)*IF(AJ$5&gt;$W1507,0,1)*IF(AJ$5&lt;$V1507,1,1-(AJ$5-$V1507)/$X1507)</f>
        <v>0</v>
      </c>
      <c r="AK1507" s="19">
        <f t="shared" si="803"/>
        <v>0</v>
      </c>
      <c r="AL1507" s="19">
        <f t="shared" si="803"/>
        <v>0</v>
      </c>
      <c r="AM1507" s="19">
        <f t="shared" si="789"/>
        <v>0</v>
      </c>
      <c r="AN1507" s="19">
        <f t="shared" si="790"/>
        <v>0</v>
      </c>
      <c r="AO1507" s="19">
        <f t="shared" si="791"/>
        <v>0</v>
      </c>
      <c r="AP1507" s="19">
        <f t="shared" si="792"/>
        <v>1</v>
      </c>
      <c r="AQ1507" s="19">
        <f t="shared" si="793"/>
        <v>1</v>
      </c>
      <c r="AR1507" s="19">
        <f t="shared" si="794"/>
        <v>1</v>
      </c>
      <c r="AS1507" s="19">
        <f t="shared" si="795"/>
        <v>1</v>
      </c>
      <c r="AT1507" s="19">
        <f t="shared" si="796"/>
        <v>1</v>
      </c>
      <c r="AU1507" s="19">
        <f t="shared" si="797"/>
        <v>0</v>
      </c>
      <c r="AV1507" s="19">
        <f t="shared" si="798"/>
        <v>0</v>
      </c>
      <c r="AW1507" s="19">
        <f t="shared" si="799"/>
        <v>0</v>
      </c>
      <c r="AX1507" s="19">
        <f t="shared" si="800"/>
        <v>0</v>
      </c>
      <c r="AY1507" s="37">
        <v>1784</v>
      </c>
      <c r="AZ1507" s="22">
        <f t="shared" si="801"/>
        <v>0</v>
      </c>
      <c r="BA1507" s="22">
        <f t="shared" si="778"/>
        <v>0</v>
      </c>
      <c r="BB1507" s="22">
        <f t="shared" si="779"/>
        <v>0</v>
      </c>
      <c r="BC1507" s="22">
        <f t="shared" si="780"/>
        <v>1</v>
      </c>
      <c r="BD1507" s="22">
        <f t="shared" si="781"/>
        <v>1</v>
      </c>
      <c r="BE1507" s="22">
        <f t="shared" si="782"/>
        <v>1</v>
      </c>
      <c r="BF1507" s="22">
        <f t="shared" si="783"/>
        <v>1</v>
      </c>
      <c r="BG1507" s="22">
        <f t="shared" si="784"/>
        <v>1</v>
      </c>
      <c r="BH1507" s="22">
        <f t="shared" si="785"/>
        <v>0</v>
      </c>
      <c r="BI1507" s="22">
        <f t="shared" si="786"/>
        <v>0</v>
      </c>
      <c r="BJ1507" s="22">
        <f t="shared" si="787"/>
        <v>0</v>
      </c>
      <c r="BK1507" s="22">
        <f t="shared" si="788"/>
        <v>0</v>
      </c>
    </row>
    <row r="1508" spans="1:63" x14ac:dyDescent="0.25">
      <c r="A1508">
        <v>1785</v>
      </c>
      <c r="B1508" s="3" t="s">
        <v>183</v>
      </c>
      <c r="C1508" s="3" t="s">
        <v>183</v>
      </c>
      <c r="D1508" s="18" t="s">
        <v>127</v>
      </c>
      <c r="E1508" s="23">
        <v>4950.0097153209699</v>
      </c>
      <c r="F1508" s="18" t="s">
        <v>16</v>
      </c>
      <c r="G1508" s="18">
        <v>59</v>
      </c>
      <c r="H1508" s="18" t="s">
        <v>17</v>
      </c>
      <c r="I1508" s="18" t="s">
        <v>17</v>
      </c>
      <c r="J1508">
        <v>91</v>
      </c>
      <c r="K1508">
        <v>151</v>
      </c>
      <c r="L1508">
        <v>213</v>
      </c>
      <c r="M1508">
        <v>273</v>
      </c>
      <c r="N1508" s="23">
        <v>40.514399159056801</v>
      </c>
      <c r="O1508" s="23">
        <v>29.251814059851402</v>
      </c>
      <c r="P1508" s="18" t="s">
        <v>422</v>
      </c>
      <c r="S1508" s="4">
        <f t="shared" si="772"/>
        <v>91</v>
      </c>
      <c r="T1508" s="4">
        <f t="shared" si="773"/>
        <v>151</v>
      </c>
      <c r="U1508" s="9">
        <f t="shared" si="774"/>
        <v>61</v>
      </c>
      <c r="V1508" s="9">
        <f t="shared" si="775"/>
        <v>213</v>
      </c>
      <c r="W1508" s="9">
        <f t="shared" si="776"/>
        <v>273</v>
      </c>
      <c r="X1508" s="9">
        <f t="shared" si="777"/>
        <v>61</v>
      </c>
      <c r="Y1508" s="5">
        <v>1</v>
      </c>
      <c r="Z1508" s="19"/>
      <c r="AA1508" s="19">
        <f t="shared" si="803"/>
        <v>0</v>
      </c>
      <c r="AB1508" s="19">
        <f t="shared" si="803"/>
        <v>0</v>
      </c>
      <c r="AC1508" s="19">
        <f t="shared" si="803"/>
        <v>0</v>
      </c>
      <c r="AD1508" s="19">
        <f t="shared" si="803"/>
        <v>0.49180327868852458</v>
      </c>
      <c r="AE1508" s="19">
        <f t="shared" si="803"/>
        <v>1</v>
      </c>
      <c r="AF1508" s="19">
        <f t="shared" si="803"/>
        <v>1</v>
      </c>
      <c r="AG1508" s="19">
        <f t="shared" si="803"/>
        <v>1</v>
      </c>
      <c r="AH1508" s="19">
        <f t="shared" si="803"/>
        <v>1</v>
      </c>
      <c r="AI1508" s="19">
        <f t="shared" si="803"/>
        <v>0.49180327868852458</v>
      </c>
      <c r="AJ1508" s="19">
        <f t="shared" si="803"/>
        <v>0</v>
      </c>
      <c r="AK1508" s="19">
        <f t="shared" si="803"/>
        <v>0</v>
      </c>
      <c r="AL1508" s="19">
        <f t="shared" si="803"/>
        <v>0</v>
      </c>
      <c r="AM1508" s="19">
        <f t="shared" si="789"/>
        <v>0</v>
      </c>
      <c r="AN1508" s="19">
        <f t="shared" si="790"/>
        <v>0</v>
      </c>
      <c r="AO1508" s="19">
        <f t="shared" si="791"/>
        <v>0</v>
      </c>
      <c r="AP1508" s="19">
        <f t="shared" si="792"/>
        <v>0.49180327868852458</v>
      </c>
      <c r="AQ1508" s="19">
        <f t="shared" si="793"/>
        <v>1</v>
      </c>
      <c r="AR1508" s="19">
        <f t="shared" si="794"/>
        <v>1</v>
      </c>
      <c r="AS1508" s="19">
        <f t="shared" si="795"/>
        <v>1</v>
      </c>
      <c r="AT1508" s="19">
        <f t="shared" si="796"/>
        <v>1</v>
      </c>
      <c r="AU1508" s="19">
        <f t="shared" si="797"/>
        <v>0.49180327868852458</v>
      </c>
      <c r="AV1508" s="19">
        <f t="shared" si="798"/>
        <v>0</v>
      </c>
      <c r="AW1508" s="19">
        <f t="shared" si="799"/>
        <v>0</v>
      </c>
      <c r="AX1508" s="19">
        <f t="shared" si="800"/>
        <v>0</v>
      </c>
      <c r="AY1508" s="37">
        <v>1785</v>
      </c>
      <c r="AZ1508" s="22">
        <f t="shared" si="801"/>
        <v>0</v>
      </c>
      <c r="BA1508" s="22">
        <f t="shared" si="778"/>
        <v>0</v>
      </c>
      <c r="BB1508" s="22">
        <f t="shared" si="779"/>
        <v>0</v>
      </c>
      <c r="BC1508" s="22">
        <f t="shared" si="780"/>
        <v>0.49180327868852458</v>
      </c>
      <c r="BD1508" s="22">
        <f t="shared" si="781"/>
        <v>1</v>
      </c>
      <c r="BE1508" s="22">
        <f t="shared" si="782"/>
        <v>1</v>
      </c>
      <c r="BF1508" s="22">
        <f t="shared" si="783"/>
        <v>1</v>
      </c>
      <c r="BG1508" s="22">
        <f t="shared" si="784"/>
        <v>1</v>
      </c>
      <c r="BH1508" s="22">
        <f t="shared" si="785"/>
        <v>0.49180327868852458</v>
      </c>
      <c r="BI1508" s="22">
        <f t="shared" si="786"/>
        <v>0</v>
      </c>
      <c r="BJ1508" s="22">
        <f t="shared" si="787"/>
        <v>0</v>
      </c>
      <c r="BK1508" s="22">
        <f t="shared" si="788"/>
        <v>0</v>
      </c>
    </row>
    <row r="1509" spans="1:63" x14ac:dyDescent="0.25">
      <c r="A1509">
        <v>1786</v>
      </c>
      <c r="B1509" s="3" t="s">
        <v>191</v>
      </c>
      <c r="C1509" s="3" t="s">
        <v>191</v>
      </c>
      <c r="D1509" s="18" t="s">
        <v>33</v>
      </c>
      <c r="E1509" s="23">
        <v>1646.18309350252</v>
      </c>
      <c r="F1509" s="18" t="s">
        <v>16</v>
      </c>
      <c r="G1509" s="18">
        <v>215</v>
      </c>
      <c r="H1509" s="18" t="s">
        <v>17</v>
      </c>
      <c r="I1509" s="18" t="s">
        <v>17</v>
      </c>
      <c r="J1509">
        <v>274</v>
      </c>
      <c r="K1509">
        <v>365</v>
      </c>
      <c r="L1509">
        <v>91</v>
      </c>
      <c r="M1509">
        <v>181</v>
      </c>
      <c r="N1509" s="23">
        <v>-19.534908784058299</v>
      </c>
      <c r="O1509" s="23">
        <v>29.886269188515801</v>
      </c>
      <c r="P1509" s="18" t="s">
        <v>422</v>
      </c>
      <c r="S1509" s="4">
        <f t="shared" si="772"/>
        <v>274</v>
      </c>
      <c r="T1509" s="4">
        <f t="shared" si="773"/>
        <v>365</v>
      </c>
      <c r="U1509" s="9">
        <f t="shared" si="774"/>
        <v>92</v>
      </c>
      <c r="V1509" s="9">
        <f t="shared" si="775"/>
        <v>456</v>
      </c>
      <c r="W1509" s="9">
        <f t="shared" si="776"/>
        <v>546</v>
      </c>
      <c r="X1509" s="9">
        <f t="shared" si="777"/>
        <v>91</v>
      </c>
      <c r="Y1509" s="5">
        <v>1</v>
      </c>
      <c r="Z1509" s="19"/>
      <c r="AA1509" s="19">
        <f t="shared" si="803"/>
        <v>0</v>
      </c>
      <c r="AB1509" s="19">
        <f t="shared" si="803"/>
        <v>0</v>
      </c>
      <c r="AC1509" s="19">
        <f t="shared" si="803"/>
        <v>0</v>
      </c>
      <c r="AD1509" s="19">
        <f t="shared" si="803"/>
        <v>0</v>
      </c>
      <c r="AE1509" s="19">
        <f t="shared" si="803"/>
        <v>0</v>
      </c>
      <c r="AF1509" s="19">
        <f t="shared" si="803"/>
        <v>0</v>
      </c>
      <c r="AG1509" s="19">
        <f t="shared" si="803"/>
        <v>0</v>
      </c>
      <c r="AH1509" s="19">
        <f t="shared" si="803"/>
        <v>0</v>
      </c>
      <c r="AI1509" s="19">
        <f t="shared" si="803"/>
        <v>0</v>
      </c>
      <c r="AJ1509" s="19">
        <f t="shared" si="803"/>
        <v>0.33695652173913043</v>
      </c>
      <c r="AK1509" s="19">
        <f t="shared" si="803"/>
        <v>0.66304347826086951</v>
      </c>
      <c r="AL1509" s="19">
        <f t="shared" si="803"/>
        <v>1</v>
      </c>
      <c r="AM1509" s="19">
        <f t="shared" si="789"/>
        <v>1</v>
      </c>
      <c r="AN1509" s="19">
        <f t="shared" si="790"/>
        <v>1</v>
      </c>
      <c r="AO1509" s="19">
        <f t="shared" si="791"/>
        <v>1</v>
      </c>
      <c r="AP1509" s="19">
        <f t="shared" si="792"/>
        <v>1</v>
      </c>
      <c r="AQ1509" s="19">
        <f t="shared" si="793"/>
        <v>0.67032967032967039</v>
      </c>
      <c r="AR1509" s="19">
        <f t="shared" si="794"/>
        <v>0.32967032967032972</v>
      </c>
      <c r="AS1509" s="19">
        <f t="shared" si="795"/>
        <v>0</v>
      </c>
      <c r="AT1509" s="19">
        <f t="shared" si="796"/>
        <v>0</v>
      </c>
      <c r="AU1509" s="19">
        <f t="shared" si="797"/>
        <v>0</v>
      </c>
      <c r="AV1509" s="19">
        <f t="shared" si="798"/>
        <v>0.33695652173913043</v>
      </c>
      <c r="AW1509" s="19">
        <f t="shared" si="799"/>
        <v>0.66304347826086951</v>
      </c>
      <c r="AX1509" s="19">
        <f t="shared" si="800"/>
        <v>1</v>
      </c>
      <c r="AY1509" s="37">
        <v>1786</v>
      </c>
      <c r="AZ1509" s="22">
        <f t="shared" si="801"/>
        <v>1</v>
      </c>
      <c r="BA1509" s="22">
        <f t="shared" si="778"/>
        <v>1</v>
      </c>
      <c r="BB1509" s="22">
        <f t="shared" si="779"/>
        <v>1</v>
      </c>
      <c r="BC1509" s="22">
        <f t="shared" si="780"/>
        <v>1</v>
      </c>
      <c r="BD1509" s="22">
        <f t="shared" si="781"/>
        <v>0.67032967032967039</v>
      </c>
      <c r="BE1509" s="22">
        <f t="shared" si="782"/>
        <v>0.32967032967032972</v>
      </c>
      <c r="BF1509" s="22">
        <f t="shared" si="783"/>
        <v>0</v>
      </c>
      <c r="BG1509" s="22">
        <f t="shared" si="784"/>
        <v>0</v>
      </c>
      <c r="BH1509" s="22">
        <f t="shared" si="785"/>
        <v>0</v>
      </c>
      <c r="BI1509" s="22">
        <f t="shared" si="786"/>
        <v>0.33695652173913043</v>
      </c>
      <c r="BJ1509" s="22">
        <f t="shared" si="787"/>
        <v>0.66304347826086951</v>
      </c>
      <c r="BK1509" s="22">
        <f t="shared" si="788"/>
        <v>1</v>
      </c>
    </row>
    <row r="1510" spans="1:63" x14ac:dyDescent="0.25">
      <c r="A1510">
        <v>1787</v>
      </c>
      <c r="B1510" s="3" t="s">
        <v>191</v>
      </c>
      <c r="C1510" s="3" t="s">
        <v>191</v>
      </c>
      <c r="D1510" s="18" t="s">
        <v>29</v>
      </c>
      <c r="E1510" s="23">
        <v>1.99362082482313</v>
      </c>
      <c r="F1510" s="18" t="s">
        <v>16</v>
      </c>
      <c r="G1510" s="18">
        <v>215</v>
      </c>
      <c r="H1510" s="18" t="s">
        <v>17</v>
      </c>
      <c r="I1510" s="18" t="s">
        <v>17</v>
      </c>
      <c r="J1510">
        <v>274</v>
      </c>
      <c r="K1510">
        <v>365</v>
      </c>
      <c r="L1510">
        <v>91</v>
      </c>
      <c r="M1510">
        <v>181</v>
      </c>
      <c r="N1510" s="23">
        <v>-19.529029883465299</v>
      </c>
      <c r="O1510" s="23">
        <v>29.885910038836698</v>
      </c>
      <c r="P1510" s="18" t="s">
        <v>422</v>
      </c>
      <c r="S1510" s="4">
        <f t="shared" si="772"/>
        <v>274</v>
      </c>
      <c r="T1510" s="4">
        <f t="shared" si="773"/>
        <v>365</v>
      </c>
      <c r="U1510" s="9">
        <f t="shared" si="774"/>
        <v>92</v>
      </c>
      <c r="V1510" s="9">
        <f t="shared" si="775"/>
        <v>456</v>
      </c>
      <c r="W1510" s="9">
        <f t="shared" si="776"/>
        <v>546</v>
      </c>
      <c r="X1510" s="9">
        <f t="shared" si="777"/>
        <v>91</v>
      </c>
      <c r="Y1510" s="5">
        <v>1</v>
      </c>
      <c r="Z1510" s="19"/>
      <c r="AA1510" s="19">
        <f t="shared" si="803"/>
        <v>0</v>
      </c>
      <c r="AB1510" s="19">
        <f t="shared" si="803"/>
        <v>0</v>
      </c>
      <c r="AC1510" s="19">
        <f t="shared" si="803"/>
        <v>0</v>
      </c>
      <c r="AD1510" s="19">
        <f t="shared" si="803"/>
        <v>0</v>
      </c>
      <c r="AE1510" s="19">
        <f t="shared" si="803"/>
        <v>0</v>
      </c>
      <c r="AF1510" s="19">
        <f t="shared" si="803"/>
        <v>0</v>
      </c>
      <c r="AG1510" s="19">
        <f t="shared" si="803"/>
        <v>0</v>
      </c>
      <c r="AH1510" s="19">
        <f t="shared" si="803"/>
        <v>0</v>
      </c>
      <c r="AI1510" s="19">
        <f t="shared" si="803"/>
        <v>0</v>
      </c>
      <c r="AJ1510" s="19">
        <f t="shared" si="803"/>
        <v>0.33695652173913043</v>
      </c>
      <c r="AK1510" s="19">
        <f t="shared" si="803"/>
        <v>0.66304347826086951</v>
      </c>
      <c r="AL1510" s="19">
        <f t="shared" si="803"/>
        <v>1</v>
      </c>
      <c r="AM1510" s="19">
        <f t="shared" si="789"/>
        <v>1</v>
      </c>
      <c r="AN1510" s="19">
        <f t="shared" si="790"/>
        <v>1</v>
      </c>
      <c r="AO1510" s="19">
        <f t="shared" si="791"/>
        <v>1</v>
      </c>
      <c r="AP1510" s="19">
        <f t="shared" si="792"/>
        <v>1</v>
      </c>
      <c r="AQ1510" s="19">
        <f t="shared" si="793"/>
        <v>0.67032967032967039</v>
      </c>
      <c r="AR1510" s="19">
        <f t="shared" si="794"/>
        <v>0.32967032967032972</v>
      </c>
      <c r="AS1510" s="19">
        <f t="shared" si="795"/>
        <v>0</v>
      </c>
      <c r="AT1510" s="19">
        <f t="shared" si="796"/>
        <v>0</v>
      </c>
      <c r="AU1510" s="19">
        <f t="shared" si="797"/>
        <v>0</v>
      </c>
      <c r="AV1510" s="19">
        <f t="shared" si="798"/>
        <v>0.33695652173913043</v>
      </c>
      <c r="AW1510" s="19">
        <f t="shared" si="799"/>
        <v>0.66304347826086951</v>
      </c>
      <c r="AX1510" s="19">
        <f t="shared" si="800"/>
        <v>1</v>
      </c>
      <c r="AY1510" s="37">
        <v>1787</v>
      </c>
      <c r="AZ1510" s="22">
        <f t="shared" si="801"/>
        <v>1</v>
      </c>
      <c r="BA1510" s="22">
        <f t="shared" si="778"/>
        <v>1</v>
      </c>
      <c r="BB1510" s="22">
        <f t="shared" si="779"/>
        <v>1</v>
      </c>
      <c r="BC1510" s="22">
        <f t="shared" si="780"/>
        <v>1</v>
      </c>
      <c r="BD1510" s="22">
        <f t="shared" si="781"/>
        <v>0.67032967032967039</v>
      </c>
      <c r="BE1510" s="22">
        <f t="shared" si="782"/>
        <v>0.32967032967032972</v>
      </c>
      <c r="BF1510" s="22">
        <f t="shared" si="783"/>
        <v>0</v>
      </c>
      <c r="BG1510" s="22">
        <f t="shared" si="784"/>
        <v>0</v>
      </c>
      <c r="BH1510" s="22">
        <f t="shared" si="785"/>
        <v>0</v>
      </c>
      <c r="BI1510" s="22">
        <f t="shared" si="786"/>
        <v>0.33695652173913043</v>
      </c>
      <c r="BJ1510" s="22">
        <f t="shared" si="787"/>
        <v>0.66304347826086951</v>
      </c>
      <c r="BK1510" s="22">
        <f t="shared" si="788"/>
        <v>1</v>
      </c>
    </row>
    <row r="1511" spans="1:63" x14ac:dyDescent="0.25">
      <c r="A1511">
        <v>1788</v>
      </c>
      <c r="B1511" s="3" t="s">
        <v>191</v>
      </c>
      <c r="C1511" s="3" t="s">
        <v>191</v>
      </c>
      <c r="D1511" s="18" t="s">
        <v>18</v>
      </c>
      <c r="E1511" s="23">
        <v>430.343435775861</v>
      </c>
      <c r="F1511" s="18" t="s">
        <v>16</v>
      </c>
      <c r="G1511" s="18">
        <v>215</v>
      </c>
      <c r="H1511" s="18" t="s">
        <v>17</v>
      </c>
      <c r="I1511" s="18" t="s">
        <v>17</v>
      </c>
      <c r="J1511">
        <v>319</v>
      </c>
      <c r="K1511">
        <v>365</v>
      </c>
      <c r="L1511">
        <v>91</v>
      </c>
      <c r="M1511">
        <v>181</v>
      </c>
      <c r="N1511" s="23">
        <v>-19.531425841879301</v>
      </c>
      <c r="O1511" s="23">
        <v>29.8786144333924</v>
      </c>
      <c r="P1511" s="18" t="s">
        <v>422</v>
      </c>
      <c r="Q1511" t="s">
        <v>454</v>
      </c>
      <c r="S1511" s="4">
        <f t="shared" si="772"/>
        <v>319</v>
      </c>
      <c r="T1511" s="4">
        <f t="shared" si="773"/>
        <v>365</v>
      </c>
      <c r="U1511" s="9">
        <f t="shared" si="774"/>
        <v>47</v>
      </c>
      <c r="V1511" s="9">
        <f t="shared" si="775"/>
        <v>456</v>
      </c>
      <c r="W1511" s="9">
        <f t="shared" si="776"/>
        <v>546</v>
      </c>
      <c r="X1511" s="9">
        <f t="shared" si="777"/>
        <v>91</v>
      </c>
      <c r="Y1511" s="5">
        <v>1</v>
      </c>
      <c r="Z1511" s="19"/>
      <c r="AA1511" s="19">
        <f t="shared" si="803"/>
        <v>0</v>
      </c>
      <c r="AB1511" s="19">
        <f t="shared" si="803"/>
        <v>0</v>
      </c>
      <c r="AC1511" s="19">
        <f t="shared" si="803"/>
        <v>0</v>
      </c>
      <c r="AD1511" s="19">
        <f t="shared" si="803"/>
        <v>0</v>
      </c>
      <c r="AE1511" s="19">
        <f t="shared" si="803"/>
        <v>0</v>
      </c>
      <c r="AF1511" s="19">
        <f t="shared" si="803"/>
        <v>0</v>
      </c>
      <c r="AG1511" s="19">
        <f t="shared" si="803"/>
        <v>0</v>
      </c>
      <c r="AH1511" s="19">
        <f t="shared" si="803"/>
        <v>0</v>
      </c>
      <c r="AI1511" s="19">
        <f t="shared" si="803"/>
        <v>0</v>
      </c>
      <c r="AJ1511" s="19">
        <f t="shared" si="803"/>
        <v>0</v>
      </c>
      <c r="AK1511" s="19">
        <f t="shared" si="803"/>
        <v>0.34042553191489361</v>
      </c>
      <c r="AL1511" s="19">
        <f t="shared" si="803"/>
        <v>1</v>
      </c>
      <c r="AM1511" s="19">
        <f t="shared" si="789"/>
        <v>1</v>
      </c>
      <c r="AN1511" s="19">
        <f t="shared" si="790"/>
        <v>1</v>
      </c>
      <c r="AO1511" s="19">
        <f t="shared" si="791"/>
        <v>1</v>
      </c>
      <c r="AP1511" s="19">
        <f t="shared" si="792"/>
        <v>1</v>
      </c>
      <c r="AQ1511" s="19">
        <f t="shared" si="793"/>
        <v>0.67032967032967039</v>
      </c>
      <c r="AR1511" s="19">
        <f t="shared" si="794"/>
        <v>0.32967032967032972</v>
      </c>
      <c r="AS1511" s="19">
        <f t="shared" si="795"/>
        <v>0</v>
      </c>
      <c r="AT1511" s="19">
        <f t="shared" si="796"/>
        <v>0</v>
      </c>
      <c r="AU1511" s="19">
        <f t="shared" si="797"/>
        <v>0</v>
      </c>
      <c r="AV1511" s="19">
        <f t="shared" si="798"/>
        <v>0</v>
      </c>
      <c r="AW1511" s="19">
        <f t="shared" si="799"/>
        <v>0.34042553191489361</v>
      </c>
      <c r="AX1511" s="19">
        <f t="shared" si="800"/>
        <v>1</v>
      </c>
      <c r="AY1511" s="37">
        <v>1788</v>
      </c>
      <c r="AZ1511" s="22">
        <f t="shared" si="801"/>
        <v>1</v>
      </c>
      <c r="BA1511" s="22">
        <f t="shared" si="778"/>
        <v>1</v>
      </c>
      <c r="BB1511" s="22">
        <f t="shared" si="779"/>
        <v>1</v>
      </c>
      <c r="BC1511" s="22">
        <f t="shared" si="780"/>
        <v>1</v>
      </c>
      <c r="BD1511" s="22">
        <f t="shared" si="781"/>
        <v>0.67032967032967039</v>
      </c>
      <c r="BE1511" s="22">
        <f t="shared" si="782"/>
        <v>0.32967032967032972</v>
      </c>
      <c r="BF1511" s="22">
        <f t="shared" si="783"/>
        <v>0</v>
      </c>
      <c r="BG1511" s="22">
        <f t="shared" si="784"/>
        <v>0</v>
      </c>
      <c r="BH1511" s="22">
        <f t="shared" si="785"/>
        <v>0</v>
      </c>
      <c r="BI1511" s="22">
        <f t="shared" si="786"/>
        <v>0</v>
      </c>
      <c r="BJ1511" s="22">
        <f t="shared" si="787"/>
        <v>0.34042553191489361</v>
      </c>
      <c r="BK1511" s="22">
        <f t="shared" si="788"/>
        <v>1</v>
      </c>
    </row>
    <row r="1512" spans="1:63" x14ac:dyDescent="0.25">
      <c r="A1512">
        <v>1789</v>
      </c>
      <c r="B1512" s="3" t="s">
        <v>191</v>
      </c>
      <c r="C1512" s="3" t="s">
        <v>191</v>
      </c>
      <c r="D1512" s="18" t="s">
        <v>28</v>
      </c>
      <c r="E1512" s="23">
        <v>56.0904229832217</v>
      </c>
      <c r="F1512" s="18" t="s">
        <v>16</v>
      </c>
      <c r="G1512" s="18">
        <v>215</v>
      </c>
      <c r="H1512" s="18" t="s">
        <v>17</v>
      </c>
      <c r="I1512" s="18" t="s">
        <v>17</v>
      </c>
      <c r="J1512">
        <v>91</v>
      </c>
      <c r="K1512">
        <v>151</v>
      </c>
      <c r="L1512">
        <v>258</v>
      </c>
      <c r="M1512">
        <v>319</v>
      </c>
      <c r="N1512" s="23">
        <v>-19.531976545919701</v>
      </c>
      <c r="O1512" s="23">
        <v>29.884838870546201</v>
      </c>
      <c r="P1512" s="18" t="s">
        <v>422</v>
      </c>
      <c r="Q1512" t="s">
        <v>455</v>
      </c>
      <c r="S1512" s="4">
        <f t="shared" si="772"/>
        <v>91</v>
      </c>
      <c r="T1512" s="4">
        <f t="shared" si="773"/>
        <v>151</v>
      </c>
      <c r="U1512" s="9">
        <f t="shared" si="774"/>
        <v>61</v>
      </c>
      <c r="V1512" s="9">
        <f t="shared" si="775"/>
        <v>258</v>
      </c>
      <c r="W1512" s="9">
        <f t="shared" si="776"/>
        <v>319</v>
      </c>
      <c r="X1512" s="9">
        <f t="shared" si="777"/>
        <v>62</v>
      </c>
      <c r="Y1512" s="5">
        <v>1</v>
      </c>
      <c r="Z1512" s="19"/>
      <c r="AA1512" s="19">
        <f t="shared" si="803"/>
        <v>0</v>
      </c>
      <c r="AB1512" s="19">
        <f t="shared" si="803"/>
        <v>0</v>
      </c>
      <c r="AC1512" s="19">
        <f t="shared" si="803"/>
        <v>0</v>
      </c>
      <c r="AD1512" s="19">
        <f t="shared" si="803"/>
        <v>0.49180327868852458</v>
      </c>
      <c r="AE1512" s="19">
        <f t="shared" si="803"/>
        <v>1</v>
      </c>
      <c r="AF1512" s="19">
        <f t="shared" si="803"/>
        <v>1</v>
      </c>
      <c r="AG1512" s="19">
        <f t="shared" si="803"/>
        <v>1</v>
      </c>
      <c r="AH1512" s="19">
        <f t="shared" si="803"/>
        <v>1</v>
      </c>
      <c r="AI1512" s="19">
        <f t="shared" si="803"/>
        <v>1</v>
      </c>
      <c r="AJ1512" s="19">
        <f t="shared" si="803"/>
        <v>0.74193548387096775</v>
      </c>
      <c r="AK1512" s="19">
        <f t="shared" si="803"/>
        <v>0.24193548387096775</v>
      </c>
      <c r="AL1512" s="19">
        <f t="shared" si="803"/>
        <v>0</v>
      </c>
      <c r="AM1512" s="19">
        <f t="shared" si="789"/>
        <v>0</v>
      </c>
      <c r="AN1512" s="19">
        <f t="shared" si="790"/>
        <v>0</v>
      </c>
      <c r="AO1512" s="19">
        <f t="shared" si="791"/>
        <v>0</v>
      </c>
      <c r="AP1512" s="19">
        <f t="shared" si="792"/>
        <v>0.49180327868852458</v>
      </c>
      <c r="AQ1512" s="19">
        <f t="shared" si="793"/>
        <v>1</v>
      </c>
      <c r="AR1512" s="19">
        <f t="shared" si="794"/>
        <v>1</v>
      </c>
      <c r="AS1512" s="19">
        <f t="shared" si="795"/>
        <v>1</v>
      </c>
      <c r="AT1512" s="19">
        <f t="shared" si="796"/>
        <v>1</v>
      </c>
      <c r="AU1512" s="19">
        <f t="shared" si="797"/>
        <v>1</v>
      </c>
      <c r="AV1512" s="19">
        <f t="shared" si="798"/>
        <v>0.74193548387096775</v>
      </c>
      <c r="AW1512" s="19">
        <f t="shared" si="799"/>
        <v>0.24193548387096775</v>
      </c>
      <c r="AX1512" s="19">
        <f t="shared" si="800"/>
        <v>0</v>
      </c>
      <c r="AY1512" s="37">
        <v>1789</v>
      </c>
      <c r="AZ1512" s="22">
        <f t="shared" si="801"/>
        <v>0</v>
      </c>
      <c r="BA1512" s="22">
        <f t="shared" si="778"/>
        <v>0</v>
      </c>
      <c r="BB1512" s="22">
        <f t="shared" si="779"/>
        <v>0</v>
      </c>
      <c r="BC1512" s="22">
        <f t="shared" si="780"/>
        <v>0.49180327868852458</v>
      </c>
      <c r="BD1512" s="22">
        <f t="shared" si="781"/>
        <v>1</v>
      </c>
      <c r="BE1512" s="22">
        <f t="shared" si="782"/>
        <v>1</v>
      </c>
      <c r="BF1512" s="22">
        <f t="shared" si="783"/>
        <v>1</v>
      </c>
      <c r="BG1512" s="22">
        <f t="shared" si="784"/>
        <v>1</v>
      </c>
      <c r="BH1512" s="22">
        <f t="shared" si="785"/>
        <v>1</v>
      </c>
      <c r="BI1512" s="22">
        <f t="shared" si="786"/>
        <v>0.74193548387096775</v>
      </c>
      <c r="BJ1512" s="22">
        <f t="shared" si="787"/>
        <v>0.24193548387096775</v>
      </c>
      <c r="BK1512" s="22">
        <f t="shared" si="788"/>
        <v>0</v>
      </c>
    </row>
    <row r="1513" spans="1:63" x14ac:dyDescent="0.25">
      <c r="A1513">
        <v>1790</v>
      </c>
      <c r="B1513" s="3" t="s">
        <v>191</v>
      </c>
      <c r="C1513" s="3" t="s">
        <v>191</v>
      </c>
      <c r="D1513" s="18" t="s">
        <v>39</v>
      </c>
      <c r="E1513" s="23">
        <v>2442.2753006663402</v>
      </c>
      <c r="F1513" s="18" t="s">
        <v>16</v>
      </c>
      <c r="G1513" s="18">
        <v>215</v>
      </c>
      <c r="H1513" s="18" t="s">
        <v>17</v>
      </c>
      <c r="I1513" s="18" t="s">
        <v>17</v>
      </c>
      <c r="J1513">
        <v>274</v>
      </c>
      <c r="K1513">
        <v>334</v>
      </c>
      <c r="L1513">
        <v>91</v>
      </c>
      <c r="M1513">
        <v>151</v>
      </c>
      <c r="N1513" s="23">
        <v>-17.689196520807101</v>
      </c>
      <c r="O1513" s="23">
        <v>30.844107816570201</v>
      </c>
      <c r="P1513" s="18" t="s">
        <v>422</v>
      </c>
      <c r="S1513" s="4">
        <f t="shared" si="772"/>
        <v>274</v>
      </c>
      <c r="T1513" s="4">
        <f t="shared" si="773"/>
        <v>334</v>
      </c>
      <c r="U1513" s="9">
        <f t="shared" si="774"/>
        <v>61</v>
      </c>
      <c r="V1513" s="9">
        <f t="shared" si="775"/>
        <v>456</v>
      </c>
      <c r="W1513" s="9">
        <f t="shared" si="776"/>
        <v>516</v>
      </c>
      <c r="X1513" s="9">
        <f t="shared" si="777"/>
        <v>61</v>
      </c>
      <c r="Y1513" s="5">
        <v>1</v>
      </c>
      <c r="Z1513" s="19"/>
      <c r="AA1513" s="19">
        <f t="shared" si="803"/>
        <v>0</v>
      </c>
      <c r="AB1513" s="19">
        <f t="shared" si="803"/>
        <v>0</v>
      </c>
      <c r="AC1513" s="19">
        <f t="shared" si="803"/>
        <v>0</v>
      </c>
      <c r="AD1513" s="19">
        <f t="shared" si="803"/>
        <v>0</v>
      </c>
      <c r="AE1513" s="19">
        <f t="shared" si="803"/>
        <v>0</v>
      </c>
      <c r="AF1513" s="19">
        <f t="shared" si="803"/>
        <v>0</v>
      </c>
      <c r="AG1513" s="19">
        <f t="shared" si="803"/>
        <v>0</v>
      </c>
      <c r="AH1513" s="19">
        <f t="shared" si="803"/>
        <v>0</v>
      </c>
      <c r="AI1513" s="19">
        <f t="shared" si="803"/>
        <v>0</v>
      </c>
      <c r="AJ1513" s="19">
        <f t="shared" si="803"/>
        <v>0.50819672131147542</v>
      </c>
      <c r="AK1513" s="19">
        <f t="shared" si="803"/>
        <v>1</v>
      </c>
      <c r="AL1513" s="19">
        <f t="shared" si="803"/>
        <v>1</v>
      </c>
      <c r="AM1513" s="19">
        <f t="shared" si="789"/>
        <v>1</v>
      </c>
      <c r="AN1513" s="19">
        <f t="shared" si="790"/>
        <v>1</v>
      </c>
      <c r="AO1513" s="19">
        <f t="shared" si="791"/>
        <v>1</v>
      </c>
      <c r="AP1513" s="19">
        <f t="shared" si="792"/>
        <v>1</v>
      </c>
      <c r="AQ1513" s="19">
        <f t="shared" si="793"/>
        <v>0.50819672131147542</v>
      </c>
      <c r="AR1513" s="19">
        <f t="shared" si="794"/>
        <v>0</v>
      </c>
      <c r="AS1513" s="19">
        <f t="shared" si="795"/>
        <v>0</v>
      </c>
      <c r="AT1513" s="19">
        <f t="shared" si="796"/>
        <v>0</v>
      </c>
      <c r="AU1513" s="19">
        <f t="shared" si="797"/>
        <v>0</v>
      </c>
      <c r="AV1513" s="19">
        <f t="shared" si="798"/>
        <v>0.50819672131147542</v>
      </c>
      <c r="AW1513" s="19">
        <f t="shared" si="799"/>
        <v>1</v>
      </c>
      <c r="AX1513" s="19">
        <f t="shared" si="800"/>
        <v>1</v>
      </c>
      <c r="AY1513" s="37">
        <v>1790</v>
      </c>
      <c r="AZ1513" s="22">
        <f t="shared" si="801"/>
        <v>1</v>
      </c>
      <c r="BA1513" s="22">
        <f t="shared" si="778"/>
        <v>1</v>
      </c>
      <c r="BB1513" s="22">
        <f t="shared" si="779"/>
        <v>1</v>
      </c>
      <c r="BC1513" s="22">
        <f t="shared" si="780"/>
        <v>1</v>
      </c>
      <c r="BD1513" s="22">
        <f t="shared" si="781"/>
        <v>0.50819672131147542</v>
      </c>
      <c r="BE1513" s="22">
        <f t="shared" si="782"/>
        <v>0</v>
      </c>
      <c r="BF1513" s="22">
        <f t="shared" si="783"/>
        <v>0</v>
      </c>
      <c r="BG1513" s="22">
        <f t="shared" si="784"/>
        <v>0</v>
      </c>
      <c r="BH1513" s="22">
        <f t="shared" si="785"/>
        <v>0</v>
      </c>
      <c r="BI1513" s="22">
        <f t="shared" si="786"/>
        <v>0.50819672131147542</v>
      </c>
      <c r="BJ1513" s="22">
        <f t="shared" si="787"/>
        <v>1</v>
      </c>
      <c r="BK1513" s="22">
        <f t="shared" si="788"/>
        <v>1</v>
      </c>
    </row>
    <row r="1514" spans="1:63" x14ac:dyDescent="0.25">
      <c r="A1514">
        <v>1791</v>
      </c>
      <c r="B1514" s="3" t="s">
        <v>191</v>
      </c>
      <c r="C1514" s="3" t="s">
        <v>191</v>
      </c>
      <c r="D1514" s="18" t="s">
        <v>92</v>
      </c>
      <c r="E1514" s="23">
        <v>1893.61075996573</v>
      </c>
      <c r="F1514" s="18" t="s">
        <v>16</v>
      </c>
      <c r="G1514" s="18">
        <v>215</v>
      </c>
      <c r="H1514" s="18" t="s">
        <v>17</v>
      </c>
      <c r="I1514" s="18" t="s">
        <v>17</v>
      </c>
      <c r="J1514">
        <v>152</v>
      </c>
      <c r="K1514">
        <v>198</v>
      </c>
      <c r="L1514">
        <v>274</v>
      </c>
      <c r="M1514">
        <v>365</v>
      </c>
      <c r="N1514" s="23">
        <v>-19.554046787441798</v>
      </c>
      <c r="O1514" s="23">
        <v>31.002287041982498</v>
      </c>
      <c r="P1514" s="18" t="s">
        <v>422</v>
      </c>
      <c r="S1514" s="4">
        <f t="shared" si="772"/>
        <v>152</v>
      </c>
      <c r="T1514" s="4">
        <f t="shared" si="773"/>
        <v>198</v>
      </c>
      <c r="U1514" s="9">
        <f t="shared" si="774"/>
        <v>47</v>
      </c>
      <c r="V1514" s="9">
        <f t="shared" si="775"/>
        <v>274</v>
      </c>
      <c r="W1514" s="9">
        <f t="shared" si="776"/>
        <v>365</v>
      </c>
      <c r="X1514" s="9">
        <f t="shared" si="777"/>
        <v>92</v>
      </c>
      <c r="Y1514" s="5">
        <v>1</v>
      </c>
      <c r="Z1514" s="19"/>
      <c r="AA1514" s="19">
        <f t="shared" si="803"/>
        <v>0</v>
      </c>
      <c r="AB1514" s="19">
        <f t="shared" si="803"/>
        <v>0</v>
      </c>
      <c r="AC1514" s="19">
        <f t="shared" si="803"/>
        <v>0</v>
      </c>
      <c r="AD1514" s="19">
        <f t="shared" si="803"/>
        <v>0</v>
      </c>
      <c r="AE1514" s="19">
        <f t="shared" si="803"/>
        <v>0</v>
      </c>
      <c r="AF1514" s="19">
        <f t="shared" si="803"/>
        <v>0.63829787234042556</v>
      </c>
      <c r="AG1514" s="19">
        <f t="shared" si="803"/>
        <v>1</v>
      </c>
      <c r="AH1514" s="19">
        <f t="shared" si="803"/>
        <v>1</v>
      </c>
      <c r="AI1514" s="19">
        <f t="shared" si="803"/>
        <v>1</v>
      </c>
      <c r="AJ1514" s="19">
        <f t="shared" si="803"/>
        <v>1</v>
      </c>
      <c r="AK1514" s="19">
        <f t="shared" si="803"/>
        <v>0.66304347826086962</v>
      </c>
      <c r="AL1514" s="19">
        <f t="shared" si="803"/>
        <v>0.33695652173913049</v>
      </c>
      <c r="AM1514" s="19">
        <f t="shared" si="789"/>
        <v>0</v>
      </c>
      <c r="AN1514" s="19">
        <f t="shared" si="790"/>
        <v>0</v>
      </c>
      <c r="AO1514" s="19">
        <f t="shared" si="791"/>
        <v>0</v>
      </c>
      <c r="AP1514" s="19">
        <f t="shared" si="792"/>
        <v>0</v>
      </c>
      <c r="AQ1514" s="19">
        <f t="shared" si="793"/>
        <v>0</v>
      </c>
      <c r="AR1514" s="19">
        <f t="shared" si="794"/>
        <v>0.63829787234042556</v>
      </c>
      <c r="AS1514" s="19">
        <f t="shared" si="795"/>
        <v>1</v>
      </c>
      <c r="AT1514" s="19">
        <f t="shared" si="796"/>
        <v>1</v>
      </c>
      <c r="AU1514" s="19">
        <f t="shared" si="797"/>
        <v>1</v>
      </c>
      <c r="AV1514" s="19">
        <f t="shared" si="798"/>
        <v>1</v>
      </c>
      <c r="AW1514" s="19">
        <f t="shared" si="799"/>
        <v>0.66304347826086962</v>
      </c>
      <c r="AX1514" s="19">
        <f t="shared" si="800"/>
        <v>0.33695652173913049</v>
      </c>
      <c r="AY1514" s="37">
        <v>1791</v>
      </c>
      <c r="AZ1514" s="22">
        <f t="shared" si="801"/>
        <v>0</v>
      </c>
      <c r="BA1514" s="22">
        <f t="shared" si="778"/>
        <v>0</v>
      </c>
      <c r="BB1514" s="22">
        <f t="shared" si="779"/>
        <v>0</v>
      </c>
      <c r="BC1514" s="22">
        <f t="shared" si="780"/>
        <v>0</v>
      </c>
      <c r="BD1514" s="22">
        <f t="shared" si="781"/>
        <v>0</v>
      </c>
      <c r="BE1514" s="22">
        <f t="shared" si="782"/>
        <v>0.63829787234042556</v>
      </c>
      <c r="BF1514" s="22">
        <f t="shared" si="783"/>
        <v>1</v>
      </c>
      <c r="BG1514" s="22">
        <f t="shared" si="784"/>
        <v>1</v>
      </c>
      <c r="BH1514" s="22">
        <f t="shared" si="785"/>
        <v>1</v>
      </c>
      <c r="BI1514" s="22">
        <f t="shared" si="786"/>
        <v>1</v>
      </c>
      <c r="BJ1514" s="22">
        <f t="shared" si="787"/>
        <v>0.66304347826086962</v>
      </c>
      <c r="BK1514" s="22">
        <f t="shared" si="788"/>
        <v>0.33695652173913049</v>
      </c>
    </row>
    <row r="1515" spans="1:63" x14ac:dyDescent="0.25">
      <c r="A1515">
        <v>1792</v>
      </c>
      <c r="B1515" s="3" t="s">
        <v>191</v>
      </c>
      <c r="C1515" s="3" t="s">
        <v>191</v>
      </c>
      <c r="D1515" s="18" t="s">
        <v>127</v>
      </c>
      <c r="E1515" s="23">
        <v>282.71881393020698</v>
      </c>
      <c r="F1515" s="18" t="s">
        <v>16</v>
      </c>
      <c r="G1515" s="18">
        <v>215</v>
      </c>
      <c r="H1515" s="18" t="s">
        <v>17</v>
      </c>
      <c r="I1515" s="18" t="s">
        <v>17</v>
      </c>
      <c r="J1515">
        <v>305</v>
      </c>
      <c r="K1515">
        <v>365</v>
      </c>
      <c r="L1515">
        <v>91</v>
      </c>
      <c r="M1515">
        <v>151</v>
      </c>
      <c r="N1515" s="23">
        <v>-19.085826377605599</v>
      </c>
      <c r="O1515" s="23">
        <v>31.426816129861301</v>
      </c>
      <c r="P1515" s="18" t="s">
        <v>422</v>
      </c>
      <c r="S1515" s="4">
        <f t="shared" si="772"/>
        <v>305</v>
      </c>
      <c r="T1515" s="4">
        <f t="shared" si="773"/>
        <v>365</v>
      </c>
      <c r="U1515" s="9">
        <f t="shared" si="774"/>
        <v>61</v>
      </c>
      <c r="V1515" s="9">
        <f t="shared" si="775"/>
        <v>456</v>
      </c>
      <c r="W1515" s="9">
        <f t="shared" si="776"/>
        <v>516</v>
      </c>
      <c r="X1515" s="9">
        <f t="shared" si="777"/>
        <v>61</v>
      </c>
      <c r="Y1515" s="5">
        <v>1</v>
      </c>
      <c r="Z1515" s="19"/>
      <c r="AA1515" s="19">
        <f t="shared" si="803"/>
        <v>0</v>
      </c>
      <c r="AB1515" s="19">
        <f t="shared" si="803"/>
        <v>0</v>
      </c>
      <c r="AC1515" s="19">
        <f t="shared" si="803"/>
        <v>0</v>
      </c>
      <c r="AD1515" s="19">
        <f t="shared" si="803"/>
        <v>0</v>
      </c>
      <c r="AE1515" s="19">
        <f t="shared" si="803"/>
        <v>0</v>
      </c>
      <c r="AF1515" s="19">
        <f t="shared" si="803"/>
        <v>0</v>
      </c>
      <c r="AG1515" s="19">
        <f t="shared" si="803"/>
        <v>0</v>
      </c>
      <c r="AH1515" s="19">
        <f t="shared" si="803"/>
        <v>0</v>
      </c>
      <c r="AI1515" s="19">
        <f t="shared" si="803"/>
        <v>0</v>
      </c>
      <c r="AJ1515" s="19">
        <f t="shared" si="803"/>
        <v>0</v>
      </c>
      <c r="AK1515" s="19">
        <f t="shared" si="803"/>
        <v>0.49180327868852458</v>
      </c>
      <c r="AL1515" s="19">
        <f t="shared" si="803"/>
        <v>1</v>
      </c>
      <c r="AM1515" s="19">
        <f t="shared" si="789"/>
        <v>1</v>
      </c>
      <c r="AN1515" s="19">
        <f t="shared" si="790"/>
        <v>1</v>
      </c>
      <c r="AO1515" s="19">
        <f t="shared" si="791"/>
        <v>1</v>
      </c>
      <c r="AP1515" s="19">
        <f t="shared" si="792"/>
        <v>1</v>
      </c>
      <c r="AQ1515" s="19">
        <f t="shared" si="793"/>
        <v>0.50819672131147542</v>
      </c>
      <c r="AR1515" s="19">
        <f t="shared" si="794"/>
        <v>0</v>
      </c>
      <c r="AS1515" s="19">
        <f t="shared" si="795"/>
        <v>0</v>
      </c>
      <c r="AT1515" s="19">
        <f t="shared" si="796"/>
        <v>0</v>
      </c>
      <c r="AU1515" s="19">
        <f t="shared" si="797"/>
        <v>0</v>
      </c>
      <c r="AV1515" s="19">
        <f t="shared" si="798"/>
        <v>0</v>
      </c>
      <c r="AW1515" s="19">
        <f t="shared" si="799"/>
        <v>0.49180327868852458</v>
      </c>
      <c r="AX1515" s="19">
        <f t="shared" si="800"/>
        <v>1</v>
      </c>
      <c r="AY1515" s="37">
        <v>1792</v>
      </c>
      <c r="AZ1515" s="22">
        <f t="shared" si="801"/>
        <v>1</v>
      </c>
      <c r="BA1515" s="22">
        <f t="shared" si="778"/>
        <v>1</v>
      </c>
      <c r="BB1515" s="22">
        <f t="shared" si="779"/>
        <v>1</v>
      </c>
      <c r="BC1515" s="22">
        <f t="shared" si="780"/>
        <v>1</v>
      </c>
      <c r="BD1515" s="22">
        <f t="shared" si="781"/>
        <v>0.50819672131147542</v>
      </c>
      <c r="BE1515" s="22">
        <f t="shared" si="782"/>
        <v>0</v>
      </c>
      <c r="BF1515" s="22">
        <f t="shared" si="783"/>
        <v>0</v>
      </c>
      <c r="BG1515" s="22">
        <f t="shared" si="784"/>
        <v>0</v>
      </c>
      <c r="BH1515" s="22">
        <f t="shared" si="785"/>
        <v>0</v>
      </c>
      <c r="BI1515" s="22">
        <f t="shared" si="786"/>
        <v>0</v>
      </c>
      <c r="BJ1515" s="22">
        <f t="shared" si="787"/>
        <v>0.49180327868852458</v>
      </c>
      <c r="BK1515" s="22">
        <f t="shared" si="788"/>
        <v>1</v>
      </c>
    </row>
    <row r="1516" spans="1:63" x14ac:dyDescent="0.25">
      <c r="A1516">
        <v>1793</v>
      </c>
      <c r="B1516" s="3" t="s">
        <v>162</v>
      </c>
      <c r="C1516" s="3" t="s">
        <v>162</v>
      </c>
      <c r="D1516" s="18" t="s">
        <v>30</v>
      </c>
      <c r="E1516" s="23">
        <v>2062.4107888478102</v>
      </c>
      <c r="F1516" s="18" t="s">
        <v>16</v>
      </c>
      <c r="G1516" s="18">
        <v>153</v>
      </c>
      <c r="H1516" s="18" t="s">
        <v>17</v>
      </c>
      <c r="I1516" s="18" t="s">
        <v>17</v>
      </c>
      <c r="J1516">
        <v>95</v>
      </c>
      <c r="K1516">
        <v>125</v>
      </c>
      <c r="L1516">
        <v>217</v>
      </c>
      <c r="M1516">
        <v>248</v>
      </c>
      <c r="N1516" s="23">
        <v>1.8148108205086499</v>
      </c>
      <c r="O1516" s="23">
        <v>42.915878120640301</v>
      </c>
      <c r="P1516" s="18" t="s">
        <v>422</v>
      </c>
      <c r="Q1516" t="s">
        <v>456</v>
      </c>
      <c r="S1516" s="4">
        <f t="shared" si="772"/>
        <v>95</v>
      </c>
      <c r="T1516" s="4">
        <f t="shared" si="773"/>
        <v>125</v>
      </c>
      <c r="U1516" s="9">
        <f t="shared" si="774"/>
        <v>31</v>
      </c>
      <c r="V1516" s="9">
        <f t="shared" si="775"/>
        <v>217</v>
      </c>
      <c r="W1516" s="9">
        <f t="shared" si="776"/>
        <v>248</v>
      </c>
      <c r="X1516" s="9">
        <f t="shared" si="777"/>
        <v>32</v>
      </c>
      <c r="Y1516" s="5">
        <v>1</v>
      </c>
      <c r="Z1516" s="19"/>
      <c r="AA1516" s="19">
        <f t="shared" si="803"/>
        <v>0</v>
      </c>
      <c r="AB1516" s="19">
        <f t="shared" si="803"/>
        <v>0</v>
      </c>
      <c r="AC1516" s="19">
        <f t="shared" si="803"/>
        <v>0</v>
      </c>
      <c r="AD1516" s="19">
        <f t="shared" si="803"/>
        <v>0.83870967741935487</v>
      </c>
      <c r="AE1516" s="19">
        <f t="shared" si="803"/>
        <v>1</v>
      </c>
      <c r="AF1516" s="19">
        <f t="shared" si="803"/>
        <v>1</v>
      </c>
      <c r="AG1516" s="19">
        <f t="shared" si="803"/>
        <v>1</v>
      </c>
      <c r="AH1516" s="19">
        <f t="shared" si="803"/>
        <v>1</v>
      </c>
      <c r="AI1516" s="19">
        <f t="shared" si="803"/>
        <v>0.15625</v>
      </c>
      <c r="AJ1516" s="19">
        <f t="shared" si="803"/>
        <v>0</v>
      </c>
      <c r="AK1516" s="19">
        <f t="shared" si="803"/>
        <v>0</v>
      </c>
      <c r="AL1516" s="19">
        <f t="shared" si="803"/>
        <v>0</v>
      </c>
      <c r="AM1516" s="19">
        <f t="shared" si="789"/>
        <v>0</v>
      </c>
      <c r="AN1516" s="19">
        <f t="shared" si="790"/>
        <v>0</v>
      </c>
      <c r="AO1516" s="19">
        <f t="shared" si="791"/>
        <v>0</v>
      </c>
      <c r="AP1516" s="19">
        <f t="shared" si="792"/>
        <v>0.83870967741935487</v>
      </c>
      <c r="AQ1516" s="19">
        <f t="shared" si="793"/>
        <v>1</v>
      </c>
      <c r="AR1516" s="19">
        <f t="shared" si="794"/>
        <v>1</v>
      </c>
      <c r="AS1516" s="19">
        <f t="shared" si="795"/>
        <v>1</v>
      </c>
      <c r="AT1516" s="19">
        <f t="shared" si="796"/>
        <v>1</v>
      </c>
      <c r="AU1516" s="19">
        <f t="shared" si="797"/>
        <v>0.15625</v>
      </c>
      <c r="AV1516" s="19">
        <f t="shared" si="798"/>
        <v>0</v>
      </c>
      <c r="AW1516" s="19">
        <f t="shared" si="799"/>
        <v>0</v>
      </c>
      <c r="AX1516" s="19">
        <f t="shared" si="800"/>
        <v>0</v>
      </c>
      <c r="AY1516" s="37">
        <v>1793</v>
      </c>
      <c r="AZ1516" s="22">
        <f t="shared" si="801"/>
        <v>0</v>
      </c>
      <c r="BA1516" s="22">
        <f t="shared" si="778"/>
        <v>0</v>
      </c>
      <c r="BB1516" s="22">
        <f t="shared" si="779"/>
        <v>0</v>
      </c>
      <c r="BC1516" s="22">
        <f t="shared" si="780"/>
        <v>0.83870967741935487</v>
      </c>
      <c r="BD1516" s="22">
        <f t="shared" si="781"/>
        <v>1</v>
      </c>
      <c r="BE1516" s="22">
        <f t="shared" si="782"/>
        <v>1</v>
      </c>
      <c r="BF1516" s="22">
        <f t="shared" si="783"/>
        <v>1</v>
      </c>
      <c r="BG1516" s="22">
        <f t="shared" si="784"/>
        <v>1</v>
      </c>
      <c r="BH1516" s="22">
        <f t="shared" si="785"/>
        <v>0.15625</v>
      </c>
      <c r="BI1516" s="22">
        <f t="shared" si="786"/>
        <v>0</v>
      </c>
      <c r="BJ1516" s="22">
        <f t="shared" si="787"/>
        <v>0</v>
      </c>
      <c r="BK1516" s="22">
        <f t="shared" si="788"/>
        <v>0</v>
      </c>
    </row>
    <row r="1517" spans="1:63" x14ac:dyDescent="0.25">
      <c r="A1517">
        <v>1794</v>
      </c>
      <c r="B1517" s="3" t="s">
        <v>162</v>
      </c>
      <c r="C1517" s="3" t="s">
        <v>162</v>
      </c>
      <c r="D1517" s="18" t="s">
        <v>30</v>
      </c>
      <c r="E1517" s="23">
        <v>2062.4107888478102</v>
      </c>
      <c r="F1517" s="18" t="s">
        <v>16</v>
      </c>
      <c r="G1517" s="18">
        <v>153</v>
      </c>
      <c r="H1517" s="18" t="s">
        <v>17</v>
      </c>
      <c r="I1517" s="18" t="s">
        <v>17</v>
      </c>
      <c r="J1517">
        <v>293</v>
      </c>
      <c r="K1517">
        <v>323</v>
      </c>
      <c r="L1517">
        <v>81</v>
      </c>
      <c r="M1517">
        <v>110</v>
      </c>
      <c r="N1517" s="23">
        <v>1.8148108205086499</v>
      </c>
      <c r="O1517" s="23">
        <v>42.915878120640301</v>
      </c>
      <c r="P1517" s="18" t="s">
        <v>422</v>
      </c>
      <c r="Q1517" t="s">
        <v>456</v>
      </c>
      <c r="S1517" s="4">
        <f t="shared" si="772"/>
        <v>293</v>
      </c>
      <c r="T1517" s="4">
        <f t="shared" si="773"/>
        <v>323</v>
      </c>
      <c r="U1517" s="9">
        <f t="shared" si="774"/>
        <v>31</v>
      </c>
      <c r="V1517" s="9">
        <f t="shared" si="775"/>
        <v>446</v>
      </c>
      <c r="W1517" s="9">
        <f t="shared" si="776"/>
        <v>475</v>
      </c>
      <c r="X1517" s="9">
        <f t="shared" si="777"/>
        <v>30</v>
      </c>
      <c r="Y1517" s="5">
        <v>1</v>
      </c>
      <c r="Z1517" s="19"/>
      <c r="AA1517" s="19">
        <f t="shared" si="803"/>
        <v>0</v>
      </c>
      <c r="AB1517" s="19">
        <f t="shared" si="803"/>
        <v>0</v>
      </c>
      <c r="AC1517" s="19">
        <f t="shared" si="803"/>
        <v>0</v>
      </c>
      <c r="AD1517" s="19">
        <f t="shared" si="803"/>
        <v>0</v>
      </c>
      <c r="AE1517" s="19">
        <f t="shared" si="803"/>
        <v>0</v>
      </c>
      <c r="AF1517" s="19">
        <f t="shared" si="803"/>
        <v>0</v>
      </c>
      <c r="AG1517" s="19">
        <f t="shared" si="803"/>
        <v>0</v>
      </c>
      <c r="AH1517" s="19">
        <f t="shared" si="803"/>
        <v>0</v>
      </c>
      <c r="AI1517" s="19">
        <f t="shared" si="803"/>
        <v>0</v>
      </c>
      <c r="AJ1517" s="19">
        <f t="shared" si="803"/>
        <v>0.38709677419354838</v>
      </c>
      <c r="AK1517" s="19">
        <f t="shared" si="803"/>
        <v>1</v>
      </c>
      <c r="AL1517" s="19">
        <f t="shared" si="803"/>
        <v>1</v>
      </c>
      <c r="AM1517" s="19">
        <f t="shared" si="789"/>
        <v>1</v>
      </c>
      <c r="AN1517" s="19">
        <f t="shared" si="790"/>
        <v>1</v>
      </c>
      <c r="AO1517" s="19">
        <f t="shared" si="791"/>
        <v>1</v>
      </c>
      <c r="AP1517" s="19">
        <f t="shared" si="792"/>
        <v>0.66666666666666674</v>
      </c>
      <c r="AQ1517" s="19">
        <f t="shared" si="793"/>
        <v>0</v>
      </c>
      <c r="AR1517" s="19">
        <f t="shared" si="794"/>
        <v>0</v>
      </c>
      <c r="AS1517" s="19">
        <f t="shared" si="795"/>
        <v>0</v>
      </c>
      <c r="AT1517" s="19">
        <f t="shared" si="796"/>
        <v>0</v>
      </c>
      <c r="AU1517" s="19">
        <f t="shared" si="797"/>
        <v>0</v>
      </c>
      <c r="AV1517" s="19">
        <f t="shared" si="798"/>
        <v>0.38709677419354838</v>
      </c>
      <c r="AW1517" s="19">
        <f t="shared" si="799"/>
        <v>1</v>
      </c>
      <c r="AX1517" s="19">
        <f t="shared" si="800"/>
        <v>1</v>
      </c>
      <c r="AY1517" s="37">
        <v>1794</v>
      </c>
      <c r="AZ1517" s="22">
        <f t="shared" si="801"/>
        <v>1</v>
      </c>
      <c r="BA1517" s="22">
        <f t="shared" si="778"/>
        <v>1</v>
      </c>
      <c r="BB1517" s="22">
        <f t="shared" si="779"/>
        <v>1</v>
      </c>
      <c r="BC1517" s="22">
        <f t="shared" si="780"/>
        <v>0.66666666666666674</v>
      </c>
      <c r="BD1517" s="22">
        <f t="shared" si="781"/>
        <v>0</v>
      </c>
      <c r="BE1517" s="22">
        <f t="shared" si="782"/>
        <v>0</v>
      </c>
      <c r="BF1517" s="22">
        <f t="shared" si="783"/>
        <v>0</v>
      </c>
      <c r="BG1517" s="22">
        <f t="shared" si="784"/>
        <v>0</v>
      </c>
      <c r="BH1517" s="22">
        <f t="shared" si="785"/>
        <v>0</v>
      </c>
      <c r="BI1517" s="22">
        <f t="shared" si="786"/>
        <v>0.38709677419354838</v>
      </c>
      <c r="BJ1517" s="22">
        <f t="shared" si="787"/>
        <v>1</v>
      </c>
      <c r="BK1517" s="22">
        <f t="shared" si="788"/>
        <v>1</v>
      </c>
    </row>
  </sheetData>
  <sortState ref="A8:BW1517">
    <sortCondition ref="A8:A1517"/>
    <sortCondition ref="H8:H1517"/>
    <sortCondition ref="D8:D1517"/>
  </sortState>
  <printOptions gridLines="1"/>
  <pageMargins left="0.70866141732283472" right="0.70866141732283472" top="0.74803149606299213" bottom="0.74803149606299213" header="0.31496062992125984" footer="0.31496062992125984"/>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
  <sheetViews>
    <sheetView workbookViewId="0">
      <pane xSplit="1" ySplit="1" topLeftCell="B2" activePane="bottomRight" state="frozen"/>
      <selection activeCell="I27" sqref="I27"/>
      <selection pane="topRight" activeCell="I27" sqref="I27"/>
      <selection pane="bottomLeft" activeCell="I27" sqref="I27"/>
      <selection pane="bottomRight" activeCell="G30" sqref="G30"/>
    </sheetView>
  </sheetViews>
  <sheetFormatPr defaultColWidth="16.7109375" defaultRowHeight="15" x14ac:dyDescent="0.25"/>
  <cols>
    <col min="1" max="1" width="20.7109375" style="40" customWidth="1"/>
    <col min="2" max="2" width="8.7109375" style="40" customWidth="1"/>
    <col min="3" max="5" width="14.7109375" style="18" customWidth="1"/>
    <col min="6" max="6" width="10.7109375" style="18" customWidth="1"/>
    <col min="7" max="9" width="15.7109375" style="18" customWidth="1"/>
    <col min="10" max="12" width="13.7109375" style="18" customWidth="1"/>
    <col min="13" max="15" width="14.7109375" style="18" customWidth="1"/>
    <col min="16" max="16" width="11.7109375" style="18" customWidth="1"/>
    <col min="17" max="18" width="12.7109375" style="18" customWidth="1"/>
    <col min="19" max="19" width="18.7109375" style="18" customWidth="1"/>
    <col min="20" max="20" width="12.7109375" style="18" customWidth="1"/>
    <col min="21" max="21" width="9.7109375" style="18" customWidth="1"/>
    <col min="22" max="16384" width="16.7109375" style="18"/>
  </cols>
  <sheetData>
    <row r="1" spans="1:21" x14ac:dyDescent="0.25">
      <c r="B1" s="10" t="s">
        <v>1022</v>
      </c>
      <c r="C1" s="10" t="s">
        <v>1023</v>
      </c>
      <c r="D1" s="10" t="s">
        <v>1024</v>
      </c>
      <c r="E1" s="10" t="s">
        <v>1025</v>
      </c>
      <c r="F1" s="10" t="s">
        <v>1026</v>
      </c>
      <c r="G1" s="10" t="s">
        <v>1027</v>
      </c>
      <c r="H1" s="10" t="s">
        <v>1028</v>
      </c>
      <c r="I1" s="10" t="s">
        <v>1029</v>
      </c>
      <c r="J1" s="10" t="s">
        <v>1030</v>
      </c>
      <c r="K1" s="10" t="s">
        <v>1031</v>
      </c>
      <c r="L1" s="10" t="s">
        <v>1032</v>
      </c>
      <c r="M1" s="10" t="s">
        <v>1033</v>
      </c>
      <c r="N1" s="10" t="s">
        <v>1034</v>
      </c>
      <c r="O1" s="10" t="s">
        <v>1035</v>
      </c>
      <c r="P1" s="10" t="s">
        <v>1036</v>
      </c>
      <c r="Q1" s="10" t="s">
        <v>1037</v>
      </c>
      <c r="R1" s="10" t="s">
        <v>1038</v>
      </c>
      <c r="S1" s="10" t="s">
        <v>1039</v>
      </c>
      <c r="T1" s="10" t="s">
        <v>1040</v>
      </c>
      <c r="U1" s="10" t="s">
        <v>1041</v>
      </c>
    </row>
    <row r="2" spans="1:21" x14ac:dyDescent="0.25">
      <c r="A2" s="41" t="s">
        <v>1022</v>
      </c>
      <c r="B2" s="42">
        <v>1</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row>
    <row r="3" spans="1:21" x14ac:dyDescent="0.25">
      <c r="A3" s="41" t="s">
        <v>1023</v>
      </c>
      <c r="B3" s="43">
        <v>0</v>
      </c>
      <c r="C3" s="42">
        <v>1</v>
      </c>
      <c r="D3" s="18">
        <v>2</v>
      </c>
      <c r="E3" s="18">
        <v>0</v>
      </c>
      <c r="F3" s="18">
        <v>2</v>
      </c>
      <c r="G3" s="18">
        <v>0</v>
      </c>
      <c r="H3" s="18">
        <v>0</v>
      </c>
      <c r="I3" s="18">
        <v>0</v>
      </c>
      <c r="J3" s="18">
        <v>0</v>
      </c>
      <c r="K3" s="18">
        <v>0</v>
      </c>
      <c r="L3" s="18">
        <v>0</v>
      </c>
      <c r="M3" s="18">
        <v>0</v>
      </c>
      <c r="N3" s="18">
        <v>0</v>
      </c>
      <c r="O3" s="18">
        <v>0</v>
      </c>
      <c r="P3" s="18">
        <v>0</v>
      </c>
      <c r="Q3" s="18">
        <v>0</v>
      </c>
      <c r="R3" s="18">
        <v>0</v>
      </c>
      <c r="S3" s="18">
        <v>0</v>
      </c>
      <c r="T3" s="18">
        <v>0</v>
      </c>
      <c r="U3" s="18">
        <v>0</v>
      </c>
    </row>
    <row r="4" spans="1:21" x14ac:dyDescent="0.25">
      <c r="A4" s="41" t="s">
        <v>1024</v>
      </c>
      <c r="B4" s="43">
        <v>0</v>
      </c>
      <c r="C4" s="18">
        <v>2</v>
      </c>
      <c r="D4" s="42">
        <v>1</v>
      </c>
      <c r="E4" s="18">
        <v>2</v>
      </c>
      <c r="F4" s="18">
        <v>2</v>
      </c>
      <c r="G4" s="18">
        <v>0</v>
      </c>
      <c r="H4" s="18">
        <v>0</v>
      </c>
      <c r="I4" s="18">
        <v>0</v>
      </c>
      <c r="J4" s="18">
        <v>0</v>
      </c>
      <c r="K4" s="18">
        <v>0</v>
      </c>
      <c r="L4" s="18">
        <v>0</v>
      </c>
      <c r="M4" s="18">
        <v>0</v>
      </c>
      <c r="N4" s="18">
        <v>0</v>
      </c>
      <c r="O4" s="18">
        <v>0</v>
      </c>
      <c r="P4" s="18">
        <v>0</v>
      </c>
      <c r="Q4" s="18">
        <v>0</v>
      </c>
      <c r="R4" s="18">
        <v>0</v>
      </c>
      <c r="S4" s="18">
        <v>0</v>
      </c>
      <c r="T4" s="18">
        <v>0</v>
      </c>
      <c r="U4" s="18">
        <v>0</v>
      </c>
    </row>
    <row r="5" spans="1:21" x14ac:dyDescent="0.25">
      <c r="A5" s="41" t="s">
        <v>1025</v>
      </c>
      <c r="B5" s="43">
        <v>0</v>
      </c>
      <c r="C5" s="18">
        <v>0</v>
      </c>
      <c r="D5" s="18">
        <v>2</v>
      </c>
      <c r="E5" s="42">
        <v>1</v>
      </c>
      <c r="F5" s="18">
        <v>2</v>
      </c>
      <c r="G5" s="18">
        <v>0</v>
      </c>
      <c r="H5" s="18">
        <v>0</v>
      </c>
      <c r="I5" s="18">
        <v>0</v>
      </c>
      <c r="J5" s="18">
        <v>0</v>
      </c>
      <c r="K5" s="18">
        <v>0</v>
      </c>
      <c r="L5" s="18">
        <v>0</v>
      </c>
      <c r="M5" s="18">
        <v>0</v>
      </c>
      <c r="N5" s="18">
        <v>0</v>
      </c>
      <c r="O5" s="18">
        <v>0</v>
      </c>
      <c r="P5" s="18">
        <v>0</v>
      </c>
      <c r="Q5" s="18">
        <v>0</v>
      </c>
      <c r="R5" s="18">
        <v>0</v>
      </c>
      <c r="S5" s="18">
        <v>0</v>
      </c>
      <c r="T5" s="18">
        <v>0</v>
      </c>
      <c r="U5" s="18">
        <v>0</v>
      </c>
    </row>
    <row r="6" spans="1:21" x14ac:dyDescent="0.25">
      <c r="A6" s="41" t="s">
        <v>1026</v>
      </c>
      <c r="B6" s="43">
        <v>0</v>
      </c>
      <c r="C6" s="18">
        <v>2</v>
      </c>
      <c r="D6" s="18">
        <v>2</v>
      </c>
      <c r="E6" s="18">
        <v>2</v>
      </c>
      <c r="F6" s="42">
        <v>1</v>
      </c>
      <c r="G6" s="18">
        <v>0</v>
      </c>
      <c r="H6" s="18">
        <v>0</v>
      </c>
      <c r="I6" s="18">
        <v>0</v>
      </c>
      <c r="J6" s="18">
        <v>0</v>
      </c>
      <c r="K6" s="18">
        <v>0</v>
      </c>
      <c r="L6" s="18">
        <v>0</v>
      </c>
      <c r="M6" s="18">
        <v>0</v>
      </c>
      <c r="N6" s="18">
        <v>0</v>
      </c>
      <c r="O6" s="18">
        <v>0</v>
      </c>
      <c r="P6" s="18">
        <v>0</v>
      </c>
      <c r="Q6" s="18">
        <v>0</v>
      </c>
      <c r="R6" s="18">
        <v>0</v>
      </c>
      <c r="S6" s="18">
        <v>0</v>
      </c>
      <c r="T6" s="18">
        <v>0</v>
      </c>
      <c r="U6" s="18">
        <v>0</v>
      </c>
    </row>
    <row r="7" spans="1:21" x14ac:dyDescent="0.25">
      <c r="A7" s="41" t="s">
        <v>1027</v>
      </c>
      <c r="B7" s="43">
        <v>0</v>
      </c>
      <c r="C7" s="18">
        <v>0</v>
      </c>
      <c r="D7" s="18">
        <v>0</v>
      </c>
      <c r="E7" s="18">
        <v>0</v>
      </c>
      <c r="F7" s="18">
        <v>0</v>
      </c>
      <c r="G7" s="42">
        <v>1</v>
      </c>
      <c r="H7" s="18">
        <v>0</v>
      </c>
      <c r="I7" s="18">
        <v>2</v>
      </c>
      <c r="J7" s="18">
        <v>2</v>
      </c>
      <c r="K7" s="18">
        <v>0</v>
      </c>
      <c r="L7" s="18">
        <v>0</v>
      </c>
      <c r="M7" s="18">
        <v>0</v>
      </c>
      <c r="N7" s="18">
        <v>0</v>
      </c>
      <c r="O7" s="18">
        <v>0</v>
      </c>
      <c r="P7" s="18">
        <v>0</v>
      </c>
      <c r="Q7" s="18">
        <v>0</v>
      </c>
      <c r="R7" s="18">
        <v>0</v>
      </c>
      <c r="S7" s="18">
        <v>0</v>
      </c>
      <c r="T7" s="18">
        <v>0</v>
      </c>
      <c r="U7" s="18">
        <v>0</v>
      </c>
    </row>
    <row r="8" spans="1:21" x14ac:dyDescent="0.25">
      <c r="A8" s="41" t="s">
        <v>1028</v>
      </c>
      <c r="B8" s="43">
        <v>0</v>
      </c>
      <c r="C8" s="18">
        <v>0</v>
      </c>
      <c r="D8" s="18">
        <v>0</v>
      </c>
      <c r="E8" s="18">
        <v>0</v>
      </c>
      <c r="F8" s="18">
        <v>0</v>
      </c>
      <c r="G8" s="18">
        <v>0</v>
      </c>
      <c r="H8" s="42">
        <v>1</v>
      </c>
      <c r="I8" s="18">
        <v>2</v>
      </c>
      <c r="J8" s="18">
        <v>2</v>
      </c>
      <c r="K8" s="18">
        <v>0</v>
      </c>
      <c r="L8" s="18">
        <v>0</v>
      </c>
      <c r="M8" s="18">
        <v>2</v>
      </c>
      <c r="N8" s="18">
        <v>0</v>
      </c>
      <c r="O8" s="18">
        <v>0</v>
      </c>
      <c r="P8" s="18">
        <v>0</v>
      </c>
      <c r="Q8" s="18">
        <v>0</v>
      </c>
      <c r="R8" s="18">
        <v>0</v>
      </c>
      <c r="S8" s="18">
        <v>0</v>
      </c>
      <c r="T8" s="18">
        <v>2</v>
      </c>
      <c r="U8" s="18">
        <v>0</v>
      </c>
    </row>
    <row r="9" spans="1:21" x14ac:dyDescent="0.25">
      <c r="A9" s="41" t="s">
        <v>1029</v>
      </c>
      <c r="B9" s="43">
        <v>0</v>
      </c>
      <c r="C9" s="18">
        <v>0</v>
      </c>
      <c r="D9" s="18">
        <v>0</v>
      </c>
      <c r="E9" s="18">
        <v>0</v>
      </c>
      <c r="F9" s="18">
        <v>0</v>
      </c>
      <c r="G9" s="18">
        <v>2</v>
      </c>
      <c r="H9" s="18">
        <v>2</v>
      </c>
      <c r="I9" s="42">
        <v>1</v>
      </c>
      <c r="J9" s="18">
        <v>2</v>
      </c>
      <c r="K9" s="18">
        <v>0</v>
      </c>
      <c r="L9" s="18">
        <v>0</v>
      </c>
      <c r="M9" s="18">
        <v>0</v>
      </c>
      <c r="N9" s="18">
        <v>0</v>
      </c>
      <c r="O9" s="18">
        <v>0</v>
      </c>
      <c r="P9" s="18">
        <v>0</v>
      </c>
      <c r="Q9" s="18">
        <v>0</v>
      </c>
      <c r="R9" s="18">
        <v>0</v>
      </c>
      <c r="S9" s="18">
        <v>0</v>
      </c>
      <c r="T9" s="18">
        <v>0</v>
      </c>
      <c r="U9" s="18">
        <v>0</v>
      </c>
    </row>
    <row r="10" spans="1:21" x14ac:dyDescent="0.25">
      <c r="A10" s="41" t="s">
        <v>1030</v>
      </c>
      <c r="B10" s="43">
        <v>0</v>
      </c>
      <c r="C10" s="18">
        <v>0</v>
      </c>
      <c r="D10" s="18">
        <v>0</v>
      </c>
      <c r="E10" s="18">
        <v>0</v>
      </c>
      <c r="F10" s="18">
        <v>0</v>
      </c>
      <c r="G10" s="18">
        <v>2</v>
      </c>
      <c r="H10" s="18">
        <v>2</v>
      </c>
      <c r="I10" s="18">
        <v>2</v>
      </c>
      <c r="J10" s="42">
        <v>1</v>
      </c>
      <c r="K10" s="18">
        <v>0</v>
      </c>
      <c r="L10" s="18">
        <v>0</v>
      </c>
      <c r="M10" s="18">
        <v>0</v>
      </c>
      <c r="N10" s="18">
        <v>0</v>
      </c>
      <c r="O10" s="18">
        <v>0</v>
      </c>
      <c r="P10" s="18">
        <v>2</v>
      </c>
      <c r="Q10" s="18">
        <v>2</v>
      </c>
      <c r="R10" s="18">
        <v>0</v>
      </c>
      <c r="S10" s="18">
        <v>0</v>
      </c>
      <c r="T10" s="18">
        <v>2</v>
      </c>
      <c r="U10" s="18">
        <v>0</v>
      </c>
    </row>
    <row r="11" spans="1:21" x14ac:dyDescent="0.25">
      <c r="A11" s="41" t="s">
        <v>1031</v>
      </c>
      <c r="B11" s="43">
        <v>0</v>
      </c>
      <c r="C11" s="18">
        <v>0</v>
      </c>
      <c r="D11" s="18">
        <v>0</v>
      </c>
      <c r="E11" s="18">
        <v>0</v>
      </c>
      <c r="F11" s="18">
        <v>0</v>
      </c>
      <c r="G11" s="18">
        <v>0</v>
      </c>
      <c r="H11" s="18">
        <v>0</v>
      </c>
      <c r="I11" s="18">
        <v>0</v>
      </c>
      <c r="J11" s="18">
        <v>0</v>
      </c>
      <c r="K11" s="42">
        <v>1</v>
      </c>
      <c r="L11" s="18">
        <v>2</v>
      </c>
      <c r="M11" s="18">
        <v>2</v>
      </c>
      <c r="N11" s="18">
        <v>2</v>
      </c>
      <c r="O11" s="18">
        <v>0</v>
      </c>
      <c r="P11" s="18">
        <v>0</v>
      </c>
      <c r="Q11" s="18">
        <v>0</v>
      </c>
      <c r="R11" s="18">
        <v>0</v>
      </c>
      <c r="S11" s="18">
        <v>0</v>
      </c>
      <c r="T11" s="18">
        <v>2</v>
      </c>
      <c r="U11" s="18">
        <v>0</v>
      </c>
    </row>
    <row r="12" spans="1:21" x14ac:dyDescent="0.25">
      <c r="A12" s="41" t="s">
        <v>1032</v>
      </c>
      <c r="B12" s="43">
        <v>0</v>
      </c>
      <c r="C12" s="18">
        <v>0</v>
      </c>
      <c r="D12" s="18">
        <v>0</v>
      </c>
      <c r="E12" s="18">
        <v>0</v>
      </c>
      <c r="F12" s="18">
        <v>0</v>
      </c>
      <c r="G12" s="18">
        <v>0</v>
      </c>
      <c r="H12" s="18">
        <v>0</v>
      </c>
      <c r="I12" s="18">
        <v>0</v>
      </c>
      <c r="J12" s="18">
        <v>0</v>
      </c>
      <c r="K12" s="18">
        <v>2</v>
      </c>
      <c r="L12" s="42">
        <v>1</v>
      </c>
      <c r="M12" s="18">
        <v>2</v>
      </c>
      <c r="N12" s="18">
        <v>2</v>
      </c>
      <c r="O12" s="18">
        <v>2</v>
      </c>
      <c r="P12" s="18">
        <v>0</v>
      </c>
      <c r="Q12" s="18">
        <v>0</v>
      </c>
      <c r="R12" s="18">
        <v>0</v>
      </c>
      <c r="S12" s="18">
        <v>0</v>
      </c>
      <c r="T12" s="18">
        <v>0</v>
      </c>
      <c r="U12" s="18">
        <v>0</v>
      </c>
    </row>
    <row r="13" spans="1:21" x14ac:dyDescent="0.25">
      <c r="A13" s="41" t="s">
        <v>1033</v>
      </c>
      <c r="B13" s="43">
        <v>0</v>
      </c>
      <c r="C13" s="18">
        <v>0</v>
      </c>
      <c r="D13" s="18">
        <v>0</v>
      </c>
      <c r="E13" s="18">
        <v>0</v>
      </c>
      <c r="F13" s="18">
        <v>0</v>
      </c>
      <c r="G13" s="18">
        <v>0</v>
      </c>
      <c r="H13" s="18">
        <v>2</v>
      </c>
      <c r="I13" s="18">
        <v>0</v>
      </c>
      <c r="J13" s="18">
        <v>0</v>
      </c>
      <c r="K13" s="18">
        <v>2</v>
      </c>
      <c r="L13" s="18">
        <v>2</v>
      </c>
      <c r="M13" s="42">
        <v>1</v>
      </c>
      <c r="N13" s="18">
        <v>0</v>
      </c>
      <c r="O13" s="18">
        <v>2</v>
      </c>
      <c r="P13" s="18">
        <v>0</v>
      </c>
      <c r="Q13" s="18">
        <v>0</v>
      </c>
      <c r="R13" s="18">
        <v>0</v>
      </c>
      <c r="S13" s="18">
        <v>0</v>
      </c>
      <c r="T13" s="44">
        <v>2</v>
      </c>
      <c r="U13" s="18">
        <v>0</v>
      </c>
    </row>
    <row r="14" spans="1:21" x14ac:dyDescent="0.25">
      <c r="A14" s="41" t="s">
        <v>1034</v>
      </c>
      <c r="B14" s="43">
        <v>0</v>
      </c>
      <c r="C14" s="18">
        <v>0</v>
      </c>
      <c r="D14" s="18">
        <v>0</v>
      </c>
      <c r="E14" s="18">
        <v>0</v>
      </c>
      <c r="F14" s="18">
        <v>0</v>
      </c>
      <c r="G14" s="18">
        <v>0</v>
      </c>
      <c r="H14" s="18">
        <v>0</v>
      </c>
      <c r="I14" s="18">
        <v>0</v>
      </c>
      <c r="J14" s="18">
        <v>0</v>
      </c>
      <c r="K14" s="18">
        <v>2</v>
      </c>
      <c r="L14" s="18">
        <v>2</v>
      </c>
      <c r="M14" s="18">
        <v>0</v>
      </c>
      <c r="N14" s="42">
        <v>1</v>
      </c>
      <c r="O14" s="18">
        <v>0</v>
      </c>
      <c r="P14" s="18">
        <v>0</v>
      </c>
      <c r="Q14" s="18">
        <v>0</v>
      </c>
      <c r="R14" s="18">
        <v>0</v>
      </c>
      <c r="S14" s="18">
        <v>0</v>
      </c>
      <c r="T14" s="18">
        <v>0</v>
      </c>
      <c r="U14" s="18">
        <v>0</v>
      </c>
    </row>
    <row r="15" spans="1:21" x14ac:dyDescent="0.25">
      <c r="A15" s="45" t="s">
        <v>1035</v>
      </c>
      <c r="B15" s="43">
        <v>0</v>
      </c>
      <c r="C15" s="18">
        <v>0</v>
      </c>
      <c r="D15" s="18">
        <v>0</v>
      </c>
      <c r="E15" s="18">
        <v>0</v>
      </c>
      <c r="F15" s="18">
        <v>0</v>
      </c>
      <c r="G15" s="18">
        <v>0</v>
      </c>
      <c r="H15" s="18">
        <v>0</v>
      </c>
      <c r="I15" s="18">
        <v>0</v>
      </c>
      <c r="J15" s="18">
        <v>0</v>
      </c>
      <c r="K15" s="18">
        <v>0</v>
      </c>
      <c r="L15" s="18">
        <v>2</v>
      </c>
      <c r="M15" s="18">
        <v>2</v>
      </c>
      <c r="N15" s="18">
        <v>0</v>
      </c>
      <c r="O15" s="42">
        <v>1</v>
      </c>
      <c r="P15" s="18">
        <v>0</v>
      </c>
      <c r="Q15" s="18">
        <v>0</v>
      </c>
      <c r="R15" s="18">
        <v>0</v>
      </c>
      <c r="S15" s="18">
        <v>0</v>
      </c>
      <c r="T15" s="18">
        <v>0</v>
      </c>
      <c r="U15" s="18">
        <v>0</v>
      </c>
    </row>
    <row r="16" spans="1:21" x14ac:dyDescent="0.25">
      <c r="A16" s="41" t="s">
        <v>1036</v>
      </c>
      <c r="B16" s="43">
        <v>0</v>
      </c>
      <c r="C16" s="18">
        <v>0</v>
      </c>
      <c r="D16" s="18">
        <v>0</v>
      </c>
      <c r="E16" s="18">
        <v>0</v>
      </c>
      <c r="F16" s="18">
        <v>0</v>
      </c>
      <c r="G16" s="18">
        <v>0</v>
      </c>
      <c r="H16" s="18">
        <v>0</v>
      </c>
      <c r="I16" s="18">
        <v>0</v>
      </c>
      <c r="J16" s="18">
        <v>2</v>
      </c>
      <c r="K16" s="18">
        <v>0</v>
      </c>
      <c r="L16" s="18">
        <v>0</v>
      </c>
      <c r="M16" s="18">
        <v>0</v>
      </c>
      <c r="N16" s="18">
        <v>0</v>
      </c>
      <c r="O16" s="18">
        <v>0</v>
      </c>
      <c r="P16" s="42">
        <v>1</v>
      </c>
      <c r="Q16" s="18">
        <v>2</v>
      </c>
      <c r="R16" s="18">
        <v>2</v>
      </c>
      <c r="S16" s="18">
        <v>0</v>
      </c>
      <c r="T16" s="18">
        <v>2</v>
      </c>
      <c r="U16" s="18">
        <v>0</v>
      </c>
    </row>
    <row r="17" spans="1:21" x14ac:dyDescent="0.25">
      <c r="A17" s="41" t="s">
        <v>1037</v>
      </c>
      <c r="B17" s="43">
        <v>0</v>
      </c>
      <c r="C17" s="18">
        <v>0</v>
      </c>
      <c r="D17" s="18">
        <v>0</v>
      </c>
      <c r="E17" s="18">
        <v>0</v>
      </c>
      <c r="F17" s="18">
        <v>0</v>
      </c>
      <c r="G17" s="18">
        <v>0</v>
      </c>
      <c r="H17" s="18">
        <v>0</v>
      </c>
      <c r="I17" s="18">
        <v>0</v>
      </c>
      <c r="J17" s="18">
        <v>2</v>
      </c>
      <c r="K17" s="18">
        <v>0</v>
      </c>
      <c r="L17" s="18">
        <v>0</v>
      </c>
      <c r="M17" s="18">
        <v>0</v>
      </c>
      <c r="N17" s="18">
        <v>0</v>
      </c>
      <c r="O17" s="18">
        <v>0</v>
      </c>
      <c r="P17" s="18">
        <v>2</v>
      </c>
      <c r="Q17" s="42">
        <v>1</v>
      </c>
      <c r="R17" s="18">
        <v>2</v>
      </c>
      <c r="S17" s="18">
        <v>2</v>
      </c>
      <c r="T17" s="18">
        <v>0</v>
      </c>
      <c r="U17" s="18">
        <v>0</v>
      </c>
    </row>
    <row r="18" spans="1:21" x14ac:dyDescent="0.25">
      <c r="A18" s="41" t="s">
        <v>1038</v>
      </c>
      <c r="B18" s="43">
        <v>0</v>
      </c>
      <c r="C18" s="18">
        <v>0</v>
      </c>
      <c r="D18" s="18">
        <v>0</v>
      </c>
      <c r="E18" s="18">
        <v>0</v>
      </c>
      <c r="F18" s="18">
        <v>0</v>
      </c>
      <c r="G18" s="18">
        <v>0</v>
      </c>
      <c r="H18" s="18">
        <v>0</v>
      </c>
      <c r="I18" s="18">
        <v>0</v>
      </c>
      <c r="J18" s="18">
        <v>0</v>
      </c>
      <c r="K18" s="18">
        <v>0</v>
      </c>
      <c r="L18" s="18">
        <v>0</v>
      </c>
      <c r="M18" s="18">
        <v>0</v>
      </c>
      <c r="N18" s="18">
        <v>0</v>
      </c>
      <c r="O18" s="18">
        <v>0</v>
      </c>
      <c r="P18" s="18">
        <v>2</v>
      </c>
      <c r="Q18" s="18">
        <v>2</v>
      </c>
      <c r="R18" s="42">
        <v>1</v>
      </c>
      <c r="S18" s="18">
        <v>2</v>
      </c>
      <c r="T18" s="18">
        <v>2</v>
      </c>
      <c r="U18" s="18">
        <v>0</v>
      </c>
    </row>
    <row r="19" spans="1:21" x14ac:dyDescent="0.25">
      <c r="A19" s="41" t="s">
        <v>1039</v>
      </c>
      <c r="B19" s="43">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42">
        <v>1</v>
      </c>
      <c r="T19" s="18">
        <v>0</v>
      </c>
      <c r="U19" s="18">
        <v>2</v>
      </c>
    </row>
    <row r="20" spans="1:21" x14ac:dyDescent="0.25">
      <c r="A20" s="41" t="s">
        <v>1040</v>
      </c>
      <c r="B20" s="43">
        <v>0</v>
      </c>
      <c r="C20" s="18">
        <v>0</v>
      </c>
      <c r="D20" s="18">
        <v>0</v>
      </c>
      <c r="E20" s="18">
        <v>0</v>
      </c>
      <c r="F20" s="18">
        <v>0</v>
      </c>
      <c r="G20" s="18">
        <v>0</v>
      </c>
      <c r="H20" s="18">
        <v>2</v>
      </c>
      <c r="I20" s="18">
        <v>0</v>
      </c>
      <c r="J20" s="18">
        <v>2</v>
      </c>
      <c r="K20" s="44">
        <v>2</v>
      </c>
      <c r="L20" s="18">
        <v>0</v>
      </c>
      <c r="M20" s="18">
        <v>2</v>
      </c>
      <c r="N20" s="18">
        <v>0</v>
      </c>
      <c r="O20" s="18">
        <v>0</v>
      </c>
      <c r="P20" s="18">
        <v>2</v>
      </c>
      <c r="Q20" s="18">
        <v>0</v>
      </c>
      <c r="R20" s="18">
        <v>2</v>
      </c>
      <c r="S20" s="18">
        <v>0</v>
      </c>
      <c r="T20" s="42">
        <v>1</v>
      </c>
      <c r="U20" s="18">
        <v>0</v>
      </c>
    </row>
    <row r="21" spans="1:21" x14ac:dyDescent="0.25">
      <c r="A21" s="41" t="s">
        <v>1041</v>
      </c>
      <c r="B21" s="43">
        <v>0</v>
      </c>
      <c r="C21" s="18">
        <v>0</v>
      </c>
      <c r="D21" s="18">
        <v>0</v>
      </c>
      <c r="E21" s="18">
        <v>0</v>
      </c>
      <c r="F21" s="18">
        <v>0</v>
      </c>
      <c r="G21" s="18">
        <v>0</v>
      </c>
      <c r="H21" s="18">
        <v>0</v>
      </c>
      <c r="I21" s="18">
        <v>0</v>
      </c>
      <c r="J21" s="18">
        <v>0</v>
      </c>
      <c r="K21" s="18">
        <v>0</v>
      </c>
      <c r="L21" s="18">
        <v>0</v>
      </c>
      <c r="M21" s="18">
        <v>0</v>
      </c>
      <c r="N21" s="18">
        <v>0</v>
      </c>
      <c r="O21" s="18">
        <v>0</v>
      </c>
      <c r="P21" s="18">
        <v>0</v>
      </c>
      <c r="Q21" s="18">
        <v>0</v>
      </c>
      <c r="R21" s="18">
        <v>0</v>
      </c>
      <c r="S21" s="18">
        <v>2</v>
      </c>
      <c r="T21" s="18">
        <v>0</v>
      </c>
      <c r="U21" s="42">
        <v>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1"/>
  <sheetViews>
    <sheetView workbookViewId="0">
      <pane xSplit="2" ySplit="1" topLeftCell="C2" activePane="bottomRight" state="frozen"/>
      <selection activeCell="I27" sqref="I27"/>
      <selection pane="topRight" activeCell="I27" sqref="I27"/>
      <selection pane="bottomLeft" activeCell="I27" sqref="I27"/>
      <selection pane="bottomRight" activeCell="I27" sqref="I27"/>
    </sheetView>
  </sheetViews>
  <sheetFormatPr defaultRowHeight="15" x14ac:dyDescent="0.25"/>
  <cols>
    <col min="1" max="1" width="20.7109375" style="3" customWidth="1"/>
    <col min="2" max="2" width="5.7109375" customWidth="1"/>
    <col min="3" max="21" width="15.7109375" style="18" customWidth="1"/>
    <col min="22" max="37" width="15.7109375" customWidth="1"/>
  </cols>
  <sheetData>
    <row r="1" spans="1:21" x14ac:dyDescent="0.25">
      <c r="A1" s="11" t="s">
        <v>459</v>
      </c>
      <c r="B1" s="10" t="s">
        <v>458</v>
      </c>
      <c r="C1" s="10" t="s">
        <v>1023</v>
      </c>
      <c r="D1" s="10" t="s">
        <v>1024</v>
      </c>
      <c r="E1" s="10" t="s">
        <v>1025</v>
      </c>
      <c r="F1" s="10" t="s">
        <v>1026</v>
      </c>
      <c r="G1" s="10" t="s">
        <v>1027</v>
      </c>
      <c r="H1" s="10" t="s">
        <v>1028</v>
      </c>
      <c r="I1" s="10" t="s">
        <v>1029</v>
      </c>
      <c r="J1" s="10" t="s">
        <v>1030</v>
      </c>
      <c r="K1" s="10" t="s">
        <v>1031</v>
      </c>
      <c r="L1" s="10" t="s">
        <v>1032</v>
      </c>
      <c r="M1" s="10" t="s">
        <v>1033</v>
      </c>
      <c r="N1" s="10" t="s">
        <v>1034</v>
      </c>
      <c r="O1" s="10" t="s">
        <v>1035</v>
      </c>
      <c r="P1" s="10" t="s">
        <v>1036</v>
      </c>
      <c r="Q1" s="10" t="s">
        <v>1037</v>
      </c>
      <c r="R1" s="10" t="s">
        <v>1038</v>
      </c>
      <c r="S1" s="10" t="s">
        <v>1039</v>
      </c>
      <c r="T1" s="10" t="s">
        <v>1040</v>
      </c>
      <c r="U1" s="10" t="s">
        <v>1041</v>
      </c>
    </row>
    <row r="2" spans="1:21" x14ac:dyDescent="0.25">
      <c r="A2" s="3" t="s">
        <v>15</v>
      </c>
      <c r="B2" s="7">
        <v>1</v>
      </c>
      <c r="H2" s="18">
        <v>1</v>
      </c>
    </row>
    <row r="3" spans="1:21" x14ac:dyDescent="0.25">
      <c r="A3" s="3" t="s">
        <v>15</v>
      </c>
      <c r="B3">
        <v>2</v>
      </c>
      <c r="H3" s="18">
        <v>1</v>
      </c>
    </row>
    <row r="4" spans="1:21" x14ac:dyDescent="0.25">
      <c r="A4" s="3" t="s">
        <v>15</v>
      </c>
      <c r="B4">
        <v>4</v>
      </c>
      <c r="H4" s="18">
        <v>1</v>
      </c>
    </row>
    <row r="5" spans="1:21" x14ac:dyDescent="0.25">
      <c r="A5" s="3" t="s">
        <v>15</v>
      </c>
      <c r="B5">
        <v>5</v>
      </c>
      <c r="H5" s="18">
        <v>1</v>
      </c>
    </row>
    <row r="6" spans="1:21" x14ac:dyDescent="0.25">
      <c r="A6" s="3" t="s">
        <v>15</v>
      </c>
      <c r="B6">
        <v>6</v>
      </c>
      <c r="H6" s="18">
        <v>1</v>
      </c>
    </row>
    <row r="7" spans="1:21" x14ac:dyDescent="0.25">
      <c r="A7" s="3" t="s">
        <v>15</v>
      </c>
      <c r="B7">
        <v>7</v>
      </c>
      <c r="H7" s="18">
        <v>1</v>
      </c>
    </row>
    <row r="8" spans="1:21" x14ac:dyDescent="0.25">
      <c r="A8" s="3" t="s">
        <v>15</v>
      </c>
      <c r="B8">
        <v>8</v>
      </c>
      <c r="H8" s="18">
        <v>1</v>
      </c>
    </row>
    <row r="9" spans="1:21" x14ac:dyDescent="0.25">
      <c r="A9" s="3" t="s">
        <v>15</v>
      </c>
      <c r="B9">
        <v>9</v>
      </c>
      <c r="H9" s="18">
        <v>1</v>
      </c>
    </row>
    <row r="10" spans="1:21" x14ac:dyDescent="0.25">
      <c r="A10" s="3" t="s">
        <v>27</v>
      </c>
      <c r="B10">
        <v>10</v>
      </c>
      <c r="M10" s="18">
        <v>1</v>
      </c>
    </row>
    <row r="11" spans="1:21" x14ac:dyDescent="0.25">
      <c r="A11" s="3" t="s">
        <v>27</v>
      </c>
      <c r="B11">
        <v>11</v>
      </c>
      <c r="M11" s="18">
        <v>1</v>
      </c>
    </row>
    <row r="12" spans="1:21" x14ac:dyDescent="0.25">
      <c r="A12" s="3" t="s">
        <v>27</v>
      </c>
      <c r="B12">
        <v>12</v>
      </c>
      <c r="M12" s="18">
        <v>1</v>
      </c>
    </row>
    <row r="13" spans="1:21" x14ac:dyDescent="0.25">
      <c r="A13" s="3" t="s">
        <v>27</v>
      </c>
      <c r="B13">
        <v>13</v>
      </c>
      <c r="M13" s="18">
        <v>1</v>
      </c>
    </row>
    <row r="14" spans="1:21" x14ac:dyDescent="0.25">
      <c r="A14" s="3" t="s">
        <v>27</v>
      </c>
      <c r="B14">
        <v>14</v>
      </c>
      <c r="M14" s="18">
        <v>1</v>
      </c>
    </row>
    <row r="15" spans="1:21" x14ac:dyDescent="0.25">
      <c r="A15" s="3" t="s">
        <v>32</v>
      </c>
      <c r="B15">
        <v>15</v>
      </c>
      <c r="L15" s="18">
        <v>1</v>
      </c>
    </row>
    <row r="16" spans="1:21" x14ac:dyDescent="0.25">
      <c r="A16" s="3" t="s">
        <v>32</v>
      </c>
      <c r="B16">
        <v>16</v>
      </c>
      <c r="L16" s="18">
        <v>1</v>
      </c>
    </row>
    <row r="17" spans="1:20" x14ac:dyDescent="0.25">
      <c r="A17" s="3" t="s">
        <v>32</v>
      </c>
      <c r="B17">
        <v>17</v>
      </c>
      <c r="L17" s="18">
        <v>1</v>
      </c>
    </row>
    <row r="18" spans="1:20" x14ac:dyDescent="0.25">
      <c r="A18" s="3" t="s">
        <v>32</v>
      </c>
      <c r="B18">
        <v>18</v>
      </c>
      <c r="L18" s="18">
        <v>1</v>
      </c>
    </row>
    <row r="19" spans="1:20" x14ac:dyDescent="0.25">
      <c r="A19" s="3" t="s">
        <v>32</v>
      </c>
      <c r="B19">
        <v>19</v>
      </c>
      <c r="L19" s="18">
        <v>1</v>
      </c>
    </row>
    <row r="20" spans="1:20" x14ac:dyDescent="0.25">
      <c r="A20" s="3" t="s">
        <v>32</v>
      </c>
      <c r="B20">
        <v>20</v>
      </c>
      <c r="L20" s="18">
        <v>1</v>
      </c>
    </row>
    <row r="21" spans="1:20" x14ac:dyDescent="0.25">
      <c r="A21" s="3" t="s">
        <v>34</v>
      </c>
      <c r="B21">
        <v>22</v>
      </c>
      <c r="E21" s="18">
        <v>1</v>
      </c>
    </row>
    <row r="22" spans="1:20" x14ac:dyDescent="0.25">
      <c r="A22" s="3" t="s">
        <v>34</v>
      </c>
      <c r="B22">
        <v>25</v>
      </c>
      <c r="E22" s="18">
        <v>1</v>
      </c>
    </row>
    <row r="23" spans="1:20" x14ac:dyDescent="0.25">
      <c r="A23" s="3" t="s">
        <v>36</v>
      </c>
      <c r="B23">
        <v>31</v>
      </c>
      <c r="T23" s="18">
        <v>1</v>
      </c>
    </row>
    <row r="24" spans="1:20" x14ac:dyDescent="0.25">
      <c r="A24" s="3" t="s">
        <v>36</v>
      </c>
      <c r="B24">
        <v>32</v>
      </c>
      <c r="T24" s="18">
        <v>1</v>
      </c>
    </row>
    <row r="25" spans="1:20" x14ac:dyDescent="0.25">
      <c r="A25" s="3" t="s">
        <v>38</v>
      </c>
      <c r="B25">
        <v>33</v>
      </c>
      <c r="T25" s="18">
        <v>1</v>
      </c>
    </row>
    <row r="26" spans="1:20" x14ac:dyDescent="0.25">
      <c r="A26" s="3" t="s">
        <v>38</v>
      </c>
      <c r="B26">
        <v>34</v>
      </c>
      <c r="T26" s="18">
        <v>1</v>
      </c>
    </row>
    <row r="27" spans="1:20" x14ac:dyDescent="0.25">
      <c r="A27" s="3" t="s">
        <v>38</v>
      </c>
      <c r="B27">
        <v>35</v>
      </c>
      <c r="T27" s="18">
        <v>1</v>
      </c>
    </row>
    <row r="28" spans="1:20" x14ac:dyDescent="0.25">
      <c r="A28" s="3" t="s">
        <v>38</v>
      </c>
      <c r="B28">
        <v>36</v>
      </c>
      <c r="T28" s="18">
        <v>1</v>
      </c>
    </row>
    <row r="29" spans="1:20" x14ac:dyDescent="0.25">
      <c r="A29" s="3" t="s">
        <v>38</v>
      </c>
      <c r="B29">
        <v>37</v>
      </c>
      <c r="T29" s="18">
        <v>1</v>
      </c>
    </row>
    <row r="30" spans="1:20" x14ac:dyDescent="0.25">
      <c r="A30" s="3" t="s">
        <v>40</v>
      </c>
      <c r="B30">
        <v>41</v>
      </c>
      <c r="R30" s="18">
        <v>1</v>
      </c>
    </row>
    <row r="31" spans="1:20" x14ac:dyDescent="0.25">
      <c r="A31" s="3" t="s">
        <v>40</v>
      </c>
      <c r="B31">
        <v>42</v>
      </c>
      <c r="R31" s="18">
        <v>1</v>
      </c>
    </row>
    <row r="32" spans="1:20" x14ac:dyDescent="0.25">
      <c r="A32" s="3" t="s">
        <v>40</v>
      </c>
      <c r="B32">
        <v>43</v>
      </c>
      <c r="R32" s="18">
        <v>1</v>
      </c>
    </row>
    <row r="33" spans="1:15" x14ac:dyDescent="0.25">
      <c r="A33" s="3" t="s">
        <v>41</v>
      </c>
      <c r="B33">
        <v>44</v>
      </c>
      <c r="J33" s="18">
        <v>1</v>
      </c>
    </row>
    <row r="34" spans="1:15" x14ac:dyDescent="0.25">
      <c r="A34" s="3" t="s">
        <v>41</v>
      </c>
      <c r="B34">
        <v>45</v>
      </c>
      <c r="J34" s="18">
        <v>1</v>
      </c>
    </row>
    <row r="35" spans="1:15" x14ac:dyDescent="0.25">
      <c r="A35" s="3" t="s">
        <v>41</v>
      </c>
      <c r="B35">
        <v>46</v>
      </c>
      <c r="J35" s="18">
        <v>1</v>
      </c>
    </row>
    <row r="36" spans="1:15" x14ac:dyDescent="0.25">
      <c r="A36" s="3" t="s">
        <v>41</v>
      </c>
      <c r="B36">
        <v>47</v>
      </c>
      <c r="J36" s="18">
        <v>1</v>
      </c>
    </row>
    <row r="37" spans="1:15" x14ac:dyDescent="0.25">
      <c r="A37" s="3" t="s">
        <v>43</v>
      </c>
      <c r="B37">
        <v>48</v>
      </c>
      <c r="O37" s="18">
        <v>1</v>
      </c>
    </row>
    <row r="38" spans="1:15" x14ac:dyDescent="0.25">
      <c r="A38" s="3" t="s">
        <v>43</v>
      </c>
      <c r="B38">
        <v>49</v>
      </c>
      <c r="O38" s="18">
        <v>1</v>
      </c>
    </row>
    <row r="39" spans="1:15" x14ac:dyDescent="0.25">
      <c r="A39" s="3" t="s">
        <v>43</v>
      </c>
      <c r="B39">
        <v>50</v>
      </c>
      <c r="O39" s="18">
        <v>1</v>
      </c>
    </row>
    <row r="40" spans="1:15" x14ac:dyDescent="0.25">
      <c r="A40" s="3" t="s">
        <v>43</v>
      </c>
      <c r="B40">
        <v>51</v>
      </c>
      <c r="O40" s="18">
        <v>1</v>
      </c>
    </row>
    <row r="41" spans="1:15" x14ac:dyDescent="0.25">
      <c r="A41" s="3" t="s">
        <v>43</v>
      </c>
      <c r="B41">
        <v>52</v>
      </c>
      <c r="O41" s="18">
        <v>1</v>
      </c>
    </row>
    <row r="42" spans="1:15" x14ac:dyDescent="0.25">
      <c r="A42" s="3" t="s">
        <v>43</v>
      </c>
      <c r="B42">
        <v>53</v>
      </c>
      <c r="O42" s="18">
        <v>1</v>
      </c>
    </row>
    <row r="43" spans="1:15" x14ac:dyDescent="0.25">
      <c r="A43" s="3" t="s">
        <v>43</v>
      </c>
      <c r="B43">
        <v>54</v>
      </c>
      <c r="O43" s="18">
        <v>1</v>
      </c>
    </row>
    <row r="44" spans="1:15" x14ac:dyDescent="0.25">
      <c r="A44" s="3" t="s">
        <v>43</v>
      </c>
      <c r="B44">
        <v>55</v>
      </c>
      <c r="O44" s="18">
        <v>1</v>
      </c>
    </row>
    <row r="45" spans="1:15" x14ac:dyDescent="0.25">
      <c r="A45" s="3" t="s">
        <v>47</v>
      </c>
      <c r="B45">
        <v>56</v>
      </c>
      <c r="E45" s="18">
        <v>1</v>
      </c>
    </row>
    <row r="46" spans="1:15" x14ac:dyDescent="0.25">
      <c r="A46" s="3" t="s">
        <v>47</v>
      </c>
      <c r="B46">
        <v>57</v>
      </c>
      <c r="E46" s="18">
        <v>1</v>
      </c>
    </row>
    <row r="47" spans="1:15" x14ac:dyDescent="0.25">
      <c r="A47" s="3" t="s">
        <v>47</v>
      </c>
      <c r="B47">
        <v>58</v>
      </c>
      <c r="E47" s="18">
        <v>1</v>
      </c>
    </row>
    <row r="48" spans="1:15" x14ac:dyDescent="0.25">
      <c r="A48" s="3" t="s">
        <v>47</v>
      </c>
      <c r="B48">
        <v>59</v>
      </c>
      <c r="E48" s="18">
        <v>1</v>
      </c>
    </row>
    <row r="49" spans="1:15" x14ac:dyDescent="0.25">
      <c r="A49" s="3" t="s">
        <v>47</v>
      </c>
      <c r="B49">
        <v>60</v>
      </c>
      <c r="E49" s="18">
        <v>1</v>
      </c>
    </row>
    <row r="50" spans="1:15" x14ac:dyDescent="0.25">
      <c r="A50" s="3" t="s">
        <v>47</v>
      </c>
      <c r="B50">
        <v>61</v>
      </c>
      <c r="E50" s="18">
        <v>1</v>
      </c>
    </row>
    <row r="51" spans="1:15" x14ac:dyDescent="0.25">
      <c r="A51" s="3" t="s">
        <v>47</v>
      </c>
      <c r="B51">
        <v>62</v>
      </c>
      <c r="E51" s="18">
        <v>1</v>
      </c>
    </row>
    <row r="52" spans="1:15" x14ac:dyDescent="0.25">
      <c r="A52" s="3" t="s">
        <v>50</v>
      </c>
      <c r="B52">
        <v>63</v>
      </c>
      <c r="N52" s="18">
        <v>1</v>
      </c>
    </row>
    <row r="53" spans="1:15" x14ac:dyDescent="0.25">
      <c r="A53" s="3" t="s">
        <v>50</v>
      </c>
      <c r="B53">
        <v>64</v>
      </c>
      <c r="N53" s="18">
        <v>1</v>
      </c>
    </row>
    <row r="54" spans="1:15" x14ac:dyDescent="0.25">
      <c r="A54" s="3" t="s">
        <v>50</v>
      </c>
      <c r="B54">
        <v>65</v>
      </c>
      <c r="N54" s="18">
        <v>1</v>
      </c>
    </row>
    <row r="55" spans="1:15" x14ac:dyDescent="0.25">
      <c r="A55" s="3" t="s">
        <v>50</v>
      </c>
      <c r="B55">
        <v>66</v>
      </c>
      <c r="N55" s="18">
        <v>1</v>
      </c>
    </row>
    <row r="56" spans="1:15" x14ac:dyDescent="0.25">
      <c r="A56" s="3" t="s">
        <v>51</v>
      </c>
      <c r="B56">
        <v>72</v>
      </c>
      <c r="E56" s="18">
        <v>1</v>
      </c>
    </row>
    <row r="57" spans="1:15" x14ac:dyDescent="0.25">
      <c r="A57" s="3" t="s">
        <v>51</v>
      </c>
      <c r="B57">
        <v>73</v>
      </c>
      <c r="E57" s="18">
        <v>1</v>
      </c>
    </row>
    <row r="58" spans="1:15" x14ac:dyDescent="0.25">
      <c r="A58" s="3" t="s">
        <v>52</v>
      </c>
      <c r="B58">
        <v>79</v>
      </c>
      <c r="O58" s="18">
        <v>1</v>
      </c>
    </row>
    <row r="59" spans="1:15" x14ac:dyDescent="0.25">
      <c r="A59" s="3" t="s">
        <v>52</v>
      </c>
      <c r="B59">
        <v>80</v>
      </c>
      <c r="O59" s="18">
        <v>1</v>
      </c>
    </row>
    <row r="60" spans="1:15" x14ac:dyDescent="0.25">
      <c r="A60" s="3" t="s">
        <v>52</v>
      </c>
      <c r="B60">
        <v>81</v>
      </c>
      <c r="O60" s="18">
        <v>1</v>
      </c>
    </row>
    <row r="61" spans="1:15" x14ac:dyDescent="0.25">
      <c r="A61" s="3" t="s">
        <v>52</v>
      </c>
      <c r="B61">
        <v>82</v>
      </c>
      <c r="O61" s="18">
        <v>1</v>
      </c>
    </row>
    <row r="62" spans="1:15" x14ac:dyDescent="0.25">
      <c r="A62" s="3" t="s">
        <v>53</v>
      </c>
      <c r="B62">
        <v>83</v>
      </c>
      <c r="K62" s="18">
        <v>1</v>
      </c>
    </row>
    <row r="63" spans="1:15" x14ac:dyDescent="0.25">
      <c r="A63" s="3" t="s">
        <v>53</v>
      </c>
      <c r="B63">
        <v>84</v>
      </c>
      <c r="K63" s="18">
        <v>1</v>
      </c>
    </row>
    <row r="64" spans="1:15" x14ac:dyDescent="0.25">
      <c r="A64" s="3" t="s">
        <v>53</v>
      </c>
      <c r="B64">
        <v>85</v>
      </c>
      <c r="K64" s="18">
        <v>1</v>
      </c>
    </row>
    <row r="65" spans="1:19" x14ac:dyDescent="0.25">
      <c r="A65" s="3" t="s">
        <v>53</v>
      </c>
      <c r="B65">
        <v>86</v>
      </c>
      <c r="K65" s="18">
        <v>1</v>
      </c>
    </row>
    <row r="66" spans="1:19" x14ac:dyDescent="0.25">
      <c r="A66" s="3" t="s">
        <v>53</v>
      </c>
      <c r="B66">
        <v>87</v>
      </c>
      <c r="K66" s="18">
        <v>1</v>
      </c>
    </row>
    <row r="67" spans="1:19" x14ac:dyDescent="0.25">
      <c r="A67" s="3" t="s">
        <v>53</v>
      </c>
      <c r="B67">
        <v>88</v>
      </c>
      <c r="K67" s="18">
        <v>1</v>
      </c>
    </row>
    <row r="68" spans="1:19" x14ac:dyDescent="0.25">
      <c r="A68" s="3" t="s">
        <v>54</v>
      </c>
      <c r="B68">
        <v>89</v>
      </c>
      <c r="S68" s="18">
        <v>1</v>
      </c>
    </row>
    <row r="69" spans="1:19" x14ac:dyDescent="0.25">
      <c r="A69" s="3" t="s">
        <v>54</v>
      </c>
      <c r="B69">
        <v>90</v>
      </c>
      <c r="S69" s="18">
        <v>1</v>
      </c>
    </row>
    <row r="70" spans="1:19" x14ac:dyDescent="0.25">
      <c r="A70" s="3" t="s">
        <v>54</v>
      </c>
      <c r="B70">
        <v>91</v>
      </c>
      <c r="S70" s="18">
        <v>1</v>
      </c>
    </row>
    <row r="71" spans="1:19" x14ac:dyDescent="0.25">
      <c r="A71" s="3" t="s">
        <v>55</v>
      </c>
      <c r="B71">
        <v>92</v>
      </c>
      <c r="L71" s="18">
        <v>1</v>
      </c>
    </row>
    <row r="72" spans="1:19" x14ac:dyDescent="0.25">
      <c r="A72" s="3" t="s">
        <v>55</v>
      </c>
      <c r="B72">
        <v>93</v>
      </c>
      <c r="L72" s="18">
        <v>1</v>
      </c>
    </row>
    <row r="73" spans="1:19" x14ac:dyDescent="0.25">
      <c r="A73" s="3" t="s">
        <v>55</v>
      </c>
      <c r="B73">
        <v>94</v>
      </c>
      <c r="L73" s="18">
        <v>1</v>
      </c>
    </row>
    <row r="74" spans="1:19" x14ac:dyDescent="0.25">
      <c r="A74" s="3" t="s">
        <v>55</v>
      </c>
      <c r="B74">
        <v>95</v>
      </c>
      <c r="L74" s="18">
        <v>1</v>
      </c>
    </row>
    <row r="75" spans="1:19" x14ac:dyDescent="0.25">
      <c r="A75" s="3" t="s">
        <v>55</v>
      </c>
      <c r="B75">
        <v>96</v>
      </c>
      <c r="L75" s="18">
        <v>1</v>
      </c>
    </row>
    <row r="76" spans="1:19" x14ac:dyDescent="0.25">
      <c r="A76" s="3" t="s">
        <v>55</v>
      </c>
      <c r="B76">
        <v>97</v>
      </c>
      <c r="L76" s="18">
        <v>1</v>
      </c>
    </row>
    <row r="77" spans="1:19" x14ac:dyDescent="0.25">
      <c r="A77" s="3" t="s">
        <v>55</v>
      </c>
      <c r="B77">
        <v>98</v>
      </c>
      <c r="L77" s="18">
        <v>1</v>
      </c>
    </row>
    <row r="78" spans="1:19" x14ac:dyDescent="0.25">
      <c r="A78" s="3" t="s">
        <v>1042</v>
      </c>
      <c r="B78">
        <v>99</v>
      </c>
      <c r="O78" s="18">
        <v>1</v>
      </c>
    </row>
    <row r="79" spans="1:19" x14ac:dyDescent="0.25">
      <c r="A79" s="3" t="s">
        <v>1042</v>
      </c>
      <c r="B79">
        <v>100</v>
      </c>
      <c r="O79" s="18">
        <v>1</v>
      </c>
    </row>
    <row r="80" spans="1:19" x14ac:dyDescent="0.25">
      <c r="A80" s="3" t="s">
        <v>57</v>
      </c>
      <c r="B80">
        <v>101</v>
      </c>
      <c r="L80" s="18">
        <v>1</v>
      </c>
    </row>
    <row r="81" spans="1:12" x14ac:dyDescent="0.25">
      <c r="A81" s="3" t="s">
        <v>57</v>
      </c>
      <c r="B81">
        <v>102</v>
      </c>
      <c r="L81" s="18">
        <v>1</v>
      </c>
    </row>
    <row r="82" spans="1:12" x14ac:dyDescent="0.25">
      <c r="A82" s="3" t="s">
        <v>57</v>
      </c>
      <c r="B82">
        <v>103</v>
      </c>
      <c r="L82" s="18">
        <v>1</v>
      </c>
    </row>
    <row r="83" spans="1:12" x14ac:dyDescent="0.25">
      <c r="A83" s="3" t="s">
        <v>57</v>
      </c>
      <c r="B83">
        <v>104</v>
      </c>
      <c r="L83" s="18">
        <v>1</v>
      </c>
    </row>
    <row r="84" spans="1:12" x14ac:dyDescent="0.25">
      <c r="A84" s="3" t="s">
        <v>57</v>
      </c>
      <c r="B84">
        <v>105</v>
      </c>
      <c r="L84" s="18">
        <v>1</v>
      </c>
    </row>
    <row r="85" spans="1:12" x14ac:dyDescent="0.25">
      <c r="A85" s="3" t="s">
        <v>57</v>
      </c>
      <c r="B85">
        <v>106</v>
      </c>
      <c r="L85" s="18">
        <v>1</v>
      </c>
    </row>
    <row r="86" spans="1:12" x14ac:dyDescent="0.25">
      <c r="A86" s="3" t="s">
        <v>57</v>
      </c>
      <c r="B86">
        <v>107</v>
      </c>
      <c r="L86" s="18">
        <v>1</v>
      </c>
    </row>
    <row r="87" spans="1:12" x14ac:dyDescent="0.25">
      <c r="A87" s="3" t="s">
        <v>60</v>
      </c>
      <c r="B87">
        <v>108</v>
      </c>
      <c r="L87" s="18">
        <v>1</v>
      </c>
    </row>
    <row r="88" spans="1:12" x14ac:dyDescent="0.25">
      <c r="A88" s="3" t="s">
        <v>60</v>
      </c>
      <c r="B88">
        <v>109</v>
      </c>
      <c r="L88" s="18">
        <v>1</v>
      </c>
    </row>
    <row r="89" spans="1:12" x14ac:dyDescent="0.25">
      <c r="A89" s="3" t="s">
        <v>60</v>
      </c>
      <c r="B89">
        <v>110</v>
      </c>
      <c r="L89" s="18">
        <v>1</v>
      </c>
    </row>
    <row r="90" spans="1:12" x14ac:dyDescent="0.25">
      <c r="A90" s="3" t="s">
        <v>60</v>
      </c>
      <c r="B90">
        <v>111</v>
      </c>
      <c r="L90" s="18">
        <v>1</v>
      </c>
    </row>
    <row r="91" spans="1:12" x14ac:dyDescent="0.25">
      <c r="A91" s="3" t="s">
        <v>61</v>
      </c>
      <c r="B91">
        <v>112</v>
      </c>
      <c r="E91" s="18">
        <v>1</v>
      </c>
    </row>
    <row r="92" spans="1:12" x14ac:dyDescent="0.25">
      <c r="A92" s="3" t="s">
        <v>61</v>
      </c>
      <c r="B92">
        <v>113</v>
      </c>
      <c r="E92" s="18">
        <v>1</v>
      </c>
    </row>
    <row r="93" spans="1:12" x14ac:dyDescent="0.25">
      <c r="A93" s="3" t="s">
        <v>61</v>
      </c>
      <c r="B93">
        <v>114</v>
      </c>
      <c r="E93" s="18">
        <v>1</v>
      </c>
    </row>
    <row r="94" spans="1:12" x14ac:dyDescent="0.25">
      <c r="A94" s="3" t="s">
        <v>61</v>
      </c>
      <c r="B94">
        <v>115</v>
      </c>
      <c r="E94" s="18">
        <v>1</v>
      </c>
    </row>
    <row r="95" spans="1:12" x14ac:dyDescent="0.25">
      <c r="A95" s="3" t="s">
        <v>61</v>
      </c>
      <c r="B95">
        <v>116</v>
      </c>
      <c r="E95" s="18">
        <v>1</v>
      </c>
    </row>
    <row r="96" spans="1:12" x14ac:dyDescent="0.25">
      <c r="A96" s="3" t="s">
        <v>62</v>
      </c>
      <c r="B96">
        <v>129</v>
      </c>
      <c r="E96" s="18">
        <v>1</v>
      </c>
    </row>
    <row r="97" spans="1:12" x14ac:dyDescent="0.25">
      <c r="A97" s="3" t="s">
        <v>62</v>
      </c>
      <c r="B97">
        <v>130</v>
      </c>
      <c r="E97" s="18">
        <v>1</v>
      </c>
    </row>
    <row r="98" spans="1:12" x14ac:dyDescent="0.25">
      <c r="A98" s="3" t="s">
        <v>62</v>
      </c>
      <c r="B98">
        <v>131</v>
      </c>
      <c r="E98" s="18">
        <v>1</v>
      </c>
    </row>
    <row r="99" spans="1:12" x14ac:dyDescent="0.25">
      <c r="A99" s="3" t="s">
        <v>62</v>
      </c>
      <c r="B99">
        <v>132</v>
      </c>
      <c r="E99" s="18">
        <v>1</v>
      </c>
    </row>
    <row r="100" spans="1:12" x14ac:dyDescent="0.25">
      <c r="A100" s="3" t="s">
        <v>62</v>
      </c>
      <c r="B100">
        <v>133</v>
      </c>
      <c r="E100" s="18">
        <v>1</v>
      </c>
    </row>
    <row r="101" spans="1:12" x14ac:dyDescent="0.25">
      <c r="A101" s="3" t="s">
        <v>62</v>
      </c>
      <c r="B101">
        <v>134</v>
      </c>
      <c r="E101" s="18">
        <v>1</v>
      </c>
    </row>
    <row r="102" spans="1:12" x14ac:dyDescent="0.25">
      <c r="A102" s="3" t="s">
        <v>63</v>
      </c>
      <c r="B102">
        <v>135</v>
      </c>
      <c r="L102" s="18">
        <v>1</v>
      </c>
    </row>
    <row r="103" spans="1:12" x14ac:dyDescent="0.25">
      <c r="A103" s="3" t="s">
        <v>63</v>
      </c>
      <c r="B103">
        <v>136</v>
      </c>
      <c r="L103" s="18">
        <v>1</v>
      </c>
    </row>
    <row r="104" spans="1:12" x14ac:dyDescent="0.25">
      <c r="A104" s="3" t="s">
        <v>63</v>
      </c>
      <c r="B104">
        <v>137</v>
      </c>
      <c r="L104" s="18">
        <v>1</v>
      </c>
    </row>
    <row r="105" spans="1:12" x14ac:dyDescent="0.25">
      <c r="A105" s="3" t="s">
        <v>63</v>
      </c>
      <c r="B105">
        <v>138</v>
      </c>
      <c r="L105" s="18">
        <v>1</v>
      </c>
    </row>
    <row r="106" spans="1:12" x14ac:dyDescent="0.25">
      <c r="A106" s="3" t="s">
        <v>64</v>
      </c>
      <c r="B106">
        <v>139</v>
      </c>
      <c r="L106" s="18">
        <v>1</v>
      </c>
    </row>
    <row r="107" spans="1:12" x14ac:dyDescent="0.25">
      <c r="A107" s="46" t="s">
        <v>1043</v>
      </c>
      <c r="B107">
        <v>140</v>
      </c>
      <c r="L107" s="18">
        <v>1</v>
      </c>
    </row>
    <row r="108" spans="1:12" x14ac:dyDescent="0.25">
      <c r="A108" s="46" t="s">
        <v>1043</v>
      </c>
      <c r="B108">
        <v>141</v>
      </c>
      <c r="L108" s="18">
        <v>1</v>
      </c>
    </row>
    <row r="109" spans="1:12" x14ac:dyDescent="0.25">
      <c r="A109" s="46" t="s">
        <v>1043</v>
      </c>
      <c r="B109">
        <v>142</v>
      </c>
      <c r="L109" s="18">
        <v>1</v>
      </c>
    </row>
    <row r="110" spans="1:12" x14ac:dyDescent="0.25">
      <c r="A110" s="46" t="s">
        <v>1043</v>
      </c>
      <c r="B110">
        <v>143</v>
      </c>
      <c r="L110" s="18">
        <v>1</v>
      </c>
    </row>
    <row r="111" spans="1:12" x14ac:dyDescent="0.25">
      <c r="A111" s="46" t="s">
        <v>1043</v>
      </c>
      <c r="B111">
        <v>144</v>
      </c>
      <c r="L111" s="18">
        <v>1</v>
      </c>
    </row>
    <row r="112" spans="1:12" x14ac:dyDescent="0.25">
      <c r="A112" s="46" t="s">
        <v>1043</v>
      </c>
      <c r="B112">
        <v>145</v>
      </c>
      <c r="L112" s="18">
        <v>1</v>
      </c>
    </row>
    <row r="113" spans="1:12" x14ac:dyDescent="0.25">
      <c r="A113" s="46" t="s">
        <v>1043</v>
      </c>
      <c r="B113">
        <v>146</v>
      </c>
      <c r="L113" s="18">
        <v>1</v>
      </c>
    </row>
    <row r="114" spans="1:12" x14ac:dyDescent="0.25">
      <c r="A114" s="3" t="s">
        <v>64</v>
      </c>
      <c r="B114">
        <v>147</v>
      </c>
      <c r="L114" s="18">
        <v>1</v>
      </c>
    </row>
    <row r="115" spans="1:12" x14ac:dyDescent="0.25">
      <c r="A115" s="46" t="s">
        <v>1043</v>
      </c>
      <c r="B115">
        <v>148</v>
      </c>
      <c r="L115" s="18">
        <v>1</v>
      </c>
    </row>
    <row r="116" spans="1:12" x14ac:dyDescent="0.25">
      <c r="A116" s="46" t="s">
        <v>1043</v>
      </c>
      <c r="B116">
        <v>149</v>
      </c>
      <c r="L116" s="18">
        <v>1</v>
      </c>
    </row>
    <row r="117" spans="1:12" x14ac:dyDescent="0.25">
      <c r="A117" s="3" t="s">
        <v>64</v>
      </c>
      <c r="B117">
        <v>150</v>
      </c>
      <c r="L117" s="18">
        <v>1</v>
      </c>
    </row>
    <row r="118" spans="1:12" x14ac:dyDescent="0.25">
      <c r="A118" s="3" t="s">
        <v>64</v>
      </c>
      <c r="B118">
        <v>151</v>
      </c>
      <c r="L118" s="18">
        <v>1</v>
      </c>
    </row>
    <row r="119" spans="1:12" x14ac:dyDescent="0.25">
      <c r="A119" s="3" t="s">
        <v>64</v>
      </c>
      <c r="B119">
        <v>152</v>
      </c>
      <c r="L119" s="18">
        <v>1</v>
      </c>
    </row>
    <row r="120" spans="1:12" x14ac:dyDescent="0.25">
      <c r="A120" s="3" t="s">
        <v>70</v>
      </c>
      <c r="B120">
        <v>153</v>
      </c>
      <c r="D120" s="18">
        <v>1</v>
      </c>
    </row>
    <row r="121" spans="1:12" x14ac:dyDescent="0.25">
      <c r="A121" s="3" t="s">
        <v>70</v>
      </c>
      <c r="B121">
        <v>154</v>
      </c>
      <c r="D121" s="18">
        <v>1</v>
      </c>
    </row>
    <row r="122" spans="1:12" x14ac:dyDescent="0.25">
      <c r="A122" s="3" t="s">
        <v>70</v>
      </c>
      <c r="B122">
        <v>155</v>
      </c>
      <c r="D122" s="18">
        <v>1</v>
      </c>
    </row>
    <row r="123" spans="1:12" x14ac:dyDescent="0.25">
      <c r="A123" s="3" t="s">
        <v>70</v>
      </c>
      <c r="B123">
        <v>156</v>
      </c>
      <c r="D123" s="18">
        <v>1</v>
      </c>
    </row>
    <row r="124" spans="1:12" x14ac:dyDescent="0.25">
      <c r="A124" s="3" t="s">
        <v>70</v>
      </c>
      <c r="B124">
        <v>157</v>
      </c>
      <c r="D124" s="18">
        <v>1</v>
      </c>
    </row>
    <row r="125" spans="1:12" x14ac:dyDescent="0.25">
      <c r="A125" s="3" t="s">
        <v>71</v>
      </c>
      <c r="B125">
        <v>158</v>
      </c>
      <c r="F125" s="18">
        <v>1</v>
      </c>
    </row>
    <row r="126" spans="1:12" x14ac:dyDescent="0.25">
      <c r="A126" s="3" t="s">
        <v>71</v>
      </c>
      <c r="B126">
        <v>159</v>
      </c>
      <c r="F126" s="18">
        <v>1</v>
      </c>
    </row>
    <row r="127" spans="1:12" x14ac:dyDescent="0.25">
      <c r="A127" s="3" t="s">
        <v>71</v>
      </c>
      <c r="B127">
        <v>160</v>
      </c>
      <c r="F127" s="18">
        <v>1</v>
      </c>
    </row>
    <row r="128" spans="1:12" x14ac:dyDescent="0.25">
      <c r="A128" s="3" t="s">
        <v>71</v>
      </c>
      <c r="B128">
        <v>161</v>
      </c>
      <c r="F128" s="18">
        <v>1</v>
      </c>
    </row>
    <row r="129" spans="1:20" x14ac:dyDescent="0.25">
      <c r="A129" s="3" t="s">
        <v>71</v>
      </c>
      <c r="B129">
        <v>162</v>
      </c>
      <c r="F129" s="18">
        <v>1</v>
      </c>
    </row>
    <row r="130" spans="1:20" x14ac:dyDescent="0.25">
      <c r="A130" s="3" t="s">
        <v>71</v>
      </c>
      <c r="B130">
        <v>163</v>
      </c>
      <c r="F130" s="18">
        <v>1</v>
      </c>
    </row>
    <row r="131" spans="1:20" x14ac:dyDescent="0.25">
      <c r="A131" s="3" t="s">
        <v>72</v>
      </c>
      <c r="B131">
        <v>164</v>
      </c>
      <c r="T131" s="18">
        <v>1</v>
      </c>
    </row>
    <row r="132" spans="1:20" x14ac:dyDescent="0.25">
      <c r="A132" s="3" t="s">
        <v>72</v>
      </c>
      <c r="B132">
        <v>165</v>
      </c>
      <c r="T132" s="18">
        <v>1</v>
      </c>
    </row>
    <row r="133" spans="1:20" x14ac:dyDescent="0.25">
      <c r="A133" s="3" t="s">
        <v>72</v>
      </c>
      <c r="B133">
        <v>166</v>
      </c>
      <c r="T133" s="18">
        <v>1</v>
      </c>
    </row>
    <row r="134" spans="1:20" x14ac:dyDescent="0.25">
      <c r="A134" s="3" t="s">
        <v>73</v>
      </c>
      <c r="B134">
        <v>167</v>
      </c>
      <c r="F134" s="18">
        <v>1</v>
      </c>
    </row>
    <row r="135" spans="1:20" x14ac:dyDescent="0.25">
      <c r="A135" s="3" t="s">
        <v>73</v>
      </c>
      <c r="B135">
        <v>168</v>
      </c>
      <c r="F135" s="18">
        <v>1</v>
      </c>
    </row>
    <row r="136" spans="1:20" x14ac:dyDescent="0.25">
      <c r="A136" s="3" t="s">
        <v>73</v>
      </c>
      <c r="B136">
        <v>169</v>
      </c>
      <c r="F136" s="18">
        <v>1</v>
      </c>
    </row>
    <row r="137" spans="1:20" x14ac:dyDescent="0.25">
      <c r="A137" s="3" t="s">
        <v>73</v>
      </c>
      <c r="B137">
        <v>170</v>
      </c>
      <c r="F137" s="18">
        <v>1</v>
      </c>
    </row>
    <row r="138" spans="1:20" x14ac:dyDescent="0.25">
      <c r="A138" s="3" t="s">
        <v>73</v>
      </c>
      <c r="B138">
        <v>171</v>
      </c>
      <c r="F138" s="18">
        <v>1</v>
      </c>
    </row>
    <row r="139" spans="1:20" x14ac:dyDescent="0.25">
      <c r="A139" s="3" t="s">
        <v>73</v>
      </c>
      <c r="B139">
        <v>172</v>
      </c>
      <c r="F139" s="18">
        <v>1</v>
      </c>
    </row>
    <row r="140" spans="1:20" x14ac:dyDescent="0.25">
      <c r="A140" s="3" t="s">
        <v>73</v>
      </c>
      <c r="B140">
        <v>173</v>
      </c>
      <c r="F140" s="18">
        <v>1</v>
      </c>
    </row>
    <row r="141" spans="1:20" x14ac:dyDescent="0.25">
      <c r="A141" s="3" t="s">
        <v>73</v>
      </c>
      <c r="B141">
        <v>174</v>
      </c>
      <c r="F141" s="18">
        <v>1</v>
      </c>
    </row>
    <row r="142" spans="1:20" x14ac:dyDescent="0.25">
      <c r="A142" s="46" t="s">
        <v>1044</v>
      </c>
      <c r="B142">
        <v>175</v>
      </c>
      <c r="Q142" s="18">
        <v>1</v>
      </c>
    </row>
    <row r="143" spans="1:20" x14ac:dyDescent="0.25">
      <c r="A143" s="3" t="s">
        <v>74</v>
      </c>
      <c r="B143">
        <v>176</v>
      </c>
      <c r="Q143" s="18">
        <v>1</v>
      </c>
    </row>
    <row r="144" spans="1:20" x14ac:dyDescent="0.25">
      <c r="A144" s="46" t="s">
        <v>1044</v>
      </c>
      <c r="B144">
        <v>177</v>
      </c>
      <c r="Q144" s="18">
        <v>1</v>
      </c>
    </row>
    <row r="145" spans="1:19" x14ac:dyDescent="0.25">
      <c r="A145" s="46" t="s">
        <v>1044</v>
      </c>
      <c r="B145">
        <v>178</v>
      </c>
      <c r="Q145" s="18">
        <v>1</v>
      </c>
    </row>
    <row r="146" spans="1:19" x14ac:dyDescent="0.25">
      <c r="A146" s="3" t="s">
        <v>74</v>
      </c>
      <c r="B146">
        <v>179</v>
      </c>
      <c r="Q146" s="18">
        <v>1</v>
      </c>
    </row>
    <row r="147" spans="1:19" x14ac:dyDescent="0.25">
      <c r="A147" s="3" t="s">
        <v>74</v>
      </c>
      <c r="B147">
        <v>180</v>
      </c>
      <c r="Q147" s="18">
        <v>1</v>
      </c>
    </row>
    <row r="148" spans="1:19" x14ac:dyDescent="0.25">
      <c r="A148" s="3" t="s">
        <v>74</v>
      </c>
      <c r="B148">
        <v>181</v>
      </c>
      <c r="Q148" s="18">
        <v>1</v>
      </c>
    </row>
    <row r="149" spans="1:19" x14ac:dyDescent="0.25">
      <c r="A149" s="3" t="s">
        <v>74</v>
      </c>
      <c r="B149">
        <v>182</v>
      </c>
      <c r="Q149" s="18">
        <v>1</v>
      </c>
    </row>
    <row r="150" spans="1:19" x14ac:dyDescent="0.25">
      <c r="A150" s="3" t="s">
        <v>74</v>
      </c>
      <c r="B150">
        <v>185</v>
      </c>
      <c r="Q150" s="18">
        <v>1</v>
      </c>
    </row>
    <row r="151" spans="1:19" x14ac:dyDescent="0.25">
      <c r="A151" s="46" t="s">
        <v>1044</v>
      </c>
      <c r="B151">
        <v>186</v>
      </c>
      <c r="Q151" s="18">
        <v>1</v>
      </c>
    </row>
    <row r="152" spans="1:19" x14ac:dyDescent="0.25">
      <c r="A152" s="46" t="s">
        <v>1044</v>
      </c>
      <c r="B152">
        <v>187</v>
      </c>
      <c r="Q152" s="18">
        <v>1</v>
      </c>
    </row>
    <row r="153" spans="1:19" x14ac:dyDescent="0.25">
      <c r="A153" s="3" t="s">
        <v>74</v>
      </c>
      <c r="B153">
        <v>188</v>
      </c>
      <c r="Q153" s="18">
        <v>1</v>
      </c>
    </row>
    <row r="154" spans="1:19" x14ac:dyDescent="0.25">
      <c r="A154" s="46" t="s">
        <v>1044</v>
      </c>
      <c r="B154">
        <v>189</v>
      </c>
      <c r="Q154" s="18">
        <v>1</v>
      </c>
    </row>
    <row r="155" spans="1:19" x14ac:dyDescent="0.25">
      <c r="A155" s="3" t="s">
        <v>74</v>
      </c>
      <c r="B155">
        <v>190</v>
      </c>
      <c r="Q155" s="18">
        <v>1</v>
      </c>
    </row>
    <row r="156" spans="1:19" x14ac:dyDescent="0.25">
      <c r="A156" s="46" t="s">
        <v>1045</v>
      </c>
      <c r="B156">
        <v>191</v>
      </c>
      <c r="S156" s="18">
        <v>1</v>
      </c>
    </row>
    <row r="157" spans="1:19" x14ac:dyDescent="0.25">
      <c r="A157" s="46" t="s">
        <v>1045</v>
      </c>
      <c r="B157">
        <v>192</v>
      </c>
      <c r="S157" s="18">
        <v>1</v>
      </c>
    </row>
    <row r="158" spans="1:19" x14ac:dyDescent="0.25">
      <c r="A158" s="3" t="s">
        <v>1045</v>
      </c>
      <c r="B158">
        <v>193</v>
      </c>
      <c r="S158" s="18">
        <v>1</v>
      </c>
    </row>
    <row r="159" spans="1:19" x14ac:dyDescent="0.25">
      <c r="A159" s="3" t="s">
        <v>1045</v>
      </c>
      <c r="B159">
        <v>194</v>
      </c>
      <c r="S159" s="18">
        <v>1</v>
      </c>
    </row>
    <row r="160" spans="1:19" x14ac:dyDescent="0.25">
      <c r="A160" s="3" t="s">
        <v>78</v>
      </c>
      <c r="B160">
        <v>195</v>
      </c>
      <c r="E160" s="18">
        <v>1</v>
      </c>
    </row>
    <row r="161" spans="1:13" x14ac:dyDescent="0.25">
      <c r="A161" s="3" t="s">
        <v>78</v>
      </c>
      <c r="B161">
        <v>196</v>
      </c>
      <c r="E161" s="18">
        <v>1</v>
      </c>
    </row>
    <row r="162" spans="1:13" x14ac:dyDescent="0.25">
      <c r="A162" s="3" t="s">
        <v>78</v>
      </c>
      <c r="B162">
        <v>197</v>
      </c>
      <c r="E162" s="18">
        <v>1</v>
      </c>
    </row>
    <row r="163" spans="1:13" x14ac:dyDescent="0.25">
      <c r="A163" s="3" t="s">
        <v>78</v>
      </c>
      <c r="B163">
        <v>198</v>
      </c>
      <c r="E163" s="18">
        <v>1</v>
      </c>
    </row>
    <row r="164" spans="1:13" x14ac:dyDescent="0.25">
      <c r="A164" s="3" t="s">
        <v>80</v>
      </c>
      <c r="B164">
        <v>199</v>
      </c>
      <c r="M164" s="18">
        <v>1</v>
      </c>
    </row>
    <row r="165" spans="1:13" x14ac:dyDescent="0.25">
      <c r="A165" s="3" t="s">
        <v>80</v>
      </c>
      <c r="B165">
        <v>200</v>
      </c>
      <c r="M165" s="18">
        <v>1</v>
      </c>
    </row>
    <row r="166" spans="1:13" x14ac:dyDescent="0.25">
      <c r="A166" s="3" t="s">
        <v>80</v>
      </c>
      <c r="B166">
        <v>201</v>
      </c>
      <c r="M166" s="18">
        <v>1</v>
      </c>
    </row>
    <row r="167" spans="1:13" x14ac:dyDescent="0.25">
      <c r="A167" s="3" t="s">
        <v>80</v>
      </c>
      <c r="B167">
        <v>202</v>
      </c>
      <c r="M167" s="18">
        <v>1</v>
      </c>
    </row>
    <row r="168" spans="1:13" x14ac:dyDescent="0.25">
      <c r="A168" s="3" t="s">
        <v>80</v>
      </c>
      <c r="B168">
        <v>203</v>
      </c>
      <c r="M168" s="18">
        <v>1</v>
      </c>
    </row>
    <row r="169" spans="1:13" x14ac:dyDescent="0.25">
      <c r="A169" s="3" t="s">
        <v>82</v>
      </c>
      <c r="B169">
        <v>204</v>
      </c>
      <c r="D169" s="18">
        <v>1</v>
      </c>
    </row>
    <row r="170" spans="1:13" x14ac:dyDescent="0.25">
      <c r="A170" s="3" t="s">
        <v>82</v>
      </c>
      <c r="B170">
        <v>205</v>
      </c>
      <c r="D170" s="18">
        <v>1</v>
      </c>
    </row>
    <row r="171" spans="1:13" x14ac:dyDescent="0.25">
      <c r="A171" s="3" t="s">
        <v>82</v>
      </c>
      <c r="B171">
        <v>206</v>
      </c>
      <c r="D171" s="18">
        <v>1</v>
      </c>
    </row>
    <row r="172" spans="1:13" x14ac:dyDescent="0.25">
      <c r="A172" s="3" t="s">
        <v>82</v>
      </c>
      <c r="B172">
        <v>207</v>
      </c>
      <c r="D172" s="18">
        <v>1</v>
      </c>
    </row>
    <row r="173" spans="1:13" x14ac:dyDescent="0.25">
      <c r="A173" s="3" t="s">
        <v>82</v>
      </c>
      <c r="B173">
        <v>208</v>
      </c>
      <c r="D173" s="18">
        <v>1</v>
      </c>
    </row>
    <row r="174" spans="1:13" x14ac:dyDescent="0.25">
      <c r="A174" s="3" t="s">
        <v>82</v>
      </c>
      <c r="B174">
        <v>209</v>
      </c>
      <c r="D174" s="18">
        <v>1</v>
      </c>
    </row>
    <row r="175" spans="1:13" x14ac:dyDescent="0.25">
      <c r="A175" s="3" t="s">
        <v>82</v>
      </c>
      <c r="B175">
        <v>210</v>
      </c>
      <c r="D175" s="18">
        <v>1</v>
      </c>
    </row>
    <row r="176" spans="1:13" x14ac:dyDescent="0.25">
      <c r="A176" s="3" t="s">
        <v>82</v>
      </c>
      <c r="B176">
        <v>211</v>
      </c>
      <c r="D176" s="18">
        <v>1</v>
      </c>
    </row>
    <row r="177" spans="1:11" x14ac:dyDescent="0.25">
      <c r="A177" s="3" t="s">
        <v>83</v>
      </c>
      <c r="B177">
        <v>212</v>
      </c>
      <c r="K177" s="18">
        <v>1</v>
      </c>
    </row>
    <row r="178" spans="1:11" x14ac:dyDescent="0.25">
      <c r="A178" s="3" t="s">
        <v>83</v>
      </c>
      <c r="B178">
        <v>213</v>
      </c>
      <c r="K178" s="18">
        <v>1</v>
      </c>
    </row>
    <row r="179" spans="1:11" x14ac:dyDescent="0.25">
      <c r="A179" s="3" t="s">
        <v>83</v>
      </c>
      <c r="B179">
        <v>214</v>
      </c>
      <c r="K179" s="18">
        <v>1</v>
      </c>
    </row>
    <row r="180" spans="1:11" x14ac:dyDescent="0.25">
      <c r="A180" s="3" t="s">
        <v>83</v>
      </c>
      <c r="B180">
        <v>215</v>
      </c>
      <c r="K180" s="18">
        <v>1</v>
      </c>
    </row>
    <row r="181" spans="1:11" x14ac:dyDescent="0.25">
      <c r="A181" s="3" t="s">
        <v>83</v>
      </c>
      <c r="B181">
        <v>216</v>
      </c>
      <c r="K181" s="18">
        <v>1</v>
      </c>
    </row>
    <row r="182" spans="1:11" x14ac:dyDescent="0.25">
      <c r="A182" s="3" t="s">
        <v>84</v>
      </c>
      <c r="B182">
        <v>217</v>
      </c>
      <c r="G182" s="18">
        <v>1</v>
      </c>
    </row>
    <row r="183" spans="1:11" x14ac:dyDescent="0.25">
      <c r="A183" s="3" t="s">
        <v>84</v>
      </c>
      <c r="B183">
        <v>218</v>
      </c>
      <c r="G183" s="18">
        <v>1</v>
      </c>
    </row>
    <row r="184" spans="1:11" x14ac:dyDescent="0.25">
      <c r="A184" s="3" t="s">
        <v>84</v>
      </c>
      <c r="B184">
        <v>219</v>
      </c>
      <c r="G184" s="18">
        <v>1</v>
      </c>
    </row>
    <row r="185" spans="1:11" x14ac:dyDescent="0.25">
      <c r="A185" s="3" t="s">
        <v>85</v>
      </c>
      <c r="B185">
        <v>220</v>
      </c>
      <c r="K185" s="18">
        <v>1</v>
      </c>
    </row>
    <row r="186" spans="1:11" x14ac:dyDescent="0.25">
      <c r="A186" s="3" t="s">
        <v>85</v>
      </c>
      <c r="B186">
        <v>221</v>
      </c>
      <c r="K186" s="18">
        <v>1</v>
      </c>
    </row>
    <row r="187" spans="1:11" x14ac:dyDescent="0.25">
      <c r="A187" s="3" t="s">
        <v>85</v>
      </c>
      <c r="B187">
        <v>222</v>
      </c>
      <c r="K187" s="18">
        <v>1</v>
      </c>
    </row>
    <row r="188" spans="1:11" x14ac:dyDescent="0.25">
      <c r="A188" s="3" t="s">
        <v>85</v>
      </c>
      <c r="B188">
        <v>223</v>
      </c>
      <c r="K188" s="18">
        <v>1</v>
      </c>
    </row>
    <row r="189" spans="1:11" x14ac:dyDescent="0.25">
      <c r="A189" s="3" t="s">
        <v>85</v>
      </c>
      <c r="B189">
        <v>224</v>
      </c>
      <c r="K189" s="18">
        <v>1</v>
      </c>
    </row>
    <row r="190" spans="1:11" x14ac:dyDescent="0.25">
      <c r="A190" s="3" t="s">
        <v>85</v>
      </c>
      <c r="B190">
        <v>225</v>
      </c>
      <c r="K190" s="18">
        <v>1</v>
      </c>
    </row>
    <row r="191" spans="1:11" x14ac:dyDescent="0.25">
      <c r="A191" s="3" t="s">
        <v>85</v>
      </c>
      <c r="B191">
        <v>226</v>
      </c>
      <c r="K191" s="18">
        <v>1</v>
      </c>
    </row>
    <row r="192" spans="1:11" x14ac:dyDescent="0.25">
      <c r="A192" s="3" t="s">
        <v>85</v>
      </c>
      <c r="B192">
        <v>227</v>
      </c>
      <c r="K192" s="18">
        <v>1</v>
      </c>
    </row>
    <row r="193" spans="1:20" x14ac:dyDescent="0.25">
      <c r="A193" s="46" t="s">
        <v>1046</v>
      </c>
      <c r="B193">
        <v>228</v>
      </c>
      <c r="E193" s="18">
        <v>1</v>
      </c>
    </row>
    <row r="194" spans="1:20" x14ac:dyDescent="0.25">
      <c r="A194" s="3" t="s">
        <v>1046</v>
      </c>
      <c r="B194">
        <v>229</v>
      </c>
      <c r="E194" s="18">
        <v>1</v>
      </c>
    </row>
    <row r="195" spans="1:20" x14ac:dyDescent="0.25">
      <c r="A195" s="3" t="s">
        <v>90</v>
      </c>
      <c r="B195">
        <v>230</v>
      </c>
      <c r="L195" s="18">
        <v>1</v>
      </c>
    </row>
    <row r="196" spans="1:20" x14ac:dyDescent="0.25">
      <c r="A196" s="3" t="s">
        <v>90</v>
      </c>
      <c r="B196">
        <v>231</v>
      </c>
      <c r="L196" s="18">
        <v>1</v>
      </c>
    </row>
    <row r="197" spans="1:20" x14ac:dyDescent="0.25">
      <c r="A197" s="3" t="s">
        <v>90</v>
      </c>
      <c r="B197">
        <v>232</v>
      </c>
      <c r="L197" s="18">
        <v>1</v>
      </c>
    </row>
    <row r="198" spans="1:20" x14ac:dyDescent="0.25">
      <c r="A198" s="3" t="s">
        <v>90</v>
      </c>
      <c r="B198">
        <v>233</v>
      </c>
      <c r="L198" s="18">
        <v>1</v>
      </c>
    </row>
    <row r="199" spans="1:20" x14ac:dyDescent="0.25">
      <c r="A199" s="3" t="s">
        <v>91</v>
      </c>
      <c r="B199">
        <v>234</v>
      </c>
      <c r="O199" s="18">
        <v>1</v>
      </c>
    </row>
    <row r="200" spans="1:20" x14ac:dyDescent="0.25">
      <c r="A200" s="3" t="s">
        <v>1047</v>
      </c>
      <c r="B200">
        <v>235</v>
      </c>
      <c r="O200" s="18">
        <v>1</v>
      </c>
    </row>
    <row r="201" spans="1:20" x14ac:dyDescent="0.25">
      <c r="A201" s="3" t="s">
        <v>91</v>
      </c>
      <c r="B201">
        <v>236</v>
      </c>
      <c r="O201" s="18">
        <v>1</v>
      </c>
    </row>
    <row r="202" spans="1:20" x14ac:dyDescent="0.25">
      <c r="A202" s="3" t="s">
        <v>1047</v>
      </c>
      <c r="B202">
        <v>237</v>
      </c>
      <c r="O202" s="18">
        <v>1</v>
      </c>
    </row>
    <row r="203" spans="1:20" x14ac:dyDescent="0.25">
      <c r="A203" s="3" t="s">
        <v>91</v>
      </c>
      <c r="B203">
        <v>238</v>
      </c>
      <c r="O203" s="18">
        <v>1</v>
      </c>
    </row>
    <row r="204" spans="1:20" x14ac:dyDescent="0.25">
      <c r="A204" s="3" t="s">
        <v>93</v>
      </c>
      <c r="B204">
        <v>239</v>
      </c>
      <c r="T204" s="18">
        <v>1</v>
      </c>
    </row>
    <row r="205" spans="1:20" x14ac:dyDescent="0.25">
      <c r="A205" s="3" t="s">
        <v>93</v>
      </c>
      <c r="B205">
        <v>240</v>
      </c>
      <c r="T205" s="18">
        <v>1</v>
      </c>
    </row>
    <row r="206" spans="1:20" x14ac:dyDescent="0.25">
      <c r="A206" s="3" t="s">
        <v>94</v>
      </c>
      <c r="B206">
        <v>241</v>
      </c>
      <c r="O206" s="18">
        <v>1</v>
      </c>
    </row>
    <row r="207" spans="1:20" x14ac:dyDescent="0.25">
      <c r="A207" s="3" t="s">
        <v>94</v>
      </c>
      <c r="B207">
        <v>242</v>
      </c>
      <c r="O207" s="18">
        <v>1</v>
      </c>
    </row>
    <row r="208" spans="1:20" x14ac:dyDescent="0.25">
      <c r="A208" s="3" t="s">
        <v>94</v>
      </c>
      <c r="B208">
        <v>243</v>
      </c>
      <c r="O208" s="18">
        <v>1</v>
      </c>
    </row>
    <row r="209" spans="1:15" x14ac:dyDescent="0.25">
      <c r="A209" s="3" t="s">
        <v>94</v>
      </c>
      <c r="B209">
        <v>244</v>
      </c>
      <c r="O209" s="18">
        <v>1</v>
      </c>
    </row>
    <row r="210" spans="1:15" x14ac:dyDescent="0.25">
      <c r="A210" s="3" t="s">
        <v>94</v>
      </c>
      <c r="B210">
        <v>245</v>
      </c>
      <c r="O210" s="18">
        <v>1</v>
      </c>
    </row>
    <row r="211" spans="1:15" x14ac:dyDescent="0.25">
      <c r="A211" s="3" t="s">
        <v>94</v>
      </c>
      <c r="B211">
        <v>246</v>
      </c>
      <c r="O211" s="18">
        <v>1</v>
      </c>
    </row>
    <row r="212" spans="1:15" x14ac:dyDescent="0.25">
      <c r="A212" s="3" t="s">
        <v>94</v>
      </c>
      <c r="B212">
        <v>247</v>
      </c>
      <c r="O212" s="18">
        <v>1</v>
      </c>
    </row>
    <row r="213" spans="1:15" x14ac:dyDescent="0.25">
      <c r="A213" s="3" t="s">
        <v>94</v>
      </c>
      <c r="B213">
        <v>248</v>
      </c>
      <c r="O213" s="18">
        <v>1</v>
      </c>
    </row>
    <row r="214" spans="1:15" x14ac:dyDescent="0.25">
      <c r="A214" s="3" t="s">
        <v>94</v>
      </c>
      <c r="B214">
        <v>249</v>
      </c>
      <c r="O214" s="18">
        <v>1</v>
      </c>
    </row>
    <row r="215" spans="1:15" x14ac:dyDescent="0.25">
      <c r="A215" s="3" t="s">
        <v>98</v>
      </c>
      <c r="B215">
        <v>250</v>
      </c>
      <c r="D215" s="18">
        <v>1</v>
      </c>
    </row>
    <row r="216" spans="1:15" x14ac:dyDescent="0.25">
      <c r="A216" s="3" t="s">
        <v>98</v>
      </c>
      <c r="B216">
        <v>251</v>
      </c>
      <c r="D216" s="18">
        <v>1</v>
      </c>
    </row>
    <row r="217" spans="1:15" x14ac:dyDescent="0.25">
      <c r="A217" s="3" t="s">
        <v>98</v>
      </c>
      <c r="B217">
        <v>252</v>
      </c>
      <c r="D217" s="18">
        <v>1</v>
      </c>
    </row>
    <row r="218" spans="1:15" x14ac:dyDescent="0.25">
      <c r="A218" s="3" t="s">
        <v>98</v>
      </c>
      <c r="B218">
        <v>253</v>
      </c>
      <c r="D218" s="18">
        <v>1</v>
      </c>
    </row>
    <row r="219" spans="1:15" x14ac:dyDescent="0.25">
      <c r="A219" s="3" t="s">
        <v>98</v>
      </c>
      <c r="B219">
        <v>254</v>
      </c>
      <c r="D219" s="18">
        <v>1</v>
      </c>
    </row>
    <row r="220" spans="1:15" x14ac:dyDescent="0.25">
      <c r="A220" s="3" t="s">
        <v>98</v>
      </c>
      <c r="B220">
        <v>255</v>
      </c>
      <c r="D220" s="18">
        <v>1</v>
      </c>
    </row>
    <row r="221" spans="1:15" x14ac:dyDescent="0.25">
      <c r="A221" s="3" t="s">
        <v>98</v>
      </c>
      <c r="B221">
        <v>256</v>
      </c>
      <c r="D221" s="18">
        <v>1</v>
      </c>
    </row>
    <row r="222" spans="1:15" x14ac:dyDescent="0.25">
      <c r="A222" s="3" t="s">
        <v>99</v>
      </c>
      <c r="B222">
        <v>257</v>
      </c>
      <c r="O222" s="18">
        <v>1</v>
      </c>
    </row>
    <row r="223" spans="1:15" x14ac:dyDescent="0.25">
      <c r="A223" s="3" t="s">
        <v>99</v>
      </c>
      <c r="B223">
        <v>258</v>
      </c>
      <c r="O223" s="18">
        <v>1</v>
      </c>
    </row>
    <row r="224" spans="1:15" x14ac:dyDescent="0.25">
      <c r="A224" s="3" t="s">
        <v>99</v>
      </c>
      <c r="B224">
        <v>259</v>
      </c>
      <c r="O224" s="18">
        <v>1</v>
      </c>
    </row>
    <row r="225" spans="1:15" x14ac:dyDescent="0.25">
      <c r="A225" s="3" t="s">
        <v>99</v>
      </c>
      <c r="B225">
        <v>260</v>
      </c>
      <c r="O225" s="18">
        <v>1</v>
      </c>
    </row>
    <row r="226" spans="1:15" x14ac:dyDescent="0.25">
      <c r="A226" s="3" t="s">
        <v>99</v>
      </c>
      <c r="B226">
        <v>261</v>
      </c>
      <c r="O226" s="18">
        <v>1</v>
      </c>
    </row>
    <row r="227" spans="1:15" x14ac:dyDescent="0.25">
      <c r="A227" s="3" t="s">
        <v>99</v>
      </c>
      <c r="B227">
        <v>262</v>
      </c>
      <c r="O227" s="18">
        <v>1</v>
      </c>
    </row>
    <row r="228" spans="1:15" x14ac:dyDescent="0.25">
      <c r="A228" s="3" t="s">
        <v>100</v>
      </c>
      <c r="B228">
        <v>263</v>
      </c>
      <c r="O228" s="18">
        <v>1</v>
      </c>
    </row>
    <row r="229" spans="1:15" x14ac:dyDescent="0.25">
      <c r="A229" s="3" t="s">
        <v>100</v>
      </c>
      <c r="B229">
        <v>264</v>
      </c>
      <c r="O229" s="18">
        <v>1</v>
      </c>
    </row>
    <row r="230" spans="1:15" x14ac:dyDescent="0.25">
      <c r="A230" s="3" t="s">
        <v>100</v>
      </c>
      <c r="B230">
        <v>265</v>
      </c>
      <c r="O230" s="18">
        <v>1</v>
      </c>
    </row>
    <row r="231" spans="1:15" x14ac:dyDescent="0.25">
      <c r="A231" s="3" t="s">
        <v>100</v>
      </c>
      <c r="B231">
        <v>266</v>
      </c>
      <c r="O231" s="18">
        <v>1</v>
      </c>
    </row>
    <row r="232" spans="1:15" x14ac:dyDescent="0.25">
      <c r="A232" s="3" t="s">
        <v>101</v>
      </c>
      <c r="B232">
        <v>267</v>
      </c>
      <c r="E232" s="18">
        <v>1</v>
      </c>
    </row>
    <row r="233" spans="1:15" x14ac:dyDescent="0.25">
      <c r="A233" s="3" t="s">
        <v>101</v>
      </c>
      <c r="B233">
        <v>268</v>
      </c>
      <c r="E233" s="18">
        <v>1</v>
      </c>
    </row>
    <row r="234" spans="1:15" x14ac:dyDescent="0.25">
      <c r="A234" s="3" t="s">
        <v>101</v>
      </c>
      <c r="B234">
        <v>269</v>
      </c>
      <c r="E234" s="18">
        <v>1</v>
      </c>
    </row>
    <row r="235" spans="1:15" x14ac:dyDescent="0.25">
      <c r="A235" s="3" t="s">
        <v>103</v>
      </c>
      <c r="B235">
        <v>270</v>
      </c>
      <c r="F235" s="18">
        <v>1</v>
      </c>
    </row>
    <row r="236" spans="1:15" x14ac:dyDescent="0.25">
      <c r="A236" s="3" t="s">
        <v>103</v>
      </c>
      <c r="B236">
        <v>271</v>
      </c>
      <c r="F236" s="18">
        <v>1</v>
      </c>
    </row>
    <row r="237" spans="1:15" x14ac:dyDescent="0.25">
      <c r="A237" s="3" t="s">
        <v>103</v>
      </c>
      <c r="B237">
        <v>272</v>
      </c>
      <c r="F237" s="18">
        <v>1</v>
      </c>
    </row>
    <row r="238" spans="1:15" x14ac:dyDescent="0.25">
      <c r="A238" s="3" t="s">
        <v>103</v>
      </c>
      <c r="B238">
        <v>273</v>
      </c>
      <c r="F238" s="18">
        <v>1</v>
      </c>
    </row>
    <row r="239" spans="1:15" x14ac:dyDescent="0.25">
      <c r="A239" s="3" t="s">
        <v>103</v>
      </c>
      <c r="B239">
        <v>274</v>
      </c>
      <c r="F239" s="18">
        <v>1</v>
      </c>
    </row>
    <row r="240" spans="1:15" x14ac:dyDescent="0.25">
      <c r="A240" s="3" t="s">
        <v>103</v>
      </c>
      <c r="B240">
        <v>275</v>
      </c>
      <c r="F240" s="18">
        <v>1</v>
      </c>
    </row>
    <row r="241" spans="1:20" x14ac:dyDescent="0.25">
      <c r="A241" s="3" t="s">
        <v>103</v>
      </c>
      <c r="B241">
        <v>276</v>
      </c>
      <c r="F241" s="18">
        <v>1</v>
      </c>
    </row>
    <row r="242" spans="1:20" x14ac:dyDescent="0.25">
      <c r="A242" s="3" t="s">
        <v>103</v>
      </c>
      <c r="B242">
        <v>277</v>
      </c>
      <c r="F242" s="18">
        <v>1</v>
      </c>
    </row>
    <row r="243" spans="1:20" x14ac:dyDescent="0.25">
      <c r="A243" s="3" t="s">
        <v>279</v>
      </c>
      <c r="B243">
        <v>291</v>
      </c>
      <c r="S243" s="18">
        <v>1</v>
      </c>
    </row>
    <row r="244" spans="1:20" x14ac:dyDescent="0.25">
      <c r="A244" s="3" t="s">
        <v>279</v>
      </c>
      <c r="B244">
        <v>292</v>
      </c>
      <c r="S244" s="18">
        <v>1</v>
      </c>
    </row>
    <row r="245" spans="1:20" x14ac:dyDescent="0.25">
      <c r="A245" s="3" t="s">
        <v>279</v>
      </c>
      <c r="B245">
        <v>293</v>
      </c>
      <c r="S245" s="18">
        <v>1</v>
      </c>
    </row>
    <row r="246" spans="1:20" x14ac:dyDescent="0.25">
      <c r="A246" s="3" t="s">
        <v>279</v>
      </c>
      <c r="B246">
        <v>294</v>
      </c>
      <c r="S246" s="18">
        <v>1</v>
      </c>
    </row>
    <row r="247" spans="1:20" x14ac:dyDescent="0.25">
      <c r="A247" s="3" t="s">
        <v>279</v>
      </c>
      <c r="B247">
        <v>295</v>
      </c>
      <c r="S247" s="18">
        <v>1</v>
      </c>
    </row>
    <row r="248" spans="1:20" x14ac:dyDescent="0.25">
      <c r="A248" s="3" t="s">
        <v>279</v>
      </c>
      <c r="B248">
        <v>296</v>
      </c>
      <c r="S248" s="18">
        <v>1</v>
      </c>
    </row>
    <row r="249" spans="1:20" x14ac:dyDescent="0.25">
      <c r="A249" s="3" t="s">
        <v>108</v>
      </c>
      <c r="B249">
        <v>299</v>
      </c>
    </row>
    <row r="250" spans="1:20" x14ac:dyDescent="0.25">
      <c r="A250" s="3" t="s">
        <v>108</v>
      </c>
      <c r="B250">
        <v>300</v>
      </c>
      <c r="R250" s="18">
        <v>1</v>
      </c>
    </row>
    <row r="251" spans="1:20" x14ac:dyDescent="0.25">
      <c r="A251" s="3" t="s">
        <v>108</v>
      </c>
      <c r="B251">
        <v>301</v>
      </c>
      <c r="R251" s="18">
        <v>1</v>
      </c>
    </row>
    <row r="252" spans="1:20" x14ac:dyDescent="0.25">
      <c r="A252" s="3" t="s">
        <v>108</v>
      </c>
      <c r="B252">
        <v>302</v>
      </c>
      <c r="R252" s="18">
        <v>1</v>
      </c>
    </row>
    <row r="253" spans="1:20" x14ac:dyDescent="0.25">
      <c r="A253" s="3" t="s">
        <v>108</v>
      </c>
      <c r="B253">
        <v>303</v>
      </c>
      <c r="R253" s="18">
        <v>1</v>
      </c>
    </row>
    <row r="254" spans="1:20" x14ac:dyDescent="0.25">
      <c r="A254" s="3" t="s">
        <v>109</v>
      </c>
      <c r="B254">
        <v>304</v>
      </c>
      <c r="T254" s="18">
        <v>1</v>
      </c>
    </row>
    <row r="255" spans="1:20" x14ac:dyDescent="0.25">
      <c r="A255" s="3" t="s">
        <v>109</v>
      </c>
      <c r="B255">
        <v>305</v>
      </c>
      <c r="T255" s="18">
        <v>1</v>
      </c>
    </row>
    <row r="256" spans="1:20" x14ac:dyDescent="0.25">
      <c r="A256" s="3" t="s">
        <v>109</v>
      </c>
      <c r="B256">
        <v>306</v>
      </c>
      <c r="T256" s="18">
        <v>1</v>
      </c>
    </row>
    <row r="257" spans="1:20" x14ac:dyDescent="0.25">
      <c r="A257" s="3" t="s">
        <v>109</v>
      </c>
      <c r="B257">
        <v>307</v>
      </c>
      <c r="T257" s="18">
        <v>1</v>
      </c>
    </row>
    <row r="258" spans="1:20" x14ac:dyDescent="0.25">
      <c r="A258" s="3" t="s">
        <v>109</v>
      </c>
      <c r="B258">
        <v>308</v>
      </c>
      <c r="T258" s="18">
        <v>1</v>
      </c>
    </row>
    <row r="259" spans="1:20" x14ac:dyDescent="0.25">
      <c r="A259" s="3" t="s">
        <v>110</v>
      </c>
      <c r="B259">
        <v>309</v>
      </c>
      <c r="T259" s="18">
        <v>1</v>
      </c>
    </row>
    <row r="260" spans="1:20" x14ac:dyDescent="0.25">
      <c r="A260" s="3" t="s">
        <v>110</v>
      </c>
      <c r="B260">
        <v>310</v>
      </c>
      <c r="T260" s="18">
        <v>1</v>
      </c>
    </row>
    <row r="261" spans="1:20" x14ac:dyDescent="0.25">
      <c r="A261" s="3" t="s">
        <v>110</v>
      </c>
      <c r="B261">
        <v>311</v>
      </c>
      <c r="T261" s="18">
        <v>1</v>
      </c>
    </row>
    <row r="262" spans="1:20" x14ac:dyDescent="0.25">
      <c r="A262" s="3" t="s">
        <v>110</v>
      </c>
      <c r="B262">
        <v>312</v>
      </c>
      <c r="T262" s="18">
        <v>1</v>
      </c>
    </row>
    <row r="263" spans="1:20" x14ac:dyDescent="0.25">
      <c r="A263" s="3" t="s">
        <v>110</v>
      </c>
      <c r="B263">
        <v>313</v>
      </c>
      <c r="T263" s="18">
        <v>1</v>
      </c>
    </row>
    <row r="264" spans="1:20" x14ac:dyDescent="0.25">
      <c r="A264" s="3" t="s">
        <v>111</v>
      </c>
      <c r="B264">
        <v>314</v>
      </c>
      <c r="O264" s="18">
        <v>1</v>
      </c>
    </row>
    <row r="265" spans="1:20" x14ac:dyDescent="0.25">
      <c r="A265" s="46" t="s">
        <v>1048</v>
      </c>
      <c r="B265">
        <v>315</v>
      </c>
      <c r="O265" s="18">
        <v>1</v>
      </c>
    </row>
    <row r="266" spans="1:20" x14ac:dyDescent="0.25">
      <c r="A266" s="46" t="s">
        <v>1048</v>
      </c>
      <c r="B266">
        <v>316</v>
      </c>
      <c r="O266" s="18">
        <v>1</v>
      </c>
    </row>
    <row r="267" spans="1:20" x14ac:dyDescent="0.25">
      <c r="A267" s="3" t="s">
        <v>111</v>
      </c>
      <c r="B267">
        <v>317</v>
      </c>
      <c r="O267" s="18">
        <v>1</v>
      </c>
    </row>
    <row r="268" spans="1:20" x14ac:dyDescent="0.25">
      <c r="A268" s="3" t="s">
        <v>1048</v>
      </c>
      <c r="B268">
        <v>318</v>
      </c>
      <c r="O268" s="18">
        <v>1</v>
      </c>
    </row>
    <row r="269" spans="1:20" x14ac:dyDescent="0.25">
      <c r="A269" s="3" t="s">
        <v>111</v>
      </c>
      <c r="B269">
        <v>319</v>
      </c>
      <c r="O269" s="18">
        <v>1</v>
      </c>
    </row>
    <row r="270" spans="1:20" x14ac:dyDescent="0.25">
      <c r="A270" s="3" t="s">
        <v>111</v>
      </c>
      <c r="B270">
        <v>320</v>
      </c>
      <c r="O270" s="18">
        <v>1</v>
      </c>
    </row>
    <row r="271" spans="1:20" x14ac:dyDescent="0.25">
      <c r="A271" s="3" t="s">
        <v>112</v>
      </c>
      <c r="B271">
        <v>321</v>
      </c>
      <c r="Q271" s="18">
        <v>1</v>
      </c>
    </row>
    <row r="272" spans="1:20" x14ac:dyDescent="0.25">
      <c r="A272" s="3" t="s">
        <v>112</v>
      </c>
      <c r="B272">
        <v>322</v>
      </c>
      <c r="Q272" s="18">
        <v>1</v>
      </c>
    </row>
    <row r="273" spans="1:20" x14ac:dyDescent="0.25">
      <c r="A273" s="3" t="s">
        <v>112</v>
      </c>
      <c r="B273">
        <v>323</v>
      </c>
      <c r="Q273" s="18">
        <v>1</v>
      </c>
    </row>
    <row r="274" spans="1:20" x14ac:dyDescent="0.25">
      <c r="A274" s="3" t="s">
        <v>113</v>
      </c>
      <c r="B274">
        <v>324</v>
      </c>
      <c r="T274" s="18">
        <v>1</v>
      </c>
    </row>
    <row r="275" spans="1:20" x14ac:dyDescent="0.25">
      <c r="A275" s="3" t="s">
        <v>113</v>
      </c>
      <c r="B275">
        <v>325</v>
      </c>
      <c r="T275" s="18">
        <v>1</v>
      </c>
    </row>
    <row r="276" spans="1:20" x14ac:dyDescent="0.25">
      <c r="A276" s="3" t="s">
        <v>113</v>
      </c>
      <c r="B276">
        <v>326</v>
      </c>
      <c r="T276" s="18">
        <v>1</v>
      </c>
    </row>
    <row r="277" spans="1:20" x14ac:dyDescent="0.25">
      <c r="A277" s="3" t="s">
        <v>113</v>
      </c>
      <c r="B277">
        <v>327</v>
      </c>
      <c r="T277" s="18">
        <v>1</v>
      </c>
    </row>
    <row r="278" spans="1:20" x14ac:dyDescent="0.25">
      <c r="A278" s="3" t="s">
        <v>114</v>
      </c>
      <c r="B278">
        <v>328</v>
      </c>
      <c r="P278" s="18">
        <v>1</v>
      </c>
    </row>
    <row r="279" spans="1:20" x14ac:dyDescent="0.25">
      <c r="A279" s="3" t="s">
        <v>114</v>
      </c>
      <c r="B279">
        <v>329</v>
      </c>
      <c r="P279" s="18">
        <v>1</v>
      </c>
    </row>
    <row r="280" spans="1:20" x14ac:dyDescent="0.25">
      <c r="A280" s="3" t="s">
        <v>114</v>
      </c>
      <c r="B280">
        <v>330</v>
      </c>
      <c r="P280" s="18">
        <v>1</v>
      </c>
    </row>
    <row r="281" spans="1:20" x14ac:dyDescent="0.25">
      <c r="A281" s="3" t="s">
        <v>114</v>
      </c>
      <c r="B281">
        <v>331</v>
      </c>
      <c r="P281" s="18">
        <v>1</v>
      </c>
    </row>
    <row r="282" spans="1:20" x14ac:dyDescent="0.25">
      <c r="A282" s="3" t="s">
        <v>115</v>
      </c>
      <c r="B282">
        <v>332</v>
      </c>
      <c r="K282" s="18">
        <v>1</v>
      </c>
    </row>
    <row r="283" spans="1:20" x14ac:dyDescent="0.25">
      <c r="A283" s="3" t="s">
        <v>115</v>
      </c>
      <c r="B283">
        <v>333</v>
      </c>
      <c r="K283" s="18">
        <v>1</v>
      </c>
    </row>
    <row r="284" spans="1:20" x14ac:dyDescent="0.25">
      <c r="A284" s="3" t="s">
        <v>115</v>
      </c>
      <c r="B284">
        <v>334</v>
      </c>
      <c r="K284" s="18">
        <v>1</v>
      </c>
    </row>
    <row r="285" spans="1:20" x14ac:dyDescent="0.25">
      <c r="A285" s="3" t="s">
        <v>115</v>
      </c>
      <c r="B285">
        <v>335</v>
      </c>
      <c r="K285" s="18">
        <v>1</v>
      </c>
    </row>
    <row r="286" spans="1:20" x14ac:dyDescent="0.25">
      <c r="A286" s="3" t="s">
        <v>115</v>
      </c>
      <c r="B286">
        <v>336</v>
      </c>
      <c r="K286" s="18">
        <v>1</v>
      </c>
    </row>
    <row r="287" spans="1:20" x14ac:dyDescent="0.25">
      <c r="A287" s="3" t="s">
        <v>115</v>
      </c>
      <c r="B287">
        <v>337</v>
      </c>
      <c r="K287" s="18">
        <v>1</v>
      </c>
    </row>
    <row r="288" spans="1:20" x14ac:dyDescent="0.25">
      <c r="A288" s="3" t="s">
        <v>115</v>
      </c>
      <c r="B288">
        <v>338</v>
      </c>
      <c r="K288" s="18">
        <v>1</v>
      </c>
    </row>
    <row r="289" spans="1:20" x14ac:dyDescent="0.25">
      <c r="A289" s="3" t="s">
        <v>115</v>
      </c>
      <c r="B289">
        <v>339</v>
      </c>
      <c r="K289" s="18">
        <v>1</v>
      </c>
    </row>
    <row r="290" spans="1:20" x14ac:dyDescent="0.25">
      <c r="A290" s="3" t="s">
        <v>115</v>
      </c>
      <c r="B290">
        <v>340</v>
      </c>
      <c r="K290" s="18">
        <v>1</v>
      </c>
    </row>
    <row r="291" spans="1:20" x14ac:dyDescent="0.25">
      <c r="A291" s="3" t="s">
        <v>115</v>
      </c>
      <c r="B291">
        <v>341</v>
      </c>
      <c r="K291" s="18">
        <v>1</v>
      </c>
    </row>
    <row r="292" spans="1:20" x14ac:dyDescent="0.25">
      <c r="A292" s="3" t="s">
        <v>115</v>
      </c>
      <c r="B292">
        <v>342</v>
      </c>
      <c r="K292" s="18">
        <v>1</v>
      </c>
    </row>
    <row r="293" spans="1:20" x14ac:dyDescent="0.25">
      <c r="A293" s="3" t="s">
        <v>117</v>
      </c>
      <c r="B293">
        <v>343</v>
      </c>
      <c r="P293" s="18">
        <v>1</v>
      </c>
    </row>
    <row r="294" spans="1:20" x14ac:dyDescent="0.25">
      <c r="A294" s="3" t="s">
        <v>117</v>
      </c>
      <c r="B294">
        <v>344</v>
      </c>
      <c r="P294" s="18">
        <v>1</v>
      </c>
    </row>
    <row r="295" spans="1:20" x14ac:dyDescent="0.25">
      <c r="A295" s="3" t="s">
        <v>117</v>
      </c>
      <c r="B295">
        <v>345</v>
      </c>
      <c r="P295" s="18">
        <v>1</v>
      </c>
    </row>
    <row r="296" spans="1:20" x14ac:dyDescent="0.25">
      <c r="A296" s="3" t="s">
        <v>1049</v>
      </c>
      <c r="B296">
        <v>346</v>
      </c>
      <c r="S296" s="18">
        <v>1</v>
      </c>
    </row>
    <row r="297" spans="1:20" x14ac:dyDescent="0.25">
      <c r="A297" s="3" t="s">
        <v>1049</v>
      </c>
      <c r="B297">
        <v>347</v>
      </c>
      <c r="S297" s="18">
        <v>1</v>
      </c>
    </row>
    <row r="298" spans="1:20" x14ac:dyDescent="0.25">
      <c r="A298" s="3" t="s">
        <v>120</v>
      </c>
      <c r="B298">
        <v>348</v>
      </c>
      <c r="G298" s="18">
        <v>1</v>
      </c>
    </row>
    <row r="299" spans="1:20" x14ac:dyDescent="0.25">
      <c r="A299" s="3" t="s">
        <v>120</v>
      </c>
      <c r="B299">
        <v>349</v>
      </c>
      <c r="G299" s="18">
        <v>1</v>
      </c>
    </row>
    <row r="300" spans="1:20" x14ac:dyDescent="0.25">
      <c r="A300" s="3" t="s">
        <v>120</v>
      </c>
      <c r="B300">
        <v>350</v>
      </c>
      <c r="G300" s="18">
        <v>1</v>
      </c>
    </row>
    <row r="301" spans="1:20" x14ac:dyDescent="0.25">
      <c r="A301" s="3" t="s">
        <v>120</v>
      </c>
      <c r="B301">
        <v>351</v>
      </c>
      <c r="G301" s="18">
        <v>1</v>
      </c>
    </row>
    <row r="302" spans="1:20" x14ac:dyDescent="0.25">
      <c r="A302" s="3" t="s">
        <v>120</v>
      </c>
      <c r="B302">
        <v>352</v>
      </c>
      <c r="G302" s="18">
        <v>1</v>
      </c>
    </row>
    <row r="303" spans="1:20" x14ac:dyDescent="0.25">
      <c r="A303" s="3" t="s">
        <v>121</v>
      </c>
      <c r="B303">
        <v>353</v>
      </c>
      <c r="T303" s="18">
        <v>1</v>
      </c>
    </row>
    <row r="304" spans="1:20" x14ac:dyDescent="0.25">
      <c r="A304" s="3" t="s">
        <v>121</v>
      </c>
      <c r="B304">
        <v>354</v>
      </c>
      <c r="T304" s="18">
        <v>1</v>
      </c>
    </row>
    <row r="305" spans="1:15" x14ac:dyDescent="0.25">
      <c r="A305" s="3" t="s">
        <v>122</v>
      </c>
      <c r="B305">
        <v>355</v>
      </c>
      <c r="N305" s="18">
        <v>1</v>
      </c>
    </row>
    <row r="306" spans="1:15" x14ac:dyDescent="0.25">
      <c r="A306" s="3" t="s">
        <v>122</v>
      </c>
      <c r="B306">
        <v>356</v>
      </c>
      <c r="N306" s="18">
        <v>1</v>
      </c>
    </row>
    <row r="307" spans="1:15" x14ac:dyDescent="0.25">
      <c r="A307" s="3" t="s">
        <v>122</v>
      </c>
      <c r="B307">
        <v>357</v>
      </c>
      <c r="N307" s="18">
        <v>1</v>
      </c>
    </row>
    <row r="308" spans="1:15" x14ac:dyDescent="0.25">
      <c r="A308" s="3" t="s">
        <v>123</v>
      </c>
      <c r="B308">
        <v>358</v>
      </c>
      <c r="O308" s="18">
        <v>1</v>
      </c>
    </row>
    <row r="309" spans="1:15" x14ac:dyDescent="0.25">
      <c r="A309" s="3" t="s">
        <v>123</v>
      </c>
      <c r="B309">
        <v>359</v>
      </c>
      <c r="O309" s="18">
        <v>1</v>
      </c>
    </row>
    <row r="310" spans="1:15" x14ac:dyDescent="0.25">
      <c r="A310" s="3" t="s">
        <v>123</v>
      </c>
      <c r="B310">
        <v>360</v>
      </c>
      <c r="O310" s="18">
        <v>1</v>
      </c>
    </row>
    <row r="311" spans="1:15" x14ac:dyDescent="0.25">
      <c r="A311" s="3" t="s">
        <v>124</v>
      </c>
      <c r="B311">
        <v>361</v>
      </c>
      <c r="M311" s="18">
        <v>1</v>
      </c>
    </row>
    <row r="312" spans="1:15" x14ac:dyDescent="0.25">
      <c r="A312" s="3" t="s">
        <v>124</v>
      </c>
      <c r="B312">
        <v>362</v>
      </c>
      <c r="M312" s="18">
        <v>1</v>
      </c>
    </row>
    <row r="313" spans="1:15" x14ac:dyDescent="0.25">
      <c r="A313" s="3" t="s">
        <v>124</v>
      </c>
      <c r="B313">
        <v>363</v>
      </c>
      <c r="M313" s="18">
        <v>1</v>
      </c>
    </row>
    <row r="314" spans="1:15" x14ac:dyDescent="0.25">
      <c r="A314" s="3" t="s">
        <v>124</v>
      </c>
      <c r="B314">
        <v>364</v>
      </c>
      <c r="M314" s="18">
        <v>1</v>
      </c>
    </row>
    <row r="315" spans="1:15" x14ac:dyDescent="0.25">
      <c r="A315" s="3" t="s">
        <v>125</v>
      </c>
      <c r="B315">
        <v>365</v>
      </c>
      <c r="G315" s="18">
        <v>1</v>
      </c>
    </row>
    <row r="316" spans="1:15" x14ac:dyDescent="0.25">
      <c r="A316" s="3" t="s">
        <v>125</v>
      </c>
      <c r="B316">
        <v>366</v>
      </c>
      <c r="G316" s="18">
        <v>1</v>
      </c>
    </row>
    <row r="317" spans="1:15" x14ac:dyDescent="0.25">
      <c r="A317" s="3" t="s">
        <v>125</v>
      </c>
      <c r="B317">
        <v>367</v>
      </c>
      <c r="G317" s="18">
        <v>1</v>
      </c>
    </row>
    <row r="318" spans="1:15" x14ac:dyDescent="0.25">
      <c r="A318" s="3" t="s">
        <v>125</v>
      </c>
      <c r="B318">
        <v>368</v>
      </c>
      <c r="G318" s="18">
        <v>1</v>
      </c>
    </row>
    <row r="319" spans="1:15" x14ac:dyDescent="0.25">
      <c r="A319" s="3" t="s">
        <v>125</v>
      </c>
      <c r="B319">
        <v>369</v>
      </c>
      <c r="G319" s="18">
        <v>1</v>
      </c>
    </row>
    <row r="320" spans="1:15" x14ac:dyDescent="0.25">
      <c r="A320" s="3" t="s">
        <v>1050</v>
      </c>
      <c r="B320">
        <v>370</v>
      </c>
      <c r="H320" s="18">
        <v>1</v>
      </c>
    </row>
    <row r="321" spans="1:11" x14ac:dyDescent="0.25">
      <c r="A321" s="3" t="s">
        <v>1050</v>
      </c>
      <c r="B321">
        <v>371</v>
      </c>
      <c r="H321" s="18">
        <v>1</v>
      </c>
    </row>
    <row r="322" spans="1:11" x14ac:dyDescent="0.25">
      <c r="A322" s="3" t="s">
        <v>1050</v>
      </c>
      <c r="B322">
        <v>372</v>
      </c>
      <c r="H322" s="18">
        <v>1</v>
      </c>
    </row>
    <row r="323" spans="1:11" x14ac:dyDescent="0.25">
      <c r="A323" s="3" t="s">
        <v>126</v>
      </c>
      <c r="B323">
        <v>374</v>
      </c>
      <c r="H323" s="18">
        <v>1</v>
      </c>
    </row>
    <row r="324" spans="1:11" x14ac:dyDescent="0.25">
      <c r="A324" s="3" t="s">
        <v>126</v>
      </c>
      <c r="B324">
        <v>375</v>
      </c>
      <c r="H324" s="18">
        <v>1</v>
      </c>
    </row>
    <row r="325" spans="1:11" x14ac:dyDescent="0.25">
      <c r="A325" s="3" t="s">
        <v>126</v>
      </c>
      <c r="B325">
        <v>376</v>
      </c>
      <c r="H325" s="18">
        <v>1</v>
      </c>
    </row>
    <row r="326" spans="1:11" x14ac:dyDescent="0.25">
      <c r="A326" s="3" t="s">
        <v>126</v>
      </c>
      <c r="B326">
        <v>377</v>
      </c>
      <c r="H326" s="18">
        <v>1</v>
      </c>
    </row>
    <row r="327" spans="1:11" x14ac:dyDescent="0.25">
      <c r="A327" s="3" t="s">
        <v>126</v>
      </c>
      <c r="B327">
        <v>378</v>
      </c>
      <c r="H327" s="18">
        <v>1</v>
      </c>
    </row>
    <row r="328" spans="1:11" x14ac:dyDescent="0.25">
      <c r="A328" s="3" t="s">
        <v>126</v>
      </c>
      <c r="B328">
        <v>379</v>
      </c>
      <c r="H328" s="18">
        <v>1</v>
      </c>
    </row>
    <row r="329" spans="1:11" x14ac:dyDescent="0.25">
      <c r="A329" s="3" t="s">
        <v>126</v>
      </c>
      <c r="B329">
        <v>380</v>
      </c>
      <c r="H329" s="18">
        <v>1</v>
      </c>
    </row>
    <row r="330" spans="1:11" x14ac:dyDescent="0.25">
      <c r="A330" s="3" t="s">
        <v>128</v>
      </c>
      <c r="B330">
        <v>381</v>
      </c>
      <c r="K330" s="18">
        <v>1</v>
      </c>
    </row>
    <row r="331" spans="1:11" x14ac:dyDescent="0.25">
      <c r="A331" s="3" t="s">
        <v>128</v>
      </c>
      <c r="B331">
        <v>382</v>
      </c>
      <c r="K331" s="18">
        <v>1</v>
      </c>
    </row>
    <row r="332" spans="1:11" x14ac:dyDescent="0.25">
      <c r="A332" s="3" t="s">
        <v>128</v>
      </c>
      <c r="B332">
        <v>383</v>
      </c>
      <c r="K332" s="18">
        <v>1</v>
      </c>
    </row>
    <row r="333" spans="1:11" x14ac:dyDescent="0.25">
      <c r="A333" s="3" t="s">
        <v>128</v>
      </c>
      <c r="B333">
        <v>384</v>
      </c>
      <c r="K333" s="18">
        <v>1</v>
      </c>
    </row>
    <row r="334" spans="1:11" x14ac:dyDescent="0.25">
      <c r="A334" s="3" t="s">
        <v>128</v>
      </c>
      <c r="B334">
        <v>385</v>
      </c>
      <c r="K334" s="18">
        <v>1</v>
      </c>
    </row>
    <row r="335" spans="1:11" x14ac:dyDescent="0.25">
      <c r="A335" s="3" t="s">
        <v>128</v>
      </c>
      <c r="B335">
        <v>386</v>
      </c>
      <c r="K335" s="18">
        <v>1</v>
      </c>
    </row>
    <row r="336" spans="1:11" x14ac:dyDescent="0.25">
      <c r="A336" s="3" t="s">
        <v>129</v>
      </c>
      <c r="B336">
        <v>387</v>
      </c>
      <c r="K336" s="18">
        <v>1</v>
      </c>
    </row>
    <row r="337" spans="1:19" x14ac:dyDescent="0.25">
      <c r="A337" s="3" t="s">
        <v>129</v>
      </c>
      <c r="B337">
        <v>388</v>
      </c>
      <c r="K337" s="18">
        <v>1</v>
      </c>
    </row>
    <row r="338" spans="1:19" x14ac:dyDescent="0.25">
      <c r="A338" s="3" t="s">
        <v>129</v>
      </c>
      <c r="B338">
        <v>389</v>
      </c>
      <c r="K338" s="18">
        <v>1</v>
      </c>
    </row>
    <row r="339" spans="1:19" x14ac:dyDescent="0.25">
      <c r="A339" s="3" t="s">
        <v>129</v>
      </c>
      <c r="B339">
        <v>390</v>
      </c>
      <c r="K339" s="18">
        <v>1</v>
      </c>
    </row>
    <row r="340" spans="1:19" x14ac:dyDescent="0.25">
      <c r="A340" s="3" t="s">
        <v>471</v>
      </c>
      <c r="B340">
        <v>391</v>
      </c>
      <c r="S340" s="18">
        <v>1</v>
      </c>
    </row>
    <row r="341" spans="1:19" x14ac:dyDescent="0.25">
      <c r="A341" s="3" t="s">
        <v>471</v>
      </c>
      <c r="B341">
        <v>392</v>
      </c>
      <c r="S341" s="18">
        <v>1</v>
      </c>
    </row>
    <row r="342" spans="1:19" x14ac:dyDescent="0.25">
      <c r="A342" s="3" t="s">
        <v>132</v>
      </c>
      <c r="B342">
        <v>393</v>
      </c>
      <c r="O342" s="18">
        <v>1</v>
      </c>
    </row>
    <row r="343" spans="1:19" x14ac:dyDescent="0.25">
      <c r="A343" s="3" t="s">
        <v>132</v>
      </c>
      <c r="B343">
        <v>394</v>
      </c>
      <c r="O343" s="18">
        <v>1</v>
      </c>
    </row>
    <row r="344" spans="1:19" x14ac:dyDescent="0.25">
      <c r="A344" s="3" t="s">
        <v>132</v>
      </c>
      <c r="B344">
        <v>395</v>
      </c>
      <c r="O344" s="18">
        <v>1</v>
      </c>
    </row>
    <row r="345" spans="1:19" x14ac:dyDescent="0.25">
      <c r="A345" s="3" t="s">
        <v>132</v>
      </c>
      <c r="B345">
        <v>396</v>
      </c>
      <c r="O345" s="18">
        <v>1</v>
      </c>
    </row>
    <row r="346" spans="1:19" x14ac:dyDescent="0.25">
      <c r="A346" s="3" t="s">
        <v>132</v>
      </c>
      <c r="B346">
        <v>397</v>
      </c>
      <c r="O346" s="18">
        <v>1</v>
      </c>
    </row>
    <row r="347" spans="1:19" x14ac:dyDescent="0.25">
      <c r="A347" s="3" t="s">
        <v>134</v>
      </c>
      <c r="B347">
        <v>398</v>
      </c>
      <c r="O347" s="18">
        <v>1</v>
      </c>
    </row>
    <row r="348" spans="1:19" x14ac:dyDescent="0.25">
      <c r="A348" s="3" t="s">
        <v>134</v>
      </c>
      <c r="B348">
        <v>399</v>
      </c>
      <c r="O348" s="18">
        <v>1</v>
      </c>
    </row>
    <row r="349" spans="1:19" x14ac:dyDescent="0.25">
      <c r="A349" s="3" t="s">
        <v>134</v>
      </c>
      <c r="B349">
        <v>400</v>
      </c>
      <c r="O349" s="18">
        <v>1</v>
      </c>
    </row>
    <row r="350" spans="1:19" x14ac:dyDescent="0.25">
      <c r="A350" s="3" t="s">
        <v>134</v>
      </c>
      <c r="B350">
        <v>401</v>
      </c>
      <c r="O350" s="18">
        <v>1</v>
      </c>
    </row>
    <row r="351" spans="1:19" x14ac:dyDescent="0.25">
      <c r="A351" s="3" t="s">
        <v>134</v>
      </c>
      <c r="B351">
        <v>402</v>
      </c>
      <c r="O351" s="18">
        <v>1</v>
      </c>
    </row>
    <row r="352" spans="1:19" x14ac:dyDescent="0.25">
      <c r="A352" s="3" t="s">
        <v>134</v>
      </c>
      <c r="B352">
        <v>403</v>
      </c>
      <c r="O352" s="18">
        <v>1</v>
      </c>
    </row>
    <row r="353" spans="1:15" x14ac:dyDescent="0.25">
      <c r="A353" s="3" t="s">
        <v>134</v>
      </c>
      <c r="B353">
        <v>404</v>
      </c>
      <c r="O353" s="18">
        <v>1</v>
      </c>
    </row>
    <row r="354" spans="1:15" x14ac:dyDescent="0.25">
      <c r="A354" s="3" t="s">
        <v>137</v>
      </c>
      <c r="B354">
        <v>407</v>
      </c>
      <c r="D354" s="18">
        <v>1</v>
      </c>
    </row>
    <row r="355" spans="1:15" x14ac:dyDescent="0.25">
      <c r="A355" s="3" t="s">
        <v>137</v>
      </c>
      <c r="B355">
        <v>411</v>
      </c>
      <c r="D355" s="18">
        <v>1</v>
      </c>
    </row>
    <row r="356" spans="1:15" x14ac:dyDescent="0.25">
      <c r="A356" s="3" t="s">
        <v>137</v>
      </c>
      <c r="B356">
        <v>412</v>
      </c>
      <c r="D356" s="18">
        <v>1</v>
      </c>
    </row>
    <row r="357" spans="1:15" x14ac:dyDescent="0.25">
      <c r="A357" s="3" t="s">
        <v>138</v>
      </c>
      <c r="B357">
        <v>413</v>
      </c>
      <c r="J357" s="18">
        <v>1</v>
      </c>
    </row>
    <row r="358" spans="1:15" x14ac:dyDescent="0.25">
      <c r="A358" s="46" t="s">
        <v>1051</v>
      </c>
      <c r="B358">
        <v>414</v>
      </c>
      <c r="J358" s="18">
        <v>1</v>
      </c>
    </row>
    <row r="359" spans="1:15" x14ac:dyDescent="0.25">
      <c r="A359" s="3" t="s">
        <v>138</v>
      </c>
      <c r="B359">
        <v>415</v>
      </c>
      <c r="J359" s="18">
        <v>1</v>
      </c>
    </row>
    <row r="360" spans="1:15" x14ac:dyDescent="0.25">
      <c r="A360" s="46" t="s">
        <v>1051</v>
      </c>
      <c r="B360">
        <v>416</v>
      </c>
      <c r="J360" s="18">
        <v>1</v>
      </c>
    </row>
    <row r="361" spans="1:15" x14ac:dyDescent="0.25">
      <c r="A361" s="3" t="s">
        <v>138</v>
      </c>
      <c r="B361">
        <v>417</v>
      </c>
      <c r="J361" s="18">
        <v>1</v>
      </c>
    </row>
    <row r="362" spans="1:15" x14ac:dyDescent="0.25">
      <c r="A362" s="3" t="s">
        <v>138</v>
      </c>
      <c r="B362">
        <v>418</v>
      </c>
      <c r="J362" s="18">
        <v>1</v>
      </c>
    </row>
    <row r="363" spans="1:15" x14ac:dyDescent="0.25">
      <c r="A363" s="3" t="s">
        <v>139</v>
      </c>
      <c r="B363">
        <v>419</v>
      </c>
      <c r="M363" s="18">
        <v>1</v>
      </c>
    </row>
    <row r="364" spans="1:15" x14ac:dyDescent="0.25">
      <c r="A364" s="3" t="s">
        <v>139</v>
      </c>
      <c r="B364">
        <v>420</v>
      </c>
      <c r="M364" s="18">
        <v>1</v>
      </c>
    </row>
    <row r="365" spans="1:15" x14ac:dyDescent="0.25">
      <c r="A365" s="3" t="s">
        <v>139</v>
      </c>
      <c r="B365">
        <v>421</v>
      </c>
      <c r="M365" s="18">
        <v>1</v>
      </c>
    </row>
    <row r="366" spans="1:15" x14ac:dyDescent="0.25">
      <c r="A366" s="3" t="s">
        <v>139</v>
      </c>
      <c r="B366">
        <v>422</v>
      </c>
      <c r="M366" s="18">
        <v>1</v>
      </c>
    </row>
    <row r="367" spans="1:15" x14ac:dyDescent="0.25">
      <c r="A367" s="3" t="s">
        <v>140</v>
      </c>
      <c r="B367">
        <v>423</v>
      </c>
      <c r="K367" s="18">
        <v>1</v>
      </c>
    </row>
    <row r="368" spans="1:15" x14ac:dyDescent="0.25">
      <c r="A368" s="3" t="s">
        <v>140</v>
      </c>
      <c r="B368">
        <v>424</v>
      </c>
      <c r="K368" s="18">
        <v>1</v>
      </c>
    </row>
    <row r="369" spans="1:19" x14ac:dyDescent="0.25">
      <c r="A369" s="3" t="s">
        <v>140</v>
      </c>
      <c r="B369">
        <v>425</v>
      </c>
      <c r="K369" s="18">
        <v>1</v>
      </c>
    </row>
    <row r="370" spans="1:19" x14ac:dyDescent="0.25">
      <c r="A370" s="3" t="s">
        <v>141</v>
      </c>
      <c r="B370">
        <v>428</v>
      </c>
      <c r="S370" s="18">
        <v>1</v>
      </c>
    </row>
    <row r="371" spans="1:19" x14ac:dyDescent="0.25">
      <c r="A371" s="3" t="s">
        <v>141</v>
      </c>
      <c r="B371">
        <v>429</v>
      </c>
      <c r="S371" s="18">
        <v>1</v>
      </c>
    </row>
    <row r="372" spans="1:19" x14ac:dyDescent="0.25">
      <c r="A372" s="3" t="s">
        <v>141</v>
      </c>
      <c r="B372">
        <v>430</v>
      </c>
      <c r="S372" s="18">
        <v>1</v>
      </c>
    </row>
    <row r="373" spans="1:19" x14ac:dyDescent="0.25">
      <c r="A373" s="3" t="s">
        <v>142</v>
      </c>
      <c r="B373">
        <v>431</v>
      </c>
      <c r="N373" s="18">
        <v>1</v>
      </c>
    </row>
    <row r="374" spans="1:19" x14ac:dyDescent="0.25">
      <c r="A374" s="3" t="s">
        <v>142</v>
      </c>
      <c r="B374">
        <v>432</v>
      </c>
      <c r="N374" s="18">
        <v>1</v>
      </c>
    </row>
    <row r="375" spans="1:19" x14ac:dyDescent="0.25">
      <c r="A375" s="3" t="s">
        <v>142</v>
      </c>
      <c r="B375">
        <v>433</v>
      </c>
      <c r="N375" s="18">
        <v>1</v>
      </c>
    </row>
    <row r="376" spans="1:19" x14ac:dyDescent="0.25">
      <c r="A376" s="3" t="s">
        <v>143</v>
      </c>
      <c r="B376">
        <v>434</v>
      </c>
      <c r="R376" s="18">
        <v>1</v>
      </c>
    </row>
    <row r="377" spans="1:19" x14ac:dyDescent="0.25">
      <c r="A377" s="3" t="s">
        <v>143</v>
      </c>
      <c r="B377">
        <v>435</v>
      </c>
      <c r="R377" s="18">
        <v>1</v>
      </c>
    </row>
    <row r="378" spans="1:19" x14ac:dyDescent="0.25">
      <c r="A378" s="3" t="s">
        <v>143</v>
      </c>
      <c r="B378">
        <v>436</v>
      </c>
      <c r="R378" s="18">
        <v>1</v>
      </c>
    </row>
    <row r="379" spans="1:19" x14ac:dyDescent="0.25">
      <c r="A379" s="3" t="s">
        <v>143</v>
      </c>
      <c r="B379">
        <v>437</v>
      </c>
      <c r="R379" s="18">
        <v>1</v>
      </c>
    </row>
    <row r="380" spans="1:19" x14ac:dyDescent="0.25">
      <c r="A380" s="3" t="s">
        <v>144</v>
      </c>
      <c r="B380">
        <v>438</v>
      </c>
      <c r="D380" s="18">
        <v>1</v>
      </c>
    </row>
    <row r="381" spans="1:19" x14ac:dyDescent="0.25">
      <c r="A381" s="3" t="s">
        <v>144</v>
      </c>
      <c r="B381">
        <v>439</v>
      </c>
      <c r="D381" s="18">
        <v>1</v>
      </c>
    </row>
    <row r="382" spans="1:19" x14ac:dyDescent="0.25">
      <c r="A382" s="3" t="s">
        <v>144</v>
      </c>
      <c r="B382">
        <v>440</v>
      </c>
      <c r="D382" s="18">
        <v>1</v>
      </c>
    </row>
    <row r="383" spans="1:19" x14ac:dyDescent="0.25">
      <c r="A383" s="3" t="s">
        <v>144</v>
      </c>
      <c r="B383">
        <v>441</v>
      </c>
      <c r="D383" s="18">
        <v>1</v>
      </c>
    </row>
    <row r="384" spans="1:19" x14ac:dyDescent="0.25">
      <c r="A384" s="3" t="s">
        <v>144</v>
      </c>
      <c r="B384">
        <v>442</v>
      </c>
      <c r="D384" s="18">
        <v>1</v>
      </c>
    </row>
    <row r="385" spans="1:15" x14ac:dyDescent="0.25">
      <c r="A385" s="3" t="s">
        <v>144</v>
      </c>
      <c r="B385">
        <v>443</v>
      </c>
      <c r="D385" s="18">
        <v>1</v>
      </c>
    </row>
    <row r="386" spans="1:15" x14ac:dyDescent="0.25">
      <c r="A386" s="3" t="s">
        <v>144</v>
      </c>
      <c r="B386">
        <v>444</v>
      </c>
      <c r="D386" s="18">
        <v>1</v>
      </c>
    </row>
    <row r="387" spans="1:15" x14ac:dyDescent="0.25">
      <c r="A387" s="3" t="s">
        <v>144</v>
      </c>
      <c r="B387">
        <v>445</v>
      </c>
      <c r="D387" s="18">
        <v>1</v>
      </c>
    </row>
    <row r="388" spans="1:15" x14ac:dyDescent="0.25">
      <c r="A388" s="3" t="s">
        <v>144</v>
      </c>
      <c r="B388">
        <v>446</v>
      </c>
      <c r="D388" s="18">
        <v>1</v>
      </c>
    </row>
    <row r="389" spans="1:15" x14ac:dyDescent="0.25">
      <c r="A389" s="3" t="s">
        <v>144</v>
      </c>
      <c r="B389">
        <v>447</v>
      </c>
      <c r="D389" s="18">
        <v>1</v>
      </c>
    </row>
    <row r="390" spans="1:15" x14ac:dyDescent="0.25">
      <c r="A390" s="3" t="s">
        <v>144</v>
      </c>
      <c r="B390">
        <v>448</v>
      </c>
      <c r="D390" s="18">
        <v>1</v>
      </c>
    </row>
    <row r="391" spans="1:15" x14ac:dyDescent="0.25">
      <c r="A391" s="3" t="s">
        <v>146</v>
      </c>
      <c r="B391">
        <v>449</v>
      </c>
      <c r="O391" s="18">
        <v>1</v>
      </c>
    </row>
    <row r="392" spans="1:15" x14ac:dyDescent="0.25">
      <c r="A392" s="3" t="s">
        <v>146</v>
      </c>
      <c r="B392">
        <v>450</v>
      </c>
      <c r="O392" s="18">
        <v>1</v>
      </c>
    </row>
    <row r="393" spans="1:15" x14ac:dyDescent="0.25">
      <c r="A393" s="3" t="s">
        <v>146</v>
      </c>
      <c r="B393">
        <v>451</v>
      </c>
      <c r="O393" s="18">
        <v>1</v>
      </c>
    </row>
    <row r="394" spans="1:15" x14ac:dyDescent="0.25">
      <c r="A394" s="3" t="s">
        <v>146</v>
      </c>
      <c r="B394">
        <v>452</v>
      </c>
      <c r="O394" s="18">
        <v>1</v>
      </c>
    </row>
    <row r="395" spans="1:15" x14ac:dyDescent="0.25">
      <c r="A395" s="3" t="s">
        <v>146</v>
      </c>
      <c r="B395">
        <v>453</v>
      </c>
      <c r="O395" s="18">
        <v>1</v>
      </c>
    </row>
    <row r="396" spans="1:15" x14ac:dyDescent="0.25">
      <c r="A396" s="3" t="s">
        <v>146</v>
      </c>
      <c r="B396">
        <v>454</v>
      </c>
      <c r="O396" s="18">
        <v>1</v>
      </c>
    </row>
    <row r="397" spans="1:15" x14ac:dyDescent="0.25">
      <c r="A397" s="3" t="s">
        <v>148</v>
      </c>
      <c r="B397">
        <v>455</v>
      </c>
      <c r="O397" s="18">
        <v>1</v>
      </c>
    </row>
    <row r="398" spans="1:15" x14ac:dyDescent="0.25">
      <c r="A398" s="3" t="s">
        <v>148</v>
      </c>
      <c r="B398">
        <v>456</v>
      </c>
      <c r="O398" s="18">
        <v>1</v>
      </c>
    </row>
    <row r="399" spans="1:15" x14ac:dyDescent="0.25">
      <c r="A399" s="3" t="s">
        <v>148</v>
      </c>
      <c r="B399">
        <v>457</v>
      </c>
      <c r="O399" s="18">
        <v>1</v>
      </c>
    </row>
    <row r="400" spans="1:15" x14ac:dyDescent="0.25">
      <c r="A400" s="3" t="s">
        <v>148</v>
      </c>
      <c r="B400">
        <v>458</v>
      </c>
      <c r="O400" s="18">
        <v>1</v>
      </c>
    </row>
    <row r="401" spans="1:18" x14ac:dyDescent="0.25">
      <c r="A401" s="3" t="s">
        <v>148</v>
      </c>
      <c r="B401">
        <v>459</v>
      </c>
      <c r="O401" s="18">
        <v>1</v>
      </c>
    </row>
    <row r="402" spans="1:18" x14ac:dyDescent="0.25">
      <c r="A402" s="3" t="s">
        <v>148</v>
      </c>
      <c r="B402">
        <v>462</v>
      </c>
    </row>
    <row r="403" spans="1:18" x14ac:dyDescent="0.25">
      <c r="A403" s="3" t="s">
        <v>148</v>
      </c>
      <c r="B403">
        <v>463</v>
      </c>
      <c r="O403" s="18">
        <v>1</v>
      </c>
    </row>
    <row r="404" spans="1:18" x14ac:dyDescent="0.25">
      <c r="A404" s="3" t="s">
        <v>151</v>
      </c>
      <c r="B404">
        <v>466</v>
      </c>
      <c r="R404" s="18">
        <v>1</v>
      </c>
    </row>
    <row r="405" spans="1:18" x14ac:dyDescent="0.25">
      <c r="A405" s="3" t="s">
        <v>151</v>
      </c>
      <c r="B405">
        <v>467</v>
      </c>
      <c r="R405" s="18">
        <v>1</v>
      </c>
    </row>
    <row r="406" spans="1:18" x14ac:dyDescent="0.25">
      <c r="A406" s="3" t="s">
        <v>151</v>
      </c>
      <c r="B406">
        <v>468</v>
      </c>
      <c r="R406" s="18">
        <v>1</v>
      </c>
    </row>
    <row r="407" spans="1:18" x14ac:dyDescent="0.25">
      <c r="A407" s="3" t="s">
        <v>151</v>
      </c>
      <c r="B407">
        <v>469</v>
      </c>
      <c r="R407" s="18">
        <v>1</v>
      </c>
    </row>
    <row r="408" spans="1:18" x14ac:dyDescent="0.25">
      <c r="A408" s="3" t="s">
        <v>151</v>
      </c>
      <c r="B408">
        <v>470</v>
      </c>
      <c r="R408" s="18">
        <v>1</v>
      </c>
    </row>
    <row r="409" spans="1:18" x14ac:dyDescent="0.25">
      <c r="A409" s="3" t="s">
        <v>152</v>
      </c>
      <c r="B409">
        <v>473</v>
      </c>
      <c r="D409" s="18">
        <v>1</v>
      </c>
    </row>
    <row r="410" spans="1:18" x14ac:dyDescent="0.25">
      <c r="A410" s="3" t="s">
        <v>152</v>
      </c>
      <c r="B410">
        <v>474</v>
      </c>
      <c r="D410" s="18">
        <v>1</v>
      </c>
    </row>
    <row r="411" spans="1:18" x14ac:dyDescent="0.25">
      <c r="A411" s="3" t="s">
        <v>153</v>
      </c>
      <c r="B411">
        <v>475</v>
      </c>
      <c r="E411" s="18">
        <v>1</v>
      </c>
    </row>
    <row r="412" spans="1:18" x14ac:dyDescent="0.25">
      <c r="A412" s="3" t="s">
        <v>153</v>
      </c>
      <c r="B412">
        <v>476</v>
      </c>
      <c r="E412" s="18">
        <v>1</v>
      </c>
    </row>
    <row r="413" spans="1:18" x14ac:dyDescent="0.25">
      <c r="A413" s="3" t="s">
        <v>153</v>
      </c>
      <c r="B413">
        <v>477</v>
      </c>
      <c r="E413" s="18">
        <v>1</v>
      </c>
    </row>
    <row r="414" spans="1:18" x14ac:dyDescent="0.25">
      <c r="A414" s="3" t="s">
        <v>153</v>
      </c>
      <c r="B414">
        <v>478</v>
      </c>
      <c r="E414" s="18">
        <v>1</v>
      </c>
    </row>
    <row r="415" spans="1:18" x14ac:dyDescent="0.25">
      <c r="A415" s="3" t="s">
        <v>153</v>
      </c>
      <c r="B415">
        <v>479</v>
      </c>
      <c r="E415" s="18">
        <v>1</v>
      </c>
    </row>
    <row r="416" spans="1:18" x14ac:dyDescent="0.25">
      <c r="A416" s="3" t="s">
        <v>153</v>
      </c>
      <c r="B416">
        <v>480</v>
      </c>
      <c r="E416" s="18">
        <v>1</v>
      </c>
    </row>
    <row r="417" spans="1:20" x14ac:dyDescent="0.25">
      <c r="A417" s="3" t="s">
        <v>154</v>
      </c>
      <c r="B417">
        <v>483</v>
      </c>
      <c r="E417" s="18">
        <v>1</v>
      </c>
    </row>
    <row r="418" spans="1:20" x14ac:dyDescent="0.25">
      <c r="A418" s="3" t="s">
        <v>154</v>
      </c>
      <c r="B418">
        <v>484</v>
      </c>
      <c r="E418" s="18">
        <v>1</v>
      </c>
    </row>
    <row r="419" spans="1:20" x14ac:dyDescent="0.25">
      <c r="A419" s="3" t="s">
        <v>154</v>
      </c>
      <c r="B419">
        <v>485</v>
      </c>
      <c r="E419" s="18">
        <v>1</v>
      </c>
    </row>
    <row r="420" spans="1:20" x14ac:dyDescent="0.25">
      <c r="A420" s="3" t="s">
        <v>154</v>
      </c>
      <c r="B420">
        <v>486</v>
      </c>
      <c r="E420" s="18">
        <v>1</v>
      </c>
    </row>
    <row r="421" spans="1:20" x14ac:dyDescent="0.25">
      <c r="A421" s="3" t="s">
        <v>154</v>
      </c>
      <c r="B421">
        <v>487</v>
      </c>
      <c r="E421" s="18">
        <v>1</v>
      </c>
    </row>
    <row r="422" spans="1:20" x14ac:dyDescent="0.25">
      <c r="A422" s="3" t="s">
        <v>154</v>
      </c>
      <c r="B422">
        <v>488</v>
      </c>
      <c r="E422" s="18">
        <v>1</v>
      </c>
    </row>
    <row r="423" spans="1:20" x14ac:dyDescent="0.25">
      <c r="A423" s="3" t="s">
        <v>155</v>
      </c>
      <c r="B423">
        <v>493</v>
      </c>
      <c r="S423" s="18">
        <v>1</v>
      </c>
    </row>
    <row r="424" spans="1:20" x14ac:dyDescent="0.25">
      <c r="A424" s="3" t="s">
        <v>469</v>
      </c>
      <c r="B424">
        <v>503</v>
      </c>
      <c r="J424" s="18">
        <v>1</v>
      </c>
    </row>
    <row r="425" spans="1:20" x14ac:dyDescent="0.25">
      <c r="A425" s="3" t="s">
        <v>158</v>
      </c>
      <c r="B425">
        <v>504</v>
      </c>
      <c r="K425" s="18">
        <v>1</v>
      </c>
    </row>
    <row r="426" spans="1:20" x14ac:dyDescent="0.25">
      <c r="A426" s="3" t="s">
        <v>158</v>
      </c>
      <c r="B426">
        <v>505</v>
      </c>
      <c r="K426" s="18">
        <v>1</v>
      </c>
    </row>
    <row r="427" spans="1:20" x14ac:dyDescent="0.25">
      <c r="A427" s="3" t="s">
        <v>158</v>
      </c>
      <c r="B427">
        <v>506</v>
      </c>
      <c r="K427" s="18">
        <v>1</v>
      </c>
    </row>
    <row r="428" spans="1:20" x14ac:dyDescent="0.25">
      <c r="A428" s="3" t="s">
        <v>158</v>
      </c>
      <c r="B428">
        <v>507</v>
      </c>
      <c r="K428" s="18">
        <v>1</v>
      </c>
    </row>
    <row r="429" spans="1:20" x14ac:dyDescent="0.25">
      <c r="A429" s="3" t="s">
        <v>158</v>
      </c>
      <c r="B429">
        <v>508</v>
      </c>
      <c r="K429" s="18">
        <v>1</v>
      </c>
    </row>
    <row r="430" spans="1:20" x14ac:dyDescent="0.25">
      <c r="A430" s="3" t="s">
        <v>158</v>
      </c>
      <c r="B430">
        <v>509</v>
      </c>
      <c r="K430" s="18">
        <v>1</v>
      </c>
    </row>
    <row r="431" spans="1:20" x14ac:dyDescent="0.25">
      <c r="A431" s="3" t="s">
        <v>159</v>
      </c>
      <c r="B431">
        <v>510</v>
      </c>
      <c r="T431" s="18">
        <v>1</v>
      </c>
    </row>
    <row r="432" spans="1:20" x14ac:dyDescent="0.25">
      <c r="A432" s="3" t="s">
        <v>159</v>
      </c>
      <c r="B432">
        <v>511</v>
      </c>
      <c r="T432" s="18">
        <v>1</v>
      </c>
    </row>
    <row r="433" spans="1:20" x14ac:dyDescent="0.25">
      <c r="A433" s="3" t="s">
        <v>159</v>
      </c>
      <c r="B433">
        <v>512</v>
      </c>
      <c r="T433" s="18">
        <v>1</v>
      </c>
    </row>
    <row r="434" spans="1:20" x14ac:dyDescent="0.25">
      <c r="A434" s="3" t="s">
        <v>159</v>
      </c>
      <c r="B434">
        <v>513</v>
      </c>
      <c r="T434" s="18">
        <v>1</v>
      </c>
    </row>
    <row r="435" spans="1:20" x14ac:dyDescent="0.25">
      <c r="A435" s="3" t="s">
        <v>159</v>
      </c>
      <c r="B435">
        <v>514</v>
      </c>
      <c r="T435" s="18">
        <v>1</v>
      </c>
    </row>
    <row r="436" spans="1:20" x14ac:dyDescent="0.25">
      <c r="A436" s="3" t="s">
        <v>159</v>
      </c>
      <c r="B436">
        <v>515</v>
      </c>
      <c r="T436" s="18">
        <v>1</v>
      </c>
    </row>
    <row r="437" spans="1:20" x14ac:dyDescent="0.25">
      <c r="A437" s="3" t="s">
        <v>160</v>
      </c>
      <c r="B437">
        <v>516</v>
      </c>
      <c r="O437" s="18">
        <v>1</v>
      </c>
    </row>
    <row r="438" spans="1:20" x14ac:dyDescent="0.25">
      <c r="A438" s="3" t="s">
        <v>160</v>
      </c>
      <c r="B438">
        <v>517</v>
      </c>
      <c r="O438" s="18">
        <v>1</v>
      </c>
    </row>
    <row r="439" spans="1:20" x14ac:dyDescent="0.25">
      <c r="A439" s="3" t="s">
        <v>160</v>
      </c>
      <c r="B439">
        <v>518</v>
      </c>
      <c r="O439" s="18">
        <v>1</v>
      </c>
    </row>
    <row r="440" spans="1:20" x14ac:dyDescent="0.25">
      <c r="A440" s="3" t="s">
        <v>160</v>
      </c>
      <c r="B440">
        <v>519</v>
      </c>
      <c r="O440" s="18">
        <v>1</v>
      </c>
    </row>
    <row r="441" spans="1:20" x14ac:dyDescent="0.25">
      <c r="A441" s="3" t="s">
        <v>160</v>
      </c>
      <c r="B441">
        <v>520</v>
      </c>
      <c r="O441" s="18">
        <v>1</v>
      </c>
    </row>
    <row r="442" spans="1:20" x14ac:dyDescent="0.25">
      <c r="A442" s="3" t="s">
        <v>161</v>
      </c>
      <c r="B442">
        <v>521</v>
      </c>
      <c r="O442" s="18">
        <v>1</v>
      </c>
    </row>
    <row r="443" spans="1:20" x14ac:dyDescent="0.25">
      <c r="A443" s="3" t="s">
        <v>161</v>
      </c>
      <c r="B443">
        <v>522</v>
      </c>
      <c r="O443" s="18">
        <v>1</v>
      </c>
    </row>
    <row r="444" spans="1:20" x14ac:dyDescent="0.25">
      <c r="A444" s="3" t="s">
        <v>161</v>
      </c>
      <c r="B444">
        <v>523</v>
      </c>
      <c r="O444" s="18">
        <v>1</v>
      </c>
    </row>
    <row r="445" spans="1:20" x14ac:dyDescent="0.25">
      <c r="A445" s="3" t="s">
        <v>161</v>
      </c>
      <c r="B445">
        <v>524</v>
      </c>
      <c r="O445" s="18">
        <v>1</v>
      </c>
    </row>
    <row r="446" spans="1:20" x14ac:dyDescent="0.25">
      <c r="A446" s="3" t="s">
        <v>161</v>
      </c>
      <c r="B446">
        <v>525</v>
      </c>
      <c r="O446" s="18">
        <v>1</v>
      </c>
    </row>
    <row r="447" spans="1:20" x14ac:dyDescent="0.25">
      <c r="A447" s="3" t="s">
        <v>161</v>
      </c>
      <c r="B447">
        <v>526</v>
      </c>
      <c r="O447" s="18">
        <v>1</v>
      </c>
    </row>
    <row r="448" spans="1:20" x14ac:dyDescent="0.25">
      <c r="A448" s="3" t="s">
        <v>162</v>
      </c>
      <c r="B448">
        <v>527</v>
      </c>
      <c r="K448" s="18">
        <v>1</v>
      </c>
    </row>
    <row r="449" spans="1:18" x14ac:dyDescent="0.25">
      <c r="A449" s="3" t="s">
        <v>162</v>
      </c>
      <c r="B449">
        <v>528</v>
      </c>
      <c r="K449" s="18">
        <v>1</v>
      </c>
    </row>
    <row r="450" spans="1:18" x14ac:dyDescent="0.25">
      <c r="A450" s="3" t="s">
        <v>165</v>
      </c>
      <c r="B450">
        <v>532</v>
      </c>
      <c r="N450" s="18">
        <v>1</v>
      </c>
    </row>
    <row r="451" spans="1:18" x14ac:dyDescent="0.25">
      <c r="A451" s="3" t="s">
        <v>165</v>
      </c>
      <c r="B451">
        <v>533</v>
      </c>
      <c r="N451" s="18">
        <v>1</v>
      </c>
    </row>
    <row r="452" spans="1:18" x14ac:dyDescent="0.25">
      <c r="A452" s="3" t="s">
        <v>165</v>
      </c>
      <c r="B452">
        <v>535</v>
      </c>
      <c r="N452" s="18">
        <v>1</v>
      </c>
    </row>
    <row r="453" spans="1:18" x14ac:dyDescent="0.25">
      <c r="A453" s="3" t="s">
        <v>165</v>
      </c>
      <c r="B453">
        <v>536</v>
      </c>
      <c r="N453" s="18">
        <v>1</v>
      </c>
    </row>
    <row r="454" spans="1:18" x14ac:dyDescent="0.25">
      <c r="A454" s="3" t="s">
        <v>165</v>
      </c>
      <c r="B454">
        <v>537</v>
      </c>
      <c r="N454" s="18">
        <v>1</v>
      </c>
    </row>
    <row r="455" spans="1:18" x14ac:dyDescent="0.25">
      <c r="A455" s="3" t="s">
        <v>165</v>
      </c>
      <c r="B455">
        <v>538</v>
      </c>
      <c r="N455" s="18">
        <v>1</v>
      </c>
    </row>
    <row r="456" spans="1:18" x14ac:dyDescent="0.25">
      <c r="A456" s="46" t="s">
        <v>1052</v>
      </c>
      <c r="B456">
        <v>539</v>
      </c>
      <c r="Q456" s="18">
        <v>1</v>
      </c>
    </row>
    <row r="457" spans="1:18" x14ac:dyDescent="0.25">
      <c r="A457" s="3" t="s">
        <v>167</v>
      </c>
      <c r="B457">
        <v>540</v>
      </c>
      <c r="N457" s="18">
        <v>1</v>
      </c>
    </row>
    <row r="458" spans="1:18" x14ac:dyDescent="0.25">
      <c r="A458" s="46" t="s">
        <v>1052</v>
      </c>
      <c r="B458">
        <v>541</v>
      </c>
      <c r="Q458" s="18">
        <v>1</v>
      </c>
    </row>
    <row r="459" spans="1:18" x14ac:dyDescent="0.25">
      <c r="A459" s="46" t="s">
        <v>1052</v>
      </c>
      <c r="B459">
        <v>542</v>
      </c>
      <c r="Q459" s="18">
        <v>1</v>
      </c>
    </row>
    <row r="460" spans="1:18" x14ac:dyDescent="0.25">
      <c r="A460" s="3" t="s">
        <v>167</v>
      </c>
      <c r="B460">
        <v>543</v>
      </c>
      <c r="N460" s="18">
        <v>1</v>
      </c>
    </row>
    <row r="461" spans="1:18" x14ac:dyDescent="0.25">
      <c r="A461" s="3" t="s">
        <v>167</v>
      </c>
      <c r="B461">
        <v>544</v>
      </c>
      <c r="N461" s="18">
        <v>1</v>
      </c>
    </row>
    <row r="462" spans="1:18" x14ac:dyDescent="0.25">
      <c r="A462" s="3" t="s">
        <v>167</v>
      </c>
      <c r="B462">
        <v>545</v>
      </c>
      <c r="N462" s="18">
        <v>1</v>
      </c>
    </row>
    <row r="463" spans="1:18" x14ac:dyDescent="0.25">
      <c r="A463" s="3" t="s">
        <v>167</v>
      </c>
      <c r="B463">
        <v>546</v>
      </c>
      <c r="N463" s="18">
        <v>1</v>
      </c>
    </row>
    <row r="464" spans="1:18" x14ac:dyDescent="0.25">
      <c r="A464" s="3" t="s">
        <v>168</v>
      </c>
      <c r="B464">
        <v>547</v>
      </c>
      <c r="R464" s="18">
        <v>1</v>
      </c>
    </row>
    <row r="465" spans="1:20" x14ac:dyDescent="0.25">
      <c r="A465" s="3" t="s">
        <v>168</v>
      </c>
      <c r="B465">
        <v>548</v>
      </c>
      <c r="R465" s="18">
        <v>1</v>
      </c>
    </row>
    <row r="466" spans="1:20" x14ac:dyDescent="0.25">
      <c r="A466" s="3" t="s">
        <v>169</v>
      </c>
      <c r="B466">
        <v>549</v>
      </c>
      <c r="M466" s="18">
        <v>1</v>
      </c>
    </row>
    <row r="467" spans="1:20" x14ac:dyDescent="0.25">
      <c r="A467" s="3" t="s">
        <v>169</v>
      </c>
      <c r="B467">
        <v>550</v>
      </c>
      <c r="M467" s="18">
        <v>1</v>
      </c>
    </row>
    <row r="468" spans="1:20" x14ac:dyDescent="0.25">
      <c r="A468" s="3" t="s">
        <v>169</v>
      </c>
      <c r="B468">
        <v>551</v>
      </c>
      <c r="M468" s="18">
        <v>1</v>
      </c>
    </row>
    <row r="469" spans="1:20" x14ac:dyDescent="0.25">
      <c r="A469" s="3" t="s">
        <v>169</v>
      </c>
      <c r="B469">
        <v>552</v>
      </c>
      <c r="M469" s="18">
        <v>1</v>
      </c>
    </row>
    <row r="470" spans="1:20" x14ac:dyDescent="0.25">
      <c r="A470" s="3" t="s">
        <v>169</v>
      </c>
      <c r="B470">
        <v>553</v>
      </c>
      <c r="M470" s="18">
        <v>1</v>
      </c>
    </row>
    <row r="471" spans="1:20" x14ac:dyDescent="0.25">
      <c r="A471" s="3" t="s">
        <v>169</v>
      </c>
      <c r="B471">
        <v>554</v>
      </c>
      <c r="M471" s="18">
        <v>1</v>
      </c>
    </row>
    <row r="472" spans="1:20" x14ac:dyDescent="0.25">
      <c r="A472" s="3" t="s">
        <v>172</v>
      </c>
      <c r="B472">
        <v>555</v>
      </c>
      <c r="E472" s="18">
        <v>1</v>
      </c>
    </row>
    <row r="473" spans="1:20" x14ac:dyDescent="0.25">
      <c r="A473" s="3" t="s">
        <v>172</v>
      </c>
      <c r="B473">
        <v>556</v>
      </c>
      <c r="E473" s="18">
        <v>1</v>
      </c>
    </row>
    <row r="474" spans="1:20" x14ac:dyDescent="0.25">
      <c r="A474" s="3" t="s">
        <v>172</v>
      </c>
      <c r="B474">
        <v>557</v>
      </c>
      <c r="E474" s="18">
        <v>1</v>
      </c>
    </row>
    <row r="475" spans="1:20" x14ac:dyDescent="0.25">
      <c r="A475" s="3" t="s">
        <v>173</v>
      </c>
      <c r="B475">
        <v>558</v>
      </c>
      <c r="N475" s="18">
        <v>1</v>
      </c>
    </row>
    <row r="476" spans="1:20" x14ac:dyDescent="0.25">
      <c r="A476" s="3" t="s">
        <v>173</v>
      </c>
      <c r="B476">
        <v>559</v>
      </c>
      <c r="N476" s="18">
        <v>1</v>
      </c>
    </row>
    <row r="477" spans="1:20" x14ac:dyDescent="0.25">
      <c r="A477" s="3" t="s">
        <v>173</v>
      </c>
      <c r="B477">
        <v>560</v>
      </c>
      <c r="N477" s="18">
        <v>1</v>
      </c>
    </row>
    <row r="478" spans="1:20" x14ac:dyDescent="0.25">
      <c r="A478" s="3" t="s">
        <v>173</v>
      </c>
      <c r="B478">
        <v>561</v>
      </c>
      <c r="N478" s="18">
        <v>1</v>
      </c>
    </row>
    <row r="479" spans="1:20" x14ac:dyDescent="0.25">
      <c r="A479" s="3" t="s">
        <v>174</v>
      </c>
      <c r="B479">
        <v>562</v>
      </c>
      <c r="T479" s="18">
        <v>1</v>
      </c>
    </row>
    <row r="480" spans="1:20" x14ac:dyDescent="0.25">
      <c r="A480" s="3" t="s">
        <v>174</v>
      </c>
      <c r="B480">
        <v>563</v>
      </c>
      <c r="T480" s="18">
        <v>1</v>
      </c>
    </row>
    <row r="481" spans="1:20" x14ac:dyDescent="0.25">
      <c r="A481" s="3" t="s">
        <v>174</v>
      </c>
      <c r="B481">
        <v>564</v>
      </c>
      <c r="T481" s="18">
        <v>1</v>
      </c>
    </row>
    <row r="482" spans="1:20" x14ac:dyDescent="0.25">
      <c r="A482" s="3" t="s">
        <v>174</v>
      </c>
      <c r="B482">
        <v>565</v>
      </c>
      <c r="T482" s="18">
        <v>1</v>
      </c>
    </row>
    <row r="483" spans="1:20" x14ac:dyDescent="0.25">
      <c r="A483" s="3" t="s">
        <v>175</v>
      </c>
      <c r="B483">
        <v>566</v>
      </c>
      <c r="P483" s="18">
        <v>1</v>
      </c>
    </row>
    <row r="484" spans="1:20" x14ac:dyDescent="0.25">
      <c r="A484" s="3" t="s">
        <v>175</v>
      </c>
      <c r="B484">
        <v>567</v>
      </c>
      <c r="P484" s="18">
        <v>1</v>
      </c>
    </row>
    <row r="485" spans="1:20" x14ac:dyDescent="0.25">
      <c r="A485" s="3" t="s">
        <v>175</v>
      </c>
      <c r="B485">
        <v>568</v>
      </c>
      <c r="P485" s="18">
        <v>1</v>
      </c>
    </row>
    <row r="486" spans="1:20" x14ac:dyDescent="0.25">
      <c r="A486" s="46" t="s">
        <v>1053</v>
      </c>
      <c r="B486">
        <v>569</v>
      </c>
      <c r="K486" s="18">
        <v>1</v>
      </c>
    </row>
    <row r="487" spans="1:20" x14ac:dyDescent="0.25">
      <c r="A487" s="46" t="s">
        <v>1053</v>
      </c>
      <c r="B487">
        <v>570</v>
      </c>
      <c r="K487" s="18">
        <v>1</v>
      </c>
    </row>
    <row r="488" spans="1:20" x14ac:dyDescent="0.25">
      <c r="A488" s="3" t="s">
        <v>178</v>
      </c>
      <c r="B488">
        <v>571</v>
      </c>
      <c r="K488" s="18">
        <v>1</v>
      </c>
    </row>
    <row r="489" spans="1:20" x14ac:dyDescent="0.25">
      <c r="A489" s="46" t="s">
        <v>1053</v>
      </c>
      <c r="B489">
        <v>573</v>
      </c>
      <c r="K489" s="18">
        <v>1</v>
      </c>
    </row>
    <row r="490" spans="1:20" x14ac:dyDescent="0.25">
      <c r="A490" s="46" t="s">
        <v>1053</v>
      </c>
      <c r="B490">
        <v>574</v>
      </c>
      <c r="K490" s="18">
        <v>1</v>
      </c>
    </row>
    <row r="491" spans="1:20" x14ac:dyDescent="0.25">
      <c r="A491" s="3" t="s">
        <v>178</v>
      </c>
      <c r="B491">
        <v>576</v>
      </c>
      <c r="K491" s="18">
        <v>1</v>
      </c>
    </row>
    <row r="492" spans="1:20" x14ac:dyDescent="0.25">
      <c r="A492" s="3" t="s">
        <v>178</v>
      </c>
      <c r="B492">
        <v>577</v>
      </c>
      <c r="K492" s="18">
        <v>1</v>
      </c>
    </row>
    <row r="493" spans="1:20" x14ac:dyDescent="0.25">
      <c r="A493" s="3" t="s">
        <v>178</v>
      </c>
      <c r="B493">
        <v>578</v>
      </c>
      <c r="K493" s="18">
        <v>1</v>
      </c>
    </row>
    <row r="494" spans="1:20" x14ac:dyDescent="0.25">
      <c r="A494" s="3" t="s">
        <v>179</v>
      </c>
      <c r="B494">
        <v>583</v>
      </c>
      <c r="S494" s="18">
        <v>1</v>
      </c>
    </row>
    <row r="495" spans="1:20" x14ac:dyDescent="0.25">
      <c r="A495" s="3" t="s">
        <v>180</v>
      </c>
      <c r="B495">
        <v>586</v>
      </c>
      <c r="O495" s="18">
        <v>1</v>
      </c>
    </row>
    <row r="496" spans="1:20" x14ac:dyDescent="0.25">
      <c r="A496" s="3" t="s">
        <v>180</v>
      </c>
      <c r="B496">
        <v>587</v>
      </c>
      <c r="O496" s="18">
        <v>1</v>
      </c>
    </row>
    <row r="497" spans="1:20" x14ac:dyDescent="0.25">
      <c r="A497" s="3" t="s">
        <v>180</v>
      </c>
      <c r="B497">
        <v>588</v>
      </c>
      <c r="O497" s="18">
        <v>1</v>
      </c>
    </row>
    <row r="498" spans="1:20" x14ac:dyDescent="0.25">
      <c r="A498" s="3" t="s">
        <v>180</v>
      </c>
      <c r="B498">
        <v>589</v>
      </c>
      <c r="O498" s="18">
        <v>1</v>
      </c>
    </row>
    <row r="499" spans="1:20" x14ac:dyDescent="0.25">
      <c r="A499" s="3" t="s">
        <v>180</v>
      </c>
      <c r="B499">
        <v>590</v>
      </c>
      <c r="O499" s="18">
        <v>1</v>
      </c>
    </row>
    <row r="500" spans="1:20" x14ac:dyDescent="0.25">
      <c r="A500" s="3" t="s">
        <v>180</v>
      </c>
      <c r="B500">
        <v>591</v>
      </c>
      <c r="O500" s="18">
        <v>1</v>
      </c>
    </row>
    <row r="501" spans="1:20" x14ac:dyDescent="0.25">
      <c r="A501" s="3" t="s">
        <v>180</v>
      </c>
      <c r="B501">
        <v>592</v>
      </c>
      <c r="O501" s="18">
        <v>1</v>
      </c>
    </row>
    <row r="502" spans="1:20" x14ac:dyDescent="0.25">
      <c r="A502" s="46" t="s">
        <v>1054</v>
      </c>
      <c r="B502">
        <v>593</v>
      </c>
      <c r="F502" s="18">
        <v>1</v>
      </c>
    </row>
    <row r="503" spans="1:20" x14ac:dyDescent="0.25">
      <c r="A503" s="3" t="s">
        <v>1054</v>
      </c>
      <c r="B503">
        <v>594</v>
      </c>
      <c r="F503" s="18">
        <v>1</v>
      </c>
    </row>
    <row r="504" spans="1:20" x14ac:dyDescent="0.25">
      <c r="A504" s="3" t="s">
        <v>181</v>
      </c>
      <c r="B504">
        <v>595</v>
      </c>
      <c r="F504" s="18">
        <v>1</v>
      </c>
    </row>
    <row r="505" spans="1:20" x14ac:dyDescent="0.25">
      <c r="A505" s="3" t="s">
        <v>182</v>
      </c>
      <c r="B505">
        <v>596</v>
      </c>
      <c r="M505" s="18">
        <v>1</v>
      </c>
    </row>
    <row r="506" spans="1:20" x14ac:dyDescent="0.25">
      <c r="A506" s="3" t="s">
        <v>182</v>
      </c>
      <c r="B506">
        <v>597</v>
      </c>
      <c r="M506" s="18">
        <v>1</v>
      </c>
    </row>
    <row r="507" spans="1:20" x14ac:dyDescent="0.25">
      <c r="A507" s="3" t="s">
        <v>182</v>
      </c>
      <c r="B507">
        <v>598</v>
      </c>
      <c r="M507" s="18">
        <v>1</v>
      </c>
    </row>
    <row r="508" spans="1:20" x14ac:dyDescent="0.25">
      <c r="A508" s="3" t="s">
        <v>182</v>
      </c>
      <c r="B508">
        <v>599</v>
      </c>
      <c r="M508" s="18">
        <v>1</v>
      </c>
    </row>
    <row r="509" spans="1:20" x14ac:dyDescent="0.25">
      <c r="A509" s="3" t="s">
        <v>183</v>
      </c>
      <c r="B509">
        <v>600</v>
      </c>
      <c r="T509" s="18">
        <v>1</v>
      </c>
    </row>
    <row r="510" spans="1:20" x14ac:dyDescent="0.25">
      <c r="A510" s="3" t="s">
        <v>183</v>
      </c>
      <c r="B510">
        <v>601</v>
      </c>
      <c r="T510" s="18">
        <v>1</v>
      </c>
    </row>
    <row r="511" spans="1:20" x14ac:dyDescent="0.25">
      <c r="A511" s="3" t="s">
        <v>183</v>
      </c>
      <c r="B511">
        <v>602</v>
      </c>
      <c r="T511" s="18">
        <v>1</v>
      </c>
    </row>
    <row r="512" spans="1:20" x14ac:dyDescent="0.25">
      <c r="A512" s="3" t="s">
        <v>183</v>
      </c>
      <c r="B512">
        <v>603</v>
      </c>
      <c r="T512" s="18">
        <v>1</v>
      </c>
    </row>
    <row r="513" spans="1:20" x14ac:dyDescent="0.25">
      <c r="A513" s="3" t="s">
        <v>183</v>
      </c>
      <c r="B513">
        <v>604</v>
      </c>
      <c r="T513" s="18">
        <v>1</v>
      </c>
    </row>
    <row r="514" spans="1:20" x14ac:dyDescent="0.25">
      <c r="A514" s="3" t="s">
        <v>183</v>
      </c>
      <c r="B514">
        <v>605</v>
      </c>
      <c r="T514" s="18">
        <v>1</v>
      </c>
    </row>
    <row r="515" spans="1:20" x14ac:dyDescent="0.25">
      <c r="A515" s="3" t="s">
        <v>184</v>
      </c>
      <c r="B515">
        <v>606</v>
      </c>
      <c r="P515" s="18">
        <v>1</v>
      </c>
    </row>
    <row r="516" spans="1:20" x14ac:dyDescent="0.25">
      <c r="A516" s="3" t="s">
        <v>184</v>
      </c>
      <c r="B516">
        <v>607</v>
      </c>
      <c r="P516" s="18">
        <v>1</v>
      </c>
    </row>
    <row r="517" spans="1:20" x14ac:dyDescent="0.25">
      <c r="A517" s="3" t="s">
        <v>184</v>
      </c>
      <c r="B517">
        <v>608</v>
      </c>
      <c r="P517" s="18">
        <v>1</v>
      </c>
    </row>
    <row r="518" spans="1:20" x14ac:dyDescent="0.25">
      <c r="A518" s="3" t="s">
        <v>184</v>
      </c>
      <c r="B518">
        <v>609</v>
      </c>
      <c r="P518" s="18">
        <v>1</v>
      </c>
    </row>
    <row r="519" spans="1:20" x14ac:dyDescent="0.25">
      <c r="A519" s="3" t="s">
        <v>472</v>
      </c>
      <c r="B519">
        <v>610</v>
      </c>
      <c r="K519" s="18">
        <v>1</v>
      </c>
    </row>
    <row r="520" spans="1:20" x14ac:dyDescent="0.25">
      <c r="A520" s="3" t="s">
        <v>472</v>
      </c>
      <c r="B520">
        <v>611</v>
      </c>
      <c r="K520" s="18">
        <v>1</v>
      </c>
    </row>
    <row r="521" spans="1:20" x14ac:dyDescent="0.25">
      <c r="A521" s="3" t="s">
        <v>472</v>
      </c>
      <c r="B521">
        <v>612</v>
      </c>
      <c r="K521" s="18">
        <v>1</v>
      </c>
    </row>
    <row r="522" spans="1:20" x14ac:dyDescent="0.25">
      <c r="A522" s="3" t="s">
        <v>472</v>
      </c>
      <c r="B522">
        <v>613</v>
      </c>
      <c r="K522" s="18">
        <v>1</v>
      </c>
    </row>
    <row r="523" spans="1:20" x14ac:dyDescent="0.25">
      <c r="A523" s="3" t="s">
        <v>472</v>
      </c>
      <c r="B523">
        <v>614</v>
      </c>
      <c r="K523" s="18">
        <v>1</v>
      </c>
    </row>
    <row r="524" spans="1:20" x14ac:dyDescent="0.25">
      <c r="A524" s="3" t="s">
        <v>472</v>
      </c>
      <c r="B524">
        <v>615</v>
      </c>
      <c r="K524" s="18">
        <v>1</v>
      </c>
    </row>
    <row r="525" spans="1:20" x14ac:dyDescent="0.25">
      <c r="A525" s="3" t="s">
        <v>472</v>
      </c>
      <c r="B525">
        <v>616</v>
      </c>
      <c r="K525" s="18">
        <v>1</v>
      </c>
    </row>
    <row r="526" spans="1:20" x14ac:dyDescent="0.25">
      <c r="A526" s="3" t="s">
        <v>472</v>
      </c>
      <c r="B526">
        <v>617</v>
      </c>
      <c r="K526" s="18">
        <v>1</v>
      </c>
    </row>
    <row r="527" spans="1:20" x14ac:dyDescent="0.25">
      <c r="A527" s="3" t="s">
        <v>472</v>
      </c>
      <c r="B527">
        <v>618</v>
      </c>
      <c r="K527" s="18">
        <v>1</v>
      </c>
    </row>
    <row r="528" spans="1:20" x14ac:dyDescent="0.25">
      <c r="A528" s="3" t="s">
        <v>472</v>
      </c>
      <c r="B528">
        <v>619</v>
      </c>
      <c r="K528" s="18">
        <v>1</v>
      </c>
    </row>
    <row r="529" spans="1:16" x14ac:dyDescent="0.25">
      <c r="A529" s="3" t="s">
        <v>187</v>
      </c>
      <c r="B529">
        <v>627</v>
      </c>
      <c r="E529" s="18">
        <v>1</v>
      </c>
    </row>
    <row r="530" spans="1:16" x14ac:dyDescent="0.25">
      <c r="A530" s="3" t="s">
        <v>187</v>
      </c>
      <c r="B530">
        <v>628</v>
      </c>
      <c r="E530" s="18">
        <v>1</v>
      </c>
    </row>
    <row r="531" spans="1:16" x14ac:dyDescent="0.25">
      <c r="A531" s="3" t="s">
        <v>187</v>
      </c>
      <c r="B531">
        <v>629</v>
      </c>
      <c r="E531" s="18">
        <v>1</v>
      </c>
    </row>
    <row r="532" spans="1:16" x14ac:dyDescent="0.25">
      <c r="A532" s="3" t="s">
        <v>187</v>
      </c>
      <c r="B532">
        <v>630</v>
      </c>
      <c r="E532" s="18">
        <v>1</v>
      </c>
    </row>
    <row r="533" spans="1:16" x14ac:dyDescent="0.25">
      <c r="A533" s="3" t="s">
        <v>187</v>
      </c>
      <c r="B533">
        <v>631</v>
      </c>
      <c r="E533" s="18">
        <v>1</v>
      </c>
    </row>
    <row r="534" spans="1:16" x14ac:dyDescent="0.25">
      <c r="A534" s="3" t="s">
        <v>187</v>
      </c>
      <c r="B534">
        <v>632</v>
      </c>
      <c r="E534" s="18">
        <v>1</v>
      </c>
    </row>
    <row r="535" spans="1:16" x14ac:dyDescent="0.25">
      <c r="A535" s="3" t="s">
        <v>187</v>
      </c>
      <c r="B535">
        <v>633</v>
      </c>
      <c r="E535" s="18">
        <v>1</v>
      </c>
    </row>
    <row r="536" spans="1:16" x14ac:dyDescent="0.25">
      <c r="A536" s="3" t="s">
        <v>187</v>
      </c>
      <c r="B536">
        <v>634</v>
      </c>
      <c r="E536" s="18">
        <v>1</v>
      </c>
    </row>
    <row r="537" spans="1:16" x14ac:dyDescent="0.25">
      <c r="A537" s="3" t="s">
        <v>187</v>
      </c>
      <c r="B537">
        <v>635</v>
      </c>
      <c r="E537" s="18">
        <v>1</v>
      </c>
    </row>
    <row r="538" spans="1:16" x14ac:dyDescent="0.25">
      <c r="A538" s="3" t="s">
        <v>188</v>
      </c>
      <c r="B538">
        <v>636</v>
      </c>
      <c r="P538" s="18">
        <v>1</v>
      </c>
    </row>
    <row r="539" spans="1:16" x14ac:dyDescent="0.25">
      <c r="A539" s="3" t="s">
        <v>188</v>
      </c>
      <c r="B539">
        <v>637</v>
      </c>
      <c r="P539" s="18">
        <v>1</v>
      </c>
    </row>
    <row r="540" spans="1:16" x14ac:dyDescent="0.25">
      <c r="A540" s="3" t="s">
        <v>188</v>
      </c>
      <c r="B540">
        <v>638</v>
      </c>
      <c r="P540" s="18">
        <v>1</v>
      </c>
    </row>
    <row r="541" spans="1:16" x14ac:dyDescent="0.25">
      <c r="A541" s="3" t="s">
        <v>188</v>
      </c>
      <c r="B541">
        <v>639</v>
      </c>
      <c r="P541" s="18">
        <v>1</v>
      </c>
    </row>
    <row r="542" spans="1:16" x14ac:dyDescent="0.25">
      <c r="A542" s="46" t="s">
        <v>1055</v>
      </c>
      <c r="B542">
        <v>640</v>
      </c>
      <c r="E542" s="18">
        <v>1</v>
      </c>
    </row>
    <row r="543" spans="1:16" x14ac:dyDescent="0.25">
      <c r="A543" s="46" t="s">
        <v>1055</v>
      </c>
      <c r="B543">
        <v>641</v>
      </c>
      <c r="E543" s="18">
        <v>1</v>
      </c>
    </row>
    <row r="544" spans="1:16" x14ac:dyDescent="0.25">
      <c r="A544" s="3" t="s">
        <v>189</v>
      </c>
      <c r="B544">
        <v>642</v>
      </c>
      <c r="E544" s="18">
        <v>1</v>
      </c>
    </row>
    <row r="545" spans="1:21" x14ac:dyDescent="0.25">
      <c r="A545" s="3" t="s">
        <v>189</v>
      </c>
      <c r="B545">
        <v>643</v>
      </c>
      <c r="E545" s="18">
        <v>1</v>
      </c>
    </row>
    <row r="546" spans="1:21" x14ac:dyDescent="0.25">
      <c r="A546" s="3" t="s">
        <v>190</v>
      </c>
      <c r="B546">
        <v>649</v>
      </c>
      <c r="K546" s="18">
        <v>1</v>
      </c>
    </row>
    <row r="547" spans="1:21" x14ac:dyDescent="0.25">
      <c r="A547" s="3" t="s">
        <v>190</v>
      </c>
      <c r="B547">
        <v>650</v>
      </c>
      <c r="K547" s="18">
        <v>1</v>
      </c>
    </row>
    <row r="548" spans="1:21" x14ac:dyDescent="0.25">
      <c r="A548" s="3" t="s">
        <v>190</v>
      </c>
      <c r="B548">
        <v>651</v>
      </c>
      <c r="K548" s="18">
        <v>1</v>
      </c>
    </row>
    <row r="549" spans="1:21" x14ac:dyDescent="0.25">
      <c r="A549" s="3" t="s">
        <v>190</v>
      </c>
      <c r="B549">
        <v>652</v>
      </c>
      <c r="K549" s="18">
        <v>1</v>
      </c>
    </row>
    <row r="550" spans="1:21" x14ac:dyDescent="0.25">
      <c r="A550" s="3" t="s">
        <v>191</v>
      </c>
      <c r="B550">
        <v>653</v>
      </c>
      <c r="K550" s="18">
        <v>1</v>
      </c>
    </row>
    <row r="551" spans="1:21" x14ac:dyDescent="0.25">
      <c r="A551" s="3" t="s">
        <v>191</v>
      </c>
      <c r="B551">
        <v>654</v>
      </c>
      <c r="K551" s="18">
        <v>1</v>
      </c>
    </row>
    <row r="552" spans="1:21" x14ac:dyDescent="0.25">
      <c r="A552" s="3" t="s">
        <v>191</v>
      </c>
      <c r="B552">
        <v>655</v>
      </c>
      <c r="K552" s="18">
        <v>1</v>
      </c>
    </row>
    <row r="553" spans="1:21" x14ac:dyDescent="0.25">
      <c r="A553" s="3" t="s">
        <v>34</v>
      </c>
      <c r="B553">
        <v>658</v>
      </c>
      <c r="E553" s="18">
        <v>1</v>
      </c>
    </row>
    <row r="554" spans="1:21" x14ac:dyDescent="0.25">
      <c r="A554" s="3" t="s">
        <v>34</v>
      </c>
      <c r="B554">
        <v>659</v>
      </c>
      <c r="E554" s="18">
        <v>1</v>
      </c>
    </row>
    <row r="555" spans="1:21" x14ac:dyDescent="0.25">
      <c r="A555" s="3" t="s">
        <v>34</v>
      </c>
      <c r="B555">
        <v>660</v>
      </c>
      <c r="E555" s="18">
        <v>1</v>
      </c>
    </row>
    <row r="556" spans="1:21" x14ac:dyDescent="0.25">
      <c r="A556" s="3" t="s">
        <v>34</v>
      </c>
      <c r="B556">
        <v>661</v>
      </c>
      <c r="E556" s="18">
        <v>1</v>
      </c>
    </row>
    <row r="557" spans="1:21" x14ac:dyDescent="0.25">
      <c r="A557" s="3" t="s">
        <v>34</v>
      </c>
      <c r="B557">
        <v>662</v>
      </c>
      <c r="E557" s="18">
        <v>1</v>
      </c>
    </row>
    <row r="558" spans="1:21" x14ac:dyDescent="0.25">
      <c r="A558" s="3" t="s">
        <v>34</v>
      </c>
      <c r="B558">
        <v>663</v>
      </c>
      <c r="E558" s="18">
        <v>1</v>
      </c>
    </row>
    <row r="559" spans="1:21" x14ac:dyDescent="0.25">
      <c r="A559" s="3" t="s">
        <v>34</v>
      </c>
      <c r="B559">
        <v>664</v>
      </c>
      <c r="E559" s="18">
        <v>1</v>
      </c>
    </row>
    <row r="560" spans="1:21" x14ac:dyDescent="0.25">
      <c r="A560" s="3" t="s">
        <v>197</v>
      </c>
      <c r="B560">
        <v>670</v>
      </c>
      <c r="U560" s="18">
        <v>1</v>
      </c>
    </row>
    <row r="561" spans="1:18" x14ac:dyDescent="0.25">
      <c r="A561" s="3" t="s">
        <v>40</v>
      </c>
      <c r="B561">
        <v>671</v>
      </c>
      <c r="R561" s="18">
        <v>1</v>
      </c>
    </row>
    <row r="562" spans="1:18" x14ac:dyDescent="0.25">
      <c r="A562" s="3" t="s">
        <v>40</v>
      </c>
      <c r="B562">
        <v>672</v>
      </c>
      <c r="R562" s="18">
        <v>1</v>
      </c>
    </row>
    <row r="563" spans="1:18" x14ac:dyDescent="0.25">
      <c r="A563" s="3" t="s">
        <v>40</v>
      </c>
      <c r="B563">
        <v>673</v>
      </c>
      <c r="R563" s="18">
        <v>1</v>
      </c>
    </row>
    <row r="564" spans="1:18" x14ac:dyDescent="0.25">
      <c r="A564" s="3" t="s">
        <v>51</v>
      </c>
      <c r="B564">
        <v>674</v>
      </c>
      <c r="E564" s="18">
        <v>1</v>
      </c>
    </row>
    <row r="565" spans="1:18" x14ac:dyDescent="0.25">
      <c r="A565" s="3" t="s">
        <v>51</v>
      </c>
      <c r="B565">
        <v>676</v>
      </c>
      <c r="E565" s="18">
        <v>1</v>
      </c>
    </row>
    <row r="566" spans="1:18" x14ac:dyDescent="0.25">
      <c r="A566" s="3" t="s">
        <v>51</v>
      </c>
      <c r="B566">
        <v>677</v>
      </c>
      <c r="E566" s="18">
        <v>1</v>
      </c>
    </row>
    <row r="567" spans="1:18" x14ac:dyDescent="0.25">
      <c r="A567" s="3" t="s">
        <v>51</v>
      </c>
      <c r="B567">
        <v>678</v>
      </c>
      <c r="E567" s="18">
        <v>1</v>
      </c>
    </row>
    <row r="568" spans="1:18" x14ac:dyDescent="0.25">
      <c r="A568" s="3" t="s">
        <v>51</v>
      </c>
      <c r="B568">
        <v>679</v>
      </c>
      <c r="E568" s="18">
        <v>1</v>
      </c>
    </row>
    <row r="569" spans="1:18" x14ac:dyDescent="0.25">
      <c r="A569" s="3" t="s">
        <v>51</v>
      </c>
      <c r="B569">
        <v>680</v>
      </c>
      <c r="E569" s="18">
        <v>1</v>
      </c>
    </row>
    <row r="570" spans="1:18" x14ac:dyDescent="0.25">
      <c r="A570" s="3" t="s">
        <v>51</v>
      </c>
      <c r="B570">
        <v>681</v>
      </c>
      <c r="E570" s="18">
        <v>1</v>
      </c>
    </row>
    <row r="571" spans="1:18" x14ac:dyDescent="0.25">
      <c r="A571" s="3" t="s">
        <v>51</v>
      </c>
      <c r="B571">
        <v>682</v>
      </c>
      <c r="E571" s="18">
        <v>1</v>
      </c>
    </row>
    <row r="572" spans="1:18" x14ac:dyDescent="0.25">
      <c r="A572" s="3" t="s">
        <v>205</v>
      </c>
      <c r="B572">
        <v>683</v>
      </c>
      <c r="J572" s="18">
        <v>1</v>
      </c>
    </row>
    <row r="573" spans="1:18" x14ac:dyDescent="0.25">
      <c r="A573" s="3" t="s">
        <v>205</v>
      </c>
      <c r="B573">
        <v>684</v>
      </c>
      <c r="J573" s="18">
        <v>1</v>
      </c>
    </row>
    <row r="574" spans="1:18" x14ac:dyDescent="0.25">
      <c r="A574" s="3" t="s">
        <v>468</v>
      </c>
      <c r="B574">
        <v>685</v>
      </c>
      <c r="C574" s="18">
        <v>1</v>
      </c>
    </row>
    <row r="575" spans="1:18" x14ac:dyDescent="0.25">
      <c r="A575" s="3" t="s">
        <v>468</v>
      </c>
      <c r="B575">
        <v>686</v>
      </c>
      <c r="C575" s="18">
        <v>1</v>
      </c>
    </row>
    <row r="576" spans="1:18" x14ac:dyDescent="0.25">
      <c r="A576" s="3" t="s">
        <v>468</v>
      </c>
      <c r="B576">
        <v>687</v>
      </c>
      <c r="C576" s="18">
        <v>1</v>
      </c>
    </row>
    <row r="577" spans="1:17" x14ac:dyDescent="0.25">
      <c r="A577" s="3" t="s">
        <v>468</v>
      </c>
      <c r="B577">
        <v>688</v>
      </c>
      <c r="C577" s="18">
        <v>1</v>
      </c>
    </row>
    <row r="578" spans="1:17" x14ac:dyDescent="0.25">
      <c r="A578" s="3" t="s">
        <v>468</v>
      </c>
      <c r="B578">
        <v>689</v>
      </c>
      <c r="C578" s="18">
        <v>1</v>
      </c>
    </row>
    <row r="579" spans="1:17" x14ac:dyDescent="0.25">
      <c r="A579" s="3" t="s">
        <v>208</v>
      </c>
      <c r="B579">
        <v>690</v>
      </c>
      <c r="Q579" s="18">
        <v>1</v>
      </c>
    </row>
    <row r="580" spans="1:17" x14ac:dyDescent="0.25">
      <c r="A580" s="3" t="s">
        <v>208</v>
      </c>
      <c r="B580">
        <v>691</v>
      </c>
      <c r="Q580" s="18">
        <v>1</v>
      </c>
    </row>
    <row r="581" spans="1:17" x14ac:dyDescent="0.25">
      <c r="A581" s="3" t="s">
        <v>208</v>
      </c>
      <c r="B581">
        <v>692</v>
      </c>
      <c r="Q581" s="18">
        <v>1</v>
      </c>
    </row>
    <row r="582" spans="1:17" x14ac:dyDescent="0.25">
      <c r="A582" s="3" t="s">
        <v>208</v>
      </c>
      <c r="B582">
        <v>693</v>
      </c>
      <c r="Q582" s="18">
        <v>1</v>
      </c>
    </row>
    <row r="583" spans="1:17" x14ac:dyDescent="0.25">
      <c r="A583" s="3" t="s">
        <v>208</v>
      </c>
      <c r="B583">
        <v>694</v>
      </c>
      <c r="Q583" s="18">
        <v>1</v>
      </c>
    </row>
    <row r="584" spans="1:17" x14ac:dyDescent="0.25">
      <c r="A584" s="3" t="s">
        <v>208</v>
      </c>
      <c r="B584">
        <v>695</v>
      </c>
      <c r="Q584" s="18">
        <v>1</v>
      </c>
    </row>
    <row r="585" spans="1:17" x14ac:dyDescent="0.25">
      <c r="A585" s="3" t="s">
        <v>208</v>
      </c>
      <c r="B585">
        <v>696</v>
      </c>
      <c r="Q585" s="18">
        <v>1</v>
      </c>
    </row>
    <row r="586" spans="1:17" x14ac:dyDescent="0.25">
      <c r="A586" s="3" t="s">
        <v>208</v>
      </c>
      <c r="B586">
        <v>697</v>
      </c>
      <c r="Q586" s="18">
        <v>1</v>
      </c>
    </row>
    <row r="587" spans="1:17" x14ac:dyDescent="0.25">
      <c r="A587" s="3" t="s">
        <v>208</v>
      </c>
      <c r="B587">
        <v>698</v>
      </c>
      <c r="Q587" s="18">
        <v>1</v>
      </c>
    </row>
    <row r="588" spans="1:17" x14ac:dyDescent="0.25">
      <c r="A588" s="3" t="s">
        <v>208</v>
      </c>
      <c r="B588">
        <v>699</v>
      </c>
      <c r="Q588" s="18">
        <v>1</v>
      </c>
    </row>
    <row r="589" spans="1:17" x14ac:dyDescent="0.25">
      <c r="A589" s="3" t="s">
        <v>208</v>
      </c>
      <c r="B589">
        <v>700</v>
      </c>
      <c r="Q589" s="18">
        <v>1</v>
      </c>
    </row>
    <row r="590" spans="1:17" x14ac:dyDescent="0.25">
      <c r="A590" s="3" t="s">
        <v>208</v>
      </c>
      <c r="B590">
        <v>701</v>
      </c>
      <c r="Q590" s="18">
        <v>1</v>
      </c>
    </row>
    <row r="591" spans="1:17" x14ac:dyDescent="0.25">
      <c r="A591" s="3" t="s">
        <v>208</v>
      </c>
      <c r="B591">
        <v>702</v>
      </c>
      <c r="Q591" s="18">
        <v>1</v>
      </c>
    </row>
    <row r="592" spans="1:17" x14ac:dyDescent="0.25">
      <c r="A592" s="3" t="s">
        <v>220</v>
      </c>
      <c r="B592">
        <v>703</v>
      </c>
      <c r="G592" s="18">
        <v>1</v>
      </c>
    </row>
    <row r="593" spans="1:10" x14ac:dyDescent="0.25">
      <c r="A593" s="3" t="s">
        <v>220</v>
      </c>
      <c r="B593">
        <v>704</v>
      </c>
      <c r="G593" s="18">
        <v>1</v>
      </c>
    </row>
    <row r="594" spans="1:10" x14ac:dyDescent="0.25">
      <c r="A594" s="3" t="s">
        <v>221</v>
      </c>
      <c r="B594">
        <v>705</v>
      </c>
      <c r="I594" s="18">
        <v>1</v>
      </c>
    </row>
    <row r="595" spans="1:10" x14ac:dyDescent="0.25">
      <c r="A595" s="3" t="s">
        <v>221</v>
      </c>
      <c r="B595">
        <v>706</v>
      </c>
      <c r="I595" s="18">
        <v>1</v>
      </c>
    </row>
    <row r="596" spans="1:10" x14ac:dyDescent="0.25">
      <c r="A596" s="3" t="s">
        <v>221</v>
      </c>
      <c r="B596">
        <v>707</v>
      </c>
      <c r="I596" s="18">
        <v>1</v>
      </c>
    </row>
    <row r="597" spans="1:10" x14ac:dyDescent="0.25">
      <c r="A597" s="3" t="s">
        <v>221</v>
      </c>
      <c r="B597">
        <v>708</v>
      </c>
      <c r="I597" s="18">
        <v>1</v>
      </c>
    </row>
    <row r="598" spans="1:10" x14ac:dyDescent="0.25">
      <c r="A598" s="3" t="s">
        <v>221</v>
      </c>
      <c r="B598">
        <v>709</v>
      </c>
      <c r="I598" s="18">
        <v>1</v>
      </c>
    </row>
    <row r="599" spans="1:10" x14ac:dyDescent="0.25">
      <c r="A599" s="3" t="s">
        <v>221</v>
      </c>
      <c r="B599">
        <v>710</v>
      </c>
      <c r="I599" s="18">
        <v>1</v>
      </c>
    </row>
    <row r="600" spans="1:10" x14ac:dyDescent="0.25">
      <c r="A600" s="3" t="s">
        <v>223</v>
      </c>
      <c r="B600">
        <v>711</v>
      </c>
      <c r="I600" s="18">
        <v>1</v>
      </c>
    </row>
    <row r="601" spans="1:10" x14ac:dyDescent="0.25">
      <c r="A601" s="3" t="s">
        <v>223</v>
      </c>
      <c r="B601">
        <v>712</v>
      </c>
      <c r="I601" s="18">
        <v>1</v>
      </c>
    </row>
    <row r="602" spans="1:10" x14ac:dyDescent="0.25">
      <c r="A602" s="3" t="s">
        <v>223</v>
      </c>
      <c r="B602">
        <v>713</v>
      </c>
      <c r="I602" s="18">
        <v>1</v>
      </c>
    </row>
    <row r="603" spans="1:10" x14ac:dyDescent="0.25">
      <c r="A603" s="3" t="s">
        <v>223</v>
      </c>
      <c r="B603">
        <v>714</v>
      </c>
      <c r="I603" s="18">
        <v>1</v>
      </c>
    </row>
    <row r="604" spans="1:10" x14ac:dyDescent="0.25">
      <c r="A604" s="3" t="s">
        <v>223</v>
      </c>
      <c r="B604">
        <v>715</v>
      </c>
      <c r="I604" s="18">
        <v>1</v>
      </c>
    </row>
    <row r="605" spans="1:10" x14ac:dyDescent="0.25">
      <c r="A605" s="3" t="s">
        <v>223</v>
      </c>
      <c r="B605">
        <v>716</v>
      </c>
      <c r="I605" s="18">
        <v>1</v>
      </c>
    </row>
    <row r="606" spans="1:10" x14ac:dyDescent="0.25">
      <c r="A606" s="3" t="s">
        <v>227</v>
      </c>
      <c r="B606">
        <v>717</v>
      </c>
      <c r="H606" s="18">
        <v>1</v>
      </c>
    </row>
    <row r="607" spans="1:10" x14ac:dyDescent="0.25">
      <c r="A607" s="3" t="s">
        <v>228</v>
      </c>
      <c r="B607">
        <v>718</v>
      </c>
      <c r="J607" s="18">
        <v>1</v>
      </c>
    </row>
    <row r="608" spans="1:10" x14ac:dyDescent="0.25">
      <c r="A608" s="3" t="s">
        <v>228</v>
      </c>
      <c r="B608">
        <v>719</v>
      </c>
      <c r="J608" s="18">
        <v>1</v>
      </c>
    </row>
    <row r="609" spans="1:18" x14ac:dyDescent="0.25">
      <c r="A609" s="3" t="s">
        <v>228</v>
      </c>
      <c r="B609">
        <v>720</v>
      </c>
      <c r="J609" s="18">
        <v>1</v>
      </c>
    </row>
    <row r="610" spans="1:18" x14ac:dyDescent="0.25">
      <c r="A610" s="3" t="s">
        <v>229</v>
      </c>
      <c r="B610">
        <v>728</v>
      </c>
      <c r="H610" s="18">
        <v>1</v>
      </c>
    </row>
    <row r="611" spans="1:18" x14ac:dyDescent="0.25">
      <c r="A611" s="3" t="s">
        <v>229</v>
      </c>
      <c r="B611">
        <v>729</v>
      </c>
      <c r="H611" s="18">
        <v>1</v>
      </c>
    </row>
    <row r="612" spans="1:18" x14ac:dyDescent="0.25">
      <c r="A612" s="3" t="s">
        <v>229</v>
      </c>
      <c r="B612">
        <v>730</v>
      </c>
      <c r="H612" s="18">
        <v>1</v>
      </c>
    </row>
    <row r="613" spans="1:18" x14ac:dyDescent="0.25">
      <c r="A613" s="3" t="s">
        <v>137</v>
      </c>
      <c r="B613">
        <v>731</v>
      </c>
      <c r="D613" s="18">
        <v>1</v>
      </c>
    </row>
    <row r="614" spans="1:18" x14ac:dyDescent="0.25">
      <c r="A614" s="3" t="s">
        <v>137</v>
      </c>
      <c r="B614">
        <v>732</v>
      </c>
      <c r="D614" s="18">
        <v>1</v>
      </c>
    </row>
    <row r="615" spans="1:18" x14ac:dyDescent="0.25">
      <c r="A615" s="3" t="s">
        <v>137</v>
      </c>
      <c r="B615">
        <v>733</v>
      </c>
      <c r="D615" s="18">
        <v>1</v>
      </c>
    </row>
    <row r="616" spans="1:18" x14ac:dyDescent="0.25">
      <c r="A616" s="3" t="s">
        <v>137</v>
      </c>
      <c r="B616">
        <v>734</v>
      </c>
      <c r="D616" s="18">
        <v>1</v>
      </c>
    </row>
    <row r="617" spans="1:18" x14ac:dyDescent="0.25">
      <c r="A617" s="3" t="s">
        <v>151</v>
      </c>
      <c r="B617">
        <v>736</v>
      </c>
      <c r="R617" s="18">
        <v>1</v>
      </c>
    </row>
    <row r="618" spans="1:18" x14ac:dyDescent="0.25">
      <c r="A618" s="3" t="s">
        <v>151</v>
      </c>
      <c r="B618">
        <v>737</v>
      </c>
      <c r="R618" s="18">
        <v>1</v>
      </c>
    </row>
    <row r="619" spans="1:18" x14ac:dyDescent="0.25">
      <c r="A619" s="3" t="s">
        <v>151</v>
      </c>
      <c r="B619">
        <v>738</v>
      </c>
      <c r="R619" s="18">
        <v>1</v>
      </c>
    </row>
    <row r="620" spans="1:18" x14ac:dyDescent="0.25">
      <c r="A620" s="3" t="s">
        <v>151</v>
      </c>
      <c r="B620">
        <v>739</v>
      </c>
      <c r="R620" s="18">
        <v>1</v>
      </c>
    </row>
    <row r="621" spans="1:18" x14ac:dyDescent="0.25">
      <c r="A621" s="3" t="s">
        <v>153</v>
      </c>
      <c r="B621">
        <v>740</v>
      </c>
      <c r="E621" s="18">
        <v>1</v>
      </c>
    </row>
    <row r="622" spans="1:18" x14ac:dyDescent="0.25">
      <c r="A622" s="3" t="s">
        <v>153</v>
      </c>
      <c r="B622">
        <v>741</v>
      </c>
      <c r="E622" s="18">
        <v>1</v>
      </c>
    </row>
    <row r="623" spans="1:18" x14ac:dyDescent="0.25">
      <c r="A623" s="3" t="s">
        <v>237</v>
      </c>
      <c r="B623">
        <v>742</v>
      </c>
      <c r="J623" s="18">
        <v>1</v>
      </c>
    </row>
    <row r="624" spans="1:18" x14ac:dyDescent="0.25">
      <c r="A624" s="3" t="s">
        <v>237</v>
      </c>
      <c r="B624">
        <v>743</v>
      </c>
      <c r="J624" s="18">
        <v>1</v>
      </c>
    </row>
    <row r="625" spans="1:10" x14ac:dyDescent="0.25">
      <c r="A625" s="3" t="s">
        <v>237</v>
      </c>
      <c r="B625">
        <v>744</v>
      </c>
      <c r="J625" s="18">
        <v>1</v>
      </c>
    </row>
    <row r="626" spans="1:10" x14ac:dyDescent="0.25">
      <c r="A626" s="3" t="s">
        <v>237</v>
      </c>
      <c r="B626">
        <v>745</v>
      </c>
      <c r="J626" s="18">
        <v>1</v>
      </c>
    </row>
    <row r="627" spans="1:10" x14ac:dyDescent="0.25">
      <c r="A627" s="3" t="s">
        <v>237</v>
      </c>
      <c r="B627">
        <v>746</v>
      </c>
      <c r="J627" s="18">
        <v>1</v>
      </c>
    </row>
    <row r="628" spans="1:10" x14ac:dyDescent="0.25">
      <c r="A628" s="3" t="s">
        <v>238</v>
      </c>
      <c r="B628">
        <v>747</v>
      </c>
      <c r="J628" s="18">
        <v>1</v>
      </c>
    </row>
    <row r="629" spans="1:10" x14ac:dyDescent="0.25">
      <c r="A629" s="3" t="s">
        <v>238</v>
      </c>
      <c r="B629">
        <v>748</v>
      </c>
      <c r="J629" s="18">
        <v>1</v>
      </c>
    </row>
    <row r="630" spans="1:10" x14ac:dyDescent="0.25">
      <c r="A630" s="3" t="s">
        <v>469</v>
      </c>
      <c r="B630">
        <v>751</v>
      </c>
      <c r="J630" s="18">
        <v>1</v>
      </c>
    </row>
    <row r="631" spans="1:10" x14ac:dyDescent="0.25">
      <c r="A631" s="3" t="s">
        <v>469</v>
      </c>
      <c r="B631">
        <v>756</v>
      </c>
      <c r="J631" s="18">
        <v>1</v>
      </c>
    </row>
    <row r="632" spans="1:10" x14ac:dyDescent="0.25">
      <c r="A632" s="3" t="s">
        <v>239</v>
      </c>
      <c r="B632">
        <v>761</v>
      </c>
      <c r="H632" s="18">
        <v>1</v>
      </c>
    </row>
    <row r="633" spans="1:10" x14ac:dyDescent="0.25">
      <c r="A633" s="3" t="s">
        <v>239</v>
      </c>
      <c r="B633">
        <v>762</v>
      </c>
      <c r="H633" s="18">
        <v>1</v>
      </c>
    </row>
    <row r="634" spans="1:10" x14ac:dyDescent="0.25">
      <c r="A634" s="3" t="s">
        <v>239</v>
      </c>
      <c r="B634">
        <v>763</v>
      </c>
      <c r="H634" s="18">
        <v>1</v>
      </c>
    </row>
    <row r="635" spans="1:10" x14ac:dyDescent="0.25">
      <c r="A635" s="3" t="s">
        <v>239</v>
      </c>
      <c r="B635">
        <v>764</v>
      </c>
      <c r="H635" s="18">
        <v>1</v>
      </c>
    </row>
    <row r="636" spans="1:10" x14ac:dyDescent="0.25">
      <c r="A636" s="3" t="s">
        <v>239</v>
      </c>
      <c r="B636">
        <v>765</v>
      </c>
      <c r="H636" s="18">
        <v>1</v>
      </c>
    </row>
    <row r="637" spans="1:10" x14ac:dyDescent="0.25">
      <c r="A637" s="3" t="s">
        <v>239</v>
      </c>
      <c r="B637">
        <v>766</v>
      </c>
      <c r="H637" s="18">
        <v>1</v>
      </c>
    </row>
    <row r="638" spans="1:10" x14ac:dyDescent="0.25">
      <c r="A638" s="3" t="s">
        <v>239</v>
      </c>
      <c r="B638">
        <v>767</v>
      </c>
      <c r="H638" s="18">
        <v>1</v>
      </c>
    </row>
    <row r="639" spans="1:10" x14ac:dyDescent="0.25">
      <c r="A639" s="3" t="s">
        <v>243</v>
      </c>
      <c r="B639">
        <v>768</v>
      </c>
      <c r="G639" s="18">
        <v>1</v>
      </c>
    </row>
    <row r="640" spans="1:10" x14ac:dyDescent="0.25">
      <c r="A640" s="3" t="s">
        <v>243</v>
      </c>
      <c r="B640">
        <v>769</v>
      </c>
      <c r="G640" s="18">
        <v>1</v>
      </c>
    </row>
    <row r="641" spans="1:10" x14ac:dyDescent="0.25">
      <c r="A641" s="3" t="s">
        <v>243</v>
      </c>
      <c r="B641">
        <v>770</v>
      </c>
      <c r="G641" s="18">
        <v>1</v>
      </c>
    </row>
    <row r="642" spans="1:10" x14ac:dyDescent="0.25">
      <c r="A642" s="3" t="s">
        <v>243</v>
      </c>
      <c r="B642">
        <v>771</v>
      </c>
      <c r="G642" s="18">
        <v>1</v>
      </c>
    </row>
    <row r="643" spans="1:10" x14ac:dyDescent="0.25">
      <c r="A643" s="3" t="s">
        <v>244</v>
      </c>
      <c r="B643">
        <v>777</v>
      </c>
      <c r="J643" s="18">
        <v>1</v>
      </c>
    </row>
    <row r="644" spans="1:10" x14ac:dyDescent="0.25">
      <c r="A644" s="3" t="s">
        <v>244</v>
      </c>
      <c r="B644">
        <v>779</v>
      </c>
      <c r="J644" s="18">
        <v>1</v>
      </c>
    </row>
    <row r="645" spans="1:10" x14ac:dyDescent="0.25">
      <c r="A645" s="3" t="s">
        <v>244</v>
      </c>
      <c r="B645">
        <v>780</v>
      </c>
      <c r="J645" s="18">
        <v>1</v>
      </c>
    </row>
    <row r="646" spans="1:10" x14ac:dyDescent="0.25">
      <c r="A646" s="3" t="s">
        <v>244</v>
      </c>
      <c r="B646">
        <v>781</v>
      </c>
      <c r="J646" s="18">
        <v>1</v>
      </c>
    </row>
    <row r="647" spans="1:10" x14ac:dyDescent="0.25">
      <c r="A647" s="3" t="s">
        <v>244</v>
      </c>
      <c r="B647">
        <v>782</v>
      </c>
      <c r="J647" s="18">
        <v>1</v>
      </c>
    </row>
    <row r="648" spans="1:10" x14ac:dyDescent="0.25">
      <c r="A648" s="3" t="s">
        <v>244</v>
      </c>
      <c r="B648">
        <v>783</v>
      </c>
      <c r="J648" s="18">
        <v>1</v>
      </c>
    </row>
    <row r="649" spans="1:10" x14ac:dyDescent="0.25">
      <c r="A649" s="46" t="s">
        <v>1056</v>
      </c>
      <c r="B649">
        <v>785</v>
      </c>
      <c r="G649" s="18">
        <v>1</v>
      </c>
    </row>
    <row r="650" spans="1:10" x14ac:dyDescent="0.25">
      <c r="A650" s="3" t="s">
        <v>248</v>
      </c>
      <c r="B650">
        <v>786</v>
      </c>
      <c r="G650" s="18">
        <v>1</v>
      </c>
    </row>
    <row r="651" spans="1:10" x14ac:dyDescent="0.25">
      <c r="A651" s="3" t="s">
        <v>248</v>
      </c>
      <c r="B651">
        <v>787</v>
      </c>
      <c r="G651" s="18">
        <v>1</v>
      </c>
    </row>
    <row r="652" spans="1:10" x14ac:dyDescent="0.25">
      <c r="A652" s="3" t="s">
        <v>248</v>
      </c>
      <c r="B652">
        <v>788</v>
      </c>
      <c r="G652" s="18">
        <v>1</v>
      </c>
    </row>
    <row r="653" spans="1:10" x14ac:dyDescent="0.25">
      <c r="A653" s="3" t="s">
        <v>248</v>
      </c>
      <c r="B653">
        <v>789</v>
      </c>
      <c r="G653" s="18">
        <v>1</v>
      </c>
    </row>
    <row r="654" spans="1:10" x14ac:dyDescent="0.25">
      <c r="A654" s="3" t="s">
        <v>468</v>
      </c>
      <c r="B654">
        <v>804</v>
      </c>
      <c r="C654" s="18">
        <v>1</v>
      </c>
    </row>
    <row r="655" spans="1:10" x14ac:dyDescent="0.25">
      <c r="A655" s="3" t="s">
        <v>137</v>
      </c>
      <c r="B655">
        <v>805</v>
      </c>
      <c r="D655" s="18">
        <v>1</v>
      </c>
    </row>
    <row r="656" spans="1:10" x14ac:dyDescent="0.25">
      <c r="A656" s="3" t="s">
        <v>137</v>
      </c>
      <c r="B656">
        <v>806</v>
      </c>
      <c r="D656" s="18">
        <v>1</v>
      </c>
    </row>
    <row r="657" spans="1:20" x14ac:dyDescent="0.25">
      <c r="A657" s="3" t="s">
        <v>71</v>
      </c>
      <c r="B657">
        <v>807</v>
      </c>
      <c r="F657" s="18">
        <v>1</v>
      </c>
    </row>
    <row r="658" spans="1:20" x14ac:dyDescent="0.25">
      <c r="A658" s="3" t="s">
        <v>51</v>
      </c>
      <c r="B658">
        <v>808</v>
      </c>
      <c r="E658" s="18">
        <v>1</v>
      </c>
    </row>
    <row r="659" spans="1:20" x14ac:dyDescent="0.25">
      <c r="A659" s="3" t="s">
        <v>51</v>
      </c>
      <c r="B659">
        <v>809</v>
      </c>
      <c r="E659" s="18">
        <v>1</v>
      </c>
    </row>
    <row r="660" spans="1:20" x14ac:dyDescent="0.25">
      <c r="A660" s="3" t="s">
        <v>51</v>
      </c>
      <c r="B660">
        <v>810</v>
      </c>
      <c r="E660" s="18">
        <v>1</v>
      </c>
    </row>
    <row r="661" spans="1:20" x14ac:dyDescent="0.25">
      <c r="A661" s="3" t="s">
        <v>253</v>
      </c>
      <c r="B661">
        <v>811</v>
      </c>
      <c r="J661" s="18">
        <v>1</v>
      </c>
    </row>
    <row r="662" spans="1:20" x14ac:dyDescent="0.25">
      <c r="A662" s="3" t="s">
        <v>253</v>
      </c>
      <c r="B662">
        <v>812</v>
      </c>
      <c r="J662" s="18">
        <v>1</v>
      </c>
    </row>
    <row r="663" spans="1:20" x14ac:dyDescent="0.25">
      <c r="A663" s="3" t="s">
        <v>229</v>
      </c>
      <c r="B663">
        <v>815</v>
      </c>
      <c r="H663" s="18">
        <v>1</v>
      </c>
    </row>
    <row r="664" spans="1:20" x14ac:dyDescent="0.25">
      <c r="A664" s="3" t="s">
        <v>229</v>
      </c>
      <c r="B664">
        <v>816</v>
      </c>
      <c r="H664" s="18">
        <v>1</v>
      </c>
    </row>
    <row r="665" spans="1:20" x14ac:dyDescent="0.25">
      <c r="A665" s="3" t="s">
        <v>229</v>
      </c>
      <c r="B665">
        <v>817</v>
      </c>
      <c r="H665" s="18">
        <v>1</v>
      </c>
    </row>
    <row r="666" spans="1:20" x14ac:dyDescent="0.25">
      <c r="A666" s="3" t="s">
        <v>229</v>
      </c>
      <c r="B666">
        <v>818</v>
      </c>
      <c r="H666" s="18">
        <v>1</v>
      </c>
    </row>
    <row r="667" spans="1:20" x14ac:dyDescent="0.25">
      <c r="A667" s="3" t="s">
        <v>243</v>
      </c>
      <c r="B667">
        <v>819</v>
      </c>
      <c r="G667" s="18">
        <v>1</v>
      </c>
    </row>
    <row r="668" spans="1:20" x14ac:dyDescent="0.25">
      <c r="A668" s="3" t="s">
        <v>256</v>
      </c>
      <c r="B668">
        <v>820</v>
      </c>
      <c r="H668" s="18">
        <v>1</v>
      </c>
    </row>
    <row r="669" spans="1:20" x14ac:dyDescent="0.25">
      <c r="A669" s="3" t="s">
        <v>256</v>
      </c>
      <c r="B669">
        <v>821</v>
      </c>
      <c r="H669" s="18">
        <v>1</v>
      </c>
    </row>
    <row r="670" spans="1:20" x14ac:dyDescent="0.25">
      <c r="A670" s="3" t="s">
        <v>183</v>
      </c>
      <c r="B670">
        <v>823</v>
      </c>
      <c r="T670" s="18">
        <v>1</v>
      </c>
    </row>
    <row r="671" spans="1:20" x14ac:dyDescent="0.25">
      <c r="A671" s="3" t="s">
        <v>259</v>
      </c>
      <c r="B671">
        <v>826</v>
      </c>
      <c r="R671" s="18">
        <v>1</v>
      </c>
    </row>
    <row r="672" spans="1:20" x14ac:dyDescent="0.25">
      <c r="A672" s="3" t="s">
        <v>259</v>
      </c>
      <c r="B672">
        <v>827</v>
      </c>
      <c r="R672" s="18">
        <v>1</v>
      </c>
    </row>
    <row r="673" spans="1:19" x14ac:dyDescent="0.25">
      <c r="A673" s="3" t="s">
        <v>259</v>
      </c>
      <c r="B673">
        <v>828</v>
      </c>
      <c r="R673" s="18">
        <v>1</v>
      </c>
    </row>
    <row r="674" spans="1:19" x14ac:dyDescent="0.25">
      <c r="A674" s="3" t="s">
        <v>141</v>
      </c>
      <c r="B674">
        <v>831</v>
      </c>
      <c r="S674" s="18">
        <v>1</v>
      </c>
    </row>
    <row r="675" spans="1:19" x14ac:dyDescent="0.25">
      <c r="A675" s="3" t="s">
        <v>141</v>
      </c>
      <c r="B675">
        <v>832</v>
      </c>
      <c r="S675" s="18">
        <v>1</v>
      </c>
    </row>
    <row r="676" spans="1:19" x14ac:dyDescent="0.25">
      <c r="A676" s="3" t="s">
        <v>179</v>
      </c>
      <c r="B676">
        <v>833</v>
      </c>
      <c r="S676" s="18">
        <v>1</v>
      </c>
    </row>
    <row r="677" spans="1:19" x14ac:dyDescent="0.25">
      <c r="A677" s="3" t="s">
        <v>179</v>
      </c>
      <c r="B677">
        <v>834</v>
      </c>
      <c r="S677" s="18">
        <v>1</v>
      </c>
    </row>
    <row r="678" spans="1:19" x14ac:dyDescent="0.25">
      <c r="A678" s="3" t="s">
        <v>179</v>
      </c>
      <c r="B678">
        <v>835</v>
      </c>
      <c r="S678" s="18">
        <v>1</v>
      </c>
    </row>
    <row r="679" spans="1:19" x14ac:dyDescent="0.25">
      <c r="A679" s="3" t="s">
        <v>179</v>
      </c>
      <c r="B679">
        <v>836</v>
      </c>
      <c r="S679" s="18">
        <v>1</v>
      </c>
    </row>
    <row r="680" spans="1:19" x14ac:dyDescent="0.25">
      <c r="A680" s="3" t="s">
        <v>179</v>
      </c>
      <c r="B680">
        <v>837</v>
      </c>
      <c r="S680" s="18">
        <v>1</v>
      </c>
    </row>
    <row r="681" spans="1:19" x14ac:dyDescent="0.25">
      <c r="A681" s="3" t="s">
        <v>179</v>
      </c>
      <c r="B681">
        <v>838</v>
      </c>
      <c r="S681" s="18">
        <v>1</v>
      </c>
    </row>
    <row r="682" spans="1:19" x14ac:dyDescent="0.25">
      <c r="A682" s="3" t="s">
        <v>1057</v>
      </c>
      <c r="B682">
        <v>839</v>
      </c>
      <c r="S682" s="18">
        <v>1</v>
      </c>
    </row>
    <row r="683" spans="1:19" x14ac:dyDescent="0.25">
      <c r="A683" s="3" t="s">
        <v>1057</v>
      </c>
      <c r="B683">
        <v>840</v>
      </c>
      <c r="S683" s="18">
        <v>1</v>
      </c>
    </row>
    <row r="684" spans="1:19" x14ac:dyDescent="0.25">
      <c r="A684" s="3" t="s">
        <v>1057</v>
      </c>
      <c r="B684">
        <v>841</v>
      </c>
      <c r="S684" s="18">
        <v>1</v>
      </c>
    </row>
    <row r="685" spans="1:19" x14ac:dyDescent="0.25">
      <c r="A685" s="3" t="s">
        <v>1057</v>
      </c>
      <c r="B685">
        <v>842</v>
      </c>
      <c r="S685" s="18">
        <v>1</v>
      </c>
    </row>
    <row r="686" spans="1:19" x14ac:dyDescent="0.25">
      <c r="A686" s="3" t="s">
        <v>1057</v>
      </c>
      <c r="B686">
        <v>843</v>
      </c>
      <c r="S686" s="18">
        <v>1</v>
      </c>
    </row>
    <row r="687" spans="1:19" x14ac:dyDescent="0.25">
      <c r="A687" s="3" t="s">
        <v>155</v>
      </c>
      <c r="B687">
        <v>844</v>
      </c>
      <c r="S687" s="18">
        <v>1</v>
      </c>
    </row>
    <row r="688" spans="1:19" x14ac:dyDescent="0.25">
      <c r="A688" s="3" t="s">
        <v>155</v>
      </c>
      <c r="B688">
        <v>845</v>
      </c>
      <c r="S688" s="18">
        <v>1</v>
      </c>
    </row>
    <row r="689" spans="1:21" x14ac:dyDescent="0.25">
      <c r="A689" s="3" t="s">
        <v>155</v>
      </c>
      <c r="B689">
        <v>846</v>
      </c>
      <c r="S689" s="18">
        <v>1</v>
      </c>
    </row>
    <row r="690" spans="1:21" x14ac:dyDescent="0.25">
      <c r="A690" s="3" t="s">
        <v>279</v>
      </c>
      <c r="B690">
        <v>850</v>
      </c>
      <c r="S690" s="18">
        <v>1</v>
      </c>
    </row>
    <row r="691" spans="1:21" x14ac:dyDescent="0.25">
      <c r="A691" s="3" t="s">
        <v>279</v>
      </c>
      <c r="B691">
        <v>851</v>
      </c>
      <c r="S691" s="18">
        <v>1</v>
      </c>
    </row>
    <row r="692" spans="1:21" x14ac:dyDescent="0.25">
      <c r="A692" s="3" t="s">
        <v>197</v>
      </c>
      <c r="B692">
        <v>856</v>
      </c>
      <c r="U692" s="18">
        <v>1</v>
      </c>
    </row>
    <row r="693" spans="1:21" x14ac:dyDescent="0.25">
      <c r="A693" s="3" t="s">
        <v>155</v>
      </c>
      <c r="B693">
        <v>858</v>
      </c>
      <c r="S693" s="18">
        <v>1</v>
      </c>
    </row>
    <row r="694" spans="1:21" x14ac:dyDescent="0.25">
      <c r="A694" s="3" t="s">
        <v>51</v>
      </c>
      <c r="B694">
        <v>859</v>
      </c>
      <c r="E694" s="18">
        <v>1</v>
      </c>
    </row>
    <row r="695" spans="1:21" x14ac:dyDescent="0.25">
      <c r="A695" s="3" t="s">
        <v>34</v>
      </c>
      <c r="B695">
        <v>860</v>
      </c>
      <c r="E695" s="18">
        <v>1</v>
      </c>
    </row>
    <row r="696" spans="1:21" x14ac:dyDescent="0.25">
      <c r="A696" s="3" t="s">
        <v>34</v>
      </c>
      <c r="B696">
        <v>861</v>
      </c>
      <c r="E696" s="18">
        <v>1</v>
      </c>
    </row>
    <row r="697" spans="1:21" x14ac:dyDescent="0.25">
      <c r="A697" s="3" t="s">
        <v>34</v>
      </c>
      <c r="B697">
        <v>862</v>
      </c>
      <c r="E697" s="18">
        <v>1</v>
      </c>
    </row>
    <row r="698" spans="1:21" x14ac:dyDescent="0.25">
      <c r="A698" s="3" t="s">
        <v>165</v>
      </c>
      <c r="B698">
        <v>863</v>
      </c>
      <c r="N698" s="18">
        <v>1</v>
      </c>
    </row>
    <row r="699" spans="1:21" x14ac:dyDescent="0.25">
      <c r="A699" s="3" t="s">
        <v>165</v>
      </c>
      <c r="B699">
        <v>864</v>
      </c>
      <c r="N699" s="18">
        <v>1</v>
      </c>
    </row>
    <row r="700" spans="1:21" x14ac:dyDescent="0.25">
      <c r="A700" s="3" t="s">
        <v>208</v>
      </c>
      <c r="B700">
        <v>865</v>
      </c>
      <c r="Q700" s="18">
        <v>1</v>
      </c>
    </row>
    <row r="701" spans="1:21" x14ac:dyDescent="0.25">
      <c r="A701" s="3" t="s">
        <v>208</v>
      </c>
      <c r="B701">
        <v>866</v>
      </c>
      <c r="Q701" s="18">
        <v>1</v>
      </c>
    </row>
    <row r="702" spans="1:21" x14ac:dyDescent="0.25">
      <c r="A702" s="3" t="s">
        <v>137</v>
      </c>
      <c r="B702">
        <v>867</v>
      </c>
      <c r="D702" s="18">
        <v>1</v>
      </c>
    </row>
    <row r="703" spans="1:21" x14ac:dyDescent="0.25">
      <c r="A703" s="3" t="s">
        <v>470</v>
      </c>
      <c r="B703">
        <v>976</v>
      </c>
      <c r="C703" s="18">
        <v>1</v>
      </c>
    </row>
    <row r="704" spans="1:21" x14ac:dyDescent="0.25">
      <c r="A704" s="3" t="s">
        <v>470</v>
      </c>
      <c r="B704">
        <v>977</v>
      </c>
      <c r="C704" s="18">
        <v>1</v>
      </c>
    </row>
    <row r="705" spans="1:3" x14ac:dyDescent="0.25">
      <c r="A705" s="3" t="s">
        <v>470</v>
      </c>
      <c r="B705">
        <v>978</v>
      </c>
      <c r="C705" s="18">
        <v>1</v>
      </c>
    </row>
    <row r="706" spans="1:3" x14ac:dyDescent="0.25">
      <c r="A706" s="3" t="s">
        <v>470</v>
      </c>
      <c r="B706">
        <v>979</v>
      </c>
      <c r="C706" s="18">
        <v>1</v>
      </c>
    </row>
    <row r="707" spans="1:3" x14ac:dyDescent="0.25">
      <c r="A707" s="3" t="s">
        <v>470</v>
      </c>
      <c r="B707">
        <v>980</v>
      </c>
      <c r="C707" s="18">
        <v>1</v>
      </c>
    </row>
    <row r="708" spans="1:3" x14ac:dyDescent="0.25">
      <c r="A708" s="3" t="s">
        <v>470</v>
      </c>
      <c r="B708">
        <v>981</v>
      </c>
      <c r="C708" s="18">
        <v>1</v>
      </c>
    </row>
    <row r="709" spans="1:3" x14ac:dyDescent="0.25">
      <c r="A709" s="3" t="s">
        <v>470</v>
      </c>
      <c r="B709">
        <v>982</v>
      </c>
      <c r="C709" s="18">
        <v>1</v>
      </c>
    </row>
    <row r="710" spans="1:3" x14ac:dyDescent="0.25">
      <c r="A710" s="3" t="s">
        <v>470</v>
      </c>
      <c r="B710">
        <v>983</v>
      </c>
      <c r="C710" s="18">
        <v>1</v>
      </c>
    </row>
    <row r="711" spans="1:3" x14ac:dyDescent="0.25">
      <c r="A711" s="3" t="s">
        <v>470</v>
      </c>
      <c r="B711">
        <v>984</v>
      </c>
      <c r="C711" s="18">
        <v>1</v>
      </c>
    </row>
    <row r="712" spans="1:3" x14ac:dyDescent="0.25">
      <c r="A712" s="3" t="s">
        <v>470</v>
      </c>
      <c r="B712">
        <v>985</v>
      </c>
      <c r="C712" s="18">
        <v>1</v>
      </c>
    </row>
    <row r="713" spans="1:3" x14ac:dyDescent="0.25">
      <c r="A713" s="3" t="s">
        <v>470</v>
      </c>
      <c r="B713">
        <v>986</v>
      </c>
      <c r="C713" s="18">
        <v>1</v>
      </c>
    </row>
    <row r="714" spans="1:3" x14ac:dyDescent="0.25">
      <c r="A714" s="3" t="s">
        <v>470</v>
      </c>
      <c r="B714">
        <v>987</v>
      </c>
      <c r="C714" s="18">
        <v>1</v>
      </c>
    </row>
    <row r="715" spans="1:3" x14ac:dyDescent="0.25">
      <c r="A715" s="3" t="s">
        <v>470</v>
      </c>
      <c r="B715">
        <v>988</v>
      </c>
      <c r="C715" s="18">
        <v>1</v>
      </c>
    </row>
    <row r="716" spans="1:3" x14ac:dyDescent="0.25">
      <c r="A716" s="3" t="s">
        <v>470</v>
      </c>
      <c r="B716">
        <v>989</v>
      </c>
      <c r="C716" s="18">
        <v>1</v>
      </c>
    </row>
    <row r="717" spans="1:3" x14ac:dyDescent="0.25">
      <c r="A717" s="3" t="s">
        <v>470</v>
      </c>
      <c r="B717">
        <v>990</v>
      </c>
      <c r="C717" s="18">
        <v>1</v>
      </c>
    </row>
    <row r="718" spans="1:3" x14ac:dyDescent="0.25">
      <c r="A718" s="3" t="s">
        <v>470</v>
      </c>
      <c r="B718">
        <v>991</v>
      </c>
      <c r="C718" s="18">
        <v>1</v>
      </c>
    </row>
    <row r="719" spans="1:3" x14ac:dyDescent="0.25">
      <c r="A719" s="3" t="s">
        <v>470</v>
      </c>
      <c r="B719">
        <v>992</v>
      </c>
      <c r="C719" s="18">
        <v>1</v>
      </c>
    </row>
    <row r="720" spans="1:3" x14ac:dyDescent="0.25">
      <c r="A720" s="3" t="s">
        <v>470</v>
      </c>
      <c r="B720">
        <v>993</v>
      </c>
      <c r="C720" s="18">
        <v>1</v>
      </c>
    </row>
    <row r="721" spans="1:3" x14ac:dyDescent="0.25">
      <c r="A721" s="3" t="s">
        <v>470</v>
      </c>
      <c r="B721">
        <v>994</v>
      </c>
      <c r="C721" s="18">
        <v>1</v>
      </c>
    </row>
    <row r="722" spans="1:3" x14ac:dyDescent="0.25">
      <c r="A722" s="3" t="s">
        <v>470</v>
      </c>
      <c r="B722">
        <v>995</v>
      </c>
      <c r="C722" s="18">
        <v>1</v>
      </c>
    </row>
    <row r="723" spans="1:3" x14ac:dyDescent="0.25">
      <c r="A723" s="3" t="s">
        <v>470</v>
      </c>
      <c r="B723">
        <v>996</v>
      </c>
      <c r="C723" s="18">
        <v>1</v>
      </c>
    </row>
    <row r="724" spans="1:3" x14ac:dyDescent="0.25">
      <c r="A724" s="3" t="s">
        <v>470</v>
      </c>
      <c r="B724">
        <v>997</v>
      </c>
      <c r="C724" s="18">
        <v>1</v>
      </c>
    </row>
    <row r="725" spans="1:3" x14ac:dyDescent="0.25">
      <c r="A725" s="3" t="s">
        <v>470</v>
      </c>
      <c r="B725">
        <v>998</v>
      </c>
      <c r="C725" s="18">
        <v>1</v>
      </c>
    </row>
    <row r="726" spans="1:3" x14ac:dyDescent="0.25">
      <c r="A726" s="3" t="s">
        <v>470</v>
      </c>
      <c r="B726">
        <v>999</v>
      </c>
      <c r="C726" s="18">
        <v>1</v>
      </c>
    </row>
    <row r="727" spans="1:3" x14ac:dyDescent="0.25">
      <c r="A727" s="3" t="s">
        <v>470</v>
      </c>
      <c r="B727">
        <v>1000</v>
      </c>
      <c r="C727" s="18">
        <v>1</v>
      </c>
    </row>
    <row r="728" spans="1:3" x14ac:dyDescent="0.25">
      <c r="A728" s="3" t="s">
        <v>470</v>
      </c>
      <c r="B728">
        <v>1001</v>
      </c>
      <c r="C728" s="18">
        <v>1</v>
      </c>
    </row>
    <row r="729" spans="1:3" x14ac:dyDescent="0.25">
      <c r="A729" s="3" t="s">
        <v>470</v>
      </c>
      <c r="B729">
        <v>1002</v>
      </c>
      <c r="C729" s="18">
        <v>1</v>
      </c>
    </row>
    <row r="730" spans="1:3" x14ac:dyDescent="0.25">
      <c r="A730" s="3" t="s">
        <v>470</v>
      </c>
      <c r="B730">
        <v>1003</v>
      </c>
      <c r="C730" s="18">
        <v>1</v>
      </c>
    </row>
    <row r="731" spans="1:3" x14ac:dyDescent="0.25">
      <c r="A731" s="3" t="s">
        <v>470</v>
      </c>
      <c r="B731">
        <v>1004</v>
      </c>
      <c r="C731" s="18">
        <v>1</v>
      </c>
    </row>
    <row r="732" spans="1:3" x14ac:dyDescent="0.25">
      <c r="A732" s="3" t="s">
        <v>470</v>
      </c>
      <c r="B732">
        <v>1005</v>
      </c>
      <c r="C732" s="18">
        <v>1</v>
      </c>
    </row>
    <row r="733" spans="1:3" x14ac:dyDescent="0.25">
      <c r="A733" s="3" t="s">
        <v>470</v>
      </c>
      <c r="B733">
        <v>1006</v>
      </c>
      <c r="C733" s="18">
        <v>1</v>
      </c>
    </row>
    <row r="734" spans="1:3" x14ac:dyDescent="0.25">
      <c r="A734" s="3" t="s">
        <v>470</v>
      </c>
      <c r="B734">
        <v>1007</v>
      </c>
      <c r="C734" s="18">
        <v>1</v>
      </c>
    </row>
    <row r="735" spans="1:3" x14ac:dyDescent="0.25">
      <c r="A735" s="3" t="s">
        <v>470</v>
      </c>
      <c r="B735">
        <v>1008</v>
      </c>
      <c r="C735" s="18">
        <v>1</v>
      </c>
    </row>
    <row r="736" spans="1:3" x14ac:dyDescent="0.25">
      <c r="A736" s="3" t="s">
        <v>470</v>
      </c>
      <c r="B736">
        <v>1009</v>
      </c>
      <c r="C736" s="18">
        <v>1</v>
      </c>
    </row>
    <row r="737" spans="1:3" x14ac:dyDescent="0.25">
      <c r="A737" s="3" t="s">
        <v>470</v>
      </c>
      <c r="B737">
        <v>1010</v>
      </c>
      <c r="C737" s="18">
        <v>1</v>
      </c>
    </row>
    <row r="738" spans="1:3" x14ac:dyDescent="0.25">
      <c r="A738" s="3" t="s">
        <v>470</v>
      </c>
      <c r="B738">
        <v>1011</v>
      </c>
      <c r="C738" s="18">
        <v>1</v>
      </c>
    </row>
    <row r="739" spans="1:3" x14ac:dyDescent="0.25">
      <c r="A739" s="3" t="s">
        <v>470</v>
      </c>
      <c r="B739">
        <v>1012</v>
      </c>
      <c r="C739" s="18">
        <v>1</v>
      </c>
    </row>
    <row r="740" spans="1:3" x14ac:dyDescent="0.25">
      <c r="A740" s="3" t="s">
        <v>470</v>
      </c>
      <c r="B740">
        <v>1013</v>
      </c>
      <c r="C740" s="18">
        <v>1</v>
      </c>
    </row>
    <row r="741" spans="1:3" x14ac:dyDescent="0.25">
      <c r="A741" s="3" t="s">
        <v>470</v>
      </c>
      <c r="B741">
        <v>1014</v>
      </c>
      <c r="C741" s="18">
        <v>1</v>
      </c>
    </row>
    <row r="742" spans="1:3" x14ac:dyDescent="0.25">
      <c r="A742" s="3" t="s">
        <v>470</v>
      </c>
      <c r="B742">
        <v>1015</v>
      </c>
      <c r="C742" s="18">
        <v>1</v>
      </c>
    </row>
    <row r="743" spans="1:3" x14ac:dyDescent="0.25">
      <c r="A743" s="3" t="s">
        <v>470</v>
      </c>
      <c r="B743">
        <v>1016</v>
      </c>
      <c r="C743" s="18">
        <v>1</v>
      </c>
    </row>
    <row r="744" spans="1:3" x14ac:dyDescent="0.25">
      <c r="A744" s="3" t="s">
        <v>470</v>
      </c>
      <c r="B744">
        <v>1017</v>
      </c>
      <c r="C744" s="18">
        <v>1</v>
      </c>
    </row>
    <row r="745" spans="1:3" x14ac:dyDescent="0.25">
      <c r="A745" s="3" t="s">
        <v>470</v>
      </c>
      <c r="B745">
        <v>1018</v>
      </c>
      <c r="C745" s="18">
        <v>1</v>
      </c>
    </row>
    <row r="746" spans="1:3" x14ac:dyDescent="0.25">
      <c r="A746" s="3" t="s">
        <v>470</v>
      </c>
      <c r="B746">
        <v>1019</v>
      </c>
      <c r="C746" s="18">
        <v>1</v>
      </c>
    </row>
    <row r="747" spans="1:3" x14ac:dyDescent="0.25">
      <c r="A747" s="3" t="s">
        <v>470</v>
      </c>
      <c r="B747">
        <v>1020</v>
      </c>
      <c r="C747" s="18">
        <v>1</v>
      </c>
    </row>
    <row r="748" spans="1:3" x14ac:dyDescent="0.25">
      <c r="A748" s="3" t="s">
        <v>470</v>
      </c>
      <c r="B748">
        <v>1021</v>
      </c>
      <c r="C748" s="18">
        <v>1</v>
      </c>
    </row>
    <row r="749" spans="1:3" x14ac:dyDescent="0.25">
      <c r="A749" s="3" t="s">
        <v>470</v>
      </c>
      <c r="B749">
        <v>1022</v>
      </c>
      <c r="C749" s="18">
        <v>1</v>
      </c>
    </row>
    <row r="750" spans="1:3" x14ac:dyDescent="0.25">
      <c r="A750" s="3" t="s">
        <v>470</v>
      </c>
      <c r="B750">
        <v>1023</v>
      </c>
      <c r="C750" s="18">
        <v>1</v>
      </c>
    </row>
    <row r="751" spans="1:3" x14ac:dyDescent="0.25">
      <c r="A751" s="3" t="s">
        <v>470</v>
      </c>
      <c r="B751">
        <v>1024</v>
      </c>
      <c r="C751" s="18">
        <v>1</v>
      </c>
    </row>
    <row r="752" spans="1:3" x14ac:dyDescent="0.25">
      <c r="A752" s="3" t="s">
        <v>470</v>
      </c>
      <c r="B752">
        <v>1025</v>
      </c>
      <c r="C752" s="18">
        <v>1</v>
      </c>
    </row>
    <row r="753" spans="1:3" x14ac:dyDescent="0.25">
      <c r="A753" s="3" t="s">
        <v>470</v>
      </c>
      <c r="B753">
        <v>1026</v>
      </c>
      <c r="C753" s="18">
        <v>1</v>
      </c>
    </row>
    <row r="754" spans="1:3" x14ac:dyDescent="0.25">
      <c r="A754" s="3" t="s">
        <v>470</v>
      </c>
      <c r="B754">
        <v>1027</v>
      </c>
      <c r="C754" s="18">
        <v>1</v>
      </c>
    </row>
    <row r="755" spans="1:3" x14ac:dyDescent="0.25">
      <c r="A755" s="3" t="s">
        <v>470</v>
      </c>
      <c r="B755">
        <v>1028</v>
      </c>
      <c r="C755" s="18">
        <v>1</v>
      </c>
    </row>
    <row r="756" spans="1:3" x14ac:dyDescent="0.25">
      <c r="A756" s="3" t="s">
        <v>470</v>
      </c>
      <c r="B756">
        <v>1029</v>
      </c>
      <c r="C756" s="18">
        <v>1</v>
      </c>
    </row>
    <row r="757" spans="1:3" x14ac:dyDescent="0.25">
      <c r="A757" s="3" t="s">
        <v>470</v>
      </c>
      <c r="B757">
        <v>1030</v>
      </c>
      <c r="C757" s="18">
        <v>1</v>
      </c>
    </row>
    <row r="758" spans="1:3" x14ac:dyDescent="0.25">
      <c r="A758" s="3" t="s">
        <v>470</v>
      </c>
      <c r="B758">
        <v>1031</v>
      </c>
      <c r="C758" s="18">
        <v>1</v>
      </c>
    </row>
    <row r="759" spans="1:3" x14ac:dyDescent="0.25">
      <c r="A759" s="3" t="s">
        <v>470</v>
      </c>
      <c r="B759">
        <v>1032</v>
      </c>
      <c r="C759" s="18">
        <v>1</v>
      </c>
    </row>
    <row r="760" spans="1:3" x14ac:dyDescent="0.25">
      <c r="A760" s="3" t="s">
        <v>470</v>
      </c>
      <c r="B760">
        <v>1033</v>
      </c>
      <c r="C760" s="18">
        <v>1</v>
      </c>
    </row>
    <row r="761" spans="1:3" x14ac:dyDescent="0.25">
      <c r="A761" s="3" t="s">
        <v>470</v>
      </c>
      <c r="B761">
        <v>1034</v>
      </c>
      <c r="C761" s="18">
        <v>1</v>
      </c>
    </row>
    <row r="762" spans="1:3" x14ac:dyDescent="0.25">
      <c r="A762" s="3" t="s">
        <v>470</v>
      </c>
      <c r="B762">
        <v>1035</v>
      </c>
      <c r="C762" s="18">
        <v>1</v>
      </c>
    </row>
    <row r="763" spans="1:3" x14ac:dyDescent="0.25">
      <c r="A763" s="3" t="s">
        <v>470</v>
      </c>
      <c r="B763">
        <v>1036</v>
      </c>
      <c r="C763" s="18">
        <v>1</v>
      </c>
    </row>
    <row r="764" spans="1:3" x14ac:dyDescent="0.25">
      <c r="A764" s="3" t="s">
        <v>470</v>
      </c>
      <c r="B764">
        <v>1037</v>
      </c>
      <c r="C764" s="18">
        <v>1</v>
      </c>
    </row>
    <row r="765" spans="1:3" x14ac:dyDescent="0.25">
      <c r="A765" s="3" t="s">
        <v>470</v>
      </c>
      <c r="B765">
        <v>1038</v>
      </c>
      <c r="C765" s="18">
        <v>1</v>
      </c>
    </row>
    <row r="766" spans="1:3" x14ac:dyDescent="0.25">
      <c r="A766" s="3" t="s">
        <v>470</v>
      </c>
      <c r="B766">
        <v>1039</v>
      </c>
      <c r="C766" s="18">
        <v>1</v>
      </c>
    </row>
    <row r="767" spans="1:3" x14ac:dyDescent="0.25">
      <c r="A767" s="3" t="s">
        <v>470</v>
      </c>
      <c r="B767">
        <v>1040</v>
      </c>
      <c r="C767" s="18">
        <v>1</v>
      </c>
    </row>
    <row r="768" spans="1:3" x14ac:dyDescent="0.25">
      <c r="A768" s="3" t="s">
        <v>470</v>
      </c>
      <c r="B768">
        <v>1041</v>
      </c>
      <c r="C768" s="18">
        <v>1</v>
      </c>
    </row>
    <row r="769" spans="1:3" x14ac:dyDescent="0.25">
      <c r="A769" s="3" t="s">
        <v>470</v>
      </c>
      <c r="B769">
        <v>1042</v>
      </c>
      <c r="C769" s="18">
        <v>1</v>
      </c>
    </row>
    <row r="770" spans="1:3" x14ac:dyDescent="0.25">
      <c r="A770" s="3" t="s">
        <v>470</v>
      </c>
      <c r="B770">
        <v>1043</v>
      </c>
      <c r="C770" s="18">
        <v>1</v>
      </c>
    </row>
    <row r="771" spans="1:3" x14ac:dyDescent="0.25">
      <c r="A771" s="3" t="s">
        <v>470</v>
      </c>
      <c r="B771">
        <v>1044</v>
      </c>
      <c r="C771" s="18">
        <v>1</v>
      </c>
    </row>
    <row r="772" spans="1:3" x14ac:dyDescent="0.25">
      <c r="A772" s="3" t="s">
        <v>470</v>
      </c>
      <c r="B772">
        <v>1045</v>
      </c>
      <c r="C772" s="18">
        <v>1</v>
      </c>
    </row>
    <row r="773" spans="1:3" x14ac:dyDescent="0.25">
      <c r="A773" s="3" t="s">
        <v>470</v>
      </c>
      <c r="B773">
        <v>1046</v>
      </c>
      <c r="C773" s="18">
        <v>1</v>
      </c>
    </row>
    <row r="774" spans="1:3" x14ac:dyDescent="0.25">
      <c r="A774" s="3" t="s">
        <v>470</v>
      </c>
      <c r="B774">
        <v>1047</v>
      </c>
      <c r="C774" s="18">
        <v>1</v>
      </c>
    </row>
    <row r="775" spans="1:3" x14ac:dyDescent="0.25">
      <c r="A775" s="3" t="s">
        <v>470</v>
      </c>
      <c r="B775">
        <v>1048</v>
      </c>
      <c r="C775" s="18">
        <v>1</v>
      </c>
    </row>
    <row r="776" spans="1:3" x14ac:dyDescent="0.25">
      <c r="A776" s="3" t="s">
        <v>470</v>
      </c>
      <c r="B776">
        <v>1049</v>
      </c>
      <c r="C776" s="18">
        <v>1</v>
      </c>
    </row>
    <row r="777" spans="1:3" x14ac:dyDescent="0.25">
      <c r="A777" s="3" t="s">
        <v>470</v>
      </c>
      <c r="B777">
        <v>1050</v>
      </c>
      <c r="C777" s="18">
        <v>1</v>
      </c>
    </row>
    <row r="778" spans="1:3" x14ac:dyDescent="0.25">
      <c r="A778" s="3" t="s">
        <v>470</v>
      </c>
      <c r="B778">
        <v>1051</v>
      </c>
      <c r="C778" s="18">
        <v>1</v>
      </c>
    </row>
    <row r="779" spans="1:3" x14ac:dyDescent="0.25">
      <c r="A779" s="3" t="s">
        <v>470</v>
      </c>
      <c r="B779">
        <v>1052</v>
      </c>
      <c r="C779" s="18">
        <v>1</v>
      </c>
    </row>
    <row r="780" spans="1:3" x14ac:dyDescent="0.25">
      <c r="A780" s="3" t="s">
        <v>470</v>
      </c>
      <c r="B780">
        <v>1053</v>
      </c>
      <c r="C780" s="18">
        <v>1</v>
      </c>
    </row>
    <row r="781" spans="1:3" x14ac:dyDescent="0.25">
      <c r="A781" s="3" t="s">
        <v>470</v>
      </c>
      <c r="B781">
        <v>1054</v>
      </c>
      <c r="C781" s="18">
        <v>1</v>
      </c>
    </row>
    <row r="782" spans="1:3" x14ac:dyDescent="0.25">
      <c r="A782" s="3" t="s">
        <v>470</v>
      </c>
      <c r="B782">
        <v>1055</v>
      </c>
      <c r="C782" s="18">
        <v>1</v>
      </c>
    </row>
    <row r="783" spans="1:3" x14ac:dyDescent="0.25">
      <c r="A783" s="3" t="s">
        <v>470</v>
      </c>
      <c r="B783">
        <v>1056</v>
      </c>
      <c r="C783" s="18">
        <v>1</v>
      </c>
    </row>
    <row r="784" spans="1:3" x14ac:dyDescent="0.25">
      <c r="A784" s="3" t="s">
        <v>470</v>
      </c>
      <c r="B784">
        <v>1057</v>
      </c>
      <c r="C784" s="18">
        <v>1</v>
      </c>
    </row>
    <row r="785" spans="1:3" x14ac:dyDescent="0.25">
      <c r="A785" s="3" t="s">
        <v>470</v>
      </c>
      <c r="B785">
        <v>1058</v>
      </c>
      <c r="C785" s="18">
        <v>1</v>
      </c>
    </row>
    <row r="786" spans="1:3" x14ac:dyDescent="0.25">
      <c r="A786" s="3" t="s">
        <v>470</v>
      </c>
      <c r="B786">
        <v>1059</v>
      </c>
      <c r="C786" s="18">
        <v>1</v>
      </c>
    </row>
    <row r="787" spans="1:3" x14ac:dyDescent="0.25">
      <c r="A787" s="3" t="s">
        <v>470</v>
      </c>
      <c r="B787">
        <v>1060</v>
      </c>
      <c r="C787" s="18">
        <v>1</v>
      </c>
    </row>
    <row r="788" spans="1:3" x14ac:dyDescent="0.25">
      <c r="A788" s="3" t="s">
        <v>470</v>
      </c>
      <c r="B788">
        <v>1061</v>
      </c>
      <c r="C788" s="18">
        <v>1</v>
      </c>
    </row>
    <row r="789" spans="1:3" x14ac:dyDescent="0.25">
      <c r="A789" s="3" t="s">
        <v>470</v>
      </c>
      <c r="B789">
        <v>1062</v>
      </c>
      <c r="C789" s="18">
        <v>1</v>
      </c>
    </row>
    <row r="790" spans="1:3" x14ac:dyDescent="0.25">
      <c r="A790" s="3" t="s">
        <v>470</v>
      </c>
      <c r="B790">
        <v>1063</v>
      </c>
      <c r="C790" s="18">
        <v>1</v>
      </c>
    </row>
    <row r="791" spans="1:3" x14ac:dyDescent="0.25">
      <c r="A791" s="3" t="s">
        <v>470</v>
      </c>
      <c r="B791">
        <v>1064</v>
      </c>
      <c r="C791" s="18">
        <v>1</v>
      </c>
    </row>
    <row r="792" spans="1:3" x14ac:dyDescent="0.25">
      <c r="A792" s="3" t="s">
        <v>470</v>
      </c>
      <c r="B792">
        <v>1065</v>
      </c>
      <c r="C792" s="18">
        <v>1</v>
      </c>
    </row>
    <row r="793" spans="1:3" x14ac:dyDescent="0.25">
      <c r="A793" s="3" t="s">
        <v>470</v>
      </c>
      <c r="B793">
        <v>1066</v>
      </c>
      <c r="C793" s="18">
        <v>1</v>
      </c>
    </row>
    <row r="794" spans="1:3" x14ac:dyDescent="0.25">
      <c r="A794" s="3" t="s">
        <v>470</v>
      </c>
      <c r="B794">
        <v>1067</v>
      </c>
      <c r="C794" s="18">
        <v>1</v>
      </c>
    </row>
    <row r="795" spans="1:3" x14ac:dyDescent="0.25">
      <c r="A795" s="3" t="s">
        <v>470</v>
      </c>
      <c r="B795">
        <v>1068</v>
      </c>
      <c r="C795" s="18">
        <v>1</v>
      </c>
    </row>
    <row r="796" spans="1:3" x14ac:dyDescent="0.25">
      <c r="A796" s="3" t="s">
        <v>470</v>
      </c>
      <c r="B796">
        <v>1069</v>
      </c>
      <c r="C796" s="18">
        <v>1</v>
      </c>
    </row>
    <row r="797" spans="1:3" x14ac:dyDescent="0.25">
      <c r="A797" s="3" t="s">
        <v>470</v>
      </c>
      <c r="B797">
        <v>1070</v>
      </c>
      <c r="C797" s="18">
        <v>1</v>
      </c>
    </row>
    <row r="798" spans="1:3" x14ac:dyDescent="0.25">
      <c r="A798" s="3" t="s">
        <v>470</v>
      </c>
      <c r="B798">
        <v>1071</v>
      </c>
      <c r="C798" s="18">
        <v>1</v>
      </c>
    </row>
    <row r="799" spans="1:3" x14ac:dyDescent="0.25">
      <c r="A799" s="3" t="s">
        <v>470</v>
      </c>
      <c r="B799">
        <v>1072</v>
      </c>
      <c r="C799" s="18">
        <v>1</v>
      </c>
    </row>
    <row r="800" spans="1:3" x14ac:dyDescent="0.25">
      <c r="A800" s="3" t="s">
        <v>470</v>
      </c>
      <c r="B800">
        <v>1073</v>
      </c>
      <c r="C800" s="18">
        <v>1</v>
      </c>
    </row>
    <row r="801" spans="1:3" x14ac:dyDescent="0.25">
      <c r="A801" s="3" t="s">
        <v>470</v>
      </c>
      <c r="B801">
        <v>1074</v>
      </c>
      <c r="C801" s="18">
        <v>1</v>
      </c>
    </row>
    <row r="802" spans="1:3" x14ac:dyDescent="0.25">
      <c r="A802" s="3" t="s">
        <v>470</v>
      </c>
      <c r="B802">
        <v>1075</v>
      </c>
      <c r="C802" s="18">
        <v>1</v>
      </c>
    </row>
    <row r="803" spans="1:3" x14ac:dyDescent="0.25">
      <c r="A803" s="3" t="s">
        <v>470</v>
      </c>
      <c r="B803">
        <v>1076</v>
      </c>
      <c r="C803" s="18">
        <v>1</v>
      </c>
    </row>
    <row r="804" spans="1:3" x14ac:dyDescent="0.25">
      <c r="A804" s="3" t="s">
        <v>470</v>
      </c>
      <c r="B804">
        <v>1077</v>
      </c>
      <c r="C804" s="18">
        <v>1</v>
      </c>
    </row>
    <row r="805" spans="1:3" x14ac:dyDescent="0.25">
      <c r="A805" s="3" t="s">
        <v>470</v>
      </c>
      <c r="B805">
        <v>1078</v>
      </c>
      <c r="C805" s="18">
        <v>1</v>
      </c>
    </row>
    <row r="806" spans="1:3" x14ac:dyDescent="0.25">
      <c r="A806" s="3" t="s">
        <v>470</v>
      </c>
      <c r="B806">
        <v>1079</v>
      </c>
      <c r="C806" s="18">
        <v>1</v>
      </c>
    </row>
    <row r="807" spans="1:3" x14ac:dyDescent="0.25">
      <c r="A807" s="3" t="s">
        <v>470</v>
      </c>
      <c r="B807">
        <v>1080</v>
      </c>
      <c r="C807" s="18">
        <v>1</v>
      </c>
    </row>
    <row r="808" spans="1:3" x14ac:dyDescent="0.25">
      <c r="A808" s="3" t="s">
        <v>470</v>
      </c>
      <c r="B808">
        <v>1081</v>
      </c>
      <c r="C808" s="18">
        <v>1</v>
      </c>
    </row>
    <row r="809" spans="1:3" x14ac:dyDescent="0.25">
      <c r="A809" s="3" t="s">
        <v>470</v>
      </c>
      <c r="B809">
        <v>1082</v>
      </c>
      <c r="C809" s="18">
        <v>1</v>
      </c>
    </row>
    <row r="810" spans="1:3" x14ac:dyDescent="0.25">
      <c r="A810" s="3" t="s">
        <v>470</v>
      </c>
      <c r="B810">
        <v>1083</v>
      </c>
      <c r="C810" s="18">
        <v>1</v>
      </c>
    </row>
    <row r="811" spans="1:3" x14ac:dyDescent="0.25">
      <c r="A811" s="3" t="s">
        <v>470</v>
      </c>
      <c r="B811">
        <v>1084</v>
      </c>
      <c r="C811" s="18">
        <v>1</v>
      </c>
    </row>
    <row r="812" spans="1:3" x14ac:dyDescent="0.25">
      <c r="A812" s="3" t="s">
        <v>470</v>
      </c>
      <c r="B812">
        <v>1085</v>
      </c>
      <c r="C812" s="18">
        <v>1</v>
      </c>
    </row>
    <row r="813" spans="1:3" x14ac:dyDescent="0.25">
      <c r="A813" s="3" t="s">
        <v>470</v>
      </c>
      <c r="B813">
        <v>1086</v>
      </c>
      <c r="C813" s="18">
        <v>1</v>
      </c>
    </row>
    <row r="814" spans="1:3" x14ac:dyDescent="0.25">
      <c r="A814" s="3" t="s">
        <v>470</v>
      </c>
      <c r="B814">
        <v>1087</v>
      </c>
      <c r="C814" s="18">
        <v>1</v>
      </c>
    </row>
    <row r="815" spans="1:3" x14ac:dyDescent="0.25">
      <c r="A815" s="3" t="s">
        <v>470</v>
      </c>
      <c r="B815">
        <v>1088</v>
      </c>
      <c r="C815" s="18">
        <v>1</v>
      </c>
    </row>
    <row r="816" spans="1:3" x14ac:dyDescent="0.25">
      <c r="A816" s="3" t="s">
        <v>470</v>
      </c>
      <c r="B816">
        <v>1089</v>
      </c>
      <c r="C816" s="18">
        <v>1</v>
      </c>
    </row>
    <row r="817" spans="1:3" x14ac:dyDescent="0.25">
      <c r="A817" s="3" t="s">
        <v>470</v>
      </c>
      <c r="B817">
        <v>1090</v>
      </c>
      <c r="C817" s="18">
        <v>1</v>
      </c>
    </row>
    <row r="818" spans="1:3" x14ac:dyDescent="0.25">
      <c r="A818" s="3" t="s">
        <v>470</v>
      </c>
      <c r="B818">
        <v>1091</v>
      </c>
      <c r="C818" s="18">
        <v>1</v>
      </c>
    </row>
    <row r="819" spans="1:3" x14ac:dyDescent="0.25">
      <c r="A819" s="3" t="s">
        <v>470</v>
      </c>
      <c r="B819">
        <v>1092</v>
      </c>
      <c r="C819" s="18">
        <v>1</v>
      </c>
    </row>
    <row r="820" spans="1:3" x14ac:dyDescent="0.25">
      <c r="A820" s="3" t="s">
        <v>470</v>
      </c>
      <c r="B820">
        <v>1093</v>
      </c>
      <c r="C820" s="18">
        <v>1</v>
      </c>
    </row>
    <row r="821" spans="1:3" x14ac:dyDescent="0.25">
      <c r="A821" s="3" t="s">
        <v>470</v>
      </c>
      <c r="B821">
        <v>1094</v>
      </c>
      <c r="C821" s="18">
        <v>1</v>
      </c>
    </row>
    <row r="822" spans="1:3" x14ac:dyDescent="0.25">
      <c r="A822" s="3" t="s">
        <v>470</v>
      </c>
      <c r="B822">
        <v>1095</v>
      </c>
      <c r="C822" s="18">
        <v>1</v>
      </c>
    </row>
    <row r="823" spans="1:3" x14ac:dyDescent="0.25">
      <c r="A823" s="3" t="s">
        <v>470</v>
      </c>
      <c r="B823">
        <v>1096</v>
      </c>
      <c r="C823" s="18">
        <v>1</v>
      </c>
    </row>
    <row r="824" spans="1:3" x14ac:dyDescent="0.25">
      <c r="A824" s="3" t="s">
        <v>470</v>
      </c>
      <c r="B824">
        <v>1097</v>
      </c>
      <c r="C824" s="18">
        <v>1</v>
      </c>
    </row>
    <row r="825" spans="1:3" x14ac:dyDescent="0.25">
      <c r="A825" s="3" t="s">
        <v>470</v>
      </c>
      <c r="B825">
        <v>1098</v>
      </c>
      <c r="C825" s="18">
        <v>1</v>
      </c>
    </row>
    <row r="826" spans="1:3" x14ac:dyDescent="0.25">
      <c r="A826" s="3" t="s">
        <v>470</v>
      </c>
      <c r="B826">
        <v>1099</v>
      </c>
      <c r="C826" s="18">
        <v>1</v>
      </c>
    </row>
    <row r="827" spans="1:3" x14ac:dyDescent="0.25">
      <c r="A827" s="3" t="s">
        <v>470</v>
      </c>
      <c r="B827">
        <v>1100</v>
      </c>
      <c r="C827" s="18">
        <v>1</v>
      </c>
    </row>
    <row r="828" spans="1:3" x14ac:dyDescent="0.25">
      <c r="A828" s="3" t="s">
        <v>470</v>
      </c>
      <c r="B828">
        <v>1101</v>
      </c>
      <c r="C828" s="18">
        <v>1</v>
      </c>
    </row>
    <row r="829" spans="1:3" x14ac:dyDescent="0.25">
      <c r="A829" s="3" t="s">
        <v>470</v>
      </c>
      <c r="B829">
        <v>1102</v>
      </c>
      <c r="C829" s="18">
        <v>1</v>
      </c>
    </row>
    <row r="830" spans="1:3" x14ac:dyDescent="0.25">
      <c r="A830" s="3" t="s">
        <v>470</v>
      </c>
      <c r="B830">
        <v>1103</v>
      </c>
      <c r="C830" s="18">
        <v>1</v>
      </c>
    </row>
    <row r="831" spans="1:3" x14ac:dyDescent="0.25">
      <c r="A831" s="3" t="s">
        <v>470</v>
      </c>
      <c r="B831">
        <v>1104</v>
      </c>
      <c r="C831" s="18">
        <v>1</v>
      </c>
    </row>
    <row r="832" spans="1:3" x14ac:dyDescent="0.25">
      <c r="A832" s="3" t="s">
        <v>470</v>
      </c>
      <c r="B832">
        <v>1105</v>
      </c>
      <c r="C832" s="18">
        <v>1</v>
      </c>
    </row>
    <row r="833" spans="1:3" x14ac:dyDescent="0.25">
      <c r="A833" s="3" t="s">
        <v>470</v>
      </c>
      <c r="B833">
        <v>1106</v>
      </c>
      <c r="C833" s="18">
        <v>1</v>
      </c>
    </row>
    <row r="834" spans="1:3" x14ac:dyDescent="0.25">
      <c r="A834" s="3" t="s">
        <v>470</v>
      </c>
      <c r="B834">
        <v>1107</v>
      </c>
      <c r="C834" s="18">
        <v>1</v>
      </c>
    </row>
    <row r="835" spans="1:3" x14ac:dyDescent="0.25">
      <c r="A835" s="3" t="s">
        <v>470</v>
      </c>
      <c r="B835">
        <v>1108</v>
      </c>
      <c r="C835" s="18">
        <v>1</v>
      </c>
    </row>
    <row r="836" spans="1:3" x14ac:dyDescent="0.25">
      <c r="A836" s="3" t="s">
        <v>470</v>
      </c>
      <c r="B836">
        <v>1109</v>
      </c>
      <c r="C836" s="18">
        <v>1</v>
      </c>
    </row>
    <row r="837" spans="1:3" x14ac:dyDescent="0.25">
      <c r="A837" s="3" t="s">
        <v>470</v>
      </c>
      <c r="B837">
        <v>1110</v>
      </c>
      <c r="C837" s="18">
        <v>1</v>
      </c>
    </row>
    <row r="838" spans="1:3" x14ac:dyDescent="0.25">
      <c r="A838" s="3" t="s">
        <v>470</v>
      </c>
      <c r="B838">
        <v>1111</v>
      </c>
      <c r="C838" s="18">
        <v>1</v>
      </c>
    </row>
    <row r="839" spans="1:3" x14ac:dyDescent="0.25">
      <c r="A839" s="3" t="s">
        <v>470</v>
      </c>
      <c r="B839">
        <v>1112</v>
      </c>
      <c r="C839" s="18">
        <v>1</v>
      </c>
    </row>
    <row r="840" spans="1:3" x14ac:dyDescent="0.25">
      <c r="A840" s="3" t="s">
        <v>470</v>
      </c>
      <c r="B840">
        <v>1113</v>
      </c>
      <c r="C840" s="18">
        <v>1</v>
      </c>
    </row>
    <row r="841" spans="1:3" x14ac:dyDescent="0.25">
      <c r="A841" s="3" t="s">
        <v>470</v>
      </c>
      <c r="B841">
        <v>1114</v>
      </c>
      <c r="C841" s="18">
        <v>1</v>
      </c>
    </row>
    <row r="842" spans="1:3" x14ac:dyDescent="0.25">
      <c r="A842" s="3" t="s">
        <v>470</v>
      </c>
      <c r="B842">
        <v>1115</v>
      </c>
      <c r="C842" s="18">
        <v>1</v>
      </c>
    </row>
    <row r="843" spans="1:3" x14ac:dyDescent="0.25">
      <c r="A843" s="3" t="s">
        <v>470</v>
      </c>
      <c r="B843">
        <v>1116</v>
      </c>
      <c r="C843" s="18">
        <v>1</v>
      </c>
    </row>
    <row r="844" spans="1:3" x14ac:dyDescent="0.25">
      <c r="A844" s="3" t="s">
        <v>470</v>
      </c>
      <c r="B844">
        <v>1117</v>
      </c>
      <c r="C844" s="18">
        <v>1</v>
      </c>
    </row>
    <row r="845" spans="1:3" x14ac:dyDescent="0.25">
      <c r="A845" s="3" t="s">
        <v>470</v>
      </c>
      <c r="B845">
        <v>1118</v>
      </c>
      <c r="C845" s="18">
        <v>1</v>
      </c>
    </row>
    <row r="846" spans="1:3" x14ac:dyDescent="0.25">
      <c r="A846" s="3" t="s">
        <v>470</v>
      </c>
      <c r="B846">
        <v>1119</v>
      </c>
      <c r="C846" s="18">
        <v>1</v>
      </c>
    </row>
    <row r="847" spans="1:3" x14ac:dyDescent="0.25">
      <c r="A847" s="3" t="s">
        <v>470</v>
      </c>
      <c r="B847">
        <v>1120</v>
      </c>
      <c r="C847" s="18">
        <v>1</v>
      </c>
    </row>
    <row r="848" spans="1:3" x14ac:dyDescent="0.25">
      <c r="A848" s="3" t="s">
        <v>470</v>
      </c>
      <c r="B848">
        <v>1121</v>
      </c>
      <c r="C848" s="18">
        <v>1</v>
      </c>
    </row>
    <row r="849" spans="1:3" x14ac:dyDescent="0.25">
      <c r="A849" s="3" t="s">
        <v>470</v>
      </c>
      <c r="B849">
        <v>1122</v>
      </c>
      <c r="C849" s="18">
        <v>1</v>
      </c>
    </row>
    <row r="850" spans="1:3" x14ac:dyDescent="0.25">
      <c r="A850" s="3" t="s">
        <v>470</v>
      </c>
      <c r="B850">
        <v>1123</v>
      </c>
      <c r="C850" s="18">
        <v>1</v>
      </c>
    </row>
    <row r="851" spans="1:3" x14ac:dyDescent="0.25">
      <c r="A851" s="3" t="s">
        <v>470</v>
      </c>
      <c r="B851">
        <v>1124</v>
      </c>
      <c r="C851" s="18">
        <v>1</v>
      </c>
    </row>
    <row r="852" spans="1:3" x14ac:dyDescent="0.25">
      <c r="A852" s="3" t="s">
        <v>470</v>
      </c>
      <c r="B852">
        <v>1125</v>
      </c>
      <c r="C852" s="18">
        <v>1</v>
      </c>
    </row>
    <row r="853" spans="1:3" x14ac:dyDescent="0.25">
      <c r="A853" s="3" t="s">
        <v>470</v>
      </c>
      <c r="B853">
        <v>1126</v>
      </c>
      <c r="C853" s="18">
        <v>1</v>
      </c>
    </row>
    <row r="854" spans="1:3" x14ac:dyDescent="0.25">
      <c r="A854" s="3" t="s">
        <v>470</v>
      </c>
      <c r="B854">
        <v>1127</v>
      </c>
      <c r="C854" s="18">
        <v>1</v>
      </c>
    </row>
    <row r="855" spans="1:3" x14ac:dyDescent="0.25">
      <c r="A855" s="3" t="s">
        <v>470</v>
      </c>
      <c r="B855">
        <v>1128</v>
      </c>
      <c r="C855" s="18">
        <v>1</v>
      </c>
    </row>
    <row r="856" spans="1:3" x14ac:dyDescent="0.25">
      <c r="A856" s="3" t="s">
        <v>470</v>
      </c>
      <c r="B856">
        <v>1129</v>
      </c>
      <c r="C856" s="18">
        <v>1</v>
      </c>
    </row>
    <row r="857" spans="1:3" x14ac:dyDescent="0.25">
      <c r="A857" s="3" t="s">
        <v>470</v>
      </c>
      <c r="B857">
        <v>1130</v>
      </c>
      <c r="C857" s="18">
        <v>1</v>
      </c>
    </row>
    <row r="858" spans="1:3" x14ac:dyDescent="0.25">
      <c r="A858" s="3" t="s">
        <v>470</v>
      </c>
      <c r="B858">
        <v>1131</v>
      </c>
      <c r="C858" s="18">
        <v>1</v>
      </c>
    </row>
    <row r="859" spans="1:3" x14ac:dyDescent="0.25">
      <c r="A859" s="3" t="s">
        <v>470</v>
      </c>
      <c r="B859">
        <v>1132</v>
      </c>
      <c r="C859" s="18">
        <v>1</v>
      </c>
    </row>
    <row r="860" spans="1:3" x14ac:dyDescent="0.25">
      <c r="A860" s="3" t="s">
        <v>470</v>
      </c>
      <c r="B860">
        <v>1133</v>
      </c>
      <c r="C860" s="18">
        <v>1</v>
      </c>
    </row>
    <row r="861" spans="1:3" x14ac:dyDescent="0.25">
      <c r="A861" s="3" t="s">
        <v>470</v>
      </c>
      <c r="B861">
        <v>1134</v>
      </c>
      <c r="C861" s="18">
        <v>1</v>
      </c>
    </row>
    <row r="862" spans="1:3" x14ac:dyDescent="0.25">
      <c r="A862" s="3" t="s">
        <v>470</v>
      </c>
      <c r="B862">
        <v>1135</v>
      </c>
      <c r="C862" s="18">
        <v>1</v>
      </c>
    </row>
    <row r="863" spans="1:3" x14ac:dyDescent="0.25">
      <c r="A863" s="3" t="s">
        <v>470</v>
      </c>
      <c r="B863">
        <v>1136</v>
      </c>
      <c r="C863" s="18">
        <v>1</v>
      </c>
    </row>
    <row r="864" spans="1:3" x14ac:dyDescent="0.25">
      <c r="A864" s="3" t="s">
        <v>470</v>
      </c>
      <c r="B864">
        <v>1137</v>
      </c>
      <c r="C864" s="18">
        <v>1</v>
      </c>
    </row>
    <row r="865" spans="1:3" x14ac:dyDescent="0.25">
      <c r="A865" s="3" t="s">
        <v>470</v>
      </c>
      <c r="B865">
        <v>1138</v>
      </c>
      <c r="C865" s="18">
        <v>1</v>
      </c>
    </row>
    <row r="866" spans="1:3" x14ac:dyDescent="0.25">
      <c r="A866" s="3" t="s">
        <v>470</v>
      </c>
      <c r="B866">
        <v>1139</v>
      </c>
      <c r="C866" s="18">
        <v>1</v>
      </c>
    </row>
    <row r="867" spans="1:3" x14ac:dyDescent="0.25">
      <c r="A867" s="3" t="s">
        <v>470</v>
      </c>
      <c r="B867">
        <v>1140</v>
      </c>
      <c r="C867" s="18">
        <v>1</v>
      </c>
    </row>
    <row r="868" spans="1:3" x14ac:dyDescent="0.25">
      <c r="A868" s="3" t="s">
        <v>470</v>
      </c>
      <c r="B868">
        <v>1141</v>
      </c>
      <c r="C868" s="18">
        <v>1</v>
      </c>
    </row>
    <row r="869" spans="1:3" x14ac:dyDescent="0.25">
      <c r="A869" s="3" t="s">
        <v>470</v>
      </c>
      <c r="B869">
        <v>1142</v>
      </c>
      <c r="C869" s="18">
        <v>1</v>
      </c>
    </row>
    <row r="870" spans="1:3" x14ac:dyDescent="0.25">
      <c r="A870" s="3" t="s">
        <v>470</v>
      </c>
      <c r="B870">
        <v>1143</v>
      </c>
      <c r="C870" s="18">
        <v>1</v>
      </c>
    </row>
    <row r="871" spans="1:3" x14ac:dyDescent="0.25">
      <c r="A871" s="3" t="s">
        <v>470</v>
      </c>
      <c r="B871">
        <v>1144</v>
      </c>
      <c r="C871" s="18">
        <v>1</v>
      </c>
    </row>
    <row r="872" spans="1:3" x14ac:dyDescent="0.25">
      <c r="A872" s="3" t="s">
        <v>470</v>
      </c>
      <c r="B872">
        <v>1145</v>
      </c>
      <c r="C872" s="18">
        <v>1</v>
      </c>
    </row>
    <row r="873" spans="1:3" x14ac:dyDescent="0.25">
      <c r="A873" s="3" t="s">
        <v>470</v>
      </c>
      <c r="B873">
        <v>1146</v>
      </c>
      <c r="C873" s="18">
        <v>1</v>
      </c>
    </row>
    <row r="874" spans="1:3" x14ac:dyDescent="0.25">
      <c r="A874" s="3" t="s">
        <v>470</v>
      </c>
      <c r="B874">
        <v>1147</v>
      </c>
      <c r="C874" s="18">
        <v>1</v>
      </c>
    </row>
    <row r="875" spans="1:3" x14ac:dyDescent="0.25">
      <c r="A875" s="3" t="s">
        <v>470</v>
      </c>
      <c r="B875">
        <v>1148</v>
      </c>
      <c r="C875" s="18">
        <v>1</v>
      </c>
    </row>
    <row r="876" spans="1:3" x14ac:dyDescent="0.25">
      <c r="A876" s="3" t="s">
        <v>470</v>
      </c>
      <c r="B876">
        <v>1149</v>
      </c>
      <c r="C876" s="18">
        <v>1</v>
      </c>
    </row>
    <row r="877" spans="1:3" x14ac:dyDescent="0.25">
      <c r="A877" s="3" t="s">
        <v>470</v>
      </c>
      <c r="B877">
        <v>1150</v>
      </c>
      <c r="C877" s="18">
        <v>1</v>
      </c>
    </row>
    <row r="878" spans="1:3" x14ac:dyDescent="0.25">
      <c r="A878" s="3" t="s">
        <v>470</v>
      </c>
      <c r="B878">
        <v>1151</v>
      </c>
      <c r="C878" s="18">
        <v>1</v>
      </c>
    </row>
    <row r="879" spans="1:3" x14ac:dyDescent="0.25">
      <c r="A879" s="3" t="s">
        <v>470</v>
      </c>
      <c r="B879">
        <v>1152</v>
      </c>
      <c r="C879" s="18">
        <v>1</v>
      </c>
    </row>
    <row r="880" spans="1:3" x14ac:dyDescent="0.25">
      <c r="A880" s="3" t="s">
        <v>470</v>
      </c>
      <c r="B880">
        <v>1153</v>
      </c>
      <c r="C880" s="18">
        <v>1</v>
      </c>
    </row>
    <row r="881" spans="1:3" x14ac:dyDescent="0.25">
      <c r="A881" s="3" t="s">
        <v>470</v>
      </c>
      <c r="B881">
        <v>1154</v>
      </c>
      <c r="C881" s="18">
        <v>1</v>
      </c>
    </row>
    <row r="882" spans="1:3" x14ac:dyDescent="0.25">
      <c r="A882" s="3" t="s">
        <v>470</v>
      </c>
      <c r="B882">
        <v>1155</v>
      </c>
      <c r="C882" s="18">
        <v>1</v>
      </c>
    </row>
    <row r="883" spans="1:3" x14ac:dyDescent="0.25">
      <c r="A883" s="3" t="s">
        <v>470</v>
      </c>
      <c r="B883">
        <v>1156</v>
      </c>
      <c r="C883" s="18">
        <v>1</v>
      </c>
    </row>
    <row r="884" spans="1:3" x14ac:dyDescent="0.25">
      <c r="A884" s="3" t="s">
        <v>470</v>
      </c>
      <c r="B884">
        <v>1157</v>
      </c>
      <c r="C884" s="18">
        <v>1</v>
      </c>
    </row>
    <row r="885" spans="1:3" x14ac:dyDescent="0.25">
      <c r="A885" s="3" t="s">
        <v>470</v>
      </c>
      <c r="B885">
        <v>1158</v>
      </c>
      <c r="C885" s="18">
        <v>1</v>
      </c>
    </row>
    <row r="886" spans="1:3" x14ac:dyDescent="0.25">
      <c r="A886" s="3" t="s">
        <v>470</v>
      </c>
      <c r="B886">
        <v>1159</v>
      </c>
      <c r="C886" s="18">
        <v>1</v>
      </c>
    </row>
    <row r="887" spans="1:3" x14ac:dyDescent="0.25">
      <c r="A887" s="3" t="s">
        <v>470</v>
      </c>
      <c r="B887">
        <v>1160</v>
      </c>
      <c r="C887" s="18">
        <v>1</v>
      </c>
    </row>
    <row r="888" spans="1:3" x14ac:dyDescent="0.25">
      <c r="A888" s="3" t="s">
        <v>470</v>
      </c>
      <c r="B888">
        <v>1161</v>
      </c>
      <c r="C888" s="18">
        <v>1</v>
      </c>
    </row>
    <row r="889" spans="1:3" x14ac:dyDescent="0.25">
      <c r="A889" s="3" t="s">
        <v>470</v>
      </c>
      <c r="B889">
        <v>1162</v>
      </c>
      <c r="C889" s="18">
        <v>1</v>
      </c>
    </row>
    <row r="890" spans="1:3" x14ac:dyDescent="0.25">
      <c r="A890" s="3" t="s">
        <v>470</v>
      </c>
      <c r="B890">
        <v>1163</v>
      </c>
      <c r="C890" s="18">
        <v>1</v>
      </c>
    </row>
    <row r="891" spans="1:3" x14ac:dyDescent="0.25">
      <c r="A891" s="3" t="s">
        <v>470</v>
      </c>
      <c r="B891">
        <v>1164</v>
      </c>
      <c r="C891" s="18">
        <v>1</v>
      </c>
    </row>
    <row r="892" spans="1:3" x14ac:dyDescent="0.25">
      <c r="A892" s="3" t="s">
        <v>470</v>
      </c>
      <c r="B892">
        <v>1165</v>
      </c>
      <c r="C892" s="18">
        <v>1</v>
      </c>
    </row>
    <row r="893" spans="1:3" x14ac:dyDescent="0.25">
      <c r="A893" s="3" t="s">
        <v>470</v>
      </c>
      <c r="B893">
        <v>1166</v>
      </c>
      <c r="C893" s="18">
        <v>1</v>
      </c>
    </row>
    <row r="894" spans="1:3" x14ac:dyDescent="0.25">
      <c r="A894" s="3" t="s">
        <v>470</v>
      </c>
      <c r="B894">
        <v>1167</v>
      </c>
      <c r="C894" s="18">
        <v>1</v>
      </c>
    </row>
    <row r="895" spans="1:3" x14ac:dyDescent="0.25">
      <c r="A895" s="3" t="s">
        <v>470</v>
      </c>
      <c r="B895">
        <v>1168</v>
      </c>
      <c r="C895" s="18">
        <v>1</v>
      </c>
    </row>
    <row r="896" spans="1:3" x14ac:dyDescent="0.25">
      <c r="A896" s="3" t="s">
        <v>470</v>
      </c>
      <c r="B896">
        <v>1169</v>
      </c>
      <c r="C896" s="18">
        <v>1</v>
      </c>
    </row>
    <row r="897" spans="1:3" x14ac:dyDescent="0.25">
      <c r="A897" s="3" t="s">
        <v>470</v>
      </c>
      <c r="B897">
        <v>1170</v>
      </c>
      <c r="C897" s="18">
        <v>1</v>
      </c>
    </row>
    <row r="898" spans="1:3" x14ac:dyDescent="0.25">
      <c r="A898" s="3" t="s">
        <v>470</v>
      </c>
      <c r="B898">
        <v>1171</v>
      </c>
      <c r="C898" s="18">
        <v>1</v>
      </c>
    </row>
    <row r="899" spans="1:3" x14ac:dyDescent="0.25">
      <c r="A899" s="3" t="s">
        <v>470</v>
      </c>
      <c r="B899">
        <v>1172</v>
      </c>
      <c r="C899" s="18">
        <v>1</v>
      </c>
    </row>
    <row r="900" spans="1:3" x14ac:dyDescent="0.25">
      <c r="A900" s="3" t="s">
        <v>470</v>
      </c>
      <c r="B900">
        <v>1173</v>
      </c>
      <c r="C900" s="18">
        <v>1</v>
      </c>
    </row>
    <row r="901" spans="1:3" x14ac:dyDescent="0.25">
      <c r="A901" s="3" t="s">
        <v>470</v>
      </c>
      <c r="B901">
        <v>1174</v>
      </c>
      <c r="C901" s="18">
        <v>1</v>
      </c>
    </row>
    <row r="902" spans="1:3" x14ac:dyDescent="0.25">
      <c r="A902" s="3" t="s">
        <v>470</v>
      </c>
      <c r="B902">
        <v>1175</v>
      </c>
      <c r="C902" s="18">
        <v>1</v>
      </c>
    </row>
    <row r="903" spans="1:3" x14ac:dyDescent="0.25">
      <c r="A903" s="3" t="s">
        <v>470</v>
      </c>
      <c r="B903">
        <v>1176</v>
      </c>
      <c r="C903" s="18">
        <v>1</v>
      </c>
    </row>
    <row r="904" spans="1:3" x14ac:dyDescent="0.25">
      <c r="A904" s="3" t="s">
        <v>470</v>
      </c>
      <c r="B904">
        <v>1177</v>
      </c>
      <c r="C904" s="18">
        <v>1</v>
      </c>
    </row>
    <row r="905" spans="1:3" x14ac:dyDescent="0.25">
      <c r="A905" s="3" t="s">
        <v>470</v>
      </c>
      <c r="B905">
        <v>1178</v>
      </c>
      <c r="C905" s="18">
        <v>1</v>
      </c>
    </row>
    <row r="906" spans="1:3" x14ac:dyDescent="0.25">
      <c r="A906" s="3" t="s">
        <v>470</v>
      </c>
      <c r="B906">
        <v>1179</v>
      </c>
      <c r="C906" s="18">
        <v>1</v>
      </c>
    </row>
    <row r="907" spans="1:3" x14ac:dyDescent="0.25">
      <c r="A907" s="3" t="s">
        <v>470</v>
      </c>
      <c r="B907">
        <v>1180</v>
      </c>
      <c r="C907" s="18">
        <v>1</v>
      </c>
    </row>
    <row r="908" spans="1:3" x14ac:dyDescent="0.25">
      <c r="A908" s="3" t="s">
        <v>470</v>
      </c>
      <c r="B908">
        <v>1181</v>
      </c>
      <c r="C908" s="18">
        <v>1</v>
      </c>
    </row>
    <row r="909" spans="1:3" x14ac:dyDescent="0.25">
      <c r="A909" s="3" t="s">
        <v>470</v>
      </c>
      <c r="B909">
        <v>1182</v>
      </c>
      <c r="C909" s="18">
        <v>1</v>
      </c>
    </row>
    <row r="910" spans="1:3" x14ac:dyDescent="0.25">
      <c r="A910" s="3" t="s">
        <v>470</v>
      </c>
      <c r="B910">
        <v>1183</v>
      </c>
      <c r="C910" s="18">
        <v>1</v>
      </c>
    </row>
    <row r="911" spans="1:3" x14ac:dyDescent="0.25">
      <c r="A911" s="3" t="s">
        <v>470</v>
      </c>
      <c r="B911">
        <v>1184</v>
      </c>
      <c r="C911" s="18">
        <v>1</v>
      </c>
    </row>
    <row r="912" spans="1:3" x14ac:dyDescent="0.25">
      <c r="A912" s="3" t="s">
        <v>470</v>
      </c>
      <c r="B912">
        <v>1185</v>
      </c>
      <c r="C912" s="18">
        <v>1</v>
      </c>
    </row>
    <row r="913" spans="1:3" x14ac:dyDescent="0.25">
      <c r="A913" s="3" t="s">
        <v>470</v>
      </c>
      <c r="B913">
        <v>1186</v>
      </c>
      <c r="C913" s="18">
        <v>1</v>
      </c>
    </row>
    <row r="914" spans="1:3" x14ac:dyDescent="0.25">
      <c r="A914" s="3" t="s">
        <v>470</v>
      </c>
      <c r="B914">
        <v>1187</v>
      </c>
      <c r="C914" s="18">
        <v>1</v>
      </c>
    </row>
    <row r="915" spans="1:3" x14ac:dyDescent="0.25">
      <c r="A915" s="3" t="s">
        <v>470</v>
      </c>
      <c r="B915">
        <v>1188</v>
      </c>
      <c r="C915" s="18">
        <v>1</v>
      </c>
    </row>
    <row r="916" spans="1:3" x14ac:dyDescent="0.25">
      <c r="A916" s="3" t="s">
        <v>470</v>
      </c>
      <c r="B916">
        <v>1189</v>
      </c>
      <c r="C916" s="18">
        <v>1</v>
      </c>
    </row>
    <row r="917" spans="1:3" x14ac:dyDescent="0.25">
      <c r="A917" s="3" t="s">
        <v>470</v>
      </c>
      <c r="B917">
        <v>1190</v>
      </c>
      <c r="C917" s="18">
        <v>1</v>
      </c>
    </row>
    <row r="918" spans="1:3" x14ac:dyDescent="0.25">
      <c r="A918" s="3" t="s">
        <v>470</v>
      </c>
      <c r="B918">
        <v>1191</v>
      </c>
      <c r="C918" s="18">
        <v>1</v>
      </c>
    </row>
    <row r="919" spans="1:3" x14ac:dyDescent="0.25">
      <c r="A919" s="3" t="s">
        <v>470</v>
      </c>
      <c r="B919">
        <v>1192</v>
      </c>
      <c r="C919" s="18">
        <v>1</v>
      </c>
    </row>
    <row r="920" spans="1:3" x14ac:dyDescent="0.25">
      <c r="A920" s="3" t="s">
        <v>470</v>
      </c>
      <c r="B920">
        <v>1193</v>
      </c>
      <c r="C920" s="18">
        <v>1</v>
      </c>
    </row>
    <row r="921" spans="1:3" x14ac:dyDescent="0.25">
      <c r="A921" s="3" t="s">
        <v>470</v>
      </c>
      <c r="B921">
        <v>1194</v>
      </c>
      <c r="C921" s="18">
        <v>1</v>
      </c>
    </row>
    <row r="922" spans="1:3" x14ac:dyDescent="0.25">
      <c r="A922" s="3" t="s">
        <v>470</v>
      </c>
      <c r="B922">
        <v>1195</v>
      </c>
      <c r="C922" s="18">
        <v>1</v>
      </c>
    </row>
    <row r="923" spans="1:3" x14ac:dyDescent="0.25">
      <c r="A923" s="3" t="s">
        <v>470</v>
      </c>
      <c r="B923">
        <v>1196</v>
      </c>
      <c r="C923" s="18">
        <v>1</v>
      </c>
    </row>
    <row r="924" spans="1:3" x14ac:dyDescent="0.25">
      <c r="A924" s="3" t="s">
        <v>470</v>
      </c>
      <c r="B924">
        <v>1197</v>
      </c>
      <c r="C924" s="18">
        <v>1</v>
      </c>
    </row>
    <row r="925" spans="1:3" x14ac:dyDescent="0.25">
      <c r="A925" s="3" t="s">
        <v>470</v>
      </c>
      <c r="B925">
        <v>1198</v>
      </c>
      <c r="C925" s="18">
        <v>1</v>
      </c>
    </row>
    <row r="926" spans="1:3" x14ac:dyDescent="0.25">
      <c r="A926" s="3" t="s">
        <v>470</v>
      </c>
      <c r="B926">
        <v>1199</v>
      </c>
      <c r="C926" s="18">
        <v>1</v>
      </c>
    </row>
    <row r="927" spans="1:3" x14ac:dyDescent="0.25">
      <c r="A927" s="3" t="s">
        <v>470</v>
      </c>
      <c r="B927">
        <v>1200</v>
      </c>
      <c r="C927" s="18">
        <v>1</v>
      </c>
    </row>
    <row r="928" spans="1:3" x14ac:dyDescent="0.25">
      <c r="A928" s="3" t="s">
        <v>470</v>
      </c>
      <c r="B928">
        <v>1201</v>
      </c>
      <c r="C928" s="18">
        <v>1</v>
      </c>
    </row>
    <row r="929" spans="1:3" x14ac:dyDescent="0.25">
      <c r="A929" s="3" t="s">
        <v>470</v>
      </c>
      <c r="B929">
        <v>1202</v>
      </c>
      <c r="C929" s="18">
        <v>1</v>
      </c>
    </row>
    <row r="930" spans="1:3" x14ac:dyDescent="0.25">
      <c r="A930" s="3" t="s">
        <v>470</v>
      </c>
      <c r="B930">
        <v>1203</v>
      </c>
      <c r="C930" s="18">
        <v>1</v>
      </c>
    </row>
    <row r="931" spans="1:3" x14ac:dyDescent="0.25">
      <c r="A931" s="3" t="s">
        <v>470</v>
      </c>
      <c r="B931">
        <v>1204</v>
      </c>
      <c r="C931" s="18">
        <v>1</v>
      </c>
    </row>
    <row r="932" spans="1:3" x14ac:dyDescent="0.25">
      <c r="A932" s="3" t="s">
        <v>470</v>
      </c>
      <c r="B932">
        <v>1205</v>
      </c>
      <c r="C932" s="18">
        <v>1</v>
      </c>
    </row>
    <row r="933" spans="1:3" x14ac:dyDescent="0.25">
      <c r="A933" s="3" t="s">
        <v>470</v>
      </c>
      <c r="B933">
        <v>1206</v>
      </c>
      <c r="C933" s="18">
        <v>1</v>
      </c>
    </row>
    <row r="934" spans="1:3" x14ac:dyDescent="0.25">
      <c r="A934" s="3" t="s">
        <v>470</v>
      </c>
      <c r="B934">
        <v>1207</v>
      </c>
      <c r="C934" s="18">
        <v>1</v>
      </c>
    </row>
    <row r="935" spans="1:3" x14ac:dyDescent="0.25">
      <c r="A935" s="3" t="s">
        <v>470</v>
      </c>
      <c r="B935">
        <v>1208</v>
      </c>
      <c r="C935" s="18">
        <v>1</v>
      </c>
    </row>
    <row r="936" spans="1:3" x14ac:dyDescent="0.25">
      <c r="A936" s="3" t="s">
        <v>470</v>
      </c>
      <c r="B936">
        <v>1209</v>
      </c>
      <c r="C936" s="18">
        <v>1</v>
      </c>
    </row>
    <row r="937" spans="1:3" x14ac:dyDescent="0.25">
      <c r="A937" s="3" t="s">
        <v>470</v>
      </c>
      <c r="B937">
        <v>1210</v>
      </c>
      <c r="C937" s="18">
        <v>1</v>
      </c>
    </row>
    <row r="938" spans="1:3" x14ac:dyDescent="0.25">
      <c r="A938" s="3" t="s">
        <v>470</v>
      </c>
      <c r="B938">
        <v>1211</v>
      </c>
      <c r="C938" s="18">
        <v>1</v>
      </c>
    </row>
    <row r="939" spans="1:3" x14ac:dyDescent="0.25">
      <c r="A939" s="3" t="s">
        <v>470</v>
      </c>
      <c r="B939">
        <v>1212</v>
      </c>
      <c r="C939" s="18">
        <v>1</v>
      </c>
    </row>
    <row r="940" spans="1:3" x14ac:dyDescent="0.25">
      <c r="A940" s="3" t="s">
        <v>470</v>
      </c>
      <c r="B940">
        <v>1213</v>
      </c>
      <c r="C940" s="18">
        <v>1</v>
      </c>
    </row>
    <row r="941" spans="1:3" x14ac:dyDescent="0.25">
      <c r="A941" s="3" t="s">
        <v>470</v>
      </c>
      <c r="B941">
        <v>1214</v>
      </c>
      <c r="C941" s="18">
        <v>1</v>
      </c>
    </row>
    <row r="942" spans="1:3" x14ac:dyDescent="0.25">
      <c r="A942" s="3" t="s">
        <v>470</v>
      </c>
      <c r="B942">
        <v>1215</v>
      </c>
      <c r="C942" s="18">
        <v>1</v>
      </c>
    </row>
    <row r="943" spans="1:3" x14ac:dyDescent="0.25">
      <c r="A943" s="3" t="s">
        <v>470</v>
      </c>
      <c r="B943">
        <v>1216</v>
      </c>
      <c r="C943" s="18">
        <v>1</v>
      </c>
    </row>
    <row r="944" spans="1:3" x14ac:dyDescent="0.25">
      <c r="A944" s="3" t="s">
        <v>470</v>
      </c>
      <c r="B944">
        <v>1217</v>
      </c>
      <c r="C944" s="18">
        <v>1</v>
      </c>
    </row>
    <row r="945" spans="1:3" x14ac:dyDescent="0.25">
      <c r="A945" s="3" t="s">
        <v>470</v>
      </c>
      <c r="B945">
        <v>1218</v>
      </c>
      <c r="C945" s="18">
        <v>1</v>
      </c>
    </row>
    <row r="946" spans="1:3" x14ac:dyDescent="0.25">
      <c r="A946" s="3" t="s">
        <v>470</v>
      </c>
      <c r="B946">
        <v>1219</v>
      </c>
      <c r="C946" s="18">
        <v>1</v>
      </c>
    </row>
    <row r="947" spans="1:3" x14ac:dyDescent="0.25">
      <c r="A947" s="3" t="s">
        <v>470</v>
      </c>
      <c r="B947">
        <v>1220</v>
      </c>
      <c r="C947" s="18">
        <v>1</v>
      </c>
    </row>
    <row r="948" spans="1:3" x14ac:dyDescent="0.25">
      <c r="A948" s="3" t="s">
        <v>470</v>
      </c>
      <c r="B948">
        <v>1221</v>
      </c>
      <c r="C948" s="18">
        <v>1</v>
      </c>
    </row>
    <row r="949" spans="1:3" x14ac:dyDescent="0.25">
      <c r="A949" s="3" t="s">
        <v>470</v>
      </c>
      <c r="B949">
        <v>1222</v>
      </c>
      <c r="C949" s="18">
        <v>1</v>
      </c>
    </row>
    <row r="950" spans="1:3" x14ac:dyDescent="0.25">
      <c r="A950" s="3" t="s">
        <v>470</v>
      </c>
      <c r="B950">
        <v>1223</v>
      </c>
      <c r="C950" s="18">
        <v>1</v>
      </c>
    </row>
    <row r="951" spans="1:3" x14ac:dyDescent="0.25">
      <c r="A951" s="3" t="s">
        <v>470</v>
      </c>
      <c r="B951">
        <v>1224</v>
      </c>
      <c r="C951" s="18">
        <v>1</v>
      </c>
    </row>
    <row r="952" spans="1:3" x14ac:dyDescent="0.25">
      <c r="A952" s="3" t="s">
        <v>470</v>
      </c>
      <c r="B952">
        <v>1225</v>
      </c>
      <c r="C952" s="18">
        <v>1</v>
      </c>
    </row>
    <row r="953" spans="1:3" x14ac:dyDescent="0.25">
      <c r="A953" s="3" t="s">
        <v>470</v>
      </c>
      <c r="B953">
        <v>1226</v>
      </c>
      <c r="C953" s="18">
        <v>1</v>
      </c>
    </row>
    <row r="954" spans="1:3" x14ac:dyDescent="0.25">
      <c r="A954" s="3" t="s">
        <v>470</v>
      </c>
      <c r="B954">
        <v>1227</v>
      </c>
      <c r="C954" s="18">
        <v>1</v>
      </c>
    </row>
    <row r="955" spans="1:3" x14ac:dyDescent="0.25">
      <c r="A955" s="3" t="s">
        <v>470</v>
      </c>
      <c r="B955">
        <v>1228</v>
      </c>
      <c r="C955" s="18">
        <v>1</v>
      </c>
    </row>
    <row r="956" spans="1:3" x14ac:dyDescent="0.25">
      <c r="A956" s="3" t="s">
        <v>470</v>
      </c>
      <c r="B956">
        <v>1229</v>
      </c>
      <c r="C956" s="18">
        <v>1</v>
      </c>
    </row>
    <row r="957" spans="1:3" x14ac:dyDescent="0.25">
      <c r="A957" s="3" t="s">
        <v>470</v>
      </c>
      <c r="B957">
        <v>1230</v>
      </c>
      <c r="C957" s="18">
        <v>1</v>
      </c>
    </row>
    <row r="958" spans="1:3" x14ac:dyDescent="0.25">
      <c r="A958" s="3" t="s">
        <v>470</v>
      </c>
      <c r="B958">
        <v>1231</v>
      </c>
      <c r="C958" s="18">
        <v>1</v>
      </c>
    </row>
    <row r="959" spans="1:3" x14ac:dyDescent="0.25">
      <c r="A959" s="3" t="s">
        <v>470</v>
      </c>
      <c r="B959">
        <v>1232</v>
      </c>
      <c r="C959" s="18">
        <v>1</v>
      </c>
    </row>
    <row r="960" spans="1:3" x14ac:dyDescent="0.25">
      <c r="A960" s="3" t="s">
        <v>470</v>
      </c>
      <c r="B960">
        <v>1233</v>
      </c>
      <c r="C960" s="18">
        <v>1</v>
      </c>
    </row>
    <row r="961" spans="1:3" x14ac:dyDescent="0.25">
      <c r="A961" s="3" t="s">
        <v>470</v>
      </c>
      <c r="B961">
        <v>1234</v>
      </c>
      <c r="C961" s="18">
        <v>1</v>
      </c>
    </row>
    <row r="962" spans="1:3" x14ac:dyDescent="0.25">
      <c r="A962" s="3" t="s">
        <v>470</v>
      </c>
      <c r="B962">
        <v>1235</v>
      </c>
      <c r="C962" s="18">
        <v>1</v>
      </c>
    </row>
    <row r="963" spans="1:3" x14ac:dyDescent="0.25">
      <c r="A963" s="3" t="s">
        <v>470</v>
      </c>
      <c r="B963">
        <v>1236</v>
      </c>
      <c r="C963" s="18">
        <v>1</v>
      </c>
    </row>
    <row r="964" spans="1:3" x14ac:dyDescent="0.25">
      <c r="A964" s="3" t="s">
        <v>470</v>
      </c>
      <c r="B964">
        <v>1237</v>
      </c>
      <c r="C964" s="18">
        <v>1</v>
      </c>
    </row>
    <row r="965" spans="1:3" x14ac:dyDescent="0.25">
      <c r="A965" s="3" t="s">
        <v>470</v>
      </c>
      <c r="B965">
        <v>1238</v>
      </c>
      <c r="C965" s="18">
        <v>1</v>
      </c>
    </row>
    <row r="966" spans="1:3" x14ac:dyDescent="0.25">
      <c r="A966" s="3" t="s">
        <v>470</v>
      </c>
      <c r="B966">
        <v>1239</v>
      </c>
      <c r="C966" s="18">
        <v>1</v>
      </c>
    </row>
    <row r="967" spans="1:3" x14ac:dyDescent="0.25">
      <c r="A967" s="3" t="s">
        <v>470</v>
      </c>
      <c r="B967">
        <v>1240</v>
      </c>
      <c r="C967" s="18">
        <v>1</v>
      </c>
    </row>
    <row r="968" spans="1:3" x14ac:dyDescent="0.25">
      <c r="A968" s="3" t="s">
        <v>470</v>
      </c>
      <c r="B968">
        <v>1241</v>
      </c>
      <c r="C968" s="18">
        <v>1</v>
      </c>
    </row>
    <row r="969" spans="1:3" x14ac:dyDescent="0.25">
      <c r="A969" s="3" t="s">
        <v>470</v>
      </c>
      <c r="B969">
        <v>1242</v>
      </c>
      <c r="C969" s="18">
        <v>1</v>
      </c>
    </row>
    <row r="970" spans="1:3" x14ac:dyDescent="0.25">
      <c r="A970" s="3" t="s">
        <v>470</v>
      </c>
      <c r="B970">
        <v>1243</v>
      </c>
      <c r="C970" s="18">
        <v>1</v>
      </c>
    </row>
    <row r="971" spans="1:3" x14ac:dyDescent="0.25">
      <c r="A971" s="3" t="s">
        <v>470</v>
      </c>
      <c r="B971">
        <v>1244</v>
      </c>
      <c r="C971" s="18">
        <v>1</v>
      </c>
    </row>
    <row r="972" spans="1:3" x14ac:dyDescent="0.25">
      <c r="A972" s="3" t="s">
        <v>470</v>
      </c>
      <c r="B972">
        <v>1245</v>
      </c>
      <c r="C972" s="18">
        <v>1</v>
      </c>
    </row>
    <row r="973" spans="1:3" x14ac:dyDescent="0.25">
      <c r="A973" s="3" t="s">
        <v>470</v>
      </c>
      <c r="B973">
        <v>1246</v>
      </c>
      <c r="C973" s="18">
        <v>1</v>
      </c>
    </row>
    <row r="974" spans="1:3" x14ac:dyDescent="0.25">
      <c r="A974" s="3" t="s">
        <v>470</v>
      </c>
      <c r="B974">
        <v>1247</v>
      </c>
      <c r="C974" s="18">
        <v>1</v>
      </c>
    </row>
    <row r="975" spans="1:3" x14ac:dyDescent="0.25">
      <c r="A975" s="3" t="s">
        <v>470</v>
      </c>
      <c r="B975">
        <v>1248</v>
      </c>
      <c r="C975" s="18">
        <v>1</v>
      </c>
    </row>
    <row r="976" spans="1:3" x14ac:dyDescent="0.25">
      <c r="A976" s="3" t="s">
        <v>470</v>
      </c>
      <c r="B976">
        <v>1249</v>
      </c>
      <c r="C976" s="18">
        <v>1</v>
      </c>
    </row>
    <row r="977" spans="1:3" x14ac:dyDescent="0.25">
      <c r="A977" s="3" t="s">
        <v>470</v>
      </c>
      <c r="B977">
        <v>1250</v>
      </c>
      <c r="C977" s="18">
        <v>1</v>
      </c>
    </row>
    <row r="978" spans="1:3" x14ac:dyDescent="0.25">
      <c r="A978" s="3" t="s">
        <v>470</v>
      </c>
      <c r="B978">
        <v>1251</v>
      </c>
      <c r="C978" s="18">
        <v>1</v>
      </c>
    </row>
    <row r="979" spans="1:3" x14ac:dyDescent="0.25">
      <c r="A979" s="3" t="s">
        <v>470</v>
      </c>
      <c r="B979">
        <v>1252</v>
      </c>
      <c r="C979" s="18">
        <v>1</v>
      </c>
    </row>
    <row r="980" spans="1:3" x14ac:dyDescent="0.25">
      <c r="A980" s="3" t="s">
        <v>470</v>
      </c>
      <c r="B980">
        <v>1253</v>
      </c>
      <c r="C980" s="18">
        <v>1</v>
      </c>
    </row>
    <row r="981" spans="1:3" x14ac:dyDescent="0.25">
      <c r="A981" s="3" t="s">
        <v>470</v>
      </c>
      <c r="B981">
        <v>1254</v>
      </c>
      <c r="C981" s="18">
        <v>1</v>
      </c>
    </row>
    <row r="982" spans="1:3" x14ac:dyDescent="0.25">
      <c r="A982" s="3" t="s">
        <v>470</v>
      </c>
      <c r="B982">
        <v>1255</v>
      </c>
      <c r="C982" s="18">
        <v>1</v>
      </c>
    </row>
    <row r="983" spans="1:3" x14ac:dyDescent="0.25">
      <c r="A983" s="3" t="s">
        <v>470</v>
      </c>
      <c r="B983">
        <v>1256</v>
      </c>
      <c r="C983" s="18">
        <v>1</v>
      </c>
    </row>
    <row r="984" spans="1:3" x14ac:dyDescent="0.25">
      <c r="A984" s="3" t="s">
        <v>470</v>
      </c>
      <c r="B984">
        <v>1257</v>
      </c>
      <c r="C984" s="18">
        <v>1</v>
      </c>
    </row>
    <row r="985" spans="1:3" x14ac:dyDescent="0.25">
      <c r="A985" s="3" t="s">
        <v>470</v>
      </c>
      <c r="B985">
        <v>1258</v>
      </c>
      <c r="C985" s="18">
        <v>1</v>
      </c>
    </row>
    <row r="986" spans="1:3" x14ac:dyDescent="0.25">
      <c r="A986" s="3" t="s">
        <v>470</v>
      </c>
      <c r="B986">
        <v>1259</v>
      </c>
      <c r="C986" s="18">
        <v>1</v>
      </c>
    </row>
    <row r="987" spans="1:3" x14ac:dyDescent="0.25">
      <c r="A987" s="3" t="s">
        <v>470</v>
      </c>
      <c r="B987">
        <v>1260</v>
      </c>
      <c r="C987" s="18">
        <v>1</v>
      </c>
    </row>
    <row r="988" spans="1:3" x14ac:dyDescent="0.25">
      <c r="A988" s="3" t="s">
        <v>470</v>
      </c>
      <c r="B988">
        <v>1261</v>
      </c>
      <c r="C988" s="18">
        <v>1</v>
      </c>
    </row>
    <row r="989" spans="1:3" x14ac:dyDescent="0.25">
      <c r="A989" s="3" t="s">
        <v>470</v>
      </c>
      <c r="B989">
        <v>1262</v>
      </c>
      <c r="C989" s="18">
        <v>1</v>
      </c>
    </row>
    <row r="990" spans="1:3" x14ac:dyDescent="0.25">
      <c r="A990" s="3" t="s">
        <v>470</v>
      </c>
      <c r="B990">
        <v>1263</v>
      </c>
      <c r="C990" s="18">
        <v>1</v>
      </c>
    </row>
    <row r="991" spans="1:3" x14ac:dyDescent="0.25">
      <c r="A991" s="3" t="s">
        <v>470</v>
      </c>
      <c r="B991">
        <v>1264</v>
      </c>
      <c r="C991" s="18">
        <v>1</v>
      </c>
    </row>
    <row r="992" spans="1:3" x14ac:dyDescent="0.25">
      <c r="A992" s="3" t="s">
        <v>470</v>
      </c>
      <c r="B992">
        <v>1265</v>
      </c>
      <c r="C992" s="18">
        <v>1</v>
      </c>
    </row>
    <row r="993" spans="1:3" x14ac:dyDescent="0.25">
      <c r="A993" s="3" t="s">
        <v>470</v>
      </c>
      <c r="B993">
        <v>1266</v>
      </c>
      <c r="C993" s="18">
        <v>1</v>
      </c>
    </row>
    <row r="994" spans="1:3" x14ac:dyDescent="0.25">
      <c r="A994" s="3" t="s">
        <v>470</v>
      </c>
      <c r="B994">
        <v>1267</v>
      </c>
      <c r="C994" s="18">
        <v>1</v>
      </c>
    </row>
    <row r="995" spans="1:3" x14ac:dyDescent="0.25">
      <c r="A995" s="3" t="s">
        <v>470</v>
      </c>
      <c r="B995">
        <v>1268</v>
      </c>
      <c r="C995" s="18">
        <v>1</v>
      </c>
    </row>
    <row r="996" spans="1:3" x14ac:dyDescent="0.25">
      <c r="A996" s="3" t="s">
        <v>470</v>
      </c>
      <c r="B996">
        <v>1269</v>
      </c>
      <c r="C996" s="18">
        <v>1</v>
      </c>
    </row>
    <row r="997" spans="1:3" x14ac:dyDescent="0.25">
      <c r="A997" s="3" t="s">
        <v>470</v>
      </c>
      <c r="B997">
        <v>1270</v>
      </c>
      <c r="C997" s="18">
        <v>1</v>
      </c>
    </row>
    <row r="998" spans="1:3" x14ac:dyDescent="0.25">
      <c r="A998" s="3" t="s">
        <v>470</v>
      </c>
      <c r="B998">
        <v>1271</v>
      </c>
      <c r="C998" s="18">
        <v>1</v>
      </c>
    </row>
    <row r="999" spans="1:3" x14ac:dyDescent="0.25">
      <c r="A999" s="3" t="s">
        <v>470</v>
      </c>
      <c r="B999">
        <v>1272</v>
      </c>
      <c r="C999" s="18">
        <v>1</v>
      </c>
    </row>
    <row r="1000" spans="1:3" x14ac:dyDescent="0.25">
      <c r="A1000" s="3" t="s">
        <v>470</v>
      </c>
      <c r="B1000">
        <v>1273</v>
      </c>
      <c r="C1000" s="18">
        <v>1</v>
      </c>
    </row>
    <row r="1001" spans="1:3" x14ac:dyDescent="0.25">
      <c r="A1001" s="3" t="s">
        <v>470</v>
      </c>
      <c r="B1001">
        <v>1274</v>
      </c>
      <c r="C1001" s="18">
        <v>1</v>
      </c>
    </row>
    <row r="1002" spans="1:3" x14ac:dyDescent="0.25">
      <c r="A1002" s="3" t="s">
        <v>470</v>
      </c>
      <c r="B1002">
        <v>1275</v>
      </c>
      <c r="C1002" s="18">
        <v>1</v>
      </c>
    </row>
    <row r="1003" spans="1:3" x14ac:dyDescent="0.25">
      <c r="A1003" s="3" t="s">
        <v>470</v>
      </c>
      <c r="B1003">
        <v>1276</v>
      </c>
      <c r="C1003" s="18">
        <v>1</v>
      </c>
    </row>
    <row r="1004" spans="1:3" x14ac:dyDescent="0.25">
      <c r="A1004" s="3" t="s">
        <v>470</v>
      </c>
      <c r="B1004">
        <v>1277</v>
      </c>
      <c r="C1004" s="18">
        <v>1</v>
      </c>
    </row>
    <row r="1005" spans="1:3" x14ac:dyDescent="0.25">
      <c r="A1005" s="3" t="s">
        <v>470</v>
      </c>
      <c r="B1005">
        <v>1278</v>
      </c>
      <c r="C1005" s="18">
        <v>1</v>
      </c>
    </row>
    <row r="1006" spans="1:3" x14ac:dyDescent="0.25">
      <c r="A1006" s="3" t="s">
        <v>470</v>
      </c>
      <c r="B1006">
        <v>1279</v>
      </c>
      <c r="C1006" s="18">
        <v>1</v>
      </c>
    </row>
    <row r="1007" spans="1:3" x14ac:dyDescent="0.25">
      <c r="A1007" s="3" t="s">
        <v>470</v>
      </c>
      <c r="B1007">
        <v>1280</v>
      </c>
      <c r="C1007" s="18">
        <v>1</v>
      </c>
    </row>
    <row r="1008" spans="1:3" x14ac:dyDescent="0.25">
      <c r="A1008" s="3" t="s">
        <v>470</v>
      </c>
      <c r="B1008">
        <v>1281</v>
      </c>
      <c r="C1008" s="18">
        <v>1</v>
      </c>
    </row>
    <row r="1009" spans="1:18" x14ac:dyDescent="0.25">
      <c r="A1009" s="3" t="s">
        <v>470</v>
      </c>
      <c r="B1009">
        <v>1282</v>
      </c>
      <c r="C1009" s="18">
        <v>1</v>
      </c>
    </row>
    <row r="1010" spans="1:18" x14ac:dyDescent="0.25">
      <c r="A1010" s="3" t="s">
        <v>470</v>
      </c>
      <c r="B1010">
        <v>1283</v>
      </c>
      <c r="C1010" s="18">
        <v>1</v>
      </c>
    </row>
    <row r="1011" spans="1:18" x14ac:dyDescent="0.25">
      <c r="A1011" s="3" t="s">
        <v>470</v>
      </c>
      <c r="B1011">
        <v>1284</v>
      </c>
      <c r="C1011" s="18">
        <v>1</v>
      </c>
    </row>
    <row r="1012" spans="1:18" x14ac:dyDescent="0.25">
      <c r="A1012" s="3" t="s">
        <v>470</v>
      </c>
      <c r="B1012">
        <v>1285</v>
      </c>
      <c r="C1012" s="18">
        <v>1</v>
      </c>
    </row>
    <row r="1013" spans="1:18" x14ac:dyDescent="0.25">
      <c r="A1013" s="3" t="s">
        <v>470</v>
      </c>
      <c r="B1013">
        <v>1286</v>
      </c>
      <c r="C1013" s="18">
        <v>1</v>
      </c>
    </row>
    <row r="1014" spans="1:18" x14ac:dyDescent="0.25">
      <c r="A1014" s="3" t="s">
        <v>470</v>
      </c>
      <c r="B1014">
        <v>1287</v>
      </c>
      <c r="C1014" s="18">
        <v>1</v>
      </c>
    </row>
    <row r="1015" spans="1:18" x14ac:dyDescent="0.25">
      <c r="A1015" s="3" t="s">
        <v>470</v>
      </c>
      <c r="B1015">
        <v>1288</v>
      </c>
      <c r="C1015" s="18">
        <v>1</v>
      </c>
    </row>
    <row r="1016" spans="1:18" x14ac:dyDescent="0.25">
      <c r="A1016" s="3" t="s">
        <v>470</v>
      </c>
      <c r="B1016">
        <v>1289</v>
      </c>
      <c r="C1016" s="18">
        <v>1</v>
      </c>
    </row>
    <row r="1017" spans="1:18" x14ac:dyDescent="0.25">
      <c r="A1017" s="3" t="s">
        <v>470</v>
      </c>
      <c r="B1017">
        <v>1290</v>
      </c>
      <c r="C1017" s="18">
        <v>1</v>
      </c>
    </row>
    <row r="1018" spans="1:18" x14ac:dyDescent="0.25">
      <c r="A1018" s="3" t="s">
        <v>470</v>
      </c>
      <c r="B1018">
        <v>1291</v>
      </c>
      <c r="C1018" s="18">
        <v>1</v>
      </c>
    </row>
    <row r="1019" spans="1:18" x14ac:dyDescent="0.25">
      <c r="A1019" s="3" t="s">
        <v>470</v>
      </c>
      <c r="B1019">
        <v>1292</v>
      </c>
      <c r="C1019" s="18">
        <v>1</v>
      </c>
    </row>
    <row r="1020" spans="1:18" x14ac:dyDescent="0.25">
      <c r="A1020" s="3" t="s">
        <v>470</v>
      </c>
      <c r="B1020">
        <v>1293</v>
      </c>
      <c r="C1020" s="18">
        <v>1</v>
      </c>
    </row>
    <row r="1021" spans="1:18" x14ac:dyDescent="0.25">
      <c r="A1021" s="3" t="s">
        <v>470</v>
      </c>
      <c r="B1021">
        <v>1294</v>
      </c>
      <c r="C1021" s="18">
        <v>1</v>
      </c>
    </row>
    <row r="1022" spans="1:18" x14ac:dyDescent="0.25">
      <c r="A1022" s="3" t="s">
        <v>470</v>
      </c>
      <c r="B1022">
        <v>1295</v>
      </c>
      <c r="C1022" s="18">
        <v>1</v>
      </c>
    </row>
    <row r="1023" spans="1:18" x14ac:dyDescent="0.25">
      <c r="A1023" s="3" t="s">
        <v>259</v>
      </c>
      <c r="B1023">
        <v>1296</v>
      </c>
      <c r="R1023" s="18">
        <v>1</v>
      </c>
    </row>
    <row r="1024" spans="1:18" x14ac:dyDescent="0.25">
      <c r="A1024" s="3" t="s">
        <v>259</v>
      </c>
      <c r="B1024">
        <v>1297</v>
      </c>
      <c r="R1024" s="18">
        <v>1</v>
      </c>
    </row>
    <row r="1025" spans="1:18" x14ac:dyDescent="0.25">
      <c r="A1025" s="3" t="s">
        <v>259</v>
      </c>
      <c r="B1025">
        <v>1298</v>
      </c>
      <c r="R1025" s="18">
        <v>1</v>
      </c>
    </row>
    <row r="1026" spans="1:18" x14ac:dyDescent="0.25">
      <c r="A1026" s="3" t="s">
        <v>259</v>
      </c>
      <c r="B1026">
        <v>1299</v>
      </c>
      <c r="R1026" s="18">
        <v>1</v>
      </c>
    </row>
    <row r="1027" spans="1:18" x14ac:dyDescent="0.25">
      <c r="A1027" s="3" t="s">
        <v>259</v>
      </c>
      <c r="B1027">
        <v>1300</v>
      </c>
      <c r="R1027" s="18">
        <v>1</v>
      </c>
    </row>
    <row r="1028" spans="1:18" x14ac:dyDescent="0.25">
      <c r="A1028" s="3" t="s">
        <v>259</v>
      </c>
      <c r="B1028">
        <v>1301</v>
      </c>
      <c r="R1028" s="18">
        <v>1</v>
      </c>
    </row>
    <row r="1029" spans="1:18" x14ac:dyDescent="0.25">
      <c r="A1029" s="3" t="s">
        <v>259</v>
      </c>
      <c r="B1029">
        <v>1302</v>
      </c>
      <c r="R1029" s="18">
        <v>1</v>
      </c>
    </row>
    <row r="1030" spans="1:18" x14ac:dyDescent="0.25">
      <c r="A1030" s="3" t="s">
        <v>259</v>
      </c>
      <c r="B1030">
        <v>1303</v>
      </c>
      <c r="R1030" s="18">
        <v>1</v>
      </c>
    </row>
    <row r="1031" spans="1:18" x14ac:dyDescent="0.25">
      <c r="A1031" s="3" t="s">
        <v>259</v>
      </c>
      <c r="B1031">
        <v>1304</v>
      </c>
      <c r="R1031" s="18">
        <v>1</v>
      </c>
    </row>
    <row r="1032" spans="1:18" x14ac:dyDescent="0.25">
      <c r="A1032" s="3" t="s">
        <v>259</v>
      </c>
      <c r="B1032">
        <v>1305</v>
      </c>
      <c r="R1032" s="18">
        <v>1</v>
      </c>
    </row>
    <row r="1033" spans="1:18" x14ac:dyDescent="0.25">
      <c r="A1033" s="3" t="s">
        <v>259</v>
      </c>
      <c r="B1033">
        <v>1306</v>
      </c>
      <c r="R1033" s="18">
        <v>1</v>
      </c>
    </row>
    <row r="1034" spans="1:18" x14ac:dyDescent="0.25">
      <c r="A1034" s="3" t="s">
        <v>259</v>
      </c>
      <c r="B1034">
        <v>1307</v>
      </c>
      <c r="R1034" s="18">
        <v>1</v>
      </c>
    </row>
    <row r="1035" spans="1:18" x14ac:dyDescent="0.25">
      <c r="A1035" s="3" t="s">
        <v>259</v>
      </c>
      <c r="B1035">
        <v>1308</v>
      </c>
      <c r="R1035" s="18">
        <v>1</v>
      </c>
    </row>
    <row r="1036" spans="1:18" x14ac:dyDescent="0.25">
      <c r="A1036" s="3" t="s">
        <v>259</v>
      </c>
      <c r="B1036">
        <v>1309</v>
      </c>
      <c r="R1036" s="18">
        <v>1</v>
      </c>
    </row>
    <row r="1037" spans="1:18" x14ac:dyDescent="0.25">
      <c r="A1037" s="3" t="s">
        <v>259</v>
      </c>
      <c r="B1037">
        <v>1310</v>
      </c>
      <c r="R1037" s="18">
        <v>1</v>
      </c>
    </row>
    <row r="1038" spans="1:18" x14ac:dyDescent="0.25">
      <c r="A1038" s="3" t="s">
        <v>259</v>
      </c>
      <c r="B1038">
        <v>1311</v>
      </c>
      <c r="R1038" s="18">
        <v>1</v>
      </c>
    </row>
    <row r="1039" spans="1:18" x14ac:dyDescent="0.25">
      <c r="A1039" s="3" t="s">
        <v>259</v>
      </c>
      <c r="B1039">
        <v>1312</v>
      </c>
      <c r="R1039" s="18">
        <v>1</v>
      </c>
    </row>
    <row r="1040" spans="1:18" x14ac:dyDescent="0.25">
      <c r="A1040" s="3" t="s">
        <v>259</v>
      </c>
      <c r="B1040">
        <v>1313</v>
      </c>
      <c r="R1040" s="18">
        <v>1</v>
      </c>
    </row>
    <row r="1041" spans="1:18" x14ac:dyDescent="0.25">
      <c r="A1041" s="3" t="s">
        <v>259</v>
      </c>
      <c r="B1041">
        <v>1314</v>
      </c>
      <c r="R1041" s="18">
        <v>1</v>
      </c>
    </row>
    <row r="1042" spans="1:18" x14ac:dyDescent="0.25">
      <c r="A1042" s="3" t="s">
        <v>259</v>
      </c>
      <c r="B1042">
        <v>1315</v>
      </c>
      <c r="R1042" s="18">
        <v>1</v>
      </c>
    </row>
    <row r="1043" spans="1:18" x14ac:dyDescent="0.25">
      <c r="A1043" s="3" t="s">
        <v>259</v>
      </c>
      <c r="B1043">
        <v>1316</v>
      </c>
      <c r="R1043" s="18">
        <v>1</v>
      </c>
    </row>
    <row r="1044" spans="1:18" x14ac:dyDescent="0.25">
      <c r="A1044" s="3" t="s">
        <v>259</v>
      </c>
      <c r="B1044">
        <v>1317</v>
      </c>
      <c r="R1044" s="18">
        <v>1</v>
      </c>
    </row>
    <row r="1045" spans="1:18" x14ac:dyDescent="0.25">
      <c r="A1045" s="3" t="s">
        <v>259</v>
      </c>
      <c r="B1045">
        <v>1318</v>
      </c>
      <c r="R1045" s="18">
        <v>1</v>
      </c>
    </row>
    <row r="1046" spans="1:18" x14ac:dyDescent="0.25">
      <c r="A1046" s="3" t="s">
        <v>259</v>
      </c>
      <c r="B1046">
        <v>1319</v>
      </c>
      <c r="R1046" s="18">
        <v>1</v>
      </c>
    </row>
    <row r="1047" spans="1:18" x14ac:dyDescent="0.25">
      <c r="A1047" s="3" t="s">
        <v>259</v>
      </c>
      <c r="B1047">
        <v>1320</v>
      </c>
      <c r="R1047" s="18">
        <v>1</v>
      </c>
    </row>
    <row r="1048" spans="1:18" x14ac:dyDescent="0.25">
      <c r="A1048" s="3" t="s">
        <v>259</v>
      </c>
      <c r="B1048">
        <v>1321</v>
      </c>
      <c r="R1048" s="18">
        <v>1</v>
      </c>
    </row>
    <row r="1049" spans="1:18" x14ac:dyDescent="0.25">
      <c r="A1049" s="3" t="s">
        <v>259</v>
      </c>
      <c r="B1049">
        <v>1322</v>
      </c>
      <c r="R1049" s="18">
        <v>1</v>
      </c>
    </row>
    <row r="1050" spans="1:18" x14ac:dyDescent="0.25">
      <c r="A1050" s="3" t="s">
        <v>259</v>
      </c>
      <c r="B1050">
        <v>1323</v>
      </c>
      <c r="R1050" s="18">
        <v>1</v>
      </c>
    </row>
    <row r="1051" spans="1:18" x14ac:dyDescent="0.25">
      <c r="A1051" s="3" t="s">
        <v>259</v>
      </c>
      <c r="B1051">
        <v>1324</v>
      </c>
      <c r="R1051" s="18">
        <v>1</v>
      </c>
    </row>
    <row r="1052" spans="1:18" x14ac:dyDescent="0.25">
      <c r="A1052" s="3" t="s">
        <v>259</v>
      </c>
      <c r="B1052">
        <v>1325</v>
      </c>
      <c r="R1052" s="18">
        <v>1</v>
      </c>
    </row>
    <row r="1053" spans="1:18" x14ac:dyDescent="0.25">
      <c r="A1053" s="3" t="s">
        <v>259</v>
      </c>
      <c r="B1053">
        <v>1326</v>
      </c>
      <c r="R1053" s="18">
        <v>1</v>
      </c>
    </row>
    <row r="1054" spans="1:18" x14ac:dyDescent="0.25">
      <c r="A1054" s="3" t="s">
        <v>259</v>
      </c>
      <c r="B1054">
        <v>1327</v>
      </c>
      <c r="R1054" s="18">
        <v>1</v>
      </c>
    </row>
    <row r="1055" spans="1:18" x14ac:dyDescent="0.25">
      <c r="A1055" s="3" t="s">
        <v>259</v>
      </c>
      <c r="B1055">
        <v>1328</v>
      </c>
      <c r="R1055" s="18">
        <v>1</v>
      </c>
    </row>
    <row r="1056" spans="1:18" x14ac:dyDescent="0.25">
      <c r="A1056" s="3" t="s">
        <v>259</v>
      </c>
      <c r="B1056">
        <v>1329</v>
      </c>
      <c r="R1056" s="18">
        <v>1</v>
      </c>
    </row>
    <row r="1057" spans="1:18" x14ac:dyDescent="0.25">
      <c r="A1057" s="3" t="s">
        <v>259</v>
      </c>
      <c r="B1057">
        <v>1330</v>
      </c>
      <c r="R1057" s="18">
        <v>1</v>
      </c>
    </row>
    <row r="1058" spans="1:18" x14ac:dyDescent="0.25">
      <c r="A1058" s="3" t="s">
        <v>259</v>
      </c>
      <c r="B1058">
        <v>1331</v>
      </c>
      <c r="R1058" s="18">
        <v>1</v>
      </c>
    </row>
    <row r="1059" spans="1:18" x14ac:dyDescent="0.25">
      <c r="A1059" s="3" t="s">
        <v>259</v>
      </c>
      <c r="B1059">
        <v>1332</v>
      </c>
      <c r="R1059" s="18">
        <v>1</v>
      </c>
    </row>
    <row r="1060" spans="1:18" x14ac:dyDescent="0.25">
      <c r="A1060" s="3" t="s">
        <v>259</v>
      </c>
      <c r="B1060">
        <v>1333</v>
      </c>
      <c r="R1060" s="18">
        <v>1</v>
      </c>
    </row>
    <row r="1061" spans="1:18" x14ac:dyDescent="0.25">
      <c r="A1061" s="3" t="s">
        <v>259</v>
      </c>
      <c r="B1061">
        <v>1334</v>
      </c>
      <c r="R1061" s="18">
        <v>1</v>
      </c>
    </row>
    <row r="1062" spans="1:18" x14ac:dyDescent="0.25">
      <c r="A1062" s="3" t="s">
        <v>259</v>
      </c>
      <c r="B1062">
        <v>1335</v>
      </c>
      <c r="R1062" s="18">
        <v>1</v>
      </c>
    </row>
    <row r="1063" spans="1:18" x14ac:dyDescent="0.25">
      <c r="A1063" s="3" t="s">
        <v>259</v>
      </c>
      <c r="B1063">
        <v>1336</v>
      </c>
      <c r="R1063" s="18">
        <v>1</v>
      </c>
    </row>
    <row r="1064" spans="1:18" x14ac:dyDescent="0.25">
      <c r="A1064" s="3" t="s">
        <v>259</v>
      </c>
      <c r="B1064">
        <v>1337</v>
      </c>
      <c r="R1064" s="18">
        <v>1</v>
      </c>
    </row>
    <row r="1065" spans="1:18" x14ac:dyDescent="0.25">
      <c r="A1065" s="3" t="s">
        <v>259</v>
      </c>
      <c r="B1065">
        <v>1338</v>
      </c>
      <c r="R1065" s="18">
        <v>1</v>
      </c>
    </row>
    <row r="1066" spans="1:18" x14ac:dyDescent="0.25">
      <c r="A1066" s="3" t="s">
        <v>259</v>
      </c>
      <c r="B1066">
        <v>1339</v>
      </c>
      <c r="R1066" s="18">
        <v>1</v>
      </c>
    </row>
    <row r="1067" spans="1:18" x14ac:dyDescent="0.25">
      <c r="A1067" s="3" t="s">
        <v>259</v>
      </c>
      <c r="B1067">
        <v>1340</v>
      </c>
      <c r="R1067" s="18">
        <v>1</v>
      </c>
    </row>
    <row r="1068" spans="1:18" x14ac:dyDescent="0.25">
      <c r="A1068" s="3" t="s">
        <v>259</v>
      </c>
      <c r="B1068">
        <v>1341</v>
      </c>
      <c r="R1068" s="18">
        <v>1</v>
      </c>
    </row>
    <row r="1069" spans="1:18" x14ac:dyDescent="0.25">
      <c r="A1069" s="3" t="s">
        <v>259</v>
      </c>
      <c r="B1069">
        <v>1342</v>
      </c>
      <c r="R1069" s="18">
        <v>1</v>
      </c>
    </row>
    <row r="1070" spans="1:18" x14ac:dyDescent="0.25">
      <c r="A1070" s="3" t="s">
        <v>259</v>
      </c>
      <c r="B1070">
        <v>1343</v>
      </c>
      <c r="R1070" s="18">
        <v>1</v>
      </c>
    </row>
    <row r="1071" spans="1:18" x14ac:dyDescent="0.25">
      <c r="A1071" s="3" t="s">
        <v>259</v>
      </c>
      <c r="B1071">
        <v>1344</v>
      </c>
      <c r="R1071" s="18">
        <v>1</v>
      </c>
    </row>
    <row r="1072" spans="1:18" x14ac:dyDescent="0.25">
      <c r="A1072" s="3" t="s">
        <v>259</v>
      </c>
      <c r="B1072">
        <v>1345</v>
      </c>
      <c r="R1072" s="18">
        <v>1</v>
      </c>
    </row>
    <row r="1073" spans="1:18" x14ac:dyDescent="0.25">
      <c r="A1073" s="3" t="s">
        <v>259</v>
      </c>
      <c r="B1073">
        <v>1346</v>
      </c>
      <c r="R1073" s="18">
        <v>1</v>
      </c>
    </row>
    <row r="1074" spans="1:18" x14ac:dyDescent="0.25">
      <c r="A1074" s="3" t="s">
        <v>259</v>
      </c>
      <c r="B1074">
        <v>1347</v>
      </c>
      <c r="R1074" s="18">
        <v>1</v>
      </c>
    </row>
    <row r="1075" spans="1:18" x14ac:dyDescent="0.25">
      <c r="A1075" s="3" t="s">
        <v>259</v>
      </c>
      <c r="B1075">
        <v>1348</v>
      </c>
      <c r="R1075" s="18">
        <v>1</v>
      </c>
    </row>
    <row r="1076" spans="1:18" x14ac:dyDescent="0.25">
      <c r="A1076" s="3" t="s">
        <v>259</v>
      </c>
      <c r="B1076">
        <v>1349</v>
      </c>
      <c r="R1076" s="18">
        <v>1</v>
      </c>
    </row>
    <row r="1077" spans="1:18" x14ac:dyDescent="0.25">
      <c r="A1077" s="3" t="s">
        <v>259</v>
      </c>
      <c r="B1077">
        <v>1350</v>
      </c>
      <c r="R1077" s="18">
        <v>1</v>
      </c>
    </row>
    <row r="1078" spans="1:18" x14ac:dyDescent="0.25">
      <c r="A1078" s="3" t="s">
        <v>259</v>
      </c>
      <c r="B1078">
        <v>1351</v>
      </c>
      <c r="R1078" s="18">
        <v>1</v>
      </c>
    </row>
    <row r="1079" spans="1:18" x14ac:dyDescent="0.25">
      <c r="A1079" s="3" t="s">
        <v>259</v>
      </c>
      <c r="B1079">
        <v>1352</v>
      </c>
      <c r="R1079" s="18">
        <v>1</v>
      </c>
    </row>
    <row r="1080" spans="1:18" x14ac:dyDescent="0.25">
      <c r="A1080" s="3" t="s">
        <v>259</v>
      </c>
      <c r="B1080">
        <v>1353</v>
      </c>
      <c r="R1080" s="18">
        <v>1</v>
      </c>
    </row>
    <row r="1081" spans="1:18" x14ac:dyDescent="0.25">
      <c r="A1081" s="3" t="s">
        <v>259</v>
      </c>
      <c r="B1081">
        <v>1354</v>
      </c>
      <c r="R1081" s="18">
        <v>1</v>
      </c>
    </row>
    <row r="1082" spans="1:18" x14ac:dyDescent="0.25">
      <c r="A1082" s="3" t="s">
        <v>259</v>
      </c>
      <c r="B1082">
        <v>1355</v>
      </c>
      <c r="R1082" s="18">
        <v>1</v>
      </c>
    </row>
    <row r="1083" spans="1:18" x14ac:dyDescent="0.25">
      <c r="A1083" s="3" t="s">
        <v>259</v>
      </c>
      <c r="B1083">
        <v>1356</v>
      </c>
      <c r="R1083" s="18">
        <v>1</v>
      </c>
    </row>
    <row r="1084" spans="1:18" x14ac:dyDescent="0.25">
      <c r="A1084" s="3" t="s">
        <v>259</v>
      </c>
      <c r="B1084">
        <v>1357</v>
      </c>
      <c r="R1084" s="18">
        <v>1</v>
      </c>
    </row>
    <row r="1085" spans="1:18" x14ac:dyDescent="0.25">
      <c r="A1085" s="3" t="s">
        <v>259</v>
      </c>
      <c r="B1085">
        <v>1358</v>
      </c>
      <c r="R1085" s="18">
        <v>1</v>
      </c>
    </row>
    <row r="1086" spans="1:18" x14ac:dyDescent="0.25">
      <c r="A1086" s="3" t="s">
        <v>259</v>
      </c>
      <c r="B1086">
        <v>1359</v>
      </c>
      <c r="R1086" s="18">
        <v>1</v>
      </c>
    </row>
    <row r="1087" spans="1:18" x14ac:dyDescent="0.25">
      <c r="A1087" s="3" t="s">
        <v>259</v>
      </c>
      <c r="B1087">
        <v>1360</v>
      </c>
      <c r="R1087" s="18">
        <v>1</v>
      </c>
    </row>
    <row r="1088" spans="1:18" x14ac:dyDescent="0.25">
      <c r="A1088" s="3" t="s">
        <v>259</v>
      </c>
      <c r="B1088">
        <v>1361</v>
      </c>
      <c r="R1088" s="18">
        <v>1</v>
      </c>
    </row>
    <row r="1089" spans="1:18" x14ac:dyDescent="0.25">
      <c r="A1089" s="3" t="s">
        <v>259</v>
      </c>
      <c r="B1089">
        <v>1362</v>
      </c>
      <c r="R1089" s="18">
        <v>1</v>
      </c>
    </row>
    <row r="1090" spans="1:18" x14ac:dyDescent="0.25">
      <c r="A1090" s="3" t="s">
        <v>259</v>
      </c>
      <c r="B1090">
        <v>1363</v>
      </c>
      <c r="R1090" s="18">
        <v>1</v>
      </c>
    </row>
    <row r="1091" spans="1:18" x14ac:dyDescent="0.25">
      <c r="A1091" s="3" t="s">
        <v>259</v>
      </c>
      <c r="B1091">
        <v>1364</v>
      </c>
      <c r="R1091" s="18">
        <v>1</v>
      </c>
    </row>
    <row r="1092" spans="1:18" x14ac:dyDescent="0.25">
      <c r="A1092" s="3" t="s">
        <v>259</v>
      </c>
      <c r="B1092">
        <v>1365</v>
      </c>
      <c r="R1092" s="18">
        <v>1</v>
      </c>
    </row>
    <row r="1093" spans="1:18" x14ac:dyDescent="0.25">
      <c r="A1093" s="3" t="s">
        <v>259</v>
      </c>
      <c r="B1093">
        <v>1366</v>
      </c>
      <c r="R1093" s="18">
        <v>1</v>
      </c>
    </row>
    <row r="1094" spans="1:18" x14ac:dyDescent="0.25">
      <c r="A1094" s="3" t="s">
        <v>259</v>
      </c>
      <c r="B1094">
        <v>1367</v>
      </c>
      <c r="R1094" s="18">
        <v>1</v>
      </c>
    </row>
    <row r="1095" spans="1:18" x14ac:dyDescent="0.25">
      <c r="A1095" s="3" t="s">
        <v>259</v>
      </c>
      <c r="B1095">
        <v>1368</v>
      </c>
      <c r="R1095" s="18">
        <v>1</v>
      </c>
    </row>
    <row r="1096" spans="1:18" x14ac:dyDescent="0.25">
      <c r="A1096" s="3" t="s">
        <v>259</v>
      </c>
      <c r="B1096">
        <v>1369</v>
      </c>
      <c r="R1096" s="18">
        <v>1</v>
      </c>
    </row>
    <row r="1097" spans="1:18" x14ac:dyDescent="0.25">
      <c r="A1097" s="3" t="s">
        <v>259</v>
      </c>
      <c r="B1097">
        <v>1370</v>
      </c>
      <c r="R1097" s="18">
        <v>1</v>
      </c>
    </row>
    <row r="1098" spans="1:18" x14ac:dyDescent="0.25">
      <c r="A1098" s="3" t="s">
        <v>259</v>
      </c>
      <c r="B1098">
        <v>1371</v>
      </c>
      <c r="R1098" s="18">
        <v>1</v>
      </c>
    </row>
    <row r="1099" spans="1:18" x14ac:dyDescent="0.25">
      <c r="A1099" s="3" t="s">
        <v>259</v>
      </c>
      <c r="B1099">
        <v>1372</v>
      </c>
      <c r="R1099" s="18">
        <v>1</v>
      </c>
    </row>
    <row r="1100" spans="1:18" x14ac:dyDescent="0.25">
      <c r="A1100" s="3" t="s">
        <v>259</v>
      </c>
      <c r="B1100">
        <v>1373</v>
      </c>
      <c r="R1100" s="18">
        <v>1</v>
      </c>
    </row>
    <row r="1101" spans="1:18" x14ac:dyDescent="0.25">
      <c r="A1101" s="3" t="s">
        <v>259</v>
      </c>
      <c r="B1101">
        <v>1374</v>
      </c>
      <c r="R1101" s="18">
        <v>1</v>
      </c>
    </row>
    <row r="1102" spans="1:18" x14ac:dyDescent="0.25">
      <c r="A1102" s="3" t="s">
        <v>259</v>
      </c>
      <c r="B1102">
        <v>1375</v>
      </c>
      <c r="R1102" s="18">
        <v>1</v>
      </c>
    </row>
    <row r="1103" spans="1:18" x14ac:dyDescent="0.25">
      <c r="A1103" s="3" t="s">
        <v>259</v>
      </c>
      <c r="B1103">
        <v>1376</v>
      </c>
      <c r="R1103" s="18">
        <v>1</v>
      </c>
    </row>
    <row r="1104" spans="1:18" x14ac:dyDescent="0.25">
      <c r="A1104" s="3" t="s">
        <v>259</v>
      </c>
      <c r="B1104">
        <v>1377</v>
      </c>
      <c r="R1104" s="18">
        <v>1</v>
      </c>
    </row>
    <row r="1105" spans="1:18" x14ac:dyDescent="0.25">
      <c r="A1105" s="3" t="s">
        <v>259</v>
      </c>
      <c r="B1105">
        <v>1378</v>
      </c>
      <c r="R1105" s="18">
        <v>1</v>
      </c>
    </row>
    <row r="1106" spans="1:18" x14ac:dyDescent="0.25">
      <c r="A1106" s="3" t="s">
        <v>259</v>
      </c>
      <c r="B1106">
        <v>1379</v>
      </c>
      <c r="R1106" s="18">
        <v>1</v>
      </c>
    </row>
    <row r="1107" spans="1:18" x14ac:dyDescent="0.25">
      <c r="A1107" s="3" t="s">
        <v>259</v>
      </c>
      <c r="B1107">
        <v>1380</v>
      </c>
      <c r="R1107" s="18">
        <v>1</v>
      </c>
    </row>
    <row r="1108" spans="1:18" x14ac:dyDescent="0.25">
      <c r="A1108" s="3" t="s">
        <v>259</v>
      </c>
      <c r="B1108">
        <v>1381</v>
      </c>
      <c r="R1108" s="18">
        <v>1</v>
      </c>
    </row>
    <row r="1109" spans="1:18" x14ac:dyDescent="0.25">
      <c r="A1109" s="3" t="s">
        <v>259</v>
      </c>
      <c r="B1109">
        <v>1382</v>
      </c>
      <c r="R1109" s="18">
        <v>1</v>
      </c>
    </row>
    <row r="1110" spans="1:18" x14ac:dyDescent="0.25">
      <c r="A1110" s="3" t="s">
        <v>259</v>
      </c>
      <c r="B1110">
        <v>1383</v>
      </c>
      <c r="R1110" s="18">
        <v>1</v>
      </c>
    </row>
    <row r="1111" spans="1:18" x14ac:dyDescent="0.25">
      <c r="A1111" s="3" t="s">
        <v>259</v>
      </c>
      <c r="B1111">
        <v>1384</v>
      </c>
      <c r="R1111" s="18">
        <v>1</v>
      </c>
    </row>
    <row r="1112" spans="1:18" x14ac:dyDescent="0.25">
      <c r="A1112" s="3" t="s">
        <v>259</v>
      </c>
      <c r="B1112">
        <v>1385</v>
      </c>
      <c r="R1112" s="18">
        <v>1</v>
      </c>
    </row>
    <row r="1113" spans="1:18" x14ac:dyDescent="0.25">
      <c r="A1113" s="3" t="s">
        <v>259</v>
      </c>
      <c r="B1113">
        <v>1386</v>
      </c>
      <c r="R1113" s="18">
        <v>1</v>
      </c>
    </row>
    <row r="1114" spans="1:18" x14ac:dyDescent="0.25">
      <c r="A1114" s="3" t="s">
        <v>259</v>
      </c>
      <c r="B1114">
        <v>1387</v>
      </c>
      <c r="R1114" s="18">
        <v>1</v>
      </c>
    </row>
    <row r="1115" spans="1:18" x14ac:dyDescent="0.25">
      <c r="A1115" s="3" t="s">
        <v>259</v>
      </c>
      <c r="B1115">
        <v>1388</v>
      </c>
      <c r="R1115" s="18">
        <v>1</v>
      </c>
    </row>
    <row r="1116" spans="1:18" x14ac:dyDescent="0.25">
      <c r="A1116" s="3" t="s">
        <v>259</v>
      </c>
      <c r="B1116">
        <v>1389</v>
      </c>
      <c r="R1116" s="18">
        <v>1</v>
      </c>
    </row>
    <row r="1117" spans="1:18" x14ac:dyDescent="0.25">
      <c r="A1117" s="3" t="s">
        <v>259</v>
      </c>
      <c r="B1117">
        <v>1390</v>
      </c>
      <c r="R1117" s="18">
        <v>1</v>
      </c>
    </row>
    <row r="1118" spans="1:18" x14ac:dyDescent="0.25">
      <c r="A1118" s="3" t="s">
        <v>259</v>
      </c>
      <c r="B1118">
        <v>1391</v>
      </c>
      <c r="R1118" s="18">
        <v>1</v>
      </c>
    </row>
    <row r="1119" spans="1:18" x14ac:dyDescent="0.25">
      <c r="A1119" s="3" t="s">
        <v>259</v>
      </c>
      <c r="B1119">
        <v>1392</v>
      </c>
      <c r="R1119" s="18">
        <v>1</v>
      </c>
    </row>
    <row r="1120" spans="1:18" x14ac:dyDescent="0.25">
      <c r="A1120" s="3" t="s">
        <v>259</v>
      </c>
      <c r="B1120">
        <v>1393</v>
      </c>
      <c r="R1120" s="18">
        <v>1</v>
      </c>
    </row>
    <row r="1121" spans="1:18" x14ac:dyDescent="0.25">
      <c r="A1121" s="3" t="s">
        <v>259</v>
      </c>
      <c r="B1121">
        <v>1394</v>
      </c>
      <c r="R1121" s="18">
        <v>1</v>
      </c>
    </row>
    <row r="1122" spans="1:18" x14ac:dyDescent="0.25">
      <c r="A1122" s="3" t="s">
        <v>259</v>
      </c>
      <c r="B1122">
        <v>1395</v>
      </c>
      <c r="R1122" s="18">
        <v>1</v>
      </c>
    </row>
    <row r="1123" spans="1:18" x14ac:dyDescent="0.25">
      <c r="A1123" s="3" t="s">
        <v>259</v>
      </c>
      <c r="B1123">
        <v>1396</v>
      </c>
      <c r="R1123" s="18">
        <v>1</v>
      </c>
    </row>
    <row r="1124" spans="1:18" x14ac:dyDescent="0.25">
      <c r="A1124" s="3" t="s">
        <v>259</v>
      </c>
      <c r="B1124">
        <v>1397</v>
      </c>
      <c r="R1124" s="18">
        <v>1</v>
      </c>
    </row>
    <row r="1125" spans="1:18" x14ac:dyDescent="0.25">
      <c r="A1125" s="3" t="s">
        <v>259</v>
      </c>
      <c r="B1125">
        <v>1398</v>
      </c>
      <c r="R1125" s="18">
        <v>1</v>
      </c>
    </row>
    <row r="1126" spans="1:18" x14ac:dyDescent="0.25">
      <c r="A1126" s="3" t="s">
        <v>259</v>
      </c>
      <c r="B1126">
        <v>1399</v>
      </c>
      <c r="R1126" s="18">
        <v>1</v>
      </c>
    </row>
    <row r="1127" spans="1:18" x14ac:dyDescent="0.25">
      <c r="A1127" s="3" t="s">
        <v>259</v>
      </c>
      <c r="B1127">
        <v>1400</v>
      </c>
      <c r="R1127" s="18">
        <v>1</v>
      </c>
    </row>
    <row r="1128" spans="1:18" x14ac:dyDescent="0.25">
      <c r="A1128" s="3" t="s">
        <v>259</v>
      </c>
      <c r="B1128">
        <v>1401</v>
      </c>
      <c r="R1128" s="18">
        <v>1</v>
      </c>
    </row>
    <row r="1129" spans="1:18" x14ac:dyDescent="0.25">
      <c r="A1129" s="3" t="s">
        <v>259</v>
      </c>
      <c r="B1129">
        <v>1402</v>
      </c>
      <c r="R1129" s="18">
        <v>1</v>
      </c>
    </row>
    <row r="1130" spans="1:18" x14ac:dyDescent="0.25">
      <c r="A1130" s="3" t="s">
        <v>259</v>
      </c>
      <c r="B1130">
        <v>1403</v>
      </c>
      <c r="R1130" s="18">
        <v>1</v>
      </c>
    </row>
    <row r="1131" spans="1:18" x14ac:dyDescent="0.25">
      <c r="A1131" s="3" t="s">
        <v>259</v>
      </c>
      <c r="B1131">
        <v>1404</v>
      </c>
      <c r="R1131" s="18">
        <v>1</v>
      </c>
    </row>
    <row r="1132" spans="1:18" x14ac:dyDescent="0.25">
      <c r="A1132" s="3" t="s">
        <v>259</v>
      </c>
      <c r="B1132">
        <v>1405</v>
      </c>
      <c r="R1132" s="18">
        <v>1</v>
      </c>
    </row>
    <row r="1133" spans="1:18" x14ac:dyDescent="0.25">
      <c r="A1133" s="3" t="s">
        <v>259</v>
      </c>
      <c r="B1133">
        <v>1406</v>
      </c>
      <c r="R1133" s="18">
        <v>1</v>
      </c>
    </row>
    <row r="1134" spans="1:18" x14ac:dyDescent="0.25">
      <c r="A1134" s="3" t="s">
        <v>259</v>
      </c>
      <c r="B1134">
        <v>1407</v>
      </c>
      <c r="R1134" s="18">
        <v>1</v>
      </c>
    </row>
    <row r="1135" spans="1:18" x14ac:dyDescent="0.25">
      <c r="A1135" s="3" t="s">
        <v>259</v>
      </c>
      <c r="B1135">
        <v>1408</v>
      </c>
      <c r="R1135" s="18">
        <v>1</v>
      </c>
    </row>
    <row r="1136" spans="1:18" x14ac:dyDescent="0.25">
      <c r="A1136" s="3" t="s">
        <v>259</v>
      </c>
      <c r="B1136">
        <v>1409</v>
      </c>
      <c r="R1136" s="18">
        <v>1</v>
      </c>
    </row>
    <row r="1137" spans="1:18" x14ac:dyDescent="0.25">
      <c r="A1137" s="3" t="s">
        <v>259</v>
      </c>
      <c r="B1137">
        <v>1410</v>
      </c>
      <c r="R1137" s="18">
        <v>1</v>
      </c>
    </row>
    <row r="1138" spans="1:18" x14ac:dyDescent="0.25">
      <c r="A1138" s="3" t="s">
        <v>259</v>
      </c>
      <c r="B1138">
        <v>1411</v>
      </c>
      <c r="R1138" s="18">
        <v>1</v>
      </c>
    </row>
    <row r="1139" spans="1:18" x14ac:dyDescent="0.25">
      <c r="A1139" s="3" t="s">
        <v>259</v>
      </c>
      <c r="B1139">
        <v>1412</v>
      </c>
      <c r="R1139" s="18">
        <v>1</v>
      </c>
    </row>
    <row r="1140" spans="1:18" x14ac:dyDescent="0.25">
      <c r="A1140" s="3" t="s">
        <v>259</v>
      </c>
      <c r="B1140">
        <v>1413</v>
      </c>
      <c r="R1140" s="18">
        <v>1</v>
      </c>
    </row>
    <row r="1141" spans="1:18" x14ac:dyDescent="0.25">
      <c r="A1141" s="3" t="s">
        <v>259</v>
      </c>
      <c r="B1141">
        <v>1414</v>
      </c>
      <c r="R1141" s="18">
        <v>1</v>
      </c>
    </row>
    <row r="1142" spans="1:18" x14ac:dyDescent="0.25">
      <c r="A1142" s="3" t="s">
        <v>259</v>
      </c>
      <c r="B1142">
        <v>1415</v>
      </c>
      <c r="R1142" s="18">
        <v>1</v>
      </c>
    </row>
    <row r="1143" spans="1:18" x14ac:dyDescent="0.25">
      <c r="A1143" s="3" t="s">
        <v>259</v>
      </c>
      <c r="B1143">
        <v>1416</v>
      </c>
      <c r="R1143" s="18">
        <v>1</v>
      </c>
    </row>
    <row r="1144" spans="1:18" x14ac:dyDescent="0.25">
      <c r="A1144" s="3" t="s">
        <v>259</v>
      </c>
      <c r="B1144">
        <v>1417</v>
      </c>
      <c r="R1144" s="18">
        <v>1</v>
      </c>
    </row>
    <row r="1145" spans="1:18" x14ac:dyDescent="0.25">
      <c r="A1145" s="3" t="s">
        <v>259</v>
      </c>
      <c r="B1145">
        <v>1418</v>
      </c>
      <c r="R1145" s="18">
        <v>1</v>
      </c>
    </row>
    <row r="1146" spans="1:18" x14ac:dyDescent="0.25">
      <c r="A1146" s="3" t="s">
        <v>259</v>
      </c>
      <c r="B1146">
        <v>1419</v>
      </c>
      <c r="R1146" s="18">
        <v>1</v>
      </c>
    </row>
    <row r="1147" spans="1:18" x14ac:dyDescent="0.25">
      <c r="A1147" s="3" t="s">
        <v>259</v>
      </c>
      <c r="B1147">
        <v>1420</v>
      </c>
      <c r="R1147" s="18">
        <v>1</v>
      </c>
    </row>
    <row r="1148" spans="1:18" x14ac:dyDescent="0.25">
      <c r="A1148" s="3" t="s">
        <v>259</v>
      </c>
      <c r="B1148">
        <v>1421</v>
      </c>
      <c r="R1148" s="18">
        <v>1</v>
      </c>
    </row>
    <row r="1149" spans="1:18" x14ac:dyDescent="0.25">
      <c r="A1149" s="3" t="s">
        <v>259</v>
      </c>
      <c r="B1149">
        <v>1422</v>
      </c>
      <c r="R1149" s="18">
        <v>1</v>
      </c>
    </row>
    <row r="1150" spans="1:18" x14ac:dyDescent="0.25">
      <c r="A1150" s="3" t="s">
        <v>259</v>
      </c>
      <c r="B1150">
        <v>1423</v>
      </c>
      <c r="R1150" s="18">
        <v>1</v>
      </c>
    </row>
    <row r="1151" spans="1:18" x14ac:dyDescent="0.25">
      <c r="A1151" s="3" t="s">
        <v>259</v>
      </c>
      <c r="B1151">
        <v>1424</v>
      </c>
      <c r="R1151" s="18">
        <v>1</v>
      </c>
    </row>
    <row r="1152" spans="1:18" x14ac:dyDescent="0.25">
      <c r="A1152" s="3" t="s">
        <v>259</v>
      </c>
      <c r="B1152">
        <v>1425</v>
      </c>
      <c r="R1152" s="18">
        <v>1</v>
      </c>
    </row>
    <row r="1153" spans="1:18" x14ac:dyDescent="0.25">
      <c r="A1153" s="3" t="s">
        <v>259</v>
      </c>
      <c r="B1153">
        <v>1426</v>
      </c>
      <c r="R1153" s="18">
        <v>1</v>
      </c>
    </row>
    <row r="1154" spans="1:18" x14ac:dyDescent="0.25">
      <c r="A1154" s="3" t="s">
        <v>259</v>
      </c>
      <c r="B1154">
        <v>1427</v>
      </c>
      <c r="R1154" s="18">
        <v>1</v>
      </c>
    </row>
    <row r="1155" spans="1:18" x14ac:dyDescent="0.25">
      <c r="A1155" s="3" t="s">
        <v>259</v>
      </c>
      <c r="B1155">
        <v>1428</v>
      </c>
      <c r="R1155" s="18">
        <v>1</v>
      </c>
    </row>
    <row r="1156" spans="1:18" x14ac:dyDescent="0.25">
      <c r="A1156" s="3" t="s">
        <v>259</v>
      </c>
      <c r="B1156">
        <v>1429</v>
      </c>
      <c r="R1156" s="18">
        <v>1</v>
      </c>
    </row>
    <row r="1157" spans="1:18" x14ac:dyDescent="0.25">
      <c r="A1157" s="3" t="s">
        <v>259</v>
      </c>
      <c r="B1157">
        <v>1430</v>
      </c>
      <c r="R1157" s="18">
        <v>1</v>
      </c>
    </row>
    <row r="1158" spans="1:18" x14ac:dyDescent="0.25">
      <c r="A1158" s="3" t="s">
        <v>259</v>
      </c>
      <c r="B1158">
        <v>1431</v>
      </c>
      <c r="R1158" s="18">
        <v>1</v>
      </c>
    </row>
    <row r="1159" spans="1:18" x14ac:dyDescent="0.25">
      <c r="A1159" s="3" t="s">
        <v>259</v>
      </c>
      <c r="B1159">
        <v>1432</v>
      </c>
      <c r="R1159" s="18">
        <v>1</v>
      </c>
    </row>
    <row r="1160" spans="1:18" x14ac:dyDescent="0.25">
      <c r="A1160" s="3" t="s">
        <v>259</v>
      </c>
      <c r="B1160">
        <v>1433</v>
      </c>
      <c r="R1160" s="18">
        <v>1</v>
      </c>
    </row>
    <row r="1161" spans="1:18" x14ac:dyDescent="0.25">
      <c r="A1161" s="3" t="s">
        <v>259</v>
      </c>
      <c r="B1161">
        <v>1434</v>
      </c>
      <c r="R1161" s="18">
        <v>1</v>
      </c>
    </row>
    <row r="1162" spans="1:18" x14ac:dyDescent="0.25">
      <c r="A1162" s="3" t="s">
        <v>259</v>
      </c>
      <c r="B1162">
        <v>1435</v>
      </c>
      <c r="R1162" s="18">
        <v>1</v>
      </c>
    </row>
    <row r="1163" spans="1:18" x14ac:dyDescent="0.25">
      <c r="A1163" s="3" t="s">
        <v>259</v>
      </c>
      <c r="B1163">
        <v>1436</v>
      </c>
      <c r="R1163" s="18">
        <v>1</v>
      </c>
    </row>
    <row r="1164" spans="1:18" x14ac:dyDescent="0.25">
      <c r="A1164" s="3" t="s">
        <v>259</v>
      </c>
      <c r="B1164">
        <v>1437</v>
      </c>
      <c r="R1164" s="18">
        <v>1</v>
      </c>
    </row>
    <row r="1165" spans="1:18" x14ac:dyDescent="0.25">
      <c r="A1165" s="3" t="s">
        <v>259</v>
      </c>
      <c r="B1165">
        <v>1438</v>
      </c>
      <c r="R1165" s="18">
        <v>1</v>
      </c>
    </row>
    <row r="1166" spans="1:18" x14ac:dyDescent="0.25">
      <c r="A1166" s="3" t="s">
        <v>259</v>
      </c>
      <c r="B1166">
        <v>1439</v>
      </c>
      <c r="R1166" s="18">
        <v>1</v>
      </c>
    </row>
    <row r="1167" spans="1:18" x14ac:dyDescent="0.25">
      <c r="A1167" s="3" t="s">
        <v>259</v>
      </c>
      <c r="B1167">
        <v>1440</v>
      </c>
      <c r="R1167" s="18">
        <v>1</v>
      </c>
    </row>
    <row r="1168" spans="1:18" x14ac:dyDescent="0.25">
      <c r="A1168" s="3" t="s">
        <v>259</v>
      </c>
      <c r="B1168">
        <v>1441</v>
      </c>
      <c r="R1168" s="18">
        <v>1</v>
      </c>
    </row>
    <row r="1169" spans="1:18" x14ac:dyDescent="0.25">
      <c r="A1169" s="3" t="s">
        <v>259</v>
      </c>
      <c r="B1169">
        <v>1442</v>
      </c>
      <c r="R1169" s="18">
        <v>1</v>
      </c>
    </row>
    <row r="1170" spans="1:18" x14ac:dyDescent="0.25">
      <c r="A1170" s="3" t="s">
        <v>259</v>
      </c>
      <c r="B1170">
        <v>1443</v>
      </c>
      <c r="R1170" s="18">
        <v>1</v>
      </c>
    </row>
    <row r="1171" spans="1:18" x14ac:dyDescent="0.25">
      <c r="A1171" s="3" t="s">
        <v>259</v>
      </c>
      <c r="B1171">
        <v>1444</v>
      </c>
      <c r="R1171" s="18">
        <v>1</v>
      </c>
    </row>
    <row r="1172" spans="1:18" x14ac:dyDescent="0.25">
      <c r="A1172" s="3" t="s">
        <v>259</v>
      </c>
      <c r="B1172">
        <v>1445</v>
      </c>
      <c r="R1172" s="18">
        <v>1</v>
      </c>
    </row>
    <row r="1173" spans="1:18" x14ac:dyDescent="0.25">
      <c r="A1173" s="3" t="s">
        <v>259</v>
      </c>
      <c r="B1173">
        <v>1446</v>
      </c>
      <c r="R1173" s="18">
        <v>1</v>
      </c>
    </row>
    <row r="1174" spans="1:18" x14ac:dyDescent="0.25">
      <c r="A1174" s="3" t="s">
        <v>259</v>
      </c>
      <c r="B1174">
        <v>1447</v>
      </c>
      <c r="R1174" s="18">
        <v>1</v>
      </c>
    </row>
    <row r="1175" spans="1:18" x14ac:dyDescent="0.25">
      <c r="A1175" s="3" t="s">
        <v>259</v>
      </c>
      <c r="B1175">
        <v>1448</v>
      </c>
      <c r="R1175" s="18">
        <v>1</v>
      </c>
    </row>
    <row r="1176" spans="1:18" x14ac:dyDescent="0.25">
      <c r="A1176" s="3" t="s">
        <v>259</v>
      </c>
      <c r="B1176">
        <v>1449</v>
      </c>
      <c r="R1176" s="18">
        <v>1</v>
      </c>
    </row>
    <row r="1177" spans="1:18" x14ac:dyDescent="0.25">
      <c r="A1177" s="3" t="s">
        <v>259</v>
      </c>
      <c r="B1177">
        <v>1450</v>
      </c>
      <c r="R1177" s="18">
        <v>1</v>
      </c>
    </row>
    <row r="1178" spans="1:18" x14ac:dyDescent="0.25">
      <c r="A1178" s="3" t="s">
        <v>259</v>
      </c>
      <c r="B1178">
        <v>1451</v>
      </c>
      <c r="R1178" s="18">
        <v>1</v>
      </c>
    </row>
    <row r="1179" spans="1:18" x14ac:dyDescent="0.25">
      <c r="A1179" s="3" t="s">
        <v>259</v>
      </c>
      <c r="B1179">
        <v>1452</v>
      </c>
      <c r="R1179" s="18">
        <v>1</v>
      </c>
    </row>
    <row r="1180" spans="1:18" x14ac:dyDescent="0.25">
      <c r="A1180" s="3" t="s">
        <v>259</v>
      </c>
      <c r="B1180">
        <v>1453</v>
      </c>
      <c r="R1180" s="18">
        <v>1</v>
      </c>
    </row>
    <row r="1181" spans="1:18" x14ac:dyDescent="0.25">
      <c r="A1181" s="3" t="s">
        <v>259</v>
      </c>
      <c r="B1181">
        <v>1454</v>
      </c>
      <c r="R1181" s="18">
        <v>1</v>
      </c>
    </row>
    <row r="1182" spans="1:18" x14ac:dyDescent="0.25">
      <c r="A1182" s="3" t="s">
        <v>259</v>
      </c>
      <c r="B1182">
        <v>1455</v>
      </c>
      <c r="R1182" s="18">
        <v>1</v>
      </c>
    </row>
    <row r="1183" spans="1:18" x14ac:dyDescent="0.25">
      <c r="A1183" s="3" t="s">
        <v>259</v>
      </c>
      <c r="B1183">
        <v>1456</v>
      </c>
      <c r="R1183" s="18">
        <v>1</v>
      </c>
    </row>
    <row r="1184" spans="1:18" x14ac:dyDescent="0.25">
      <c r="A1184" s="3" t="s">
        <v>259</v>
      </c>
      <c r="B1184">
        <v>1457</v>
      </c>
      <c r="R1184" s="18">
        <v>1</v>
      </c>
    </row>
    <row r="1185" spans="1:18" x14ac:dyDescent="0.25">
      <c r="A1185" s="3" t="s">
        <v>259</v>
      </c>
      <c r="B1185">
        <v>1458</v>
      </c>
      <c r="R1185" s="18">
        <v>1</v>
      </c>
    </row>
    <row r="1186" spans="1:18" x14ac:dyDescent="0.25">
      <c r="A1186" s="3" t="s">
        <v>259</v>
      </c>
      <c r="B1186">
        <v>1459</v>
      </c>
      <c r="R1186" s="18">
        <v>1</v>
      </c>
    </row>
    <row r="1187" spans="1:18" x14ac:dyDescent="0.25">
      <c r="A1187" s="3" t="s">
        <v>259</v>
      </c>
      <c r="B1187">
        <v>1460</v>
      </c>
      <c r="R1187" s="18">
        <v>1</v>
      </c>
    </row>
    <row r="1188" spans="1:18" x14ac:dyDescent="0.25">
      <c r="A1188" s="3" t="s">
        <v>259</v>
      </c>
      <c r="B1188">
        <v>1461</v>
      </c>
      <c r="R1188" s="18">
        <v>1</v>
      </c>
    </row>
    <row r="1189" spans="1:18" x14ac:dyDescent="0.25">
      <c r="A1189" s="3" t="s">
        <v>259</v>
      </c>
      <c r="B1189">
        <v>1462</v>
      </c>
      <c r="R1189" s="18">
        <v>1</v>
      </c>
    </row>
    <row r="1190" spans="1:18" x14ac:dyDescent="0.25">
      <c r="A1190" s="3" t="s">
        <v>259</v>
      </c>
      <c r="B1190">
        <v>1463</v>
      </c>
      <c r="R1190" s="18">
        <v>1</v>
      </c>
    </row>
    <row r="1191" spans="1:18" x14ac:dyDescent="0.25">
      <c r="A1191" s="3" t="s">
        <v>259</v>
      </c>
      <c r="B1191">
        <v>1464</v>
      </c>
      <c r="R1191" s="18">
        <v>1</v>
      </c>
    </row>
    <row r="1192" spans="1:18" x14ac:dyDescent="0.25">
      <c r="A1192" s="3" t="s">
        <v>259</v>
      </c>
      <c r="B1192">
        <v>1465</v>
      </c>
      <c r="R1192" s="18">
        <v>1</v>
      </c>
    </row>
    <row r="1193" spans="1:18" x14ac:dyDescent="0.25">
      <c r="A1193" s="3" t="s">
        <v>259</v>
      </c>
      <c r="B1193">
        <v>1466</v>
      </c>
      <c r="R1193" s="18">
        <v>1</v>
      </c>
    </row>
    <row r="1194" spans="1:18" x14ac:dyDescent="0.25">
      <c r="A1194" s="3" t="s">
        <v>259</v>
      </c>
      <c r="B1194">
        <v>1467</v>
      </c>
      <c r="R1194" s="18">
        <v>1</v>
      </c>
    </row>
    <row r="1195" spans="1:18" x14ac:dyDescent="0.25">
      <c r="A1195" s="3" t="s">
        <v>259</v>
      </c>
      <c r="B1195">
        <v>1468</v>
      </c>
      <c r="R1195" s="18">
        <v>1</v>
      </c>
    </row>
    <row r="1196" spans="1:18" x14ac:dyDescent="0.25">
      <c r="A1196" s="3" t="s">
        <v>259</v>
      </c>
      <c r="B1196">
        <v>1469</v>
      </c>
      <c r="R1196" s="18">
        <v>1</v>
      </c>
    </row>
    <row r="1197" spans="1:18" x14ac:dyDescent="0.25">
      <c r="A1197" s="3" t="s">
        <v>259</v>
      </c>
      <c r="B1197">
        <v>1470</v>
      </c>
      <c r="R1197" s="18">
        <v>1</v>
      </c>
    </row>
    <row r="1198" spans="1:18" x14ac:dyDescent="0.25">
      <c r="A1198" s="3" t="s">
        <v>259</v>
      </c>
      <c r="B1198">
        <v>1471</v>
      </c>
      <c r="R1198" s="18">
        <v>1</v>
      </c>
    </row>
    <row r="1199" spans="1:18" x14ac:dyDescent="0.25">
      <c r="A1199" s="3" t="s">
        <v>259</v>
      </c>
      <c r="B1199">
        <v>1472</v>
      </c>
      <c r="R1199" s="18">
        <v>1</v>
      </c>
    </row>
    <row r="1200" spans="1:18" x14ac:dyDescent="0.25">
      <c r="A1200" s="3" t="s">
        <v>259</v>
      </c>
      <c r="B1200">
        <v>1473</v>
      </c>
      <c r="R1200" s="18">
        <v>1</v>
      </c>
    </row>
    <row r="1201" spans="1:18" x14ac:dyDescent="0.25">
      <c r="A1201" s="3" t="s">
        <v>259</v>
      </c>
      <c r="B1201">
        <v>1474</v>
      </c>
      <c r="R1201" s="18">
        <v>1</v>
      </c>
    </row>
    <row r="1202" spans="1:18" x14ac:dyDescent="0.25">
      <c r="A1202" s="3" t="s">
        <v>259</v>
      </c>
      <c r="B1202">
        <v>1475</v>
      </c>
      <c r="R1202" s="18">
        <v>1</v>
      </c>
    </row>
    <row r="1203" spans="1:18" x14ac:dyDescent="0.25">
      <c r="A1203" s="3" t="s">
        <v>259</v>
      </c>
      <c r="B1203">
        <v>1476</v>
      </c>
      <c r="R1203" s="18">
        <v>1</v>
      </c>
    </row>
    <row r="1204" spans="1:18" x14ac:dyDescent="0.25">
      <c r="A1204" s="3" t="s">
        <v>259</v>
      </c>
      <c r="B1204">
        <v>1477</v>
      </c>
      <c r="R1204" s="18">
        <v>1</v>
      </c>
    </row>
    <row r="1205" spans="1:18" x14ac:dyDescent="0.25">
      <c r="A1205" s="3" t="s">
        <v>259</v>
      </c>
      <c r="B1205">
        <v>1478</v>
      </c>
      <c r="R1205" s="18">
        <v>1</v>
      </c>
    </row>
    <row r="1206" spans="1:18" x14ac:dyDescent="0.25">
      <c r="A1206" s="3" t="s">
        <v>259</v>
      </c>
      <c r="B1206">
        <v>1479</v>
      </c>
      <c r="R1206" s="18">
        <v>1</v>
      </c>
    </row>
    <row r="1207" spans="1:18" x14ac:dyDescent="0.25">
      <c r="A1207" s="3" t="s">
        <v>259</v>
      </c>
      <c r="B1207">
        <v>1480</v>
      </c>
      <c r="R1207" s="18">
        <v>1</v>
      </c>
    </row>
    <row r="1208" spans="1:18" x14ac:dyDescent="0.25">
      <c r="A1208" s="3" t="s">
        <v>259</v>
      </c>
      <c r="B1208">
        <v>1481</v>
      </c>
      <c r="R1208" s="18">
        <v>1</v>
      </c>
    </row>
    <row r="1209" spans="1:18" x14ac:dyDescent="0.25">
      <c r="A1209" s="3" t="s">
        <v>259</v>
      </c>
      <c r="B1209">
        <v>1482</v>
      </c>
      <c r="R1209" s="18">
        <v>1</v>
      </c>
    </row>
    <row r="1210" spans="1:18" x14ac:dyDescent="0.25">
      <c r="A1210" s="3" t="s">
        <v>259</v>
      </c>
      <c r="B1210">
        <v>1483</v>
      </c>
      <c r="R1210" s="18">
        <v>1</v>
      </c>
    </row>
    <row r="1211" spans="1:18" x14ac:dyDescent="0.25">
      <c r="A1211" s="3" t="s">
        <v>259</v>
      </c>
      <c r="B1211">
        <v>1484</v>
      </c>
      <c r="R1211" s="18">
        <v>1</v>
      </c>
    </row>
    <row r="1212" spans="1:18" x14ac:dyDescent="0.25">
      <c r="A1212" s="3" t="s">
        <v>259</v>
      </c>
      <c r="B1212">
        <v>1485</v>
      </c>
      <c r="R1212" s="18">
        <v>1</v>
      </c>
    </row>
    <row r="1213" spans="1:18" x14ac:dyDescent="0.25">
      <c r="A1213" s="3" t="s">
        <v>259</v>
      </c>
      <c r="B1213">
        <v>1486</v>
      </c>
      <c r="R1213" s="18">
        <v>1</v>
      </c>
    </row>
    <row r="1214" spans="1:18" x14ac:dyDescent="0.25">
      <c r="A1214" s="3" t="s">
        <v>259</v>
      </c>
      <c r="B1214">
        <v>1487</v>
      </c>
      <c r="R1214" s="18">
        <v>1</v>
      </c>
    </row>
    <row r="1215" spans="1:18" x14ac:dyDescent="0.25">
      <c r="A1215" s="3" t="s">
        <v>259</v>
      </c>
      <c r="B1215">
        <v>1488</v>
      </c>
      <c r="R1215" s="18">
        <v>1</v>
      </c>
    </row>
    <row r="1216" spans="1:18" x14ac:dyDescent="0.25">
      <c r="A1216" s="3" t="s">
        <v>259</v>
      </c>
      <c r="B1216">
        <v>1489</v>
      </c>
      <c r="R1216" s="18">
        <v>1</v>
      </c>
    </row>
    <row r="1217" spans="1:18" x14ac:dyDescent="0.25">
      <c r="A1217" s="3" t="s">
        <v>259</v>
      </c>
      <c r="B1217">
        <v>1490</v>
      </c>
      <c r="R1217" s="18">
        <v>1</v>
      </c>
    </row>
    <row r="1218" spans="1:18" x14ac:dyDescent="0.25">
      <c r="A1218" s="3" t="s">
        <v>259</v>
      </c>
      <c r="B1218">
        <v>1491</v>
      </c>
      <c r="R1218" s="18">
        <v>1</v>
      </c>
    </row>
    <row r="1219" spans="1:18" x14ac:dyDescent="0.25">
      <c r="A1219" s="3" t="s">
        <v>259</v>
      </c>
      <c r="B1219">
        <v>1492</v>
      </c>
      <c r="R1219" s="18">
        <v>1</v>
      </c>
    </row>
    <row r="1220" spans="1:18" x14ac:dyDescent="0.25">
      <c r="A1220" s="3" t="s">
        <v>259</v>
      </c>
      <c r="B1220">
        <v>1493</v>
      </c>
      <c r="R1220" s="18">
        <v>1</v>
      </c>
    </row>
    <row r="1221" spans="1:18" x14ac:dyDescent="0.25">
      <c r="A1221" s="3" t="s">
        <v>259</v>
      </c>
      <c r="B1221">
        <v>1494</v>
      </c>
      <c r="R1221" s="18">
        <v>1</v>
      </c>
    </row>
    <row r="1222" spans="1:18" x14ac:dyDescent="0.25">
      <c r="A1222" s="3" t="s">
        <v>259</v>
      </c>
      <c r="B1222">
        <v>1495</v>
      </c>
      <c r="R1222" s="18">
        <v>1</v>
      </c>
    </row>
    <row r="1223" spans="1:18" x14ac:dyDescent="0.25">
      <c r="A1223" s="3" t="s">
        <v>259</v>
      </c>
      <c r="B1223">
        <v>1496</v>
      </c>
      <c r="R1223" s="18">
        <v>1</v>
      </c>
    </row>
    <row r="1224" spans="1:18" x14ac:dyDescent="0.25">
      <c r="A1224" s="3" t="s">
        <v>259</v>
      </c>
      <c r="B1224">
        <v>1497</v>
      </c>
      <c r="R1224" s="18">
        <v>1</v>
      </c>
    </row>
    <row r="1225" spans="1:18" x14ac:dyDescent="0.25">
      <c r="A1225" s="3" t="s">
        <v>259</v>
      </c>
      <c r="B1225">
        <v>1498</v>
      </c>
      <c r="R1225" s="18">
        <v>1</v>
      </c>
    </row>
    <row r="1226" spans="1:18" x14ac:dyDescent="0.25">
      <c r="A1226" s="3" t="s">
        <v>259</v>
      </c>
      <c r="B1226">
        <v>1499</v>
      </c>
      <c r="R1226" s="18">
        <v>1</v>
      </c>
    </row>
    <row r="1227" spans="1:18" x14ac:dyDescent="0.25">
      <c r="A1227" s="3" t="s">
        <v>259</v>
      </c>
      <c r="B1227">
        <v>1500</v>
      </c>
      <c r="R1227" s="18">
        <v>1</v>
      </c>
    </row>
    <row r="1228" spans="1:18" x14ac:dyDescent="0.25">
      <c r="A1228" s="3" t="s">
        <v>259</v>
      </c>
      <c r="B1228">
        <v>1501</v>
      </c>
      <c r="R1228" s="18">
        <v>1</v>
      </c>
    </row>
    <row r="1229" spans="1:18" x14ac:dyDescent="0.25">
      <c r="A1229" s="3" t="s">
        <v>259</v>
      </c>
      <c r="B1229">
        <v>1502</v>
      </c>
      <c r="R1229" s="18">
        <v>1</v>
      </c>
    </row>
    <row r="1230" spans="1:18" x14ac:dyDescent="0.25">
      <c r="A1230" s="3" t="s">
        <v>259</v>
      </c>
      <c r="B1230">
        <v>1503</v>
      </c>
      <c r="R1230" s="18">
        <v>1</v>
      </c>
    </row>
    <row r="1231" spans="1:18" x14ac:dyDescent="0.25">
      <c r="A1231" s="3" t="s">
        <v>259</v>
      </c>
      <c r="B1231">
        <v>1504</v>
      </c>
      <c r="R1231" s="18">
        <v>1</v>
      </c>
    </row>
    <row r="1232" spans="1:18" x14ac:dyDescent="0.25">
      <c r="A1232" s="3" t="s">
        <v>259</v>
      </c>
      <c r="B1232">
        <v>1505</v>
      </c>
      <c r="R1232" s="18">
        <v>1</v>
      </c>
    </row>
    <row r="1233" spans="1:18" x14ac:dyDescent="0.25">
      <c r="A1233" s="3" t="s">
        <v>259</v>
      </c>
      <c r="B1233">
        <v>1506</v>
      </c>
      <c r="R1233" s="18">
        <v>1</v>
      </c>
    </row>
    <row r="1234" spans="1:18" x14ac:dyDescent="0.25">
      <c r="A1234" s="3" t="s">
        <v>259</v>
      </c>
      <c r="B1234">
        <v>1507</v>
      </c>
      <c r="R1234" s="18">
        <v>1</v>
      </c>
    </row>
    <row r="1235" spans="1:18" x14ac:dyDescent="0.25">
      <c r="A1235" s="3" t="s">
        <v>259</v>
      </c>
      <c r="B1235">
        <v>1508</v>
      </c>
      <c r="R1235" s="18">
        <v>1</v>
      </c>
    </row>
    <row r="1236" spans="1:18" x14ac:dyDescent="0.25">
      <c r="A1236" s="3" t="s">
        <v>259</v>
      </c>
      <c r="B1236">
        <v>1509</v>
      </c>
      <c r="R1236" s="18">
        <v>1</v>
      </c>
    </row>
    <row r="1237" spans="1:18" x14ac:dyDescent="0.25">
      <c r="A1237" s="3" t="s">
        <v>259</v>
      </c>
      <c r="B1237">
        <v>1510</v>
      </c>
      <c r="R1237" s="18">
        <v>1</v>
      </c>
    </row>
    <row r="1238" spans="1:18" x14ac:dyDescent="0.25">
      <c r="A1238" s="3" t="s">
        <v>259</v>
      </c>
      <c r="B1238">
        <v>1511</v>
      </c>
      <c r="R1238" s="18">
        <v>1</v>
      </c>
    </row>
    <row r="1239" spans="1:18" x14ac:dyDescent="0.25">
      <c r="A1239" s="3" t="s">
        <v>259</v>
      </c>
      <c r="B1239">
        <v>1512</v>
      </c>
      <c r="R1239" s="18">
        <v>1</v>
      </c>
    </row>
    <row r="1240" spans="1:18" x14ac:dyDescent="0.25">
      <c r="A1240" s="3" t="s">
        <v>259</v>
      </c>
      <c r="B1240">
        <v>1513</v>
      </c>
      <c r="R1240" s="18">
        <v>1</v>
      </c>
    </row>
    <row r="1241" spans="1:18" x14ac:dyDescent="0.25">
      <c r="A1241" s="3" t="s">
        <v>259</v>
      </c>
      <c r="B1241">
        <v>1514</v>
      </c>
      <c r="R1241" s="18">
        <v>1</v>
      </c>
    </row>
    <row r="1242" spans="1:18" x14ac:dyDescent="0.25">
      <c r="A1242" s="3" t="s">
        <v>259</v>
      </c>
      <c r="B1242">
        <v>1515</v>
      </c>
      <c r="R1242" s="18">
        <v>1</v>
      </c>
    </row>
    <row r="1243" spans="1:18" x14ac:dyDescent="0.25">
      <c r="A1243" s="3" t="s">
        <v>259</v>
      </c>
      <c r="B1243">
        <v>1516</v>
      </c>
      <c r="R1243" s="18">
        <v>1</v>
      </c>
    </row>
    <row r="1244" spans="1:18" x14ac:dyDescent="0.25">
      <c r="A1244" s="3" t="s">
        <v>259</v>
      </c>
      <c r="B1244">
        <v>1517</v>
      </c>
      <c r="R1244" s="18">
        <v>1</v>
      </c>
    </row>
    <row r="1245" spans="1:18" x14ac:dyDescent="0.25">
      <c r="A1245" s="3" t="s">
        <v>259</v>
      </c>
      <c r="B1245">
        <v>1518</v>
      </c>
      <c r="R1245" s="18">
        <v>1</v>
      </c>
    </row>
    <row r="1246" spans="1:18" x14ac:dyDescent="0.25">
      <c r="A1246" s="3" t="s">
        <v>259</v>
      </c>
      <c r="B1246">
        <v>1519</v>
      </c>
      <c r="R1246" s="18">
        <v>1</v>
      </c>
    </row>
    <row r="1247" spans="1:18" x14ac:dyDescent="0.25">
      <c r="A1247" s="3" t="s">
        <v>259</v>
      </c>
      <c r="B1247">
        <v>1520</v>
      </c>
      <c r="R1247" s="18">
        <v>1</v>
      </c>
    </row>
    <row r="1248" spans="1:18" x14ac:dyDescent="0.25">
      <c r="A1248" s="3" t="s">
        <v>259</v>
      </c>
      <c r="B1248">
        <v>1521</v>
      </c>
      <c r="R1248" s="18">
        <v>1</v>
      </c>
    </row>
    <row r="1249" spans="1:18" x14ac:dyDescent="0.25">
      <c r="A1249" s="3" t="s">
        <v>259</v>
      </c>
      <c r="B1249">
        <v>1522</v>
      </c>
      <c r="R1249" s="18">
        <v>1</v>
      </c>
    </row>
    <row r="1250" spans="1:18" x14ac:dyDescent="0.25">
      <c r="A1250" s="3" t="s">
        <v>259</v>
      </c>
      <c r="B1250">
        <v>1523</v>
      </c>
      <c r="R1250" s="18">
        <v>1</v>
      </c>
    </row>
    <row r="1251" spans="1:18" x14ac:dyDescent="0.25">
      <c r="A1251" s="3" t="s">
        <v>259</v>
      </c>
      <c r="B1251">
        <v>1524</v>
      </c>
      <c r="R1251" s="18">
        <v>1</v>
      </c>
    </row>
    <row r="1252" spans="1:18" x14ac:dyDescent="0.25">
      <c r="A1252" s="3" t="s">
        <v>259</v>
      </c>
      <c r="B1252">
        <v>1525</v>
      </c>
      <c r="R1252" s="18">
        <v>1</v>
      </c>
    </row>
    <row r="1253" spans="1:18" x14ac:dyDescent="0.25">
      <c r="A1253" s="3" t="s">
        <v>259</v>
      </c>
      <c r="B1253">
        <v>1526</v>
      </c>
      <c r="R1253" s="18">
        <v>1</v>
      </c>
    </row>
    <row r="1254" spans="1:18" x14ac:dyDescent="0.25">
      <c r="A1254" s="3" t="s">
        <v>259</v>
      </c>
      <c r="B1254">
        <v>1527</v>
      </c>
      <c r="R1254" s="18">
        <v>1</v>
      </c>
    </row>
    <row r="1255" spans="1:18" x14ac:dyDescent="0.25">
      <c r="A1255" s="3" t="s">
        <v>259</v>
      </c>
      <c r="B1255">
        <v>1528</v>
      </c>
      <c r="R1255" s="18">
        <v>1</v>
      </c>
    </row>
    <row r="1256" spans="1:18" x14ac:dyDescent="0.25">
      <c r="A1256" s="3" t="s">
        <v>259</v>
      </c>
      <c r="B1256">
        <v>1529</v>
      </c>
      <c r="R1256" s="18">
        <v>1</v>
      </c>
    </row>
    <row r="1257" spans="1:18" x14ac:dyDescent="0.25">
      <c r="A1257" s="3" t="s">
        <v>259</v>
      </c>
      <c r="B1257">
        <v>1530</v>
      </c>
      <c r="R1257" s="18">
        <v>1</v>
      </c>
    </row>
    <row r="1258" spans="1:18" x14ac:dyDescent="0.25">
      <c r="A1258" s="3" t="s">
        <v>259</v>
      </c>
      <c r="B1258">
        <v>1531</v>
      </c>
      <c r="R1258" s="18">
        <v>1</v>
      </c>
    </row>
    <row r="1259" spans="1:18" x14ac:dyDescent="0.25">
      <c r="A1259" s="3" t="s">
        <v>259</v>
      </c>
      <c r="B1259">
        <v>1532</v>
      </c>
      <c r="R1259" s="18">
        <v>1</v>
      </c>
    </row>
    <row r="1260" spans="1:18" x14ac:dyDescent="0.25">
      <c r="A1260" s="3" t="s">
        <v>259</v>
      </c>
      <c r="B1260">
        <v>1533</v>
      </c>
      <c r="R1260" s="18">
        <v>1</v>
      </c>
    </row>
    <row r="1261" spans="1:18" x14ac:dyDescent="0.25">
      <c r="A1261" s="3" t="s">
        <v>259</v>
      </c>
      <c r="B1261">
        <v>1534</v>
      </c>
      <c r="R1261" s="18">
        <v>1</v>
      </c>
    </row>
    <row r="1262" spans="1:18" x14ac:dyDescent="0.25">
      <c r="A1262" s="3" t="s">
        <v>259</v>
      </c>
      <c r="B1262">
        <v>1535</v>
      </c>
      <c r="R1262" s="18">
        <v>1</v>
      </c>
    </row>
    <row r="1263" spans="1:18" x14ac:dyDescent="0.25">
      <c r="A1263" s="3" t="s">
        <v>259</v>
      </c>
      <c r="B1263">
        <v>1536</v>
      </c>
      <c r="R1263" s="18">
        <v>1</v>
      </c>
    </row>
    <row r="1264" spans="1:18" x14ac:dyDescent="0.25">
      <c r="A1264" s="3" t="s">
        <v>259</v>
      </c>
      <c r="B1264">
        <v>1537</v>
      </c>
      <c r="R1264" s="18">
        <v>1</v>
      </c>
    </row>
    <row r="1265" spans="1:21" x14ac:dyDescent="0.25">
      <c r="A1265" s="3" t="s">
        <v>259</v>
      </c>
      <c r="B1265">
        <v>1538</v>
      </c>
      <c r="R1265" s="18">
        <v>1</v>
      </c>
    </row>
    <row r="1266" spans="1:21" x14ac:dyDescent="0.25">
      <c r="A1266" s="3" t="s">
        <v>259</v>
      </c>
      <c r="B1266">
        <v>1539</v>
      </c>
      <c r="R1266" s="18">
        <v>1</v>
      </c>
    </row>
    <row r="1267" spans="1:21" x14ac:dyDescent="0.25">
      <c r="A1267" s="3" t="s">
        <v>259</v>
      </c>
      <c r="B1267">
        <v>1540</v>
      </c>
      <c r="R1267" s="18">
        <v>1</v>
      </c>
    </row>
    <row r="1268" spans="1:21" x14ac:dyDescent="0.25">
      <c r="A1268" s="3" t="s">
        <v>259</v>
      </c>
      <c r="B1268">
        <v>1541</v>
      </c>
      <c r="R1268" s="18">
        <v>1</v>
      </c>
    </row>
    <row r="1269" spans="1:21" x14ac:dyDescent="0.25">
      <c r="A1269" s="3" t="s">
        <v>197</v>
      </c>
      <c r="B1269">
        <v>1542</v>
      </c>
      <c r="U1269" s="18">
        <v>1</v>
      </c>
    </row>
    <row r="1270" spans="1:21" x14ac:dyDescent="0.25">
      <c r="A1270" s="3" t="s">
        <v>197</v>
      </c>
      <c r="B1270">
        <v>1543</v>
      </c>
      <c r="U1270" s="18">
        <v>1</v>
      </c>
    </row>
    <row r="1271" spans="1:21" x14ac:dyDescent="0.25">
      <c r="A1271" s="3" t="s">
        <v>197</v>
      </c>
      <c r="B1271">
        <v>1544</v>
      </c>
      <c r="U1271" s="18">
        <v>1</v>
      </c>
    </row>
    <row r="1272" spans="1:21" x14ac:dyDescent="0.25">
      <c r="A1272" s="3" t="s">
        <v>197</v>
      </c>
      <c r="B1272">
        <v>1545</v>
      </c>
      <c r="U1272" s="18">
        <v>1</v>
      </c>
    </row>
    <row r="1273" spans="1:21" x14ac:dyDescent="0.25">
      <c r="A1273" s="3" t="s">
        <v>197</v>
      </c>
      <c r="B1273">
        <v>1546</v>
      </c>
      <c r="U1273" s="18">
        <v>1</v>
      </c>
    </row>
    <row r="1274" spans="1:21" x14ac:dyDescent="0.25">
      <c r="A1274" s="3" t="s">
        <v>197</v>
      </c>
      <c r="B1274">
        <v>1547</v>
      </c>
      <c r="U1274" s="18">
        <v>1</v>
      </c>
    </row>
    <row r="1275" spans="1:21" x14ac:dyDescent="0.25">
      <c r="A1275" s="3" t="s">
        <v>197</v>
      </c>
      <c r="B1275">
        <v>1548</v>
      </c>
      <c r="U1275" s="18">
        <v>1</v>
      </c>
    </row>
    <row r="1276" spans="1:21" x14ac:dyDescent="0.25">
      <c r="A1276" s="3" t="s">
        <v>197</v>
      </c>
      <c r="B1276">
        <v>1549</v>
      </c>
      <c r="U1276" s="18">
        <v>1</v>
      </c>
    </row>
    <row r="1277" spans="1:21" x14ac:dyDescent="0.25">
      <c r="A1277" s="3" t="s">
        <v>197</v>
      </c>
      <c r="B1277">
        <v>1550</v>
      </c>
      <c r="U1277" s="18">
        <v>1</v>
      </c>
    </row>
    <row r="1278" spans="1:21" x14ac:dyDescent="0.25">
      <c r="A1278" s="3" t="s">
        <v>197</v>
      </c>
      <c r="B1278">
        <v>1551</v>
      </c>
      <c r="U1278" s="18">
        <v>1</v>
      </c>
    </row>
    <row r="1279" spans="1:21" x14ac:dyDescent="0.25">
      <c r="A1279" s="3" t="s">
        <v>197</v>
      </c>
      <c r="B1279">
        <v>1552</v>
      </c>
      <c r="U1279" s="18">
        <v>1</v>
      </c>
    </row>
    <row r="1280" spans="1:21" x14ac:dyDescent="0.25">
      <c r="A1280" s="3" t="s">
        <v>197</v>
      </c>
      <c r="B1280">
        <v>1553</v>
      </c>
      <c r="U1280" s="18">
        <v>1</v>
      </c>
    </row>
    <row r="1281" spans="1:21" x14ac:dyDescent="0.25">
      <c r="A1281" s="3" t="s">
        <v>197</v>
      </c>
      <c r="B1281">
        <v>1554</v>
      </c>
      <c r="U1281" s="18">
        <v>1</v>
      </c>
    </row>
    <row r="1282" spans="1:21" x14ac:dyDescent="0.25">
      <c r="A1282" s="3" t="s">
        <v>197</v>
      </c>
      <c r="B1282">
        <v>1555</v>
      </c>
      <c r="U1282" s="18">
        <v>1</v>
      </c>
    </row>
    <row r="1283" spans="1:21" x14ac:dyDescent="0.25">
      <c r="A1283" s="3" t="s">
        <v>197</v>
      </c>
      <c r="B1283">
        <v>1556</v>
      </c>
      <c r="U1283" s="18">
        <v>1</v>
      </c>
    </row>
    <row r="1284" spans="1:21" x14ac:dyDescent="0.25">
      <c r="A1284" s="3" t="s">
        <v>197</v>
      </c>
      <c r="B1284">
        <v>1557</v>
      </c>
      <c r="U1284" s="18">
        <v>1</v>
      </c>
    </row>
    <row r="1285" spans="1:21" x14ac:dyDescent="0.25">
      <c r="A1285" s="3" t="s">
        <v>197</v>
      </c>
      <c r="B1285">
        <v>1558</v>
      </c>
      <c r="U1285" s="18">
        <v>1</v>
      </c>
    </row>
    <row r="1286" spans="1:21" x14ac:dyDescent="0.25">
      <c r="A1286" s="3" t="s">
        <v>197</v>
      </c>
      <c r="B1286">
        <v>1559</v>
      </c>
      <c r="U1286" s="18">
        <v>1</v>
      </c>
    </row>
    <row r="1287" spans="1:21" x14ac:dyDescent="0.25">
      <c r="A1287" s="3" t="s">
        <v>197</v>
      </c>
      <c r="B1287">
        <v>1560</v>
      </c>
      <c r="U1287" s="18">
        <v>1</v>
      </c>
    </row>
    <row r="1288" spans="1:21" x14ac:dyDescent="0.25">
      <c r="A1288" s="3" t="s">
        <v>197</v>
      </c>
      <c r="B1288">
        <v>1561</v>
      </c>
      <c r="U1288" s="18">
        <v>1</v>
      </c>
    </row>
    <row r="1289" spans="1:21" x14ac:dyDescent="0.25">
      <c r="A1289" s="3" t="s">
        <v>197</v>
      </c>
      <c r="B1289">
        <v>1562</v>
      </c>
      <c r="U1289" s="18">
        <v>1</v>
      </c>
    </row>
    <row r="1290" spans="1:21" x14ac:dyDescent="0.25">
      <c r="A1290" s="3" t="s">
        <v>197</v>
      </c>
      <c r="B1290">
        <v>1563</v>
      </c>
      <c r="U1290" s="18">
        <v>1</v>
      </c>
    </row>
    <row r="1291" spans="1:21" x14ac:dyDescent="0.25">
      <c r="A1291" s="3" t="s">
        <v>197</v>
      </c>
      <c r="B1291">
        <v>1564</v>
      </c>
      <c r="U1291" s="18">
        <v>1</v>
      </c>
    </row>
    <row r="1292" spans="1:21" x14ac:dyDescent="0.25">
      <c r="A1292" s="3" t="s">
        <v>197</v>
      </c>
      <c r="B1292">
        <v>1565</v>
      </c>
      <c r="U1292" s="18">
        <v>1</v>
      </c>
    </row>
    <row r="1293" spans="1:21" x14ac:dyDescent="0.25">
      <c r="A1293" s="3" t="s">
        <v>197</v>
      </c>
      <c r="B1293">
        <v>1566</v>
      </c>
      <c r="U1293" s="18">
        <v>1</v>
      </c>
    </row>
    <row r="1294" spans="1:21" x14ac:dyDescent="0.25">
      <c r="A1294" s="3" t="s">
        <v>197</v>
      </c>
      <c r="B1294">
        <v>1567</v>
      </c>
      <c r="U1294" s="18">
        <v>1</v>
      </c>
    </row>
    <row r="1295" spans="1:21" x14ac:dyDescent="0.25">
      <c r="A1295" s="3" t="s">
        <v>197</v>
      </c>
      <c r="B1295">
        <v>1568</v>
      </c>
      <c r="U1295" s="18">
        <v>1</v>
      </c>
    </row>
    <row r="1296" spans="1:21" x14ac:dyDescent="0.25">
      <c r="A1296" s="3" t="s">
        <v>197</v>
      </c>
      <c r="B1296">
        <v>1569</v>
      </c>
      <c r="U1296" s="18">
        <v>1</v>
      </c>
    </row>
    <row r="1297" spans="1:21" x14ac:dyDescent="0.25">
      <c r="A1297" s="3" t="s">
        <v>197</v>
      </c>
      <c r="B1297">
        <v>1570</v>
      </c>
      <c r="U1297" s="18">
        <v>1</v>
      </c>
    </row>
    <row r="1298" spans="1:21" x14ac:dyDescent="0.25">
      <c r="A1298" s="3" t="s">
        <v>197</v>
      </c>
      <c r="B1298">
        <v>1571</v>
      </c>
      <c r="U1298" s="18">
        <v>1</v>
      </c>
    </row>
    <row r="1299" spans="1:21" x14ac:dyDescent="0.25">
      <c r="A1299" s="3" t="s">
        <v>197</v>
      </c>
      <c r="B1299">
        <v>1572</v>
      </c>
      <c r="U1299" s="18">
        <v>1</v>
      </c>
    </row>
    <row r="1300" spans="1:21" x14ac:dyDescent="0.25">
      <c r="A1300" s="3" t="s">
        <v>197</v>
      </c>
      <c r="B1300">
        <v>1573</v>
      </c>
      <c r="U1300" s="18">
        <v>1</v>
      </c>
    </row>
    <row r="1301" spans="1:21" x14ac:dyDescent="0.25">
      <c r="A1301" s="3" t="s">
        <v>197</v>
      </c>
      <c r="B1301">
        <v>1574</v>
      </c>
      <c r="U1301" s="18">
        <v>1</v>
      </c>
    </row>
    <row r="1302" spans="1:21" x14ac:dyDescent="0.25">
      <c r="A1302" s="3" t="s">
        <v>197</v>
      </c>
      <c r="B1302">
        <v>1575</v>
      </c>
      <c r="U1302" s="18">
        <v>1</v>
      </c>
    </row>
    <row r="1303" spans="1:21" x14ac:dyDescent="0.25">
      <c r="A1303" s="3" t="s">
        <v>197</v>
      </c>
      <c r="B1303">
        <v>1576</v>
      </c>
      <c r="U1303" s="18">
        <v>1</v>
      </c>
    </row>
    <row r="1304" spans="1:21" x14ac:dyDescent="0.25">
      <c r="A1304" s="3" t="s">
        <v>197</v>
      </c>
      <c r="B1304">
        <v>1577</v>
      </c>
      <c r="U1304" s="18">
        <v>1</v>
      </c>
    </row>
    <row r="1305" spans="1:21" x14ac:dyDescent="0.25">
      <c r="A1305" s="3" t="s">
        <v>197</v>
      </c>
      <c r="B1305">
        <v>1578</v>
      </c>
      <c r="U1305" s="18">
        <v>1</v>
      </c>
    </row>
    <row r="1306" spans="1:21" x14ac:dyDescent="0.25">
      <c r="A1306" s="3" t="s">
        <v>197</v>
      </c>
      <c r="B1306">
        <v>1579</v>
      </c>
      <c r="U1306" s="18">
        <v>1</v>
      </c>
    </row>
    <row r="1307" spans="1:21" x14ac:dyDescent="0.25">
      <c r="A1307" s="3" t="s">
        <v>469</v>
      </c>
      <c r="B1307">
        <v>1580</v>
      </c>
      <c r="J1307" s="18">
        <v>1</v>
      </c>
    </row>
    <row r="1308" spans="1:21" x14ac:dyDescent="0.25">
      <c r="A1308" s="3" t="s">
        <v>469</v>
      </c>
      <c r="B1308">
        <v>1581</v>
      </c>
      <c r="J1308" s="18">
        <v>1</v>
      </c>
    </row>
    <row r="1309" spans="1:21" x14ac:dyDescent="0.25">
      <c r="A1309" s="3" t="s">
        <v>469</v>
      </c>
      <c r="B1309">
        <v>1582</v>
      </c>
      <c r="J1309" s="18">
        <v>1</v>
      </c>
    </row>
    <row r="1310" spans="1:21" x14ac:dyDescent="0.25">
      <c r="A1310" s="3" t="s">
        <v>469</v>
      </c>
      <c r="B1310">
        <v>1583</v>
      </c>
      <c r="J1310" s="18">
        <v>1</v>
      </c>
    </row>
    <row r="1311" spans="1:21" x14ac:dyDescent="0.25">
      <c r="A1311" s="3" t="s">
        <v>469</v>
      </c>
      <c r="B1311">
        <v>1584</v>
      </c>
      <c r="J1311" s="18">
        <v>1</v>
      </c>
    </row>
    <row r="1312" spans="1:21" x14ac:dyDescent="0.25">
      <c r="A1312" s="3" t="s">
        <v>469</v>
      </c>
      <c r="B1312">
        <v>1585</v>
      </c>
      <c r="J1312" s="18">
        <v>1</v>
      </c>
    </row>
    <row r="1313" spans="1:10" x14ac:dyDescent="0.25">
      <c r="A1313" s="3" t="s">
        <v>469</v>
      </c>
      <c r="B1313">
        <v>1586</v>
      </c>
      <c r="J1313" s="18">
        <v>1</v>
      </c>
    </row>
    <row r="1314" spans="1:10" x14ac:dyDescent="0.25">
      <c r="A1314" s="3" t="s">
        <v>469</v>
      </c>
      <c r="B1314">
        <v>1587</v>
      </c>
      <c r="J1314" s="18">
        <v>1</v>
      </c>
    </row>
    <row r="1315" spans="1:10" x14ac:dyDescent="0.25">
      <c r="A1315" s="3" t="s">
        <v>469</v>
      </c>
      <c r="B1315">
        <v>1588</v>
      </c>
      <c r="J1315" s="18">
        <v>1</v>
      </c>
    </row>
    <row r="1316" spans="1:10" x14ac:dyDescent="0.25">
      <c r="A1316" s="3" t="s">
        <v>469</v>
      </c>
      <c r="B1316">
        <v>1589</v>
      </c>
      <c r="J1316" s="18">
        <v>1</v>
      </c>
    </row>
    <row r="1317" spans="1:10" x14ac:dyDescent="0.25">
      <c r="A1317" s="3" t="s">
        <v>469</v>
      </c>
      <c r="B1317">
        <v>1590</v>
      </c>
      <c r="J1317" s="18">
        <v>1</v>
      </c>
    </row>
    <row r="1318" spans="1:10" x14ac:dyDescent="0.25">
      <c r="A1318" s="3" t="s">
        <v>244</v>
      </c>
      <c r="B1318">
        <v>1591</v>
      </c>
      <c r="J1318" s="18">
        <v>1</v>
      </c>
    </row>
    <row r="1319" spans="1:10" x14ac:dyDescent="0.25">
      <c r="A1319" s="3" t="s">
        <v>244</v>
      </c>
      <c r="B1319">
        <v>1592</v>
      </c>
      <c r="J1319" s="18">
        <v>1</v>
      </c>
    </row>
    <row r="1320" spans="1:10" x14ac:dyDescent="0.25">
      <c r="A1320" s="3" t="s">
        <v>244</v>
      </c>
      <c r="B1320">
        <v>1593</v>
      </c>
      <c r="J1320" s="18">
        <v>1</v>
      </c>
    </row>
    <row r="1321" spans="1:10" x14ac:dyDescent="0.25">
      <c r="A1321" s="3" t="s">
        <v>244</v>
      </c>
      <c r="B1321">
        <v>1594</v>
      </c>
      <c r="J1321" s="18">
        <v>1</v>
      </c>
    </row>
    <row r="1322" spans="1:10" x14ac:dyDescent="0.25">
      <c r="A1322" s="3" t="s">
        <v>244</v>
      </c>
      <c r="B1322">
        <v>1595</v>
      </c>
      <c r="J1322" s="18">
        <v>1</v>
      </c>
    </row>
    <row r="1323" spans="1:10" x14ac:dyDescent="0.25">
      <c r="A1323" s="3" t="s">
        <v>244</v>
      </c>
      <c r="B1323">
        <v>1596</v>
      </c>
      <c r="J1323" s="18">
        <v>1</v>
      </c>
    </row>
    <row r="1324" spans="1:10" x14ac:dyDescent="0.25">
      <c r="A1324" s="3" t="s">
        <v>244</v>
      </c>
      <c r="B1324">
        <v>1597</v>
      </c>
      <c r="J1324" s="18">
        <v>1</v>
      </c>
    </row>
    <row r="1325" spans="1:10" x14ac:dyDescent="0.25">
      <c r="A1325" s="3" t="s">
        <v>469</v>
      </c>
      <c r="B1325">
        <v>1598</v>
      </c>
      <c r="J1325" s="18">
        <v>1</v>
      </c>
    </row>
    <row r="1326" spans="1:10" x14ac:dyDescent="0.25">
      <c r="A1326" s="3" t="s">
        <v>469</v>
      </c>
      <c r="B1326">
        <v>1599</v>
      </c>
      <c r="J1326" s="18">
        <v>1</v>
      </c>
    </row>
    <row r="1327" spans="1:10" x14ac:dyDescent="0.25">
      <c r="A1327" s="3" t="s">
        <v>469</v>
      </c>
      <c r="B1327">
        <v>1600</v>
      </c>
      <c r="J1327" s="18">
        <v>1</v>
      </c>
    </row>
    <row r="1328" spans="1:10" x14ac:dyDescent="0.25">
      <c r="A1328" s="3" t="s">
        <v>469</v>
      </c>
      <c r="B1328">
        <v>1601</v>
      </c>
      <c r="J1328" s="18">
        <v>1</v>
      </c>
    </row>
    <row r="1329" spans="1:10" x14ac:dyDescent="0.25">
      <c r="A1329" s="3" t="s">
        <v>244</v>
      </c>
      <c r="B1329">
        <v>1602</v>
      </c>
      <c r="J1329" s="18">
        <v>1</v>
      </c>
    </row>
    <row r="1330" spans="1:10" x14ac:dyDescent="0.25">
      <c r="A1330" s="3" t="s">
        <v>244</v>
      </c>
      <c r="B1330">
        <v>1603</v>
      </c>
      <c r="J1330" s="18">
        <v>1</v>
      </c>
    </row>
    <row r="1331" spans="1:10" x14ac:dyDescent="0.25">
      <c r="A1331" s="3" t="s">
        <v>244</v>
      </c>
      <c r="B1331">
        <v>1604</v>
      </c>
      <c r="J1331" s="18">
        <v>1</v>
      </c>
    </row>
    <row r="1332" spans="1:10" x14ac:dyDescent="0.25">
      <c r="A1332" s="3" t="s">
        <v>244</v>
      </c>
      <c r="B1332">
        <v>1605</v>
      </c>
      <c r="J1332" s="18">
        <v>1</v>
      </c>
    </row>
    <row r="1333" spans="1:10" x14ac:dyDescent="0.25">
      <c r="A1333" s="3" t="s">
        <v>244</v>
      </c>
      <c r="B1333">
        <v>1606</v>
      </c>
      <c r="J1333" s="18">
        <v>1</v>
      </c>
    </row>
    <row r="1334" spans="1:10" x14ac:dyDescent="0.25">
      <c r="A1334" s="3" t="s">
        <v>244</v>
      </c>
      <c r="B1334">
        <v>1607</v>
      </c>
      <c r="J1334" s="18">
        <v>1</v>
      </c>
    </row>
    <row r="1335" spans="1:10" x14ac:dyDescent="0.25">
      <c r="A1335" s="3" t="s">
        <v>244</v>
      </c>
      <c r="B1335">
        <v>1608</v>
      </c>
      <c r="J1335" s="18">
        <v>1</v>
      </c>
    </row>
    <row r="1336" spans="1:10" x14ac:dyDescent="0.25">
      <c r="A1336" s="3" t="s">
        <v>244</v>
      </c>
      <c r="B1336">
        <v>1609</v>
      </c>
      <c r="J1336" s="18">
        <v>1</v>
      </c>
    </row>
    <row r="1337" spans="1:10" x14ac:dyDescent="0.25">
      <c r="A1337" s="3" t="s">
        <v>244</v>
      </c>
      <c r="B1337">
        <v>1610</v>
      </c>
      <c r="J1337" s="18">
        <v>1</v>
      </c>
    </row>
    <row r="1338" spans="1:10" x14ac:dyDescent="0.25">
      <c r="A1338" s="3" t="s">
        <v>244</v>
      </c>
      <c r="B1338">
        <v>1611</v>
      </c>
      <c r="J1338" s="18">
        <v>1</v>
      </c>
    </row>
    <row r="1339" spans="1:10" x14ac:dyDescent="0.25">
      <c r="A1339" s="3" t="s">
        <v>469</v>
      </c>
      <c r="B1339">
        <v>1613</v>
      </c>
      <c r="J1339" s="18">
        <v>1</v>
      </c>
    </row>
    <row r="1340" spans="1:10" x14ac:dyDescent="0.25">
      <c r="A1340" s="3" t="s">
        <v>469</v>
      </c>
      <c r="B1340">
        <v>1614</v>
      </c>
      <c r="J1340" s="18">
        <v>1</v>
      </c>
    </row>
    <row r="1341" spans="1:10" x14ac:dyDescent="0.25">
      <c r="A1341" s="3" t="s">
        <v>469</v>
      </c>
      <c r="B1341">
        <v>1615</v>
      </c>
      <c r="J1341" s="18">
        <v>1</v>
      </c>
    </row>
    <row r="1342" spans="1:10" x14ac:dyDescent="0.25">
      <c r="A1342" s="3" t="s">
        <v>469</v>
      </c>
      <c r="B1342">
        <v>1616</v>
      </c>
      <c r="J1342" s="18">
        <v>1</v>
      </c>
    </row>
    <row r="1343" spans="1:10" x14ac:dyDescent="0.25">
      <c r="A1343" s="3" t="s">
        <v>244</v>
      </c>
      <c r="B1343">
        <v>1625</v>
      </c>
      <c r="J1343" s="18">
        <v>1</v>
      </c>
    </row>
    <row r="1344" spans="1:10" x14ac:dyDescent="0.25">
      <c r="A1344" s="3" t="s">
        <v>244</v>
      </c>
      <c r="B1344">
        <v>1626</v>
      </c>
      <c r="J1344" s="18">
        <v>1</v>
      </c>
    </row>
    <row r="1345" spans="1:10" x14ac:dyDescent="0.25">
      <c r="A1345" s="3" t="s">
        <v>244</v>
      </c>
      <c r="B1345">
        <v>1627</v>
      </c>
      <c r="J1345" s="18">
        <v>1</v>
      </c>
    </row>
    <row r="1346" spans="1:10" x14ac:dyDescent="0.25">
      <c r="A1346" s="3" t="s">
        <v>244</v>
      </c>
      <c r="B1346">
        <v>1628</v>
      </c>
      <c r="J1346" s="18">
        <v>1</v>
      </c>
    </row>
    <row r="1347" spans="1:10" x14ac:dyDescent="0.25">
      <c r="A1347" s="3" t="s">
        <v>244</v>
      </c>
      <c r="B1347">
        <v>1629</v>
      </c>
      <c r="J1347" s="18">
        <v>1</v>
      </c>
    </row>
    <row r="1348" spans="1:10" x14ac:dyDescent="0.25">
      <c r="A1348" s="3" t="s">
        <v>244</v>
      </c>
      <c r="B1348">
        <v>1630</v>
      </c>
      <c r="J1348" s="18">
        <v>1</v>
      </c>
    </row>
    <row r="1349" spans="1:10" x14ac:dyDescent="0.25">
      <c r="A1349" s="3" t="s">
        <v>244</v>
      </c>
      <c r="B1349">
        <v>1631</v>
      </c>
      <c r="J1349" s="18">
        <v>1</v>
      </c>
    </row>
    <row r="1350" spans="1:10" x14ac:dyDescent="0.25">
      <c r="A1350" s="3" t="s">
        <v>469</v>
      </c>
      <c r="B1350">
        <v>1632</v>
      </c>
      <c r="J1350" s="18">
        <v>1</v>
      </c>
    </row>
    <row r="1351" spans="1:10" x14ac:dyDescent="0.25">
      <c r="A1351" s="3" t="s">
        <v>469</v>
      </c>
      <c r="B1351">
        <v>1633</v>
      </c>
      <c r="J1351" s="18">
        <v>1</v>
      </c>
    </row>
    <row r="1352" spans="1:10" x14ac:dyDescent="0.25">
      <c r="A1352" s="3" t="s">
        <v>469</v>
      </c>
      <c r="B1352">
        <v>1634</v>
      </c>
      <c r="J1352" s="18">
        <v>1</v>
      </c>
    </row>
    <row r="1353" spans="1:10" x14ac:dyDescent="0.25">
      <c r="A1353" s="3" t="s">
        <v>469</v>
      </c>
      <c r="B1353">
        <v>1635</v>
      </c>
      <c r="J1353" s="18">
        <v>1</v>
      </c>
    </row>
    <row r="1354" spans="1:10" x14ac:dyDescent="0.25">
      <c r="A1354" s="3" t="s">
        <v>469</v>
      </c>
      <c r="B1354">
        <v>1636</v>
      </c>
      <c r="J1354" s="18">
        <v>1</v>
      </c>
    </row>
    <row r="1355" spans="1:10" x14ac:dyDescent="0.25">
      <c r="A1355" s="3" t="s">
        <v>469</v>
      </c>
      <c r="B1355">
        <v>1637</v>
      </c>
      <c r="J1355" s="18">
        <v>1</v>
      </c>
    </row>
    <row r="1356" spans="1:10" x14ac:dyDescent="0.25">
      <c r="A1356" s="3" t="s">
        <v>469</v>
      </c>
      <c r="B1356">
        <v>1638</v>
      </c>
      <c r="J1356" s="18">
        <v>1</v>
      </c>
    </row>
    <row r="1357" spans="1:10" x14ac:dyDescent="0.25">
      <c r="A1357" s="3" t="s">
        <v>469</v>
      </c>
      <c r="B1357">
        <v>1639</v>
      </c>
      <c r="J1357" s="18">
        <v>1</v>
      </c>
    </row>
    <row r="1358" spans="1:10" x14ac:dyDescent="0.25">
      <c r="A1358" s="3" t="s">
        <v>469</v>
      </c>
      <c r="B1358">
        <v>1640</v>
      </c>
      <c r="J1358" s="18">
        <v>1</v>
      </c>
    </row>
    <row r="1359" spans="1:10" x14ac:dyDescent="0.25">
      <c r="A1359" s="3" t="s">
        <v>469</v>
      </c>
      <c r="B1359">
        <v>1641</v>
      </c>
      <c r="J1359" s="18">
        <v>1</v>
      </c>
    </row>
    <row r="1360" spans="1:10" x14ac:dyDescent="0.25">
      <c r="A1360" s="3" t="s">
        <v>469</v>
      </c>
      <c r="B1360">
        <v>1642</v>
      </c>
      <c r="J1360" s="18">
        <v>1</v>
      </c>
    </row>
    <row r="1361" spans="1:10" x14ac:dyDescent="0.25">
      <c r="A1361" s="3" t="s">
        <v>469</v>
      </c>
      <c r="B1361">
        <v>1643</v>
      </c>
      <c r="J1361" s="18">
        <v>1</v>
      </c>
    </row>
    <row r="1362" spans="1:10" x14ac:dyDescent="0.25">
      <c r="A1362" s="3" t="s">
        <v>469</v>
      </c>
      <c r="B1362">
        <v>1644</v>
      </c>
      <c r="J1362" s="18">
        <v>1</v>
      </c>
    </row>
    <row r="1363" spans="1:10" x14ac:dyDescent="0.25">
      <c r="A1363" s="3" t="s">
        <v>469</v>
      </c>
      <c r="B1363">
        <v>1645</v>
      </c>
      <c r="J1363" s="18">
        <v>1</v>
      </c>
    </row>
    <row r="1364" spans="1:10" x14ac:dyDescent="0.25">
      <c r="A1364" s="3" t="s">
        <v>469</v>
      </c>
      <c r="B1364">
        <v>1646</v>
      </c>
      <c r="J1364" s="18">
        <v>1</v>
      </c>
    </row>
    <row r="1365" spans="1:10" x14ac:dyDescent="0.25">
      <c r="A1365" s="3" t="s">
        <v>469</v>
      </c>
      <c r="B1365">
        <v>1647</v>
      </c>
      <c r="J1365" s="18">
        <v>1</v>
      </c>
    </row>
    <row r="1366" spans="1:10" x14ac:dyDescent="0.25">
      <c r="A1366" s="3" t="s">
        <v>469</v>
      </c>
      <c r="B1366">
        <v>1648</v>
      </c>
      <c r="J1366" s="18">
        <v>1</v>
      </c>
    </row>
    <row r="1367" spans="1:10" x14ac:dyDescent="0.25">
      <c r="A1367" s="3" t="s">
        <v>469</v>
      </c>
      <c r="B1367">
        <v>1649</v>
      </c>
      <c r="J1367" s="18">
        <v>1</v>
      </c>
    </row>
    <row r="1368" spans="1:10" x14ac:dyDescent="0.25">
      <c r="A1368" s="3" t="s">
        <v>244</v>
      </c>
      <c r="B1368">
        <v>1650</v>
      </c>
      <c r="J1368" s="18">
        <v>1</v>
      </c>
    </row>
    <row r="1369" spans="1:10" x14ac:dyDescent="0.25">
      <c r="A1369" s="3" t="s">
        <v>244</v>
      </c>
      <c r="B1369">
        <v>1651</v>
      </c>
      <c r="J1369" s="18">
        <v>1</v>
      </c>
    </row>
    <row r="1370" spans="1:10" x14ac:dyDescent="0.25">
      <c r="A1370" s="3" t="s">
        <v>244</v>
      </c>
      <c r="B1370">
        <v>1652</v>
      </c>
      <c r="J1370" s="18">
        <v>1</v>
      </c>
    </row>
    <row r="1371" spans="1:10" x14ac:dyDescent="0.25">
      <c r="A1371" s="3" t="s">
        <v>244</v>
      </c>
      <c r="B1371">
        <v>1653</v>
      </c>
      <c r="J1371" s="18">
        <v>1</v>
      </c>
    </row>
    <row r="1372" spans="1:10" x14ac:dyDescent="0.25">
      <c r="A1372" s="3" t="s">
        <v>244</v>
      </c>
      <c r="B1372">
        <v>1654</v>
      </c>
      <c r="J1372" s="18">
        <v>1</v>
      </c>
    </row>
    <row r="1373" spans="1:10" x14ac:dyDescent="0.25">
      <c r="A1373" s="3" t="s">
        <v>244</v>
      </c>
      <c r="B1373">
        <v>1655</v>
      </c>
      <c r="J1373" s="18">
        <v>1</v>
      </c>
    </row>
    <row r="1374" spans="1:10" x14ac:dyDescent="0.25">
      <c r="A1374" s="3" t="s">
        <v>469</v>
      </c>
      <c r="B1374">
        <v>1656</v>
      </c>
      <c r="J1374" s="18">
        <v>1</v>
      </c>
    </row>
    <row r="1375" spans="1:10" x14ac:dyDescent="0.25">
      <c r="A1375" s="3" t="s">
        <v>469</v>
      </c>
      <c r="B1375">
        <v>1657</v>
      </c>
      <c r="J1375" s="18">
        <v>1</v>
      </c>
    </row>
    <row r="1376" spans="1:10" x14ac:dyDescent="0.25">
      <c r="A1376" s="3" t="s">
        <v>469</v>
      </c>
      <c r="B1376">
        <v>1658</v>
      </c>
      <c r="J1376" s="18">
        <v>1</v>
      </c>
    </row>
    <row r="1377" spans="1:10" x14ac:dyDescent="0.25">
      <c r="A1377" s="3" t="s">
        <v>469</v>
      </c>
      <c r="B1377">
        <v>1659</v>
      </c>
      <c r="J1377" s="18">
        <v>1</v>
      </c>
    </row>
    <row r="1378" spans="1:10" x14ac:dyDescent="0.25">
      <c r="A1378" s="3" t="s">
        <v>469</v>
      </c>
      <c r="B1378">
        <v>1660</v>
      </c>
      <c r="J1378" s="18">
        <v>1</v>
      </c>
    </row>
    <row r="1379" spans="1:10" x14ac:dyDescent="0.25">
      <c r="A1379" s="3" t="s">
        <v>469</v>
      </c>
      <c r="B1379">
        <v>1661</v>
      </c>
      <c r="J1379" s="18">
        <v>1</v>
      </c>
    </row>
    <row r="1380" spans="1:10" x14ac:dyDescent="0.25">
      <c r="A1380" s="3" t="s">
        <v>469</v>
      </c>
      <c r="B1380">
        <v>1662</v>
      </c>
      <c r="J1380" s="18">
        <v>1</v>
      </c>
    </row>
    <row r="1381" spans="1:10" x14ac:dyDescent="0.25">
      <c r="A1381" s="3" t="s">
        <v>469</v>
      </c>
      <c r="B1381">
        <v>1663</v>
      </c>
      <c r="J1381" s="18">
        <v>1</v>
      </c>
    </row>
    <row r="1382" spans="1:10" x14ac:dyDescent="0.25">
      <c r="A1382" s="3" t="s">
        <v>469</v>
      </c>
      <c r="B1382">
        <v>1664</v>
      </c>
      <c r="J1382" s="18">
        <v>1</v>
      </c>
    </row>
    <row r="1383" spans="1:10" x14ac:dyDescent="0.25">
      <c r="A1383" s="3" t="s">
        <v>469</v>
      </c>
      <c r="B1383">
        <v>1665</v>
      </c>
      <c r="J1383" s="18">
        <v>1</v>
      </c>
    </row>
    <row r="1384" spans="1:10" x14ac:dyDescent="0.25">
      <c r="A1384" s="3" t="s">
        <v>469</v>
      </c>
      <c r="B1384">
        <v>1666</v>
      </c>
      <c r="J1384" s="18">
        <v>1</v>
      </c>
    </row>
    <row r="1385" spans="1:10" x14ac:dyDescent="0.25">
      <c r="A1385" s="3" t="s">
        <v>469</v>
      </c>
      <c r="B1385">
        <v>1667</v>
      </c>
      <c r="J1385" s="18">
        <v>1</v>
      </c>
    </row>
    <row r="1386" spans="1:10" x14ac:dyDescent="0.25">
      <c r="A1386" s="3" t="s">
        <v>15</v>
      </c>
      <c r="B1386">
        <v>1668</v>
      </c>
      <c r="H1386" s="18">
        <v>1</v>
      </c>
    </row>
    <row r="1387" spans="1:10" x14ac:dyDescent="0.25">
      <c r="A1387" s="3" t="s">
        <v>15</v>
      </c>
      <c r="B1387">
        <v>1669</v>
      </c>
      <c r="H1387" s="18">
        <v>1</v>
      </c>
    </row>
    <row r="1388" spans="1:10" x14ac:dyDescent="0.25">
      <c r="A1388" s="3" t="s">
        <v>15</v>
      </c>
      <c r="B1388">
        <v>1670</v>
      </c>
      <c r="H1388" s="18">
        <v>1</v>
      </c>
    </row>
    <row r="1389" spans="1:10" x14ac:dyDescent="0.25">
      <c r="A1389" s="3" t="s">
        <v>126</v>
      </c>
      <c r="B1389">
        <v>1671</v>
      </c>
      <c r="H1389" s="18">
        <v>1</v>
      </c>
    </row>
    <row r="1390" spans="1:10" x14ac:dyDescent="0.25">
      <c r="A1390" s="3" t="s">
        <v>126</v>
      </c>
      <c r="B1390">
        <v>1672</v>
      </c>
      <c r="H1390" s="18">
        <v>1</v>
      </c>
    </row>
    <row r="1391" spans="1:10" x14ac:dyDescent="0.25">
      <c r="A1391" s="3" t="s">
        <v>126</v>
      </c>
      <c r="B1391">
        <v>1673</v>
      </c>
      <c r="H1391" s="18">
        <v>1</v>
      </c>
    </row>
    <row r="1392" spans="1:10" x14ac:dyDescent="0.25">
      <c r="A1392" s="3" t="s">
        <v>440</v>
      </c>
      <c r="B1392">
        <v>1674</v>
      </c>
      <c r="G1392" s="18">
        <v>1</v>
      </c>
    </row>
    <row r="1393" spans="1:17" x14ac:dyDescent="0.25">
      <c r="A1393" s="3" t="s">
        <v>440</v>
      </c>
      <c r="B1393">
        <v>1675</v>
      </c>
      <c r="G1393" s="18">
        <v>1</v>
      </c>
    </row>
    <row r="1394" spans="1:17" x14ac:dyDescent="0.25">
      <c r="A1394" s="3" t="s">
        <v>440</v>
      </c>
      <c r="B1394">
        <v>1676</v>
      </c>
      <c r="G1394" s="18">
        <v>1</v>
      </c>
    </row>
    <row r="1395" spans="1:17" x14ac:dyDescent="0.25">
      <c r="A1395" s="46" t="s">
        <v>1044</v>
      </c>
      <c r="B1395">
        <v>1677</v>
      </c>
      <c r="Q1395" s="18">
        <v>1</v>
      </c>
    </row>
    <row r="1396" spans="1:17" x14ac:dyDescent="0.25">
      <c r="A1396" s="3" t="s">
        <v>74</v>
      </c>
      <c r="B1396">
        <v>1678</v>
      </c>
      <c r="Q1396" s="18">
        <v>1</v>
      </c>
    </row>
    <row r="1397" spans="1:17" x14ac:dyDescent="0.25">
      <c r="A1397" s="46" t="s">
        <v>1044</v>
      </c>
      <c r="B1397">
        <v>1679</v>
      </c>
      <c r="Q1397" s="18">
        <v>1</v>
      </c>
    </row>
    <row r="1398" spans="1:17" x14ac:dyDescent="0.25">
      <c r="A1398" s="3" t="s">
        <v>74</v>
      </c>
      <c r="B1398">
        <v>1680</v>
      </c>
      <c r="Q1398" s="18">
        <v>1</v>
      </c>
    </row>
    <row r="1399" spans="1:17" x14ac:dyDescent="0.25">
      <c r="A1399" s="3" t="s">
        <v>34</v>
      </c>
      <c r="B1399">
        <v>1681</v>
      </c>
      <c r="E1399" s="18">
        <v>1</v>
      </c>
    </row>
    <row r="1400" spans="1:17" x14ac:dyDescent="0.25">
      <c r="A1400" s="3" t="s">
        <v>111</v>
      </c>
      <c r="B1400">
        <v>1682</v>
      </c>
      <c r="O1400" s="18">
        <v>1</v>
      </c>
    </row>
    <row r="1401" spans="1:17" x14ac:dyDescent="0.25">
      <c r="A1401" s="3" t="s">
        <v>111</v>
      </c>
      <c r="B1401">
        <v>1683</v>
      </c>
      <c r="O1401" s="18">
        <v>1</v>
      </c>
    </row>
    <row r="1402" spans="1:17" x14ac:dyDescent="0.25">
      <c r="A1402" s="3" t="s">
        <v>111</v>
      </c>
      <c r="B1402">
        <v>1684</v>
      </c>
      <c r="O1402" s="18">
        <v>1</v>
      </c>
    </row>
    <row r="1403" spans="1:17" x14ac:dyDescent="0.25">
      <c r="A1403" s="3" t="s">
        <v>85</v>
      </c>
      <c r="B1403">
        <v>1685</v>
      </c>
      <c r="K1403" s="18">
        <v>1</v>
      </c>
    </row>
    <row r="1404" spans="1:17" x14ac:dyDescent="0.25">
      <c r="A1404" s="3" t="s">
        <v>85</v>
      </c>
      <c r="B1404">
        <v>1686</v>
      </c>
      <c r="K1404" s="18">
        <v>1</v>
      </c>
    </row>
    <row r="1405" spans="1:17" x14ac:dyDescent="0.25">
      <c r="A1405" s="3" t="s">
        <v>85</v>
      </c>
      <c r="B1405">
        <v>1687</v>
      </c>
      <c r="K1405" s="18">
        <v>1</v>
      </c>
    </row>
    <row r="1406" spans="1:17" x14ac:dyDescent="0.25">
      <c r="A1406" s="3" t="s">
        <v>85</v>
      </c>
      <c r="B1406">
        <v>1688</v>
      </c>
      <c r="K1406" s="18">
        <v>1</v>
      </c>
    </row>
    <row r="1407" spans="1:17" x14ac:dyDescent="0.25">
      <c r="A1407" s="3" t="s">
        <v>85</v>
      </c>
      <c r="B1407">
        <v>1689</v>
      </c>
      <c r="K1407" s="18">
        <v>1</v>
      </c>
    </row>
    <row r="1408" spans="1:17" x14ac:dyDescent="0.25">
      <c r="A1408" s="3" t="s">
        <v>85</v>
      </c>
      <c r="B1408">
        <v>1690</v>
      </c>
      <c r="K1408" s="18">
        <v>1</v>
      </c>
    </row>
    <row r="1409" spans="1:20" x14ac:dyDescent="0.25">
      <c r="A1409" s="3" t="s">
        <v>85</v>
      </c>
      <c r="B1409">
        <v>1691</v>
      </c>
      <c r="K1409" s="18">
        <v>1</v>
      </c>
    </row>
    <row r="1410" spans="1:20" x14ac:dyDescent="0.25">
      <c r="A1410" s="3" t="s">
        <v>85</v>
      </c>
      <c r="B1410">
        <v>1692</v>
      </c>
      <c r="K1410" s="18">
        <v>1</v>
      </c>
    </row>
    <row r="1411" spans="1:20" x14ac:dyDescent="0.25">
      <c r="A1411" s="3" t="s">
        <v>85</v>
      </c>
      <c r="B1411">
        <v>1693</v>
      </c>
      <c r="K1411" s="18">
        <v>1</v>
      </c>
    </row>
    <row r="1412" spans="1:20" x14ac:dyDescent="0.25">
      <c r="A1412" s="3" t="s">
        <v>85</v>
      </c>
      <c r="B1412">
        <v>1694</v>
      </c>
      <c r="K1412" s="18">
        <v>1</v>
      </c>
    </row>
    <row r="1413" spans="1:20" x14ac:dyDescent="0.25">
      <c r="A1413" s="3" t="s">
        <v>85</v>
      </c>
      <c r="B1413">
        <v>1695</v>
      </c>
      <c r="K1413" s="18">
        <v>1</v>
      </c>
    </row>
    <row r="1414" spans="1:20" x14ac:dyDescent="0.25">
      <c r="A1414" s="3" t="s">
        <v>85</v>
      </c>
      <c r="B1414">
        <v>1696</v>
      </c>
      <c r="K1414" s="18">
        <v>1</v>
      </c>
    </row>
    <row r="1415" spans="1:20" x14ac:dyDescent="0.25">
      <c r="A1415" s="3" t="s">
        <v>85</v>
      </c>
      <c r="B1415">
        <v>1697</v>
      </c>
      <c r="K1415" s="18">
        <v>1</v>
      </c>
    </row>
    <row r="1416" spans="1:20" x14ac:dyDescent="0.25">
      <c r="A1416" s="3" t="s">
        <v>85</v>
      </c>
      <c r="B1416">
        <v>1698</v>
      </c>
      <c r="K1416" s="18">
        <v>1</v>
      </c>
    </row>
    <row r="1417" spans="1:20" x14ac:dyDescent="0.25">
      <c r="A1417" s="3" t="s">
        <v>85</v>
      </c>
      <c r="B1417">
        <v>1699</v>
      </c>
      <c r="K1417" s="18">
        <v>1</v>
      </c>
    </row>
    <row r="1418" spans="1:20" x14ac:dyDescent="0.25">
      <c r="A1418" s="3" t="s">
        <v>108</v>
      </c>
      <c r="B1418">
        <v>1700</v>
      </c>
      <c r="R1418" s="18">
        <v>1</v>
      </c>
    </row>
    <row r="1419" spans="1:20" x14ac:dyDescent="0.25">
      <c r="A1419" s="3" t="s">
        <v>108</v>
      </c>
      <c r="B1419">
        <v>1701</v>
      </c>
      <c r="R1419" s="18">
        <v>1</v>
      </c>
    </row>
    <row r="1420" spans="1:20" x14ac:dyDescent="0.25">
      <c r="A1420" s="3" t="s">
        <v>108</v>
      </c>
      <c r="B1420">
        <v>1702</v>
      </c>
      <c r="R1420" s="18">
        <v>1</v>
      </c>
    </row>
    <row r="1421" spans="1:20" x14ac:dyDescent="0.25">
      <c r="A1421" s="3" t="s">
        <v>108</v>
      </c>
      <c r="B1421">
        <v>1703</v>
      </c>
      <c r="R1421" s="18">
        <v>1</v>
      </c>
    </row>
    <row r="1422" spans="1:20" x14ac:dyDescent="0.25">
      <c r="A1422" s="3" t="s">
        <v>108</v>
      </c>
      <c r="B1422">
        <v>1704</v>
      </c>
      <c r="R1422" s="18">
        <v>1</v>
      </c>
    </row>
    <row r="1423" spans="1:20" x14ac:dyDescent="0.25">
      <c r="A1423" s="3" t="s">
        <v>109</v>
      </c>
      <c r="B1423">
        <v>1705</v>
      </c>
      <c r="T1423" s="18">
        <v>1</v>
      </c>
    </row>
    <row r="1424" spans="1:20" x14ac:dyDescent="0.25">
      <c r="A1424" s="3" t="s">
        <v>109</v>
      </c>
      <c r="B1424">
        <v>1706</v>
      </c>
      <c r="T1424" s="18">
        <v>1</v>
      </c>
    </row>
    <row r="1425" spans="1:20" x14ac:dyDescent="0.25">
      <c r="A1425" s="3" t="s">
        <v>109</v>
      </c>
      <c r="B1425">
        <v>1707</v>
      </c>
      <c r="T1425" s="18">
        <v>1</v>
      </c>
    </row>
    <row r="1426" spans="1:20" x14ac:dyDescent="0.25">
      <c r="A1426" s="3" t="s">
        <v>109</v>
      </c>
      <c r="B1426">
        <v>1708</v>
      </c>
      <c r="T1426" s="18">
        <v>1</v>
      </c>
    </row>
    <row r="1427" spans="1:20" x14ac:dyDescent="0.25">
      <c r="A1427" s="3" t="s">
        <v>115</v>
      </c>
      <c r="B1427">
        <v>1709</v>
      </c>
      <c r="K1427" s="18">
        <v>1</v>
      </c>
    </row>
    <row r="1428" spans="1:20" x14ac:dyDescent="0.25">
      <c r="A1428" s="3" t="s">
        <v>115</v>
      </c>
      <c r="B1428">
        <v>1710</v>
      </c>
      <c r="K1428" s="18">
        <v>1</v>
      </c>
    </row>
    <row r="1429" spans="1:20" x14ac:dyDescent="0.25">
      <c r="A1429" s="3" t="s">
        <v>115</v>
      </c>
      <c r="B1429">
        <v>1711</v>
      </c>
      <c r="K1429" s="18">
        <v>1</v>
      </c>
    </row>
    <row r="1430" spans="1:20" x14ac:dyDescent="0.25">
      <c r="A1430" s="3" t="s">
        <v>115</v>
      </c>
      <c r="B1430">
        <v>1712</v>
      </c>
      <c r="K1430" s="18">
        <v>1</v>
      </c>
    </row>
    <row r="1431" spans="1:20" x14ac:dyDescent="0.25">
      <c r="A1431" s="3" t="s">
        <v>115</v>
      </c>
      <c r="B1431">
        <v>1713</v>
      </c>
      <c r="K1431" s="18">
        <v>1</v>
      </c>
    </row>
    <row r="1432" spans="1:20" x14ac:dyDescent="0.25">
      <c r="A1432" s="3" t="s">
        <v>115</v>
      </c>
      <c r="B1432">
        <v>1714</v>
      </c>
      <c r="K1432" s="18">
        <v>1</v>
      </c>
    </row>
    <row r="1433" spans="1:20" x14ac:dyDescent="0.25">
      <c r="A1433" s="3" t="s">
        <v>115</v>
      </c>
      <c r="B1433">
        <v>1715</v>
      </c>
      <c r="K1433" s="18">
        <v>1</v>
      </c>
    </row>
    <row r="1434" spans="1:20" x14ac:dyDescent="0.25">
      <c r="A1434" s="3" t="s">
        <v>115</v>
      </c>
      <c r="B1434">
        <v>1716</v>
      </c>
      <c r="K1434" s="18">
        <v>1</v>
      </c>
    </row>
    <row r="1435" spans="1:20" x14ac:dyDescent="0.25">
      <c r="A1435" s="3" t="s">
        <v>115</v>
      </c>
      <c r="B1435">
        <v>1717</v>
      </c>
      <c r="K1435" s="18">
        <v>1</v>
      </c>
    </row>
    <row r="1436" spans="1:20" x14ac:dyDescent="0.25">
      <c r="A1436" s="3" t="s">
        <v>115</v>
      </c>
      <c r="B1436">
        <v>1718</v>
      </c>
      <c r="K1436" s="18">
        <v>1</v>
      </c>
    </row>
    <row r="1437" spans="1:20" x14ac:dyDescent="0.25">
      <c r="A1437" s="3" t="s">
        <v>115</v>
      </c>
      <c r="B1437">
        <v>1719</v>
      </c>
      <c r="K1437" s="18">
        <v>1</v>
      </c>
    </row>
    <row r="1438" spans="1:20" x14ac:dyDescent="0.25">
      <c r="A1438" s="3" t="s">
        <v>115</v>
      </c>
      <c r="B1438">
        <v>1720</v>
      </c>
      <c r="K1438" s="18">
        <v>1</v>
      </c>
    </row>
    <row r="1439" spans="1:20" x14ac:dyDescent="0.25">
      <c r="A1439" s="3" t="s">
        <v>115</v>
      </c>
      <c r="B1439">
        <v>1721</v>
      </c>
      <c r="K1439" s="18">
        <v>1</v>
      </c>
    </row>
    <row r="1440" spans="1:20" x14ac:dyDescent="0.25">
      <c r="A1440" s="3" t="s">
        <v>148</v>
      </c>
      <c r="B1440">
        <v>1722</v>
      </c>
      <c r="O1440" s="18">
        <v>1</v>
      </c>
    </row>
    <row r="1441" spans="1:15" x14ac:dyDescent="0.25">
      <c r="A1441" s="3" t="s">
        <v>148</v>
      </c>
      <c r="B1441">
        <v>1723</v>
      </c>
      <c r="O1441" s="18">
        <v>1</v>
      </c>
    </row>
    <row r="1442" spans="1:15" x14ac:dyDescent="0.25">
      <c r="A1442" s="3" t="s">
        <v>148</v>
      </c>
      <c r="B1442">
        <v>1724</v>
      </c>
      <c r="O1442" s="18">
        <v>1</v>
      </c>
    </row>
    <row r="1443" spans="1:15" x14ac:dyDescent="0.25">
      <c r="A1443" s="3" t="s">
        <v>148</v>
      </c>
      <c r="B1443">
        <v>1725</v>
      </c>
      <c r="O1443" s="18">
        <v>1</v>
      </c>
    </row>
    <row r="1444" spans="1:15" x14ac:dyDescent="0.25">
      <c r="A1444" s="3" t="s">
        <v>148</v>
      </c>
      <c r="B1444">
        <v>1726</v>
      </c>
      <c r="O1444" s="18">
        <v>1</v>
      </c>
    </row>
    <row r="1445" spans="1:15" x14ac:dyDescent="0.25">
      <c r="A1445" s="3" t="s">
        <v>148</v>
      </c>
      <c r="B1445">
        <v>1727</v>
      </c>
      <c r="O1445" s="18">
        <v>1</v>
      </c>
    </row>
    <row r="1446" spans="1:15" x14ac:dyDescent="0.25">
      <c r="A1446" s="3" t="s">
        <v>148</v>
      </c>
      <c r="B1446">
        <v>1728</v>
      </c>
      <c r="O1446" s="18">
        <v>1</v>
      </c>
    </row>
    <row r="1447" spans="1:15" x14ac:dyDescent="0.25">
      <c r="A1447" s="3" t="s">
        <v>148</v>
      </c>
      <c r="B1447">
        <v>1729</v>
      </c>
      <c r="O1447" s="18">
        <v>1</v>
      </c>
    </row>
    <row r="1448" spans="1:15" x14ac:dyDescent="0.25">
      <c r="A1448" s="3" t="s">
        <v>148</v>
      </c>
      <c r="B1448">
        <v>1730</v>
      </c>
      <c r="O1448" s="18">
        <v>1</v>
      </c>
    </row>
    <row r="1449" spans="1:15" x14ac:dyDescent="0.25">
      <c r="A1449" s="3" t="s">
        <v>148</v>
      </c>
      <c r="B1449">
        <v>1731</v>
      </c>
      <c r="O1449" s="18">
        <v>1</v>
      </c>
    </row>
    <row r="1450" spans="1:15" x14ac:dyDescent="0.25">
      <c r="A1450" s="3" t="s">
        <v>148</v>
      </c>
      <c r="B1450">
        <v>1732</v>
      </c>
      <c r="O1450" s="18">
        <v>1</v>
      </c>
    </row>
    <row r="1451" spans="1:15" x14ac:dyDescent="0.25">
      <c r="A1451" s="3" t="s">
        <v>148</v>
      </c>
      <c r="B1451">
        <v>1733</v>
      </c>
      <c r="O1451" s="18">
        <v>1</v>
      </c>
    </row>
    <row r="1452" spans="1:15" x14ac:dyDescent="0.25">
      <c r="A1452" s="3" t="s">
        <v>148</v>
      </c>
      <c r="B1452">
        <v>1734</v>
      </c>
      <c r="O1452" s="18">
        <v>1</v>
      </c>
    </row>
    <row r="1453" spans="1:15" x14ac:dyDescent="0.25">
      <c r="A1453" s="3" t="s">
        <v>148</v>
      </c>
      <c r="B1453">
        <v>1735</v>
      </c>
      <c r="O1453" s="18">
        <v>1</v>
      </c>
    </row>
    <row r="1454" spans="1:15" x14ac:dyDescent="0.25">
      <c r="A1454" s="3" t="s">
        <v>162</v>
      </c>
      <c r="B1454">
        <v>1737</v>
      </c>
      <c r="K1454" s="18">
        <v>1</v>
      </c>
    </row>
    <row r="1455" spans="1:15" x14ac:dyDescent="0.25">
      <c r="A1455" s="3" t="s">
        <v>162</v>
      </c>
      <c r="B1455">
        <v>1738</v>
      </c>
      <c r="K1455" s="18">
        <v>1</v>
      </c>
    </row>
    <row r="1456" spans="1:15" x14ac:dyDescent="0.25">
      <c r="A1456" s="3" t="s">
        <v>162</v>
      </c>
      <c r="B1456">
        <v>1739</v>
      </c>
      <c r="K1456" s="18">
        <v>1</v>
      </c>
    </row>
    <row r="1457" spans="1:20" x14ac:dyDescent="0.25">
      <c r="A1457" s="3" t="s">
        <v>162</v>
      </c>
      <c r="B1457">
        <v>1740</v>
      </c>
      <c r="K1457" s="18">
        <v>1</v>
      </c>
    </row>
    <row r="1458" spans="1:20" x14ac:dyDescent="0.25">
      <c r="A1458" s="3" t="s">
        <v>162</v>
      </c>
      <c r="B1458">
        <v>1741</v>
      </c>
      <c r="K1458" s="18">
        <v>1</v>
      </c>
    </row>
    <row r="1459" spans="1:20" x14ac:dyDescent="0.25">
      <c r="A1459" s="3" t="s">
        <v>162</v>
      </c>
      <c r="B1459">
        <v>1742</v>
      </c>
      <c r="K1459" s="18">
        <v>1</v>
      </c>
    </row>
    <row r="1460" spans="1:20" x14ac:dyDescent="0.25">
      <c r="A1460" s="3" t="s">
        <v>162</v>
      </c>
      <c r="B1460">
        <v>1743</v>
      </c>
      <c r="K1460" s="18">
        <v>1</v>
      </c>
    </row>
    <row r="1461" spans="1:20" x14ac:dyDescent="0.25">
      <c r="A1461" s="3" t="s">
        <v>162</v>
      </c>
      <c r="B1461">
        <v>1744</v>
      </c>
      <c r="K1461" s="18">
        <v>1</v>
      </c>
    </row>
    <row r="1462" spans="1:20" x14ac:dyDescent="0.25">
      <c r="A1462" s="3" t="s">
        <v>162</v>
      </c>
      <c r="B1462">
        <v>1745</v>
      </c>
      <c r="K1462" s="18">
        <v>1</v>
      </c>
    </row>
    <row r="1463" spans="1:20" x14ac:dyDescent="0.25">
      <c r="A1463" s="3" t="s">
        <v>162</v>
      </c>
      <c r="B1463">
        <v>1746</v>
      </c>
      <c r="K1463" s="18">
        <v>1</v>
      </c>
    </row>
    <row r="1464" spans="1:20" x14ac:dyDescent="0.25">
      <c r="A1464" s="3" t="s">
        <v>162</v>
      </c>
      <c r="B1464">
        <v>1747</v>
      </c>
      <c r="K1464" s="18">
        <v>1</v>
      </c>
    </row>
    <row r="1465" spans="1:20" x14ac:dyDescent="0.25">
      <c r="A1465" s="3" t="s">
        <v>162</v>
      </c>
      <c r="B1465">
        <v>1748</v>
      </c>
      <c r="K1465" s="18">
        <v>1</v>
      </c>
    </row>
    <row r="1466" spans="1:20" x14ac:dyDescent="0.25">
      <c r="A1466" s="3" t="s">
        <v>162</v>
      </c>
      <c r="B1466">
        <v>1749</v>
      </c>
      <c r="K1466" s="18">
        <v>1</v>
      </c>
    </row>
    <row r="1467" spans="1:20" x14ac:dyDescent="0.25">
      <c r="A1467" s="3" t="s">
        <v>162</v>
      </c>
      <c r="B1467">
        <v>1750</v>
      </c>
      <c r="K1467" s="18">
        <v>1</v>
      </c>
    </row>
    <row r="1468" spans="1:20" x14ac:dyDescent="0.25">
      <c r="A1468" s="3" t="s">
        <v>162</v>
      </c>
      <c r="B1468">
        <v>1751</v>
      </c>
      <c r="K1468" s="18">
        <v>1</v>
      </c>
    </row>
    <row r="1469" spans="1:20" x14ac:dyDescent="0.25">
      <c r="A1469" s="3" t="s">
        <v>162</v>
      </c>
      <c r="B1469">
        <v>1752</v>
      </c>
      <c r="K1469" s="18">
        <v>1</v>
      </c>
    </row>
    <row r="1470" spans="1:20" x14ac:dyDescent="0.25">
      <c r="A1470" s="3" t="s">
        <v>162</v>
      </c>
      <c r="B1470">
        <v>1753</v>
      </c>
      <c r="K1470" s="18">
        <v>1</v>
      </c>
    </row>
    <row r="1471" spans="1:20" x14ac:dyDescent="0.25">
      <c r="A1471" s="3" t="s">
        <v>162</v>
      </c>
      <c r="B1471">
        <v>1754</v>
      </c>
      <c r="K1471" s="18">
        <v>1</v>
      </c>
    </row>
    <row r="1472" spans="1:20" x14ac:dyDescent="0.25">
      <c r="A1472" s="3" t="s">
        <v>174</v>
      </c>
      <c r="B1472">
        <v>1755</v>
      </c>
      <c r="T1472" s="18">
        <v>1</v>
      </c>
    </row>
    <row r="1473" spans="1:20" x14ac:dyDescent="0.25">
      <c r="A1473" s="3" t="s">
        <v>174</v>
      </c>
      <c r="B1473">
        <v>1756</v>
      </c>
      <c r="T1473" s="18">
        <v>1</v>
      </c>
    </row>
    <row r="1474" spans="1:20" x14ac:dyDescent="0.25">
      <c r="A1474" s="3" t="s">
        <v>174</v>
      </c>
      <c r="B1474">
        <v>1757</v>
      </c>
      <c r="T1474" s="18">
        <v>1</v>
      </c>
    </row>
    <row r="1475" spans="1:20" x14ac:dyDescent="0.25">
      <c r="A1475" s="3" t="s">
        <v>174</v>
      </c>
      <c r="B1475">
        <v>1758</v>
      </c>
      <c r="T1475" s="18">
        <v>1</v>
      </c>
    </row>
    <row r="1476" spans="1:20" x14ac:dyDescent="0.25">
      <c r="A1476" s="3" t="s">
        <v>174</v>
      </c>
      <c r="B1476">
        <v>1759</v>
      </c>
      <c r="T1476" s="18">
        <v>1</v>
      </c>
    </row>
    <row r="1477" spans="1:20" x14ac:dyDescent="0.25">
      <c r="A1477" s="3" t="s">
        <v>174</v>
      </c>
      <c r="B1477">
        <v>1760</v>
      </c>
      <c r="T1477" s="18">
        <v>1</v>
      </c>
    </row>
    <row r="1478" spans="1:20" x14ac:dyDescent="0.25">
      <c r="A1478" s="3" t="s">
        <v>174</v>
      </c>
      <c r="B1478">
        <v>1761</v>
      </c>
      <c r="T1478" s="18">
        <v>1</v>
      </c>
    </row>
    <row r="1479" spans="1:20" x14ac:dyDescent="0.25">
      <c r="A1479" s="46" t="s">
        <v>1053</v>
      </c>
      <c r="B1479">
        <v>1762</v>
      </c>
      <c r="K1479" s="18">
        <v>1</v>
      </c>
    </row>
    <row r="1480" spans="1:20" x14ac:dyDescent="0.25">
      <c r="A1480" s="3" t="s">
        <v>178</v>
      </c>
      <c r="B1480">
        <v>1763</v>
      </c>
      <c r="K1480" s="18">
        <v>1</v>
      </c>
    </row>
    <row r="1481" spans="1:20" x14ac:dyDescent="0.25">
      <c r="A1481" s="46" t="s">
        <v>1053</v>
      </c>
      <c r="B1481">
        <v>1764</v>
      </c>
      <c r="K1481" s="18">
        <v>1</v>
      </c>
    </row>
    <row r="1482" spans="1:20" x14ac:dyDescent="0.25">
      <c r="A1482" s="3" t="s">
        <v>178</v>
      </c>
      <c r="B1482">
        <v>1765</v>
      </c>
      <c r="K1482" s="18">
        <v>1</v>
      </c>
    </row>
    <row r="1483" spans="1:20" x14ac:dyDescent="0.25">
      <c r="A1483" s="3" t="s">
        <v>178</v>
      </c>
      <c r="B1483">
        <v>1766</v>
      </c>
      <c r="K1483" s="18">
        <v>1</v>
      </c>
    </row>
    <row r="1484" spans="1:20" x14ac:dyDescent="0.25">
      <c r="A1484" s="46" t="s">
        <v>1053</v>
      </c>
      <c r="B1484">
        <v>1767</v>
      </c>
      <c r="K1484" s="18">
        <v>1</v>
      </c>
    </row>
    <row r="1485" spans="1:20" x14ac:dyDescent="0.25">
      <c r="A1485" s="3" t="s">
        <v>178</v>
      </c>
      <c r="B1485">
        <v>1768</v>
      </c>
      <c r="K1485" s="18">
        <v>1</v>
      </c>
    </row>
    <row r="1486" spans="1:20" x14ac:dyDescent="0.25">
      <c r="A1486" s="3" t="s">
        <v>178</v>
      </c>
      <c r="B1486">
        <v>1769</v>
      </c>
      <c r="K1486" s="18">
        <v>1</v>
      </c>
    </row>
    <row r="1487" spans="1:20" x14ac:dyDescent="0.25">
      <c r="A1487" s="3" t="s">
        <v>178</v>
      </c>
      <c r="B1487">
        <v>1770</v>
      </c>
      <c r="K1487" s="18">
        <v>1</v>
      </c>
    </row>
    <row r="1488" spans="1:20" x14ac:dyDescent="0.25">
      <c r="A1488" s="3" t="s">
        <v>178</v>
      </c>
      <c r="B1488">
        <v>1771</v>
      </c>
      <c r="K1488" s="18">
        <v>1</v>
      </c>
    </row>
    <row r="1489" spans="1:20" x14ac:dyDescent="0.25">
      <c r="A1489" s="3" t="s">
        <v>178</v>
      </c>
      <c r="B1489">
        <v>1772</v>
      </c>
      <c r="K1489" s="18">
        <v>1</v>
      </c>
    </row>
    <row r="1490" spans="1:20" x14ac:dyDescent="0.25">
      <c r="A1490" s="3" t="s">
        <v>183</v>
      </c>
      <c r="B1490">
        <v>1773</v>
      </c>
      <c r="T1490" s="18">
        <v>1</v>
      </c>
    </row>
    <row r="1491" spans="1:20" x14ac:dyDescent="0.25">
      <c r="A1491" s="3" t="s">
        <v>183</v>
      </c>
      <c r="B1491">
        <v>1774</v>
      </c>
      <c r="T1491" s="18">
        <v>1</v>
      </c>
    </row>
    <row r="1492" spans="1:20" x14ac:dyDescent="0.25">
      <c r="A1492" s="3" t="s">
        <v>183</v>
      </c>
      <c r="B1492">
        <v>1775</v>
      </c>
      <c r="T1492" s="18">
        <v>1</v>
      </c>
    </row>
    <row r="1493" spans="1:20" x14ac:dyDescent="0.25">
      <c r="A1493" s="3" t="s">
        <v>183</v>
      </c>
      <c r="B1493">
        <v>1776</v>
      </c>
      <c r="T1493" s="18">
        <v>1</v>
      </c>
    </row>
    <row r="1494" spans="1:20" x14ac:dyDescent="0.25">
      <c r="A1494" s="3" t="s">
        <v>183</v>
      </c>
      <c r="B1494">
        <v>1777</v>
      </c>
      <c r="T1494" s="18">
        <v>1</v>
      </c>
    </row>
    <row r="1495" spans="1:20" x14ac:dyDescent="0.25">
      <c r="A1495" s="3" t="s">
        <v>183</v>
      </c>
      <c r="B1495">
        <v>1778</v>
      </c>
      <c r="T1495" s="18">
        <v>1</v>
      </c>
    </row>
    <row r="1496" spans="1:20" x14ac:dyDescent="0.25">
      <c r="A1496" s="3" t="s">
        <v>183</v>
      </c>
      <c r="B1496">
        <v>1779</v>
      </c>
      <c r="T1496" s="18">
        <v>1</v>
      </c>
    </row>
    <row r="1497" spans="1:20" x14ac:dyDescent="0.25">
      <c r="A1497" s="3" t="s">
        <v>183</v>
      </c>
      <c r="B1497">
        <v>1780</v>
      </c>
      <c r="T1497" s="18">
        <v>1</v>
      </c>
    </row>
    <row r="1498" spans="1:20" x14ac:dyDescent="0.25">
      <c r="A1498" s="3" t="s">
        <v>183</v>
      </c>
      <c r="B1498">
        <v>1781</v>
      </c>
      <c r="T1498" s="18">
        <v>1</v>
      </c>
    </row>
    <row r="1499" spans="1:20" x14ac:dyDescent="0.25">
      <c r="A1499" s="3" t="s">
        <v>183</v>
      </c>
      <c r="B1499">
        <v>1782</v>
      </c>
      <c r="T1499" s="18">
        <v>1</v>
      </c>
    </row>
    <row r="1500" spans="1:20" x14ac:dyDescent="0.25">
      <c r="A1500" s="3" t="s">
        <v>183</v>
      </c>
      <c r="B1500">
        <v>1783</v>
      </c>
      <c r="T1500" s="18">
        <v>1</v>
      </c>
    </row>
    <row r="1501" spans="1:20" x14ac:dyDescent="0.25">
      <c r="A1501" s="3" t="s">
        <v>183</v>
      </c>
      <c r="B1501">
        <v>1784</v>
      </c>
      <c r="T1501" s="18">
        <v>1</v>
      </c>
    </row>
    <row r="1502" spans="1:20" x14ac:dyDescent="0.25">
      <c r="A1502" s="3" t="s">
        <v>183</v>
      </c>
      <c r="B1502">
        <v>1785</v>
      </c>
      <c r="T1502" s="18">
        <v>1</v>
      </c>
    </row>
    <row r="1503" spans="1:20" x14ac:dyDescent="0.25">
      <c r="A1503" s="3" t="s">
        <v>191</v>
      </c>
      <c r="B1503">
        <v>1786</v>
      </c>
      <c r="K1503" s="18">
        <v>1</v>
      </c>
    </row>
    <row r="1504" spans="1:20" x14ac:dyDescent="0.25">
      <c r="A1504" s="3" t="s">
        <v>191</v>
      </c>
      <c r="B1504">
        <v>1787</v>
      </c>
      <c r="K1504" s="18">
        <v>1</v>
      </c>
    </row>
    <row r="1505" spans="1:11" x14ac:dyDescent="0.25">
      <c r="A1505" s="3" t="s">
        <v>191</v>
      </c>
      <c r="B1505">
        <v>1788</v>
      </c>
      <c r="K1505" s="18">
        <v>1</v>
      </c>
    </row>
    <row r="1506" spans="1:11" x14ac:dyDescent="0.25">
      <c r="A1506" s="3" t="s">
        <v>191</v>
      </c>
      <c r="B1506">
        <v>1789</v>
      </c>
      <c r="K1506" s="18">
        <v>1</v>
      </c>
    </row>
    <row r="1507" spans="1:11" x14ac:dyDescent="0.25">
      <c r="A1507" s="3" t="s">
        <v>191</v>
      </c>
      <c r="B1507">
        <v>1790</v>
      </c>
      <c r="K1507" s="18">
        <v>1</v>
      </c>
    </row>
    <row r="1508" spans="1:11" x14ac:dyDescent="0.25">
      <c r="A1508" s="3" t="s">
        <v>191</v>
      </c>
      <c r="B1508">
        <v>1791</v>
      </c>
      <c r="K1508" s="18">
        <v>1</v>
      </c>
    </row>
    <row r="1509" spans="1:11" x14ac:dyDescent="0.25">
      <c r="A1509" s="3" t="s">
        <v>191</v>
      </c>
      <c r="B1509">
        <v>1792</v>
      </c>
      <c r="K1509" s="18">
        <v>1</v>
      </c>
    </row>
    <row r="1510" spans="1:11" x14ac:dyDescent="0.25">
      <c r="A1510" s="3" t="s">
        <v>162</v>
      </c>
      <c r="B1510">
        <v>1793</v>
      </c>
      <c r="K1510" s="18">
        <v>1</v>
      </c>
    </row>
    <row r="1511" spans="1:11" x14ac:dyDescent="0.25">
      <c r="A1511" s="3" t="s">
        <v>162</v>
      </c>
      <c r="B1511">
        <v>1794</v>
      </c>
      <c r="K1511" s="18">
        <v>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I5"/>
  <sheetViews>
    <sheetView workbookViewId="0">
      <selection activeCell="I27" sqref="I27"/>
    </sheetView>
  </sheetViews>
  <sheetFormatPr defaultRowHeight="15" x14ac:dyDescent="0.25"/>
  <cols>
    <col min="1" max="1" width="40.7109375" style="47" customWidth="1"/>
    <col min="2" max="685" width="10.7109375" style="47" customWidth="1"/>
    <col min="686" max="700" width="9.140625" style="47"/>
    <col min="701" max="701" width="39.5703125" style="47" customWidth="1"/>
    <col min="702" max="956" width="9.140625" style="47"/>
    <col min="957" max="957" width="39.5703125" style="47" customWidth="1"/>
    <col min="958" max="1212" width="9.140625" style="47"/>
    <col min="1213" max="1213" width="39.5703125" style="47" customWidth="1"/>
    <col min="1214" max="1468" width="9.140625" style="47"/>
    <col min="1469" max="1469" width="39.5703125" style="47" customWidth="1"/>
    <col min="1470" max="1724" width="9.140625" style="47"/>
    <col min="1725" max="1725" width="39.5703125" style="47" customWidth="1"/>
    <col min="1726" max="1980" width="9.140625" style="47"/>
    <col min="1981" max="1981" width="39.5703125" style="47" customWidth="1"/>
    <col min="1982" max="2236" width="9.140625" style="47"/>
    <col min="2237" max="2237" width="39.5703125" style="47" customWidth="1"/>
    <col min="2238" max="2492" width="9.140625" style="47"/>
    <col min="2493" max="2493" width="39.5703125" style="47" customWidth="1"/>
    <col min="2494" max="2748" width="9.140625" style="47"/>
    <col min="2749" max="2749" width="39.5703125" style="47" customWidth="1"/>
    <col min="2750" max="3004" width="9.140625" style="47"/>
    <col min="3005" max="3005" width="39.5703125" style="47" customWidth="1"/>
    <col min="3006" max="3260" width="9.140625" style="47"/>
    <col min="3261" max="3261" width="39.5703125" style="47" customWidth="1"/>
    <col min="3262" max="3516" width="9.140625" style="47"/>
    <col min="3517" max="3517" width="39.5703125" style="47" customWidth="1"/>
    <col min="3518" max="3772" width="9.140625" style="47"/>
    <col min="3773" max="3773" width="39.5703125" style="47" customWidth="1"/>
    <col min="3774" max="4028" width="9.140625" style="47"/>
    <col min="4029" max="4029" width="39.5703125" style="47" customWidth="1"/>
    <col min="4030" max="4284" width="9.140625" style="47"/>
    <col min="4285" max="4285" width="39.5703125" style="47" customWidth="1"/>
    <col min="4286" max="4540" width="9.140625" style="47"/>
    <col min="4541" max="4541" width="39.5703125" style="47" customWidth="1"/>
    <col min="4542" max="4796" width="9.140625" style="47"/>
    <col min="4797" max="4797" width="39.5703125" style="47" customWidth="1"/>
    <col min="4798" max="5052" width="9.140625" style="47"/>
    <col min="5053" max="5053" width="39.5703125" style="47" customWidth="1"/>
    <col min="5054" max="5308" width="9.140625" style="47"/>
    <col min="5309" max="5309" width="39.5703125" style="47" customWidth="1"/>
    <col min="5310" max="5564" width="9.140625" style="47"/>
    <col min="5565" max="5565" width="39.5703125" style="47" customWidth="1"/>
    <col min="5566" max="5820" width="9.140625" style="47"/>
    <col min="5821" max="5821" width="39.5703125" style="47" customWidth="1"/>
    <col min="5822" max="6076" width="9.140625" style="47"/>
    <col min="6077" max="6077" width="39.5703125" style="47" customWidth="1"/>
    <col min="6078" max="6332" width="9.140625" style="47"/>
    <col min="6333" max="6333" width="39.5703125" style="47" customWidth="1"/>
    <col min="6334" max="6588" width="9.140625" style="47"/>
    <col min="6589" max="6589" width="39.5703125" style="47" customWidth="1"/>
    <col min="6590" max="6844" width="9.140625" style="47"/>
    <col min="6845" max="6845" width="39.5703125" style="47" customWidth="1"/>
    <col min="6846" max="7100" width="9.140625" style="47"/>
    <col min="7101" max="7101" width="39.5703125" style="47" customWidth="1"/>
    <col min="7102" max="7356" width="9.140625" style="47"/>
    <col min="7357" max="7357" width="39.5703125" style="47" customWidth="1"/>
    <col min="7358" max="7612" width="9.140625" style="47"/>
    <col min="7613" max="7613" width="39.5703125" style="47" customWidth="1"/>
    <col min="7614" max="7868" width="9.140625" style="47"/>
    <col min="7869" max="7869" width="39.5703125" style="47" customWidth="1"/>
    <col min="7870" max="8124" width="9.140625" style="47"/>
    <col min="8125" max="8125" width="39.5703125" style="47" customWidth="1"/>
    <col min="8126" max="8380" width="9.140625" style="47"/>
    <col min="8381" max="8381" width="39.5703125" style="47" customWidth="1"/>
    <col min="8382" max="8636" width="9.140625" style="47"/>
    <col min="8637" max="8637" width="39.5703125" style="47" customWidth="1"/>
    <col min="8638" max="8892" width="9.140625" style="47"/>
    <col min="8893" max="8893" width="39.5703125" style="47" customWidth="1"/>
    <col min="8894" max="9148" width="9.140625" style="47"/>
    <col min="9149" max="9149" width="39.5703125" style="47" customWidth="1"/>
    <col min="9150" max="9404" width="9.140625" style="47"/>
    <col min="9405" max="9405" width="39.5703125" style="47" customWidth="1"/>
    <col min="9406" max="9660" width="9.140625" style="47"/>
    <col min="9661" max="9661" width="39.5703125" style="47" customWidth="1"/>
    <col min="9662" max="9916" width="9.140625" style="47"/>
    <col min="9917" max="9917" width="39.5703125" style="47" customWidth="1"/>
    <col min="9918" max="10172" width="9.140625" style="47"/>
    <col min="10173" max="10173" width="39.5703125" style="47" customWidth="1"/>
    <col min="10174" max="10428" width="9.140625" style="47"/>
    <col min="10429" max="10429" width="39.5703125" style="47" customWidth="1"/>
    <col min="10430" max="10684" width="9.140625" style="47"/>
    <col min="10685" max="10685" width="39.5703125" style="47" customWidth="1"/>
    <col min="10686" max="10940" width="9.140625" style="47"/>
    <col min="10941" max="10941" width="39.5703125" style="47" customWidth="1"/>
    <col min="10942" max="11196" width="9.140625" style="47"/>
    <col min="11197" max="11197" width="39.5703125" style="47" customWidth="1"/>
    <col min="11198" max="11452" width="9.140625" style="47"/>
    <col min="11453" max="11453" width="39.5703125" style="47" customWidth="1"/>
    <col min="11454" max="11708" width="9.140625" style="47"/>
    <col min="11709" max="11709" width="39.5703125" style="47" customWidth="1"/>
    <col min="11710" max="11964" width="9.140625" style="47"/>
    <col min="11965" max="11965" width="39.5703125" style="47" customWidth="1"/>
    <col min="11966" max="12220" width="9.140625" style="47"/>
    <col min="12221" max="12221" width="39.5703125" style="47" customWidth="1"/>
    <col min="12222" max="12476" width="9.140625" style="47"/>
    <col min="12477" max="12477" width="39.5703125" style="47" customWidth="1"/>
    <col min="12478" max="12732" width="9.140625" style="47"/>
    <col min="12733" max="12733" width="39.5703125" style="47" customWidth="1"/>
    <col min="12734" max="12988" width="9.140625" style="47"/>
    <col min="12989" max="12989" width="39.5703125" style="47" customWidth="1"/>
    <col min="12990" max="13244" width="9.140625" style="47"/>
    <col min="13245" max="13245" width="39.5703125" style="47" customWidth="1"/>
    <col min="13246" max="13500" width="9.140625" style="47"/>
    <col min="13501" max="13501" width="39.5703125" style="47" customWidth="1"/>
    <col min="13502" max="13756" width="9.140625" style="47"/>
    <col min="13757" max="13757" width="39.5703125" style="47" customWidth="1"/>
    <col min="13758" max="14012" width="9.140625" style="47"/>
    <col min="14013" max="14013" width="39.5703125" style="47" customWidth="1"/>
    <col min="14014" max="14268" width="9.140625" style="47"/>
    <col min="14269" max="14269" width="39.5703125" style="47" customWidth="1"/>
    <col min="14270" max="14524" width="9.140625" style="47"/>
    <col min="14525" max="14525" width="39.5703125" style="47" customWidth="1"/>
    <col min="14526" max="14780" width="9.140625" style="47"/>
    <col min="14781" max="14781" width="39.5703125" style="47" customWidth="1"/>
    <col min="14782" max="15036" width="9.140625" style="47"/>
    <col min="15037" max="15037" width="39.5703125" style="47" customWidth="1"/>
    <col min="15038" max="15292" width="9.140625" style="47"/>
    <col min="15293" max="15293" width="39.5703125" style="47" customWidth="1"/>
    <col min="15294" max="15548" width="9.140625" style="47"/>
    <col min="15549" max="15549" width="39.5703125" style="47" customWidth="1"/>
    <col min="15550" max="15804" width="9.140625" style="47"/>
    <col min="15805" max="15805" width="39.5703125" style="47" customWidth="1"/>
    <col min="15806" max="16060" width="9.140625" style="47"/>
    <col min="16061" max="16061" width="39.5703125" style="47" customWidth="1"/>
    <col min="16062" max="16384" width="9.140625" style="47"/>
  </cols>
  <sheetData>
    <row r="1" spans="1:685" x14ac:dyDescent="0.25">
      <c r="B1" s="48">
        <v>22282</v>
      </c>
      <c r="C1" s="48">
        <v>22313</v>
      </c>
      <c r="D1" s="48">
        <v>22341</v>
      </c>
      <c r="E1" s="48">
        <v>22372</v>
      </c>
      <c r="F1" s="48">
        <v>22402</v>
      </c>
      <c r="G1" s="48">
        <v>22433</v>
      </c>
      <c r="H1" s="48">
        <v>22463</v>
      </c>
      <c r="I1" s="48">
        <v>22494</v>
      </c>
      <c r="J1" s="48">
        <v>22525</v>
      </c>
      <c r="K1" s="48">
        <v>22555</v>
      </c>
      <c r="L1" s="48">
        <v>22586</v>
      </c>
      <c r="M1" s="48">
        <v>22616</v>
      </c>
      <c r="N1" s="48">
        <v>22647</v>
      </c>
      <c r="O1" s="48">
        <v>22678</v>
      </c>
      <c r="P1" s="48">
        <v>22706</v>
      </c>
      <c r="Q1" s="48">
        <v>22737</v>
      </c>
      <c r="R1" s="48">
        <v>22767</v>
      </c>
      <c r="S1" s="48">
        <v>22798</v>
      </c>
      <c r="T1" s="48">
        <v>22828</v>
      </c>
      <c r="U1" s="48">
        <v>22859</v>
      </c>
      <c r="V1" s="48">
        <v>22890</v>
      </c>
      <c r="W1" s="48">
        <v>22920</v>
      </c>
      <c r="X1" s="48">
        <v>22951</v>
      </c>
      <c r="Y1" s="48">
        <v>22981</v>
      </c>
      <c r="Z1" s="48">
        <v>23012</v>
      </c>
      <c r="AA1" s="48">
        <v>23043</v>
      </c>
      <c r="AB1" s="48">
        <v>23071</v>
      </c>
      <c r="AC1" s="48">
        <v>23102</v>
      </c>
      <c r="AD1" s="48">
        <v>23132</v>
      </c>
      <c r="AE1" s="48">
        <v>23163</v>
      </c>
      <c r="AF1" s="48">
        <v>23193</v>
      </c>
      <c r="AG1" s="48">
        <v>23224</v>
      </c>
      <c r="AH1" s="48">
        <v>23255</v>
      </c>
      <c r="AI1" s="48">
        <v>23285</v>
      </c>
      <c r="AJ1" s="48">
        <v>23316</v>
      </c>
      <c r="AK1" s="48">
        <v>23346</v>
      </c>
      <c r="AL1" s="48">
        <v>23377</v>
      </c>
      <c r="AM1" s="48">
        <v>23408</v>
      </c>
      <c r="AN1" s="48">
        <v>23437</v>
      </c>
      <c r="AO1" s="48">
        <v>23468</v>
      </c>
      <c r="AP1" s="48">
        <v>23498</v>
      </c>
      <c r="AQ1" s="48">
        <v>23529</v>
      </c>
      <c r="AR1" s="48">
        <v>23559</v>
      </c>
      <c r="AS1" s="48">
        <v>23590</v>
      </c>
      <c r="AT1" s="48">
        <v>23621</v>
      </c>
      <c r="AU1" s="48">
        <v>23651</v>
      </c>
      <c r="AV1" s="48">
        <v>23682</v>
      </c>
      <c r="AW1" s="48">
        <v>23712</v>
      </c>
      <c r="AX1" s="48">
        <v>23743</v>
      </c>
      <c r="AY1" s="48">
        <v>23774</v>
      </c>
      <c r="AZ1" s="48">
        <v>23802</v>
      </c>
      <c r="BA1" s="48">
        <v>23833</v>
      </c>
      <c r="BB1" s="48">
        <v>23863</v>
      </c>
      <c r="BC1" s="48">
        <v>23894</v>
      </c>
      <c r="BD1" s="48">
        <v>23924</v>
      </c>
      <c r="BE1" s="48">
        <v>23955</v>
      </c>
      <c r="BF1" s="48">
        <v>23986</v>
      </c>
      <c r="BG1" s="48">
        <v>24016</v>
      </c>
      <c r="BH1" s="48">
        <v>24047</v>
      </c>
      <c r="BI1" s="48">
        <v>24077</v>
      </c>
      <c r="BJ1" s="48">
        <v>24108</v>
      </c>
      <c r="BK1" s="48">
        <v>24139</v>
      </c>
      <c r="BL1" s="48">
        <v>24167</v>
      </c>
      <c r="BM1" s="48">
        <v>24198</v>
      </c>
      <c r="BN1" s="48">
        <v>24228</v>
      </c>
      <c r="BO1" s="48">
        <v>24259</v>
      </c>
      <c r="BP1" s="48">
        <v>24289</v>
      </c>
      <c r="BQ1" s="48">
        <v>24320</v>
      </c>
      <c r="BR1" s="48">
        <v>24351</v>
      </c>
      <c r="BS1" s="48">
        <v>24381</v>
      </c>
      <c r="BT1" s="48">
        <v>24412</v>
      </c>
      <c r="BU1" s="48">
        <v>24442</v>
      </c>
      <c r="BV1" s="48">
        <v>24473</v>
      </c>
      <c r="BW1" s="48">
        <v>24504</v>
      </c>
      <c r="BX1" s="48">
        <v>24532</v>
      </c>
      <c r="BY1" s="48">
        <v>24563</v>
      </c>
      <c r="BZ1" s="48">
        <v>24593</v>
      </c>
      <c r="CA1" s="48">
        <v>24624</v>
      </c>
      <c r="CB1" s="48">
        <v>24654</v>
      </c>
      <c r="CC1" s="48">
        <v>24685</v>
      </c>
      <c r="CD1" s="48">
        <v>24716</v>
      </c>
      <c r="CE1" s="48">
        <v>24746</v>
      </c>
      <c r="CF1" s="48">
        <v>24777</v>
      </c>
      <c r="CG1" s="48">
        <v>24807</v>
      </c>
      <c r="CH1" s="48">
        <v>24838</v>
      </c>
      <c r="CI1" s="48">
        <v>24869</v>
      </c>
      <c r="CJ1" s="48">
        <v>24898</v>
      </c>
      <c r="CK1" s="48">
        <v>24929</v>
      </c>
      <c r="CL1" s="48">
        <v>24959</v>
      </c>
      <c r="CM1" s="48">
        <v>24990</v>
      </c>
      <c r="CN1" s="48">
        <v>25020</v>
      </c>
      <c r="CO1" s="48">
        <v>25051</v>
      </c>
      <c r="CP1" s="48">
        <v>25082</v>
      </c>
      <c r="CQ1" s="48">
        <v>25112</v>
      </c>
      <c r="CR1" s="48">
        <v>25143</v>
      </c>
      <c r="CS1" s="48">
        <v>25173</v>
      </c>
      <c r="CT1" s="48">
        <v>25204</v>
      </c>
      <c r="CU1" s="48">
        <v>25235</v>
      </c>
      <c r="CV1" s="48">
        <v>25263</v>
      </c>
      <c r="CW1" s="48">
        <v>25294</v>
      </c>
      <c r="CX1" s="48">
        <v>25324</v>
      </c>
      <c r="CY1" s="48">
        <v>25355</v>
      </c>
      <c r="CZ1" s="48">
        <v>25385</v>
      </c>
      <c r="DA1" s="48">
        <v>25416</v>
      </c>
      <c r="DB1" s="48">
        <v>25447</v>
      </c>
      <c r="DC1" s="48">
        <v>25477</v>
      </c>
      <c r="DD1" s="48">
        <v>25508</v>
      </c>
      <c r="DE1" s="48">
        <v>25538</v>
      </c>
      <c r="DF1" s="48">
        <v>25569</v>
      </c>
      <c r="DG1" s="48">
        <v>25600</v>
      </c>
      <c r="DH1" s="48">
        <v>25628</v>
      </c>
      <c r="DI1" s="48">
        <v>25659</v>
      </c>
      <c r="DJ1" s="48">
        <v>25689</v>
      </c>
      <c r="DK1" s="48">
        <v>25720</v>
      </c>
      <c r="DL1" s="48">
        <v>25750</v>
      </c>
      <c r="DM1" s="48">
        <v>25781</v>
      </c>
      <c r="DN1" s="48">
        <v>25812</v>
      </c>
      <c r="DO1" s="48">
        <v>25842</v>
      </c>
      <c r="DP1" s="48">
        <v>25873</v>
      </c>
      <c r="DQ1" s="48">
        <v>25903</v>
      </c>
      <c r="DR1" s="48">
        <v>25934</v>
      </c>
      <c r="DS1" s="48">
        <v>25965</v>
      </c>
      <c r="DT1" s="48">
        <v>25993</v>
      </c>
      <c r="DU1" s="48">
        <v>26024</v>
      </c>
      <c r="DV1" s="48">
        <v>26054</v>
      </c>
      <c r="DW1" s="48">
        <v>26085</v>
      </c>
      <c r="DX1" s="48">
        <v>26115</v>
      </c>
      <c r="DY1" s="48">
        <v>26146</v>
      </c>
      <c r="DZ1" s="48">
        <v>26177</v>
      </c>
      <c r="EA1" s="48">
        <v>26207</v>
      </c>
      <c r="EB1" s="48">
        <v>26238</v>
      </c>
      <c r="EC1" s="48">
        <v>26268</v>
      </c>
      <c r="ED1" s="48">
        <v>26299</v>
      </c>
      <c r="EE1" s="48">
        <v>26330</v>
      </c>
      <c r="EF1" s="48">
        <v>26359</v>
      </c>
      <c r="EG1" s="48">
        <v>26390</v>
      </c>
      <c r="EH1" s="48">
        <v>26420</v>
      </c>
      <c r="EI1" s="48">
        <v>26451</v>
      </c>
      <c r="EJ1" s="48">
        <v>26481</v>
      </c>
      <c r="EK1" s="48">
        <v>26512</v>
      </c>
      <c r="EL1" s="48">
        <v>26543</v>
      </c>
      <c r="EM1" s="48">
        <v>26573</v>
      </c>
      <c r="EN1" s="48">
        <v>26604</v>
      </c>
      <c r="EO1" s="48">
        <v>26634</v>
      </c>
      <c r="EP1" s="48">
        <v>26665</v>
      </c>
      <c r="EQ1" s="48">
        <v>26696</v>
      </c>
      <c r="ER1" s="48">
        <v>26724</v>
      </c>
      <c r="ES1" s="48">
        <v>26755</v>
      </c>
      <c r="ET1" s="48">
        <v>26785</v>
      </c>
      <c r="EU1" s="48">
        <v>26816</v>
      </c>
      <c r="EV1" s="48">
        <v>26846</v>
      </c>
      <c r="EW1" s="48">
        <v>26877</v>
      </c>
      <c r="EX1" s="48">
        <v>26908</v>
      </c>
      <c r="EY1" s="48">
        <v>26938</v>
      </c>
      <c r="EZ1" s="48">
        <v>26969</v>
      </c>
      <c r="FA1" s="48">
        <v>26999</v>
      </c>
      <c r="FB1" s="48">
        <v>27030</v>
      </c>
      <c r="FC1" s="48">
        <v>27061</v>
      </c>
      <c r="FD1" s="48">
        <v>27089</v>
      </c>
      <c r="FE1" s="48">
        <v>27120</v>
      </c>
      <c r="FF1" s="48">
        <v>27150</v>
      </c>
      <c r="FG1" s="48">
        <v>27181</v>
      </c>
      <c r="FH1" s="48">
        <v>27211</v>
      </c>
      <c r="FI1" s="48">
        <v>27242</v>
      </c>
      <c r="FJ1" s="48">
        <v>27273</v>
      </c>
      <c r="FK1" s="48">
        <v>27303</v>
      </c>
      <c r="FL1" s="48">
        <v>27334</v>
      </c>
      <c r="FM1" s="48">
        <v>27364</v>
      </c>
      <c r="FN1" s="48">
        <v>27395</v>
      </c>
      <c r="FO1" s="48">
        <v>27426</v>
      </c>
      <c r="FP1" s="48">
        <v>27454</v>
      </c>
      <c r="FQ1" s="48">
        <v>27485</v>
      </c>
      <c r="FR1" s="48">
        <v>27515</v>
      </c>
      <c r="FS1" s="48">
        <v>27546</v>
      </c>
      <c r="FT1" s="48">
        <v>27576</v>
      </c>
      <c r="FU1" s="48">
        <v>27607</v>
      </c>
      <c r="FV1" s="48">
        <v>27638</v>
      </c>
      <c r="FW1" s="48">
        <v>27668</v>
      </c>
      <c r="FX1" s="48">
        <v>27699</v>
      </c>
      <c r="FY1" s="48">
        <v>27729</v>
      </c>
      <c r="FZ1" s="48">
        <v>27760</v>
      </c>
      <c r="GA1" s="48">
        <v>27791</v>
      </c>
      <c r="GB1" s="48">
        <v>27820</v>
      </c>
      <c r="GC1" s="48">
        <v>27851</v>
      </c>
      <c r="GD1" s="48">
        <v>27881</v>
      </c>
      <c r="GE1" s="48">
        <v>27912</v>
      </c>
      <c r="GF1" s="48">
        <v>27942</v>
      </c>
      <c r="GG1" s="48">
        <v>27973</v>
      </c>
      <c r="GH1" s="48">
        <v>28004</v>
      </c>
      <c r="GI1" s="48">
        <v>28034</v>
      </c>
      <c r="GJ1" s="48">
        <v>28065</v>
      </c>
      <c r="GK1" s="48">
        <v>28095</v>
      </c>
      <c r="GL1" s="48">
        <v>28126</v>
      </c>
      <c r="GM1" s="48">
        <v>28157</v>
      </c>
      <c r="GN1" s="48">
        <v>28185</v>
      </c>
      <c r="GO1" s="48">
        <v>28216</v>
      </c>
      <c r="GP1" s="48">
        <v>28246</v>
      </c>
      <c r="GQ1" s="48">
        <v>28277</v>
      </c>
      <c r="GR1" s="48">
        <v>28307</v>
      </c>
      <c r="GS1" s="48">
        <v>28338</v>
      </c>
      <c r="GT1" s="48">
        <v>28369</v>
      </c>
      <c r="GU1" s="48">
        <v>28399</v>
      </c>
      <c r="GV1" s="48">
        <v>28430</v>
      </c>
      <c r="GW1" s="48">
        <v>28460</v>
      </c>
      <c r="GX1" s="48">
        <v>28491</v>
      </c>
      <c r="GY1" s="48">
        <v>28522</v>
      </c>
      <c r="GZ1" s="48">
        <v>28550</v>
      </c>
      <c r="HA1" s="48">
        <v>28581</v>
      </c>
      <c r="HB1" s="48">
        <v>28611</v>
      </c>
      <c r="HC1" s="48">
        <v>28642</v>
      </c>
      <c r="HD1" s="48">
        <v>28672</v>
      </c>
      <c r="HE1" s="48">
        <v>28703</v>
      </c>
      <c r="HF1" s="48">
        <v>28734</v>
      </c>
      <c r="HG1" s="48">
        <v>28764</v>
      </c>
      <c r="HH1" s="48">
        <v>28795</v>
      </c>
      <c r="HI1" s="48">
        <v>28825</v>
      </c>
      <c r="HJ1" s="48">
        <v>28856</v>
      </c>
      <c r="HK1" s="48">
        <v>28887</v>
      </c>
      <c r="HL1" s="48">
        <v>28915</v>
      </c>
      <c r="HM1" s="48">
        <v>28946</v>
      </c>
      <c r="HN1" s="48">
        <v>28976</v>
      </c>
      <c r="HO1" s="48">
        <v>29007</v>
      </c>
      <c r="HP1" s="48">
        <v>29037</v>
      </c>
      <c r="HQ1" s="48">
        <v>29068</v>
      </c>
      <c r="HR1" s="48">
        <v>29099</v>
      </c>
      <c r="HS1" s="48">
        <v>29129</v>
      </c>
      <c r="HT1" s="48">
        <v>29160</v>
      </c>
      <c r="HU1" s="48">
        <v>29190</v>
      </c>
      <c r="HV1" s="48">
        <v>29221</v>
      </c>
      <c r="HW1" s="48">
        <v>29252</v>
      </c>
      <c r="HX1" s="48">
        <v>29281</v>
      </c>
      <c r="HY1" s="48">
        <v>29312</v>
      </c>
      <c r="HZ1" s="48">
        <v>29342</v>
      </c>
      <c r="IA1" s="48">
        <v>29373</v>
      </c>
      <c r="IB1" s="48">
        <v>29403</v>
      </c>
      <c r="IC1" s="48">
        <v>29434</v>
      </c>
      <c r="ID1" s="48">
        <v>29465</v>
      </c>
      <c r="IE1" s="48">
        <v>29495</v>
      </c>
      <c r="IF1" s="48">
        <v>29526</v>
      </c>
      <c r="IG1" s="48">
        <v>29556</v>
      </c>
      <c r="IH1" s="48">
        <v>29587</v>
      </c>
      <c r="II1" s="48">
        <v>29618</v>
      </c>
      <c r="IJ1" s="48">
        <v>29646</v>
      </c>
      <c r="IK1" s="48">
        <v>29677</v>
      </c>
      <c r="IL1" s="48">
        <v>29707</v>
      </c>
      <c r="IM1" s="48">
        <v>29738</v>
      </c>
      <c r="IN1" s="48">
        <v>29768</v>
      </c>
      <c r="IO1" s="48">
        <v>29799</v>
      </c>
      <c r="IP1" s="48">
        <v>29830</v>
      </c>
      <c r="IQ1" s="48">
        <v>29860</v>
      </c>
      <c r="IR1" s="48">
        <v>29891</v>
      </c>
      <c r="IS1" s="48">
        <v>29921</v>
      </c>
      <c r="IT1" s="48">
        <v>29952</v>
      </c>
      <c r="IU1" s="48">
        <v>29983</v>
      </c>
      <c r="IV1" s="48">
        <v>30011</v>
      </c>
      <c r="IW1" s="48">
        <v>30042</v>
      </c>
      <c r="IX1" s="48">
        <v>30072</v>
      </c>
      <c r="IY1" s="48">
        <v>30103</v>
      </c>
      <c r="IZ1" s="48">
        <v>30133</v>
      </c>
      <c r="JA1" s="48">
        <v>30164</v>
      </c>
      <c r="JB1" s="48">
        <v>30195</v>
      </c>
      <c r="JC1" s="48">
        <v>30225</v>
      </c>
      <c r="JD1" s="48">
        <v>30256</v>
      </c>
      <c r="JE1" s="48">
        <v>30286</v>
      </c>
      <c r="JF1" s="48">
        <v>30317</v>
      </c>
      <c r="JG1" s="48">
        <v>30348</v>
      </c>
      <c r="JH1" s="48">
        <v>30376</v>
      </c>
      <c r="JI1" s="48">
        <v>30407</v>
      </c>
      <c r="JJ1" s="48">
        <v>30437</v>
      </c>
      <c r="JK1" s="48">
        <v>30468</v>
      </c>
      <c r="JL1" s="48">
        <v>30498</v>
      </c>
      <c r="JM1" s="48">
        <v>30529</v>
      </c>
      <c r="JN1" s="48">
        <v>30560</v>
      </c>
      <c r="JO1" s="48">
        <v>30590</v>
      </c>
      <c r="JP1" s="48">
        <v>30621</v>
      </c>
      <c r="JQ1" s="48">
        <v>30651</v>
      </c>
      <c r="JR1" s="48">
        <v>30682</v>
      </c>
      <c r="JS1" s="48">
        <v>30713</v>
      </c>
      <c r="JT1" s="48">
        <v>30742</v>
      </c>
      <c r="JU1" s="48">
        <v>30773</v>
      </c>
      <c r="JV1" s="48">
        <v>30803</v>
      </c>
      <c r="JW1" s="48">
        <v>30834</v>
      </c>
      <c r="JX1" s="48">
        <v>30864</v>
      </c>
      <c r="JY1" s="48">
        <v>30895</v>
      </c>
      <c r="JZ1" s="48">
        <v>30926</v>
      </c>
      <c r="KA1" s="48">
        <v>30956</v>
      </c>
      <c r="KB1" s="48">
        <v>30987</v>
      </c>
      <c r="KC1" s="48">
        <v>31017</v>
      </c>
      <c r="KD1" s="48">
        <v>31048</v>
      </c>
      <c r="KE1" s="48">
        <v>31079</v>
      </c>
      <c r="KF1" s="48">
        <v>31107</v>
      </c>
      <c r="KG1" s="48">
        <v>31138</v>
      </c>
      <c r="KH1" s="48">
        <v>31168</v>
      </c>
      <c r="KI1" s="48">
        <v>31199</v>
      </c>
      <c r="KJ1" s="48">
        <v>31229</v>
      </c>
      <c r="KK1" s="48">
        <v>31260</v>
      </c>
      <c r="KL1" s="48">
        <v>31291</v>
      </c>
      <c r="KM1" s="48">
        <v>31321</v>
      </c>
      <c r="KN1" s="48">
        <v>31352</v>
      </c>
      <c r="KO1" s="48">
        <v>31382</v>
      </c>
      <c r="KP1" s="48">
        <v>31413</v>
      </c>
      <c r="KQ1" s="48">
        <v>31444</v>
      </c>
      <c r="KR1" s="48">
        <v>31472</v>
      </c>
      <c r="KS1" s="48">
        <v>31503</v>
      </c>
      <c r="KT1" s="48">
        <v>31533</v>
      </c>
      <c r="KU1" s="48">
        <v>31564</v>
      </c>
      <c r="KV1" s="48">
        <v>31594</v>
      </c>
      <c r="KW1" s="48">
        <v>31625</v>
      </c>
      <c r="KX1" s="48">
        <v>31656</v>
      </c>
      <c r="KY1" s="48">
        <v>31686</v>
      </c>
      <c r="KZ1" s="48">
        <v>31717</v>
      </c>
      <c r="LA1" s="48">
        <v>31747</v>
      </c>
      <c r="LB1" s="48">
        <v>31778</v>
      </c>
      <c r="LC1" s="48">
        <v>31809</v>
      </c>
      <c r="LD1" s="48">
        <v>31837</v>
      </c>
      <c r="LE1" s="48">
        <v>31868</v>
      </c>
      <c r="LF1" s="48">
        <v>31898</v>
      </c>
      <c r="LG1" s="48">
        <v>31929</v>
      </c>
      <c r="LH1" s="48">
        <v>31959</v>
      </c>
      <c r="LI1" s="48">
        <v>31990</v>
      </c>
      <c r="LJ1" s="48">
        <v>32021</v>
      </c>
      <c r="LK1" s="48">
        <v>32051</v>
      </c>
      <c r="LL1" s="48">
        <v>32082</v>
      </c>
      <c r="LM1" s="48">
        <v>32112</v>
      </c>
      <c r="LN1" s="48">
        <v>32143</v>
      </c>
      <c r="LO1" s="48">
        <v>32174</v>
      </c>
      <c r="LP1" s="48">
        <v>32203</v>
      </c>
      <c r="LQ1" s="48">
        <v>32234</v>
      </c>
      <c r="LR1" s="48">
        <v>32264</v>
      </c>
      <c r="LS1" s="48">
        <v>32295</v>
      </c>
      <c r="LT1" s="48">
        <v>32325</v>
      </c>
      <c r="LU1" s="48">
        <v>32356</v>
      </c>
      <c r="LV1" s="48">
        <v>32387</v>
      </c>
      <c r="LW1" s="48">
        <v>32417</v>
      </c>
      <c r="LX1" s="48">
        <v>32448</v>
      </c>
      <c r="LY1" s="48">
        <v>32478</v>
      </c>
      <c r="LZ1" s="48">
        <v>32509</v>
      </c>
      <c r="MA1" s="48">
        <v>32540</v>
      </c>
      <c r="MB1" s="48">
        <v>32568</v>
      </c>
      <c r="MC1" s="48">
        <v>32599</v>
      </c>
      <c r="MD1" s="48">
        <v>32629</v>
      </c>
      <c r="ME1" s="48">
        <v>32660</v>
      </c>
      <c r="MF1" s="48">
        <v>32690</v>
      </c>
      <c r="MG1" s="48">
        <v>32721</v>
      </c>
      <c r="MH1" s="48">
        <v>32752</v>
      </c>
      <c r="MI1" s="48">
        <v>32782</v>
      </c>
      <c r="MJ1" s="48">
        <v>32813</v>
      </c>
      <c r="MK1" s="48">
        <v>32843</v>
      </c>
      <c r="ML1" s="48">
        <v>32874</v>
      </c>
      <c r="MM1" s="48">
        <v>32905</v>
      </c>
      <c r="MN1" s="48">
        <v>32933</v>
      </c>
      <c r="MO1" s="48">
        <v>32964</v>
      </c>
      <c r="MP1" s="48">
        <v>32994</v>
      </c>
      <c r="MQ1" s="48">
        <v>33025</v>
      </c>
      <c r="MR1" s="48">
        <v>33055</v>
      </c>
      <c r="MS1" s="48">
        <v>33086</v>
      </c>
      <c r="MT1" s="48">
        <v>33117</v>
      </c>
      <c r="MU1" s="48">
        <v>33147</v>
      </c>
      <c r="MV1" s="48">
        <v>33178</v>
      </c>
      <c r="MW1" s="48">
        <v>33208</v>
      </c>
      <c r="MX1" s="48">
        <v>33239</v>
      </c>
      <c r="MY1" s="48">
        <v>33270</v>
      </c>
      <c r="MZ1" s="48">
        <v>33298</v>
      </c>
      <c r="NA1" s="48">
        <v>33329</v>
      </c>
      <c r="NB1" s="48">
        <v>33359</v>
      </c>
      <c r="NC1" s="48">
        <v>33390</v>
      </c>
      <c r="ND1" s="48">
        <v>33420</v>
      </c>
      <c r="NE1" s="48">
        <v>33451</v>
      </c>
      <c r="NF1" s="48">
        <v>33482</v>
      </c>
      <c r="NG1" s="48">
        <v>33512</v>
      </c>
      <c r="NH1" s="48">
        <v>33543</v>
      </c>
      <c r="NI1" s="48">
        <v>33573</v>
      </c>
      <c r="NJ1" s="48">
        <v>33604</v>
      </c>
      <c r="NK1" s="48">
        <v>33635</v>
      </c>
      <c r="NL1" s="48">
        <v>33664</v>
      </c>
      <c r="NM1" s="48">
        <v>33695</v>
      </c>
      <c r="NN1" s="48">
        <v>33725</v>
      </c>
      <c r="NO1" s="48">
        <v>33756</v>
      </c>
      <c r="NP1" s="48">
        <v>33786</v>
      </c>
      <c r="NQ1" s="48">
        <v>33817</v>
      </c>
      <c r="NR1" s="48">
        <v>33848</v>
      </c>
      <c r="NS1" s="48">
        <v>33878</v>
      </c>
      <c r="NT1" s="48">
        <v>33909</v>
      </c>
      <c r="NU1" s="48">
        <v>33939</v>
      </c>
      <c r="NV1" s="48">
        <v>33970</v>
      </c>
      <c r="NW1" s="48">
        <v>34001</v>
      </c>
      <c r="NX1" s="48">
        <v>34029</v>
      </c>
      <c r="NY1" s="48">
        <v>34060</v>
      </c>
      <c r="NZ1" s="48">
        <v>34090</v>
      </c>
      <c r="OA1" s="48">
        <v>34121</v>
      </c>
      <c r="OB1" s="48">
        <v>34151</v>
      </c>
      <c r="OC1" s="48">
        <v>34182</v>
      </c>
      <c r="OD1" s="48">
        <v>34213</v>
      </c>
      <c r="OE1" s="48">
        <v>34243</v>
      </c>
      <c r="OF1" s="48">
        <v>34274</v>
      </c>
      <c r="OG1" s="48">
        <v>34304</v>
      </c>
      <c r="OH1" s="48">
        <v>34335</v>
      </c>
      <c r="OI1" s="48">
        <v>34366</v>
      </c>
      <c r="OJ1" s="48">
        <v>34394</v>
      </c>
      <c r="OK1" s="48">
        <v>34425</v>
      </c>
      <c r="OL1" s="48">
        <v>34455</v>
      </c>
      <c r="OM1" s="48">
        <v>34486</v>
      </c>
      <c r="ON1" s="48">
        <v>34516</v>
      </c>
      <c r="OO1" s="48">
        <v>34547</v>
      </c>
      <c r="OP1" s="48">
        <v>34578</v>
      </c>
      <c r="OQ1" s="48">
        <v>34608</v>
      </c>
      <c r="OR1" s="48">
        <v>34639</v>
      </c>
      <c r="OS1" s="48">
        <v>34669</v>
      </c>
      <c r="OT1" s="48">
        <v>34700</v>
      </c>
      <c r="OU1" s="48">
        <v>34731</v>
      </c>
      <c r="OV1" s="48">
        <v>34759</v>
      </c>
      <c r="OW1" s="48">
        <v>34790</v>
      </c>
      <c r="OX1" s="48">
        <v>34820</v>
      </c>
      <c r="OY1" s="48">
        <v>34851</v>
      </c>
      <c r="OZ1" s="48">
        <v>34881</v>
      </c>
      <c r="PA1" s="48">
        <v>34912</v>
      </c>
      <c r="PB1" s="48">
        <v>34943</v>
      </c>
      <c r="PC1" s="48">
        <v>34973</v>
      </c>
      <c r="PD1" s="48">
        <v>35004</v>
      </c>
      <c r="PE1" s="48">
        <v>35034</v>
      </c>
      <c r="PF1" s="48">
        <v>35065</v>
      </c>
      <c r="PG1" s="48">
        <v>35096</v>
      </c>
      <c r="PH1" s="48">
        <v>35125</v>
      </c>
      <c r="PI1" s="48">
        <v>35156</v>
      </c>
      <c r="PJ1" s="48">
        <v>35186</v>
      </c>
      <c r="PK1" s="48">
        <v>35217</v>
      </c>
      <c r="PL1" s="48">
        <v>35247</v>
      </c>
      <c r="PM1" s="48">
        <v>35278</v>
      </c>
      <c r="PN1" s="48">
        <v>35309</v>
      </c>
      <c r="PO1" s="48">
        <v>35339</v>
      </c>
      <c r="PP1" s="48">
        <v>35370</v>
      </c>
      <c r="PQ1" s="48">
        <v>35400</v>
      </c>
      <c r="PR1" s="48">
        <v>35431</v>
      </c>
      <c r="PS1" s="48">
        <v>35462</v>
      </c>
      <c r="PT1" s="48">
        <v>35490</v>
      </c>
      <c r="PU1" s="48">
        <v>35521</v>
      </c>
      <c r="PV1" s="48">
        <v>35551</v>
      </c>
      <c r="PW1" s="48">
        <v>35582</v>
      </c>
      <c r="PX1" s="48">
        <v>35612</v>
      </c>
      <c r="PY1" s="48">
        <v>35643</v>
      </c>
      <c r="PZ1" s="48">
        <v>35674</v>
      </c>
      <c r="QA1" s="48">
        <v>35704</v>
      </c>
      <c r="QB1" s="48">
        <v>35735</v>
      </c>
      <c r="QC1" s="48">
        <v>35765</v>
      </c>
      <c r="QD1" s="48">
        <v>35796</v>
      </c>
      <c r="QE1" s="48">
        <v>35827</v>
      </c>
      <c r="QF1" s="48">
        <v>35855</v>
      </c>
      <c r="QG1" s="48">
        <v>35886</v>
      </c>
      <c r="QH1" s="48">
        <v>35916</v>
      </c>
      <c r="QI1" s="48">
        <v>35947</v>
      </c>
      <c r="QJ1" s="48">
        <v>35977</v>
      </c>
      <c r="QK1" s="48">
        <v>36008</v>
      </c>
      <c r="QL1" s="48">
        <v>36039</v>
      </c>
      <c r="QM1" s="48">
        <v>36069</v>
      </c>
      <c r="QN1" s="48">
        <v>36100</v>
      </c>
      <c r="QO1" s="48">
        <v>36130</v>
      </c>
      <c r="QP1" s="48">
        <v>36161</v>
      </c>
      <c r="QQ1" s="48">
        <v>36192</v>
      </c>
      <c r="QR1" s="48">
        <v>36220</v>
      </c>
      <c r="QS1" s="48">
        <v>36251</v>
      </c>
      <c r="QT1" s="48">
        <v>36281</v>
      </c>
      <c r="QU1" s="48">
        <v>36312</v>
      </c>
      <c r="QV1" s="48">
        <v>36342</v>
      </c>
      <c r="QW1" s="48">
        <v>36373</v>
      </c>
      <c r="QX1" s="48">
        <v>36404</v>
      </c>
      <c r="QY1" s="48">
        <v>36434</v>
      </c>
      <c r="QZ1" s="48">
        <v>36465</v>
      </c>
      <c r="RA1" s="48">
        <v>36495</v>
      </c>
      <c r="RB1" s="48">
        <v>36526</v>
      </c>
      <c r="RC1" s="48">
        <v>36557</v>
      </c>
      <c r="RD1" s="48">
        <v>36586</v>
      </c>
      <c r="RE1" s="48">
        <v>36617</v>
      </c>
      <c r="RF1" s="48">
        <v>36647</v>
      </c>
      <c r="RG1" s="48">
        <v>36678</v>
      </c>
      <c r="RH1" s="48">
        <v>36708</v>
      </c>
      <c r="RI1" s="48">
        <v>36739</v>
      </c>
      <c r="RJ1" s="48">
        <v>36770</v>
      </c>
      <c r="RK1" s="48">
        <v>36800</v>
      </c>
      <c r="RL1" s="48">
        <v>36831</v>
      </c>
      <c r="RM1" s="48">
        <v>36861</v>
      </c>
      <c r="RN1" s="48">
        <v>36892</v>
      </c>
      <c r="RO1" s="48">
        <v>36923</v>
      </c>
      <c r="RP1" s="48">
        <v>36951</v>
      </c>
      <c r="RQ1" s="48">
        <v>36982</v>
      </c>
      <c r="RR1" s="48">
        <v>37012</v>
      </c>
      <c r="RS1" s="48">
        <v>37043</v>
      </c>
      <c r="RT1" s="48">
        <v>37073</v>
      </c>
      <c r="RU1" s="48">
        <v>37104</v>
      </c>
      <c r="RV1" s="48">
        <v>37135</v>
      </c>
      <c r="RW1" s="48">
        <v>37165</v>
      </c>
      <c r="RX1" s="48">
        <v>37196</v>
      </c>
      <c r="RY1" s="48">
        <v>37226</v>
      </c>
      <c r="RZ1" s="48">
        <v>37257</v>
      </c>
      <c r="SA1" s="48">
        <v>37288</v>
      </c>
      <c r="SB1" s="48">
        <v>37316</v>
      </c>
      <c r="SC1" s="48">
        <v>37347</v>
      </c>
      <c r="SD1" s="48">
        <v>37377</v>
      </c>
      <c r="SE1" s="48">
        <v>37408</v>
      </c>
      <c r="SF1" s="48">
        <v>37438</v>
      </c>
      <c r="SG1" s="48">
        <v>37469</v>
      </c>
      <c r="SH1" s="48">
        <v>37500</v>
      </c>
      <c r="SI1" s="48">
        <v>37530</v>
      </c>
      <c r="SJ1" s="48">
        <v>37561</v>
      </c>
      <c r="SK1" s="48">
        <v>37591</v>
      </c>
      <c r="SL1" s="48">
        <v>37622</v>
      </c>
      <c r="SM1" s="48">
        <v>37653</v>
      </c>
      <c r="SN1" s="48">
        <v>37681</v>
      </c>
      <c r="SO1" s="48">
        <v>37712</v>
      </c>
      <c r="SP1" s="48">
        <v>37742</v>
      </c>
      <c r="SQ1" s="48">
        <v>37773</v>
      </c>
      <c r="SR1" s="48">
        <v>37803</v>
      </c>
      <c r="SS1" s="48">
        <v>37834</v>
      </c>
      <c r="ST1" s="48">
        <v>37865</v>
      </c>
      <c r="SU1" s="48">
        <v>37895</v>
      </c>
      <c r="SV1" s="48">
        <v>37926</v>
      </c>
      <c r="SW1" s="48">
        <v>37956</v>
      </c>
      <c r="SX1" s="48">
        <v>37987</v>
      </c>
      <c r="SY1" s="48">
        <v>38018</v>
      </c>
      <c r="SZ1" s="48">
        <v>38047</v>
      </c>
      <c r="TA1" s="48">
        <v>38078</v>
      </c>
      <c r="TB1" s="48">
        <v>38108</v>
      </c>
      <c r="TC1" s="48">
        <v>38139</v>
      </c>
      <c r="TD1" s="48">
        <v>38169</v>
      </c>
      <c r="TE1" s="48">
        <v>38200</v>
      </c>
      <c r="TF1" s="48">
        <v>38231</v>
      </c>
      <c r="TG1" s="48">
        <v>38261</v>
      </c>
      <c r="TH1" s="48">
        <v>38292</v>
      </c>
      <c r="TI1" s="48">
        <v>38322</v>
      </c>
      <c r="TJ1" s="48">
        <v>38353</v>
      </c>
      <c r="TK1" s="48">
        <v>38384</v>
      </c>
      <c r="TL1" s="48">
        <v>38412</v>
      </c>
      <c r="TM1" s="48">
        <v>38443</v>
      </c>
      <c r="TN1" s="48">
        <v>38473</v>
      </c>
      <c r="TO1" s="48">
        <v>38504</v>
      </c>
      <c r="TP1" s="48">
        <v>38534</v>
      </c>
      <c r="TQ1" s="48">
        <v>38565</v>
      </c>
      <c r="TR1" s="48">
        <v>38596</v>
      </c>
      <c r="TS1" s="48">
        <v>38626</v>
      </c>
      <c r="TT1" s="48">
        <v>38657</v>
      </c>
      <c r="TU1" s="48">
        <v>38687</v>
      </c>
      <c r="TV1" s="48">
        <v>38718</v>
      </c>
      <c r="TW1" s="48">
        <v>38749</v>
      </c>
      <c r="TX1" s="48">
        <v>38777</v>
      </c>
      <c r="TY1" s="48">
        <v>38808</v>
      </c>
      <c r="TZ1" s="48">
        <v>38838</v>
      </c>
      <c r="UA1" s="48">
        <v>38869</v>
      </c>
      <c r="UB1" s="48">
        <v>38899</v>
      </c>
      <c r="UC1" s="48">
        <v>38930</v>
      </c>
      <c r="UD1" s="48">
        <v>38961</v>
      </c>
      <c r="UE1" s="48">
        <v>38991</v>
      </c>
      <c r="UF1" s="48">
        <v>39022</v>
      </c>
      <c r="UG1" s="48">
        <v>39052</v>
      </c>
      <c r="UH1" s="48">
        <v>39083</v>
      </c>
      <c r="UI1" s="48">
        <v>39114</v>
      </c>
      <c r="UJ1" s="48">
        <v>39142</v>
      </c>
      <c r="UK1" s="48">
        <v>39173</v>
      </c>
      <c r="UL1" s="48">
        <v>39203</v>
      </c>
      <c r="UM1" s="48">
        <v>39234</v>
      </c>
      <c r="UN1" s="48">
        <v>39264</v>
      </c>
      <c r="UO1" s="48">
        <v>39295</v>
      </c>
      <c r="UP1" s="48">
        <v>39326</v>
      </c>
      <c r="UQ1" s="48">
        <v>39356</v>
      </c>
      <c r="UR1" s="48">
        <v>39387</v>
      </c>
      <c r="US1" s="48">
        <v>39417</v>
      </c>
      <c r="UT1" s="48">
        <v>39448</v>
      </c>
      <c r="UU1" s="48">
        <v>39479</v>
      </c>
      <c r="UV1" s="48">
        <v>39508</v>
      </c>
      <c r="UW1" s="48">
        <v>39539</v>
      </c>
      <c r="UX1" s="48">
        <v>39569</v>
      </c>
      <c r="UY1" s="48">
        <v>39600</v>
      </c>
      <c r="UZ1" s="48">
        <v>39630</v>
      </c>
      <c r="VA1" s="48">
        <v>39661</v>
      </c>
      <c r="VB1" s="48">
        <v>39692</v>
      </c>
      <c r="VC1" s="48">
        <v>39722</v>
      </c>
      <c r="VD1" s="48">
        <v>39753</v>
      </c>
      <c r="VE1" s="48">
        <v>39783</v>
      </c>
      <c r="VF1" s="48">
        <v>39814</v>
      </c>
      <c r="VG1" s="48">
        <v>39845</v>
      </c>
      <c r="VH1" s="48">
        <v>39873</v>
      </c>
      <c r="VI1" s="48">
        <v>39904</v>
      </c>
      <c r="VJ1" s="48">
        <v>39934</v>
      </c>
      <c r="VK1" s="48">
        <v>39965</v>
      </c>
      <c r="VL1" s="48">
        <v>39995</v>
      </c>
      <c r="VM1" s="48">
        <v>40026</v>
      </c>
      <c r="VN1" s="48">
        <v>40057</v>
      </c>
      <c r="VO1" s="48">
        <v>40087</v>
      </c>
      <c r="VP1" s="48">
        <v>40118</v>
      </c>
      <c r="VQ1" s="48">
        <v>40148</v>
      </c>
      <c r="VR1" s="48">
        <v>40179</v>
      </c>
      <c r="VS1" s="48">
        <v>40210</v>
      </c>
      <c r="VT1" s="48">
        <v>40238</v>
      </c>
      <c r="VU1" s="48">
        <v>40269</v>
      </c>
      <c r="VV1" s="48">
        <v>40299</v>
      </c>
      <c r="VW1" s="48">
        <v>40330</v>
      </c>
      <c r="VX1" s="48">
        <v>40360</v>
      </c>
      <c r="VY1" s="48">
        <v>40391</v>
      </c>
      <c r="VZ1" s="48">
        <v>40422</v>
      </c>
      <c r="WA1" s="48">
        <v>40452</v>
      </c>
      <c r="WB1" s="48">
        <v>40483</v>
      </c>
      <c r="WC1" s="48">
        <v>40513</v>
      </c>
      <c r="WD1" s="48">
        <v>40544</v>
      </c>
      <c r="WE1" s="48">
        <v>40575</v>
      </c>
      <c r="WF1" s="48">
        <v>40603</v>
      </c>
      <c r="WG1" s="48">
        <v>40634</v>
      </c>
      <c r="WH1" s="48">
        <v>40664</v>
      </c>
      <c r="WI1" s="48">
        <v>40695</v>
      </c>
      <c r="WJ1" s="48">
        <v>40725</v>
      </c>
      <c r="WK1" s="48">
        <v>40756</v>
      </c>
      <c r="WL1" s="48">
        <v>40787</v>
      </c>
      <c r="WM1" s="48">
        <v>40817</v>
      </c>
      <c r="WN1" s="48">
        <v>40848</v>
      </c>
      <c r="WO1" s="48">
        <v>40878</v>
      </c>
      <c r="WP1" s="48">
        <v>40909</v>
      </c>
      <c r="WQ1" s="48">
        <v>40940</v>
      </c>
      <c r="WR1" s="48">
        <v>40969</v>
      </c>
      <c r="WS1" s="48">
        <v>41000</v>
      </c>
      <c r="WT1" s="48">
        <v>41030</v>
      </c>
      <c r="WU1" s="48">
        <v>41061</v>
      </c>
      <c r="WV1" s="48">
        <v>41091</v>
      </c>
      <c r="WW1" s="48">
        <v>41122</v>
      </c>
      <c r="WX1" s="48">
        <v>41153</v>
      </c>
      <c r="WY1" s="48">
        <v>41183</v>
      </c>
      <c r="WZ1" s="48">
        <v>41214</v>
      </c>
      <c r="XA1" s="48">
        <v>41244</v>
      </c>
      <c r="XB1" s="48">
        <v>41275</v>
      </c>
      <c r="XC1" s="48">
        <v>41306</v>
      </c>
      <c r="XD1" s="48">
        <v>41334</v>
      </c>
      <c r="XE1" s="48">
        <v>41365</v>
      </c>
      <c r="XF1" s="48">
        <v>41395</v>
      </c>
      <c r="XG1" s="48">
        <v>41426</v>
      </c>
      <c r="XH1" s="48">
        <v>41456</v>
      </c>
      <c r="XI1" s="48">
        <v>41487</v>
      </c>
      <c r="XJ1" s="48">
        <v>41518</v>
      </c>
      <c r="XK1" s="48">
        <v>41548</v>
      </c>
      <c r="XL1" s="48">
        <v>41579</v>
      </c>
      <c r="XM1" s="48">
        <v>41609</v>
      </c>
      <c r="XN1" s="48">
        <v>41640</v>
      </c>
      <c r="XO1" s="48">
        <v>41671</v>
      </c>
      <c r="XP1" s="48">
        <v>41699</v>
      </c>
      <c r="XQ1" s="48">
        <v>41730</v>
      </c>
      <c r="XR1" s="48">
        <v>41760</v>
      </c>
      <c r="XS1" s="48">
        <v>41791</v>
      </c>
      <c r="XT1" s="48">
        <v>41821</v>
      </c>
      <c r="XU1" s="48">
        <v>41852</v>
      </c>
      <c r="XV1" s="48">
        <v>41883</v>
      </c>
      <c r="XW1" s="48">
        <v>41913</v>
      </c>
      <c r="XX1" s="48">
        <v>41944</v>
      </c>
      <c r="XY1" s="48">
        <v>41974</v>
      </c>
      <c r="XZ1" s="48">
        <v>42005</v>
      </c>
      <c r="YA1" s="48">
        <v>42036</v>
      </c>
      <c r="YB1" s="48">
        <v>42064</v>
      </c>
      <c r="YC1" s="48">
        <v>42095</v>
      </c>
      <c r="YD1" s="48">
        <v>42125</v>
      </c>
      <c r="YE1" s="48">
        <v>42156</v>
      </c>
      <c r="YF1" s="48">
        <v>42186</v>
      </c>
      <c r="YG1" s="48">
        <v>42217</v>
      </c>
      <c r="YH1" s="48">
        <v>42248</v>
      </c>
      <c r="YI1" s="48">
        <v>42278</v>
      </c>
      <c r="YJ1" s="48">
        <v>42309</v>
      </c>
      <c r="YK1" s="48">
        <v>42339</v>
      </c>
      <c r="YL1" s="48">
        <v>42370</v>
      </c>
      <c r="YM1" s="48">
        <v>42401</v>
      </c>
      <c r="YN1" s="48">
        <v>42430</v>
      </c>
      <c r="YO1" s="48">
        <v>42461</v>
      </c>
      <c r="YP1" s="48">
        <v>42491</v>
      </c>
      <c r="YQ1" s="48">
        <v>42522</v>
      </c>
      <c r="YR1" s="48">
        <v>42552</v>
      </c>
      <c r="YS1" s="48">
        <v>42583</v>
      </c>
      <c r="YT1" s="48">
        <v>42614</v>
      </c>
      <c r="YU1" s="48">
        <v>42644</v>
      </c>
      <c r="YV1" s="48">
        <v>42675</v>
      </c>
      <c r="YW1" s="48">
        <v>42705</v>
      </c>
      <c r="YX1" s="48">
        <v>42736</v>
      </c>
      <c r="YY1" s="48">
        <v>42767</v>
      </c>
      <c r="YZ1" s="48">
        <v>42795</v>
      </c>
      <c r="ZA1" s="48">
        <v>42826</v>
      </c>
      <c r="ZB1" s="48">
        <v>42856</v>
      </c>
      <c r="ZC1" s="48">
        <v>42887</v>
      </c>
      <c r="ZD1" s="48">
        <v>42917</v>
      </c>
      <c r="ZE1" s="48">
        <v>42948</v>
      </c>
      <c r="ZF1" s="48">
        <v>42979</v>
      </c>
      <c r="ZG1" s="48">
        <v>43009</v>
      </c>
      <c r="ZH1" s="48">
        <v>43040</v>
      </c>
      <c r="ZI1" s="48">
        <v>43070</v>
      </c>
    </row>
    <row r="2" spans="1:685" x14ac:dyDescent="0.25">
      <c r="A2" s="49" t="s">
        <v>20</v>
      </c>
      <c r="B2" s="49">
        <v>0.22764227642276419</v>
      </c>
      <c r="C2" s="49">
        <f>B2</f>
        <v>0.22764227642276419</v>
      </c>
      <c r="D2" s="49">
        <f t="shared" ref="D2:S5" si="0">C2</f>
        <v>0.22764227642276419</v>
      </c>
      <c r="E2" s="49">
        <f t="shared" si="0"/>
        <v>0.22764227642276419</v>
      </c>
      <c r="F2" s="49">
        <f t="shared" si="0"/>
        <v>0.22764227642276419</v>
      </c>
      <c r="G2" s="49">
        <f t="shared" si="0"/>
        <v>0.22764227642276419</v>
      </c>
      <c r="H2" s="49">
        <f t="shared" si="0"/>
        <v>0.22764227642276419</v>
      </c>
      <c r="I2" s="49">
        <f t="shared" si="0"/>
        <v>0.22764227642276419</v>
      </c>
      <c r="J2" s="49">
        <f t="shared" si="0"/>
        <v>0.22764227642276419</v>
      </c>
      <c r="K2" s="49">
        <f t="shared" si="0"/>
        <v>0.22764227642276419</v>
      </c>
      <c r="L2" s="49">
        <f t="shared" si="0"/>
        <v>0.22764227642276419</v>
      </c>
      <c r="M2" s="49">
        <f t="shared" si="0"/>
        <v>0.22764227642276419</v>
      </c>
      <c r="N2" s="49">
        <f t="shared" si="0"/>
        <v>0.22764227642276419</v>
      </c>
      <c r="O2" s="49">
        <f t="shared" si="0"/>
        <v>0.22764227642276419</v>
      </c>
      <c r="P2" s="49">
        <f t="shared" si="0"/>
        <v>0.22764227642276419</v>
      </c>
      <c r="Q2" s="49">
        <f t="shared" si="0"/>
        <v>0.22764227642276419</v>
      </c>
      <c r="R2" s="49">
        <f t="shared" si="0"/>
        <v>0.22764227642276419</v>
      </c>
      <c r="S2" s="49">
        <f t="shared" si="0"/>
        <v>0.22764227642276419</v>
      </c>
      <c r="T2" s="49">
        <f t="shared" ref="T2:AI5" si="1">S2</f>
        <v>0.22764227642276419</v>
      </c>
      <c r="U2" s="49">
        <f t="shared" si="1"/>
        <v>0.22764227642276419</v>
      </c>
      <c r="V2" s="49">
        <f t="shared" si="1"/>
        <v>0.22764227642276419</v>
      </c>
      <c r="W2" s="49">
        <f t="shared" si="1"/>
        <v>0.22764227642276419</v>
      </c>
      <c r="X2" s="49">
        <f t="shared" si="1"/>
        <v>0.22764227642276419</v>
      </c>
      <c r="Y2" s="49">
        <f t="shared" si="1"/>
        <v>0.22764227642276419</v>
      </c>
      <c r="Z2" s="49">
        <f t="shared" si="1"/>
        <v>0.22764227642276419</v>
      </c>
      <c r="AA2" s="49">
        <f t="shared" si="1"/>
        <v>0.22764227642276419</v>
      </c>
      <c r="AB2" s="49">
        <f t="shared" si="1"/>
        <v>0.22764227642276419</v>
      </c>
      <c r="AC2" s="49">
        <f t="shared" si="1"/>
        <v>0.22764227642276419</v>
      </c>
      <c r="AD2" s="49">
        <f t="shared" si="1"/>
        <v>0.22764227642276419</v>
      </c>
      <c r="AE2" s="49">
        <f t="shared" si="1"/>
        <v>0.22764227642276419</v>
      </c>
      <c r="AF2" s="49">
        <f t="shared" si="1"/>
        <v>0.22764227642276419</v>
      </c>
      <c r="AG2" s="49">
        <f t="shared" si="1"/>
        <v>0.22764227642276419</v>
      </c>
      <c r="AH2" s="49">
        <f t="shared" si="1"/>
        <v>0.22764227642276419</v>
      </c>
      <c r="AI2" s="49">
        <f t="shared" si="1"/>
        <v>0.22764227642276419</v>
      </c>
      <c r="AJ2" s="49">
        <f t="shared" ref="AJ2:AY5" si="2">AI2</f>
        <v>0.22764227642276419</v>
      </c>
      <c r="AK2" s="49">
        <f t="shared" si="2"/>
        <v>0.22764227642276419</v>
      </c>
      <c r="AL2" s="49">
        <f t="shared" si="2"/>
        <v>0.22764227642276419</v>
      </c>
      <c r="AM2" s="49">
        <f t="shared" si="2"/>
        <v>0.22764227642276419</v>
      </c>
      <c r="AN2" s="49">
        <f t="shared" si="2"/>
        <v>0.22764227642276419</v>
      </c>
      <c r="AO2" s="49">
        <f t="shared" si="2"/>
        <v>0.22764227642276419</v>
      </c>
      <c r="AP2" s="49">
        <f t="shared" si="2"/>
        <v>0.22764227642276419</v>
      </c>
      <c r="AQ2" s="49">
        <f t="shared" si="2"/>
        <v>0.22764227642276419</v>
      </c>
      <c r="AR2" s="49">
        <f t="shared" si="2"/>
        <v>0.22764227642276419</v>
      </c>
      <c r="AS2" s="49">
        <f t="shared" si="2"/>
        <v>0.22764227642276419</v>
      </c>
      <c r="AT2" s="49">
        <f t="shared" si="2"/>
        <v>0.22764227642276419</v>
      </c>
      <c r="AU2" s="49">
        <f t="shared" si="2"/>
        <v>0.22764227642276419</v>
      </c>
      <c r="AV2" s="49">
        <f t="shared" si="2"/>
        <v>0.22764227642276419</v>
      </c>
      <c r="AW2" s="49">
        <f t="shared" si="2"/>
        <v>0.22764227642276419</v>
      </c>
      <c r="AX2" s="49">
        <f t="shared" si="2"/>
        <v>0.22764227642276419</v>
      </c>
      <c r="AY2" s="49">
        <f t="shared" si="2"/>
        <v>0.22764227642276419</v>
      </c>
      <c r="AZ2" s="49">
        <f t="shared" ref="AZ2:BO5" si="3">AY2</f>
        <v>0.22764227642276419</v>
      </c>
      <c r="BA2" s="49">
        <f t="shared" si="3"/>
        <v>0.22764227642276419</v>
      </c>
      <c r="BB2" s="49">
        <f t="shared" si="3"/>
        <v>0.22764227642276419</v>
      </c>
      <c r="BC2" s="49">
        <f t="shared" si="3"/>
        <v>0.22764227642276419</v>
      </c>
      <c r="BD2" s="49">
        <f t="shared" si="3"/>
        <v>0.22764227642276419</v>
      </c>
      <c r="BE2" s="49">
        <f t="shared" si="3"/>
        <v>0.22764227642276419</v>
      </c>
      <c r="BF2" s="49">
        <f t="shared" si="3"/>
        <v>0.22764227642276419</v>
      </c>
      <c r="BG2" s="49">
        <f t="shared" si="3"/>
        <v>0.22764227642276419</v>
      </c>
      <c r="BH2" s="49">
        <f t="shared" si="3"/>
        <v>0.22764227642276419</v>
      </c>
      <c r="BI2" s="49">
        <f t="shared" si="3"/>
        <v>0.22764227642276419</v>
      </c>
      <c r="BJ2" s="49">
        <f t="shared" si="3"/>
        <v>0.22764227642276419</v>
      </c>
      <c r="BK2" s="49">
        <f t="shared" si="3"/>
        <v>0.22764227642276419</v>
      </c>
      <c r="BL2" s="49">
        <f t="shared" si="3"/>
        <v>0.22764227642276419</v>
      </c>
      <c r="BM2" s="49">
        <f t="shared" si="3"/>
        <v>0.22764227642276419</v>
      </c>
      <c r="BN2" s="49">
        <f t="shared" si="3"/>
        <v>0.22764227642276419</v>
      </c>
      <c r="BO2" s="49">
        <f t="shared" si="3"/>
        <v>0.22764227642276419</v>
      </c>
      <c r="BP2" s="49">
        <f t="shared" ref="BP2:CE5" si="4">BO2</f>
        <v>0.22764227642276419</v>
      </c>
      <c r="BQ2" s="49">
        <f t="shared" si="4"/>
        <v>0.22764227642276419</v>
      </c>
      <c r="BR2" s="49">
        <f t="shared" si="4"/>
        <v>0.22764227642276419</v>
      </c>
      <c r="BS2" s="49">
        <f t="shared" si="4"/>
        <v>0.22764227642276419</v>
      </c>
      <c r="BT2" s="49">
        <f t="shared" si="4"/>
        <v>0.22764227642276419</v>
      </c>
      <c r="BU2" s="49">
        <f t="shared" si="4"/>
        <v>0.22764227642276419</v>
      </c>
      <c r="BV2" s="49">
        <f t="shared" si="4"/>
        <v>0.22764227642276419</v>
      </c>
      <c r="BW2" s="49">
        <f t="shared" si="4"/>
        <v>0.22764227642276419</v>
      </c>
      <c r="BX2" s="49">
        <f t="shared" si="4"/>
        <v>0.22764227642276419</v>
      </c>
      <c r="BY2" s="49">
        <f t="shared" si="4"/>
        <v>0.22764227642276419</v>
      </c>
      <c r="BZ2" s="49">
        <f t="shared" si="4"/>
        <v>0.22764227642276419</v>
      </c>
      <c r="CA2" s="49">
        <f t="shared" si="4"/>
        <v>0.22764227642276419</v>
      </c>
      <c r="CB2" s="49">
        <f t="shared" si="4"/>
        <v>0.22764227642276419</v>
      </c>
      <c r="CC2" s="49">
        <f t="shared" si="4"/>
        <v>0.22764227642276419</v>
      </c>
      <c r="CD2" s="49">
        <f t="shared" si="4"/>
        <v>0.22764227642276419</v>
      </c>
      <c r="CE2" s="49">
        <f t="shared" si="4"/>
        <v>0.22764227642276419</v>
      </c>
      <c r="CF2" s="49">
        <f t="shared" ref="CF2:CU5" si="5">CE2</f>
        <v>0.22764227642276419</v>
      </c>
      <c r="CG2" s="49">
        <f t="shared" si="5"/>
        <v>0.22764227642276419</v>
      </c>
      <c r="CH2" s="49">
        <f t="shared" si="5"/>
        <v>0.22764227642276419</v>
      </c>
      <c r="CI2" s="49">
        <f t="shared" si="5"/>
        <v>0.22764227642276419</v>
      </c>
      <c r="CJ2" s="49">
        <f t="shared" si="5"/>
        <v>0.22764227642276419</v>
      </c>
      <c r="CK2" s="49">
        <f t="shared" si="5"/>
        <v>0.22764227642276419</v>
      </c>
      <c r="CL2" s="49">
        <f t="shared" si="5"/>
        <v>0.22764227642276419</v>
      </c>
      <c r="CM2" s="49">
        <f t="shared" si="5"/>
        <v>0.22764227642276419</v>
      </c>
      <c r="CN2" s="49">
        <f t="shared" si="5"/>
        <v>0.22764227642276419</v>
      </c>
      <c r="CO2" s="49">
        <f t="shared" si="5"/>
        <v>0.22764227642276419</v>
      </c>
      <c r="CP2" s="49">
        <f t="shared" si="5"/>
        <v>0.22764227642276419</v>
      </c>
      <c r="CQ2" s="49">
        <f t="shared" si="5"/>
        <v>0.22764227642276419</v>
      </c>
      <c r="CR2" s="49">
        <f t="shared" si="5"/>
        <v>0.22764227642276419</v>
      </c>
      <c r="CS2" s="49">
        <f t="shared" si="5"/>
        <v>0.22764227642276419</v>
      </c>
      <c r="CT2" s="49">
        <f t="shared" si="5"/>
        <v>0.22764227642276419</v>
      </c>
      <c r="CU2" s="49">
        <f t="shared" si="5"/>
        <v>0.22764227642276419</v>
      </c>
      <c r="CV2" s="49">
        <f t="shared" ref="CV2:DK5" si="6">CU2</f>
        <v>0.22764227642276419</v>
      </c>
      <c r="CW2" s="49">
        <f t="shared" si="6"/>
        <v>0.22764227642276419</v>
      </c>
      <c r="CX2" s="49">
        <f t="shared" si="6"/>
        <v>0.22764227642276419</v>
      </c>
      <c r="CY2" s="49">
        <f t="shared" si="6"/>
        <v>0.22764227642276419</v>
      </c>
      <c r="CZ2" s="49">
        <f t="shared" si="6"/>
        <v>0.22764227642276419</v>
      </c>
      <c r="DA2" s="49">
        <f t="shared" si="6"/>
        <v>0.22764227642276419</v>
      </c>
      <c r="DB2" s="49">
        <f t="shared" si="6"/>
        <v>0.22764227642276419</v>
      </c>
      <c r="DC2" s="49">
        <f t="shared" si="6"/>
        <v>0.22764227642276419</v>
      </c>
      <c r="DD2" s="49">
        <f t="shared" si="6"/>
        <v>0.22764227642276419</v>
      </c>
      <c r="DE2" s="49">
        <f t="shared" si="6"/>
        <v>0.22764227642276419</v>
      </c>
      <c r="DF2" s="49">
        <f t="shared" si="6"/>
        <v>0.22764227642276419</v>
      </c>
      <c r="DG2" s="49">
        <f t="shared" si="6"/>
        <v>0.22764227642276419</v>
      </c>
      <c r="DH2" s="49">
        <f t="shared" si="6"/>
        <v>0.22764227642276419</v>
      </c>
      <c r="DI2" s="49">
        <f t="shared" si="6"/>
        <v>0.22764227642276419</v>
      </c>
      <c r="DJ2" s="49">
        <f t="shared" si="6"/>
        <v>0.22764227642276419</v>
      </c>
      <c r="DK2" s="49">
        <f t="shared" si="6"/>
        <v>0.22764227642276419</v>
      </c>
      <c r="DL2" s="49">
        <f t="shared" ref="DL2:EA5" si="7">DK2</f>
        <v>0.22764227642276419</v>
      </c>
      <c r="DM2" s="49">
        <f t="shared" si="7"/>
        <v>0.22764227642276419</v>
      </c>
      <c r="DN2" s="49">
        <f t="shared" si="7"/>
        <v>0.22764227642276419</v>
      </c>
      <c r="DO2" s="49">
        <f t="shared" si="7"/>
        <v>0.22764227642276419</v>
      </c>
      <c r="DP2" s="49">
        <f t="shared" si="7"/>
        <v>0.22764227642276419</v>
      </c>
      <c r="DQ2" s="49">
        <f t="shared" si="7"/>
        <v>0.22764227642276419</v>
      </c>
      <c r="DR2" s="49">
        <f t="shared" si="7"/>
        <v>0.22764227642276419</v>
      </c>
      <c r="DS2" s="49">
        <f t="shared" si="7"/>
        <v>0.22764227642276419</v>
      </c>
      <c r="DT2" s="49">
        <f t="shared" si="7"/>
        <v>0.22764227642276419</v>
      </c>
      <c r="DU2" s="49">
        <f t="shared" si="7"/>
        <v>0.22764227642276419</v>
      </c>
      <c r="DV2" s="49">
        <f t="shared" si="7"/>
        <v>0.22764227642276419</v>
      </c>
      <c r="DW2" s="49">
        <f t="shared" si="7"/>
        <v>0.22764227642276419</v>
      </c>
      <c r="DX2" s="49">
        <f t="shared" si="7"/>
        <v>0.22764227642276419</v>
      </c>
      <c r="DY2" s="49">
        <f t="shared" si="7"/>
        <v>0.22764227642276419</v>
      </c>
      <c r="DZ2" s="49">
        <f t="shared" si="7"/>
        <v>0.22764227642276419</v>
      </c>
      <c r="EA2" s="49">
        <f t="shared" si="7"/>
        <v>0.22764227642276419</v>
      </c>
      <c r="EB2" s="49">
        <f t="shared" ref="EB2:EQ5" si="8">EA2</f>
        <v>0.22764227642276419</v>
      </c>
      <c r="EC2" s="49">
        <f t="shared" si="8"/>
        <v>0.22764227642276419</v>
      </c>
      <c r="ED2" s="49">
        <f t="shared" si="8"/>
        <v>0.22764227642276419</v>
      </c>
      <c r="EE2" s="49">
        <f t="shared" si="8"/>
        <v>0.22764227642276419</v>
      </c>
      <c r="EF2" s="49">
        <f t="shared" si="8"/>
        <v>0.22764227642276419</v>
      </c>
      <c r="EG2" s="49">
        <f t="shared" si="8"/>
        <v>0.22764227642276419</v>
      </c>
      <c r="EH2" s="49">
        <f t="shared" si="8"/>
        <v>0.22764227642276419</v>
      </c>
      <c r="EI2" s="49">
        <f t="shared" si="8"/>
        <v>0.22764227642276419</v>
      </c>
      <c r="EJ2" s="49">
        <f t="shared" si="8"/>
        <v>0.22764227642276419</v>
      </c>
      <c r="EK2" s="49">
        <f t="shared" si="8"/>
        <v>0.22764227642276419</v>
      </c>
      <c r="EL2" s="49">
        <f t="shared" si="8"/>
        <v>0.22764227642276419</v>
      </c>
      <c r="EM2" s="49">
        <f t="shared" si="8"/>
        <v>0.22764227642276419</v>
      </c>
      <c r="EN2" s="49">
        <f t="shared" si="8"/>
        <v>0.22764227642276419</v>
      </c>
      <c r="EO2" s="49">
        <f t="shared" si="8"/>
        <v>0.22764227642276419</v>
      </c>
      <c r="EP2" s="49">
        <f t="shared" si="8"/>
        <v>0.22764227642276419</v>
      </c>
      <c r="EQ2" s="49">
        <f t="shared" si="8"/>
        <v>0.22764227642276419</v>
      </c>
      <c r="ER2" s="49">
        <f t="shared" ref="ER2:FG5" si="9">EQ2</f>
        <v>0.22764227642276419</v>
      </c>
      <c r="ES2" s="49">
        <f t="shared" si="9"/>
        <v>0.22764227642276419</v>
      </c>
      <c r="ET2" s="49">
        <f t="shared" si="9"/>
        <v>0.22764227642276419</v>
      </c>
      <c r="EU2" s="49">
        <f t="shared" si="9"/>
        <v>0.22764227642276419</v>
      </c>
      <c r="EV2" s="49">
        <f t="shared" si="9"/>
        <v>0.22764227642276419</v>
      </c>
      <c r="EW2" s="49">
        <f t="shared" si="9"/>
        <v>0.22764227642276419</v>
      </c>
      <c r="EX2" s="49">
        <f t="shared" si="9"/>
        <v>0.22764227642276419</v>
      </c>
      <c r="EY2" s="49">
        <f t="shared" si="9"/>
        <v>0.22764227642276419</v>
      </c>
      <c r="EZ2" s="49">
        <f t="shared" si="9"/>
        <v>0.22764227642276419</v>
      </c>
      <c r="FA2" s="49">
        <f t="shared" si="9"/>
        <v>0.22764227642276419</v>
      </c>
      <c r="FB2" s="49">
        <f t="shared" si="9"/>
        <v>0.22764227642276419</v>
      </c>
      <c r="FC2" s="49">
        <f t="shared" si="9"/>
        <v>0.22764227642276419</v>
      </c>
      <c r="FD2" s="49">
        <f t="shared" si="9"/>
        <v>0.22764227642276419</v>
      </c>
      <c r="FE2" s="49">
        <f t="shared" si="9"/>
        <v>0.22764227642276419</v>
      </c>
      <c r="FF2" s="49">
        <f t="shared" si="9"/>
        <v>0.22764227642276419</v>
      </c>
      <c r="FG2" s="49">
        <f t="shared" si="9"/>
        <v>0.22764227642276419</v>
      </c>
      <c r="FH2" s="49">
        <f t="shared" ref="FH2:FW5" si="10">FG2</f>
        <v>0.22764227642276419</v>
      </c>
      <c r="FI2" s="49">
        <f t="shared" si="10"/>
        <v>0.22764227642276419</v>
      </c>
      <c r="FJ2" s="49">
        <f t="shared" si="10"/>
        <v>0.22764227642276419</v>
      </c>
      <c r="FK2" s="49">
        <f t="shared" si="10"/>
        <v>0.22764227642276419</v>
      </c>
      <c r="FL2" s="49">
        <f t="shared" si="10"/>
        <v>0.22764227642276419</v>
      </c>
      <c r="FM2" s="49">
        <f t="shared" si="10"/>
        <v>0.22764227642276419</v>
      </c>
      <c r="FN2" s="49">
        <f t="shared" si="10"/>
        <v>0.22764227642276419</v>
      </c>
      <c r="FO2" s="49">
        <f t="shared" si="10"/>
        <v>0.22764227642276419</v>
      </c>
      <c r="FP2" s="49">
        <f t="shared" si="10"/>
        <v>0.22764227642276419</v>
      </c>
      <c r="FQ2" s="49">
        <f t="shared" si="10"/>
        <v>0.22764227642276419</v>
      </c>
      <c r="FR2" s="49">
        <f t="shared" si="10"/>
        <v>0.22764227642276419</v>
      </c>
      <c r="FS2" s="49">
        <f t="shared" si="10"/>
        <v>0.22764227642276419</v>
      </c>
      <c r="FT2" s="49">
        <f t="shared" si="10"/>
        <v>0.22764227642276419</v>
      </c>
      <c r="FU2" s="49">
        <f t="shared" si="10"/>
        <v>0.22764227642276419</v>
      </c>
      <c r="FV2" s="49">
        <f t="shared" si="10"/>
        <v>0.22764227642276419</v>
      </c>
      <c r="FW2" s="49">
        <f t="shared" si="10"/>
        <v>0.22764227642276419</v>
      </c>
      <c r="FX2" s="49">
        <f t="shared" ref="FX2:GM5" si="11">FW2</f>
        <v>0.22764227642276419</v>
      </c>
      <c r="FY2" s="49">
        <f t="shared" si="11"/>
        <v>0.22764227642276419</v>
      </c>
      <c r="FZ2" s="49">
        <f t="shared" si="11"/>
        <v>0.22764227642276419</v>
      </c>
      <c r="GA2" s="49">
        <f t="shared" si="11"/>
        <v>0.22764227642276419</v>
      </c>
      <c r="GB2" s="49">
        <f t="shared" si="11"/>
        <v>0.22764227642276419</v>
      </c>
      <c r="GC2" s="49">
        <f t="shared" si="11"/>
        <v>0.22764227642276419</v>
      </c>
      <c r="GD2" s="49">
        <f t="shared" si="11"/>
        <v>0.22764227642276419</v>
      </c>
      <c r="GE2" s="49">
        <f t="shared" si="11"/>
        <v>0.22764227642276419</v>
      </c>
      <c r="GF2" s="49">
        <f t="shared" si="11"/>
        <v>0.22764227642276419</v>
      </c>
      <c r="GG2" s="49">
        <f t="shared" si="11"/>
        <v>0.22764227642276419</v>
      </c>
      <c r="GH2" s="49">
        <f t="shared" si="11"/>
        <v>0.22764227642276419</v>
      </c>
      <c r="GI2" s="49">
        <f t="shared" si="11"/>
        <v>0.22764227642276419</v>
      </c>
      <c r="GJ2" s="49">
        <f t="shared" si="11"/>
        <v>0.22764227642276419</v>
      </c>
      <c r="GK2" s="49">
        <f t="shared" si="11"/>
        <v>0.22764227642276419</v>
      </c>
      <c r="GL2" s="49">
        <f t="shared" si="11"/>
        <v>0.22764227642276419</v>
      </c>
      <c r="GM2" s="49">
        <f t="shared" si="11"/>
        <v>0.22764227642276419</v>
      </c>
      <c r="GN2" s="49">
        <f t="shared" ref="GN2:HC5" si="12">GM2</f>
        <v>0.22764227642276419</v>
      </c>
      <c r="GO2" s="49">
        <f t="shared" si="12"/>
        <v>0.22764227642276419</v>
      </c>
      <c r="GP2" s="49">
        <f t="shared" si="12"/>
        <v>0.22764227642276419</v>
      </c>
      <c r="GQ2" s="49">
        <f t="shared" si="12"/>
        <v>0.22764227642276419</v>
      </c>
      <c r="GR2" s="49">
        <f t="shared" si="12"/>
        <v>0.22764227642276419</v>
      </c>
      <c r="GS2" s="49">
        <f t="shared" si="12"/>
        <v>0.22764227642276419</v>
      </c>
      <c r="GT2" s="49">
        <f t="shared" si="12"/>
        <v>0.22764227642276419</v>
      </c>
      <c r="GU2" s="49">
        <f t="shared" si="12"/>
        <v>0.22764227642276419</v>
      </c>
      <c r="GV2" s="49">
        <f t="shared" si="12"/>
        <v>0.22764227642276419</v>
      </c>
      <c r="GW2" s="49">
        <f t="shared" si="12"/>
        <v>0.22764227642276419</v>
      </c>
      <c r="GX2" s="49">
        <f t="shared" si="12"/>
        <v>0.22764227642276419</v>
      </c>
      <c r="GY2" s="49">
        <f t="shared" si="12"/>
        <v>0.22764227642276419</v>
      </c>
      <c r="GZ2" s="49">
        <f t="shared" si="12"/>
        <v>0.22764227642276419</v>
      </c>
      <c r="HA2" s="49">
        <f t="shared" si="12"/>
        <v>0.22764227642276419</v>
      </c>
      <c r="HB2" s="49">
        <f t="shared" si="12"/>
        <v>0.22764227642276419</v>
      </c>
      <c r="HC2" s="49">
        <f t="shared" si="12"/>
        <v>0.22764227642276419</v>
      </c>
      <c r="HD2" s="49">
        <f t="shared" ref="HD2:HS5" si="13">HC2</f>
        <v>0.22764227642276419</v>
      </c>
      <c r="HE2" s="49">
        <f t="shared" si="13"/>
        <v>0.22764227642276419</v>
      </c>
      <c r="HF2" s="49">
        <f t="shared" si="13"/>
        <v>0.22764227642276419</v>
      </c>
      <c r="HG2" s="49">
        <f t="shared" si="13"/>
        <v>0.22764227642276419</v>
      </c>
      <c r="HH2" s="49">
        <f t="shared" si="13"/>
        <v>0.22764227642276419</v>
      </c>
      <c r="HI2" s="49">
        <f t="shared" si="13"/>
        <v>0.22764227642276419</v>
      </c>
      <c r="HJ2" s="49">
        <f t="shared" si="13"/>
        <v>0.22764227642276419</v>
      </c>
      <c r="HK2" s="49">
        <f t="shared" si="13"/>
        <v>0.22764227642276419</v>
      </c>
      <c r="HL2" s="49">
        <f t="shared" si="13"/>
        <v>0.22764227642276419</v>
      </c>
      <c r="HM2" s="49">
        <f t="shared" si="13"/>
        <v>0.22764227642276419</v>
      </c>
      <c r="HN2" s="49">
        <f t="shared" si="13"/>
        <v>0.22764227642276419</v>
      </c>
      <c r="HO2" s="49">
        <f t="shared" si="13"/>
        <v>0.22764227642276419</v>
      </c>
      <c r="HP2" s="49">
        <f t="shared" si="13"/>
        <v>0.22764227642276419</v>
      </c>
      <c r="HQ2" s="49">
        <f t="shared" si="13"/>
        <v>0.22764227642276419</v>
      </c>
      <c r="HR2" s="49">
        <f t="shared" si="13"/>
        <v>0.22764227642276419</v>
      </c>
      <c r="HS2" s="49">
        <f t="shared" si="13"/>
        <v>0.22764227642276419</v>
      </c>
      <c r="HT2" s="49">
        <f t="shared" ref="HT2:II5" si="14">HS2</f>
        <v>0.22764227642276419</v>
      </c>
      <c r="HU2" s="49">
        <f t="shared" si="14"/>
        <v>0.22764227642276419</v>
      </c>
      <c r="HV2" s="49">
        <f t="shared" si="14"/>
        <v>0.22764227642276419</v>
      </c>
      <c r="HW2" s="49">
        <f t="shared" si="14"/>
        <v>0.22764227642276419</v>
      </c>
      <c r="HX2" s="49">
        <f t="shared" si="14"/>
        <v>0.22764227642276419</v>
      </c>
      <c r="HY2" s="49">
        <f t="shared" si="14"/>
        <v>0.22764227642276419</v>
      </c>
      <c r="HZ2" s="49">
        <f t="shared" si="14"/>
        <v>0.22764227642276419</v>
      </c>
      <c r="IA2" s="49">
        <f t="shared" si="14"/>
        <v>0.22764227642276419</v>
      </c>
      <c r="IB2" s="49">
        <f t="shared" si="14"/>
        <v>0.22764227642276419</v>
      </c>
      <c r="IC2" s="49">
        <f t="shared" si="14"/>
        <v>0.22764227642276419</v>
      </c>
      <c r="ID2" s="49">
        <f t="shared" si="14"/>
        <v>0.22764227642276419</v>
      </c>
      <c r="IE2" s="49">
        <f t="shared" si="14"/>
        <v>0.22764227642276419</v>
      </c>
      <c r="IF2" s="49">
        <f t="shared" si="14"/>
        <v>0.22764227642276419</v>
      </c>
      <c r="IG2" s="49">
        <f t="shared" si="14"/>
        <v>0.22764227642276419</v>
      </c>
      <c r="IH2" s="49">
        <f t="shared" si="14"/>
        <v>0.22764227642276419</v>
      </c>
      <c r="II2" s="49">
        <f t="shared" si="14"/>
        <v>0.22764227642276419</v>
      </c>
      <c r="IJ2" s="49">
        <f t="shared" ref="IJ2:IY5" si="15">II2</f>
        <v>0.22764227642276419</v>
      </c>
      <c r="IK2" s="49">
        <f t="shared" si="15"/>
        <v>0.22764227642276419</v>
      </c>
      <c r="IL2" s="49">
        <f t="shared" si="15"/>
        <v>0.22764227642276419</v>
      </c>
      <c r="IM2" s="49">
        <f t="shared" si="15"/>
        <v>0.22764227642276419</v>
      </c>
      <c r="IN2" s="49">
        <f t="shared" si="15"/>
        <v>0.22764227642276419</v>
      </c>
      <c r="IO2" s="49">
        <f t="shared" si="15"/>
        <v>0.22764227642276419</v>
      </c>
      <c r="IP2" s="49">
        <f t="shared" si="15"/>
        <v>0.22764227642276419</v>
      </c>
      <c r="IQ2" s="49">
        <f t="shared" si="15"/>
        <v>0.22764227642276419</v>
      </c>
      <c r="IR2" s="49">
        <f t="shared" si="15"/>
        <v>0.22764227642276419</v>
      </c>
      <c r="IS2" s="49">
        <f t="shared" si="15"/>
        <v>0.22764227642276419</v>
      </c>
      <c r="IT2" s="49">
        <f t="shared" si="15"/>
        <v>0.22764227642276419</v>
      </c>
      <c r="IU2" s="49">
        <f t="shared" si="15"/>
        <v>0.22764227642276419</v>
      </c>
      <c r="IV2" s="49">
        <f t="shared" si="15"/>
        <v>0.22764227642276419</v>
      </c>
      <c r="IW2" s="49">
        <f t="shared" si="15"/>
        <v>0.22764227642276419</v>
      </c>
      <c r="IX2" s="49">
        <f t="shared" si="15"/>
        <v>0.22764227642276419</v>
      </c>
      <c r="IY2" s="49">
        <f t="shared" si="15"/>
        <v>0.22764227642276419</v>
      </c>
      <c r="IZ2" s="49">
        <f t="shared" ref="IZ2:JO5" si="16">IY2</f>
        <v>0.22764227642276419</v>
      </c>
      <c r="JA2" s="49">
        <f t="shared" si="16"/>
        <v>0.22764227642276419</v>
      </c>
      <c r="JB2" s="49">
        <f t="shared" si="16"/>
        <v>0.22764227642276419</v>
      </c>
      <c r="JC2" s="49">
        <f t="shared" si="16"/>
        <v>0.22764227642276419</v>
      </c>
      <c r="JD2" s="49">
        <f t="shared" si="16"/>
        <v>0.22764227642276419</v>
      </c>
      <c r="JE2" s="49">
        <f t="shared" si="16"/>
        <v>0.22764227642276419</v>
      </c>
      <c r="JF2" s="49">
        <f t="shared" si="16"/>
        <v>0.22764227642276419</v>
      </c>
      <c r="JG2" s="49">
        <f t="shared" si="16"/>
        <v>0.22764227642276419</v>
      </c>
      <c r="JH2" s="49">
        <f t="shared" si="16"/>
        <v>0.22764227642276419</v>
      </c>
      <c r="JI2" s="49">
        <f t="shared" si="16"/>
        <v>0.22764227642276419</v>
      </c>
      <c r="JJ2" s="49">
        <f t="shared" si="16"/>
        <v>0.22764227642276419</v>
      </c>
      <c r="JK2" s="49">
        <f t="shared" si="16"/>
        <v>0.22764227642276419</v>
      </c>
      <c r="JL2" s="49">
        <f t="shared" si="16"/>
        <v>0.22764227642276419</v>
      </c>
      <c r="JM2" s="49">
        <f t="shared" si="16"/>
        <v>0.22764227642276419</v>
      </c>
      <c r="JN2" s="49">
        <f t="shared" si="16"/>
        <v>0.22764227642276419</v>
      </c>
      <c r="JO2" s="49">
        <f t="shared" si="16"/>
        <v>0.22764227642276419</v>
      </c>
      <c r="JP2" s="49">
        <f t="shared" ref="JP2:KE5" si="17">JO2</f>
        <v>0.22764227642276419</v>
      </c>
      <c r="JQ2" s="49">
        <f t="shared" si="17"/>
        <v>0.22764227642276419</v>
      </c>
      <c r="JR2" s="49">
        <f t="shared" si="17"/>
        <v>0.22764227642276419</v>
      </c>
      <c r="JS2" s="49">
        <f t="shared" si="17"/>
        <v>0.22764227642276419</v>
      </c>
      <c r="JT2" s="49">
        <f t="shared" si="17"/>
        <v>0.22764227642276419</v>
      </c>
      <c r="JU2" s="49">
        <f t="shared" si="17"/>
        <v>0.22764227642276419</v>
      </c>
      <c r="JV2" s="49">
        <f t="shared" si="17"/>
        <v>0.22764227642276419</v>
      </c>
      <c r="JW2" s="49">
        <f t="shared" si="17"/>
        <v>0.22764227642276419</v>
      </c>
      <c r="JX2" s="49">
        <f t="shared" si="17"/>
        <v>0.22764227642276419</v>
      </c>
      <c r="JY2" s="49">
        <f t="shared" si="17"/>
        <v>0.22764227642276419</v>
      </c>
      <c r="JZ2" s="49">
        <f t="shared" si="17"/>
        <v>0.22764227642276419</v>
      </c>
      <c r="KA2" s="49">
        <f t="shared" si="17"/>
        <v>0.22764227642276419</v>
      </c>
      <c r="KB2" s="49">
        <f t="shared" si="17"/>
        <v>0.22764227642276419</v>
      </c>
      <c r="KC2" s="49">
        <f t="shared" si="17"/>
        <v>0.22764227642276419</v>
      </c>
      <c r="KD2" s="49">
        <f t="shared" si="17"/>
        <v>0.22764227642276419</v>
      </c>
      <c r="KE2" s="49">
        <f t="shared" si="17"/>
        <v>0.22764227642276419</v>
      </c>
      <c r="KF2" s="49">
        <f t="shared" ref="KF2:KU5" si="18">KE2</f>
        <v>0.22764227642276419</v>
      </c>
      <c r="KG2" s="49">
        <f t="shared" si="18"/>
        <v>0.22764227642276419</v>
      </c>
      <c r="KH2" s="49">
        <f t="shared" si="18"/>
        <v>0.22764227642276419</v>
      </c>
      <c r="KI2" s="49">
        <f t="shared" si="18"/>
        <v>0.22764227642276419</v>
      </c>
      <c r="KJ2" s="49">
        <f t="shared" si="18"/>
        <v>0.22764227642276419</v>
      </c>
      <c r="KK2" s="49">
        <f t="shared" si="18"/>
        <v>0.22764227642276419</v>
      </c>
      <c r="KL2" s="49">
        <f t="shared" si="18"/>
        <v>0.22764227642276419</v>
      </c>
      <c r="KM2" s="49">
        <f t="shared" si="18"/>
        <v>0.22764227642276419</v>
      </c>
      <c r="KN2" s="49">
        <f t="shared" si="18"/>
        <v>0.22764227642276419</v>
      </c>
      <c r="KO2" s="49">
        <f t="shared" si="18"/>
        <v>0.22764227642276419</v>
      </c>
      <c r="KP2" s="49">
        <f t="shared" si="18"/>
        <v>0.22764227642276419</v>
      </c>
      <c r="KQ2" s="49">
        <f t="shared" si="18"/>
        <v>0.22764227642276419</v>
      </c>
      <c r="KR2" s="49">
        <f t="shared" si="18"/>
        <v>0.22764227642276419</v>
      </c>
      <c r="KS2" s="49">
        <f t="shared" si="18"/>
        <v>0.22764227642276419</v>
      </c>
      <c r="KT2" s="49">
        <f t="shared" si="18"/>
        <v>0.22764227642276419</v>
      </c>
      <c r="KU2" s="49">
        <f t="shared" si="18"/>
        <v>0.22764227642276419</v>
      </c>
      <c r="KV2" s="49">
        <f t="shared" ref="KV2:LK5" si="19">KU2</f>
        <v>0.22764227642276419</v>
      </c>
      <c r="KW2" s="49">
        <f t="shared" si="19"/>
        <v>0.22764227642276419</v>
      </c>
      <c r="KX2" s="49">
        <f t="shared" si="19"/>
        <v>0.22764227642276419</v>
      </c>
      <c r="KY2" s="49">
        <f t="shared" si="19"/>
        <v>0.22764227642276419</v>
      </c>
      <c r="KZ2" s="49">
        <f t="shared" si="19"/>
        <v>0.22764227642276419</v>
      </c>
      <c r="LA2" s="49">
        <f t="shared" si="19"/>
        <v>0.22764227642276419</v>
      </c>
      <c r="LB2" s="49">
        <f t="shared" si="19"/>
        <v>0.22764227642276419</v>
      </c>
      <c r="LC2" s="49">
        <f t="shared" si="19"/>
        <v>0.22764227642276419</v>
      </c>
      <c r="LD2" s="49">
        <f t="shared" si="19"/>
        <v>0.22764227642276419</v>
      </c>
      <c r="LE2" s="49">
        <f t="shared" si="19"/>
        <v>0.22764227642276419</v>
      </c>
      <c r="LF2" s="49">
        <f t="shared" si="19"/>
        <v>0.22764227642276419</v>
      </c>
      <c r="LG2" s="49">
        <f t="shared" si="19"/>
        <v>0.22764227642276419</v>
      </c>
      <c r="LH2" s="49">
        <f t="shared" si="19"/>
        <v>0.22764227642276419</v>
      </c>
      <c r="LI2" s="49">
        <f t="shared" si="19"/>
        <v>0.22764227642276419</v>
      </c>
      <c r="LJ2" s="49">
        <f t="shared" si="19"/>
        <v>0.22764227642276419</v>
      </c>
      <c r="LK2" s="49">
        <f t="shared" si="19"/>
        <v>0.22764227642276419</v>
      </c>
      <c r="LL2" s="49">
        <f t="shared" ref="LL2:MA5" si="20">LK2</f>
        <v>0.22764227642276419</v>
      </c>
      <c r="LM2" s="49">
        <f t="shared" si="20"/>
        <v>0.22764227642276419</v>
      </c>
      <c r="LN2" s="49">
        <f t="shared" si="20"/>
        <v>0.22764227642276419</v>
      </c>
      <c r="LO2" s="49">
        <f t="shared" si="20"/>
        <v>0.22764227642276419</v>
      </c>
      <c r="LP2" s="49">
        <f t="shared" si="20"/>
        <v>0.22764227642276419</v>
      </c>
      <c r="LQ2" s="49">
        <f t="shared" si="20"/>
        <v>0.22764227642276419</v>
      </c>
      <c r="LR2" s="49">
        <f t="shared" si="20"/>
        <v>0.22764227642276419</v>
      </c>
      <c r="LS2" s="49">
        <f t="shared" si="20"/>
        <v>0.22764227642276419</v>
      </c>
      <c r="LT2" s="49">
        <f t="shared" si="20"/>
        <v>0.22764227642276419</v>
      </c>
      <c r="LU2" s="49">
        <f t="shared" si="20"/>
        <v>0.22764227642276419</v>
      </c>
      <c r="LV2" s="49">
        <f t="shared" si="20"/>
        <v>0.22764227642276419</v>
      </c>
      <c r="LW2" s="49">
        <f t="shared" si="20"/>
        <v>0.22764227642276419</v>
      </c>
      <c r="LX2" s="49">
        <f t="shared" si="20"/>
        <v>0.22764227642276419</v>
      </c>
      <c r="LY2" s="49">
        <f t="shared" si="20"/>
        <v>0.22764227642276419</v>
      </c>
      <c r="LZ2" s="49">
        <f t="shared" si="20"/>
        <v>0.22764227642276419</v>
      </c>
      <c r="MA2" s="49">
        <f t="shared" si="20"/>
        <v>0.22764227642276419</v>
      </c>
      <c r="MB2" s="49">
        <f t="shared" ref="MB2:MQ5" si="21">MA2</f>
        <v>0.22764227642276419</v>
      </c>
      <c r="MC2" s="49">
        <f t="shared" si="21"/>
        <v>0.22764227642276419</v>
      </c>
      <c r="MD2" s="49">
        <f t="shared" si="21"/>
        <v>0.22764227642276419</v>
      </c>
      <c r="ME2" s="49">
        <f t="shared" si="21"/>
        <v>0.22764227642276419</v>
      </c>
      <c r="MF2" s="49">
        <f t="shared" si="21"/>
        <v>0.22764227642276419</v>
      </c>
      <c r="MG2" s="49">
        <f t="shared" si="21"/>
        <v>0.22764227642276419</v>
      </c>
      <c r="MH2" s="49">
        <f t="shared" si="21"/>
        <v>0.22764227642276419</v>
      </c>
      <c r="MI2" s="49">
        <f t="shared" si="21"/>
        <v>0.22764227642276419</v>
      </c>
      <c r="MJ2" s="49">
        <f t="shared" si="21"/>
        <v>0.22764227642276419</v>
      </c>
      <c r="MK2" s="49">
        <f t="shared" si="21"/>
        <v>0.22764227642276419</v>
      </c>
      <c r="ML2" s="49">
        <f t="shared" si="21"/>
        <v>0.22764227642276419</v>
      </c>
      <c r="MM2" s="49">
        <f t="shared" si="21"/>
        <v>0.22764227642276419</v>
      </c>
      <c r="MN2" s="49">
        <f t="shared" si="21"/>
        <v>0.22764227642276419</v>
      </c>
      <c r="MO2" s="49">
        <f t="shared" si="21"/>
        <v>0.22764227642276419</v>
      </c>
      <c r="MP2" s="49">
        <f t="shared" si="21"/>
        <v>0.22764227642276419</v>
      </c>
      <c r="MQ2" s="49">
        <f t="shared" si="21"/>
        <v>0.22764227642276419</v>
      </c>
      <c r="MR2" s="49">
        <f t="shared" ref="MR2:NG5" si="22">MQ2</f>
        <v>0.22764227642276419</v>
      </c>
      <c r="MS2" s="49">
        <f t="shared" si="22"/>
        <v>0.22764227642276419</v>
      </c>
      <c r="MT2" s="49">
        <f t="shared" si="22"/>
        <v>0.22764227642276419</v>
      </c>
      <c r="MU2" s="49">
        <f t="shared" si="22"/>
        <v>0.22764227642276419</v>
      </c>
      <c r="MV2" s="49">
        <f t="shared" si="22"/>
        <v>0.22764227642276419</v>
      </c>
      <c r="MW2" s="49">
        <f t="shared" si="22"/>
        <v>0.22764227642276419</v>
      </c>
      <c r="MX2" s="49">
        <f t="shared" si="22"/>
        <v>0.22764227642276419</v>
      </c>
      <c r="MY2" s="49">
        <f t="shared" si="22"/>
        <v>0.22764227642276419</v>
      </c>
      <c r="MZ2" s="49">
        <f t="shared" si="22"/>
        <v>0.22764227642276419</v>
      </c>
      <c r="NA2" s="49">
        <f t="shared" si="22"/>
        <v>0.22764227642276419</v>
      </c>
      <c r="NB2" s="49">
        <f t="shared" si="22"/>
        <v>0.22764227642276419</v>
      </c>
      <c r="NC2" s="49">
        <f t="shared" si="22"/>
        <v>0.22764227642276419</v>
      </c>
      <c r="ND2" s="49">
        <f t="shared" si="22"/>
        <v>0.22764227642276419</v>
      </c>
      <c r="NE2" s="49">
        <f t="shared" si="22"/>
        <v>0.22764227642276419</v>
      </c>
      <c r="NF2" s="49">
        <f t="shared" si="22"/>
        <v>0.22764227642276419</v>
      </c>
      <c r="NG2" s="49">
        <f t="shared" si="22"/>
        <v>0.22764227642276419</v>
      </c>
      <c r="NH2" s="49">
        <f t="shared" ref="NH2:NW5" si="23">NG2</f>
        <v>0.22764227642276419</v>
      </c>
      <c r="NI2" s="49">
        <f t="shared" si="23"/>
        <v>0.22764227642276419</v>
      </c>
      <c r="NJ2" s="49">
        <f t="shared" si="23"/>
        <v>0.22764227642276419</v>
      </c>
      <c r="NK2" s="49">
        <f t="shared" si="23"/>
        <v>0.22764227642276419</v>
      </c>
      <c r="NL2" s="49">
        <f t="shared" si="23"/>
        <v>0.22764227642276419</v>
      </c>
      <c r="NM2" s="49">
        <f t="shared" si="23"/>
        <v>0.22764227642276419</v>
      </c>
      <c r="NN2" s="49">
        <f t="shared" si="23"/>
        <v>0.22764227642276419</v>
      </c>
      <c r="NO2" s="49">
        <f t="shared" si="23"/>
        <v>0.22764227642276419</v>
      </c>
      <c r="NP2" s="49">
        <f t="shared" si="23"/>
        <v>0.22764227642276419</v>
      </c>
      <c r="NQ2" s="49">
        <f t="shared" si="23"/>
        <v>0.22764227642276419</v>
      </c>
      <c r="NR2" s="49">
        <f t="shared" si="23"/>
        <v>0.22764227642276419</v>
      </c>
      <c r="NS2" s="49">
        <f t="shared" si="23"/>
        <v>0.22764227642276419</v>
      </c>
      <c r="NT2" s="49">
        <f t="shared" si="23"/>
        <v>0.22764227642276419</v>
      </c>
      <c r="NU2" s="49">
        <f t="shared" si="23"/>
        <v>0.22764227642276419</v>
      </c>
      <c r="NV2" s="49">
        <f t="shared" si="23"/>
        <v>0.22764227642276419</v>
      </c>
      <c r="NW2" s="49">
        <f t="shared" si="23"/>
        <v>0.22764227642276419</v>
      </c>
      <c r="NX2" s="49">
        <f t="shared" ref="NX2:OM5" si="24">NW2</f>
        <v>0.22764227642276419</v>
      </c>
      <c r="NY2" s="49">
        <f t="shared" si="24"/>
        <v>0.22764227642276419</v>
      </c>
      <c r="NZ2" s="49">
        <f t="shared" si="24"/>
        <v>0.22764227642276419</v>
      </c>
      <c r="OA2" s="49">
        <f t="shared" si="24"/>
        <v>0.22764227642276419</v>
      </c>
      <c r="OB2" s="49">
        <f t="shared" si="24"/>
        <v>0.22764227642276419</v>
      </c>
      <c r="OC2" s="49">
        <f t="shared" si="24"/>
        <v>0.22764227642276419</v>
      </c>
      <c r="OD2" s="49">
        <f t="shared" si="24"/>
        <v>0.22764227642276419</v>
      </c>
      <c r="OE2" s="49">
        <f t="shared" si="24"/>
        <v>0.22764227642276419</v>
      </c>
      <c r="OF2" s="49">
        <f t="shared" si="24"/>
        <v>0.22764227642276419</v>
      </c>
      <c r="OG2" s="49">
        <f t="shared" si="24"/>
        <v>0.22764227642276419</v>
      </c>
      <c r="OH2" s="49">
        <f t="shared" si="24"/>
        <v>0.22764227642276419</v>
      </c>
      <c r="OI2" s="49">
        <f t="shared" si="24"/>
        <v>0.22764227642276419</v>
      </c>
      <c r="OJ2" s="49">
        <f t="shared" si="24"/>
        <v>0.22764227642276419</v>
      </c>
      <c r="OK2" s="49">
        <f t="shared" si="24"/>
        <v>0.22764227642276419</v>
      </c>
      <c r="OL2" s="49">
        <f t="shared" si="24"/>
        <v>0.22764227642276419</v>
      </c>
      <c r="OM2" s="49">
        <f t="shared" si="24"/>
        <v>0.22764227642276419</v>
      </c>
      <c r="ON2" s="49">
        <f t="shared" ref="ON2:PC5" si="25">OM2</f>
        <v>0.22764227642276419</v>
      </c>
      <c r="OO2" s="49">
        <f t="shared" si="25"/>
        <v>0.22764227642276419</v>
      </c>
      <c r="OP2" s="49">
        <f t="shared" si="25"/>
        <v>0.22764227642276419</v>
      </c>
      <c r="OQ2" s="49">
        <f t="shared" si="25"/>
        <v>0.22764227642276419</v>
      </c>
      <c r="OR2" s="49">
        <f t="shared" si="25"/>
        <v>0.22764227642276419</v>
      </c>
      <c r="OS2" s="49">
        <f t="shared" si="25"/>
        <v>0.22764227642276419</v>
      </c>
      <c r="OT2" s="49">
        <f t="shared" si="25"/>
        <v>0.22764227642276419</v>
      </c>
      <c r="OU2" s="49">
        <f t="shared" si="25"/>
        <v>0.22764227642276419</v>
      </c>
      <c r="OV2" s="49">
        <f t="shared" si="25"/>
        <v>0.22764227642276419</v>
      </c>
      <c r="OW2" s="49">
        <f t="shared" si="25"/>
        <v>0.22764227642276419</v>
      </c>
      <c r="OX2" s="49">
        <f t="shared" si="25"/>
        <v>0.22764227642276419</v>
      </c>
      <c r="OY2" s="49">
        <f t="shared" si="25"/>
        <v>0.22764227642276419</v>
      </c>
      <c r="OZ2" s="49">
        <f t="shared" si="25"/>
        <v>0.22764227642276419</v>
      </c>
      <c r="PA2" s="49">
        <f t="shared" si="25"/>
        <v>0.22764227642276419</v>
      </c>
      <c r="PB2" s="49">
        <f t="shared" si="25"/>
        <v>0.22764227642276419</v>
      </c>
      <c r="PC2" s="49">
        <f t="shared" si="25"/>
        <v>0.22764227642276419</v>
      </c>
      <c r="PD2" s="49">
        <f t="shared" ref="PD2:PS5" si="26">PC2</f>
        <v>0.22764227642276419</v>
      </c>
      <c r="PE2" s="49">
        <f t="shared" si="26"/>
        <v>0.22764227642276419</v>
      </c>
      <c r="PF2" s="49">
        <f t="shared" si="26"/>
        <v>0.22764227642276419</v>
      </c>
      <c r="PG2" s="49">
        <f t="shared" si="26"/>
        <v>0.22764227642276419</v>
      </c>
      <c r="PH2" s="49">
        <f t="shared" si="26"/>
        <v>0.22764227642276419</v>
      </c>
      <c r="PI2" s="49">
        <f t="shared" si="26"/>
        <v>0.22764227642276419</v>
      </c>
      <c r="PJ2" s="49">
        <f t="shared" si="26"/>
        <v>0.22764227642276419</v>
      </c>
      <c r="PK2" s="49">
        <f t="shared" si="26"/>
        <v>0.22764227642276419</v>
      </c>
      <c r="PL2" s="49">
        <f t="shared" si="26"/>
        <v>0.22764227642276419</v>
      </c>
      <c r="PM2" s="49">
        <f t="shared" si="26"/>
        <v>0.22764227642276419</v>
      </c>
      <c r="PN2" s="49">
        <f t="shared" si="26"/>
        <v>0.22764227642276419</v>
      </c>
      <c r="PO2" s="49">
        <f t="shared" si="26"/>
        <v>0.22764227642276419</v>
      </c>
      <c r="PP2" s="49">
        <f t="shared" si="26"/>
        <v>0.22764227642276419</v>
      </c>
      <c r="PQ2" s="49">
        <f t="shared" si="26"/>
        <v>0.22764227642276419</v>
      </c>
      <c r="PR2" s="49">
        <f t="shared" si="26"/>
        <v>0.22764227642276419</v>
      </c>
      <c r="PS2" s="49">
        <f t="shared" si="26"/>
        <v>0.22764227642276419</v>
      </c>
      <c r="PT2" s="49">
        <f t="shared" ref="PT2:QI5" si="27">PS2</f>
        <v>0.22764227642276419</v>
      </c>
      <c r="PU2" s="49">
        <f t="shared" si="27"/>
        <v>0.22764227642276419</v>
      </c>
      <c r="PV2" s="49">
        <f t="shared" si="27"/>
        <v>0.22764227642276419</v>
      </c>
      <c r="PW2" s="49">
        <f t="shared" si="27"/>
        <v>0.22764227642276419</v>
      </c>
      <c r="PX2" s="49">
        <f t="shared" si="27"/>
        <v>0.22764227642276419</v>
      </c>
      <c r="PY2" s="49">
        <f t="shared" si="27"/>
        <v>0.22764227642276419</v>
      </c>
      <c r="PZ2" s="49">
        <f t="shared" si="27"/>
        <v>0.22764227642276419</v>
      </c>
      <c r="QA2" s="49">
        <f t="shared" si="27"/>
        <v>0.22764227642276419</v>
      </c>
      <c r="QB2" s="49">
        <f t="shared" si="27"/>
        <v>0.22764227642276419</v>
      </c>
      <c r="QC2" s="49">
        <f t="shared" si="27"/>
        <v>0.22764227642276419</v>
      </c>
      <c r="QD2" s="49">
        <f t="shared" si="27"/>
        <v>0.22764227642276419</v>
      </c>
      <c r="QE2" s="49">
        <f t="shared" si="27"/>
        <v>0.22764227642276419</v>
      </c>
      <c r="QF2" s="49">
        <f t="shared" si="27"/>
        <v>0.22764227642276419</v>
      </c>
      <c r="QG2" s="49">
        <f t="shared" si="27"/>
        <v>0.22764227642276419</v>
      </c>
      <c r="QH2" s="49">
        <f t="shared" si="27"/>
        <v>0.22764227642276419</v>
      </c>
      <c r="QI2" s="49">
        <f t="shared" si="27"/>
        <v>0.22764227642276419</v>
      </c>
      <c r="QJ2" s="49">
        <f t="shared" ref="QJ2:QY5" si="28">QI2</f>
        <v>0.22764227642276419</v>
      </c>
      <c r="QK2" s="49">
        <f t="shared" si="28"/>
        <v>0.22764227642276419</v>
      </c>
      <c r="QL2" s="49">
        <f t="shared" si="28"/>
        <v>0.22764227642276419</v>
      </c>
      <c r="QM2" s="49">
        <f t="shared" si="28"/>
        <v>0.22764227642276419</v>
      </c>
      <c r="QN2" s="49">
        <f t="shared" si="28"/>
        <v>0.22764227642276419</v>
      </c>
      <c r="QO2" s="49">
        <f t="shared" si="28"/>
        <v>0.22764227642276419</v>
      </c>
      <c r="QP2" s="49">
        <f t="shared" si="28"/>
        <v>0.22764227642276419</v>
      </c>
      <c r="QQ2" s="49">
        <f t="shared" si="28"/>
        <v>0.22764227642276419</v>
      </c>
      <c r="QR2" s="49">
        <f t="shared" si="28"/>
        <v>0.22764227642276419</v>
      </c>
      <c r="QS2" s="49">
        <f t="shared" si="28"/>
        <v>0.22764227642276419</v>
      </c>
      <c r="QT2" s="49">
        <f t="shared" si="28"/>
        <v>0.22764227642276419</v>
      </c>
      <c r="QU2" s="49">
        <f t="shared" si="28"/>
        <v>0.22764227642276419</v>
      </c>
      <c r="QV2" s="49">
        <f t="shared" si="28"/>
        <v>0.22764227642276419</v>
      </c>
      <c r="QW2" s="49">
        <f t="shared" si="28"/>
        <v>0.22764227642276419</v>
      </c>
      <c r="QX2" s="49">
        <f t="shared" si="28"/>
        <v>0.22764227642276419</v>
      </c>
      <c r="QY2" s="49">
        <f t="shared" si="28"/>
        <v>0.22764227642276419</v>
      </c>
      <c r="QZ2" s="49">
        <f t="shared" ref="QZ2:RO5" si="29">QY2</f>
        <v>0.22764227642276419</v>
      </c>
      <c r="RA2" s="49">
        <f t="shared" si="29"/>
        <v>0.22764227642276419</v>
      </c>
      <c r="RB2" s="49">
        <f t="shared" si="29"/>
        <v>0.22764227642276419</v>
      </c>
      <c r="RC2" s="49">
        <f t="shared" si="29"/>
        <v>0.22764227642276419</v>
      </c>
      <c r="RD2" s="49">
        <f t="shared" si="29"/>
        <v>0.22764227642276419</v>
      </c>
      <c r="RE2" s="49">
        <f t="shared" si="29"/>
        <v>0.22764227642276419</v>
      </c>
      <c r="RF2" s="49">
        <f t="shared" si="29"/>
        <v>0.22764227642276419</v>
      </c>
      <c r="RG2" s="49">
        <f t="shared" si="29"/>
        <v>0.22764227642276419</v>
      </c>
      <c r="RH2" s="49">
        <f t="shared" si="29"/>
        <v>0.22764227642276419</v>
      </c>
      <c r="RI2" s="49">
        <f t="shared" si="29"/>
        <v>0.22764227642276419</v>
      </c>
      <c r="RJ2" s="49">
        <f t="shared" si="29"/>
        <v>0.22764227642276419</v>
      </c>
      <c r="RK2" s="49">
        <f t="shared" si="29"/>
        <v>0.22764227642276419</v>
      </c>
      <c r="RL2" s="49">
        <f t="shared" si="29"/>
        <v>0.22764227642276419</v>
      </c>
      <c r="RM2" s="49">
        <f t="shared" si="29"/>
        <v>0.22764227642276419</v>
      </c>
      <c r="RN2" s="49">
        <f t="shared" si="29"/>
        <v>0.22764227642276419</v>
      </c>
      <c r="RO2" s="49">
        <f t="shared" si="29"/>
        <v>0.22764227642276419</v>
      </c>
      <c r="RP2" s="49">
        <f t="shared" ref="RP2:SE5" si="30">RO2</f>
        <v>0.22764227642276419</v>
      </c>
      <c r="RQ2" s="49">
        <f t="shared" si="30"/>
        <v>0.22764227642276419</v>
      </c>
      <c r="RR2" s="49">
        <f t="shared" si="30"/>
        <v>0.22764227642276419</v>
      </c>
      <c r="RS2" s="49">
        <f t="shared" si="30"/>
        <v>0.22764227642276419</v>
      </c>
      <c r="RT2" s="49">
        <f t="shared" si="30"/>
        <v>0.22764227642276419</v>
      </c>
      <c r="RU2" s="49">
        <f t="shared" si="30"/>
        <v>0.22764227642276419</v>
      </c>
      <c r="RV2" s="49">
        <f t="shared" si="30"/>
        <v>0.22764227642276419</v>
      </c>
      <c r="RW2" s="49">
        <f t="shared" si="30"/>
        <v>0.22764227642276419</v>
      </c>
      <c r="RX2" s="49">
        <f t="shared" si="30"/>
        <v>0.22764227642276419</v>
      </c>
      <c r="RY2" s="49">
        <f t="shared" si="30"/>
        <v>0.22764227642276419</v>
      </c>
      <c r="RZ2" s="49">
        <f t="shared" si="30"/>
        <v>0.22764227642276419</v>
      </c>
      <c r="SA2" s="49">
        <f t="shared" si="30"/>
        <v>0.22764227642276419</v>
      </c>
      <c r="SB2" s="49">
        <f t="shared" si="30"/>
        <v>0.22764227642276419</v>
      </c>
      <c r="SC2" s="49">
        <f t="shared" si="30"/>
        <v>0.22764227642276419</v>
      </c>
      <c r="SD2" s="49">
        <f t="shared" si="30"/>
        <v>0.22764227642276419</v>
      </c>
      <c r="SE2" s="49">
        <f t="shared" si="30"/>
        <v>0.22764227642276419</v>
      </c>
      <c r="SF2" s="49">
        <f t="shared" ref="SF2:SU5" si="31">SE2</f>
        <v>0.22764227642276419</v>
      </c>
      <c r="SG2" s="49">
        <f t="shared" si="31"/>
        <v>0.22764227642276419</v>
      </c>
      <c r="SH2" s="49">
        <f t="shared" si="31"/>
        <v>0.22764227642276419</v>
      </c>
      <c r="SI2" s="49">
        <f t="shared" si="31"/>
        <v>0.22764227642276419</v>
      </c>
      <c r="SJ2" s="49">
        <f t="shared" si="31"/>
        <v>0.22764227642276419</v>
      </c>
      <c r="SK2" s="49">
        <f t="shared" si="31"/>
        <v>0.22764227642276419</v>
      </c>
      <c r="SL2" s="49">
        <f t="shared" si="31"/>
        <v>0.22764227642276419</v>
      </c>
      <c r="SM2" s="49">
        <f t="shared" si="31"/>
        <v>0.22764227642276419</v>
      </c>
      <c r="SN2" s="49">
        <f t="shared" si="31"/>
        <v>0.22764227642276419</v>
      </c>
      <c r="SO2" s="49">
        <f t="shared" si="31"/>
        <v>0.22764227642276419</v>
      </c>
      <c r="SP2" s="49">
        <f t="shared" si="31"/>
        <v>0.22764227642276419</v>
      </c>
      <c r="SQ2" s="49">
        <f t="shared" si="31"/>
        <v>0.22764227642276419</v>
      </c>
      <c r="SR2" s="49">
        <f t="shared" si="31"/>
        <v>0.22764227642276419</v>
      </c>
      <c r="SS2" s="49">
        <f t="shared" si="31"/>
        <v>0.22764227642276419</v>
      </c>
      <c r="ST2" s="49">
        <f t="shared" si="31"/>
        <v>0.22764227642276419</v>
      </c>
      <c r="SU2" s="49">
        <f t="shared" si="31"/>
        <v>0.22764227642276419</v>
      </c>
      <c r="SV2" s="49">
        <f t="shared" ref="SV2:TK5" si="32">SU2</f>
        <v>0.22764227642276419</v>
      </c>
      <c r="SW2" s="49">
        <f t="shared" si="32"/>
        <v>0.22764227642276419</v>
      </c>
      <c r="SX2" s="49">
        <f t="shared" si="32"/>
        <v>0.22764227642276419</v>
      </c>
      <c r="SY2" s="49">
        <f t="shared" si="32"/>
        <v>0.22764227642276419</v>
      </c>
      <c r="SZ2" s="49">
        <f t="shared" si="32"/>
        <v>0.22764227642276419</v>
      </c>
      <c r="TA2" s="49">
        <f t="shared" si="32"/>
        <v>0.22764227642276419</v>
      </c>
      <c r="TB2" s="49">
        <f t="shared" si="32"/>
        <v>0.22764227642276419</v>
      </c>
      <c r="TC2" s="49">
        <f t="shared" si="32"/>
        <v>0.22764227642276419</v>
      </c>
      <c r="TD2" s="49">
        <f t="shared" si="32"/>
        <v>0.22764227642276419</v>
      </c>
      <c r="TE2" s="49">
        <f t="shared" si="32"/>
        <v>0.22764227642276419</v>
      </c>
      <c r="TF2" s="49">
        <f t="shared" si="32"/>
        <v>0.22764227642276419</v>
      </c>
      <c r="TG2" s="49">
        <f t="shared" si="32"/>
        <v>0.22764227642276419</v>
      </c>
      <c r="TH2" s="49">
        <f t="shared" si="32"/>
        <v>0.22764227642276419</v>
      </c>
      <c r="TI2" s="49">
        <f t="shared" si="32"/>
        <v>0.22764227642276419</v>
      </c>
      <c r="TJ2" s="49">
        <f t="shared" si="32"/>
        <v>0.22764227642276419</v>
      </c>
      <c r="TK2" s="49">
        <f t="shared" si="32"/>
        <v>0.22764227642276419</v>
      </c>
      <c r="TL2" s="49">
        <f t="shared" ref="TL2:UA5" si="33">TK2</f>
        <v>0.22764227642276419</v>
      </c>
      <c r="TM2" s="49">
        <f t="shared" si="33"/>
        <v>0.22764227642276419</v>
      </c>
      <c r="TN2" s="49">
        <f t="shared" si="33"/>
        <v>0.22764227642276419</v>
      </c>
      <c r="TO2" s="49">
        <f t="shared" si="33"/>
        <v>0.22764227642276419</v>
      </c>
      <c r="TP2" s="49">
        <f t="shared" si="33"/>
        <v>0.22764227642276419</v>
      </c>
      <c r="TQ2" s="49">
        <f t="shared" si="33"/>
        <v>0.22764227642276419</v>
      </c>
      <c r="TR2" s="49">
        <f t="shared" si="33"/>
        <v>0.22764227642276419</v>
      </c>
      <c r="TS2" s="49">
        <f t="shared" si="33"/>
        <v>0.22764227642276419</v>
      </c>
      <c r="TT2" s="49">
        <f t="shared" si="33"/>
        <v>0.22764227642276419</v>
      </c>
      <c r="TU2" s="49">
        <f t="shared" si="33"/>
        <v>0.22764227642276419</v>
      </c>
      <c r="TV2" s="49">
        <f t="shared" si="33"/>
        <v>0.22764227642276419</v>
      </c>
      <c r="TW2" s="49">
        <f t="shared" si="33"/>
        <v>0.22764227642276419</v>
      </c>
      <c r="TX2" s="49">
        <f t="shared" si="33"/>
        <v>0.22764227642276419</v>
      </c>
      <c r="TY2" s="49">
        <f t="shared" si="33"/>
        <v>0.22764227642276419</v>
      </c>
      <c r="TZ2" s="49">
        <f t="shared" si="33"/>
        <v>0.22764227642276419</v>
      </c>
      <c r="UA2" s="49">
        <f t="shared" si="33"/>
        <v>0.22764227642276419</v>
      </c>
      <c r="UB2" s="49">
        <f t="shared" ref="UB2:UQ5" si="34">UA2</f>
        <v>0.22764227642276419</v>
      </c>
      <c r="UC2" s="49">
        <f t="shared" si="34"/>
        <v>0.22764227642276419</v>
      </c>
      <c r="UD2" s="49">
        <f t="shared" si="34"/>
        <v>0.22764227642276419</v>
      </c>
      <c r="UE2" s="49">
        <f t="shared" si="34"/>
        <v>0.22764227642276419</v>
      </c>
      <c r="UF2" s="49">
        <f t="shared" si="34"/>
        <v>0.22764227642276419</v>
      </c>
      <c r="UG2" s="49">
        <f t="shared" si="34"/>
        <v>0.22764227642276419</v>
      </c>
      <c r="UH2" s="49">
        <f t="shared" si="34"/>
        <v>0.22764227642276419</v>
      </c>
      <c r="UI2" s="49">
        <f t="shared" si="34"/>
        <v>0.22764227642276419</v>
      </c>
      <c r="UJ2" s="49">
        <f t="shared" si="34"/>
        <v>0.22764227642276419</v>
      </c>
      <c r="UK2" s="49">
        <f t="shared" si="34"/>
        <v>0.22764227642276419</v>
      </c>
      <c r="UL2" s="49">
        <f t="shared" si="34"/>
        <v>0.22764227642276419</v>
      </c>
      <c r="UM2" s="49">
        <f t="shared" si="34"/>
        <v>0.22764227642276419</v>
      </c>
      <c r="UN2" s="49">
        <f t="shared" si="34"/>
        <v>0.22764227642276419</v>
      </c>
      <c r="UO2" s="49">
        <f t="shared" si="34"/>
        <v>0.22764227642276419</v>
      </c>
      <c r="UP2" s="49">
        <f t="shared" si="34"/>
        <v>0.22764227642276419</v>
      </c>
      <c r="UQ2" s="49">
        <f t="shared" si="34"/>
        <v>0.22764227642276419</v>
      </c>
      <c r="UR2" s="49">
        <f t="shared" ref="UR2:VG5" si="35">UQ2</f>
        <v>0.22764227642276419</v>
      </c>
      <c r="US2" s="49">
        <f t="shared" si="35"/>
        <v>0.22764227642276419</v>
      </c>
      <c r="UT2" s="49">
        <f t="shared" si="35"/>
        <v>0.22764227642276419</v>
      </c>
      <c r="UU2" s="49">
        <f t="shared" si="35"/>
        <v>0.22764227642276419</v>
      </c>
      <c r="UV2" s="49">
        <f t="shared" si="35"/>
        <v>0.22764227642276419</v>
      </c>
      <c r="UW2" s="49">
        <f t="shared" si="35"/>
        <v>0.22764227642276419</v>
      </c>
      <c r="UX2" s="49">
        <f t="shared" si="35"/>
        <v>0.22764227642276419</v>
      </c>
      <c r="UY2" s="49">
        <f t="shared" si="35"/>
        <v>0.22764227642276419</v>
      </c>
      <c r="UZ2" s="49">
        <f t="shared" si="35"/>
        <v>0.22764227642276419</v>
      </c>
      <c r="VA2" s="49">
        <f t="shared" si="35"/>
        <v>0.22764227642276419</v>
      </c>
      <c r="VB2" s="49">
        <f t="shared" si="35"/>
        <v>0.22764227642276419</v>
      </c>
      <c r="VC2" s="49">
        <f t="shared" si="35"/>
        <v>0.22764227642276419</v>
      </c>
      <c r="VD2" s="49">
        <f t="shared" si="35"/>
        <v>0.22764227642276419</v>
      </c>
      <c r="VE2" s="49">
        <f t="shared" si="35"/>
        <v>0.22764227642276419</v>
      </c>
      <c r="VF2" s="49">
        <f t="shared" si="35"/>
        <v>0.22764227642276419</v>
      </c>
      <c r="VG2" s="49">
        <f t="shared" si="35"/>
        <v>0.22764227642276419</v>
      </c>
      <c r="VH2" s="49">
        <f t="shared" ref="VH2:VW5" si="36">VG2</f>
        <v>0.22764227642276419</v>
      </c>
      <c r="VI2" s="49">
        <f t="shared" si="36"/>
        <v>0.22764227642276419</v>
      </c>
      <c r="VJ2" s="49">
        <f t="shared" si="36"/>
        <v>0.22764227642276419</v>
      </c>
      <c r="VK2" s="49">
        <f t="shared" si="36"/>
        <v>0.22764227642276419</v>
      </c>
      <c r="VL2" s="49">
        <f t="shared" si="36"/>
        <v>0.22764227642276419</v>
      </c>
      <c r="VM2" s="49">
        <f t="shared" si="36"/>
        <v>0.22764227642276419</v>
      </c>
      <c r="VN2" s="49">
        <f t="shared" si="36"/>
        <v>0.22764227642276419</v>
      </c>
      <c r="VO2" s="49">
        <f t="shared" si="36"/>
        <v>0.22764227642276419</v>
      </c>
      <c r="VP2" s="49">
        <f t="shared" si="36"/>
        <v>0.22764227642276419</v>
      </c>
      <c r="VQ2" s="49">
        <f t="shared" si="36"/>
        <v>0.22764227642276419</v>
      </c>
      <c r="VR2" s="49">
        <f t="shared" si="36"/>
        <v>0.22764227642276419</v>
      </c>
      <c r="VS2" s="49">
        <f t="shared" si="36"/>
        <v>0.22764227642276419</v>
      </c>
      <c r="VT2" s="49">
        <f t="shared" si="36"/>
        <v>0.22764227642276419</v>
      </c>
      <c r="VU2" s="49">
        <f t="shared" si="36"/>
        <v>0.22764227642276419</v>
      </c>
      <c r="VV2" s="49">
        <f t="shared" si="36"/>
        <v>0.22764227642276419</v>
      </c>
      <c r="VW2" s="49">
        <f t="shared" si="36"/>
        <v>0.22764227642276419</v>
      </c>
      <c r="VX2" s="49">
        <f t="shared" ref="VX2:WM5" si="37">VW2</f>
        <v>0.22764227642276419</v>
      </c>
      <c r="VY2" s="49">
        <f t="shared" si="37"/>
        <v>0.22764227642276419</v>
      </c>
      <c r="VZ2" s="49">
        <f t="shared" si="37"/>
        <v>0.22764227642276419</v>
      </c>
      <c r="WA2" s="49">
        <f t="shared" si="37"/>
        <v>0.22764227642276419</v>
      </c>
      <c r="WB2" s="49">
        <f t="shared" si="37"/>
        <v>0.22764227642276419</v>
      </c>
      <c r="WC2" s="49">
        <f t="shared" si="37"/>
        <v>0.22764227642276419</v>
      </c>
      <c r="WD2" s="49">
        <f t="shared" si="37"/>
        <v>0.22764227642276419</v>
      </c>
      <c r="WE2" s="49">
        <f t="shared" si="37"/>
        <v>0.22764227642276419</v>
      </c>
      <c r="WF2" s="49">
        <f t="shared" si="37"/>
        <v>0.22764227642276419</v>
      </c>
      <c r="WG2" s="49">
        <f t="shared" si="37"/>
        <v>0.22764227642276419</v>
      </c>
      <c r="WH2" s="49">
        <f t="shared" si="37"/>
        <v>0.22764227642276419</v>
      </c>
      <c r="WI2" s="49">
        <f t="shared" si="37"/>
        <v>0.22764227642276419</v>
      </c>
      <c r="WJ2" s="49">
        <f t="shared" si="37"/>
        <v>0.22764227642276419</v>
      </c>
      <c r="WK2" s="49">
        <f t="shared" si="37"/>
        <v>0.22764227642276419</v>
      </c>
      <c r="WL2" s="49">
        <f t="shared" si="37"/>
        <v>0.22764227642276419</v>
      </c>
      <c r="WM2" s="49">
        <f t="shared" si="37"/>
        <v>0.22764227642276419</v>
      </c>
      <c r="WN2" s="49">
        <f t="shared" ref="WN2:XC5" si="38">WM2</f>
        <v>0.22764227642276419</v>
      </c>
      <c r="WO2" s="49">
        <f t="shared" si="38"/>
        <v>0.22764227642276419</v>
      </c>
      <c r="WP2" s="49">
        <f t="shared" si="38"/>
        <v>0.22764227642276419</v>
      </c>
      <c r="WQ2" s="49">
        <f t="shared" si="38"/>
        <v>0.22764227642276419</v>
      </c>
      <c r="WR2" s="49">
        <f t="shared" si="38"/>
        <v>0.22764227642276419</v>
      </c>
      <c r="WS2" s="49">
        <f t="shared" si="38"/>
        <v>0.22764227642276419</v>
      </c>
      <c r="WT2" s="49">
        <f t="shared" si="38"/>
        <v>0.22764227642276419</v>
      </c>
      <c r="WU2" s="49">
        <f t="shared" si="38"/>
        <v>0.22764227642276419</v>
      </c>
      <c r="WV2" s="49">
        <f t="shared" si="38"/>
        <v>0.22764227642276419</v>
      </c>
      <c r="WW2" s="49">
        <f t="shared" si="38"/>
        <v>0.22764227642276419</v>
      </c>
      <c r="WX2" s="49">
        <f t="shared" si="38"/>
        <v>0.22764227642276419</v>
      </c>
      <c r="WY2" s="49">
        <f t="shared" si="38"/>
        <v>0.22764227642276419</v>
      </c>
      <c r="WZ2" s="49">
        <f t="shared" si="38"/>
        <v>0.22764227642276419</v>
      </c>
      <c r="XA2" s="49">
        <f t="shared" si="38"/>
        <v>0.22764227642276419</v>
      </c>
      <c r="XB2" s="49">
        <f t="shared" si="38"/>
        <v>0.22764227642276419</v>
      </c>
      <c r="XC2" s="49">
        <f t="shared" si="38"/>
        <v>0.22764227642276419</v>
      </c>
      <c r="XD2" s="49">
        <f t="shared" ref="XD2:XS5" si="39">XC2</f>
        <v>0.22764227642276419</v>
      </c>
      <c r="XE2" s="49">
        <f t="shared" si="39"/>
        <v>0.22764227642276419</v>
      </c>
      <c r="XF2" s="49">
        <f t="shared" si="39"/>
        <v>0.22764227642276419</v>
      </c>
      <c r="XG2" s="49">
        <f t="shared" si="39"/>
        <v>0.22764227642276419</v>
      </c>
      <c r="XH2" s="49">
        <f t="shared" si="39"/>
        <v>0.22764227642276419</v>
      </c>
      <c r="XI2" s="49">
        <f t="shared" si="39"/>
        <v>0.22764227642276419</v>
      </c>
      <c r="XJ2" s="49">
        <f t="shared" si="39"/>
        <v>0.22764227642276419</v>
      </c>
      <c r="XK2" s="49">
        <f t="shared" si="39"/>
        <v>0.22764227642276419</v>
      </c>
      <c r="XL2" s="49">
        <f t="shared" si="39"/>
        <v>0.22764227642276419</v>
      </c>
      <c r="XM2" s="49">
        <f t="shared" si="39"/>
        <v>0.22764227642276419</v>
      </c>
      <c r="XN2" s="49">
        <f t="shared" si="39"/>
        <v>0.22764227642276419</v>
      </c>
      <c r="XO2" s="49">
        <f t="shared" si="39"/>
        <v>0.22764227642276419</v>
      </c>
      <c r="XP2" s="49">
        <f t="shared" si="39"/>
        <v>0.22764227642276419</v>
      </c>
      <c r="XQ2" s="49">
        <f t="shared" si="39"/>
        <v>0.22764227642276419</v>
      </c>
      <c r="XR2" s="49">
        <f t="shared" si="39"/>
        <v>0.22764227642276419</v>
      </c>
      <c r="XS2" s="49">
        <f t="shared" si="39"/>
        <v>0.22764227642276419</v>
      </c>
      <c r="XT2" s="49">
        <f t="shared" ref="XT2:YI5" si="40">XS2</f>
        <v>0.22764227642276419</v>
      </c>
      <c r="XU2" s="49">
        <f t="shared" si="40"/>
        <v>0.22764227642276419</v>
      </c>
      <c r="XV2" s="49">
        <f t="shared" si="40"/>
        <v>0.22764227642276419</v>
      </c>
      <c r="XW2" s="49">
        <f t="shared" si="40"/>
        <v>0.22764227642276419</v>
      </c>
      <c r="XX2" s="49">
        <f t="shared" si="40"/>
        <v>0.22764227642276419</v>
      </c>
      <c r="XY2" s="49">
        <f t="shared" si="40"/>
        <v>0.22764227642276419</v>
      </c>
      <c r="XZ2" s="49">
        <f t="shared" si="40"/>
        <v>0.22764227642276419</v>
      </c>
      <c r="YA2" s="49">
        <f t="shared" si="40"/>
        <v>0.22764227642276419</v>
      </c>
      <c r="YB2" s="49">
        <f t="shared" si="40"/>
        <v>0.22764227642276419</v>
      </c>
      <c r="YC2" s="49">
        <f t="shared" si="40"/>
        <v>0.22764227642276419</v>
      </c>
      <c r="YD2" s="49">
        <f t="shared" si="40"/>
        <v>0.22764227642276419</v>
      </c>
      <c r="YE2" s="49">
        <f t="shared" si="40"/>
        <v>0.22764227642276419</v>
      </c>
      <c r="YF2" s="49">
        <f t="shared" si="40"/>
        <v>0.22764227642276419</v>
      </c>
      <c r="YG2" s="49">
        <f t="shared" si="40"/>
        <v>0.22764227642276419</v>
      </c>
      <c r="YH2" s="49">
        <f t="shared" si="40"/>
        <v>0.22764227642276419</v>
      </c>
      <c r="YI2" s="49">
        <f t="shared" si="40"/>
        <v>0.22764227642276419</v>
      </c>
      <c r="YJ2" s="49">
        <f t="shared" ref="YJ2:YY5" si="41">YI2</f>
        <v>0.22764227642276419</v>
      </c>
      <c r="YK2" s="49">
        <f t="shared" si="41"/>
        <v>0.22764227642276419</v>
      </c>
      <c r="YL2" s="49">
        <f t="shared" si="41"/>
        <v>0.22764227642276419</v>
      </c>
      <c r="YM2" s="49">
        <f t="shared" si="41"/>
        <v>0.22764227642276419</v>
      </c>
      <c r="YN2" s="49">
        <f t="shared" si="41"/>
        <v>0.22764227642276419</v>
      </c>
      <c r="YO2" s="49">
        <f t="shared" si="41"/>
        <v>0.22764227642276419</v>
      </c>
      <c r="YP2" s="49">
        <f t="shared" si="41"/>
        <v>0.22764227642276419</v>
      </c>
      <c r="YQ2" s="49">
        <f t="shared" si="41"/>
        <v>0.22764227642276419</v>
      </c>
      <c r="YR2" s="49">
        <f t="shared" si="41"/>
        <v>0.22764227642276419</v>
      </c>
      <c r="YS2" s="49">
        <f t="shared" si="41"/>
        <v>0.22764227642276419</v>
      </c>
      <c r="YT2" s="49">
        <f t="shared" si="41"/>
        <v>0.22764227642276419</v>
      </c>
      <c r="YU2" s="49">
        <f t="shared" si="41"/>
        <v>0.22764227642276419</v>
      </c>
      <c r="YV2" s="49">
        <f t="shared" si="41"/>
        <v>0.22764227642276419</v>
      </c>
      <c r="YW2" s="49">
        <f t="shared" si="41"/>
        <v>0.22764227642276419</v>
      </c>
      <c r="YX2" s="49">
        <f t="shared" si="41"/>
        <v>0.22764227642276419</v>
      </c>
      <c r="YY2" s="49">
        <f t="shared" si="41"/>
        <v>0.22764227642276419</v>
      </c>
      <c r="YZ2" s="49">
        <f t="shared" ref="YZ2:ZI5" si="42">YY2</f>
        <v>0.22764227642276419</v>
      </c>
      <c r="ZA2" s="49">
        <f t="shared" si="42"/>
        <v>0.22764227642276419</v>
      </c>
      <c r="ZB2" s="49">
        <f t="shared" si="42"/>
        <v>0.22764227642276419</v>
      </c>
      <c r="ZC2" s="49">
        <f t="shared" si="42"/>
        <v>0.22764227642276419</v>
      </c>
      <c r="ZD2" s="49">
        <f t="shared" si="42"/>
        <v>0.22764227642276419</v>
      </c>
      <c r="ZE2" s="49">
        <f t="shared" si="42"/>
        <v>0.22764227642276419</v>
      </c>
      <c r="ZF2" s="49">
        <f t="shared" si="42"/>
        <v>0.22764227642276419</v>
      </c>
      <c r="ZG2" s="49">
        <f t="shared" si="42"/>
        <v>0.22764227642276419</v>
      </c>
      <c r="ZH2" s="49">
        <f t="shared" si="42"/>
        <v>0.22764227642276419</v>
      </c>
      <c r="ZI2" s="49">
        <f t="shared" si="42"/>
        <v>0.22764227642276419</v>
      </c>
    </row>
    <row r="3" spans="1:685" x14ac:dyDescent="0.25">
      <c r="A3" s="49" t="s">
        <v>29</v>
      </c>
      <c r="B3" s="49">
        <v>0.13821138211382111</v>
      </c>
      <c r="C3" s="49">
        <f t="shared" ref="C3:BN5" si="43">B3</f>
        <v>0.13821138211382111</v>
      </c>
      <c r="D3" s="49">
        <f t="shared" si="43"/>
        <v>0.13821138211382111</v>
      </c>
      <c r="E3" s="49">
        <f t="shared" si="43"/>
        <v>0.13821138211382111</v>
      </c>
      <c r="F3" s="49">
        <f t="shared" si="43"/>
        <v>0.13821138211382111</v>
      </c>
      <c r="G3" s="49">
        <f t="shared" si="43"/>
        <v>0.13821138211382111</v>
      </c>
      <c r="H3" s="49">
        <f t="shared" si="43"/>
        <v>0.13821138211382111</v>
      </c>
      <c r="I3" s="49">
        <f t="shared" si="43"/>
        <v>0.13821138211382111</v>
      </c>
      <c r="J3" s="49">
        <f t="shared" si="43"/>
        <v>0.13821138211382111</v>
      </c>
      <c r="K3" s="49">
        <f t="shared" si="43"/>
        <v>0.13821138211382111</v>
      </c>
      <c r="L3" s="49">
        <f t="shared" si="43"/>
        <v>0.13821138211382111</v>
      </c>
      <c r="M3" s="49">
        <f t="shared" si="43"/>
        <v>0.13821138211382111</v>
      </c>
      <c r="N3" s="49">
        <f t="shared" si="43"/>
        <v>0.13821138211382111</v>
      </c>
      <c r="O3" s="49">
        <f t="shared" si="43"/>
        <v>0.13821138211382111</v>
      </c>
      <c r="P3" s="49">
        <f t="shared" si="43"/>
        <v>0.13821138211382111</v>
      </c>
      <c r="Q3" s="49">
        <f t="shared" si="43"/>
        <v>0.13821138211382111</v>
      </c>
      <c r="R3" s="49">
        <f t="shared" si="43"/>
        <v>0.13821138211382111</v>
      </c>
      <c r="S3" s="49">
        <f t="shared" si="43"/>
        <v>0.13821138211382111</v>
      </c>
      <c r="T3" s="49">
        <f t="shared" si="43"/>
        <v>0.13821138211382111</v>
      </c>
      <c r="U3" s="49">
        <f t="shared" si="43"/>
        <v>0.13821138211382111</v>
      </c>
      <c r="V3" s="49">
        <f t="shared" si="43"/>
        <v>0.13821138211382111</v>
      </c>
      <c r="W3" s="49">
        <f t="shared" si="43"/>
        <v>0.13821138211382111</v>
      </c>
      <c r="X3" s="49">
        <f t="shared" si="43"/>
        <v>0.13821138211382111</v>
      </c>
      <c r="Y3" s="49">
        <f t="shared" si="43"/>
        <v>0.13821138211382111</v>
      </c>
      <c r="Z3" s="49">
        <f t="shared" si="43"/>
        <v>0.13821138211382111</v>
      </c>
      <c r="AA3" s="49">
        <f t="shared" si="43"/>
        <v>0.13821138211382111</v>
      </c>
      <c r="AB3" s="49">
        <f t="shared" si="43"/>
        <v>0.13821138211382111</v>
      </c>
      <c r="AC3" s="49">
        <f t="shared" si="43"/>
        <v>0.13821138211382111</v>
      </c>
      <c r="AD3" s="49">
        <f t="shared" si="43"/>
        <v>0.13821138211382111</v>
      </c>
      <c r="AE3" s="49">
        <f t="shared" si="43"/>
        <v>0.13821138211382111</v>
      </c>
      <c r="AF3" s="49">
        <f t="shared" si="43"/>
        <v>0.13821138211382111</v>
      </c>
      <c r="AG3" s="49">
        <f t="shared" si="43"/>
        <v>0.13821138211382111</v>
      </c>
      <c r="AH3" s="49">
        <f t="shared" si="43"/>
        <v>0.13821138211382111</v>
      </c>
      <c r="AI3" s="49">
        <f t="shared" si="43"/>
        <v>0.13821138211382111</v>
      </c>
      <c r="AJ3" s="49">
        <f t="shared" si="43"/>
        <v>0.13821138211382111</v>
      </c>
      <c r="AK3" s="49">
        <f t="shared" si="43"/>
        <v>0.13821138211382111</v>
      </c>
      <c r="AL3" s="49">
        <f t="shared" si="43"/>
        <v>0.13821138211382111</v>
      </c>
      <c r="AM3" s="49">
        <f t="shared" si="43"/>
        <v>0.13821138211382111</v>
      </c>
      <c r="AN3" s="49">
        <f t="shared" si="43"/>
        <v>0.13821138211382111</v>
      </c>
      <c r="AO3" s="49">
        <f t="shared" si="43"/>
        <v>0.13821138211382111</v>
      </c>
      <c r="AP3" s="49">
        <f t="shared" si="43"/>
        <v>0.13821138211382111</v>
      </c>
      <c r="AQ3" s="49">
        <f t="shared" si="43"/>
        <v>0.13821138211382111</v>
      </c>
      <c r="AR3" s="49">
        <f t="shared" si="43"/>
        <v>0.13821138211382111</v>
      </c>
      <c r="AS3" s="49">
        <f t="shared" si="43"/>
        <v>0.13821138211382111</v>
      </c>
      <c r="AT3" s="49">
        <f t="shared" si="43"/>
        <v>0.13821138211382111</v>
      </c>
      <c r="AU3" s="49">
        <f t="shared" si="43"/>
        <v>0.13821138211382111</v>
      </c>
      <c r="AV3" s="49">
        <f t="shared" si="43"/>
        <v>0.13821138211382111</v>
      </c>
      <c r="AW3" s="49">
        <f t="shared" si="43"/>
        <v>0.13821138211382111</v>
      </c>
      <c r="AX3" s="49">
        <f t="shared" si="43"/>
        <v>0.13821138211382111</v>
      </c>
      <c r="AY3" s="49">
        <f t="shared" si="43"/>
        <v>0.13821138211382111</v>
      </c>
      <c r="AZ3" s="49">
        <f t="shared" si="43"/>
        <v>0.13821138211382111</v>
      </c>
      <c r="BA3" s="49">
        <f t="shared" si="43"/>
        <v>0.13821138211382111</v>
      </c>
      <c r="BB3" s="49">
        <f t="shared" si="43"/>
        <v>0.13821138211382111</v>
      </c>
      <c r="BC3" s="49">
        <f t="shared" si="43"/>
        <v>0.13821138211382111</v>
      </c>
      <c r="BD3" s="49">
        <f t="shared" si="43"/>
        <v>0.13821138211382111</v>
      </c>
      <c r="BE3" s="49">
        <f t="shared" si="43"/>
        <v>0.13821138211382111</v>
      </c>
      <c r="BF3" s="49">
        <f t="shared" si="43"/>
        <v>0.13821138211382111</v>
      </c>
      <c r="BG3" s="49">
        <f t="shared" si="43"/>
        <v>0.13821138211382111</v>
      </c>
      <c r="BH3" s="49">
        <f t="shared" si="43"/>
        <v>0.13821138211382111</v>
      </c>
      <c r="BI3" s="49">
        <f t="shared" si="43"/>
        <v>0.13821138211382111</v>
      </c>
      <c r="BJ3" s="49">
        <f t="shared" si="43"/>
        <v>0.13821138211382111</v>
      </c>
      <c r="BK3" s="49">
        <f t="shared" si="43"/>
        <v>0.13821138211382111</v>
      </c>
      <c r="BL3" s="49">
        <f t="shared" si="43"/>
        <v>0.13821138211382111</v>
      </c>
      <c r="BM3" s="49">
        <f t="shared" si="43"/>
        <v>0.13821138211382111</v>
      </c>
      <c r="BN3" s="49">
        <f t="shared" si="43"/>
        <v>0.13821138211382111</v>
      </c>
      <c r="BO3" s="49">
        <f t="shared" si="3"/>
        <v>0.13821138211382111</v>
      </c>
      <c r="BP3" s="49">
        <f t="shared" si="4"/>
        <v>0.13821138211382111</v>
      </c>
      <c r="BQ3" s="49">
        <f t="shared" si="4"/>
        <v>0.13821138211382111</v>
      </c>
      <c r="BR3" s="49">
        <f t="shared" si="4"/>
        <v>0.13821138211382111</v>
      </c>
      <c r="BS3" s="49">
        <f t="shared" si="4"/>
        <v>0.13821138211382111</v>
      </c>
      <c r="BT3" s="49">
        <f t="shared" si="4"/>
        <v>0.13821138211382111</v>
      </c>
      <c r="BU3" s="49">
        <f t="shared" si="4"/>
        <v>0.13821138211382111</v>
      </c>
      <c r="BV3" s="49">
        <f t="shared" si="4"/>
        <v>0.13821138211382111</v>
      </c>
      <c r="BW3" s="49">
        <f t="shared" si="4"/>
        <v>0.13821138211382111</v>
      </c>
      <c r="BX3" s="49">
        <f t="shared" si="4"/>
        <v>0.13821138211382111</v>
      </c>
      <c r="BY3" s="49">
        <f t="shared" si="4"/>
        <v>0.13821138211382111</v>
      </c>
      <c r="BZ3" s="49">
        <f t="shared" si="4"/>
        <v>0.13821138211382111</v>
      </c>
      <c r="CA3" s="49">
        <f t="shared" si="4"/>
        <v>0.13821138211382111</v>
      </c>
      <c r="CB3" s="49">
        <f t="shared" si="4"/>
        <v>0.13821138211382111</v>
      </c>
      <c r="CC3" s="49">
        <f t="shared" si="4"/>
        <v>0.13821138211382111</v>
      </c>
      <c r="CD3" s="49">
        <f t="shared" si="4"/>
        <v>0.13821138211382111</v>
      </c>
      <c r="CE3" s="49">
        <f t="shared" si="4"/>
        <v>0.13821138211382111</v>
      </c>
      <c r="CF3" s="49">
        <f t="shared" si="5"/>
        <v>0.13821138211382111</v>
      </c>
      <c r="CG3" s="49">
        <f t="shared" si="5"/>
        <v>0.13821138211382111</v>
      </c>
      <c r="CH3" s="49">
        <f t="shared" si="5"/>
        <v>0.13821138211382111</v>
      </c>
      <c r="CI3" s="49">
        <f t="shared" si="5"/>
        <v>0.13821138211382111</v>
      </c>
      <c r="CJ3" s="49">
        <f t="shared" si="5"/>
        <v>0.13821138211382111</v>
      </c>
      <c r="CK3" s="49">
        <f t="shared" si="5"/>
        <v>0.13821138211382111</v>
      </c>
      <c r="CL3" s="49">
        <f t="shared" si="5"/>
        <v>0.13821138211382111</v>
      </c>
      <c r="CM3" s="49">
        <f t="shared" si="5"/>
        <v>0.13821138211382111</v>
      </c>
      <c r="CN3" s="49">
        <f t="shared" si="5"/>
        <v>0.13821138211382111</v>
      </c>
      <c r="CO3" s="49">
        <f t="shared" si="5"/>
        <v>0.13821138211382111</v>
      </c>
      <c r="CP3" s="49">
        <f t="shared" si="5"/>
        <v>0.13821138211382111</v>
      </c>
      <c r="CQ3" s="49">
        <f t="shared" si="5"/>
        <v>0.13821138211382111</v>
      </c>
      <c r="CR3" s="49">
        <f t="shared" si="5"/>
        <v>0.13821138211382111</v>
      </c>
      <c r="CS3" s="49">
        <f t="shared" si="5"/>
        <v>0.13821138211382111</v>
      </c>
      <c r="CT3" s="49">
        <f t="shared" si="5"/>
        <v>0.13821138211382111</v>
      </c>
      <c r="CU3" s="49">
        <f t="shared" si="5"/>
        <v>0.13821138211382111</v>
      </c>
      <c r="CV3" s="49">
        <f t="shared" si="6"/>
        <v>0.13821138211382111</v>
      </c>
      <c r="CW3" s="49">
        <f t="shared" si="6"/>
        <v>0.13821138211382111</v>
      </c>
      <c r="CX3" s="49">
        <f t="shared" si="6"/>
        <v>0.13821138211382111</v>
      </c>
      <c r="CY3" s="49">
        <f t="shared" si="6"/>
        <v>0.13821138211382111</v>
      </c>
      <c r="CZ3" s="49">
        <f t="shared" si="6"/>
        <v>0.13821138211382111</v>
      </c>
      <c r="DA3" s="49">
        <f t="shared" si="6"/>
        <v>0.13821138211382111</v>
      </c>
      <c r="DB3" s="49">
        <f t="shared" si="6"/>
        <v>0.13821138211382111</v>
      </c>
      <c r="DC3" s="49">
        <f t="shared" si="6"/>
        <v>0.13821138211382111</v>
      </c>
      <c r="DD3" s="49">
        <f t="shared" si="6"/>
        <v>0.13821138211382111</v>
      </c>
      <c r="DE3" s="49">
        <f t="shared" si="6"/>
        <v>0.13821138211382111</v>
      </c>
      <c r="DF3" s="49">
        <f t="shared" si="6"/>
        <v>0.13821138211382111</v>
      </c>
      <c r="DG3" s="49">
        <f t="shared" si="6"/>
        <v>0.13821138211382111</v>
      </c>
      <c r="DH3" s="49">
        <f t="shared" si="6"/>
        <v>0.13821138211382111</v>
      </c>
      <c r="DI3" s="49">
        <f t="shared" si="6"/>
        <v>0.13821138211382111</v>
      </c>
      <c r="DJ3" s="49">
        <f t="shared" si="6"/>
        <v>0.13821138211382111</v>
      </c>
      <c r="DK3" s="49">
        <f t="shared" si="6"/>
        <v>0.13821138211382111</v>
      </c>
      <c r="DL3" s="49">
        <f t="shared" si="7"/>
        <v>0.13821138211382111</v>
      </c>
      <c r="DM3" s="49">
        <f t="shared" si="7"/>
        <v>0.13821138211382111</v>
      </c>
      <c r="DN3" s="49">
        <f t="shared" si="7"/>
        <v>0.13821138211382111</v>
      </c>
      <c r="DO3" s="49">
        <f t="shared" si="7"/>
        <v>0.13821138211382111</v>
      </c>
      <c r="DP3" s="49">
        <f t="shared" si="7"/>
        <v>0.13821138211382111</v>
      </c>
      <c r="DQ3" s="49">
        <f t="shared" si="7"/>
        <v>0.13821138211382111</v>
      </c>
      <c r="DR3" s="49">
        <f t="shared" si="7"/>
        <v>0.13821138211382111</v>
      </c>
      <c r="DS3" s="49">
        <f t="shared" si="7"/>
        <v>0.13821138211382111</v>
      </c>
      <c r="DT3" s="49">
        <f t="shared" si="7"/>
        <v>0.13821138211382111</v>
      </c>
      <c r="DU3" s="49">
        <f t="shared" si="7"/>
        <v>0.13821138211382111</v>
      </c>
      <c r="DV3" s="49">
        <f t="shared" si="7"/>
        <v>0.13821138211382111</v>
      </c>
      <c r="DW3" s="49">
        <f t="shared" si="7"/>
        <v>0.13821138211382111</v>
      </c>
      <c r="DX3" s="49">
        <f t="shared" si="7"/>
        <v>0.13821138211382111</v>
      </c>
      <c r="DY3" s="49">
        <f t="shared" si="7"/>
        <v>0.13821138211382111</v>
      </c>
      <c r="DZ3" s="49">
        <f t="shared" si="7"/>
        <v>0.13821138211382111</v>
      </c>
      <c r="EA3" s="49">
        <f t="shared" si="7"/>
        <v>0.13821138211382111</v>
      </c>
      <c r="EB3" s="49">
        <f t="shared" si="8"/>
        <v>0.13821138211382111</v>
      </c>
      <c r="EC3" s="49">
        <f t="shared" si="8"/>
        <v>0.13821138211382111</v>
      </c>
      <c r="ED3" s="49">
        <f t="shared" si="8"/>
        <v>0.13821138211382111</v>
      </c>
      <c r="EE3" s="49">
        <f t="shared" si="8"/>
        <v>0.13821138211382111</v>
      </c>
      <c r="EF3" s="49">
        <f t="shared" si="8"/>
        <v>0.13821138211382111</v>
      </c>
      <c r="EG3" s="49">
        <f t="shared" si="8"/>
        <v>0.13821138211382111</v>
      </c>
      <c r="EH3" s="49">
        <f t="shared" si="8"/>
        <v>0.13821138211382111</v>
      </c>
      <c r="EI3" s="49">
        <f t="shared" si="8"/>
        <v>0.13821138211382111</v>
      </c>
      <c r="EJ3" s="49">
        <f t="shared" si="8"/>
        <v>0.13821138211382111</v>
      </c>
      <c r="EK3" s="49">
        <f t="shared" si="8"/>
        <v>0.13821138211382111</v>
      </c>
      <c r="EL3" s="49">
        <f t="shared" si="8"/>
        <v>0.13821138211382111</v>
      </c>
      <c r="EM3" s="49">
        <f t="shared" si="8"/>
        <v>0.13821138211382111</v>
      </c>
      <c r="EN3" s="49">
        <f t="shared" si="8"/>
        <v>0.13821138211382111</v>
      </c>
      <c r="EO3" s="49">
        <f t="shared" si="8"/>
        <v>0.13821138211382111</v>
      </c>
      <c r="EP3" s="49">
        <f t="shared" si="8"/>
        <v>0.13821138211382111</v>
      </c>
      <c r="EQ3" s="49">
        <f t="shared" si="8"/>
        <v>0.13821138211382111</v>
      </c>
      <c r="ER3" s="49">
        <f t="shared" si="9"/>
        <v>0.13821138211382111</v>
      </c>
      <c r="ES3" s="49">
        <f t="shared" si="9"/>
        <v>0.13821138211382111</v>
      </c>
      <c r="ET3" s="49">
        <f t="shared" si="9"/>
        <v>0.13821138211382111</v>
      </c>
      <c r="EU3" s="49">
        <f t="shared" si="9"/>
        <v>0.13821138211382111</v>
      </c>
      <c r="EV3" s="49">
        <f t="shared" si="9"/>
        <v>0.13821138211382111</v>
      </c>
      <c r="EW3" s="49">
        <f t="shared" si="9"/>
        <v>0.13821138211382111</v>
      </c>
      <c r="EX3" s="49">
        <f t="shared" si="9"/>
        <v>0.13821138211382111</v>
      </c>
      <c r="EY3" s="49">
        <f t="shared" si="9"/>
        <v>0.13821138211382111</v>
      </c>
      <c r="EZ3" s="49">
        <f t="shared" si="9"/>
        <v>0.13821138211382111</v>
      </c>
      <c r="FA3" s="49">
        <f t="shared" si="9"/>
        <v>0.13821138211382111</v>
      </c>
      <c r="FB3" s="49">
        <f t="shared" si="9"/>
        <v>0.13821138211382111</v>
      </c>
      <c r="FC3" s="49">
        <f t="shared" si="9"/>
        <v>0.13821138211382111</v>
      </c>
      <c r="FD3" s="49">
        <f t="shared" si="9"/>
        <v>0.13821138211382111</v>
      </c>
      <c r="FE3" s="49">
        <f t="shared" si="9"/>
        <v>0.13821138211382111</v>
      </c>
      <c r="FF3" s="49">
        <f t="shared" si="9"/>
        <v>0.13821138211382111</v>
      </c>
      <c r="FG3" s="49">
        <f t="shared" si="9"/>
        <v>0.13821138211382111</v>
      </c>
      <c r="FH3" s="49">
        <f t="shared" si="10"/>
        <v>0.13821138211382111</v>
      </c>
      <c r="FI3" s="49">
        <f t="shared" si="10"/>
        <v>0.13821138211382111</v>
      </c>
      <c r="FJ3" s="49">
        <f t="shared" si="10"/>
        <v>0.13821138211382111</v>
      </c>
      <c r="FK3" s="49">
        <f t="shared" si="10"/>
        <v>0.13821138211382111</v>
      </c>
      <c r="FL3" s="49">
        <f t="shared" si="10"/>
        <v>0.13821138211382111</v>
      </c>
      <c r="FM3" s="49">
        <f t="shared" si="10"/>
        <v>0.13821138211382111</v>
      </c>
      <c r="FN3" s="49">
        <f t="shared" si="10"/>
        <v>0.13821138211382111</v>
      </c>
      <c r="FO3" s="49">
        <f t="shared" si="10"/>
        <v>0.13821138211382111</v>
      </c>
      <c r="FP3" s="49">
        <f t="shared" si="10"/>
        <v>0.13821138211382111</v>
      </c>
      <c r="FQ3" s="49">
        <f t="shared" si="10"/>
        <v>0.13821138211382111</v>
      </c>
      <c r="FR3" s="49">
        <f t="shared" si="10"/>
        <v>0.13821138211382111</v>
      </c>
      <c r="FS3" s="49">
        <f t="shared" si="10"/>
        <v>0.13821138211382111</v>
      </c>
      <c r="FT3" s="49">
        <f t="shared" si="10"/>
        <v>0.13821138211382111</v>
      </c>
      <c r="FU3" s="49">
        <f t="shared" si="10"/>
        <v>0.13821138211382111</v>
      </c>
      <c r="FV3" s="49">
        <f t="shared" si="10"/>
        <v>0.13821138211382111</v>
      </c>
      <c r="FW3" s="49">
        <f t="shared" si="10"/>
        <v>0.13821138211382111</v>
      </c>
      <c r="FX3" s="49">
        <f t="shared" si="11"/>
        <v>0.13821138211382111</v>
      </c>
      <c r="FY3" s="49">
        <f t="shared" si="11"/>
        <v>0.13821138211382111</v>
      </c>
      <c r="FZ3" s="49">
        <f t="shared" si="11"/>
        <v>0.13821138211382111</v>
      </c>
      <c r="GA3" s="49">
        <f t="shared" si="11"/>
        <v>0.13821138211382111</v>
      </c>
      <c r="GB3" s="49">
        <f t="shared" si="11"/>
        <v>0.13821138211382111</v>
      </c>
      <c r="GC3" s="49">
        <f t="shared" si="11"/>
        <v>0.13821138211382111</v>
      </c>
      <c r="GD3" s="49">
        <f t="shared" si="11"/>
        <v>0.13821138211382111</v>
      </c>
      <c r="GE3" s="49">
        <f t="shared" si="11"/>
        <v>0.13821138211382111</v>
      </c>
      <c r="GF3" s="49">
        <f t="shared" si="11"/>
        <v>0.13821138211382111</v>
      </c>
      <c r="GG3" s="49">
        <f t="shared" si="11"/>
        <v>0.13821138211382111</v>
      </c>
      <c r="GH3" s="49">
        <f t="shared" si="11"/>
        <v>0.13821138211382111</v>
      </c>
      <c r="GI3" s="49">
        <f t="shared" si="11"/>
        <v>0.13821138211382111</v>
      </c>
      <c r="GJ3" s="49">
        <f t="shared" si="11"/>
        <v>0.13821138211382111</v>
      </c>
      <c r="GK3" s="49">
        <f t="shared" si="11"/>
        <v>0.13821138211382111</v>
      </c>
      <c r="GL3" s="49">
        <f t="shared" si="11"/>
        <v>0.13821138211382111</v>
      </c>
      <c r="GM3" s="49">
        <f t="shared" si="11"/>
        <v>0.13821138211382111</v>
      </c>
      <c r="GN3" s="49">
        <f t="shared" si="12"/>
        <v>0.13821138211382111</v>
      </c>
      <c r="GO3" s="49">
        <f t="shared" si="12"/>
        <v>0.13821138211382111</v>
      </c>
      <c r="GP3" s="49">
        <f t="shared" si="12"/>
        <v>0.13821138211382111</v>
      </c>
      <c r="GQ3" s="49">
        <f t="shared" si="12"/>
        <v>0.13821138211382111</v>
      </c>
      <c r="GR3" s="49">
        <f t="shared" si="12"/>
        <v>0.13821138211382111</v>
      </c>
      <c r="GS3" s="49">
        <f t="shared" si="12"/>
        <v>0.13821138211382111</v>
      </c>
      <c r="GT3" s="49">
        <f t="shared" si="12"/>
        <v>0.13821138211382111</v>
      </c>
      <c r="GU3" s="49">
        <f t="shared" si="12"/>
        <v>0.13821138211382111</v>
      </c>
      <c r="GV3" s="49">
        <f t="shared" si="12"/>
        <v>0.13821138211382111</v>
      </c>
      <c r="GW3" s="49">
        <f t="shared" si="12"/>
        <v>0.13821138211382111</v>
      </c>
      <c r="GX3" s="49">
        <f t="shared" si="12"/>
        <v>0.13821138211382111</v>
      </c>
      <c r="GY3" s="49">
        <f t="shared" si="12"/>
        <v>0.13821138211382111</v>
      </c>
      <c r="GZ3" s="49">
        <f t="shared" si="12"/>
        <v>0.13821138211382111</v>
      </c>
      <c r="HA3" s="49">
        <f t="shared" si="12"/>
        <v>0.13821138211382111</v>
      </c>
      <c r="HB3" s="49">
        <f t="shared" si="12"/>
        <v>0.13821138211382111</v>
      </c>
      <c r="HC3" s="49">
        <f t="shared" si="12"/>
        <v>0.13821138211382111</v>
      </c>
      <c r="HD3" s="49">
        <f t="shared" si="13"/>
        <v>0.13821138211382111</v>
      </c>
      <c r="HE3" s="49">
        <f t="shared" si="13"/>
        <v>0.13821138211382111</v>
      </c>
      <c r="HF3" s="49">
        <f t="shared" si="13"/>
        <v>0.13821138211382111</v>
      </c>
      <c r="HG3" s="49">
        <f t="shared" si="13"/>
        <v>0.13821138211382111</v>
      </c>
      <c r="HH3" s="49">
        <f t="shared" si="13"/>
        <v>0.13821138211382111</v>
      </c>
      <c r="HI3" s="49">
        <f t="shared" si="13"/>
        <v>0.13821138211382111</v>
      </c>
      <c r="HJ3" s="49">
        <f t="shared" si="13"/>
        <v>0.13821138211382111</v>
      </c>
      <c r="HK3" s="49">
        <f t="shared" si="13"/>
        <v>0.13821138211382111</v>
      </c>
      <c r="HL3" s="49">
        <f t="shared" si="13"/>
        <v>0.13821138211382111</v>
      </c>
      <c r="HM3" s="49">
        <f t="shared" si="13"/>
        <v>0.13821138211382111</v>
      </c>
      <c r="HN3" s="49">
        <f t="shared" si="13"/>
        <v>0.13821138211382111</v>
      </c>
      <c r="HO3" s="49">
        <f t="shared" si="13"/>
        <v>0.13821138211382111</v>
      </c>
      <c r="HP3" s="49">
        <f t="shared" si="13"/>
        <v>0.13821138211382111</v>
      </c>
      <c r="HQ3" s="49">
        <f t="shared" si="13"/>
        <v>0.13821138211382111</v>
      </c>
      <c r="HR3" s="49">
        <f t="shared" si="13"/>
        <v>0.13821138211382111</v>
      </c>
      <c r="HS3" s="49">
        <f t="shared" si="13"/>
        <v>0.13821138211382111</v>
      </c>
      <c r="HT3" s="49">
        <f t="shared" si="14"/>
        <v>0.13821138211382111</v>
      </c>
      <c r="HU3" s="49">
        <f t="shared" si="14"/>
        <v>0.13821138211382111</v>
      </c>
      <c r="HV3" s="49">
        <f t="shared" si="14"/>
        <v>0.13821138211382111</v>
      </c>
      <c r="HW3" s="49">
        <f t="shared" si="14"/>
        <v>0.13821138211382111</v>
      </c>
      <c r="HX3" s="49">
        <f t="shared" si="14"/>
        <v>0.13821138211382111</v>
      </c>
      <c r="HY3" s="49">
        <f t="shared" si="14"/>
        <v>0.13821138211382111</v>
      </c>
      <c r="HZ3" s="49">
        <f t="shared" si="14"/>
        <v>0.13821138211382111</v>
      </c>
      <c r="IA3" s="49">
        <f t="shared" si="14"/>
        <v>0.13821138211382111</v>
      </c>
      <c r="IB3" s="49">
        <f t="shared" si="14"/>
        <v>0.13821138211382111</v>
      </c>
      <c r="IC3" s="49">
        <f t="shared" si="14"/>
        <v>0.13821138211382111</v>
      </c>
      <c r="ID3" s="49">
        <f t="shared" si="14"/>
        <v>0.13821138211382111</v>
      </c>
      <c r="IE3" s="49">
        <f t="shared" si="14"/>
        <v>0.13821138211382111</v>
      </c>
      <c r="IF3" s="49">
        <f t="shared" si="14"/>
        <v>0.13821138211382111</v>
      </c>
      <c r="IG3" s="49">
        <f t="shared" si="14"/>
        <v>0.13821138211382111</v>
      </c>
      <c r="IH3" s="49">
        <f t="shared" si="14"/>
        <v>0.13821138211382111</v>
      </c>
      <c r="II3" s="49">
        <f t="shared" si="14"/>
        <v>0.13821138211382111</v>
      </c>
      <c r="IJ3" s="49">
        <f t="shared" si="15"/>
        <v>0.13821138211382111</v>
      </c>
      <c r="IK3" s="49">
        <f t="shared" si="15"/>
        <v>0.13821138211382111</v>
      </c>
      <c r="IL3" s="49">
        <f t="shared" si="15"/>
        <v>0.13821138211382111</v>
      </c>
      <c r="IM3" s="49">
        <f t="shared" si="15"/>
        <v>0.13821138211382111</v>
      </c>
      <c r="IN3" s="49">
        <f t="shared" si="15"/>
        <v>0.13821138211382111</v>
      </c>
      <c r="IO3" s="49">
        <f t="shared" si="15"/>
        <v>0.13821138211382111</v>
      </c>
      <c r="IP3" s="49">
        <f t="shared" si="15"/>
        <v>0.13821138211382111</v>
      </c>
      <c r="IQ3" s="49">
        <f t="shared" si="15"/>
        <v>0.13821138211382111</v>
      </c>
      <c r="IR3" s="49">
        <f t="shared" si="15"/>
        <v>0.13821138211382111</v>
      </c>
      <c r="IS3" s="49">
        <f t="shared" si="15"/>
        <v>0.13821138211382111</v>
      </c>
      <c r="IT3" s="49">
        <f t="shared" si="15"/>
        <v>0.13821138211382111</v>
      </c>
      <c r="IU3" s="49">
        <f t="shared" si="15"/>
        <v>0.13821138211382111</v>
      </c>
      <c r="IV3" s="49">
        <f t="shared" si="15"/>
        <v>0.13821138211382111</v>
      </c>
      <c r="IW3" s="49">
        <f t="shared" si="15"/>
        <v>0.13821138211382111</v>
      </c>
      <c r="IX3" s="49">
        <f t="shared" si="15"/>
        <v>0.13821138211382111</v>
      </c>
      <c r="IY3" s="49">
        <f t="shared" si="15"/>
        <v>0.13821138211382111</v>
      </c>
      <c r="IZ3" s="49">
        <f t="shared" si="16"/>
        <v>0.13821138211382111</v>
      </c>
      <c r="JA3" s="49">
        <f t="shared" si="16"/>
        <v>0.13821138211382111</v>
      </c>
      <c r="JB3" s="49">
        <f t="shared" si="16"/>
        <v>0.13821138211382111</v>
      </c>
      <c r="JC3" s="49">
        <f t="shared" si="16"/>
        <v>0.13821138211382111</v>
      </c>
      <c r="JD3" s="49">
        <f t="shared" si="16"/>
        <v>0.13821138211382111</v>
      </c>
      <c r="JE3" s="49">
        <f t="shared" si="16"/>
        <v>0.13821138211382111</v>
      </c>
      <c r="JF3" s="49">
        <f t="shared" si="16"/>
        <v>0.13821138211382111</v>
      </c>
      <c r="JG3" s="49">
        <f t="shared" si="16"/>
        <v>0.13821138211382111</v>
      </c>
      <c r="JH3" s="49">
        <f t="shared" si="16"/>
        <v>0.13821138211382111</v>
      </c>
      <c r="JI3" s="49">
        <f t="shared" si="16"/>
        <v>0.13821138211382111</v>
      </c>
      <c r="JJ3" s="49">
        <f t="shared" si="16"/>
        <v>0.13821138211382111</v>
      </c>
      <c r="JK3" s="49">
        <f t="shared" si="16"/>
        <v>0.13821138211382111</v>
      </c>
      <c r="JL3" s="49">
        <f t="shared" si="16"/>
        <v>0.13821138211382111</v>
      </c>
      <c r="JM3" s="49">
        <f t="shared" si="16"/>
        <v>0.13821138211382111</v>
      </c>
      <c r="JN3" s="49">
        <f t="shared" si="16"/>
        <v>0.13821138211382111</v>
      </c>
      <c r="JO3" s="49">
        <f t="shared" si="16"/>
        <v>0.13821138211382111</v>
      </c>
      <c r="JP3" s="49">
        <f t="shared" si="17"/>
        <v>0.13821138211382111</v>
      </c>
      <c r="JQ3" s="49">
        <f t="shared" si="17"/>
        <v>0.13821138211382111</v>
      </c>
      <c r="JR3" s="49">
        <f t="shared" si="17"/>
        <v>0.13821138211382111</v>
      </c>
      <c r="JS3" s="49">
        <f t="shared" si="17"/>
        <v>0.13821138211382111</v>
      </c>
      <c r="JT3" s="49">
        <f t="shared" si="17"/>
        <v>0.13821138211382111</v>
      </c>
      <c r="JU3" s="49">
        <f t="shared" si="17"/>
        <v>0.13821138211382111</v>
      </c>
      <c r="JV3" s="49">
        <f t="shared" si="17"/>
        <v>0.13821138211382111</v>
      </c>
      <c r="JW3" s="49">
        <f t="shared" si="17"/>
        <v>0.13821138211382111</v>
      </c>
      <c r="JX3" s="49">
        <f t="shared" si="17"/>
        <v>0.13821138211382111</v>
      </c>
      <c r="JY3" s="49">
        <f t="shared" si="17"/>
        <v>0.13821138211382111</v>
      </c>
      <c r="JZ3" s="49">
        <f t="shared" si="17"/>
        <v>0.13821138211382111</v>
      </c>
      <c r="KA3" s="49">
        <f t="shared" si="17"/>
        <v>0.13821138211382111</v>
      </c>
      <c r="KB3" s="49">
        <f t="shared" si="17"/>
        <v>0.13821138211382111</v>
      </c>
      <c r="KC3" s="49">
        <f t="shared" si="17"/>
        <v>0.13821138211382111</v>
      </c>
      <c r="KD3" s="49">
        <f t="shared" si="17"/>
        <v>0.13821138211382111</v>
      </c>
      <c r="KE3" s="49">
        <f t="shared" si="17"/>
        <v>0.13821138211382111</v>
      </c>
      <c r="KF3" s="49">
        <f t="shared" si="18"/>
        <v>0.13821138211382111</v>
      </c>
      <c r="KG3" s="49">
        <f t="shared" si="18"/>
        <v>0.13821138211382111</v>
      </c>
      <c r="KH3" s="49">
        <f t="shared" si="18"/>
        <v>0.13821138211382111</v>
      </c>
      <c r="KI3" s="49">
        <f t="shared" si="18"/>
        <v>0.13821138211382111</v>
      </c>
      <c r="KJ3" s="49">
        <f t="shared" si="18"/>
        <v>0.13821138211382111</v>
      </c>
      <c r="KK3" s="49">
        <f t="shared" si="18"/>
        <v>0.13821138211382111</v>
      </c>
      <c r="KL3" s="49">
        <f t="shared" si="18"/>
        <v>0.13821138211382111</v>
      </c>
      <c r="KM3" s="49">
        <f t="shared" si="18"/>
        <v>0.13821138211382111</v>
      </c>
      <c r="KN3" s="49">
        <f t="shared" si="18"/>
        <v>0.13821138211382111</v>
      </c>
      <c r="KO3" s="49">
        <f t="shared" si="18"/>
        <v>0.13821138211382111</v>
      </c>
      <c r="KP3" s="49">
        <f t="shared" si="18"/>
        <v>0.13821138211382111</v>
      </c>
      <c r="KQ3" s="49">
        <f t="shared" si="18"/>
        <v>0.13821138211382111</v>
      </c>
      <c r="KR3" s="49">
        <f t="shared" si="18"/>
        <v>0.13821138211382111</v>
      </c>
      <c r="KS3" s="49">
        <f t="shared" si="18"/>
        <v>0.13821138211382111</v>
      </c>
      <c r="KT3" s="49">
        <f t="shared" si="18"/>
        <v>0.13821138211382111</v>
      </c>
      <c r="KU3" s="49">
        <f t="shared" si="18"/>
        <v>0.13821138211382111</v>
      </c>
      <c r="KV3" s="49">
        <f t="shared" si="19"/>
        <v>0.13821138211382111</v>
      </c>
      <c r="KW3" s="49">
        <f t="shared" si="19"/>
        <v>0.13821138211382111</v>
      </c>
      <c r="KX3" s="49">
        <f t="shared" si="19"/>
        <v>0.13821138211382111</v>
      </c>
      <c r="KY3" s="49">
        <f t="shared" si="19"/>
        <v>0.13821138211382111</v>
      </c>
      <c r="KZ3" s="49">
        <f t="shared" si="19"/>
        <v>0.13821138211382111</v>
      </c>
      <c r="LA3" s="49">
        <f t="shared" si="19"/>
        <v>0.13821138211382111</v>
      </c>
      <c r="LB3" s="49">
        <f t="shared" si="19"/>
        <v>0.13821138211382111</v>
      </c>
      <c r="LC3" s="49">
        <f t="shared" si="19"/>
        <v>0.13821138211382111</v>
      </c>
      <c r="LD3" s="49">
        <f t="shared" si="19"/>
        <v>0.13821138211382111</v>
      </c>
      <c r="LE3" s="49">
        <f t="shared" si="19"/>
        <v>0.13821138211382111</v>
      </c>
      <c r="LF3" s="49">
        <f t="shared" si="19"/>
        <v>0.13821138211382111</v>
      </c>
      <c r="LG3" s="49">
        <f t="shared" si="19"/>
        <v>0.13821138211382111</v>
      </c>
      <c r="LH3" s="49">
        <f t="shared" si="19"/>
        <v>0.13821138211382111</v>
      </c>
      <c r="LI3" s="49">
        <f t="shared" si="19"/>
        <v>0.13821138211382111</v>
      </c>
      <c r="LJ3" s="49">
        <f t="shared" si="19"/>
        <v>0.13821138211382111</v>
      </c>
      <c r="LK3" s="49">
        <f t="shared" si="19"/>
        <v>0.13821138211382111</v>
      </c>
      <c r="LL3" s="49">
        <f t="shared" si="20"/>
        <v>0.13821138211382111</v>
      </c>
      <c r="LM3" s="49">
        <f t="shared" si="20"/>
        <v>0.13821138211382111</v>
      </c>
      <c r="LN3" s="49">
        <f t="shared" si="20"/>
        <v>0.13821138211382111</v>
      </c>
      <c r="LO3" s="49">
        <f t="shared" si="20"/>
        <v>0.13821138211382111</v>
      </c>
      <c r="LP3" s="49">
        <f t="shared" si="20"/>
        <v>0.13821138211382111</v>
      </c>
      <c r="LQ3" s="49">
        <f t="shared" si="20"/>
        <v>0.13821138211382111</v>
      </c>
      <c r="LR3" s="49">
        <f t="shared" si="20"/>
        <v>0.13821138211382111</v>
      </c>
      <c r="LS3" s="49">
        <f t="shared" si="20"/>
        <v>0.13821138211382111</v>
      </c>
      <c r="LT3" s="49">
        <f t="shared" si="20"/>
        <v>0.13821138211382111</v>
      </c>
      <c r="LU3" s="49">
        <f t="shared" si="20"/>
        <v>0.13821138211382111</v>
      </c>
      <c r="LV3" s="49">
        <f t="shared" si="20"/>
        <v>0.13821138211382111</v>
      </c>
      <c r="LW3" s="49">
        <f t="shared" si="20"/>
        <v>0.13821138211382111</v>
      </c>
      <c r="LX3" s="49">
        <f t="shared" si="20"/>
        <v>0.13821138211382111</v>
      </c>
      <c r="LY3" s="49">
        <f t="shared" si="20"/>
        <v>0.13821138211382111</v>
      </c>
      <c r="LZ3" s="49">
        <f t="shared" si="20"/>
        <v>0.13821138211382111</v>
      </c>
      <c r="MA3" s="49">
        <f t="shared" si="20"/>
        <v>0.13821138211382111</v>
      </c>
      <c r="MB3" s="49">
        <f t="shared" si="21"/>
        <v>0.13821138211382111</v>
      </c>
      <c r="MC3" s="49">
        <f t="shared" si="21"/>
        <v>0.13821138211382111</v>
      </c>
      <c r="MD3" s="49">
        <f t="shared" si="21"/>
        <v>0.13821138211382111</v>
      </c>
      <c r="ME3" s="49">
        <f t="shared" si="21"/>
        <v>0.13821138211382111</v>
      </c>
      <c r="MF3" s="49">
        <f t="shared" si="21"/>
        <v>0.13821138211382111</v>
      </c>
      <c r="MG3" s="49">
        <f t="shared" si="21"/>
        <v>0.13821138211382111</v>
      </c>
      <c r="MH3" s="49">
        <f t="shared" si="21"/>
        <v>0.13821138211382111</v>
      </c>
      <c r="MI3" s="49">
        <f t="shared" si="21"/>
        <v>0.13821138211382111</v>
      </c>
      <c r="MJ3" s="49">
        <f t="shared" si="21"/>
        <v>0.13821138211382111</v>
      </c>
      <c r="MK3" s="49">
        <f t="shared" si="21"/>
        <v>0.13821138211382111</v>
      </c>
      <c r="ML3" s="49">
        <f t="shared" si="21"/>
        <v>0.13821138211382111</v>
      </c>
      <c r="MM3" s="49">
        <f t="shared" si="21"/>
        <v>0.13821138211382111</v>
      </c>
      <c r="MN3" s="49">
        <f t="shared" si="21"/>
        <v>0.13821138211382111</v>
      </c>
      <c r="MO3" s="49">
        <f t="shared" si="21"/>
        <v>0.13821138211382111</v>
      </c>
      <c r="MP3" s="49">
        <f t="shared" si="21"/>
        <v>0.13821138211382111</v>
      </c>
      <c r="MQ3" s="49">
        <f t="shared" si="21"/>
        <v>0.13821138211382111</v>
      </c>
      <c r="MR3" s="49">
        <f t="shared" si="22"/>
        <v>0.13821138211382111</v>
      </c>
      <c r="MS3" s="49">
        <f t="shared" si="22"/>
        <v>0.13821138211382111</v>
      </c>
      <c r="MT3" s="49">
        <f t="shared" si="22"/>
        <v>0.13821138211382111</v>
      </c>
      <c r="MU3" s="49">
        <f t="shared" si="22"/>
        <v>0.13821138211382111</v>
      </c>
      <c r="MV3" s="49">
        <f t="shared" si="22"/>
        <v>0.13821138211382111</v>
      </c>
      <c r="MW3" s="49">
        <f t="shared" si="22"/>
        <v>0.13821138211382111</v>
      </c>
      <c r="MX3" s="49">
        <f t="shared" si="22"/>
        <v>0.13821138211382111</v>
      </c>
      <c r="MY3" s="49">
        <f t="shared" si="22"/>
        <v>0.13821138211382111</v>
      </c>
      <c r="MZ3" s="49">
        <f t="shared" si="22"/>
        <v>0.13821138211382111</v>
      </c>
      <c r="NA3" s="49">
        <f t="shared" si="22"/>
        <v>0.13821138211382111</v>
      </c>
      <c r="NB3" s="49">
        <f t="shared" si="22"/>
        <v>0.13821138211382111</v>
      </c>
      <c r="NC3" s="49">
        <f t="shared" si="22"/>
        <v>0.13821138211382111</v>
      </c>
      <c r="ND3" s="49">
        <f t="shared" si="22"/>
        <v>0.13821138211382111</v>
      </c>
      <c r="NE3" s="49">
        <f t="shared" si="22"/>
        <v>0.13821138211382111</v>
      </c>
      <c r="NF3" s="49">
        <f t="shared" si="22"/>
        <v>0.13821138211382111</v>
      </c>
      <c r="NG3" s="49">
        <f t="shared" si="22"/>
        <v>0.13821138211382111</v>
      </c>
      <c r="NH3" s="49">
        <f t="shared" si="23"/>
        <v>0.13821138211382111</v>
      </c>
      <c r="NI3" s="49">
        <f t="shared" si="23"/>
        <v>0.13821138211382111</v>
      </c>
      <c r="NJ3" s="49">
        <f t="shared" si="23"/>
        <v>0.13821138211382111</v>
      </c>
      <c r="NK3" s="49">
        <f t="shared" si="23"/>
        <v>0.13821138211382111</v>
      </c>
      <c r="NL3" s="49">
        <f t="shared" si="23"/>
        <v>0.13821138211382111</v>
      </c>
      <c r="NM3" s="49">
        <f t="shared" si="23"/>
        <v>0.13821138211382111</v>
      </c>
      <c r="NN3" s="49">
        <f t="shared" si="23"/>
        <v>0.13821138211382111</v>
      </c>
      <c r="NO3" s="49">
        <f t="shared" si="23"/>
        <v>0.13821138211382111</v>
      </c>
      <c r="NP3" s="49">
        <f t="shared" si="23"/>
        <v>0.13821138211382111</v>
      </c>
      <c r="NQ3" s="49">
        <f t="shared" si="23"/>
        <v>0.13821138211382111</v>
      </c>
      <c r="NR3" s="49">
        <f t="shared" si="23"/>
        <v>0.13821138211382111</v>
      </c>
      <c r="NS3" s="49">
        <f t="shared" si="23"/>
        <v>0.13821138211382111</v>
      </c>
      <c r="NT3" s="49">
        <f t="shared" si="23"/>
        <v>0.13821138211382111</v>
      </c>
      <c r="NU3" s="49">
        <f t="shared" si="23"/>
        <v>0.13821138211382111</v>
      </c>
      <c r="NV3" s="49">
        <f t="shared" si="23"/>
        <v>0.13821138211382111</v>
      </c>
      <c r="NW3" s="49">
        <f t="shared" si="23"/>
        <v>0.13821138211382111</v>
      </c>
      <c r="NX3" s="49">
        <f t="shared" si="24"/>
        <v>0.13821138211382111</v>
      </c>
      <c r="NY3" s="49">
        <f t="shared" si="24"/>
        <v>0.13821138211382111</v>
      </c>
      <c r="NZ3" s="49">
        <f t="shared" si="24"/>
        <v>0.13821138211382111</v>
      </c>
      <c r="OA3" s="49">
        <f t="shared" si="24"/>
        <v>0.13821138211382111</v>
      </c>
      <c r="OB3" s="49">
        <f t="shared" si="24"/>
        <v>0.13821138211382111</v>
      </c>
      <c r="OC3" s="49">
        <f t="shared" si="24"/>
        <v>0.13821138211382111</v>
      </c>
      <c r="OD3" s="49">
        <f t="shared" si="24"/>
        <v>0.13821138211382111</v>
      </c>
      <c r="OE3" s="49">
        <f t="shared" si="24"/>
        <v>0.13821138211382111</v>
      </c>
      <c r="OF3" s="49">
        <f t="shared" si="24"/>
        <v>0.13821138211382111</v>
      </c>
      <c r="OG3" s="49">
        <f t="shared" si="24"/>
        <v>0.13821138211382111</v>
      </c>
      <c r="OH3" s="49">
        <f t="shared" si="24"/>
        <v>0.13821138211382111</v>
      </c>
      <c r="OI3" s="49">
        <f t="shared" si="24"/>
        <v>0.13821138211382111</v>
      </c>
      <c r="OJ3" s="49">
        <f t="shared" si="24"/>
        <v>0.13821138211382111</v>
      </c>
      <c r="OK3" s="49">
        <f t="shared" si="24"/>
        <v>0.13821138211382111</v>
      </c>
      <c r="OL3" s="49">
        <f t="shared" si="24"/>
        <v>0.13821138211382111</v>
      </c>
      <c r="OM3" s="49">
        <f t="shared" si="24"/>
        <v>0.13821138211382111</v>
      </c>
      <c r="ON3" s="49">
        <f t="shared" si="25"/>
        <v>0.13821138211382111</v>
      </c>
      <c r="OO3" s="49">
        <f t="shared" si="25"/>
        <v>0.13821138211382111</v>
      </c>
      <c r="OP3" s="49">
        <f t="shared" si="25"/>
        <v>0.13821138211382111</v>
      </c>
      <c r="OQ3" s="49">
        <f t="shared" si="25"/>
        <v>0.13821138211382111</v>
      </c>
      <c r="OR3" s="49">
        <f t="shared" si="25"/>
        <v>0.13821138211382111</v>
      </c>
      <c r="OS3" s="49">
        <f t="shared" si="25"/>
        <v>0.13821138211382111</v>
      </c>
      <c r="OT3" s="49">
        <f t="shared" si="25"/>
        <v>0.13821138211382111</v>
      </c>
      <c r="OU3" s="49">
        <f t="shared" si="25"/>
        <v>0.13821138211382111</v>
      </c>
      <c r="OV3" s="49">
        <f t="shared" si="25"/>
        <v>0.13821138211382111</v>
      </c>
      <c r="OW3" s="49">
        <f t="shared" si="25"/>
        <v>0.13821138211382111</v>
      </c>
      <c r="OX3" s="49">
        <f t="shared" si="25"/>
        <v>0.13821138211382111</v>
      </c>
      <c r="OY3" s="49">
        <f t="shared" si="25"/>
        <v>0.13821138211382111</v>
      </c>
      <c r="OZ3" s="49">
        <f t="shared" si="25"/>
        <v>0.13821138211382111</v>
      </c>
      <c r="PA3" s="49">
        <f t="shared" si="25"/>
        <v>0.13821138211382111</v>
      </c>
      <c r="PB3" s="49">
        <f t="shared" si="25"/>
        <v>0.13821138211382111</v>
      </c>
      <c r="PC3" s="49">
        <f t="shared" si="25"/>
        <v>0.13821138211382111</v>
      </c>
      <c r="PD3" s="49">
        <f t="shared" si="26"/>
        <v>0.13821138211382111</v>
      </c>
      <c r="PE3" s="49">
        <f t="shared" si="26"/>
        <v>0.13821138211382111</v>
      </c>
      <c r="PF3" s="49">
        <f t="shared" si="26"/>
        <v>0.13821138211382111</v>
      </c>
      <c r="PG3" s="49">
        <f t="shared" si="26"/>
        <v>0.13821138211382111</v>
      </c>
      <c r="PH3" s="49">
        <f t="shared" si="26"/>
        <v>0.13821138211382111</v>
      </c>
      <c r="PI3" s="49">
        <f t="shared" si="26"/>
        <v>0.13821138211382111</v>
      </c>
      <c r="PJ3" s="49">
        <f t="shared" si="26"/>
        <v>0.13821138211382111</v>
      </c>
      <c r="PK3" s="49">
        <f t="shared" si="26"/>
        <v>0.13821138211382111</v>
      </c>
      <c r="PL3" s="49">
        <f t="shared" si="26"/>
        <v>0.13821138211382111</v>
      </c>
      <c r="PM3" s="49">
        <f t="shared" si="26"/>
        <v>0.13821138211382111</v>
      </c>
      <c r="PN3" s="49">
        <f t="shared" si="26"/>
        <v>0.13821138211382111</v>
      </c>
      <c r="PO3" s="49">
        <f t="shared" si="26"/>
        <v>0.13821138211382111</v>
      </c>
      <c r="PP3" s="49">
        <f t="shared" si="26"/>
        <v>0.13821138211382111</v>
      </c>
      <c r="PQ3" s="49">
        <f t="shared" si="26"/>
        <v>0.13821138211382111</v>
      </c>
      <c r="PR3" s="49">
        <f t="shared" si="26"/>
        <v>0.13821138211382111</v>
      </c>
      <c r="PS3" s="49">
        <f t="shared" si="26"/>
        <v>0.13821138211382111</v>
      </c>
      <c r="PT3" s="49">
        <f t="shared" si="27"/>
        <v>0.13821138211382111</v>
      </c>
      <c r="PU3" s="49">
        <f t="shared" si="27"/>
        <v>0.13821138211382111</v>
      </c>
      <c r="PV3" s="49">
        <f t="shared" si="27"/>
        <v>0.13821138211382111</v>
      </c>
      <c r="PW3" s="49">
        <f t="shared" si="27"/>
        <v>0.13821138211382111</v>
      </c>
      <c r="PX3" s="49">
        <f t="shared" si="27"/>
        <v>0.13821138211382111</v>
      </c>
      <c r="PY3" s="49">
        <f t="shared" si="27"/>
        <v>0.13821138211382111</v>
      </c>
      <c r="PZ3" s="49">
        <f t="shared" si="27"/>
        <v>0.13821138211382111</v>
      </c>
      <c r="QA3" s="49">
        <f t="shared" si="27"/>
        <v>0.13821138211382111</v>
      </c>
      <c r="QB3" s="49">
        <f t="shared" si="27"/>
        <v>0.13821138211382111</v>
      </c>
      <c r="QC3" s="49">
        <f t="shared" si="27"/>
        <v>0.13821138211382111</v>
      </c>
      <c r="QD3" s="49">
        <f t="shared" si="27"/>
        <v>0.13821138211382111</v>
      </c>
      <c r="QE3" s="49">
        <f t="shared" si="27"/>
        <v>0.13821138211382111</v>
      </c>
      <c r="QF3" s="49">
        <f t="shared" si="27"/>
        <v>0.13821138211382111</v>
      </c>
      <c r="QG3" s="49">
        <f t="shared" si="27"/>
        <v>0.13821138211382111</v>
      </c>
      <c r="QH3" s="49">
        <f t="shared" si="27"/>
        <v>0.13821138211382111</v>
      </c>
      <c r="QI3" s="49">
        <f t="shared" si="27"/>
        <v>0.13821138211382111</v>
      </c>
      <c r="QJ3" s="49">
        <f t="shared" si="28"/>
        <v>0.13821138211382111</v>
      </c>
      <c r="QK3" s="49">
        <f t="shared" si="28"/>
        <v>0.13821138211382111</v>
      </c>
      <c r="QL3" s="49">
        <f t="shared" si="28"/>
        <v>0.13821138211382111</v>
      </c>
      <c r="QM3" s="49">
        <f t="shared" si="28"/>
        <v>0.13821138211382111</v>
      </c>
      <c r="QN3" s="49">
        <f t="shared" si="28"/>
        <v>0.13821138211382111</v>
      </c>
      <c r="QO3" s="49">
        <f t="shared" si="28"/>
        <v>0.13821138211382111</v>
      </c>
      <c r="QP3" s="49">
        <f t="shared" si="28"/>
        <v>0.13821138211382111</v>
      </c>
      <c r="QQ3" s="49">
        <f t="shared" si="28"/>
        <v>0.13821138211382111</v>
      </c>
      <c r="QR3" s="49">
        <f t="shared" si="28"/>
        <v>0.13821138211382111</v>
      </c>
      <c r="QS3" s="49">
        <f t="shared" si="28"/>
        <v>0.13821138211382111</v>
      </c>
      <c r="QT3" s="49">
        <f t="shared" si="28"/>
        <v>0.13821138211382111</v>
      </c>
      <c r="QU3" s="49">
        <f t="shared" si="28"/>
        <v>0.13821138211382111</v>
      </c>
      <c r="QV3" s="49">
        <f t="shared" si="28"/>
        <v>0.13821138211382111</v>
      </c>
      <c r="QW3" s="49">
        <f t="shared" si="28"/>
        <v>0.13821138211382111</v>
      </c>
      <c r="QX3" s="49">
        <f t="shared" si="28"/>
        <v>0.13821138211382111</v>
      </c>
      <c r="QY3" s="49">
        <f t="shared" si="28"/>
        <v>0.13821138211382111</v>
      </c>
      <c r="QZ3" s="49">
        <f t="shared" si="29"/>
        <v>0.13821138211382111</v>
      </c>
      <c r="RA3" s="49">
        <f t="shared" si="29"/>
        <v>0.13821138211382111</v>
      </c>
      <c r="RB3" s="49">
        <f t="shared" si="29"/>
        <v>0.13821138211382111</v>
      </c>
      <c r="RC3" s="49">
        <f t="shared" si="29"/>
        <v>0.13821138211382111</v>
      </c>
      <c r="RD3" s="49">
        <f t="shared" si="29"/>
        <v>0.13821138211382111</v>
      </c>
      <c r="RE3" s="49">
        <f t="shared" si="29"/>
        <v>0.13821138211382111</v>
      </c>
      <c r="RF3" s="49">
        <f t="shared" si="29"/>
        <v>0.13821138211382111</v>
      </c>
      <c r="RG3" s="49">
        <f t="shared" si="29"/>
        <v>0.13821138211382111</v>
      </c>
      <c r="RH3" s="49">
        <f t="shared" si="29"/>
        <v>0.13821138211382111</v>
      </c>
      <c r="RI3" s="49">
        <f t="shared" si="29"/>
        <v>0.13821138211382111</v>
      </c>
      <c r="RJ3" s="49">
        <f t="shared" si="29"/>
        <v>0.13821138211382111</v>
      </c>
      <c r="RK3" s="49">
        <f t="shared" si="29"/>
        <v>0.13821138211382111</v>
      </c>
      <c r="RL3" s="49">
        <f t="shared" si="29"/>
        <v>0.13821138211382111</v>
      </c>
      <c r="RM3" s="49">
        <f t="shared" si="29"/>
        <v>0.13821138211382111</v>
      </c>
      <c r="RN3" s="49">
        <f t="shared" si="29"/>
        <v>0.13821138211382111</v>
      </c>
      <c r="RO3" s="49">
        <f t="shared" si="29"/>
        <v>0.13821138211382111</v>
      </c>
      <c r="RP3" s="49">
        <f t="shared" si="30"/>
        <v>0.13821138211382111</v>
      </c>
      <c r="RQ3" s="49">
        <f t="shared" si="30"/>
        <v>0.13821138211382111</v>
      </c>
      <c r="RR3" s="49">
        <f t="shared" si="30"/>
        <v>0.13821138211382111</v>
      </c>
      <c r="RS3" s="49">
        <f t="shared" si="30"/>
        <v>0.13821138211382111</v>
      </c>
      <c r="RT3" s="49">
        <f t="shared" si="30"/>
        <v>0.13821138211382111</v>
      </c>
      <c r="RU3" s="49">
        <f t="shared" si="30"/>
        <v>0.13821138211382111</v>
      </c>
      <c r="RV3" s="49">
        <f t="shared" si="30"/>
        <v>0.13821138211382111</v>
      </c>
      <c r="RW3" s="49">
        <f t="shared" si="30"/>
        <v>0.13821138211382111</v>
      </c>
      <c r="RX3" s="49">
        <f t="shared" si="30"/>
        <v>0.13821138211382111</v>
      </c>
      <c r="RY3" s="49">
        <f t="shared" si="30"/>
        <v>0.13821138211382111</v>
      </c>
      <c r="RZ3" s="49">
        <f t="shared" si="30"/>
        <v>0.13821138211382111</v>
      </c>
      <c r="SA3" s="49">
        <f t="shared" si="30"/>
        <v>0.13821138211382111</v>
      </c>
      <c r="SB3" s="49">
        <f t="shared" si="30"/>
        <v>0.13821138211382111</v>
      </c>
      <c r="SC3" s="49">
        <f t="shared" si="30"/>
        <v>0.13821138211382111</v>
      </c>
      <c r="SD3" s="49">
        <f t="shared" si="30"/>
        <v>0.13821138211382111</v>
      </c>
      <c r="SE3" s="49">
        <f t="shared" si="30"/>
        <v>0.13821138211382111</v>
      </c>
      <c r="SF3" s="49">
        <f t="shared" si="31"/>
        <v>0.13821138211382111</v>
      </c>
      <c r="SG3" s="49">
        <f t="shared" si="31"/>
        <v>0.13821138211382111</v>
      </c>
      <c r="SH3" s="49">
        <f t="shared" si="31"/>
        <v>0.13821138211382111</v>
      </c>
      <c r="SI3" s="49">
        <f t="shared" si="31"/>
        <v>0.13821138211382111</v>
      </c>
      <c r="SJ3" s="49">
        <f t="shared" si="31"/>
        <v>0.13821138211382111</v>
      </c>
      <c r="SK3" s="49">
        <f t="shared" si="31"/>
        <v>0.13821138211382111</v>
      </c>
      <c r="SL3" s="49">
        <f t="shared" si="31"/>
        <v>0.13821138211382111</v>
      </c>
      <c r="SM3" s="49">
        <f t="shared" si="31"/>
        <v>0.13821138211382111</v>
      </c>
      <c r="SN3" s="49">
        <f t="shared" si="31"/>
        <v>0.13821138211382111</v>
      </c>
      <c r="SO3" s="49">
        <f t="shared" si="31"/>
        <v>0.13821138211382111</v>
      </c>
      <c r="SP3" s="49">
        <f t="shared" si="31"/>
        <v>0.13821138211382111</v>
      </c>
      <c r="SQ3" s="49">
        <f t="shared" si="31"/>
        <v>0.13821138211382111</v>
      </c>
      <c r="SR3" s="49">
        <f t="shared" si="31"/>
        <v>0.13821138211382111</v>
      </c>
      <c r="SS3" s="49">
        <f t="shared" si="31"/>
        <v>0.13821138211382111</v>
      </c>
      <c r="ST3" s="49">
        <f t="shared" si="31"/>
        <v>0.13821138211382111</v>
      </c>
      <c r="SU3" s="49">
        <f t="shared" si="31"/>
        <v>0.13821138211382111</v>
      </c>
      <c r="SV3" s="49">
        <f t="shared" si="32"/>
        <v>0.13821138211382111</v>
      </c>
      <c r="SW3" s="49">
        <f t="shared" si="32"/>
        <v>0.13821138211382111</v>
      </c>
      <c r="SX3" s="49">
        <f t="shared" si="32"/>
        <v>0.13821138211382111</v>
      </c>
      <c r="SY3" s="49">
        <f t="shared" si="32"/>
        <v>0.13821138211382111</v>
      </c>
      <c r="SZ3" s="49">
        <f t="shared" si="32"/>
        <v>0.13821138211382111</v>
      </c>
      <c r="TA3" s="49">
        <f t="shared" si="32"/>
        <v>0.13821138211382111</v>
      </c>
      <c r="TB3" s="49">
        <f t="shared" si="32"/>
        <v>0.13821138211382111</v>
      </c>
      <c r="TC3" s="49">
        <f t="shared" si="32"/>
        <v>0.13821138211382111</v>
      </c>
      <c r="TD3" s="49">
        <f t="shared" si="32"/>
        <v>0.13821138211382111</v>
      </c>
      <c r="TE3" s="49">
        <f t="shared" si="32"/>
        <v>0.13821138211382111</v>
      </c>
      <c r="TF3" s="49">
        <f t="shared" si="32"/>
        <v>0.13821138211382111</v>
      </c>
      <c r="TG3" s="49">
        <f t="shared" si="32"/>
        <v>0.13821138211382111</v>
      </c>
      <c r="TH3" s="49">
        <f t="shared" si="32"/>
        <v>0.13821138211382111</v>
      </c>
      <c r="TI3" s="49">
        <f t="shared" si="32"/>
        <v>0.13821138211382111</v>
      </c>
      <c r="TJ3" s="49">
        <f t="shared" si="32"/>
        <v>0.13821138211382111</v>
      </c>
      <c r="TK3" s="49">
        <f t="shared" si="32"/>
        <v>0.13821138211382111</v>
      </c>
      <c r="TL3" s="49">
        <f t="shared" si="33"/>
        <v>0.13821138211382111</v>
      </c>
      <c r="TM3" s="49">
        <f t="shared" si="33"/>
        <v>0.13821138211382111</v>
      </c>
      <c r="TN3" s="49">
        <f t="shared" si="33"/>
        <v>0.13821138211382111</v>
      </c>
      <c r="TO3" s="49">
        <f t="shared" si="33"/>
        <v>0.13821138211382111</v>
      </c>
      <c r="TP3" s="49">
        <f t="shared" si="33"/>
        <v>0.13821138211382111</v>
      </c>
      <c r="TQ3" s="49">
        <f t="shared" si="33"/>
        <v>0.13821138211382111</v>
      </c>
      <c r="TR3" s="49">
        <f t="shared" si="33"/>
        <v>0.13821138211382111</v>
      </c>
      <c r="TS3" s="49">
        <f t="shared" si="33"/>
        <v>0.13821138211382111</v>
      </c>
      <c r="TT3" s="49">
        <f t="shared" si="33"/>
        <v>0.13821138211382111</v>
      </c>
      <c r="TU3" s="49">
        <f t="shared" si="33"/>
        <v>0.13821138211382111</v>
      </c>
      <c r="TV3" s="49">
        <f t="shared" si="33"/>
        <v>0.13821138211382111</v>
      </c>
      <c r="TW3" s="49">
        <f t="shared" si="33"/>
        <v>0.13821138211382111</v>
      </c>
      <c r="TX3" s="49">
        <f t="shared" si="33"/>
        <v>0.13821138211382111</v>
      </c>
      <c r="TY3" s="49">
        <f t="shared" si="33"/>
        <v>0.13821138211382111</v>
      </c>
      <c r="TZ3" s="49">
        <f t="shared" si="33"/>
        <v>0.13821138211382111</v>
      </c>
      <c r="UA3" s="49">
        <f t="shared" si="33"/>
        <v>0.13821138211382111</v>
      </c>
      <c r="UB3" s="49">
        <f t="shared" si="34"/>
        <v>0.13821138211382111</v>
      </c>
      <c r="UC3" s="49">
        <f t="shared" si="34"/>
        <v>0.13821138211382111</v>
      </c>
      <c r="UD3" s="49">
        <f t="shared" si="34"/>
        <v>0.13821138211382111</v>
      </c>
      <c r="UE3" s="49">
        <f t="shared" si="34"/>
        <v>0.13821138211382111</v>
      </c>
      <c r="UF3" s="49">
        <f t="shared" si="34"/>
        <v>0.13821138211382111</v>
      </c>
      <c r="UG3" s="49">
        <f t="shared" si="34"/>
        <v>0.13821138211382111</v>
      </c>
      <c r="UH3" s="49">
        <f t="shared" si="34"/>
        <v>0.13821138211382111</v>
      </c>
      <c r="UI3" s="49">
        <f t="shared" si="34"/>
        <v>0.13821138211382111</v>
      </c>
      <c r="UJ3" s="49">
        <f t="shared" si="34"/>
        <v>0.13821138211382111</v>
      </c>
      <c r="UK3" s="49">
        <f t="shared" si="34"/>
        <v>0.13821138211382111</v>
      </c>
      <c r="UL3" s="49">
        <f t="shared" si="34"/>
        <v>0.13821138211382111</v>
      </c>
      <c r="UM3" s="49">
        <f t="shared" si="34"/>
        <v>0.13821138211382111</v>
      </c>
      <c r="UN3" s="49">
        <f t="shared" si="34"/>
        <v>0.13821138211382111</v>
      </c>
      <c r="UO3" s="49">
        <f t="shared" si="34"/>
        <v>0.13821138211382111</v>
      </c>
      <c r="UP3" s="49">
        <f t="shared" si="34"/>
        <v>0.13821138211382111</v>
      </c>
      <c r="UQ3" s="49">
        <f t="shared" si="34"/>
        <v>0.13821138211382111</v>
      </c>
      <c r="UR3" s="49">
        <f t="shared" si="35"/>
        <v>0.13821138211382111</v>
      </c>
      <c r="US3" s="49">
        <f t="shared" si="35"/>
        <v>0.13821138211382111</v>
      </c>
      <c r="UT3" s="49">
        <f t="shared" si="35"/>
        <v>0.13821138211382111</v>
      </c>
      <c r="UU3" s="49">
        <f t="shared" si="35"/>
        <v>0.13821138211382111</v>
      </c>
      <c r="UV3" s="49">
        <f t="shared" si="35"/>
        <v>0.13821138211382111</v>
      </c>
      <c r="UW3" s="49">
        <f t="shared" si="35"/>
        <v>0.13821138211382111</v>
      </c>
      <c r="UX3" s="49">
        <f t="shared" si="35"/>
        <v>0.13821138211382111</v>
      </c>
      <c r="UY3" s="49">
        <f t="shared" si="35"/>
        <v>0.13821138211382111</v>
      </c>
      <c r="UZ3" s="49">
        <f t="shared" si="35"/>
        <v>0.13821138211382111</v>
      </c>
      <c r="VA3" s="49">
        <f t="shared" si="35"/>
        <v>0.13821138211382111</v>
      </c>
      <c r="VB3" s="49">
        <f t="shared" si="35"/>
        <v>0.13821138211382111</v>
      </c>
      <c r="VC3" s="49">
        <f t="shared" si="35"/>
        <v>0.13821138211382111</v>
      </c>
      <c r="VD3" s="49">
        <f t="shared" si="35"/>
        <v>0.13821138211382111</v>
      </c>
      <c r="VE3" s="49">
        <f t="shared" si="35"/>
        <v>0.13821138211382111</v>
      </c>
      <c r="VF3" s="49">
        <f t="shared" si="35"/>
        <v>0.13821138211382111</v>
      </c>
      <c r="VG3" s="49">
        <f t="shared" si="35"/>
        <v>0.13821138211382111</v>
      </c>
      <c r="VH3" s="49">
        <f t="shared" si="36"/>
        <v>0.13821138211382111</v>
      </c>
      <c r="VI3" s="49">
        <f t="shared" si="36"/>
        <v>0.13821138211382111</v>
      </c>
      <c r="VJ3" s="49">
        <f t="shared" si="36"/>
        <v>0.13821138211382111</v>
      </c>
      <c r="VK3" s="49">
        <f t="shared" si="36"/>
        <v>0.13821138211382111</v>
      </c>
      <c r="VL3" s="49">
        <f t="shared" si="36"/>
        <v>0.13821138211382111</v>
      </c>
      <c r="VM3" s="49">
        <f t="shared" si="36"/>
        <v>0.13821138211382111</v>
      </c>
      <c r="VN3" s="49">
        <f t="shared" si="36"/>
        <v>0.13821138211382111</v>
      </c>
      <c r="VO3" s="49">
        <f t="shared" si="36"/>
        <v>0.13821138211382111</v>
      </c>
      <c r="VP3" s="49">
        <f t="shared" si="36"/>
        <v>0.13821138211382111</v>
      </c>
      <c r="VQ3" s="49">
        <f t="shared" si="36"/>
        <v>0.13821138211382111</v>
      </c>
      <c r="VR3" s="49">
        <f t="shared" si="36"/>
        <v>0.13821138211382111</v>
      </c>
      <c r="VS3" s="49">
        <f t="shared" si="36"/>
        <v>0.13821138211382111</v>
      </c>
      <c r="VT3" s="49">
        <f t="shared" si="36"/>
        <v>0.13821138211382111</v>
      </c>
      <c r="VU3" s="49">
        <f t="shared" si="36"/>
        <v>0.13821138211382111</v>
      </c>
      <c r="VV3" s="49">
        <f t="shared" si="36"/>
        <v>0.13821138211382111</v>
      </c>
      <c r="VW3" s="49">
        <f t="shared" si="36"/>
        <v>0.13821138211382111</v>
      </c>
      <c r="VX3" s="49">
        <f t="shared" si="37"/>
        <v>0.13821138211382111</v>
      </c>
      <c r="VY3" s="49">
        <f t="shared" si="37"/>
        <v>0.13821138211382111</v>
      </c>
      <c r="VZ3" s="49">
        <f t="shared" si="37"/>
        <v>0.13821138211382111</v>
      </c>
      <c r="WA3" s="49">
        <f t="shared" si="37"/>
        <v>0.13821138211382111</v>
      </c>
      <c r="WB3" s="49">
        <f t="shared" si="37"/>
        <v>0.13821138211382111</v>
      </c>
      <c r="WC3" s="49">
        <f t="shared" si="37"/>
        <v>0.13821138211382111</v>
      </c>
      <c r="WD3" s="49">
        <f t="shared" si="37"/>
        <v>0.13821138211382111</v>
      </c>
      <c r="WE3" s="49">
        <f t="shared" si="37"/>
        <v>0.13821138211382111</v>
      </c>
      <c r="WF3" s="49">
        <f t="shared" si="37"/>
        <v>0.13821138211382111</v>
      </c>
      <c r="WG3" s="49">
        <f t="shared" si="37"/>
        <v>0.13821138211382111</v>
      </c>
      <c r="WH3" s="49">
        <f t="shared" si="37"/>
        <v>0.13821138211382111</v>
      </c>
      <c r="WI3" s="49">
        <f t="shared" si="37"/>
        <v>0.13821138211382111</v>
      </c>
      <c r="WJ3" s="49">
        <f t="shared" si="37"/>
        <v>0.13821138211382111</v>
      </c>
      <c r="WK3" s="49">
        <f t="shared" si="37"/>
        <v>0.13821138211382111</v>
      </c>
      <c r="WL3" s="49">
        <f t="shared" si="37"/>
        <v>0.13821138211382111</v>
      </c>
      <c r="WM3" s="49">
        <f t="shared" si="37"/>
        <v>0.13821138211382111</v>
      </c>
      <c r="WN3" s="49">
        <f t="shared" si="38"/>
        <v>0.13821138211382111</v>
      </c>
      <c r="WO3" s="49">
        <f t="shared" si="38"/>
        <v>0.13821138211382111</v>
      </c>
      <c r="WP3" s="49">
        <f t="shared" si="38"/>
        <v>0.13821138211382111</v>
      </c>
      <c r="WQ3" s="49">
        <f t="shared" si="38"/>
        <v>0.13821138211382111</v>
      </c>
      <c r="WR3" s="49">
        <f t="shared" si="38"/>
        <v>0.13821138211382111</v>
      </c>
      <c r="WS3" s="49">
        <f t="shared" si="38"/>
        <v>0.13821138211382111</v>
      </c>
      <c r="WT3" s="49">
        <f t="shared" si="38"/>
        <v>0.13821138211382111</v>
      </c>
      <c r="WU3" s="49">
        <f t="shared" si="38"/>
        <v>0.13821138211382111</v>
      </c>
      <c r="WV3" s="49">
        <f t="shared" si="38"/>
        <v>0.13821138211382111</v>
      </c>
      <c r="WW3" s="49">
        <f t="shared" si="38"/>
        <v>0.13821138211382111</v>
      </c>
      <c r="WX3" s="49">
        <f t="shared" si="38"/>
        <v>0.13821138211382111</v>
      </c>
      <c r="WY3" s="49">
        <f t="shared" si="38"/>
        <v>0.13821138211382111</v>
      </c>
      <c r="WZ3" s="49">
        <f t="shared" si="38"/>
        <v>0.13821138211382111</v>
      </c>
      <c r="XA3" s="49">
        <f t="shared" si="38"/>
        <v>0.13821138211382111</v>
      </c>
      <c r="XB3" s="49">
        <f t="shared" si="38"/>
        <v>0.13821138211382111</v>
      </c>
      <c r="XC3" s="49">
        <f t="shared" si="38"/>
        <v>0.13821138211382111</v>
      </c>
      <c r="XD3" s="49">
        <f t="shared" si="39"/>
        <v>0.13821138211382111</v>
      </c>
      <c r="XE3" s="49">
        <f t="shared" si="39"/>
        <v>0.13821138211382111</v>
      </c>
      <c r="XF3" s="49">
        <f t="shared" si="39"/>
        <v>0.13821138211382111</v>
      </c>
      <c r="XG3" s="49">
        <f t="shared" si="39"/>
        <v>0.13821138211382111</v>
      </c>
      <c r="XH3" s="49">
        <f t="shared" si="39"/>
        <v>0.13821138211382111</v>
      </c>
      <c r="XI3" s="49">
        <f t="shared" si="39"/>
        <v>0.13821138211382111</v>
      </c>
      <c r="XJ3" s="49">
        <f t="shared" si="39"/>
        <v>0.13821138211382111</v>
      </c>
      <c r="XK3" s="49">
        <f t="shared" si="39"/>
        <v>0.13821138211382111</v>
      </c>
      <c r="XL3" s="49">
        <f t="shared" si="39"/>
        <v>0.13821138211382111</v>
      </c>
      <c r="XM3" s="49">
        <f t="shared" si="39"/>
        <v>0.13821138211382111</v>
      </c>
      <c r="XN3" s="49">
        <f t="shared" si="39"/>
        <v>0.13821138211382111</v>
      </c>
      <c r="XO3" s="49">
        <f t="shared" si="39"/>
        <v>0.13821138211382111</v>
      </c>
      <c r="XP3" s="49">
        <f t="shared" si="39"/>
        <v>0.13821138211382111</v>
      </c>
      <c r="XQ3" s="49">
        <f t="shared" si="39"/>
        <v>0.13821138211382111</v>
      </c>
      <c r="XR3" s="49">
        <f t="shared" si="39"/>
        <v>0.13821138211382111</v>
      </c>
      <c r="XS3" s="49">
        <f t="shared" si="39"/>
        <v>0.13821138211382111</v>
      </c>
      <c r="XT3" s="49">
        <f t="shared" si="40"/>
        <v>0.13821138211382111</v>
      </c>
      <c r="XU3" s="49">
        <f t="shared" si="40"/>
        <v>0.13821138211382111</v>
      </c>
      <c r="XV3" s="49">
        <f t="shared" si="40"/>
        <v>0.13821138211382111</v>
      </c>
      <c r="XW3" s="49">
        <f t="shared" si="40"/>
        <v>0.13821138211382111</v>
      </c>
      <c r="XX3" s="49">
        <f t="shared" si="40"/>
        <v>0.13821138211382111</v>
      </c>
      <c r="XY3" s="49">
        <f t="shared" si="40"/>
        <v>0.13821138211382111</v>
      </c>
      <c r="XZ3" s="49">
        <f t="shared" si="40"/>
        <v>0.13821138211382111</v>
      </c>
      <c r="YA3" s="49">
        <f t="shared" si="40"/>
        <v>0.13821138211382111</v>
      </c>
      <c r="YB3" s="49">
        <f t="shared" si="40"/>
        <v>0.13821138211382111</v>
      </c>
      <c r="YC3" s="49">
        <f t="shared" si="40"/>
        <v>0.13821138211382111</v>
      </c>
      <c r="YD3" s="49">
        <f t="shared" si="40"/>
        <v>0.13821138211382111</v>
      </c>
      <c r="YE3" s="49">
        <f t="shared" si="40"/>
        <v>0.13821138211382111</v>
      </c>
      <c r="YF3" s="49">
        <f t="shared" si="40"/>
        <v>0.13821138211382111</v>
      </c>
      <c r="YG3" s="49">
        <f t="shared" si="40"/>
        <v>0.13821138211382111</v>
      </c>
      <c r="YH3" s="49">
        <f t="shared" si="40"/>
        <v>0.13821138211382111</v>
      </c>
      <c r="YI3" s="49">
        <f t="shared" si="40"/>
        <v>0.13821138211382111</v>
      </c>
      <c r="YJ3" s="49">
        <f t="shared" si="41"/>
        <v>0.13821138211382111</v>
      </c>
      <c r="YK3" s="49">
        <f t="shared" si="41"/>
        <v>0.13821138211382111</v>
      </c>
      <c r="YL3" s="49">
        <f t="shared" si="41"/>
        <v>0.13821138211382111</v>
      </c>
      <c r="YM3" s="49">
        <f t="shared" si="41"/>
        <v>0.13821138211382111</v>
      </c>
      <c r="YN3" s="49">
        <f t="shared" si="41"/>
        <v>0.13821138211382111</v>
      </c>
      <c r="YO3" s="49">
        <f t="shared" si="41"/>
        <v>0.13821138211382111</v>
      </c>
      <c r="YP3" s="49">
        <f t="shared" si="41"/>
        <v>0.13821138211382111</v>
      </c>
      <c r="YQ3" s="49">
        <f t="shared" si="41"/>
        <v>0.13821138211382111</v>
      </c>
      <c r="YR3" s="49">
        <f t="shared" si="41"/>
        <v>0.13821138211382111</v>
      </c>
      <c r="YS3" s="49">
        <f t="shared" si="41"/>
        <v>0.13821138211382111</v>
      </c>
      <c r="YT3" s="49">
        <f t="shared" si="41"/>
        <v>0.13821138211382111</v>
      </c>
      <c r="YU3" s="49">
        <f t="shared" si="41"/>
        <v>0.13821138211382111</v>
      </c>
      <c r="YV3" s="49">
        <f t="shared" si="41"/>
        <v>0.13821138211382111</v>
      </c>
      <c r="YW3" s="49">
        <f t="shared" si="41"/>
        <v>0.13821138211382111</v>
      </c>
      <c r="YX3" s="49">
        <f t="shared" si="41"/>
        <v>0.13821138211382111</v>
      </c>
      <c r="YY3" s="49">
        <f t="shared" si="41"/>
        <v>0.13821138211382111</v>
      </c>
      <c r="YZ3" s="49">
        <f t="shared" si="42"/>
        <v>0.13821138211382111</v>
      </c>
      <c r="ZA3" s="49">
        <f t="shared" si="42"/>
        <v>0.13821138211382111</v>
      </c>
      <c r="ZB3" s="49">
        <f t="shared" si="42"/>
        <v>0.13821138211382111</v>
      </c>
      <c r="ZC3" s="49">
        <f t="shared" si="42"/>
        <v>0.13821138211382111</v>
      </c>
      <c r="ZD3" s="49">
        <f t="shared" si="42"/>
        <v>0.13821138211382111</v>
      </c>
      <c r="ZE3" s="49">
        <f t="shared" si="42"/>
        <v>0.13821138211382111</v>
      </c>
      <c r="ZF3" s="49">
        <f t="shared" si="42"/>
        <v>0.13821138211382111</v>
      </c>
      <c r="ZG3" s="49">
        <f t="shared" si="42"/>
        <v>0.13821138211382111</v>
      </c>
      <c r="ZH3" s="49">
        <f t="shared" si="42"/>
        <v>0.13821138211382111</v>
      </c>
      <c r="ZI3" s="49">
        <f t="shared" si="42"/>
        <v>0.13821138211382111</v>
      </c>
    </row>
    <row r="4" spans="1:685" x14ac:dyDescent="0.25">
      <c r="A4" s="49" t="s">
        <v>48</v>
      </c>
      <c r="B4" s="49">
        <v>0.26829268292682923</v>
      </c>
      <c r="C4" s="49">
        <f t="shared" si="43"/>
        <v>0.26829268292682923</v>
      </c>
      <c r="D4" s="49">
        <f t="shared" si="43"/>
        <v>0.26829268292682923</v>
      </c>
      <c r="E4" s="49">
        <f t="shared" si="43"/>
        <v>0.26829268292682923</v>
      </c>
      <c r="F4" s="49">
        <f t="shared" si="43"/>
        <v>0.26829268292682923</v>
      </c>
      <c r="G4" s="49">
        <f t="shared" si="43"/>
        <v>0.26829268292682923</v>
      </c>
      <c r="H4" s="49">
        <f t="shared" si="43"/>
        <v>0.26829268292682923</v>
      </c>
      <c r="I4" s="49">
        <f t="shared" si="43"/>
        <v>0.26829268292682923</v>
      </c>
      <c r="J4" s="49">
        <f t="shared" si="43"/>
        <v>0.26829268292682923</v>
      </c>
      <c r="K4" s="49">
        <f t="shared" si="43"/>
        <v>0.26829268292682923</v>
      </c>
      <c r="L4" s="49">
        <f t="shared" si="43"/>
        <v>0.26829268292682923</v>
      </c>
      <c r="M4" s="49">
        <f t="shared" si="43"/>
        <v>0.26829268292682923</v>
      </c>
      <c r="N4" s="49">
        <f t="shared" si="43"/>
        <v>0.26829268292682923</v>
      </c>
      <c r="O4" s="49">
        <f t="shared" si="43"/>
        <v>0.26829268292682923</v>
      </c>
      <c r="P4" s="49">
        <f t="shared" si="43"/>
        <v>0.26829268292682923</v>
      </c>
      <c r="Q4" s="49">
        <f t="shared" si="43"/>
        <v>0.26829268292682923</v>
      </c>
      <c r="R4" s="49">
        <f t="shared" si="43"/>
        <v>0.26829268292682923</v>
      </c>
      <c r="S4" s="49">
        <f t="shared" si="43"/>
        <v>0.26829268292682923</v>
      </c>
      <c r="T4" s="49">
        <f t="shared" si="43"/>
        <v>0.26829268292682923</v>
      </c>
      <c r="U4" s="49">
        <f t="shared" si="43"/>
        <v>0.26829268292682923</v>
      </c>
      <c r="V4" s="49">
        <f t="shared" si="43"/>
        <v>0.26829268292682923</v>
      </c>
      <c r="W4" s="49">
        <f t="shared" si="43"/>
        <v>0.26829268292682923</v>
      </c>
      <c r="X4" s="49">
        <f t="shared" si="43"/>
        <v>0.26829268292682923</v>
      </c>
      <c r="Y4" s="49">
        <f t="shared" si="43"/>
        <v>0.26829268292682923</v>
      </c>
      <c r="Z4" s="49">
        <f t="shared" si="43"/>
        <v>0.26829268292682923</v>
      </c>
      <c r="AA4" s="49">
        <f t="shared" si="43"/>
        <v>0.26829268292682923</v>
      </c>
      <c r="AB4" s="49">
        <f t="shared" si="43"/>
        <v>0.26829268292682923</v>
      </c>
      <c r="AC4" s="49">
        <f t="shared" si="43"/>
        <v>0.26829268292682923</v>
      </c>
      <c r="AD4" s="49">
        <f t="shared" si="43"/>
        <v>0.26829268292682923</v>
      </c>
      <c r="AE4" s="49">
        <f t="shared" si="43"/>
        <v>0.26829268292682923</v>
      </c>
      <c r="AF4" s="49">
        <f t="shared" si="43"/>
        <v>0.26829268292682923</v>
      </c>
      <c r="AG4" s="49">
        <f t="shared" si="43"/>
        <v>0.26829268292682923</v>
      </c>
      <c r="AH4" s="49">
        <f t="shared" si="43"/>
        <v>0.26829268292682923</v>
      </c>
      <c r="AI4" s="49">
        <f t="shared" si="43"/>
        <v>0.26829268292682923</v>
      </c>
      <c r="AJ4" s="49">
        <f t="shared" si="43"/>
        <v>0.26829268292682923</v>
      </c>
      <c r="AK4" s="49">
        <f t="shared" si="43"/>
        <v>0.26829268292682923</v>
      </c>
      <c r="AL4" s="49">
        <f t="shared" si="43"/>
        <v>0.26829268292682923</v>
      </c>
      <c r="AM4" s="49">
        <f t="shared" si="43"/>
        <v>0.26829268292682923</v>
      </c>
      <c r="AN4" s="49">
        <f t="shared" si="43"/>
        <v>0.26829268292682923</v>
      </c>
      <c r="AO4" s="49">
        <f t="shared" si="43"/>
        <v>0.26829268292682923</v>
      </c>
      <c r="AP4" s="49">
        <f t="shared" si="43"/>
        <v>0.26829268292682923</v>
      </c>
      <c r="AQ4" s="49">
        <f t="shared" si="43"/>
        <v>0.26829268292682923</v>
      </c>
      <c r="AR4" s="49">
        <f t="shared" si="43"/>
        <v>0.26829268292682923</v>
      </c>
      <c r="AS4" s="49">
        <f t="shared" si="43"/>
        <v>0.26829268292682923</v>
      </c>
      <c r="AT4" s="49">
        <f t="shared" si="43"/>
        <v>0.26829268292682923</v>
      </c>
      <c r="AU4" s="49">
        <f t="shared" si="43"/>
        <v>0.26829268292682923</v>
      </c>
      <c r="AV4" s="49">
        <f t="shared" si="43"/>
        <v>0.26829268292682923</v>
      </c>
      <c r="AW4" s="49">
        <f t="shared" si="43"/>
        <v>0.26829268292682923</v>
      </c>
      <c r="AX4" s="49">
        <f t="shared" si="43"/>
        <v>0.26829268292682923</v>
      </c>
      <c r="AY4" s="49">
        <f t="shared" si="43"/>
        <v>0.26829268292682923</v>
      </c>
      <c r="AZ4" s="49">
        <f t="shared" si="43"/>
        <v>0.26829268292682923</v>
      </c>
      <c r="BA4" s="49">
        <f t="shared" si="43"/>
        <v>0.26829268292682923</v>
      </c>
      <c r="BB4" s="49">
        <f t="shared" si="43"/>
        <v>0.26829268292682923</v>
      </c>
      <c r="BC4" s="49">
        <f t="shared" si="43"/>
        <v>0.26829268292682923</v>
      </c>
      <c r="BD4" s="49">
        <f t="shared" si="43"/>
        <v>0.26829268292682923</v>
      </c>
      <c r="BE4" s="49">
        <f t="shared" si="43"/>
        <v>0.26829268292682923</v>
      </c>
      <c r="BF4" s="49">
        <f t="shared" si="43"/>
        <v>0.26829268292682923</v>
      </c>
      <c r="BG4" s="49">
        <f t="shared" si="43"/>
        <v>0.26829268292682923</v>
      </c>
      <c r="BH4" s="49">
        <f t="shared" si="43"/>
        <v>0.26829268292682923</v>
      </c>
      <c r="BI4" s="49">
        <f t="shared" si="43"/>
        <v>0.26829268292682923</v>
      </c>
      <c r="BJ4" s="49">
        <f t="shared" si="43"/>
        <v>0.26829268292682923</v>
      </c>
      <c r="BK4" s="49">
        <f t="shared" si="43"/>
        <v>0.26829268292682923</v>
      </c>
      <c r="BL4" s="49">
        <f t="shared" si="43"/>
        <v>0.26829268292682923</v>
      </c>
      <c r="BM4" s="49">
        <f t="shared" si="43"/>
        <v>0.26829268292682923</v>
      </c>
      <c r="BN4" s="49">
        <f t="shared" si="43"/>
        <v>0.26829268292682923</v>
      </c>
      <c r="BO4" s="49">
        <f t="shared" si="3"/>
        <v>0.26829268292682923</v>
      </c>
      <c r="BP4" s="49">
        <f t="shared" si="4"/>
        <v>0.26829268292682923</v>
      </c>
      <c r="BQ4" s="49">
        <f t="shared" si="4"/>
        <v>0.26829268292682923</v>
      </c>
      <c r="BR4" s="49">
        <f t="shared" si="4"/>
        <v>0.26829268292682923</v>
      </c>
      <c r="BS4" s="49">
        <f t="shared" si="4"/>
        <v>0.26829268292682923</v>
      </c>
      <c r="BT4" s="49">
        <f t="shared" si="4"/>
        <v>0.26829268292682923</v>
      </c>
      <c r="BU4" s="49">
        <f t="shared" si="4"/>
        <v>0.26829268292682923</v>
      </c>
      <c r="BV4" s="49">
        <f t="shared" si="4"/>
        <v>0.26829268292682923</v>
      </c>
      <c r="BW4" s="49">
        <f t="shared" si="4"/>
        <v>0.26829268292682923</v>
      </c>
      <c r="BX4" s="49">
        <f t="shared" si="4"/>
        <v>0.26829268292682923</v>
      </c>
      <c r="BY4" s="49">
        <f t="shared" si="4"/>
        <v>0.26829268292682923</v>
      </c>
      <c r="BZ4" s="49">
        <f t="shared" si="4"/>
        <v>0.26829268292682923</v>
      </c>
      <c r="CA4" s="49">
        <f t="shared" si="4"/>
        <v>0.26829268292682923</v>
      </c>
      <c r="CB4" s="49">
        <f t="shared" si="4"/>
        <v>0.26829268292682923</v>
      </c>
      <c r="CC4" s="49">
        <f t="shared" si="4"/>
        <v>0.26829268292682923</v>
      </c>
      <c r="CD4" s="49">
        <f t="shared" si="4"/>
        <v>0.26829268292682923</v>
      </c>
      <c r="CE4" s="49">
        <f t="shared" si="4"/>
        <v>0.26829268292682923</v>
      </c>
      <c r="CF4" s="49">
        <f t="shared" si="5"/>
        <v>0.26829268292682923</v>
      </c>
      <c r="CG4" s="49">
        <f t="shared" si="5"/>
        <v>0.26829268292682923</v>
      </c>
      <c r="CH4" s="49">
        <f t="shared" si="5"/>
        <v>0.26829268292682923</v>
      </c>
      <c r="CI4" s="49">
        <f t="shared" si="5"/>
        <v>0.26829268292682923</v>
      </c>
      <c r="CJ4" s="49">
        <f t="shared" si="5"/>
        <v>0.26829268292682923</v>
      </c>
      <c r="CK4" s="49">
        <f t="shared" si="5"/>
        <v>0.26829268292682923</v>
      </c>
      <c r="CL4" s="49">
        <f t="shared" si="5"/>
        <v>0.26829268292682923</v>
      </c>
      <c r="CM4" s="49">
        <f t="shared" si="5"/>
        <v>0.26829268292682923</v>
      </c>
      <c r="CN4" s="49">
        <f t="shared" si="5"/>
        <v>0.26829268292682923</v>
      </c>
      <c r="CO4" s="49">
        <f t="shared" si="5"/>
        <v>0.26829268292682923</v>
      </c>
      <c r="CP4" s="49">
        <f t="shared" si="5"/>
        <v>0.26829268292682923</v>
      </c>
      <c r="CQ4" s="49">
        <f t="shared" si="5"/>
        <v>0.26829268292682923</v>
      </c>
      <c r="CR4" s="49">
        <f t="shared" si="5"/>
        <v>0.26829268292682923</v>
      </c>
      <c r="CS4" s="49">
        <f t="shared" si="5"/>
        <v>0.26829268292682923</v>
      </c>
      <c r="CT4" s="49">
        <f t="shared" si="5"/>
        <v>0.26829268292682923</v>
      </c>
      <c r="CU4" s="49">
        <f t="shared" si="5"/>
        <v>0.26829268292682923</v>
      </c>
      <c r="CV4" s="49">
        <f t="shared" si="6"/>
        <v>0.26829268292682923</v>
      </c>
      <c r="CW4" s="49">
        <f t="shared" si="6"/>
        <v>0.26829268292682923</v>
      </c>
      <c r="CX4" s="49">
        <f t="shared" si="6"/>
        <v>0.26829268292682923</v>
      </c>
      <c r="CY4" s="49">
        <f t="shared" si="6"/>
        <v>0.26829268292682923</v>
      </c>
      <c r="CZ4" s="49">
        <f t="shared" si="6"/>
        <v>0.26829268292682923</v>
      </c>
      <c r="DA4" s="49">
        <f t="shared" si="6"/>
        <v>0.26829268292682923</v>
      </c>
      <c r="DB4" s="49">
        <f t="shared" si="6"/>
        <v>0.26829268292682923</v>
      </c>
      <c r="DC4" s="49">
        <f t="shared" si="6"/>
        <v>0.26829268292682923</v>
      </c>
      <c r="DD4" s="49">
        <f t="shared" si="6"/>
        <v>0.26829268292682923</v>
      </c>
      <c r="DE4" s="49">
        <f t="shared" si="6"/>
        <v>0.26829268292682923</v>
      </c>
      <c r="DF4" s="49">
        <f t="shared" si="6"/>
        <v>0.26829268292682923</v>
      </c>
      <c r="DG4" s="49">
        <f t="shared" si="6"/>
        <v>0.26829268292682923</v>
      </c>
      <c r="DH4" s="49">
        <f t="shared" si="6"/>
        <v>0.26829268292682923</v>
      </c>
      <c r="DI4" s="49">
        <f t="shared" si="6"/>
        <v>0.26829268292682923</v>
      </c>
      <c r="DJ4" s="49">
        <f t="shared" si="6"/>
        <v>0.26829268292682923</v>
      </c>
      <c r="DK4" s="49">
        <f t="shared" si="6"/>
        <v>0.26829268292682923</v>
      </c>
      <c r="DL4" s="49">
        <f t="shared" si="7"/>
        <v>0.26829268292682923</v>
      </c>
      <c r="DM4" s="49">
        <f t="shared" si="7"/>
        <v>0.26829268292682923</v>
      </c>
      <c r="DN4" s="49">
        <f t="shared" si="7"/>
        <v>0.26829268292682923</v>
      </c>
      <c r="DO4" s="49">
        <f t="shared" si="7"/>
        <v>0.26829268292682923</v>
      </c>
      <c r="DP4" s="49">
        <f t="shared" si="7"/>
        <v>0.26829268292682923</v>
      </c>
      <c r="DQ4" s="49">
        <f t="shared" si="7"/>
        <v>0.26829268292682923</v>
      </c>
      <c r="DR4" s="49">
        <f t="shared" si="7"/>
        <v>0.26829268292682923</v>
      </c>
      <c r="DS4" s="49">
        <f t="shared" si="7"/>
        <v>0.26829268292682923</v>
      </c>
      <c r="DT4" s="49">
        <f t="shared" si="7"/>
        <v>0.26829268292682923</v>
      </c>
      <c r="DU4" s="49">
        <f t="shared" si="7"/>
        <v>0.26829268292682923</v>
      </c>
      <c r="DV4" s="49">
        <f t="shared" si="7"/>
        <v>0.26829268292682923</v>
      </c>
      <c r="DW4" s="49">
        <f t="shared" si="7"/>
        <v>0.26829268292682923</v>
      </c>
      <c r="DX4" s="49">
        <f t="shared" si="7"/>
        <v>0.26829268292682923</v>
      </c>
      <c r="DY4" s="49">
        <f t="shared" si="7"/>
        <v>0.26829268292682923</v>
      </c>
      <c r="DZ4" s="49">
        <f t="shared" si="7"/>
        <v>0.26829268292682923</v>
      </c>
      <c r="EA4" s="49">
        <f t="shared" si="7"/>
        <v>0.26829268292682923</v>
      </c>
      <c r="EB4" s="49">
        <f t="shared" si="8"/>
        <v>0.26829268292682923</v>
      </c>
      <c r="EC4" s="49">
        <f t="shared" si="8"/>
        <v>0.26829268292682923</v>
      </c>
      <c r="ED4" s="49">
        <f t="shared" si="8"/>
        <v>0.26829268292682923</v>
      </c>
      <c r="EE4" s="49">
        <f t="shared" si="8"/>
        <v>0.26829268292682923</v>
      </c>
      <c r="EF4" s="49">
        <f t="shared" si="8"/>
        <v>0.26829268292682923</v>
      </c>
      <c r="EG4" s="49">
        <f t="shared" si="8"/>
        <v>0.26829268292682923</v>
      </c>
      <c r="EH4" s="49">
        <f t="shared" si="8"/>
        <v>0.26829268292682923</v>
      </c>
      <c r="EI4" s="49">
        <f t="shared" si="8"/>
        <v>0.26829268292682923</v>
      </c>
      <c r="EJ4" s="49">
        <f t="shared" si="8"/>
        <v>0.26829268292682923</v>
      </c>
      <c r="EK4" s="49">
        <f t="shared" si="8"/>
        <v>0.26829268292682923</v>
      </c>
      <c r="EL4" s="49">
        <f t="shared" si="8"/>
        <v>0.26829268292682923</v>
      </c>
      <c r="EM4" s="49">
        <f t="shared" si="8"/>
        <v>0.26829268292682923</v>
      </c>
      <c r="EN4" s="49">
        <f t="shared" si="8"/>
        <v>0.26829268292682923</v>
      </c>
      <c r="EO4" s="49">
        <f t="shared" si="8"/>
        <v>0.26829268292682923</v>
      </c>
      <c r="EP4" s="49">
        <f t="shared" si="8"/>
        <v>0.26829268292682923</v>
      </c>
      <c r="EQ4" s="49">
        <f t="shared" si="8"/>
        <v>0.26829268292682923</v>
      </c>
      <c r="ER4" s="49">
        <f t="shared" si="9"/>
        <v>0.26829268292682923</v>
      </c>
      <c r="ES4" s="49">
        <f t="shared" si="9"/>
        <v>0.26829268292682923</v>
      </c>
      <c r="ET4" s="49">
        <f t="shared" si="9"/>
        <v>0.26829268292682923</v>
      </c>
      <c r="EU4" s="49">
        <f t="shared" si="9"/>
        <v>0.26829268292682923</v>
      </c>
      <c r="EV4" s="49">
        <f t="shared" si="9"/>
        <v>0.26829268292682923</v>
      </c>
      <c r="EW4" s="49">
        <f t="shared" si="9"/>
        <v>0.26829268292682923</v>
      </c>
      <c r="EX4" s="49">
        <f t="shared" si="9"/>
        <v>0.26829268292682923</v>
      </c>
      <c r="EY4" s="49">
        <f t="shared" si="9"/>
        <v>0.26829268292682923</v>
      </c>
      <c r="EZ4" s="49">
        <f t="shared" si="9"/>
        <v>0.26829268292682923</v>
      </c>
      <c r="FA4" s="49">
        <f t="shared" si="9"/>
        <v>0.26829268292682923</v>
      </c>
      <c r="FB4" s="49">
        <f t="shared" si="9"/>
        <v>0.26829268292682923</v>
      </c>
      <c r="FC4" s="49">
        <f t="shared" si="9"/>
        <v>0.26829268292682923</v>
      </c>
      <c r="FD4" s="49">
        <f t="shared" si="9"/>
        <v>0.26829268292682923</v>
      </c>
      <c r="FE4" s="49">
        <f t="shared" si="9"/>
        <v>0.26829268292682923</v>
      </c>
      <c r="FF4" s="49">
        <f t="shared" si="9"/>
        <v>0.26829268292682923</v>
      </c>
      <c r="FG4" s="49">
        <f t="shared" si="9"/>
        <v>0.26829268292682923</v>
      </c>
      <c r="FH4" s="49">
        <f t="shared" si="10"/>
        <v>0.26829268292682923</v>
      </c>
      <c r="FI4" s="49">
        <f t="shared" si="10"/>
        <v>0.26829268292682923</v>
      </c>
      <c r="FJ4" s="49">
        <f t="shared" si="10"/>
        <v>0.26829268292682923</v>
      </c>
      <c r="FK4" s="49">
        <f t="shared" si="10"/>
        <v>0.26829268292682923</v>
      </c>
      <c r="FL4" s="49">
        <f t="shared" si="10"/>
        <v>0.26829268292682923</v>
      </c>
      <c r="FM4" s="49">
        <f t="shared" si="10"/>
        <v>0.26829268292682923</v>
      </c>
      <c r="FN4" s="49">
        <f t="shared" si="10"/>
        <v>0.26829268292682923</v>
      </c>
      <c r="FO4" s="49">
        <f t="shared" si="10"/>
        <v>0.26829268292682923</v>
      </c>
      <c r="FP4" s="49">
        <f t="shared" si="10"/>
        <v>0.26829268292682923</v>
      </c>
      <c r="FQ4" s="49">
        <f t="shared" si="10"/>
        <v>0.26829268292682923</v>
      </c>
      <c r="FR4" s="49">
        <f t="shared" si="10"/>
        <v>0.26829268292682923</v>
      </c>
      <c r="FS4" s="49">
        <f t="shared" si="10"/>
        <v>0.26829268292682923</v>
      </c>
      <c r="FT4" s="49">
        <f t="shared" si="10"/>
        <v>0.26829268292682923</v>
      </c>
      <c r="FU4" s="49">
        <f t="shared" si="10"/>
        <v>0.26829268292682923</v>
      </c>
      <c r="FV4" s="49">
        <f t="shared" si="10"/>
        <v>0.26829268292682923</v>
      </c>
      <c r="FW4" s="49">
        <f t="shared" si="10"/>
        <v>0.26829268292682923</v>
      </c>
      <c r="FX4" s="49">
        <f t="shared" si="11"/>
        <v>0.26829268292682923</v>
      </c>
      <c r="FY4" s="49">
        <f t="shared" si="11"/>
        <v>0.26829268292682923</v>
      </c>
      <c r="FZ4" s="49">
        <f t="shared" si="11"/>
        <v>0.26829268292682923</v>
      </c>
      <c r="GA4" s="49">
        <f t="shared" si="11"/>
        <v>0.26829268292682923</v>
      </c>
      <c r="GB4" s="49">
        <f t="shared" si="11"/>
        <v>0.26829268292682923</v>
      </c>
      <c r="GC4" s="49">
        <f t="shared" si="11"/>
        <v>0.26829268292682923</v>
      </c>
      <c r="GD4" s="49">
        <f t="shared" si="11"/>
        <v>0.26829268292682923</v>
      </c>
      <c r="GE4" s="49">
        <f t="shared" si="11"/>
        <v>0.26829268292682923</v>
      </c>
      <c r="GF4" s="49">
        <f t="shared" si="11"/>
        <v>0.26829268292682923</v>
      </c>
      <c r="GG4" s="49">
        <f t="shared" si="11"/>
        <v>0.26829268292682923</v>
      </c>
      <c r="GH4" s="49">
        <f t="shared" si="11"/>
        <v>0.26829268292682923</v>
      </c>
      <c r="GI4" s="49">
        <f t="shared" si="11"/>
        <v>0.26829268292682923</v>
      </c>
      <c r="GJ4" s="49">
        <f t="shared" si="11"/>
        <v>0.26829268292682923</v>
      </c>
      <c r="GK4" s="49">
        <f t="shared" si="11"/>
        <v>0.26829268292682923</v>
      </c>
      <c r="GL4" s="49">
        <f t="shared" si="11"/>
        <v>0.26829268292682923</v>
      </c>
      <c r="GM4" s="49">
        <f t="shared" si="11"/>
        <v>0.26829268292682923</v>
      </c>
      <c r="GN4" s="49">
        <f t="shared" si="12"/>
        <v>0.26829268292682923</v>
      </c>
      <c r="GO4" s="49">
        <f t="shared" si="12"/>
        <v>0.26829268292682923</v>
      </c>
      <c r="GP4" s="49">
        <f t="shared" si="12"/>
        <v>0.26829268292682923</v>
      </c>
      <c r="GQ4" s="49">
        <f t="shared" si="12"/>
        <v>0.26829268292682923</v>
      </c>
      <c r="GR4" s="49">
        <f t="shared" si="12"/>
        <v>0.26829268292682923</v>
      </c>
      <c r="GS4" s="49">
        <f t="shared" si="12"/>
        <v>0.26829268292682923</v>
      </c>
      <c r="GT4" s="49">
        <f t="shared" si="12"/>
        <v>0.26829268292682923</v>
      </c>
      <c r="GU4" s="49">
        <f t="shared" si="12"/>
        <v>0.26829268292682923</v>
      </c>
      <c r="GV4" s="49">
        <f t="shared" si="12"/>
        <v>0.26829268292682923</v>
      </c>
      <c r="GW4" s="49">
        <f t="shared" si="12"/>
        <v>0.26829268292682923</v>
      </c>
      <c r="GX4" s="49">
        <f t="shared" si="12"/>
        <v>0.26829268292682923</v>
      </c>
      <c r="GY4" s="49">
        <f t="shared" si="12"/>
        <v>0.26829268292682923</v>
      </c>
      <c r="GZ4" s="49">
        <f t="shared" si="12"/>
        <v>0.26829268292682923</v>
      </c>
      <c r="HA4" s="49">
        <f t="shared" si="12"/>
        <v>0.26829268292682923</v>
      </c>
      <c r="HB4" s="49">
        <f t="shared" si="12"/>
        <v>0.26829268292682923</v>
      </c>
      <c r="HC4" s="49">
        <f t="shared" si="12"/>
        <v>0.26829268292682923</v>
      </c>
      <c r="HD4" s="49">
        <f t="shared" si="13"/>
        <v>0.26829268292682923</v>
      </c>
      <c r="HE4" s="49">
        <f t="shared" si="13"/>
        <v>0.26829268292682923</v>
      </c>
      <c r="HF4" s="49">
        <f t="shared" si="13"/>
        <v>0.26829268292682923</v>
      </c>
      <c r="HG4" s="49">
        <f t="shared" si="13"/>
        <v>0.26829268292682923</v>
      </c>
      <c r="HH4" s="49">
        <f t="shared" si="13"/>
        <v>0.26829268292682923</v>
      </c>
      <c r="HI4" s="49">
        <f t="shared" si="13"/>
        <v>0.26829268292682923</v>
      </c>
      <c r="HJ4" s="49">
        <f t="shared" si="13"/>
        <v>0.26829268292682923</v>
      </c>
      <c r="HK4" s="49">
        <f t="shared" si="13"/>
        <v>0.26829268292682923</v>
      </c>
      <c r="HL4" s="49">
        <f t="shared" si="13"/>
        <v>0.26829268292682923</v>
      </c>
      <c r="HM4" s="49">
        <f t="shared" si="13"/>
        <v>0.26829268292682923</v>
      </c>
      <c r="HN4" s="49">
        <f t="shared" si="13"/>
        <v>0.26829268292682923</v>
      </c>
      <c r="HO4" s="49">
        <f t="shared" si="13"/>
        <v>0.26829268292682923</v>
      </c>
      <c r="HP4" s="49">
        <f t="shared" si="13"/>
        <v>0.26829268292682923</v>
      </c>
      <c r="HQ4" s="49">
        <f t="shared" si="13"/>
        <v>0.26829268292682923</v>
      </c>
      <c r="HR4" s="49">
        <f t="shared" si="13"/>
        <v>0.26829268292682923</v>
      </c>
      <c r="HS4" s="49">
        <f t="shared" si="13"/>
        <v>0.26829268292682923</v>
      </c>
      <c r="HT4" s="49">
        <f t="shared" si="14"/>
        <v>0.26829268292682923</v>
      </c>
      <c r="HU4" s="49">
        <f t="shared" si="14"/>
        <v>0.26829268292682923</v>
      </c>
      <c r="HV4" s="49">
        <f t="shared" si="14"/>
        <v>0.26829268292682923</v>
      </c>
      <c r="HW4" s="49">
        <f t="shared" si="14"/>
        <v>0.26829268292682923</v>
      </c>
      <c r="HX4" s="49">
        <f t="shared" si="14"/>
        <v>0.26829268292682923</v>
      </c>
      <c r="HY4" s="49">
        <f t="shared" si="14"/>
        <v>0.26829268292682923</v>
      </c>
      <c r="HZ4" s="49">
        <f t="shared" si="14"/>
        <v>0.26829268292682923</v>
      </c>
      <c r="IA4" s="49">
        <f t="shared" si="14"/>
        <v>0.26829268292682923</v>
      </c>
      <c r="IB4" s="49">
        <f t="shared" si="14"/>
        <v>0.26829268292682923</v>
      </c>
      <c r="IC4" s="49">
        <f t="shared" si="14"/>
        <v>0.26829268292682923</v>
      </c>
      <c r="ID4" s="49">
        <f t="shared" si="14"/>
        <v>0.26829268292682923</v>
      </c>
      <c r="IE4" s="49">
        <f t="shared" si="14"/>
        <v>0.26829268292682923</v>
      </c>
      <c r="IF4" s="49">
        <f t="shared" si="14"/>
        <v>0.26829268292682923</v>
      </c>
      <c r="IG4" s="49">
        <f t="shared" si="14"/>
        <v>0.26829268292682923</v>
      </c>
      <c r="IH4" s="49">
        <f t="shared" si="14"/>
        <v>0.26829268292682923</v>
      </c>
      <c r="II4" s="49">
        <f t="shared" si="14"/>
        <v>0.26829268292682923</v>
      </c>
      <c r="IJ4" s="49">
        <f t="shared" si="15"/>
        <v>0.26829268292682923</v>
      </c>
      <c r="IK4" s="49">
        <f t="shared" si="15"/>
        <v>0.26829268292682923</v>
      </c>
      <c r="IL4" s="49">
        <f t="shared" si="15"/>
        <v>0.26829268292682923</v>
      </c>
      <c r="IM4" s="49">
        <f t="shared" si="15"/>
        <v>0.26829268292682923</v>
      </c>
      <c r="IN4" s="49">
        <f t="shared" si="15"/>
        <v>0.26829268292682923</v>
      </c>
      <c r="IO4" s="49">
        <f t="shared" si="15"/>
        <v>0.26829268292682923</v>
      </c>
      <c r="IP4" s="49">
        <f t="shared" si="15"/>
        <v>0.26829268292682923</v>
      </c>
      <c r="IQ4" s="49">
        <f t="shared" si="15"/>
        <v>0.26829268292682923</v>
      </c>
      <c r="IR4" s="49">
        <f t="shared" si="15"/>
        <v>0.26829268292682923</v>
      </c>
      <c r="IS4" s="49">
        <f t="shared" si="15"/>
        <v>0.26829268292682923</v>
      </c>
      <c r="IT4" s="49">
        <f t="shared" si="15"/>
        <v>0.26829268292682923</v>
      </c>
      <c r="IU4" s="49">
        <f t="shared" si="15"/>
        <v>0.26829268292682923</v>
      </c>
      <c r="IV4" s="49">
        <f t="shared" si="15"/>
        <v>0.26829268292682923</v>
      </c>
      <c r="IW4" s="49">
        <f t="shared" si="15"/>
        <v>0.26829268292682923</v>
      </c>
      <c r="IX4" s="49">
        <f t="shared" si="15"/>
        <v>0.26829268292682923</v>
      </c>
      <c r="IY4" s="49">
        <f t="shared" si="15"/>
        <v>0.26829268292682923</v>
      </c>
      <c r="IZ4" s="49">
        <f t="shared" si="16"/>
        <v>0.26829268292682923</v>
      </c>
      <c r="JA4" s="49">
        <f t="shared" si="16"/>
        <v>0.26829268292682923</v>
      </c>
      <c r="JB4" s="49">
        <f t="shared" si="16"/>
        <v>0.26829268292682923</v>
      </c>
      <c r="JC4" s="49">
        <f t="shared" si="16"/>
        <v>0.26829268292682923</v>
      </c>
      <c r="JD4" s="49">
        <f t="shared" si="16"/>
        <v>0.26829268292682923</v>
      </c>
      <c r="JE4" s="49">
        <f t="shared" si="16"/>
        <v>0.26829268292682923</v>
      </c>
      <c r="JF4" s="49">
        <f t="shared" si="16"/>
        <v>0.26829268292682923</v>
      </c>
      <c r="JG4" s="49">
        <f t="shared" si="16"/>
        <v>0.26829268292682923</v>
      </c>
      <c r="JH4" s="49">
        <f t="shared" si="16"/>
        <v>0.26829268292682923</v>
      </c>
      <c r="JI4" s="49">
        <f t="shared" si="16"/>
        <v>0.26829268292682923</v>
      </c>
      <c r="JJ4" s="49">
        <f t="shared" si="16"/>
        <v>0.26829268292682923</v>
      </c>
      <c r="JK4" s="49">
        <f t="shared" si="16"/>
        <v>0.26829268292682923</v>
      </c>
      <c r="JL4" s="49">
        <f t="shared" si="16"/>
        <v>0.26829268292682923</v>
      </c>
      <c r="JM4" s="49">
        <f t="shared" si="16"/>
        <v>0.26829268292682923</v>
      </c>
      <c r="JN4" s="49">
        <f t="shared" si="16"/>
        <v>0.26829268292682923</v>
      </c>
      <c r="JO4" s="49">
        <f t="shared" si="16"/>
        <v>0.26829268292682923</v>
      </c>
      <c r="JP4" s="49">
        <f t="shared" si="17"/>
        <v>0.26829268292682923</v>
      </c>
      <c r="JQ4" s="49">
        <f t="shared" si="17"/>
        <v>0.26829268292682923</v>
      </c>
      <c r="JR4" s="49">
        <f t="shared" si="17"/>
        <v>0.26829268292682923</v>
      </c>
      <c r="JS4" s="49">
        <f t="shared" si="17"/>
        <v>0.26829268292682923</v>
      </c>
      <c r="JT4" s="49">
        <f t="shared" si="17"/>
        <v>0.26829268292682923</v>
      </c>
      <c r="JU4" s="49">
        <f t="shared" si="17"/>
        <v>0.26829268292682923</v>
      </c>
      <c r="JV4" s="49">
        <f t="shared" si="17"/>
        <v>0.26829268292682923</v>
      </c>
      <c r="JW4" s="49">
        <f t="shared" si="17"/>
        <v>0.26829268292682923</v>
      </c>
      <c r="JX4" s="49">
        <f t="shared" si="17"/>
        <v>0.26829268292682923</v>
      </c>
      <c r="JY4" s="49">
        <f t="shared" si="17"/>
        <v>0.26829268292682923</v>
      </c>
      <c r="JZ4" s="49">
        <f t="shared" si="17"/>
        <v>0.26829268292682923</v>
      </c>
      <c r="KA4" s="49">
        <f t="shared" si="17"/>
        <v>0.26829268292682923</v>
      </c>
      <c r="KB4" s="49">
        <f t="shared" si="17"/>
        <v>0.26829268292682923</v>
      </c>
      <c r="KC4" s="49">
        <f t="shared" si="17"/>
        <v>0.26829268292682923</v>
      </c>
      <c r="KD4" s="49">
        <f t="shared" si="17"/>
        <v>0.26829268292682923</v>
      </c>
      <c r="KE4" s="49">
        <f t="shared" si="17"/>
        <v>0.26829268292682923</v>
      </c>
      <c r="KF4" s="49">
        <f t="shared" si="18"/>
        <v>0.26829268292682923</v>
      </c>
      <c r="KG4" s="49">
        <f t="shared" si="18"/>
        <v>0.26829268292682923</v>
      </c>
      <c r="KH4" s="49">
        <f t="shared" si="18"/>
        <v>0.26829268292682923</v>
      </c>
      <c r="KI4" s="49">
        <f t="shared" si="18"/>
        <v>0.26829268292682923</v>
      </c>
      <c r="KJ4" s="49">
        <f t="shared" si="18"/>
        <v>0.26829268292682923</v>
      </c>
      <c r="KK4" s="49">
        <f t="shared" si="18"/>
        <v>0.26829268292682923</v>
      </c>
      <c r="KL4" s="49">
        <f t="shared" si="18"/>
        <v>0.26829268292682923</v>
      </c>
      <c r="KM4" s="49">
        <f t="shared" si="18"/>
        <v>0.26829268292682923</v>
      </c>
      <c r="KN4" s="49">
        <f t="shared" si="18"/>
        <v>0.26829268292682923</v>
      </c>
      <c r="KO4" s="49">
        <f t="shared" si="18"/>
        <v>0.26829268292682923</v>
      </c>
      <c r="KP4" s="49">
        <f t="shared" si="18"/>
        <v>0.26829268292682923</v>
      </c>
      <c r="KQ4" s="49">
        <f t="shared" si="18"/>
        <v>0.26829268292682923</v>
      </c>
      <c r="KR4" s="49">
        <f t="shared" si="18"/>
        <v>0.26829268292682923</v>
      </c>
      <c r="KS4" s="49">
        <f t="shared" si="18"/>
        <v>0.26829268292682923</v>
      </c>
      <c r="KT4" s="49">
        <f t="shared" si="18"/>
        <v>0.26829268292682923</v>
      </c>
      <c r="KU4" s="49">
        <f t="shared" si="18"/>
        <v>0.26829268292682923</v>
      </c>
      <c r="KV4" s="49">
        <f t="shared" si="19"/>
        <v>0.26829268292682923</v>
      </c>
      <c r="KW4" s="49">
        <f t="shared" si="19"/>
        <v>0.26829268292682923</v>
      </c>
      <c r="KX4" s="49">
        <f t="shared" si="19"/>
        <v>0.26829268292682923</v>
      </c>
      <c r="KY4" s="49">
        <f t="shared" si="19"/>
        <v>0.26829268292682923</v>
      </c>
      <c r="KZ4" s="49">
        <f t="shared" si="19"/>
        <v>0.26829268292682923</v>
      </c>
      <c r="LA4" s="49">
        <f t="shared" si="19"/>
        <v>0.26829268292682923</v>
      </c>
      <c r="LB4" s="49">
        <f t="shared" si="19"/>
        <v>0.26829268292682923</v>
      </c>
      <c r="LC4" s="49">
        <f t="shared" si="19"/>
        <v>0.26829268292682923</v>
      </c>
      <c r="LD4" s="49">
        <f t="shared" si="19"/>
        <v>0.26829268292682923</v>
      </c>
      <c r="LE4" s="49">
        <f t="shared" si="19"/>
        <v>0.26829268292682923</v>
      </c>
      <c r="LF4" s="49">
        <f t="shared" si="19"/>
        <v>0.26829268292682923</v>
      </c>
      <c r="LG4" s="49">
        <f t="shared" si="19"/>
        <v>0.26829268292682923</v>
      </c>
      <c r="LH4" s="49">
        <f t="shared" si="19"/>
        <v>0.26829268292682923</v>
      </c>
      <c r="LI4" s="49">
        <f t="shared" si="19"/>
        <v>0.26829268292682923</v>
      </c>
      <c r="LJ4" s="49">
        <f t="shared" si="19"/>
        <v>0.26829268292682923</v>
      </c>
      <c r="LK4" s="49">
        <f t="shared" si="19"/>
        <v>0.26829268292682923</v>
      </c>
      <c r="LL4" s="49">
        <f t="shared" si="20"/>
        <v>0.26829268292682923</v>
      </c>
      <c r="LM4" s="49">
        <f t="shared" si="20"/>
        <v>0.26829268292682923</v>
      </c>
      <c r="LN4" s="49">
        <f t="shared" si="20"/>
        <v>0.26829268292682923</v>
      </c>
      <c r="LO4" s="49">
        <f t="shared" si="20"/>
        <v>0.26829268292682923</v>
      </c>
      <c r="LP4" s="49">
        <f t="shared" si="20"/>
        <v>0.26829268292682923</v>
      </c>
      <c r="LQ4" s="49">
        <f t="shared" si="20"/>
        <v>0.26829268292682923</v>
      </c>
      <c r="LR4" s="49">
        <f t="shared" si="20"/>
        <v>0.26829268292682923</v>
      </c>
      <c r="LS4" s="49">
        <f t="shared" si="20"/>
        <v>0.26829268292682923</v>
      </c>
      <c r="LT4" s="49">
        <f t="shared" si="20"/>
        <v>0.26829268292682923</v>
      </c>
      <c r="LU4" s="49">
        <f t="shared" si="20"/>
        <v>0.26829268292682923</v>
      </c>
      <c r="LV4" s="49">
        <f t="shared" si="20"/>
        <v>0.26829268292682923</v>
      </c>
      <c r="LW4" s="49">
        <f t="shared" si="20"/>
        <v>0.26829268292682923</v>
      </c>
      <c r="LX4" s="49">
        <f t="shared" si="20"/>
        <v>0.26829268292682923</v>
      </c>
      <c r="LY4" s="49">
        <f t="shared" si="20"/>
        <v>0.26829268292682923</v>
      </c>
      <c r="LZ4" s="49">
        <f t="shared" si="20"/>
        <v>0.26829268292682923</v>
      </c>
      <c r="MA4" s="49">
        <f t="shared" si="20"/>
        <v>0.26829268292682923</v>
      </c>
      <c r="MB4" s="49">
        <f t="shared" si="21"/>
        <v>0.26829268292682923</v>
      </c>
      <c r="MC4" s="49">
        <f t="shared" si="21"/>
        <v>0.26829268292682923</v>
      </c>
      <c r="MD4" s="49">
        <f t="shared" si="21"/>
        <v>0.26829268292682923</v>
      </c>
      <c r="ME4" s="49">
        <f t="shared" si="21"/>
        <v>0.26829268292682923</v>
      </c>
      <c r="MF4" s="49">
        <f t="shared" si="21"/>
        <v>0.26829268292682923</v>
      </c>
      <c r="MG4" s="49">
        <f t="shared" si="21"/>
        <v>0.26829268292682923</v>
      </c>
      <c r="MH4" s="49">
        <f t="shared" si="21"/>
        <v>0.26829268292682923</v>
      </c>
      <c r="MI4" s="49">
        <f t="shared" si="21"/>
        <v>0.26829268292682923</v>
      </c>
      <c r="MJ4" s="49">
        <f t="shared" si="21"/>
        <v>0.26829268292682923</v>
      </c>
      <c r="MK4" s="49">
        <f t="shared" si="21"/>
        <v>0.26829268292682923</v>
      </c>
      <c r="ML4" s="49">
        <f t="shared" si="21"/>
        <v>0.26829268292682923</v>
      </c>
      <c r="MM4" s="49">
        <f t="shared" si="21"/>
        <v>0.26829268292682923</v>
      </c>
      <c r="MN4" s="49">
        <f t="shared" si="21"/>
        <v>0.26829268292682923</v>
      </c>
      <c r="MO4" s="49">
        <f t="shared" si="21"/>
        <v>0.26829268292682923</v>
      </c>
      <c r="MP4" s="49">
        <f t="shared" si="21"/>
        <v>0.26829268292682923</v>
      </c>
      <c r="MQ4" s="49">
        <f t="shared" si="21"/>
        <v>0.26829268292682923</v>
      </c>
      <c r="MR4" s="49">
        <f t="shared" si="22"/>
        <v>0.26829268292682923</v>
      </c>
      <c r="MS4" s="49">
        <f t="shared" si="22"/>
        <v>0.26829268292682923</v>
      </c>
      <c r="MT4" s="49">
        <f t="shared" si="22"/>
        <v>0.26829268292682923</v>
      </c>
      <c r="MU4" s="49">
        <f t="shared" si="22"/>
        <v>0.26829268292682923</v>
      </c>
      <c r="MV4" s="49">
        <f t="shared" si="22"/>
        <v>0.26829268292682923</v>
      </c>
      <c r="MW4" s="49">
        <f t="shared" si="22"/>
        <v>0.26829268292682923</v>
      </c>
      <c r="MX4" s="49">
        <f t="shared" si="22"/>
        <v>0.26829268292682923</v>
      </c>
      <c r="MY4" s="49">
        <f t="shared" si="22"/>
        <v>0.26829268292682923</v>
      </c>
      <c r="MZ4" s="49">
        <f t="shared" si="22"/>
        <v>0.26829268292682923</v>
      </c>
      <c r="NA4" s="49">
        <f t="shared" si="22"/>
        <v>0.26829268292682923</v>
      </c>
      <c r="NB4" s="49">
        <f t="shared" si="22"/>
        <v>0.26829268292682923</v>
      </c>
      <c r="NC4" s="49">
        <f t="shared" si="22"/>
        <v>0.26829268292682923</v>
      </c>
      <c r="ND4" s="49">
        <f t="shared" si="22"/>
        <v>0.26829268292682923</v>
      </c>
      <c r="NE4" s="49">
        <f t="shared" si="22"/>
        <v>0.26829268292682923</v>
      </c>
      <c r="NF4" s="49">
        <f t="shared" si="22"/>
        <v>0.26829268292682923</v>
      </c>
      <c r="NG4" s="49">
        <f t="shared" si="22"/>
        <v>0.26829268292682923</v>
      </c>
      <c r="NH4" s="49">
        <f t="shared" si="23"/>
        <v>0.26829268292682923</v>
      </c>
      <c r="NI4" s="49">
        <f t="shared" si="23"/>
        <v>0.26829268292682923</v>
      </c>
      <c r="NJ4" s="49">
        <f t="shared" si="23"/>
        <v>0.26829268292682923</v>
      </c>
      <c r="NK4" s="49">
        <f t="shared" si="23"/>
        <v>0.26829268292682923</v>
      </c>
      <c r="NL4" s="49">
        <f t="shared" si="23"/>
        <v>0.26829268292682923</v>
      </c>
      <c r="NM4" s="49">
        <f t="shared" si="23"/>
        <v>0.26829268292682923</v>
      </c>
      <c r="NN4" s="49">
        <f t="shared" si="23"/>
        <v>0.26829268292682923</v>
      </c>
      <c r="NO4" s="49">
        <f t="shared" si="23"/>
        <v>0.26829268292682923</v>
      </c>
      <c r="NP4" s="49">
        <f t="shared" si="23"/>
        <v>0.26829268292682923</v>
      </c>
      <c r="NQ4" s="49">
        <f t="shared" si="23"/>
        <v>0.26829268292682923</v>
      </c>
      <c r="NR4" s="49">
        <f t="shared" si="23"/>
        <v>0.26829268292682923</v>
      </c>
      <c r="NS4" s="49">
        <f t="shared" si="23"/>
        <v>0.26829268292682923</v>
      </c>
      <c r="NT4" s="49">
        <f t="shared" si="23"/>
        <v>0.26829268292682923</v>
      </c>
      <c r="NU4" s="49">
        <f t="shared" si="23"/>
        <v>0.26829268292682923</v>
      </c>
      <c r="NV4" s="49">
        <f t="shared" si="23"/>
        <v>0.26829268292682923</v>
      </c>
      <c r="NW4" s="49">
        <f t="shared" si="23"/>
        <v>0.26829268292682923</v>
      </c>
      <c r="NX4" s="49">
        <f t="shared" si="24"/>
        <v>0.26829268292682923</v>
      </c>
      <c r="NY4" s="49">
        <f t="shared" si="24"/>
        <v>0.26829268292682923</v>
      </c>
      <c r="NZ4" s="49">
        <f t="shared" si="24"/>
        <v>0.26829268292682923</v>
      </c>
      <c r="OA4" s="49">
        <f t="shared" si="24"/>
        <v>0.26829268292682923</v>
      </c>
      <c r="OB4" s="49">
        <f t="shared" si="24"/>
        <v>0.26829268292682923</v>
      </c>
      <c r="OC4" s="49">
        <f t="shared" si="24"/>
        <v>0.26829268292682923</v>
      </c>
      <c r="OD4" s="49">
        <f t="shared" si="24"/>
        <v>0.26829268292682923</v>
      </c>
      <c r="OE4" s="49">
        <f t="shared" si="24"/>
        <v>0.26829268292682923</v>
      </c>
      <c r="OF4" s="49">
        <f t="shared" si="24"/>
        <v>0.26829268292682923</v>
      </c>
      <c r="OG4" s="49">
        <f t="shared" si="24"/>
        <v>0.26829268292682923</v>
      </c>
      <c r="OH4" s="49">
        <f t="shared" si="24"/>
        <v>0.26829268292682923</v>
      </c>
      <c r="OI4" s="49">
        <f t="shared" si="24"/>
        <v>0.26829268292682923</v>
      </c>
      <c r="OJ4" s="49">
        <f t="shared" si="24"/>
        <v>0.26829268292682923</v>
      </c>
      <c r="OK4" s="49">
        <f t="shared" si="24"/>
        <v>0.26829268292682923</v>
      </c>
      <c r="OL4" s="49">
        <f t="shared" si="24"/>
        <v>0.26829268292682923</v>
      </c>
      <c r="OM4" s="49">
        <f t="shared" si="24"/>
        <v>0.26829268292682923</v>
      </c>
      <c r="ON4" s="49">
        <f t="shared" si="25"/>
        <v>0.26829268292682923</v>
      </c>
      <c r="OO4" s="49">
        <f t="shared" si="25"/>
        <v>0.26829268292682923</v>
      </c>
      <c r="OP4" s="49">
        <f t="shared" si="25"/>
        <v>0.26829268292682923</v>
      </c>
      <c r="OQ4" s="49">
        <f t="shared" si="25"/>
        <v>0.26829268292682923</v>
      </c>
      <c r="OR4" s="49">
        <f t="shared" si="25"/>
        <v>0.26829268292682923</v>
      </c>
      <c r="OS4" s="49">
        <f t="shared" si="25"/>
        <v>0.26829268292682923</v>
      </c>
      <c r="OT4" s="49">
        <f t="shared" si="25"/>
        <v>0.26829268292682923</v>
      </c>
      <c r="OU4" s="49">
        <f t="shared" si="25"/>
        <v>0.26829268292682923</v>
      </c>
      <c r="OV4" s="49">
        <f t="shared" si="25"/>
        <v>0.26829268292682923</v>
      </c>
      <c r="OW4" s="49">
        <f t="shared" si="25"/>
        <v>0.26829268292682923</v>
      </c>
      <c r="OX4" s="49">
        <f t="shared" si="25"/>
        <v>0.26829268292682923</v>
      </c>
      <c r="OY4" s="49">
        <f t="shared" si="25"/>
        <v>0.26829268292682923</v>
      </c>
      <c r="OZ4" s="49">
        <f t="shared" si="25"/>
        <v>0.26829268292682923</v>
      </c>
      <c r="PA4" s="49">
        <f t="shared" si="25"/>
        <v>0.26829268292682923</v>
      </c>
      <c r="PB4" s="49">
        <f t="shared" si="25"/>
        <v>0.26829268292682923</v>
      </c>
      <c r="PC4" s="49">
        <f t="shared" si="25"/>
        <v>0.26829268292682923</v>
      </c>
      <c r="PD4" s="49">
        <f t="shared" si="26"/>
        <v>0.26829268292682923</v>
      </c>
      <c r="PE4" s="49">
        <f t="shared" si="26"/>
        <v>0.26829268292682923</v>
      </c>
      <c r="PF4" s="49">
        <f t="shared" si="26"/>
        <v>0.26829268292682923</v>
      </c>
      <c r="PG4" s="49">
        <f t="shared" si="26"/>
        <v>0.26829268292682923</v>
      </c>
      <c r="PH4" s="49">
        <f t="shared" si="26"/>
        <v>0.26829268292682923</v>
      </c>
      <c r="PI4" s="49">
        <f t="shared" si="26"/>
        <v>0.26829268292682923</v>
      </c>
      <c r="PJ4" s="49">
        <f t="shared" si="26"/>
        <v>0.26829268292682923</v>
      </c>
      <c r="PK4" s="49">
        <f t="shared" si="26"/>
        <v>0.26829268292682923</v>
      </c>
      <c r="PL4" s="49">
        <f t="shared" si="26"/>
        <v>0.26829268292682923</v>
      </c>
      <c r="PM4" s="49">
        <f t="shared" si="26"/>
        <v>0.26829268292682923</v>
      </c>
      <c r="PN4" s="49">
        <f t="shared" si="26"/>
        <v>0.26829268292682923</v>
      </c>
      <c r="PO4" s="49">
        <f t="shared" si="26"/>
        <v>0.26829268292682923</v>
      </c>
      <c r="PP4" s="49">
        <f t="shared" si="26"/>
        <v>0.26829268292682923</v>
      </c>
      <c r="PQ4" s="49">
        <f t="shared" si="26"/>
        <v>0.26829268292682923</v>
      </c>
      <c r="PR4" s="49">
        <f t="shared" si="26"/>
        <v>0.26829268292682923</v>
      </c>
      <c r="PS4" s="49">
        <f t="shared" si="26"/>
        <v>0.26829268292682923</v>
      </c>
      <c r="PT4" s="49">
        <f t="shared" si="27"/>
        <v>0.26829268292682923</v>
      </c>
      <c r="PU4" s="49">
        <f t="shared" si="27"/>
        <v>0.26829268292682923</v>
      </c>
      <c r="PV4" s="49">
        <f t="shared" si="27"/>
        <v>0.26829268292682923</v>
      </c>
      <c r="PW4" s="49">
        <f t="shared" si="27"/>
        <v>0.26829268292682923</v>
      </c>
      <c r="PX4" s="49">
        <f t="shared" si="27"/>
        <v>0.26829268292682923</v>
      </c>
      <c r="PY4" s="49">
        <f t="shared" si="27"/>
        <v>0.26829268292682923</v>
      </c>
      <c r="PZ4" s="49">
        <f t="shared" si="27"/>
        <v>0.26829268292682923</v>
      </c>
      <c r="QA4" s="49">
        <f t="shared" si="27"/>
        <v>0.26829268292682923</v>
      </c>
      <c r="QB4" s="49">
        <f t="shared" si="27"/>
        <v>0.26829268292682923</v>
      </c>
      <c r="QC4" s="49">
        <f t="shared" si="27"/>
        <v>0.26829268292682923</v>
      </c>
      <c r="QD4" s="49">
        <f t="shared" si="27"/>
        <v>0.26829268292682923</v>
      </c>
      <c r="QE4" s="49">
        <f t="shared" si="27"/>
        <v>0.26829268292682923</v>
      </c>
      <c r="QF4" s="49">
        <f t="shared" si="27"/>
        <v>0.26829268292682923</v>
      </c>
      <c r="QG4" s="49">
        <f t="shared" si="27"/>
        <v>0.26829268292682923</v>
      </c>
      <c r="QH4" s="49">
        <f t="shared" si="27"/>
        <v>0.26829268292682923</v>
      </c>
      <c r="QI4" s="49">
        <f t="shared" si="27"/>
        <v>0.26829268292682923</v>
      </c>
      <c r="QJ4" s="49">
        <f t="shared" si="28"/>
        <v>0.26829268292682923</v>
      </c>
      <c r="QK4" s="49">
        <f t="shared" si="28"/>
        <v>0.26829268292682923</v>
      </c>
      <c r="QL4" s="49">
        <f t="shared" si="28"/>
        <v>0.26829268292682923</v>
      </c>
      <c r="QM4" s="49">
        <f t="shared" si="28"/>
        <v>0.26829268292682923</v>
      </c>
      <c r="QN4" s="49">
        <f t="shared" si="28"/>
        <v>0.26829268292682923</v>
      </c>
      <c r="QO4" s="49">
        <f t="shared" si="28"/>
        <v>0.26829268292682923</v>
      </c>
      <c r="QP4" s="49">
        <f t="shared" si="28"/>
        <v>0.26829268292682923</v>
      </c>
      <c r="QQ4" s="49">
        <f t="shared" si="28"/>
        <v>0.26829268292682923</v>
      </c>
      <c r="QR4" s="49">
        <f t="shared" si="28"/>
        <v>0.26829268292682923</v>
      </c>
      <c r="QS4" s="49">
        <f t="shared" si="28"/>
        <v>0.26829268292682923</v>
      </c>
      <c r="QT4" s="49">
        <f t="shared" si="28"/>
        <v>0.26829268292682923</v>
      </c>
      <c r="QU4" s="49">
        <f t="shared" si="28"/>
        <v>0.26829268292682923</v>
      </c>
      <c r="QV4" s="49">
        <f t="shared" si="28"/>
        <v>0.26829268292682923</v>
      </c>
      <c r="QW4" s="49">
        <f t="shared" si="28"/>
        <v>0.26829268292682923</v>
      </c>
      <c r="QX4" s="49">
        <f t="shared" si="28"/>
        <v>0.26829268292682923</v>
      </c>
      <c r="QY4" s="49">
        <f t="shared" si="28"/>
        <v>0.26829268292682923</v>
      </c>
      <c r="QZ4" s="49">
        <f t="shared" si="29"/>
        <v>0.26829268292682923</v>
      </c>
      <c r="RA4" s="49">
        <f t="shared" si="29"/>
        <v>0.26829268292682923</v>
      </c>
      <c r="RB4" s="49">
        <f t="shared" si="29"/>
        <v>0.26829268292682923</v>
      </c>
      <c r="RC4" s="49">
        <f t="shared" si="29"/>
        <v>0.26829268292682923</v>
      </c>
      <c r="RD4" s="49">
        <f t="shared" si="29"/>
        <v>0.26829268292682923</v>
      </c>
      <c r="RE4" s="49">
        <f t="shared" si="29"/>
        <v>0.26829268292682923</v>
      </c>
      <c r="RF4" s="49">
        <f t="shared" si="29"/>
        <v>0.26829268292682923</v>
      </c>
      <c r="RG4" s="49">
        <f t="shared" si="29"/>
        <v>0.26829268292682923</v>
      </c>
      <c r="RH4" s="49">
        <f t="shared" si="29"/>
        <v>0.26829268292682923</v>
      </c>
      <c r="RI4" s="49">
        <f t="shared" si="29"/>
        <v>0.26829268292682923</v>
      </c>
      <c r="RJ4" s="49">
        <f t="shared" si="29"/>
        <v>0.26829268292682923</v>
      </c>
      <c r="RK4" s="49">
        <f t="shared" si="29"/>
        <v>0.26829268292682923</v>
      </c>
      <c r="RL4" s="49">
        <f t="shared" si="29"/>
        <v>0.26829268292682923</v>
      </c>
      <c r="RM4" s="49">
        <f t="shared" si="29"/>
        <v>0.26829268292682923</v>
      </c>
      <c r="RN4" s="49">
        <f t="shared" si="29"/>
        <v>0.26829268292682923</v>
      </c>
      <c r="RO4" s="49">
        <f t="shared" si="29"/>
        <v>0.26829268292682923</v>
      </c>
      <c r="RP4" s="49">
        <f t="shared" si="30"/>
        <v>0.26829268292682923</v>
      </c>
      <c r="RQ4" s="49">
        <f t="shared" si="30"/>
        <v>0.26829268292682923</v>
      </c>
      <c r="RR4" s="49">
        <f t="shared" si="30"/>
        <v>0.26829268292682923</v>
      </c>
      <c r="RS4" s="49">
        <f t="shared" si="30"/>
        <v>0.26829268292682923</v>
      </c>
      <c r="RT4" s="49">
        <f t="shared" si="30"/>
        <v>0.26829268292682923</v>
      </c>
      <c r="RU4" s="49">
        <f t="shared" si="30"/>
        <v>0.26829268292682923</v>
      </c>
      <c r="RV4" s="49">
        <f t="shared" si="30"/>
        <v>0.26829268292682923</v>
      </c>
      <c r="RW4" s="49">
        <f t="shared" si="30"/>
        <v>0.26829268292682923</v>
      </c>
      <c r="RX4" s="49">
        <f t="shared" si="30"/>
        <v>0.26829268292682923</v>
      </c>
      <c r="RY4" s="49">
        <f t="shared" si="30"/>
        <v>0.26829268292682923</v>
      </c>
      <c r="RZ4" s="49">
        <f t="shared" si="30"/>
        <v>0.26829268292682923</v>
      </c>
      <c r="SA4" s="49">
        <f t="shared" si="30"/>
        <v>0.26829268292682923</v>
      </c>
      <c r="SB4" s="49">
        <f t="shared" si="30"/>
        <v>0.26829268292682923</v>
      </c>
      <c r="SC4" s="49">
        <f t="shared" si="30"/>
        <v>0.26829268292682923</v>
      </c>
      <c r="SD4" s="49">
        <f t="shared" si="30"/>
        <v>0.26829268292682923</v>
      </c>
      <c r="SE4" s="49">
        <f t="shared" si="30"/>
        <v>0.26829268292682923</v>
      </c>
      <c r="SF4" s="49">
        <f t="shared" si="31"/>
        <v>0.26829268292682923</v>
      </c>
      <c r="SG4" s="49">
        <f t="shared" si="31"/>
        <v>0.26829268292682923</v>
      </c>
      <c r="SH4" s="49">
        <f t="shared" si="31"/>
        <v>0.26829268292682923</v>
      </c>
      <c r="SI4" s="49">
        <f t="shared" si="31"/>
        <v>0.26829268292682923</v>
      </c>
      <c r="SJ4" s="49">
        <f t="shared" si="31"/>
        <v>0.26829268292682923</v>
      </c>
      <c r="SK4" s="49">
        <f t="shared" si="31"/>
        <v>0.26829268292682923</v>
      </c>
      <c r="SL4" s="49">
        <f t="shared" si="31"/>
        <v>0.26829268292682923</v>
      </c>
      <c r="SM4" s="49">
        <f t="shared" si="31"/>
        <v>0.26829268292682923</v>
      </c>
      <c r="SN4" s="49">
        <f t="shared" si="31"/>
        <v>0.26829268292682923</v>
      </c>
      <c r="SO4" s="49">
        <f t="shared" si="31"/>
        <v>0.26829268292682923</v>
      </c>
      <c r="SP4" s="49">
        <f t="shared" si="31"/>
        <v>0.26829268292682923</v>
      </c>
      <c r="SQ4" s="49">
        <f t="shared" si="31"/>
        <v>0.26829268292682923</v>
      </c>
      <c r="SR4" s="49">
        <f t="shared" si="31"/>
        <v>0.26829268292682923</v>
      </c>
      <c r="SS4" s="49">
        <f t="shared" si="31"/>
        <v>0.26829268292682923</v>
      </c>
      <c r="ST4" s="49">
        <f t="shared" si="31"/>
        <v>0.26829268292682923</v>
      </c>
      <c r="SU4" s="49">
        <f t="shared" si="31"/>
        <v>0.26829268292682923</v>
      </c>
      <c r="SV4" s="49">
        <f t="shared" si="32"/>
        <v>0.26829268292682923</v>
      </c>
      <c r="SW4" s="49">
        <f t="shared" si="32"/>
        <v>0.26829268292682923</v>
      </c>
      <c r="SX4" s="49">
        <f t="shared" si="32"/>
        <v>0.26829268292682923</v>
      </c>
      <c r="SY4" s="49">
        <f t="shared" si="32"/>
        <v>0.26829268292682923</v>
      </c>
      <c r="SZ4" s="49">
        <f t="shared" si="32"/>
        <v>0.26829268292682923</v>
      </c>
      <c r="TA4" s="49">
        <f t="shared" si="32"/>
        <v>0.26829268292682923</v>
      </c>
      <c r="TB4" s="49">
        <f t="shared" si="32"/>
        <v>0.26829268292682923</v>
      </c>
      <c r="TC4" s="49">
        <f t="shared" si="32"/>
        <v>0.26829268292682923</v>
      </c>
      <c r="TD4" s="49">
        <f t="shared" si="32"/>
        <v>0.26829268292682923</v>
      </c>
      <c r="TE4" s="49">
        <f t="shared" si="32"/>
        <v>0.26829268292682923</v>
      </c>
      <c r="TF4" s="49">
        <f t="shared" si="32"/>
        <v>0.26829268292682923</v>
      </c>
      <c r="TG4" s="49">
        <f t="shared" si="32"/>
        <v>0.26829268292682923</v>
      </c>
      <c r="TH4" s="49">
        <f t="shared" si="32"/>
        <v>0.26829268292682923</v>
      </c>
      <c r="TI4" s="49">
        <f t="shared" si="32"/>
        <v>0.26829268292682923</v>
      </c>
      <c r="TJ4" s="49">
        <f t="shared" si="32"/>
        <v>0.26829268292682923</v>
      </c>
      <c r="TK4" s="49">
        <f t="shared" si="32"/>
        <v>0.26829268292682923</v>
      </c>
      <c r="TL4" s="49">
        <f t="shared" si="33"/>
        <v>0.26829268292682923</v>
      </c>
      <c r="TM4" s="49">
        <f t="shared" si="33"/>
        <v>0.26829268292682923</v>
      </c>
      <c r="TN4" s="49">
        <f t="shared" si="33"/>
        <v>0.26829268292682923</v>
      </c>
      <c r="TO4" s="49">
        <f t="shared" si="33"/>
        <v>0.26829268292682923</v>
      </c>
      <c r="TP4" s="49">
        <f t="shared" si="33"/>
        <v>0.26829268292682923</v>
      </c>
      <c r="TQ4" s="49">
        <f t="shared" si="33"/>
        <v>0.26829268292682923</v>
      </c>
      <c r="TR4" s="49">
        <f t="shared" si="33"/>
        <v>0.26829268292682923</v>
      </c>
      <c r="TS4" s="49">
        <f t="shared" si="33"/>
        <v>0.26829268292682923</v>
      </c>
      <c r="TT4" s="49">
        <f t="shared" si="33"/>
        <v>0.26829268292682923</v>
      </c>
      <c r="TU4" s="49">
        <f t="shared" si="33"/>
        <v>0.26829268292682923</v>
      </c>
      <c r="TV4" s="49">
        <f t="shared" si="33"/>
        <v>0.26829268292682923</v>
      </c>
      <c r="TW4" s="49">
        <f t="shared" si="33"/>
        <v>0.26829268292682923</v>
      </c>
      <c r="TX4" s="49">
        <f t="shared" si="33"/>
        <v>0.26829268292682923</v>
      </c>
      <c r="TY4" s="49">
        <f t="shared" si="33"/>
        <v>0.26829268292682923</v>
      </c>
      <c r="TZ4" s="49">
        <f t="shared" si="33"/>
        <v>0.26829268292682923</v>
      </c>
      <c r="UA4" s="49">
        <f t="shared" si="33"/>
        <v>0.26829268292682923</v>
      </c>
      <c r="UB4" s="49">
        <f t="shared" si="34"/>
        <v>0.26829268292682923</v>
      </c>
      <c r="UC4" s="49">
        <f t="shared" si="34"/>
        <v>0.26829268292682923</v>
      </c>
      <c r="UD4" s="49">
        <f t="shared" si="34"/>
        <v>0.26829268292682923</v>
      </c>
      <c r="UE4" s="49">
        <f t="shared" si="34"/>
        <v>0.26829268292682923</v>
      </c>
      <c r="UF4" s="49">
        <f t="shared" si="34"/>
        <v>0.26829268292682923</v>
      </c>
      <c r="UG4" s="49">
        <f t="shared" si="34"/>
        <v>0.26829268292682923</v>
      </c>
      <c r="UH4" s="49">
        <f t="shared" si="34"/>
        <v>0.26829268292682923</v>
      </c>
      <c r="UI4" s="49">
        <f t="shared" si="34"/>
        <v>0.26829268292682923</v>
      </c>
      <c r="UJ4" s="49">
        <f t="shared" si="34"/>
        <v>0.26829268292682923</v>
      </c>
      <c r="UK4" s="49">
        <f t="shared" si="34"/>
        <v>0.26829268292682923</v>
      </c>
      <c r="UL4" s="49">
        <f t="shared" si="34"/>
        <v>0.26829268292682923</v>
      </c>
      <c r="UM4" s="49">
        <f t="shared" si="34"/>
        <v>0.26829268292682923</v>
      </c>
      <c r="UN4" s="49">
        <f t="shared" si="34"/>
        <v>0.26829268292682923</v>
      </c>
      <c r="UO4" s="49">
        <f t="shared" si="34"/>
        <v>0.26829268292682923</v>
      </c>
      <c r="UP4" s="49">
        <f t="shared" si="34"/>
        <v>0.26829268292682923</v>
      </c>
      <c r="UQ4" s="49">
        <f t="shared" si="34"/>
        <v>0.26829268292682923</v>
      </c>
      <c r="UR4" s="49">
        <f t="shared" si="35"/>
        <v>0.26829268292682923</v>
      </c>
      <c r="US4" s="49">
        <f t="shared" si="35"/>
        <v>0.26829268292682923</v>
      </c>
      <c r="UT4" s="49">
        <f t="shared" si="35"/>
        <v>0.26829268292682923</v>
      </c>
      <c r="UU4" s="49">
        <f t="shared" si="35"/>
        <v>0.26829268292682923</v>
      </c>
      <c r="UV4" s="49">
        <f t="shared" si="35"/>
        <v>0.26829268292682923</v>
      </c>
      <c r="UW4" s="49">
        <f t="shared" si="35"/>
        <v>0.26829268292682923</v>
      </c>
      <c r="UX4" s="49">
        <f t="shared" si="35"/>
        <v>0.26829268292682923</v>
      </c>
      <c r="UY4" s="49">
        <f t="shared" si="35"/>
        <v>0.26829268292682923</v>
      </c>
      <c r="UZ4" s="49">
        <f t="shared" si="35"/>
        <v>0.26829268292682923</v>
      </c>
      <c r="VA4" s="49">
        <f t="shared" si="35"/>
        <v>0.26829268292682923</v>
      </c>
      <c r="VB4" s="49">
        <f t="shared" si="35"/>
        <v>0.26829268292682923</v>
      </c>
      <c r="VC4" s="49">
        <f t="shared" si="35"/>
        <v>0.26829268292682923</v>
      </c>
      <c r="VD4" s="49">
        <f t="shared" si="35"/>
        <v>0.26829268292682923</v>
      </c>
      <c r="VE4" s="49">
        <f t="shared" si="35"/>
        <v>0.26829268292682923</v>
      </c>
      <c r="VF4" s="49">
        <f t="shared" si="35"/>
        <v>0.26829268292682923</v>
      </c>
      <c r="VG4" s="49">
        <f t="shared" si="35"/>
        <v>0.26829268292682923</v>
      </c>
      <c r="VH4" s="49">
        <f t="shared" si="36"/>
        <v>0.26829268292682923</v>
      </c>
      <c r="VI4" s="49">
        <f t="shared" si="36"/>
        <v>0.26829268292682923</v>
      </c>
      <c r="VJ4" s="49">
        <f t="shared" si="36"/>
        <v>0.26829268292682923</v>
      </c>
      <c r="VK4" s="49">
        <f t="shared" si="36"/>
        <v>0.26829268292682923</v>
      </c>
      <c r="VL4" s="49">
        <f t="shared" si="36"/>
        <v>0.26829268292682923</v>
      </c>
      <c r="VM4" s="49">
        <f t="shared" si="36"/>
        <v>0.26829268292682923</v>
      </c>
      <c r="VN4" s="49">
        <f t="shared" si="36"/>
        <v>0.26829268292682923</v>
      </c>
      <c r="VO4" s="49">
        <f t="shared" si="36"/>
        <v>0.26829268292682923</v>
      </c>
      <c r="VP4" s="49">
        <f t="shared" si="36"/>
        <v>0.26829268292682923</v>
      </c>
      <c r="VQ4" s="49">
        <f t="shared" si="36"/>
        <v>0.26829268292682923</v>
      </c>
      <c r="VR4" s="49">
        <f t="shared" si="36"/>
        <v>0.26829268292682923</v>
      </c>
      <c r="VS4" s="49">
        <f t="shared" si="36"/>
        <v>0.26829268292682923</v>
      </c>
      <c r="VT4" s="49">
        <f t="shared" si="36"/>
        <v>0.26829268292682923</v>
      </c>
      <c r="VU4" s="49">
        <f t="shared" si="36"/>
        <v>0.26829268292682923</v>
      </c>
      <c r="VV4" s="49">
        <f t="shared" si="36"/>
        <v>0.26829268292682923</v>
      </c>
      <c r="VW4" s="49">
        <f t="shared" si="36"/>
        <v>0.26829268292682923</v>
      </c>
      <c r="VX4" s="49">
        <f t="shared" si="37"/>
        <v>0.26829268292682923</v>
      </c>
      <c r="VY4" s="49">
        <f t="shared" si="37"/>
        <v>0.26829268292682923</v>
      </c>
      <c r="VZ4" s="49">
        <f t="shared" si="37"/>
        <v>0.26829268292682923</v>
      </c>
      <c r="WA4" s="49">
        <f t="shared" si="37"/>
        <v>0.26829268292682923</v>
      </c>
      <c r="WB4" s="49">
        <f t="shared" si="37"/>
        <v>0.26829268292682923</v>
      </c>
      <c r="WC4" s="49">
        <f t="shared" si="37"/>
        <v>0.26829268292682923</v>
      </c>
      <c r="WD4" s="49">
        <f t="shared" si="37"/>
        <v>0.26829268292682923</v>
      </c>
      <c r="WE4" s="49">
        <f t="shared" si="37"/>
        <v>0.26829268292682923</v>
      </c>
      <c r="WF4" s="49">
        <f t="shared" si="37"/>
        <v>0.26829268292682923</v>
      </c>
      <c r="WG4" s="49">
        <f t="shared" si="37"/>
        <v>0.26829268292682923</v>
      </c>
      <c r="WH4" s="49">
        <f t="shared" si="37"/>
        <v>0.26829268292682923</v>
      </c>
      <c r="WI4" s="49">
        <f t="shared" si="37"/>
        <v>0.26829268292682923</v>
      </c>
      <c r="WJ4" s="49">
        <f t="shared" si="37"/>
        <v>0.26829268292682923</v>
      </c>
      <c r="WK4" s="49">
        <f t="shared" si="37"/>
        <v>0.26829268292682923</v>
      </c>
      <c r="WL4" s="49">
        <f t="shared" si="37"/>
        <v>0.26829268292682923</v>
      </c>
      <c r="WM4" s="49">
        <f t="shared" si="37"/>
        <v>0.26829268292682923</v>
      </c>
      <c r="WN4" s="49">
        <f t="shared" si="38"/>
        <v>0.26829268292682923</v>
      </c>
      <c r="WO4" s="49">
        <f t="shared" si="38"/>
        <v>0.26829268292682923</v>
      </c>
      <c r="WP4" s="49">
        <f t="shared" si="38"/>
        <v>0.26829268292682923</v>
      </c>
      <c r="WQ4" s="49">
        <f t="shared" si="38"/>
        <v>0.26829268292682923</v>
      </c>
      <c r="WR4" s="49">
        <f t="shared" si="38"/>
        <v>0.26829268292682923</v>
      </c>
      <c r="WS4" s="49">
        <f t="shared" si="38"/>
        <v>0.26829268292682923</v>
      </c>
      <c r="WT4" s="49">
        <f t="shared" si="38"/>
        <v>0.26829268292682923</v>
      </c>
      <c r="WU4" s="49">
        <f t="shared" si="38"/>
        <v>0.26829268292682923</v>
      </c>
      <c r="WV4" s="49">
        <f t="shared" si="38"/>
        <v>0.26829268292682923</v>
      </c>
      <c r="WW4" s="49">
        <f t="shared" si="38"/>
        <v>0.26829268292682923</v>
      </c>
      <c r="WX4" s="49">
        <f t="shared" si="38"/>
        <v>0.26829268292682923</v>
      </c>
      <c r="WY4" s="49">
        <f t="shared" si="38"/>
        <v>0.26829268292682923</v>
      </c>
      <c r="WZ4" s="49">
        <f t="shared" si="38"/>
        <v>0.26829268292682923</v>
      </c>
      <c r="XA4" s="49">
        <f t="shared" si="38"/>
        <v>0.26829268292682923</v>
      </c>
      <c r="XB4" s="49">
        <f t="shared" si="38"/>
        <v>0.26829268292682923</v>
      </c>
      <c r="XC4" s="49">
        <f t="shared" si="38"/>
        <v>0.26829268292682923</v>
      </c>
      <c r="XD4" s="49">
        <f t="shared" si="39"/>
        <v>0.26829268292682923</v>
      </c>
      <c r="XE4" s="49">
        <f t="shared" si="39"/>
        <v>0.26829268292682923</v>
      </c>
      <c r="XF4" s="49">
        <f t="shared" si="39"/>
        <v>0.26829268292682923</v>
      </c>
      <c r="XG4" s="49">
        <f t="shared" si="39"/>
        <v>0.26829268292682923</v>
      </c>
      <c r="XH4" s="49">
        <f t="shared" si="39"/>
        <v>0.26829268292682923</v>
      </c>
      <c r="XI4" s="49">
        <f t="shared" si="39"/>
        <v>0.26829268292682923</v>
      </c>
      <c r="XJ4" s="49">
        <f t="shared" si="39"/>
        <v>0.26829268292682923</v>
      </c>
      <c r="XK4" s="49">
        <f t="shared" si="39"/>
        <v>0.26829268292682923</v>
      </c>
      <c r="XL4" s="49">
        <f t="shared" si="39"/>
        <v>0.26829268292682923</v>
      </c>
      <c r="XM4" s="49">
        <f t="shared" si="39"/>
        <v>0.26829268292682923</v>
      </c>
      <c r="XN4" s="49">
        <f t="shared" si="39"/>
        <v>0.26829268292682923</v>
      </c>
      <c r="XO4" s="49">
        <f t="shared" si="39"/>
        <v>0.26829268292682923</v>
      </c>
      <c r="XP4" s="49">
        <f t="shared" si="39"/>
        <v>0.26829268292682923</v>
      </c>
      <c r="XQ4" s="49">
        <f t="shared" si="39"/>
        <v>0.26829268292682923</v>
      </c>
      <c r="XR4" s="49">
        <f t="shared" si="39"/>
        <v>0.26829268292682923</v>
      </c>
      <c r="XS4" s="49">
        <f t="shared" si="39"/>
        <v>0.26829268292682923</v>
      </c>
      <c r="XT4" s="49">
        <f t="shared" si="40"/>
        <v>0.26829268292682923</v>
      </c>
      <c r="XU4" s="49">
        <f t="shared" si="40"/>
        <v>0.26829268292682923</v>
      </c>
      <c r="XV4" s="49">
        <f t="shared" si="40"/>
        <v>0.26829268292682923</v>
      </c>
      <c r="XW4" s="49">
        <f t="shared" si="40"/>
        <v>0.26829268292682923</v>
      </c>
      <c r="XX4" s="49">
        <f t="shared" si="40"/>
        <v>0.26829268292682923</v>
      </c>
      <c r="XY4" s="49">
        <f t="shared" si="40"/>
        <v>0.26829268292682923</v>
      </c>
      <c r="XZ4" s="49">
        <f t="shared" si="40"/>
        <v>0.26829268292682923</v>
      </c>
      <c r="YA4" s="49">
        <f t="shared" si="40"/>
        <v>0.26829268292682923</v>
      </c>
      <c r="YB4" s="49">
        <f t="shared" si="40"/>
        <v>0.26829268292682923</v>
      </c>
      <c r="YC4" s="49">
        <f t="shared" si="40"/>
        <v>0.26829268292682923</v>
      </c>
      <c r="YD4" s="49">
        <f t="shared" si="40"/>
        <v>0.26829268292682923</v>
      </c>
      <c r="YE4" s="49">
        <f t="shared" si="40"/>
        <v>0.26829268292682923</v>
      </c>
      <c r="YF4" s="49">
        <f t="shared" si="40"/>
        <v>0.26829268292682923</v>
      </c>
      <c r="YG4" s="49">
        <f t="shared" si="40"/>
        <v>0.26829268292682923</v>
      </c>
      <c r="YH4" s="49">
        <f t="shared" si="40"/>
        <v>0.26829268292682923</v>
      </c>
      <c r="YI4" s="49">
        <f t="shared" si="40"/>
        <v>0.26829268292682923</v>
      </c>
      <c r="YJ4" s="49">
        <f t="shared" si="41"/>
        <v>0.26829268292682923</v>
      </c>
      <c r="YK4" s="49">
        <f t="shared" si="41"/>
        <v>0.26829268292682923</v>
      </c>
      <c r="YL4" s="49">
        <f t="shared" si="41"/>
        <v>0.26829268292682923</v>
      </c>
      <c r="YM4" s="49">
        <f t="shared" si="41"/>
        <v>0.26829268292682923</v>
      </c>
      <c r="YN4" s="49">
        <f t="shared" si="41"/>
        <v>0.26829268292682923</v>
      </c>
      <c r="YO4" s="49">
        <f t="shared" si="41"/>
        <v>0.26829268292682923</v>
      </c>
      <c r="YP4" s="49">
        <f t="shared" si="41"/>
        <v>0.26829268292682923</v>
      </c>
      <c r="YQ4" s="49">
        <f t="shared" si="41"/>
        <v>0.26829268292682923</v>
      </c>
      <c r="YR4" s="49">
        <f t="shared" si="41"/>
        <v>0.26829268292682923</v>
      </c>
      <c r="YS4" s="49">
        <f t="shared" si="41"/>
        <v>0.26829268292682923</v>
      </c>
      <c r="YT4" s="49">
        <f t="shared" si="41"/>
        <v>0.26829268292682923</v>
      </c>
      <c r="YU4" s="49">
        <f t="shared" si="41"/>
        <v>0.26829268292682923</v>
      </c>
      <c r="YV4" s="49">
        <f t="shared" si="41"/>
        <v>0.26829268292682923</v>
      </c>
      <c r="YW4" s="49">
        <f t="shared" si="41"/>
        <v>0.26829268292682923</v>
      </c>
      <c r="YX4" s="49">
        <f t="shared" si="41"/>
        <v>0.26829268292682923</v>
      </c>
      <c r="YY4" s="49">
        <f t="shared" si="41"/>
        <v>0.26829268292682923</v>
      </c>
      <c r="YZ4" s="49">
        <f t="shared" si="42"/>
        <v>0.26829268292682923</v>
      </c>
      <c r="ZA4" s="49">
        <f t="shared" si="42"/>
        <v>0.26829268292682923</v>
      </c>
      <c r="ZB4" s="49">
        <f t="shared" si="42"/>
        <v>0.26829268292682923</v>
      </c>
      <c r="ZC4" s="49">
        <f t="shared" si="42"/>
        <v>0.26829268292682923</v>
      </c>
      <c r="ZD4" s="49">
        <f t="shared" si="42"/>
        <v>0.26829268292682923</v>
      </c>
      <c r="ZE4" s="49">
        <f t="shared" si="42"/>
        <v>0.26829268292682923</v>
      </c>
      <c r="ZF4" s="49">
        <f t="shared" si="42"/>
        <v>0.26829268292682923</v>
      </c>
      <c r="ZG4" s="49">
        <f t="shared" si="42"/>
        <v>0.26829268292682923</v>
      </c>
      <c r="ZH4" s="49">
        <f t="shared" si="42"/>
        <v>0.26829268292682923</v>
      </c>
      <c r="ZI4" s="49">
        <f t="shared" si="42"/>
        <v>0.26829268292682923</v>
      </c>
    </row>
    <row r="5" spans="1:685" x14ac:dyDescent="0.25">
      <c r="A5" s="49" t="s">
        <v>18</v>
      </c>
      <c r="B5" s="49">
        <v>0.36585365853658536</v>
      </c>
      <c r="C5" s="49">
        <f t="shared" si="43"/>
        <v>0.36585365853658536</v>
      </c>
      <c r="D5" s="49">
        <f t="shared" si="43"/>
        <v>0.36585365853658536</v>
      </c>
      <c r="E5" s="49">
        <f t="shared" si="43"/>
        <v>0.36585365853658536</v>
      </c>
      <c r="F5" s="49">
        <f t="shared" si="43"/>
        <v>0.36585365853658536</v>
      </c>
      <c r="G5" s="49">
        <f t="shared" si="43"/>
        <v>0.36585365853658536</v>
      </c>
      <c r="H5" s="49">
        <f t="shared" si="43"/>
        <v>0.36585365853658536</v>
      </c>
      <c r="I5" s="49">
        <f t="shared" si="43"/>
        <v>0.36585365853658536</v>
      </c>
      <c r="J5" s="49">
        <f t="shared" si="43"/>
        <v>0.36585365853658536</v>
      </c>
      <c r="K5" s="49">
        <f t="shared" si="43"/>
        <v>0.36585365853658536</v>
      </c>
      <c r="L5" s="49">
        <f t="shared" si="43"/>
        <v>0.36585365853658536</v>
      </c>
      <c r="M5" s="49">
        <f t="shared" si="43"/>
        <v>0.36585365853658536</v>
      </c>
      <c r="N5" s="49">
        <f t="shared" si="43"/>
        <v>0.36585365853658536</v>
      </c>
      <c r="O5" s="49">
        <f t="shared" si="43"/>
        <v>0.36585365853658536</v>
      </c>
      <c r="P5" s="49">
        <f t="shared" si="43"/>
        <v>0.36585365853658536</v>
      </c>
      <c r="Q5" s="49">
        <f t="shared" si="43"/>
        <v>0.36585365853658536</v>
      </c>
      <c r="R5" s="49">
        <f t="shared" si="43"/>
        <v>0.36585365853658536</v>
      </c>
      <c r="S5" s="49">
        <f t="shared" si="43"/>
        <v>0.36585365853658536</v>
      </c>
      <c r="T5" s="49">
        <f t="shared" si="43"/>
        <v>0.36585365853658536</v>
      </c>
      <c r="U5" s="49">
        <f t="shared" si="43"/>
        <v>0.36585365853658536</v>
      </c>
      <c r="V5" s="49">
        <f t="shared" si="43"/>
        <v>0.36585365853658536</v>
      </c>
      <c r="W5" s="49">
        <f t="shared" si="43"/>
        <v>0.36585365853658536</v>
      </c>
      <c r="X5" s="49">
        <f t="shared" si="43"/>
        <v>0.36585365853658536</v>
      </c>
      <c r="Y5" s="49">
        <f t="shared" si="43"/>
        <v>0.36585365853658536</v>
      </c>
      <c r="Z5" s="49">
        <f t="shared" si="43"/>
        <v>0.36585365853658536</v>
      </c>
      <c r="AA5" s="49">
        <f t="shared" si="43"/>
        <v>0.36585365853658536</v>
      </c>
      <c r="AB5" s="49">
        <f t="shared" si="43"/>
        <v>0.36585365853658536</v>
      </c>
      <c r="AC5" s="49">
        <f t="shared" si="43"/>
        <v>0.36585365853658536</v>
      </c>
      <c r="AD5" s="49">
        <f t="shared" si="43"/>
        <v>0.36585365853658536</v>
      </c>
      <c r="AE5" s="49">
        <f t="shared" si="43"/>
        <v>0.36585365853658536</v>
      </c>
      <c r="AF5" s="49">
        <f t="shared" si="43"/>
        <v>0.36585365853658536</v>
      </c>
      <c r="AG5" s="49">
        <f t="shared" si="43"/>
        <v>0.36585365853658536</v>
      </c>
      <c r="AH5" s="49">
        <f t="shared" si="43"/>
        <v>0.36585365853658536</v>
      </c>
      <c r="AI5" s="49">
        <f t="shared" si="43"/>
        <v>0.36585365853658536</v>
      </c>
      <c r="AJ5" s="49">
        <f t="shared" si="43"/>
        <v>0.36585365853658536</v>
      </c>
      <c r="AK5" s="49">
        <f t="shared" si="43"/>
        <v>0.36585365853658536</v>
      </c>
      <c r="AL5" s="49">
        <f t="shared" si="43"/>
        <v>0.36585365853658536</v>
      </c>
      <c r="AM5" s="49">
        <f t="shared" si="43"/>
        <v>0.36585365853658536</v>
      </c>
      <c r="AN5" s="49">
        <f t="shared" si="43"/>
        <v>0.36585365853658536</v>
      </c>
      <c r="AO5" s="49">
        <f t="shared" si="43"/>
        <v>0.36585365853658536</v>
      </c>
      <c r="AP5" s="49">
        <f t="shared" si="43"/>
        <v>0.36585365853658536</v>
      </c>
      <c r="AQ5" s="49">
        <f t="shared" si="43"/>
        <v>0.36585365853658536</v>
      </c>
      <c r="AR5" s="49">
        <f t="shared" si="43"/>
        <v>0.36585365853658536</v>
      </c>
      <c r="AS5" s="49">
        <f t="shared" si="43"/>
        <v>0.36585365853658536</v>
      </c>
      <c r="AT5" s="49">
        <f t="shared" si="43"/>
        <v>0.36585365853658536</v>
      </c>
      <c r="AU5" s="49">
        <f t="shared" si="43"/>
        <v>0.36585365853658536</v>
      </c>
      <c r="AV5" s="49">
        <f t="shared" si="43"/>
        <v>0.36585365853658536</v>
      </c>
      <c r="AW5" s="49">
        <f t="shared" si="43"/>
        <v>0.36585365853658536</v>
      </c>
      <c r="AX5" s="49">
        <f t="shared" si="43"/>
        <v>0.36585365853658536</v>
      </c>
      <c r="AY5" s="49">
        <f t="shared" si="43"/>
        <v>0.36585365853658536</v>
      </c>
      <c r="AZ5" s="49">
        <f t="shared" si="43"/>
        <v>0.36585365853658536</v>
      </c>
      <c r="BA5" s="49">
        <f t="shared" si="43"/>
        <v>0.36585365853658536</v>
      </c>
      <c r="BB5" s="49">
        <f t="shared" si="43"/>
        <v>0.36585365853658536</v>
      </c>
      <c r="BC5" s="49">
        <f t="shared" si="43"/>
        <v>0.36585365853658536</v>
      </c>
      <c r="BD5" s="49">
        <f t="shared" si="43"/>
        <v>0.36585365853658536</v>
      </c>
      <c r="BE5" s="49">
        <f t="shared" si="43"/>
        <v>0.36585365853658536</v>
      </c>
      <c r="BF5" s="49">
        <f t="shared" si="43"/>
        <v>0.36585365853658536</v>
      </c>
      <c r="BG5" s="49">
        <f t="shared" si="43"/>
        <v>0.36585365853658536</v>
      </c>
      <c r="BH5" s="49">
        <f t="shared" si="43"/>
        <v>0.36585365853658536</v>
      </c>
      <c r="BI5" s="49">
        <f t="shared" si="43"/>
        <v>0.36585365853658536</v>
      </c>
      <c r="BJ5" s="49">
        <f t="shared" si="43"/>
        <v>0.36585365853658536</v>
      </c>
      <c r="BK5" s="49">
        <f t="shared" si="43"/>
        <v>0.36585365853658536</v>
      </c>
      <c r="BL5" s="49">
        <f t="shared" si="43"/>
        <v>0.36585365853658536</v>
      </c>
      <c r="BM5" s="49">
        <f t="shared" si="43"/>
        <v>0.36585365853658536</v>
      </c>
      <c r="BN5" s="49">
        <f t="shared" si="43"/>
        <v>0.36585365853658536</v>
      </c>
      <c r="BO5" s="49">
        <f t="shared" si="3"/>
        <v>0.36585365853658536</v>
      </c>
      <c r="BP5" s="49">
        <f t="shared" si="4"/>
        <v>0.36585365853658536</v>
      </c>
      <c r="BQ5" s="49">
        <f t="shared" si="4"/>
        <v>0.36585365853658536</v>
      </c>
      <c r="BR5" s="49">
        <f t="shared" si="4"/>
        <v>0.36585365853658536</v>
      </c>
      <c r="BS5" s="49">
        <f t="shared" si="4"/>
        <v>0.36585365853658536</v>
      </c>
      <c r="BT5" s="49">
        <f t="shared" si="4"/>
        <v>0.36585365853658536</v>
      </c>
      <c r="BU5" s="49">
        <f t="shared" si="4"/>
        <v>0.36585365853658536</v>
      </c>
      <c r="BV5" s="49">
        <f t="shared" si="4"/>
        <v>0.36585365853658536</v>
      </c>
      <c r="BW5" s="49">
        <f t="shared" si="4"/>
        <v>0.36585365853658536</v>
      </c>
      <c r="BX5" s="49">
        <f t="shared" si="4"/>
        <v>0.36585365853658536</v>
      </c>
      <c r="BY5" s="49">
        <f t="shared" si="4"/>
        <v>0.36585365853658536</v>
      </c>
      <c r="BZ5" s="49">
        <f t="shared" si="4"/>
        <v>0.36585365853658536</v>
      </c>
      <c r="CA5" s="49">
        <f t="shared" si="4"/>
        <v>0.36585365853658536</v>
      </c>
      <c r="CB5" s="49">
        <f t="shared" si="4"/>
        <v>0.36585365853658536</v>
      </c>
      <c r="CC5" s="49">
        <f t="shared" si="4"/>
        <v>0.36585365853658536</v>
      </c>
      <c r="CD5" s="49">
        <f t="shared" si="4"/>
        <v>0.36585365853658536</v>
      </c>
      <c r="CE5" s="49">
        <f t="shared" si="4"/>
        <v>0.36585365853658536</v>
      </c>
      <c r="CF5" s="49">
        <f t="shared" si="5"/>
        <v>0.36585365853658536</v>
      </c>
      <c r="CG5" s="49">
        <f t="shared" si="5"/>
        <v>0.36585365853658536</v>
      </c>
      <c r="CH5" s="49">
        <f t="shared" si="5"/>
        <v>0.36585365853658536</v>
      </c>
      <c r="CI5" s="49">
        <f t="shared" si="5"/>
        <v>0.36585365853658536</v>
      </c>
      <c r="CJ5" s="49">
        <f t="shared" si="5"/>
        <v>0.36585365853658536</v>
      </c>
      <c r="CK5" s="49">
        <f t="shared" si="5"/>
        <v>0.36585365853658536</v>
      </c>
      <c r="CL5" s="49">
        <f t="shared" si="5"/>
        <v>0.36585365853658536</v>
      </c>
      <c r="CM5" s="49">
        <f t="shared" si="5"/>
        <v>0.36585365853658536</v>
      </c>
      <c r="CN5" s="49">
        <f t="shared" si="5"/>
        <v>0.36585365853658536</v>
      </c>
      <c r="CO5" s="49">
        <f t="shared" si="5"/>
        <v>0.36585365853658536</v>
      </c>
      <c r="CP5" s="49">
        <f t="shared" si="5"/>
        <v>0.36585365853658536</v>
      </c>
      <c r="CQ5" s="49">
        <f t="shared" si="5"/>
        <v>0.36585365853658536</v>
      </c>
      <c r="CR5" s="49">
        <f t="shared" si="5"/>
        <v>0.36585365853658536</v>
      </c>
      <c r="CS5" s="49">
        <f t="shared" si="5"/>
        <v>0.36585365853658536</v>
      </c>
      <c r="CT5" s="49">
        <f t="shared" si="5"/>
        <v>0.36585365853658536</v>
      </c>
      <c r="CU5" s="49">
        <f t="shared" si="5"/>
        <v>0.36585365853658536</v>
      </c>
      <c r="CV5" s="49">
        <f t="shared" si="6"/>
        <v>0.36585365853658536</v>
      </c>
      <c r="CW5" s="49">
        <f t="shared" si="6"/>
        <v>0.36585365853658536</v>
      </c>
      <c r="CX5" s="49">
        <f t="shared" si="6"/>
        <v>0.36585365853658536</v>
      </c>
      <c r="CY5" s="49">
        <f t="shared" si="6"/>
        <v>0.36585365853658536</v>
      </c>
      <c r="CZ5" s="49">
        <f t="shared" si="6"/>
        <v>0.36585365853658536</v>
      </c>
      <c r="DA5" s="49">
        <f t="shared" si="6"/>
        <v>0.36585365853658536</v>
      </c>
      <c r="DB5" s="49">
        <f t="shared" si="6"/>
        <v>0.36585365853658536</v>
      </c>
      <c r="DC5" s="49">
        <f t="shared" si="6"/>
        <v>0.36585365853658536</v>
      </c>
      <c r="DD5" s="49">
        <f t="shared" si="6"/>
        <v>0.36585365853658536</v>
      </c>
      <c r="DE5" s="49">
        <f t="shared" si="6"/>
        <v>0.36585365853658536</v>
      </c>
      <c r="DF5" s="49">
        <f t="shared" si="6"/>
        <v>0.36585365853658536</v>
      </c>
      <c r="DG5" s="49">
        <f t="shared" si="6"/>
        <v>0.36585365853658536</v>
      </c>
      <c r="DH5" s="49">
        <f t="shared" si="6"/>
        <v>0.36585365853658536</v>
      </c>
      <c r="DI5" s="49">
        <f t="shared" si="6"/>
        <v>0.36585365853658536</v>
      </c>
      <c r="DJ5" s="49">
        <f t="shared" si="6"/>
        <v>0.36585365853658536</v>
      </c>
      <c r="DK5" s="49">
        <f t="shared" si="6"/>
        <v>0.36585365853658536</v>
      </c>
      <c r="DL5" s="49">
        <f t="shared" si="7"/>
        <v>0.36585365853658536</v>
      </c>
      <c r="DM5" s="49">
        <f t="shared" si="7"/>
        <v>0.36585365853658536</v>
      </c>
      <c r="DN5" s="49">
        <f t="shared" si="7"/>
        <v>0.36585365853658536</v>
      </c>
      <c r="DO5" s="49">
        <f t="shared" si="7"/>
        <v>0.36585365853658536</v>
      </c>
      <c r="DP5" s="49">
        <f t="shared" si="7"/>
        <v>0.36585365853658536</v>
      </c>
      <c r="DQ5" s="49">
        <f t="shared" si="7"/>
        <v>0.36585365853658536</v>
      </c>
      <c r="DR5" s="49">
        <f t="shared" si="7"/>
        <v>0.36585365853658536</v>
      </c>
      <c r="DS5" s="49">
        <f t="shared" si="7"/>
        <v>0.36585365853658536</v>
      </c>
      <c r="DT5" s="49">
        <f t="shared" si="7"/>
        <v>0.36585365853658536</v>
      </c>
      <c r="DU5" s="49">
        <f t="shared" si="7"/>
        <v>0.36585365853658536</v>
      </c>
      <c r="DV5" s="49">
        <f t="shared" si="7"/>
        <v>0.36585365853658536</v>
      </c>
      <c r="DW5" s="49">
        <f t="shared" si="7"/>
        <v>0.36585365853658536</v>
      </c>
      <c r="DX5" s="49">
        <f t="shared" si="7"/>
        <v>0.36585365853658536</v>
      </c>
      <c r="DY5" s="49">
        <f t="shared" si="7"/>
        <v>0.36585365853658536</v>
      </c>
      <c r="DZ5" s="49">
        <f t="shared" si="7"/>
        <v>0.36585365853658536</v>
      </c>
      <c r="EA5" s="49">
        <f t="shared" si="7"/>
        <v>0.36585365853658536</v>
      </c>
      <c r="EB5" s="49">
        <f t="shared" si="8"/>
        <v>0.36585365853658536</v>
      </c>
      <c r="EC5" s="49">
        <f t="shared" si="8"/>
        <v>0.36585365853658536</v>
      </c>
      <c r="ED5" s="49">
        <f t="shared" si="8"/>
        <v>0.36585365853658536</v>
      </c>
      <c r="EE5" s="49">
        <f t="shared" si="8"/>
        <v>0.36585365853658536</v>
      </c>
      <c r="EF5" s="49">
        <f t="shared" si="8"/>
        <v>0.36585365853658536</v>
      </c>
      <c r="EG5" s="49">
        <f t="shared" si="8"/>
        <v>0.36585365853658536</v>
      </c>
      <c r="EH5" s="49">
        <f t="shared" si="8"/>
        <v>0.36585365853658536</v>
      </c>
      <c r="EI5" s="49">
        <f t="shared" si="8"/>
        <v>0.36585365853658536</v>
      </c>
      <c r="EJ5" s="49">
        <f t="shared" si="8"/>
        <v>0.36585365853658536</v>
      </c>
      <c r="EK5" s="49">
        <f t="shared" si="8"/>
        <v>0.36585365853658536</v>
      </c>
      <c r="EL5" s="49">
        <f t="shared" si="8"/>
        <v>0.36585365853658536</v>
      </c>
      <c r="EM5" s="49">
        <f t="shared" si="8"/>
        <v>0.36585365853658536</v>
      </c>
      <c r="EN5" s="49">
        <f t="shared" si="8"/>
        <v>0.36585365853658536</v>
      </c>
      <c r="EO5" s="49">
        <f t="shared" si="8"/>
        <v>0.36585365853658536</v>
      </c>
      <c r="EP5" s="49">
        <f t="shared" si="8"/>
        <v>0.36585365853658536</v>
      </c>
      <c r="EQ5" s="49">
        <f t="shared" si="8"/>
        <v>0.36585365853658536</v>
      </c>
      <c r="ER5" s="49">
        <f t="shared" si="9"/>
        <v>0.36585365853658536</v>
      </c>
      <c r="ES5" s="49">
        <f t="shared" si="9"/>
        <v>0.36585365853658536</v>
      </c>
      <c r="ET5" s="49">
        <f t="shared" si="9"/>
        <v>0.36585365853658536</v>
      </c>
      <c r="EU5" s="49">
        <f t="shared" si="9"/>
        <v>0.36585365853658536</v>
      </c>
      <c r="EV5" s="49">
        <f t="shared" si="9"/>
        <v>0.36585365853658536</v>
      </c>
      <c r="EW5" s="49">
        <f t="shared" si="9"/>
        <v>0.36585365853658536</v>
      </c>
      <c r="EX5" s="49">
        <f t="shared" si="9"/>
        <v>0.36585365853658536</v>
      </c>
      <c r="EY5" s="49">
        <f t="shared" si="9"/>
        <v>0.36585365853658536</v>
      </c>
      <c r="EZ5" s="49">
        <f t="shared" si="9"/>
        <v>0.36585365853658536</v>
      </c>
      <c r="FA5" s="49">
        <f t="shared" si="9"/>
        <v>0.36585365853658536</v>
      </c>
      <c r="FB5" s="49">
        <f t="shared" si="9"/>
        <v>0.36585365853658536</v>
      </c>
      <c r="FC5" s="49">
        <f t="shared" si="9"/>
        <v>0.36585365853658536</v>
      </c>
      <c r="FD5" s="49">
        <f t="shared" si="9"/>
        <v>0.36585365853658536</v>
      </c>
      <c r="FE5" s="49">
        <f t="shared" si="9"/>
        <v>0.36585365853658536</v>
      </c>
      <c r="FF5" s="49">
        <f t="shared" si="9"/>
        <v>0.36585365853658536</v>
      </c>
      <c r="FG5" s="49">
        <f t="shared" si="9"/>
        <v>0.36585365853658536</v>
      </c>
      <c r="FH5" s="49">
        <f t="shared" si="10"/>
        <v>0.36585365853658536</v>
      </c>
      <c r="FI5" s="49">
        <f t="shared" si="10"/>
        <v>0.36585365853658536</v>
      </c>
      <c r="FJ5" s="49">
        <f t="shared" si="10"/>
        <v>0.36585365853658536</v>
      </c>
      <c r="FK5" s="49">
        <f t="shared" si="10"/>
        <v>0.36585365853658536</v>
      </c>
      <c r="FL5" s="49">
        <f t="shared" si="10"/>
        <v>0.36585365853658536</v>
      </c>
      <c r="FM5" s="49">
        <f t="shared" si="10"/>
        <v>0.36585365853658536</v>
      </c>
      <c r="FN5" s="49">
        <f t="shared" si="10"/>
        <v>0.36585365853658536</v>
      </c>
      <c r="FO5" s="49">
        <f t="shared" si="10"/>
        <v>0.36585365853658536</v>
      </c>
      <c r="FP5" s="49">
        <f t="shared" si="10"/>
        <v>0.36585365853658536</v>
      </c>
      <c r="FQ5" s="49">
        <f t="shared" si="10"/>
        <v>0.36585365853658536</v>
      </c>
      <c r="FR5" s="49">
        <f t="shared" si="10"/>
        <v>0.36585365853658536</v>
      </c>
      <c r="FS5" s="49">
        <f t="shared" si="10"/>
        <v>0.36585365853658536</v>
      </c>
      <c r="FT5" s="49">
        <f t="shared" si="10"/>
        <v>0.36585365853658536</v>
      </c>
      <c r="FU5" s="49">
        <f t="shared" si="10"/>
        <v>0.36585365853658536</v>
      </c>
      <c r="FV5" s="49">
        <f t="shared" si="10"/>
        <v>0.36585365853658536</v>
      </c>
      <c r="FW5" s="49">
        <f t="shared" si="10"/>
        <v>0.36585365853658536</v>
      </c>
      <c r="FX5" s="49">
        <f t="shared" si="11"/>
        <v>0.36585365853658536</v>
      </c>
      <c r="FY5" s="49">
        <f t="shared" si="11"/>
        <v>0.36585365853658536</v>
      </c>
      <c r="FZ5" s="49">
        <f t="shared" si="11"/>
        <v>0.36585365853658536</v>
      </c>
      <c r="GA5" s="49">
        <f t="shared" si="11"/>
        <v>0.36585365853658536</v>
      </c>
      <c r="GB5" s="49">
        <f t="shared" si="11"/>
        <v>0.36585365853658536</v>
      </c>
      <c r="GC5" s="49">
        <f t="shared" si="11"/>
        <v>0.36585365853658536</v>
      </c>
      <c r="GD5" s="49">
        <f t="shared" si="11"/>
        <v>0.36585365853658536</v>
      </c>
      <c r="GE5" s="49">
        <f t="shared" si="11"/>
        <v>0.36585365853658536</v>
      </c>
      <c r="GF5" s="49">
        <f t="shared" si="11"/>
        <v>0.36585365853658536</v>
      </c>
      <c r="GG5" s="49">
        <f t="shared" si="11"/>
        <v>0.36585365853658536</v>
      </c>
      <c r="GH5" s="49">
        <f t="shared" si="11"/>
        <v>0.36585365853658536</v>
      </c>
      <c r="GI5" s="49">
        <f t="shared" si="11"/>
        <v>0.36585365853658536</v>
      </c>
      <c r="GJ5" s="49">
        <f t="shared" si="11"/>
        <v>0.36585365853658536</v>
      </c>
      <c r="GK5" s="49">
        <f t="shared" si="11"/>
        <v>0.36585365853658536</v>
      </c>
      <c r="GL5" s="49">
        <f t="shared" si="11"/>
        <v>0.36585365853658536</v>
      </c>
      <c r="GM5" s="49">
        <f t="shared" si="11"/>
        <v>0.36585365853658536</v>
      </c>
      <c r="GN5" s="49">
        <f t="shared" si="12"/>
        <v>0.36585365853658536</v>
      </c>
      <c r="GO5" s="49">
        <f t="shared" si="12"/>
        <v>0.36585365853658536</v>
      </c>
      <c r="GP5" s="49">
        <f t="shared" si="12"/>
        <v>0.36585365853658536</v>
      </c>
      <c r="GQ5" s="49">
        <f t="shared" si="12"/>
        <v>0.36585365853658536</v>
      </c>
      <c r="GR5" s="49">
        <f t="shared" si="12"/>
        <v>0.36585365853658536</v>
      </c>
      <c r="GS5" s="49">
        <f t="shared" si="12"/>
        <v>0.36585365853658536</v>
      </c>
      <c r="GT5" s="49">
        <f t="shared" si="12"/>
        <v>0.36585365853658536</v>
      </c>
      <c r="GU5" s="49">
        <f t="shared" si="12"/>
        <v>0.36585365853658536</v>
      </c>
      <c r="GV5" s="49">
        <f t="shared" si="12"/>
        <v>0.36585365853658536</v>
      </c>
      <c r="GW5" s="49">
        <f t="shared" si="12"/>
        <v>0.36585365853658536</v>
      </c>
      <c r="GX5" s="49">
        <f t="shared" si="12"/>
        <v>0.36585365853658536</v>
      </c>
      <c r="GY5" s="49">
        <f t="shared" si="12"/>
        <v>0.36585365853658536</v>
      </c>
      <c r="GZ5" s="49">
        <f t="shared" si="12"/>
        <v>0.36585365853658536</v>
      </c>
      <c r="HA5" s="49">
        <f t="shared" si="12"/>
        <v>0.36585365853658536</v>
      </c>
      <c r="HB5" s="49">
        <f t="shared" si="12"/>
        <v>0.36585365853658536</v>
      </c>
      <c r="HC5" s="49">
        <f t="shared" si="12"/>
        <v>0.36585365853658536</v>
      </c>
      <c r="HD5" s="49">
        <f t="shared" si="13"/>
        <v>0.36585365853658536</v>
      </c>
      <c r="HE5" s="49">
        <f t="shared" si="13"/>
        <v>0.36585365853658536</v>
      </c>
      <c r="HF5" s="49">
        <f t="shared" si="13"/>
        <v>0.36585365853658536</v>
      </c>
      <c r="HG5" s="49">
        <f t="shared" si="13"/>
        <v>0.36585365853658536</v>
      </c>
      <c r="HH5" s="49">
        <f t="shared" si="13"/>
        <v>0.36585365853658536</v>
      </c>
      <c r="HI5" s="49">
        <f t="shared" si="13"/>
        <v>0.36585365853658536</v>
      </c>
      <c r="HJ5" s="49">
        <f t="shared" si="13"/>
        <v>0.36585365853658536</v>
      </c>
      <c r="HK5" s="49">
        <f t="shared" si="13"/>
        <v>0.36585365853658536</v>
      </c>
      <c r="HL5" s="49">
        <f t="shared" si="13"/>
        <v>0.36585365853658536</v>
      </c>
      <c r="HM5" s="49">
        <f t="shared" si="13"/>
        <v>0.36585365853658536</v>
      </c>
      <c r="HN5" s="49">
        <f t="shared" si="13"/>
        <v>0.36585365853658536</v>
      </c>
      <c r="HO5" s="49">
        <f t="shared" si="13"/>
        <v>0.36585365853658536</v>
      </c>
      <c r="HP5" s="49">
        <f t="shared" si="13"/>
        <v>0.36585365853658536</v>
      </c>
      <c r="HQ5" s="49">
        <f t="shared" si="13"/>
        <v>0.36585365853658536</v>
      </c>
      <c r="HR5" s="49">
        <f t="shared" si="13"/>
        <v>0.36585365853658536</v>
      </c>
      <c r="HS5" s="49">
        <f t="shared" si="13"/>
        <v>0.36585365853658536</v>
      </c>
      <c r="HT5" s="49">
        <f t="shared" si="14"/>
        <v>0.36585365853658536</v>
      </c>
      <c r="HU5" s="49">
        <f t="shared" si="14"/>
        <v>0.36585365853658536</v>
      </c>
      <c r="HV5" s="49">
        <f t="shared" si="14"/>
        <v>0.36585365853658536</v>
      </c>
      <c r="HW5" s="49">
        <f t="shared" si="14"/>
        <v>0.36585365853658536</v>
      </c>
      <c r="HX5" s="49">
        <f t="shared" si="14"/>
        <v>0.36585365853658536</v>
      </c>
      <c r="HY5" s="49">
        <f t="shared" si="14"/>
        <v>0.36585365853658536</v>
      </c>
      <c r="HZ5" s="49">
        <f t="shared" si="14"/>
        <v>0.36585365853658536</v>
      </c>
      <c r="IA5" s="49">
        <f t="shared" si="14"/>
        <v>0.36585365853658536</v>
      </c>
      <c r="IB5" s="49">
        <f t="shared" si="14"/>
        <v>0.36585365853658536</v>
      </c>
      <c r="IC5" s="49">
        <f t="shared" si="14"/>
        <v>0.36585365853658536</v>
      </c>
      <c r="ID5" s="49">
        <f t="shared" si="14"/>
        <v>0.36585365853658536</v>
      </c>
      <c r="IE5" s="49">
        <f t="shared" si="14"/>
        <v>0.36585365853658536</v>
      </c>
      <c r="IF5" s="49">
        <f t="shared" si="14"/>
        <v>0.36585365853658536</v>
      </c>
      <c r="IG5" s="49">
        <f t="shared" si="14"/>
        <v>0.36585365853658536</v>
      </c>
      <c r="IH5" s="49">
        <f t="shared" si="14"/>
        <v>0.36585365853658536</v>
      </c>
      <c r="II5" s="49">
        <f t="shared" si="14"/>
        <v>0.36585365853658536</v>
      </c>
      <c r="IJ5" s="49">
        <f t="shared" si="15"/>
        <v>0.36585365853658536</v>
      </c>
      <c r="IK5" s="49">
        <f t="shared" si="15"/>
        <v>0.36585365853658536</v>
      </c>
      <c r="IL5" s="49">
        <f t="shared" si="15"/>
        <v>0.36585365853658536</v>
      </c>
      <c r="IM5" s="49">
        <f t="shared" si="15"/>
        <v>0.36585365853658536</v>
      </c>
      <c r="IN5" s="49">
        <f t="shared" si="15"/>
        <v>0.36585365853658536</v>
      </c>
      <c r="IO5" s="49">
        <f t="shared" si="15"/>
        <v>0.36585365853658536</v>
      </c>
      <c r="IP5" s="49">
        <f t="shared" si="15"/>
        <v>0.36585365853658536</v>
      </c>
      <c r="IQ5" s="49">
        <f t="shared" si="15"/>
        <v>0.36585365853658536</v>
      </c>
      <c r="IR5" s="49">
        <f t="shared" si="15"/>
        <v>0.36585365853658536</v>
      </c>
      <c r="IS5" s="49">
        <f t="shared" si="15"/>
        <v>0.36585365853658536</v>
      </c>
      <c r="IT5" s="49">
        <f t="shared" si="15"/>
        <v>0.36585365853658536</v>
      </c>
      <c r="IU5" s="49">
        <f t="shared" si="15"/>
        <v>0.36585365853658536</v>
      </c>
      <c r="IV5" s="49">
        <f t="shared" si="15"/>
        <v>0.36585365853658536</v>
      </c>
      <c r="IW5" s="49">
        <f t="shared" si="15"/>
        <v>0.36585365853658536</v>
      </c>
      <c r="IX5" s="49">
        <f t="shared" si="15"/>
        <v>0.36585365853658536</v>
      </c>
      <c r="IY5" s="49">
        <f t="shared" si="15"/>
        <v>0.36585365853658536</v>
      </c>
      <c r="IZ5" s="49">
        <f t="shared" si="16"/>
        <v>0.36585365853658536</v>
      </c>
      <c r="JA5" s="49">
        <f t="shared" si="16"/>
        <v>0.36585365853658536</v>
      </c>
      <c r="JB5" s="49">
        <f t="shared" si="16"/>
        <v>0.36585365853658536</v>
      </c>
      <c r="JC5" s="49">
        <f t="shared" si="16"/>
        <v>0.36585365853658536</v>
      </c>
      <c r="JD5" s="49">
        <f t="shared" si="16"/>
        <v>0.36585365853658536</v>
      </c>
      <c r="JE5" s="49">
        <f t="shared" si="16"/>
        <v>0.36585365853658536</v>
      </c>
      <c r="JF5" s="49">
        <f t="shared" si="16"/>
        <v>0.36585365853658536</v>
      </c>
      <c r="JG5" s="49">
        <f t="shared" si="16"/>
        <v>0.36585365853658536</v>
      </c>
      <c r="JH5" s="49">
        <f t="shared" si="16"/>
        <v>0.36585365853658536</v>
      </c>
      <c r="JI5" s="49">
        <f t="shared" si="16"/>
        <v>0.36585365853658536</v>
      </c>
      <c r="JJ5" s="49">
        <f t="shared" si="16"/>
        <v>0.36585365853658536</v>
      </c>
      <c r="JK5" s="49">
        <f t="shared" si="16"/>
        <v>0.36585365853658536</v>
      </c>
      <c r="JL5" s="49">
        <f t="shared" si="16"/>
        <v>0.36585365853658536</v>
      </c>
      <c r="JM5" s="49">
        <f t="shared" si="16"/>
        <v>0.36585365853658536</v>
      </c>
      <c r="JN5" s="49">
        <f t="shared" si="16"/>
        <v>0.36585365853658536</v>
      </c>
      <c r="JO5" s="49">
        <f t="shared" si="16"/>
        <v>0.36585365853658536</v>
      </c>
      <c r="JP5" s="49">
        <f t="shared" si="17"/>
        <v>0.36585365853658536</v>
      </c>
      <c r="JQ5" s="49">
        <f t="shared" si="17"/>
        <v>0.36585365853658536</v>
      </c>
      <c r="JR5" s="49">
        <f t="shared" si="17"/>
        <v>0.36585365853658536</v>
      </c>
      <c r="JS5" s="49">
        <f t="shared" si="17"/>
        <v>0.36585365853658536</v>
      </c>
      <c r="JT5" s="49">
        <f t="shared" si="17"/>
        <v>0.36585365853658536</v>
      </c>
      <c r="JU5" s="49">
        <f t="shared" si="17"/>
        <v>0.36585365853658536</v>
      </c>
      <c r="JV5" s="49">
        <f t="shared" si="17"/>
        <v>0.36585365853658536</v>
      </c>
      <c r="JW5" s="49">
        <f t="shared" si="17"/>
        <v>0.36585365853658536</v>
      </c>
      <c r="JX5" s="49">
        <f t="shared" si="17"/>
        <v>0.36585365853658536</v>
      </c>
      <c r="JY5" s="49">
        <f t="shared" si="17"/>
        <v>0.36585365853658536</v>
      </c>
      <c r="JZ5" s="49">
        <f t="shared" si="17"/>
        <v>0.36585365853658536</v>
      </c>
      <c r="KA5" s="49">
        <f t="shared" si="17"/>
        <v>0.36585365853658536</v>
      </c>
      <c r="KB5" s="49">
        <f t="shared" si="17"/>
        <v>0.36585365853658536</v>
      </c>
      <c r="KC5" s="49">
        <f t="shared" si="17"/>
        <v>0.36585365853658536</v>
      </c>
      <c r="KD5" s="49">
        <f t="shared" si="17"/>
        <v>0.36585365853658536</v>
      </c>
      <c r="KE5" s="49">
        <f t="shared" si="17"/>
        <v>0.36585365853658536</v>
      </c>
      <c r="KF5" s="49">
        <f t="shared" si="18"/>
        <v>0.36585365853658536</v>
      </c>
      <c r="KG5" s="49">
        <f t="shared" si="18"/>
        <v>0.36585365853658536</v>
      </c>
      <c r="KH5" s="49">
        <f t="shared" si="18"/>
        <v>0.36585365853658536</v>
      </c>
      <c r="KI5" s="49">
        <f t="shared" si="18"/>
        <v>0.36585365853658536</v>
      </c>
      <c r="KJ5" s="49">
        <f t="shared" si="18"/>
        <v>0.36585365853658536</v>
      </c>
      <c r="KK5" s="49">
        <f t="shared" si="18"/>
        <v>0.36585365853658536</v>
      </c>
      <c r="KL5" s="49">
        <f t="shared" si="18"/>
        <v>0.36585365853658536</v>
      </c>
      <c r="KM5" s="49">
        <f t="shared" si="18"/>
        <v>0.36585365853658536</v>
      </c>
      <c r="KN5" s="49">
        <f t="shared" si="18"/>
        <v>0.36585365853658536</v>
      </c>
      <c r="KO5" s="49">
        <f t="shared" si="18"/>
        <v>0.36585365853658536</v>
      </c>
      <c r="KP5" s="49">
        <f t="shared" si="18"/>
        <v>0.36585365853658536</v>
      </c>
      <c r="KQ5" s="49">
        <f t="shared" si="18"/>
        <v>0.36585365853658536</v>
      </c>
      <c r="KR5" s="49">
        <f t="shared" si="18"/>
        <v>0.36585365853658536</v>
      </c>
      <c r="KS5" s="49">
        <f t="shared" si="18"/>
        <v>0.36585365853658536</v>
      </c>
      <c r="KT5" s="49">
        <f t="shared" si="18"/>
        <v>0.36585365853658536</v>
      </c>
      <c r="KU5" s="49">
        <f t="shared" si="18"/>
        <v>0.36585365853658536</v>
      </c>
      <c r="KV5" s="49">
        <f t="shared" si="19"/>
        <v>0.36585365853658536</v>
      </c>
      <c r="KW5" s="49">
        <f t="shared" si="19"/>
        <v>0.36585365853658536</v>
      </c>
      <c r="KX5" s="49">
        <f t="shared" si="19"/>
        <v>0.36585365853658536</v>
      </c>
      <c r="KY5" s="49">
        <f t="shared" si="19"/>
        <v>0.36585365853658536</v>
      </c>
      <c r="KZ5" s="49">
        <f t="shared" si="19"/>
        <v>0.36585365853658536</v>
      </c>
      <c r="LA5" s="49">
        <f t="shared" si="19"/>
        <v>0.36585365853658536</v>
      </c>
      <c r="LB5" s="49">
        <f t="shared" si="19"/>
        <v>0.36585365853658536</v>
      </c>
      <c r="LC5" s="49">
        <f t="shared" si="19"/>
        <v>0.36585365853658536</v>
      </c>
      <c r="LD5" s="49">
        <f t="shared" si="19"/>
        <v>0.36585365853658536</v>
      </c>
      <c r="LE5" s="49">
        <f t="shared" si="19"/>
        <v>0.36585365853658536</v>
      </c>
      <c r="LF5" s="49">
        <f t="shared" si="19"/>
        <v>0.36585365853658536</v>
      </c>
      <c r="LG5" s="49">
        <f t="shared" si="19"/>
        <v>0.36585365853658536</v>
      </c>
      <c r="LH5" s="49">
        <f t="shared" si="19"/>
        <v>0.36585365853658536</v>
      </c>
      <c r="LI5" s="49">
        <f t="shared" si="19"/>
        <v>0.36585365853658536</v>
      </c>
      <c r="LJ5" s="49">
        <f t="shared" si="19"/>
        <v>0.36585365853658536</v>
      </c>
      <c r="LK5" s="49">
        <f t="shared" si="19"/>
        <v>0.36585365853658536</v>
      </c>
      <c r="LL5" s="49">
        <f t="shared" si="20"/>
        <v>0.36585365853658536</v>
      </c>
      <c r="LM5" s="49">
        <f t="shared" si="20"/>
        <v>0.36585365853658536</v>
      </c>
      <c r="LN5" s="49">
        <f t="shared" si="20"/>
        <v>0.36585365853658536</v>
      </c>
      <c r="LO5" s="49">
        <f t="shared" si="20"/>
        <v>0.36585365853658536</v>
      </c>
      <c r="LP5" s="49">
        <f t="shared" si="20"/>
        <v>0.36585365853658536</v>
      </c>
      <c r="LQ5" s="49">
        <f t="shared" si="20"/>
        <v>0.36585365853658536</v>
      </c>
      <c r="LR5" s="49">
        <f t="shared" si="20"/>
        <v>0.36585365853658536</v>
      </c>
      <c r="LS5" s="49">
        <f t="shared" si="20"/>
        <v>0.36585365853658536</v>
      </c>
      <c r="LT5" s="49">
        <f t="shared" si="20"/>
        <v>0.36585365853658536</v>
      </c>
      <c r="LU5" s="49">
        <f t="shared" si="20"/>
        <v>0.36585365853658536</v>
      </c>
      <c r="LV5" s="49">
        <f t="shared" si="20"/>
        <v>0.36585365853658536</v>
      </c>
      <c r="LW5" s="49">
        <f t="shared" si="20"/>
        <v>0.36585365853658536</v>
      </c>
      <c r="LX5" s="49">
        <f t="shared" si="20"/>
        <v>0.36585365853658536</v>
      </c>
      <c r="LY5" s="49">
        <f t="shared" si="20"/>
        <v>0.36585365853658536</v>
      </c>
      <c r="LZ5" s="49">
        <f t="shared" si="20"/>
        <v>0.36585365853658536</v>
      </c>
      <c r="MA5" s="49">
        <f t="shared" si="20"/>
        <v>0.36585365853658536</v>
      </c>
      <c r="MB5" s="49">
        <f t="shared" si="21"/>
        <v>0.36585365853658536</v>
      </c>
      <c r="MC5" s="49">
        <f t="shared" si="21"/>
        <v>0.36585365853658536</v>
      </c>
      <c r="MD5" s="49">
        <f t="shared" si="21"/>
        <v>0.36585365853658536</v>
      </c>
      <c r="ME5" s="49">
        <f t="shared" si="21"/>
        <v>0.36585365853658536</v>
      </c>
      <c r="MF5" s="49">
        <f t="shared" si="21"/>
        <v>0.36585365853658536</v>
      </c>
      <c r="MG5" s="49">
        <f t="shared" si="21"/>
        <v>0.36585365853658536</v>
      </c>
      <c r="MH5" s="49">
        <f t="shared" si="21"/>
        <v>0.36585365853658536</v>
      </c>
      <c r="MI5" s="49">
        <f t="shared" si="21"/>
        <v>0.36585365853658536</v>
      </c>
      <c r="MJ5" s="49">
        <f t="shared" si="21"/>
        <v>0.36585365853658536</v>
      </c>
      <c r="MK5" s="49">
        <f t="shared" si="21"/>
        <v>0.36585365853658536</v>
      </c>
      <c r="ML5" s="49">
        <f t="shared" si="21"/>
        <v>0.36585365853658536</v>
      </c>
      <c r="MM5" s="49">
        <f t="shared" si="21"/>
        <v>0.36585365853658536</v>
      </c>
      <c r="MN5" s="49">
        <f t="shared" si="21"/>
        <v>0.36585365853658536</v>
      </c>
      <c r="MO5" s="49">
        <f t="shared" si="21"/>
        <v>0.36585365853658536</v>
      </c>
      <c r="MP5" s="49">
        <f t="shared" si="21"/>
        <v>0.36585365853658536</v>
      </c>
      <c r="MQ5" s="49">
        <f t="shared" si="21"/>
        <v>0.36585365853658536</v>
      </c>
      <c r="MR5" s="49">
        <f t="shared" si="22"/>
        <v>0.36585365853658536</v>
      </c>
      <c r="MS5" s="49">
        <f t="shared" si="22"/>
        <v>0.36585365853658536</v>
      </c>
      <c r="MT5" s="49">
        <f t="shared" si="22"/>
        <v>0.36585365853658536</v>
      </c>
      <c r="MU5" s="49">
        <f t="shared" si="22"/>
        <v>0.36585365853658536</v>
      </c>
      <c r="MV5" s="49">
        <f t="shared" si="22"/>
        <v>0.36585365853658536</v>
      </c>
      <c r="MW5" s="49">
        <f t="shared" si="22"/>
        <v>0.36585365853658536</v>
      </c>
      <c r="MX5" s="49">
        <f t="shared" si="22"/>
        <v>0.36585365853658536</v>
      </c>
      <c r="MY5" s="49">
        <f t="shared" si="22"/>
        <v>0.36585365853658536</v>
      </c>
      <c r="MZ5" s="49">
        <f t="shared" si="22"/>
        <v>0.36585365853658536</v>
      </c>
      <c r="NA5" s="49">
        <f t="shared" si="22"/>
        <v>0.36585365853658536</v>
      </c>
      <c r="NB5" s="49">
        <f t="shared" si="22"/>
        <v>0.36585365853658536</v>
      </c>
      <c r="NC5" s="49">
        <f t="shared" si="22"/>
        <v>0.36585365853658536</v>
      </c>
      <c r="ND5" s="49">
        <f t="shared" si="22"/>
        <v>0.36585365853658536</v>
      </c>
      <c r="NE5" s="49">
        <f t="shared" si="22"/>
        <v>0.36585365853658536</v>
      </c>
      <c r="NF5" s="49">
        <f t="shared" si="22"/>
        <v>0.36585365853658536</v>
      </c>
      <c r="NG5" s="49">
        <f t="shared" si="22"/>
        <v>0.36585365853658536</v>
      </c>
      <c r="NH5" s="49">
        <f t="shared" si="23"/>
        <v>0.36585365853658536</v>
      </c>
      <c r="NI5" s="49">
        <f t="shared" si="23"/>
        <v>0.36585365853658536</v>
      </c>
      <c r="NJ5" s="49">
        <f t="shared" si="23"/>
        <v>0.36585365853658536</v>
      </c>
      <c r="NK5" s="49">
        <f t="shared" si="23"/>
        <v>0.36585365853658536</v>
      </c>
      <c r="NL5" s="49">
        <f t="shared" si="23"/>
        <v>0.36585365853658536</v>
      </c>
      <c r="NM5" s="49">
        <f t="shared" si="23"/>
        <v>0.36585365853658536</v>
      </c>
      <c r="NN5" s="49">
        <f t="shared" si="23"/>
        <v>0.36585365853658536</v>
      </c>
      <c r="NO5" s="49">
        <f t="shared" si="23"/>
        <v>0.36585365853658536</v>
      </c>
      <c r="NP5" s="49">
        <f t="shared" si="23"/>
        <v>0.36585365853658536</v>
      </c>
      <c r="NQ5" s="49">
        <f t="shared" si="23"/>
        <v>0.36585365853658536</v>
      </c>
      <c r="NR5" s="49">
        <f t="shared" si="23"/>
        <v>0.36585365853658536</v>
      </c>
      <c r="NS5" s="49">
        <f t="shared" si="23"/>
        <v>0.36585365853658536</v>
      </c>
      <c r="NT5" s="49">
        <f t="shared" si="23"/>
        <v>0.36585365853658536</v>
      </c>
      <c r="NU5" s="49">
        <f t="shared" si="23"/>
        <v>0.36585365853658536</v>
      </c>
      <c r="NV5" s="49">
        <f t="shared" si="23"/>
        <v>0.36585365853658536</v>
      </c>
      <c r="NW5" s="49">
        <f t="shared" si="23"/>
        <v>0.36585365853658536</v>
      </c>
      <c r="NX5" s="49">
        <f t="shared" si="24"/>
        <v>0.36585365853658536</v>
      </c>
      <c r="NY5" s="49">
        <f t="shared" si="24"/>
        <v>0.36585365853658536</v>
      </c>
      <c r="NZ5" s="49">
        <f t="shared" si="24"/>
        <v>0.36585365853658536</v>
      </c>
      <c r="OA5" s="49">
        <f t="shared" si="24"/>
        <v>0.36585365853658536</v>
      </c>
      <c r="OB5" s="49">
        <f t="shared" si="24"/>
        <v>0.36585365853658536</v>
      </c>
      <c r="OC5" s="49">
        <f t="shared" si="24"/>
        <v>0.36585365853658536</v>
      </c>
      <c r="OD5" s="49">
        <f t="shared" si="24"/>
        <v>0.36585365853658536</v>
      </c>
      <c r="OE5" s="49">
        <f t="shared" si="24"/>
        <v>0.36585365853658536</v>
      </c>
      <c r="OF5" s="49">
        <f t="shared" si="24"/>
        <v>0.36585365853658536</v>
      </c>
      <c r="OG5" s="49">
        <f t="shared" si="24"/>
        <v>0.36585365853658536</v>
      </c>
      <c r="OH5" s="49">
        <f t="shared" si="24"/>
        <v>0.36585365853658536</v>
      </c>
      <c r="OI5" s="49">
        <f t="shared" si="24"/>
        <v>0.36585365853658536</v>
      </c>
      <c r="OJ5" s="49">
        <f t="shared" si="24"/>
        <v>0.36585365853658536</v>
      </c>
      <c r="OK5" s="49">
        <f t="shared" si="24"/>
        <v>0.36585365853658536</v>
      </c>
      <c r="OL5" s="49">
        <f t="shared" si="24"/>
        <v>0.36585365853658536</v>
      </c>
      <c r="OM5" s="49">
        <f t="shared" si="24"/>
        <v>0.36585365853658536</v>
      </c>
      <c r="ON5" s="49">
        <f t="shared" si="25"/>
        <v>0.36585365853658536</v>
      </c>
      <c r="OO5" s="49">
        <f t="shared" si="25"/>
        <v>0.36585365853658536</v>
      </c>
      <c r="OP5" s="49">
        <f t="shared" si="25"/>
        <v>0.36585365853658536</v>
      </c>
      <c r="OQ5" s="49">
        <f t="shared" si="25"/>
        <v>0.36585365853658536</v>
      </c>
      <c r="OR5" s="49">
        <f t="shared" si="25"/>
        <v>0.36585365853658536</v>
      </c>
      <c r="OS5" s="49">
        <f t="shared" si="25"/>
        <v>0.36585365853658536</v>
      </c>
      <c r="OT5" s="49">
        <f t="shared" si="25"/>
        <v>0.36585365853658536</v>
      </c>
      <c r="OU5" s="49">
        <f t="shared" si="25"/>
        <v>0.36585365853658536</v>
      </c>
      <c r="OV5" s="49">
        <f t="shared" si="25"/>
        <v>0.36585365853658536</v>
      </c>
      <c r="OW5" s="49">
        <f t="shared" si="25"/>
        <v>0.36585365853658536</v>
      </c>
      <c r="OX5" s="49">
        <f t="shared" si="25"/>
        <v>0.36585365853658536</v>
      </c>
      <c r="OY5" s="49">
        <f t="shared" si="25"/>
        <v>0.36585365853658536</v>
      </c>
      <c r="OZ5" s="49">
        <f t="shared" si="25"/>
        <v>0.36585365853658536</v>
      </c>
      <c r="PA5" s="49">
        <f t="shared" si="25"/>
        <v>0.36585365853658536</v>
      </c>
      <c r="PB5" s="49">
        <f t="shared" si="25"/>
        <v>0.36585365853658536</v>
      </c>
      <c r="PC5" s="49">
        <f t="shared" si="25"/>
        <v>0.36585365853658536</v>
      </c>
      <c r="PD5" s="49">
        <f t="shared" si="26"/>
        <v>0.36585365853658536</v>
      </c>
      <c r="PE5" s="49">
        <f t="shared" si="26"/>
        <v>0.36585365853658536</v>
      </c>
      <c r="PF5" s="49">
        <f t="shared" si="26"/>
        <v>0.36585365853658536</v>
      </c>
      <c r="PG5" s="49">
        <f t="shared" si="26"/>
        <v>0.36585365853658536</v>
      </c>
      <c r="PH5" s="49">
        <f t="shared" si="26"/>
        <v>0.36585365853658536</v>
      </c>
      <c r="PI5" s="49">
        <f t="shared" si="26"/>
        <v>0.36585365853658536</v>
      </c>
      <c r="PJ5" s="49">
        <f t="shared" si="26"/>
        <v>0.36585365853658536</v>
      </c>
      <c r="PK5" s="49">
        <f t="shared" si="26"/>
        <v>0.36585365853658536</v>
      </c>
      <c r="PL5" s="49">
        <f t="shared" si="26"/>
        <v>0.36585365853658536</v>
      </c>
      <c r="PM5" s="49">
        <f t="shared" si="26"/>
        <v>0.36585365853658536</v>
      </c>
      <c r="PN5" s="49">
        <f t="shared" si="26"/>
        <v>0.36585365853658536</v>
      </c>
      <c r="PO5" s="49">
        <f t="shared" si="26"/>
        <v>0.36585365853658536</v>
      </c>
      <c r="PP5" s="49">
        <f t="shared" si="26"/>
        <v>0.36585365853658536</v>
      </c>
      <c r="PQ5" s="49">
        <f t="shared" si="26"/>
        <v>0.36585365853658536</v>
      </c>
      <c r="PR5" s="49">
        <f t="shared" si="26"/>
        <v>0.36585365853658536</v>
      </c>
      <c r="PS5" s="49">
        <f t="shared" si="26"/>
        <v>0.36585365853658536</v>
      </c>
      <c r="PT5" s="49">
        <f t="shared" si="27"/>
        <v>0.36585365853658536</v>
      </c>
      <c r="PU5" s="49">
        <f t="shared" si="27"/>
        <v>0.36585365853658536</v>
      </c>
      <c r="PV5" s="49">
        <f t="shared" si="27"/>
        <v>0.36585365853658536</v>
      </c>
      <c r="PW5" s="49">
        <f t="shared" si="27"/>
        <v>0.36585365853658536</v>
      </c>
      <c r="PX5" s="49">
        <f t="shared" si="27"/>
        <v>0.36585365853658536</v>
      </c>
      <c r="PY5" s="49">
        <f t="shared" si="27"/>
        <v>0.36585365853658536</v>
      </c>
      <c r="PZ5" s="49">
        <f t="shared" si="27"/>
        <v>0.36585365853658536</v>
      </c>
      <c r="QA5" s="49">
        <f t="shared" si="27"/>
        <v>0.36585365853658536</v>
      </c>
      <c r="QB5" s="49">
        <f t="shared" si="27"/>
        <v>0.36585365853658536</v>
      </c>
      <c r="QC5" s="49">
        <f t="shared" si="27"/>
        <v>0.36585365853658536</v>
      </c>
      <c r="QD5" s="49">
        <f t="shared" si="27"/>
        <v>0.36585365853658536</v>
      </c>
      <c r="QE5" s="49">
        <f t="shared" si="27"/>
        <v>0.36585365853658536</v>
      </c>
      <c r="QF5" s="49">
        <f t="shared" si="27"/>
        <v>0.36585365853658536</v>
      </c>
      <c r="QG5" s="49">
        <f t="shared" si="27"/>
        <v>0.36585365853658536</v>
      </c>
      <c r="QH5" s="49">
        <f t="shared" si="27"/>
        <v>0.36585365853658536</v>
      </c>
      <c r="QI5" s="49">
        <f t="shared" si="27"/>
        <v>0.36585365853658536</v>
      </c>
      <c r="QJ5" s="49">
        <f t="shared" si="28"/>
        <v>0.36585365853658536</v>
      </c>
      <c r="QK5" s="49">
        <f t="shared" si="28"/>
        <v>0.36585365853658536</v>
      </c>
      <c r="QL5" s="49">
        <f t="shared" si="28"/>
        <v>0.36585365853658536</v>
      </c>
      <c r="QM5" s="49">
        <f t="shared" si="28"/>
        <v>0.36585365853658536</v>
      </c>
      <c r="QN5" s="49">
        <f t="shared" si="28"/>
        <v>0.36585365853658536</v>
      </c>
      <c r="QO5" s="49">
        <f t="shared" si="28"/>
        <v>0.36585365853658536</v>
      </c>
      <c r="QP5" s="49">
        <f t="shared" si="28"/>
        <v>0.36585365853658536</v>
      </c>
      <c r="QQ5" s="49">
        <f t="shared" si="28"/>
        <v>0.36585365853658536</v>
      </c>
      <c r="QR5" s="49">
        <f t="shared" si="28"/>
        <v>0.36585365853658536</v>
      </c>
      <c r="QS5" s="49">
        <f t="shared" si="28"/>
        <v>0.36585365853658536</v>
      </c>
      <c r="QT5" s="49">
        <f t="shared" si="28"/>
        <v>0.36585365853658536</v>
      </c>
      <c r="QU5" s="49">
        <f t="shared" si="28"/>
        <v>0.36585365853658536</v>
      </c>
      <c r="QV5" s="49">
        <f t="shared" si="28"/>
        <v>0.36585365853658536</v>
      </c>
      <c r="QW5" s="49">
        <f t="shared" si="28"/>
        <v>0.36585365853658536</v>
      </c>
      <c r="QX5" s="49">
        <f t="shared" si="28"/>
        <v>0.36585365853658536</v>
      </c>
      <c r="QY5" s="49">
        <f t="shared" si="28"/>
        <v>0.36585365853658536</v>
      </c>
      <c r="QZ5" s="49">
        <f t="shared" si="29"/>
        <v>0.36585365853658536</v>
      </c>
      <c r="RA5" s="49">
        <f t="shared" si="29"/>
        <v>0.36585365853658536</v>
      </c>
      <c r="RB5" s="49">
        <f t="shared" si="29"/>
        <v>0.36585365853658536</v>
      </c>
      <c r="RC5" s="49">
        <f t="shared" si="29"/>
        <v>0.36585365853658536</v>
      </c>
      <c r="RD5" s="49">
        <f t="shared" si="29"/>
        <v>0.36585365853658536</v>
      </c>
      <c r="RE5" s="49">
        <f t="shared" si="29"/>
        <v>0.36585365853658536</v>
      </c>
      <c r="RF5" s="49">
        <f t="shared" si="29"/>
        <v>0.36585365853658536</v>
      </c>
      <c r="RG5" s="49">
        <f t="shared" si="29"/>
        <v>0.36585365853658536</v>
      </c>
      <c r="RH5" s="49">
        <f t="shared" si="29"/>
        <v>0.36585365853658536</v>
      </c>
      <c r="RI5" s="49">
        <f t="shared" si="29"/>
        <v>0.36585365853658536</v>
      </c>
      <c r="RJ5" s="49">
        <f t="shared" si="29"/>
        <v>0.36585365853658536</v>
      </c>
      <c r="RK5" s="49">
        <f t="shared" si="29"/>
        <v>0.36585365853658536</v>
      </c>
      <c r="RL5" s="49">
        <f t="shared" si="29"/>
        <v>0.36585365853658536</v>
      </c>
      <c r="RM5" s="49">
        <f t="shared" si="29"/>
        <v>0.36585365853658536</v>
      </c>
      <c r="RN5" s="49">
        <f t="shared" si="29"/>
        <v>0.36585365853658536</v>
      </c>
      <c r="RO5" s="49">
        <f t="shared" si="29"/>
        <v>0.36585365853658536</v>
      </c>
      <c r="RP5" s="49">
        <f t="shared" si="30"/>
        <v>0.36585365853658536</v>
      </c>
      <c r="RQ5" s="49">
        <f t="shared" si="30"/>
        <v>0.36585365853658536</v>
      </c>
      <c r="RR5" s="49">
        <f t="shared" si="30"/>
        <v>0.36585365853658536</v>
      </c>
      <c r="RS5" s="49">
        <f t="shared" si="30"/>
        <v>0.36585365853658536</v>
      </c>
      <c r="RT5" s="49">
        <f t="shared" si="30"/>
        <v>0.36585365853658536</v>
      </c>
      <c r="RU5" s="49">
        <f t="shared" si="30"/>
        <v>0.36585365853658536</v>
      </c>
      <c r="RV5" s="49">
        <f t="shared" si="30"/>
        <v>0.36585365853658536</v>
      </c>
      <c r="RW5" s="49">
        <f t="shared" si="30"/>
        <v>0.36585365853658536</v>
      </c>
      <c r="RX5" s="49">
        <f t="shared" si="30"/>
        <v>0.36585365853658536</v>
      </c>
      <c r="RY5" s="49">
        <f t="shared" si="30"/>
        <v>0.36585365853658536</v>
      </c>
      <c r="RZ5" s="49">
        <f t="shared" si="30"/>
        <v>0.36585365853658536</v>
      </c>
      <c r="SA5" s="49">
        <f t="shared" si="30"/>
        <v>0.36585365853658536</v>
      </c>
      <c r="SB5" s="49">
        <f t="shared" si="30"/>
        <v>0.36585365853658536</v>
      </c>
      <c r="SC5" s="49">
        <f t="shared" si="30"/>
        <v>0.36585365853658536</v>
      </c>
      <c r="SD5" s="49">
        <f t="shared" si="30"/>
        <v>0.36585365853658536</v>
      </c>
      <c r="SE5" s="49">
        <f t="shared" si="30"/>
        <v>0.36585365853658536</v>
      </c>
      <c r="SF5" s="49">
        <f t="shared" si="31"/>
        <v>0.36585365853658536</v>
      </c>
      <c r="SG5" s="49">
        <f t="shared" si="31"/>
        <v>0.36585365853658536</v>
      </c>
      <c r="SH5" s="49">
        <f t="shared" si="31"/>
        <v>0.36585365853658536</v>
      </c>
      <c r="SI5" s="49">
        <f t="shared" si="31"/>
        <v>0.36585365853658536</v>
      </c>
      <c r="SJ5" s="49">
        <f t="shared" si="31"/>
        <v>0.36585365853658536</v>
      </c>
      <c r="SK5" s="49">
        <f t="shared" si="31"/>
        <v>0.36585365853658536</v>
      </c>
      <c r="SL5" s="49">
        <f t="shared" si="31"/>
        <v>0.36585365853658536</v>
      </c>
      <c r="SM5" s="49">
        <f t="shared" si="31"/>
        <v>0.36585365853658536</v>
      </c>
      <c r="SN5" s="49">
        <f t="shared" si="31"/>
        <v>0.36585365853658536</v>
      </c>
      <c r="SO5" s="49">
        <f t="shared" si="31"/>
        <v>0.36585365853658536</v>
      </c>
      <c r="SP5" s="49">
        <f t="shared" si="31"/>
        <v>0.36585365853658536</v>
      </c>
      <c r="SQ5" s="49">
        <f t="shared" si="31"/>
        <v>0.36585365853658536</v>
      </c>
      <c r="SR5" s="49">
        <f t="shared" si="31"/>
        <v>0.36585365853658536</v>
      </c>
      <c r="SS5" s="49">
        <f t="shared" si="31"/>
        <v>0.36585365853658536</v>
      </c>
      <c r="ST5" s="49">
        <f t="shared" si="31"/>
        <v>0.36585365853658536</v>
      </c>
      <c r="SU5" s="49">
        <f t="shared" si="31"/>
        <v>0.36585365853658536</v>
      </c>
      <c r="SV5" s="49">
        <f t="shared" si="32"/>
        <v>0.36585365853658536</v>
      </c>
      <c r="SW5" s="49">
        <f t="shared" si="32"/>
        <v>0.36585365853658536</v>
      </c>
      <c r="SX5" s="49">
        <f t="shared" si="32"/>
        <v>0.36585365853658536</v>
      </c>
      <c r="SY5" s="49">
        <f t="shared" si="32"/>
        <v>0.36585365853658536</v>
      </c>
      <c r="SZ5" s="49">
        <f t="shared" si="32"/>
        <v>0.36585365853658536</v>
      </c>
      <c r="TA5" s="49">
        <f t="shared" si="32"/>
        <v>0.36585365853658536</v>
      </c>
      <c r="TB5" s="49">
        <f t="shared" si="32"/>
        <v>0.36585365853658536</v>
      </c>
      <c r="TC5" s="49">
        <f t="shared" si="32"/>
        <v>0.36585365853658536</v>
      </c>
      <c r="TD5" s="49">
        <f t="shared" si="32"/>
        <v>0.36585365853658536</v>
      </c>
      <c r="TE5" s="49">
        <f t="shared" si="32"/>
        <v>0.36585365853658536</v>
      </c>
      <c r="TF5" s="49">
        <f t="shared" si="32"/>
        <v>0.36585365853658536</v>
      </c>
      <c r="TG5" s="49">
        <f t="shared" si="32"/>
        <v>0.36585365853658536</v>
      </c>
      <c r="TH5" s="49">
        <f t="shared" si="32"/>
        <v>0.36585365853658536</v>
      </c>
      <c r="TI5" s="49">
        <f t="shared" si="32"/>
        <v>0.36585365853658536</v>
      </c>
      <c r="TJ5" s="49">
        <f t="shared" si="32"/>
        <v>0.36585365853658536</v>
      </c>
      <c r="TK5" s="49">
        <f t="shared" si="32"/>
        <v>0.36585365853658536</v>
      </c>
      <c r="TL5" s="49">
        <f t="shared" si="33"/>
        <v>0.36585365853658536</v>
      </c>
      <c r="TM5" s="49">
        <f t="shared" si="33"/>
        <v>0.36585365853658536</v>
      </c>
      <c r="TN5" s="49">
        <f t="shared" si="33"/>
        <v>0.36585365853658536</v>
      </c>
      <c r="TO5" s="49">
        <f t="shared" si="33"/>
        <v>0.36585365853658536</v>
      </c>
      <c r="TP5" s="49">
        <f t="shared" si="33"/>
        <v>0.36585365853658536</v>
      </c>
      <c r="TQ5" s="49">
        <f t="shared" si="33"/>
        <v>0.36585365853658536</v>
      </c>
      <c r="TR5" s="49">
        <f t="shared" si="33"/>
        <v>0.36585365853658536</v>
      </c>
      <c r="TS5" s="49">
        <f t="shared" si="33"/>
        <v>0.36585365853658536</v>
      </c>
      <c r="TT5" s="49">
        <f t="shared" si="33"/>
        <v>0.36585365853658536</v>
      </c>
      <c r="TU5" s="49">
        <f t="shared" si="33"/>
        <v>0.36585365853658536</v>
      </c>
      <c r="TV5" s="49">
        <f t="shared" si="33"/>
        <v>0.36585365853658536</v>
      </c>
      <c r="TW5" s="49">
        <f t="shared" si="33"/>
        <v>0.36585365853658536</v>
      </c>
      <c r="TX5" s="49">
        <f t="shared" si="33"/>
        <v>0.36585365853658536</v>
      </c>
      <c r="TY5" s="49">
        <f t="shared" si="33"/>
        <v>0.36585365853658536</v>
      </c>
      <c r="TZ5" s="49">
        <f t="shared" si="33"/>
        <v>0.36585365853658536</v>
      </c>
      <c r="UA5" s="49">
        <f t="shared" si="33"/>
        <v>0.36585365853658536</v>
      </c>
      <c r="UB5" s="49">
        <f t="shared" si="34"/>
        <v>0.36585365853658536</v>
      </c>
      <c r="UC5" s="49">
        <f t="shared" si="34"/>
        <v>0.36585365853658536</v>
      </c>
      <c r="UD5" s="49">
        <f t="shared" si="34"/>
        <v>0.36585365853658536</v>
      </c>
      <c r="UE5" s="49">
        <f t="shared" si="34"/>
        <v>0.36585365853658536</v>
      </c>
      <c r="UF5" s="49">
        <f t="shared" si="34"/>
        <v>0.36585365853658536</v>
      </c>
      <c r="UG5" s="49">
        <f t="shared" si="34"/>
        <v>0.36585365853658536</v>
      </c>
      <c r="UH5" s="49">
        <f t="shared" si="34"/>
        <v>0.36585365853658536</v>
      </c>
      <c r="UI5" s="49">
        <f t="shared" si="34"/>
        <v>0.36585365853658536</v>
      </c>
      <c r="UJ5" s="49">
        <f t="shared" si="34"/>
        <v>0.36585365853658536</v>
      </c>
      <c r="UK5" s="49">
        <f t="shared" si="34"/>
        <v>0.36585365853658536</v>
      </c>
      <c r="UL5" s="49">
        <f t="shared" si="34"/>
        <v>0.36585365853658536</v>
      </c>
      <c r="UM5" s="49">
        <f t="shared" si="34"/>
        <v>0.36585365853658536</v>
      </c>
      <c r="UN5" s="49">
        <f t="shared" si="34"/>
        <v>0.36585365853658536</v>
      </c>
      <c r="UO5" s="49">
        <f t="shared" si="34"/>
        <v>0.36585365853658536</v>
      </c>
      <c r="UP5" s="49">
        <f t="shared" si="34"/>
        <v>0.36585365853658536</v>
      </c>
      <c r="UQ5" s="49">
        <f t="shared" si="34"/>
        <v>0.36585365853658536</v>
      </c>
      <c r="UR5" s="49">
        <f t="shared" si="35"/>
        <v>0.36585365853658536</v>
      </c>
      <c r="US5" s="49">
        <f t="shared" si="35"/>
        <v>0.36585365853658536</v>
      </c>
      <c r="UT5" s="49">
        <f t="shared" si="35"/>
        <v>0.36585365853658536</v>
      </c>
      <c r="UU5" s="49">
        <f t="shared" si="35"/>
        <v>0.36585365853658536</v>
      </c>
      <c r="UV5" s="49">
        <f t="shared" si="35"/>
        <v>0.36585365853658536</v>
      </c>
      <c r="UW5" s="49">
        <f t="shared" si="35"/>
        <v>0.36585365853658536</v>
      </c>
      <c r="UX5" s="49">
        <f t="shared" si="35"/>
        <v>0.36585365853658536</v>
      </c>
      <c r="UY5" s="49">
        <f t="shared" si="35"/>
        <v>0.36585365853658536</v>
      </c>
      <c r="UZ5" s="49">
        <f t="shared" si="35"/>
        <v>0.36585365853658536</v>
      </c>
      <c r="VA5" s="49">
        <f t="shared" si="35"/>
        <v>0.36585365853658536</v>
      </c>
      <c r="VB5" s="49">
        <f t="shared" si="35"/>
        <v>0.36585365853658536</v>
      </c>
      <c r="VC5" s="49">
        <f t="shared" si="35"/>
        <v>0.36585365853658536</v>
      </c>
      <c r="VD5" s="49">
        <f t="shared" si="35"/>
        <v>0.36585365853658536</v>
      </c>
      <c r="VE5" s="49">
        <f t="shared" si="35"/>
        <v>0.36585365853658536</v>
      </c>
      <c r="VF5" s="49">
        <f t="shared" si="35"/>
        <v>0.36585365853658536</v>
      </c>
      <c r="VG5" s="49">
        <f t="shared" si="35"/>
        <v>0.36585365853658536</v>
      </c>
      <c r="VH5" s="49">
        <f t="shared" si="36"/>
        <v>0.36585365853658536</v>
      </c>
      <c r="VI5" s="49">
        <f t="shared" si="36"/>
        <v>0.36585365853658536</v>
      </c>
      <c r="VJ5" s="49">
        <f t="shared" si="36"/>
        <v>0.36585365853658536</v>
      </c>
      <c r="VK5" s="49">
        <f t="shared" si="36"/>
        <v>0.36585365853658536</v>
      </c>
      <c r="VL5" s="49">
        <f t="shared" si="36"/>
        <v>0.36585365853658536</v>
      </c>
      <c r="VM5" s="49">
        <f t="shared" si="36"/>
        <v>0.36585365853658536</v>
      </c>
      <c r="VN5" s="49">
        <f t="shared" si="36"/>
        <v>0.36585365853658536</v>
      </c>
      <c r="VO5" s="49">
        <f t="shared" si="36"/>
        <v>0.36585365853658536</v>
      </c>
      <c r="VP5" s="49">
        <f t="shared" si="36"/>
        <v>0.36585365853658536</v>
      </c>
      <c r="VQ5" s="49">
        <f t="shared" si="36"/>
        <v>0.36585365853658536</v>
      </c>
      <c r="VR5" s="49">
        <f t="shared" si="36"/>
        <v>0.36585365853658536</v>
      </c>
      <c r="VS5" s="49">
        <f t="shared" si="36"/>
        <v>0.36585365853658536</v>
      </c>
      <c r="VT5" s="49">
        <f t="shared" si="36"/>
        <v>0.36585365853658536</v>
      </c>
      <c r="VU5" s="49">
        <f t="shared" si="36"/>
        <v>0.36585365853658536</v>
      </c>
      <c r="VV5" s="49">
        <f t="shared" si="36"/>
        <v>0.36585365853658536</v>
      </c>
      <c r="VW5" s="49">
        <f t="shared" si="36"/>
        <v>0.36585365853658536</v>
      </c>
      <c r="VX5" s="49">
        <f t="shared" si="37"/>
        <v>0.36585365853658536</v>
      </c>
      <c r="VY5" s="49">
        <f t="shared" si="37"/>
        <v>0.36585365853658536</v>
      </c>
      <c r="VZ5" s="49">
        <f t="shared" si="37"/>
        <v>0.36585365853658536</v>
      </c>
      <c r="WA5" s="49">
        <f t="shared" si="37"/>
        <v>0.36585365853658536</v>
      </c>
      <c r="WB5" s="49">
        <f t="shared" si="37"/>
        <v>0.36585365853658536</v>
      </c>
      <c r="WC5" s="49">
        <f t="shared" si="37"/>
        <v>0.36585365853658536</v>
      </c>
      <c r="WD5" s="49">
        <f t="shared" si="37"/>
        <v>0.36585365853658536</v>
      </c>
      <c r="WE5" s="49">
        <f t="shared" si="37"/>
        <v>0.36585365853658536</v>
      </c>
      <c r="WF5" s="49">
        <f t="shared" si="37"/>
        <v>0.36585365853658536</v>
      </c>
      <c r="WG5" s="49">
        <f t="shared" si="37"/>
        <v>0.36585365853658536</v>
      </c>
      <c r="WH5" s="49">
        <f t="shared" si="37"/>
        <v>0.36585365853658536</v>
      </c>
      <c r="WI5" s="49">
        <f t="shared" si="37"/>
        <v>0.36585365853658536</v>
      </c>
      <c r="WJ5" s="49">
        <f t="shared" si="37"/>
        <v>0.36585365853658536</v>
      </c>
      <c r="WK5" s="49">
        <f t="shared" si="37"/>
        <v>0.36585365853658536</v>
      </c>
      <c r="WL5" s="49">
        <f t="shared" si="37"/>
        <v>0.36585365853658536</v>
      </c>
      <c r="WM5" s="49">
        <f t="shared" si="37"/>
        <v>0.36585365853658536</v>
      </c>
      <c r="WN5" s="49">
        <f t="shared" si="38"/>
        <v>0.36585365853658536</v>
      </c>
      <c r="WO5" s="49">
        <f t="shared" si="38"/>
        <v>0.36585365853658536</v>
      </c>
      <c r="WP5" s="49">
        <f t="shared" si="38"/>
        <v>0.36585365853658536</v>
      </c>
      <c r="WQ5" s="49">
        <f t="shared" si="38"/>
        <v>0.36585365853658536</v>
      </c>
      <c r="WR5" s="49">
        <f t="shared" si="38"/>
        <v>0.36585365853658536</v>
      </c>
      <c r="WS5" s="49">
        <f t="shared" si="38"/>
        <v>0.36585365853658536</v>
      </c>
      <c r="WT5" s="49">
        <f t="shared" si="38"/>
        <v>0.36585365853658536</v>
      </c>
      <c r="WU5" s="49">
        <f t="shared" si="38"/>
        <v>0.36585365853658536</v>
      </c>
      <c r="WV5" s="49">
        <f t="shared" si="38"/>
        <v>0.36585365853658536</v>
      </c>
      <c r="WW5" s="49">
        <f t="shared" si="38"/>
        <v>0.36585365853658536</v>
      </c>
      <c r="WX5" s="49">
        <f t="shared" si="38"/>
        <v>0.36585365853658536</v>
      </c>
      <c r="WY5" s="49">
        <f t="shared" si="38"/>
        <v>0.36585365853658536</v>
      </c>
      <c r="WZ5" s="49">
        <f t="shared" si="38"/>
        <v>0.36585365853658536</v>
      </c>
      <c r="XA5" s="49">
        <f t="shared" si="38"/>
        <v>0.36585365853658536</v>
      </c>
      <c r="XB5" s="49">
        <f t="shared" si="38"/>
        <v>0.36585365853658536</v>
      </c>
      <c r="XC5" s="49">
        <f t="shared" si="38"/>
        <v>0.36585365853658536</v>
      </c>
      <c r="XD5" s="49">
        <f t="shared" si="39"/>
        <v>0.36585365853658536</v>
      </c>
      <c r="XE5" s="49">
        <f t="shared" si="39"/>
        <v>0.36585365853658536</v>
      </c>
      <c r="XF5" s="49">
        <f t="shared" si="39"/>
        <v>0.36585365853658536</v>
      </c>
      <c r="XG5" s="49">
        <f t="shared" si="39"/>
        <v>0.36585365853658536</v>
      </c>
      <c r="XH5" s="49">
        <f t="shared" si="39"/>
        <v>0.36585365853658536</v>
      </c>
      <c r="XI5" s="49">
        <f t="shared" si="39"/>
        <v>0.36585365853658536</v>
      </c>
      <c r="XJ5" s="49">
        <f t="shared" si="39"/>
        <v>0.36585365853658536</v>
      </c>
      <c r="XK5" s="49">
        <f t="shared" si="39"/>
        <v>0.36585365853658536</v>
      </c>
      <c r="XL5" s="49">
        <f t="shared" si="39"/>
        <v>0.36585365853658536</v>
      </c>
      <c r="XM5" s="49">
        <f t="shared" si="39"/>
        <v>0.36585365853658536</v>
      </c>
      <c r="XN5" s="49">
        <f t="shared" si="39"/>
        <v>0.36585365853658536</v>
      </c>
      <c r="XO5" s="49">
        <f t="shared" si="39"/>
        <v>0.36585365853658536</v>
      </c>
      <c r="XP5" s="49">
        <f t="shared" si="39"/>
        <v>0.36585365853658536</v>
      </c>
      <c r="XQ5" s="49">
        <f t="shared" si="39"/>
        <v>0.36585365853658536</v>
      </c>
      <c r="XR5" s="49">
        <f t="shared" si="39"/>
        <v>0.36585365853658536</v>
      </c>
      <c r="XS5" s="49">
        <f t="shared" si="39"/>
        <v>0.36585365853658536</v>
      </c>
      <c r="XT5" s="49">
        <f t="shared" si="40"/>
        <v>0.36585365853658536</v>
      </c>
      <c r="XU5" s="49">
        <f t="shared" si="40"/>
        <v>0.36585365853658536</v>
      </c>
      <c r="XV5" s="49">
        <f t="shared" si="40"/>
        <v>0.36585365853658536</v>
      </c>
      <c r="XW5" s="49">
        <f t="shared" si="40"/>
        <v>0.36585365853658536</v>
      </c>
      <c r="XX5" s="49">
        <f t="shared" si="40"/>
        <v>0.36585365853658536</v>
      </c>
      <c r="XY5" s="49">
        <f t="shared" si="40"/>
        <v>0.36585365853658536</v>
      </c>
      <c r="XZ5" s="49">
        <f t="shared" si="40"/>
        <v>0.36585365853658536</v>
      </c>
      <c r="YA5" s="49">
        <f t="shared" si="40"/>
        <v>0.36585365853658536</v>
      </c>
      <c r="YB5" s="49">
        <f t="shared" si="40"/>
        <v>0.36585365853658536</v>
      </c>
      <c r="YC5" s="49">
        <f t="shared" si="40"/>
        <v>0.36585365853658536</v>
      </c>
      <c r="YD5" s="49">
        <f t="shared" si="40"/>
        <v>0.36585365853658536</v>
      </c>
      <c r="YE5" s="49">
        <f t="shared" si="40"/>
        <v>0.36585365853658536</v>
      </c>
      <c r="YF5" s="49">
        <f t="shared" si="40"/>
        <v>0.36585365853658536</v>
      </c>
      <c r="YG5" s="49">
        <f t="shared" si="40"/>
        <v>0.36585365853658536</v>
      </c>
      <c r="YH5" s="49">
        <f t="shared" si="40"/>
        <v>0.36585365853658536</v>
      </c>
      <c r="YI5" s="49">
        <f t="shared" si="40"/>
        <v>0.36585365853658536</v>
      </c>
      <c r="YJ5" s="49">
        <f t="shared" si="41"/>
        <v>0.36585365853658536</v>
      </c>
      <c r="YK5" s="49">
        <f t="shared" si="41"/>
        <v>0.36585365853658536</v>
      </c>
      <c r="YL5" s="49">
        <f t="shared" si="41"/>
        <v>0.36585365853658536</v>
      </c>
      <c r="YM5" s="49">
        <f t="shared" si="41"/>
        <v>0.36585365853658536</v>
      </c>
      <c r="YN5" s="49">
        <f t="shared" si="41"/>
        <v>0.36585365853658536</v>
      </c>
      <c r="YO5" s="49">
        <f t="shared" si="41"/>
        <v>0.36585365853658536</v>
      </c>
      <c r="YP5" s="49">
        <f t="shared" si="41"/>
        <v>0.36585365853658536</v>
      </c>
      <c r="YQ5" s="49">
        <f t="shared" si="41"/>
        <v>0.36585365853658536</v>
      </c>
      <c r="YR5" s="49">
        <f t="shared" si="41"/>
        <v>0.36585365853658536</v>
      </c>
      <c r="YS5" s="49">
        <f t="shared" si="41"/>
        <v>0.36585365853658536</v>
      </c>
      <c r="YT5" s="49">
        <f t="shared" si="41"/>
        <v>0.36585365853658536</v>
      </c>
      <c r="YU5" s="49">
        <f t="shared" si="41"/>
        <v>0.36585365853658536</v>
      </c>
      <c r="YV5" s="49">
        <f t="shared" si="41"/>
        <v>0.36585365853658536</v>
      </c>
      <c r="YW5" s="49">
        <f t="shared" si="41"/>
        <v>0.36585365853658536</v>
      </c>
      <c r="YX5" s="49">
        <f t="shared" si="41"/>
        <v>0.36585365853658536</v>
      </c>
      <c r="YY5" s="49">
        <f t="shared" si="41"/>
        <v>0.36585365853658536</v>
      </c>
      <c r="YZ5" s="49">
        <f t="shared" si="42"/>
        <v>0.36585365853658536</v>
      </c>
      <c r="ZA5" s="49">
        <f t="shared" si="42"/>
        <v>0.36585365853658536</v>
      </c>
      <c r="ZB5" s="49">
        <f t="shared" si="42"/>
        <v>0.36585365853658536</v>
      </c>
      <c r="ZC5" s="49">
        <f t="shared" si="42"/>
        <v>0.36585365853658536</v>
      </c>
      <c r="ZD5" s="49">
        <f t="shared" si="42"/>
        <v>0.36585365853658536</v>
      </c>
      <c r="ZE5" s="49">
        <f t="shared" si="42"/>
        <v>0.36585365853658536</v>
      </c>
      <c r="ZF5" s="49">
        <f t="shared" si="42"/>
        <v>0.36585365853658536</v>
      </c>
      <c r="ZG5" s="49">
        <f t="shared" si="42"/>
        <v>0.36585365853658536</v>
      </c>
      <c r="ZH5" s="49">
        <f t="shared" si="42"/>
        <v>0.36585365853658536</v>
      </c>
      <c r="ZI5" s="49">
        <f t="shared" si="42"/>
        <v>0.36585365853658536</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511"/>
  <sheetViews>
    <sheetView tabSelected="1" workbookViewId="0">
      <pane xSplit="2" ySplit="1" topLeftCell="C1502" activePane="bottomRight" state="frozen"/>
      <selection activeCell="I27" sqref="I27"/>
      <selection pane="topRight" activeCell="I27" sqref="I27"/>
      <selection pane="bottomLeft" activeCell="I27" sqref="I27"/>
      <selection pane="bottomRight" activeCell="L1514" sqref="L1514"/>
    </sheetView>
  </sheetViews>
  <sheetFormatPr defaultRowHeight="15" x14ac:dyDescent="0.25"/>
  <cols>
    <col min="1" max="1" width="5.7109375" customWidth="1"/>
    <col min="2" max="2" width="20.7109375" style="3" customWidth="1"/>
    <col min="3" max="3" width="22.7109375" style="3" customWidth="1"/>
    <col min="4" max="4" width="11.7109375" style="18" customWidth="1"/>
    <col min="5" max="5" width="12.7109375" style="23" customWidth="1"/>
    <col min="6" max="6" width="14.7109375" style="4" customWidth="1"/>
    <col min="7" max="7" width="12.7109375" style="52" customWidth="1"/>
    <col min="8" max="8" width="12.7109375" customWidth="1"/>
    <col min="10" max="10" width="5.7109375" customWidth="1"/>
    <col min="11" max="12" width="16.7109375" customWidth="1"/>
    <col min="13" max="13" width="10.7109375" style="6" customWidth="1"/>
    <col min="14" max="32" width="15.7109375" style="18" customWidth="1"/>
    <col min="33" max="48" width="15.7109375" customWidth="1"/>
  </cols>
  <sheetData>
    <row r="1" spans="1:32" x14ac:dyDescent="0.25">
      <c r="A1" s="10" t="s">
        <v>458</v>
      </c>
      <c r="B1" s="11" t="s">
        <v>459</v>
      </c>
      <c r="C1" s="11" t="s">
        <v>1</v>
      </c>
      <c r="D1" s="10" t="s">
        <v>6</v>
      </c>
      <c r="E1" s="12" t="s">
        <v>460</v>
      </c>
      <c r="F1" s="14" t="s">
        <v>1058</v>
      </c>
      <c r="G1" s="50" t="s">
        <v>1059</v>
      </c>
      <c r="H1" s="50" t="s">
        <v>1060</v>
      </c>
      <c r="J1" s="10" t="s">
        <v>458</v>
      </c>
      <c r="K1" s="10" t="s">
        <v>1061</v>
      </c>
      <c r="L1" s="10" t="s">
        <v>1060</v>
      </c>
      <c r="M1" s="11" t="s">
        <v>1062</v>
      </c>
      <c r="N1" s="10" t="s">
        <v>1023</v>
      </c>
      <c r="O1" s="10" t="s">
        <v>1024</v>
      </c>
      <c r="P1" s="10" t="s">
        <v>1025</v>
      </c>
      <c r="Q1" s="10" t="s">
        <v>1026</v>
      </c>
      <c r="R1" s="10" t="s">
        <v>1027</v>
      </c>
      <c r="S1" s="10" t="s">
        <v>1028</v>
      </c>
      <c r="T1" s="10" t="s">
        <v>1029</v>
      </c>
      <c r="U1" s="10" t="s">
        <v>1030</v>
      </c>
      <c r="V1" s="10" t="s">
        <v>1031</v>
      </c>
      <c r="W1" s="10" t="s">
        <v>1032</v>
      </c>
      <c r="X1" s="10" t="s">
        <v>1033</v>
      </c>
      <c r="Y1" s="10" t="s">
        <v>1034</v>
      </c>
      <c r="Z1" s="10" t="s">
        <v>1035</v>
      </c>
      <c r="AA1" s="10" t="s">
        <v>1036</v>
      </c>
      <c r="AB1" s="10" t="s">
        <v>1037</v>
      </c>
      <c r="AC1" s="10" t="s">
        <v>1038</v>
      </c>
      <c r="AD1" s="10" t="s">
        <v>1039</v>
      </c>
      <c r="AE1" s="10" t="s">
        <v>1040</v>
      </c>
      <c r="AF1" s="10" t="s">
        <v>1041</v>
      </c>
    </row>
    <row r="2" spans="1:32" x14ac:dyDescent="0.25">
      <c r="A2" s="7">
        <v>1</v>
      </c>
      <c r="B2" s="3" t="s">
        <v>15</v>
      </c>
      <c r="C2" s="3" t="s">
        <v>15</v>
      </c>
      <c r="D2" s="6" t="s">
        <v>18</v>
      </c>
      <c r="E2" s="24">
        <v>1120.2833798090201</v>
      </c>
      <c r="F2" s="51">
        <f>VLOOKUP(B2,[1]production!$A$575:$C$765,3,FALSE)</f>
        <v>4.9248916043073666E-4</v>
      </c>
      <c r="H2" s="53">
        <v>6.1880785635665017E-4</v>
      </c>
      <c r="J2" s="7">
        <v>1</v>
      </c>
      <c r="K2" s="53">
        <f>F2</f>
        <v>4.9248916043073666E-4</v>
      </c>
      <c r="L2" s="53">
        <f>H2</f>
        <v>6.1880785635665017E-4</v>
      </c>
      <c r="M2" s="6">
        <f t="shared" ref="M2:M65" si="0">IF($D2="Maize",1,0)+IF($D2="Rice",2,0)+IF($D2="Soybeans",3,0)+IF($D2="Wheat",4,0)</f>
        <v>4</v>
      </c>
      <c r="S2" s="18">
        <v>1</v>
      </c>
    </row>
    <row r="3" spans="1:32" x14ac:dyDescent="0.25">
      <c r="A3">
        <v>2</v>
      </c>
      <c r="B3" s="3" t="s">
        <v>15</v>
      </c>
      <c r="C3" s="3" t="s">
        <v>15</v>
      </c>
      <c r="D3" s="18" t="s">
        <v>20</v>
      </c>
      <c r="E3" s="25">
        <v>540.68323109168102</v>
      </c>
      <c r="F3" s="51">
        <f>VLOOKUP(B3,[1]production!$A$2:$C$192,3,FALSE)</f>
        <v>3.4591248403505371E-4</v>
      </c>
      <c r="H3" s="53">
        <v>3.8445442720514442E-4</v>
      </c>
      <c r="J3">
        <v>2</v>
      </c>
      <c r="K3" s="53">
        <f>F3</f>
        <v>3.4591248403505371E-4</v>
      </c>
      <c r="L3" s="53">
        <f>H3</f>
        <v>3.8445442720514442E-4</v>
      </c>
      <c r="M3" s="6">
        <f t="shared" si="0"/>
        <v>1</v>
      </c>
      <c r="S3" s="18">
        <v>1</v>
      </c>
    </row>
    <row r="4" spans="1:32" x14ac:dyDescent="0.25">
      <c r="A4">
        <v>4</v>
      </c>
      <c r="B4" s="3" t="s">
        <v>15</v>
      </c>
      <c r="C4" s="3" t="s">
        <v>15</v>
      </c>
      <c r="D4" s="18" t="s">
        <v>21</v>
      </c>
      <c r="E4" s="25">
        <v>281.843037721923</v>
      </c>
      <c r="J4">
        <v>4</v>
      </c>
      <c r="M4" s="6">
        <f t="shared" si="0"/>
        <v>0</v>
      </c>
      <c r="S4" s="18">
        <v>1</v>
      </c>
    </row>
    <row r="5" spans="1:32" x14ac:dyDescent="0.25">
      <c r="A5">
        <v>5</v>
      </c>
      <c r="B5" s="3" t="s">
        <v>15</v>
      </c>
      <c r="C5" s="3" t="s">
        <v>15</v>
      </c>
      <c r="D5" s="18" t="s">
        <v>22</v>
      </c>
      <c r="E5" s="25" t="s">
        <v>17</v>
      </c>
      <c r="J5">
        <v>5</v>
      </c>
      <c r="M5" s="6">
        <f t="shared" si="0"/>
        <v>0</v>
      </c>
      <c r="S5" s="18">
        <v>1</v>
      </c>
    </row>
    <row r="6" spans="1:32" x14ac:dyDescent="0.25">
      <c r="A6">
        <v>6</v>
      </c>
      <c r="B6" s="3" t="s">
        <v>15</v>
      </c>
      <c r="C6" s="3" t="s">
        <v>15</v>
      </c>
      <c r="D6" s="18" t="s">
        <v>22</v>
      </c>
      <c r="E6" s="25" t="s">
        <v>17</v>
      </c>
      <c r="J6">
        <v>6</v>
      </c>
      <c r="M6" s="6">
        <f t="shared" si="0"/>
        <v>0</v>
      </c>
      <c r="S6" s="18">
        <v>1</v>
      </c>
    </row>
    <row r="7" spans="1:32" x14ac:dyDescent="0.25">
      <c r="A7">
        <v>7</v>
      </c>
      <c r="B7" s="3" t="s">
        <v>15</v>
      </c>
      <c r="C7" s="3" t="s">
        <v>15</v>
      </c>
      <c r="D7" s="18" t="s">
        <v>22</v>
      </c>
      <c r="E7" s="23" t="s">
        <v>17</v>
      </c>
      <c r="J7">
        <v>7</v>
      </c>
      <c r="M7" s="6">
        <f t="shared" si="0"/>
        <v>0</v>
      </c>
      <c r="S7" s="18">
        <v>1</v>
      </c>
    </row>
    <row r="8" spans="1:32" x14ac:dyDescent="0.25">
      <c r="A8">
        <v>8</v>
      </c>
      <c r="B8" s="3" t="s">
        <v>15</v>
      </c>
      <c r="C8" s="3" t="s">
        <v>15</v>
      </c>
      <c r="D8" s="18" t="s">
        <v>25</v>
      </c>
      <c r="E8" s="23">
        <v>112.724998003151</v>
      </c>
      <c r="J8">
        <v>8</v>
      </c>
      <c r="M8" s="6">
        <f t="shared" si="0"/>
        <v>0</v>
      </c>
      <c r="S8" s="18">
        <v>1</v>
      </c>
    </row>
    <row r="9" spans="1:32" x14ac:dyDescent="0.25">
      <c r="A9">
        <v>9</v>
      </c>
      <c r="B9" s="3" t="s">
        <v>15</v>
      </c>
      <c r="C9" s="3" t="s">
        <v>15</v>
      </c>
      <c r="D9" s="18" t="s">
        <v>26</v>
      </c>
      <c r="E9" s="23" t="s">
        <v>17</v>
      </c>
      <c r="J9">
        <v>9</v>
      </c>
      <c r="M9" s="6">
        <f t="shared" si="0"/>
        <v>0</v>
      </c>
      <c r="S9" s="18">
        <v>1</v>
      </c>
    </row>
    <row r="10" spans="1:32" x14ac:dyDescent="0.25">
      <c r="A10">
        <v>10</v>
      </c>
      <c r="B10" s="3" t="s">
        <v>27</v>
      </c>
      <c r="C10" s="3" t="s">
        <v>27</v>
      </c>
      <c r="D10" s="18" t="s">
        <v>18</v>
      </c>
      <c r="E10" s="23">
        <v>14755.9764792397</v>
      </c>
      <c r="F10" s="51">
        <f>VLOOKUP(B10,[1]production!$A$575:$C$765,3,FALSE)</f>
        <v>3.4271039639032167E-3</v>
      </c>
      <c r="H10" s="53">
        <v>8.1507182362413454E-3</v>
      </c>
      <c r="J10">
        <v>10</v>
      </c>
      <c r="K10" s="53">
        <f>F10</f>
        <v>3.4271039639032167E-3</v>
      </c>
      <c r="L10" s="53">
        <f>H10</f>
        <v>8.1507182362413454E-3</v>
      </c>
      <c r="M10" s="6">
        <f t="shared" si="0"/>
        <v>4</v>
      </c>
      <c r="X10" s="18">
        <v>1</v>
      </c>
    </row>
    <row r="11" spans="1:32" x14ac:dyDescent="0.25">
      <c r="A11">
        <v>11</v>
      </c>
      <c r="B11" s="3" t="s">
        <v>27</v>
      </c>
      <c r="C11" s="3" t="s">
        <v>27</v>
      </c>
      <c r="D11" s="18" t="s">
        <v>28</v>
      </c>
      <c r="E11" s="23">
        <v>4351.6606656313797</v>
      </c>
      <c r="J11">
        <v>11</v>
      </c>
      <c r="M11" s="6">
        <f t="shared" si="0"/>
        <v>0</v>
      </c>
      <c r="X11" s="18">
        <v>1</v>
      </c>
    </row>
    <row r="12" spans="1:32" x14ac:dyDescent="0.25">
      <c r="A12">
        <v>12</v>
      </c>
      <c r="B12" s="3" t="s">
        <v>27</v>
      </c>
      <c r="C12" s="3" t="s">
        <v>27</v>
      </c>
      <c r="D12" s="18" t="s">
        <v>29</v>
      </c>
      <c r="E12" s="23">
        <v>1.9655617608823299</v>
      </c>
      <c r="F12" s="51">
        <f>VLOOKUP(B12,[1]production!$A$193:$C$383,3,FALSE)</f>
        <v>8.4657750474467569E-7</v>
      </c>
      <c r="H12" s="53">
        <v>1.0062694512390903E-6</v>
      </c>
      <c r="J12">
        <v>12</v>
      </c>
      <c r="K12" s="53">
        <f>F12</f>
        <v>8.4657750474467569E-7</v>
      </c>
      <c r="L12" s="53">
        <f>H12</f>
        <v>1.0062694512390903E-6</v>
      </c>
      <c r="M12" s="6">
        <f t="shared" si="0"/>
        <v>2</v>
      </c>
      <c r="X12" s="18">
        <v>1</v>
      </c>
    </row>
    <row r="13" spans="1:32" x14ac:dyDescent="0.25">
      <c r="A13">
        <v>13</v>
      </c>
      <c r="B13" s="3" t="s">
        <v>27</v>
      </c>
      <c r="C13" s="3" t="s">
        <v>27</v>
      </c>
      <c r="D13" s="18" t="s">
        <v>30</v>
      </c>
      <c r="E13" s="23">
        <v>0.85035867046573999</v>
      </c>
      <c r="J13">
        <v>13</v>
      </c>
      <c r="M13" s="6">
        <f t="shared" si="0"/>
        <v>0</v>
      </c>
      <c r="X13" s="18">
        <v>1</v>
      </c>
    </row>
    <row r="14" spans="1:32" x14ac:dyDescent="0.25">
      <c r="A14">
        <v>14</v>
      </c>
      <c r="B14" s="3" t="s">
        <v>27</v>
      </c>
      <c r="C14" s="3" t="s">
        <v>27</v>
      </c>
      <c r="D14" s="18" t="s">
        <v>31</v>
      </c>
      <c r="E14" s="23">
        <v>0</v>
      </c>
      <c r="J14">
        <v>14</v>
      </c>
      <c r="M14" s="6">
        <f t="shared" si="0"/>
        <v>0</v>
      </c>
      <c r="X14" s="18">
        <v>1</v>
      </c>
    </row>
    <row r="15" spans="1:32" x14ac:dyDescent="0.25">
      <c r="A15">
        <v>15</v>
      </c>
      <c r="B15" s="3" t="s">
        <v>32</v>
      </c>
      <c r="C15" s="3" t="s">
        <v>32</v>
      </c>
      <c r="D15" s="18" t="s">
        <v>18</v>
      </c>
      <c r="E15" s="23">
        <v>26.116847397661498</v>
      </c>
      <c r="F15" s="51">
        <f>VLOOKUP(B15,[1]production!$A$575:$C$765,3,FALSE)</f>
        <v>6.2484114499762983E-6</v>
      </c>
      <c r="H15" s="53">
        <v>1.4426091330298735E-5</v>
      </c>
      <c r="J15">
        <v>15</v>
      </c>
      <c r="K15" s="53">
        <f>F15</f>
        <v>6.2484114499762983E-6</v>
      </c>
      <c r="L15" s="53">
        <f>H15</f>
        <v>1.4426091330298735E-5</v>
      </c>
      <c r="M15" s="6">
        <f t="shared" si="0"/>
        <v>4</v>
      </c>
      <c r="W15" s="18">
        <v>1</v>
      </c>
    </row>
    <row r="16" spans="1:32" x14ac:dyDescent="0.25">
      <c r="A16">
        <v>16</v>
      </c>
      <c r="B16" s="3" t="s">
        <v>32</v>
      </c>
      <c r="C16" s="3" t="s">
        <v>32</v>
      </c>
      <c r="D16" s="18" t="s">
        <v>20</v>
      </c>
      <c r="E16" s="23">
        <v>7154.6844698253199</v>
      </c>
      <c r="F16" s="51">
        <f>VLOOKUP(B16,[1]production!$A$2:$C$192,3,FALSE)</f>
        <v>1.0322499165355587E-3</v>
      </c>
      <c r="H16" s="53">
        <v>5.0873597727942501E-3</v>
      </c>
      <c r="J16">
        <v>16</v>
      </c>
      <c r="K16" s="53">
        <f>F16</f>
        <v>1.0322499165355587E-3</v>
      </c>
      <c r="L16" s="53">
        <f>H16</f>
        <v>5.0873597727942501E-3</v>
      </c>
      <c r="M16" s="6">
        <f t="shared" si="0"/>
        <v>1</v>
      </c>
      <c r="W16" s="18">
        <v>1</v>
      </c>
    </row>
    <row r="17" spans="1:31" x14ac:dyDescent="0.25">
      <c r="A17">
        <v>17</v>
      </c>
      <c r="B17" s="3" t="s">
        <v>32</v>
      </c>
      <c r="C17" s="3" t="s">
        <v>32</v>
      </c>
      <c r="D17" s="18" t="s">
        <v>29</v>
      </c>
      <c r="E17" s="23">
        <v>34.748177736990797</v>
      </c>
      <c r="F17" s="51">
        <f>VLOOKUP(B17,[1]production!$A$193:$C$383,3,FALSE)</f>
        <v>2.6403879855780987E-5</v>
      </c>
      <c r="H17" s="53">
        <v>1.7789331497405632E-5</v>
      </c>
      <c r="J17">
        <v>17</v>
      </c>
      <c r="K17" s="53">
        <f>F17</f>
        <v>2.6403879855780987E-5</v>
      </c>
      <c r="L17" s="53">
        <f>H17</f>
        <v>1.7789331497405632E-5</v>
      </c>
      <c r="M17" s="6">
        <f t="shared" si="0"/>
        <v>2</v>
      </c>
      <c r="W17" s="18">
        <v>1</v>
      </c>
    </row>
    <row r="18" spans="1:31" x14ac:dyDescent="0.25">
      <c r="A18">
        <v>18</v>
      </c>
      <c r="B18" s="3" t="s">
        <v>32</v>
      </c>
      <c r="C18" s="3" t="s">
        <v>32</v>
      </c>
      <c r="D18" s="18" t="s">
        <v>25</v>
      </c>
      <c r="E18" s="23">
        <v>162.96657025050001</v>
      </c>
      <c r="J18">
        <v>18</v>
      </c>
      <c r="M18" s="6">
        <f t="shared" si="0"/>
        <v>0</v>
      </c>
      <c r="W18" s="18">
        <v>1</v>
      </c>
    </row>
    <row r="19" spans="1:31" x14ac:dyDescent="0.25">
      <c r="A19">
        <v>19</v>
      </c>
      <c r="B19" s="3" t="s">
        <v>32</v>
      </c>
      <c r="C19" s="3" t="s">
        <v>32</v>
      </c>
      <c r="D19" s="18" t="s">
        <v>33</v>
      </c>
      <c r="E19" s="23">
        <v>2198.75095893243</v>
      </c>
      <c r="J19">
        <v>19</v>
      </c>
      <c r="M19" s="6">
        <f t="shared" si="0"/>
        <v>0</v>
      </c>
      <c r="W19" s="18">
        <v>1</v>
      </c>
    </row>
    <row r="20" spans="1:31" x14ac:dyDescent="0.25">
      <c r="A20">
        <v>20</v>
      </c>
      <c r="B20" s="3" t="s">
        <v>32</v>
      </c>
      <c r="C20" s="3" t="s">
        <v>32</v>
      </c>
      <c r="D20" s="18" t="s">
        <v>30</v>
      </c>
      <c r="E20" s="23">
        <v>6.5588837006794999E-22</v>
      </c>
      <c r="J20">
        <v>20</v>
      </c>
      <c r="M20" s="6">
        <f t="shared" si="0"/>
        <v>0</v>
      </c>
      <c r="W20" s="18">
        <v>1</v>
      </c>
    </row>
    <row r="21" spans="1:31" x14ac:dyDescent="0.25">
      <c r="A21">
        <v>22</v>
      </c>
      <c r="B21" s="3" t="s">
        <v>34</v>
      </c>
      <c r="C21" s="3" t="s">
        <v>34</v>
      </c>
      <c r="D21" s="18" t="s">
        <v>28</v>
      </c>
      <c r="E21" s="23">
        <v>2564.2371884394202</v>
      </c>
      <c r="J21">
        <v>22</v>
      </c>
      <c r="M21" s="6">
        <f t="shared" si="0"/>
        <v>0</v>
      </c>
      <c r="P21" s="18">
        <v>1</v>
      </c>
    </row>
    <row r="22" spans="1:31" x14ac:dyDescent="0.25">
      <c r="A22">
        <v>25</v>
      </c>
      <c r="B22" s="3" t="s">
        <v>34</v>
      </c>
      <c r="C22" s="3" t="s">
        <v>34</v>
      </c>
      <c r="D22" s="18" t="s">
        <v>33</v>
      </c>
      <c r="E22" s="23">
        <v>267.11689354479199</v>
      </c>
      <c r="J22">
        <v>25</v>
      </c>
      <c r="M22" s="6">
        <f t="shared" si="0"/>
        <v>0</v>
      </c>
      <c r="P22" s="18">
        <v>1</v>
      </c>
    </row>
    <row r="23" spans="1:31" x14ac:dyDescent="0.25">
      <c r="A23">
        <v>31</v>
      </c>
      <c r="B23" s="3" t="s">
        <v>36</v>
      </c>
      <c r="C23" s="3" t="s">
        <v>36</v>
      </c>
      <c r="D23" s="18" t="s">
        <v>18</v>
      </c>
      <c r="E23" s="23">
        <v>1154.0220465144</v>
      </c>
      <c r="F23" s="51">
        <f>VLOOKUP(B23,[1]production!$A$575:$C$765,3,FALSE)</f>
        <v>3.7117721409086324E-4</v>
      </c>
      <c r="H23" s="53">
        <v>6.3744399110306302E-4</v>
      </c>
      <c r="J23">
        <v>31</v>
      </c>
      <c r="K23" s="53">
        <f>F23</f>
        <v>3.7117721409086324E-4</v>
      </c>
      <c r="L23" s="53">
        <f>H23</f>
        <v>6.3744399110306302E-4</v>
      </c>
      <c r="M23" s="6">
        <f t="shared" si="0"/>
        <v>4</v>
      </c>
      <c r="AE23" s="18">
        <v>1</v>
      </c>
    </row>
    <row r="24" spans="1:31" x14ac:dyDescent="0.25">
      <c r="A24">
        <v>32</v>
      </c>
      <c r="B24" s="3" t="s">
        <v>36</v>
      </c>
      <c r="C24" s="3" t="s">
        <v>36</v>
      </c>
      <c r="D24" s="18" t="s">
        <v>26</v>
      </c>
      <c r="E24" s="23" t="s">
        <v>17</v>
      </c>
      <c r="J24">
        <v>32</v>
      </c>
      <c r="M24" s="6">
        <f t="shared" si="0"/>
        <v>0</v>
      </c>
      <c r="AE24" s="18">
        <v>1</v>
      </c>
    </row>
    <row r="25" spans="1:31" x14ac:dyDescent="0.25">
      <c r="A25">
        <v>33</v>
      </c>
      <c r="B25" s="3" t="s">
        <v>38</v>
      </c>
      <c r="C25" s="3" t="s">
        <v>38</v>
      </c>
      <c r="D25" s="18" t="s">
        <v>26</v>
      </c>
      <c r="E25" s="23" t="s">
        <v>17</v>
      </c>
      <c r="J25">
        <v>33</v>
      </c>
      <c r="M25" s="6">
        <f t="shared" si="0"/>
        <v>0</v>
      </c>
      <c r="AE25" s="18">
        <v>1</v>
      </c>
    </row>
    <row r="26" spans="1:31" x14ac:dyDescent="0.25">
      <c r="A26">
        <v>34</v>
      </c>
      <c r="B26" s="3" t="s">
        <v>38</v>
      </c>
      <c r="C26" s="3" t="s">
        <v>38</v>
      </c>
      <c r="D26" s="18" t="s">
        <v>26</v>
      </c>
      <c r="E26" s="23" t="s">
        <v>17</v>
      </c>
      <c r="J26">
        <v>34</v>
      </c>
      <c r="M26" s="6">
        <f t="shared" si="0"/>
        <v>0</v>
      </c>
      <c r="AE26" s="18">
        <v>1</v>
      </c>
    </row>
    <row r="27" spans="1:31" x14ac:dyDescent="0.25">
      <c r="A27">
        <v>35</v>
      </c>
      <c r="B27" s="3" t="s">
        <v>38</v>
      </c>
      <c r="C27" s="3" t="s">
        <v>38</v>
      </c>
      <c r="D27" s="18" t="s">
        <v>39</v>
      </c>
      <c r="E27" s="23">
        <v>1144.0193179247699</v>
      </c>
      <c r="J27">
        <v>35</v>
      </c>
      <c r="M27" s="6">
        <f t="shared" si="0"/>
        <v>0</v>
      </c>
      <c r="AE27" s="18">
        <v>1</v>
      </c>
    </row>
    <row r="28" spans="1:31" x14ac:dyDescent="0.25">
      <c r="A28">
        <v>36</v>
      </c>
      <c r="B28" s="3" t="s">
        <v>38</v>
      </c>
      <c r="C28" s="3" t="s">
        <v>38</v>
      </c>
      <c r="D28" s="18" t="s">
        <v>25</v>
      </c>
      <c r="E28" s="23">
        <v>467.16625272801002</v>
      </c>
      <c r="J28">
        <v>36</v>
      </c>
      <c r="M28" s="6">
        <f t="shared" si="0"/>
        <v>0</v>
      </c>
      <c r="AE28" s="18">
        <v>1</v>
      </c>
    </row>
    <row r="29" spans="1:31" x14ac:dyDescent="0.25">
      <c r="A29">
        <v>37</v>
      </c>
      <c r="B29" s="3" t="s">
        <v>38</v>
      </c>
      <c r="C29" s="3" t="s">
        <v>38</v>
      </c>
      <c r="D29" s="18" t="s">
        <v>25</v>
      </c>
      <c r="E29" s="23" t="s">
        <v>17</v>
      </c>
      <c r="J29">
        <v>37</v>
      </c>
      <c r="M29" s="6">
        <f t="shared" si="0"/>
        <v>0</v>
      </c>
      <c r="AE29" s="18">
        <v>1</v>
      </c>
    </row>
    <row r="30" spans="1:31" x14ac:dyDescent="0.25">
      <c r="A30">
        <v>41</v>
      </c>
      <c r="B30" s="3" t="s">
        <v>40</v>
      </c>
      <c r="C30" s="3" t="s">
        <v>40</v>
      </c>
      <c r="D30" s="18" t="s">
        <v>18</v>
      </c>
      <c r="E30" s="23">
        <v>8134.3112580328298</v>
      </c>
      <c r="F30" s="51">
        <f>VLOOKUP(B30,[1]production!$A$575:$C$765,3,FALSE)</f>
        <v>1.9962583126451748E-3</v>
      </c>
      <c r="H30" s="53">
        <v>4.4931271883897434E-3</v>
      </c>
      <c r="J30">
        <v>41</v>
      </c>
      <c r="K30" s="53">
        <f>F30</f>
        <v>1.9962583126451748E-3</v>
      </c>
      <c r="L30" s="53">
        <f>H30</f>
        <v>4.4931271883897434E-3</v>
      </c>
      <c r="M30" s="6">
        <f t="shared" si="0"/>
        <v>4</v>
      </c>
      <c r="AC30" s="18">
        <v>1</v>
      </c>
    </row>
    <row r="31" spans="1:31" x14ac:dyDescent="0.25">
      <c r="A31">
        <v>42</v>
      </c>
      <c r="B31" s="3" t="s">
        <v>40</v>
      </c>
      <c r="C31" s="3" t="s">
        <v>40</v>
      </c>
      <c r="D31" s="18" t="s">
        <v>30</v>
      </c>
      <c r="E31" s="23">
        <v>7.9440016572173704</v>
      </c>
      <c r="J31">
        <v>42</v>
      </c>
      <c r="M31" s="6">
        <f t="shared" si="0"/>
        <v>0</v>
      </c>
      <c r="AC31" s="18">
        <v>1</v>
      </c>
    </row>
    <row r="32" spans="1:31" x14ac:dyDescent="0.25">
      <c r="A32">
        <v>43</v>
      </c>
      <c r="B32" s="3" t="s">
        <v>40</v>
      </c>
      <c r="C32" s="3" t="s">
        <v>40</v>
      </c>
      <c r="D32" s="18" t="s">
        <v>25</v>
      </c>
      <c r="E32" s="23">
        <v>2228.1437353763099</v>
      </c>
      <c r="J32">
        <v>43</v>
      </c>
      <c r="M32" s="6">
        <f t="shared" si="0"/>
        <v>0</v>
      </c>
      <c r="AC32" s="18">
        <v>1</v>
      </c>
    </row>
    <row r="33" spans="1:26" x14ac:dyDescent="0.25">
      <c r="A33">
        <v>44</v>
      </c>
      <c r="B33" s="3" t="s">
        <v>41</v>
      </c>
      <c r="C33" s="3" t="s">
        <v>41</v>
      </c>
      <c r="D33" s="18" t="s">
        <v>26</v>
      </c>
      <c r="E33" s="23" t="s">
        <v>17</v>
      </c>
      <c r="J33">
        <v>44</v>
      </c>
      <c r="M33" s="6">
        <f t="shared" si="0"/>
        <v>0</v>
      </c>
      <c r="U33" s="18">
        <v>1</v>
      </c>
    </row>
    <row r="34" spans="1:26" x14ac:dyDescent="0.25">
      <c r="A34">
        <v>45</v>
      </c>
      <c r="B34" s="3" t="s">
        <v>41</v>
      </c>
      <c r="C34" s="3" t="s">
        <v>41</v>
      </c>
      <c r="D34" s="18" t="s">
        <v>42</v>
      </c>
      <c r="E34" s="23">
        <v>7205.7342251497403</v>
      </c>
      <c r="J34">
        <v>45</v>
      </c>
      <c r="M34" s="6">
        <f t="shared" si="0"/>
        <v>0</v>
      </c>
      <c r="U34" s="18">
        <v>1</v>
      </c>
    </row>
    <row r="35" spans="1:26" x14ac:dyDescent="0.25">
      <c r="A35">
        <v>46</v>
      </c>
      <c r="B35" s="3" t="s">
        <v>41</v>
      </c>
      <c r="C35" s="3" t="s">
        <v>41</v>
      </c>
      <c r="D35" s="18" t="s">
        <v>26</v>
      </c>
      <c r="E35" s="23" t="s">
        <v>17</v>
      </c>
      <c r="J35">
        <v>46</v>
      </c>
      <c r="M35" s="6">
        <f t="shared" si="0"/>
        <v>0</v>
      </c>
      <c r="U35" s="18">
        <v>1</v>
      </c>
    </row>
    <row r="36" spans="1:26" x14ac:dyDescent="0.25">
      <c r="A36">
        <v>47</v>
      </c>
      <c r="B36" s="3" t="s">
        <v>41</v>
      </c>
      <c r="C36" s="3" t="s">
        <v>41</v>
      </c>
      <c r="D36" s="18" t="s">
        <v>28</v>
      </c>
      <c r="E36" s="23">
        <v>7622.1419704069403</v>
      </c>
      <c r="J36">
        <v>47</v>
      </c>
      <c r="M36" s="6">
        <f t="shared" si="0"/>
        <v>0</v>
      </c>
      <c r="U36" s="18">
        <v>1</v>
      </c>
    </row>
    <row r="37" spans="1:26" x14ac:dyDescent="0.25">
      <c r="A37">
        <v>48</v>
      </c>
      <c r="B37" s="3" t="s">
        <v>43</v>
      </c>
      <c r="C37" s="3" t="s">
        <v>43</v>
      </c>
      <c r="D37" s="18" t="s">
        <v>33</v>
      </c>
      <c r="E37" s="23">
        <v>358.1376291496</v>
      </c>
      <c r="J37">
        <v>48</v>
      </c>
      <c r="M37" s="6">
        <f t="shared" si="0"/>
        <v>0</v>
      </c>
      <c r="Z37" s="18">
        <v>1</v>
      </c>
    </row>
    <row r="38" spans="1:26" x14ac:dyDescent="0.25">
      <c r="A38">
        <v>49</v>
      </c>
      <c r="B38" s="3" t="s">
        <v>43</v>
      </c>
      <c r="C38" s="3" t="s">
        <v>43</v>
      </c>
      <c r="D38" s="18" t="s">
        <v>20</v>
      </c>
      <c r="E38" s="23">
        <v>4225.7319437431097</v>
      </c>
      <c r="F38" s="51">
        <f>VLOOKUP(B38,[1]production!$A$2:$C$192,3,FALSE)</f>
        <v>1.2029223230621152E-3</v>
      </c>
      <c r="G38" s="52">
        <v>0.49950019948813756</v>
      </c>
      <c r="H38" s="53">
        <v>3.0047193264604189E-3</v>
      </c>
      <c r="J38">
        <v>49</v>
      </c>
      <c r="K38" s="52">
        <f>F38*G38</f>
        <v>6.0085994033826041E-4</v>
      </c>
      <c r="L38" s="53">
        <f>H38</f>
        <v>3.0047193264604189E-3</v>
      </c>
      <c r="M38" s="6">
        <f t="shared" si="0"/>
        <v>1</v>
      </c>
      <c r="Z38" s="18">
        <v>1</v>
      </c>
    </row>
    <row r="39" spans="1:26" x14ac:dyDescent="0.25">
      <c r="A39">
        <v>50</v>
      </c>
      <c r="B39" s="3" t="s">
        <v>43</v>
      </c>
      <c r="C39" s="3" t="s">
        <v>43</v>
      </c>
      <c r="D39" s="18" t="s">
        <v>20</v>
      </c>
      <c r="E39" s="23">
        <v>4234.1884888681798</v>
      </c>
      <c r="F39" s="51">
        <f>VLOOKUP(B39,[1]production!$A$2:$C$192,3,FALSE)</f>
        <v>1.2029223230621152E-3</v>
      </c>
      <c r="G39" s="52">
        <v>0.50049980051186249</v>
      </c>
      <c r="H39" s="53">
        <v>3.0107323781425081E-3</v>
      </c>
      <c r="J39">
        <v>50</v>
      </c>
      <c r="K39" s="52">
        <f>F39*G39</f>
        <v>6.0206238272385488E-4</v>
      </c>
      <c r="L39" s="53">
        <f>H39</f>
        <v>3.0107323781425081E-3</v>
      </c>
      <c r="M39" s="6">
        <f t="shared" si="0"/>
        <v>1</v>
      </c>
      <c r="Z39" s="18">
        <v>1</v>
      </c>
    </row>
    <row r="40" spans="1:26" x14ac:dyDescent="0.25">
      <c r="A40">
        <v>51</v>
      </c>
      <c r="B40" s="3" t="s">
        <v>43</v>
      </c>
      <c r="C40" s="3" t="s">
        <v>43</v>
      </c>
      <c r="D40" s="18" t="s">
        <v>30</v>
      </c>
      <c r="E40" s="23">
        <v>1512.19528258316</v>
      </c>
      <c r="J40">
        <v>51</v>
      </c>
      <c r="M40" s="6">
        <f t="shared" si="0"/>
        <v>0</v>
      </c>
      <c r="Z40" s="18">
        <v>1</v>
      </c>
    </row>
    <row r="41" spans="1:26" x14ac:dyDescent="0.25">
      <c r="A41">
        <v>52</v>
      </c>
      <c r="B41" s="3" t="s">
        <v>43</v>
      </c>
      <c r="C41" s="3" t="s">
        <v>43</v>
      </c>
      <c r="D41" s="18" t="s">
        <v>29</v>
      </c>
      <c r="E41" s="23">
        <v>191.10141378340799</v>
      </c>
      <c r="F41" s="51">
        <f>VLOOKUP(B41,[1]production!$A$193:$C$383,3,FALSE)</f>
        <v>1.6188467279642529E-4</v>
      </c>
      <c r="G41" s="52">
        <v>1</v>
      </c>
      <c r="H41" s="53">
        <v>9.7834379262914692E-5</v>
      </c>
      <c r="J41">
        <v>52</v>
      </c>
      <c r="K41" s="52">
        <f>F41*G41</f>
        <v>1.6188467279642529E-4</v>
      </c>
      <c r="L41" s="53">
        <f>H41</f>
        <v>9.7834379262914692E-5</v>
      </c>
      <c r="M41" s="6">
        <f t="shared" si="0"/>
        <v>2</v>
      </c>
      <c r="Z41" s="18">
        <v>1</v>
      </c>
    </row>
    <row r="42" spans="1:26" x14ac:dyDescent="0.25">
      <c r="A42">
        <v>53</v>
      </c>
      <c r="B42" s="3" t="s">
        <v>43</v>
      </c>
      <c r="C42" s="3" t="s">
        <v>43</v>
      </c>
      <c r="D42" s="18" t="s">
        <v>29</v>
      </c>
      <c r="E42" s="23" t="s">
        <v>17</v>
      </c>
      <c r="F42" s="51">
        <f>VLOOKUP(B42,[1]production!$A$193:$C$383,3,FALSE)</f>
        <v>1.6188467279642529E-4</v>
      </c>
      <c r="G42" s="52">
        <v>0</v>
      </c>
      <c r="H42" s="53">
        <v>0</v>
      </c>
      <c r="J42">
        <v>53</v>
      </c>
      <c r="K42" s="52">
        <f>F42*G42</f>
        <v>0</v>
      </c>
      <c r="L42" s="53">
        <f>H42</f>
        <v>0</v>
      </c>
      <c r="M42" s="6">
        <f t="shared" si="0"/>
        <v>2</v>
      </c>
      <c r="Z42" s="18">
        <v>1</v>
      </c>
    </row>
    <row r="43" spans="1:26" x14ac:dyDescent="0.25">
      <c r="A43">
        <v>54</v>
      </c>
      <c r="B43" s="3" t="s">
        <v>43</v>
      </c>
      <c r="C43" s="3" t="s">
        <v>43</v>
      </c>
      <c r="D43" s="18" t="s">
        <v>45</v>
      </c>
      <c r="E43" s="23">
        <v>1516.4244662818101</v>
      </c>
      <c r="J43">
        <v>54</v>
      </c>
      <c r="M43" s="6">
        <f t="shared" si="0"/>
        <v>0</v>
      </c>
      <c r="Z43" s="18">
        <v>1</v>
      </c>
    </row>
    <row r="44" spans="1:26" x14ac:dyDescent="0.25">
      <c r="A44">
        <v>55</v>
      </c>
      <c r="B44" s="3" t="s">
        <v>43</v>
      </c>
      <c r="C44" s="3" t="s">
        <v>43</v>
      </c>
      <c r="D44" s="18" t="s">
        <v>46</v>
      </c>
      <c r="E44" s="23">
        <v>1198.3354209859301</v>
      </c>
      <c r="J44">
        <v>55</v>
      </c>
      <c r="M44" s="6">
        <f t="shared" si="0"/>
        <v>0</v>
      </c>
      <c r="Z44" s="18">
        <v>1</v>
      </c>
    </row>
    <row r="45" spans="1:26" x14ac:dyDescent="0.25">
      <c r="A45">
        <v>56</v>
      </c>
      <c r="B45" s="3" t="s">
        <v>47</v>
      </c>
      <c r="C45" s="3" t="s">
        <v>47</v>
      </c>
      <c r="D45" s="18" t="s">
        <v>18</v>
      </c>
      <c r="E45" s="23">
        <v>1427.17460153304</v>
      </c>
      <c r="F45" s="51">
        <f>VLOOKUP(B45,[1]production!$A$575:$C$765,3,FALSE)</f>
        <v>2.5831413404585893E-4</v>
      </c>
      <c r="H45" s="53">
        <v>7.8832451836594324E-4</v>
      </c>
      <c r="J45">
        <v>56</v>
      </c>
      <c r="K45" s="53">
        <f>F45</f>
        <v>2.5831413404585893E-4</v>
      </c>
      <c r="L45" s="53">
        <f>H45</f>
        <v>7.8832451836594324E-4</v>
      </c>
      <c r="M45" s="6">
        <f t="shared" si="0"/>
        <v>4</v>
      </c>
      <c r="P45" s="18">
        <v>1</v>
      </c>
    </row>
    <row r="46" spans="1:26" x14ac:dyDescent="0.25">
      <c r="A46">
        <v>57</v>
      </c>
      <c r="B46" s="3" t="s">
        <v>47</v>
      </c>
      <c r="C46" s="3" t="s">
        <v>47</v>
      </c>
      <c r="D46" s="18" t="s">
        <v>28</v>
      </c>
      <c r="E46" s="23">
        <v>887.121649696644</v>
      </c>
      <c r="J46">
        <v>57</v>
      </c>
      <c r="M46" s="6">
        <f t="shared" si="0"/>
        <v>0</v>
      </c>
      <c r="P46" s="18">
        <v>1</v>
      </c>
    </row>
    <row r="47" spans="1:26" x14ac:dyDescent="0.25">
      <c r="A47">
        <v>58</v>
      </c>
      <c r="B47" s="3" t="s">
        <v>47</v>
      </c>
      <c r="C47" s="3" t="s">
        <v>47</v>
      </c>
      <c r="D47" s="18" t="s">
        <v>20</v>
      </c>
      <c r="E47" s="23">
        <v>2888.1143893183698</v>
      </c>
      <c r="F47" s="51">
        <f>VLOOKUP(B47,[1]production!$A$2:$C$192,3,FALSE)</f>
        <v>1.0130758466159757E-3</v>
      </c>
      <c r="H47" s="53">
        <v>2.053602367150264E-3</v>
      </c>
      <c r="J47">
        <v>58</v>
      </c>
      <c r="K47" s="53">
        <f>F47</f>
        <v>1.0130758466159757E-3</v>
      </c>
      <c r="L47" s="53">
        <f>H47</f>
        <v>2.053602367150264E-3</v>
      </c>
      <c r="M47" s="6">
        <f t="shared" si="0"/>
        <v>1</v>
      </c>
      <c r="P47" s="18">
        <v>1</v>
      </c>
    </row>
    <row r="48" spans="1:26" x14ac:dyDescent="0.25">
      <c r="A48">
        <v>59</v>
      </c>
      <c r="B48" s="3" t="s">
        <v>47</v>
      </c>
      <c r="C48" s="3" t="s">
        <v>47</v>
      </c>
      <c r="D48" s="18" t="s">
        <v>29</v>
      </c>
      <c r="E48" s="23">
        <v>1475.38121631377</v>
      </c>
      <c r="F48" s="51">
        <f>VLOOKUP(B48,[1]production!$A$193:$C$383,3,FALSE)</f>
        <v>5.6587004316781893E-4</v>
      </c>
      <c r="H48" s="53">
        <v>7.5532149457469922E-4</v>
      </c>
      <c r="J48">
        <v>59</v>
      </c>
      <c r="K48" s="53">
        <f>F48</f>
        <v>5.6587004316781893E-4</v>
      </c>
      <c r="L48" s="53">
        <f>H48</f>
        <v>7.5532149457469922E-4</v>
      </c>
      <c r="M48" s="6">
        <f t="shared" si="0"/>
        <v>2</v>
      </c>
      <c r="P48" s="18">
        <v>1</v>
      </c>
    </row>
    <row r="49" spans="1:26" x14ac:dyDescent="0.25">
      <c r="A49">
        <v>60</v>
      </c>
      <c r="B49" s="3" t="s">
        <v>47</v>
      </c>
      <c r="C49" s="3" t="s">
        <v>47</v>
      </c>
      <c r="D49" s="18" t="s">
        <v>48</v>
      </c>
      <c r="E49" s="23">
        <v>5980.947781721</v>
      </c>
      <c r="F49" s="51">
        <f>VLOOKUP(B49,[1]production!$A$384:$C$574,3,FALSE)</f>
        <v>7.6843508758788186E-3</v>
      </c>
      <c r="H49" s="53">
        <v>8.3081811095739241E-3</v>
      </c>
      <c r="J49">
        <v>60</v>
      </c>
      <c r="K49" s="53">
        <f>F49</f>
        <v>7.6843508758788186E-3</v>
      </c>
      <c r="L49" s="53">
        <f>H49</f>
        <v>8.3081811095739241E-3</v>
      </c>
      <c r="M49" s="6">
        <f t="shared" si="0"/>
        <v>3</v>
      </c>
      <c r="P49" s="18">
        <v>1</v>
      </c>
    </row>
    <row r="50" spans="1:26" x14ac:dyDescent="0.25">
      <c r="A50">
        <v>61</v>
      </c>
      <c r="B50" s="3" t="s">
        <v>47</v>
      </c>
      <c r="C50" s="3" t="s">
        <v>47</v>
      </c>
      <c r="D50" s="18" t="s">
        <v>25</v>
      </c>
      <c r="E50" s="23">
        <v>1337.1794776720801</v>
      </c>
      <c r="J50">
        <v>61</v>
      </c>
      <c r="M50" s="6">
        <f t="shared" si="0"/>
        <v>0</v>
      </c>
      <c r="P50" s="18">
        <v>1</v>
      </c>
    </row>
    <row r="51" spans="1:26" x14ac:dyDescent="0.25">
      <c r="A51">
        <v>62</v>
      </c>
      <c r="B51" s="3" t="s">
        <v>47</v>
      </c>
      <c r="C51" s="3" t="s">
        <v>47</v>
      </c>
      <c r="D51" s="18" t="s">
        <v>49</v>
      </c>
      <c r="E51" s="23">
        <v>30.6413772842314</v>
      </c>
      <c r="J51">
        <v>62</v>
      </c>
      <c r="M51" s="6">
        <f t="shared" si="0"/>
        <v>0</v>
      </c>
      <c r="P51" s="18">
        <v>1</v>
      </c>
    </row>
    <row r="52" spans="1:26" x14ac:dyDescent="0.25">
      <c r="A52">
        <v>63</v>
      </c>
      <c r="B52" s="3" t="s">
        <v>50</v>
      </c>
      <c r="C52" s="3" t="s">
        <v>50</v>
      </c>
      <c r="D52" s="18" t="s">
        <v>18</v>
      </c>
      <c r="E52" s="23">
        <v>2.8539100128175501</v>
      </c>
      <c r="F52" s="51">
        <f>VLOOKUP(B52,[1]production!$A$575:$C$765,3,FALSE)</f>
        <v>5.832485499218228E-7</v>
      </c>
      <c r="H52" s="53">
        <v>1.5764064424194799E-6</v>
      </c>
      <c r="J52">
        <v>63</v>
      </c>
      <c r="K52" s="53">
        <f>F52</f>
        <v>5.832485499218228E-7</v>
      </c>
      <c r="L52" s="53">
        <f>H52</f>
        <v>1.5764064424194799E-6</v>
      </c>
      <c r="M52" s="6">
        <f t="shared" si="0"/>
        <v>4</v>
      </c>
      <c r="Y52" s="18">
        <v>1</v>
      </c>
    </row>
    <row r="53" spans="1:26" x14ac:dyDescent="0.25">
      <c r="A53">
        <v>64</v>
      </c>
      <c r="B53" s="3" t="s">
        <v>50</v>
      </c>
      <c r="C53" s="3" t="s">
        <v>50</v>
      </c>
      <c r="D53" s="18" t="s">
        <v>20</v>
      </c>
      <c r="E53" s="23">
        <v>437.53222862234702</v>
      </c>
      <c r="F53" s="51">
        <f>VLOOKUP(B53,[1]production!$A$2:$C$192,3,FALSE)</f>
        <v>1.5938826654191689E-5</v>
      </c>
      <c r="H53" s="53">
        <v>3.111085986505691E-4</v>
      </c>
      <c r="J53">
        <v>64</v>
      </c>
      <c r="K53" s="53">
        <f>F53</f>
        <v>1.5938826654191689E-5</v>
      </c>
      <c r="L53" s="53">
        <f>H53</f>
        <v>3.111085986505691E-4</v>
      </c>
      <c r="M53" s="6">
        <f t="shared" si="0"/>
        <v>1</v>
      </c>
      <c r="Y53" s="18">
        <v>1</v>
      </c>
    </row>
    <row r="54" spans="1:26" x14ac:dyDescent="0.25">
      <c r="A54">
        <v>65</v>
      </c>
      <c r="B54" s="3" t="s">
        <v>50</v>
      </c>
      <c r="C54" s="3" t="s">
        <v>50</v>
      </c>
      <c r="D54" s="18" t="s">
        <v>33</v>
      </c>
      <c r="E54" s="23">
        <v>60.223400914858303</v>
      </c>
      <c r="J54">
        <v>65</v>
      </c>
      <c r="M54" s="6">
        <f t="shared" si="0"/>
        <v>0</v>
      </c>
      <c r="Y54" s="18">
        <v>1</v>
      </c>
    </row>
    <row r="55" spans="1:26" x14ac:dyDescent="0.25">
      <c r="A55">
        <v>66</v>
      </c>
      <c r="B55" s="3" t="s">
        <v>50</v>
      </c>
      <c r="C55" s="3" t="s">
        <v>50</v>
      </c>
      <c r="D55" s="18" t="s">
        <v>30</v>
      </c>
      <c r="E55" s="23">
        <v>555.63849906796497</v>
      </c>
      <c r="J55">
        <v>66</v>
      </c>
      <c r="M55" s="6">
        <f t="shared" si="0"/>
        <v>0</v>
      </c>
      <c r="Y55" s="18">
        <v>1</v>
      </c>
    </row>
    <row r="56" spans="1:26" x14ac:dyDescent="0.25">
      <c r="A56">
        <v>72</v>
      </c>
      <c r="B56" s="3" t="s">
        <v>51</v>
      </c>
      <c r="C56" s="3" t="s">
        <v>51</v>
      </c>
      <c r="D56" s="18" t="s">
        <v>30</v>
      </c>
      <c r="E56" s="23">
        <v>4298.8916918730802</v>
      </c>
      <c r="J56">
        <v>72</v>
      </c>
      <c r="M56" s="6">
        <f t="shared" si="0"/>
        <v>0</v>
      </c>
      <c r="P56" s="18">
        <v>1</v>
      </c>
    </row>
    <row r="57" spans="1:26" x14ac:dyDescent="0.25">
      <c r="A57">
        <v>73</v>
      </c>
      <c r="B57" s="3" t="s">
        <v>51</v>
      </c>
      <c r="C57" s="3" t="s">
        <v>51</v>
      </c>
      <c r="D57" s="18" t="s">
        <v>28</v>
      </c>
      <c r="E57" s="23">
        <v>1374.1769746084699</v>
      </c>
      <c r="J57">
        <v>73</v>
      </c>
      <c r="M57" s="6">
        <f t="shared" si="0"/>
        <v>0</v>
      </c>
      <c r="P57" s="18">
        <v>1</v>
      </c>
    </row>
    <row r="58" spans="1:26" x14ac:dyDescent="0.25">
      <c r="A58">
        <v>79</v>
      </c>
      <c r="B58" s="3" t="s">
        <v>52</v>
      </c>
      <c r="C58" s="3" t="s">
        <v>52</v>
      </c>
      <c r="D58" s="18" t="s">
        <v>33</v>
      </c>
      <c r="E58" s="23">
        <v>10346.446022602</v>
      </c>
      <c r="J58">
        <v>79</v>
      </c>
      <c r="M58" s="6">
        <f t="shared" si="0"/>
        <v>0</v>
      </c>
      <c r="Z58" s="18">
        <v>1</v>
      </c>
    </row>
    <row r="59" spans="1:26" x14ac:dyDescent="0.25">
      <c r="A59">
        <v>80</v>
      </c>
      <c r="B59" s="3" t="s">
        <v>52</v>
      </c>
      <c r="C59" s="3" t="s">
        <v>52</v>
      </c>
      <c r="D59" s="18" t="s">
        <v>20</v>
      </c>
      <c r="E59" s="23">
        <v>2241.1695985586598</v>
      </c>
      <c r="F59" s="51">
        <f>VLOOKUP(B59,[1]production!$A$2:$C$192,3,FALSE)</f>
        <v>1.0603895934433759E-3</v>
      </c>
      <c r="H59" s="53">
        <v>1.5935903403990553E-3</v>
      </c>
      <c r="J59">
        <v>80</v>
      </c>
      <c r="K59" s="53">
        <f>F59</f>
        <v>1.0603895934433759E-3</v>
      </c>
      <c r="L59" s="53">
        <f>H59</f>
        <v>1.5935903403990553E-3</v>
      </c>
      <c r="M59" s="6">
        <f t="shared" si="0"/>
        <v>1</v>
      </c>
      <c r="Z59" s="18">
        <v>1</v>
      </c>
    </row>
    <row r="60" spans="1:26" x14ac:dyDescent="0.25">
      <c r="A60">
        <v>81</v>
      </c>
      <c r="B60" s="3" t="s">
        <v>52</v>
      </c>
      <c r="C60" s="3" t="s">
        <v>52</v>
      </c>
      <c r="D60" s="18" t="s">
        <v>30</v>
      </c>
      <c r="E60" s="23">
        <v>10924.6846788068</v>
      </c>
      <c r="J60">
        <v>81</v>
      </c>
      <c r="M60" s="6">
        <f t="shared" si="0"/>
        <v>0</v>
      </c>
      <c r="Z60" s="18">
        <v>1</v>
      </c>
    </row>
    <row r="61" spans="1:26" x14ac:dyDescent="0.25">
      <c r="A61">
        <v>82</v>
      </c>
      <c r="B61" s="3" t="s">
        <v>52</v>
      </c>
      <c r="C61" s="3" t="s">
        <v>52</v>
      </c>
      <c r="D61" s="18" t="s">
        <v>29</v>
      </c>
      <c r="E61" s="23">
        <v>358.061175079436</v>
      </c>
      <c r="F61" s="51">
        <f>VLOOKUP(B61,[1]production!$A$193:$C$383,3,FALSE)</f>
        <v>2.5043979255680266E-4</v>
      </c>
      <c r="H61" s="53">
        <v>1.8330943821142945E-4</v>
      </c>
      <c r="J61">
        <v>82</v>
      </c>
      <c r="K61" s="53">
        <f>F61</f>
        <v>2.5043979255680266E-4</v>
      </c>
      <c r="L61" s="53">
        <f>H61</f>
        <v>1.8330943821142945E-4</v>
      </c>
      <c r="M61" s="6">
        <f t="shared" si="0"/>
        <v>2</v>
      </c>
      <c r="Z61" s="18">
        <v>1</v>
      </c>
    </row>
    <row r="62" spans="1:26" x14ac:dyDescent="0.25">
      <c r="A62">
        <v>83</v>
      </c>
      <c r="B62" s="3" t="s">
        <v>53</v>
      </c>
      <c r="C62" s="3" t="s">
        <v>53</v>
      </c>
      <c r="D62" s="18" t="s">
        <v>21</v>
      </c>
      <c r="E62" s="23">
        <v>3090.0804524165101</v>
      </c>
      <c r="J62">
        <v>83</v>
      </c>
      <c r="M62" s="6">
        <f t="shared" si="0"/>
        <v>0</v>
      </c>
      <c r="V62" s="18">
        <v>1</v>
      </c>
    </row>
    <row r="63" spans="1:26" x14ac:dyDescent="0.25">
      <c r="A63">
        <v>84</v>
      </c>
      <c r="B63" s="3" t="s">
        <v>53</v>
      </c>
      <c r="C63" s="3" t="s">
        <v>53</v>
      </c>
      <c r="D63" s="18" t="s">
        <v>21</v>
      </c>
      <c r="E63" s="23" t="s">
        <v>17</v>
      </c>
      <c r="J63">
        <v>84</v>
      </c>
      <c r="M63" s="6">
        <f t="shared" si="0"/>
        <v>0</v>
      </c>
      <c r="V63" s="18">
        <v>1</v>
      </c>
    </row>
    <row r="64" spans="1:26" x14ac:dyDescent="0.25">
      <c r="A64">
        <v>85</v>
      </c>
      <c r="B64" s="3" t="s">
        <v>53</v>
      </c>
      <c r="C64" s="3" t="s">
        <v>53</v>
      </c>
      <c r="D64" s="18" t="s">
        <v>20</v>
      </c>
      <c r="E64" s="23">
        <v>1137.2423380907201</v>
      </c>
      <c r="F64" s="51">
        <f>VLOOKUP(B64,[1]production!$A$2:$C$192,3,FALSE)</f>
        <v>1.8888734602944302E-4</v>
      </c>
      <c r="G64" s="52">
        <v>0.5</v>
      </c>
      <c r="H64" s="53">
        <v>8.0863956294951198E-4</v>
      </c>
      <c r="J64">
        <v>85</v>
      </c>
      <c r="K64" s="52">
        <f>F64*G64</f>
        <v>9.4443673014721512E-5</v>
      </c>
      <c r="L64" s="53">
        <f>H64</f>
        <v>8.0863956294951198E-4</v>
      </c>
      <c r="M64" s="6">
        <f t="shared" si="0"/>
        <v>1</v>
      </c>
      <c r="V64" s="18">
        <v>1</v>
      </c>
    </row>
    <row r="65" spans="1:30" x14ac:dyDescent="0.25">
      <c r="A65">
        <v>86</v>
      </c>
      <c r="B65" s="3" t="s">
        <v>53</v>
      </c>
      <c r="C65" s="3" t="s">
        <v>53</v>
      </c>
      <c r="D65" s="18" t="s">
        <v>20</v>
      </c>
      <c r="E65" s="23">
        <v>1137.2423380907201</v>
      </c>
      <c r="F65" s="51">
        <f>VLOOKUP(B65,[1]production!$A$2:$C$192,3,FALSE)</f>
        <v>1.8888734602944302E-4</v>
      </c>
      <c r="G65" s="52">
        <v>0.5</v>
      </c>
      <c r="H65" s="53">
        <v>8.0863956294951198E-4</v>
      </c>
      <c r="J65">
        <v>86</v>
      </c>
      <c r="K65" s="52">
        <f>F65*G65</f>
        <v>9.4443673014721512E-5</v>
      </c>
      <c r="L65" s="53">
        <f>H65</f>
        <v>8.0863956294951198E-4</v>
      </c>
      <c r="M65" s="6">
        <f t="shared" si="0"/>
        <v>1</v>
      </c>
      <c r="V65" s="18">
        <v>1</v>
      </c>
    </row>
    <row r="66" spans="1:30" x14ac:dyDescent="0.25">
      <c r="A66">
        <v>87</v>
      </c>
      <c r="B66" s="3" t="s">
        <v>53</v>
      </c>
      <c r="C66" s="3" t="s">
        <v>53</v>
      </c>
      <c r="D66" s="18" t="s">
        <v>30</v>
      </c>
      <c r="E66" s="23">
        <v>549.51541500426504</v>
      </c>
      <c r="J66">
        <v>87</v>
      </c>
      <c r="M66" s="6">
        <f t="shared" ref="M66:M129" si="1">IF($D66="Maize",1,0)+IF($D66="Rice",2,0)+IF($D66="Soybeans",3,0)+IF($D66="Wheat",4,0)</f>
        <v>0</v>
      </c>
      <c r="V66" s="18">
        <v>1</v>
      </c>
    </row>
    <row r="67" spans="1:30" x14ac:dyDescent="0.25">
      <c r="A67">
        <v>88</v>
      </c>
      <c r="B67" s="3" t="s">
        <v>53</v>
      </c>
      <c r="C67" s="3" t="s">
        <v>53</v>
      </c>
      <c r="D67" s="18" t="s">
        <v>30</v>
      </c>
      <c r="E67" s="23">
        <v>551.53849819146501</v>
      </c>
      <c r="J67">
        <v>88</v>
      </c>
      <c r="M67" s="6">
        <f t="shared" si="1"/>
        <v>0</v>
      </c>
      <c r="V67" s="18">
        <v>1</v>
      </c>
    </row>
    <row r="68" spans="1:30" x14ac:dyDescent="0.25">
      <c r="A68">
        <v>89</v>
      </c>
      <c r="B68" s="3" t="s">
        <v>54</v>
      </c>
      <c r="C68" s="3" t="s">
        <v>54</v>
      </c>
      <c r="D68" s="18" t="s">
        <v>29</v>
      </c>
      <c r="E68" s="23">
        <v>20397.895607975501</v>
      </c>
      <c r="F68" s="51">
        <f>VLOOKUP(B68,[1]production!$A$193:$C$383,3,FALSE)</f>
        <v>9.0302156716165916E-3</v>
      </c>
      <c r="G68" s="52">
        <v>0.5</v>
      </c>
      <c r="H68" s="53">
        <v>1.0442703774749795E-2</v>
      </c>
      <c r="J68">
        <v>89</v>
      </c>
      <c r="K68" s="52">
        <f>F68*G68</f>
        <v>4.5151078358082958E-3</v>
      </c>
      <c r="L68" s="53">
        <f>H68</f>
        <v>1.0442703774749795E-2</v>
      </c>
      <c r="M68" s="6">
        <f t="shared" si="1"/>
        <v>2</v>
      </c>
      <c r="AD68" s="18">
        <v>1</v>
      </c>
    </row>
    <row r="69" spans="1:30" x14ac:dyDescent="0.25">
      <c r="A69">
        <v>90</v>
      </c>
      <c r="B69" s="3" t="s">
        <v>54</v>
      </c>
      <c r="C69" s="3" t="s">
        <v>54</v>
      </c>
      <c r="D69" s="18" t="s">
        <v>29</v>
      </c>
      <c r="E69" s="23">
        <v>20397.895607975501</v>
      </c>
      <c r="F69" s="51">
        <f>VLOOKUP(B69,[1]production!$A$193:$C$383,3,FALSE)</f>
        <v>9.0302156716165916E-3</v>
      </c>
      <c r="G69" s="52">
        <v>0.5</v>
      </c>
      <c r="H69" s="53">
        <v>1.0442703774749795E-2</v>
      </c>
      <c r="J69">
        <v>90</v>
      </c>
      <c r="K69" s="52">
        <f>F69*G69</f>
        <v>4.5151078358082958E-3</v>
      </c>
      <c r="L69" s="53">
        <f>H69</f>
        <v>1.0442703774749795E-2</v>
      </c>
      <c r="M69" s="6">
        <f t="shared" si="1"/>
        <v>2</v>
      </c>
      <c r="AD69" s="18">
        <v>1</v>
      </c>
    </row>
    <row r="70" spans="1:30" x14ac:dyDescent="0.25">
      <c r="A70">
        <v>91</v>
      </c>
      <c r="B70" s="3" t="s">
        <v>54</v>
      </c>
      <c r="C70" s="3" t="s">
        <v>54</v>
      </c>
      <c r="D70" s="18" t="s">
        <v>20</v>
      </c>
      <c r="E70" s="23">
        <v>607.50509176541698</v>
      </c>
      <c r="F70" s="51">
        <f>VLOOKUP(B70,[1]production!$A$2:$C$192,3,FALSE)</f>
        <v>4.9944638949928131E-4</v>
      </c>
      <c r="H70" s="53">
        <v>4.3196831092266437E-4</v>
      </c>
      <c r="J70">
        <v>91</v>
      </c>
      <c r="K70" s="53">
        <f>F70</f>
        <v>4.9944638949928131E-4</v>
      </c>
      <c r="L70" s="53">
        <f>H70</f>
        <v>4.3196831092266437E-4</v>
      </c>
      <c r="M70" s="6">
        <f t="shared" si="1"/>
        <v>1</v>
      </c>
      <c r="AD70" s="18">
        <v>1</v>
      </c>
    </row>
    <row r="71" spans="1:30" x14ac:dyDescent="0.25">
      <c r="A71">
        <v>92</v>
      </c>
      <c r="B71" s="3" t="s">
        <v>55</v>
      </c>
      <c r="C71" s="3" t="s">
        <v>55</v>
      </c>
      <c r="D71" s="18" t="s">
        <v>33</v>
      </c>
      <c r="E71" s="23">
        <v>548.59168291922697</v>
      </c>
      <c r="J71">
        <v>92</v>
      </c>
      <c r="M71" s="6">
        <f t="shared" si="1"/>
        <v>0</v>
      </c>
      <c r="W71" s="18">
        <v>1</v>
      </c>
    </row>
    <row r="72" spans="1:30" x14ac:dyDescent="0.25">
      <c r="A72">
        <v>93</v>
      </c>
      <c r="B72" s="3" t="s">
        <v>55</v>
      </c>
      <c r="C72" s="3" t="s">
        <v>55</v>
      </c>
      <c r="D72" s="18" t="s">
        <v>20</v>
      </c>
      <c r="E72" s="23">
        <v>3129.3501277965001</v>
      </c>
      <c r="F72" s="51">
        <f>VLOOKUP(B72,[1]production!$A$2:$C$192,3,FALSE)</f>
        <v>1.5751603156878983E-3</v>
      </c>
      <c r="G72" s="52">
        <v>0.4958135519482082</v>
      </c>
      <c r="H72" s="53">
        <v>2.2251337598860107E-3</v>
      </c>
      <c r="J72">
        <v>93</v>
      </c>
      <c r="K72" s="52">
        <f>F72*G72</f>
        <v>7.8098583100907773E-4</v>
      </c>
      <c r="L72" s="53">
        <f>H72</f>
        <v>2.2251337598860107E-3</v>
      </c>
      <c r="M72" s="6">
        <f t="shared" si="1"/>
        <v>1</v>
      </c>
      <c r="W72" s="18">
        <v>1</v>
      </c>
    </row>
    <row r="73" spans="1:30" x14ac:dyDescent="0.25">
      <c r="A73">
        <v>94</v>
      </c>
      <c r="B73" s="3" t="s">
        <v>55</v>
      </c>
      <c r="C73" s="3" t="s">
        <v>55</v>
      </c>
      <c r="D73" s="18" t="s">
        <v>20</v>
      </c>
      <c r="E73" s="23">
        <v>3182.1960481809301</v>
      </c>
      <c r="F73" s="51">
        <f>VLOOKUP(B73,[1]production!$A$2:$C$192,3,FALSE)</f>
        <v>1.5751603156878983E-3</v>
      </c>
      <c r="G73" s="52">
        <v>0.50418644805179191</v>
      </c>
      <c r="H73" s="53">
        <v>2.2627100094961628E-3</v>
      </c>
      <c r="J73">
        <v>94</v>
      </c>
      <c r="K73" s="52">
        <f>F73*G73</f>
        <v>7.9417448467882065E-4</v>
      </c>
      <c r="L73" s="53">
        <f>H73</f>
        <v>2.2627100094961628E-3</v>
      </c>
      <c r="M73" s="6">
        <f t="shared" si="1"/>
        <v>1</v>
      </c>
      <c r="W73" s="18">
        <v>1</v>
      </c>
    </row>
    <row r="74" spans="1:30" x14ac:dyDescent="0.25">
      <c r="A74">
        <v>95</v>
      </c>
      <c r="B74" s="3" t="s">
        <v>55</v>
      </c>
      <c r="C74" s="3" t="s">
        <v>55</v>
      </c>
      <c r="D74" s="18" t="s">
        <v>30</v>
      </c>
      <c r="E74" s="23">
        <v>3971.7535420243398</v>
      </c>
      <c r="J74">
        <v>95</v>
      </c>
      <c r="M74" s="6">
        <f t="shared" si="1"/>
        <v>0</v>
      </c>
      <c r="W74" s="18">
        <v>1</v>
      </c>
    </row>
    <row r="75" spans="1:30" x14ac:dyDescent="0.25">
      <c r="A75">
        <v>96</v>
      </c>
      <c r="B75" s="3" t="s">
        <v>55</v>
      </c>
      <c r="C75" s="3" t="s">
        <v>55</v>
      </c>
      <c r="D75" s="18" t="s">
        <v>45</v>
      </c>
      <c r="E75" s="23">
        <v>1348.7914620392601</v>
      </c>
      <c r="J75">
        <v>96</v>
      </c>
      <c r="M75" s="6">
        <f t="shared" si="1"/>
        <v>0</v>
      </c>
      <c r="W75" s="18">
        <v>1</v>
      </c>
    </row>
    <row r="76" spans="1:30" x14ac:dyDescent="0.25">
      <c r="A76">
        <v>97</v>
      </c>
      <c r="B76" s="3" t="s">
        <v>55</v>
      </c>
      <c r="C76" s="3" t="s">
        <v>55</v>
      </c>
      <c r="D76" s="18" t="s">
        <v>46</v>
      </c>
      <c r="E76" s="23">
        <v>242.69132735541399</v>
      </c>
      <c r="J76">
        <v>97</v>
      </c>
      <c r="M76" s="6">
        <f t="shared" si="1"/>
        <v>0</v>
      </c>
      <c r="W76" s="18">
        <v>1</v>
      </c>
    </row>
    <row r="77" spans="1:30" x14ac:dyDescent="0.25">
      <c r="A77">
        <v>98</v>
      </c>
      <c r="B77" s="3" t="s">
        <v>55</v>
      </c>
      <c r="C77" s="3" t="s">
        <v>55</v>
      </c>
      <c r="D77" s="18" t="s">
        <v>29</v>
      </c>
      <c r="E77" s="23">
        <v>160.42082632776101</v>
      </c>
      <c r="F77" s="51">
        <f>VLOOKUP(B77,[1]production!$A$193:$C$383,3,FALSE)</f>
        <v>1.5750831514627106E-4</v>
      </c>
      <c r="H77" s="53">
        <v>8.2127450833035124E-5</v>
      </c>
      <c r="J77">
        <v>98</v>
      </c>
      <c r="K77" s="53">
        <f>F77</f>
        <v>1.5750831514627106E-4</v>
      </c>
      <c r="L77" s="53">
        <f>H77</f>
        <v>8.2127450833035124E-5</v>
      </c>
      <c r="M77" s="6">
        <f t="shared" si="1"/>
        <v>2</v>
      </c>
      <c r="W77" s="18">
        <v>1</v>
      </c>
    </row>
    <row r="78" spans="1:30" x14ac:dyDescent="0.25">
      <c r="A78">
        <v>99</v>
      </c>
      <c r="B78" s="3" t="s">
        <v>1042</v>
      </c>
      <c r="C78" s="3" t="s">
        <v>1042</v>
      </c>
      <c r="D78" s="18" t="s">
        <v>20</v>
      </c>
      <c r="E78" s="23">
        <v>212.69128950585301</v>
      </c>
      <c r="F78" s="51">
        <f>VLOOKUP(B78,[1]production!$A$2:$C$192,3,FALSE)</f>
        <v>1.2816540628280916E-5</v>
      </c>
      <c r="H78" s="53">
        <v>1.5123477699390846E-4</v>
      </c>
      <c r="J78">
        <v>99</v>
      </c>
      <c r="K78" s="53">
        <f>F78</f>
        <v>1.2816540628280916E-5</v>
      </c>
      <c r="L78" s="53">
        <f>H78</f>
        <v>1.5123477699390846E-4</v>
      </c>
      <c r="M78" s="6">
        <f t="shared" si="1"/>
        <v>1</v>
      </c>
      <c r="Z78" s="18">
        <v>1</v>
      </c>
    </row>
    <row r="79" spans="1:30" x14ac:dyDescent="0.25">
      <c r="A79">
        <v>100</v>
      </c>
      <c r="B79" s="3" t="s">
        <v>1042</v>
      </c>
      <c r="C79" s="3" t="s">
        <v>1042</v>
      </c>
      <c r="D79" s="18" t="s">
        <v>21</v>
      </c>
      <c r="E79" s="23">
        <v>243.93597099505899</v>
      </c>
      <c r="J79">
        <v>100</v>
      </c>
      <c r="M79" s="6">
        <f t="shared" si="1"/>
        <v>0</v>
      </c>
      <c r="Z79" s="18">
        <v>1</v>
      </c>
    </row>
    <row r="80" spans="1:30" x14ac:dyDescent="0.25">
      <c r="A80">
        <v>101</v>
      </c>
      <c r="B80" s="3" t="s">
        <v>57</v>
      </c>
      <c r="C80" s="3" t="s">
        <v>57</v>
      </c>
      <c r="D80" s="18" t="s">
        <v>33</v>
      </c>
      <c r="E80" s="23">
        <v>101.58921872816001</v>
      </c>
      <c r="J80">
        <v>101</v>
      </c>
      <c r="M80" s="6">
        <f t="shared" si="1"/>
        <v>0</v>
      </c>
      <c r="W80" s="18">
        <v>1</v>
      </c>
    </row>
    <row r="81" spans="1:23" x14ac:dyDescent="0.25">
      <c r="A81">
        <v>102</v>
      </c>
      <c r="B81" s="3" t="s">
        <v>57</v>
      </c>
      <c r="C81" s="3" t="s">
        <v>58</v>
      </c>
      <c r="D81" s="18" t="s">
        <v>20</v>
      </c>
      <c r="E81" s="23">
        <v>725.41795472050705</v>
      </c>
      <c r="F81" s="51">
        <f>VLOOKUP(B81,[1]production!$A$2:$C$192,3,FALSE)</f>
        <v>1.4706026461476911E-4</v>
      </c>
      <c r="G81" s="52">
        <v>0.5</v>
      </c>
      <c r="H81" s="53">
        <v>5.1581060448887834E-4</v>
      </c>
      <c r="J81">
        <v>102</v>
      </c>
      <c r="K81" s="52">
        <f>F81*G81</f>
        <v>7.3530132307384553E-5</v>
      </c>
      <c r="L81" s="53">
        <f>H81</f>
        <v>5.1581060448887834E-4</v>
      </c>
      <c r="M81" s="6">
        <f t="shared" si="1"/>
        <v>1</v>
      </c>
      <c r="W81" s="18">
        <v>1</v>
      </c>
    </row>
    <row r="82" spans="1:23" x14ac:dyDescent="0.25">
      <c r="A82">
        <v>103</v>
      </c>
      <c r="B82" s="3" t="s">
        <v>57</v>
      </c>
      <c r="C82" s="3" t="s">
        <v>58</v>
      </c>
      <c r="D82" s="18" t="s">
        <v>20</v>
      </c>
      <c r="E82" s="23">
        <v>725.41795472050705</v>
      </c>
      <c r="F82" s="51">
        <f>VLOOKUP(B82,[1]production!$A$2:$C$192,3,FALSE)</f>
        <v>1.4706026461476911E-4</v>
      </c>
      <c r="G82" s="52">
        <v>0.5</v>
      </c>
      <c r="H82" s="53">
        <v>5.1581060448887834E-4</v>
      </c>
      <c r="J82">
        <v>103</v>
      </c>
      <c r="K82" s="52">
        <f>F82*G82</f>
        <v>7.3530132307384553E-5</v>
      </c>
      <c r="L82" s="53">
        <f>H82</f>
        <v>5.1581060448887834E-4</v>
      </c>
      <c r="M82" s="6">
        <f t="shared" si="1"/>
        <v>1</v>
      </c>
      <c r="W82" s="18">
        <v>1</v>
      </c>
    </row>
    <row r="83" spans="1:23" x14ac:dyDescent="0.25">
      <c r="A83">
        <v>104</v>
      </c>
      <c r="B83" s="3" t="s">
        <v>57</v>
      </c>
      <c r="C83" s="3" t="s">
        <v>57</v>
      </c>
      <c r="D83" s="18" t="s">
        <v>30</v>
      </c>
      <c r="E83" s="23">
        <v>431.98526688777201</v>
      </c>
      <c r="J83">
        <v>104</v>
      </c>
      <c r="M83" s="6">
        <f t="shared" si="1"/>
        <v>0</v>
      </c>
      <c r="W83" s="18">
        <v>1</v>
      </c>
    </row>
    <row r="84" spans="1:23" x14ac:dyDescent="0.25">
      <c r="A84">
        <v>105</v>
      </c>
      <c r="B84" s="3" t="s">
        <v>57</v>
      </c>
      <c r="C84" s="3" t="s">
        <v>57</v>
      </c>
      <c r="D84" s="18" t="s">
        <v>29</v>
      </c>
      <c r="E84" s="23">
        <v>130.409669471922</v>
      </c>
      <c r="F84" s="51">
        <f>VLOOKUP(B84,[1]production!$A$193:$C$383,3,FALSE)</f>
        <v>3.9567664842092745E-5</v>
      </c>
      <c r="H84" s="53">
        <v>6.6763237435426556E-5</v>
      </c>
      <c r="J84">
        <v>105</v>
      </c>
      <c r="K84" s="53">
        <f>F84</f>
        <v>3.9567664842092745E-5</v>
      </c>
      <c r="L84" s="53">
        <f>H84</f>
        <v>6.6763237435426556E-5</v>
      </c>
      <c r="M84" s="6">
        <f t="shared" si="1"/>
        <v>2</v>
      </c>
      <c r="W84" s="18">
        <v>1</v>
      </c>
    </row>
    <row r="85" spans="1:23" x14ac:dyDescent="0.25">
      <c r="A85">
        <v>106</v>
      </c>
      <c r="B85" s="3" t="s">
        <v>57</v>
      </c>
      <c r="C85" s="3" t="s">
        <v>57</v>
      </c>
      <c r="D85" s="18" t="s">
        <v>45</v>
      </c>
      <c r="E85" s="23">
        <v>1815.1122550370901</v>
      </c>
      <c r="J85">
        <v>106</v>
      </c>
      <c r="M85" s="6">
        <f t="shared" si="1"/>
        <v>0</v>
      </c>
      <c r="W85" s="18">
        <v>1</v>
      </c>
    </row>
    <row r="86" spans="1:23" x14ac:dyDescent="0.25">
      <c r="A86">
        <v>107</v>
      </c>
      <c r="B86" s="3" t="s">
        <v>57</v>
      </c>
      <c r="C86" s="3" t="s">
        <v>57</v>
      </c>
      <c r="D86" s="18" t="s">
        <v>46</v>
      </c>
      <c r="E86" s="23">
        <v>490.487577657712</v>
      </c>
      <c r="J86">
        <v>107</v>
      </c>
      <c r="M86" s="6">
        <f t="shared" si="1"/>
        <v>0</v>
      </c>
      <c r="W86" s="18">
        <v>1</v>
      </c>
    </row>
    <row r="87" spans="1:23" x14ac:dyDescent="0.25">
      <c r="A87">
        <v>108</v>
      </c>
      <c r="B87" s="3" t="s">
        <v>60</v>
      </c>
      <c r="C87" s="3" t="s">
        <v>60</v>
      </c>
      <c r="D87" s="18" t="s">
        <v>33</v>
      </c>
      <c r="E87" s="23">
        <v>6386.92938482305</v>
      </c>
      <c r="J87">
        <v>108</v>
      </c>
      <c r="M87" s="6">
        <f t="shared" si="1"/>
        <v>0</v>
      </c>
      <c r="W87" s="18">
        <v>1</v>
      </c>
    </row>
    <row r="88" spans="1:23" x14ac:dyDescent="0.25">
      <c r="A88">
        <v>109</v>
      </c>
      <c r="B88" s="3" t="s">
        <v>60</v>
      </c>
      <c r="C88" s="3" t="s">
        <v>60</v>
      </c>
      <c r="D88" s="18" t="s">
        <v>20</v>
      </c>
      <c r="E88" s="23">
        <v>983.44587588418597</v>
      </c>
      <c r="F88" s="51">
        <f>VLOOKUP(B88,[1]production!$A$2:$C$192,3,FALSE)</f>
        <v>2.6288706393350292E-4</v>
      </c>
      <c r="H88" s="53">
        <v>6.9928212890368955E-4</v>
      </c>
      <c r="J88">
        <v>109</v>
      </c>
      <c r="K88" s="53">
        <f>F88</f>
        <v>2.6288706393350292E-4</v>
      </c>
      <c r="L88" s="53">
        <f>H88</f>
        <v>6.9928212890368955E-4</v>
      </c>
      <c r="M88" s="6">
        <f t="shared" si="1"/>
        <v>1</v>
      </c>
      <c r="W88" s="18">
        <v>1</v>
      </c>
    </row>
    <row r="89" spans="1:23" x14ac:dyDescent="0.25">
      <c r="A89">
        <v>110</v>
      </c>
      <c r="B89" s="3" t="s">
        <v>60</v>
      </c>
      <c r="C89" s="3" t="s">
        <v>60</v>
      </c>
      <c r="D89" s="18" t="s">
        <v>30</v>
      </c>
      <c r="E89" s="23">
        <v>4848.7231707677101</v>
      </c>
      <c r="J89">
        <v>110</v>
      </c>
      <c r="M89" s="6">
        <f t="shared" si="1"/>
        <v>0</v>
      </c>
      <c r="W89" s="18">
        <v>1</v>
      </c>
    </row>
    <row r="90" spans="1:23" x14ac:dyDescent="0.25">
      <c r="A90">
        <v>111</v>
      </c>
      <c r="B90" s="3" t="s">
        <v>60</v>
      </c>
      <c r="C90" s="3" t="s">
        <v>60</v>
      </c>
      <c r="D90" s="18" t="s">
        <v>29</v>
      </c>
      <c r="E90" s="23">
        <v>273.61513392522897</v>
      </c>
      <c r="F90" s="51">
        <f>VLOOKUP(B90,[1]production!$A$193:$C$383,3,FALSE)</f>
        <v>2.3446753975697913E-4</v>
      </c>
      <c r="H90" s="53">
        <v>1.4007728281306003E-4</v>
      </c>
      <c r="J90">
        <v>111</v>
      </c>
      <c r="K90" s="53">
        <f>F90</f>
        <v>2.3446753975697913E-4</v>
      </c>
      <c r="L90" s="53">
        <f>H90</f>
        <v>1.4007728281306003E-4</v>
      </c>
      <c r="M90" s="6">
        <f t="shared" si="1"/>
        <v>2</v>
      </c>
      <c r="W90" s="18">
        <v>1</v>
      </c>
    </row>
    <row r="91" spans="1:23" x14ac:dyDescent="0.25">
      <c r="A91">
        <v>112</v>
      </c>
      <c r="B91" s="3" t="s">
        <v>61</v>
      </c>
      <c r="C91" s="3" t="s">
        <v>61</v>
      </c>
      <c r="D91" s="18" t="s">
        <v>18</v>
      </c>
      <c r="E91" s="23">
        <v>2763.5565011683302</v>
      </c>
      <c r="F91" s="51">
        <f>VLOOKUP(B91,[1]production!$A$575:$C$765,3,FALSE)</f>
        <v>2.3745584427654789E-3</v>
      </c>
      <c r="H91" s="53">
        <v>1.5264981211271646E-3</v>
      </c>
      <c r="J91">
        <v>112</v>
      </c>
      <c r="K91" s="53">
        <f>F91</f>
        <v>2.3745584427654789E-3</v>
      </c>
      <c r="L91" s="53">
        <f>H91</f>
        <v>1.5264981211271646E-3</v>
      </c>
      <c r="M91" s="6">
        <f t="shared" si="1"/>
        <v>4</v>
      </c>
      <c r="P91" s="18">
        <v>1</v>
      </c>
    </row>
    <row r="92" spans="1:23" x14ac:dyDescent="0.25">
      <c r="A92">
        <v>113</v>
      </c>
      <c r="B92" s="3" t="s">
        <v>61</v>
      </c>
      <c r="C92" s="3" t="s">
        <v>61</v>
      </c>
      <c r="D92" s="18" t="s">
        <v>28</v>
      </c>
      <c r="E92" s="23">
        <v>157.24679128303501</v>
      </c>
      <c r="J92">
        <v>113</v>
      </c>
      <c r="M92" s="6">
        <f t="shared" si="1"/>
        <v>0</v>
      </c>
      <c r="P92" s="18">
        <v>1</v>
      </c>
    </row>
    <row r="93" spans="1:23" x14ac:dyDescent="0.25">
      <c r="A93">
        <v>114</v>
      </c>
      <c r="B93" s="3" t="s">
        <v>61</v>
      </c>
      <c r="C93" s="3" t="s">
        <v>61</v>
      </c>
      <c r="D93" s="18" t="s">
        <v>20</v>
      </c>
      <c r="E93" s="23">
        <v>915.351858487806</v>
      </c>
      <c r="F93" s="51">
        <f>VLOOKUP(B93,[1]production!$A$2:$C$192,3,FALSE)</f>
        <v>1.54261198896725E-3</v>
      </c>
      <c r="H93" s="53">
        <v>6.5086367434691534E-4</v>
      </c>
      <c r="J93">
        <v>114</v>
      </c>
      <c r="K93" s="53">
        <f>F93</f>
        <v>1.54261198896725E-3</v>
      </c>
      <c r="L93" s="53">
        <f>H93</f>
        <v>6.5086367434691534E-4</v>
      </c>
      <c r="M93" s="6">
        <f t="shared" si="1"/>
        <v>1</v>
      </c>
      <c r="P93" s="18">
        <v>1</v>
      </c>
    </row>
    <row r="94" spans="1:23" x14ac:dyDescent="0.25">
      <c r="A94">
        <v>115</v>
      </c>
      <c r="B94" s="3" t="s">
        <v>61</v>
      </c>
      <c r="C94" s="3" t="s">
        <v>61</v>
      </c>
      <c r="D94" s="18" t="s">
        <v>29</v>
      </c>
      <c r="E94" s="23">
        <v>252.98606475040501</v>
      </c>
      <c r="F94" s="51">
        <f>VLOOKUP(B94,[1]production!$A$193:$C$383,3,FALSE)</f>
        <v>2.0403159282400419E-4</v>
      </c>
      <c r="H94" s="53">
        <v>1.2951622971808883E-4</v>
      </c>
      <c r="J94">
        <v>115</v>
      </c>
      <c r="K94" s="53">
        <f>F94</f>
        <v>2.0403159282400419E-4</v>
      </c>
      <c r="L94" s="53">
        <f>H94</f>
        <v>1.2951622971808883E-4</v>
      </c>
      <c r="M94" s="6">
        <f t="shared" si="1"/>
        <v>2</v>
      </c>
      <c r="P94" s="18">
        <v>1</v>
      </c>
    </row>
    <row r="95" spans="1:23" x14ac:dyDescent="0.25">
      <c r="A95">
        <v>116</v>
      </c>
      <c r="B95" s="3" t="s">
        <v>61</v>
      </c>
      <c r="C95" s="3" t="s">
        <v>61</v>
      </c>
      <c r="D95" s="18" t="s">
        <v>31</v>
      </c>
      <c r="E95" s="23">
        <v>454.14707517211002</v>
      </c>
      <c r="J95">
        <v>116</v>
      </c>
      <c r="M95" s="6">
        <f t="shared" si="1"/>
        <v>0</v>
      </c>
      <c r="P95" s="18">
        <v>1</v>
      </c>
    </row>
    <row r="96" spans="1:23" x14ac:dyDescent="0.25">
      <c r="A96">
        <v>129</v>
      </c>
      <c r="B96" s="3" t="s">
        <v>62</v>
      </c>
      <c r="C96" s="3" t="s">
        <v>62</v>
      </c>
      <c r="D96" s="18" t="s">
        <v>18</v>
      </c>
      <c r="E96" s="23">
        <v>187.938972006516</v>
      </c>
      <c r="F96" s="51">
        <f>VLOOKUP(B96,[1]production!$A$575:$C$765,3,FALSE)</f>
        <v>6.316973527590176E-5</v>
      </c>
      <c r="H96" s="53">
        <v>1.0381133424745668E-4</v>
      </c>
      <c r="J96">
        <v>129</v>
      </c>
      <c r="K96" s="53">
        <f>F96</f>
        <v>6.316973527590176E-5</v>
      </c>
      <c r="L96" s="53">
        <f>H96</f>
        <v>1.0381133424745668E-4</v>
      </c>
      <c r="M96" s="6">
        <f t="shared" si="1"/>
        <v>4</v>
      </c>
      <c r="P96" s="18">
        <v>1</v>
      </c>
    </row>
    <row r="97" spans="1:23" x14ac:dyDescent="0.25">
      <c r="A97">
        <v>130</v>
      </c>
      <c r="B97" s="3" t="s">
        <v>62</v>
      </c>
      <c r="C97" s="3" t="s">
        <v>62</v>
      </c>
      <c r="D97" s="18" t="s">
        <v>28</v>
      </c>
      <c r="E97" s="23">
        <v>53.228975812046002</v>
      </c>
      <c r="J97">
        <v>130</v>
      </c>
      <c r="M97" s="6">
        <f t="shared" si="1"/>
        <v>0</v>
      </c>
      <c r="P97" s="18">
        <v>1</v>
      </c>
    </row>
    <row r="98" spans="1:23" x14ac:dyDescent="0.25">
      <c r="A98">
        <v>131</v>
      </c>
      <c r="B98" s="3" t="s">
        <v>62</v>
      </c>
      <c r="C98" s="3" t="s">
        <v>62</v>
      </c>
      <c r="D98" s="18" t="s">
        <v>20</v>
      </c>
      <c r="E98" s="23">
        <v>5160.69991994661</v>
      </c>
      <c r="F98" s="51">
        <f>VLOOKUP(B98,[1]production!$A$2:$C$192,3,FALSE)</f>
        <v>1.8673732978905808E-3</v>
      </c>
      <c r="H98" s="53">
        <v>3.6695310999284203E-3</v>
      </c>
      <c r="J98">
        <v>131</v>
      </c>
      <c r="K98" s="53">
        <f>F98</f>
        <v>1.8673732978905808E-3</v>
      </c>
      <c r="L98" s="53">
        <f>H98</f>
        <v>3.6695310999284203E-3</v>
      </c>
      <c r="M98" s="6">
        <f t="shared" si="1"/>
        <v>1</v>
      </c>
      <c r="P98" s="18">
        <v>1</v>
      </c>
    </row>
    <row r="99" spans="1:23" x14ac:dyDescent="0.25">
      <c r="A99">
        <v>132</v>
      </c>
      <c r="B99" s="3" t="s">
        <v>62</v>
      </c>
      <c r="C99" s="3" t="s">
        <v>62</v>
      </c>
      <c r="D99" s="18" t="s">
        <v>29</v>
      </c>
      <c r="E99" s="23">
        <v>4456.2064347468004</v>
      </c>
      <c r="F99" s="51">
        <f>VLOOKUP(B99,[1]production!$A$193:$C$383,3,FALSE)</f>
        <v>3.3293924674140237E-3</v>
      </c>
      <c r="H99" s="53">
        <v>2.2813551285653108E-3</v>
      </c>
      <c r="J99">
        <v>132</v>
      </c>
      <c r="K99" s="53">
        <f>F99</f>
        <v>3.3293924674140237E-3</v>
      </c>
      <c r="L99" s="53">
        <f>H99</f>
        <v>2.2813551285653108E-3</v>
      </c>
      <c r="M99" s="6">
        <f t="shared" si="1"/>
        <v>2</v>
      </c>
      <c r="P99" s="18">
        <v>1</v>
      </c>
    </row>
    <row r="100" spans="1:23" x14ac:dyDescent="0.25">
      <c r="A100">
        <v>133</v>
      </c>
      <c r="B100" s="3" t="s">
        <v>62</v>
      </c>
      <c r="C100" s="3" t="s">
        <v>62</v>
      </c>
      <c r="D100" s="18" t="s">
        <v>30</v>
      </c>
      <c r="E100" s="23">
        <v>720.901231822098</v>
      </c>
      <c r="J100">
        <v>133</v>
      </c>
      <c r="M100" s="6">
        <f t="shared" si="1"/>
        <v>0</v>
      </c>
      <c r="P100" s="18">
        <v>1</v>
      </c>
    </row>
    <row r="101" spans="1:23" x14ac:dyDescent="0.25">
      <c r="A101">
        <v>134</v>
      </c>
      <c r="B101" s="3" t="s">
        <v>62</v>
      </c>
      <c r="C101" s="3" t="s">
        <v>62</v>
      </c>
      <c r="D101" s="18" t="s">
        <v>48</v>
      </c>
      <c r="E101" s="23">
        <v>278.15365461168102</v>
      </c>
      <c r="F101" s="51">
        <f>VLOOKUP(B101,[1]production!$A$384:$C$574,3,FALSE)</f>
        <v>3.653058813919874E-4</v>
      </c>
      <c r="H101" s="53">
        <v>3.8638540631744973E-4</v>
      </c>
      <c r="J101">
        <v>134</v>
      </c>
      <c r="K101" s="53">
        <f>F101</f>
        <v>3.653058813919874E-4</v>
      </c>
      <c r="L101" s="53">
        <f>H101</f>
        <v>3.8638540631744973E-4</v>
      </c>
      <c r="M101" s="6">
        <f t="shared" si="1"/>
        <v>3</v>
      </c>
      <c r="P101" s="18">
        <v>1</v>
      </c>
    </row>
    <row r="102" spans="1:23" x14ac:dyDescent="0.25">
      <c r="A102">
        <v>135</v>
      </c>
      <c r="B102" s="3" t="s">
        <v>63</v>
      </c>
      <c r="C102" s="3" t="s">
        <v>63</v>
      </c>
      <c r="D102" s="18" t="s">
        <v>20</v>
      </c>
      <c r="E102" s="23">
        <v>78.621649033955904</v>
      </c>
      <c r="F102" s="51">
        <f>VLOOKUP(B102,[1]production!$A$2:$C$192,3,FALSE)</f>
        <v>1.198287595615909E-5</v>
      </c>
      <c r="G102" s="52">
        <v>0.5</v>
      </c>
      <c r="H102" s="53">
        <v>5.5904158492661038E-5</v>
      </c>
      <c r="J102">
        <v>135</v>
      </c>
      <c r="K102" s="52">
        <f>F102*G102</f>
        <v>5.9914379780795451E-6</v>
      </c>
      <c r="L102" s="53">
        <f>H102</f>
        <v>5.5904158492661038E-5</v>
      </c>
      <c r="M102" s="6">
        <f t="shared" si="1"/>
        <v>1</v>
      </c>
      <c r="W102" s="18">
        <v>1</v>
      </c>
    </row>
    <row r="103" spans="1:23" x14ac:dyDescent="0.25">
      <c r="A103">
        <v>136</v>
      </c>
      <c r="B103" s="3" t="s">
        <v>63</v>
      </c>
      <c r="C103" s="3" t="s">
        <v>63</v>
      </c>
      <c r="D103" s="18" t="s">
        <v>20</v>
      </c>
      <c r="E103" s="23">
        <v>78.621649033955904</v>
      </c>
      <c r="F103" s="51">
        <f>VLOOKUP(B103,[1]production!$A$2:$C$192,3,FALSE)</f>
        <v>1.198287595615909E-5</v>
      </c>
      <c r="G103" s="52">
        <v>0.5</v>
      </c>
      <c r="H103" s="53">
        <v>5.5904158492661038E-5</v>
      </c>
      <c r="J103">
        <v>136</v>
      </c>
      <c r="K103" s="52">
        <f>F103*G103</f>
        <v>5.9914379780795451E-6</v>
      </c>
      <c r="L103" s="53">
        <f>H103</f>
        <v>5.5904158492661038E-5</v>
      </c>
      <c r="M103" s="6">
        <f t="shared" si="1"/>
        <v>1</v>
      </c>
      <c r="W103" s="18">
        <v>1</v>
      </c>
    </row>
    <row r="104" spans="1:23" x14ac:dyDescent="0.25">
      <c r="A104">
        <v>137</v>
      </c>
      <c r="B104" s="3" t="s">
        <v>63</v>
      </c>
      <c r="C104" s="3" t="s">
        <v>63</v>
      </c>
      <c r="D104" s="18" t="s">
        <v>45</v>
      </c>
      <c r="E104" s="23">
        <v>819.12210211539002</v>
      </c>
      <c r="J104">
        <v>137</v>
      </c>
      <c r="M104" s="6">
        <f t="shared" si="1"/>
        <v>0</v>
      </c>
      <c r="W104" s="18">
        <v>1</v>
      </c>
    </row>
    <row r="105" spans="1:23" x14ac:dyDescent="0.25">
      <c r="A105">
        <v>138</v>
      </c>
      <c r="B105" s="3" t="s">
        <v>63</v>
      </c>
      <c r="C105" s="3" t="s">
        <v>63</v>
      </c>
      <c r="D105" s="18" t="s">
        <v>46</v>
      </c>
      <c r="E105" s="23">
        <v>16.634610560380199</v>
      </c>
      <c r="J105">
        <v>138</v>
      </c>
      <c r="M105" s="6">
        <f t="shared" si="1"/>
        <v>0</v>
      </c>
      <c r="W105" s="18">
        <v>1</v>
      </c>
    </row>
    <row r="106" spans="1:23" x14ac:dyDescent="0.25">
      <c r="A106">
        <v>139</v>
      </c>
      <c r="B106" s="3" t="s">
        <v>64</v>
      </c>
      <c r="C106" s="3" t="s">
        <v>64</v>
      </c>
      <c r="D106" s="18" t="s">
        <v>33</v>
      </c>
      <c r="E106" s="23">
        <v>512.20295345479201</v>
      </c>
      <c r="J106">
        <v>139</v>
      </c>
      <c r="M106" s="6">
        <f t="shared" si="1"/>
        <v>0</v>
      </c>
      <c r="W106" s="18">
        <v>1</v>
      </c>
    </row>
    <row r="107" spans="1:23" x14ac:dyDescent="0.25">
      <c r="A107">
        <v>140</v>
      </c>
      <c r="B107" s="46" t="s">
        <v>1043</v>
      </c>
      <c r="C107" s="3" t="s">
        <v>65</v>
      </c>
      <c r="D107" s="18" t="s">
        <v>20</v>
      </c>
      <c r="E107" s="23">
        <v>2743.9508053045802</v>
      </c>
      <c r="F107" s="51">
        <f>VLOOKUP(B107,[1]production!$A$2:$C$192,3,FALSE)</f>
        <v>1.7932352794280235E-3</v>
      </c>
      <c r="G107" s="52">
        <v>9.4328114542106378E-2</v>
      </c>
      <c r="H107" s="53">
        <v>1.9510944199295664E-3</v>
      </c>
      <c r="J107">
        <v>140</v>
      </c>
      <c r="K107" s="52">
        <f t="shared" ref="K107:K113" si="2">F107*G107</f>
        <v>1.6915250283883274E-4</v>
      </c>
      <c r="L107" s="53">
        <f t="shared" ref="L107:L113" si="3">H107</f>
        <v>1.9510944199295664E-3</v>
      </c>
      <c r="M107" s="6">
        <f t="shared" si="1"/>
        <v>1</v>
      </c>
      <c r="W107" s="18">
        <v>1</v>
      </c>
    </row>
    <row r="108" spans="1:23" x14ac:dyDescent="0.25">
      <c r="A108">
        <v>141</v>
      </c>
      <c r="B108" s="46" t="s">
        <v>1043</v>
      </c>
      <c r="C108" s="3" t="s">
        <v>65</v>
      </c>
      <c r="D108" s="18" t="s">
        <v>20</v>
      </c>
      <c r="E108" s="23">
        <v>2743.9508053045802</v>
      </c>
      <c r="F108" s="51">
        <f>VLOOKUP(B108,[1]production!$A$2:$C$192,3,FALSE)</f>
        <v>1.7932352794280235E-3</v>
      </c>
      <c r="G108" s="52">
        <v>9.4328114542106378E-2</v>
      </c>
      <c r="H108" s="53">
        <v>1.9510944199295664E-3</v>
      </c>
      <c r="J108">
        <v>141</v>
      </c>
      <c r="K108" s="52">
        <f t="shared" si="2"/>
        <v>1.6915250283883274E-4</v>
      </c>
      <c r="L108" s="53">
        <f t="shared" si="3"/>
        <v>1.9510944199295664E-3</v>
      </c>
      <c r="M108" s="6">
        <f t="shared" si="1"/>
        <v>1</v>
      </c>
      <c r="W108" s="18">
        <v>1</v>
      </c>
    </row>
    <row r="109" spans="1:23" x14ac:dyDescent="0.25">
      <c r="A109">
        <v>142</v>
      </c>
      <c r="B109" s="46" t="s">
        <v>1043</v>
      </c>
      <c r="C109" s="3" t="s">
        <v>66</v>
      </c>
      <c r="D109" s="18" t="s">
        <v>20</v>
      </c>
      <c r="E109" s="23">
        <v>9605.7084239013002</v>
      </c>
      <c r="F109" s="51">
        <f>VLOOKUP(B109,[1]production!$A$2:$C$192,3,FALSE)</f>
        <v>1.7932352794280235E-3</v>
      </c>
      <c r="G109" s="52">
        <v>0.33021304999936457</v>
      </c>
      <c r="H109" s="53">
        <v>6.8301676797969868E-3</v>
      </c>
      <c r="J109">
        <v>142</v>
      </c>
      <c r="K109" s="52">
        <f t="shared" si="2"/>
        <v>5.9214969098639043E-4</v>
      </c>
      <c r="L109" s="53">
        <f t="shared" si="3"/>
        <v>6.8301676797969868E-3</v>
      </c>
      <c r="M109" s="6">
        <f t="shared" si="1"/>
        <v>1</v>
      </c>
      <c r="W109" s="18">
        <v>1</v>
      </c>
    </row>
    <row r="110" spans="1:23" x14ac:dyDescent="0.25">
      <c r="A110">
        <v>143</v>
      </c>
      <c r="B110" s="46" t="s">
        <v>1043</v>
      </c>
      <c r="C110" s="3" t="s">
        <v>66</v>
      </c>
      <c r="D110" s="18" t="s">
        <v>20</v>
      </c>
      <c r="E110" s="23">
        <v>9605.7084239013002</v>
      </c>
      <c r="F110" s="51">
        <f>VLOOKUP(B110,[1]production!$A$2:$C$192,3,FALSE)</f>
        <v>1.7932352794280235E-3</v>
      </c>
      <c r="G110" s="52">
        <v>0.33021304999936457</v>
      </c>
      <c r="H110" s="53">
        <v>6.8301676797969868E-3</v>
      </c>
      <c r="J110">
        <v>143</v>
      </c>
      <c r="K110" s="52">
        <f t="shared" si="2"/>
        <v>5.9214969098639043E-4</v>
      </c>
      <c r="L110" s="53">
        <f t="shared" si="3"/>
        <v>6.8301676797969868E-3</v>
      </c>
      <c r="M110" s="6">
        <f t="shared" si="1"/>
        <v>1</v>
      </c>
      <c r="W110" s="18">
        <v>1</v>
      </c>
    </row>
    <row r="111" spans="1:23" x14ac:dyDescent="0.25">
      <c r="A111">
        <v>144</v>
      </c>
      <c r="B111" s="46" t="s">
        <v>1043</v>
      </c>
      <c r="C111" s="3" t="s">
        <v>67</v>
      </c>
      <c r="D111" s="18" t="s">
        <v>20</v>
      </c>
      <c r="E111" s="23">
        <v>1820.38467855355</v>
      </c>
      <c r="F111" s="51">
        <f>VLOOKUP(B111,[1]production!$A$2:$C$192,3,FALSE)</f>
        <v>1.7932352794280235E-3</v>
      </c>
      <c r="G111" s="52">
        <v>6.2578911450358335E-2</v>
      </c>
      <c r="H111" s="53">
        <v>1.2943899655871794E-3</v>
      </c>
      <c r="J111">
        <v>144</v>
      </c>
      <c r="K111" s="52">
        <f t="shared" si="2"/>
        <v>1.1221871176098487E-4</v>
      </c>
      <c r="L111" s="53">
        <f t="shared" si="3"/>
        <v>1.2943899655871794E-3</v>
      </c>
      <c r="M111" s="6">
        <f t="shared" si="1"/>
        <v>1</v>
      </c>
      <c r="W111" s="18">
        <v>1</v>
      </c>
    </row>
    <row r="112" spans="1:23" x14ac:dyDescent="0.25">
      <c r="A112">
        <v>145</v>
      </c>
      <c r="B112" s="46" t="s">
        <v>1043</v>
      </c>
      <c r="C112" s="3" t="s">
        <v>67</v>
      </c>
      <c r="D112" s="18" t="s">
        <v>20</v>
      </c>
      <c r="E112" s="23">
        <v>1820.38467855355</v>
      </c>
      <c r="F112" s="51">
        <f>VLOOKUP(B112,[1]production!$A$2:$C$192,3,FALSE)</f>
        <v>1.7932352794280235E-3</v>
      </c>
      <c r="G112" s="52">
        <v>6.2578911450358335E-2</v>
      </c>
      <c r="H112" s="53">
        <v>1.2943899655871794E-3</v>
      </c>
      <c r="J112">
        <v>145</v>
      </c>
      <c r="K112" s="52">
        <f t="shared" si="2"/>
        <v>1.1221871176098487E-4</v>
      </c>
      <c r="L112" s="53">
        <f t="shared" si="3"/>
        <v>1.2943899655871794E-3</v>
      </c>
      <c r="M112" s="6">
        <f t="shared" si="1"/>
        <v>1</v>
      </c>
      <c r="W112" s="18">
        <v>1</v>
      </c>
    </row>
    <row r="113" spans="1:23" x14ac:dyDescent="0.25">
      <c r="A113">
        <v>146</v>
      </c>
      <c r="B113" s="46" t="s">
        <v>1043</v>
      </c>
      <c r="C113" s="3" t="s">
        <v>69</v>
      </c>
      <c r="D113" s="18" t="s">
        <v>20</v>
      </c>
      <c r="E113" s="23">
        <v>749.33921929937503</v>
      </c>
      <c r="F113" s="51">
        <f>VLOOKUP(B113,[1]production!$A$2:$C$192,3,FALSE)</f>
        <v>1.7932352794280235E-3</v>
      </c>
      <c r="G113" s="52">
        <v>2.5759848016341562E-2</v>
      </c>
      <c r="H113" s="53">
        <v>5.3281989115220381E-4</v>
      </c>
      <c r="J113">
        <v>146</v>
      </c>
      <c r="K113" s="52">
        <f t="shared" si="2"/>
        <v>4.6193468255607679E-5</v>
      </c>
      <c r="L113" s="53">
        <f t="shared" si="3"/>
        <v>5.3281989115220381E-4</v>
      </c>
      <c r="M113" s="6">
        <f t="shared" si="1"/>
        <v>1</v>
      </c>
      <c r="W113" s="18">
        <v>1</v>
      </c>
    </row>
    <row r="114" spans="1:23" x14ac:dyDescent="0.25">
      <c r="A114">
        <v>147</v>
      </c>
      <c r="B114" s="3" t="s">
        <v>64</v>
      </c>
      <c r="C114" s="3" t="s">
        <v>64</v>
      </c>
      <c r="D114" s="18" t="s">
        <v>30</v>
      </c>
      <c r="E114" s="23">
        <v>842.14553275625701</v>
      </c>
      <c r="J114">
        <v>147</v>
      </c>
      <c r="M114" s="6">
        <f t="shared" si="1"/>
        <v>0</v>
      </c>
      <c r="W114" s="18">
        <v>1</v>
      </c>
    </row>
    <row r="115" spans="1:23" x14ac:dyDescent="0.25">
      <c r="A115">
        <v>148</v>
      </c>
      <c r="B115" s="46" t="s">
        <v>1043</v>
      </c>
      <c r="C115" s="3" t="s">
        <v>65</v>
      </c>
      <c r="D115" s="18" t="s">
        <v>29</v>
      </c>
      <c r="E115" s="23">
        <v>1682.1752242113701</v>
      </c>
      <c r="F115" s="51">
        <f>VLOOKUP(B115,[1]production!$A$193:$C$383,3,FALSE)</f>
        <v>7.0987396147600859E-4</v>
      </c>
      <c r="G115" s="52">
        <v>0.3781683615916861</v>
      </c>
      <c r="H115" s="53">
        <v>8.6118969825466876E-4</v>
      </c>
      <c r="J115">
        <v>148</v>
      </c>
      <c r="K115" s="52">
        <f>F115*G115</f>
        <v>2.6845187294798187E-4</v>
      </c>
      <c r="L115" s="53">
        <f>H115</f>
        <v>8.6118969825466876E-4</v>
      </c>
      <c r="M115" s="6">
        <f t="shared" si="1"/>
        <v>2</v>
      </c>
      <c r="W115" s="18">
        <v>1</v>
      </c>
    </row>
    <row r="116" spans="1:23" x14ac:dyDescent="0.25">
      <c r="A116">
        <v>149</v>
      </c>
      <c r="B116" s="46" t="s">
        <v>1043</v>
      </c>
      <c r="C116" s="3" t="s">
        <v>67</v>
      </c>
      <c r="D116" s="18" t="s">
        <v>29</v>
      </c>
      <c r="E116" s="23">
        <v>2766.0425408369902</v>
      </c>
      <c r="F116" s="51">
        <f>VLOOKUP(B116,[1]production!$A$193:$C$383,3,FALSE)</f>
        <v>7.0987396147600859E-4</v>
      </c>
      <c r="G116" s="52">
        <v>0.6218316384083139</v>
      </c>
      <c r="H116" s="53">
        <v>1.4160756304205733E-3</v>
      </c>
      <c r="J116">
        <v>149</v>
      </c>
      <c r="K116" s="52">
        <f>F116*G116</f>
        <v>4.4142208852802672E-4</v>
      </c>
      <c r="L116" s="53">
        <f>H116</f>
        <v>1.4160756304205733E-3</v>
      </c>
      <c r="M116" s="6">
        <f t="shared" si="1"/>
        <v>2</v>
      </c>
      <c r="W116" s="18">
        <v>1</v>
      </c>
    </row>
    <row r="117" spans="1:23" x14ac:dyDescent="0.25">
      <c r="A117">
        <v>150</v>
      </c>
      <c r="B117" s="3" t="s">
        <v>64</v>
      </c>
      <c r="C117" s="3" t="s">
        <v>65</v>
      </c>
      <c r="D117" s="18" t="s">
        <v>45</v>
      </c>
      <c r="E117" s="23">
        <v>4437.9643814069996</v>
      </c>
      <c r="J117">
        <v>150</v>
      </c>
      <c r="M117" s="6">
        <f t="shared" si="1"/>
        <v>0</v>
      </c>
      <c r="W117" s="18">
        <v>1</v>
      </c>
    </row>
    <row r="118" spans="1:23" x14ac:dyDescent="0.25">
      <c r="A118">
        <v>151</v>
      </c>
      <c r="B118" s="3" t="s">
        <v>64</v>
      </c>
      <c r="C118" s="3" t="s">
        <v>67</v>
      </c>
      <c r="D118" s="18" t="s">
        <v>45</v>
      </c>
      <c r="E118" s="23">
        <v>15483.903212090499</v>
      </c>
      <c r="J118">
        <v>151</v>
      </c>
      <c r="M118" s="6">
        <f t="shared" si="1"/>
        <v>0</v>
      </c>
      <c r="W118" s="18">
        <v>1</v>
      </c>
    </row>
    <row r="119" spans="1:23" x14ac:dyDescent="0.25">
      <c r="A119">
        <v>152</v>
      </c>
      <c r="B119" s="3" t="s">
        <v>64</v>
      </c>
      <c r="C119" s="3" t="s">
        <v>64</v>
      </c>
      <c r="D119" s="18" t="s">
        <v>46</v>
      </c>
      <c r="E119" s="23">
        <v>154.89395415695199</v>
      </c>
      <c r="J119">
        <v>152</v>
      </c>
      <c r="M119" s="6">
        <f t="shared" si="1"/>
        <v>0</v>
      </c>
      <c r="W119" s="18">
        <v>1</v>
      </c>
    </row>
    <row r="120" spans="1:23" x14ac:dyDescent="0.25">
      <c r="A120">
        <v>153</v>
      </c>
      <c r="B120" s="3" t="s">
        <v>70</v>
      </c>
      <c r="C120" s="3" t="s">
        <v>70</v>
      </c>
      <c r="D120" s="18" t="s">
        <v>20</v>
      </c>
      <c r="E120" s="23">
        <v>109.757676217625</v>
      </c>
      <c r="F120" s="51">
        <f>VLOOKUP(B120,[1]production!$A$2:$C$192,3,FALSE)</f>
        <v>2.7259893921261437E-5</v>
      </c>
      <c r="G120" s="52">
        <v>0.5</v>
      </c>
      <c r="H120" s="53">
        <v>7.8043523666188223E-5</v>
      </c>
      <c r="J120">
        <v>153</v>
      </c>
      <c r="K120" s="52">
        <f>F120*G120</f>
        <v>1.3629946960630718E-5</v>
      </c>
      <c r="L120" s="53">
        <f>H120</f>
        <v>7.8043523666188223E-5</v>
      </c>
      <c r="M120" s="6">
        <f t="shared" si="1"/>
        <v>1</v>
      </c>
      <c r="O120" s="18">
        <v>1</v>
      </c>
    </row>
    <row r="121" spans="1:23" x14ac:dyDescent="0.25">
      <c r="A121">
        <v>154</v>
      </c>
      <c r="B121" s="3" t="s">
        <v>70</v>
      </c>
      <c r="C121" s="3" t="s">
        <v>70</v>
      </c>
      <c r="D121" s="18" t="s">
        <v>20</v>
      </c>
      <c r="E121" s="23">
        <v>109.757676217625</v>
      </c>
      <c r="F121" s="51">
        <f>VLOOKUP(B121,[1]production!$A$2:$C$192,3,FALSE)</f>
        <v>2.7259893921261437E-5</v>
      </c>
      <c r="G121" s="52">
        <v>0.5</v>
      </c>
      <c r="H121" s="53">
        <v>7.8043523666188223E-5</v>
      </c>
      <c r="J121">
        <v>154</v>
      </c>
      <c r="K121" s="52">
        <f>F121*G121</f>
        <v>1.3629946960630718E-5</v>
      </c>
      <c r="L121" s="53">
        <f>H121</f>
        <v>7.8043523666188223E-5</v>
      </c>
      <c r="M121" s="6">
        <f t="shared" si="1"/>
        <v>1</v>
      </c>
      <c r="O121" s="18">
        <v>1</v>
      </c>
    </row>
    <row r="122" spans="1:23" x14ac:dyDescent="0.25">
      <c r="A122">
        <v>155</v>
      </c>
      <c r="B122" s="3" t="s">
        <v>70</v>
      </c>
      <c r="C122" s="3" t="s">
        <v>70</v>
      </c>
      <c r="D122" s="18" t="s">
        <v>30</v>
      </c>
      <c r="E122" s="23">
        <v>0</v>
      </c>
      <c r="J122">
        <v>155</v>
      </c>
      <c r="M122" s="6">
        <f t="shared" si="1"/>
        <v>0</v>
      </c>
      <c r="O122" s="18">
        <v>1</v>
      </c>
    </row>
    <row r="123" spans="1:23" x14ac:dyDescent="0.25">
      <c r="A123">
        <v>156</v>
      </c>
      <c r="B123" s="3" t="s">
        <v>70</v>
      </c>
      <c r="C123" s="3" t="s">
        <v>70</v>
      </c>
      <c r="D123" s="18" t="s">
        <v>29</v>
      </c>
      <c r="E123" s="23">
        <v>570.41639827134304</v>
      </c>
      <c r="F123" s="51">
        <f>VLOOKUP(B123,[1]production!$A$193:$C$383,3,FALSE)</f>
        <v>3.4316460129737368E-4</v>
      </c>
      <c r="G123" s="52">
        <v>0.5</v>
      </c>
      <c r="H123" s="53">
        <v>2.9202470636619459E-4</v>
      </c>
      <c r="J123">
        <v>156</v>
      </c>
      <c r="K123" s="52">
        <f t="shared" ref="K123:K128" si="4">F123*G123</f>
        <v>1.7158230064868684E-4</v>
      </c>
      <c r="L123" s="53">
        <f t="shared" ref="L123:L128" si="5">H123</f>
        <v>2.9202470636619459E-4</v>
      </c>
      <c r="M123" s="6">
        <f t="shared" si="1"/>
        <v>2</v>
      </c>
      <c r="O123" s="18">
        <v>1</v>
      </c>
    </row>
    <row r="124" spans="1:23" x14ac:dyDescent="0.25">
      <c r="A124">
        <v>157</v>
      </c>
      <c r="B124" s="3" t="s">
        <v>70</v>
      </c>
      <c r="C124" s="3" t="s">
        <v>70</v>
      </c>
      <c r="D124" s="18" t="s">
        <v>29</v>
      </c>
      <c r="E124" s="23">
        <v>570.41639827134304</v>
      </c>
      <c r="F124" s="51">
        <f>VLOOKUP(B124,[1]production!$A$193:$C$383,3,FALSE)</f>
        <v>3.4316460129737368E-4</v>
      </c>
      <c r="G124" s="52">
        <v>0.5</v>
      </c>
      <c r="H124" s="53">
        <v>2.9202470636619459E-4</v>
      </c>
      <c r="J124">
        <v>157</v>
      </c>
      <c r="K124" s="52">
        <f t="shared" si="4"/>
        <v>1.7158230064868684E-4</v>
      </c>
      <c r="L124" s="53">
        <f t="shared" si="5"/>
        <v>2.9202470636619459E-4</v>
      </c>
      <c r="M124" s="6">
        <f t="shared" si="1"/>
        <v>2</v>
      </c>
      <c r="O124" s="18">
        <v>1</v>
      </c>
    </row>
    <row r="125" spans="1:23" x14ac:dyDescent="0.25">
      <c r="A125">
        <v>158</v>
      </c>
      <c r="B125" s="3" t="s">
        <v>71</v>
      </c>
      <c r="C125" s="3" t="s">
        <v>71</v>
      </c>
      <c r="D125" s="18" t="s">
        <v>20</v>
      </c>
      <c r="E125" s="23">
        <v>1342.1690852787401</v>
      </c>
      <c r="F125" s="51">
        <f>VLOOKUP(B125,[1]production!$A$2:$C$192,3,FALSE)</f>
        <v>3.8418763946623569E-4</v>
      </c>
      <c r="G125" s="52">
        <v>0.5</v>
      </c>
      <c r="H125" s="53">
        <v>9.5435333892534679E-4</v>
      </c>
      <c r="J125">
        <v>158</v>
      </c>
      <c r="K125" s="52">
        <f t="shared" si="4"/>
        <v>1.9209381973311784E-4</v>
      </c>
      <c r="L125" s="53">
        <f t="shared" si="5"/>
        <v>9.5435333892534679E-4</v>
      </c>
      <c r="M125" s="6">
        <f t="shared" si="1"/>
        <v>1</v>
      </c>
      <c r="Q125" s="18">
        <v>1</v>
      </c>
    </row>
    <row r="126" spans="1:23" x14ac:dyDescent="0.25">
      <c r="A126">
        <v>159</v>
      </c>
      <c r="B126" s="3" t="s">
        <v>71</v>
      </c>
      <c r="C126" s="3" t="s">
        <v>71</v>
      </c>
      <c r="D126" s="18" t="s">
        <v>20</v>
      </c>
      <c r="E126" s="23">
        <v>1342.1690852787401</v>
      </c>
      <c r="F126" s="51">
        <f>VLOOKUP(B126,[1]production!$A$2:$C$192,3,FALSE)</f>
        <v>3.8418763946623569E-4</v>
      </c>
      <c r="G126" s="52">
        <v>0.5</v>
      </c>
      <c r="H126" s="53">
        <v>9.5435333892534679E-4</v>
      </c>
      <c r="J126">
        <v>159</v>
      </c>
      <c r="K126" s="52">
        <f t="shared" si="4"/>
        <v>1.9209381973311784E-4</v>
      </c>
      <c r="L126" s="53">
        <f t="shared" si="5"/>
        <v>9.5435333892534679E-4</v>
      </c>
      <c r="M126" s="6">
        <f t="shared" si="1"/>
        <v>1</v>
      </c>
      <c r="Q126" s="18">
        <v>1</v>
      </c>
    </row>
    <row r="127" spans="1:23" x14ac:dyDescent="0.25">
      <c r="A127">
        <v>160</v>
      </c>
      <c r="B127" s="3" t="s">
        <v>71</v>
      </c>
      <c r="C127" s="3" t="s">
        <v>71</v>
      </c>
      <c r="D127" s="18" t="s">
        <v>29</v>
      </c>
      <c r="E127" s="23">
        <v>1987.39373580391</v>
      </c>
      <c r="F127" s="51">
        <f>VLOOKUP(B127,[1]production!$A$193:$C$383,3,FALSE)</f>
        <v>7.9756250658055423E-4</v>
      </c>
      <c r="G127" s="52">
        <v>0.5</v>
      </c>
      <c r="H127" s="53">
        <v>1.0174463319970587E-3</v>
      </c>
      <c r="J127">
        <v>160</v>
      </c>
      <c r="K127" s="52">
        <f t="shared" si="4"/>
        <v>3.9878125329027711E-4</v>
      </c>
      <c r="L127" s="53">
        <f t="shared" si="5"/>
        <v>1.0174463319970587E-3</v>
      </c>
      <c r="M127" s="6">
        <f t="shared" si="1"/>
        <v>2</v>
      </c>
      <c r="Q127" s="18">
        <v>1</v>
      </c>
    </row>
    <row r="128" spans="1:23" x14ac:dyDescent="0.25">
      <c r="A128">
        <v>161</v>
      </c>
      <c r="B128" s="3" t="s">
        <v>71</v>
      </c>
      <c r="C128" s="3" t="s">
        <v>71</v>
      </c>
      <c r="D128" s="18" t="s">
        <v>29</v>
      </c>
      <c r="E128" s="23">
        <v>1987.39373580391</v>
      </c>
      <c r="F128" s="51">
        <f>VLOOKUP(B128,[1]production!$A$193:$C$383,3,FALSE)</f>
        <v>7.9756250658055423E-4</v>
      </c>
      <c r="G128" s="52">
        <v>0.5</v>
      </c>
      <c r="H128" s="53">
        <v>1.0174463319970587E-3</v>
      </c>
      <c r="J128">
        <v>161</v>
      </c>
      <c r="K128" s="52">
        <f t="shared" si="4"/>
        <v>3.9878125329027711E-4</v>
      </c>
      <c r="L128" s="53">
        <f t="shared" si="5"/>
        <v>1.0174463319970587E-3</v>
      </c>
      <c r="M128" s="6">
        <f t="shared" si="1"/>
        <v>2</v>
      </c>
      <c r="Q128" s="18">
        <v>1</v>
      </c>
    </row>
    <row r="129" spans="1:31" x14ac:dyDescent="0.25">
      <c r="A129">
        <v>162</v>
      </c>
      <c r="B129" s="3" t="s">
        <v>71</v>
      </c>
      <c r="C129" s="3" t="s">
        <v>71</v>
      </c>
      <c r="D129" s="18" t="s">
        <v>49</v>
      </c>
      <c r="E129" s="23">
        <v>632.58401083303204</v>
      </c>
      <c r="J129">
        <v>162</v>
      </c>
      <c r="M129" s="6">
        <f t="shared" si="1"/>
        <v>0</v>
      </c>
      <c r="Q129" s="18">
        <v>1</v>
      </c>
    </row>
    <row r="130" spans="1:31" x14ac:dyDescent="0.25">
      <c r="A130">
        <v>163</v>
      </c>
      <c r="B130" s="3" t="s">
        <v>71</v>
      </c>
      <c r="C130" s="3" t="s">
        <v>71</v>
      </c>
      <c r="D130" s="18" t="s">
        <v>25</v>
      </c>
      <c r="E130" s="23">
        <v>139.07182909207799</v>
      </c>
      <c r="J130">
        <v>163</v>
      </c>
      <c r="M130" s="6">
        <f t="shared" ref="M130:M193" si="6">IF($D130="Maize",1,0)+IF($D130="Rice",2,0)+IF($D130="Soybeans",3,0)+IF($D130="Wheat",4,0)</f>
        <v>0</v>
      </c>
      <c r="Q130" s="18">
        <v>1</v>
      </c>
    </row>
    <row r="131" spans="1:31" x14ac:dyDescent="0.25">
      <c r="A131">
        <v>164</v>
      </c>
      <c r="B131" s="3" t="s">
        <v>72</v>
      </c>
      <c r="C131" s="3" t="s">
        <v>72</v>
      </c>
      <c r="D131" s="18" t="s">
        <v>18</v>
      </c>
      <c r="E131" s="23">
        <v>0</v>
      </c>
      <c r="F131" s="51">
        <f>VLOOKUP(B131,[1]production!$A$575:$C$765,3,FALSE)</f>
        <v>2.0469556567998042E-5</v>
      </c>
      <c r="H131" s="53">
        <v>0</v>
      </c>
      <c r="J131">
        <v>164</v>
      </c>
      <c r="K131" s="53">
        <f>F131</f>
        <v>2.0469556567998042E-5</v>
      </c>
      <c r="L131" s="53">
        <f>H131</f>
        <v>0</v>
      </c>
      <c r="M131" s="6">
        <f t="shared" si="6"/>
        <v>4</v>
      </c>
      <c r="AE131" s="18">
        <v>1</v>
      </c>
    </row>
    <row r="132" spans="1:31" x14ac:dyDescent="0.25">
      <c r="A132">
        <v>165</v>
      </c>
      <c r="B132" s="3" t="s">
        <v>72</v>
      </c>
      <c r="C132" s="3" t="s">
        <v>72</v>
      </c>
      <c r="D132" s="18" t="s">
        <v>28</v>
      </c>
      <c r="E132" s="23">
        <v>0</v>
      </c>
      <c r="J132">
        <v>165</v>
      </c>
      <c r="M132" s="6">
        <f t="shared" si="6"/>
        <v>0</v>
      </c>
      <c r="AE132" s="18">
        <v>1</v>
      </c>
    </row>
    <row r="133" spans="1:31" x14ac:dyDescent="0.25">
      <c r="A133">
        <v>166</v>
      </c>
      <c r="B133" s="3" t="s">
        <v>72</v>
      </c>
      <c r="C133" s="3" t="s">
        <v>72</v>
      </c>
      <c r="D133" s="18" t="s">
        <v>25</v>
      </c>
      <c r="E133" s="23">
        <v>0</v>
      </c>
      <c r="J133">
        <v>166</v>
      </c>
      <c r="M133" s="6">
        <f t="shared" si="6"/>
        <v>0</v>
      </c>
      <c r="AE133" s="18">
        <v>1</v>
      </c>
    </row>
    <row r="134" spans="1:31" x14ac:dyDescent="0.25">
      <c r="A134">
        <v>167</v>
      </c>
      <c r="B134" s="3" t="s">
        <v>73</v>
      </c>
      <c r="C134" s="3" t="s">
        <v>73</v>
      </c>
      <c r="D134" s="18" t="s">
        <v>20</v>
      </c>
      <c r="E134" s="23">
        <v>246.30146394819701</v>
      </c>
      <c r="F134" s="51">
        <f>VLOOKUP(B134,[1]production!$A$2:$C$192,3,FALSE)</f>
        <v>4.9133734318597159E-5</v>
      </c>
      <c r="G134" s="52">
        <v>0.5</v>
      </c>
      <c r="H134" s="53">
        <v>1.751333919692734E-4</v>
      </c>
      <c r="J134">
        <v>167</v>
      </c>
      <c r="K134" s="52">
        <f>F134*G134</f>
        <v>2.4566867159298579E-5</v>
      </c>
      <c r="L134" s="53">
        <f>H134</f>
        <v>1.751333919692734E-4</v>
      </c>
      <c r="M134" s="6">
        <f t="shared" si="6"/>
        <v>1</v>
      </c>
      <c r="Q134" s="18">
        <v>1</v>
      </c>
    </row>
    <row r="135" spans="1:31" x14ac:dyDescent="0.25">
      <c r="A135">
        <v>168</v>
      </c>
      <c r="B135" s="3" t="s">
        <v>73</v>
      </c>
      <c r="C135" s="3" t="s">
        <v>73</v>
      </c>
      <c r="D135" s="18" t="s">
        <v>20</v>
      </c>
      <c r="E135" s="23">
        <v>246.30146394819701</v>
      </c>
      <c r="F135" s="51">
        <f>VLOOKUP(B135,[1]production!$A$2:$C$192,3,FALSE)</f>
        <v>4.9133734318597159E-5</v>
      </c>
      <c r="G135" s="52">
        <v>0.5</v>
      </c>
      <c r="H135" s="53">
        <v>1.751333919692734E-4</v>
      </c>
      <c r="J135">
        <v>168</v>
      </c>
      <c r="K135" s="52">
        <f>F135*G135</f>
        <v>2.4566867159298579E-5</v>
      </c>
      <c r="L135" s="53">
        <f>H135</f>
        <v>1.751333919692734E-4</v>
      </c>
      <c r="M135" s="6">
        <f t="shared" si="6"/>
        <v>1</v>
      </c>
      <c r="Q135" s="18">
        <v>1</v>
      </c>
    </row>
    <row r="136" spans="1:31" x14ac:dyDescent="0.25">
      <c r="A136">
        <v>169</v>
      </c>
      <c r="B136" s="3" t="s">
        <v>73</v>
      </c>
      <c r="C136" s="3" t="s">
        <v>73</v>
      </c>
      <c r="D136" s="18" t="s">
        <v>20</v>
      </c>
      <c r="E136" s="23" t="s">
        <v>17</v>
      </c>
      <c r="F136" s="51">
        <f>VLOOKUP(B136,[1]production!$A$2:$C$192,3,FALSE)</f>
        <v>4.9133734318597159E-5</v>
      </c>
      <c r="G136" s="52">
        <v>0</v>
      </c>
      <c r="H136" s="53">
        <v>0</v>
      </c>
      <c r="J136">
        <v>169</v>
      </c>
      <c r="K136" s="52">
        <f>F136*G136</f>
        <v>0</v>
      </c>
      <c r="L136" s="53">
        <f>H136</f>
        <v>0</v>
      </c>
      <c r="M136" s="6">
        <f t="shared" si="6"/>
        <v>1</v>
      </c>
      <c r="Q136" s="18">
        <v>1</v>
      </c>
    </row>
    <row r="137" spans="1:31" x14ac:dyDescent="0.25">
      <c r="A137">
        <v>170</v>
      </c>
      <c r="B137" s="3" t="s">
        <v>73</v>
      </c>
      <c r="C137" s="3" t="s">
        <v>73</v>
      </c>
      <c r="D137" s="18" t="s">
        <v>30</v>
      </c>
      <c r="E137" s="23">
        <v>37.819381141990903</v>
      </c>
      <c r="J137">
        <v>170</v>
      </c>
      <c r="M137" s="6">
        <f t="shared" si="6"/>
        <v>0</v>
      </c>
      <c r="Q137" s="18">
        <v>1</v>
      </c>
    </row>
    <row r="138" spans="1:31" x14ac:dyDescent="0.25">
      <c r="A138">
        <v>171</v>
      </c>
      <c r="B138" s="3" t="s">
        <v>73</v>
      </c>
      <c r="C138" s="3" t="s">
        <v>73</v>
      </c>
      <c r="D138" s="18" t="s">
        <v>30</v>
      </c>
      <c r="E138" s="23">
        <v>37.819381141990903</v>
      </c>
      <c r="J138">
        <v>171</v>
      </c>
      <c r="M138" s="6">
        <f t="shared" si="6"/>
        <v>0</v>
      </c>
      <c r="Q138" s="18">
        <v>1</v>
      </c>
    </row>
    <row r="139" spans="1:31" x14ac:dyDescent="0.25">
      <c r="A139">
        <v>172</v>
      </c>
      <c r="B139" s="3" t="s">
        <v>73</v>
      </c>
      <c r="C139" s="3" t="s">
        <v>73</v>
      </c>
      <c r="D139" s="18" t="s">
        <v>30</v>
      </c>
      <c r="E139" s="23" t="s">
        <v>17</v>
      </c>
      <c r="J139">
        <v>172</v>
      </c>
      <c r="M139" s="6">
        <f t="shared" si="6"/>
        <v>0</v>
      </c>
      <c r="Q139" s="18">
        <v>1</v>
      </c>
    </row>
    <row r="140" spans="1:31" x14ac:dyDescent="0.25">
      <c r="A140">
        <v>173</v>
      </c>
      <c r="B140" s="3" t="s">
        <v>73</v>
      </c>
      <c r="C140" s="3" t="s">
        <v>73</v>
      </c>
      <c r="D140" s="18" t="s">
        <v>29</v>
      </c>
      <c r="E140" s="23">
        <v>1280.3089301950399</v>
      </c>
      <c r="F140" s="51">
        <f>VLOOKUP(B140,[1]production!$A$193:$C$383,3,FALSE)</f>
        <v>9.7625761465113859E-4</v>
      </c>
      <c r="G140" s="52">
        <v>0.5</v>
      </c>
      <c r="H140" s="53">
        <v>6.5545422700202653E-4</v>
      </c>
      <c r="J140">
        <v>173</v>
      </c>
      <c r="K140" s="52">
        <f>F140*G140</f>
        <v>4.881288073255693E-4</v>
      </c>
      <c r="L140" s="53">
        <f>H140</f>
        <v>6.5545422700202653E-4</v>
      </c>
      <c r="M140" s="6">
        <f t="shared" si="6"/>
        <v>2</v>
      </c>
      <c r="Q140" s="18">
        <v>1</v>
      </c>
    </row>
    <row r="141" spans="1:31" x14ac:dyDescent="0.25">
      <c r="A141">
        <v>174</v>
      </c>
      <c r="B141" s="3" t="s">
        <v>73</v>
      </c>
      <c r="C141" s="3" t="s">
        <v>73</v>
      </c>
      <c r="D141" s="18" t="s">
        <v>29</v>
      </c>
      <c r="E141" s="23">
        <v>1280.3089301950399</v>
      </c>
      <c r="F141" s="51">
        <f>VLOOKUP(B141,[1]production!$A$193:$C$383,3,FALSE)</f>
        <v>9.7625761465113859E-4</v>
      </c>
      <c r="G141" s="52">
        <v>0.5</v>
      </c>
      <c r="H141" s="53">
        <v>6.5545422700202653E-4</v>
      </c>
      <c r="J141">
        <v>174</v>
      </c>
      <c r="K141" s="52">
        <f>F141*G141</f>
        <v>4.881288073255693E-4</v>
      </c>
      <c r="L141" s="53">
        <f>H141</f>
        <v>6.5545422700202653E-4</v>
      </c>
      <c r="M141" s="6">
        <f t="shared" si="6"/>
        <v>2</v>
      </c>
      <c r="Q141" s="18">
        <v>1</v>
      </c>
    </row>
    <row r="142" spans="1:31" x14ac:dyDescent="0.25">
      <c r="A142">
        <v>175</v>
      </c>
      <c r="B142" s="46" t="s">
        <v>1044</v>
      </c>
      <c r="C142" s="3" t="s">
        <v>74</v>
      </c>
      <c r="D142" s="18" t="s">
        <v>18</v>
      </c>
      <c r="E142" s="23">
        <v>221.416882978069</v>
      </c>
      <c r="F142" s="51">
        <f>VLOOKUP(B142,[1]production!$A$575:$C$765,3,FALSE)</f>
        <v>1.9895416148053922E-4</v>
      </c>
      <c r="G142" s="52">
        <v>0.20356782638076618</v>
      </c>
      <c r="H142" s="53">
        <v>1.2230343606471037E-4</v>
      </c>
      <c r="J142">
        <v>175</v>
      </c>
      <c r="K142" s="52">
        <f>F142*G142</f>
        <v>4.0500666202001322E-5</v>
      </c>
      <c r="L142" s="53">
        <f>H142</f>
        <v>1.2230343606471037E-4</v>
      </c>
      <c r="M142" s="6">
        <f t="shared" si="6"/>
        <v>4</v>
      </c>
      <c r="AB142" s="18">
        <v>1</v>
      </c>
    </row>
    <row r="143" spans="1:31" x14ac:dyDescent="0.25">
      <c r="A143">
        <v>176</v>
      </c>
      <c r="B143" s="3" t="s">
        <v>74</v>
      </c>
      <c r="C143" s="3" t="s">
        <v>74</v>
      </c>
      <c r="D143" s="18" t="s">
        <v>28</v>
      </c>
      <c r="E143" s="23">
        <v>151.91190841357599</v>
      </c>
      <c r="J143">
        <v>176</v>
      </c>
      <c r="M143" s="6">
        <f t="shared" si="6"/>
        <v>0</v>
      </c>
      <c r="AB143" s="18">
        <v>1</v>
      </c>
    </row>
    <row r="144" spans="1:31" x14ac:dyDescent="0.25">
      <c r="A144">
        <v>177</v>
      </c>
      <c r="B144" s="46" t="s">
        <v>1044</v>
      </c>
      <c r="C144" s="3" t="s">
        <v>74</v>
      </c>
      <c r="D144" s="18" t="s">
        <v>20</v>
      </c>
      <c r="E144" s="23">
        <v>5590.3336659039196</v>
      </c>
      <c r="F144" s="51">
        <f>VLOOKUP(B144,[1]production!$A$2:$C$192,3,FALSE)</f>
        <v>2.5849908034647978E-3</v>
      </c>
      <c r="G144" s="52">
        <v>1</v>
      </c>
      <c r="H144" s="53">
        <v>3.9750234588767789E-3</v>
      </c>
      <c r="J144">
        <v>177</v>
      </c>
      <c r="K144" s="52">
        <f>F144*G144</f>
        <v>2.5849908034647978E-3</v>
      </c>
      <c r="L144" s="53">
        <f>H144</f>
        <v>3.9750234588767789E-3</v>
      </c>
      <c r="M144" s="6">
        <f t="shared" si="6"/>
        <v>1</v>
      </c>
      <c r="AB144" s="18">
        <v>1</v>
      </c>
    </row>
    <row r="145" spans="1:30" x14ac:dyDescent="0.25">
      <c r="A145">
        <v>178</v>
      </c>
      <c r="B145" s="46" t="s">
        <v>1044</v>
      </c>
      <c r="C145" s="3" t="s">
        <v>74</v>
      </c>
      <c r="D145" s="18" t="s">
        <v>29</v>
      </c>
      <c r="E145" s="23">
        <v>5974.4250283787796</v>
      </c>
      <c r="F145" s="51">
        <f>VLOOKUP(B145,[1]production!$A$193:$C$383,3,FALSE)</f>
        <v>3.9976676383198431E-3</v>
      </c>
      <c r="G145" s="52">
        <v>1</v>
      </c>
      <c r="H145" s="53">
        <v>3.0586072208064839E-3</v>
      </c>
      <c r="J145">
        <v>178</v>
      </c>
      <c r="K145" s="52">
        <f>F145*G145</f>
        <v>3.9976676383198431E-3</v>
      </c>
      <c r="L145" s="53">
        <f>H145</f>
        <v>3.0586072208064839E-3</v>
      </c>
      <c r="M145" s="6">
        <f t="shared" si="6"/>
        <v>2</v>
      </c>
      <c r="AB145" s="18">
        <v>1</v>
      </c>
    </row>
    <row r="146" spans="1:30" x14ac:dyDescent="0.25">
      <c r="A146">
        <v>179</v>
      </c>
      <c r="B146" s="3" t="s">
        <v>74</v>
      </c>
      <c r="C146" s="3" t="s">
        <v>74</v>
      </c>
      <c r="D146" s="18" t="s">
        <v>33</v>
      </c>
      <c r="E146" s="23">
        <v>336.98469006786797</v>
      </c>
      <c r="J146">
        <v>179</v>
      </c>
      <c r="M146" s="6">
        <f t="shared" si="6"/>
        <v>0</v>
      </c>
      <c r="AB146" s="18">
        <v>1</v>
      </c>
    </row>
    <row r="147" spans="1:30" x14ac:dyDescent="0.25">
      <c r="A147">
        <v>180</v>
      </c>
      <c r="B147" s="3" t="s">
        <v>74</v>
      </c>
      <c r="C147" s="3" t="s">
        <v>74</v>
      </c>
      <c r="D147" s="18" t="s">
        <v>30</v>
      </c>
      <c r="E147" s="23">
        <v>112.31241638672</v>
      </c>
      <c r="J147">
        <v>180</v>
      </c>
      <c r="M147" s="6">
        <f t="shared" si="6"/>
        <v>0</v>
      </c>
      <c r="AB147" s="18">
        <v>1</v>
      </c>
    </row>
    <row r="148" spans="1:30" x14ac:dyDescent="0.25">
      <c r="A148">
        <v>181</v>
      </c>
      <c r="B148" s="3" t="s">
        <v>74</v>
      </c>
      <c r="C148" s="3" t="s">
        <v>74</v>
      </c>
      <c r="D148" s="18" t="s">
        <v>25</v>
      </c>
      <c r="E148" s="23">
        <v>575.648422378791</v>
      </c>
      <c r="J148">
        <v>181</v>
      </c>
      <c r="M148" s="6">
        <f t="shared" si="6"/>
        <v>0</v>
      </c>
      <c r="AB148" s="18">
        <v>1</v>
      </c>
    </row>
    <row r="149" spans="1:30" x14ac:dyDescent="0.25">
      <c r="A149">
        <v>182</v>
      </c>
      <c r="B149" s="3" t="s">
        <v>74</v>
      </c>
      <c r="C149" s="3" t="s">
        <v>74</v>
      </c>
      <c r="D149" s="18" t="s">
        <v>49</v>
      </c>
      <c r="E149" s="23">
        <v>99.202643580769006</v>
      </c>
      <c r="J149">
        <v>182</v>
      </c>
      <c r="M149" s="6">
        <f t="shared" si="6"/>
        <v>0</v>
      </c>
      <c r="AB149" s="18">
        <v>1</v>
      </c>
    </row>
    <row r="150" spans="1:30" x14ac:dyDescent="0.25">
      <c r="A150">
        <v>185</v>
      </c>
      <c r="B150" s="3" t="s">
        <v>74</v>
      </c>
      <c r="C150" s="3" t="s">
        <v>75</v>
      </c>
      <c r="D150" s="18" t="s">
        <v>25</v>
      </c>
      <c r="E150" s="23" t="s">
        <v>17</v>
      </c>
      <c r="J150">
        <v>185</v>
      </c>
      <c r="M150" s="6">
        <f t="shared" si="6"/>
        <v>0</v>
      </c>
      <c r="AB150" s="18">
        <v>1</v>
      </c>
    </row>
    <row r="151" spans="1:30" x14ac:dyDescent="0.25">
      <c r="A151">
        <v>186</v>
      </c>
      <c r="B151" s="46" t="s">
        <v>1044</v>
      </c>
      <c r="C151" s="3" t="s">
        <v>75</v>
      </c>
      <c r="D151" s="18" t="s">
        <v>29</v>
      </c>
      <c r="E151" s="23" t="s">
        <v>17</v>
      </c>
      <c r="F151" s="51">
        <f>VLOOKUP(B151,[1]production!$A$193:$C$383,3,FALSE)</f>
        <v>3.9976676383198431E-3</v>
      </c>
      <c r="G151" s="52">
        <v>0</v>
      </c>
      <c r="H151" s="53">
        <v>0</v>
      </c>
      <c r="J151">
        <v>186</v>
      </c>
      <c r="K151" s="52">
        <f>F151*G151</f>
        <v>0</v>
      </c>
      <c r="L151" s="53">
        <f>H151</f>
        <v>0</v>
      </c>
      <c r="M151" s="6">
        <f t="shared" si="6"/>
        <v>2</v>
      </c>
      <c r="AB151" s="18">
        <v>1</v>
      </c>
    </row>
    <row r="152" spans="1:30" x14ac:dyDescent="0.25">
      <c r="A152">
        <v>187</v>
      </c>
      <c r="B152" s="46" t="s">
        <v>1044</v>
      </c>
      <c r="C152" s="3" t="s">
        <v>75</v>
      </c>
      <c r="D152" s="18" t="s">
        <v>20</v>
      </c>
      <c r="E152" s="23" t="s">
        <v>17</v>
      </c>
      <c r="F152" s="51">
        <f>VLOOKUP(B152,[1]production!$A$2:$C$192,3,FALSE)</f>
        <v>2.5849908034647978E-3</v>
      </c>
      <c r="G152" s="52">
        <v>0</v>
      </c>
      <c r="H152" s="53">
        <v>0</v>
      </c>
      <c r="J152">
        <v>187</v>
      </c>
      <c r="K152" s="52">
        <f>F152*G152</f>
        <v>0</v>
      </c>
      <c r="L152" s="53">
        <f>H152</f>
        <v>0</v>
      </c>
      <c r="M152" s="6">
        <f t="shared" si="6"/>
        <v>1</v>
      </c>
      <c r="AB152" s="18">
        <v>1</v>
      </c>
    </row>
    <row r="153" spans="1:30" x14ac:dyDescent="0.25">
      <c r="A153">
        <v>188</v>
      </c>
      <c r="B153" s="3" t="s">
        <v>74</v>
      </c>
      <c r="C153" s="3" t="s">
        <v>75</v>
      </c>
      <c r="D153" s="18" t="s">
        <v>49</v>
      </c>
      <c r="E153" s="23">
        <v>193.11554458471801</v>
      </c>
      <c r="J153">
        <v>188</v>
      </c>
      <c r="M153" s="6">
        <f t="shared" si="6"/>
        <v>0</v>
      </c>
      <c r="AB153" s="18">
        <v>1</v>
      </c>
    </row>
    <row r="154" spans="1:30" x14ac:dyDescent="0.25">
      <c r="A154">
        <v>189</v>
      </c>
      <c r="B154" s="46" t="s">
        <v>1044</v>
      </c>
      <c r="C154" s="3" t="s">
        <v>75</v>
      </c>
      <c r="D154" s="18" t="s">
        <v>48</v>
      </c>
      <c r="E154" s="23">
        <v>2108.08687557745</v>
      </c>
      <c r="F154" s="51">
        <f>VLOOKUP(B154,[1]production!$A$384:$C$574,3,FALSE)</f>
        <v>1.7345069475124537E-3</v>
      </c>
      <c r="H154" s="53">
        <v>2.9283598847896276E-3</v>
      </c>
      <c r="J154">
        <v>189</v>
      </c>
      <c r="K154" s="53">
        <f>F154</f>
        <v>1.7345069475124537E-3</v>
      </c>
      <c r="L154" s="53">
        <f>H154</f>
        <v>2.9283598847896276E-3</v>
      </c>
      <c r="M154" s="6">
        <f t="shared" si="6"/>
        <v>3</v>
      </c>
      <c r="AB154" s="18">
        <v>1</v>
      </c>
    </row>
    <row r="155" spans="1:30" x14ac:dyDescent="0.25">
      <c r="A155">
        <v>190</v>
      </c>
      <c r="B155" s="3" t="s">
        <v>74</v>
      </c>
      <c r="C155" s="3" t="s">
        <v>75</v>
      </c>
      <c r="D155" s="18" t="s">
        <v>25</v>
      </c>
      <c r="E155" s="23">
        <v>1128.3534753266499</v>
      </c>
      <c r="J155">
        <v>190</v>
      </c>
      <c r="M155" s="6">
        <f t="shared" si="6"/>
        <v>0</v>
      </c>
      <c r="AB155" s="18">
        <v>1</v>
      </c>
    </row>
    <row r="156" spans="1:30" x14ac:dyDescent="0.25">
      <c r="A156">
        <v>191</v>
      </c>
      <c r="B156" s="46" t="s">
        <v>1045</v>
      </c>
      <c r="C156" s="46" t="s">
        <v>1045</v>
      </c>
      <c r="D156" s="18" t="s">
        <v>20</v>
      </c>
      <c r="E156" s="23">
        <v>543.33767611337396</v>
      </c>
      <c r="F156" s="51">
        <f>VLOOKUP(B156,[1]production!$A$2:$C$192,3,FALSE)</f>
        <v>1.2997603958758784E-4</v>
      </c>
      <c r="G156" s="52">
        <v>0.5</v>
      </c>
      <c r="H156" s="53">
        <v>3.863418782701645E-4</v>
      </c>
      <c r="J156">
        <v>191</v>
      </c>
      <c r="K156" s="52">
        <f>F156*G156</f>
        <v>6.4988019793793918E-5</v>
      </c>
      <c r="L156" s="53">
        <f>H156</f>
        <v>3.863418782701645E-4</v>
      </c>
      <c r="M156" s="6">
        <f t="shared" si="6"/>
        <v>1</v>
      </c>
      <c r="AD156" s="18">
        <v>1</v>
      </c>
    </row>
    <row r="157" spans="1:30" x14ac:dyDescent="0.25">
      <c r="A157">
        <v>192</v>
      </c>
      <c r="B157" s="46" t="s">
        <v>1045</v>
      </c>
      <c r="C157" s="46" t="s">
        <v>1045</v>
      </c>
      <c r="D157" s="18" t="s">
        <v>20</v>
      </c>
      <c r="E157" s="23">
        <v>543.33767611337396</v>
      </c>
      <c r="F157" s="51">
        <f>VLOOKUP(B157,[1]production!$A$2:$C$192,3,FALSE)</f>
        <v>1.2997603958758784E-4</v>
      </c>
      <c r="G157" s="52">
        <v>0.5</v>
      </c>
      <c r="H157" s="53">
        <v>3.863418782701645E-4</v>
      </c>
      <c r="J157">
        <v>192</v>
      </c>
      <c r="K157" s="52">
        <f>F157*G157</f>
        <v>6.4988019793793918E-5</v>
      </c>
      <c r="L157" s="53">
        <f>H157</f>
        <v>3.863418782701645E-4</v>
      </c>
      <c r="M157" s="6">
        <f t="shared" si="6"/>
        <v>1</v>
      </c>
      <c r="AD157" s="18">
        <v>1</v>
      </c>
    </row>
    <row r="158" spans="1:30" x14ac:dyDescent="0.25">
      <c r="A158">
        <v>193</v>
      </c>
      <c r="B158" s="3" t="s">
        <v>1045</v>
      </c>
      <c r="C158" s="3" t="s">
        <v>1045</v>
      </c>
      <c r="D158" s="18" t="s">
        <v>29</v>
      </c>
      <c r="E158" s="23">
        <v>165.072448872004</v>
      </c>
      <c r="F158" s="51">
        <f>VLOOKUP(B158,[1]production!$A$193:$C$383,3,FALSE)</f>
        <v>1.0361957736179834E-4</v>
      </c>
      <c r="G158" s="52">
        <v>0.5</v>
      </c>
      <c r="H158" s="53">
        <v>8.4508849249570052E-5</v>
      </c>
      <c r="J158">
        <v>193</v>
      </c>
      <c r="K158" s="52">
        <f>F158*G158</f>
        <v>5.1809788680899172E-5</v>
      </c>
      <c r="L158" s="53">
        <f>H158</f>
        <v>8.4508849249570052E-5</v>
      </c>
      <c r="M158" s="6">
        <f t="shared" si="6"/>
        <v>2</v>
      </c>
      <c r="AD158" s="18">
        <v>1</v>
      </c>
    </row>
    <row r="159" spans="1:30" x14ac:dyDescent="0.25">
      <c r="A159">
        <v>194</v>
      </c>
      <c r="B159" s="3" t="s">
        <v>1045</v>
      </c>
      <c r="C159" s="3" t="s">
        <v>1045</v>
      </c>
      <c r="D159" s="18" t="s">
        <v>29</v>
      </c>
      <c r="E159" s="23">
        <v>165.072448872004</v>
      </c>
      <c r="F159" s="51">
        <f>VLOOKUP(B159,[1]production!$A$193:$C$383,3,FALSE)</f>
        <v>1.0361957736179834E-4</v>
      </c>
      <c r="G159" s="52">
        <v>0.5</v>
      </c>
      <c r="H159" s="53">
        <v>8.4508849249570052E-5</v>
      </c>
      <c r="J159">
        <v>194</v>
      </c>
      <c r="K159" s="52">
        <f>F159*G159</f>
        <v>5.1809788680899172E-5</v>
      </c>
      <c r="L159" s="53">
        <f>H159</f>
        <v>8.4508849249570052E-5</v>
      </c>
      <c r="M159" s="6">
        <f t="shared" si="6"/>
        <v>2</v>
      </c>
      <c r="AD159" s="18">
        <v>1</v>
      </c>
    </row>
    <row r="160" spans="1:30" x14ac:dyDescent="0.25">
      <c r="A160">
        <v>195</v>
      </c>
      <c r="B160" s="3" t="s">
        <v>78</v>
      </c>
      <c r="C160" s="3" t="s">
        <v>78</v>
      </c>
      <c r="D160" s="18" t="s">
        <v>18</v>
      </c>
      <c r="E160" s="23">
        <v>245.01819525381299</v>
      </c>
      <c r="F160" s="51">
        <f>VLOOKUP(B160,[1]production!$A$575:$C$765,3,FALSE)</f>
        <v>1.9865842851457539E-5</v>
      </c>
      <c r="H160" s="53">
        <v>1.3534002816254794E-4</v>
      </c>
      <c r="J160">
        <v>195</v>
      </c>
      <c r="K160" s="53">
        <f>F160</f>
        <v>1.9865842851457539E-5</v>
      </c>
      <c r="L160" s="53">
        <f>H160</f>
        <v>1.3534002816254794E-4</v>
      </c>
      <c r="M160" s="6">
        <f t="shared" si="6"/>
        <v>4</v>
      </c>
      <c r="P160" s="18">
        <v>1</v>
      </c>
    </row>
    <row r="161" spans="1:24" x14ac:dyDescent="0.25">
      <c r="A161">
        <v>196</v>
      </c>
      <c r="B161" s="3" t="s">
        <v>78</v>
      </c>
      <c r="C161" s="3" t="s">
        <v>78</v>
      </c>
      <c r="D161" s="18" t="s">
        <v>28</v>
      </c>
      <c r="E161" s="23">
        <v>451.65336178397303</v>
      </c>
      <c r="J161">
        <v>196</v>
      </c>
      <c r="M161" s="6">
        <f t="shared" si="6"/>
        <v>0</v>
      </c>
      <c r="P161" s="18">
        <v>1</v>
      </c>
    </row>
    <row r="162" spans="1:24" x14ac:dyDescent="0.25">
      <c r="A162">
        <v>197</v>
      </c>
      <c r="B162" s="3" t="s">
        <v>78</v>
      </c>
      <c r="C162" s="3" t="s">
        <v>78</v>
      </c>
      <c r="D162" s="18" t="s">
        <v>20</v>
      </c>
      <c r="E162" s="23" t="s">
        <v>17</v>
      </c>
      <c r="F162" s="51">
        <f>VLOOKUP(B162,[1]production!$A$2:$C$192,3,FALSE)</f>
        <v>1.1116058850905374E-3</v>
      </c>
      <c r="H162" s="53">
        <v>0</v>
      </c>
      <c r="J162">
        <v>197</v>
      </c>
      <c r="K162" s="53">
        <f>F162</f>
        <v>1.1116058850905374E-3</v>
      </c>
      <c r="L162" s="53">
        <f>H162</f>
        <v>0</v>
      </c>
      <c r="M162" s="6">
        <f t="shared" si="6"/>
        <v>1</v>
      </c>
      <c r="P162" s="18">
        <v>1</v>
      </c>
    </row>
    <row r="163" spans="1:24" x14ac:dyDescent="0.25">
      <c r="A163">
        <v>198</v>
      </c>
      <c r="B163" s="3" t="s">
        <v>78</v>
      </c>
      <c r="C163" s="3" t="s">
        <v>78</v>
      </c>
      <c r="D163" s="18" t="s">
        <v>29</v>
      </c>
      <c r="E163" s="23">
        <v>3360.2666069410502</v>
      </c>
      <c r="F163" s="51">
        <f>VLOOKUP(B163,[1]production!$A$193:$C$383,3,FALSE)</f>
        <v>2.2550531656856062E-3</v>
      </c>
      <c r="H163" s="53">
        <v>1.7202886736389035E-3</v>
      </c>
      <c r="J163">
        <v>198</v>
      </c>
      <c r="K163" s="53">
        <f>F163</f>
        <v>2.2550531656856062E-3</v>
      </c>
      <c r="L163" s="53">
        <f>H163</f>
        <v>1.7202886736389035E-3</v>
      </c>
      <c r="M163" s="6">
        <f t="shared" si="6"/>
        <v>2</v>
      </c>
      <c r="P163" s="18">
        <v>1</v>
      </c>
    </row>
    <row r="164" spans="1:24" x14ac:dyDescent="0.25">
      <c r="A164">
        <v>199</v>
      </c>
      <c r="B164" s="3" t="s">
        <v>80</v>
      </c>
      <c r="C164" s="3" t="s">
        <v>80</v>
      </c>
      <c r="D164" s="18" t="s">
        <v>18</v>
      </c>
      <c r="E164" s="23">
        <v>10048.3765193077</v>
      </c>
      <c r="F164" s="51">
        <f>VLOOKUP(B164,[1]production!$A$575:$C$765,3,FALSE)</f>
        <v>1.1417560495236147E-2</v>
      </c>
      <c r="H164" s="53">
        <v>5.5503941644098201E-3</v>
      </c>
      <c r="J164">
        <v>199</v>
      </c>
      <c r="K164" s="53">
        <f>F164</f>
        <v>1.1417560495236147E-2</v>
      </c>
      <c r="L164" s="53">
        <f>H164</f>
        <v>5.5503941644098201E-3</v>
      </c>
      <c r="M164" s="6">
        <f t="shared" si="6"/>
        <v>4</v>
      </c>
      <c r="X164" s="18">
        <v>1</v>
      </c>
    </row>
    <row r="165" spans="1:24" x14ac:dyDescent="0.25">
      <c r="A165">
        <v>200</v>
      </c>
      <c r="B165" s="3" t="s">
        <v>80</v>
      </c>
      <c r="C165" s="3" t="s">
        <v>80</v>
      </c>
      <c r="D165" s="18" t="s">
        <v>28</v>
      </c>
      <c r="E165" s="23">
        <v>366.42808215964999</v>
      </c>
      <c r="J165">
        <v>200</v>
      </c>
      <c r="M165" s="6">
        <f t="shared" si="6"/>
        <v>0</v>
      </c>
      <c r="X165" s="18">
        <v>1</v>
      </c>
    </row>
    <row r="166" spans="1:24" x14ac:dyDescent="0.25">
      <c r="A166">
        <v>201</v>
      </c>
      <c r="B166" s="3" t="s">
        <v>80</v>
      </c>
      <c r="C166" s="3" t="s">
        <v>80</v>
      </c>
      <c r="D166" s="18" t="s">
        <v>20</v>
      </c>
      <c r="E166" s="23">
        <v>8186.6148730625</v>
      </c>
      <c r="F166" s="51">
        <f>VLOOKUP(B166,[1]production!$A$2:$C$192,3,FALSE)</f>
        <v>8.8870826721136782E-3</v>
      </c>
      <c r="H166" s="53">
        <v>5.8211169697598283E-3</v>
      </c>
      <c r="J166">
        <v>201</v>
      </c>
      <c r="K166" s="53">
        <f>F166</f>
        <v>8.8870826721136782E-3</v>
      </c>
      <c r="L166" s="53">
        <f>H166</f>
        <v>5.8211169697598283E-3</v>
      </c>
      <c r="M166" s="6">
        <f t="shared" si="6"/>
        <v>1</v>
      </c>
      <c r="X166" s="18">
        <v>1</v>
      </c>
    </row>
    <row r="167" spans="1:24" x14ac:dyDescent="0.25">
      <c r="A167">
        <v>202</v>
      </c>
      <c r="B167" s="3" t="s">
        <v>80</v>
      </c>
      <c r="C167" s="3" t="s">
        <v>80</v>
      </c>
      <c r="D167" s="18" t="s">
        <v>29</v>
      </c>
      <c r="E167" s="23">
        <v>6201.1841884260302</v>
      </c>
      <c r="F167" s="51">
        <f>VLOOKUP(B167,[1]production!$A$193:$C$383,3,FALSE)</f>
        <v>8.6656288392387114E-3</v>
      </c>
      <c r="H167" s="53">
        <v>3.1746965852239902E-3</v>
      </c>
      <c r="J167">
        <v>202</v>
      </c>
      <c r="K167" s="53">
        <f>F167</f>
        <v>8.6656288392387114E-3</v>
      </c>
      <c r="L167" s="53">
        <f>H167</f>
        <v>3.1746965852239902E-3</v>
      </c>
      <c r="M167" s="6">
        <f t="shared" si="6"/>
        <v>2</v>
      </c>
      <c r="X167" s="18">
        <v>1</v>
      </c>
    </row>
    <row r="168" spans="1:24" x14ac:dyDescent="0.25">
      <c r="A168">
        <v>203</v>
      </c>
      <c r="B168" s="3" t="s">
        <v>80</v>
      </c>
      <c r="C168" s="3" t="s">
        <v>80</v>
      </c>
      <c r="D168" s="18" t="s">
        <v>33</v>
      </c>
      <c r="E168" s="23">
        <v>0</v>
      </c>
      <c r="J168">
        <v>203</v>
      </c>
      <c r="M168" s="6">
        <f t="shared" si="6"/>
        <v>0</v>
      </c>
      <c r="X168" s="18">
        <v>1</v>
      </c>
    </row>
    <row r="169" spans="1:24" x14ac:dyDescent="0.25">
      <c r="A169">
        <v>204</v>
      </c>
      <c r="B169" s="3" t="s">
        <v>82</v>
      </c>
      <c r="C169" s="3" t="s">
        <v>82</v>
      </c>
      <c r="D169" s="18" t="s">
        <v>20</v>
      </c>
      <c r="E169" s="23">
        <v>2824.9658242364399</v>
      </c>
      <c r="F169" s="51">
        <f>VLOOKUP(B169,[1]production!$A$2:$C$192,3,FALSE)</f>
        <v>9.5130966423320035E-4</v>
      </c>
      <c r="G169" s="52">
        <v>0.5</v>
      </c>
      <c r="H169" s="53">
        <v>2.0087003912402997E-3</v>
      </c>
      <c r="J169">
        <v>204</v>
      </c>
      <c r="K169" s="52">
        <f>F169*G169</f>
        <v>4.7565483211660018E-4</v>
      </c>
      <c r="L169" s="53">
        <f>H169</f>
        <v>2.0087003912402997E-3</v>
      </c>
      <c r="M169" s="6">
        <f t="shared" si="6"/>
        <v>1</v>
      </c>
      <c r="O169" s="18">
        <v>1</v>
      </c>
    </row>
    <row r="170" spans="1:24" x14ac:dyDescent="0.25">
      <c r="A170">
        <v>205</v>
      </c>
      <c r="B170" s="3" t="s">
        <v>82</v>
      </c>
      <c r="C170" s="3" t="s">
        <v>82</v>
      </c>
      <c r="D170" s="18" t="s">
        <v>20</v>
      </c>
      <c r="E170" s="23">
        <v>2824.9658242364399</v>
      </c>
      <c r="F170" s="51">
        <f>VLOOKUP(B170,[1]production!$A$2:$C$192,3,FALSE)</f>
        <v>9.5130966423320035E-4</v>
      </c>
      <c r="G170" s="52">
        <v>0.5</v>
      </c>
      <c r="H170" s="53">
        <v>2.0087003912402997E-3</v>
      </c>
      <c r="J170">
        <v>205</v>
      </c>
      <c r="K170" s="52">
        <f>F170*G170</f>
        <v>4.7565483211660018E-4</v>
      </c>
      <c r="L170" s="53">
        <f>H170</f>
        <v>2.0087003912402997E-3</v>
      </c>
      <c r="M170" s="6">
        <f t="shared" si="6"/>
        <v>1</v>
      </c>
      <c r="O170" s="18">
        <v>1</v>
      </c>
    </row>
    <row r="171" spans="1:24" x14ac:dyDescent="0.25">
      <c r="A171">
        <v>206</v>
      </c>
      <c r="B171" s="3" t="s">
        <v>82</v>
      </c>
      <c r="C171" s="3" t="s">
        <v>82</v>
      </c>
      <c r="D171" s="18" t="s">
        <v>20</v>
      </c>
      <c r="E171" s="23" t="s">
        <v>17</v>
      </c>
      <c r="F171" s="51">
        <f>VLOOKUP(B171,[1]production!$A$2:$C$192,3,FALSE)</f>
        <v>9.5130966423320035E-4</v>
      </c>
      <c r="G171" s="52">
        <v>0</v>
      </c>
      <c r="H171" s="53">
        <v>0</v>
      </c>
      <c r="J171">
        <v>206</v>
      </c>
      <c r="K171" s="52">
        <f>F171*G171</f>
        <v>0</v>
      </c>
      <c r="L171" s="53">
        <f>H171</f>
        <v>0</v>
      </c>
      <c r="M171" s="6">
        <f t="shared" si="6"/>
        <v>1</v>
      </c>
      <c r="O171" s="18">
        <v>1</v>
      </c>
    </row>
    <row r="172" spans="1:24" x14ac:dyDescent="0.25">
      <c r="A172">
        <v>207</v>
      </c>
      <c r="B172" s="3" t="s">
        <v>82</v>
      </c>
      <c r="C172" s="3" t="s">
        <v>82</v>
      </c>
      <c r="D172" s="18" t="s">
        <v>30</v>
      </c>
      <c r="E172" s="23">
        <v>1018.30118278278</v>
      </c>
      <c r="J172">
        <v>207</v>
      </c>
      <c r="M172" s="6">
        <f t="shared" si="6"/>
        <v>0</v>
      </c>
      <c r="O172" s="18">
        <v>1</v>
      </c>
    </row>
    <row r="173" spans="1:24" x14ac:dyDescent="0.25">
      <c r="A173">
        <v>208</v>
      </c>
      <c r="B173" s="3" t="s">
        <v>82</v>
      </c>
      <c r="C173" s="3" t="s">
        <v>82</v>
      </c>
      <c r="D173" s="18" t="s">
        <v>29</v>
      </c>
      <c r="E173" s="23">
        <v>88.143247211991806</v>
      </c>
      <c r="F173" s="51">
        <f>VLOOKUP(B173,[1]production!$A$193:$C$383,3,FALSE)</f>
        <v>6.6196512647602538E-5</v>
      </c>
      <c r="G173" s="52">
        <v>0.5</v>
      </c>
      <c r="H173" s="53">
        <v>4.5124940242339367E-5</v>
      </c>
      <c r="J173">
        <v>208</v>
      </c>
      <c r="K173" s="52">
        <f>F173*G173</f>
        <v>3.3098256323801269E-5</v>
      </c>
      <c r="L173" s="53">
        <f>H173</f>
        <v>4.5124940242339367E-5</v>
      </c>
      <c r="M173" s="6">
        <f t="shared" si="6"/>
        <v>2</v>
      </c>
      <c r="O173" s="18">
        <v>1</v>
      </c>
    </row>
    <row r="174" spans="1:24" x14ac:dyDescent="0.25">
      <c r="A174">
        <v>209</v>
      </c>
      <c r="B174" s="3" t="s">
        <v>82</v>
      </c>
      <c r="C174" s="3" t="s">
        <v>82</v>
      </c>
      <c r="D174" s="18" t="s">
        <v>29</v>
      </c>
      <c r="E174" s="23">
        <v>88.143247211991806</v>
      </c>
      <c r="F174" s="51">
        <f>VLOOKUP(B174,[1]production!$A$193:$C$383,3,FALSE)</f>
        <v>6.6196512647602538E-5</v>
      </c>
      <c r="G174" s="52">
        <v>0.5</v>
      </c>
      <c r="H174" s="53">
        <v>4.5124940242339367E-5</v>
      </c>
      <c r="J174">
        <v>209</v>
      </c>
      <c r="K174" s="52">
        <f>F174*G174</f>
        <v>3.3098256323801269E-5</v>
      </c>
      <c r="L174" s="53">
        <f>H174</f>
        <v>4.5124940242339367E-5</v>
      </c>
      <c r="M174" s="6">
        <f t="shared" si="6"/>
        <v>2</v>
      </c>
      <c r="O174" s="18">
        <v>1</v>
      </c>
    </row>
    <row r="175" spans="1:24" x14ac:dyDescent="0.25">
      <c r="A175">
        <v>210</v>
      </c>
      <c r="B175" s="3" t="s">
        <v>82</v>
      </c>
      <c r="C175" s="3" t="s">
        <v>82</v>
      </c>
      <c r="D175" s="18" t="s">
        <v>21</v>
      </c>
      <c r="E175" s="23">
        <v>832.753130330982</v>
      </c>
      <c r="J175">
        <v>210</v>
      </c>
      <c r="M175" s="6">
        <f t="shared" si="6"/>
        <v>0</v>
      </c>
      <c r="O175" s="18">
        <v>1</v>
      </c>
    </row>
    <row r="176" spans="1:24" x14ac:dyDescent="0.25">
      <c r="A176">
        <v>211</v>
      </c>
      <c r="B176" s="3" t="s">
        <v>82</v>
      </c>
      <c r="C176" s="3" t="s">
        <v>82</v>
      </c>
      <c r="D176" s="18" t="s">
        <v>21</v>
      </c>
      <c r="E176" s="23" t="s">
        <v>17</v>
      </c>
      <c r="J176">
        <v>211</v>
      </c>
      <c r="M176" s="6">
        <f t="shared" si="6"/>
        <v>0</v>
      </c>
      <c r="O176" s="18">
        <v>1</v>
      </c>
    </row>
    <row r="177" spans="1:22" x14ac:dyDescent="0.25">
      <c r="A177">
        <v>212</v>
      </c>
      <c r="B177" s="3" t="s">
        <v>83</v>
      </c>
      <c r="C177" s="3" t="s">
        <v>83</v>
      </c>
      <c r="D177" s="18" t="s">
        <v>18</v>
      </c>
      <c r="E177" s="23">
        <v>223.98795785167999</v>
      </c>
      <c r="F177" s="51">
        <f>VLOOKUP(B177,[1]production!$A$575:$C$765,3,FALSE)</f>
        <v>3.1951487846888686E-5</v>
      </c>
      <c r="H177" s="53">
        <v>1.2372361363740891E-4</v>
      </c>
      <c r="J177">
        <v>212</v>
      </c>
      <c r="K177" s="53">
        <f>F177</f>
        <v>3.1951487846888686E-5</v>
      </c>
      <c r="L177" s="53">
        <f>H177</f>
        <v>1.2372361363740891E-4</v>
      </c>
      <c r="M177" s="6">
        <f t="shared" si="6"/>
        <v>4</v>
      </c>
      <c r="V177" s="18">
        <v>1</v>
      </c>
    </row>
    <row r="178" spans="1:22" x14ac:dyDescent="0.25">
      <c r="A178">
        <v>213</v>
      </c>
      <c r="B178" s="3" t="s">
        <v>83</v>
      </c>
      <c r="C178" s="3" t="s">
        <v>83</v>
      </c>
      <c r="D178" s="18" t="s">
        <v>20</v>
      </c>
      <c r="E178" s="23">
        <v>185.98246498063199</v>
      </c>
      <c r="F178" s="51">
        <f>VLOOKUP(B178,[1]production!$A$2:$C$192,3,FALSE)</f>
        <v>1.8471742284916062E-5</v>
      </c>
      <c r="H178" s="53">
        <v>1.3224338750059272E-4</v>
      </c>
      <c r="J178">
        <v>213</v>
      </c>
      <c r="K178" s="53">
        <f>F178</f>
        <v>1.8471742284916062E-5</v>
      </c>
      <c r="L178" s="53">
        <f>H178</f>
        <v>1.3224338750059272E-4</v>
      </c>
      <c r="M178" s="6">
        <f t="shared" si="6"/>
        <v>1</v>
      </c>
      <c r="V178" s="18">
        <v>1</v>
      </c>
    </row>
    <row r="179" spans="1:22" x14ac:dyDescent="0.25">
      <c r="A179">
        <v>214</v>
      </c>
      <c r="B179" s="3" t="s">
        <v>83</v>
      </c>
      <c r="C179" s="3" t="s">
        <v>83</v>
      </c>
      <c r="D179" s="18" t="s">
        <v>33</v>
      </c>
      <c r="E179" s="23">
        <v>516.83895130932899</v>
      </c>
      <c r="J179">
        <v>214</v>
      </c>
      <c r="M179" s="6">
        <f t="shared" si="6"/>
        <v>0</v>
      </c>
      <c r="V179" s="18">
        <v>1</v>
      </c>
    </row>
    <row r="180" spans="1:22" x14ac:dyDescent="0.25">
      <c r="A180">
        <v>215</v>
      </c>
      <c r="B180" s="3" t="s">
        <v>83</v>
      </c>
      <c r="C180" s="3" t="s">
        <v>83</v>
      </c>
      <c r="D180" s="18" t="s">
        <v>30</v>
      </c>
      <c r="E180" s="23">
        <v>1775.8652486461399</v>
      </c>
      <c r="J180">
        <v>215</v>
      </c>
      <c r="M180" s="6">
        <f t="shared" si="6"/>
        <v>0</v>
      </c>
      <c r="V180" s="18">
        <v>1</v>
      </c>
    </row>
    <row r="181" spans="1:22" x14ac:dyDescent="0.25">
      <c r="A181">
        <v>216</v>
      </c>
      <c r="B181" s="3" t="s">
        <v>83</v>
      </c>
      <c r="C181" s="3" t="s">
        <v>83</v>
      </c>
      <c r="D181" s="18" t="s">
        <v>28</v>
      </c>
      <c r="E181" s="23">
        <v>337.88564077412201</v>
      </c>
      <c r="J181">
        <v>216</v>
      </c>
      <c r="M181" s="6">
        <f t="shared" si="6"/>
        <v>0</v>
      </c>
      <c r="V181" s="18">
        <v>1</v>
      </c>
    </row>
    <row r="182" spans="1:22" x14ac:dyDescent="0.25">
      <c r="A182">
        <v>217</v>
      </c>
      <c r="B182" s="3" t="s">
        <v>84</v>
      </c>
      <c r="C182" s="3" t="s">
        <v>84</v>
      </c>
      <c r="D182" s="18" t="s">
        <v>26</v>
      </c>
      <c r="E182" s="23" t="s">
        <v>17</v>
      </c>
      <c r="J182">
        <v>217</v>
      </c>
      <c r="M182" s="6">
        <f t="shared" si="6"/>
        <v>0</v>
      </c>
      <c r="R182" s="18">
        <v>1</v>
      </c>
    </row>
    <row r="183" spans="1:22" x14ac:dyDescent="0.25">
      <c r="A183">
        <v>218</v>
      </c>
      <c r="B183" s="3" t="s">
        <v>84</v>
      </c>
      <c r="C183" s="3" t="s">
        <v>84</v>
      </c>
      <c r="D183" s="18" t="s">
        <v>18</v>
      </c>
      <c r="E183" s="23">
        <v>652.43668338653197</v>
      </c>
      <c r="F183" s="51">
        <f>VLOOKUP(B183,[1]production!$A$575:$C$765,3,FALSE)</f>
        <v>4.1429987757736459E-4</v>
      </c>
      <c r="H183" s="53">
        <v>3.6038466046304157E-4</v>
      </c>
      <c r="J183">
        <v>218</v>
      </c>
      <c r="K183" s="53">
        <f>F183</f>
        <v>4.1429987757736459E-4</v>
      </c>
      <c r="L183" s="53">
        <f>H183</f>
        <v>3.6038466046304157E-4</v>
      </c>
      <c r="M183" s="6">
        <f t="shared" si="6"/>
        <v>4</v>
      </c>
      <c r="R183" s="18">
        <v>1</v>
      </c>
    </row>
    <row r="184" spans="1:22" x14ac:dyDescent="0.25">
      <c r="A184">
        <v>219</v>
      </c>
      <c r="B184" s="3" t="s">
        <v>84</v>
      </c>
      <c r="C184" s="3" t="s">
        <v>84</v>
      </c>
      <c r="D184" s="18" t="s">
        <v>26</v>
      </c>
      <c r="E184" s="23" t="s">
        <v>17</v>
      </c>
      <c r="J184">
        <v>219</v>
      </c>
      <c r="M184" s="6">
        <f t="shared" si="6"/>
        <v>0</v>
      </c>
      <c r="R184" s="18">
        <v>1</v>
      </c>
    </row>
    <row r="185" spans="1:22" x14ac:dyDescent="0.25">
      <c r="A185">
        <v>220</v>
      </c>
      <c r="B185" s="3" t="s">
        <v>85</v>
      </c>
      <c r="C185" s="3" t="s">
        <v>85</v>
      </c>
      <c r="D185" s="18" t="s">
        <v>18</v>
      </c>
      <c r="E185" s="23">
        <v>7604.3193547617502</v>
      </c>
      <c r="F185" s="51">
        <f>VLOOKUP(B185,[1]production!$A$575:$C$765,3,FALSE)</f>
        <v>3.5642210091431591E-3</v>
      </c>
      <c r="H185" s="53">
        <v>4.2003770151206668E-3</v>
      </c>
      <c r="J185">
        <v>220</v>
      </c>
      <c r="K185" s="53">
        <f>F185</f>
        <v>3.5642210091431591E-3</v>
      </c>
      <c r="L185" s="53">
        <f>H185</f>
        <v>4.2003770151206668E-3</v>
      </c>
      <c r="M185" s="6">
        <f t="shared" si="6"/>
        <v>4</v>
      </c>
      <c r="V185" s="18">
        <v>1</v>
      </c>
    </row>
    <row r="186" spans="1:22" x14ac:dyDescent="0.25">
      <c r="A186">
        <v>221</v>
      </c>
      <c r="B186" s="3" t="s">
        <v>85</v>
      </c>
      <c r="C186" s="3" t="s">
        <v>85</v>
      </c>
      <c r="D186" s="18" t="s">
        <v>20</v>
      </c>
      <c r="E186" s="23">
        <v>11860.404300451401</v>
      </c>
      <c r="F186" s="51">
        <f>VLOOKUP(B186,[1]production!$A$2:$C$192,3,FALSE)</f>
        <v>5.4525177603277656E-3</v>
      </c>
      <c r="H186" s="53">
        <v>8.4333759205827748E-3</v>
      </c>
      <c r="J186">
        <v>221</v>
      </c>
      <c r="K186" s="53">
        <f>F186</f>
        <v>5.4525177603277656E-3</v>
      </c>
      <c r="L186" s="53">
        <f>H186</f>
        <v>8.4333759205827748E-3</v>
      </c>
      <c r="M186" s="6">
        <f t="shared" si="6"/>
        <v>1</v>
      </c>
      <c r="V186" s="18">
        <v>1</v>
      </c>
    </row>
    <row r="187" spans="1:22" x14ac:dyDescent="0.25">
      <c r="A187">
        <v>222</v>
      </c>
      <c r="B187" s="3" t="s">
        <v>85</v>
      </c>
      <c r="C187" s="3" t="s">
        <v>85</v>
      </c>
      <c r="D187" s="18" t="s">
        <v>22</v>
      </c>
      <c r="E187" s="23" t="s">
        <v>17</v>
      </c>
      <c r="J187">
        <v>222</v>
      </c>
      <c r="M187" s="6">
        <f t="shared" si="6"/>
        <v>0</v>
      </c>
      <c r="V187" s="18">
        <v>1</v>
      </c>
    </row>
    <row r="188" spans="1:22" x14ac:dyDescent="0.25">
      <c r="A188">
        <v>223</v>
      </c>
      <c r="B188" s="3" t="s">
        <v>85</v>
      </c>
      <c r="C188" s="3" t="s">
        <v>85</v>
      </c>
      <c r="D188" s="18" t="s">
        <v>30</v>
      </c>
      <c r="E188" s="23">
        <v>8413.4182077312707</v>
      </c>
      <c r="J188">
        <v>223</v>
      </c>
      <c r="M188" s="6">
        <f t="shared" si="6"/>
        <v>0</v>
      </c>
      <c r="V188" s="18">
        <v>1</v>
      </c>
    </row>
    <row r="189" spans="1:22" x14ac:dyDescent="0.25">
      <c r="A189">
        <v>224</v>
      </c>
      <c r="B189" s="3" t="s">
        <v>85</v>
      </c>
      <c r="C189" s="3" t="s">
        <v>85</v>
      </c>
      <c r="D189" s="18" t="s">
        <v>33</v>
      </c>
      <c r="E189" s="23">
        <v>1851.4310809409801</v>
      </c>
      <c r="J189">
        <v>224</v>
      </c>
      <c r="M189" s="6">
        <f t="shared" si="6"/>
        <v>0</v>
      </c>
      <c r="V189" s="18">
        <v>1</v>
      </c>
    </row>
    <row r="190" spans="1:22" x14ac:dyDescent="0.25">
      <c r="A190">
        <v>225</v>
      </c>
      <c r="B190" s="3" t="s">
        <v>85</v>
      </c>
      <c r="C190" s="3" t="s">
        <v>85</v>
      </c>
      <c r="D190" s="18" t="s">
        <v>87</v>
      </c>
      <c r="E190" s="23">
        <v>439.73272049005197</v>
      </c>
      <c r="J190">
        <v>225</v>
      </c>
      <c r="M190" s="6">
        <f t="shared" si="6"/>
        <v>0</v>
      </c>
      <c r="V190" s="18">
        <v>1</v>
      </c>
    </row>
    <row r="191" spans="1:22" x14ac:dyDescent="0.25">
      <c r="A191">
        <v>226</v>
      </c>
      <c r="B191" s="3" t="s">
        <v>85</v>
      </c>
      <c r="C191" s="3" t="s">
        <v>85</v>
      </c>
      <c r="D191" s="18" t="s">
        <v>28</v>
      </c>
      <c r="E191" s="23">
        <v>6352.2622050598102</v>
      </c>
      <c r="J191">
        <v>226</v>
      </c>
      <c r="M191" s="6">
        <f t="shared" si="6"/>
        <v>0</v>
      </c>
      <c r="V191" s="18">
        <v>1</v>
      </c>
    </row>
    <row r="192" spans="1:22" x14ac:dyDescent="0.25">
      <c r="A192">
        <v>227</v>
      </c>
      <c r="B192" s="3" t="s">
        <v>85</v>
      </c>
      <c r="C192" s="3" t="s">
        <v>85</v>
      </c>
      <c r="D192" s="18" t="s">
        <v>26</v>
      </c>
      <c r="E192" s="23" t="s">
        <v>17</v>
      </c>
      <c r="J192">
        <v>227</v>
      </c>
      <c r="M192" s="6">
        <f t="shared" si="6"/>
        <v>0</v>
      </c>
      <c r="V192" s="18">
        <v>1</v>
      </c>
    </row>
    <row r="193" spans="1:31" x14ac:dyDescent="0.25">
      <c r="A193">
        <v>228</v>
      </c>
      <c r="B193" s="46" t="s">
        <v>1046</v>
      </c>
      <c r="C193" s="46" t="s">
        <v>1046</v>
      </c>
      <c r="D193" s="18" t="s">
        <v>20</v>
      </c>
      <c r="E193" s="23">
        <v>0.418119470614363</v>
      </c>
      <c r="F193" s="51">
        <f>VLOOKUP(B193,[1]production!$A$2:$C$192,3,FALSE)</f>
        <v>9.4683945082138452E-7</v>
      </c>
      <c r="H193" s="53">
        <v>2.9730509905735526E-7</v>
      </c>
      <c r="J193">
        <v>228</v>
      </c>
      <c r="K193" s="53">
        <f>F193</f>
        <v>9.4683945082138452E-7</v>
      </c>
      <c r="L193" s="53">
        <f>H193</f>
        <v>2.9730509905735526E-7</v>
      </c>
      <c r="M193" s="6">
        <f t="shared" si="6"/>
        <v>1</v>
      </c>
      <c r="P193" s="18">
        <v>1</v>
      </c>
    </row>
    <row r="194" spans="1:31" x14ac:dyDescent="0.25">
      <c r="A194">
        <v>229</v>
      </c>
      <c r="B194" s="3" t="s">
        <v>1046</v>
      </c>
      <c r="C194" s="3" t="s">
        <v>1046</v>
      </c>
      <c r="D194" s="18" t="s">
        <v>29</v>
      </c>
      <c r="E194" s="23">
        <v>88.171083606504496</v>
      </c>
      <c r="F194" s="51">
        <f>VLOOKUP(B194,[1]production!$A$193:$C$383,3,FALSE)</f>
        <v>2.7093404263545175E-5</v>
      </c>
      <c r="H194" s="53">
        <v>4.5139191086036177E-5</v>
      </c>
      <c r="J194">
        <v>229</v>
      </c>
      <c r="K194" s="53">
        <f>F194</f>
        <v>2.7093404263545175E-5</v>
      </c>
      <c r="L194" s="53">
        <f>H194</f>
        <v>4.5139191086036177E-5</v>
      </c>
      <c r="M194" s="6">
        <f t="shared" ref="M194:M257" si="7">IF($D194="Maize",1,0)+IF($D194="Rice",2,0)+IF($D194="Soybeans",3,0)+IF($D194="Wheat",4,0)</f>
        <v>2</v>
      </c>
      <c r="P194" s="18">
        <v>1</v>
      </c>
    </row>
    <row r="195" spans="1:31" x14ac:dyDescent="0.25">
      <c r="A195">
        <v>230</v>
      </c>
      <c r="B195" s="3" t="s">
        <v>90</v>
      </c>
      <c r="C195" s="3" t="s">
        <v>90</v>
      </c>
      <c r="D195" s="18" t="s">
        <v>20</v>
      </c>
      <c r="E195" s="23">
        <v>179.878358011546</v>
      </c>
      <c r="F195" s="51">
        <f>VLOOKUP(B195,[1]production!$A$2:$C$192,3,FALSE)</f>
        <v>4.4565356334194686E-5</v>
      </c>
      <c r="G195" s="52">
        <v>0.5</v>
      </c>
      <c r="H195" s="53">
        <v>1.2790304399916655E-4</v>
      </c>
      <c r="J195">
        <v>230</v>
      </c>
      <c r="K195" s="52">
        <f>F195*G195</f>
        <v>2.2282678167097343E-5</v>
      </c>
      <c r="L195" s="53">
        <f>H195</f>
        <v>1.2790304399916655E-4</v>
      </c>
      <c r="M195" s="6">
        <f t="shared" si="7"/>
        <v>1</v>
      </c>
      <c r="W195" s="18">
        <v>1</v>
      </c>
    </row>
    <row r="196" spans="1:31" x14ac:dyDescent="0.25">
      <c r="A196">
        <v>231</v>
      </c>
      <c r="B196" s="3" t="s">
        <v>90</v>
      </c>
      <c r="C196" s="3" t="s">
        <v>90</v>
      </c>
      <c r="D196" s="18" t="s">
        <v>20</v>
      </c>
      <c r="E196" s="23">
        <v>179.878358011546</v>
      </c>
      <c r="F196" s="51">
        <f>VLOOKUP(B196,[1]production!$A$2:$C$192,3,FALSE)</f>
        <v>4.4565356334194686E-5</v>
      </c>
      <c r="G196" s="52">
        <v>0.5</v>
      </c>
      <c r="H196" s="53">
        <v>1.2790304399916655E-4</v>
      </c>
      <c r="J196">
        <v>231</v>
      </c>
      <c r="K196" s="52">
        <f>F196*G196</f>
        <v>2.2282678167097343E-5</v>
      </c>
      <c r="L196" s="53">
        <f>H196</f>
        <v>1.2790304399916655E-4</v>
      </c>
      <c r="M196" s="6">
        <f t="shared" si="7"/>
        <v>1</v>
      </c>
      <c r="W196" s="18">
        <v>1</v>
      </c>
    </row>
    <row r="197" spans="1:31" x14ac:dyDescent="0.25">
      <c r="A197">
        <v>232</v>
      </c>
      <c r="B197" s="3" t="s">
        <v>90</v>
      </c>
      <c r="C197" s="3" t="s">
        <v>90</v>
      </c>
      <c r="D197" s="18" t="s">
        <v>45</v>
      </c>
      <c r="E197" s="23">
        <v>471.92564201722303</v>
      </c>
      <c r="J197">
        <v>232</v>
      </c>
      <c r="M197" s="6">
        <f t="shared" si="7"/>
        <v>0</v>
      </c>
      <c r="W197" s="18">
        <v>1</v>
      </c>
    </row>
    <row r="198" spans="1:31" x14ac:dyDescent="0.25">
      <c r="A198">
        <v>233</v>
      </c>
      <c r="B198" s="3" t="s">
        <v>90</v>
      </c>
      <c r="C198" s="3" t="s">
        <v>90</v>
      </c>
      <c r="D198" s="18" t="s">
        <v>46</v>
      </c>
      <c r="E198" s="23">
        <v>222.95760775061399</v>
      </c>
      <c r="J198">
        <v>233</v>
      </c>
      <c r="M198" s="6">
        <f t="shared" si="7"/>
        <v>0</v>
      </c>
      <c r="W198" s="18">
        <v>1</v>
      </c>
    </row>
    <row r="199" spans="1:31" x14ac:dyDescent="0.25">
      <c r="A199">
        <v>234</v>
      </c>
      <c r="B199" s="3" t="s">
        <v>91</v>
      </c>
      <c r="C199" s="3" t="s">
        <v>91</v>
      </c>
      <c r="D199" s="18" t="s">
        <v>33</v>
      </c>
      <c r="E199" s="23">
        <v>808.98741640176297</v>
      </c>
      <c r="J199">
        <v>234</v>
      </c>
      <c r="M199" s="6">
        <f t="shared" si="7"/>
        <v>0</v>
      </c>
      <c r="Z199" s="18">
        <v>1</v>
      </c>
    </row>
    <row r="200" spans="1:31" x14ac:dyDescent="0.25">
      <c r="A200">
        <v>235</v>
      </c>
      <c r="B200" s="3" t="s">
        <v>1047</v>
      </c>
      <c r="C200" s="3" t="s">
        <v>1047</v>
      </c>
      <c r="D200" s="18" t="s">
        <v>20</v>
      </c>
      <c r="E200" s="23">
        <v>131.803578932524</v>
      </c>
      <c r="F200" s="51">
        <f>VLOOKUP(B200,[1]production!$A$2:$C$192,3,FALSE)</f>
        <v>3.7983489723269511E-5</v>
      </c>
      <c r="H200" s="53">
        <v>9.3719328671947055E-5</v>
      </c>
      <c r="J200">
        <v>235</v>
      </c>
      <c r="K200" s="53">
        <f>F200</f>
        <v>3.7983489723269511E-5</v>
      </c>
      <c r="L200" s="53">
        <f>H200</f>
        <v>9.3719328671947055E-5</v>
      </c>
      <c r="M200" s="6">
        <f t="shared" si="7"/>
        <v>1</v>
      </c>
      <c r="Z200" s="18">
        <v>1</v>
      </c>
    </row>
    <row r="201" spans="1:31" x14ac:dyDescent="0.25">
      <c r="A201">
        <v>236</v>
      </c>
      <c r="B201" s="3" t="s">
        <v>91</v>
      </c>
      <c r="C201" s="3" t="s">
        <v>91</v>
      </c>
      <c r="D201" s="18" t="s">
        <v>30</v>
      </c>
      <c r="E201" s="23">
        <v>172.37247818454901</v>
      </c>
      <c r="J201">
        <v>236</v>
      </c>
      <c r="M201" s="6">
        <f t="shared" si="7"/>
        <v>0</v>
      </c>
      <c r="Z201" s="18">
        <v>1</v>
      </c>
    </row>
    <row r="202" spans="1:31" x14ac:dyDescent="0.25">
      <c r="A202">
        <v>237</v>
      </c>
      <c r="B202" s="3" t="s">
        <v>1047</v>
      </c>
      <c r="C202" s="3" t="s">
        <v>1047</v>
      </c>
      <c r="D202" s="18" t="s">
        <v>29</v>
      </c>
      <c r="E202" s="23">
        <v>138.22345595223399</v>
      </c>
      <c r="F202" s="51">
        <f>VLOOKUP(B202,[1]production!$A$193:$C$383,3,FALSE)</f>
        <v>5.6598068778208805E-5</v>
      </c>
      <c r="H202" s="53">
        <v>7.0763505852387118E-5</v>
      </c>
      <c r="J202">
        <v>237</v>
      </c>
      <c r="K202" s="53">
        <f>F202</f>
        <v>5.6598068778208805E-5</v>
      </c>
      <c r="L202" s="53">
        <f>H202</f>
        <v>7.0763505852387118E-5</v>
      </c>
      <c r="M202" s="6">
        <f t="shared" si="7"/>
        <v>2</v>
      </c>
      <c r="Z202" s="18">
        <v>1</v>
      </c>
    </row>
    <row r="203" spans="1:31" x14ac:dyDescent="0.25">
      <c r="A203">
        <v>238</v>
      </c>
      <c r="B203" s="3" t="s">
        <v>91</v>
      </c>
      <c r="C203" s="3" t="s">
        <v>91</v>
      </c>
      <c r="D203" s="18" t="s">
        <v>92</v>
      </c>
      <c r="E203" s="23">
        <v>988.67760949652597</v>
      </c>
      <c r="J203">
        <v>238</v>
      </c>
      <c r="M203" s="6">
        <f t="shared" si="7"/>
        <v>0</v>
      </c>
      <c r="Z203" s="18">
        <v>1</v>
      </c>
    </row>
    <row r="204" spans="1:31" x14ac:dyDescent="0.25">
      <c r="A204">
        <v>239</v>
      </c>
      <c r="B204" s="3" t="s">
        <v>93</v>
      </c>
      <c r="C204" s="3" t="s">
        <v>93</v>
      </c>
      <c r="D204" s="18" t="s">
        <v>18</v>
      </c>
      <c r="E204" s="23">
        <v>1211.7869038619799</v>
      </c>
      <c r="F204" s="51">
        <f>VLOOKUP(B204,[1]production!$A$575:$C$765,3,FALSE)</f>
        <v>2.1195984155682779E-4</v>
      </c>
      <c r="H204" s="53">
        <v>6.6935140684469194E-4</v>
      </c>
      <c r="J204">
        <v>239</v>
      </c>
      <c r="K204" s="53">
        <f>F204</f>
        <v>2.1195984155682779E-4</v>
      </c>
      <c r="L204" s="53">
        <f>H204</f>
        <v>6.6935140684469194E-4</v>
      </c>
      <c r="M204" s="6">
        <f t="shared" si="7"/>
        <v>4</v>
      </c>
      <c r="AE204" s="18">
        <v>1</v>
      </c>
    </row>
    <row r="205" spans="1:31" x14ac:dyDescent="0.25">
      <c r="A205">
        <v>240</v>
      </c>
      <c r="B205" s="3" t="s">
        <v>93</v>
      </c>
      <c r="C205" s="3" t="s">
        <v>93</v>
      </c>
      <c r="D205" s="18" t="s">
        <v>20</v>
      </c>
      <c r="E205" s="23">
        <v>1990.02569070856</v>
      </c>
      <c r="F205" s="51">
        <f>VLOOKUP(B205,[1]production!$A$2:$C$192,3,FALSE)</f>
        <v>4.5206150734725874E-4</v>
      </c>
      <c r="H205" s="53">
        <v>1.4150137142225358E-3</v>
      </c>
      <c r="J205">
        <v>240</v>
      </c>
      <c r="K205" s="53">
        <f>F205</f>
        <v>4.5206150734725874E-4</v>
      </c>
      <c r="L205" s="53">
        <f>H205</f>
        <v>1.4150137142225358E-3</v>
      </c>
      <c r="M205" s="6">
        <f t="shared" si="7"/>
        <v>1</v>
      </c>
      <c r="AE205" s="18">
        <v>1</v>
      </c>
    </row>
    <row r="206" spans="1:31" x14ac:dyDescent="0.25">
      <c r="A206">
        <v>241</v>
      </c>
      <c r="B206" s="3" t="s">
        <v>94</v>
      </c>
      <c r="C206" s="3" t="s">
        <v>94</v>
      </c>
      <c r="D206" s="18" t="s">
        <v>33</v>
      </c>
      <c r="E206" s="23">
        <v>1403.5314689398199</v>
      </c>
      <c r="J206">
        <v>241</v>
      </c>
      <c r="M206" s="6">
        <f t="shared" si="7"/>
        <v>0</v>
      </c>
      <c r="Z206" s="18">
        <v>1</v>
      </c>
    </row>
    <row r="207" spans="1:31" x14ac:dyDescent="0.25">
      <c r="A207">
        <v>242</v>
      </c>
      <c r="B207" s="3" t="s">
        <v>94</v>
      </c>
      <c r="C207" s="3" t="s">
        <v>95</v>
      </c>
      <c r="D207" s="18" t="s">
        <v>20</v>
      </c>
      <c r="E207" s="23">
        <v>6195.0941120406096</v>
      </c>
      <c r="F207" s="51">
        <f>VLOOKUP(B207,[1]production!$A$2:$C$192,3,FALSE)</f>
        <v>1.7745783002320712E-3</v>
      </c>
      <c r="G207" s="52">
        <v>0.41688675761756949</v>
      </c>
      <c r="H207" s="53">
        <v>4.4050401813232427E-3</v>
      </c>
      <c r="J207">
        <v>242</v>
      </c>
      <c r="K207" s="52">
        <f>F207*G207</f>
        <v>7.3979819372224588E-4</v>
      </c>
      <c r="L207" s="53">
        <f>H207</f>
        <v>4.4050401813232427E-3</v>
      </c>
      <c r="M207" s="6">
        <f t="shared" si="7"/>
        <v>1</v>
      </c>
      <c r="Z207" s="18">
        <v>1</v>
      </c>
    </row>
    <row r="208" spans="1:31" x14ac:dyDescent="0.25">
      <c r="A208">
        <v>243</v>
      </c>
      <c r="B208" s="3" t="s">
        <v>94</v>
      </c>
      <c r="C208" s="3" t="s">
        <v>96</v>
      </c>
      <c r="D208" s="18" t="s">
        <v>20</v>
      </c>
      <c r="E208" s="23">
        <v>1230.84761942047</v>
      </c>
      <c r="F208" s="51">
        <f>VLOOKUP(B208,[1]production!$A$2:$C$192,3,FALSE)</f>
        <v>1.7745783002320712E-3</v>
      </c>
      <c r="G208" s="52">
        <v>8.2827486378973719E-2</v>
      </c>
      <c r="H208" s="53">
        <v>8.7519787796206555E-4</v>
      </c>
      <c r="J208">
        <v>243</v>
      </c>
      <c r="K208" s="52">
        <f>F208*G208</f>
        <v>1.469838599908942E-4</v>
      </c>
      <c r="L208" s="53">
        <f>H208</f>
        <v>8.7519787796206555E-4</v>
      </c>
      <c r="M208" s="6">
        <f t="shared" si="7"/>
        <v>1</v>
      </c>
      <c r="Z208" s="18">
        <v>1</v>
      </c>
    </row>
    <row r="209" spans="1:26" x14ac:dyDescent="0.25">
      <c r="A209">
        <v>244</v>
      </c>
      <c r="B209" s="3" t="s">
        <v>94</v>
      </c>
      <c r="C209" s="3" t="s">
        <v>94</v>
      </c>
      <c r="D209" s="18" t="s">
        <v>20</v>
      </c>
      <c r="E209" s="23">
        <v>7434.4346149703197</v>
      </c>
      <c r="F209" s="51">
        <f>VLOOKUP(B209,[1]production!$A$2:$C$192,3,FALSE)</f>
        <v>1.7745783002320712E-3</v>
      </c>
      <c r="G209" s="52">
        <v>0.50028575600345682</v>
      </c>
      <c r="H209" s="53">
        <v>5.2862769494840525E-3</v>
      </c>
      <c r="J209">
        <v>244</v>
      </c>
      <c r="K209" s="52">
        <f>F209*G209</f>
        <v>8.8779624651893108E-4</v>
      </c>
      <c r="L209" s="53">
        <f>H209</f>
        <v>5.2862769494840525E-3</v>
      </c>
      <c r="M209" s="6">
        <f t="shared" si="7"/>
        <v>1</v>
      </c>
      <c r="Z209" s="18">
        <v>1</v>
      </c>
    </row>
    <row r="210" spans="1:26" x14ac:dyDescent="0.25">
      <c r="A210">
        <v>245</v>
      </c>
      <c r="B210" s="3" t="s">
        <v>94</v>
      </c>
      <c r="C210" s="3" t="s">
        <v>94</v>
      </c>
      <c r="D210" s="18" t="s">
        <v>30</v>
      </c>
      <c r="E210" s="23">
        <v>2498.8149587523098</v>
      </c>
      <c r="J210">
        <v>245</v>
      </c>
      <c r="M210" s="6">
        <f t="shared" si="7"/>
        <v>0</v>
      </c>
      <c r="Z210" s="18">
        <v>1</v>
      </c>
    </row>
    <row r="211" spans="1:26" x14ac:dyDescent="0.25">
      <c r="A211">
        <v>246</v>
      </c>
      <c r="B211" s="3" t="s">
        <v>94</v>
      </c>
      <c r="C211" s="3" t="s">
        <v>95</v>
      </c>
      <c r="D211" s="18" t="s">
        <v>29</v>
      </c>
      <c r="E211" s="23">
        <v>556.49584618941799</v>
      </c>
      <c r="F211" s="51">
        <f>VLOOKUP(B211,[1]production!$A$193:$C$383,3,FALSE)</f>
        <v>5.1012628664147332E-4</v>
      </c>
      <c r="G211" s="52">
        <v>0.48247153978170648</v>
      </c>
      <c r="H211" s="53">
        <v>2.8489807896470512E-4</v>
      </c>
      <c r="J211">
        <v>246</v>
      </c>
      <c r="K211" s="52">
        <f>F211*G211</f>
        <v>2.4612141499903581E-4</v>
      </c>
      <c r="L211" s="53">
        <f>H211</f>
        <v>2.8489807896470512E-4</v>
      </c>
      <c r="M211" s="6">
        <f t="shared" si="7"/>
        <v>2</v>
      </c>
      <c r="Z211" s="18">
        <v>1</v>
      </c>
    </row>
    <row r="212" spans="1:26" x14ac:dyDescent="0.25">
      <c r="A212">
        <v>247</v>
      </c>
      <c r="B212" s="3" t="s">
        <v>94</v>
      </c>
      <c r="C212" s="3" t="s">
        <v>96</v>
      </c>
      <c r="D212" s="18" t="s">
        <v>29</v>
      </c>
      <c r="E212" s="23">
        <v>596.93145532810502</v>
      </c>
      <c r="F212" s="51">
        <f>VLOOKUP(B212,[1]production!$A$193:$C$383,3,FALSE)</f>
        <v>5.1012628664147332E-4</v>
      </c>
      <c r="G212" s="52">
        <v>0.51752846021829346</v>
      </c>
      <c r="H212" s="53">
        <v>3.0559909128000367E-4</v>
      </c>
      <c r="J212">
        <v>247</v>
      </c>
      <c r="K212" s="52">
        <f>F212*G212</f>
        <v>2.6400487164243751E-4</v>
      </c>
      <c r="L212" s="53">
        <f>H212</f>
        <v>3.0559909128000367E-4</v>
      </c>
      <c r="M212" s="6">
        <f t="shared" si="7"/>
        <v>2</v>
      </c>
      <c r="Z212" s="18">
        <v>1</v>
      </c>
    </row>
    <row r="213" spans="1:26" x14ac:dyDescent="0.25">
      <c r="A213">
        <v>248</v>
      </c>
      <c r="B213" s="3" t="s">
        <v>94</v>
      </c>
      <c r="C213" s="3" t="s">
        <v>94</v>
      </c>
      <c r="D213" s="18" t="s">
        <v>45</v>
      </c>
      <c r="E213" s="23">
        <v>7263.39675606113</v>
      </c>
      <c r="J213">
        <v>248</v>
      </c>
      <c r="M213" s="6">
        <f t="shared" si="7"/>
        <v>0</v>
      </c>
      <c r="Z213" s="18">
        <v>1</v>
      </c>
    </row>
    <row r="214" spans="1:26" x14ac:dyDescent="0.25">
      <c r="A214">
        <v>249</v>
      </c>
      <c r="B214" s="3" t="s">
        <v>94</v>
      </c>
      <c r="C214" s="3" t="s">
        <v>94</v>
      </c>
      <c r="D214" s="18" t="s">
        <v>46</v>
      </c>
      <c r="E214" s="23">
        <v>2691.6233188194101</v>
      </c>
      <c r="J214">
        <v>249</v>
      </c>
      <c r="M214" s="6">
        <f t="shared" si="7"/>
        <v>0</v>
      </c>
      <c r="Z214" s="18">
        <v>1</v>
      </c>
    </row>
    <row r="215" spans="1:26" x14ac:dyDescent="0.25">
      <c r="A215">
        <v>250</v>
      </c>
      <c r="B215" s="3" t="s">
        <v>98</v>
      </c>
      <c r="C215" s="3" t="s">
        <v>98</v>
      </c>
      <c r="D215" s="18" t="s">
        <v>20</v>
      </c>
      <c r="E215" s="23">
        <v>6055.3304464492903</v>
      </c>
      <c r="F215" s="51">
        <f>VLOOKUP(B215,[1]production!$A$2:$C$192,3,FALSE)</f>
        <v>1.9135031962880281E-3</v>
      </c>
      <c r="G215" s="52">
        <v>0.5</v>
      </c>
      <c r="H215" s="53">
        <v>4.3056608092452301E-3</v>
      </c>
      <c r="J215">
        <v>250</v>
      </c>
      <c r="K215" s="52">
        <f>F215*G215</f>
        <v>9.5675159814401407E-4</v>
      </c>
      <c r="L215" s="53">
        <f>H215</f>
        <v>4.3056608092452301E-3</v>
      </c>
      <c r="M215" s="6">
        <f t="shared" si="7"/>
        <v>1</v>
      </c>
      <c r="O215" s="18">
        <v>1</v>
      </c>
    </row>
    <row r="216" spans="1:26" x14ac:dyDescent="0.25">
      <c r="A216">
        <v>251</v>
      </c>
      <c r="B216" s="3" t="s">
        <v>98</v>
      </c>
      <c r="C216" s="3" t="s">
        <v>98</v>
      </c>
      <c r="D216" s="18" t="s">
        <v>20</v>
      </c>
      <c r="E216" s="23">
        <v>6055.3304464492903</v>
      </c>
      <c r="F216" s="51">
        <f>VLOOKUP(B216,[1]production!$A$2:$C$192,3,FALSE)</f>
        <v>1.9135031962880281E-3</v>
      </c>
      <c r="G216" s="52">
        <v>0.5</v>
      </c>
      <c r="H216" s="53">
        <v>4.3056608092452301E-3</v>
      </c>
      <c r="J216">
        <v>251</v>
      </c>
      <c r="K216" s="52">
        <f>F216*G216</f>
        <v>9.5675159814401407E-4</v>
      </c>
      <c r="L216" s="53">
        <f>H216</f>
        <v>4.3056608092452301E-3</v>
      </c>
      <c r="M216" s="6">
        <f t="shared" si="7"/>
        <v>1</v>
      </c>
      <c r="O216" s="18">
        <v>1</v>
      </c>
    </row>
    <row r="217" spans="1:26" x14ac:dyDescent="0.25">
      <c r="A217">
        <v>252</v>
      </c>
      <c r="B217" s="3" t="s">
        <v>98</v>
      </c>
      <c r="C217" s="3" t="s">
        <v>98</v>
      </c>
      <c r="D217" s="18" t="s">
        <v>18</v>
      </c>
      <c r="E217" s="23">
        <v>60.140461030301999</v>
      </c>
      <c r="F217" s="51">
        <f>VLOOKUP(B217,[1]production!$A$575:$C$765,3,FALSE)</f>
        <v>1.3573033182259748E-5</v>
      </c>
      <c r="H217" s="53">
        <v>3.321962142900497E-5</v>
      </c>
      <c r="J217">
        <v>252</v>
      </c>
      <c r="K217" s="53">
        <f>F217</f>
        <v>1.3573033182259748E-5</v>
      </c>
      <c r="L217" s="53">
        <f>H217</f>
        <v>3.321962142900497E-5</v>
      </c>
      <c r="M217" s="6">
        <f t="shared" si="7"/>
        <v>4</v>
      </c>
      <c r="O217" s="18">
        <v>1</v>
      </c>
    </row>
    <row r="218" spans="1:26" x14ac:dyDescent="0.25">
      <c r="A218">
        <v>253</v>
      </c>
      <c r="B218" s="3" t="s">
        <v>98</v>
      </c>
      <c r="C218" s="3" t="s">
        <v>98</v>
      </c>
      <c r="D218" s="18" t="s">
        <v>30</v>
      </c>
      <c r="E218" s="23">
        <v>427.44303148641598</v>
      </c>
      <c r="J218">
        <v>253</v>
      </c>
      <c r="M218" s="6">
        <f t="shared" si="7"/>
        <v>0</v>
      </c>
      <c r="O218" s="18">
        <v>1</v>
      </c>
    </row>
    <row r="219" spans="1:26" x14ac:dyDescent="0.25">
      <c r="A219">
        <v>254</v>
      </c>
      <c r="B219" s="3" t="s">
        <v>98</v>
      </c>
      <c r="C219" s="3" t="s">
        <v>98</v>
      </c>
      <c r="D219" s="18" t="s">
        <v>30</v>
      </c>
      <c r="E219" s="23">
        <v>427.44303148641598</v>
      </c>
      <c r="J219">
        <v>254</v>
      </c>
      <c r="M219" s="6">
        <f t="shared" si="7"/>
        <v>0</v>
      </c>
      <c r="O219" s="18">
        <v>1</v>
      </c>
    </row>
    <row r="220" spans="1:26" x14ac:dyDescent="0.25">
      <c r="A220">
        <v>255</v>
      </c>
      <c r="B220" s="3" t="s">
        <v>98</v>
      </c>
      <c r="C220" s="3" t="s">
        <v>98</v>
      </c>
      <c r="D220" s="18" t="s">
        <v>29</v>
      </c>
      <c r="E220" s="23">
        <v>144.42928286350801</v>
      </c>
      <c r="F220" s="51">
        <f>VLOOKUP(B220,[1]production!$A$193:$C$383,3,FALSE)</f>
        <v>4.783620383801625E-5</v>
      </c>
      <c r="H220" s="53">
        <v>7.3940579279827652E-5</v>
      </c>
      <c r="J220">
        <v>255</v>
      </c>
      <c r="K220" s="53">
        <f>F220</f>
        <v>4.783620383801625E-5</v>
      </c>
      <c r="L220" s="53">
        <f>H220</f>
        <v>7.3940579279827652E-5</v>
      </c>
      <c r="M220" s="6">
        <f t="shared" si="7"/>
        <v>2</v>
      </c>
      <c r="O220" s="18">
        <v>1</v>
      </c>
    </row>
    <row r="221" spans="1:26" x14ac:dyDescent="0.25">
      <c r="A221">
        <v>256</v>
      </c>
      <c r="B221" s="3" t="s">
        <v>98</v>
      </c>
      <c r="C221" s="3" t="s">
        <v>98</v>
      </c>
      <c r="D221" s="18" t="s">
        <v>25</v>
      </c>
      <c r="E221" s="23">
        <v>99.856856382532399</v>
      </c>
      <c r="J221">
        <v>256</v>
      </c>
      <c r="M221" s="6">
        <f t="shared" si="7"/>
        <v>0</v>
      </c>
      <c r="O221" s="18">
        <v>1</v>
      </c>
    </row>
    <row r="222" spans="1:26" x14ac:dyDescent="0.25">
      <c r="A222">
        <v>257</v>
      </c>
      <c r="B222" s="3" t="s">
        <v>99</v>
      </c>
      <c r="C222" s="3" t="s">
        <v>99</v>
      </c>
      <c r="D222" s="18" t="s">
        <v>33</v>
      </c>
      <c r="E222" s="23">
        <v>102.514186298347</v>
      </c>
      <c r="J222">
        <v>257</v>
      </c>
      <c r="M222" s="6">
        <f t="shared" si="7"/>
        <v>0</v>
      </c>
      <c r="Z222" s="18">
        <v>1</v>
      </c>
    </row>
    <row r="223" spans="1:26" x14ac:dyDescent="0.25">
      <c r="A223">
        <v>258</v>
      </c>
      <c r="B223" s="3" t="s">
        <v>99</v>
      </c>
      <c r="C223" s="3" t="s">
        <v>99</v>
      </c>
      <c r="D223" s="18" t="s">
        <v>20</v>
      </c>
      <c r="E223" s="23">
        <v>760.88832250077701</v>
      </c>
      <c r="F223" s="51">
        <f>VLOOKUP(B223,[1]production!$A$2:$C$192,3,FALSE)</f>
        <v>6.0043962455090234E-4</v>
      </c>
      <c r="H223" s="53">
        <v>5.4103191549603844E-4</v>
      </c>
      <c r="J223">
        <v>258</v>
      </c>
      <c r="K223" s="53">
        <f>F223</f>
        <v>6.0043962455090234E-4</v>
      </c>
      <c r="L223" s="53">
        <f>H223</f>
        <v>5.4103191549603844E-4</v>
      </c>
      <c r="M223" s="6">
        <f t="shared" si="7"/>
        <v>1</v>
      </c>
      <c r="Z223" s="18">
        <v>1</v>
      </c>
    </row>
    <row r="224" spans="1:26" x14ac:dyDescent="0.25">
      <c r="A224">
        <v>259</v>
      </c>
      <c r="B224" s="3" t="s">
        <v>99</v>
      </c>
      <c r="C224" s="3" t="s">
        <v>99</v>
      </c>
      <c r="D224" s="18" t="s">
        <v>30</v>
      </c>
      <c r="E224" s="23">
        <v>58.935250221453401</v>
      </c>
      <c r="J224">
        <v>259</v>
      </c>
      <c r="M224" s="6">
        <f t="shared" si="7"/>
        <v>0</v>
      </c>
      <c r="Z224" s="18">
        <v>1</v>
      </c>
    </row>
    <row r="225" spans="1:26" x14ac:dyDescent="0.25">
      <c r="A225">
        <v>260</v>
      </c>
      <c r="B225" s="3" t="s">
        <v>99</v>
      </c>
      <c r="C225" s="3" t="s">
        <v>99</v>
      </c>
      <c r="D225" s="18" t="s">
        <v>29</v>
      </c>
      <c r="E225" s="23">
        <v>4547.1801154017703</v>
      </c>
      <c r="F225" s="51">
        <f>VLOOKUP(B225,[1]production!$A$193:$C$383,3,FALSE)</f>
        <v>2.1204612083803053E-3</v>
      </c>
      <c r="H225" s="53">
        <v>2.3279291093639518E-3</v>
      </c>
      <c r="J225">
        <v>260</v>
      </c>
      <c r="K225" s="53">
        <f>F225</f>
        <v>2.1204612083803053E-3</v>
      </c>
      <c r="L225" s="53">
        <f>H225</f>
        <v>2.3279291093639518E-3</v>
      </c>
      <c r="M225" s="6">
        <f t="shared" si="7"/>
        <v>2</v>
      </c>
      <c r="Z225" s="18">
        <v>1</v>
      </c>
    </row>
    <row r="226" spans="1:26" x14ac:dyDescent="0.25">
      <c r="A226">
        <v>261</v>
      </c>
      <c r="B226" s="3" t="s">
        <v>99</v>
      </c>
      <c r="C226" s="3" t="s">
        <v>99</v>
      </c>
      <c r="D226" s="18" t="s">
        <v>45</v>
      </c>
      <c r="E226" s="23">
        <v>1606.5306895537101</v>
      </c>
      <c r="J226">
        <v>261</v>
      </c>
      <c r="M226" s="6">
        <f t="shared" si="7"/>
        <v>0</v>
      </c>
      <c r="Z226" s="18">
        <v>1</v>
      </c>
    </row>
    <row r="227" spans="1:26" x14ac:dyDescent="0.25">
      <c r="A227">
        <v>262</v>
      </c>
      <c r="B227" s="3" t="s">
        <v>99</v>
      </c>
      <c r="C227" s="3" t="s">
        <v>99</v>
      </c>
      <c r="D227" s="18" t="s">
        <v>46</v>
      </c>
      <c r="E227" s="23">
        <v>60.931408338299001</v>
      </c>
      <c r="J227">
        <v>262</v>
      </c>
      <c r="M227" s="6">
        <f t="shared" si="7"/>
        <v>0</v>
      </c>
      <c r="Z227" s="18">
        <v>1</v>
      </c>
    </row>
    <row r="228" spans="1:26" x14ac:dyDescent="0.25">
      <c r="A228">
        <v>263</v>
      </c>
      <c r="B228" s="3" t="s">
        <v>100</v>
      </c>
      <c r="C228" s="3" t="s">
        <v>100</v>
      </c>
      <c r="D228" s="18" t="s">
        <v>33</v>
      </c>
      <c r="E228" s="23">
        <v>273.04995081447902</v>
      </c>
      <c r="J228">
        <v>263</v>
      </c>
      <c r="M228" s="6">
        <f t="shared" si="7"/>
        <v>0</v>
      </c>
      <c r="Z228" s="18">
        <v>1</v>
      </c>
    </row>
    <row r="229" spans="1:26" x14ac:dyDescent="0.25">
      <c r="A229">
        <v>264</v>
      </c>
      <c r="B229" s="3" t="s">
        <v>100</v>
      </c>
      <c r="C229" s="3" t="s">
        <v>100</v>
      </c>
      <c r="D229" s="18" t="s">
        <v>20</v>
      </c>
      <c r="E229" s="23">
        <v>159.32738374776301</v>
      </c>
      <c r="F229" s="51">
        <f>VLOOKUP(B229,[1]production!$A$2:$C$192,3,FALSE)</f>
        <v>2.3357675410328872E-5</v>
      </c>
      <c r="H229" s="53">
        <v>1.1329021233590634E-4</v>
      </c>
      <c r="J229">
        <v>264</v>
      </c>
      <c r="K229" s="53">
        <f>F229</f>
        <v>2.3357675410328872E-5</v>
      </c>
      <c r="L229" s="53">
        <f>H229</f>
        <v>1.1329021233590634E-4</v>
      </c>
      <c r="M229" s="6">
        <f t="shared" si="7"/>
        <v>1</v>
      </c>
      <c r="Z229" s="18">
        <v>1</v>
      </c>
    </row>
    <row r="230" spans="1:26" x14ac:dyDescent="0.25">
      <c r="A230">
        <v>265</v>
      </c>
      <c r="B230" s="3" t="s">
        <v>100</v>
      </c>
      <c r="C230" s="3" t="s">
        <v>100</v>
      </c>
      <c r="D230" s="18" t="s">
        <v>30</v>
      </c>
      <c r="E230" s="23">
        <v>142.65511877447901</v>
      </c>
      <c r="J230">
        <v>265</v>
      </c>
      <c r="M230" s="6">
        <f t="shared" si="7"/>
        <v>0</v>
      </c>
      <c r="Z230" s="18">
        <v>1</v>
      </c>
    </row>
    <row r="231" spans="1:26" x14ac:dyDescent="0.25">
      <c r="A231">
        <v>266</v>
      </c>
      <c r="B231" s="3" t="s">
        <v>100</v>
      </c>
      <c r="C231" s="3" t="s">
        <v>100</v>
      </c>
      <c r="D231" s="18" t="s">
        <v>29</v>
      </c>
      <c r="E231" s="23">
        <v>519.99637988124005</v>
      </c>
      <c r="F231" s="51">
        <f>VLOOKUP(B231,[1]production!$A$193:$C$383,3,FALSE)</f>
        <v>2.0774304520051548E-4</v>
      </c>
      <c r="H231" s="53">
        <v>2.6621217518727169E-4</v>
      </c>
      <c r="J231">
        <v>266</v>
      </c>
      <c r="K231" s="53">
        <f>F231</f>
        <v>2.0774304520051548E-4</v>
      </c>
      <c r="L231" s="53">
        <f t="shared" ref="L231:L236" si="8">H231</f>
        <v>2.6621217518727169E-4</v>
      </c>
      <c r="M231" s="6">
        <f t="shared" si="7"/>
        <v>2</v>
      </c>
      <c r="Z231" s="18">
        <v>1</v>
      </c>
    </row>
    <row r="232" spans="1:26" x14ac:dyDescent="0.25">
      <c r="A232">
        <v>267</v>
      </c>
      <c r="B232" s="3" t="s">
        <v>101</v>
      </c>
      <c r="C232" s="3" t="s">
        <v>101</v>
      </c>
      <c r="D232" s="18" t="s">
        <v>20</v>
      </c>
      <c r="E232" s="23" t="s">
        <v>17</v>
      </c>
      <c r="F232" s="51">
        <f>VLOOKUP(B232,[1]production!$A$2:$C$192,3,FALSE)</f>
        <v>5.4934635133210154E-6</v>
      </c>
      <c r="H232" s="53">
        <v>0</v>
      </c>
      <c r="J232">
        <v>267</v>
      </c>
      <c r="K232" s="53">
        <f>F232</f>
        <v>5.4934635133210154E-6</v>
      </c>
      <c r="L232" s="53">
        <f t="shared" si="8"/>
        <v>0</v>
      </c>
      <c r="M232" s="6">
        <f t="shared" si="7"/>
        <v>1</v>
      </c>
      <c r="P232" s="18">
        <v>1</v>
      </c>
    </row>
    <row r="233" spans="1:26" x14ac:dyDescent="0.25">
      <c r="A233">
        <v>268</v>
      </c>
      <c r="B233" s="3" t="s">
        <v>101</v>
      </c>
      <c r="C233" s="3" t="s">
        <v>101</v>
      </c>
      <c r="D233" s="18" t="s">
        <v>29</v>
      </c>
      <c r="E233" s="23">
        <v>1363.7318753786101</v>
      </c>
      <c r="F233" s="51">
        <f>VLOOKUP(B233,[1]production!$A$193:$C$383,3,FALSE)</f>
        <v>8.2270354747995399E-4</v>
      </c>
      <c r="H233" s="53">
        <v>6.9816260836214061E-4</v>
      </c>
      <c r="J233">
        <v>268</v>
      </c>
      <c r="K233" s="53">
        <f>F233</f>
        <v>8.2270354747995399E-4</v>
      </c>
      <c r="L233" s="53">
        <f t="shared" si="8"/>
        <v>6.9816260836214061E-4</v>
      </c>
      <c r="M233" s="6">
        <f t="shared" si="7"/>
        <v>2</v>
      </c>
      <c r="P233" s="18">
        <v>1</v>
      </c>
    </row>
    <row r="234" spans="1:26" x14ac:dyDescent="0.25">
      <c r="A234">
        <v>269</v>
      </c>
      <c r="B234" s="3" t="s">
        <v>101</v>
      </c>
      <c r="C234" s="3" t="s">
        <v>101</v>
      </c>
      <c r="D234" s="18" t="s">
        <v>48</v>
      </c>
      <c r="E234" s="23">
        <v>0</v>
      </c>
      <c r="F234" s="51">
        <f>VLOOKUP(B234,[1]production!$A$384:$C$574,3,FALSE)</f>
        <v>0</v>
      </c>
      <c r="H234" s="53">
        <v>0</v>
      </c>
      <c r="J234">
        <v>269</v>
      </c>
      <c r="K234" s="53">
        <f>F234</f>
        <v>0</v>
      </c>
      <c r="L234" s="53">
        <f t="shared" si="8"/>
        <v>0</v>
      </c>
      <c r="M234" s="6">
        <f t="shared" si="7"/>
        <v>3</v>
      </c>
      <c r="P234" s="18">
        <v>1</v>
      </c>
    </row>
    <row r="235" spans="1:26" x14ac:dyDescent="0.25">
      <c r="A235">
        <v>270</v>
      </c>
      <c r="B235" s="3" t="s">
        <v>103</v>
      </c>
      <c r="C235" s="3" t="s">
        <v>103</v>
      </c>
      <c r="D235" s="18" t="s">
        <v>20</v>
      </c>
      <c r="E235" s="23">
        <v>2821.8283582826002</v>
      </c>
      <c r="F235" s="51">
        <f>VLOOKUP(B235,[1]production!$A$2:$C$192,3,FALSE)</f>
        <v>3.2733256810744222E-4</v>
      </c>
      <c r="G235" s="52">
        <v>0.5</v>
      </c>
      <c r="H235" s="53">
        <v>2.0064694866980533E-3</v>
      </c>
      <c r="J235">
        <v>270</v>
      </c>
      <c r="K235" s="52">
        <f>F235*G235</f>
        <v>1.6366628405372111E-4</v>
      </c>
      <c r="L235" s="53">
        <f t="shared" si="8"/>
        <v>2.0064694866980533E-3</v>
      </c>
      <c r="M235" s="6">
        <f t="shared" si="7"/>
        <v>1</v>
      </c>
      <c r="Q235" s="18">
        <v>1</v>
      </c>
    </row>
    <row r="236" spans="1:26" x14ac:dyDescent="0.25">
      <c r="A236">
        <v>271</v>
      </c>
      <c r="B236" s="3" t="s">
        <v>103</v>
      </c>
      <c r="C236" s="3" t="s">
        <v>103</v>
      </c>
      <c r="D236" s="18" t="s">
        <v>20</v>
      </c>
      <c r="E236" s="23">
        <v>2821.8283582826002</v>
      </c>
      <c r="F236" s="51">
        <f>VLOOKUP(B236,[1]production!$A$2:$C$192,3,FALSE)</f>
        <v>3.2733256810744222E-4</v>
      </c>
      <c r="G236" s="52">
        <v>0.5</v>
      </c>
      <c r="H236" s="53">
        <v>2.0064694866980533E-3</v>
      </c>
      <c r="J236">
        <v>271</v>
      </c>
      <c r="K236" s="52">
        <f>F236*G236</f>
        <v>1.6366628405372111E-4</v>
      </c>
      <c r="L236" s="53">
        <f t="shared" si="8"/>
        <v>2.0064694866980533E-3</v>
      </c>
      <c r="M236" s="6">
        <f t="shared" si="7"/>
        <v>1</v>
      </c>
      <c r="Q236" s="18">
        <v>1</v>
      </c>
    </row>
    <row r="237" spans="1:26" x14ac:dyDescent="0.25">
      <c r="A237">
        <v>272</v>
      </c>
      <c r="B237" s="3" t="s">
        <v>103</v>
      </c>
      <c r="C237" s="3" t="s">
        <v>103</v>
      </c>
      <c r="D237" s="18" t="s">
        <v>30</v>
      </c>
      <c r="E237" s="23">
        <v>1366.94873950997</v>
      </c>
      <c r="J237">
        <v>272</v>
      </c>
      <c r="M237" s="6">
        <f t="shared" si="7"/>
        <v>0</v>
      </c>
      <c r="Q237" s="18">
        <v>1</v>
      </c>
    </row>
    <row r="238" spans="1:26" x14ac:dyDescent="0.25">
      <c r="A238">
        <v>273</v>
      </c>
      <c r="B238" s="3" t="s">
        <v>103</v>
      </c>
      <c r="C238" s="3" t="s">
        <v>103</v>
      </c>
      <c r="D238" s="18" t="s">
        <v>29</v>
      </c>
      <c r="E238" s="23">
        <v>562.913881140694</v>
      </c>
      <c r="F238" s="51">
        <f>VLOOKUP(B238,[1]production!$A$193:$C$383,3,FALSE)</f>
        <v>1.9633721731235709E-4</v>
      </c>
      <c r="G238" s="52">
        <v>0.5</v>
      </c>
      <c r="H238" s="53">
        <v>2.8818379230985831E-4</v>
      </c>
      <c r="J238">
        <v>273</v>
      </c>
      <c r="K238" s="52">
        <f>F238*G238</f>
        <v>9.8168608656178544E-5</v>
      </c>
      <c r="L238" s="53">
        <f>H238</f>
        <v>2.8818379230985831E-4</v>
      </c>
      <c r="M238" s="6">
        <f t="shared" si="7"/>
        <v>2</v>
      </c>
      <c r="Q238" s="18">
        <v>1</v>
      </c>
    </row>
    <row r="239" spans="1:26" x14ac:dyDescent="0.25">
      <c r="A239">
        <v>274</v>
      </c>
      <c r="B239" s="3" t="s">
        <v>103</v>
      </c>
      <c r="C239" s="3" t="s">
        <v>103</v>
      </c>
      <c r="D239" s="18" t="s">
        <v>29</v>
      </c>
      <c r="E239" s="23">
        <v>562.913881140694</v>
      </c>
      <c r="F239" s="51">
        <f>VLOOKUP(B239,[1]production!$A$193:$C$383,3,FALSE)</f>
        <v>1.9633721731235709E-4</v>
      </c>
      <c r="G239" s="52">
        <v>0.5</v>
      </c>
      <c r="H239" s="53">
        <v>2.8818379230985831E-4</v>
      </c>
      <c r="J239">
        <v>274</v>
      </c>
      <c r="K239" s="52">
        <f>F239*G239</f>
        <v>9.8168608656178544E-5</v>
      </c>
      <c r="L239" s="53">
        <f>H239</f>
        <v>2.8818379230985831E-4</v>
      </c>
      <c r="M239" s="6">
        <f t="shared" si="7"/>
        <v>2</v>
      </c>
      <c r="Q239" s="18">
        <v>1</v>
      </c>
    </row>
    <row r="240" spans="1:26" x14ac:dyDescent="0.25">
      <c r="A240">
        <v>275</v>
      </c>
      <c r="B240" s="3" t="s">
        <v>103</v>
      </c>
      <c r="C240" s="3" t="s">
        <v>103</v>
      </c>
      <c r="D240" s="18" t="s">
        <v>21</v>
      </c>
      <c r="E240" s="23">
        <v>1160.7507384922101</v>
      </c>
      <c r="J240">
        <v>275</v>
      </c>
      <c r="M240" s="6">
        <f t="shared" si="7"/>
        <v>0</v>
      </c>
      <c r="Q240" s="18">
        <v>1</v>
      </c>
    </row>
    <row r="241" spans="1:31" x14ac:dyDescent="0.25">
      <c r="A241">
        <v>276</v>
      </c>
      <c r="B241" s="3" t="s">
        <v>103</v>
      </c>
      <c r="C241" s="3" t="s">
        <v>103</v>
      </c>
      <c r="D241" s="18" t="s">
        <v>21</v>
      </c>
      <c r="E241" s="23" t="s">
        <v>17</v>
      </c>
      <c r="J241">
        <v>276</v>
      </c>
      <c r="M241" s="6">
        <f t="shared" si="7"/>
        <v>0</v>
      </c>
      <c r="Q241" s="18">
        <v>1</v>
      </c>
    </row>
    <row r="242" spans="1:31" x14ac:dyDescent="0.25">
      <c r="A242">
        <v>277</v>
      </c>
      <c r="B242" s="3" t="s">
        <v>103</v>
      </c>
      <c r="C242" s="3" t="s">
        <v>103</v>
      </c>
      <c r="D242" s="18" t="s">
        <v>21</v>
      </c>
      <c r="E242" s="23" t="s">
        <v>17</v>
      </c>
      <c r="J242">
        <v>277</v>
      </c>
      <c r="M242" s="6">
        <f t="shared" si="7"/>
        <v>0</v>
      </c>
      <c r="Q242" s="18">
        <v>1</v>
      </c>
    </row>
    <row r="243" spans="1:31" x14ac:dyDescent="0.25">
      <c r="A243">
        <v>291</v>
      </c>
      <c r="B243" s="3" t="s">
        <v>279</v>
      </c>
      <c r="C243" s="3" t="s">
        <v>104</v>
      </c>
      <c r="D243" s="18" t="s">
        <v>29</v>
      </c>
      <c r="E243" s="23">
        <v>57998.271045520603</v>
      </c>
      <c r="F243" s="51">
        <f>VLOOKUP(B243,[1]production!$A$193:$C$383,3,FALSE)</f>
        <v>9.0726609265001049E-2</v>
      </c>
      <c r="G243" s="52">
        <v>0.31771680323036294</v>
      </c>
      <c r="H243" s="53">
        <v>2.969221804131645E-2</v>
      </c>
      <c r="J243">
        <v>291</v>
      </c>
      <c r="K243" s="52">
        <f t="shared" ref="K243:K248" si="9">F243*G243</f>
        <v>2.8825368263606363E-2</v>
      </c>
      <c r="L243" s="53">
        <f t="shared" ref="L243:L249" si="10">H243</f>
        <v>2.969221804131645E-2</v>
      </c>
      <c r="M243" s="6">
        <f t="shared" si="7"/>
        <v>2</v>
      </c>
      <c r="AD243" s="18">
        <v>1</v>
      </c>
    </row>
    <row r="244" spans="1:31" x14ac:dyDescent="0.25">
      <c r="A244">
        <v>292</v>
      </c>
      <c r="B244" s="3" t="s">
        <v>279</v>
      </c>
      <c r="C244" s="3" t="s">
        <v>104</v>
      </c>
      <c r="D244" s="18" t="s">
        <v>29</v>
      </c>
      <c r="E244" s="23">
        <v>57998.271045520603</v>
      </c>
      <c r="F244" s="51">
        <f>VLOOKUP(B244,[1]production!$A$193:$C$383,3,FALSE)</f>
        <v>9.0726609265001049E-2</v>
      </c>
      <c r="G244" s="52">
        <v>0.31771680323036294</v>
      </c>
      <c r="H244" s="53">
        <v>2.969221804131645E-2</v>
      </c>
      <c r="J244">
        <v>292</v>
      </c>
      <c r="K244" s="52">
        <f t="shared" si="9"/>
        <v>2.8825368263606363E-2</v>
      </c>
      <c r="L244" s="53">
        <f t="shared" si="10"/>
        <v>2.969221804131645E-2</v>
      </c>
      <c r="M244" s="6">
        <f t="shared" si="7"/>
        <v>2</v>
      </c>
      <c r="AD244" s="18">
        <v>1</v>
      </c>
    </row>
    <row r="245" spans="1:31" x14ac:dyDescent="0.25">
      <c r="A245">
        <v>293</v>
      </c>
      <c r="B245" s="3" t="s">
        <v>279</v>
      </c>
      <c r="C245" s="3" t="s">
        <v>105</v>
      </c>
      <c r="D245" s="18" t="s">
        <v>29</v>
      </c>
      <c r="E245" s="23">
        <v>851.44351058497205</v>
      </c>
      <c r="F245" s="51">
        <f>VLOOKUP(B245,[1]production!$A$193:$C$383,3,FALSE)</f>
        <v>9.0726609265001049E-2</v>
      </c>
      <c r="G245" s="52">
        <v>4.6642409409407386E-3</v>
      </c>
      <c r="H245" s="53">
        <v>4.3589655192153307E-4</v>
      </c>
      <c r="J245">
        <v>293</v>
      </c>
      <c r="K245" s="52">
        <f t="shared" si="9"/>
        <v>4.2317076536655123E-4</v>
      </c>
      <c r="L245" s="53">
        <f t="shared" si="10"/>
        <v>4.3589655192153307E-4</v>
      </c>
      <c r="M245" s="6">
        <f t="shared" si="7"/>
        <v>2</v>
      </c>
      <c r="AD245" s="18">
        <v>1</v>
      </c>
    </row>
    <row r="246" spans="1:31" x14ac:dyDescent="0.25">
      <c r="A246">
        <v>294</v>
      </c>
      <c r="B246" s="3" t="s">
        <v>279</v>
      </c>
      <c r="C246" s="3" t="s">
        <v>106</v>
      </c>
      <c r="D246" s="18" t="s">
        <v>29</v>
      </c>
      <c r="E246" s="23">
        <v>7844.0253802180796</v>
      </c>
      <c r="F246" s="51">
        <f>VLOOKUP(B246,[1]production!$A$193:$C$383,3,FALSE)</f>
        <v>9.0726609265001049E-2</v>
      </c>
      <c r="G246" s="52">
        <v>4.2969878641808228E-2</v>
      </c>
      <c r="H246" s="53">
        <v>4.0157492234252305E-3</v>
      </c>
      <c r="J246">
        <v>294</v>
      </c>
      <c r="K246" s="52">
        <f t="shared" si="9"/>
        <v>3.8985113896998491E-3</v>
      </c>
      <c r="L246" s="53">
        <f t="shared" si="10"/>
        <v>4.0157492234252305E-3</v>
      </c>
      <c r="M246" s="6">
        <f t="shared" si="7"/>
        <v>2</v>
      </c>
      <c r="AD246" s="18">
        <v>1</v>
      </c>
    </row>
    <row r="247" spans="1:31" x14ac:dyDescent="0.25">
      <c r="A247">
        <v>295</v>
      </c>
      <c r="B247" s="3" t="s">
        <v>279</v>
      </c>
      <c r="C247" s="3" t="s">
        <v>107</v>
      </c>
      <c r="D247" s="18" t="s">
        <v>29</v>
      </c>
      <c r="E247" s="23">
        <v>28927.5287632113</v>
      </c>
      <c r="F247" s="51">
        <f>VLOOKUP(B247,[1]production!$A$193:$C$383,3,FALSE)</f>
        <v>9.0726609265001049E-2</v>
      </c>
      <c r="G247" s="52">
        <v>0.15846613697826259</v>
      </c>
      <c r="H247" s="53">
        <v>1.480944993618151E-2</v>
      </c>
      <c r="J247">
        <v>295</v>
      </c>
      <c r="K247" s="52">
        <f t="shared" si="9"/>
        <v>1.4377095291360964E-2</v>
      </c>
      <c r="L247" s="53">
        <f t="shared" si="10"/>
        <v>1.480944993618151E-2</v>
      </c>
      <c r="M247" s="6">
        <f t="shared" si="7"/>
        <v>2</v>
      </c>
      <c r="AD247" s="18">
        <v>1</v>
      </c>
    </row>
    <row r="248" spans="1:31" x14ac:dyDescent="0.25">
      <c r="A248">
        <v>296</v>
      </c>
      <c r="B248" s="3" t="s">
        <v>279</v>
      </c>
      <c r="C248" s="3" t="s">
        <v>107</v>
      </c>
      <c r="D248" s="18" t="s">
        <v>29</v>
      </c>
      <c r="E248" s="23">
        <v>28927.5287632113</v>
      </c>
      <c r="F248" s="51">
        <f>VLOOKUP(B248,[1]production!$A$193:$C$383,3,FALSE)</f>
        <v>9.0726609265001049E-2</v>
      </c>
      <c r="G248" s="52">
        <v>0.15846613697826259</v>
      </c>
      <c r="H248" s="53">
        <v>1.480944993618151E-2</v>
      </c>
      <c r="J248">
        <v>296</v>
      </c>
      <c r="K248" s="52">
        <f t="shared" si="9"/>
        <v>1.4377095291360964E-2</v>
      </c>
      <c r="L248" s="53">
        <f t="shared" si="10"/>
        <v>1.480944993618151E-2</v>
      </c>
      <c r="M248" s="6">
        <f t="shared" si="7"/>
        <v>2</v>
      </c>
      <c r="AD248" s="18">
        <v>1</v>
      </c>
    </row>
    <row r="249" spans="1:31" x14ac:dyDescent="0.25">
      <c r="A249">
        <v>299</v>
      </c>
      <c r="B249" s="3" t="s">
        <v>108</v>
      </c>
      <c r="C249" s="3" t="s">
        <v>108</v>
      </c>
      <c r="D249" s="18" t="s">
        <v>18</v>
      </c>
      <c r="E249" s="23">
        <v>55775.721203200999</v>
      </c>
      <c r="F249" s="51">
        <f>VLOOKUP(B249,[1]production!$A$575:$C$765,3,FALSE)</f>
        <v>1.7943420053188601E-2</v>
      </c>
      <c r="H249" s="53">
        <v>3.0808682067909293E-2</v>
      </c>
      <c r="J249">
        <v>299</v>
      </c>
      <c r="K249" s="53">
        <f>F249</f>
        <v>1.7943420053188601E-2</v>
      </c>
      <c r="L249" s="53">
        <f t="shared" si="10"/>
        <v>3.0808682067909293E-2</v>
      </c>
      <c r="M249" s="6">
        <f t="shared" si="7"/>
        <v>4</v>
      </c>
    </row>
    <row r="250" spans="1:31" x14ac:dyDescent="0.25">
      <c r="A250">
        <v>300</v>
      </c>
      <c r="B250" s="3" t="s">
        <v>108</v>
      </c>
      <c r="C250" s="3" t="s">
        <v>108</v>
      </c>
      <c r="D250" s="18" t="s">
        <v>28</v>
      </c>
      <c r="E250" s="23">
        <v>14963.7636612609</v>
      </c>
      <c r="J250">
        <v>300</v>
      </c>
      <c r="M250" s="6">
        <f t="shared" si="7"/>
        <v>0</v>
      </c>
      <c r="AC250" s="18">
        <v>1</v>
      </c>
    </row>
    <row r="251" spans="1:31" x14ac:dyDescent="0.25">
      <c r="A251">
        <v>301</v>
      </c>
      <c r="B251" s="3" t="s">
        <v>108</v>
      </c>
      <c r="C251" s="3" t="s">
        <v>108</v>
      </c>
      <c r="D251" s="18" t="s">
        <v>29</v>
      </c>
      <c r="E251" s="23">
        <v>5259.3692368389702</v>
      </c>
      <c r="F251" s="51">
        <f>VLOOKUP(B251,[1]production!$A$193:$C$383,3,FALSE)</f>
        <v>3.8194554803132469E-3</v>
      </c>
      <c r="H251" s="53">
        <v>2.6925343691271246E-3</v>
      </c>
      <c r="J251">
        <v>301</v>
      </c>
      <c r="K251" s="53">
        <f>F251</f>
        <v>3.8194554803132469E-3</v>
      </c>
      <c r="L251" s="53">
        <f>H251</f>
        <v>2.6925343691271246E-3</v>
      </c>
      <c r="M251" s="6">
        <f t="shared" si="7"/>
        <v>2</v>
      </c>
      <c r="AC251" s="18">
        <v>1</v>
      </c>
    </row>
    <row r="252" spans="1:31" x14ac:dyDescent="0.25">
      <c r="A252">
        <v>302</v>
      </c>
      <c r="B252" s="3" t="s">
        <v>108</v>
      </c>
      <c r="C252" s="3" t="s">
        <v>108</v>
      </c>
      <c r="D252" s="18" t="s">
        <v>25</v>
      </c>
      <c r="E252" s="23">
        <v>1636.7219873429999</v>
      </c>
      <c r="J252">
        <v>302</v>
      </c>
      <c r="M252" s="6">
        <f t="shared" si="7"/>
        <v>0</v>
      </c>
      <c r="AC252" s="18">
        <v>1</v>
      </c>
    </row>
    <row r="253" spans="1:31" x14ac:dyDescent="0.25">
      <c r="A253">
        <v>303</v>
      </c>
      <c r="B253" s="3" t="s">
        <v>108</v>
      </c>
      <c r="C253" s="3" t="s">
        <v>108</v>
      </c>
      <c r="D253" s="18" t="s">
        <v>31</v>
      </c>
      <c r="E253" s="23">
        <v>1812.37980929215</v>
      </c>
      <c r="J253">
        <v>303</v>
      </c>
      <c r="M253" s="6">
        <f t="shared" si="7"/>
        <v>0</v>
      </c>
      <c r="AC253" s="18">
        <v>1</v>
      </c>
    </row>
    <row r="254" spans="1:31" x14ac:dyDescent="0.25">
      <c r="A254">
        <v>304</v>
      </c>
      <c r="B254" s="3" t="s">
        <v>109</v>
      </c>
      <c r="C254" s="3" t="s">
        <v>109</v>
      </c>
      <c r="D254" s="18" t="s">
        <v>18</v>
      </c>
      <c r="E254" s="23">
        <v>1039.2591937449599</v>
      </c>
      <c r="F254" s="51">
        <f>VLOOKUP(B254,[1]production!$A$575:$C$765,3,FALSE)</f>
        <v>3.1975094813824459E-3</v>
      </c>
      <c r="H254" s="53">
        <v>5.7405274903738358E-4</v>
      </c>
      <c r="J254">
        <v>304</v>
      </c>
      <c r="K254" s="53">
        <f>F254</f>
        <v>3.1975094813824459E-3</v>
      </c>
      <c r="L254" s="53">
        <f>H254</f>
        <v>5.7405274903738358E-4</v>
      </c>
      <c r="M254" s="6">
        <f t="shared" si="7"/>
        <v>4</v>
      </c>
      <c r="AE254" s="18">
        <v>1</v>
      </c>
    </row>
    <row r="255" spans="1:31" x14ac:dyDescent="0.25">
      <c r="A255">
        <v>305</v>
      </c>
      <c r="B255" s="3" t="s">
        <v>109</v>
      </c>
      <c r="C255" s="3" t="s">
        <v>109</v>
      </c>
      <c r="D255" s="18" t="s">
        <v>28</v>
      </c>
      <c r="E255" s="23">
        <v>719.07376348032994</v>
      </c>
      <c r="J255">
        <v>305</v>
      </c>
      <c r="M255" s="6">
        <f t="shared" si="7"/>
        <v>0</v>
      </c>
      <c r="AE255" s="18">
        <v>1</v>
      </c>
    </row>
    <row r="256" spans="1:31" x14ac:dyDescent="0.25">
      <c r="A256">
        <v>306</v>
      </c>
      <c r="B256" s="3" t="s">
        <v>109</v>
      </c>
      <c r="C256" s="3" t="s">
        <v>109</v>
      </c>
      <c r="D256" s="18" t="s">
        <v>33</v>
      </c>
      <c r="E256" s="23">
        <v>0</v>
      </c>
      <c r="J256">
        <v>306</v>
      </c>
      <c r="M256" s="6">
        <f t="shared" si="7"/>
        <v>0</v>
      </c>
      <c r="AE256" s="18">
        <v>1</v>
      </c>
    </row>
    <row r="257" spans="1:31" x14ac:dyDescent="0.25">
      <c r="A257">
        <v>307</v>
      </c>
      <c r="B257" s="3" t="s">
        <v>109</v>
      </c>
      <c r="C257" s="3" t="s">
        <v>109</v>
      </c>
      <c r="D257" s="18" t="s">
        <v>30</v>
      </c>
      <c r="E257" s="23">
        <v>0</v>
      </c>
      <c r="J257">
        <v>307</v>
      </c>
      <c r="M257" s="6">
        <f t="shared" si="7"/>
        <v>0</v>
      </c>
      <c r="AE257" s="18">
        <v>1</v>
      </c>
    </row>
    <row r="258" spans="1:31" x14ac:dyDescent="0.25">
      <c r="A258">
        <v>308</v>
      </c>
      <c r="B258" s="3" t="s">
        <v>109</v>
      </c>
      <c r="C258" s="3" t="s">
        <v>109</v>
      </c>
      <c r="D258" s="18" t="s">
        <v>25</v>
      </c>
      <c r="E258" s="23">
        <v>259.28987861953999</v>
      </c>
      <c r="J258">
        <v>308</v>
      </c>
      <c r="M258" s="6">
        <f t="shared" ref="M258:M321" si="11">IF($D258="Maize",1,0)+IF($D258="Rice",2,0)+IF($D258="Soybeans",3,0)+IF($D258="Wheat",4,0)</f>
        <v>0</v>
      </c>
      <c r="AE258" s="18">
        <v>1</v>
      </c>
    </row>
    <row r="259" spans="1:31" x14ac:dyDescent="0.25">
      <c r="A259">
        <v>309</v>
      </c>
      <c r="B259" s="3" t="s">
        <v>110</v>
      </c>
      <c r="C259" s="3" t="s">
        <v>110</v>
      </c>
      <c r="D259" s="18" t="s">
        <v>18</v>
      </c>
      <c r="E259" s="23">
        <v>496.28957691552398</v>
      </c>
      <c r="F259" s="51">
        <f>VLOOKUP(B259,[1]production!$A$575:$C$765,3,FALSE)</f>
        <v>2.4906826868352819E-4</v>
      </c>
      <c r="H259" s="53">
        <v>2.7413411174197585E-4</v>
      </c>
      <c r="J259">
        <v>309</v>
      </c>
      <c r="K259" s="53">
        <f>F259</f>
        <v>2.4906826868352819E-4</v>
      </c>
      <c r="L259" s="53">
        <f>H259</f>
        <v>2.7413411174197585E-4</v>
      </c>
      <c r="M259" s="6">
        <f t="shared" si="11"/>
        <v>4</v>
      </c>
      <c r="AE259" s="18">
        <v>1</v>
      </c>
    </row>
    <row r="260" spans="1:31" x14ac:dyDescent="0.25">
      <c r="A260">
        <v>310</v>
      </c>
      <c r="B260" s="3" t="s">
        <v>110</v>
      </c>
      <c r="C260" s="3" t="s">
        <v>110</v>
      </c>
      <c r="D260" s="18" t="s">
        <v>28</v>
      </c>
      <c r="E260" s="23">
        <v>85.189966674225403</v>
      </c>
      <c r="J260">
        <v>310</v>
      </c>
      <c r="M260" s="6">
        <f t="shared" si="11"/>
        <v>0</v>
      </c>
      <c r="AE260" s="18">
        <v>1</v>
      </c>
    </row>
    <row r="261" spans="1:31" x14ac:dyDescent="0.25">
      <c r="A261">
        <v>311</v>
      </c>
      <c r="B261" s="3" t="s">
        <v>110</v>
      </c>
      <c r="C261" s="3" t="s">
        <v>110</v>
      </c>
      <c r="D261" s="18" t="s">
        <v>30</v>
      </c>
      <c r="E261" s="23">
        <v>5.2952897142408304</v>
      </c>
      <c r="J261">
        <v>311</v>
      </c>
      <c r="M261" s="6">
        <f t="shared" si="11"/>
        <v>0</v>
      </c>
      <c r="AE261" s="18">
        <v>1</v>
      </c>
    </row>
    <row r="262" spans="1:31" x14ac:dyDescent="0.25">
      <c r="A262">
        <v>312</v>
      </c>
      <c r="B262" s="3" t="s">
        <v>110</v>
      </c>
      <c r="C262" s="3" t="s">
        <v>110</v>
      </c>
      <c r="D262" s="18" t="s">
        <v>25</v>
      </c>
      <c r="E262" s="23">
        <v>65.841746672936495</v>
      </c>
      <c r="J262">
        <v>312</v>
      </c>
      <c r="M262" s="6">
        <f t="shared" si="11"/>
        <v>0</v>
      </c>
      <c r="AE262" s="18">
        <v>1</v>
      </c>
    </row>
    <row r="263" spans="1:31" x14ac:dyDescent="0.25">
      <c r="A263">
        <v>313</v>
      </c>
      <c r="B263" s="3" t="s">
        <v>110</v>
      </c>
      <c r="C263" s="3" t="s">
        <v>110</v>
      </c>
      <c r="D263" s="18" t="s">
        <v>31</v>
      </c>
      <c r="E263" s="23">
        <v>5.3171278947366497E-5</v>
      </c>
      <c r="J263">
        <v>313</v>
      </c>
      <c r="M263" s="6">
        <f t="shared" si="11"/>
        <v>0</v>
      </c>
      <c r="AE263" s="18">
        <v>1</v>
      </c>
    </row>
    <row r="264" spans="1:31" x14ac:dyDescent="0.25">
      <c r="A264">
        <v>314</v>
      </c>
      <c r="B264" s="3" t="s">
        <v>111</v>
      </c>
      <c r="C264" s="3" t="s">
        <v>111</v>
      </c>
      <c r="D264" s="18" t="s">
        <v>33</v>
      </c>
      <c r="E264" s="23">
        <v>862.75053854132602</v>
      </c>
      <c r="J264">
        <v>314</v>
      </c>
      <c r="M264" s="6">
        <f t="shared" si="11"/>
        <v>0</v>
      </c>
      <c r="Z264" s="18">
        <v>1</v>
      </c>
    </row>
    <row r="265" spans="1:31" x14ac:dyDescent="0.25">
      <c r="A265">
        <v>315</v>
      </c>
      <c r="B265" s="46" t="s">
        <v>1048</v>
      </c>
      <c r="C265" s="46" t="s">
        <v>1048</v>
      </c>
      <c r="D265" s="18" t="s">
        <v>20</v>
      </c>
      <c r="E265" s="23">
        <v>7595.5343110633803</v>
      </c>
      <c r="F265" s="51">
        <f>VLOOKUP(B265,[1]production!$A$2:$C$192,3,FALSE)</f>
        <v>8.5267129122756251E-4</v>
      </c>
      <c r="G265" s="52">
        <v>0.49990356694784649</v>
      </c>
      <c r="H265" s="53">
        <v>5.4008273698093285E-3</v>
      </c>
      <c r="J265">
        <v>315</v>
      </c>
      <c r="K265" s="52">
        <f>F265*G265</f>
        <v>4.2625341991868449E-4</v>
      </c>
      <c r="L265" s="53">
        <f>H265</f>
        <v>5.4008273698093285E-3</v>
      </c>
      <c r="M265" s="6">
        <f t="shared" si="11"/>
        <v>1</v>
      </c>
      <c r="Z265" s="18">
        <v>1</v>
      </c>
    </row>
    <row r="266" spans="1:31" x14ac:dyDescent="0.25">
      <c r="A266">
        <v>316</v>
      </c>
      <c r="B266" s="46" t="s">
        <v>1048</v>
      </c>
      <c r="C266" s="46" t="s">
        <v>1048</v>
      </c>
      <c r="D266" s="18" t="s">
        <v>20</v>
      </c>
      <c r="E266" s="23">
        <v>7598.4647184650503</v>
      </c>
      <c r="F266" s="51">
        <f>VLOOKUP(B266,[1]production!$A$2:$C$192,3,FALSE)</f>
        <v>8.5267129122756251E-4</v>
      </c>
      <c r="G266" s="52">
        <v>0.50009643305215357</v>
      </c>
      <c r="H266" s="53">
        <v>5.402911044749297E-3</v>
      </c>
      <c r="J266">
        <v>316</v>
      </c>
      <c r="K266" s="52">
        <f>F266*G266</f>
        <v>4.2641787130887803E-4</v>
      </c>
      <c r="L266" s="53">
        <f>H266</f>
        <v>5.402911044749297E-3</v>
      </c>
      <c r="M266" s="6">
        <f t="shared" si="11"/>
        <v>1</v>
      </c>
      <c r="Z266" s="18">
        <v>1</v>
      </c>
    </row>
    <row r="267" spans="1:31" x14ac:dyDescent="0.25">
      <c r="A267">
        <v>317</v>
      </c>
      <c r="B267" s="3" t="s">
        <v>111</v>
      </c>
      <c r="C267" s="3" t="s">
        <v>111</v>
      </c>
      <c r="D267" s="18" t="s">
        <v>30</v>
      </c>
      <c r="E267" s="23">
        <v>580.90617565375999</v>
      </c>
      <c r="J267">
        <v>317</v>
      </c>
      <c r="M267" s="6">
        <f t="shared" si="11"/>
        <v>0</v>
      </c>
      <c r="Z267" s="18">
        <v>1</v>
      </c>
    </row>
    <row r="268" spans="1:31" x14ac:dyDescent="0.25">
      <c r="A268">
        <v>318</v>
      </c>
      <c r="B268" s="3" t="s">
        <v>1048</v>
      </c>
      <c r="C268" s="3" t="s">
        <v>1048</v>
      </c>
      <c r="D268" s="18" t="s">
        <v>29</v>
      </c>
      <c r="E268" s="23">
        <v>4852.5205815744202</v>
      </c>
      <c r="F268" s="51">
        <f>VLOOKUP(B268,[1]production!$A$193:$C$383,3,FALSE)</f>
        <v>1.4897484219630003E-3</v>
      </c>
      <c r="H268" s="53">
        <v>2.4842481777603148E-3</v>
      </c>
      <c r="J268">
        <v>318</v>
      </c>
      <c r="K268" s="53">
        <f>F268</f>
        <v>1.4897484219630003E-3</v>
      </c>
      <c r="L268" s="53">
        <f>H268</f>
        <v>2.4842481777603148E-3</v>
      </c>
      <c r="M268" s="6">
        <f t="shared" si="11"/>
        <v>2</v>
      </c>
      <c r="Z268" s="18">
        <v>1</v>
      </c>
    </row>
    <row r="269" spans="1:31" x14ac:dyDescent="0.25">
      <c r="A269">
        <v>319</v>
      </c>
      <c r="B269" s="3" t="s">
        <v>111</v>
      </c>
      <c r="C269" s="3" t="s">
        <v>111</v>
      </c>
      <c r="D269" s="18" t="s">
        <v>45</v>
      </c>
      <c r="E269" s="23">
        <v>3135.0071616844102</v>
      </c>
      <c r="J269">
        <v>319</v>
      </c>
      <c r="M269" s="6">
        <f t="shared" si="11"/>
        <v>0</v>
      </c>
      <c r="Z269" s="18">
        <v>1</v>
      </c>
    </row>
    <row r="270" spans="1:31" x14ac:dyDescent="0.25">
      <c r="A270">
        <v>320</v>
      </c>
      <c r="B270" s="3" t="s">
        <v>111</v>
      </c>
      <c r="C270" s="3" t="s">
        <v>111</v>
      </c>
      <c r="D270" s="18" t="s">
        <v>46</v>
      </c>
      <c r="E270" s="23">
        <v>3137.8549939203999</v>
      </c>
      <c r="J270">
        <v>320</v>
      </c>
      <c r="M270" s="6">
        <f t="shared" si="11"/>
        <v>0</v>
      </c>
      <c r="Z270" s="18">
        <v>1</v>
      </c>
    </row>
    <row r="271" spans="1:31" x14ac:dyDescent="0.25">
      <c r="A271">
        <v>321</v>
      </c>
      <c r="B271" s="3" t="s">
        <v>112</v>
      </c>
      <c r="C271" s="3" t="s">
        <v>112</v>
      </c>
      <c r="D271" s="18" t="s">
        <v>29</v>
      </c>
      <c r="E271" s="23">
        <v>18035.0778904611</v>
      </c>
      <c r="F271" s="51">
        <f>VLOOKUP(B271,[1]production!$A$193:$C$383,3,FALSE)</f>
        <v>1.7751787106978306E-2</v>
      </c>
      <c r="H271" s="53">
        <v>9.2330591147346801E-3</v>
      </c>
      <c r="J271">
        <v>321</v>
      </c>
      <c r="K271" s="53">
        <f>F271</f>
        <v>1.7751787106978306E-2</v>
      </c>
      <c r="L271" s="53">
        <f>H271</f>
        <v>9.2330591147346801E-3</v>
      </c>
      <c r="M271" s="6">
        <f t="shared" si="11"/>
        <v>2</v>
      </c>
      <c r="AB271" s="18">
        <v>1</v>
      </c>
    </row>
    <row r="272" spans="1:31" x14ac:dyDescent="0.25">
      <c r="A272">
        <v>322</v>
      </c>
      <c r="B272" s="3" t="s">
        <v>112</v>
      </c>
      <c r="C272" s="3" t="s">
        <v>112</v>
      </c>
      <c r="D272" s="18" t="s">
        <v>18</v>
      </c>
      <c r="E272" s="23">
        <v>1910.1877540317</v>
      </c>
      <c r="F272" s="51">
        <f>VLOOKUP(B272,[1]production!$A$575:$C$765,3,FALSE)</f>
        <v>1.1707159745149667E-3</v>
      </c>
      <c r="H272" s="53">
        <v>1.0551251679843613E-3</v>
      </c>
      <c r="J272">
        <v>322</v>
      </c>
      <c r="K272" s="53">
        <f>F272</f>
        <v>1.1707159745149667E-3</v>
      </c>
      <c r="L272" s="53">
        <f>H272</f>
        <v>1.0551251679843613E-3</v>
      </c>
      <c r="M272" s="6">
        <f t="shared" si="11"/>
        <v>4</v>
      </c>
      <c r="AB272" s="18">
        <v>1</v>
      </c>
    </row>
    <row r="273" spans="1:31" x14ac:dyDescent="0.25">
      <c r="A273">
        <v>323</v>
      </c>
      <c r="B273" s="3" t="s">
        <v>112</v>
      </c>
      <c r="C273" s="3" t="s">
        <v>112</v>
      </c>
      <c r="D273" s="18" t="s">
        <v>25</v>
      </c>
      <c r="E273" s="23">
        <v>993.28743416515999</v>
      </c>
      <c r="J273">
        <v>323</v>
      </c>
      <c r="M273" s="6">
        <f t="shared" si="11"/>
        <v>0</v>
      </c>
      <c r="AB273" s="18">
        <v>1</v>
      </c>
    </row>
    <row r="274" spans="1:31" x14ac:dyDescent="0.25">
      <c r="A274">
        <v>324</v>
      </c>
      <c r="B274" s="3" t="s">
        <v>113</v>
      </c>
      <c r="C274" s="3" t="s">
        <v>113</v>
      </c>
      <c r="D274" s="18" t="s">
        <v>18</v>
      </c>
      <c r="E274" s="23">
        <v>141.73323393865701</v>
      </c>
      <c r="F274" s="51">
        <f>VLOOKUP(B274,[1]production!$A$575:$C$765,3,FALSE)</f>
        <v>4.9788073728217404E-5</v>
      </c>
      <c r="H274" s="53">
        <v>7.828879750320633E-5</v>
      </c>
      <c r="J274">
        <v>324</v>
      </c>
      <c r="K274" s="53">
        <f>F274</f>
        <v>4.9788073728217404E-5</v>
      </c>
      <c r="L274" s="53">
        <f>H274</f>
        <v>7.828879750320633E-5</v>
      </c>
      <c r="M274" s="6">
        <f t="shared" si="11"/>
        <v>4</v>
      </c>
      <c r="AE274" s="18">
        <v>1</v>
      </c>
    </row>
    <row r="275" spans="1:31" x14ac:dyDescent="0.25">
      <c r="A275">
        <v>325</v>
      </c>
      <c r="B275" s="3" t="s">
        <v>113</v>
      </c>
      <c r="C275" s="3" t="s">
        <v>113</v>
      </c>
      <c r="D275" s="18" t="s">
        <v>28</v>
      </c>
      <c r="E275" s="23">
        <v>138.40862949594899</v>
      </c>
      <c r="J275">
        <v>325</v>
      </c>
      <c r="M275" s="6">
        <f t="shared" si="11"/>
        <v>0</v>
      </c>
      <c r="AE275" s="18">
        <v>1</v>
      </c>
    </row>
    <row r="276" spans="1:31" x14ac:dyDescent="0.25">
      <c r="A276">
        <v>326</v>
      </c>
      <c r="B276" s="3" t="s">
        <v>113</v>
      </c>
      <c r="C276" s="3" t="s">
        <v>113</v>
      </c>
      <c r="D276" s="18" t="s">
        <v>30</v>
      </c>
      <c r="E276" s="23">
        <v>0.959157188849321</v>
      </c>
      <c r="J276">
        <v>326</v>
      </c>
      <c r="M276" s="6">
        <f t="shared" si="11"/>
        <v>0</v>
      </c>
      <c r="AE276" s="18">
        <v>1</v>
      </c>
    </row>
    <row r="277" spans="1:31" x14ac:dyDescent="0.25">
      <c r="A277">
        <v>327</v>
      </c>
      <c r="B277" s="3" t="s">
        <v>113</v>
      </c>
      <c r="C277" s="3" t="s">
        <v>113</v>
      </c>
      <c r="D277" s="18" t="s">
        <v>25</v>
      </c>
      <c r="E277" s="23">
        <v>37.146737501684299</v>
      </c>
      <c r="J277">
        <v>327</v>
      </c>
      <c r="M277" s="6">
        <f t="shared" si="11"/>
        <v>0</v>
      </c>
      <c r="AE277" s="18">
        <v>1</v>
      </c>
    </row>
    <row r="278" spans="1:31" x14ac:dyDescent="0.25">
      <c r="A278">
        <v>328</v>
      </c>
      <c r="B278" s="3" t="s">
        <v>114</v>
      </c>
      <c r="C278" s="3" t="s">
        <v>114</v>
      </c>
      <c r="D278" s="18" t="s">
        <v>26</v>
      </c>
      <c r="E278" s="23" t="s">
        <v>17</v>
      </c>
      <c r="J278">
        <v>328</v>
      </c>
      <c r="M278" s="6">
        <f t="shared" si="11"/>
        <v>0</v>
      </c>
      <c r="AA278" s="18">
        <v>1</v>
      </c>
    </row>
    <row r="279" spans="1:31" x14ac:dyDescent="0.25">
      <c r="A279">
        <v>329</v>
      </c>
      <c r="B279" s="3" t="s">
        <v>114</v>
      </c>
      <c r="C279" s="3" t="s">
        <v>114</v>
      </c>
      <c r="D279" s="18" t="s">
        <v>18</v>
      </c>
      <c r="E279" s="23">
        <v>93064.199192657004</v>
      </c>
      <c r="F279" s="51">
        <f>VLOOKUP(B279,[1]production!$A$575:$C$765,3,FALSE)</f>
        <v>1.9302096781845378E-2</v>
      </c>
      <c r="H279" s="53">
        <v>5.1405616332337103E-2</v>
      </c>
      <c r="J279">
        <v>329</v>
      </c>
      <c r="K279" s="53">
        <f>F279</f>
        <v>1.9302096781845378E-2</v>
      </c>
      <c r="L279" s="53">
        <f>H279</f>
        <v>5.1405616332337103E-2</v>
      </c>
      <c r="M279" s="6">
        <f t="shared" si="11"/>
        <v>4</v>
      </c>
      <c r="AA279" s="18">
        <v>1</v>
      </c>
    </row>
    <row r="280" spans="1:31" x14ac:dyDescent="0.25">
      <c r="A280">
        <v>330</v>
      </c>
      <c r="B280" s="3" t="s">
        <v>114</v>
      </c>
      <c r="C280" s="3" t="s">
        <v>114</v>
      </c>
      <c r="D280" s="18" t="s">
        <v>28</v>
      </c>
      <c r="E280" s="23">
        <v>18029.185897314201</v>
      </c>
      <c r="J280">
        <v>330</v>
      </c>
      <c r="M280" s="6">
        <f t="shared" si="11"/>
        <v>0</v>
      </c>
      <c r="AA280" s="18">
        <v>1</v>
      </c>
    </row>
    <row r="281" spans="1:31" x14ac:dyDescent="0.25">
      <c r="A281">
        <v>331</v>
      </c>
      <c r="B281" s="3" t="s">
        <v>114</v>
      </c>
      <c r="C281" s="3" t="s">
        <v>114</v>
      </c>
      <c r="D281" s="18" t="s">
        <v>39</v>
      </c>
      <c r="E281" s="23">
        <v>1438.95695644746</v>
      </c>
      <c r="J281">
        <v>331</v>
      </c>
      <c r="M281" s="6">
        <f t="shared" si="11"/>
        <v>0</v>
      </c>
      <c r="AA281" s="18">
        <v>1</v>
      </c>
    </row>
    <row r="282" spans="1:31" x14ac:dyDescent="0.25">
      <c r="A282">
        <v>332</v>
      </c>
      <c r="B282" s="3" t="s">
        <v>115</v>
      </c>
      <c r="C282" s="3" t="s">
        <v>115</v>
      </c>
      <c r="D282" s="18" t="s">
        <v>18</v>
      </c>
      <c r="E282" s="23">
        <v>1413.22028046063</v>
      </c>
      <c r="F282" s="51">
        <f>VLOOKUP(B282,[1]production!$A$575:$C$765,3,FALSE)</f>
        <v>4.8647907045635153E-4</v>
      </c>
      <c r="H282" s="53">
        <v>7.8061660832696501E-4</v>
      </c>
      <c r="J282">
        <v>332</v>
      </c>
      <c r="K282" s="53">
        <f>F282</f>
        <v>4.8647907045635153E-4</v>
      </c>
      <c r="L282" s="53">
        <f>H282</f>
        <v>7.8061660832696501E-4</v>
      </c>
      <c r="M282" s="6">
        <f t="shared" si="11"/>
        <v>4</v>
      </c>
      <c r="V282" s="18">
        <v>1</v>
      </c>
    </row>
    <row r="283" spans="1:31" x14ac:dyDescent="0.25">
      <c r="A283">
        <v>333</v>
      </c>
      <c r="B283" s="3" t="s">
        <v>115</v>
      </c>
      <c r="C283" s="3" t="s">
        <v>115</v>
      </c>
      <c r="D283" s="18" t="s">
        <v>20</v>
      </c>
      <c r="E283" s="23">
        <v>15661.5905451779</v>
      </c>
      <c r="F283" s="51">
        <f>VLOOKUP(B283,[1]production!$A$2:$C$192,3,FALSE)</f>
        <v>3.8539040293128308E-3</v>
      </c>
      <c r="G283" s="52">
        <v>0.49985892635009377</v>
      </c>
      <c r="H283" s="53">
        <v>1.1136220759076759E-2</v>
      </c>
      <c r="J283">
        <v>333</v>
      </c>
      <c r="K283" s="52">
        <f>F283*G283</f>
        <v>1.9264083303486119E-3</v>
      </c>
      <c r="L283" s="53">
        <f>H283</f>
        <v>1.1136220759076759E-2</v>
      </c>
      <c r="M283" s="6">
        <f t="shared" si="11"/>
        <v>1</v>
      </c>
      <c r="V283" s="18">
        <v>1</v>
      </c>
    </row>
    <row r="284" spans="1:31" x14ac:dyDescent="0.25">
      <c r="A284">
        <v>334</v>
      </c>
      <c r="B284" s="3" t="s">
        <v>115</v>
      </c>
      <c r="C284" s="3" t="s">
        <v>115</v>
      </c>
      <c r="D284" s="18" t="s">
        <v>20</v>
      </c>
      <c r="E284" s="23">
        <v>15670.4307903954</v>
      </c>
      <c r="F284" s="51">
        <f>VLOOKUP(B284,[1]production!$A$2:$C$192,3,FALSE)</f>
        <v>3.8539040293128308E-3</v>
      </c>
      <c r="G284" s="52">
        <v>0.50014107364990623</v>
      </c>
      <c r="H284" s="53">
        <v>1.1142506641856191E-2</v>
      </c>
      <c r="J284">
        <v>334</v>
      </c>
      <c r="K284" s="52">
        <f>F284*G284</f>
        <v>1.927495698964219E-3</v>
      </c>
      <c r="L284" s="53">
        <f>H284</f>
        <v>1.1142506641856191E-2</v>
      </c>
      <c r="M284" s="6">
        <f t="shared" si="11"/>
        <v>1</v>
      </c>
      <c r="V284" s="18">
        <v>1</v>
      </c>
    </row>
    <row r="285" spans="1:31" x14ac:dyDescent="0.25">
      <c r="A285">
        <v>335</v>
      </c>
      <c r="B285" s="3" t="s">
        <v>115</v>
      </c>
      <c r="C285" s="3" t="s">
        <v>115</v>
      </c>
      <c r="D285" s="18" t="s">
        <v>33</v>
      </c>
      <c r="E285" s="23">
        <v>956.13248892987497</v>
      </c>
      <c r="J285">
        <v>335</v>
      </c>
      <c r="M285" s="6">
        <f t="shared" si="11"/>
        <v>0</v>
      </c>
      <c r="V285" s="18">
        <v>1</v>
      </c>
    </row>
    <row r="286" spans="1:31" x14ac:dyDescent="0.25">
      <c r="A286">
        <v>336</v>
      </c>
      <c r="B286" s="3" t="s">
        <v>115</v>
      </c>
      <c r="C286" s="3" t="s">
        <v>115</v>
      </c>
      <c r="D286" s="18" t="s">
        <v>33</v>
      </c>
      <c r="E286" s="23" t="s">
        <v>17</v>
      </c>
      <c r="J286">
        <v>336</v>
      </c>
      <c r="M286" s="6">
        <f t="shared" si="11"/>
        <v>0</v>
      </c>
      <c r="V286" s="18">
        <v>1</v>
      </c>
    </row>
    <row r="287" spans="1:31" x14ac:dyDescent="0.25">
      <c r="A287">
        <v>337</v>
      </c>
      <c r="B287" s="3" t="s">
        <v>115</v>
      </c>
      <c r="C287" s="3" t="s">
        <v>115</v>
      </c>
      <c r="D287" s="18" t="s">
        <v>30</v>
      </c>
      <c r="E287" s="23">
        <v>1334.06392552436</v>
      </c>
      <c r="J287">
        <v>337</v>
      </c>
      <c r="M287" s="6">
        <f t="shared" si="11"/>
        <v>0</v>
      </c>
      <c r="V287" s="18">
        <v>1</v>
      </c>
    </row>
    <row r="288" spans="1:31" x14ac:dyDescent="0.25">
      <c r="A288">
        <v>338</v>
      </c>
      <c r="B288" s="3" t="s">
        <v>115</v>
      </c>
      <c r="C288" s="3" t="s">
        <v>115</v>
      </c>
      <c r="D288" s="18" t="s">
        <v>30</v>
      </c>
      <c r="E288" s="23">
        <v>1342.0894113315401</v>
      </c>
      <c r="J288">
        <v>338</v>
      </c>
      <c r="M288" s="6">
        <f t="shared" si="11"/>
        <v>0</v>
      </c>
      <c r="V288" s="18">
        <v>1</v>
      </c>
    </row>
    <row r="289" spans="1:31" x14ac:dyDescent="0.25">
      <c r="A289">
        <v>339</v>
      </c>
      <c r="B289" s="3" t="s">
        <v>115</v>
      </c>
      <c r="C289" s="3" t="s">
        <v>115</v>
      </c>
      <c r="D289" s="18" t="s">
        <v>28</v>
      </c>
      <c r="E289" s="23">
        <v>218.01007227470001</v>
      </c>
      <c r="J289">
        <v>339</v>
      </c>
      <c r="M289" s="6">
        <f t="shared" si="11"/>
        <v>0</v>
      </c>
      <c r="V289" s="18">
        <v>1</v>
      </c>
    </row>
    <row r="290" spans="1:31" x14ac:dyDescent="0.25">
      <c r="A290">
        <v>340</v>
      </c>
      <c r="B290" s="3" t="s">
        <v>115</v>
      </c>
      <c r="C290" s="3" t="s">
        <v>115</v>
      </c>
      <c r="D290" s="18" t="s">
        <v>28</v>
      </c>
      <c r="E290" s="23" t="s">
        <v>17</v>
      </c>
      <c r="J290">
        <v>340</v>
      </c>
      <c r="M290" s="6">
        <f t="shared" si="11"/>
        <v>0</v>
      </c>
      <c r="V290" s="18">
        <v>1</v>
      </c>
    </row>
    <row r="291" spans="1:31" x14ac:dyDescent="0.25">
      <c r="A291">
        <v>341</v>
      </c>
      <c r="B291" s="3" t="s">
        <v>115</v>
      </c>
      <c r="C291" s="3" t="s">
        <v>115</v>
      </c>
      <c r="D291" s="18" t="s">
        <v>21</v>
      </c>
      <c r="E291" s="23">
        <v>11999.072132089401</v>
      </c>
      <c r="J291">
        <v>341</v>
      </c>
      <c r="M291" s="6">
        <f t="shared" si="11"/>
        <v>0</v>
      </c>
      <c r="V291" s="18">
        <v>1</v>
      </c>
    </row>
    <row r="292" spans="1:31" x14ac:dyDescent="0.25">
      <c r="A292">
        <v>342</v>
      </c>
      <c r="B292" s="3" t="s">
        <v>115</v>
      </c>
      <c r="C292" s="3" t="s">
        <v>115</v>
      </c>
      <c r="D292" s="18" t="s">
        <v>21</v>
      </c>
      <c r="E292" s="23" t="s">
        <v>17</v>
      </c>
      <c r="J292">
        <v>342</v>
      </c>
      <c r="M292" s="6">
        <f t="shared" si="11"/>
        <v>0</v>
      </c>
      <c r="V292" s="18">
        <v>1</v>
      </c>
    </row>
    <row r="293" spans="1:31" x14ac:dyDescent="0.25">
      <c r="A293">
        <v>343</v>
      </c>
      <c r="B293" s="3" t="s">
        <v>117</v>
      </c>
      <c r="C293" s="3" t="s">
        <v>117</v>
      </c>
      <c r="D293" s="18" t="s">
        <v>18</v>
      </c>
      <c r="E293" s="23">
        <v>4969.1145939121197</v>
      </c>
      <c r="F293" s="51">
        <f>VLOOKUP(B293,[1]production!$A$575:$C$765,3,FALSE)</f>
        <v>1.3977718485125501E-3</v>
      </c>
      <c r="H293" s="53">
        <v>2.7447761925857564E-3</v>
      </c>
      <c r="J293">
        <v>343</v>
      </c>
      <c r="K293" s="53">
        <f>F293</f>
        <v>1.3977718485125501E-3</v>
      </c>
      <c r="L293" s="53">
        <f>H293</f>
        <v>2.7447761925857564E-3</v>
      </c>
      <c r="M293" s="6">
        <f t="shared" si="11"/>
        <v>4</v>
      </c>
      <c r="AA293" s="18">
        <v>1</v>
      </c>
    </row>
    <row r="294" spans="1:31" x14ac:dyDescent="0.25">
      <c r="A294">
        <v>344</v>
      </c>
      <c r="B294" s="3" t="s">
        <v>117</v>
      </c>
      <c r="C294" s="3" t="s">
        <v>117</v>
      </c>
      <c r="D294" s="18" t="s">
        <v>20</v>
      </c>
      <c r="E294" s="23">
        <v>594.49327921938402</v>
      </c>
      <c r="F294" s="51">
        <f>VLOOKUP(B294,[1]production!$A$2:$C$192,3,FALSE)</f>
        <v>5.3135531407040007E-4</v>
      </c>
      <c r="H294" s="53">
        <v>4.2271622272827843E-4</v>
      </c>
      <c r="J294">
        <v>344</v>
      </c>
      <c r="K294" s="53">
        <f>F294</f>
        <v>5.3135531407040007E-4</v>
      </c>
      <c r="L294" s="53">
        <f>H294</f>
        <v>4.2271622272827843E-4</v>
      </c>
      <c r="M294" s="6">
        <f t="shared" si="11"/>
        <v>1</v>
      </c>
      <c r="AA294" s="18">
        <v>1</v>
      </c>
    </row>
    <row r="295" spans="1:31" x14ac:dyDescent="0.25">
      <c r="A295">
        <v>345</v>
      </c>
      <c r="B295" s="3" t="s">
        <v>117</v>
      </c>
      <c r="C295" s="3" t="s">
        <v>117</v>
      </c>
      <c r="D295" s="18" t="s">
        <v>39</v>
      </c>
      <c r="E295" s="23">
        <v>314.14738841814102</v>
      </c>
      <c r="J295">
        <v>345</v>
      </c>
      <c r="M295" s="6">
        <f t="shared" si="11"/>
        <v>0</v>
      </c>
      <c r="AA295" s="18">
        <v>1</v>
      </c>
    </row>
    <row r="296" spans="1:31" x14ac:dyDescent="0.25">
      <c r="A296">
        <v>346</v>
      </c>
      <c r="B296" s="3" t="s">
        <v>1049</v>
      </c>
      <c r="C296" s="3" t="s">
        <v>1049</v>
      </c>
      <c r="D296" s="18" t="s">
        <v>29</v>
      </c>
      <c r="E296" s="23">
        <v>6950.99794594163</v>
      </c>
      <c r="F296" s="51">
        <f>VLOOKUP(B296,[1]production!$A$193:$C$383,3,FALSE)</f>
        <v>4.0143601658635363E-3</v>
      </c>
      <c r="G296" s="52">
        <v>0.5</v>
      </c>
      <c r="H296" s="53">
        <v>3.558563779490145E-3</v>
      </c>
      <c r="J296">
        <v>346</v>
      </c>
      <c r="K296" s="52">
        <f>F296*G296</f>
        <v>2.0071800829317681E-3</v>
      </c>
      <c r="L296" s="53">
        <f>H296</f>
        <v>3.558563779490145E-3</v>
      </c>
      <c r="M296" s="6">
        <f t="shared" si="11"/>
        <v>2</v>
      </c>
      <c r="AD296" s="18">
        <v>1</v>
      </c>
    </row>
    <row r="297" spans="1:31" x14ac:dyDescent="0.25">
      <c r="A297">
        <v>347</v>
      </c>
      <c r="B297" s="3" t="s">
        <v>1049</v>
      </c>
      <c r="C297" s="3" t="s">
        <v>1049</v>
      </c>
      <c r="D297" s="18" t="s">
        <v>29</v>
      </c>
      <c r="E297" s="23">
        <v>6950.99794594163</v>
      </c>
      <c r="F297" s="51">
        <f>VLOOKUP(B297,[1]production!$A$193:$C$383,3,FALSE)</f>
        <v>4.0143601658635363E-3</v>
      </c>
      <c r="G297" s="52">
        <v>0.5</v>
      </c>
      <c r="H297" s="53">
        <v>3.558563779490145E-3</v>
      </c>
      <c r="J297">
        <v>347</v>
      </c>
      <c r="K297" s="52">
        <f>F297*G297</f>
        <v>2.0071800829317681E-3</v>
      </c>
      <c r="L297" s="53">
        <f>H297</f>
        <v>3.558563779490145E-3</v>
      </c>
      <c r="M297" s="6">
        <f t="shared" si="11"/>
        <v>2</v>
      </c>
      <c r="AD297" s="18">
        <v>1</v>
      </c>
    </row>
    <row r="298" spans="1:31" x14ac:dyDescent="0.25">
      <c r="A298">
        <v>348</v>
      </c>
      <c r="B298" s="3" t="s">
        <v>120</v>
      </c>
      <c r="C298" s="3" t="s">
        <v>120</v>
      </c>
      <c r="D298" s="18" t="s">
        <v>26</v>
      </c>
      <c r="E298" s="23" t="s">
        <v>17</v>
      </c>
      <c r="J298">
        <v>348</v>
      </c>
      <c r="M298" s="6">
        <f t="shared" si="11"/>
        <v>0</v>
      </c>
      <c r="R298" s="18">
        <v>1</v>
      </c>
    </row>
    <row r="299" spans="1:31" x14ac:dyDescent="0.25">
      <c r="A299">
        <v>349</v>
      </c>
      <c r="B299" s="3" t="s">
        <v>120</v>
      </c>
      <c r="C299" s="3" t="s">
        <v>120</v>
      </c>
      <c r="D299" s="18" t="s">
        <v>18</v>
      </c>
      <c r="E299" s="23">
        <v>1574.80537648876</v>
      </c>
      <c r="F299" s="51">
        <f>VLOOKUP(B299,[1]production!$A$575:$C$765,3,FALSE)</f>
        <v>1.2606096103295146E-3</v>
      </c>
      <c r="H299" s="53">
        <v>8.6987092441741384E-4</v>
      </c>
      <c r="J299">
        <v>349</v>
      </c>
      <c r="K299" s="53">
        <f>F299</f>
        <v>1.2606096103295146E-3</v>
      </c>
      <c r="L299" s="53">
        <f>H299</f>
        <v>8.6987092441741384E-4</v>
      </c>
      <c r="M299" s="6">
        <f t="shared" si="11"/>
        <v>4</v>
      </c>
      <c r="R299" s="18">
        <v>1</v>
      </c>
    </row>
    <row r="300" spans="1:31" x14ac:dyDescent="0.25">
      <c r="A300">
        <v>350</v>
      </c>
      <c r="B300" s="3" t="s">
        <v>120</v>
      </c>
      <c r="C300" s="3" t="s">
        <v>120</v>
      </c>
      <c r="D300" s="18" t="s">
        <v>42</v>
      </c>
      <c r="E300" s="23">
        <v>520.74528839477</v>
      </c>
      <c r="J300">
        <v>350</v>
      </c>
      <c r="M300" s="6">
        <f t="shared" si="11"/>
        <v>0</v>
      </c>
      <c r="R300" s="18">
        <v>1</v>
      </c>
    </row>
    <row r="301" spans="1:31" x14ac:dyDescent="0.25">
      <c r="A301">
        <v>351</v>
      </c>
      <c r="B301" s="3" t="s">
        <v>120</v>
      </c>
      <c r="C301" s="3" t="s">
        <v>120</v>
      </c>
      <c r="D301" s="18" t="s">
        <v>26</v>
      </c>
      <c r="E301" s="23" t="s">
        <v>17</v>
      </c>
      <c r="J301">
        <v>351</v>
      </c>
      <c r="M301" s="6">
        <f t="shared" si="11"/>
        <v>0</v>
      </c>
      <c r="R301" s="18">
        <v>1</v>
      </c>
    </row>
    <row r="302" spans="1:31" x14ac:dyDescent="0.25">
      <c r="A302">
        <v>352</v>
      </c>
      <c r="B302" s="3" t="s">
        <v>120</v>
      </c>
      <c r="C302" s="3" t="s">
        <v>120</v>
      </c>
      <c r="D302" s="18" t="s">
        <v>28</v>
      </c>
      <c r="E302" s="23">
        <v>1445.9638851796601</v>
      </c>
      <c r="J302">
        <v>352</v>
      </c>
      <c r="M302" s="6">
        <f t="shared" si="11"/>
        <v>0</v>
      </c>
      <c r="R302" s="18">
        <v>1</v>
      </c>
    </row>
    <row r="303" spans="1:31" x14ac:dyDescent="0.25">
      <c r="A303">
        <v>353</v>
      </c>
      <c r="B303" s="3" t="s">
        <v>121</v>
      </c>
      <c r="C303" s="3" t="s">
        <v>121</v>
      </c>
      <c r="D303" s="18" t="s">
        <v>18</v>
      </c>
      <c r="E303" s="23">
        <v>417.076575673744</v>
      </c>
      <c r="F303" s="51">
        <f>VLOOKUP(B303,[1]production!$A$575:$C$765,3,FALSE)</f>
        <v>1.7163203321221037E-4</v>
      </c>
      <c r="H303" s="53">
        <v>2.3037944361295403E-4</v>
      </c>
      <c r="J303">
        <v>353</v>
      </c>
      <c r="K303" s="53">
        <f>F303</f>
        <v>1.7163203321221037E-4</v>
      </c>
      <c r="L303" s="53">
        <f>H303</f>
        <v>2.3037944361295403E-4</v>
      </c>
      <c r="M303" s="6">
        <f t="shared" si="11"/>
        <v>4</v>
      </c>
      <c r="AE303" s="18">
        <v>1</v>
      </c>
    </row>
    <row r="304" spans="1:31" x14ac:dyDescent="0.25">
      <c r="A304">
        <v>354</v>
      </c>
      <c r="B304" s="3" t="s">
        <v>121</v>
      </c>
      <c r="C304" s="3" t="s">
        <v>121</v>
      </c>
      <c r="D304" s="18" t="s">
        <v>30</v>
      </c>
      <c r="E304" s="23">
        <v>8.8408260614097607</v>
      </c>
      <c r="J304">
        <v>354</v>
      </c>
      <c r="M304" s="6">
        <f t="shared" si="11"/>
        <v>0</v>
      </c>
      <c r="AE304" s="18">
        <v>1</v>
      </c>
    </row>
    <row r="305" spans="1:26" x14ac:dyDescent="0.25">
      <c r="A305">
        <v>355</v>
      </c>
      <c r="B305" s="3" t="s">
        <v>122</v>
      </c>
      <c r="C305" s="3" t="s">
        <v>122</v>
      </c>
      <c r="D305" s="18" t="s">
        <v>18</v>
      </c>
      <c r="E305" s="23">
        <v>171.557071934117</v>
      </c>
      <c r="F305" s="51">
        <f>VLOOKUP(B305,[1]production!$A$575:$C$765,3,FALSE)</f>
        <v>2.5943614593937444E-5</v>
      </c>
      <c r="H305" s="53">
        <v>9.4762509057728152E-5</v>
      </c>
      <c r="J305">
        <v>355</v>
      </c>
      <c r="K305" s="53">
        <f>F305</f>
        <v>2.5943614593937444E-5</v>
      </c>
      <c r="L305" s="53">
        <f>H305</f>
        <v>9.4762509057728152E-5</v>
      </c>
      <c r="M305" s="6">
        <f t="shared" si="11"/>
        <v>4</v>
      </c>
      <c r="Y305" s="18">
        <v>1</v>
      </c>
    </row>
    <row r="306" spans="1:26" x14ac:dyDescent="0.25">
      <c r="A306">
        <v>356</v>
      </c>
      <c r="B306" s="3" t="s">
        <v>122</v>
      </c>
      <c r="C306" s="3" t="s">
        <v>122</v>
      </c>
      <c r="D306" s="18" t="s">
        <v>20</v>
      </c>
      <c r="E306" s="23">
        <v>1136.39661853595</v>
      </c>
      <c r="F306" s="51">
        <f>VLOOKUP(B306,[1]production!$A$2:$C$192,3,FALSE)</f>
        <v>1.2970569272314019E-4</v>
      </c>
      <c r="H306" s="53">
        <v>8.0803821153280762E-4</v>
      </c>
      <c r="J306">
        <v>356</v>
      </c>
      <c r="K306" s="53">
        <f>F306</f>
        <v>1.2970569272314019E-4</v>
      </c>
      <c r="L306" s="53">
        <f>H306</f>
        <v>8.0803821153280762E-4</v>
      </c>
      <c r="M306" s="6">
        <f t="shared" si="11"/>
        <v>1</v>
      </c>
      <c r="Y306" s="18">
        <v>1</v>
      </c>
    </row>
    <row r="307" spans="1:26" x14ac:dyDescent="0.25">
      <c r="A307">
        <v>357</v>
      </c>
      <c r="B307" s="3" t="s">
        <v>122</v>
      </c>
      <c r="C307" s="3" t="s">
        <v>122</v>
      </c>
      <c r="D307" s="18" t="s">
        <v>30</v>
      </c>
      <c r="E307" s="23">
        <v>252.15934566313601</v>
      </c>
      <c r="J307">
        <v>357</v>
      </c>
      <c r="M307" s="6">
        <f t="shared" si="11"/>
        <v>0</v>
      </c>
      <c r="Y307" s="18">
        <v>1</v>
      </c>
    </row>
    <row r="308" spans="1:26" x14ac:dyDescent="0.25">
      <c r="A308">
        <v>358</v>
      </c>
      <c r="B308" s="3" t="s">
        <v>123</v>
      </c>
      <c r="C308" s="3" t="s">
        <v>123</v>
      </c>
      <c r="D308" s="18" t="s">
        <v>29</v>
      </c>
      <c r="E308" s="23">
        <v>1175.8710124408301</v>
      </c>
      <c r="F308" s="51">
        <f>VLOOKUP(B308,[1]production!$A$193:$C$383,3,FALSE)</f>
        <v>2.9836371974628547E-4</v>
      </c>
      <c r="H308" s="53">
        <v>6.0198722928229758E-4</v>
      </c>
      <c r="J308">
        <v>358</v>
      </c>
      <c r="K308" s="53">
        <f>F308</f>
        <v>2.9836371974628547E-4</v>
      </c>
      <c r="L308" s="53">
        <f>H308</f>
        <v>6.0198722928229758E-4</v>
      </c>
      <c r="M308" s="6">
        <f t="shared" si="11"/>
        <v>2</v>
      </c>
      <c r="Z308" s="18">
        <v>1</v>
      </c>
    </row>
    <row r="309" spans="1:26" x14ac:dyDescent="0.25">
      <c r="A309">
        <v>359</v>
      </c>
      <c r="B309" s="3" t="s">
        <v>123</v>
      </c>
      <c r="C309" s="3" t="s">
        <v>123</v>
      </c>
      <c r="D309" s="18" t="s">
        <v>45</v>
      </c>
      <c r="E309" s="23">
        <v>559.11665660253402</v>
      </c>
      <c r="J309">
        <v>359</v>
      </c>
      <c r="M309" s="6">
        <f t="shared" si="11"/>
        <v>0</v>
      </c>
      <c r="Z309" s="18">
        <v>1</v>
      </c>
    </row>
    <row r="310" spans="1:26" x14ac:dyDescent="0.25">
      <c r="A310">
        <v>360</v>
      </c>
      <c r="B310" s="3" t="s">
        <v>123</v>
      </c>
      <c r="C310" s="3" t="s">
        <v>123</v>
      </c>
      <c r="D310" s="18" t="s">
        <v>46</v>
      </c>
      <c r="E310" s="23">
        <v>18.0904674549395</v>
      </c>
      <c r="J310">
        <v>360</v>
      </c>
      <c r="M310" s="6">
        <f t="shared" si="11"/>
        <v>0</v>
      </c>
      <c r="Z310" s="18">
        <v>1</v>
      </c>
    </row>
    <row r="311" spans="1:26" x14ac:dyDescent="0.25">
      <c r="A311">
        <v>361</v>
      </c>
      <c r="B311" s="3" t="s">
        <v>124</v>
      </c>
      <c r="C311" s="3" t="s">
        <v>124</v>
      </c>
      <c r="D311" s="18" t="s">
        <v>18</v>
      </c>
      <c r="E311" s="23">
        <v>1523.98108347833</v>
      </c>
      <c r="F311" s="51">
        <f>VLOOKUP(B311,[1]production!$A$575:$C$765,3,FALSE)</f>
        <v>2.2108897022206749E-4</v>
      </c>
      <c r="H311" s="53">
        <v>8.4179724915322488E-4</v>
      </c>
      <c r="J311">
        <v>361</v>
      </c>
      <c r="K311" s="53">
        <f>F311</f>
        <v>2.2108897022206749E-4</v>
      </c>
      <c r="L311" s="53">
        <f>H311</f>
        <v>8.4179724915322488E-4</v>
      </c>
      <c r="M311" s="6">
        <f t="shared" si="11"/>
        <v>4</v>
      </c>
      <c r="X311" s="18">
        <v>1</v>
      </c>
    </row>
    <row r="312" spans="1:26" x14ac:dyDescent="0.25">
      <c r="A312">
        <v>362</v>
      </c>
      <c r="B312" s="3" t="s">
        <v>124</v>
      </c>
      <c r="C312" s="3" t="s">
        <v>124</v>
      </c>
      <c r="D312" s="18" t="s">
        <v>28</v>
      </c>
      <c r="E312" s="23">
        <v>1410.3505884773001</v>
      </c>
      <c r="J312">
        <v>362</v>
      </c>
      <c r="M312" s="6">
        <f t="shared" si="11"/>
        <v>0</v>
      </c>
      <c r="X312" s="18">
        <v>1</v>
      </c>
    </row>
    <row r="313" spans="1:26" x14ac:dyDescent="0.25">
      <c r="A313">
        <v>363</v>
      </c>
      <c r="B313" s="3" t="s">
        <v>124</v>
      </c>
      <c r="C313" s="3" t="s">
        <v>124</v>
      </c>
      <c r="D313" s="18" t="s">
        <v>33</v>
      </c>
      <c r="E313" s="23">
        <v>49.596557357935197</v>
      </c>
      <c r="J313">
        <v>363</v>
      </c>
      <c r="M313" s="6">
        <f t="shared" si="11"/>
        <v>0</v>
      </c>
      <c r="X313" s="18">
        <v>1</v>
      </c>
    </row>
    <row r="314" spans="1:26" x14ac:dyDescent="0.25">
      <c r="A314">
        <v>364</v>
      </c>
      <c r="B314" s="3" t="s">
        <v>124</v>
      </c>
      <c r="C314" s="3" t="s">
        <v>124</v>
      </c>
      <c r="D314" s="18" t="s">
        <v>25</v>
      </c>
      <c r="E314" s="23">
        <v>88.272304585434597</v>
      </c>
      <c r="J314">
        <v>364</v>
      </c>
      <c r="M314" s="6">
        <f t="shared" si="11"/>
        <v>0</v>
      </c>
      <c r="X314" s="18">
        <v>1</v>
      </c>
    </row>
    <row r="315" spans="1:26" x14ac:dyDescent="0.25">
      <c r="A315">
        <v>365</v>
      </c>
      <c r="B315" s="3" t="s">
        <v>125</v>
      </c>
      <c r="C315" s="3" t="s">
        <v>125</v>
      </c>
      <c r="D315" s="18" t="s">
        <v>26</v>
      </c>
      <c r="E315" s="23" t="s">
        <v>17</v>
      </c>
      <c r="J315">
        <v>365</v>
      </c>
      <c r="M315" s="6">
        <f t="shared" si="11"/>
        <v>0</v>
      </c>
      <c r="R315" s="18">
        <v>1</v>
      </c>
    </row>
    <row r="316" spans="1:26" x14ac:dyDescent="0.25">
      <c r="A316">
        <v>366</v>
      </c>
      <c r="B316" s="3" t="s">
        <v>125</v>
      </c>
      <c r="C316" s="3" t="s">
        <v>125</v>
      </c>
      <c r="D316" s="18" t="s">
        <v>18</v>
      </c>
      <c r="E316" s="23">
        <v>3541.3073679709601</v>
      </c>
      <c r="F316" s="51">
        <f>VLOOKUP(B316,[1]production!$A$575:$C$765,3,FALSE)</f>
        <v>2.6377595066623999E-3</v>
      </c>
      <c r="H316" s="53">
        <v>1.9561022332114726E-3</v>
      </c>
      <c r="J316">
        <v>366</v>
      </c>
      <c r="K316" s="53">
        <f>F316</f>
        <v>2.6377595066623999E-3</v>
      </c>
      <c r="L316" s="53">
        <f>H316</f>
        <v>1.9561022332114726E-3</v>
      </c>
      <c r="M316" s="6">
        <f t="shared" si="11"/>
        <v>4</v>
      </c>
      <c r="R316" s="18">
        <v>1</v>
      </c>
    </row>
    <row r="317" spans="1:26" x14ac:dyDescent="0.25">
      <c r="A317">
        <v>367</v>
      </c>
      <c r="B317" s="3" t="s">
        <v>125</v>
      </c>
      <c r="C317" s="3" t="s">
        <v>125</v>
      </c>
      <c r="D317" s="18" t="s">
        <v>42</v>
      </c>
      <c r="E317" s="23">
        <v>1212.6901483320401</v>
      </c>
      <c r="J317">
        <v>367</v>
      </c>
      <c r="M317" s="6">
        <f t="shared" si="11"/>
        <v>0</v>
      </c>
      <c r="R317" s="18">
        <v>1</v>
      </c>
    </row>
    <row r="318" spans="1:26" x14ac:dyDescent="0.25">
      <c r="A318">
        <v>368</v>
      </c>
      <c r="B318" s="3" t="s">
        <v>125</v>
      </c>
      <c r="C318" s="3" t="s">
        <v>125</v>
      </c>
      <c r="D318" s="18" t="s">
        <v>26</v>
      </c>
      <c r="E318" s="23" t="s">
        <v>17</v>
      </c>
      <c r="J318">
        <v>368</v>
      </c>
      <c r="M318" s="6">
        <f t="shared" si="11"/>
        <v>0</v>
      </c>
      <c r="R318" s="18">
        <v>1</v>
      </c>
    </row>
    <row r="319" spans="1:26" x14ac:dyDescent="0.25">
      <c r="A319">
        <v>369</v>
      </c>
      <c r="B319" s="3" t="s">
        <v>125</v>
      </c>
      <c r="C319" s="3" t="s">
        <v>125</v>
      </c>
      <c r="D319" s="18" t="s">
        <v>28</v>
      </c>
      <c r="E319" s="23">
        <v>3955.5433320106399</v>
      </c>
      <c r="J319">
        <v>369</v>
      </c>
      <c r="M319" s="6">
        <f t="shared" si="11"/>
        <v>0</v>
      </c>
      <c r="R319" s="18">
        <v>1</v>
      </c>
    </row>
    <row r="320" spans="1:26" x14ac:dyDescent="0.25">
      <c r="A320">
        <v>370</v>
      </c>
      <c r="B320" s="3" t="s">
        <v>1050</v>
      </c>
      <c r="C320" s="3" t="s">
        <v>1050</v>
      </c>
      <c r="D320" s="18" t="s">
        <v>18</v>
      </c>
      <c r="E320" s="23">
        <v>1110.0685184343199</v>
      </c>
      <c r="F320" s="51">
        <f>VLOOKUP(B320,[1]production!$A$575:$C$765,3,FALSE)</f>
        <v>4.5020017557499057E-4</v>
      </c>
      <c r="H320" s="53">
        <v>6.1316550140951519E-4</v>
      </c>
      <c r="J320">
        <v>370</v>
      </c>
      <c r="K320" s="53">
        <f>F320</f>
        <v>4.5020017557499057E-4</v>
      </c>
      <c r="L320" s="53">
        <f>H320</f>
        <v>6.1316550140951519E-4</v>
      </c>
      <c r="M320" s="6">
        <f t="shared" si="11"/>
        <v>4</v>
      </c>
      <c r="S320" s="18">
        <v>1</v>
      </c>
    </row>
    <row r="321" spans="1:22" x14ac:dyDescent="0.25">
      <c r="A321">
        <v>371</v>
      </c>
      <c r="B321" s="3" t="s">
        <v>1050</v>
      </c>
      <c r="C321" s="3" t="s">
        <v>1050</v>
      </c>
      <c r="D321" s="18" t="s">
        <v>29</v>
      </c>
      <c r="E321" s="23">
        <v>34.2289126548974</v>
      </c>
      <c r="F321" s="51">
        <f>VLOOKUP(B321,[1]production!$A$193:$C$383,3,FALSE)</f>
        <v>3.0565645436487374E-5</v>
      </c>
      <c r="H321" s="53">
        <v>1.7523493710160937E-5</v>
      </c>
      <c r="J321">
        <v>371</v>
      </c>
      <c r="K321" s="53">
        <f>F321</f>
        <v>3.0565645436487374E-5</v>
      </c>
      <c r="L321" s="53">
        <f>H321</f>
        <v>1.7523493710160937E-5</v>
      </c>
      <c r="M321" s="6">
        <f t="shared" si="11"/>
        <v>2</v>
      </c>
      <c r="S321" s="18">
        <v>1</v>
      </c>
    </row>
    <row r="322" spans="1:22" x14ac:dyDescent="0.25">
      <c r="A322">
        <v>372</v>
      </c>
      <c r="B322" s="3" t="s">
        <v>1050</v>
      </c>
      <c r="C322" s="3" t="s">
        <v>1050</v>
      </c>
      <c r="D322" s="18" t="s">
        <v>20</v>
      </c>
      <c r="E322" s="23">
        <v>342.938038907102</v>
      </c>
      <c r="F322" s="51">
        <f>VLOOKUP(B322,[1]production!$A$2:$C$192,3,FALSE)</f>
        <v>1.8709194046999638E-4</v>
      </c>
      <c r="H322" s="53">
        <v>2.4384711737532926E-4</v>
      </c>
      <c r="J322">
        <v>372</v>
      </c>
      <c r="K322" s="53">
        <f>F322</f>
        <v>1.8709194046999638E-4</v>
      </c>
      <c r="L322" s="53">
        <f>H322</f>
        <v>2.4384711737532926E-4</v>
      </c>
      <c r="M322" s="6">
        <f t="shared" ref="M322:M385" si="12">IF($D322="Maize",1,0)+IF($D322="Rice",2,0)+IF($D322="Soybeans",3,0)+IF($D322="Wheat",4,0)</f>
        <v>1</v>
      </c>
      <c r="S322" s="18">
        <v>1</v>
      </c>
    </row>
    <row r="323" spans="1:22" x14ac:dyDescent="0.25">
      <c r="A323">
        <v>374</v>
      </c>
      <c r="B323" s="3" t="s">
        <v>126</v>
      </c>
      <c r="C323" s="3" t="s">
        <v>126</v>
      </c>
      <c r="D323" s="18" t="s">
        <v>127</v>
      </c>
      <c r="E323" s="23">
        <v>89.852542433201506</v>
      </c>
      <c r="J323">
        <v>374</v>
      </c>
      <c r="M323" s="6">
        <f t="shared" si="12"/>
        <v>0</v>
      </c>
      <c r="S323" s="18">
        <v>1</v>
      </c>
    </row>
    <row r="324" spans="1:22" x14ac:dyDescent="0.25">
      <c r="A324">
        <v>375</v>
      </c>
      <c r="B324" s="3" t="s">
        <v>126</v>
      </c>
      <c r="C324" s="3" t="s">
        <v>126</v>
      </c>
      <c r="D324" s="18" t="s">
        <v>21</v>
      </c>
      <c r="E324" s="23">
        <v>135.76825592523701</v>
      </c>
      <c r="J324">
        <v>375</v>
      </c>
      <c r="M324" s="6">
        <f t="shared" si="12"/>
        <v>0</v>
      </c>
      <c r="S324" s="18">
        <v>1</v>
      </c>
    </row>
    <row r="325" spans="1:22" x14ac:dyDescent="0.25">
      <c r="A325">
        <v>376</v>
      </c>
      <c r="B325" s="3" t="s">
        <v>126</v>
      </c>
      <c r="C325" s="3" t="s">
        <v>126</v>
      </c>
      <c r="D325" s="18" t="s">
        <v>31</v>
      </c>
      <c r="E325" s="23">
        <v>16.9159064910829</v>
      </c>
      <c r="J325">
        <v>376</v>
      </c>
      <c r="M325" s="6">
        <f t="shared" si="12"/>
        <v>0</v>
      </c>
      <c r="S325" s="18">
        <v>1</v>
      </c>
    </row>
    <row r="326" spans="1:22" x14ac:dyDescent="0.25">
      <c r="A326">
        <v>377</v>
      </c>
      <c r="B326" s="3" t="s">
        <v>126</v>
      </c>
      <c r="C326" s="3" t="s">
        <v>126</v>
      </c>
      <c r="D326" s="18" t="s">
        <v>22</v>
      </c>
      <c r="E326" s="23" t="s">
        <v>17</v>
      </c>
      <c r="J326">
        <v>377</v>
      </c>
      <c r="M326" s="6">
        <f t="shared" si="12"/>
        <v>0</v>
      </c>
      <c r="S326" s="18">
        <v>1</v>
      </c>
    </row>
    <row r="327" spans="1:22" x14ac:dyDescent="0.25">
      <c r="A327">
        <v>378</v>
      </c>
      <c r="B327" s="3" t="s">
        <v>126</v>
      </c>
      <c r="C327" s="3" t="s">
        <v>126</v>
      </c>
      <c r="D327" s="18" t="s">
        <v>22</v>
      </c>
      <c r="E327" s="23" t="s">
        <v>17</v>
      </c>
      <c r="J327">
        <v>378</v>
      </c>
      <c r="M327" s="6">
        <f t="shared" si="12"/>
        <v>0</v>
      </c>
      <c r="S327" s="18">
        <v>1</v>
      </c>
    </row>
    <row r="328" spans="1:22" x14ac:dyDescent="0.25">
      <c r="A328">
        <v>379</v>
      </c>
      <c r="B328" s="3" t="s">
        <v>126</v>
      </c>
      <c r="C328" s="3" t="s">
        <v>126</v>
      </c>
      <c r="D328" s="18" t="s">
        <v>22</v>
      </c>
      <c r="E328" s="23" t="s">
        <v>17</v>
      </c>
      <c r="J328">
        <v>379</v>
      </c>
      <c r="M328" s="6">
        <f t="shared" si="12"/>
        <v>0</v>
      </c>
      <c r="S328" s="18">
        <v>1</v>
      </c>
    </row>
    <row r="329" spans="1:22" x14ac:dyDescent="0.25">
      <c r="A329">
        <v>380</v>
      </c>
      <c r="B329" s="3" t="s">
        <v>126</v>
      </c>
      <c r="C329" s="3" t="s">
        <v>126</v>
      </c>
      <c r="D329" s="18" t="s">
        <v>26</v>
      </c>
      <c r="E329" s="23" t="s">
        <v>17</v>
      </c>
      <c r="J329">
        <v>380</v>
      </c>
      <c r="M329" s="6">
        <f t="shared" si="12"/>
        <v>0</v>
      </c>
      <c r="S329" s="18">
        <v>1</v>
      </c>
    </row>
    <row r="330" spans="1:22" x14ac:dyDescent="0.25">
      <c r="A330">
        <v>381</v>
      </c>
      <c r="B330" s="3" t="s">
        <v>128</v>
      </c>
      <c r="C330" s="3" t="s">
        <v>128</v>
      </c>
      <c r="D330" s="18" t="s">
        <v>18</v>
      </c>
      <c r="E330" s="23">
        <v>37.801237717694598</v>
      </c>
      <c r="F330" s="51">
        <f>VLOOKUP(B330,[1]production!$A$575:$C$765,3,FALSE)</f>
        <v>1.340972938742208E-5</v>
      </c>
      <c r="H330" s="53">
        <v>2.0880165948460682E-5</v>
      </c>
      <c r="J330">
        <v>381</v>
      </c>
      <c r="K330" s="53">
        <f>F330</f>
        <v>1.340972938742208E-5</v>
      </c>
      <c r="L330" s="53">
        <f>H330</f>
        <v>2.0880165948460682E-5</v>
      </c>
      <c r="M330" s="6">
        <f t="shared" si="12"/>
        <v>4</v>
      </c>
      <c r="V330" s="18">
        <v>1</v>
      </c>
    </row>
    <row r="331" spans="1:22" x14ac:dyDescent="0.25">
      <c r="A331">
        <v>382</v>
      </c>
      <c r="B331" s="3" t="s">
        <v>128</v>
      </c>
      <c r="C331" s="3" t="s">
        <v>128</v>
      </c>
      <c r="D331" s="18" t="s">
        <v>29</v>
      </c>
      <c r="E331" s="23">
        <v>10504.992255585499</v>
      </c>
      <c r="F331" s="51">
        <f>VLOOKUP(B331,[1]production!$A$193:$C$383,3,FALSE)</f>
        <v>5.1027729343003552E-3</v>
      </c>
      <c r="H331" s="53">
        <v>5.378031361148233E-3</v>
      </c>
      <c r="J331">
        <v>382</v>
      </c>
      <c r="K331" s="53">
        <f>F331</f>
        <v>5.1027729343003552E-3</v>
      </c>
      <c r="L331" s="53">
        <f>H331</f>
        <v>5.378031361148233E-3</v>
      </c>
      <c r="M331" s="6">
        <f t="shared" si="12"/>
        <v>2</v>
      </c>
      <c r="V331" s="18">
        <v>1</v>
      </c>
    </row>
    <row r="332" spans="1:22" x14ac:dyDescent="0.25">
      <c r="A332">
        <v>383</v>
      </c>
      <c r="B332" s="3" t="s">
        <v>128</v>
      </c>
      <c r="C332" s="3" t="s">
        <v>128</v>
      </c>
      <c r="D332" s="18" t="s">
        <v>20</v>
      </c>
      <c r="E332" s="23">
        <v>1239.51728229426</v>
      </c>
      <c r="F332" s="51">
        <f>VLOOKUP(B332,[1]production!$A$2:$C$192,3,FALSE)</f>
        <v>3.9431294803111066E-4</v>
      </c>
      <c r="H332" s="53">
        <v>8.8136246765624729E-4</v>
      </c>
      <c r="J332">
        <v>383</v>
      </c>
      <c r="K332" s="53">
        <f>F332</f>
        <v>3.9431294803111066E-4</v>
      </c>
      <c r="L332" s="53">
        <f>H332</f>
        <v>8.8136246765624729E-4</v>
      </c>
      <c r="M332" s="6">
        <f t="shared" si="12"/>
        <v>1</v>
      </c>
      <c r="V332" s="18">
        <v>1</v>
      </c>
    </row>
    <row r="333" spans="1:22" x14ac:dyDescent="0.25">
      <c r="A333">
        <v>384</v>
      </c>
      <c r="B333" s="3" t="s">
        <v>128</v>
      </c>
      <c r="C333" s="3" t="s">
        <v>128</v>
      </c>
      <c r="D333" s="18" t="s">
        <v>30</v>
      </c>
      <c r="E333" s="23">
        <v>19.900307740431799</v>
      </c>
      <c r="J333">
        <v>384</v>
      </c>
      <c r="M333" s="6">
        <f t="shared" si="12"/>
        <v>0</v>
      </c>
      <c r="V333" s="18">
        <v>1</v>
      </c>
    </row>
    <row r="334" spans="1:22" x14ac:dyDescent="0.25">
      <c r="A334">
        <v>385</v>
      </c>
      <c r="B334" s="3" t="s">
        <v>128</v>
      </c>
      <c r="C334" s="3" t="s">
        <v>128</v>
      </c>
      <c r="D334" s="18" t="s">
        <v>25</v>
      </c>
      <c r="E334" s="23">
        <v>215.256535956899</v>
      </c>
      <c r="J334">
        <v>385</v>
      </c>
      <c r="M334" s="6">
        <f t="shared" si="12"/>
        <v>0</v>
      </c>
      <c r="V334" s="18">
        <v>1</v>
      </c>
    </row>
    <row r="335" spans="1:22" x14ac:dyDescent="0.25">
      <c r="A335">
        <v>386</v>
      </c>
      <c r="B335" s="3" t="s">
        <v>128</v>
      </c>
      <c r="C335" s="3" t="s">
        <v>128</v>
      </c>
      <c r="D335" s="18" t="s">
        <v>49</v>
      </c>
      <c r="E335" s="23">
        <v>666.54106965973699</v>
      </c>
      <c r="J335">
        <v>386</v>
      </c>
      <c r="M335" s="6">
        <f t="shared" si="12"/>
        <v>0</v>
      </c>
      <c r="V335" s="18">
        <v>1</v>
      </c>
    </row>
    <row r="336" spans="1:22" x14ac:dyDescent="0.25">
      <c r="A336">
        <v>387</v>
      </c>
      <c r="B336" s="3" t="s">
        <v>129</v>
      </c>
      <c r="C336" s="3" t="s">
        <v>129</v>
      </c>
      <c r="D336" s="18" t="s">
        <v>18</v>
      </c>
      <c r="E336" s="23">
        <v>17.253646597725499</v>
      </c>
      <c r="F336" s="51">
        <f>VLOOKUP(B336,[1]production!$A$575:$C$765,3,FALSE)</f>
        <v>2.786370999417722E-6</v>
      </c>
      <c r="H336" s="53">
        <v>9.530349425779959E-6</v>
      </c>
      <c r="J336">
        <v>387</v>
      </c>
      <c r="K336" s="53">
        <f>F336</f>
        <v>2.786370999417722E-6</v>
      </c>
      <c r="L336" s="53">
        <f>H336</f>
        <v>9.530349425779959E-6</v>
      </c>
      <c r="M336" s="6">
        <f t="shared" si="12"/>
        <v>4</v>
      </c>
      <c r="V336" s="18">
        <v>1</v>
      </c>
    </row>
    <row r="337" spans="1:30" x14ac:dyDescent="0.25">
      <c r="A337">
        <v>388</v>
      </c>
      <c r="B337" s="3" t="s">
        <v>129</v>
      </c>
      <c r="C337" s="3" t="s">
        <v>129</v>
      </c>
      <c r="D337" s="18" t="s">
        <v>29</v>
      </c>
      <c r="E337" s="23">
        <v>284.410056333922</v>
      </c>
      <c r="F337" s="51">
        <f>VLOOKUP(B337,[1]production!$A$193:$C$383,3,FALSE)</f>
        <v>1.3619889818227337E-4</v>
      </c>
      <c r="H337" s="53">
        <v>1.4560374393198612E-4</v>
      </c>
      <c r="J337">
        <v>388</v>
      </c>
      <c r="K337" s="53">
        <f>F337</f>
        <v>1.3619889818227337E-4</v>
      </c>
      <c r="L337" s="53">
        <f>H337</f>
        <v>1.4560374393198612E-4</v>
      </c>
      <c r="M337" s="6">
        <f t="shared" si="12"/>
        <v>2</v>
      </c>
      <c r="V337" s="18">
        <v>1</v>
      </c>
    </row>
    <row r="338" spans="1:30" x14ac:dyDescent="0.25">
      <c r="A338">
        <v>389</v>
      </c>
      <c r="B338" s="3" t="s">
        <v>129</v>
      </c>
      <c r="C338" s="3" t="s">
        <v>129</v>
      </c>
      <c r="D338" s="18" t="s">
        <v>20</v>
      </c>
      <c r="E338" s="23">
        <v>6762.6282913266996</v>
      </c>
      <c r="F338" s="51">
        <f>VLOOKUP(B338,[1]production!$A$2:$C$192,3,FALSE)</f>
        <v>3.2051145730190998E-3</v>
      </c>
      <c r="H338" s="53">
        <v>4.8085870554813908E-3</v>
      </c>
      <c r="J338">
        <v>389</v>
      </c>
      <c r="K338" s="53">
        <f>F338</f>
        <v>3.2051145730190998E-3</v>
      </c>
      <c r="L338" s="53">
        <f>H338</f>
        <v>4.8085870554813908E-3</v>
      </c>
      <c r="M338" s="6">
        <f t="shared" si="12"/>
        <v>1</v>
      </c>
      <c r="V338" s="18">
        <v>1</v>
      </c>
    </row>
    <row r="339" spans="1:30" x14ac:dyDescent="0.25">
      <c r="A339">
        <v>390</v>
      </c>
      <c r="B339" s="3" t="s">
        <v>129</v>
      </c>
      <c r="C339" s="3" t="s">
        <v>129</v>
      </c>
      <c r="D339" s="18" t="s">
        <v>30</v>
      </c>
      <c r="E339" s="23">
        <v>235.16555046812499</v>
      </c>
      <c r="J339">
        <v>390</v>
      </c>
      <c r="M339" s="6">
        <f t="shared" si="12"/>
        <v>0</v>
      </c>
      <c r="V339" s="18">
        <v>1</v>
      </c>
    </row>
    <row r="340" spans="1:30" x14ac:dyDescent="0.25">
      <c r="A340">
        <v>391</v>
      </c>
      <c r="B340" s="3" t="s">
        <v>471</v>
      </c>
      <c r="C340" s="3" t="s">
        <v>130</v>
      </c>
      <c r="D340" s="18" t="s">
        <v>29</v>
      </c>
      <c r="E340" s="23">
        <v>3474.9935008428101</v>
      </c>
      <c r="F340" s="51">
        <f>VLOOKUP(B340,[1]production!$A$193:$C$383,3,FALSE)</f>
        <v>3.5840548659404532E-3</v>
      </c>
      <c r="G340" s="52">
        <v>0.91594442949164789</v>
      </c>
      <c r="H340" s="53">
        <v>1.7790231132614296E-3</v>
      </c>
      <c r="J340">
        <v>391</v>
      </c>
      <c r="K340" s="52">
        <f>F340*G340</f>
        <v>3.282795089450593E-3</v>
      </c>
      <c r="L340" s="53">
        <f>H340</f>
        <v>1.7790231132614296E-3</v>
      </c>
      <c r="M340" s="6">
        <f t="shared" si="12"/>
        <v>2</v>
      </c>
      <c r="AD340" s="18">
        <v>1</v>
      </c>
    </row>
    <row r="341" spans="1:30" x14ac:dyDescent="0.25">
      <c r="A341">
        <v>392</v>
      </c>
      <c r="B341" s="3" t="s">
        <v>471</v>
      </c>
      <c r="C341" s="3" t="s">
        <v>131</v>
      </c>
      <c r="D341" s="18" t="s">
        <v>29</v>
      </c>
      <c r="E341" s="23">
        <v>318.89768835459898</v>
      </c>
      <c r="F341" s="51">
        <f>VLOOKUP(B341,[1]production!$A$193:$C$383,3,FALSE)</f>
        <v>3.5840548659404532E-3</v>
      </c>
      <c r="G341" s="52">
        <v>8.4055570508352204E-2</v>
      </c>
      <c r="H341" s="53">
        <v>1.6325968903564133E-4</v>
      </c>
      <c r="J341">
        <v>392</v>
      </c>
      <c r="K341" s="52">
        <f>F341*G341</f>
        <v>3.0125977648986059E-4</v>
      </c>
      <c r="L341" s="53">
        <f>H341</f>
        <v>1.6325968903564133E-4</v>
      </c>
      <c r="M341" s="6">
        <f t="shared" si="12"/>
        <v>2</v>
      </c>
      <c r="AD341" s="18">
        <v>1</v>
      </c>
    </row>
    <row r="342" spans="1:30" x14ac:dyDescent="0.25">
      <c r="A342">
        <v>393</v>
      </c>
      <c r="B342" s="3" t="s">
        <v>132</v>
      </c>
      <c r="C342" s="3" t="s">
        <v>132</v>
      </c>
      <c r="D342" s="18" t="s">
        <v>33</v>
      </c>
      <c r="E342" s="23">
        <v>8821.7341107676693</v>
      </c>
      <c r="J342">
        <v>393</v>
      </c>
      <c r="M342" s="6">
        <f t="shared" si="12"/>
        <v>0</v>
      </c>
      <c r="Z342" s="18">
        <v>1</v>
      </c>
    </row>
    <row r="343" spans="1:30" x14ac:dyDescent="0.25">
      <c r="A343">
        <v>394</v>
      </c>
      <c r="B343" s="3" t="s">
        <v>132</v>
      </c>
      <c r="C343" s="3" t="s">
        <v>132</v>
      </c>
      <c r="D343" s="18" t="s">
        <v>20</v>
      </c>
      <c r="E343" s="23">
        <v>1646.4108194964999</v>
      </c>
      <c r="F343" s="51">
        <f>VLOOKUP(B343,[1]production!$A$2:$C$192,3,FALSE)</f>
        <v>1.1559051909598602E-3</v>
      </c>
      <c r="H343" s="53">
        <v>1.1706853332141712E-3</v>
      </c>
      <c r="J343">
        <v>394</v>
      </c>
      <c r="K343" s="53">
        <f>F343</f>
        <v>1.1559051909598602E-3</v>
      </c>
      <c r="L343" s="53">
        <f>H343</f>
        <v>1.1706853332141712E-3</v>
      </c>
      <c r="M343" s="6">
        <f t="shared" si="12"/>
        <v>1</v>
      </c>
      <c r="Z343" s="18">
        <v>1</v>
      </c>
    </row>
    <row r="344" spans="1:30" x14ac:dyDescent="0.25">
      <c r="A344">
        <v>395</v>
      </c>
      <c r="B344" s="3" t="s">
        <v>132</v>
      </c>
      <c r="C344" s="3" t="s">
        <v>132</v>
      </c>
      <c r="D344" s="18" t="s">
        <v>30</v>
      </c>
      <c r="E344" s="23">
        <v>5252.09370306439</v>
      </c>
      <c r="J344">
        <v>395</v>
      </c>
      <c r="M344" s="6">
        <f t="shared" si="12"/>
        <v>0</v>
      </c>
      <c r="Z344" s="18">
        <v>1</v>
      </c>
    </row>
    <row r="345" spans="1:30" x14ac:dyDescent="0.25">
      <c r="A345">
        <v>396</v>
      </c>
      <c r="B345" s="3" t="s">
        <v>132</v>
      </c>
      <c r="C345" s="3" t="s">
        <v>132</v>
      </c>
      <c r="D345" s="18" t="s">
        <v>29</v>
      </c>
      <c r="E345" s="23">
        <v>2889.5624078524902</v>
      </c>
      <c r="F345" s="51">
        <f>VLOOKUP(B345,[1]production!$A$193:$C$383,3,FALSE)</f>
        <v>1.8342934869686682E-3</v>
      </c>
      <c r="G345" s="52">
        <v>1</v>
      </c>
      <c r="H345" s="53">
        <v>1.4793116331107241E-3</v>
      </c>
      <c r="J345">
        <v>396</v>
      </c>
      <c r="K345" s="52">
        <f>F345*G345</f>
        <v>1.8342934869686682E-3</v>
      </c>
      <c r="L345" s="53">
        <f>H345</f>
        <v>1.4793116331107241E-3</v>
      </c>
      <c r="M345" s="6">
        <f t="shared" si="12"/>
        <v>2</v>
      </c>
      <c r="Z345" s="18">
        <v>1</v>
      </c>
    </row>
    <row r="346" spans="1:30" x14ac:dyDescent="0.25">
      <c r="A346">
        <v>397</v>
      </c>
      <c r="B346" s="3" t="s">
        <v>132</v>
      </c>
      <c r="C346" s="3" t="s">
        <v>132</v>
      </c>
      <c r="D346" s="18" t="s">
        <v>29</v>
      </c>
      <c r="E346" s="23" t="s">
        <v>17</v>
      </c>
      <c r="F346" s="51">
        <f>VLOOKUP(B346,[1]production!$A$193:$C$383,3,FALSE)</f>
        <v>1.8342934869686682E-3</v>
      </c>
      <c r="G346" s="52">
        <v>0</v>
      </c>
      <c r="H346" s="53">
        <v>0</v>
      </c>
      <c r="J346">
        <v>397</v>
      </c>
      <c r="K346" s="52">
        <f>F346*G346</f>
        <v>0</v>
      </c>
      <c r="L346" s="53">
        <f>H346</f>
        <v>0</v>
      </c>
      <c r="M346" s="6">
        <f t="shared" si="12"/>
        <v>2</v>
      </c>
      <c r="Z346" s="18">
        <v>1</v>
      </c>
    </row>
    <row r="347" spans="1:30" x14ac:dyDescent="0.25">
      <c r="A347">
        <v>398</v>
      </c>
      <c r="B347" s="3" t="s">
        <v>134</v>
      </c>
      <c r="C347" s="3" t="s">
        <v>134</v>
      </c>
      <c r="D347" s="18" t="s">
        <v>33</v>
      </c>
      <c r="E347" s="23">
        <v>124.515494769502</v>
      </c>
      <c r="J347">
        <v>398</v>
      </c>
      <c r="M347" s="6">
        <f t="shared" si="12"/>
        <v>0</v>
      </c>
      <c r="Z347" s="18">
        <v>1</v>
      </c>
    </row>
    <row r="348" spans="1:30" x14ac:dyDescent="0.25">
      <c r="A348">
        <v>399</v>
      </c>
      <c r="B348" s="3" t="s">
        <v>134</v>
      </c>
      <c r="C348" s="3" t="s">
        <v>134</v>
      </c>
      <c r="D348" s="18" t="s">
        <v>20</v>
      </c>
      <c r="E348" s="23">
        <v>98.109795298323405</v>
      </c>
      <c r="F348" s="51">
        <f>VLOOKUP(B348,[1]production!$A$2:$C$192,3,FALSE)</f>
        <v>1.5503748216134761E-5</v>
      </c>
      <c r="H348" s="53">
        <v>6.9761263130861011E-5</v>
      </c>
      <c r="J348">
        <v>399</v>
      </c>
      <c r="K348" s="53">
        <f>F348</f>
        <v>1.5503748216134761E-5</v>
      </c>
      <c r="L348" s="53">
        <f>H348</f>
        <v>6.9761263130861011E-5</v>
      </c>
      <c r="M348" s="6">
        <f t="shared" si="12"/>
        <v>1</v>
      </c>
      <c r="Z348" s="18">
        <v>1</v>
      </c>
    </row>
    <row r="349" spans="1:30" x14ac:dyDescent="0.25">
      <c r="A349">
        <v>400</v>
      </c>
      <c r="B349" s="3" t="s">
        <v>134</v>
      </c>
      <c r="C349" s="3" t="s">
        <v>134</v>
      </c>
      <c r="D349" s="18" t="s">
        <v>30</v>
      </c>
      <c r="E349" s="23">
        <v>1330.3194938896499</v>
      </c>
      <c r="J349">
        <v>400</v>
      </c>
      <c r="M349" s="6">
        <f t="shared" si="12"/>
        <v>0</v>
      </c>
      <c r="Z349" s="18">
        <v>1</v>
      </c>
    </row>
    <row r="350" spans="1:30" x14ac:dyDescent="0.25">
      <c r="A350">
        <v>401</v>
      </c>
      <c r="B350" s="3" t="s">
        <v>134</v>
      </c>
      <c r="C350" s="3" t="s">
        <v>134</v>
      </c>
      <c r="D350" s="18" t="s">
        <v>29</v>
      </c>
      <c r="E350" s="23">
        <v>186.950908461784</v>
      </c>
      <c r="F350" s="51">
        <f>VLOOKUP(B350,[1]production!$A$193:$C$383,3,FALSE)</f>
        <v>1.7042600311755452E-4</v>
      </c>
      <c r="G350" s="52">
        <v>0.5</v>
      </c>
      <c r="H350" s="53">
        <v>9.5709527835971642E-5</v>
      </c>
      <c r="J350">
        <v>401</v>
      </c>
      <c r="K350" s="52">
        <f>F350*G350</f>
        <v>8.5213001558777262E-5</v>
      </c>
      <c r="L350" s="53">
        <f>H350</f>
        <v>9.5709527835971642E-5</v>
      </c>
      <c r="M350" s="6">
        <f t="shared" si="12"/>
        <v>2</v>
      </c>
      <c r="Z350" s="18">
        <v>1</v>
      </c>
    </row>
    <row r="351" spans="1:30" x14ac:dyDescent="0.25">
      <c r="A351">
        <v>402</v>
      </c>
      <c r="B351" s="3" t="s">
        <v>134</v>
      </c>
      <c r="C351" s="3" t="s">
        <v>134</v>
      </c>
      <c r="D351" s="18" t="s">
        <v>29</v>
      </c>
      <c r="E351" s="23">
        <v>186.950908461784</v>
      </c>
      <c r="F351" s="51">
        <f>VLOOKUP(B351,[1]production!$A$193:$C$383,3,FALSE)</f>
        <v>1.7042600311755452E-4</v>
      </c>
      <c r="G351" s="52">
        <v>0.5</v>
      </c>
      <c r="H351" s="53">
        <v>9.5709527835971642E-5</v>
      </c>
      <c r="J351">
        <v>402</v>
      </c>
      <c r="K351" s="52">
        <f>F351*G351</f>
        <v>8.5213001558777262E-5</v>
      </c>
      <c r="L351" s="53">
        <f>H351</f>
        <v>9.5709527835971642E-5</v>
      </c>
      <c r="M351" s="6">
        <f t="shared" si="12"/>
        <v>2</v>
      </c>
      <c r="Z351" s="18">
        <v>1</v>
      </c>
    </row>
    <row r="352" spans="1:30" x14ac:dyDescent="0.25">
      <c r="A352">
        <v>403</v>
      </c>
      <c r="B352" s="3" t="s">
        <v>134</v>
      </c>
      <c r="C352" s="3" t="s">
        <v>134</v>
      </c>
      <c r="D352" s="18" t="s">
        <v>26</v>
      </c>
      <c r="E352" s="23" t="s">
        <v>17</v>
      </c>
      <c r="J352">
        <v>403</v>
      </c>
      <c r="M352" s="6">
        <f t="shared" si="12"/>
        <v>0</v>
      </c>
      <c r="Z352" s="18">
        <v>1</v>
      </c>
    </row>
    <row r="353" spans="1:26" x14ac:dyDescent="0.25">
      <c r="A353">
        <v>404</v>
      </c>
      <c r="B353" s="3" t="s">
        <v>134</v>
      </c>
      <c r="C353" s="3" t="s">
        <v>134</v>
      </c>
      <c r="D353" s="18" t="s">
        <v>26</v>
      </c>
      <c r="E353" s="23" t="s">
        <v>17</v>
      </c>
      <c r="J353">
        <v>404</v>
      </c>
      <c r="M353" s="6">
        <f t="shared" si="12"/>
        <v>0</v>
      </c>
      <c r="Z353" s="18">
        <v>1</v>
      </c>
    </row>
    <row r="354" spans="1:26" x14ac:dyDescent="0.25">
      <c r="A354">
        <v>407</v>
      </c>
      <c r="B354" s="3" t="s">
        <v>137</v>
      </c>
      <c r="C354" s="3" t="s">
        <v>137</v>
      </c>
      <c r="D354" s="18" t="s">
        <v>29</v>
      </c>
      <c r="E354" s="23">
        <v>764.88338241857696</v>
      </c>
      <c r="F354" s="51">
        <f>VLOOKUP(B354,[1]production!$A$193:$C$383,3,FALSE)</f>
        <v>4.6409152427260626E-4</v>
      </c>
      <c r="H354" s="53">
        <v>3.9158208956137618E-4</v>
      </c>
      <c r="J354">
        <v>407</v>
      </c>
      <c r="K354" s="53">
        <f>F354</f>
        <v>4.6409152427260626E-4</v>
      </c>
      <c r="L354" s="53">
        <f>H354</f>
        <v>3.9158208956137618E-4</v>
      </c>
      <c r="M354" s="6">
        <f t="shared" si="12"/>
        <v>2</v>
      </c>
      <c r="O354" s="18">
        <v>1</v>
      </c>
    </row>
    <row r="355" spans="1:26" x14ac:dyDescent="0.25">
      <c r="A355">
        <v>411</v>
      </c>
      <c r="B355" s="3" t="s">
        <v>137</v>
      </c>
      <c r="C355" s="3" t="s">
        <v>137</v>
      </c>
      <c r="D355" s="18" t="s">
        <v>48</v>
      </c>
      <c r="E355" s="23">
        <v>821.66328643931104</v>
      </c>
      <c r="F355" s="51">
        <f>VLOOKUP(B355,[1]production!$A$384:$C$574,3,FALSE)</f>
        <v>1.0982215003717513E-3</v>
      </c>
      <c r="H355" s="53">
        <v>1.1413788656855987E-3</v>
      </c>
      <c r="J355">
        <v>411</v>
      </c>
      <c r="K355" s="53">
        <f>F355</f>
        <v>1.0982215003717513E-3</v>
      </c>
      <c r="L355" s="53">
        <f>H355</f>
        <v>1.1413788656855987E-3</v>
      </c>
      <c r="M355" s="6">
        <f t="shared" si="12"/>
        <v>3</v>
      </c>
      <c r="O355" s="18">
        <v>1</v>
      </c>
    </row>
    <row r="356" spans="1:26" x14ac:dyDescent="0.25">
      <c r="A356">
        <v>412</v>
      </c>
      <c r="B356" s="3" t="s">
        <v>137</v>
      </c>
      <c r="C356" s="3" t="s">
        <v>137</v>
      </c>
      <c r="D356" s="18" t="s">
        <v>25</v>
      </c>
      <c r="E356" s="23">
        <v>652.58809397223297</v>
      </c>
      <c r="J356">
        <v>412</v>
      </c>
      <c r="M356" s="6">
        <f t="shared" si="12"/>
        <v>0</v>
      </c>
      <c r="O356" s="18">
        <v>1</v>
      </c>
    </row>
    <row r="357" spans="1:26" x14ac:dyDescent="0.25">
      <c r="A357">
        <v>413</v>
      </c>
      <c r="B357" s="3" t="s">
        <v>138</v>
      </c>
      <c r="C357" s="3" t="s">
        <v>138</v>
      </c>
      <c r="D357" s="18" t="s">
        <v>26</v>
      </c>
      <c r="E357" s="23" t="s">
        <v>17</v>
      </c>
      <c r="J357">
        <v>413</v>
      </c>
      <c r="M357" s="6">
        <f t="shared" si="12"/>
        <v>0</v>
      </c>
      <c r="U357" s="18">
        <v>1</v>
      </c>
    </row>
    <row r="358" spans="1:26" x14ac:dyDescent="0.25">
      <c r="A358">
        <v>414</v>
      </c>
      <c r="B358" s="46" t="s">
        <v>1051</v>
      </c>
      <c r="C358" s="46" t="s">
        <v>1051</v>
      </c>
      <c r="D358" s="18" t="s">
        <v>18</v>
      </c>
      <c r="E358" s="23">
        <v>3711.3141425778799</v>
      </c>
      <c r="F358" s="51">
        <f>VLOOKUP(B358,[1]production!$A$575:$C$765,3,FALSE)</f>
        <v>1.4726245031265552E-3</v>
      </c>
      <c r="H358" s="53">
        <v>2.0500084087887189E-3</v>
      </c>
      <c r="J358">
        <v>414</v>
      </c>
      <c r="K358" s="53">
        <f>F358</f>
        <v>1.4726245031265552E-3</v>
      </c>
      <c r="L358" s="53">
        <f>H358</f>
        <v>2.0500084087887189E-3</v>
      </c>
      <c r="M358" s="6">
        <f t="shared" si="12"/>
        <v>4</v>
      </c>
      <c r="U358" s="18">
        <v>1</v>
      </c>
    </row>
    <row r="359" spans="1:26" x14ac:dyDescent="0.25">
      <c r="A359">
        <v>415</v>
      </c>
      <c r="B359" s="3" t="s">
        <v>138</v>
      </c>
      <c r="C359" s="3" t="s">
        <v>138</v>
      </c>
      <c r="D359" s="18" t="s">
        <v>26</v>
      </c>
      <c r="E359" s="23" t="s">
        <v>17</v>
      </c>
      <c r="J359">
        <v>415</v>
      </c>
      <c r="M359" s="6">
        <f t="shared" si="12"/>
        <v>0</v>
      </c>
      <c r="U359" s="18">
        <v>1</v>
      </c>
    </row>
    <row r="360" spans="1:26" x14ac:dyDescent="0.25">
      <c r="A360">
        <v>416</v>
      </c>
      <c r="B360" s="46" t="s">
        <v>1051</v>
      </c>
      <c r="C360" s="46" t="s">
        <v>1051</v>
      </c>
      <c r="D360" s="18" t="s">
        <v>20</v>
      </c>
      <c r="E360" s="23">
        <v>4549.5245224959299</v>
      </c>
      <c r="F360" s="51">
        <f>VLOOKUP(B360,[1]production!$A$2:$C$192,3,FALSE)</f>
        <v>1.7332787514235412E-3</v>
      </c>
      <c r="H360" s="53">
        <v>3.2349530071801818E-3</v>
      </c>
      <c r="J360">
        <v>416</v>
      </c>
      <c r="K360" s="53">
        <f>F360</f>
        <v>1.7332787514235412E-3</v>
      </c>
      <c r="L360" s="53">
        <f>H360</f>
        <v>3.2349530071801818E-3</v>
      </c>
      <c r="M360" s="6">
        <f t="shared" si="12"/>
        <v>1</v>
      </c>
      <c r="U360" s="18">
        <v>1</v>
      </c>
    </row>
    <row r="361" spans="1:26" x14ac:dyDescent="0.25">
      <c r="A361">
        <v>417</v>
      </c>
      <c r="B361" s="3" t="s">
        <v>138</v>
      </c>
      <c r="C361" s="3" t="s">
        <v>138</v>
      </c>
      <c r="D361" s="18" t="s">
        <v>127</v>
      </c>
      <c r="E361" s="23">
        <v>2361.3862630202002</v>
      </c>
      <c r="J361">
        <v>417</v>
      </c>
      <c r="M361" s="6">
        <f t="shared" si="12"/>
        <v>0</v>
      </c>
      <c r="U361" s="18">
        <v>1</v>
      </c>
    </row>
    <row r="362" spans="1:26" x14ac:dyDescent="0.25">
      <c r="A362">
        <v>418</v>
      </c>
      <c r="B362" s="3" t="s">
        <v>138</v>
      </c>
      <c r="C362" s="3" t="s">
        <v>138</v>
      </c>
      <c r="D362" s="18" t="s">
        <v>31</v>
      </c>
      <c r="E362" s="23">
        <v>608.48446281735096</v>
      </c>
      <c r="J362">
        <v>418</v>
      </c>
      <c r="M362" s="6">
        <f t="shared" si="12"/>
        <v>0</v>
      </c>
      <c r="U362" s="18">
        <v>1</v>
      </c>
    </row>
    <row r="363" spans="1:26" x14ac:dyDescent="0.25">
      <c r="A363">
        <v>419</v>
      </c>
      <c r="B363" s="3" t="s">
        <v>139</v>
      </c>
      <c r="C363" s="3" t="s">
        <v>139</v>
      </c>
      <c r="D363" s="18" t="s">
        <v>18</v>
      </c>
      <c r="E363" s="23">
        <v>25570.711224975901</v>
      </c>
      <c r="F363" s="51">
        <f>VLOOKUP(B363,[1]production!$A$575:$C$765,3,FALSE)</f>
        <v>6.5051556349226452E-3</v>
      </c>
      <c r="H363" s="53">
        <v>1.4124423591234345E-2</v>
      </c>
      <c r="J363">
        <v>419</v>
      </c>
      <c r="K363" s="53">
        <f>F363</f>
        <v>6.5051556349226452E-3</v>
      </c>
      <c r="L363" s="53">
        <f>H363</f>
        <v>1.4124423591234345E-2</v>
      </c>
      <c r="M363" s="6">
        <f t="shared" si="12"/>
        <v>4</v>
      </c>
      <c r="X363" s="18">
        <v>1</v>
      </c>
    </row>
    <row r="364" spans="1:26" x14ac:dyDescent="0.25">
      <c r="A364">
        <v>420</v>
      </c>
      <c r="B364" s="3" t="s">
        <v>139</v>
      </c>
      <c r="C364" s="3" t="s">
        <v>139</v>
      </c>
      <c r="D364" s="18" t="s">
        <v>28</v>
      </c>
      <c r="E364" s="23">
        <v>19762.577122988401</v>
      </c>
      <c r="J364">
        <v>420</v>
      </c>
      <c r="M364" s="6">
        <f t="shared" si="12"/>
        <v>0</v>
      </c>
      <c r="X364" s="18">
        <v>1</v>
      </c>
    </row>
    <row r="365" spans="1:26" x14ac:dyDescent="0.25">
      <c r="A365">
        <v>421</v>
      </c>
      <c r="B365" s="3" t="s">
        <v>139</v>
      </c>
      <c r="C365" s="3" t="s">
        <v>139</v>
      </c>
      <c r="D365" s="18" t="s">
        <v>20</v>
      </c>
      <c r="E365" s="23">
        <v>2643.8668366229099</v>
      </c>
      <c r="F365" s="51">
        <f>VLOOKUP(B365,[1]production!$A$2:$C$192,3,FALSE)</f>
        <v>2.1837723448496523E-4</v>
      </c>
      <c r="H365" s="53">
        <v>1.8799294149150043E-3</v>
      </c>
      <c r="J365">
        <v>421</v>
      </c>
      <c r="K365" s="53">
        <f>F365</f>
        <v>2.1837723448496523E-4</v>
      </c>
      <c r="L365" s="53">
        <f>H365</f>
        <v>1.8799294149150043E-3</v>
      </c>
      <c r="M365" s="6">
        <f t="shared" si="12"/>
        <v>1</v>
      </c>
      <c r="X365" s="18">
        <v>1</v>
      </c>
    </row>
    <row r="366" spans="1:26" x14ac:dyDescent="0.25">
      <c r="A366">
        <v>422</v>
      </c>
      <c r="B366" s="3" t="s">
        <v>139</v>
      </c>
      <c r="C366" s="3" t="s">
        <v>139</v>
      </c>
      <c r="D366" s="18" t="s">
        <v>25</v>
      </c>
      <c r="E366" s="23">
        <v>608.66655974133403</v>
      </c>
      <c r="J366">
        <v>422</v>
      </c>
      <c r="M366" s="6">
        <f t="shared" si="12"/>
        <v>0</v>
      </c>
      <c r="X366" s="18">
        <v>1</v>
      </c>
    </row>
    <row r="367" spans="1:26" x14ac:dyDescent="0.25">
      <c r="A367">
        <v>423</v>
      </c>
      <c r="B367" s="3" t="s">
        <v>140</v>
      </c>
      <c r="C367" s="3" t="s">
        <v>140</v>
      </c>
      <c r="D367" s="18" t="s">
        <v>18</v>
      </c>
      <c r="E367" s="23">
        <v>15.383355377731201</v>
      </c>
      <c r="F367" s="51">
        <f>VLOOKUP(B367,[1]production!$A$575:$C$765,3,FALSE)</f>
        <v>1.3549111727937825E-5</v>
      </c>
      <c r="H367" s="53">
        <v>8.497261796822512E-6</v>
      </c>
      <c r="J367">
        <v>423</v>
      </c>
      <c r="K367" s="53">
        <f>F367</f>
        <v>1.3549111727937825E-5</v>
      </c>
      <c r="L367" s="53">
        <f>H367</f>
        <v>8.497261796822512E-6</v>
      </c>
      <c r="M367" s="6">
        <f t="shared" si="12"/>
        <v>4</v>
      </c>
      <c r="V367" s="18">
        <v>1</v>
      </c>
    </row>
    <row r="368" spans="1:26" x14ac:dyDescent="0.25">
      <c r="A368">
        <v>424</v>
      </c>
      <c r="B368" s="3" t="s">
        <v>140</v>
      </c>
      <c r="C368" s="3" t="s">
        <v>140</v>
      </c>
      <c r="D368" s="18" t="s">
        <v>20</v>
      </c>
      <c r="E368" s="23">
        <v>9178.5305586144696</v>
      </c>
      <c r="F368" s="51">
        <f>VLOOKUP(B368,[1]production!$A$2:$C$192,3,FALSE)</f>
        <v>1.6424226264394278E-3</v>
      </c>
      <c r="H368" s="53">
        <v>6.5264215821383429E-3</v>
      </c>
      <c r="J368">
        <v>424</v>
      </c>
      <c r="K368" s="53">
        <f>F368</f>
        <v>1.6424226264394278E-3</v>
      </c>
      <c r="L368" s="53">
        <f>H368</f>
        <v>6.5264215821383429E-3</v>
      </c>
      <c r="M368" s="6">
        <f t="shared" si="12"/>
        <v>1</v>
      </c>
      <c r="V368" s="18">
        <v>1</v>
      </c>
    </row>
    <row r="369" spans="1:30" x14ac:dyDescent="0.25">
      <c r="A369">
        <v>425</v>
      </c>
      <c r="B369" s="3" t="s">
        <v>140</v>
      </c>
      <c r="C369" s="3" t="s">
        <v>140</v>
      </c>
      <c r="D369" s="18" t="s">
        <v>30</v>
      </c>
      <c r="E369" s="23">
        <v>3834.7754748890102</v>
      </c>
      <c r="J369">
        <v>425</v>
      </c>
      <c r="M369" s="6">
        <f t="shared" si="12"/>
        <v>0</v>
      </c>
      <c r="V369" s="18">
        <v>1</v>
      </c>
    </row>
    <row r="370" spans="1:30" x14ac:dyDescent="0.25">
      <c r="A370">
        <v>428</v>
      </c>
      <c r="B370" s="3" t="s">
        <v>141</v>
      </c>
      <c r="C370" s="3" t="s">
        <v>141</v>
      </c>
      <c r="D370" s="18" t="s">
        <v>18</v>
      </c>
      <c r="E370" s="23">
        <v>929.67506338050202</v>
      </c>
      <c r="F370" s="51">
        <f>VLOOKUP(B370,[1]production!$A$575:$C$765,3,FALSE)</f>
        <v>2.1259066625493314E-4</v>
      </c>
      <c r="H370" s="53">
        <v>5.1352206365570981E-4</v>
      </c>
      <c r="J370">
        <v>428</v>
      </c>
      <c r="K370" s="53">
        <f>F370</f>
        <v>2.1259066625493314E-4</v>
      </c>
      <c r="L370" s="53">
        <f>H370</f>
        <v>5.1352206365570981E-4</v>
      </c>
      <c r="M370" s="6">
        <f t="shared" si="12"/>
        <v>4</v>
      </c>
      <c r="AD370" s="18">
        <v>1</v>
      </c>
    </row>
    <row r="371" spans="1:30" x14ac:dyDescent="0.25">
      <c r="A371">
        <v>429</v>
      </c>
      <c r="B371" s="3" t="s">
        <v>141</v>
      </c>
      <c r="C371" s="3" t="s">
        <v>141</v>
      </c>
      <c r="D371" s="18" t="s">
        <v>20</v>
      </c>
      <c r="E371" s="23">
        <v>2213.7339031810902</v>
      </c>
      <c r="F371" s="51">
        <f>VLOOKUP(B371,[1]production!$A$2:$C$192,3,FALSE)</f>
        <v>1.1840513396594436E-3</v>
      </c>
      <c r="H371" s="53">
        <v>1.5740821072140504E-3</v>
      </c>
      <c r="J371">
        <v>429</v>
      </c>
      <c r="K371" s="53">
        <f>F371</f>
        <v>1.1840513396594436E-3</v>
      </c>
      <c r="L371" s="53">
        <f>H371</f>
        <v>1.5740821072140504E-3</v>
      </c>
      <c r="M371" s="6">
        <f t="shared" si="12"/>
        <v>1</v>
      </c>
      <c r="AD371" s="18">
        <v>1</v>
      </c>
    </row>
    <row r="372" spans="1:30" x14ac:dyDescent="0.25">
      <c r="A372">
        <v>430</v>
      </c>
      <c r="B372" s="3" t="s">
        <v>141</v>
      </c>
      <c r="C372" s="3" t="s">
        <v>141</v>
      </c>
      <c r="D372" s="18" t="s">
        <v>25</v>
      </c>
      <c r="E372" s="23">
        <v>268.17808264089899</v>
      </c>
      <c r="J372">
        <v>430</v>
      </c>
      <c r="M372" s="6">
        <f t="shared" si="12"/>
        <v>0</v>
      </c>
      <c r="AD372" s="18">
        <v>1</v>
      </c>
    </row>
    <row r="373" spans="1:30" x14ac:dyDescent="0.25">
      <c r="A373">
        <v>431</v>
      </c>
      <c r="B373" s="3" t="s">
        <v>142</v>
      </c>
      <c r="C373" s="3" t="s">
        <v>142</v>
      </c>
      <c r="D373" s="18" t="s">
        <v>18</v>
      </c>
      <c r="E373" s="23">
        <v>11.1174292164546</v>
      </c>
      <c r="F373" s="51">
        <f>VLOOKUP(B373,[1]production!$A$575:$C$765,3,FALSE)</f>
        <v>1.4842783977667483E-5</v>
      </c>
      <c r="H373" s="53">
        <v>6.1409038691655436E-6</v>
      </c>
      <c r="J373">
        <v>431</v>
      </c>
      <c r="K373" s="53">
        <f>F373</f>
        <v>1.4842783977667483E-5</v>
      </c>
      <c r="L373" s="53">
        <f>H373</f>
        <v>6.1409038691655436E-6</v>
      </c>
      <c r="M373" s="6">
        <f t="shared" si="12"/>
        <v>4</v>
      </c>
      <c r="Y373" s="18">
        <v>1</v>
      </c>
    </row>
    <row r="374" spans="1:30" x14ac:dyDescent="0.25">
      <c r="A374">
        <v>432</v>
      </c>
      <c r="B374" s="3" t="s">
        <v>142</v>
      </c>
      <c r="C374" s="3" t="s">
        <v>142</v>
      </c>
      <c r="D374" s="18" t="s">
        <v>20</v>
      </c>
      <c r="E374" s="23">
        <v>285.25758669889501</v>
      </c>
      <c r="F374" s="51">
        <f>VLOOKUP(B374,[1]production!$A$2:$C$192,3,FALSE)</f>
        <v>5.483244608507153E-5</v>
      </c>
      <c r="H374" s="53">
        <v>2.0283325946472629E-4</v>
      </c>
      <c r="J374">
        <v>432</v>
      </c>
      <c r="K374" s="53">
        <f>F374</f>
        <v>5.483244608507153E-5</v>
      </c>
      <c r="L374" s="53">
        <f>H374</f>
        <v>2.0283325946472629E-4</v>
      </c>
      <c r="M374" s="6">
        <f t="shared" si="12"/>
        <v>1</v>
      </c>
      <c r="Y374" s="18">
        <v>1</v>
      </c>
    </row>
    <row r="375" spans="1:30" x14ac:dyDescent="0.25">
      <c r="A375">
        <v>433</v>
      </c>
      <c r="B375" s="3" t="s">
        <v>142</v>
      </c>
      <c r="C375" s="3" t="s">
        <v>142</v>
      </c>
      <c r="D375" s="18" t="s">
        <v>30</v>
      </c>
      <c r="E375" s="23">
        <v>97.599624363926793</v>
      </c>
      <c r="J375">
        <v>433</v>
      </c>
      <c r="M375" s="6">
        <f t="shared" si="12"/>
        <v>0</v>
      </c>
      <c r="Y375" s="18">
        <v>1</v>
      </c>
    </row>
    <row r="376" spans="1:30" x14ac:dyDescent="0.25">
      <c r="A376">
        <v>434</v>
      </c>
      <c r="B376" s="3" t="s">
        <v>143</v>
      </c>
      <c r="C376" s="3" t="s">
        <v>143</v>
      </c>
      <c r="D376" s="18" t="s">
        <v>18</v>
      </c>
      <c r="E376" s="23">
        <v>6426.0590644168797</v>
      </c>
      <c r="F376" s="51">
        <f>VLOOKUP(B376,[1]production!$A$575:$C$765,3,FALSE)</f>
        <v>2.1422107603286163E-3</v>
      </c>
      <c r="H376" s="53">
        <v>3.5495446117846737E-3</v>
      </c>
      <c r="J376">
        <v>434</v>
      </c>
      <c r="K376" s="53">
        <f>F376</f>
        <v>2.1422107603286163E-3</v>
      </c>
      <c r="L376" s="53">
        <f>H376</f>
        <v>3.5495446117846737E-3</v>
      </c>
      <c r="M376" s="6">
        <f t="shared" si="12"/>
        <v>4</v>
      </c>
      <c r="AC376" s="18">
        <v>1</v>
      </c>
    </row>
    <row r="377" spans="1:30" x14ac:dyDescent="0.25">
      <c r="A377">
        <v>435</v>
      </c>
      <c r="B377" s="3" t="s">
        <v>143</v>
      </c>
      <c r="C377" s="3" t="s">
        <v>143</v>
      </c>
      <c r="D377" s="18" t="s">
        <v>20</v>
      </c>
      <c r="E377" s="23">
        <v>7891.0610552166099</v>
      </c>
      <c r="F377" s="51">
        <f>VLOOKUP(B377,[1]production!$A$2:$C$192,3,FALSE)</f>
        <v>2.2758186269010708E-3</v>
      </c>
      <c r="H377" s="53">
        <v>5.6109625443695431E-3</v>
      </c>
      <c r="J377">
        <v>435</v>
      </c>
      <c r="K377" s="53">
        <f>F377</f>
        <v>2.2758186269010708E-3</v>
      </c>
      <c r="L377" s="53">
        <f>H377</f>
        <v>5.6109625443695431E-3</v>
      </c>
      <c r="M377" s="6">
        <f t="shared" si="12"/>
        <v>1</v>
      </c>
      <c r="AC377" s="18">
        <v>1</v>
      </c>
    </row>
    <row r="378" spans="1:30" x14ac:dyDescent="0.25">
      <c r="A378">
        <v>436</v>
      </c>
      <c r="B378" s="3" t="s">
        <v>143</v>
      </c>
      <c r="C378" s="3" t="s">
        <v>143</v>
      </c>
      <c r="D378" s="18" t="s">
        <v>29</v>
      </c>
      <c r="E378" s="23">
        <v>15114.8862607376</v>
      </c>
      <c r="F378" s="51">
        <f>VLOOKUP(B378,[1]production!$A$193:$C$383,3,FALSE)</f>
        <v>6.4017555150309704E-3</v>
      </c>
      <c r="H378" s="53">
        <v>7.7380668498079463E-3</v>
      </c>
      <c r="J378">
        <v>436</v>
      </c>
      <c r="K378" s="53">
        <f>F378</f>
        <v>6.4017555150309704E-3</v>
      </c>
      <c r="L378" s="53">
        <f>H378</f>
        <v>7.7380668498079463E-3</v>
      </c>
      <c r="M378" s="6">
        <f t="shared" si="12"/>
        <v>2</v>
      </c>
      <c r="AC378" s="18">
        <v>1</v>
      </c>
    </row>
    <row r="379" spans="1:30" x14ac:dyDescent="0.25">
      <c r="A379">
        <v>437</v>
      </c>
      <c r="B379" s="3" t="s">
        <v>143</v>
      </c>
      <c r="C379" s="3" t="s">
        <v>143</v>
      </c>
      <c r="D379" s="18" t="s">
        <v>33</v>
      </c>
      <c r="E379" s="23">
        <v>2487.71137973745</v>
      </c>
      <c r="J379">
        <v>437</v>
      </c>
      <c r="M379" s="6">
        <f t="shared" si="12"/>
        <v>0</v>
      </c>
      <c r="AC379" s="18">
        <v>1</v>
      </c>
    </row>
    <row r="380" spans="1:30" x14ac:dyDescent="0.25">
      <c r="A380">
        <v>438</v>
      </c>
      <c r="B380" s="3" t="s">
        <v>144</v>
      </c>
      <c r="C380" s="3" t="s">
        <v>144</v>
      </c>
      <c r="D380" s="18" t="s">
        <v>20</v>
      </c>
      <c r="E380" s="23">
        <v>3151.68435449041</v>
      </c>
      <c r="F380" s="51">
        <f>VLOOKUP(B380,[1]production!$A$2:$C$192,3,FALSE)</f>
        <v>5.5053286461748748E-4</v>
      </c>
      <c r="G380" s="52">
        <v>0.5</v>
      </c>
      <c r="H380" s="53">
        <v>2.2410145785186509E-3</v>
      </c>
      <c r="J380">
        <v>438</v>
      </c>
      <c r="K380" s="52">
        <f>F380*G380</f>
        <v>2.7526643230874374E-4</v>
      </c>
      <c r="L380" s="53">
        <f>H380</f>
        <v>2.2410145785186509E-3</v>
      </c>
      <c r="M380" s="6">
        <f t="shared" si="12"/>
        <v>1</v>
      </c>
      <c r="O380" s="18">
        <v>1</v>
      </c>
    </row>
    <row r="381" spans="1:30" x14ac:dyDescent="0.25">
      <c r="A381">
        <v>439</v>
      </c>
      <c r="B381" s="3" t="s">
        <v>144</v>
      </c>
      <c r="C381" s="3" t="s">
        <v>144</v>
      </c>
      <c r="D381" s="18" t="s">
        <v>20</v>
      </c>
      <c r="E381" s="23">
        <v>3151.68435449041</v>
      </c>
      <c r="F381" s="51">
        <f>VLOOKUP(B381,[1]production!$A$2:$C$192,3,FALSE)</f>
        <v>5.5053286461748748E-4</v>
      </c>
      <c r="G381" s="52">
        <v>0.5</v>
      </c>
      <c r="H381" s="53">
        <v>2.2410145785186509E-3</v>
      </c>
      <c r="J381">
        <v>439</v>
      </c>
      <c r="K381" s="52">
        <f>F381*G381</f>
        <v>2.7526643230874374E-4</v>
      </c>
      <c r="L381" s="53">
        <f>H381</f>
        <v>2.2410145785186509E-3</v>
      </c>
      <c r="M381" s="6">
        <f t="shared" si="12"/>
        <v>1</v>
      </c>
      <c r="O381" s="18">
        <v>1</v>
      </c>
    </row>
    <row r="382" spans="1:30" x14ac:dyDescent="0.25">
      <c r="A382">
        <v>440</v>
      </c>
      <c r="B382" s="3" t="s">
        <v>144</v>
      </c>
      <c r="C382" s="3" t="s">
        <v>144</v>
      </c>
      <c r="D382" s="18" t="s">
        <v>20</v>
      </c>
      <c r="E382" s="23" t="s">
        <v>17</v>
      </c>
      <c r="F382" s="51">
        <f>VLOOKUP(B382,[1]production!$A$2:$C$192,3,FALSE)</f>
        <v>5.5053286461748748E-4</v>
      </c>
      <c r="G382" s="52">
        <v>0</v>
      </c>
      <c r="H382" s="53">
        <v>0</v>
      </c>
      <c r="J382">
        <v>440</v>
      </c>
      <c r="K382" s="52">
        <f>F382*G382</f>
        <v>0</v>
      </c>
      <c r="L382" s="53">
        <f>H382</f>
        <v>0</v>
      </c>
      <c r="M382" s="6">
        <f t="shared" si="12"/>
        <v>1</v>
      </c>
      <c r="O382" s="18">
        <v>1</v>
      </c>
    </row>
    <row r="383" spans="1:30" x14ac:dyDescent="0.25">
      <c r="A383">
        <v>441</v>
      </c>
      <c r="B383" s="3" t="s">
        <v>144</v>
      </c>
      <c r="C383" s="3" t="s">
        <v>144</v>
      </c>
      <c r="D383" s="18" t="s">
        <v>30</v>
      </c>
      <c r="E383" s="23">
        <v>504.63797993543699</v>
      </c>
      <c r="J383">
        <v>441</v>
      </c>
      <c r="M383" s="6">
        <f t="shared" si="12"/>
        <v>0</v>
      </c>
      <c r="O383" s="18">
        <v>1</v>
      </c>
    </row>
    <row r="384" spans="1:30" x14ac:dyDescent="0.25">
      <c r="A384">
        <v>442</v>
      </c>
      <c r="B384" s="3" t="s">
        <v>144</v>
      </c>
      <c r="C384" s="3" t="s">
        <v>144</v>
      </c>
      <c r="D384" s="18" t="s">
        <v>30</v>
      </c>
      <c r="E384" s="23">
        <v>504.63797993543699</v>
      </c>
      <c r="J384">
        <v>442</v>
      </c>
      <c r="M384" s="6">
        <f t="shared" si="12"/>
        <v>0</v>
      </c>
      <c r="O384" s="18">
        <v>1</v>
      </c>
    </row>
    <row r="385" spans="1:26" x14ac:dyDescent="0.25">
      <c r="A385">
        <v>443</v>
      </c>
      <c r="B385" s="3" t="s">
        <v>144</v>
      </c>
      <c r="C385" s="3" t="s">
        <v>144</v>
      </c>
      <c r="D385" s="18" t="s">
        <v>29</v>
      </c>
      <c r="E385" s="23" t="s">
        <v>17</v>
      </c>
      <c r="F385" s="51">
        <f>VLOOKUP(B385,[1]production!$A$193:$C$383,3,FALSE)</f>
        <v>4.7064851465308772E-4</v>
      </c>
      <c r="G385" s="52">
        <v>0</v>
      </c>
      <c r="H385" s="53">
        <v>0</v>
      </c>
      <c r="J385">
        <v>443</v>
      </c>
      <c r="K385" s="52">
        <f>F385*G385</f>
        <v>0</v>
      </c>
      <c r="L385" s="53">
        <f>H385</f>
        <v>0</v>
      </c>
      <c r="M385" s="6">
        <f t="shared" si="12"/>
        <v>2</v>
      </c>
      <c r="O385" s="18">
        <v>1</v>
      </c>
    </row>
    <row r="386" spans="1:26" x14ac:dyDescent="0.25">
      <c r="A386">
        <v>444</v>
      </c>
      <c r="B386" s="3" t="s">
        <v>144</v>
      </c>
      <c r="C386" s="3" t="s">
        <v>144</v>
      </c>
      <c r="D386" s="18" t="s">
        <v>29</v>
      </c>
      <c r="E386" s="23" t="s">
        <v>17</v>
      </c>
      <c r="F386" s="51">
        <f>VLOOKUP(B386,[1]production!$A$193:$C$383,3,FALSE)</f>
        <v>4.7064851465308772E-4</v>
      </c>
      <c r="G386" s="52">
        <v>0</v>
      </c>
      <c r="H386" s="53">
        <v>0</v>
      </c>
      <c r="J386">
        <v>444</v>
      </c>
      <c r="K386" s="52">
        <f>F386*G386</f>
        <v>0</v>
      </c>
      <c r="L386" s="53">
        <f>H386</f>
        <v>0</v>
      </c>
      <c r="M386" s="6">
        <f t="shared" ref="M386:M449" si="13">IF($D386="Maize",1,0)+IF($D386="Rice",2,0)+IF($D386="Soybeans",3,0)+IF($D386="Wheat",4,0)</f>
        <v>2</v>
      </c>
      <c r="O386" s="18">
        <v>1</v>
      </c>
    </row>
    <row r="387" spans="1:26" x14ac:dyDescent="0.25">
      <c r="A387">
        <v>445</v>
      </c>
      <c r="B387" s="3" t="s">
        <v>144</v>
      </c>
      <c r="C387" s="3" t="s">
        <v>144</v>
      </c>
      <c r="D387" s="18" t="s">
        <v>29</v>
      </c>
      <c r="E387" s="23">
        <v>912.60747476948802</v>
      </c>
      <c r="F387" s="51">
        <f>VLOOKUP(B387,[1]production!$A$193:$C$383,3,FALSE)</f>
        <v>4.7064851465308772E-4</v>
      </c>
      <c r="G387" s="52">
        <v>1</v>
      </c>
      <c r="H387" s="53">
        <v>4.6720944673890678E-4</v>
      </c>
      <c r="J387">
        <v>445</v>
      </c>
      <c r="K387" s="52">
        <f>F387*G387</f>
        <v>4.7064851465308772E-4</v>
      </c>
      <c r="L387" s="53">
        <f>H387</f>
        <v>4.6720944673890678E-4</v>
      </c>
      <c r="M387" s="6">
        <f t="shared" si="13"/>
        <v>2</v>
      </c>
      <c r="O387" s="18">
        <v>1</v>
      </c>
    </row>
    <row r="388" spans="1:26" x14ac:dyDescent="0.25">
      <c r="A388">
        <v>446</v>
      </c>
      <c r="B388" s="3" t="s">
        <v>144</v>
      </c>
      <c r="C388" s="3" t="s">
        <v>144</v>
      </c>
      <c r="D388" s="18" t="s">
        <v>21</v>
      </c>
      <c r="E388" s="23">
        <v>2245.5655200567699</v>
      </c>
      <c r="J388">
        <v>446</v>
      </c>
      <c r="M388" s="6">
        <f t="shared" si="13"/>
        <v>0</v>
      </c>
      <c r="O388" s="18">
        <v>1</v>
      </c>
    </row>
    <row r="389" spans="1:26" x14ac:dyDescent="0.25">
      <c r="A389">
        <v>447</v>
      </c>
      <c r="B389" s="3" t="s">
        <v>144</v>
      </c>
      <c r="C389" s="3" t="s">
        <v>144</v>
      </c>
      <c r="D389" s="18" t="s">
        <v>21</v>
      </c>
      <c r="E389" s="23" t="s">
        <v>17</v>
      </c>
      <c r="J389">
        <v>447</v>
      </c>
      <c r="M389" s="6">
        <f t="shared" si="13"/>
        <v>0</v>
      </c>
      <c r="O389" s="18">
        <v>1</v>
      </c>
    </row>
    <row r="390" spans="1:26" x14ac:dyDescent="0.25">
      <c r="A390">
        <v>448</v>
      </c>
      <c r="B390" s="3" t="s">
        <v>144</v>
      </c>
      <c r="C390" s="3" t="s">
        <v>144</v>
      </c>
      <c r="D390" s="18" t="s">
        <v>21</v>
      </c>
      <c r="E390" s="23" t="s">
        <v>17</v>
      </c>
      <c r="J390">
        <v>448</v>
      </c>
      <c r="M390" s="6">
        <f t="shared" si="13"/>
        <v>0</v>
      </c>
      <c r="O390" s="18">
        <v>1</v>
      </c>
    </row>
    <row r="391" spans="1:26" x14ac:dyDescent="0.25">
      <c r="A391">
        <v>449</v>
      </c>
      <c r="B391" s="3" t="s">
        <v>146</v>
      </c>
      <c r="C391" s="3" t="s">
        <v>146</v>
      </c>
      <c r="D391" s="18" t="s">
        <v>33</v>
      </c>
      <c r="E391" s="23">
        <v>46976.077423938201</v>
      </c>
      <c r="J391">
        <v>449</v>
      </c>
      <c r="M391" s="6">
        <f t="shared" si="13"/>
        <v>0</v>
      </c>
      <c r="Z391" s="18">
        <v>1</v>
      </c>
    </row>
    <row r="392" spans="1:26" x14ac:dyDescent="0.25">
      <c r="A392">
        <v>450</v>
      </c>
      <c r="B392" s="3" t="s">
        <v>146</v>
      </c>
      <c r="C392" s="3" t="s">
        <v>146</v>
      </c>
      <c r="D392" s="18" t="s">
        <v>20</v>
      </c>
      <c r="E392" s="23">
        <v>46.2700354947889</v>
      </c>
      <c r="F392" s="51">
        <f>VLOOKUP(B392,[1]production!$A$2:$C$192,3,FALSE)</f>
        <v>1.4538907394938773E-5</v>
      </c>
      <c r="H392" s="53">
        <v>3.2900447008489563E-5</v>
      </c>
      <c r="J392">
        <v>450</v>
      </c>
      <c r="K392" s="53">
        <f>F392</f>
        <v>1.4538907394938773E-5</v>
      </c>
      <c r="L392" s="53">
        <f>H392</f>
        <v>3.2900447008489563E-5</v>
      </c>
      <c r="M392" s="6">
        <f t="shared" si="13"/>
        <v>1</v>
      </c>
      <c r="Z392" s="18">
        <v>1</v>
      </c>
    </row>
    <row r="393" spans="1:26" x14ac:dyDescent="0.25">
      <c r="A393">
        <v>451</v>
      </c>
      <c r="B393" s="3" t="s">
        <v>146</v>
      </c>
      <c r="C393" s="3" t="s">
        <v>146</v>
      </c>
      <c r="D393" s="18" t="s">
        <v>30</v>
      </c>
      <c r="E393" s="23">
        <v>20753.8692843805</v>
      </c>
      <c r="J393">
        <v>451</v>
      </c>
      <c r="M393" s="6">
        <f t="shared" si="13"/>
        <v>0</v>
      </c>
      <c r="Z393" s="18">
        <v>1</v>
      </c>
    </row>
    <row r="394" spans="1:26" x14ac:dyDescent="0.25">
      <c r="A394">
        <v>452</v>
      </c>
      <c r="B394" s="3" t="s">
        <v>146</v>
      </c>
      <c r="C394" s="3" t="s">
        <v>146</v>
      </c>
      <c r="D394" s="18" t="s">
        <v>29</v>
      </c>
      <c r="E394" s="23">
        <v>184.04398367090499</v>
      </c>
      <c r="F394" s="51">
        <f>VLOOKUP(B394,[1]production!$A$193:$C$383,3,FALSE)</f>
        <v>1.1250161386088168E-4</v>
      </c>
      <c r="H394" s="53">
        <v>9.4221327529918665E-5</v>
      </c>
      <c r="J394">
        <v>452</v>
      </c>
      <c r="K394" s="53">
        <f>F394</f>
        <v>1.1250161386088168E-4</v>
      </c>
      <c r="L394" s="53">
        <f>H394</f>
        <v>9.4221327529918665E-5</v>
      </c>
      <c r="M394" s="6">
        <f t="shared" si="13"/>
        <v>2</v>
      </c>
      <c r="Z394" s="18">
        <v>1</v>
      </c>
    </row>
    <row r="395" spans="1:26" x14ac:dyDescent="0.25">
      <c r="A395">
        <v>453</v>
      </c>
      <c r="B395" s="3" t="s">
        <v>146</v>
      </c>
      <c r="C395" s="3" t="s">
        <v>146</v>
      </c>
      <c r="D395" s="18" t="s">
        <v>92</v>
      </c>
      <c r="E395" s="23">
        <v>1852.75710304929</v>
      </c>
      <c r="J395">
        <v>453</v>
      </c>
      <c r="M395" s="6">
        <f t="shared" si="13"/>
        <v>0</v>
      </c>
      <c r="Z395" s="18">
        <v>1</v>
      </c>
    </row>
    <row r="396" spans="1:26" x14ac:dyDescent="0.25">
      <c r="A396">
        <v>454</v>
      </c>
      <c r="B396" s="3" t="s">
        <v>146</v>
      </c>
      <c r="C396" s="3" t="s">
        <v>146</v>
      </c>
      <c r="D396" s="18" t="s">
        <v>21</v>
      </c>
      <c r="E396" s="23">
        <v>32237.453555377</v>
      </c>
      <c r="J396">
        <v>454</v>
      </c>
      <c r="M396" s="6">
        <f t="shared" si="13"/>
        <v>0</v>
      </c>
      <c r="Z396" s="18">
        <v>1</v>
      </c>
    </row>
    <row r="397" spans="1:26" x14ac:dyDescent="0.25">
      <c r="A397">
        <v>455</v>
      </c>
      <c r="B397" s="3" t="s">
        <v>148</v>
      </c>
      <c r="C397" s="3" t="s">
        <v>148</v>
      </c>
      <c r="D397" s="18" t="s">
        <v>33</v>
      </c>
      <c r="E397" s="23">
        <v>46820.923681462104</v>
      </c>
      <c r="J397">
        <v>455</v>
      </c>
      <c r="M397" s="6">
        <f t="shared" si="13"/>
        <v>0</v>
      </c>
      <c r="Z397" s="18">
        <v>1</v>
      </c>
    </row>
    <row r="398" spans="1:26" x14ac:dyDescent="0.25">
      <c r="A398">
        <v>456</v>
      </c>
      <c r="B398" s="3" t="s">
        <v>148</v>
      </c>
      <c r="C398" s="3" t="s">
        <v>149</v>
      </c>
      <c r="D398" s="18" t="s">
        <v>20</v>
      </c>
      <c r="E398" s="23">
        <v>16904.868465608499</v>
      </c>
      <c r="F398" s="51">
        <f>VLOOKUP(B398,[1]production!$A$2:$C$192,3,FALSE)</f>
        <v>9.3735546962812732E-3</v>
      </c>
      <c r="G398" s="52">
        <v>0.23056161061543026</v>
      </c>
      <c r="H398" s="53">
        <v>1.202025723971786E-2</v>
      </c>
      <c r="J398">
        <v>456</v>
      </c>
      <c r="K398" s="52">
        <f>F398*G398</f>
        <v>2.1611818679664408E-3</v>
      </c>
      <c r="L398" s="53">
        <f>H398</f>
        <v>1.202025723971786E-2</v>
      </c>
      <c r="M398" s="6">
        <f t="shared" si="13"/>
        <v>1</v>
      </c>
      <c r="Z398" s="18">
        <v>1</v>
      </c>
    </row>
    <row r="399" spans="1:26" x14ac:dyDescent="0.25">
      <c r="A399">
        <v>457</v>
      </c>
      <c r="B399" s="3" t="s">
        <v>148</v>
      </c>
      <c r="C399" s="3" t="s">
        <v>150</v>
      </c>
      <c r="D399" s="18" t="s">
        <v>20</v>
      </c>
      <c r="E399" s="23">
        <v>19753.575997514799</v>
      </c>
      <c r="F399" s="51">
        <f>VLOOKUP(B399,[1]production!$A$2:$C$192,3,FALSE)</f>
        <v>9.3735546962812732E-3</v>
      </c>
      <c r="G399" s="52">
        <v>0.26941447705830335</v>
      </c>
      <c r="H399" s="53">
        <v>1.4045839243144762E-2</v>
      </c>
      <c r="J399">
        <v>457</v>
      </c>
      <c r="K399" s="52">
        <f>F399*G399</f>
        <v>2.5253713366760228E-3</v>
      </c>
      <c r="L399" s="53">
        <f>H399</f>
        <v>1.4045839243144762E-2</v>
      </c>
      <c r="M399" s="6">
        <f t="shared" si="13"/>
        <v>1</v>
      </c>
      <c r="Z399" s="18">
        <v>1</v>
      </c>
    </row>
    <row r="400" spans="1:26" x14ac:dyDescent="0.25">
      <c r="A400">
        <v>458</v>
      </c>
      <c r="B400" s="3" t="s">
        <v>148</v>
      </c>
      <c r="C400" s="3" t="s">
        <v>148</v>
      </c>
      <c r="D400" s="18" t="s">
        <v>20</v>
      </c>
      <c r="E400" s="23">
        <v>36661.950985559197</v>
      </c>
      <c r="F400" s="51">
        <f>VLOOKUP(B400,[1]production!$A$2:$C$192,3,FALSE)</f>
        <v>9.3735546962812732E-3</v>
      </c>
      <c r="G400" s="52">
        <v>0.50002391232626642</v>
      </c>
      <c r="H400" s="53">
        <v>2.6068589806119296E-2</v>
      </c>
      <c r="J400">
        <v>458</v>
      </c>
      <c r="K400" s="52">
        <f>F400*G400</f>
        <v>4.6870014916388101E-3</v>
      </c>
      <c r="L400" s="53">
        <f>H400</f>
        <v>2.6068589806119296E-2</v>
      </c>
      <c r="M400" s="6">
        <f t="shared" si="13"/>
        <v>1</v>
      </c>
      <c r="Z400" s="18">
        <v>1</v>
      </c>
    </row>
    <row r="401" spans="1:29" x14ac:dyDescent="0.25">
      <c r="A401">
        <v>459</v>
      </c>
      <c r="B401" s="3" t="s">
        <v>148</v>
      </c>
      <c r="C401" s="3" t="s">
        <v>148</v>
      </c>
      <c r="D401" s="18" t="s">
        <v>30</v>
      </c>
      <c r="E401" s="23">
        <v>56479.042608529897</v>
      </c>
      <c r="J401">
        <v>459</v>
      </c>
      <c r="M401" s="6">
        <f t="shared" si="13"/>
        <v>0</v>
      </c>
      <c r="Z401" s="18">
        <v>1</v>
      </c>
    </row>
    <row r="402" spans="1:29" x14ac:dyDescent="0.25">
      <c r="A402">
        <v>462</v>
      </c>
      <c r="B402" s="3" t="s">
        <v>148</v>
      </c>
      <c r="C402" s="3" t="s">
        <v>149</v>
      </c>
      <c r="D402" s="18" t="s">
        <v>45</v>
      </c>
      <c r="E402" s="23">
        <v>25617.470442637401</v>
      </c>
      <c r="J402">
        <v>462</v>
      </c>
      <c r="M402" s="6">
        <f t="shared" si="13"/>
        <v>0</v>
      </c>
    </row>
    <row r="403" spans="1:29" x14ac:dyDescent="0.25">
      <c r="A403">
        <v>463</v>
      </c>
      <c r="B403" s="3" t="s">
        <v>148</v>
      </c>
      <c r="C403" s="3" t="s">
        <v>148</v>
      </c>
      <c r="D403" s="18" t="s">
        <v>46</v>
      </c>
      <c r="E403" s="23">
        <v>24460.253467353199</v>
      </c>
      <c r="J403">
        <v>463</v>
      </c>
      <c r="M403" s="6">
        <f t="shared" si="13"/>
        <v>0</v>
      </c>
      <c r="Z403" s="18">
        <v>1</v>
      </c>
    </row>
    <row r="404" spans="1:29" x14ac:dyDescent="0.25">
      <c r="A404">
        <v>466</v>
      </c>
      <c r="B404" s="3" t="s">
        <v>151</v>
      </c>
      <c r="C404" s="3" t="s">
        <v>151</v>
      </c>
      <c r="D404" s="18" t="s">
        <v>28</v>
      </c>
      <c r="E404" s="23">
        <v>1305.65540201964</v>
      </c>
      <c r="J404">
        <v>466</v>
      </c>
      <c r="M404" s="6">
        <f t="shared" si="13"/>
        <v>0</v>
      </c>
      <c r="AC404" s="18">
        <v>1</v>
      </c>
    </row>
    <row r="405" spans="1:29" x14ac:dyDescent="0.25">
      <c r="A405">
        <v>467</v>
      </c>
      <c r="B405" s="3" t="s">
        <v>151</v>
      </c>
      <c r="C405" s="3" t="s">
        <v>151</v>
      </c>
      <c r="D405" s="18" t="s">
        <v>20</v>
      </c>
      <c r="E405" s="23">
        <v>9536.1770735090995</v>
      </c>
      <c r="F405" s="51">
        <f>VLOOKUP(B405,[1]production!$A$2:$C$192,3,FALSE)</f>
        <v>3.8880531727615041E-3</v>
      </c>
      <c r="H405" s="53">
        <v>6.7807272053183156E-3</v>
      </c>
      <c r="J405">
        <v>467</v>
      </c>
      <c r="K405" s="53">
        <f>F405</f>
        <v>3.8880531727615041E-3</v>
      </c>
      <c r="L405" s="53">
        <f>H405</f>
        <v>6.7807272053183156E-3</v>
      </c>
      <c r="M405" s="6">
        <f t="shared" si="13"/>
        <v>1</v>
      </c>
      <c r="AC405" s="18">
        <v>1</v>
      </c>
    </row>
    <row r="406" spans="1:29" x14ac:dyDescent="0.25">
      <c r="A406">
        <v>468</v>
      </c>
      <c r="B406" s="3" t="s">
        <v>151</v>
      </c>
      <c r="C406" s="3" t="s">
        <v>151</v>
      </c>
      <c r="D406" s="18" t="s">
        <v>33</v>
      </c>
      <c r="E406" s="23">
        <v>4160.2844645233899</v>
      </c>
      <c r="J406">
        <v>468</v>
      </c>
      <c r="M406" s="6">
        <f t="shared" si="13"/>
        <v>0</v>
      </c>
      <c r="AC406" s="18">
        <v>1</v>
      </c>
    </row>
    <row r="407" spans="1:29" x14ac:dyDescent="0.25">
      <c r="A407">
        <v>469</v>
      </c>
      <c r="B407" s="3" t="s">
        <v>151</v>
      </c>
      <c r="C407" s="3" t="s">
        <v>151</v>
      </c>
      <c r="D407" s="18" t="s">
        <v>30</v>
      </c>
      <c r="E407" s="23">
        <v>3704.8986687411998</v>
      </c>
      <c r="J407">
        <v>469</v>
      </c>
      <c r="M407" s="6">
        <f t="shared" si="13"/>
        <v>0</v>
      </c>
      <c r="AC407" s="18">
        <v>1</v>
      </c>
    </row>
    <row r="408" spans="1:29" x14ac:dyDescent="0.25">
      <c r="A408">
        <v>470</v>
      </c>
      <c r="B408" s="3" t="s">
        <v>151</v>
      </c>
      <c r="C408" s="3" t="s">
        <v>151</v>
      </c>
      <c r="D408" s="18" t="s">
        <v>25</v>
      </c>
      <c r="E408" s="23">
        <v>1050.79720912997</v>
      </c>
      <c r="J408">
        <v>470</v>
      </c>
      <c r="M408" s="6">
        <f t="shared" si="13"/>
        <v>0</v>
      </c>
      <c r="AC408" s="18">
        <v>1</v>
      </c>
    </row>
    <row r="409" spans="1:29" x14ac:dyDescent="0.25">
      <c r="A409">
        <v>473</v>
      </c>
      <c r="B409" s="3" t="s">
        <v>152</v>
      </c>
      <c r="C409" s="3" t="s">
        <v>152</v>
      </c>
      <c r="D409" s="18" t="s">
        <v>20</v>
      </c>
      <c r="E409" s="23">
        <v>581.64998275042205</v>
      </c>
      <c r="F409" s="51">
        <f>VLOOKUP(B409,[1]production!$A$2:$C$192,3,FALSE)</f>
        <v>1.3014637279608712E-4</v>
      </c>
      <c r="H409" s="53">
        <v>4.1358395839407463E-4</v>
      </c>
      <c r="J409">
        <v>473</v>
      </c>
      <c r="K409" s="53">
        <f>F409</f>
        <v>1.3014637279608712E-4</v>
      </c>
      <c r="L409" s="53">
        <f>H409</f>
        <v>4.1358395839407463E-4</v>
      </c>
      <c r="M409" s="6">
        <f t="shared" si="13"/>
        <v>1</v>
      </c>
      <c r="O409" s="18">
        <v>1</v>
      </c>
    </row>
    <row r="410" spans="1:29" x14ac:dyDescent="0.25">
      <c r="A410">
        <v>474</v>
      </c>
      <c r="B410" s="3" t="s">
        <v>152</v>
      </c>
      <c r="C410" s="3" t="s">
        <v>152</v>
      </c>
      <c r="D410" s="18" t="s">
        <v>29</v>
      </c>
      <c r="E410" s="23">
        <v>981.33848779794596</v>
      </c>
      <c r="F410" s="51">
        <f>VLOOKUP(B410,[1]production!$A$193:$C$383,3,FALSE)</f>
        <v>4.261583435533231E-4</v>
      </c>
      <c r="H410" s="53">
        <v>5.0239629262677481E-4</v>
      </c>
      <c r="J410">
        <v>474</v>
      </c>
      <c r="K410" s="53">
        <f>F410</f>
        <v>4.261583435533231E-4</v>
      </c>
      <c r="L410" s="53">
        <f>H410</f>
        <v>5.0239629262677481E-4</v>
      </c>
      <c r="M410" s="6">
        <f t="shared" si="13"/>
        <v>2</v>
      </c>
      <c r="O410" s="18">
        <v>1</v>
      </c>
    </row>
    <row r="411" spans="1:29" x14ac:dyDescent="0.25">
      <c r="A411">
        <v>475</v>
      </c>
      <c r="B411" s="3" t="s">
        <v>153</v>
      </c>
      <c r="C411" s="3" t="s">
        <v>153</v>
      </c>
      <c r="D411" s="18" t="s">
        <v>18</v>
      </c>
      <c r="E411" s="23">
        <v>1834.99356528314</v>
      </c>
      <c r="F411" s="51">
        <f>VLOOKUP(B411,[1]production!$A$575:$C$765,3,FALSE)</f>
        <v>1.1748951482708242E-3</v>
      </c>
      <c r="H411" s="53">
        <v>1.013590360284272E-3</v>
      </c>
      <c r="J411">
        <v>475</v>
      </c>
      <c r="K411" s="53">
        <f>F411</f>
        <v>1.1748951482708242E-3</v>
      </c>
      <c r="L411" s="53">
        <f>H411</f>
        <v>1.013590360284272E-3</v>
      </c>
      <c r="M411" s="6">
        <f t="shared" si="13"/>
        <v>4</v>
      </c>
      <c r="P411" s="18">
        <v>1</v>
      </c>
    </row>
    <row r="412" spans="1:29" x14ac:dyDescent="0.25">
      <c r="A412">
        <v>476</v>
      </c>
      <c r="B412" s="3" t="s">
        <v>153</v>
      </c>
      <c r="C412" s="3" t="s">
        <v>153</v>
      </c>
      <c r="D412" s="18" t="s">
        <v>20</v>
      </c>
      <c r="E412" s="23">
        <v>3598.6911791192902</v>
      </c>
      <c r="F412" s="51">
        <f>VLOOKUP(B412,[1]production!$A$2:$C$192,3,FALSE)</f>
        <v>2.5025598636640471E-3</v>
      </c>
      <c r="H412" s="53">
        <v>2.5588601169728407E-3</v>
      </c>
      <c r="J412">
        <v>476</v>
      </c>
      <c r="K412" s="53">
        <f>F412</f>
        <v>2.5025598636640471E-3</v>
      </c>
      <c r="L412" s="53">
        <f>H412</f>
        <v>2.5588601169728407E-3</v>
      </c>
      <c r="M412" s="6">
        <f t="shared" si="13"/>
        <v>1</v>
      </c>
      <c r="P412" s="18">
        <v>1</v>
      </c>
    </row>
    <row r="413" spans="1:29" x14ac:dyDescent="0.25">
      <c r="A413">
        <v>477</v>
      </c>
      <c r="B413" s="3" t="s">
        <v>153</v>
      </c>
      <c r="C413" s="3" t="s">
        <v>153</v>
      </c>
      <c r="D413" s="18" t="s">
        <v>29</v>
      </c>
      <c r="E413" s="23">
        <v>280.71564745070498</v>
      </c>
      <c r="F413" s="51">
        <f>VLOOKUP(B413,[1]production!$A$193:$C$383,3,FALSE)</f>
        <v>3.8714229823744167E-4</v>
      </c>
      <c r="H413" s="53">
        <v>1.437123911016895E-4</v>
      </c>
      <c r="J413">
        <v>477</v>
      </c>
      <c r="K413" s="53">
        <f>F413</f>
        <v>3.8714229823744167E-4</v>
      </c>
      <c r="L413" s="53">
        <f>H413</f>
        <v>1.437123911016895E-4</v>
      </c>
      <c r="M413" s="6">
        <f t="shared" si="13"/>
        <v>2</v>
      </c>
      <c r="P413" s="18">
        <v>1</v>
      </c>
    </row>
    <row r="414" spans="1:29" x14ac:dyDescent="0.25">
      <c r="A414">
        <v>478</v>
      </c>
      <c r="B414" s="3" t="s">
        <v>153</v>
      </c>
      <c r="C414" s="3" t="s">
        <v>153</v>
      </c>
      <c r="D414" s="18" t="s">
        <v>30</v>
      </c>
      <c r="E414" s="23">
        <v>228.048721148493</v>
      </c>
      <c r="J414">
        <v>478</v>
      </c>
      <c r="M414" s="6">
        <f t="shared" si="13"/>
        <v>0</v>
      </c>
      <c r="P414" s="18">
        <v>1</v>
      </c>
    </row>
    <row r="415" spans="1:29" x14ac:dyDescent="0.25">
      <c r="A415">
        <v>479</v>
      </c>
      <c r="B415" s="3" t="s">
        <v>153</v>
      </c>
      <c r="C415" s="3" t="s">
        <v>153</v>
      </c>
      <c r="D415" s="18" t="s">
        <v>25</v>
      </c>
      <c r="E415" s="23">
        <v>2.1528533067931299</v>
      </c>
      <c r="J415">
        <v>479</v>
      </c>
      <c r="M415" s="6">
        <f t="shared" si="13"/>
        <v>0</v>
      </c>
      <c r="P415" s="18">
        <v>1</v>
      </c>
    </row>
    <row r="416" spans="1:29" x14ac:dyDescent="0.25">
      <c r="A416">
        <v>480</v>
      </c>
      <c r="B416" s="3" t="s">
        <v>153</v>
      </c>
      <c r="C416" s="3" t="s">
        <v>153</v>
      </c>
      <c r="D416" s="18" t="s">
        <v>49</v>
      </c>
      <c r="E416" s="23">
        <v>140.78285226263699</v>
      </c>
      <c r="J416">
        <v>480</v>
      </c>
      <c r="M416" s="6">
        <f t="shared" si="13"/>
        <v>0</v>
      </c>
      <c r="P416" s="18">
        <v>1</v>
      </c>
    </row>
    <row r="417" spans="1:31" x14ac:dyDescent="0.25">
      <c r="A417">
        <v>483</v>
      </c>
      <c r="B417" s="3" t="s">
        <v>154</v>
      </c>
      <c r="C417" s="3" t="s">
        <v>154</v>
      </c>
      <c r="D417" s="18" t="s">
        <v>18</v>
      </c>
      <c r="E417" s="23">
        <v>1333.7032885958199</v>
      </c>
      <c r="F417" s="51">
        <f>VLOOKUP(B417,[1]production!$A$575:$C$765,3,FALSE)</f>
        <v>2.8539251864228356E-4</v>
      </c>
      <c r="H417" s="53">
        <v>7.3669402573167501E-4</v>
      </c>
      <c r="J417">
        <v>483</v>
      </c>
      <c r="K417" s="53">
        <f>F417</f>
        <v>2.8539251864228356E-4</v>
      </c>
      <c r="L417" s="53">
        <f>H417</f>
        <v>7.3669402573167501E-4</v>
      </c>
      <c r="M417" s="6">
        <f t="shared" si="13"/>
        <v>4</v>
      </c>
      <c r="P417" s="18">
        <v>1</v>
      </c>
    </row>
    <row r="418" spans="1:31" x14ac:dyDescent="0.25">
      <c r="A418">
        <v>484</v>
      </c>
      <c r="B418" s="3" t="s">
        <v>154</v>
      </c>
      <c r="C418" s="3" t="s">
        <v>154</v>
      </c>
      <c r="D418" s="18" t="s">
        <v>28</v>
      </c>
      <c r="E418" s="23">
        <v>1359.01352475627</v>
      </c>
      <c r="J418">
        <v>484</v>
      </c>
      <c r="M418" s="6">
        <f t="shared" si="13"/>
        <v>0</v>
      </c>
      <c r="P418" s="18">
        <v>1</v>
      </c>
    </row>
    <row r="419" spans="1:31" x14ac:dyDescent="0.25">
      <c r="A419">
        <v>485</v>
      </c>
      <c r="B419" s="3" t="s">
        <v>154</v>
      </c>
      <c r="C419" s="3" t="s">
        <v>154</v>
      </c>
      <c r="D419" s="18" t="s">
        <v>29</v>
      </c>
      <c r="E419" s="23">
        <v>2909.62984708772</v>
      </c>
      <c r="F419" s="51">
        <f>VLOOKUP(B419,[1]production!$A$193:$C$383,3,FALSE)</f>
        <v>3.4062007701297354E-3</v>
      </c>
      <c r="H419" s="53">
        <v>1.4895851597273306E-3</v>
      </c>
      <c r="J419">
        <v>485</v>
      </c>
      <c r="K419" s="53">
        <f>F419</f>
        <v>3.4062007701297354E-3</v>
      </c>
      <c r="L419" s="53">
        <f>H419</f>
        <v>1.4895851597273306E-3</v>
      </c>
      <c r="M419" s="6">
        <f t="shared" si="13"/>
        <v>2</v>
      </c>
      <c r="P419" s="18">
        <v>1</v>
      </c>
    </row>
    <row r="420" spans="1:31" x14ac:dyDescent="0.25">
      <c r="A420">
        <v>486</v>
      </c>
      <c r="B420" s="3" t="s">
        <v>154</v>
      </c>
      <c r="C420" s="3" t="s">
        <v>154</v>
      </c>
      <c r="D420" s="18" t="s">
        <v>30</v>
      </c>
      <c r="E420" s="23">
        <v>0.84982047699071095</v>
      </c>
      <c r="J420">
        <v>486</v>
      </c>
      <c r="M420" s="6">
        <f t="shared" si="13"/>
        <v>0</v>
      </c>
      <c r="P420" s="18">
        <v>1</v>
      </c>
    </row>
    <row r="421" spans="1:31" x14ac:dyDescent="0.25">
      <c r="A421">
        <v>487</v>
      </c>
      <c r="B421" s="3" t="s">
        <v>154</v>
      </c>
      <c r="C421" s="3" t="s">
        <v>154</v>
      </c>
      <c r="D421" s="18" t="s">
        <v>25</v>
      </c>
      <c r="E421" s="23">
        <v>2440.8047664348401</v>
      </c>
      <c r="J421">
        <v>487</v>
      </c>
      <c r="M421" s="6">
        <f t="shared" si="13"/>
        <v>0</v>
      </c>
      <c r="P421" s="18">
        <v>1</v>
      </c>
    </row>
    <row r="422" spans="1:31" x14ac:dyDescent="0.25">
      <c r="A422">
        <v>488</v>
      </c>
      <c r="B422" s="3" t="s">
        <v>154</v>
      </c>
      <c r="C422" s="3" t="s">
        <v>154</v>
      </c>
      <c r="D422" s="18" t="s">
        <v>48</v>
      </c>
      <c r="E422" s="23">
        <v>21.601806964845402</v>
      </c>
      <c r="F422" s="51">
        <f>VLOOKUP(B422,[1]production!$A$384:$C$574,3,FALSE)</f>
        <v>1.2132536259536529E-5</v>
      </c>
      <c r="H422" s="53">
        <v>3.0007238168253751E-5</v>
      </c>
      <c r="J422">
        <v>488</v>
      </c>
      <c r="K422" s="53">
        <f>F422</f>
        <v>1.2132536259536529E-5</v>
      </c>
      <c r="L422" s="53">
        <f>H422</f>
        <v>3.0007238168253751E-5</v>
      </c>
      <c r="M422" s="6">
        <f t="shared" si="13"/>
        <v>3</v>
      </c>
      <c r="P422" s="18">
        <v>1</v>
      </c>
    </row>
    <row r="423" spans="1:31" x14ac:dyDescent="0.25">
      <c r="A423">
        <v>493</v>
      </c>
      <c r="B423" s="3" t="s">
        <v>155</v>
      </c>
      <c r="C423" s="3" t="s">
        <v>155</v>
      </c>
      <c r="D423" s="18" t="s">
        <v>25</v>
      </c>
      <c r="E423" s="23">
        <v>55.127063940678397</v>
      </c>
      <c r="J423">
        <v>493</v>
      </c>
      <c r="M423" s="6">
        <f t="shared" si="13"/>
        <v>0</v>
      </c>
      <c r="AD423" s="18">
        <v>1</v>
      </c>
    </row>
    <row r="424" spans="1:31" x14ac:dyDescent="0.25">
      <c r="A424">
        <v>503</v>
      </c>
      <c r="B424" s="3" t="s">
        <v>469</v>
      </c>
      <c r="C424" s="3" t="s">
        <v>156</v>
      </c>
      <c r="D424" s="18" t="s">
        <v>31</v>
      </c>
      <c r="E424" s="23">
        <v>7678.3281156522298</v>
      </c>
      <c r="J424">
        <v>503</v>
      </c>
      <c r="M424" s="6">
        <f t="shared" si="13"/>
        <v>0</v>
      </c>
      <c r="U424" s="18">
        <v>1</v>
      </c>
    </row>
    <row r="425" spans="1:31" x14ac:dyDescent="0.25">
      <c r="A425">
        <v>504</v>
      </c>
      <c r="B425" s="3" t="s">
        <v>158</v>
      </c>
      <c r="C425" s="3" t="s">
        <v>158</v>
      </c>
      <c r="D425" s="18" t="s">
        <v>21</v>
      </c>
      <c r="E425" s="23">
        <v>2932.7956735814601</v>
      </c>
      <c r="J425">
        <v>504</v>
      </c>
      <c r="M425" s="6">
        <f t="shared" si="13"/>
        <v>0</v>
      </c>
      <c r="V425" s="18">
        <v>1</v>
      </c>
    </row>
    <row r="426" spans="1:31" x14ac:dyDescent="0.25">
      <c r="A426">
        <v>505</v>
      </c>
      <c r="B426" s="3" t="s">
        <v>158</v>
      </c>
      <c r="C426" s="3" t="s">
        <v>158</v>
      </c>
      <c r="D426" s="18" t="s">
        <v>21</v>
      </c>
      <c r="E426" s="23" t="s">
        <v>17</v>
      </c>
      <c r="J426">
        <v>505</v>
      </c>
      <c r="M426" s="6">
        <f t="shared" si="13"/>
        <v>0</v>
      </c>
      <c r="V426" s="18">
        <v>1</v>
      </c>
    </row>
    <row r="427" spans="1:31" x14ac:dyDescent="0.25">
      <c r="A427">
        <v>506</v>
      </c>
      <c r="B427" s="3" t="s">
        <v>158</v>
      </c>
      <c r="C427" s="3" t="s">
        <v>158</v>
      </c>
      <c r="D427" s="18" t="s">
        <v>20</v>
      </c>
      <c r="E427" s="23">
        <v>752.86935578426005</v>
      </c>
      <c r="F427" s="51">
        <f>VLOOKUP(B427,[1]production!$A$2:$C$192,3,FALSE)</f>
        <v>2.8550070082994968E-4</v>
      </c>
      <c r="G427" s="52">
        <v>0.5</v>
      </c>
      <c r="H427" s="53">
        <v>5.3533000524897756E-4</v>
      </c>
      <c r="J427">
        <v>506</v>
      </c>
      <c r="K427" s="52">
        <f>F427*G427</f>
        <v>1.4275035041497484E-4</v>
      </c>
      <c r="L427" s="53">
        <f>H427</f>
        <v>5.3533000524897756E-4</v>
      </c>
      <c r="M427" s="6">
        <f t="shared" si="13"/>
        <v>1</v>
      </c>
      <c r="V427" s="18">
        <v>1</v>
      </c>
    </row>
    <row r="428" spans="1:31" x14ac:dyDescent="0.25">
      <c r="A428">
        <v>507</v>
      </c>
      <c r="B428" s="3" t="s">
        <v>158</v>
      </c>
      <c r="C428" s="3" t="s">
        <v>158</v>
      </c>
      <c r="D428" s="18" t="s">
        <v>20</v>
      </c>
      <c r="E428" s="23">
        <v>752.86935578426005</v>
      </c>
      <c r="F428" s="51">
        <f>VLOOKUP(B428,[1]production!$A$2:$C$192,3,FALSE)</f>
        <v>2.8550070082994968E-4</v>
      </c>
      <c r="G428" s="52">
        <v>0.5</v>
      </c>
      <c r="H428" s="53">
        <v>5.3533000524897756E-4</v>
      </c>
      <c r="J428">
        <v>507</v>
      </c>
      <c r="K428" s="52">
        <f>F428*G428</f>
        <v>1.4275035041497484E-4</v>
      </c>
      <c r="L428" s="53">
        <f>H428</f>
        <v>5.3533000524897756E-4</v>
      </c>
      <c r="M428" s="6">
        <f t="shared" si="13"/>
        <v>1</v>
      </c>
      <c r="V428" s="18">
        <v>1</v>
      </c>
    </row>
    <row r="429" spans="1:31" x14ac:dyDescent="0.25">
      <c r="A429">
        <v>508</v>
      </c>
      <c r="B429" s="3" t="s">
        <v>158</v>
      </c>
      <c r="C429" s="3" t="s">
        <v>158</v>
      </c>
      <c r="D429" s="18" t="s">
        <v>30</v>
      </c>
      <c r="E429" s="23">
        <v>1396.9926929790399</v>
      </c>
      <c r="J429">
        <v>508</v>
      </c>
      <c r="M429" s="6">
        <f t="shared" si="13"/>
        <v>0</v>
      </c>
      <c r="V429" s="18">
        <v>1</v>
      </c>
    </row>
    <row r="430" spans="1:31" x14ac:dyDescent="0.25">
      <c r="A430">
        <v>509</v>
      </c>
      <c r="B430" s="3" t="s">
        <v>158</v>
      </c>
      <c r="C430" s="3" t="s">
        <v>158</v>
      </c>
      <c r="D430" s="18" t="s">
        <v>30</v>
      </c>
      <c r="E430" s="23">
        <v>1399.4612123290501</v>
      </c>
      <c r="J430">
        <v>509</v>
      </c>
      <c r="M430" s="6">
        <f t="shared" si="13"/>
        <v>0</v>
      </c>
      <c r="V430" s="18">
        <v>1</v>
      </c>
    </row>
    <row r="431" spans="1:31" x14ac:dyDescent="0.25">
      <c r="A431">
        <v>510</v>
      </c>
      <c r="B431" s="3" t="s">
        <v>159</v>
      </c>
      <c r="C431" s="3" t="s">
        <v>159</v>
      </c>
      <c r="D431" s="18" t="s">
        <v>18</v>
      </c>
      <c r="E431" s="23">
        <v>4477.9747421400898</v>
      </c>
      <c r="F431" s="51">
        <f>VLOOKUP(B431,[1]production!$A$575:$C$765,3,FALSE)</f>
        <v>3.0161701857969437E-3</v>
      </c>
      <c r="H431" s="53">
        <v>2.4734866203900288E-3</v>
      </c>
      <c r="J431">
        <v>510</v>
      </c>
      <c r="K431" s="53">
        <f>F431</f>
        <v>3.0161701857969437E-3</v>
      </c>
      <c r="L431" s="53">
        <f>H431</f>
        <v>2.4734866203900288E-3</v>
      </c>
      <c r="M431" s="6">
        <f t="shared" si="13"/>
        <v>4</v>
      </c>
      <c r="AE431" s="18">
        <v>1</v>
      </c>
    </row>
    <row r="432" spans="1:31" x14ac:dyDescent="0.25">
      <c r="A432">
        <v>511</v>
      </c>
      <c r="B432" s="3" t="s">
        <v>159</v>
      </c>
      <c r="C432" s="3" t="s">
        <v>159</v>
      </c>
      <c r="D432" s="18" t="s">
        <v>28</v>
      </c>
      <c r="E432" s="23">
        <v>378.84045306660801</v>
      </c>
      <c r="J432">
        <v>511</v>
      </c>
      <c r="M432" s="6">
        <f t="shared" si="13"/>
        <v>0</v>
      </c>
      <c r="AE432" s="18">
        <v>1</v>
      </c>
    </row>
    <row r="433" spans="1:31" x14ac:dyDescent="0.25">
      <c r="A433">
        <v>512</v>
      </c>
      <c r="B433" s="3" t="s">
        <v>159</v>
      </c>
      <c r="C433" s="3" t="s">
        <v>159</v>
      </c>
      <c r="D433" s="18" t="s">
        <v>20</v>
      </c>
      <c r="E433" s="23">
        <v>50.4483572118883</v>
      </c>
      <c r="F433" s="51">
        <f>VLOOKUP(B433,[1]production!$A$2:$C$192,3,FALSE)</f>
        <v>7.0852469252765583E-5</v>
      </c>
      <c r="H433" s="53">
        <v>3.5871455151617787E-5</v>
      </c>
      <c r="J433">
        <v>512</v>
      </c>
      <c r="K433" s="53">
        <f>F433</f>
        <v>7.0852469252765583E-5</v>
      </c>
      <c r="L433" s="53">
        <f>H433</f>
        <v>3.5871455151617787E-5</v>
      </c>
      <c r="M433" s="6">
        <f t="shared" si="13"/>
        <v>1</v>
      </c>
      <c r="AE433" s="18">
        <v>1</v>
      </c>
    </row>
    <row r="434" spans="1:31" x14ac:dyDescent="0.25">
      <c r="A434">
        <v>513</v>
      </c>
      <c r="B434" s="3" t="s">
        <v>159</v>
      </c>
      <c r="C434" s="3" t="s">
        <v>159</v>
      </c>
      <c r="D434" s="18" t="s">
        <v>29</v>
      </c>
      <c r="E434" s="23">
        <v>0</v>
      </c>
      <c r="F434" s="51">
        <f>VLOOKUP(B434,[1]production!$A$193:$C$383,3,FALSE)</f>
        <v>0</v>
      </c>
      <c r="H434" s="53">
        <v>0</v>
      </c>
      <c r="J434">
        <v>513</v>
      </c>
      <c r="K434" s="53">
        <f>F434</f>
        <v>0</v>
      </c>
      <c r="L434" s="53">
        <f>H434</f>
        <v>0</v>
      </c>
      <c r="M434" s="6">
        <f t="shared" si="13"/>
        <v>2</v>
      </c>
      <c r="AE434" s="18">
        <v>1</v>
      </c>
    </row>
    <row r="435" spans="1:31" x14ac:dyDescent="0.25">
      <c r="A435">
        <v>514</v>
      </c>
      <c r="B435" s="3" t="s">
        <v>159</v>
      </c>
      <c r="C435" s="3" t="s">
        <v>159</v>
      </c>
      <c r="D435" s="18" t="s">
        <v>33</v>
      </c>
      <c r="E435" s="23">
        <v>69.029270080800003</v>
      </c>
      <c r="J435">
        <v>514</v>
      </c>
      <c r="M435" s="6">
        <f t="shared" si="13"/>
        <v>0</v>
      </c>
      <c r="AE435" s="18">
        <v>1</v>
      </c>
    </row>
    <row r="436" spans="1:31" x14ac:dyDescent="0.25">
      <c r="A436">
        <v>515</v>
      </c>
      <c r="B436" s="3" t="s">
        <v>159</v>
      </c>
      <c r="C436" s="3" t="s">
        <v>159</v>
      </c>
      <c r="D436" s="18" t="s">
        <v>30</v>
      </c>
      <c r="E436" s="23">
        <v>843.11465143637599</v>
      </c>
      <c r="J436">
        <v>515</v>
      </c>
      <c r="M436" s="6">
        <f t="shared" si="13"/>
        <v>0</v>
      </c>
      <c r="AE436" s="18">
        <v>1</v>
      </c>
    </row>
    <row r="437" spans="1:31" x14ac:dyDescent="0.25">
      <c r="A437">
        <v>516</v>
      </c>
      <c r="B437" s="3" t="s">
        <v>160</v>
      </c>
      <c r="C437" s="3" t="s">
        <v>160</v>
      </c>
      <c r="D437" s="18" t="s">
        <v>33</v>
      </c>
      <c r="E437" s="23">
        <v>6181.2965372124299</v>
      </c>
      <c r="J437">
        <v>516</v>
      </c>
      <c r="M437" s="6">
        <f t="shared" si="13"/>
        <v>0</v>
      </c>
      <c r="Z437" s="18">
        <v>1</v>
      </c>
    </row>
    <row r="438" spans="1:31" x14ac:dyDescent="0.25">
      <c r="A438">
        <v>517</v>
      </c>
      <c r="B438" s="3" t="s">
        <v>160</v>
      </c>
      <c r="C438" s="3" t="s">
        <v>160</v>
      </c>
      <c r="D438" s="18" t="s">
        <v>20</v>
      </c>
      <c r="E438" s="23">
        <v>731.84458346051895</v>
      </c>
      <c r="F438" s="51">
        <f>VLOOKUP(B438,[1]production!$A$2:$C$192,3,FALSE)</f>
        <v>2.6112755234519594E-4</v>
      </c>
      <c r="H438" s="53">
        <v>5.2038027805932142E-4</v>
      </c>
      <c r="J438">
        <v>517</v>
      </c>
      <c r="K438" s="53">
        <f>F438</f>
        <v>2.6112755234519594E-4</v>
      </c>
      <c r="L438" s="53">
        <f>H438</f>
        <v>5.2038027805932142E-4</v>
      </c>
      <c r="M438" s="6">
        <f t="shared" si="13"/>
        <v>1</v>
      </c>
      <c r="Z438" s="18">
        <v>1</v>
      </c>
    </row>
    <row r="439" spans="1:31" x14ac:dyDescent="0.25">
      <c r="A439">
        <v>518</v>
      </c>
      <c r="B439" s="3" t="s">
        <v>160</v>
      </c>
      <c r="C439" s="3" t="s">
        <v>160</v>
      </c>
      <c r="D439" s="18" t="s">
        <v>30</v>
      </c>
      <c r="E439" s="23">
        <v>1546.78783002562</v>
      </c>
      <c r="J439">
        <v>518</v>
      </c>
      <c r="M439" s="6">
        <f t="shared" si="13"/>
        <v>0</v>
      </c>
      <c r="Z439" s="18">
        <v>1</v>
      </c>
    </row>
    <row r="440" spans="1:31" x14ac:dyDescent="0.25">
      <c r="A440">
        <v>519</v>
      </c>
      <c r="B440" s="3" t="s">
        <v>160</v>
      </c>
      <c r="C440" s="3" t="s">
        <v>160</v>
      </c>
      <c r="D440" s="18" t="s">
        <v>29</v>
      </c>
      <c r="E440" s="23">
        <v>702.94195553340001</v>
      </c>
      <c r="F440" s="51">
        <f>VLOOKUP(B440,[1]production!$A$193:$C$383,3,FALSE)</f>
        <v>5.0970908192799304E-4</v>
      </c>
      <c r="H440" s="53">
        <v>3.5987117267177726E-4</v>
      </c>
      <c r="J440">
        <v>519</v>
      </c>
      <c r="K440" s="53">
        <f>F440</f>
        <v>5.0970908192799304E-4</v>
      </c>
      <c r="L440" s="53">
        <f>H440</f>
        <v>3.5987117267177726E-4</v>
      </c>
      <c r="M440" s="6">
        <f t="shared" si="13"/>
        <v>2</v>
      </c>
      <c r="Z440" s="18">
        <v>1</v>
      </c>
    </row>
    <row r="441" spans="1:31" x14ac:dyDescent="0.25">
      <c r="A441">
        <v>520</v>
      </c>
      <c r="B441" s="3" t="s">
        <v>160</v>
      </c>
      <c r="C441" s="3" t="s">
        <v>160</v>
      </c>
      <c r="D441" s="18" t="s">
        <v>92</v>
      </c>
      <c r="E441" s="23">
        <v>6439.1099697702703</v>
      </c>
      <c r="J441">
        <v>520</v>
      </c>
      <c r="M441" s="6">
        <f t="shared" si="13"/>
        <v>0</v>
      </c>
      <c r="Z441" s="18">
        <v>1</v>
      </c>
    </row>
    <row r="442" spans="1:31" x14ac:dyDescent="0.25">
      <c r="A442">
        <v>521</v>
      </c>
      <c r="B442" s="3" t="s">
        <v>161</v>
      </c>
      <c r="C442" s="3" t="s">
        <v>161</v>
      </c>
      <c r="D442" s="18" t="s">
        <v>33</v>
      </c>
      <c r="E442" s="23">
        <v>104.104506434737</v>
      </c>
      <c r="J442">
        <v>521</v>
      </c>
      <c r="M442" s="6">
        <f t="shared" si="13"/>
        <v>0</v>
      </c>
      <c r="Z442" s="18">
        <v>1</v>
      </c>
    </row>
    <row r="443" spans="1:31" x14ac:dyDescent="0.25">
      <c r="A443">
        <v>522</v>
      </c>
      <c r="B443" s="3" t="s">
        <v>161</v>
      </c>
      <c r="C443" s="3" t="s">
        <v>161</v>
      </c>
      <c r="D443" s="18" t="s">
        <v>20</v>
      </c>
      <c r="E443" s="23">
        <v>85.412199097251204</v>
      </c>
      <c r="F443" s="51">
        <f>VLOOKUP(B443,[1]production!$A$2:$C$192,3,FALSE)</f>
        <v>3.0141744725341001E-5</v>
      </c>
      <c r="H443" s="53">
        <v>6.0732599407540042E-5</v>
      </c>
      <c r="J443">
        <v>522</v>
      </c>
      <c r="K443" s="53">
        <f>F443</f>
        <v>3.0141744725341001E-5</v>
      </c>
      <c r="L443" s="53">
        <f>H443</f>
        <v>6.0732599407540042E-5</v>
      </c>
      <c r="M443" s="6">
        <f t="shared" si="13"/>
        <v>1</v>
      </c>
      <c r="Z443" s="18">
        <v>1</v>
      </c>
    </row>
    <row r="444" spans="1:31" x14ac:dyDescent="0.25">
      <c r="A444">
        <v>523</v>
      </c>
      <c r="B444" s="3" t="s">
        <v>161</v>
      </c>
      <c r="C444" s="3" t="s">
        <v>161</v>
      </c>
      <c r="D444" s="18" t="s">
        <v>30</v>
      </c>
      <c r="E444" s="23">
        <v>137.89692658195401</v>
      </c>
      <c r="J444">
        <v>523</v>
      </c>
      <c r="M444" s="6">
        <f t="shared" si="13"/>
        <v>0</v>
      </c>
      <c r="Z444" s="18">
        <v>1</v>
      </c>
    </row>
    <row r="445" spans="1:31" x14ac:dyDescent="0.25">
      <c r="A445">
        <v>524</v>
      </c>
      <c r="B445" s="3" t="s">
        <v>161</v>
      </c>
      <c r="C445" s="3" t="s">
        <v>161</v>
      </c>
      <c r="D445" s="18" t="s">
        <v>29</v>
      </c>
      <c r="E445" s="23">
        <v>1845.5932090404799</v>
      </c>
      <c r="F445" s="51">
        <f>VLOOKUP(B445,[1]production!$A$193:$C$383,3,FALSE)</f>
        <v>1.0364542273631646E-3</v>
      </c>
      <c r="H445" s="53">
        <v>9.4485154454677868E-4</v>
      </c>
      <c r="J445">
        <v>524</v>
      </c>
      <c r="K445" s="53">
        <f>F445</f>
        <v>1.0364542273631646E-3</v>
      </c>
      <c r="L445" s="53">
        <f>H445</f>
        <v>9.4485154454677868E-4</v>
      </c>
      <c r="M445" s="6">
        <f t="shared" si="13"/>
        <v>2</v>
      </c>
      <c r="Z445" s="18">
        <v>1</v>
      </c>
    </row>
    <row r="446" spans="1:31" x14ac:dyDescent="0.25">
      <c r="A446">
        <v>525</v>
      </c>
      <c r="B446" s="3" t="s">
        <v>161</v>
      </c>
      <c r="C446" s="3" t="s">
        <v>161</v>
      </c>
      <c r="D446" s="18" t="s">
        <v>45</v>
      </c>
      <c r="E446" s="23">
        <v>421.36184576974301</v>
      </c>
      <c r="J446">
        <v>525</v>
      </c>
      <c r="M446" s="6">
        <f t="shared" si="13"/>
        <v>0</v>
      </c>
      <c r="Z446" s="18">
        <v>1</v>
      </c>
    </row>
    <row r="447" spans="1:31" x14ac:dyDescent="0.25">
      <c r="A447">
        <v>526</v>
      </c>
      <c r="B447" s="3" t="s">
        <v>161</v>
      </c>
      <c r="C447" s="3" t="s">
        <v>161</v>
      </c>
      <c r="D447" s="18" t="s">
        <v>46</v>
      </c>
      <c r="E447" s="23">
        <v>1.1393190181221799E-21</v>
      </c>
      <c r="J447">
        <v>526</v>
      </c>
      <c r="M447" s="6">
        <f t="shared" si="13"/>
        <v>0</v>
      </c>
      <c r="Z447" s="18">
        <v>1</v>
      </c>
    </row>
    <row r="448" spans="1:31" x14ac:dyDescent="0.25">
      <c r="A448">
        <v>527</v>
      </c>
      <c r="B448" s="3" t="s">
        <v>162</v>
      </c>
      <c r="C448" s="3" t="s">
        <v>162</v>
      </c>
      <c r="D448" s="18" t="s">
        <v>20</v>
      </c>
      <c r="E448" s="23">
        <v>1772.1118826664399</v>
      </c>
      <c r="F448" s="51">
        <f>VLOOKUP(B448,[1]production!$A$2:$C$192,3,FALSE)</f>
        <v>2.0488659420171988E-4</v>
      </c>
      <c r="G448" s="52">
        <v>0.5</v>
      </c>
      <c r="H448" s="53">
        <v>1.2600654498168302E-3</v>
      </c>
      <c r="J448">
        <v>527</v>
      </c>
      <c r="K448" s="52">
        <f>F448*G448</f>
        <v>1.0244329710085994E-4</v>
      </c>
      <c r="L448" s="53">
        <f>H448</f>
        <v>1.2600654498168302E-3</v>
      </c>
      <c r="M448" s="6">
        <f t="shared" si="13"/>
        <v>1</v>
      </c>
      <c r="V448" s="18">
        <v>1</v>
      </c>
    </row>
    <row r="449" spans="1:29" x14ac:dyDescent="0.25">
      <c r="A449">
        <v>528</v>
      </c>
      <c r="B449" s="3" t="s">
        <v>162</v>
      </c>
      <c r="C449" s="3" t="s">
        <v>162</v>
      </c>
      <c r="D449" s="18" t="s">
        <v>20</v>
      </c>
      <c r="E449" s="23">
        <v>1772.1118826664399</v>
      </c>
      <c r="F449" s="51">
        <f>VLOOKUP(B449,[1]production!$A$2:$C$192,3,FALSE)</f>
        <v>2.0488659420171988E-4</v>
      </c>
      <c r="G449" s="52">
        <v>0.5</v>
      </c>
      <c r="H449" s="53">
        <v>1.2600654498168302E-3</v>
      </c>
      <c r="J449">
        <v>528</v>
      </c>
      <c r="K449" s="52">
        <f>F449*G449</f>
        <v>1.0244329710085994E-4</v>
      </c>
      <c r="L449" s="53">
        <f>H449</f>
        <v>1.2600654498168302E-3</v>
      </c>
      <c r="M449" s="6">
        <f t="shared" si="13"/>
        <v>1</v>
      </c>
      <c r="V449" s="18">
        <v>1</v>
      </c>
    </row>
    <row r="450" spans="1:29" x14ac:dyDescent="0.25">
      <c r="A450">
        <v>532</v>
      </c>
      <c r="B450" s="3" t="s">
        <v>165</v>
      </c>
      <c r="C450" s="3" t="s">
        <v>165</v>
      </c>
      <c r="D450" s="18" t="s">
        <v>28</v>
      </c>
      <c r="E450" s="23">
        <v>866.02315117382898</v>
      </c>
      <c r="J450">
        <v>532</v>
      </c>
      <c r="M450" s="6">
        <f t="shared" ref="M450:M513" si="14">IF($D450="Maize",1,0)+IF($D450="Rice",2,0)+IF($D450="Soybeans",3,0)+IF($D450="Wheat",4,0)</f>
        <v>0</v>
      </c>
      <c r="Y450" s="18">
        <v>1</v>
      </c>
    </row>
    <row r="451" spans="1:29" x14ac:dyDescent="0.25">
      <c r="A451">
        <v>533</v>
      </c>
      <c r="B451" s="3" t="s">
        <v>165</v>
      </c>
      <c r="C451" s="3" t="s">
        <v>166</v>
      </c>
      <c r="D451" s="18" t="s">
        <v>20</v>
      </c>
      <c r="E451" s="23">
        <v>207.99708837589401</v>
      </c>
      <c r="F451" s="51">
        <f>VLOOKUP(B451,[1]production!$A$2:$C$192,3,FALSE)</f>
        <v>1.3360770076487834E-2</v>
      </c>
      <c r="G451" s="52">
        <v>6.7895846231599312E-3</v>
      </c>
      <c r="H451" s="53">
        <v>1.478969512526509E-4</v>
      </c>
      <c r="J451">
        <v>533</v>
      </c>
      <c r="K451" s="52">
        <f>F451*G451</f>
        <v>9.0714079064897139E-5</v>
      </c>
      <c r="L451" s="53">
        <f>H451</f>
        <v>1.478969512526509E-4</v>
      </c>
      <c r="M451" s="6">
        <f t="shared" si="14"/>
        <v>1</v>
      </c>
      <c r="Y451" s="18">
        <v>1</v>
      </c>
    </row>
    <row r="452" spans="1:29" x14ac:dyDescent="0.25">
      <c r="A452">
        <v>535</v>
      </c>
      <c r="B452" s="3" t="s">
        <v>165</v>
      </c>
      <c r="C452" s="3" t="s">
        <v>165</v>
      </c>
      <c r="D452" s="18" t="s">
        <v>29</v>
      </c>
      <c r="E452" s="23">
        <v>13.2443966992995</v>
      </c>
      <c r="F452" s="51">
        <f>VLOOKUP(B452,[1]production!$A$193:$C$383,3,FALSE)</f>
        <v>4.8208226309182047E-6</v>
      </c>
      <c r="H452" s="53">
        <v>6.7804696162863467E-6</v>
      </c>
      <c r="J452">
        <v>535</v>
      </c>
      <c r="K452" s="53">
        <f>F452</f>
        <v>4.8208226309182047E-6</v>
      </c>
      <c r="L452" s="53">
        <f>H452</f>
        <v>6.7804696162863467E-6</v>
      </c>
      <c r="M452" s="6">
        <f t="shared" si="14"/>
        <v>2</v>
      </c>
      <c r="Y452" s="18">
        <v>1</v>
      </c>
    </row>
    <row r="453" spans="1:29" x14ac:dyDescent="0.25">
      <c r="A453">
        <v>536</v>
      </c>
      <c r="B453" s="3" t="s">
        <v>165</v>
      </c>
      <c r="C453" s="3" t="s">
        <v>165</v>
      </c>
      <c r="D453" s="18" t="s">
        <v>33</v>
      </c>
      <c r="E453" s="23">
        <v>203.404140731468</v>
      </c>
      <c r="J453">
        <v>536</v>
      </c>
      <c r="M453" s="6">
        <f t="shared" si="14"/>
        <v>0</v>
      </c>
      <c r="Y453" s="18">
        <v>1</v>
      </c>
    </row>
    <row r="454" spans="1:29" x14ac:dyDescent="0.25">
      <c r="A454">
        <v>537</v>
      </c>
      <c r="B454" s="3" t="s">
        <v>165</v>
      </c>
      <c r="C454" s="3" t="s">
        <v>165</v>
      </c>
      <c r="D454" s="18" t="s">
        <v>30</v>
      </c>
      <c r="E454" s="23">
        <v>1104.2547575409001</v>
      </c>
      <c r="J454">
        <v>537</v>
      </c>
      <c r="M454" s="6">
        <f t="shared" si="14"/>
        <v>0</v>
      </c>
      <c r="Y454" s="18">
        <v>1</v>
      </c>
    </row>
    <row r="455" spans="1:29" x14ac:dyDescent="0.25">
      <c r="A455">
        <v>538</v>
      </c>
      <c r="B455" s="3" t="s">
        <v>165</v>
      </c>
      <c r="C455" s="3" t="s">
        <v>165</v>
      </c>
      <c r="D455" s="18" t="s">
        <v>48</v>
      </c>
      <c r="E455" s="23">
        <v>1119.63656308492</v>
      </c>
      <c r="F455" s="51">
        <f>VLOOKUP(B455,[1]production!$A$384:$C$574,3,FALSE)</f>
        <v>1.75219099623564E-3</v>
      </c>
      <c r="H455" s="53">
        <v>1.5552958632141312E-3</v>
      </c>
      <c r="J455">
        <v>538</v>
      </c>
      <c r="K455" s="53">
        <f>F455</f>
        <v>1.75219099623564E-3</v>
      </c>
      <c r="L455" s="53">
        <f>H455</f>
        <v>1.5552958632141312E-3</v>
      </c>
      <c r="M455" s="6">
        <f t="shared" si="14"/>
        <v>3</v>
      </c>
      <c r="Y455" s="18">
        <v>1</v>
      </c>
    </row>
    <row r="456" spans="1:29" x14ac:dyDescent="0.25">
      <c r="A456">
        <v>539</v>
      </c>
      <c r="B456" s="46" t="s">
        <v>1052</v>
      </c>
      <c r="C456" s="46" t="s">
        <v>1052</v>
      </c>
      <c r="D456" s="18" t="s">
        <v>18</v>
      </c>
      <c r="E456" s="23">
        <v>16.644262481350101</v>
      </c>
      <c r="F456" s="51">
        <f>VLOOKUP(B456,[1]production!$A$575:$C$765,3,FALSE)</f>
        <v>2.2598374631014717E-5</v>
      </c>
      <c r="H456" s="53">
        <v>9.1937455936171214E-6</v>
      </c>
      <c r="J456">
        <v>539</v>
      </c>
      <c r="K456" s="53">
        <f>F456</f>
        <v>2.2598374631014717E-5</v>
      </c>
      <c r="L456" s="53">
        <f>H456</f>
        <v>9.1937455936171214E-6</v>
      </c>
      <c r="M456" s="6">
        <f t="shared" si="14"/>
        <v>4</v>
      </c>
      <c r="AB456" s="18">
        <v>1</v>
      </c>
    </row>
    <row r="457" spans="1:29" x14ac:dyDescent="0.25">
      <c r="A457">
        <v>540</v>
      </c>
      <c r="B457" s="3" t="s">
        <v>167</v>
      </c>
      <c r="C457" s="3" t="s">
        <v>167</v>
      </c>
      <c r="D457" s="18" t="s">
        <v>28</v>
      </c>
      <c r="E457" s="23">
        <v>788.54717774661594</v>
      </c>
      <c r="J457">
        <v>540</v>
      </c>
      <c r="M457" s="6">
        <f t="shared" si="14"/>
        <v>0</v>
      </c>
      <c r="Y457" s="18">
        <v>1</v>
      </c>
    </row>
    <row r="458" spans="1:29" x14ac:dyDescent="0.25">
      <c r="A458">
        <v>541</v>
      </c>
      <c r="B458" s="46" t="s">
        <v>1052</v>
      </c>
      <c r="C458" s="46" t="s">
        <v>1052</v>
      </c>
      <c r="D458" s="18" t="s">
        <v>20</v>
      </c>
      <c r="E458" s="23">
        <v>181.134214275445</v>
      </c>
      <c r="F458" s="51">
        <f>VLOOKUP(B458,[1]production!$A$2:$C$192,3,FALSE)</f>
        <v>1.0525053195281274E-4</v>
      </c>
      <c r="H458" s="53">
        <v>1.2879602434851906E-4</v>
      </c>
      <c r="J458">
        <v>541</v>
      </c>
      <c r="K458" s="53">
        <f>F458</f>
        <v>1.0525053195281274E-4</v>
      </c>
      <c r="L458" s="53">
        <f>H458</f>
        <v>1.2879602434851906E-4</v>
      </c>
      <c r="M458" s="6">
        <f t="shared" si="14"/>
        <v>1</v>
      </c>
      <c r="AB458" s="18">
        <v>1</v>
      </c>
    </row>
    <row r="459" spans="1:29" x14ac:dyDescent="0.25">
      <c r="A459">
        <v>542</v>
      </c>
      <c r="B459" s="46" t="s">
        <v>1052</v>
      </c>
      <c r="C459" s="46" t="s">
        <v>1052</v>
      </c>
      <c r="D459" s="18" t="s">
        <v>29</v>
      </c>
      <c r="E459" s="23">
        <v>11001.714077590501</v>
      </c>
      <c r="F459" s="51">
        <f>VLOOKUP(B459,[1]production!$A$193:$C$383,3,FALSE)</f>
        <v>1.0099037457516315E-2</v>
      </c>
      <c r="H459" s="53">
        <v>5.6323281251548143E-3</v>
      </c>
      <c r="J459">
        <v>542</v>
      </c>
      <c r="K459" s="53">
        <f>F459</f>
        <v>1.0099037457516315E-2</v>
      </c>
      <c r="L459" s="53">
        <f>H459</f>
        <v>5.6323281251548143E-3</v>
      </c>
      <c r="M459" s="6">
        <f t="shared" si="14"/>
        <v>2</v>
      </c>
      <c r="AB459" s="18">
        <v>1</v>
      </c>
    </row>
    <row r="460" spans="1:29" x14ac:dyDescent="0.25">
      <c r="A460">
        <v>543</v>
      </c>
      <c r="B460" s="3" t="s">
        <v>167</v>
      </c>
      <c r="C460" s="3" t="s">
        <v>167</v>
      </c>
      <c r="D460" s="18" t="s">
        <v>33</v>
      </c>
      <c r="E460" s="23">
        <v>17.157445217201801</v>
      </c>
      <c r="J460">
        <v>543</v>
      </c>
      <c r="M460" s="6">
        <f t="shared" si="14"/>
        <v>0</v>
      </c>
      <c r="Y460" s="18">
        <v>1</v>
      </c>
    </row>
    <row r="461" spans="1:29" x14ac:dyDescent="0.25">
      <c r="A461">
        <v>544</v>
      </c>
      <c r="B461" s="3" t="s">
        <v>167</v>
      </c>
      <c r="C461" s="3" t="s">
        <v>167</v>
      </c>
      <c r="D461" s="18" t="s">
        <v>30</v>
      </c>
      <c r="E461" s="23">
        <v>15.2444155349339</v>
      </c>
      <c r="J461">
        <v>544</v>
      </c>
      <c r="M461" s="6">
        <f t="shared" si="14"/>
        <v>0</v>
      </c>
      <c r="Y461" s="18">
        <v>1</v>
      </c>
    </row>
    <row r="462" spans="1:29" x14ac:dyDescent="0.25">
      <c r="A462">
        <v>545</v>
      </c>
      <c r="B462" s="3" t="s">
        <v>167</v>
      </c>
      <c r="C462" s="3" t="s">
        <v>167</v>
      </c>
      <c r="D462" s="18" t="s">
        <v>25</v>
      </c>
      <c r="E462" s="23">
        <v>258.50973152530798</v>
      </c>
      <c r="J462">
        <v>545</v>
      </c>
      <c r="M462" s="6">
        <f t="shared" si="14"/>
        <v>0</v>
      </c>
      <c r="Y462" s="18">
        <v>1</v>
      </c>
    </row>
    <row r="463" spans="1:29" x14ac:dyDescent="0.25">
      <c r="A463">
        <v>546</v>
      </c>
      <c r="B463" s="3" t="s">
        <v>167</v>
      </c>
      <c r="C463" s="3" t="s">
        <v>167</v>
      </c>
      <c r="D463" s="18" t="s">
        <v>49</v>
      </c>
      <c r="E463" s="23">
        <v>161.86654747907801</v>
      </c>
      <c r="J463">
        <v>546</v>
      </c>
      <c r="M463" s="6">
        <f t="shared" si="14"/>
        <v>0</v>
      </c>
      <c r="Y463" s="18">
        <v>1</v>
      </c>
    </row>
    <row r="464" spans="1:29" x14ac:dyDescent="0.25">
      <c r="A464">
        <v>547</v>
      </c>
      <c r="B464" s="3" t="s">
        <v>168</v>
      </c>
      <c r="C464" s="3" t="s">
        <v>168</v>
      </c>
      <c r="D464" s="18" t="s">
        <v>29</v>
      </c>
      <c r="E464" s="23">
        <v>8302.3522726835999</v>
      </c>
      <c r="F464" s="51">
        <f>VLOOKUP(B464,[1]production!$A$193:$C$383,3,FALSE)</f>
        <v>5.0244000431644547E-3</v>
      </c>
      <c r="H464" s="53">
        <v>4.2503897011491997E-3</v>
      </c>
      <c r="J464">
        <v>547</v>
      </c>
      <c r="K464" s="53">
        <f>F464</f>
        <v>5.0244000431644547E-3</v>
      </c>
      <c r="L464" s="53">
        <f>H464</f>
        <v>4.2503897011491997E-3</v>
      </c>
      <c r="M464" s="6">
        <f t="shared" si="14"/>
        <v>2</v>
      </c>
      <c r="AC464" s="18">
        <v>1</v>
      </c>
    </row>
    <row r="465" spans="1:31" x14ac:dyDescent="0.25">
      <c r="A465">
        <v>548</v>
      </c>
      <c r="B465" s="3" t="s">
        <v>168</v>
      </c>
      <c r="C465" s="3" t="s">
        <v>168</v>
      </c>
      <c r="D465" s="18" t="s">
        <v>20</v>
      </c>
      <c r="E465" s="23">
        <v>276.58655736074797</v>
      </c>
      <c r="F465" s="51">
        <f>VLOOKUP(B465,[1]production!$A$2:$C$192,3,FALSE)</f>
        <v>1.2162568789557076E-4</v>
      </c>
      <c r="H465" s="53">
        <v>1.9666769814198008E-4</v>
      </c>
      <c r="J465">
        <v>548</v>
      </c>
      <c r="K465" s="53">
        <f>F465</f>
        <v>1.2162568789557076E-4</v>
      </c>
      <c r="L465" s="53">
        <f>H465</f>
        <v>1.9666769814198008E-4</v>
      </c>
      <c r="M465" s="6">
        <f t="shared" si="14"/>
        <v>1</v>
      </c>
      <c r="AC465" s="18">
        <v>1</v>
      </c>
    </row>
    <row r="466" spans="1:31" x14ac:dyDescent="0.25">
      <c r="A466">
        <v>549</v>
      </c>
      <c r="B466" s="3" t="s">
        <v>169</v>
      </c>
      <c r="C466" s="3" t="s">
        <v>169</v>
      </c>
      <c r="D466" s="18" t="s">
        <v>18</v>
      </c>
      <c r="E466" s="23">
        <v>1193.5551771543201</v>
      </c>
      <c r="F466" s="51">
        <f>VLOOKUP(B466,[1]production!$A$575:$C$765,3,FALSE)</f>
        <v>7.5164399006728518E-4</v>
      </c>
      <c r="H466" s="53">
        <v>6.5928079799251868E-4</v>
      </c>
      <c r="J466">
        <v>549</v>
      </c>
      <c r="K466" s="53">
        <f>F466</f>
        <v>7.5164399006728518E-4</v>
      </c>
      <c r="L466" s="53">
        <f>H466</f>
        <v>6.5928079799251868E-4</v>
      </c>
      <c r="M466" s="6">
        <f t="shared" si="14"/>
        <v>4</v>
      </c>
      <c r="X466" s="18">
        <v>1</v>
      </c>
    </row>
    <row r="467" spans="1:31" x14ac:dyDescent="0.25">
      <c r="A467">
        <v>550</v>
      </c>
      <c r="B467" s="3" t="s">
        <v>169</v>
      </c>
      <c r="C467" s="3" t="s">
        <v>170</v>
      </c>
      <c r="D467" s="18" t="s">
        <v>20</v>
      </c>
      <c r="E467" s="23">
        <v>234.14893976216399</v>
      </c>
      <c r="F467" s="51">
        <f>VLOOKUP(B467,[1]production!$A$2:$C$192,3,FALSE)</f>
        <v>6.5261765708538849E-5</v>
      </c>
      <c r="H467" s="53">
        <v>1.6649230333109857E-4</v>
      </c>
      <c r="J467">
        <v>550</v>
      </c>
      <c r="K467" s="53">
        <f>F467</f>
        <v>6.5261765708538849E-5</v>
      </c>
      <c r="L467" s="53">
        <f>H467</f>
        <v>1.6649230333109857E-4</v>
      </c>
      <c r="M467" s="6">
        <f t="shared" si="14"/>
        <v>1</v>
      </c>
      <c r="X467" s="18">
        <v>1</v>
      </c>
    </row>
    <row r="468" spans="1:31" x14ac:dyDescent="0.25">
      <c r="A468">
        <v>551</v>
      </c>
      <c r="B468" s="3" t="s">
        <v>169</v>
      </c>
      <c r="C468" s="3" t="s">
        <v>170</v>
      </c>
      <c r="D468" s="18" t="s">
        <v>33</v>
      </c>
      <c r="E468" s="23">
        <v>879.73403661202599</v>
      </c>
      <c r="J468">
        <v>551</v>
      </c>
      <c r="M468" s="6">
        <f t="shared" si="14"/>
        <v>0</v>
      </c>
      <c r="X468" s="18">
        <v>1</v>
      </c>
    </row>
    <row r="469" spans="1:31" x14ac:dyDescent="0.25">
      <c r="A469">
        <v>552</v>
      </c>
      <c r="B469" s="3" t="s">
        <v>169</v>
      </c>
      <c r="C469" s="3" t="s">
        <v>171</v>
      </c>
      <c r="D469" s="18" t="s">
        <v>33</v>
      </c>
      <c r="E469" s="23">
        <v>24240.036511865499</v>
      </c>
      <c r="J469">
        <v>552</v>
      </c>
      <c r="M469" s="6">
        <f t="shared" si="14"/>
        <v>0</v>
      </c>
      <c r="X469" s="18">
        <v>1</v>
      </c>
    </row>
    <row r="470" spans="1:31" x14ac:dyDescent="0.25">
      <c r="A470">
        <v>553</v>
      </c>
      <c r="B470" s="3" t="s">
        <v>169</v>
      </c>
      <c r="C470" s="3" t="s">
        <v>170</v>
      </c>
      <c r="D470" s="18" t="s">
        <v>30</v>
      </c>
      <c r="E470" s="23">
        <v>2644.5138569894302</v>
      </c>
      <c r="J470">
        <v>553</v>
      </c>
      <c r="M470" s="6">
        <f t="shared" si="14"/>
        <v>0</v>
      </c>
      <c r="X470" s="18">
        <v>1</v>
      </c>
    </row>
    <row r="471" spans="1:31" x14ac:dyDescent="0.25">
      <c r="A471">
        <v>554</v>
      </c>
      <c r="B471" s="3" t="s">
        <v>169</v>
      </c>
      <c r="C471" s="3" t="s">
        <v>171</v>
      </c>
      <c r="D471" s="18" t="s">
        <v>30</v>
      </c>
      <c r="E471" s="23">
        <v>44798.149705808602</v>
      </c>
      <c r="J471">
        <v>554</v>
      </c>
      <c r="M471" s="6">
        <f t="shared" si="14"/>
        <v>0</v>
      </c>
      <c r="X471" s="18">
        <v>1</v>
      </c>
    </row>
    <row r="472" spans="1:31" x14ac:dyDescent="0.25">
      <c r="A472">
        <v>555</v>
      </c>
      <c r="B472" s="3" t="s">
        <v>172</v>
      </c>
      <c r="C472" s="3" t="s">
        <v>172</v>
      </c>
      <c r="D472" s="18" t="s">
        <v>20</v>
      </c>
      <c r="E472" s="23">
        <v>0.37595591443161402</v>
      </c>
      <c r="F472" s="51">
        <f>VLOOKUP(B472,[1]production!$A$2:$C$192,3,FALSE)</f>
        <v>1.3596201189278927E-7</v>
      </c>
      <c r="H472" s="53">
        <v>2.6732457643518792E-7</v>
      </c>
      <c r="J472">
        <v>555</v>
      </c>
      <c r="K472" s="53">
        <f t="shared" ref="K472:K477" si="15">F472</f>
        <v>1.3596201189278927E-7</v>
      </c>
      <c r="L472" s="53">
        <f t="shared" ref="L472:L477" si="16">H472</f>
        <v>2.6732457643518792E-7</v>
      </c>
      <c r="M472" s="6">
        <f t="shared" si="14"/>
        <v>1</v>
      </c>
      <c r="P472" s="18">
        <v>1</v>
      </c>
    </row>
    <row r="473" spans="1:31" x14ac:dyDescent="0.25">
      <c r="A473">
        <v>556</v>
      </c>
      <c r="B473" s="3" t="s">
        <v>172</v>
      </c>
      <c r="C473" s="3" t="s">
        <v>172</v>
      </c>
      <c r="D473" s="18" t="s">
        <v>29</v>
      </c>
      <c r="E473" s="23">
        <v>492.573904479124</v>
      </c>
      <c r="F473" s="51">
        <f>VLOOKUP(B473,[1]production!$A$193:$C$383,3,FALSE)</f>
        <v>3.3414522587384382E-4</v>
      </c>
      <c r="H473" s="53">
        <v>2.5217323740181241E-4</v>
      </c>
      <c r="J473">
        <v>556</v>
      </c>
      <c r="K473" s="53">
        <f t="shared" si="15"/>
        <v>3.3414522587384382E-4</v>
      </c>
      <c r="L473" s="53">
        <f t="shared" si="16"/>
        <v>2.5217323740181241E-4</v>
      </c>
      <c r="M473" s="6">
        <f t="shared" si="14"/>
        <v>2</v>
      </c>
      <c r="P473" s="18">
        <v>1</v>
      </c>
    </row>
    <row r="474" spans="1:31" x14ac:dyDescent="0.25">
      <c r="A474">
        <v>557</v>
      </c>
      <c r="B474" s="3" t="s">
        <v>172</v>
      </c>
      <c r="C474" s="3" t="s">
        <v>172</v>
      </c>
      <c r="D474" s="18" t="s">
        <v>48</v>
      </c>
      <c r="E474" s="23">
        <v>0.52944149096774296</v>
      </c>
      <c r="F474" s="51">
        <f>VLOOKUP(B474,[1]production!$A$384:$C$574,3,FALSE)</f>
        <v>1.4076951840372439E-7</v>
      </c>
      <c r="H474" s="53">
        <v>7.3545129541611608E-7</v>
      </c>
      <c r="J474">
        <v>557</v>
      </c>
      <c r="K474" s="53">
        <f t="shared" si="15"/>
        <v>1.4076951840372439E-7</v>
      </c>
      <c r="L474" s="53">
        <f t="shared" si="16"/>
        <v>7.3545129541611608E-7</v>
      </c>
      <c r="M474" s="6">
        <f t="shared" si="14"/>
        <v>3</v>
      </c>
      <c r="P474" s="18">
        <v>1</v>
      </c>
    </row>
    <row r="475" spans="1:31" x14ac:dyDescent="0.25">
      <c r="A475">
        <v>558</v>
      </c>
      <c r="B475" s="3" t="s">
        <v>173</v>
      </c>
      <c r="C475" s="3" t="s">
        <v>173</v>
      </c>
      <c r="D475" s="18" t="s">
        <v>18</v>
      </c>
      <c r="E475" s="23">
        <v>2.0266965360408502</v>
      </c>
      <c r="F475" s="54">
        <v>0</v>
      </c>
      <c r="H475" s="53">
        <v>1.1194808041932081E-6</v>
      </c>
      <c r="J475">
        <v>558</v>
      </c>
      <c r="K475" s="53">
        <f t="shared" si="15"/>
        <v>0</v>
      </c>
      <c r="L475" s="53">
        <f t="shared" si="16"/>
        <v>1.1194808041932081E-6</v>
      </c>
      <c r="M475" s="6">
        <f t="shared" si="14"/>
        <v>4</v>
      </c>
      <c r="Y475" s="18">
        <v>1</v>
      </c>
    </row>
    <row r="476" spans="1:31" x14ac:dyDescent="0.25">
      <c r="A476">
        <v>559</v>
      </c>
      <c r="B476" s="3" t="s">
        <v>173</v>
      </c>
      <c r="C476" s="3" t="s">
        <v>173</v>
      </c>
      <c r="D476" s="18" t="s">
        <v>20</v>
      </c>
      <c r="E476" s="23">
        <v>713.83150117053503</v>
      </c>
      <c r="F476" s="54">
        <v>0</v>
      </c>
      <c r="H476" s="53">
        <v>5.0757202206807791E-4</v>
      </c>
      <c r="J476">
        <v>559</v>
      </c>
      <c r="K476" s="53">
        <f t="shared" si="15"/>
        <v>0</v>
      </c>
      <c r="L476" s="53">
        <f t="shared" si="16"/>
        <v>5.0757202206807791E-4</v>
      </c>
      <c r="M476" s="6">
        <f t="shared" si="14"/>
        <v>1</v>
      </c>
      <c r="Y476" s="18">
        <v>1</v>
      </c>
    </row>
    <row r="477" spans="1:31" x14ac:dyDescent="0.25">
      <c r="A477">
        <v>560</v>
      </c>
      <c r="B477" s="3" t="s">
        <v>173</v>
      </c>
      <c r="C477" s="3" t="s">
        <v>173</v>
      </c>
      <c r="D477" s="18" t="s">
        <v>29</v>
      </c>
      <c r="E477" s="23">
        <v>0.45557534633201102</v>
      </c>
      <c r="F477" s="54">
        <v>0</v>
      </c>
      <c r="H477" s="53">
        <v>2.3323182353007512E-7</v>
      </c>
      <c r="J477">
        <v>560</v>
      </c>
      <c r="K477" s="53">
        <f t="shared" si="15"/>
        <v>0</v>
      </c>
      <c r="L477" s="53">
        <f t="shared" si="16"/>
        <v>2.3323182353007512E-7</v>
      </c>
      <c r="M477" s="6">
        <f t="shared" si="14"/>
        <v>2</v>
      </c>
      <c r="Y477" s="18">
        <v>1</v>
      </c>
    </row>
    <row r="478" spans="1:31" x14ac:dyDescent="0.25">
      <c r="A478">
        <v>561</v>
      </c>
      <c r="B478" s="3" t="s">
        <v>173</v>
      </c>
      <c r="C478" s="3" t="s">
        <v>173</v>
      </c>
      <c r="D478" s="18" t="s">
        <v>30</v>
      </c>
      <c r="E478" s="23">
        <v>10.4310600277493</v>
      </c>
      <c r="J478">
        <v>561</v>
      </c>
      <c r="M478" s="6">
        <f t="shared" si="14"/>
        <v>0</v>
      </c>
      <c r="Y478" s="18">
        <v>1</v>
      </c>
    </row>
    <row r="479" spans="1:31" x14ac:dyDescent="0.25">
      <c r="A479">
        <v>562</v>
      </c>
      <c r="B479" s="3" t="s">
        <v>174</v>
      </c>
      <c r="C479" s="3" t="s">
        <v>174</v>
      </c>
      <c r="D479" s="18" t="s">
        <v>18</v>
      </c>
      <c r="E479" s="23">
        <v>16699.362141804198</v>
      </c>
      <c r="F479" s="51">
        <f>VLOOKUP(B479,[1]production!$A$575:$C$765,3,FALSE)</f>
        <v>5.7306940221216671E-3</v>
      </c>
      <c r="H479" s="53">
        <v>9.224180841864214E-3</v>
      </c>
      <c r="J479">
        <v>562</v>
      </c>
      <c r="K479" s="53">
        <f>F479</f>
        <v>5.7306940221216671E-3</v>
      </c>
      <c r="L479" s="53">
        <f>H479</f>
        <v>9.224180841864214E-3</v>
      </c>
      <c r="M479" s="6">
        <f t="shared" si="14"/>
        <v>4</v>
      </c>
      <c r="AE479" s="18">
        <v>1</v>
      </c>
    </row>
    <row r="480" spans="1:31" x14ac:dyDescent="0.25">
      <c r="A480">
        <v>563</v>
      </c>
      <c r="B480" s="3" t="s">
        <v>174</v>
      </c>
      <c r="C480" s="3" t="s">
        <v>174</v>
      </c>
      <c r="D480" s="18" t="s">
        <v>28</v>
      </c>
      <c r="E480" s="23">
        <v>13598.0742381317</v>
      </c>
      <c r="J480">
        <v>563</v>
      </c>
      <c r="M480" s="6">
        <f t="shared" si="14"/>
        <v>0</v>
      </c>
      <c r="AE480" s="18">
        <v>1</v>
      </c>
    </row>
    <row r="481" spans="1:31" x14ac:dyDescent="0.25">
      <c r="A481">
        <v>564</v>
      </c>
      <c r="B481" s="3" t="s">
        <v>174</v>
      </c>
      <c r="C481" s="3" t="s">
        <v>174</v>
      </c>
      <c r="D481" s="18" t="s">
        <v>29</v>
      </c>
      <c r="E481" s="23">
        <v>1.8899555418500001E-22</v>
      </c>
      <c r="F481" s="51">
        <f>VLOOKUP(B481,[1]production!$A$193:$C$383,3,FALSE)</f>
        <v>1.2943648633360253E-7</v>
      </c>
      <c r="H481" s="53">
        <v>9.6756284326062978E-29</v>
      </c>
      <c r="J481">
        <v>564</v>
      </c>
      <c r="K481" s="53">
        <f>F481</f>
        <v>1.2943648633360253E-7</v>
      </c>
      <c r="L481" s="53">
        <f>H481</f>
        <v>9.6756284326062978E-29</v>
      </c>
      <c r="M481" s="6">
        <f t="shared" si="14"/>
        <v>2</v>
      </c>
      <c r="AE481" s="18">
        <v>1</v>
      </c>
    </row>
    <row r="482" spans="1:31" x14ac:dyDescent="0.25">
      <c r="A482">
        <v>565</v>
      </c>
      <c r="B482" s="3" t="s">
        <v>174</v>
      </c>
      <c r="C482" s="3" t="s">
        <v>174</v>
      </c>
      <c r="D482" s="18" t="s">
        <v>25</v>
      </c>
      <c r="E482" s="23">
        <v>221.67992293045299</v>
      </c>
      <c r="J482">
        <v>565</v>
      </c>
      <c r="M482" s="6">
        <f t="shared" si="14"/>
        <v>0</v>
      </c>
      <c r="AE482" s="18">
        <v>1</v>
      </c>
    </row>
    <row r="483" spans="1:31" x14ac:dyDescent="0.25">
      <c r="A483">
        <v>566</v>
      </c>
      <c r="B483" s="3" t="s">
        <v>175</v>
      </c>
      <c r="C483" s="3" t="s">
        <v>175</v>
      </c>
      <c r="D483" s="18" t="s">
        <v>18</v>
      </c>
      <c r="E483" s="23">
        <v>3410.1814140872498</v>
      </c>
      <c r="F483" s="51">
        <f>VLOOKUP(B483,[1]production!$A$575:$C$765,3,FALSE)</f>
        <v>9.3055637437364734E-4</v>
      </c>
      <c r="H483" s="53">
        <v>1.8836725498849805E-3</v>
      </c>
      <c r="J483">
        <v>566</v>
      </c>
      <c r="K483" s="53">
        <f>F483</f>
        <v>9.3055637437364734E-4</v>
      </c>
      <c r="L483" s="53">
        <f>H483</f>
        <v>1.8836725498849805E-3</v>
      </c>
      <c r="M483" s="6">
        <f t="shared" si="14"/>
        <v>4</v>
      </c>
      <c r="AA483" s="18">
        <v>1</v>
      </c>
    </row>
    <row r="484" spans="1:31" x14ac:dyDescent="0.25">
      <c r="A484">
        <v>567</v>
      </c>
      <c r="B484" s="3" t="s">
        <v>175</v>
      </c>
      <c r="C484" s="3" t="s">
        <v>175</v>
      </c>
      <c r="D484" s="18" t="s">
        <v>26</v>
      </c>
      <c r="E484" s="23" t="s">
        <v>17</v>
      </c>
      <c r="J484">
        <v>567</v>
      </c>
      <c r="M484" s="6">
        <f t="shared" si="14"/>
        <v>0</v>
      </c>
      <c r="AA484" s="18">
        <v>1</v>
      </c>
    </row>
    <row r="485" spans="1:31" x14ac:dyDescent="0.25">
      <c r="A485">
        <v>568</v>
      </c>
      <c r="B485" s="3" t="s">
        <v>175</v>
      </c>
      <c r="C485" s="3" t="s">
        <v>175</v>
      </c>
      <c r="D485" s="18" t="s">
        <v>39</v>
      </c>
      <c r="E485" s="23">
        <v>2575.6957106063001</v>
      </c>
      <c r="J485">
        <v>568</v>
      </c>
      <c r="M485" s="6">
        <f t="shared" si="14"/>
        <v>0</v>
      </c>
      <c r="AA485" s="18">
        <v>1</v>
      </c>
    </row>
    <row r="486" spans="1:31" x14ac:dyDescent="0.25">
      <c r="A486">
        <v>569</v>
      </c>
      <c r="B486" s="46" t="s">
        <v>1053</v>
      </c>
      <c r="C486" s="3" t="s">
        <v>176</v>
      </c>
      <c r="D486" s="18" t="s">
        <v>18</v>
      </c>
      <c r="E486" s="23">
        <v>229.831982275966</v>
      </c>
      <c r="F486" s="51">
        <f>VLOOKUP(B486,[1]production!$A$575:$C$765,3,FALSE)</f>
        <v>1.3375754543230463E-4</v>
      </c>
      <c r="G486" s="52">
        <v>0.3562642271862409</v>
      </c>
      <c r="H486" s="53">
        <v>1.2695166137217473E-4</v>
      </c>
      <c r="J486">
        <v>569</v>
      </c>
      <c r="K486" s="52">
        <f>F486*G486</f>
        <v>4.7653028553768514E-5</v>
      </c>
      <c r="L486" s="53">
        <f>H486</f>
        <v>1.2695166137217473E-4</v>
      </c>
      <c r="M486" s="6">
        <f t="shared" si="14"/>
        <v>4</v>
      </c>
      <c r="V486" s="18">
        <v>1</v>
      </c>
    </row>
    <row r="487" spans="1:31" x14ac:dyDescent="0.25">
      <c r="A487">
        <v>570</v>
      </c>
      <c r="B487" s="46" t="s">
        <v>1053</v>
      </c>
      <c r="C487" s="3" t="s">
        <v>177</v>
      </c>
      <c r="D487" s="18" t="s">
        <v>18</v>
      </c>
      <c r="E487" s="23">
        <v>415.28466075937001</v>
      </c>
      <c r="F487" s="51">
        <f>VLOOKUP(B487,[1]production!$A$575:$C$765,3,FALSE)</f>
        <v>1.3375754543230463E-4</v>
      </c>
      <c r="G487" s="52">
        <v>0.64373577281375916</v>
      </c>
      <c r="H487" s="53">
        <v>2.2938964848886114E-4</v>
      </c>
      <c r="J487">
        <v>570</v>
      </c>
      <c r="K487" s="52">
        <f>F487*G487</f>
        <v>8.6104516878536121E-5</v>
      </c>
      <c r="L487" s="53">
        <f>H487</f>
        <v>2.2938964848886114E-4</v>
      </c>
      <c r="M487" s="6">
        <f t="shared" si="14"/>
        <v>4</v>
      </c>
      <c r="V487" s="18">
        <v>1</v>
      </c>
    </row>
    <row r="488" spans="1:31" x14ac:dyDescent="0.25">
      <c r="A488">
        <v>571</v>
      </c>
      <c r="B488" s="3" t="s">
        <v>178</v>
      </c>
      <c r="C488" s="3" t="s">
        <v>178</v>
      </c>
      <c r="D488" s="18" t="s">
        <v>28</v>
      </c>
      <c r="E488" s="23">
        <v>21.339882341923602</v>
      </c>
      <c r="J488">
        <v>571</v>
      </c>
      <c r="M488" s="6">
        <f t="shared" si="14"/>
        <v>0</v>
      </c>
      <c r="V488" s="18">
        <v>1</v>
      </c>
    </row>
    <row r="489" spans="1:31" x14ac:dyDescent="0.25">
      <c r="A489">
        <v>573</v>
      </c>
      <c r="B489" s="46" t="s">
        <v>1053</v>
      </c>
      <c r="C489" s="3" t="s">
        <v>176</v>
      </c>
      <c r="D489" s="18" t="s">
        <v>20</v>
      </c>
      <c r="E489" s="23">
        <v>5531.9415523385796</v>
      </c>
      <c r="F489" s="51">
        <f>VLOOKUP(B489,[1]production!$A$2:$C$192,3,FALSE)</f>
        <v>5.0000010838891591E-3</v>
      </c>
      <c r="G489" s="52">
        <v>0.29910279844224885</v>
      </c>
      <c r="H489" s="53">
        <v>3.9335035720315104E-3</v>
      </c>
      <c r="J489">
        <v>573</v>
      </c>
      <c r="K489" s="52">
        <f>F489*G489</f>
        <v>1.4955143164055249E-3</v>
      </c>
      <c r="L489" s="53">
        <f>H489</f>
        <v>3.9335035720315104E-3</v>
      </c>
      <c r="M489" s="6">
        <f t="shared" si="14"/>
        <v>1</v>
      </c>
      <c r="V489" s="18">
        <v>1</v>
      </c>
    </row>
    <row r="490" spans="1:31" x14ac:dyDescent="0.25">
      <c r="A490">
        <v>574</v>
      </c>
      <c r="B490" s="46" t="s">
        <v>1053</v>
      </c>
      <c r="C490" s="3" t="s">
        <v>177</v>
      </c>
      <c r="D490" s="18" t="s">
        <v>20</v>
      </c>
      <c r="E490" s="23">
        <v>8637.9113291070807</v>
      </c>
      <c r="F490" s="51">
        <f>VLOOKUP(B490,[1]production!$A$2:$C$192,3,FALSE)</f>
        <v>5.0000010838891591E-3</v>
      </c>
      <c r="G490" s="52">
        <v>0.46703737318767025</v>
      </c>
      <c r="H490" s="53">
        <v>6.1420126634509666E-3</v>
      </c>
      <c r="J490">
        <v>574</v>
      </c>
      <c r="K490" s="52">
        <f>F490*G490</f>
        <v>2.335187372155097E-3</v>
      </c>
      <c r="L490" s="53">
        <f>H490</f>
        <v>6.1420126634509666E-3</v>
      </c>
      <c r="M490" s="6">
        <f t="shared" si="14"/>
        <v>1</v>
      </c>
      <c r="V490" s="18">
        <v>1</v>
      </c>
    </row>
    <row r="491" spans="1:31" x14ac:dyDescent="0.25">
      <c r="A491">
        <v>576</v>
      </c>
      <c r="B491" s="3" t="s">
        <v>178</v>
      </c>
      <c r="C491" s="3" t="s">
        <v>176</v>
      </c>
      <c r="D491" s="18" t="s">
        <v>30</v>
      </c>
      <c r="E491" s="23">
        <v>1255.7168156313501</v>
      </c>
      <c r="J491">
        <v>576</v>
      </c>
      <c r="M491" s="6">
        <f t="shared" si="14"/>
        <v>0</v>
      </c>
      <c r="V491" s="18">
        <v>1</v>
      </c>
    </row>
    <row r="492" spans="1:31" x14ac:dyDescent="0.25">
      <c r="A492">
        <v>577</v>
      </c>
      <c r="B492" s="3" t="s">
        <v>178</v>
      </c>
      <c r="C492" s="3" t="s">
        <v>177</v>
      </c>
      <c r="D492" s="18" t="s">
        <v>30</v>
      </c>
      <c r="E492" s="23">
        <v>3590.3777840284101</v>
      </c>
      <c r="J492">
        <v>577</v>
      </c>
      <c r="M492" s="6">
        <f t="shared" si="14"/>
        <v>0</v>
      </c>
      <c r="V492" s="18">
        <v>1</v>
      </c>
    </row>
    <row r="493" spans="1:31" x14ac:dyDescent="0.25">
      <c r="A493">
        <v>578</v>
      </c>
      <c r="B493" s="3" t="s">
        <v>178</v>
      </c>
      <c r="C493" s="3" t="s">
        <v>178</v>
      </c>
      <c r="D493" s="18" t="s">
        <v>25</v>
      </c>
      <c r="E493" s="23">
        <v>338.18650296337302</v>
      </c>
      <c r="J493">
        <v>578</v>
      </c>
      <c r="M493" s="6">
        <f t="shared" si="14"/>
        <v>0</v>
      </c>
      <c r="V493" s="18">
        <v>1</v>
      </c>
    </row>
    <row r="494" spans="1:31" x14ac:dyDescent="0.25">
      <c r="A494">
        <v>583</v>
      </c>
      <c r="B494" s="3" t="s">
        <v>179</v>
      </c>
      <c r="C494" s="3" t="s">
        <v>179</v>
      </c>
      <c r="D494" s="18" t="s">
        <v>30</v>
      </c>
      <c r="E494" s="23">
        <v>852.16772101307697</v>
      </c>
      <c r="J494">
        <v>583</v>
      </c>
      <c r="M494" s="6">
        <f t="shared" si="14"/>
        <v>0</v>
      </c>
      <c r="AD494" s="18">
        <v>1</v>
      </c>
    </row>
    <row r="495" spans="1:31" x14ac:dyDescent="0.25">
      <c r="A495">
        <v>586</v>
      </c>
      <c r="B495" s="3" t="s">
        <v>180</v>
      </c>
      <c r="C495" s="3" t="s">
        <v>180</v>
      </c>
      <c r="D495" s="18" t="s">
        <v>33</v>
      </c>
      <c r="E495" s="23">
        <v>785.45564200123295</v>
      </c>
      <c r="J495">
        <v>586</v>
      </c>
      <c r="M495" s="6">
        <f t="shared" si="14"/>
        <v>0</v>
      </c>
      <c r="Z495" s="18">
        <v>1</v>
      </c>
    </row>
    <row r="496" spans="1:31" x14ac:dyDescent="0.25">
      <c r="A496">
        <v>587</v>
      </c>
      <c r="B496" s="3" t="s">
        <v>180</v>
      </c>
      <c r="C496" s="3" t="s">
        <v>180</v>
      </c>
      <c r="D496" s="18" t="s">
        <v>20</v>
      </c>
      <c r="E496" s="23">
        <v>3893.5376081906602</v>
      </c>
      <c r="F496" s="51">
        <f>VLOOKUP(B496,[1]production!$A$2:$C$192,3,FALSE)</f>
        <v>7.4437907152948913E-4</v>
      </c>
      <c r="G496" s="52">
        <v>0.499684799555281</v>
      </c>
      <c r="H496" s="53">
        <v>2.7685115514610964E-3</v>
      </c>
      <c r="J496">
        <v>587</v>
      </c>
      <c r="K496" s="52">
        <f>F496*G496</f>
        <v>3.7195490715035898E-4</v>
      </c>
      <c r="L496" s="53">
        <f>H496</f>
        <v>2.7685115514610964E-3</v>
      </c>
      <c r="M496" s="6">
        <f t="shared" si="14"/>
        <v>1</v>
      </c>
      <c r="Z496" s="18">
        <v>1</v>
      </c>
    </row>
    <row r="497" spans="1:31" x14ac:dyDescent="0.25">
      <c r="A497">
        <v>588</v>
      </c>
      <c r="B497" s="3" t="s">
        <v>180</v>
      </c>
      <c r="C497" s="3" t="s">
        <v>180</v>
      </c>
      <c r="D497" s="18" t="s">
        <v>20</v>
      </c>
      <c r="E497" s="23">
        <v>3898.4496839100898</v>
      </c>
      <c r="F497" s="51">
        <f>VLOOKUP(B497,[1]production!$A$2:$C$192,3,FALSE)</f>
        <v>7.4437907152948913E-4</v>
      </c>
      <c r="G497" s="52">
        <v>0.500315200444719</v>
      </c>
      <c r="H497" s="53">
        <v>2.772004297580277E-3</v>
      </c>
      <c r="J497">
        <v>588</v>
      </c>
      <c r="K497" s="52">
        <f>F497*G497</f>
        <v>3.7242416437913015E-4</v>
      </c>
      <c r="L497" s="53">
        <f>H497</f>
        <v>2.772004297580277E-3</v>
      </c>
      <c r="M497" s="6">
        <f t="shared" si="14"/>
        <v>1</v>
      </c>
      <c r="Z497" s="18">
        <v>1</v>
      </c>
    </row>
    <row r="498" spans="1:31" x14ac:dyDescent="0.25">
      <c r="A498">
        <v>589</v>
      </c>
      <c r="B498" s="3" t="s">
        <v>180</v>
      </c>
      <c r="C498" s="3" t="s">
        <v>180</v>
      </c>
      <c r="D498" s="18" t="s">
        <v>30</v>
      </c>
      <c r="E498" s="23">
        <v>1910.5504108989401</v>
      </c>
      <c r="J498">
        <v>589</v>
      </c>
      <c r="M498" s="6">
        <f t="shared" si="14"/>
        <v>0</v>
      </c>
      <c r="Z498" s="18">
        <v>1</v>
      </c>
    </row>
    <row r="499" spans="1:31" x14ac:dyDescent="0.25">
      <c r="A499">
        <v>590</v>
      </c>
      <c r="B499" s="3" t="s">
        <v>180</v>
      </c>
      <c r="C499" s="3" t="s">
        <v>180</v>
      </c>
      <c r="D499" s="18" t="s">
        <v>29</v>
      </c>
      <c r="E499" s="23">
        <v>347.01328021291499</v>
      </c>
      <c r="F499" s="51">
        <f>VLOOKUP(B499,[1]production!$A$193:$C$383,3,FALSE)</f>
        <v>1.4567820808080443E-4</v>
      </c>
      <c r="H499" s="53">
        <v>1.7765346782884996E-4</v>
      </c>
      <c r="J499">
        <v>590</v>
      </c>
      <c r="K499" s="53">
        <f>F499</f>
        <v>1.4567820808080443E-4</v>
      </c>
      <c r="L499" s="53">
        <f>H499</f>
        <v>1.7765346782884996E-4</v>
      </c>
      <c r="M499" s="6">
        <f t="shared" si="14"/>
        <v>2</v>
      </c>
      <c r="Z499" s="18">
        <v>1</v>
      </c>
    </row>
    <row r="500" spans="1:31" x14ac:dyDescent="0.25">
      <c r="A500">
        <v>591</v>
      </c>
      <c r="B500" s="3" t="s">
        <v>180</v>
      </c>
      <c r="C500" s="3" t="s">
        <v>180</v>
      </c>
      <c r="D500" s="18" t="s">
        <v>45</v>
      </c>
      <c r="E500" s="23">
        <v>1021.48004032587</v>
      </c>
      <c r="J500">
        <v>591</v>
      </c>
      <c r="M500" s="6">
        <f t="shared" si="14"/>
        <v>0</v>
      </c>
      <c r="Z500" s="18">
        <v>1</v>
      </c>
    </row>
    <row r="501" spans="1:31" x14ac:dyDescent="0.25">
      <c r="A501">
        <v>592</v>
      </c>
      <c r="B501" s="3" t="s">
        <v>180</v>
      </c>
      <c r="C501" s="3" t="s">
        <v>180</v>
      </c>
      <c r="D501" s="18" t="s">
        <v>46</v>
      </c>
      <c r="E501" s="23">
        <v>571.20694861637799</v>
      </c>
      <c r="J501">
        <v>592</v>
      </c>
      <c r="M501" s="6">
        <f t="shared" si="14"/>
        <v>0</v>
      </c>
      <c r="Z501" s="18">
        <v>1</v>
      </c>
    </row>
    <row r="502" spans="1:31" x14ac:dyDescent="0.25">
      <c r="A502">
        <v>593</v>
      </c>
      <c r="B502" s="46" t="s">
        <v>1054</v>
      </c>
      <c r="C502" s="46" t="s">
        <v>1054</v>
      </c>
      <c r="D502" s="18" t="s">
        <v>20</v>
      </c>
      <c r="E502" s="23">
        <v>10.932876560597</v>
      </c>
      <c r="F502" s="51">
        <f>VLOOKUP(B502,[1]production!$A$2:$C$192,3,FALSE)</f>
        <v>4.5180720400021449E-6</v>
      </c>
      <c r="H502" s="53">
        <v>7.7738545494046475E-6</v>
      </c>
      <c r="J502">
        <v>593</v>
      </c>
      <c r="K502" s="53">
        <f>F502</f>
        <v>4.5180720400021449E-6</v>
      </c>
      <c r="L502" s="53">
        <f>H502</f>
        <v>7.7738545494046475E-6</v>
      </c>
      <c r="M502" s="6">
        <f t="shared" si="14"/>
        <v>1</v>
      </c>
      <c r="Q502" s="18">
        <v>1</v>
      </c>
    </row>
    <row r="503" spans="1:31" x14ac:dyDescent="0.25">
      <c r="A503">
        <v>594</v>
      </c>
      <c r="B503" s="3" t="s">
        <v>1054</v>
      </c>
      <c r="C503" s="3" t="s">
        <v>1054</v>
      </c>
      <c r="D503" s="18" t="s">
        <v>29</v>
      </c>
      <c r="E503" s="23">
        <v>18.520923199300899</v>
      </c>
      <c r="F503" s="51">
        <f>VLOOKUP(B503,[1]production!$A$193:$C$383,3,FALSE)</f>
        <v>9.1268129475303994E-6</v>
      </c>
      <c r="H503" s="53">
        <v>9.4817876472300662E-6</v>
      </c>
      <c r="J503">
        <v>594</v>
      </c>
      <c r="K503" s="53">
        <f>F503</f>
        <v>9.1268129475303994E-6</v>
      </c>
      <c r="L503" s="53">
        <f>H503</f>
        <v>9.4817876472300662E-6</v>
      </c>
      <c r="M503" s="6">
        <f t="shared" si="14"/>
        <v>2</v>
      </c>
      <c r="Q503" s="18">
        <v>1</v>
      </c>
    </row>
    <row r="504" spans="1:31" x14ac:dyDescent="0.25">
      <c r="A504">
        <v>595</v>
      </c>
      <c r="B504" s="3" t="s">
        <v>181</v>
      </c>
      <c r="C504" s="3" t="s">
        <v>181</v>
      </c>
      <c r="D504" s="18" t="s">
        <v>49</v>
      </c>
      <c r="E504" s="23" t="s">
        <v>17</v>
      </c>
      <c r="J504">
        <v>595</v>
      </c>
      <c r="M504" s="6">
        <f t="shared" si="14"/>
        <v>0</v>
      </c>
      <c r="Q504" s="18">
        <v>1</v>
      </c>
    </row>
    <row r="505" spans="1:31" x14ac:dyDescent="0.25">
      <c r="A505">
        <v>596</v>
      </c>
      <c r="B505" s="3" t="s">
        <v>182</v>
      </c>
      <c r="C505" s="3" t="s">
        <v>182</v>
      </c>
      <c r="D505" s="18" t="s">
        <v>18</v>
      </c>
      <c r="E505" s="23">
        <v>5884.1340910063</v>
      </c>
      <c r="F505" s="51">
        <f>VLOOKUP(B505,[1]production!$A$575:$C$765,3,FALSE)</f>
        <v>1.9733938038610102E-3</v>
      </c>
      <c r="H505" s="53">
        <v>3.2502030013079534E-3</v>
      </c>
      <c r="J505">
        <v>596</v>
      </c>
      <c r="K505" s="53">
        <f>F505</f>
        <v>1.9733938038610102E-3</v>
      </c>
      <c r="L505" s="53">
        <f>H505</f>
        <v>3.2502030013079534E-3</v>
      </c>
      <c r="M505" s="6">
        <f t="shared" si="14"/>
        <v>4</v>
      </c>
      <c r="X505" s="18">
        <v>1</v>
      </c>
    </row>
    <row r="506" spans="1:31" x14ac:dyDescent="0.25">
      <c r="A506">
        <v>597</v>
      </c>
      <c r="B506" s="3" t="s">
        <v>182</v>
      </c>
      <c r="C506" s="3" t="s">
        <v>182</v>
      </c>
      <c r="D506" s="18" t="s">
        <v>28</v>
      </c>
      <c r="E506" s="23">
        <v>1875.1245975085501</v>
      </c>
      <c r="J506">
        <v>597</v>
      </c>
      <c r="M506" s="6">
        <f t="shared" si="14"/>
        <v>0</v>
      </c>
      <c r="X506" s="18">
        <v>1</v>
      </c>
    </row>
    <row r="507" spans="1:31" x14ac:dyDescent="0.25">
      <c r="A507">
        <v>598</v>
      </c>
      <c r="B507" s="3" t="s">
        <v>182</v>
      </c>
      <c r="C507" s="3" t="s">
        <v>182</v>
      </c>
      <c r="D507" s="18" t="s">
        <v>25</v>
      </c>
      <c r="E507" s="23">
        <v>197.28847943465399</v>
      </c>
      <c r="J507">
        <v>598</v>
      </c>
      <c r="M507" s="6">
        <f t="shared" si="14"/>
        <v>0</v>
      </c>
      <c r="X507" s="18">
        <v>1</v>
      </c>
    </row>
    <row r="508" spans="1:31" x14ac:dyDescent="0.25">
      <c r="A508">
        <v>599</v>
      </c>
      <c r="B508" s="3" t="s">
        <v>182</v>
      </c>
      <c r="C508" s="3" t="s">
        <v>182</v>
      </c>
      <c r="D508" s="18" t="s">
        <v>31</v>
      </c>
      <c r="E508" s="23">
        <v>15.003348515439599</v>
      </c>
      <c r="J508">
        <v>599</v>
      </c>
      <c r="M508" s="6">
        <f t="shared" si="14"/>
        <v>0</v>
      </c>
      <c r="X508" s="18">
        <v>1</v>
      </c>
    </row>
    <row r="509" spans="1:31" x14ac:dyDescent="0.25">
      <c r="A509">
        <v>600</v>
      </c>
      <c r="B509" s="3" t="s">
        <v>183</v>
      </c>
      <c r="C509" s="3" t="s">
        <v>183</v>
      </c>
      <c r="D509" s="18" t="s">
        <v>18</v>
      </c>
      <c r="E509" s="23">
        <v>89427.620545161</v>
      </c>
      <c r="F509" s="51">
        <f>VLOOKUP(B509,[1]production!$A$575:$C$765,3,FALSE)</f>
        <v>3.1538045378024765E-2</v>
      </c>
      <c r="G509" s="52">
        <v>0.5</v>
      </c>
      <c r="H509" s="53">
        <v>4.9396889363886504E-2</v>
      </c>
      <c r="J509">
        <v>600</v>
      </c>
      <c r="K509" s="52">
        <f>F509*G509</f>
        <v>1.5769022689012382E-2</v>
      </c>
      <c r="L509" s="53">
        <f>H509</f>
        <v>4.9396889363886504E-2</v>
      </c>
      <c r="M509" s="6">
        <f t="shared" si="14"/>
        <v>4</v>
      </c>
      <c r="AE509" s="18">
        <v>1</v>
      </c>
    </row>
    <row r="510" spans="1:31" x14ac:dyDescent="0.25">
      <c r="A510">
        <v>601</v>
      </c>
      <c r="B510" s="3" t="s">
        <v>183</v>
      </c>
      <c r="C510" s="3" t="s">
        <v>183</v>
      </c>
      <c r="D510" s="18" t="s">
        <v>28</v>
      </c>
      <c r="E510" s="23">
        <v>34781.284468756101</v>
      </c>
      <c r="J510">
        <v>601</v>
      </c>
      <c r="M510" s="6">
        <f t="shared" si="14"/>
        <v>0</v>
      </c>
      <c r="AE510" s="18">
        <v>1</v>
      </c>
    </row>
    <row r="511" spans="1:31" x14ac:dyDescent="0.25">
      <c r="A511">
        <v>602</v>
      </c>
      <c r="B511" s="3" t="s">
        <v>183</v>
      </c>
      <c r="C511" s="3" t="s">
        <v>183</v>
      </c>
      <c r="D511" s="18" t="s">
        <v>20</v>
      </c>
      <c r="E511" s="23">
        <v>5258.2531824595599</v>
      </c>
      <c r="F511" s="51">
        <f>VLOOKUP(B511,[1]production!$A$2:$C$192,3,FALSE)</f>
        <v>4.752253009286285E-3</v>
      </c>
      <c r="H511" s="53">
        <v>3.7388966387591404E-3</v>
      </c>
      <c r="J511">
        <v>602</v>
      </c>
      <c r="K511" s="53">
        <f>F511</f>
        <v>4.752253009286285E-3</v>
      </c>
      <c r="L511" s="53">
        <f>H511</f>
        <v>3.7388966387591404E-3</v>
      </c>
      <c r="M511" s="6">
        <f t="shared" si="14"/>
        <v>1</v>
      </c>
      <c r="AE511" s="18">
        <v>1</v>
      </c>
    </row>
    <row r="512" spans="1:31" x14ac:dyDescent="0.25">
      <c r="A512">
        <v>603</v>
      </c>
      <c r="B512" s="3" t="s">
        <v>183</v>
      </c>
      <c r="C512" s="3" t="s">
        <v>183</v>
      </c>
      <c r="D512" s="18" t="s">
        <v>29</v>
      </c>
      <c r="E512" s="23">
        <v>558.57227599756004</v>
      </c>
      <c r="F512" s="51">
        <f>VLOOKUP(B512,[1]production!$A$193:$C$383,3,FALSE)</f>
        <v>8.6127163774624962E-4</v>
      </c>
      <c r="H512" s="53">
        <v>2.8596110731881681E-4</v>
      </c>
      <c r="J512">
        <v>603</v>
      </c>
      <c r="K512" s="53">
        <f>F512</f>
        <v>8.6127163774624962E-4</v>
      </c>
      <c r="L512" s="53">
        <f>H512</f>
        <v>2.8596110731881681E-4</v>
      </c>
      <c r="M512" s="6">
        <f t="shared" si="14"/>
        <v>2</v>
      </c>
      <c r="AE512" s="18">
        <v>1</v>
      </c>
    </row>
    <row r="513" spans="1:31" x14ac:dyDescent="0.25">
      <c r="A513">
        <v>604</v>
      </c>
      <c r="B513" s="3" t="s">
        <v>183</v>
      </c>
      <c r="C513" s="3" t="s">
        <v>183</v>
      </c>
      <c r="D513" s="18" t="s">
        <v>33</v>
      </c>
      <c r="E513" s="23">
        <v>30.289309112334301</v>
      </c>
      <c r="J513">
        <v>604</v>
      </c>
      <c r="M513" s="6">
        <f t="shared" si="14"/>
        <v>0</v>
      </c>
      <c r="AE513" s="18">
        <v>1</v>
      </c>
    </row>
    <row r="514" spans="1:31" x14ac:dyDescent="0.25">
      <c r="A514">
        <v>605</v>
      </c>
      <c r="B514" s="3" t="s">
        <v>183</v>
      </c>
      <c r="C514" s="3" t="s">
        <v>183</v>
      </c>
      <c r="D514" s="18" t="s">
        <v>25</v>
      </c>
      <c r="E514" s="23">
        <v>2020.4169721809101</v>
      </c>
      <c r="J514">
        <v>605</v>
      </c>
      <c r="M514" s="6">
        <f t="shared" ref="M514:M577" si="17">IF($D514="Maize",1,0)+IF($D514="Rice",2,0)+IF($D514="Soybeans",3,0)+IF($D514="Wheat",4,0)</f>
        <v>0</v>
      </c>
      <c r="AE514" s="18">
        <v>1</v>
      </c>
    </row>
    <row r="515" spans="1:31" x14ac:dyDescent="0.25">
      <c r="A515">
        <v>606</v>
      </c>
      <c r="B515" s="3" t="s">
        <v>184</v>
      </c>
      <c r="C515" s="3" t="s">
        <v>184</v>
      </c>
      <c r="D515" s="18" t="s">
        <v>18</v>
      </c>
      <c r="E515" s="23">
        <v>6702.6426600390396</v>
      </c>
      <c r="F515" s="51">
        <f>VLOOKUP(B515,[1]production!$A$575:$C$765,3,FALSE)</f>
        <v>2.3130049685246559E-3</v>
      </c>
      <c r="H515" s="53">
        <v>3.7023203335306665E-3</v>
      </c>
      <c r="J515">
        <v>606</v>
      </c>
      <c r="K515" s="53">
        <f>F515</f>
        <v>2.3130049685246559E-3</v>
      </c>
      <c r="L515" s="53">
        <f>H515</f>
        <v>3.7023203335306665E-3</v>
      </c>
      <c r="M515" s="6">
        <f t="shared" si="17"/>
        <v>4</v>
      </c>
      <c r="AA515" s="18">
        <v>1</v>
      </c>
    </row>
    <row r="516" spans="1:31" x14ac:dyDescent="0.25">
      <c r="A516">
        <v>607</v>
      </c>
      <c r="B516" s="3" t="s">
        <v>184</v>
      </c>
      <c r="C516" s="3" t="s">
        <v>184</v>
      </c>
      <c r="D516" s="18" t="s">
        <v>26</v>
      </c>
      <c r="E516" s="23" t="s">
        <v>17</v>
      </c>
      <c r="J516">
        <v>607</v>
      </c>
      <c r="M516" s="6">
        <f t="shared" si="17"/>
        <v>0</v>
      </c>
      <c r="AA516" s="18">
        <v>1</v>
      </c>
    </row>
    <row r="517" spans="1:31" x14ac:dyDescent="0.25">
      <c r="A517">
        <v>608</v>
      </c>
      <c r="B517" s="3" t="s">
        <v>184</v>
      </c>
      <c r="C517" s="3" t="s">
        <v>184</v>
      </c>
      <c r="D517" s="18" t="s">
        <v>20</v>
      </c>
      <c r="E517" s="23">
        <v>138.03051082616</v>
      </c>
      <c r="F517" s="51">
        <f>VLOOKUP(B517,[1]production!$A$2:$C$192,3,FALSE)</f>
        <v>5.7384670587518218E-5</v>
      </c>
      <c r="H517" s="53">
        <v>9.8147007203015346E-5</v>
      </c>
      <c r="J517">
        <v>608</v>
      </c>
      <c r="K517" s="53">
        <f>F517</f>
        <v>5.7384670587518218E-5</v>
      </c>
      <c r="L517" s="53">
        <f>H517</f>
        <v>9.8147007203015346E-5</v>
      </c>
      <c r="M517" s="6">
        <f t="shared" si="17"/>
        <v>1</v>
      </c>
      <c r="AA517" s="18">
        <v>1</v>
      </c>
    </row>
    <row r="518" spans="1:31" x14ac:dyDescent="0.25">
      <c r="A518">
        <v>609</v>
      </c>
      <c r="B518" s="3" t="s">
        <v>184</v>
      </c>
      <c r="C518" s="3" t="s">
        <v>184</v>
      </c>
      <c r="D518" s="18" t="s">
        <v>39</v>
      </c>
      <c r="E518" s="23">
        <v>5936.3567040016096</v>
      </c>
      <c r="J518">
        <v>609</v>
      </c>
      <c r="M518" s="6">
        <f t="shared" si="17"/>
        <v>0</v>
      </c>
      <c r="AA518" s="18">
        <v>1</v>
      </c>
    </row>
    <row r="519" spans="1:31" x14ac:dyDescent="0.25">
      <c r="A519">
        <v>610</v>
      </c>
      <c r="B519" s="3" t="s">
        <v>472</v>
      </c>
      <c r="C519" s="3" t="s">
        <v>185</v>
      </c>
      <c r="D519" s="18" t="s">
        <v>21</v>
      </c>
      <c r="E519" s="23">
        <v>1651.4335673836299</v>
      </c>
      <c r="J519">
        <v>610</v>
      </c>
      <c r="M519" s="6">
        <f t="shared" si="17"/>
        <v>0</v>
      </c>
      <c r="V519" s="18">
        <v>1</v>
      </c>
    </row>
    <row r="520" spans="1:31" x14ac:dyDescent="0.25">
      <c r="A520">
        <v>611</v>
      </c>
      <c r="B520" s="3" t="s">
        <v>472</v>
      </c>
      <c r="C520" s="3" t="s">
        <v>185</v>
      </c>
      <c r="D520" s="18" t="s">
        <v>21</v>
      </c>
      <c r="E520" s="23" t="s">
        <v>17</v>
      </c>
      <c r="J520">
        <v>611</v>
      </c>
      <c r="M520" s="6">
        <f t="shared" si="17"/>
        <v>0</v>
      </c>
      <c r="V520" s="18">
        <v>1</v>
      </c>
    </row>
    <row r="521" spans="1:31" x14ac:dyDescent="0.25">
      <c r="A521">
        <v>612</v>
      </c>
      <c r="B521" s="3" t="s">
        <v>472</v>
      </c>
      <c r="C521" s="3" t="s">
        <v>185</v>
      </c>
      <c r="D521" s="18" t="s">
        <v>20</v>
      </c>
      <c r="E521" s="23">
        <v>659.31389361209699</v>
      </c>
      <c r="F521" s="51">
        <f>VLOOKUP(B521,[1]production!$A$2:$C$192,3,FALSE)</f>
        <v>2.1471426560712016E-3</v>
      </c>
      <c r="G521" s="52">
        <v>0.10070015319676449</v>
      </c>
      <c r="H521" s="53">
        <v>4.68807114297302E-4</v>
      </c>
      <c r="J521">
        <v>612</v>
      </c>
      <c r="K521" s="52">
        <f>F521*G521</f>
        <v>2.1621759440167783E-4</v>
      </c>
      <c r="L521" s="53">
        <f>H521</f>
        <v>4.68807114297302E-4</v>
      </c>
      <c r="M521" s="6">
        <f t="shared" si="17"/>
        <v>1</v>
      </c>
      <c r="V521" s="18">
        <v>1</v>
      </c>
    </row>
    <row r="522" spans="1:31" x14ac:dyDescent="0.25">
      <c r="A522">
        <v>613</v>
      </c>
      <c r="B522" s="3" t="s">
        <v>472</v>
      </c>
      <c r="C522" s="3" t="s">
        <v>185</v>
      </c>
      <c r="D522" s="18" t="s">
        <v>20</v>
      </c>
      <c r="E522" s="23">
        <v>659.31389361209699</v>
      </c>
      <c r="F522" s="51">
        <f>VLOOKUP(B522,[1]production!$A$2:$C$192,3,FALSE)</f>
        <v>2.1471426560712016E-3</v>
      </c>
      <c r="G522" s="52">
        <v>0.10070015319676449</v>
      </c>
      <c r="H522" s="53">
        <v>4.68807114297302E-4</v>
      </c>
      <c r="J522">
        <v>613</v>
      </c>
      <c r="K522" s="52">
        <f>F522*G522</f>
        <v>2.1621759440167783E-4</v>
      </c>
      <c r="L522" s="53">
        <f>H522</f>
        <v>4.68807114297302E-4</v>
      </c>
      <c r="M522" s="6">
        <f t="shared" si="17"/>
        <v>1</v>
      </c>
      <c r="V522" s="18">
        <v>1</v>
      </c>
    </row>
    <row r="523" spans="1:31" x14ac:dyDescent="0.25">
      <c r="A523">
        <v>614</v>
      </c>
      <c r="B523" s="3" t="s">
        <v>472</v>
      </c>
      <c r="C523" s="3" t="s">
        <v>186</v>
      </c>
      <c r="D523" s="18" t="s">
        <v>20</v>
      </c>
      <c r="E523" s="23">
        <v>5228.6700339004801</v>
      </c>
      <c r="F523" s="51">
        <f>VLOOKUP(B523,[1]production!$A$2:$C$192,3,FALSE)</f>
        <v>2.1471426560712016E-3</v>
      </c>
      <c r="G523" s="52">
        <v>0.79859969360647109</v>
      </c>
      <c r="H523" s="53">
        <v>3.7178614525721341E-3</v>
      </c>
      <c r="J523">
        <v>614</v>
      </c>
      <c r="K523" s="52">
        <f>F523*G523</f>
        <v>1.7147074672678462E-3</v>
      </c>
      <c r="L523" s="53">
        <f>H523</f>
        <v>3.7178614525721341E-3</v>
      </c>
      <c r="M523" s="6">
        <f t="shared" si="17"/>
        <v>1</v>
      </c>
      <c r="V523" s="18">
        <v>1</v>
      </c>
    </row>
    <row r="524" spans="1:31" x14ac:dyDescent="0.25">
      <c r="A524">
        <v>615</v>
      </c>
      <c r="B524" s="3" t="s">
        <v>472</v>
      </c>
      <c r="C524" s="3" t="s">
        <v>185</v>
      </c>
      <c r="D524" s="18" t="s">
        <v>33</v>
      </c>
      <c r="E524" s="23">
        <v>470.96258842767202</v>
      </c>
      <c r="J524">
        <v>615</v>
      </c>
      <c r="M524" s="6">
        <f t="shared" si="17"/>
        <v>0</v>
      </c>
      <c r="V524" s="18">
        <v>1</v>
      </c>
    </row>
    <row r="525" spans="1:31" x14ac:dyDescent="0.25">
      <c r="A525">
        <v>616</v>
      </c>
      <c r="B525" s="3" t="s">
        <v>472</v>
      </c>
      <c r="C525" s="3" t="s">
        <v>185</v>
      </c>
      <c r="D525" s="18" t="s">
        <v>33</v>
      </c>
      <c r="E525" s="23" t="s">
        <v>17</v>
      </c>
      <c r="J525">
        <v>616</v>
      </c>
      <c r="M525" s="6">
        <f t="shared" si="17"/>
        <v>0</v>
      </c>
      <c r="V525" s="18">
        <v>1</v>
      </c>
    </row>
    <row r="526" spans="1:31" x14ac:dyDescent="0.25">
      <c r="A526">
        <v>617</v>
      </c>
      <c r="B526" s="3" t="s">
        <v>472</v>
      </c>
      <c r="C526" s="3" t="s">
        <v>186</v>
      </c>
      <c r="D526" s="18" t="s">
        <v>33</v>
      </c>
      <c r="E526" s="23">
        <v>3447.5417140572099</v>
      </c>
      <c r="J526">
        <v>617</v>
      </c>
      <c r="M526" s="6">
        <f t="shared" si="17"/>
        <v>0</v>
      </c>
      <c r="V526" s="18">
        <v>1</v>
      </c>
    </row>
    <row r="527" spans="1:31" x14ac:dyDescent="0.25">
      <c r="A527">
        <v>618</v>
      </c>
      <c r="B527" s="3" t="s">
        <v>472</v>
      </c>
      <c r="C527" s="3" t="s">
        <v>186</v>
      </c>
      <c r="D527" s="18" t="s">
        <v>45</v>
      </c>
      <c r="E527" s="23">
        <v>3165.95019585914</v>
      </c>
      <c r="J527">
        <v>618</v>
      </c>
      <c r="M527" s="6">
        <f t="shared" si="17"/>
        <v>0</v>
      </c>
      <c r="V527" s="18">
        <v>1</v>
      </c>
    </row>
    <row r="528" spans="1:31" x14ac:dyDescent="0.25">
      <c r="A528">
        <v>619</v>
      </c>
      <c r="B528" s="3" t="s">
        <v>472</v>
      </c>
      <c r="C528" s="3" t="s">
        <v>186</v>
      </c>
      <c r="D528" s="18" t="s">
        <v>49</v>
      </c>
      <c r="E528" s="23">
        <v>4507.3005068737402</v>
      </c>
      <c r="J528">
        <v>619</v>
      </c>
      <c r="M528" s="6">
        <f t="shared" si="17"/>
        <v>0</v>
      </c>
      <c r="V528" s="18">
        <v>1</v>
      </c>
    </row>
    <row r="529" spans="1:27" x14ac:dyDescent="0.25">
      <c r="A529">
        <v>627</v>
      </c>
      <c r="B529" s="3" t="s">
        <v>187</v>
      </c>
      <c r="C529" s="3" t="s">
        <v>187</v>
      </c>
      <c r="D529" s="18" t="s">
        <v>18</v>
      </c>
      <c r="E529" s="23">
        <v>1671.6053584296401</v>
      </c>
      <c r="F529" s="51">
        <f>VLOOKUP(B529,[1]production!$A$575:$C$765,3,FALSE)</f>
        <v>1.1819274817265659E-3</v>
      </c>
      <c r="H529" s="53">
        <v>9.2334006481509603E-4</v>
      </c>
      <c r="J529">
        <v>627</v>
      </c>
      <c r="K529" s="53">
        <f>F529</f>
        <v>1.1819274817265659E-3</v>
      </c>
      <c r="L529" s="53">
        <f>H529</f>
        <v>9.2334006481509603E-4</v>
      </c>
      <c r="M529" s="6">
        <f t="shared" si="17"/>
        <v>4</v>
      </c>
      <c r="P529" s="18">
        <v>1</v>
      </c>
    </row>
    <row r="530" spans="1:27" x14ac:dyDescent="0.25">
      <c r="A530">
        <v>628</v>
      </c>
      <c r="B530" s="3" t="s">
        <v>187</v>
      </c>
      <c r="C530" s="3" t="s">
        <v>187</v>
      </c>
      <c r="D530" s="18" t="s">
        <v>28</v>
      </c>
      <c r="E530" s="23">
        <v>995.90304441054002</v>
      </c>
      <c r="J530">
        <v>628</v>
      </c>
      <c r="M530" s="6">
        <f t="shared" si="17"/>
        <v>0</v>
      </c>
      <c r="P530" s="18">
        <v>1</v>
      </c>
    </row>
    <row r="531" spans="1:27" x14ac:dyDescent="0.25">
      <c r="A531">
        <v>629</v>
      </c>
      <c r="B531" s="3" t="s">
        <v>187</v>
      </c>
      <c r="C531" s="3" t="s">
        <v>187</v>
      </c>
      <c r="D531" s="18" t="s">
        <v>20</v>
      </c>
      <c r="E531" s="23">
        <v>526.20891010065498</v>
      </c>
      <c r="F531" s="51">
        <f>VLOOKUP(B531,[1]production!$A$2:$C$192,3,FALSE)</f>
        <v>3.834706845851226E-4</v>
      </c>
      <c r="H531" s="53">
        <v>3.7416241801049502E-4</v>
      </c>
      <c r="J531">
        <v>629</v>
      </c>
      <c r="K531" s="53">
        <f>F531</f>
        <v>3.834706845851226E-4</v>
      </c>
      <c r="L531" s="53">
        <f>H531</f>
        <v>3.7416241801049502E-4</v>
      </c>
      <c r="M531" s="6">
        <f t="shared" si="17"/>
        <v>1</v>
      </c>
      <c r="P531" s="18">
        <v>1</v>
      </c>
    </row>
    <row r="532" spans="1:27" x14ac:dyDescent="0.25">
      <c r="A532">
        <v>630</v>
      </c>
      <c r="B532" s="3" t="s">
        <v>187</v>
      </c>
      <c r="C532" s="3" t="s">
        <v>187</v>
      </c>
      <c r="D532" s="18" t="s">
        <v>29</v>
      </c>
      <c r="E532" s="23">
        <v>1472.81103747524</v>
      </c>
      <c r="F532" s="51">
        <f>VLOOKUP(B532,[1]production!$A$193:$C$383,3,FALSE)</f>
        <v>1.7686709491529732E-3</v>
      </c>
      <c r="H532" s="53">
        <v>7.5400569137741233E-4</v>
      </c>
      <c r="J532">
        <v>630</v>
      </c>
      <c r="K532" s="53">
        <f>F532</f>
        <v>1.7686709491529732E-3</v>
      </c>
      <c r="L532" s="53">
        <f>H532</f>
        <v>7.5400569137741233E-4</v>
      </c>
      <c r="M532" s="6">
        <f t="shared" si="17"/>
        <v>2</v>
      </c>
      <c r="P532" s="18">
        <v>1</v>
      </c>
    </row>
    <row r="533" spans="1:27" x14ac:dyDescent="0.25">
      <c r="A533">
        <v>631</v>
      </c>
      <c r="B533" s="3" t="s">
        <v>187</v>
      </c>
      <c r="C533" s="3" t="s">
        <v>187</v>
      </c>
      <c r="D533" s="18" t="s">
        <v>30</v>
      </c>
      <c r="E533" s="23">
        <v>254.26022418686901</v>
      </c>
      <c r="J533">
        <v>631</v>
      </c>
      <c r="M533" s="6">
        <f t="shared" si="17"/>
        <v>0</v>
      </c>
      <c r="P533" s="18">
        <v>1</v>
      </c>
    </row>
    <row r="534" spans="1:27" x14ac:dyDescent="0.25">
      <c r="A534">
        <v>632</v>
      </c>
      <c r="B534" s="3" t="s">
        <v>187</v>
      </c>
      <c r="C534" s="3" t="s">
        <v>187</v>
      </c>
      <c r="D534" s="18" t="s">
        <v>25</v>
      </c>
      <c r="E534" s="23">
        <v>95.370415260567299</v>
      </c>
      <c r="J534">
        <v>632</v>
      </c>
      <c r="M534" s="6">
        <f t="shared" si="17"/>
        <v>0</v>
      </c>
      <c r="P534" s="18">
        <v>1</v>
      </c>
    </row>
    <row r="535" spans="1:27" x14ac:dyDescent="0.25">
      <c r="A535">
        <v>633</v>
      </c>
      <c r="B535" s="3" t="s">
        <v>187</v>
      </c>
      <c r="C535" s="3" t="s">
        <v>187</v>
      </c>
      <c r="D535" s="18" t="s">
        <v>49</v>
      </c>
      <c r="E535" s="23">
        <v>62.561152967686198</v>
      </c>
      <c r="J535">
        <v>633</v>
      </c>
      <c r="M535" s="6">
        <f t="shared" si="17"/>
        <v>0</v>
      </c>
      <c r="P535" s="18">
        <v>1</v>
      </c>
    </row>
    <row r="536" spans="1:27" x14ac:dyDescent="0.25">
      <c r="A536">
        <v>634</v>
      </c>
      <c r="B536" s="3" t="s">
        <v>187</v>
      </c>
      <c r="C536" s="3" t="s">
        <v>187</v>
      </c>
      <c r="D536" s="18" t="s">
        <v>31</v>
      </c>
      <c r="E536" s="23">
        <v>0</v>
      </c>
      <c r="J536">
        <v>634</v>
      </c>
      <c r="M536" s="6">
        <f t="shared" si="17"/>
        <v>0</v>
      </c>
      <c r="P536" s="18">
        <v>1</v>
      </c>
    </row>
    <row r="537" spans="1:27" x14ac:dyDescent="0.25">
      <c r="A537">
        <v>635</v>
      </c>
      <c r="B537" s="3" t="s">
        <v>187</v>
      </c>
      <c r="C537" s="3" t="s">
        <v>187</v>
      </c>
      <c r="D537" s="18" t="s">
        <v>48</v>
      </c>
      <c r="E537" s="23">
        <v>225.71675026529499</v>
      </c>
      <c r="F537" s="51">
        <f>VLOOKUP(B537,[1]production!$A$384:$C$574,3,FALSE)</f>
        <v>4.1608851444243852E-3</v>
      </c>
      <c r="H537" s="53">
        <v>3.1354489440617187E-4</v>
      </c>
      <c r="J537">
        <v>635</v>
      </c>
      <c r="K537" s="53">
        <f>F537</f>
        <v>4.1608851444243852E-3</v>
      </c>
      <c r="L537" s="53">
        <f>H537</f>
        <v>3.1354489440617187E-4</v>
      </c>
      <c r="M537" s="6">
        <f t="shared" si="17"/>
        <v>3</v>
      </c>
      <c r="P537" s="18">
        <v>1</v>
      </c>
    </row>
    <row r="538" spans="1:27" x14ac:dyDescent="0.25">
      <c r="A538">
        <v>636</v>
      </c>
      <c r="B538" s="3" t="s">
        <v>188</v>
      </c>
      <c r="C538" s="3" t="s">
        <v>188</v>
      </c>
      <c r="D538" s="18" t="s">
        <v>26</v>
      </c>
      <c r="E538" s="23" t="s">
        <v>17</v>
      </c>
      <c r="J538">
        <v>636</v>
      </c>
      <c r="M538" s="6">
        <f t="shared" si="17"/>
        <v>0</v>
      </c>
      <c r="AA538" s="18">
        <v>1</v>
      </c>
    </row>
    <row r="539" spans="1:27" x14ac:dyDescent="0.25">
      <c r="A539">
        <v>637</v>
      </c>
      <c r="B539" s="3" t="s">
        <v>188</v>
      </c>
      <c r="C539" s="3" t="s">
        <v>188</v>
      </c>
      <c r="D539" s="18" t="s">
        <v>26</v>
      </c>
      <c r="E539" s="23" t="s">
        <v>17</v>
      </c>
      <c r="J539">
        <v>637</v>
      </c>
      <c r="M539" s="6">
        <f t="shared" si="17"/>
        <v>0</v>
      </c>
      <c r="AA539" s="18">
        <v>1</v>
      </c>
    </row>
    <row r="540" spans="1:27" x14ac:dyDescent="0.25">
      <c r="A540">
        <v>638</v>
      </c>
      <c r="B540" s="3" t="s">
        <v>188</v>
      </c>
      <c r="C540" s="3" t="s">
        <v>188</v>
      </c>
      <c r="D540" s="18" t="s">
        <v>20</v>
      </c>
      <c r="E540" s="23">
        <v>424.30398711991302</v>
      </c>
      <c r="F540" s="51">
        <f>VLOOKUP(B540,[1]production!$A$2:$C$192,3,FALSE)</f>
        <v>3.2989599587966885E-4</v>
      </c>
      <c r="H540" s="53">
        <v>3.0170261799997405E-4</v>
      </c>
      <c r="J540">
        <v>638</v>
      </c>
      <c r="K540" s="53">
        <f>F540</f>
        <v>3.2989599587966885E-4</v>
      </c>
      <c r="L540" s="53">
        <f>H540</f>
        <v>3.0170261799997405E-4</v>
      </c>
      <c r="M540" s="6">
        <f t="shared" si="17"/>
        <v>1</v>
      </c>
      <c r="AA540" s="18">
        <v>1</v>
      </c>
    </row>
    <row r="541" spans="1:27" x14ac:dyDescent="0.25">
      <c r="A541">
        <v>639</v>
      </c>
      <c r="B541" s="3" t="s">
        <v>188</v>
      </c>
      <c r="C541" s="3" t="s">
        <v>188</v>
      </c>
      <c r="D541" s="18" t="s">
        <v>39</v>
      </c>
      <c r="E541" s="23">
        <v>14954.0806042431</v>
      </c>
      <c r="J541">
        <v>639</v>
      </c>
      <c r="M541" s="6">
        <f t="shared" si="17"/>
        <v>0</v>
      </c>
      <c r="AA541" s="18">
        <v>1</v>
      </c>
    </row>
    <row r="542" spans="1:27" x14ac:dyDescent="0.25">
      <c r="A542">
        <v>640</v>
      </c>
      <c r="B542" s="46" t="s">
        <v>1055</v>
      </c>
      <c r="C542" s="46" t="s">
        <v>1055</v>
      </c>
      <c r="D542" s="18" t="s">
        <v>20</v>
      </c>
      <c r="E542" s="23">
        <v>4501.2399649511499</v>
      </c>
      <c r="F542" s="51">
        <f>VLOOKUP(B542,[1]production!$A$2:$C$192,3,FALSE)</f>
        <v>2.3601129532672144E-3</v>
      </c>
      <c r="H542" s="53">
        <v>3.200620128247999E-3</v>
      </c>
      <c r="J542">
        <v>640</v>
      </c>
      <c r="K542" s="53">
        <f>F542</f>
        <v>2.3601129532672144E-3</v>
      </c>
      <c r="L542" s="53">
        <f>H542</f>
        <v>3.200620128247999E-3</v>
      </c>
      <c r="M542" s="6">
        <f t="shared" si="17"/>
        <v>1</v>
      </c>
      <c r="P542" s="18">
        <v>1</v>
      </c>
    </row>
    <row r="543" spans="1:27" x14ac:dyDescent="0.25">
      <c r="A543">
        <v>641</v>
      </c>
      <c r="B543" s="46" t="s">
        <v>1055</v>
      </c>
      <c r="C543" s="46" t="s">
        <v>1055</v>
      </c>
      <c r="D543" s="18" t="s">
        <v>29</v>
      </c>
      <c r="E543" s="23">
        <v>1488.80038537568</v>
      </c>
      <c r="F543" s="51">
        <f>VLOOKUP(B543,[1]production!$A$193:$C$383,3,FALSE)</f>
        <v>1.3365143092092082E-3</v>
      </c>
      <c r="H543" s="53">
        <v>7.6219143891160536E-4</v>
      </c>
      <c r="J543">
        <v>641</v>
      </c>
      <c r="K543" s="53">
        <f>F543</f>
        <v>1.3365143092092082E-3</v>
      </c>
      <c r="L543" s="53">
        <f>H543</f>
        <v>7.6219143891160536E-4</v>
      </c>
      <c r="M543" s="6">
        <f t="shared" si="17"/>
        <v>2</v>
      </c>
      <c r="P543" s="18">
        <v>1</v>
      </c>
    </row>
    <row r="544" spans="1:27" x14ac:dyDescent="0.25">
      <c r="A544">
        <v>642</v>
      </c>
      <c r="B544" s="3" t="s">
        <v>189</v>
      </c>
      <c r="C544" s="3" t="s">
        <v>189</v>
      </c>
      <c r="D544" s="18" t="s">
        <v>30</v>
      </c>
      <c r="E544" s="23">
        <v>2304.5225384712999</v>
      </c>
      <c r="J544">
        <v>642</v>
      </c>
      <c r="M544" s="6">
        <f t="shared" si="17"/>
        <v>0</v>
      </c>
      <c r="P544" s="18">
        <v>1</v>
      </c>
    </row>
    <row r="545" spans="1:32" x14ac:dyDescent="0.25">
      <c r="A545">
        <v>643</v>
      </c>
      <c r="B545" s="3" t="s">
        <v>189</v>
      </c>
      <c r="C545" s="3" t="s">
        <v>189</v>
      </c>
      <c r="D545" s="18" t="s">
        <v>25</v>
      </c>
      <c r="E545" s="23">
        <v>193.52209894144099</v>
      </c>
      <c r="J545">
        <v>643</v>
      </c>
      <c r="M545" s="6">
        <f t="shared" si="17"/>
        <v>0</v>
      </c>
      <c r="P545" s="18">
        <v>1</v>
      </c>
    </row>
    <row r="546" spans="1:32" x14ac:dyDescent="0.25">
      <c r="A546">
        <v>649</v>
      </c>
      <c r="B546" s="3" t="s">
        <v>190</v>
      </c>
      <c r="C546" s="3" t="s">
        <v>190</v>
      </c>
      <c r="D546" s="18" t="s">
        <v>18</v>
      </c>
      <c r="E546" s="23">
        <v>110.92271828221099</v>
      </c>
      <c r="F546" s="51">
        <f>VLOOKUP(B546,[1]production!$A$575:$C$765,3,FALSE)</f>
        <v>1.9771534909938783E-4</v>
      </c>
      <c r="H546" s="53">
        <v>6.1270077516609194E-5</v>
      </c>
      <c r="J546">
        <v>649</v>
      </c>
      <c r="K546" s="53">
        <f>F546</f>
        <v>1.9771534909938783E-4</v>
      </c>
      <c r="L546" s="53">
        <f>H546</f>
        <v>6.1270077516609194E-5</v>
      </c>
      <c r="M546" s="6">
        <f t="shared" si="17"/>
        <v>4</v>
      </c>
      <c r="V546" s="18">
        <v>1</v>
      </c>
    </row>
    <row r="547" spans="1:32" x14ac:dyDescent="0.25">
      <c r="A547">
        <v>650</v>
      </c>
      <c r="B547" s="3" t="s">
        <v>190</v>
      </c>
      <c r="C547" s="3" t="s">
        <v>190</v>
      </c>
      <c r="D547" s="18" t="s">
        <v>20</v>
      </c>
      <c r="E547" s="23">
        <v>5223.0303585916099</v>
      </c>
      <c r="F547" s="51">
        <f>VLOOKUP(B547,[1]production!$A$2:$C$192,3,FALSE)</f>
        <v>2.1366894071336417E-3</v>
      </c>
      <c r="H547" s="53">
        <v>3.7138513445905772E-3</v>
      </c>
      <c r="J547">
        <v>650</v>
      </c>
      <c r="K547" s="53">
        <f>F547</f>
        <v>2.1366894071336417E-3</v>
      </c>
      <c r="L547" s="53">
        <f>H547</f>
        <v>3.7138513445905772E-3</v>
      </c>
      <c r="M547" s="6">
        <f t="shared" si="17"/>
        <v>1</v>
      </c>
      <c r="V547" s="18">
        <v>1</v>
      </c>
    </row>
    <row r="548" spans="1:32" x14ac:dyDescent="0.25">
      <c r="A548">
        <v>651</v>
      </c>
      <c r="B548" s="3" t="s">
        <v>190</v>
      </c>
      <c r="C548" s="3" t="s">
        <v>190</v>
      </c>
      <c r="D548" s="18" t="s">
        <v>33</v>
      </c>
      <c r="E548" s="23">
        <v>719.21670855659397</v>
      </c>
      <c r="J548">
        <v>651</v>
      </c>
      <c r="M548" s="6">
        <f t="shared" si="17"/>
        <v>0</v>
      </c>
      <c r="V548" s="18">
        <v>1</v>
      </c>
    </row>
    <row r="549" spans="1:32" x14ac:dyDescent="0.25">
      <c r="A549">
        <v>652</v>
      </c>
      <c r="B549" s="3" t="s">
        <v>190</v>
      </c>
      <c r="C549" s="3" t="s">
        <v>190</v>
      </c>
      <c r="D549" s="18" t="s">
        <v>30</v>
      </c>
      <c r="E549" s="23">
        <v>332.65211689124402</v>
      </c>
      <c r="J549">
        <v>652</v>
      </c>
      <c r="M549" s="6">
        <f t="shared" si="17"/>
        <v>0</v>
      </c>
      <c r="V549" s="18">
        <v>1</v>
      </c>
    </row>
    <row r="550" spans="1:32" x14ac:dyDescent="0.25">
      <c r="A550">
        <v>653</v>
      </c>
      <c r="B550" s="3" t="s">
        <v>191</v>
      </c>
      <c r="C550" s="3" t="s">
        <v>191</v>
      </c>
      <c r="D550" s="18" t="s">
        <v>18</v>
      </c>
      <c r="E550" s="23">
        <v>430.343435775861</v>
      </c>
      <c r="F550" s="51">
        <f>VLOOKUP(B550,[1]production!$A$575:$C$765,3,FALSE)</f>
        <v>2.3094837304484686E-4</v>
      </c>
      <c r="G550" s="52">
        <v>0.5</v>
      </c>
      <c r="H550" s="53">
        <v>2.3770762272222023E-4</v>
      </c>
      <c r="J550">
        <v>653</v>
      </c>
      <c r="K550" s="52">
        <f>F550*G550</f>
        <v>1.1547418652242343E-4</v>
      </c>
      <c r="L550" s="53">
        <f>H550</f>
        <v>2.3770762272222023E-4</v>
      </c>
      <c r="M550" s="6">
        <f t="shared" si="17"/>
        <v>4</v>
      </c>
      <c r="V550" s="18">
        <v>1</v>
      </c>
    </row>
    <row r="551" spans="1:32" x14ac:dyDescent="0.25">
      <c r="A551">
        <v>654</v>
      </c>
      <c r="B551" s="3" t="s">
        <v>191</v>
      </c>
      <c r="C551" s="3" t="s">
        <v>191</v>
      </c>
      <c r="D551" s="18" t="s">
        <v>20</v>
      </c>
      <c r="E551" s="23">
        <v>10590.270436139201</v>
      </c>
      <c r="F551" s="51">
        <f>VLOOKUP(B551,[1]production!$A$2:$C$192,3,FALSE)</f>
        <v>1.7040117862827185E-3</v>
      </c>
      <c r="H551" s="53">
        <v>7.5302434407903632E-3</v>
      </c>
      <c r="J551">
        <v>654</v>
      </c>
      <c r="K551" s="53">
        <f>F551</f>
        <v>1.7040117862827185E-3</v>
      </c>
      <c r="L551" s="53">
        <f>H551</f>
        <v>7.5302434407903632E-3</v>
      </c>
      <c r="M551" s="6">
        <f t="shared" si="17"/>
        <v>1</v>
      </c>
      <c r="V551" s="18">
        <v>1</v>
      </c>
    </row>
    <row r="552" spans="1:32" x14ac:dyDescent="0.25">
      <c r="A552">
        <v>655</v>
      </c>
      <c r="B552" s="3" t="s">
        <v>191</v>
      </c>
      <c r="C552" s="3" t="s">
        <v>191</v>
      </c>
      <c r="D552" s="18" t="s">
        <v>30</v>
      </c>
      <c r="E552" s="23">
        <v>1463.9102462886699</v>
      </c>
      <c r="J552">
        <v>655</v>
      </c>
      <c r="M552" s="6">
        <f t="shared" si="17"/>
        <v>0</v>
      </c>
      <c r="V552" s="18">
        <v>1</v>
      </c>
    </row>
    <row r="553" spans="1:32" x14ac:dyDescent="0.25">
      <c r="A553">
        <v>658</v>
      </c>
      <c r="B553" s="3" t="s">
        <v>34</v>
      </c>
      <c r="C553" s="3" t="s">
        <v>34</v>
      </c>
      <c r="D553" s="18" t="s">
        <v>30</v>
      </c>
      <c r="E553" s="23">
        <v>6498.9187927386201</v>
      </c>
      <c r="J553">
        <v>658</v>
      </c>
      <c r="M553" s="6">
        <f t="shared" si="17"/>
        <v>0</v>
      </c>
      <c r="P553" s="18">
        <v>1</v>
      </c>
    </row>
    <row r="554" spans="1:32" x14ac:dyDescent="0.25">
      <c r="A554">
        <v>659</v>
      </c>
      <c r="B554" s="3" t="s">
        <v>34</v>
      </c>
      <c r="C554" s="3" t="s">
        <v>34</v>
      </c>
      <c r="D554" s="18" t="s">
        <v>48</v>
      </c>
      <c r="E554" s="23">
        <v>90882.603333245701</v>
      </c>
      <c r="F554" s="51">
        <f>VLOOKUP(B554,[1]production!$A$384:$C$574,3,FALSE)</f>
        <v>0.16009082849964096</v>
      </c>
      <c r="G554" s="52">
        <v>0.750000006876823</v>
      </c>
      <c r="H554" s="53">
        <v>0.12624573157281491</v>
      </c>
      <c r="J554">
        <v>659</v>
      </c>
      <c r="K554" s="52">
        <f>F554*G554</f>
        <v>0.12006812247564701</v>
      </c>
      <c r="L554" s="53">
        <f>H554</f>
        <v>0.12624573157281491</v>
      </c>
      <c r="M554" s="6">
        <f t="shared" si="17"/>
        <v>3</v>
      </c>
      <c r="P554" s="18">
        <v>1</v>
      </c>
    </row>
    <row r="555" spans="1:32" x14ac:dyDescent="0.25">
      <c r="A555">
        <v>660</v>
      </c>
      <c r="B555" s="3" t="s">
        <v>34</v>
      </c>
      <c r="C555" s="3" t="s">
        <v>34</v>
      </c>
      <c r="D555" s="18" t="s">
        <v>48</v>
      </c>
      <c r="E555" s="28">
        <v>30294.2</v>
      </c>
      <c r="F555" s="51">
        <f>VLOOKUP(B555,[1]production!$A$384:$C$574,3,FALSE)</f>
        <v>0.16009082849964096</v>
      </c>
      <c r="G555" s="52">
        <v>0.24999999312317703</v>
      </c>
      <c r="H555" s="53">
        <v>4.2081908980859117E-2</v>
      </c>
      <c r="J555">
        <v>660</v>
      </c>
      <c r="K555" s="52">
        <f>F555*G555</f>
        <v>4.0022706023993951E-2</v>
      </c>
      <c r="L555" s="53">
        <f>H555</f>
        <v>4.2081908980859117E-2</v>
      </c>
      <c r="M555" s="6">
        <f t="shared" si="17"/>
        <v>3</v>
      </c>
      <c r="P555" s="18">
        <v>1</v>
      </c>
    </row>
    <row r="556" spans="1:32" x14ac:dyDescent="0.25">
      <c r="A556">
        <v>661</v>
      </c>
      <c r="B556" s="3" t="s">
        <v>34</v>
      </c>
      <c r="C556" s="3" t="s">
        <v>34</v>
      </c>
      <c r="D556" s="18" t="s">
        <v>127</v>
      </c>
      <c r="E556" s="23">
        <v>27774.809935485398</v>
      </c>
      <c r="J556">
        <v>661</v>
      </c>
      <c r="M556" s="6">
        <f t="shared" si="17"/>
        <v>0</v>
      </c>
      <c r="P556" s="18">
        <v>1</v>
      </c>
    </row>
    <row r="557" spans="1:32" x14ac:dyDescent="0.25">
      <c r="A557">
        <v>662</v>
      </c>
      <c r="B557" s="3" t="s">
        <v>34</v>
      </c>
      <c r="C557" s="3" t="s">
        <v>34</v>
      </c>
      <c r="D557" s="18" t="s">
        <v>39</v>
      </c>
      <c r="E557" s="23">
        <v>4660.4534369754901</v>
      </c>
      <c r="J557">
        <v>662</v>
      </c>
      <c r="M557" s="6">
        <f t="shared" si="17"/>
        <v>0</v>
      </c>
      <c r="P557" s="18">
        <v>1</v>
      </c>
    </row>
    <row r="558" spans="1:32" x14ac:dyDescent="0.25">
      <c r="A558">
        <v>663</v>
      </c>
      <c r="B558" s="3" t="s">
        <v>34</v>
      </c>
      <c r="C558" s="3" t="s">
        <v>34</v>
      </c>
      <c r="D558" s="18" t="s">
        <v>196</v>
      </c>
      <c r="E558" s="23" t="s">
        <v>17</v>
      </c>
      <c r="J558">
        <v>663</v>
      </c>
      <c r="M558" s="6">
        <f t="shared" si="17"/>
        <v>0</v>
      </c>
      <c r="P558" s="18">
        <v>1</v>
      </c>
    </row>
    <row r="559" spans="1:32" x14ac:dyDescent="0.25">
      <c r="A559">
        <v>664</v>
      </c>
      <c r="B559" s="3" t="s">
        <v>34</v>
      </c>
      <c r="C559" s="3" t="s">
        <v>34</v>
      </c>
      <c r="D559" s="18" t="s">
        <v>92</v>
      </c>
      <c r="E559" s="23">
        <v>2658.5690669099299</v>
      </c>
      <c r="J559">
        <v>664</v>
      </c>
      <c r="M559" s="6">
        <f t="shared" si="17"/>
        <v>0</v>
      </c>
      <c r="P559" s="18">
        <v>1</v>
      </c>
    </row>
    <row r="560" spans="1:32" x14ac:dyDescent="0.25">
      <c r="A560">
        <v>670</v>
      </c>
      <c r="B560" s="3" t="s">
        <v>197</v>
      </c>
      <c r="C560" s="3" t="s">
        <v>197</v>
      </c>
      <c r="D560" s="18" t="s">
        <v>198</v>
      </c>
      <c r="E560" s="23" t="s">
        <v>17</v>
      </c>
      <c r="J560">
        <v>670</v>
      </c>
      <c r="M560" s="6">
        <f t="shared" si="17"/>
        <v>0</v>
      </c>
      <c r="AF560" s="18">
        <v>1</v>
      </c>
    </row>
    <row r="561" spans="1:29" x14ac:dyDescent="0.25">
      <c r="A561">
        <v>671</v>
      </c>
      <c r="B561" s="3" t="s">
        <v>40</v>
      </c>
      <c r="C561" s="3" t="s">
        <v>40</v>
      </c>
      <c r="D561" s="18" t="s">
        <v>29</v>
      </c>
      <c r="E561" s="23" t="s">
        <v>17</v>
      </c>
      <c r="F561" s="51">
        <f>VLOOKUP(B561,[1]production!$A$193:$C$383,3,FALSE)</f>
        <v>6.2148286740416045E-2</v>
      </c>
      <c r="G561" s="52">
        <v>0</v>
      </c>
      <c r="H561" s="53">
        <v>0</v>
      </c>
      <c r="J561">
        <v>671</v>
      </c>
      <c r="K561" s="52">
        <f t="shared" ref="K561:K567" si="18">F561*G561</f>
        <v>0</v>
      </c>
      <c r="L561" s="53">
        <f t="shared" ref="L561:L567" si="19">H561</f>
        <v>0</v>
      </c>
      <c r="M561" s="6">
        <f t="shared" si="17"/>
        <v>2</v>
      </c>
      <c r="AC561" s="18">
        <v>1</v>
      </c>
    </row>
    <row r="562" spans="1:29" x14ac:dyDescent="0.25">
      <c r="A562">
        <v>672</v>
      </c>
      <c r="B562" s="3" t="s">
        <v>40</v>
      </c>
      <c r="C562" s="3" t="s">
        <v>40</v>
      </c>
      <c r="D562" s="18" t="s">
        <v>29</v>
      </c>
      <c r="E562" s="23">
        <v>111069.598096389</v>
      </c>
      <c r="F562" s="51">
        <f>VLOOKUP(B562,[1]production!$A$193:$C$383,3,FALSE)</f>
        <v>6.2148286740416045E-2</v>
      </c>
      <c r="G562" s="52">
        <v>0.5</v>
      </c>
      <c r="H562" s="53">
        <v>5.6862086834467397E-2</v>
      </c>
      <c r="J562">
        <v>672</v>
      </c>
      <c r="K562" s="52">
        <f t="shared" si="18"/>
        <v>3.1074143370208022E-2</v>
      </c>
      <c r="L562" s="53">
        <f t="shared" si="19"/>
        <v>5.6862086834467397E-2</v>
      </c>
      <c r="M562" s="6">
        <f t="shared" si="17"/>
        <v>2</v>
      </c>
      <c r="AC562" s="18">
        <v>1</v>
      </c>
    </row>
    <row r="563" spans="1:29" x14ac:dyDescent="0.25">
      <c r="A563">
        <v>673</v>
      </c>
      <c r="B563" s="3" t="s">
        <v>40</v>
      </c>
      <c r="C563" s="3" t="s">
        <v>40</v>
      </c>
      <c r="D563" s="18" t="s">
        <v>29</v>
      </c>
      <c r="E563" s="23">
        <v>111069.598096389</v>
      </c>
      <c r="F563" s="51">
        <f>VLOOKUP(B563,[1]production!$A$193:$C$383,3,FALSE)</f>
        <v>6.2148286740416045E-2</v>
      </c>
      <c r="G563" s="52">
        <v>0.5</v>
      </c>
      <c r="H563" s="53">
        <v>5.6862086834467397E-2</v>
      </c>
      <c r="J563">
        <v>673</v>
      </c>
      <c r="K563" s="52">
        <f t="shared" si="18"/>
        <v>3.1074143370208022E-2</v>
      </c>
      <c r="L563" s="53">
        <f t="shared" si="19"/>
        <v>5.6862086834467397E-2</v>
      </c>
      <c r="M563" s="6">
        <f t="shared" si="17"/>
        <v>2</v>
      </c>
      <c r="AC563" s="18">
        <v>1</v>
      </c>
    </row>
    <row r="564" spans="1:29" x14ac:dyDescent="0.25">
      <c r="A564">
        <v>674</v>
      </c>
      <c r="B564" s="3" t="s">
        <v>51</v>
      </c>
      <c r="C564" s="3" t="s">
        <v>200</v>
      </c>
      <c r="D564" s="18" t="s">
        <v>20</v>
      </c>
      <c r="E564" s="23">
        <v>89698.165284676405</v>
      </c>
      <c r="F564" s="51">
        <f>VLOOKUP(B564,[1]production!$A$2:$C$192,3,FALSE)</f>
        <v>6.4465651351170411E-2</v>
      </c>
      <c r="G564" s="52">
        <v>0.5</v>
      </c>
      <c r="H564" s="53">
        <v>6.378014847297013E-2</v>
      </c>
      <c r="J564">
        <v>674</v>
      </c>
      <c r="K564" s="52">
        <f t="shared" si="18"/>
        <v>3.2232825675585206E-2</v>
      </c>
      <c r="L564" s="53">
        <f t="shared" si="19"/>
        <v>6.378014847297013E-2</v>
      </c>
      <c r="M564" s="6">
        <f t="shared" si="17"/>
        <v>1</v>
      </c>
      <c r="P564" s="18">
        <v>1</v>
      </c>
    </row>
    <row r="565" spans="1:29" x14ac:dyDescent="0.25">
      <c r="A565">
        <v>676</v>
      </c>
      <c r="B565" s="3" t="s">
        <v>51</v>
      </c>
      <c r="C565" s="3" t="s">
        <v>200</v>
      </c>
      <c r="D565" s="18" t="s">
        <v>18</v>
      </c>
      <c r="E565" s="23">
        <v>9813.4084977940001</v>
      </c>
      <c r="F565" s="51">
        <f>VLOOKUP(B565,[1]production!$A$575:$C$765,3,FALSE)</f>
        <v>6.5238782236291494E-3</v>
      </c>
      <c r="G565" s="52">
        <v>0.59558565280773224</v>
      </c>
      <c r="H565" s="53">
        <v>5.4206055231376072E-3</v>
      </c>
      <c r="J565">
        <v>676</v>
      </c>
      <c r="K565" s="52">
        <f t="shared" si="18"/>
        <v>3.8855282706583153E-3</v>
      </c>
      <c r="L565" s="53">
        <f t="shared" si="19"/>
        <v>5.4206055231376072E-3</v>
      </c>
      <c r="M565" s="6">
        <f t="shared" si="17"/>
        <v>4</v>
      </c>
      <c r="P565" s="18">
        <v>1</v>
      </c>
    </row>
    <row r="566" spans="1:29" x14ac:dyDescent="0.25">
      <c r="A566">
        <v>677</v>
      </c>
      <c r="B566" s="3" t="s">
        <v>51</v>
      </c>
      <c r="C566" s="3" t="s">
        <v>202</v>
      </c>
      <c r="D566" s="18" t="s">
        <v>18</v>
      </c>
      <c r="E566" s="23">
        <v>6663.4969674925796</v>
      </c>
      <c r="F566" s="51">
        <f>VLOOKUP(B566,[1]production!$A$575:$C$765,3,FALSE)</f>
        <v>6.5238782236291494E-3</v>
      </c>
      <c r="G566" s="52">
        <v>0.40441434719226765</v>
      </c>
      <c r="H566" s="53">
        <v>3.6806975347577339E-3</v>
      </c>
      <c r="J566">
        <v>677</v>
      </c>
      <c r="K566" s="52">
        <f t="shared" si="18"/>
        <v>2.6383499529708332E-3</v>
      </c>
      <c r="L566" s="53">
        <f t="shared" si="19"/>
        <v>3.6806975347577339E-3</v>
      </c>
      <c r="M566" s="6">
        <f t="shared" si="17"/>
        <v>4</v>
      </c>
      <c r="P566" s="18">
        <v>1</v>
      </c>
    </row>
    <row r="567" spans="1:29" x14ac:dyDescent="0.25">
      <c r="A567">
        <v>678</v>
      </c>
      <c r="B567" s="3" t="s">
        <v>51</v>
      </c>
      <c r="C567" s="3" t="s">
        <v>200</v>
      </c>
      <c r="D567" s="18" t="s">
        <v>48</v>
      </c>
      <c r="E567" s="23">
        <v>124586.680875978</v>
      </c>
      <c r="F567" s="51">
        <f>VLOOKUP(B567,[1]production!$A$384:$C$574,3,FALSE)</f>
        <v>0.24776751756201953</v>
      </c>
      <c r="G567" s="52">
        <v>1</v>
      </c>
      <c r="H567" s="53">
        <v>0.17306432798523305</v>
      </c>
      <c r="J567">
        <v>678</v>
      </c>
      <c r="K567" s="52">
        <f t="shared" si="18"/>
        <v>0.24776751756201953</v>
      </c>
      <c r="L567" s="53">
        <f t="shared" si="19"/>
        <v>0.17306432798523305</v>
      </c>
      <c r="M567" s="6">
        <f t="shared" si="17"/>
        <v>3</v>
      </c>
      <c r="P567" s="18">
        <v>1</v>
      </c>
    </row>
    <row r="568" spans="1:29" x14ac:dyDescent="0.25">
      <c r="A568">
        <v>679</v>
      </c>
      <c r="B568" s="3" t="s">
        <v>51</v>
      </c>
      <c r="C568" s="3" t="s">
        <v>200</v>
      </c>
      <c r="D568" s="18" t="s">
        <v>39</v>
      </c>
      <c r="E568" s="23">
        <v>5796.38842109289</v>
      </c>
      <c r="J568">
        <v>679</v>
      </c>
      <c r="M568" s="6">
        <f t="shared" si="17"/>
        <v>0</v>
      </c>
      <c r="P568" s="18">
        <v>1</v>
      </c>
    </row>
    <row r="569" spans="1:29" x14ac:dyDescent="0.25">
      <c r="A569">
        <v>680</v>
      </c>
      <c r="B569" s="3" t="s">
        <v>51</v>
      </c>
      <c r="C569" s="3" t="s">
        <v>203</v>
      </c>
      <c r="D569" s="18" t="s">
        <v>39</v>
      </c>
      <c r="E569" s="23">
        <v>1494.41667012535</v>
      </c>
      <c r="J569">
        <v>680</v>
      </c>
      <c r="M569" s="6">
        <f t="shared" si="17"/>
        <v>0</v>
      </c>
      <c r="P569" s="18">
        <v>1</v>
      </c>
    </row>
    <row r="570" spans="1:29" x14ac:dyDescent="0.25">
      <c r="A570">
        <v>681</v>
      </c>
      <c r="B570" s="3" t="s">
        <v>51</v>
      </c>
      <c r="C570" s="3" t="s">
        <v>200</v>
      </c>
      <c r="D570" s="18" t="s">
        <v>196</v>
      </c>
      <c r="E570" s="23" t="s">
        <v>17</v>
      </c>
      <c r="J570">
        <v>681</v>
      </c>
      <c r="M570" s="6">
        <f t="shared" si="17"/>
        <v>0</v>
      </c>
      <c r="P570" s="18">
        <v>1</v>
      </c>
    </row>
    <row r="571" spans="1:29" x14ac:dyDescent="0.25">
      <c r="A571">
        <v>682</v>
      </c>
      <c r="B571" s="3" t="s">
        <v>51</v>
      </c>
      <c r="C571" s="3" t="s">
        <v>203</v>
      </c>
      <c r="D571" s="18" t="s">
        <v>196</v>
      </c>
      <c r="E571" s="23" t="s">
        <v>17</v>
      </c>
      <c r="J571">
        <v>682</v>
      </c>
      <c r="M571" s="6">
        <f t="shared" si="17"/>
        <v>0</v>
      </c>
      <c r="P571" s="18">
        <v>1</v>
      </c>
    </row>
    <row r="572" spans="1:29" x14ac:dyDescent="0.25">
      <c r="A572">
        <v>683</v>
      </c>
      <c r="B572" s="3" t="s">
        <v>205</v>
      </c>
      <c r="C572" s="3" t="s">
        <v>205</v>
      </c>
      <c r="D572" s="18" t="s">
        <v>20</v>
      </c>
      <c r="E572" s="23">
        <v>4145.5555741694998</v>
      </c>
      <c r="F572" s="51">
        <f>VLOOKUP(B572,[1]production!$A$2:$C$192,3,FALSE)</f>
        <v>2.2573116953814435E-3</v>
      </c>
      <c r="H572" s="53">
        <v>2.9477096792820258E-3</v>
      </c>
      <c r="J572">
        <v>683</v>
      </c>
      <c r="K572" s="53">
        <f>F572</f>
        <v>2.2573116953814435E-3</v>
      </c>
      <c r="L572" s="53">
        <f>H572</f>
        <v>2.9477096792820258E-3</v>
      </c>
      <c r="M572" s="6">
        <f t="shared" si="17"/>
        <v>1</v>
      </c>
      <c r="U572" s="18">
        <v>1</v>
      </c>
    </row>
    <row r="573" spans="1:29" x14ac:dyDescent="0.25">
      <c r="A573">
        <v>684</v>
      </c>
      <c r="B573" s="3" t="s">
        <v>205</v>
      </c>
      <c r="C573" s="3" t="s">
        <v>205</v>
      </c>
      <c r="D573" s="18" t="s">
        <v>18</v>
      </c>
      <c r="E573" s="23">
        <v>11178.607696282401</v>
      </c>
      <c r="F573" s="51">
        <f>VLOOKUP(B573,[1]production!$A$575:$C$765,3,FALSE)</f>
        <v>6.043158099772075E-3</v>
      </c>
      <c r="H573" s="53">
        <v>6.174696858189316E-3</v>
      </c>
      <c r="J573">
        <v>684</v>
      </c>
      <c r="K573" s="53">
        <f>F573</f>
        <v>6.043158099772075E-3</v>
      </c>
      <c r="L573" s="53">
        <f>H573</f>
        <v>6.174696858189316E-3</v>
      </c>
      <c r="M573" s="6">
        <f t="shared" si="17"/>
        <v>4</v>
      </c>
      <c r="U573" s="18">
        <v>1</v>
      </c>
    </row>
    <row r="574" spans="1:29" x14ac:dyDescent="0.25">
      <c r="A574">
        <v>685</v>
      </c>
      <c r="B574" s="3" t="s">
        <v>468</v>
      </c>
      <c r="C574" s="3" t="s">
        <v>206</v>
      </c>
      <c r="D574" s="18" t="s">
        <v>18</v>
      </c>
      <c r="E574" s="23">
        <v>102722.936422837</v>
      </c>
      <c r="F574" s="51">
        <f>VLOOKUP(B574,[1]production!$A$575:$C$765,3,FALSE)</f>
        <v>4.1494550168187712E-2</v>
      </c>
      <c r="G574" s="52">
        <v>0.97089710893006331</v>
      </c>
      <c r="H574" s="53">
        <v>5.6740786511813267E-2</v>
      </c>
      <c r="J574">
        <v>685</v>
      </c>
      <c r="K574" s="52">
        <f>F574*G574</f>
        <v>4.0286938794646919E-2</v>
      </c>
      <c r="L574" s="53">
        <f>H574</f>
        <v>5.6740786511813267E-2</v>
      </c>
      <c r="M574" s="6">
        <f t="shared" si="17"/>
        <v>4</v>
      </c>
      <c r="N574" s="18">
        <v>1</v>
      </c>
    </row>
    <row r="575" spans="1:29" x14ac:dyDescent="0.25">
      <c r="A575">
        <v>686</v>
      </c>
      <c r="B575" s="3" t="s">
        <v>468</v>
      </c>
      <c r="C575" s="3" t="s">
        <v>206</v>
      </c>
      <c r="D575" s="18" t="s">
        <v>28</v>
      </c>
      <c r="E575" s="23">
        <v>39680.465316023401</v>
      </c>
      <c r="J575">
        <v>686</v>
      </c>
      <c r="M575" s="6">
        <f t="shared" si="17"/>
        <v>0</v>
      </c>
      <c r="N575" s="18">
        <v>1</v>
      </c>
    </row>
    <row r="576" spans="1:29" x14ac:dyDescent="0.25">
      <c r="A576">
        <v>687</v>
      </c>
      <c r="B576" s="3" t="s">
        <v>468</v>
      </c>
      <c r="C576" s="3" t="s">
        <v>206</v>
      </c>
      <c r="D576" s="18" t="s">
        <v>198</v>
      </c>
      <c r="E576" s="23" t="s">
        <v>17</v>
      </c>
      <c r="J576">
        <v>687</v>
      </c>
      <c r="M576" s="6">
        <f t="shared" si="17"/>
        <v>0</v>
      </c>
      <c r="N576" s="18">
        <v>1</v>
      </c>
    </row>
    <row r="577" spans="1:28" x14ac:dyDescent="0.25">
      <c r="A577">
        <v>688</v>
      </c>
      <c r="B577" s="3" t="s">
        <v>468</v>
      </c>
      <c r="C577" s="3" t="s">
        <v>207</v>
      </c>
      <c r="D577" s="18" t="s">
        <v>20</v>
      </c>
      <c r="E577" s="23">
        <v>11629.517071980001</v>
      </c>
      <c r="F577" s="51">
        <f>VLOOKUP(B577,[1]production!$A$2:$C$192,3,FALSE)</f>
        <v>1.3120067662110855E-2</v>
      </c>
      <c r="H577" s="53">
        <v>8.2692028668120282E-3</v>
      </c>
      <c r="J577">
        <v>688</v>
      </c>
      <c r="K577" s="52">
        <f>F577</f>
        <v>1.3120067662110855E-2</v>
      </c>
      <c r="L577" s="53">
        <f t="shared" ref="L577:L586" si="20">H577</f>
        <v>8.2692028668120282E-3</v>
      </c>
      <c r="M577" s="6">
        <f t="shared" si="17"/>
        <v>1</v>
      </c>
      <c r="N577" s="18">
        <v>1</v>
      </c>
    </row>
    <row r="578" spans="1:28" x14ac:dyDescent="0.25">
      <c r="A578">
        <v>689</v>
      </c>
      <c r="B578" s="3" t="s">
        <v>468</v>
      </c>
      <c r="C578" s="3" t="s">
        <v>207</v>
      </c>
      <c r="D578" s="18" t="s">
        <v>48</v>
      </c>
      <c r="E578" s="23">
        <v>10535.663815133999</v>
      </c>
      <c r="F578" s="51">
        <f>VLOOKUP(B578,[1]production!$A$384:$C$574,3,FALSE)</f>
        <v>1.6604067320897552E-2</v>
      </c>
      <c r="G578" s="52">
        <v>1</v>
      </c>
      <c r="H578" s="53">
        <v>1.4635172598101284E-2</v>
      </c>
      <c r="J578">
        <v>689</v>
      </c>
      <c r="K578" s="52">
        <f t="shared" ref="K578:K586" si="21">F578*G578</f>
        <v>1.6604067320897552E-2</v>
      </c>
      <c r="L578" s="53">
        <f t="shared" si="20"/>
        <v>1.4635172598101284E-2</v>
      </c>
      <c r="M578" s="6">
        <f t="shared" ref="M578:M641" si="22">IF($D578="Maize",1,0)+IF($D578="Rice",2,0)+IF($D578="Soybeans",3,0)+IF($D578="Wheat",4,0)</f>
        <v>3</v>
      </c>
      <c r="N578" s="18">
        <v>1</v>
      </c>
    </row>
    <row r="579" spans="1:28" x14ac:dyDescent="0.25">
      <c r="A579">
        <v>690</v>
      </c>
      <c r="B579" s="3" t="s">
        <v>208</v>
      </c>
      <c r="C579" s="3" t="s">
        <v>208</v>
      </c>
      <c r="D579" s="18" t="s">
        <v>29</v>
      </c>
      <c r="E579" s="23">
        <v>148660.31527698599</v>
      </c>
      <c r="F579" s="51">
        <f>VLOOKUP(B579,[1]production!$A$193:$C$383,3,FALSE)</f>
        <v>0.29994312850791116</v>
      </c>
      <c r="G579" s="52">
        <v>0.31825836986185918</v>
      </c>
      <c r="H579" s="53">
        <v>7.6106656555859978E-2</v>
      </c>
      <c r="J579">
        <v>690</v>
      </c>
      <c r="K579" s="52">
        <f t="shared" si="21"/>
        <v>9.5459411130193947E-2</v>
      </c>
      <c r="L579" s="53">
        <f t="shared" si="20"/>
        <v>7.6106656555859978E-2</v>
      </c>
      <c r="M579" s="6">
        <f t="shared" si="22"/>
        <v>2</v>
      </c>
      <c r="AB579" s="18">
        <v>1</v>
      </c>
    </row>
    <row r="580" spans="1:28" x14ac:dyDescent="0.25">
      <c r="A580">
        <v>691</v>
      </c>
      <c r="B580" s="3" t="s">
        <v>208</v>
      </c>
      <c r="C580" s="3" t="s">
        <v>208</v>
      </c>
      <c r="D580" s="18" t="s">
        <v>29</v>
      </c>
      <c r="E580" s="23">
        <v>159222.71850662201</v>
      </c>
      <c r="F580" s="51">
        <f>VLOOKUP(B580,[1]production!$A$193:$C$383,3,FALSE)</f>
        <v>0.29994312850791116</v>
      </c>
      <c r="G580" s="52">
        <v>0.34087081506907041</v>
      </c>
      <c r="H580" s="53">
        <v>8.1514079468320746E-2</v>
      </c>
      <c r="J580">
        <v>691</v>
      </c>
      <c r="K580" s="52">
        <f t="shared" si="21"/>
        <v>0.1022418586888586</v>
      </c>
      <c r="L580" s="53">
        <f t="shared" si="20"/>
        <v>8.1514079468320746E-2</v>
      </c>
      <c r="M580" s="6">
        <f t="shared" si="22"/>
        <v>2</v>
      </c>
      <c r="AB580" s="18">
        <v>1</v>
      </c>
    </row>
    <row r="581" spans="1:28" x14ac:dyDescent="0.25">
      <c r="A581">
        <v>692</v>
      </c>
      <c r="B581" s="3" t="s">
        <v>208</v>
      </c>
      <c r="C581" s="3" t="s">
        <v>208</v>
      </c>
      <c r="D581" s="18" t="s">
        <v>29</v>
      </c>
      <c r="E581" s="23">
        <v>159222.71850662201</v>
      </c>
      <c r="F581" s="51">
        <f>VLOOKUP(B581,[1]production!$A$193:$C$383,3,FALSE)</f>
        <v>0.29994312850791116</v>
      </c>
      <c r="G581" s="52">
        <v>0.34087081506907041</v>
      </c>
      <c r="H581" s="53">
        <v>8.1514079468320746E-2</v>
      </c>
      <c r="J581">
        <v>692</v>
      </c>
      <c r="K581" s="52">
        <f t="shared" si="21"/>
        <v>0.1022418586888586</v>
      </c>
      <c r="L581" s="53">
        <f t="shared" si="20"/>
        <v>8.1514079468320746E-2</v>
      </c>
      <c r="M581" s="6">
        <f t="shared" si="22"/>
        <v>2</v>
      </c>
      <c r="AB581" s="18">
        <v>1</v>
      </c>
    </row>
    <row r="582" spans="1:28" x14ac:dyDescent="0.25">
      <c r="A582">
        <v>693</v>
      </c>
      <c r="B582" s="3" t="s">
        <v>208</v>
      </c>
      <c r="C582" s="3" t="s">
        <v>211</v>
      </c>
      <c r="D582" s="18" t="s">
        <v>18</v>
      </c>
      <c r="E582" s="23">
        <v>34032.698817821802</v>
      </c>
      <c r="F582" s="51">
        <f>VLOOKUP(B582,[1]production!$A$575:$C$765,3,FALSE)</f>
        <v>0.17476261850200869</v>
      </c>
      <c r="G582" s="52">
        <v>0.16919255676923722</v>
      </c>
      <c r="H582" s="53">
        <v>1.8798548457514344E-2</v>
      </c>
      <c r="J582">
        <v>693</v>
      </c>
      <c r="K582" s="52">
        <f t="shared" si="21"/>
        <v>2.9568534252041652E-2</v>
      </c>
      <c r="L582" s="53">
        <f t="shared" si="20"/>
        <v>1.8798548457514344E-2</v>
      </c>
      <c r="M582" s="6">
        <f t="shared" si="22"/>
        <v>4</v>
      </c>
      <c r="AB582" s="18">
        <v>1</v>
      </c>
    </row>
    <row r="583" spans="1:28" x14ac:dyDescent="0.25">
      <c r="A583">
        <v>694</v>
      </c>
      <c r="B583" s="3" t="s">
        <v>208</v>
      </c>
      <c r="C583" s="3" t="s">
        <v>213</v>
      </c>
      <c r="D583" s="18" t="s">
        <v>18</v>
      </c>
      <c r="E583" s="23">
        <v>167115.031718807</v>
      </c>
      <c r="F583" s="51">
        <f>VLOOKUP(B583,[1]production!$A$575:$C$765,3,FALSE)</f>
        <v>0.17476261850200869</v>
      </c>
      <c r="G583" s="52">
        <v>0.83080744323076272</v>
      </c>
      <c r="H583" s="53">
        <v>9.2308871493316E-2</v>
      </c>
      <c r="J583">
        <v>694</v>
      </c>
      <c r="K583" s="52">
        <f t="shared" si="21"/>
        <v>0.14519408424996702</v>
      </c>
      <c r="L583" s="53">
        <f t="shared" si="20"/>
        <v>9.2308871493316E-2</v>
      </c>
      <c r="M583" s="6">
        <f t="shared" si="22"/>
        <v>4</v>
      </c>
      <c r="AB583" s="18">
        <v>1</v>
      </c>
    </row>
    <row r="584" spans="1:28" x14ac:dyDescent="0.25">
      <c r="A584">
        <v>695</v>
      </c>
      <c r="B584" s="3" t="s">
        <v>208</v>
      </c>
      <c r="C584" s="3" t="s">
        <v>215</v>
      </c>
      <c r="D584" s="18" t="s">
        <v>20</v>
      </c>
      <c r="E584" s="23">
        <v>176051.28567934001</v>
      </c>
      <c r="F584" s="51">
        <f>VLOOKUP(B584,[1]production!$A$2:$C$192,3,FALSE)</f>
        <v>0.20666750164237516</v>
      </c>
      <c r="G584" s="52">
        <v>0.81164614223179521</v>
      </c>
      <c r="H584" s="53">
        <v>0.12518179278081423</v>
      </c>
      <c r="J584">
        <v>695</v>
      </c>
      <c r="K584" s="52">
        <f t="shared" si="21"/>
        <v>0.16774088043271701</v>
      </c>
      <c r="L584" s="53">
        <f t="shared" si="20"/>
        <v>0.12518179278081423</v>
      </c>
      <c r="M584" s="6">
        <f t="shared" si="22"/>
        <v>1</v>
      </c>
      <c r="AB584" s="18">
        <v>1</v>
      </c>
    </row>
    <row r="585" spans="1:28" x14ac:dyDescent="0.25">
      <c r="A585">
        <v>696</v>
      </c>
      <c r="B585" s="3" t="s">
        <v>208</v>
      </c>
      <c r="C585" s="3" t="s">
        <v>216</v>
      </c>
      <c r="D585" s="18" t="s">
        <v>20</v>
      </c>
      <c r="E585" s="23">
        <v>40855.167168756103</v>
      </c>
      <c r="F585" s="51">
        <f>VLOOKUP(B585,[1]production!$A$2:$C$192,3,FALSE)</f>
        <v>0.20666750164237516</v>
      </c>
      <c r="G585" s="52">
        <v>0.18835385776820474</v>
      </c>
      <c r="H585" s="53">
        <v>2.9050188703875667E-2</v>
      </c>
      <c r="J585">
        <v>696</v>
      </c>
      <c r="K585" s="52">
        <f t="shared" si="21"/>
        <v>3.8926621209658147E-2</v>
      </c>
      <c r="L585" s="53">
        <f t="shared" si="20"/>
        <v>2.9050188703875667E-2</v>
      </c>
      <c r="M585" s="6">
        <f t="shared" si="22"/>
        <v>1</v>
      </c>
      <c r="AB585" s="18">
        <v>1</v>
      </c>
    </row>
    <row r="586" spans="1:28" x14ac:dyDescent="0.25">
      <c r="A586">
        <v>697</v>
      </c>
      <c r="B586" s="3" t="s">
        <v>208</v>
      </c>
      <c r="C586" s="3" t="s">
        <v>215</v>
      </c>
      <c r="D586" s="18" t="s">
        <v>48</v>
      </c>
      <c r="E586" s="23">
        <v>54645.060878810698</v>
      </c>
      <c r="F586" s="51">
        <f>VLOOKUP(B586,[1]production!$A$384:$C$574,3,FALSE)</f>
        <v>6.999728065700625E-2</v>
      </c>
      <c r="G586" s="52">
        <v>0.70538103277911601</v>
      </c>
      <c r="H586" s="53">
        <v>7.5907879335173636E-2</v>
      </c>
      <c r="J586">
        <v>697</v>
      </c>
      <c r="K586" s="52">
        <f t="shared" si="21"/>
        <v>4.9374754121568706E-2</v>
      </c>
      <c r="L586" s="53">
        <f t="shared" si="20"/>
        <v>7.5907879335173636E-2</v>
      </c>
      <c r="M586" s="6">
        <f t="shared" si="22"/>
        <v>3</v>
      </c>
      <c r="AB586" s="18">
        <v>1</v>
      </c>
    </row>
    <row r="587" spans="1:28" x14ac:dyDescent="0.25">
      <c r="A587">
        <v>698</v>
      </c>
      <c r="B587" s="3" t="s">
        <v>208</v>
      </c>
      <c r="C587" s="3" t="s">
        <v>208</v>
      </c>
      <c r="D587" s="18" t="s">
        <v>92</v>
      </c>
      <c r="E587" s="23">
        <v>45925.2453809914</v>
      </c>
      <c r="J587">
        <v>698</v>
      </c>
      <c r="M587" s="6">
        <f t="shared" si="22"/>
        <v>0</v>
      </c>
      <c r="AB587" s="18">
        <v>1</v>
      </c>
    </row>
    <row r="588" spans="1:28" x14ac:dyDescent="0.25">
      <c r="A588">
        <v>699</v>
      </c>
      <c r="B588" s="3" t="s">
        <v>208</v>
      </c>
      <c r="C588" s="3" t="s">
        <v>208</v>
      </c>
      <c r="D588" s="18" t="s">
        <v>198</v>
      </c>
      <c r="E588" s="23">
        <v>72425.605797273398</v>
      </c>
      <c r="J588">
        <v>699</v>
      </c>
      <c r="M588" s="6">
        <f t="shared" si="22"/>
        <v>0</v>
      </c>
      <c r="AB588" s="18">
        <v>1</v>
      </c>
    </row>
    <row r="589" spans="1:28" x14ac:dyDescent="0.25">
      <c r="A589">
        <v>700</v>
      </c>
      <c r="B589" s="3" t="s">
        <v>208</v>
      </c>
      <c r="C589" s="3" t="s">
        <v>208</v>
      </c>
      <c r="D589" s="18" t="s">
        <v>39</v>
      </c>
      <c r="E589" s="23">
        <v>36567.032478993402</v>
      </c>
      <c r="J589">
        <v>700</v>
      </c>
      <c r="M589" s="6">
        <f t="shared" si="22"/>
        <v>0</v>
      </c>
      <c r="AB589" s="18">
        <v>1</v>
      </c>
    </row>
    <row r="590" spans="1:28" x14ac:dyDescent="0.25">
      <c r="A590">
        <v>701</v>
      </c>
      <c r="B590" s="3" t="s">
        <v>208</v>
      </c>
      <c r="C590" s="3" t="s">
        <v>208</v>
      </c>
      <c r="D590" s="18" t="s">
        <v>196</v>
      </c>
      <c r="E590" s="23" t="s">
        <v>17</v>
      </c>
      <c r="J590">
        <v>701</v>
      </c>
      <c r="M590" s="6">
        <f t="shared" si="22"/>
        <v>0</v>
      </c>
      <c r="AB590" s="18">
        <v>1</v>
      </c>
    </row>
    <row r="591" spans="1:28" x14ac:dyDescent="0.25">
      <c r="A591">
        <v>702</v>
      </c>
      <c r="B591" s="3" t="s">
        <v>208</v>
      </c>
      <c r="C591" s="3" t="s">
        <v>208</v>
      </c>
      <c r="D591" s="18" t="s">
        <v>31</v>
      </c>
      <c r="E591" s="23">
        <v>4078.7717173070801</v>
      </c>
      <c r="J591">
        <v>702</v>
      </c>
      <c r="M591" s="6">
        <f t="shared" si="22"/>
        <v>0</v>
      </c>
      <c r="AB591" s="18">
        <v>1</v>
      </c>
    </row>
    <row r="592" spans="1:28" x14ac:dyDescent="0.25">
      <c r="A592">
        <v>703</v>
      </c>
      <c r="B592" s="3" t="s">
        <v>220</v>
      </c>
      <c r="C592" s="3" t="s">
        <v>220</v>
      </c>
      <c r="D592" s="18" t="s">
        <v>28</v>
      </c>
      <c r="E592" s="23">
        <v>5912.4958248603298</v>
      </c>
      <c r="J592">
        <v>703</v>
      </c>
      <c r="M592" s="6">
        <f t="shared" si="22"/>
        <v>0</v>
      </c>
      <c r="R592" s="18">
        <v>1</v>
      </c>
    </row>
    <row r="593" spans="1:21" x14ac:dyDescent="0.25">
      <c r="A593">
        <v>704</v>
      </c>
      <c r="B593" s="3" t="s">
        <v>220</v>
      </c>
      <c r="C593" s="3" t="s">
        <v>220</v>
      </c>
      <c r="D593" s="18" t="s">
        <v>87</v>
      </c>
      <c r="E593" s="23">
        <v>4332.0091590804996</v>
      </c>
      <c r="J593">
        <v>704</v>
      </c>
      <c r="M593" s="6">
        <f t="shared" si="22"/>
        <v>0</v>
      </c>
      <c r="R593" s="18">
        <v>1</v>
      </c>
    </row>
    <row r="594" spans="1:21" x14ac:dyDescent="0.25">
      <c r="A594">
        <v>705</v>
      </c>
      <c r="B594" s="3" t="s">
        <v>221</v>
      </c>
      <c r="C594" s="3" t="s">
        <v>221</v>
      </c>
      <c r="D594" s="18" t="s">
        <v>18</v>
      </c>
      <c r="E594" s="23">
        <v>48714.495625329197</v>
      </c>
      <c r="F594" s="51">
        <f>VLOOKUP(B594,[1]production!$A$575:$C$765,3,FALSE)</f>
        <v>5.6883375404904062E-2</v>
      </c>
      <c r="H594" s="53">
        <v>2.6908292272035953E-2</v>
      </c>
      <c r="J594">
        <v>705</v>
      </c>
      <c r="K594" s="53">
        <f>F594</f>
        <v>5.6883375404904062E-2</v>
      </c>
      <c r="L594" s="53">
        <f>H594</f>
        <v>2.6908292272035953E-2</v>
      </c>
      <c r="M594" s="6">
        <f t="shared" si="22"/>
        <v>4</v>
      </c>
      <c r="T594" s="18">
        <v>1</v>
      </c>
    </row>
    <row r="595" spans="1:21" x14ac:dyDescent="0.25">
      <c r="A595">
        <v>706</v>
      </c>
      <c r="B595" s="3" t="s">
        <v>221</v>
      </c>
      <c r="C595" s="3" t="s">
        <v>221</v>
      </c>
      <c r="D595" s="18" t="s">
        <v>20</v>
      </c>
      <c r="E595" s="23">
        <v>17663.853550239699</v>
      </c>
      <c r="F595" s="51">
        <f>VLOOKUP(B595,[1]production!$A$2:$C$192,3,FALSE)</f>
        <v>2.013299454417828E-2</v>
      </c>
      <c r="H595" s="53">
        <v>1.2559935852239242E-2</v>
      </c>
      <c r="J595">
        <v>706</v>
      </c>
      <c r="K595" s="53">
        <f>F595</f>
        <v>2.013299454417828E-2</v>
      </c>
      <c r="L595" s="53">
        <f>H595</f>
        <v>1.2559935852239242E-2</v>
      </c>
      <c r="M595" s="6">
        <f t="shared" si="22"/>
        <v>1</v>
      </c>
      <c r="T595" s="18">
        <v>1</v>
      </c>
    </row>
    <row r="596" spans="1:21" x14ac:dyDescent="0.25">
      <c r="A596">
        <v>707</v>
      </c>
      <c r="B596" s="3" t="s">
        <v>221</v>
      </c>
      <c r="C596" s="3" t="s">
        <v>221</v>
      </c>
      <c r="D596" s="18" t="s">
        <v>28</v>
      </c>
      <c r="E596" s="23">
        <v>15569.7850687273</v>
      </c>
      <c r="J596">
        <v>707</v>
      </c>
      <c r="M596" s="6">
        <f t="shared" si="22"/>
        <v>0</v>
      </c>
      <c r="T596" s="18">
        <v>1</v>
      </c>
    </row>
    <row r="597" spans="1:21" x14ac:dyDescent="0.25">
      <c r="A597">
        <v>708</v>
      </c>
      <c r="B597" s="3" t="s">
        <v>221</v>
      </c>
      <c r="C597" s="3" t="s">
        <v>221</v>
      </c>
      <c r="D597" s="18" t="s">
        <v>198</v>
      </c>
      <c r="E597" s="23">
        <v>10662.1262451155</v>
      </c>
      <c r="J597">
        <v>708</v>
      </c>
      <c r="M597" s="6">
        <f t="shared" si="22"/>
        <v>0</v>
      </c>
      <c r="T597" s="18">
        <v>1</v>
      </c>
    </row>
    <row r="598" spans="1:21" x14ac:dyDescent="0.25">
      <c r="A598">
        <v>709</v>
      </c>
      <c r="B598" s="3" t="s">
        <v>221</v>
      </c>
      <c r="C598" s="3" t="s">
        <v>221</v>
      </c>
      <c r="D598" s="18" t="s">
        <v>127</v>
      </c>
      <c r="E598" s="23">
        <v>7343.240968991</v>
      </c>
      <c r="J598">
        <v>709</v>
      </c>
      <c r="M598" s="6">
        <f t="shared" si="22"/>
        <v>0</v>
      </c>
      <c r="T598" s="18">
        <v>1</v>
      </c>
    </row>
    <row r="599" spans="1:21" x14ac:dyDescent="0.25">
      <c r="A599">
        <v>710</v>
      </c>
      <c r="B599" s="3" t="s">
        <v>221</v>
      </c>
      <c r="C599" s="3" t="s">
        <v>221</v>
      </c>
      <c r="D599" s="18" t="s">
        <v>31</v>
      </c>
      <c r="E599" s="23">
        <v>4004.7034560851998</v>
      </c>
      <c r="J599">
        <v>710</v>
      </c>
      <c r="M599" s="6">
        <f t="shared" si="22"/>
        <v>0</v>
      </c>
      <c r="T599" s="18">
        <v>1</v>
      </c>
    </row>
    <row r="600" spans="1:21" x14ac:dyDescent="0.25">
      <c r="A600">
        <v>711</v>
      </c>
      <c r="B600" s="3" t="s">
        <v>223</v>
      </c>
      <c r="C600" s="3" t="s">
        <v>223</v>
      </c>
      <c r="D600" s="18" t="s">
        <v>18</v>
      </c>
      <c r="E600" s="23">
        <v>24815.5844597293</v>
      </c>
      <c r="F600" s="51">
        <f>VLOOKUP(B600,[1]production!$A$575:$C$765,3,FALSE)</f>
        <v>3.476515182229574E-2</v>
      </c>
      <c r="H600" s="53">
        <v>1.3707316292044171E-2</v>
      </c>
      <c r="J600">
        <v>711</v>
      </c>
      <c r="K600" s="53">
        <f>F600</f>
        <v>3.476515182229574E-2</v>
      </c>
      <c r="L600" s="53">
        <f>H600</f>
        <v>1.3707316292044171E-2</v>
      </c>
      <c r="M600" s="6">
        <f t="shared" si="22"/>
        <v>4</v>
      </c>
      <c r="T600" s="18">
        <v>1</v>
      </c>
    </row>
    <row r="601" spans="1:21" x14ac:dyDescent="0.25">
      <c r="A601">
        <v>712</v>
      </c>
      <c r="B601" s="3" t="s">
        <v>223</v>
      </c>
      <c r="C601" s="3" t="s">
        <v>223</v>
      </c>
      <c r="D601" s="18" t="s">
        <v>28</v>
      </c>
      <c r="E601" s="23">
        <v>18803.753804776301</v>
      </c>
      <c r="J601">
        <v>712</v>
      </c>
      <c r="M601" s="6">
        <f t="shared" si="22"/>
        <v>0</v>
      </c>
      <c r="T601" s="18">
        <v>1</v>
      </c>
    </row>
    <row r="602" spans="1:21" x14ac:dyDescent="0.25">
      <c r="A602">
        <v>713</v>
      </c>
      <c r="B602" s="3" t="s">
        <v>223</v>
      </c>
      <c r="C602" s="3" t="s">
        <v>223</v>
      </c>
      <c r="D602" s="18" t="s">
        <v>28</v>
      </c>
      <c r="E602" s="23">
        <v>18803.753804776301</v>
      </c>
      <c r="J602">
        <v>713</v>
      </c>
      <c r="M602" s="6">
        <f t="shared" si="22"/>
        <v>0</v>
      </c>
      <c r="T602" s="18">
        <v>1</v>
      </c>
    </row>
    <row r="603" spans="1:21" x14ac:dyDescent="0.25">
      <c r="A603">
        <v>714</v>
      </c>
      <c r="B603" s="3" t="s">
        <v>223</v>
      </c>
      <c r="C603" s="3" t="s">
        <v>223</v>
      </c>
      <c r="D603" s="18" t="s">
        <v>42</v>
      </c>
      <c r="E603" s="23">
        <v>7115.7690264585999</v>
      </c>
      <c r="J603">
        <v>714</v>
      </c>
      <c r="M603" s="6">
        <f t="shared" si="22"/>
        <v>0</v>
      </c>
      <c r="T603" s="18">
        <v>1</v>
      </c>
    </row>
    <row r="604" spans="1:21" x14ac:dyDescent="0.25">
      <c r="A604">
        <v>715</v>
      </c>
      <c r="B604" s="3" t="s">
        <v>223</v>
      </c>
      <c r="C604" s="3" t="s">
        <v>223</v>
      </c>
      <c r="D604" s="18" t="s">
        <v>198</v>
      </c>
      <c r="E604" s="23">
        <v>9917.6345197121991</v>
      </c>
      <c r="J604">
        <v>715</v>
      </c>
      <c r="M604" s="6">
        <f t="shared" si="22"/>
        <v>0</v>
      </c>
      <c r="T604" s="18">
        <v>1</v>
      </c>
    </row>
    <row r="605" spans="1:21" x14ac:dyDescent="0.25">
      <c r="A605">
        <v>716</v>
      </c>
      <c r="B605" s="3" t="s">
        <v>223</v>
      </c>
      <c r="C605" s="3" t="s">
        <v>223</v>
      </c>
      <c r="D605" s="18" t="s">
        <v>31</v>
      </c>
      <c r="E605" s="23">
        <v>4051.1469529133701</v>
      </c>
      <c r="J605">
        <v>716</v>
      </c>
      <c r="M605" s="6">
        <f t="shared" si="22"/>
        <v>0</v>
      </c>
      <c r="T605" s="18">
        <v>1</v>
      </c>
    </row>
    <row r="606" spans="1:21" x14ac:dyDescent="0.25">
      <c r="A606">
        <v>717</v>
      </c>
      <c r="B606" s="3" t="s">
        <v>227</v>
      </c>
      <c r="C606" s="3" t="s">
        <v>227</v>
      </c>
      <c r="D606" s="18" t="s">
        <v>39</v>
      </c>
      <c r="E606" s="23">
        <v>3660.4076559620798</v>
      </c>
      <c r="J606">
        <v>717</v>
      </c>
      <c r="M606" s="6">
        <f t="shared" si="22"/>
        <v>0</v>
      </c>
      <c r="S606" s="18">
        <v>1</v>
      </c>
    </row>
    <row r="607" spans="1:21" x14ac:dyDescent="0.25">
      <c r="A607">
        <v>718</v>
      </c>
      <c r="B607" s="3" t="s">
        <v>228</v>
      </c>
      <c r="C607" s="3" t="s">
        <v>228</v>
      </c>
      <c r="D607" s="18" t="s">
        <v>20</v>
      </c>
      <c r="E607" s="23">
        <v>11129.9214933081</v>
      </c>
      <c r="F607" s="51">
        <f>VLOOKUP(B607,[1]production!$A$2:$C$192,3,FALSE)</f>
        <v>8.9617844978471511E-3</v>
      </c>
      <c r="H607" s="53">
        <v>7.9139639376432421E-3</v>
      </c>
      <c r="J607">
        <v>718</v>
      </c>
      <c r="K607" s="53">
        <f>F607</f>
        <v>8.9617844978471511E-3</v>
      </c>
      <c r="L607" s="53">
        <f>H607</f>
        <v>7.9139639376432421E-3</v>
      </c>
      <c r="M607" s="6">
        <f t="shared" si="22"/>
        <v>1</v>
      </c>
      <c r="U607" s="18">
        <v>1</v>
      </c>
    </row>
    <row r="608" spans="1:21" x14ac:dyDescent="0.25">
      <c r="A608">
        <v>719</v>
      </c>
      <c r="B608" s="3" t="s">
        <v>228</v>
      </c>
      <c r="C608" s="3" t="s">
        <v>228</v>
      </c>
      <c r="D608" s="18" t="s">
        <v>127</v>
      </c>
      <c r="E608" s="23">
        <v>4075.0311919293199</v>
      </c>
      <c r="J608">
        <v>719</v>
      </c>
      <c r="M608" s="6">
        <f t="shared" si="22"/>
        <v>0</v>
      </c>
      <c r="U608" s="18">
        <v>1</v>
      </c>
    </row>
    <row r="609" spans="1:29" x14ac:dyDescent="0.25">
      <c r="A609">
        <v>720</v>
      </c>
      <c r="B609" s="3" t="s">
        <v>228</v>
      </c>
      <c r="C609" s="3" t="s">
        <v>228</v>
      </c>
      <c r="D609" s="18" t="s">
        <v>18</v>
      </c>
      <c r="E609" s="23">
        <v>10538.791875848799</v>
      </c>
      <c r="F609" s="51">
        <f>VLOOKUP(B609,[1]production!$A$575:$C$765,3,FALSE)</f>
        <v>7.0830877010626091E-3</v>
      </c>
      <c r="H609" s="53">
        <v>5.8212835491629131E-3</v>
      </c>
      <c r="J609">
        <v>720</v>
      </c>
      <c r="K609" s="53">
        <f>F609</f>
        <v>7.0830877010626091E-3</v>
      </c>
      <c r="L609" s="53">
        <f>H609</f>
        <v>5.8212835491629131E-3</v>
      </c>
      <c r="M609" s="6">
        <f t="shared" si="22"/>
        <v>4</v>
      </c>
      <c r="U609" s="18">
        <v>1</v>
      </c>
    </row>
    <row r="610" spans="1:29" x14ac:dyDescent="0.25">
      <c r="A610">
        <v>728</v>
      </c>
      <c r="B610" s="3" t="s">
        <v>229</v>
      </c>
      <c r="C610" s="3" t="s">
        <v>229</v>
      </c>
      <c r="D610" s="18" t="s">
        <v>18</v>
      </c>
      <c r="E610" s="23">
        <v>17447.819710164498</v>
      </c>
      <c r="F610" s="51">
        <f>VLOOKUP(B610,[1]production!$A$575:$C$765,3,FALSE)</f>
        <v>1.2051121297391569E-2</v>
      </c>
      <c r="G610" s="52">
        <v>0.5</v>
      </c>
      <c r="H610" s="53">
        <v>9.6376042950711196E-3</v>
      </c>
      <c r="J610">
        <v>728</v>
      </c>
      <c r="K610" s="52">
        <f>F610*G610</f>
        <v>6.0255606486957847E-3</v>
      </c>
      <c r="L610" s="53">
        <f>H610</f>
        <v>9.6376042950711196E-3</v>
      </c>
      <c r="M610" s="6">
        <f t="shared" si="22"/>
        <v>4</v>
      </c>
      <c r="S610" s="18">
        <v>1</v>
      </c>
    </row>
    <row r="611" spans="1:29" x14ac:dyDescent="0.25">
      <c r="A611">
        <v>729</v>
      </c>
      <c r="B611" s="3" t="s">
        <v>229</v>
      </c>
      <c r="C611" s="3" t="s">
        <v>229</v>
      </c>
      <c r="D611" s="18" t="s">
        <v>20</v>
      </c>
      <c r="E611" s="23">
        <v>10561.779324115199</v>
      </c>
      <c r="F611" s="51">
        <f>VLOOKUP(B611,[1]production!$A$2:$C$192,3,FALSE)</f>
        <v>1.2274728312721427E-2</v>
      </c>
      <c r="H611" s="53">
        <v>7.5099847504449847E-3</v>
      </c>
      <c r="J611">
        <v>729</v>
      </c>
      <c r="K611" s="53">
        <f>F611</f>
        <v>1.2274728312721427E-2</v>
      </c>
      <c r="L611" s="53">
        <f>H611</f>
        <v>7.5099847504449847E-3</v>
      </c>
      <c r="M611" s="6">
        <f t="shared" si="22"/>
        <v>1</v>
      </c>
      <c r="S611" s="18">
        <v>1</v>
      </c>
    </row>
    <row r="612" spans="1:29" x14ac:dyDescent="0.25">
      <c r="A612">
        <v>730</v>
      </c>
      <c r="B612" s="3" t="s">
        <v>229</v>
      </c>
      <c r="C612" s="3" t="s">
        <v>229</v>
      </c>
      <c r="D612" s="18" t="s">
        <v>127</v>
      </c>
      <c r="E612" s="23">
        <v>1584.1032147968699</v>
      </c>
      <c r="J612">
        <v>730</v>
      </c>
      <c r="M612" s="6">
        <f t="shared" si="22"/>
        <v>0</v>
      </c>
      <c r="S612" s="18">
        <v>1</v>
      </c>
    </row>
    <row r="613" spans="1:29" x14ac:dyDescent="0.25">
      <c r="A613">
        <v>731</v>
      </c>
      <c r="B613" s="3" t="s">
        <v>137</v>
      </c>
      <c r="C613" s="3" t="s">
        <v>231</v>
      </c>
      <c r="D613" s="18" t="s">
        <v>20</v>
      </c>
      <c r="E613" s="23">
        <v>69814.393106094401</v>
      </c>
      <c r="F613" s="51">
        <f>VLOOKUP(B613,[1]production!$A$2:$C$192,3,FALSE)</f>
        <v>2.7950548473948369E-2</v>
      </c>
      <c r="G613" s="52">
        <v>0.94980074587759977</v>
      </c>
      <c r="H613" s="53">
        <v>4.9641732846208986E-2</v>
      </c>
      <c r="J613">
        <v>731</v>
      </c>
      <c r="K613" s="52">
        <f>F613*G613</f>
        <v>2.6547451788244168E-2</v>
      </c>
      <c r="L613" s="53">
        <f>H613</f>
        <v>4.9641732846208986E-2</v>
      </c>
      <c r="M613" s="6">
        <f t="shared" si="22"/>
        <v>1</v>
      </c>
      <c r="O613" s="18">
        <v>1</v>
      </c>
    </row>
    <row r="614" spans="1:29" x14ac:dyDescent="0.25">
      <c r="A614">
        <v>732</v>
      </c>
      <c r="B614" s="3" t="s">
        <v>137</v>
      </c>
      <c r="C614" s="3" t="s">
        <v>137</v>
      </c>
      <c r="D614" s="18" t="s">
        <v>18</v>
      </c>
      <c r="E614" s="23">
        <v>6396.7701937744396</v>
      </c>
      <c r="F614" s="51">
        <f>VLOOKUP(B614,[1]production!$A$575:$C$765,3,FALSE)</f>
        <v>5.5099120757920034E-3</v>
      </c>
      <c r="H614" s="53">
        <v>3.5333663986789458E-3</v>
      </c>
      <c r="J614">
        <v>732</v>
      </c>
      <c r="K614" s="53">
        <f>F614</f>
        <v>5.5099120757920034E-3</v>
      </c>
      <c r="L614" s="53">
        <f>H614</f>
        <v>3.5333663986789458E-3</v>
      </c>
      <c r="M614" s="6">
        <f t="shared" si="22"/>
        <v>4</v>
      </c>
      <c r="O614" s="18">
        <v>1</v>
      </c>
    </row>
    <row r="615" spans="1:29" x14ac:dyDescent="0.25">
      <c r="A615">
        <v>733</v>
      </c>
      <c r="B615" s="3" t="s">
        <v>137</v>
      </c>
      <c r="C615" s="3" t="s">
        <v>137</v>
      </c>
      <c r="D615" s="18" t="s">
        <v>30</v>
      </c>
      <c r="E615" s="23">
        <v>3579.8384625399399</v>
      </c>
      <c r="J615">
        <v>733</v>
      </c>
      <c r="M615" s="6">
        <f t="shared" si="22"/>
        <v>0</v>
      </c>
      <c r="O615" s="18">
        <v>1</v>
      </c>
    </row>
    <row r="616" spans="1:29" x14ac:dyDescent="0.25">
      <c r="A616">
        <v>734</v>
      </c>
      <c r="B616" s="3" t="s">
        <v>137</v>
      </c>
      <c r="C616" s="3" t="s">
        <v>137</v>
      </c>
      <c r="D616" s="18" t="s">
        <v>30</v>
      </c>
      <c r="E616" s="23">
        <v>11690.2163927534</v>
      </c>
      <c r="J616">
        <v>734</v>
      </c>
      <c r="M616" s="6">
        <f t="shared" si="22"/>
        <v>0</v>
      </c>
      <c r="O616" s="18">
        <v>1</v>
      </c>
    </row>
    <row r="617" spans="1:29" x14ac:dyDescent="0.25">
      <c r="A617">
        <v>736</v>
      </c>
      <c r="B617" s="3" t="s">
        <v>151</v>
      </c>
      <c r="C617" s="3" t="s">
        <v>151</v>
      </c>
      <c r="D617" s="18" t="s">
        <v>18</v>
      </c>
      <c r="E617" s="23">
        <v>82583.944801800506</v>
      </c>
      <c r="F617" s="51">
        <f>VLOOKUP(B617,[1]production!$A$575:$C$765,3,FALSE)</f>
        <v>3.2868783825540426E-2</v>
      </c>
      <c r="H617" s="53">
        <v>4.561666697312778E-2</v>
      </c>
      <c r="J617">
        <v>736</v>
      </c>
      <c r="K617" s="53">
        <f>F617</f>
        <v>3.2868783825540426E-2</v>
      </c>
      <c r="L617" s="53">
        <f>H617</f>
        <v>4.561666697312778E-2</v>
      </c>
      <c r="M617" s="6">
        <f t="shared" si="22"/>
        <v>4</v>
      </c>
      <c r="AC617" s="18">
        <v>1</v>
      </c>
    </row>
    <row r="618" spans="1:29" x14ac:dyDescent="0.25">
      <c r="A618">
        <v>737</v>
      </c>
      <c r="B618" s="3" t="s">
        <v>151</v>
      </c>
      <c r="C618" s="3" t="s">
        <v>151</v>
      </c>
      <c r="D618" s="18" t="s">
        <v>29</v>
      </c>
      <c r="E618" s="23">
        <v>23617.912052786302</v>
      </c>
      <c r="F618" s="51">
        <f>VLOOKUP(B618,[1]production!$A$193:$C$383,3,FALSE)</f>
        <v>1.232154610874348E-2</v>
      </c>
      <c r="H618" s="53">
        <v>1.2091191370197369E-2</v>
      </c>
      <c r="J618">
        <v>737</v>
      </c>
      <c r="K618" s="53">
        <f>F618</f>
        <v>1.232154610874348E-2</v>
      </c>
      <c r="L618" s="53">
        <f>H618</f>
        <v>1.2091191370197369E-2</v>
      </c>
      <c r="M618" s="6">
        <f t="shared" si="22"/>
        <v>2</v>
      </c>
      <c r="AC618" s="18">
        <v>1</v>
      </c>
    </row>
    <row r="619" spans="1:29" x14ac:dyDescent="0.25">
      <c r="A619">
        <v>738</v>
      </c>
      <c r="B619" s="3" t="s">
        <v>151</v>
      </c>
      <c r="C619" s="3" t="s">
        <v>151</v>
      </c>
      <c r="D619" s="18" t="s">
        <v>39</v>
      </c>
      <c r="E619" s="23">
        <v>29586.3339517932</v>
      </c>
      <c r="J619">
        <v>738</v>
      </c>
      <c r="M619" s="6">
        <f t="shared" si="22"/>
        <v>0</v>
      </c>
      <c r="AC619" s="18">
        <v>1</v>
      </c>
    </row>
    <row r="620" spans="1:29" x14ac:dyDescent="0.25">
      <c r="A620">
        <v>739</v>
      </c>
      <c r="B620" s="3" t="s">
        <v>151</v>
      </c>
      <c r="C620" s="3" t="s">
        <v>151</v>
      </c>
      <c r="D620" s="18" t="s">
        <v>196</v>
      </c>
      <c r="E620" s="23" t="s">
        <v>17</v>
      </c>
      <c r="J620">
        <v>739</v>
      </c>
      <c r="M620" s="6">
        <f t="shared" si="22"/>
        <v>0</v>
      </c>
      <c r="AC620" s="18">
        <v>1</v>
      </c>
    </row>
    <row r="621" spans="1:29" x14ac:dyDescent="0.25">
      <c r="A621">
        <v>740</v>
      </c>
      <c r="B621" s="3" t="s">
        <v>153</v>
      </c>
      <c r="C621" s="3" t="s">
        <v>153</v>
      </c>
      <c r="D621" s="18" t="s">
        <v>48</v>
      </c>
      <c r="E621" s="23">
        <v>11585.160930316</v>
      </c>
      <c r="F621" s="51">
        <f>VLOOKUP(B621,[1]production!$A$384:$C$574,3,FALSE)</f>
        <v>2.2784167423363356E-2</v>
      </c>
      <c r="H621" s="53">
        <v>1.6093037208381903E-2</v>
      </c>
      <c r="J621">
        <v>740</v>
      </c>
      <c r="K621" s="53">
        <f>F621</f>
        <v>2.2784167423363356E-2</v>
      </c>
      <c r="L621" s="53">
        <f>H621</f>
        <v>1.6093037208381903E-2</v>
      </c>
      <c r="M621" s="6">
        <f t="shared" si="22"/>
        <v>3</v>
      </c>
      <c r="P621" s="18">
        <v>1</v>
      </c>
    </row>
    <row r="622" spans="1:29" x14ac:dyDescent="0.25">
      <c r="A622">
        <v>741</v>
      </c>
      <c r="B622" s="3" t="s">
        <v>153</v>
      </c>
      <c r="C622" s="3" t="s">
        <v>153</v>
      </c>
      <c r="D622" s="18" t="s">
        <v>39</v>
      </c>
      <c r="E622" s="23">
        <v>1831.9326763818401</v>
      </c>
      <c r="J622">
        <v>741</v>
      </c>
      <c r="M622" s="6">
        <f t="shared" si="22"/>
        <v>0</v>
      </c>
      <c r="P622" s="18">
        <v>1</v>
      </c>
    </row>
    <row r="623" spans="1:29" x14ac:dyDescent="0.25">
      <c r="A623">
        <v>742</v>
      </c>
      <c r="B623" s="3" t="s">
        <v>237</v>
      </c>
      <c r="C623" s="3" t="s">
        <v>237</v>
      </c>
      <c r="D623" s="18" t="s">
        <v>18</v>
      </c>
      <c r="E623" s="23">
        <v>25032.7257869323</v>
      </c>
      <c r="F623" s="51">
        <f>VLOOKUP(B623,[1]production!$A$575:$C$765,3,FALSE)</f>
        <v>1.4391256129482352E-2</v>
      </c>
      <c r="H623" s="53">
        <v>1.3827258051097878E-2</v>
      </c>
      <c r="J623">
        <v>742</v>
      </c>
      <c r="K623" s="53">
        <f>F623</f>
        <v>1.4391256129482352E-2</v>
      </c>
      <c r="L623" s="53">
        <f>H623</f>
        <v>1.3827258051097878E-2</v>
      </c>
      <c r="M623" s="6">
        <f t="shared" si="22"/>
        <v>4</v>
      </c>
      <c r="U623" s="18">
        <v>1</v>
      </c>
    </row>
    <row r="624" spans="1:29" x14ac:dyDescent="0.25">
      <c r="A624">
        <v>743</v>
      </c>
      <c r="B624" s="3" t="s">
        <v>237</v>
      </c>
      <c r="C624" s="3" t="s">
        <v>237</v>
      </c>
      <c r="D624" s="18" t="s">
        <v>42</v>
      </c>
      <c r="E624" s="23">
        <v>20056.404083313999</v>
      </c>
      <c r="J624">
        <v>743</v>
      </c>
      <c r="M624" s="6">
        <f t="shared" si="22"/>
        <v>0</v>
      </c>
      <c r="U624" s="18">
        <v>1</v>
      </c>
    </row>
    <row r="625" spans="1:21" x14ac:dyDescent="0.25">
      <c r="A625">
        <v>744</v>
      </c>
      <c r="B625" s="3" t="s">
        <v>237</v>
      </c>
      <c r="C625" s="3" t="s">
        <v>237</v>
      </c>
      <c r="D625" s="18" t="s">
        <v>87</v>
      </c>
      <c r="E625" s="23">
        <v>5679.96279935858</v>
      </c>
      <c r="J625">
        <v>744</v>
      </c>
      <c r="M625" s="6">
        <f t="shared" si="22"/>
        <v>0</v>
      </c>
      <c r="U625" s="18">
        <v>1</v>
      </c>
    </row>
    <row r="626" spans="1:21" x14ac:dyDescent="0.25">
      <c r="A626">
        <v>745</v>
      </c>
      <c r="B626" s="3" t="s">
        <v>237</v>
      </c>
      <c r="C626" s="3" t="s">
        <v>237</v>
      </c>
      <c r="D626" s="18" t="s">
        <v>198</v>
      </c>
      <c r="E626" s="23">
        <v>4306.4694153721102</v>
      </c>
      <c r="J626">
        <v>745</v>
      </c>
      <c r="M626" s="6">
        <f t="shared" si="22"/>
        <v>0</v>
      </c>
      <c r="U626" s="18">
        <v>1</v>
      </c>
    </row>
    <row r="627" spans="1:21" x14ac:dyDescent="0.25">
      <c r="A627">
        <v>746</v>
      </c>
      <c r="B627" s="3" t="s">
        <v>237</v>
      </c>
      <c r="C627" s="3" t="s">
        <v>237</v>
      </c>
      <c r="D627" s="18" t="s">
        <v>31</v>
      </c>
      <c r="E627" s="23">
        <v>3426.1581726867198</v>
      </c>
      <c r="J627">
        <v>746</v>
      </c>
      <c r="M627" s="6">
        <f t="shared" si="22"/>
        <v>0</v>
      </c>
      <c r="U627" s="18">
        <v>1</v>
      </c>
    </row>
    <row r="628" spans="1:21" x14ac:dyDescent="0.25">
      <c r="A628">
        <v>747</v>
      </c>
      <c r="B628" s="3" t="s">
        <v>238</v>
      </c>
      <c r="C628" s="3" t="s">
        <v>238</v>
      </c>
      <c r="D628" s="18" t="s">
        <v>20</v>
      </c>
      <c r="E628" s="23">
        <v>29984.5228857197</v>
      </c>
      <c r="F628" s="51">
        <f>VLOOKUP(B628,[1]production!$A$2:$C$192,3,FALSE)</f>
        <v>1.2578875224555986E-2</v>
      </c>
      <c r="H628" s="53">
        <v>2.1320584601400773E-2</v>
      </c>
      <c r="J628">
        <v>747</v>
      </c>
      <c r="K628" s="53">
        <f>F628</f>
        <v>1.2578875224555986E-2</v>
      </c>
      <c r="L628" s="53">
        <f>H628</f>
        <v>2.1320584601400773E-2</v>
      </c>
      <c r="M628" s="6">
        <f t="shared" si="22"/>
        <v>1</v>
      </c>
      <c r="U628" s="18">
        <v>1</v>
      </c>
    </row>
    <row r="629" spans="1:21" x14ac:dyDescent="0.25">
      <c r="A629">
        <v>748</v>
      </c>
      <c r="B629" s="3" t="s">
        <v>238</v>
      </c>
      <c r="C629" s="3" t="s">
        <v>238</v>
      </c>
      <c r="D629" s="18" t="s">
        <v>18</v>
      </c>
      <c r="E629" s="23">
        <v>20052.574195572801</v>
      </c>
      <c r="F629" s="51">
        <f>VLOOKUP(B629,[1]production!$A$575:$C$765,3,FALSE)</f>
        <v>9.3873117097158648E-3</v>
      </c>
      <c r="H629" s="53">
        <v>1.107638538251853E-2</v>
      </c>
      <c r="J629">
        <v>748</v>
      </c>
      <c r="K629" s="53">
        <f>F629</f>
        <v>9.3873117097158648E-3</v>
      </c>
      <c r="L629" s="53">
        <f>H629</f>
        <v>1.107638538251853E-2</v>
      </c>
      <c r="M629" s="6">
        <f t="shared" si="22"/>
        <v>4</v>
      </c>
      <c r="U629" s="18">
        <v>1</v>
      </c>
    </row>
    <row r="630" spans="1:21" x14ac:dyDescent="0.25">
      <c r="A630">
        <v>751</v>
      </c>
      <c r="B630" s="3" t="s">
        <v>469</v>
      </c>
      <c r="C630" s="3" t="s">
        <v>156</v>
      </c>
      <c r="D630" s="18" t="s">
        <v>28</v>
      </c>
      <c r="E630" s="23">
        <v>91251.220444145001</v>
      </c>
      <c r="J630">
        <v>751</v>
      </c>
      <c r="M630" s="6">
        <f t="shared" si="22"/>
        <v>0</v>
      </c>
      <c r="U630" s="18">
        <v>1</v>
      </c>
    </row>
    <row r="631" spans="1:21" x14ac:dyDescent="0.25">
      <c r="A631">
        <v>756</v>
      </c>
      <c r="B631" s="3" t="s">
        <v>469</v>
      </c>
      <c r="C631" s="3" t="s">
        <v>156</v>
      </c>
      <c r="D631" s="18" t="s">
        <v>127</v>
      </c>
      <c r="E631" s="23">
        <v>40959.905162881303</v>
      </c>
      <c r="J631">
        <v>756</v>
      </c>
      <c r="M631" s="6">
        <f t="shared" si="22"/>
        <v>0</v>
      </c>
      <c r="U631" s="18">
        <v>1</v>
      </c>
    </row>
    <row r="632" spans="1:21" x14ac:dyDescent="0.25">
      <c r="A632">
        <v>761</v>
      </c>
      <c r="B632" s="3" t="s">
        <v>239</v>
      </c>
      <c r="C632" s="3" t="s">
        <v>239</v>
      </c>
      <c r="D632" s="18" t="s">
        <v>18</v>
      </c>
      <c r="E632" s="23">
        <v>16721.622964222701</v>
      </c>
      <c r="F632" s="51">
        <f>VLOOKUP(B632,[1]production!$A$575:$C$765,3,FALSE)</f>
        <v>9.2166001740659614E-3</v>
      </c>
      <c r="G632" s="52">
        <v>0.74742057441270815</v>
      </c>
      <c r="H632" s="53">
        <v>9.2364769912580205E-3</v>
      </c>
      <c r="J632">
        <v>761</v>
      </c>
      <c r="K632" s="52">
        <f>F632*G632</f>
        <v>6.8886765962326464E-3</v>
      </c>
      <c r="L632" s="53">
        <f>H632</f>
        <v>9.2364769912580205E-3</v>
      </c>
      <c r="M632" s="6">
        <f t="shared" si="22"/>
        <v>4</v>
      </c>
      <c r="S632" s="18">
        <v>1</v>
      </c>
    </row>
    <row r="633" spans="1:21" x14ac:dyDescent="0.25">
      <c r="A633">
        <v>762</v>
      </c>
      <c r="B633" s="3" t="s">
        <v>239</v>
      </c>
      <c r="C633" s="3" t="s">
        <v>239</v>
      </c>
      <c r="D633" s="18" t="s">
        <v>18</v>
      </c>
      <c r="E633" s="23">
        <v>5650.8183849626002</v>
      </c>
      <c r="F633" s="51">
        <f>VLOOKUP(B633,[1]production!$A$575:$C$765,3,FALSE)</f>
        <v>9.2166001740659614E-3</v>
      </c>
      <c r="G633" s="52">
        <v>0.25257942558729185</v>
      </c>
      <c r="H633" s="53">
        <v>3.1213270449978159E-3</v>
      </c>
      <c r="J633">
        <v>762</v>
      </c>
      <c r="K633" s="52">
        <f>F633*G633</f>
        <v>2.3279235778333146E-3</v>
      </c>
      <c r="L633" s="53">
        <f>H633</f>
        <v>3.1213270449978159E-3</v>
      </c>
      <c r="M633" s="6">
        <f t="shared" si="22"/>
        <v>4</v>
      </c>
      <c r="S633" s="18">
        <v>1</v>
      </c>
    </row>
    <row r="634" spans="1:21" x14ac:dyDescent="0.25">
      <c r="A634">
        <v>763</v>
      </c>
      <c r="B634" s="3" t="s">
        <v>239</v>
      </c>
      <c r="C634" s="3" t="s">
        <v>239</v>
      </c>
      <c r="D634" s="18" t="s">
        <v>28</v>
      </c>
      <c r="E634" s="23">
        <v>32734.601096341499</v>
      </c>
      <c r="J634">
        <v>763</v>
      </c>
      <c r="M634" s="6">
        <f t="shared" si="22"/>
        <v>0</v>
      </c>
      <c r="S634" s="18">
        <v>1</v>
      </c>
    </row>
    <row r="635" spans="1:21" x14ac:dyDescent="0.25">
      <c r="A635">
        <v>764</v>
      </c>
      <c r="B635" s="3" t="s">
        <v>239</v>
      </c>
      <c r="C635" s="3" t="s">
        <v>239</v>
      </c>
      <c r="D635" s="18" t="s">
        <v>20</v>
      </c>
      <c r="E635" s="23">
        <v>4626.4766349273796</v>
      </c>
      <c r="F635" s="51">
        <f>VLOOKUP(B635,[1]production!$A$2:$C$192,3,FALSE)</f>
        <v>5.2420277682619755E-3</v>
      </c>
      <c r="H635" s="53">
        <v>3.2896700366825127E-3</v>
      </c>
      <c r="J635">
        <v>764</v>
      </c>
      <c r="K635" s="53">
        <f>F635</f>
        <v>5.2420277682619755E-3</v>
      </c>
      <c r="L635" s="53">
        <f>H635</f>
        <v>3.2896700366825127E-3</v>
      </c>
      <c r="M635" s="6">
        <f t="shared" si="22"/>
        <v>1</v>
      </c>
      <c r="S635" s="18">
        <v>1</v>
      </c>
    </row>
    <row r="636" spans="1:21" x14ac:dyDescent="0.25">
      <c r="A636">
        <v>765</v>
      </c>
      <c r="B636" s="3" t="s">
        <v>239</v>
      </c>
      <c r="C636" s="3" t="s">
        <v>239</v>
      </c>
      <c r="D636" s="18" t="s">
        <v>127</v>
      </c>
      <c r="E636" s="23">
        <v>8836.2383186089191</v>
      </c>
      <c r="J636">
        <v>765</v>
      </c>
      <c r="M636" s="6">
        <f t="shared" si="22"/>
        <v>0</v>
      </c>
      <c r="S636" s="18">
        <v>1</v>
      </c>
    </row>
    <row r="637" spans="1:21" x14ac:dyDescent="0.25">
      <c r="A637">
        <v>766</v>
      </c>
      <c r="B637" s="3" t="s">
        <v>239</v>
      </c>
      <c r="C637" s="3" t="s">
        <v>239</v>
      </c>
      <c r="D637" s="18" t="s">
        <v>39</v>
      </c>
      <c r="E637" s="23">
        <v>984.63047517503298</v>
      </c>
      <c r="J637">
        <v>766</v>
      </c>
      <c r="M637" s="6">
        <f t="shared" si="22"/>
        <v>0</v>
      </c>
      <c r="S637" s="18">
        <v>1</v>
      </c>
    </row>
    <row r="638" spans="1:21" x14ac:dyDescent="0.25">
      <c r="A638">
        <v>767</v>
      </c>
      <c r="B638" s="3" t="s">
        <v>239</v>
      </c>
      <c r="C638" s="3" t="s">
        <v>239</v>
      </c>
      <c r="D638" s="18" t="s">
        <v>29</v>
      </c>
      <c r="E638" s="23">
        <v>1157.60889270142</v>
      </c>
      <c r="F638" s="51">
        <f>VLOOKUP(B638,[1]production!$A$193:$C$383,3,FALSE)</f>
        <v>1.1982823044489662E-3</v>
      </c>
      <c r="H638" s="53">
        <v>5.9263793608054665E-4</v>
      </c>
      <c r="J638">
        <v>767</v>
      </c>
      <c r="K638" s="53">
        <f>F638</f>
        <v>1.1982823044489662E-3</v>
      </c>
      <c r="L638" s="53">
        <f>H638</f>
        <v>5.9263793608054665E-4</v>
      </c>
      <c r="M638" s="6">
        <f t="shared" si="22"/>
        <v>2</v>
      </c>
      <c r="S638" s="18">
        <v>1</v>
      </c>
    </row>
    <row r="639" spans="1:21" x14ac:dyDescent="0.25">
      <c r="A639">
        <v>768</v>
      </c>
      <c r="B639" s="3" t="s">
        <v>243</v>
      </c>
      <c r="C639" s="3" t="s">
        <v>243</v>
      </c>
      <c r="D639" s="18" t="s">
        <v>28</v>
      </c>
      <c r="E639" s="23">
        <v>3744.9254824024802</v>
      </c>
      <c r="J639">
        <v>768</v>
      </c>
      <c r="M639" s="6">
        <f t="shared" si="22"/>
        <v>0</v>
      </c>
      <c r="R639" s="18">
        <v>1</v>
      </c>
    </row>
    <row r="640" spans="1:21" x14ac:dyDescent="0.25">
      <c r="A640">
        <v>769</v>
      </c>
      <c r="B640" s="3" t="s">
        <v>243</v>
      </c>
      <c r="C640" s="3" t="s">
        <v>243</v>
      </c>
      <c r="D640" s="18" t="s">
        <v>87</v>
      </c>
      <c r="E640" s="23">
        <v>2955.1529663865299</v>
      </c>
      <c r="J640">
        <v>769</v>
      </c>
      <c r="M640" s="6">
        <f t="shared" si="22"/>
        <v>0</v>
      </c>
      <c r="R640" s="18">
        <v>1</v>
      </c>
    </row>
    <row r="641" spans="1:21" x14ac:dyDescent="0.25">
      <c r="A641">
        <v>770</v>
      </c>
      <c r="B641" s="3" t="s">
        <v>243</v>
      </c>
      <c r="C641" s="3" t="s">
        <v>243</v>
      </c>
      <c r="D641" s="18" t="s">
        <v>18</v>
      </c>
      <c r="E641" s="23">
        <v>3479.91734418344</v>
      </c>
      <c r="F641" s="51">
        <f>VLOOKUP(B641,[1]production!$A$575:$C$765,3,FALSE)</f>
        <v>3.4619192485233451E-3</v>
      </c>
      <c r="H641" s="53">
        <v>1.9221923942311649E-3</v>
      </c>
      <c r="J641">
        <v>770</v>
      </c>
      <c r="K641" s="53">
        <f>F641</f>
        <v>3.4619192485233451E-3</v>
      </c>
      <c r="L641" s="53">
        <f>H641</f>
        <v>1.9221923942311649E-3</v>
      </c>
      <c r="M641" s="6">
        <f t="shared" si="22"/>
        <v>4</v>
      </c>
      <c r="R641" s="18">
        <v>1</v>
      </c>
    </row>
    <row r="642" spans="1:21" x14ac:dyDescent="0.25">
      <c r="A642">
        <v>771</v>
      </c>
      <c r="B642" s="3" t="s">
        <v>243</v>
      </c>
      <c r="C642" s="3" t="s">
        <v>243</v>
      </c>
      <c r="D642" s="18" t="s">
        <v>198</v>
      </c>
      <c r="E642" s="23">
        <v>550.21569633907404</v>
      </c>
      <c r="J642">
        <v>771</v>
      </c>
      <c r="M642" s="6">
        <f t="shared" ref="M642:M705" si="23">IF($D642="Maize",1,0)+IF($D642="Rice",2,0)+IF($D642="Soybeans",3,0)+IF($D642="Wheat",4,0)</f>
        <v>0</v>
      </c>
      <c r="R642" s="18">
        <v>1</v>
      </c>
    </row>
    <row r="643" spans="1:21" x14ac:dyDescent="0.25">
      <c r="A643">
        <v>777</v>
      </c>
      <c r="B643" s="3" t="s">
        <v>244</v>
      </c>
      <c r="C643" s="3" t="s">
        <v>244</v>
      </c>
      <c r="D643" s="18" t="s">
        <v>30</v>
      </c>
      <c r="E643" s="23">
        <v>112.779911875276</v>
      </c>
      <c r="J643">
        <v>777</v>
      </c>
      <c r="M643" s="6">
        <f t="shared" si="23"/>
        <v>0</v>
      </c>
      <c r="U643" s="18">
        <v>1</v>
      </c>
    </row>
    <row r="644" spans="1:21" x14ac:dyDescent="0.25">
      <c r="A644">
        <v>779</v>
      </c>
      <c r="B644" s="3" t="s">
        <v>244</v>
      </c>
      <c r="C644" s="3" t="s">
        <v>244</v>
      </c>
      <c r="D644" s="18" t="s">
        <v>198</v>
      </c>
      <c r="E644" s="23" t="s">
        <v>17</v>
      </c>
      <c r="J644">
        <v>779</v>
      </c>
      <c r="M644" s="6">
        <f t="shared" si="23"/>
        <v>0</v>
      </c>
      <c r="U644" s="18">
        <v>1</v>
      </c>
    </row>
    <row r="645" spans="1:21" x14ac:dyDescent="0.25">
      <c r="A645">
        <v>780</v>
      </c>
      <c r="B645" s="3" t="s">
        <v>244</v>
      </c>
      <c r="C645" s="3" t="s">
        <v>244</v>
      </c>
      <c r="D645" s="18" t="s">
        <v>18</v>
      </c>
      <c r="E645" s="23">
        <v>56503.402244811703</v>
      </c>
      <c r="F645" s="51">
        <f>VLOOKUP(B645,[1]production!$A$575:$C$765,3,FALSE)</f>
        <v>2.9363490514993294E-2</v>
      </c>
      <c r="G645" s="52">
        <v>0.55077209832465468</v>
      </c>
      <c r="H645" s="53">
        <v>3.1210629248047999E-2</v>
      </c>
      <c r="J645">
        <v>780</v>
      </c>
      <c r="K645" s="52">
        <f>F645*G645</f>
        <v>1.617259128507895E-2</v>
      </c>
      <c r="L645" s="53">
        <f>H645</f>
        <v>3.1210629248047999E-2</v>
      </c>
      <c r="M645" s="6">
        <f t="shared" si="23"/>
        <v>4</v>
      </c>
      <c r="U645" s="18">
        <v>1</v>
      </c>
    </row>
    <row r="646" spans="1:21" x14ac:dyDescent="0.25">
      <c r="A646">
        <v>781</v>
      </c>
      <c r="B646" s="3" t="s">
        <v>244</v>
      </c>
      <c r="C646" s="3" t="s">
        <v>244</v>
      </c>
      <c r="D646" s="18" t="s">
        <v>31</v>
      </c>
      <c r="E646" s="23">
        <v>8335.2760108768598</v>
      </c>
      <c r="J646">
        <v>781</v>
      </c>
      <c r="M646" s="6">
        <f t="shared" si="23"/>
        <v>0</v>
      </c>
      <c r="U646" s="18">
        <v>1</v>
      </c>
    </row>
    <row r="647" spans="1:21" x14ac:dyDescent="0.25">
      <c r="A647">
        <v>782</v>
      </c>
      <c r="B647" s="3" t="s">
        <v>244</v>
      </c>
      <c r="C647" s="3" t="s">
        <v>244</v>
      </c>
      <c r="D647" s="18" t="s">
        <v>127</v>
      </c>
      <c r="E647" s="23">
        <v>27568.198710017099</v>
      </c>
      <c r="J647">
        <v>782</v>
      </c>
      <c r="M647" s="6">
        <f t="shared" si="23"/>
        <v>0</v>
      </c>
      <c r="U647" s="18">
        <v>1</v>
      </c>
    </row>
    <row r="648" spans="1:21" x14ac:dyDescent="0.25">
      <c r="A648">
        <v>783</v>
      </c>
      <c r="B648" s="3" t="s">
        <v>244</v>
      </c>
      <c r="C648" s="3" t="s">
        <v>244</v>
      </c>
      <c r="D648" s="18" t="s">
        <v>198</v>
      </c>
      <c r="E648" s="23">
        <v>1031.8078020355399</v>
      </c>
      <c r="J648">
        <v>783</v>
      </c>
      <c r="M648" s="6">
        <f t="shared" si="23"/>
        <v>0</v>
      </c>
      <c r="U648" s="18">
        <v>1</v>
      </c>
    </row>
    <row r="649" spans="1:21" x14ac:dyDescent="0.25">
      <c r="A649">
        <v>785</v>
      </c>
      <c r="B649" s="46" t="s">
        <v>1056</v>
      </c>
      <c r="C649" s="46" t="s">
        <v>1056</v>
      </c>
      <c r="D649" s="18" t="s">
        <v>18</v>
      </c>
      <c r="E649" s="23">
        <v>18509.688761511901</v>
      </c>
      <c r="F649" s="51">
        <f>VLOOKUP(B649,[1]production!$A$575:$C$765,3,FALSE)</f>
        <v>2.3405718355973888E-2</v>
      </c>
      <c r="H649" s="53">
        <v>1.0224145989109082E-2</v>
      </c>
      <c r="J649">
        <v>785</v>
      </c>
      <c r="K649" s="53">
        <f>F649</f>
        <v>2.3405718355973888E-2</v>
      </c>
      <c r="L649" s="53">
        <f>H649</f>
        <v>1.0224145989109082E-2</v>
      </c>
      <c r="M649" s="6">
        <f t="shared" si="23"/>
        <v>4</v>
      </c>
      <c r="R649" s="18">
        <v>1</v>
      </c>
    </row>
    <row r="650" spans="1:21" x14ac:dyDescent="0.25">
      <c r="A650">
        <v>786</v>
      </c>
      <c r="B650" s="3" t="s">
        <v>248</v>
      </c>
      <c r="C650" s="3" t="s">
        <v>248</v>
      </c>
      <c r="D650" s="18" t="s">
        <v>28</v>
      </c>
      <c r="E650" s="23">
        <v>11798.5037634582</v>
      </c>
      <c r="J650">
        <v>786</v>
      </c>
      <c r="M650" s="6">
        <f t="shared" si="23"/>
        <v>0</v>
      </c>
      <c r="R650" s="18">
        <v>1</v>
      </c>
    </row>
    <row r="651" spans="1:21" x14ac:dyDescent="0.25">
      <c r="A651">
        <v>787</v>
      </c>
      <c r="B651" s="3" t="s">
        <v>248</v>
      </c>
      <c r="C651" s="3" t="s">
        <v>248</v>
      </c>
      <c r="D651" s="18" t="s">
        <v>28</v>
      </c>
      <c r="E651" s="23">
        <v>11798.5037634582</v>
      </c>
      <c r="J651">
        <v>787</v>
      </c>
      <c r="M651" s="6">
        <f t="shared" si="23"/>
        <v>0</v>
      </c>
      <c r="R651" s="18">
        <v>1</v>
      </c>
    </row>
    <row r="652" spans="1:21" x14ac:dyDescent="0.25">
      <c r="A652">
        <v>788</v>
      </c>
      <c r="B652" s="3" t="s">
        <v>248</v>
      </c>
      <c r="C652" s="3" t="s">
        <v>248</v>
      </c>
      <c r="D652" s="18" t="s">
        <v>198</v>
      </c>
      <c r="E652" s="23">
        <v>4624.9619837135597</v>
      </c>
      <c r="J652">
        <v>788</v>
      </c>
      <c r="M652" s="6">
        <f t="shared" si="23"/>
        <v>0</v>
      </c>
      <c r="R652" s="18">
        <v>1</v>
      </c>
    </row>
    <row r="653" spans="1:21" x14ac:dyDescent="0.25">
      <c r="A653">
        <v>789</v>
      </c>
      <c r="B653" s="3" t="s">
        <v>248</v>
      </c>
      <c r="C653" s="3" t="s">
        <v>248</v>
      </c>
      <c r="D653" s="18" t="s">
        <v>31</v>
      </c>
      <c r="E653" s="23">
        <v>1715.6345295869801</v>
      </c>
      <c r="J653">
        <v>789</v>
      </c>
      <c r="M653" s="6">
        <f t="shared" si="23"/>
        <v>0</v>
      </c>
      <c r="R653" s="18">
        <v>1</v>
      </c>
    </row>
    <row r="654" spans="1:21" x14ac:dyDescent="0.25">
      <c r="A654">
        <v>804</v>
      </c>
      <c r="B654" s="3" t="s">
        <v>468</v>
      </c>
      <c r="C654" s="3" t="s">
        <v>207</v>
      </c>
      <c r="D654" s="18" t="s">
        <v>18</v>
      </c>
      <c r="E654" s="23">
        <v>3079.14649410415</v>
      </c>
      <c r="F654" s="51">
        <f>VLOOKUP(B654,[1]production!$A$575:$C$765,3,FALSE)</f>
        <v>4.1494550168187712E-2</v>
      </c>
      <c r="G654" s="52">
        <v>2.9102891069936711E-2</v>
      </c>
      <c r="H654" s="53">
        <v>1.7008196995205859E-3</v>
      </c>
      <c r="J654">
        <v>804</v>
      </c>
      <c r="K654" s="52">
        <f>F654*G654</f>
        <v>1.2076113735407911E-3</v>
      </c>
      <c r="L654" s="53">
        <f>H654</f>
        <v>1.7008196995205859E-3</v>
      </c>
      <c r="M654" s="6">
        <f t="shared" si="23"/>
        <v>4</v>
      </c>
      <c r="N654" s="18">
        <v>1</v>
      </c>
    </row>
    <row r="655" spans="1:21" x14ac:dyDescent="0.25">
      <c r="A655">
        <v>805</v>
      </c>
      <c r="B655" s="3" t="s">
        <v>137</v>
      </c>
      <c r="C655" s="3" t="s">
        <v>250</v>
      </c>
      <c r="D655" s="18" t="s">
        <v>20</v>
      </c>
      <c r="E655" s="23">
        <v>1396.40514535591</v>
      </c>
      <c r="F655" s="51">
        <f>VLOOKUP(B655,[1]production!$A$2:$C$192,3,FALSE)</f>
        <v>2.7950548473948369E-2</v>
      </c>
      <c r="G655" s="52">
        <v>1.8997610515511056E-2</v>
      </c>
      <c r="H655" s="53">
        <v>9.9291805151821154E-4</v>
      </c>
      <c r="J655">
        <v>805</v>
      </c>
      <c r="K655" s="52">
        <f>F655*G655</f>
        <v>5.3099363360298302E-4</v>
      </c>
      <c r="L655" s="53">
        <f>H655</f>
        <v>9.9291805151821154E-4</v>
      </c>
      <c r="M655" s="6">
        <f t="shared" si="23"/>
        <v>1</v>
      </c>
      <c r="O655" s="18">
        <v>1</v>
      </c>
    </row>
    <row r="656" spans="1:21" x14ac:dyDescent="0.25">
      <c r="A656">
        <v>806</v>
      </c>
      <c r="B656" s="3" t="s">
        <v>137</v>
      </c>
      <c r="C656" s="3" t="s">
        <v>137</v>
      </c>
      <c r="D656" s="18" t="s">
        <v>196</v>
      </c>
      <c r="E656" s="23" t="s">
        <v>17</v>
      </c>
      <c r="J656">
        <v>806</v>
      </c>
      <c r="M656" s="6">
        <f t="shared" si="23"/>
        <v>0</v>
      </c>
      <c r="O656" s="18">
        <v>1</v>
      </c>
    </row>
    <row r="657" spans="1:31" x14ac:dyDescent="0.25">
      <c r="A657">
        <v>807</v>
      </c>
      <c r="B657" s="3" t="s">
        <v>71</v>
      </c>
      <c r="C657" s="3" t="s">
        <v>71</v>
      </c>
      <c r="D657" s="18" t="s">
        <v>196</v>
      </c>
      <c r="E657" s="23" t="s">
        <v>17</v>
      </c>
      <c r="J657">
        <v>807</v>
      </c>
      <c r="M657" s="6">
        <f t="shared" si="23"/>
        <v>0</v>
      </c>
      <c r="Q657" s="18">
        <v>1</v>
      </c>
    </row>
    <row r="658" spans="1:31" x14ac:dyDescent="0.25">
      <c r="A658">
        <v>808</v>
      </c>
      <c r="B658" s="3" t="s">
        <v>51</v>
      </c>
      <c r="C658" s="3" t="s">
        <v>203</v>
      </c>
      <c r="D658" s="18" t="s">
        <v>20</v>
      </c>
      <c r="E658" s="23" t="s">
        <v>17</v>
      </c>
      <c r="F658" s="51">
        <f>VLOOKUP(B658,[1]production!$A$2:$C$192,3,FALSE)</f>
        <v>6.4465651351170411E-2</v>
      </c>
      <c r="G658" s="52">
        <v>0</v>
      </c>
      <c r="H658" s="53">
        <v>0</v>
      </c>
      <c r="J658">
        <v>808</v>
      </c>
      <c r="K658" s="52">
        <f>F658*G658</f>
        <v>0</v>
      </c>
      <c r="L658" s="53">
        <f>H658</f>
        <v>0</v>
      </c>
      <c r="M658" s="6">
        <f t="shared" si="23"/>
        <v>1</v>
      </c>
      <c r="P658" s="18">
        <v>1</v>
      </c>
    </row>
    <row r="659" spans="1:31" x14ac:dyDescent="0.25">
      <c r="A659">
        <v>809</v>
      </c>
      <c r="B659" s="3" t="s">
        <v>51</v>
      </c>
      <c r="C659" s="3" t="s">
        <v>252</v>
      </c>
      <c r="D659" s="18" t="s">
        <v>29</v>
      </c>
      <c r="E659" s="23">
        <v>11956.843058916</v>
      </c>
      <c r="F659" s="51">
        <f>VLOOKUP(B659,[1]production!$A$193:$C$383,3,FALSE)</f>
        <v>1.7447990104685972E-2</v>
      </c>
      <c r="G659" s="52">
        <v>0.38769686174453988</v>
      </c>
      <c r="H659" s="53">
        <v>6.1213064595061709E-3</v>
      </c>
      <c r="J659">
        <v>809</v>
      </c>
      <c r="K659" s="52">
        <f>F659*G659</f>
        <v>6.7645310073365375E-3</v>
      </c>
      <c r="L659" s="53">
        <f>H659</f>
        <v>6.1213064595061709E-3</v>
      </c>
      <c r="M659" s="6">
        <f t="shared" si="23"/>
        <v>2</v>
      </c>
      <c r="P659" s="18">
        <v>1</v>
      </c>
    </row>
    <row r="660" spans="1:31" x14ac:dyDescent="0.25">
      <c r="A660">
        <v>810</v>
      </c>
      <c r="B660" s="3" t="s">
        <v>51</v>
      </c>
      <c r="C660" s="3" t="s">
        <v>200</v>
      </c>
      <c r="D660" s="18" t="s">
        <v>29</v>
      </c>
      <c r="E660" s="23">
        <v>18883.8581144522</v>
      </c>
      <c r="F660" s="51">
        <f>VLOOKUP(B660,[1]production!$A$193:$C$383,3,FALSE)</f>
        <v>1.7447990104685972E-2</v>
      </c>
      <c r="G660" s="52">
        <v>0.61230313825546012</v>
      </c>
      <c r="H660" s="53">
        <v>9.6675921969384734E-3</v>
      </c>
      <c r="J660">
        <v>810</v>
      </c>
      <c r="K660" s="52">
        <f>F660*G660</f>
        <v>1.0683459097349435E-2</v>
      </c>
      <c r="L660" s="53">
        <f>H660</f>
        <v>9.6675921969384734E-3</v>
      </c>
      <c r="M660" s="6">
        <f t="shared" si="23"/>
        <v>2</v>
      </c>
      <c r="P660" s="18">
        <v>1</v>
      </c>
    </row>
    <row r="661" spans="1:31" x14ac:dyDescent="0.25">
      <c r="A661">
        <v>811</v>
      </c>
      <c r="B661" s="3" t="s">
        <v>253</v>
      </c>
      <c r="C661" s="3" t="s">
        <v>253</v>
      </c>
      <c r="D661" s="18" t="s">
        <v>26</v>
      </c>
      <c r="E661" s="23" t="s">
        <v>17</v>
      </c>
      <c r="J661">
        <v>811</v>
      </c>
      <c r="M661" s="6">
        <f t="shared" si="23"/>
        <v>0</v>
      </c>
      <c r="U661" s="18">
        <v>1</v>
      </c>
    </row>
    <row r="662" spans="1:31" x14ac:dyDescent="0.25">
      <c r="A662">
        <v>812</v>
      </c>
      <c r="B662" s="3" t="s">
        <v>253</v>
      </c>
      <c r="C662" s="3" t="s">
        <v>253</v>
      </c>
      <c r="D662" s="18" t="s">
        <v>26</v>
      </c>
      <c r="E662" s="23" t="s">
        <v>17</v>
      </c>
      <c r="J662">
        <v>812</v>
      </c>
      <c r="M662" s="6">
        <f t="shared" si="23"/>
        <v>0</v>
      </c>
      <c r="U662" s="18">
        <v>1</v>
      </c>
    </row>
    <row r="663" spans="1:31" x14ac:dyDescent="0.25">
      <c r="A663">
        <v>815</v>
      </c>
      <c r="B663" s="3" t="s">
        <v>229</v>
      </c>
      <c r="C663" s="3" t="s">
        <v>229</v>
      </c>
      <c r="D663" s="18" t="s">
        <v>18</v>
      </c>
      <c r="E663" s="23">
        <v>17447.819710164498</v>
      </c>
      <c r="F663" s="51">
        <f>VLOOKUP(B663,[1]production!$A$575:$C$765,3,FALSE)</f>
        <v>1.2051121297391569E-2</v>
      </c>
      <c r="G663" s="52">
        <v>0.5</v>
      </c>
      <c r="H663" s="53">
        <v>9.6376042950711196E-3</v>
      </c>
      <c r="J663">
        <v>815</v>
      </c>
      <c r="K663" s="52">
        <f>F663*G663</f>
        <v>6.0255606486957847E-3</v>
      </c>
      <c r="L663" s="53">
        <f>H663</f>
        <v>9.6376042950711196E-3</v>
      </c>
      <c r="M663" s="6">
        <f t="shared" si="23"/>
        <v>4</v>
      </c>
      <c r="S663" s="18">
        <v>1</v>
      </c>
    </row>
    <row r="664" spans="1:31" x14ac:dyDescent="0.25">
      <c r="A664">
        <v>816</v>
      </c>
      <c r="B664" s="3" t="s">
        <v>229</v>
      </c>
      <c r="C664" s="3" t="s">
        <v>229</v>
      </c>
      <c r="D664" s="18" t="s">
        <v>28</v>
      </c>
      <c r="E664" s="23">
        <v>2866.3944727010598</v>
      </c>
      <c r="J664">
        <v>816</v>
      </c>
      <c r="M664" s="6">
        <f t="shared" si="23"/>
        <v>0</v>
      </c>
      <c r="S664" s="18">
        <v>1</v>
      </c>
    </row>
    <row r="665" spans="1:31" x14ac:dyDescent="0.25">
      <c r="A665">
        <v>817</v>
      </c>
      <c r="B665" s="3" t="s">
        <v>229</v>
      </c>
      <c r="C665" s="3" t="s">
        <v>229</v>
      </c>
      <c r="D665" s="18" t="s">
        <v>29</v>
      </c>
      <c r="E665" s="23">
        <v>2220.3963662166602</v>
      </c>
      <c r="F665" s="51">
        <f>VLOOKUP(B665,[1]production!$A$193:$C$383,3,FALSE)</f>
        <v>2.243505471216151E-3</v>
      </c>
      <c r="H665" s="53">
        <v>1.1367320414104598E-3</v>
      </c>
      <c r="J665">
        <v>817</v>
      </c>
      <c r="K665" s="53">
        <f>F665</f>
        <v>2.243505471216151E-3</v>
      </c>
      <c r="L665" s="53">
        <f>H665</f>
        <v>1.1367320414104598E-3</v>
      </c>
      <c r="M665" s="6">
        <f t="shared" si="23"/>
        <v>2</v>
      </c>
      <c r="S665" s="18">
        <v>1</v>
      </c>
    </row>
    <row r="666" spans="1:31" x14ac:dyDescent="0.25">
      <c r="A666">
        <v>818</v>
      </c>
      <c r="B666" s="3" t="s">
        <v>229</v>
      </c>
      <c r="C666" s="3" t="s">
        <v>229</v>
      </c>
      <c r="D666" s="18" t="s">
        <v>48</v>
      </c>
      <c r="E666" s="23">
        <v>2428.11334727844</v>
      </c>
      <c r="F666" s="51">
        <f>VLOOKUP(B666,[1]production!$A$384:$C$574,3,FALSE)</f>
        <v>3.5297874738072685E-3</v>
      </c>
      <c r="H666" s="53">
        <v>3.3729111471958485E-3</v>
      </c>
      <c r="J666">
        <v>818</v>
      </c>
      <c r="K666" s="53">
        <f>F666</f>
        <v>3.5297874738072685E-3</v>
      </c>
      <c r="L666" s="53">
        <f>H666</f>
        <v>3.3729111471958485E-3</v>
      </c>
      <c r="M666" s="6">
        <f t="shared" si="23"/>
        <v>3</v>
      </c>
      <c r="S666" s="18">
        <v>1</v>
      </c>
    </row>
    <row r="667" spans="1:31" x14ac:dyDescent="0.25">
      <c r="A667">
        <v>819</v>
      </c>
      <c r="B667" s="3" t="s">
        <v>243</v>
      </c>
      <c r="C667" s="3" t="s">
        <v>243</v>
      </c>
      <c r="D667" s="18" t="s">
        <v>42</v>
      </c>
      <c r="E667" s="23">
        <v>272.62552350812001</v>
      </c>
      <c r="J667">
        <v>819</v>
      </c>
      <c r="M667" s="6">
        <f t="shared" si="23"/>
        <v>0</v>
      </c>
      <c r="R667" s="18">
        <v>1</v>
      </c>
    </row>
    <row r="668" spans="1:31" x14ac:dyDescent="0.25">
      <c r="A668">
        <v>820</v>
      </c>
      <c r="B668" s="3" t="s">
        <v>256</v>
      </c>
      <c r="C668" s="3" t="s">
        <v>256</v>
      </c>
      <c r="D668" s="18" t="s">
        <v>20</v>
      </c>
      <c r="E668" s="23">
        <v>19163.935301322399</v>
      </c>
      <c r="F668" s="54">
        <v>0</v>
      </c>
      <c r="H668" s="53">
        <v>1.3626573464078917E-2</v>
      </c>
      <c r="J668">
        <v>820</v>
      </c>
      <c r="K668" s="53">
        <f>F668</f>
        <v>0</v>
      </c>
      <c r="L668" s="53">
        <f>H668</f>
        <v>1.3626573464078917E-2</v>
      </c>
      <c r="M668" s="6">
        <f t="shared" si="23"/>
        <v>1</v>
      </c>
      <c r="S668" s="18">
        <v>1</v>
      </c>
    </row>
    <row r="669" spans="1:31" x14ac:dyDescent="0.25">
      <c r="A669">
        <v>821</v>
      </c>
      <c r="B669" s="3" t="s">
        <v>256</v>
      </c>
      <c r="C669" s="3" t="s">
        <v>256</v>
      </c>
      <c r="D669" s="18" t="s">
        <v>18</v>
      </c>
      <c r="E669" s="23">
        <v>10505.0376329929</v>
      </c>
      <c r="F669" s="54">
        <v>0</v>
      </c>
      <c r="H669" s="53">
        <v>5.8026388106609799E-3</v>
      </c>
      <c r="J669">
        <v>821</v>
      </c>
      <c r="K669" s="53">
        <f>F669</f>
        <v>0</v>
      </c>
      <c r="L669" s="53">
        <f>H669</f>
        <v>5.8026388106609799E-3</v>
      </c>
      <c r="M669" s="6">
        <f t="shared" si="23"/>
        <v>4</v>
      </c>
      <c r="S669" s="18">
        <v>1</v>
      </c>
    </row>
    <row r="670" spans="1:31" x14ac:dyDescent="0.25">
      <c r="A670">
        <v>823</v>
      </c>
      <c r="B670" s="3" t="s">
        <v>183</v>
      </c>
      <c r="C670" s="3" t="s">
        <v>183</v>
      </c>
      <c r="D670" s="18" t="s">
        <v>39</v>
      </c>
      <c r="E670" s="23">
        <v>6635.1140482316296</v>
      </c>
      <c r="J670">
        <v>823</v>
      </c>
      <c r="M670" s="6">
        <f t="shared" si="23"/>
        <v>0</v>
      </c>
      <c r="AE670" s="18">
        <v>1</v>
      </c>
    </row>
    <row r="671" spans="1:31" x14ac:dyDescent="0.25">
      <c r="A671">
        <v>826</v>
      </c>
      <c r="B671" s="3" t="s">
        <v>259</v>
      </c>
      <c r="C671" s="3" t="s">
        <v>259</v>
      </c>
      <c r="D671" s="18" t="s">
        <v>48</v>
      </c>
      <c r="E671" s="23">
        <v>58151.8089508946</v>
      </c>
      <c r="F671" s="51">
        <f>VLOOKUP(B671,[1]production!$A$384:$C$574,3,FALSE)</f>
        <v>4.0100257120933569E-2</v>
      </c>
      <c r="G671" s="52">
        <v>0.93298843719933788</v>
      </c>
      <c r="H671" s="53">
        <v>8.0779130372937893E-2</v>
      </c>
      <c r="J671">
        <v>826</v>
      </c>
      <c r="K671" s="52">
        <f>F671*G671</f>
        <v>3.7413076222551432E-2</v>
      </c>
      <c r="L671" s="53">
        <f>H671</f>
        <v>8.0779130372937893E-2</v>
      </c>
      <c r="M671" s="6">
        <f t="shared" si="23"/>
        <v>3</v>
      </c>
      <c r="AC671" s="18">
        <v>1</v>
      </c>
    </row>
    <row r="672" spans="1:31" x14ac:dyDescent="0.25">
      <c r="A672">
        <v>827</v>
      </c>
      <c r="B672" s="3" t="s">
        <v>259</v>
      </c>
      <c r="C672" s="3" t="s">
        <v>259</v>
      </c>
      <c r="D672" s="18" t="s">
        <v>198</v>
      </c>
      <c r="E672" s="23">
        <v>57636.958765547897</v>
      </c>
      <c r="J672">
        <v>827</v>
      </c>
      <c r="M672" s="6">
        <f t="shared" si="23"/>
        <v>0</v>
      </c>
      <c r="AC672" s="18">
        <v>1</v>
      </c>
    </row>
    <row r="673" spans="1:30" x14ac:dyDescent="0.25">
      <c r="A673">
        <v>828</v>
      </c>
      <c r="B673" s="3" t="s">
        <v>259</v>
      </c>
      <c r="C673" s="3" t="s">
        <v>262</v>
      </c>
      <c r="D673" s="18" t="s">
        <v>39</v>
      </c>
      <c r="E673" s="23">
        <v>3391.6201475518301</v>
      </c>
      <c r="J673">
        <v>828</v>
      </c>
      <c r="M673" s="6">
        <f t="shared" si="23"/>
        <v>0</v>
      </c>
      <c r="AC673" s="18">
        <v>1</v>
      </c>
    </row>
    <row r="674" spans="1:30" x14ac:dyDescent="0.25">
      <c r="A674">
        <v>831</v>
      </c>
      <c r="B674" s="3" t="s">
        <v>141</v>
      </c>
      <c r="C674" s="3" t="s">
        <v>141</v>
      </c>
      <c r="D674" s="18" t="s">
        <v>29</v>
      </c>
      <c r="E674" s="23">
        <v>62877.364675286997</v>
      </c>
      <c r="F674" s="51">
        <f>VLOOKUP(B674,[1]production!$A$193:$C$383,3,FALSE)</f>
        <v>3.7303688419365481E-2</v>
      </c>
      <c r="G674" s="52">
        <v>0.5</v>
      </c>
      <c r="H674" s="53">
        <v>3.2190070292555426E-2</v>
      </c>
      <c r="J674">
        <v>831</v>
      </c>
      <c r="K674" s="52">
        <f>F674*G674</f>
        <v>1.8651844209682741E-2</v>
      </c>
      <c r="L674" s="53">
        <f>H674</f>
        <v>3.2190070292555426E-2</v>
      </c>
      <c r="M674" s="6">
        <f t="shared" si="23"/>
        <v>2</v>
      </c>
      <c r="AD674" s="18">
        <v>1</v>
      </c>
    </row>
    <row r="675" spans="1:30" x14ac:dyDescent="0.25">
      <c r="A675">
        <v>832</v>
      </c>
      <c r="B675" s="3" t="s">
        <v>141</v>
      </c>
      <c r="C675" s="3" t="s">
        <v>141</v>
      </c>
      <c r="D675" s="18" t="s">
        <v>29</v>
      </c>
      <c r="E675" s="23">
        <v>62877.364675286997</v>
      </c>
      <c r="F675" s="51">
        <f>VLOOKUP(B675,[1]production!$A$193:$C$383,3,FALSE)</f>
        <v>3.7303688419365481E-2</v>
      </c>
      <c r="G675" s="52">
        <v>0.5</v>
      </c>
      <c r="H675" s="53">
        <v>3.2190070292555426E-2</v>
      </c>
      <c r="J675">
        <v>832</v>
      </c>
      <c r="K675" s="52">
        <f>F675*G675</f>
        <v>1.8651844209682741E-2</v>
      </c>
      <c r="L675" s="53">
        <f>H675</f>
        <v>3.2190070292555426E-2</v>
      </c>
      <c r="M675" s="6">
        <f t="shared" si="23"/>
        <v>2</v>
      </c>
      <c r="AD675" s="18">
        <v>1</v>
      </c>
    </row>
    <row r="676" spans="1:30" x14ac:dyDescent="0.25">
      <c r="A676">
        <v>833</v>
      </c>
      <c r="B676" s="3" t="s">
        <v>179</v>
      </c>
      <c r="C676" s="3" t="s">
        <v>179</v>
      </c>
      <c r="D676" s="18" t="s">
        <v>29</v>
      </c>
      <c r="E676" s="23">
        <v>99112.3390419317</v>
      </c>
      <c r="F676" s="51">
        <f>VLOOKUP(B676,[1]production!$A$193:$C$383,3,FALSE)</f>
        <v>4.4567565639716269E-2</v>
      </c>
      <c r="G676" s="52">
        <v>0.5</v>
      </c>
      <c r="H676" s="53">
        <v>5.074056740602105E-2</v>
      </c>
      <c r="J676">
        <v>833</v>
      </c>
      <c r="K676" s="52">
        <f>F676*G676</f>
        <v>2.2283782819858135E-2</v>
      </c>
      <c r="L676" s="53">
        <f>H676</f>
        <v>5.074056740602105E-2</v>
      </c>
      <c r="M676" s="6">
        <f t="shared" si="23"/>
        <v>2</v>
      </c>
      <c r="AD676" s="18">
        <v>1</v>
      </c>
    </row>
    <row r="677" spans="1:30" x14ac:dyDescent="0.25">
      <c r="A677">
        <v>834</v>
      </c>
      <c r="B677" s="3" t="s">
        <v>179</v>
      </c>
      <c r="C677" s="3" t="s">
        <v>179</v>
      </c>
      <c r="D677" s="18" t="s">
        <v>29</v>
      </c>
      <c r="E677" s="23">
        <v>99112.3390419317</v>
      </c>
      <c r="F677" s="51">
        <f>VLOOKUP(B677,[1]production!$A$193:$C$383,3,FALSE)</f>
        <v>4.4567565639716269E-2</v>
      </c>
      <c r="G677" s="52">
        <v>0.5</v>
      </c>
      <c r="H677" s="53">
        <v>5.074056740602105E-2</v>
      </c>
      <c r="J677">
        <v>834</v>
      </c>
      <c r="K677" s="52">
        <f>F677*G677</f>
        <v>2.2283782819858135E-2</v>
      </c>
      <c r="L677" s="53">
        <f>H677</f>
        <v>5.074056740602105E-2</v>
      </c>
      <c r="M677" s="6">
        <f t="shared" si="23"/>
        <v>2</v>
      </c>
      <c r="AD677" s="18">
        <v>1</v>
      </c>
    </row>
    <row r="678" spans="1:30" x14ac:dyDescent="0.25">
      <c r="A678">
        <v>835</v>
      </c>
      <c r="B678" s="3" t="s">
        <v>179</v>
      </c>
      <c r="C678" s="3" t="s">
        <v>179</v>
      </c>
      <c r="D678" s="18" t="s">
        <v>20</v>
      </c>
      <c r="E678" s="23">
        <v>11967.2325246782</v>
      </c>
      <c r="F678" s="51">
        <f>VLOOKUP(B678,[1]production!$A$2:$C$192,3,FALSE)</f>
        <v>5.9269482590593378E-3</v>
      </c>
      <c r="H678" s="53">
        <v>8.5093364486567308E-3</v>
      </c>
      <c r="J678">
        <v>835</v>
      </c>
      <c r="K678" s="53">
        <f>F678</f>
        <v>5.9269482590593378E-3</v>
      </c>
      <c r="L678" s="53">
        <f>H678</f>
        <v>8.5093364486567308E-3</v>
      </c>
      <c r="M678" s="6">
        <f t="shared" si="23"/>
        <v>1</v>
      </c>
      <c r="AD678" s="18">
        <v>1</v>
      </c>
    </row>
    <row r="679" spans="1:30" x14ac:dyDescent="0.25">
      <c r="A679">
        <v>836</v>
      </c>
      <c r="B679" s="3" t="s">
        <v>179</v>
      </c>
      <c r="C679" s="3" t="s">
        <v>267</v>
      </c>
      <c r="D679" s="18" t="s">
        <v>196</v>
      </c>
      <c r="E679" s="23" t="s">
        <v>17</v>
      </c>
      <c r="J679">
        <v>836</v>
      </c>
      <c r="M679" s="6">
        <f t="shared" si="23"/>
        <v>0</v>
      </c>
      <c r="AD679" s="18">
        <v>1</v>
      </c>
    </row>
    <row r="680" spans="1:30" x14ac:dyDescent="0.25">
      <c r="A680">
        <v>837</v>
      </c>
      <c r="B680" s="3" t="s">
        <v>179</v>
      </c>
      <c r="C680" s="3" t="s">
        <v>267</v>
      </c>
      <c r="D680" s="18" t="s">
        <v>196</v>
      </c>
      <c r="E680" s="23" t="s">
        <v>17</v>
      </c>
      <c r="J680">
        <v>837</v>
      </c>
      <c r="M680" s="6">
        <f t="shared" si="23"/>
        <v>0</v>
      </c>
      <c r="AD680" s="18">
        <v>1</v>
      </c>
    </row>
    <row r="681" spans="1:30" x14ac:dyDescent="0.25">
      <c r="A681">
        <v>838</v>
      </c>
      <c r="B681" s="3" t="s">
        <v>179</v>
      </c>
      <c r="C681" s="3" t="s">
        <v>270</v>
      </c>
      <c r="D681" s="18" t="s">
        <v>196</v>
      </c>
      <c r="E681" s="23" t="s">
        <v>17</v>
      </c>
      <c r="J681">
        <v>838</v>
      </c>
      <c r="M681" s="6">
        <f t="shared" si="23"/>
        <v>0</v>
      </c>
      <c r="AD681" s="18">
        <v>1</v>
      </c>
    </row>
    <row r="682" spans="1:30" x14ac:dyDescent="0.25">
      <c r="A682">
        <v>839</v>
      </c>
      <c r="B682" s="3" t="s">
        <v>1057</v>
      </c>
      <c r="C682" s="3" t="s">
        <v>1057</v>
      </c>
      <c r="D682" s="18" t="s">
        <v>29</v>
      </c>
      <c r="E682" s="23" t="s">
        <v>17</v>
      </c>
      <c r="F682" s="51">
        <f>VLOOKUP(B682,[1]production!$A$193:$C$383,3,FALSE)</f>
        <v>5.4491596614601887E-2</v>
      </c>
      <c r="G682" s="52">
        <v>0</v>
      </c>
      <c r="H682" s="53">
        <v>0</v>
      </c>
      <c r="J682">
        <v>839</v>
      </c>
      <c r="K682" s="52">
        <f t="shared" ref="K682:K691" si="24">F682*G682</f>
        <v>0</v>
      </c>
      <c r="L682" s="53">
        <f t="shared" ref="L682:L691" si="25">H682</f>
        <v>0</v>
      </c>
      <c r="M682" s="6">
        <f t="shared" si="23"/>
        <v>2</v>
      </c>
      <c r="AD682" s="18">
        <v>1</v>
      </c>
    </row>
    <row r="683" spans="1:30" x14ac:dyDescent="0.25">
      <c r="A683">
        <v>840</v>
      </c>
      <c r="B683" s="3" t="s">
        <v>1057</v>
      </c>
      <c r="C683" s="3" t="s">
        <v>273</v>
      </c>
      <c r="D683" s="18" t="s">
        <v>29</v>
      </c>
      <c r="E683" s="23">
        <v>25048.314554389199</v>
      </c>
      <c r="F683" s="51">
        <f>VLOOKUP(B683,[1]production!$A$193:$C$383,3,FALSE)</f>
        <v>5.4491596614601887E-2</v>
      </c>
      <c r="G683" s="52">
        <v>0.17888772065407804</v>
      </c>
      <c r="H683" s="53">
        <v>1.2823486009310029E-2</v>
      </c>
      <c r="J683">
        <v>840</v>
      </c>
      <c r="K683" s="52">
        <f t="shared" si="24"/>
        <v>9.7478775131876073E-3</v>
      </c>
      <c r="L683" s="53">
        <f t="shared" si="25"/>
        <v>1.2823486009310029E-2</v>
      </c>
      <c r="M683" s="6">
        <f t="shared" si="23"/>
        <v>2</v>
      </c>
      <c r="AD683" s="18">
        <v>1</v>
      </c>
    </row>
    <row r="684" spans="1:30" x14ac:dyDescent="0.25">
      <c r="A684">
        <v>841</v>
      </c>
      <c r="B684" s="3" t="s">
        <v>1057</v>
      </c>
      <c r="C684" s="3" t="s">
        <v>275</v>
      </c>
      <c r="D684" s="18" t="s">
        <v>29</v>
      </c>
      <c r="E684" s="23">
        <v>44962.959732083698</v>
      </c>
      <c r="F684" s="51">
        <f>VLOOKUP(B684,[1]production!$A$193:$C$383,3,FALSE)</f>
        <v>5.4491596614601887E-2</v>
      </c>
      <c r="G684" s="52">
        <v>0.32111227934592201</v>
      </c>
      <c r="H684" s="53">
        <v>2.3018789699784867E-2</v>
      </c>
      <c r="J684">
        <v>841</v>
      </c>
      <c r="K684" s="52">
        <f t="shared" si="24"/>
        <v>1.7497920794113338E-2</v>
      </c>
      <c r="L684" s="53">
        <f t="shared" si="25"/>
        <v>2.3018789699784867E-2</v>
      </c>
      <c r="M684" s="6">
        <f t="shared" si="23"/>
        <v>2</v>
      </c>
      <c r="AD684" s="18">
        <v>1</v>
      </c>
    </row>
    <row r="685" spans="1:30" x14ac:dyDescent="0.25">
      <c r="A685">
        <v>842</v>
      </c>
      <c r="B685" s="3" t="s">
        <v>1057</v>
      </c>
      <c r="C685" s="3" t="s">
        <v>273</v>
      </c>
      <c r="D685" s="18" t="s">
        <v>29</v>
      </c>
      <c r="E685" s="23">
        <v>25048.314554389199</v>
      </c>
      <c r="F685" s="51">
        <f>VLOOKUP(B685,[1]production!$A$193:$C$383,3,FALSE)</f>
        <v>5.4491596614601887E-2</v>
      </c>
      <c r="G685" s="52">
        <v>0.17888772065407804</v>
      </c>
      <c r="H685" s="53">
        <v>1.2823486009310029E-2</v>
      </c>
      <c r="J685">
        <v>842</v>
      </c>
      <c r="K685" s="52">
        <f t="shared" si="24"/>
        <v>9.7478775131876073E-3</v>
      </c>
      <c r="L685" s="53">
        <f t="shared" si="25"/>
        <v>1.2823486009310029E-2</v>
      </c>
      <c r="M685" s="6">
        <f t="shared" si="23"/>
        <v>2</v>
      </c>
      <c r="AD685" s="18">
        <v>1</v>
      </c>
    </row>
    <row r="686" spans="1:30" x14ac:dyDescent="0.25">
      <c r="A686">
        <v>843</v>
      </c>
      <c r="B686" s="3" t="s">
        <v>1057</v>
      </c>
      <c r="C686" s="3" t="s">
        <v>275</v>
      </c>
      <c r="D686" s="18" t="s">
        <v>29</v>
      </c>
      <c r="E686" s="23">
        <v>44962.959732083698</v>
      </c>
      <c r="F686" s="51">
        <f>VLOOKUP(B686,[1]production!$A$193:$C$383,3,FALSE)</f>
        <v>5.4491596614601887E-2</v>
      </c>
      <c r="G686" s="52">
        <v>0.32111227934592201</v>
      </c>
      <c r="H686" s="53">
        <v>2.3018789699784867E-2</v>
      </c>
      <c r="J686">
        <v>843</v>
      </c>
      <c r="K686" s="52">
        <f t="shared" si="24"/>
        <v>1.7497920794113338E-2</v>
      </c>
      <c r="L686" s="53">
        <f t="shared" si="25"/>
        <v>2.3018789699784867E-2</v>
      </c>
      <c r="M686" s="6">
        <f t="shared" si="23"/>
        <v>2</v>
      </c>
      <c r="AD686" s="18">
        <v>1</v>
      </c>
    </row>
    <row r="687" spans="1:30" x14ac:dyDescent="0.25">
      <c r="A687">
        <v>844</v>
      </c>
      <c r="B687" s="3" t="s">
        <v>155</v>
      </c>
      <c r="C687" s="3" t="s">
        <v>155</v>
      </c>
      <c r="D687" s="18" t="s">
        <v>29</v>
      </c>
      <c r="E687" s="23">
        <v>40400.7531422639</v>
      </c>
      <c r="F687" s="51">
        <f>VLOOKUP(B687,[1]production!$A$193:$C$383,3,FALSE)</f>
        <v>2.2150842749856656E-2</v>
      </c>
      <c r="G687" s="52">
        <v>1</v>
      </c>
      <c r="H687" s="53">
        <v>2.0683167786018829E-2</v>
      </c>
      <c r="J687">
        <v>844</v>
      </c>
      <c r="K687" s="52">
        <f t="shared" si="24"/>
        <v>2.2150842749856656E-2</v>
      </c>
      <c r="L687" s="53">
        <f t="shared" si="25"/>
        <v>2.0683167786018829E-2</v>
      </c>
      <c r="M687" s="6">
        <f t="shared" si="23"/>
        <v>2</v>
      </c>
      <c r="AD687" s="18">
        <v>1</v>
      </c>
    </row>
    <row r="688" spans="1:30" x14ac:dyDescent="0.25">
      <c r="A688">
        <v>845</v>
      </c>
      <c r="B688" s="3" t="s">
        <v>155</v>
      </c>
      <c r="C688" s="3" t="s">
        <v>155</v>
      </c>
      <c r="D688" s="18" t="s">
        <v>29</v>
      </c>
      <c r="E688" s="23" t="s">
        <v>17</v>
      </c>
      <c r="F688" s="51">
        <f>VLOOKUP(B688,[1]production!$A$193:$C$383,3,FALSE)</f>
        <v>2.2150842749856656E-2</v>
      </c>
      <c r="G688" s="52">
        <v>0</v>
      </c>
      <c r="H688" s="53">
        <v>0</v>
      </c>
      <c r="J688">
        <v>845</v>
      </c>
      <c r="K688" s="52">
        <f t="shared" si="24"/>
        <v>0</v>
      </c>
      <c r="L688" s="53">
        <f t="shared" si="25"/>
        <v>0</v>
      </c>
      <c r="M688" s="6">
        <f t="shared" si="23"/>
        <v>2</v>
      </c>
      <c r="AD688" s="18">
        <v>1</v>
      </c>
    </row>
    <row r="689" spans="1:32" x14ac:dyDescent="0.25">
      <c r="A689">
        <v>846</v>
      </c>
      <c r="B689" s="3" t="s">
        <v>155</v>
      </c>
      <c r="C689" s="3" t="s">
        <v>155</v>
      </c>
      <c r="D689" s="18" t="s">
        <v>20</v>
      </c>
      <c r="E689" s="23">
        <v>25905.417018283701</v>
      </c>
      <c r="F689" s="51">
        <f>VLOOKUP(B689,[1]production!$A$2:$C$192,3,FALSE)</f>
        <v>7.6691016860775596E-3</v>
      </c>
      <c r="G689" s="52">
        <v>1</v>
      </c>
      <c r="H689" s="53">
        <v>1.8420124184664946E-2</v>
      </c>
      <c r="J689">
        <v>846</v>
      </c>
      <c r="K689" s="52">
        <f t="shared" si="24"/>
        <v>7.6691016860775596E-3</v>
      </c>
      <c r="L689" s="53">
        <f t="shared" si="25"/>
        <v>1.8420124184664946E-2</v>
      </c>
      <c r="M689" s="6">
        <f t="shared" si="23"/>
        <v>1</v>
      </c>
      <c r="AD689" s="18">
        <v>1</v>
      </c>
    </row>
    <row r="690" spans="1:32" x14ac:dyDescent="0.25">
      <c r="A690">
        <v>850</v>
      </c>
      <c r="B690" s="3" t="s">
        <v>279</v>
      </c>
      <c r="C690" s="3" t="s">
        <v>279</v>
      </c>
      <c r="D690" s="18" t="s">
        <v>20</v>
      </c>
      <c r="E690" s="23">
        <v>17480.6359186482</v>
      </c>
      <c r="F690" s="51">
        <f>VLOOKUP(B690,[1]production!$A$2:$C$192,3,FALSE)</f>
        <v>1.76852053454611E-2</v>
      </c>
      <c r="G690" s="52">
        <v>0.50863636630103104</v>
      </c>
      <c r="H690" s="53">
        <v>1.2429658407782214E-2</v>
      </c>
      <c r="J690">
        <v>850</v>
      </c>
      <c r="K690" s="52">
        <f t="shared" si="24"/>
        <v>8.9953385842029034E-3</v>
      </c>
      <c r="L690" s="53">
        <f t="shared" si="25"/>
        <v>1.2429658407782214E-2</v>
      </c>
      <c r="M690" s="6">
        <f t="shared" si="23"/>
        <v>1</v>
      </c>
      <c r="AD690" s="18">
        <v>1</v>
      </c>
    </row>
    <row r="691" spans="1:32" x14ac:dyDescent="0.25">
      <c r="A691">
        <v>851</v>
      </c>
      <c r="B691" s="3" t="s">
        <v>279</v>
      </c>
      <c r="C691" s="3" t="s">
        <v>281</v>
      </c>
      <c r="D691" s="18" t="s">
        <v>20</v>
      </c>
      <c r="E691" s="23">
        <v>16887.012713660701</v>
      </c>
      <c r="F691" s="51">
        <f>VLOOKUP(B691,[1]production!$A$2:$C$192,3,FALSE)</f>
        <v>1.76852053454611E-2</v>
      </c>
      <c r="G691" s="52">
        <v>0.49136363369896885</v>
      </c>
      <c r="H691" s="53">
        <v>1.2007560853936582E-2</v>
      </c>
      <c r="J691">
        <v>851</v>
      </c>
      <c r="K691" s="52">
        <f t="shared" si="24"/>
        <v>8.6898667612581929E-3</v>
      </c>
      <c r="L691" s="53">
        <f t="shared" si="25"/>
        <v>1.2007560853936582E-2</v>
      </c>
      <c r="M691" s="6">
        <f t="shared" si="23"/>
        <v>1</v>
      </c>
      <c r="AD691" s="18">
        <v>1</v>
      </c>
    </row>
    <row r="692" spans="1:32" x14ac:dyDescent="0.25">
      <c r="A692">
        <v>856</v>
      </c>
      <c r="B692" s="3" t="s">
        <v>197</v>
      </c>
      <c r="C692" s="3" t="s">
        <v>197</v>
      </c>
      <c r="D692" s="18" t="s">
        <v>196</v>
      </c>
      <c r="E692" s="23" t="s">
        <v>17</v>
      </c>
      <c r="J692">
        <v>856</v>
      </c>
      <c r="M692" s="6">
        <f t="shared" si="23"/>
        <v>0</v>
      </c>
      <c r="AF692" s="18">
        <v>1</v>
      </c>
    </row>
    <row r="693" spans="1:32" x14ac:dyDescent="0.25">
      <c r="A693">
        <v>858</v>
      </c>
      <c r="B693" s="3" t="s">
        <v>155</v>
      </c>
      <c r="C693" s="3" t="s">
        <v>155</v>
      </c>
      <c r="D693" s="18" t="s">
        <v>20</v>
      </c>
      <c r="E693" s="23" t="s">
        <v>17</v>
      </c>
      <c r="F693" s="51">
        <f>VLOOKUP(B693,[1]production!$A$2:$C$192,3,FALSE)</f>
        <v>7.6691016860775596E-3</v>
      </c>
      <c r="G693" s="52">
        <v>0</v>
      </c>
      <c r="H693" s="53">
        <v>0</v>
      </c>
      <c r="J693">
        <v>858</v>
      </c>
      <c r="K693" s="52">
        <f>F693*G693</f>
        <v>0</v>
      </c>
      <c r="L693" s="53">
        <f t="shared" ref="L693:L699" si="26">H693</f>
        <v>0</v>
      </c>
      <c r="M693" s="6">
        <f t="shared" si="23"/>
        <v>1</v>
      </c>
      <c r="AD693" s="18">
        <v>1</v>
      </c>
    </row>
    <row r="694" spans="1:32" x14ac:dyDescent="0.25">
      <c r="A694">
        <v>859</v>
      </c>
      <c r="B694" s="3" t="s">
        <v>51</v>
      </c>
      <c r="C694" s="3" t="s">
        <v>200</v>
      </c>
      <c r="D694" s="18" t="s">
        <v>20</v>
      </c>
      <c r="E694" s="23">
        <v>89698.165284676405</v>
      </c>
      <c r="F694" s="51">
        <f>VLOOKUP(B694,[1]production!$A$2:$C$192,3,FALSE)</f>
        <v>6.4465651351170411E-2</v>
      </c>
      <c r="G694" s="52">
        <v>0.5</v>
      </c>
      <c r="H694" s="53">
        <v>6.378014847297013E-2</v>
      </c>
      <c r="J694">
        <v>859</v>
      </c>
      <c r="K694" s="52">
        <f>F694*G694</f>
        <v>3.2232825675585206E-2</v>
      </c>
      <c r="L694" s="53">
        <f t="shared" si="26"/>
        <v>6.378014847297013E-2</v>
      </c>
      <c r="M694" s="6">
        <f t="shared" si="23"/>
        <v>1</v>
      </c>
      <c r="P694" s="18">
        <v>1</v>
      </c>
    </row>
    <row r="695" spans="1:32" x14ac:dyDescent="0.25">
      <c r="A695">
        <v>860</v>
      </c>
      <c r="B695" s="3" t="s">
        <v>34</v>
      </c>
      <c r="C695" s="3" t="s">
        <v>34</v>
      </c>
      <c r="D695" s="18" t="s">
        <v>20</v>
      </c>
      <c r="E695" s="23">
        <v>28001.5071203466</v>
      </c>
      <c r="F695" s="51">
        <f>VLOOKUP(B695,[1]production!$A$2:$C$192,3,FALSE)</f>
        <v>2.5965002760109879E-2</v>
      </c>
      <c r="H695" s="53">
        <v>1.9910555315535955E-2</v>
      </c>
      <c r="J695">
        <v>860</v>
      </c>
      <c r="K695" s="53">
        <f>F695</f>
        <v>2.5965002760109879E-2</v>
      </c>
      <c r="L695" s="53">
        <f t="shared" si="26"/>
        <v>1.9910555315535955E-2</v>
      </c>
      <c r="M695" s="6">
        <f t="shared" si="23"/>
        <v>1</v>
      </c>
      <c r="P695" s="18">
        <v>1</v>
      </c>
    </row>
    <row r="696" spans="1:32" x14ac:dyDescent="0.25">
      <c r="A696">
        <v>861</v>
      </c>
      <c r="B696" s="3" t="s">
        <v>34</v>
      </c>
      <c r="C696" s="3" t="s">
        <v>34</v>
      </c>
      <c r="D696" s="18" t="s">
        <v>29</v>
      </c>
      <c r="E696" s="23">
        <v>1911.65870496668</v>
      </c>
      <c r="F696" s="51">
        <f>VLOOKUP(B696,[1]production!$A$193:$C$383,3,FALSE)</f>
        <v>1.7916156991754399E-3</v>
      </c>
      <c r="H696" s="53">
        <v>9.7867377880801786E-4</v>
      </c>
      <c r="J696">
        <v>861</v>
      </c>
      <c r="K696" s="53">
        <f>F696</f>
        <v>1.7916156991754399E-3</v>
      </c>
      <c r="L696" s="53">
        <f t="shared" si="26"/>
        <v>9.7867377880801786E-4</v>
      </c>
      <c r="M696" s="6">
        <f t="shared" si="23"/>
        <v>2</v>
      </c>
      <c r="P696" s="18">
        <v>1</v>
      </c>
    </row>
    <row r="697" spans="1:32" x14ac:dyDescent="0.25">
      <c r="A697">
        <v>862</v>
      </c>
      <c r="B697" s="3" t="s">
        <v>34</v>
      </c>
      <c r="C697" s="3" t="s">
        <v>34</v>
      </c>
      <c r="D697" s="18" t="s">
        <v>18</v>
      </c>
      <c r="E697" s="23">
        <v>60174.534346759297</v>
      </c>
      <c r="F697" s="51">
        <f>VLOOKUP(B697,[1]production!$A$575:$C$765,3,FALSE)</f>
        <v>2.0380469499832687E-2</v>
      </c>
      <c r="H697" s="53">
        <v>3.3238442413316541E-2</v>
      </c>
      <c r="J697">
        <v>862</v>
      </c>
      <c r="K697" s="53">
        <f>F697</f>
        <v>2.0380469499832687E-2</v>
      </c>
      <c r="L697" s="53">
        <f t="shared" si="26"/>
        <v>3.3238442413316541E-2</v>
      </c>
      <c r="M697" s="6">
        <f t="shared" si="23"/>
        <v>4</v>
      </c>
      <c r="P697" s="18">
        <v>1</v>
      </c>
    </row>
    <row r="698" spans="1:32" x14ac:dyDescent="0.25">
      <c r="A698">
        <v>863</v>
      </c>
      <c r="B698" s="3" t="s">
        <v>165</v>
      </c>
      <c r="C698" s="3" t="s">
        <v>286</v>
      </c>
      <c r="D698" s="18" t="s">
        <v>20</v>
      </c>
      <c r="E698" s="23">
        <v>30426.7324157525</v>
      </c>
      <c r="F698" s="51">
        <f>VLOOKUP(B698,[1]production!$A$2:$C$192,3,FALSE)</f>
        <v>1.3360770076487834E-2</v>
      </c>
      <c r="G698" s="52">
        <v>0.99321041537684007</v>
      </c>
      <c r="H698" s="53">
        <v>2.1635019009196545E-2</v>
      </c>
      <c r="J698">
        <v>863</v>
      </c>
      <c r="K698" s="52">
        <f>F698*G698</f>
        <v>1.3270055997422937E-2</v>
      </c>
      <c r="L698" s="53">
        <f t="shared" si="26"/>
        <v>2.1635019009196545E-2</v>
      </c>
      <c r="M698" s="6">
        <f t="shared" si="23"/>
        <v>1</v>
      </c>
      <c r="Y698" s="18">
        <v>1</v>
      </c>
    </row>
    <row r="699" spans="1:32" x14ac:dyDescent="0.25">
      <c r="A699">
        <v>864</v>
      </c>
      <c r="B699" s="3" t="s">
        <v>165</v>
      </c>
      <c r="C699" s="3" t="s">
        <v>288</v>
      </c>
      <c r="D699" s="18" t="s">
        <v>18</v>
      </c>
      <c r="E699" s="23">
        <v>5157.3315240604898</v>
      </c>
      <c r="F699" s="51">
        <f>VLOOKUP(B699,[1]production!$A$575:$C$765,3,FALSE)</f>
        <v>3.1141255430896147E-3</v>
      </c>
      <c r="H699" s="53">
        <v>2.8487410618092896E-3</v>
      </c>
      <c r="J699">
        <v>864</v>
      </c>
      <c r="K699" s="53">
        <f>F699</f>
        <v>3.1141255430896147E-3</v>
      </c>
      <c r="L699" s="53">
        <f t="shared" si="26"/>
        <v>2.8487410618092896E-3</v>
      </c>
      <c r="M699" s="6">
        <f t="shared" si="23"/>
        <v>4</v>
      </c>
      <c r="Y699" s="18">
        <v>1</v>
      </c>
    </row>
    <row r="700" spans="1:32" x14ac:dyDescent="0.25">
      <c r="A700">
        <v>865</v>
      </c>
      <c r="B700" s="3" t="s">
        <v>208</v>
      </c>
      <c r="C700" s="3" t="s">
        <v>290</v>
      </c>
      <c r="D700" s="18" t="s">
        <v>39</v>
      </c>
      <c r="E700" s="23">
        <v>8063.4436034076998</v>
      </c>
      <c r="J700">
        <v>865</v>
      </c>
      <c r="M700" s="6">
        <f t="shared" si="23"/>
        <v>0</v>
      </c>
      <c r="AB700" s="18">
        <v>1</v>
      </c>
    </row>
    <row r="701" spans="1:32" x14ac:dyDescent="0.25">
      <c r="A701">
        <v>866</v>
      </c>
      <c r="B701" s="3" t="s">
        <v>208</v>
      </c>
      <c r="C701" s="3" t="s">
        <v>292</v>
      </c>
      <c r="D701" s="18" t="s">
        <v>48</v>
      </c>
      <c r="E701" s="23">
        <v>22823.7940229376</v>
      </c>
      <c r="F701" s="51">
        <f>VLOOKUP(B701,[1]production!$A$384:$C$574,3,FALSE)</f>
        <v>6.999728065700625E-2</v>
      </c>
      <c r="G701" s="52">
        <v>0.29461896722088399</v>
      </c>
      <c r="H701" s="53">
        <v>3.170470990061254E-2</v>
      </c>
      <c r="J701">
        <v>866</v>
      </c>
      <c r="K701" s="52">
        <f>F701*G701</f>
        <v>2.062252653543754E-2</v>
      </c>
      <c r="L701" s="53">
        <f>H701</f>
        <v>3.170470990061254E-2</v>
      </c>
      <c r="M701" s="6">
        <f t="shared" si="23"/>
        <v>3</v>
      </c>
      <c r="AB701" s="18">
        <v>1</v>
      </c>
    </row>
    <row r="702" spans="1:32" x14ac:dyDescent="0.25">
      <c r="A702">
        <v>867</v>
      </c>
      <c r="B702" s="3" t="s">
        <v>137</v>
      </c>
      <c r="C702" s="3" t="s">
        <v>294</v>
      </c>
      <c r="D702" s="18" t="s">
        <v>20</v>
      </c>
      <c r="E702" s="23">
        <v>2293.4534656686201</v>
      </c>
      <c r="F702" s="51">
        <f>VLOOKUP(B702,[1]production!$A$2:$C$192,3,FALSE)</f>
        <v>2.7950548473948369E-2</v>
      </c>
      <c r="G702" s="52">
        <v>3.1201643606889224E-2</v>
      </c>
      <c r="H702" s="53">
        <v>1.6307669403487978E-3</v>
      </c>
      <c r="J702">
        <v>867</v>
      </c>
      <c r="K702" s="52">
        <f>F702*G702</f>
        <v>8.7210305210121846E-4</v>
      </c>
      <c r="L702" s="53">
        <f>H702</f>
        <v>1.6307669403487978E-3</v>
      </c>
      <c r="M702" s="6">
        <f t="shared" si="23"/>
        <v>1</v>
      </c>
      <c r="O702" s="18">
        <v>1</v>
      </c>
    </row>
    <row r="703" spans="1:32" x14ac:dyDescent="0.25">
      <c r="A703">
        <v>976</v>
      </c>
      <c r="B703" s="3" t="s">
        <v>470</v>
      </c>
      <c r="C703" s="3" t="s">
        <v>296</v>
      </c>
      <c r="D703" s="18" t="s">
        <v>28</v>
      </c>
      <c r="E703" s="23">
        <v>0</v>
      </c>
      <c r="J703">
        <v>976</v>
      </c>
      <c r="M703" s="6">
        <f t="shared" si="23"/>
        <v>0</v>
      </c>
      <c r="N703" s="18">
        <v>1</v>
      </c>
    </row>
    <row r="704" spans="1:32" x14ac:dyDescent="0.25">
      <c r="A704">
        <v>977</v>
      </c>
      <c r="B704" s="3" t="s">
        <v>470</v>
      </c>
      <c r="C704" s="3" t="s">
        <v>298</v>
      </c>
      <c r="D704" s="18" t="s">
        <v>28</v>
      </c>
      <c r="E704" s="23">
        <v>426.07307148080201</v>
      </c>
      <c r="J704">
        <v>977</v>
      </c>
      <c r="M704" s="6">
        <f t="shared" si="23"/>
        <v>0</v>
      </c>
      <c r="N704" s="18">
        <v>1</v>
      </c>
    </row>
    <row r="705" spans="1:14" x14ac:dyDescent="0.25">
      <c r="A705">
        <v>978</v>
      </c>
      <c r="B705" s="3" t="s">
        <v>470</v>
      </c>
      <c r="C705" s="3" t="s">
        <v>299</v>
      </c>
      <c r="D705" s="18" t="s">
        <v>28</v>
      </c>
      <c r="E705" s="23">
        <v>348.78032143142201</v>
      </c>
      <c r="J705">
        <v>978</v>
      </c>
      <c r="M705" s="6">
        <f t="shared" si="23"/>
        <v>0</v>
      </c>
      <c r="N705" s="18">
        <v>1</v>
      </c>
    </row>
    <row r="706" spans="1:14" x14ac:dyDescent="0.25">
      <c r="A706">
        <v>979</v>
      </c>
      <c r="B706" s="3" t="s">
        <v>470</v>
      </c>
      <c r="C706" s="3" t="s">
        <v>300</v>
      </c>
      <c r="D706" s="18" t="s">
        <v>28</v>
      </c>
      <c r="E706" s="23">
        <v>2759.1225383763999</v>
      </c>
      <c r="J706">
        <v>979</v>
      </c>
      <c r="M706" s="6">
        <f t="shared" ref="M706:M769" si="27">IF($D706="Maize",1,0)+IF($D706="Rice",2,0)+IF($D706="Soybeans",3,0)+IF($D706="Wheat",4,0)</f>
        <v>0</v>
      </c>
      <c r="N706" s="18">
        <v>1</v>
      </c>
    </row>
    <row r="707" spans="1:14" x14ac:dyDescent="0.25">
      <c r="A707">
        <v>980</v>
      </c>
      <c r="B707" s="3" t="s">
        <v>470</v>
      </c>
      <c r="C707" s="3" t="s">
        <v>301</v>
      </c>
      <c r="D707" s="18" t="s">
        <v>28</v>
      </c>
      <c r="E707" s="23">
        <v>2.6763491869868798</v>
      </c>
      <c r="J707">
        <v>980</v>
      </c>
      <c r="M707" s="6">
        <f t="shared" si="27"/>
        <v>0</v>
      </c>
      <c r="N707" s="18">
        <v>1</v>
      </c>
    </row>
    <row r="708" spans="1:14" x14ac:dyDescent="0.25">
      <c r="A708">
        <v>981</v>
      </c>
      <c r="B708" s="3" t="s">
        <v>470</v>
      </c>
      <c r="C708" s="3" t="s">
        <v>302</v>
      </c>
      <c r="D708" s="18" t="s">
        <v>28</v>
      </c>
      <c r="E708" s="23">
        <v>71.466710400922906</v>
      </c>
      <c r="J708">
        <v>981</v>
      </c>
      <c r="M708" s="6">
        <f t="shared" si="27"/>
        <v>0</v>
      </c>
      <c r="N708" s="18">
        <v>1</v>
      </c>
    </row>
    <row r="709" spans="1:14" x14ac:dyDescent="0.25">
      <c r="A709">
        <v>982</v>
      </c>
      <c r="B709" s="3" t="s">
        <v>470</v>
      </c>
      <c r="C709" s="3" t="s">
        <v>303</v>
      </c>
      <c r="D709" s="18" t="s">
        <v>28</v>
      </c>
      <c r="E709" s="23">
        <v>1313.9215925291301</v>
      </c>
      <c r="J709">
        <v>982</v>
      </c>
      <c r="M709" s="6">
        <f t="shared" si="27"/>
        <v>0</v>
      </c>
      <c r="N709" s="18">
        <v>1</v>
      </c>
    </row>
    <row r="710" spans="1:14" x14ac:dyDescent="0.25">
      <c r="A710">
        <v>983</v>
      </c>
      <c r="B710" s="3" t="s">
        <v>470</v>
      </c>
      <c r="C710" s="3" t="s">
        <v>304</v>
      </c>
      <c r="D710" s="18" t="s">
        <v>28</v>
      </c>
      <c r="E710" s="23">
        <v>4101.8936706404202</v>
      </c>
      <c r="J710">
        <v>983</v>
      </c>
      <c r="M710" s="6">
        <f t="shared" si="27"/>
        <v>0</v>
      </c>
      <c r="N710" s="18">
        <v>1</v>
      </c>
    </row>
    <row r="711" spans="1:14" x14ac:dyDescent="0.25">
      <c r="A711">
        <v>984</v>
      </c>
      <c r="B711" s="3" t="s">
        <v>470</v>
      </c>
      <c r="C711" s="3" t="s">
        <v>305</v>
      </c>
      <c r="D711" s="18" t="s">
        <v>28</v>
      </c>
      <c r="E711" s="23">
        <v>23.098827394252599</v>
      </c>
      <c r="J711">
        <v>984</v>
      </c>
      <c r="M711" s="6">
        <f t="shared" si="27"/>
        <v>0</v>
      </c>
      <c r="N711" s="18">
        <v>1</v>
      </c>
    </row>
    <row r="712" spans="1:14" x14ac:dyDescent="0.25">
      <c r="A712">
        <v>985</v>
      </c>
      <c r="B712" s="3" t="s">
        <v>470</v>
      </c>
      <c r="C712" s="3" t="s">
        <v>306</v>
      </c>
      <c r="D712" s="18" t="s">
        <v>28</v>
      </c>
      <c r="E712" s="23">
        <v>11.9483730722303</v>
      </c>
      <c r="J712">
        <v>985</v>
      </c>
      <c r="M712" s="6">
        <f t="shared" si="27"/>
        <v>0</v>
      </c>
      <c r="N712" s="18">
        <v>1</v>
      </c>
    </row>
    <row r="713" spans="1:14" x14ac:dyDescent="0.25">
      <c r="A713">
        <v>986</v>
      </c>
      <c r="B713" s="3" t="s">
        <v>470</v>
      </c>
      <c r="C713" s="3" t="s">
        <v>307</v>
      </c>
      <c r="D713" s="18" t="s">
        <v>28</v>
      </c>
      <c r="E713" s="23">
        <v>7274.5659726495996</v>
      </c>
      <c r="J713">
        <v>986</v>
      </c>
      <c r="M713" s="6">
        <f t="shared" si="27"/>
        <v>0</v>
      </c>
      <c r="N713" s="18">
        <v>1</v>
      </c>
    </row>
    <row r="714" spans="1:14" x14ac:dyDescent="0.25">
      <c r="A714">
        <v>987</v>
      </c>
      <c r="B714" s="3" t="s">
        <v>470</v>
      </c>
      <c r="C714" s="3" t="s">
        <v>308</v>
      </c>
      <c r="D714" s="18" t="s">
        <v>28</v>
      </c>
      <c r="E714" s="23">
        <v>368.79476454131202</v>
      </c>
      <c r="J714">
        <v>987</v>
      </c>
      <c r="M714" s="6">
        <f t="shared" si="27"/>
        <v>0</v>
      </c>
      <c r="N714" s="18">
        <v>1</v>
      </c>
    </row>
    <row r="715" spans="1:14" x14ac:dyDescent="0.25">
      <c r="A715">
        <v>988</v>
      </c>
      <c r="B715" s="3" t="s">
        <v>470</v>
      </c>
      <c r="C715" s="3" t="s">
        <v>309</v>
      </c>
      <c r="D715" s="18" t="s">
        <v>28</v>
      </c>
      <c r="E715" s="23">
        <v>322.15472536901501</v>
      </c>
      <c r="J715">
        <v>988</v>
      </c>
      <c r="M715" s="6">
        <f t="shared" si="27"/>
        <v>0</v>
      </c>
      <c r="N715" s="18">
        <v>1</v>
      </c>
    </row>
    <row r="716" spans="1:14" x14ac:dyDescent="0.25">
      <c r="A716">
        <v>989</v>
      </c>
      <c r="B716" s="3" t="s">
        <v>470</v>
      </c>
      <c r="C716" s="3" t="s">
        <v>310</v>
      </c>
      <c r="D716" s="18" t="s">
        <v>28</v>
      </c>
      <c r="E716" s="23">
        <v>270.36106392840401</v>
      </c>
      <c r="J716">
        <v>989</v>
      </c>
      <c r="M716" s="6">
        <f t="shared" si="27"/>
        <v>0</v>
      </c>
      <c r="N716" s="18">
        <v>1</v>
      </c>
    </row>
    <row r="717" spans="1:14" x14ac:dyDescent="0.25">
      <c r="A717">
        <v>990</v>
      </c>
      <c r="B717" s="3" t="s">
        <v>470</v>
      </c>
      <c r="C717" s="3" t="s">
        <v>311</v>
      </c>
      <c r="D717" s="18" t="s">
        <v>28</v>
      </c>
      <c r="E717" s="23">
        <v>1668.6104406949601</v>
      </c>
      <c r="J717">
        <v>990</v>
      </c>
      <c r="M717" s="6">
        <f t="shared" si="27"/>
        <v>0</v>
      </c>
      <c r="N717" s="18">
        <v>1</v>
      </c>
    </row>
    <row r="718" spans="1:14" x14ac:dyDescent="0.25">
      <c r="A718">
        <v>991</v>
      </c>
      <c r="B718" s="3" t="s">
        <v>470</v>
      </c>
      <c r="C718" s="3" t="s">
        <v>312</v>
      </c>
      <c r="D718" s="18" t="s">
        <v>28</v>
      </c>
      <c r="E718" s="23">
        <v>206.114719580811</v>
      </c>
      <c r="J718">
        <v>991</v>
      </c>
      <c r="M718" s="6">
        <f t="shared" si="27"/>
        <v>0</v>
      </c>
      <c r="N718" s="18">
        <v>1</v>
      </c>
    </row>
    <row r="719" spans="1:14" x14ac:dyDescent="0.25">
      <c r="A719">
        <v>992</v>
      </c>
      <c r="B719" s="3" t="s">
        <v>470</v>
      </c>
      <c r="C719" s="3" t="s">
        <v>313</v>
      </c>
      <c r="D719" s="18" t="s">
        <v>28</v>
      </c>
      <c r="E719" s="23">
        <v>350.28424929121201</v>
      </c>
      <c r="J719">
        <v>992</v>
      </c>
      <c r="M719" s="6">
        <f t="shared" si="27"/>
        <v>0</v>
      </c>
      <c r="N719" s="18">
        <v>1</v>
      </c>
    </row>
    <row r="720" spans="1:14" x14ac:dyDescent="0.25">
      <c r="A720">
        <v>993</v>
      </c>
      <c r="B720" s="3" t="s">
        <v>470</v>
      </c>
      <c r="C720" s="3" t="s">
        <v>314</v>
      </c>
      <c r="D720" s="18" t="s">
        <v>28</v>
      </c>
      <c r="E720" s="23">
        <v>216.060667006644</v>
      </c>
      <c r="J720">
        <v>993</v>
      </c>
      <c r="M720" s="6">
        <f t="shared" si="27"/>
        <v>0</v>
      </c>
      <c r="N720" s="18">
        <v>1</v>
      </c>
    </row>
    <row r="721" spans="1:14" x14ac:dyDescent="0.25">
      <c r="A721">
        <v>994</v>
      </c>
      <c r="B721" s="3" t="s">
        <v>470</v>
      </c>
      <c r="C721" s="3" t="s">
        <v>298</v>
      </c>
      <c r="D721" s="18" t="s">
        <v>28</v>
      </c>
      <c r="E721" s="23">
        <v>426.07307148080201</v>
      </c>
      <c r="J721">
        <v>994</v>
      </c>
      <c r="M721" s="6">
        <f t="shared" si="27"/>
        <v>0</v>
      </c>
      <c r="N721" s="18">
        <v>1</v>
      </c>
    </row>
    <row r="722" spans="1:14" x14ac:dyDescent="0.25">
      <c r="A722">
        <v>995</v>
      </c>
      <c r="B722" s="3" t="s">
        <v>470</v>
      </c>
      <c r="C722" s="3" t="s">
        <v>315</v>
      </c>
      <c r="D722" s="18" t="s">
        <v>28</v>
      </c>
      <c r="E722" s="23">
        <v>116.986900833268</v>
      </c>
      <c r="J722">
        <v>995</v>
      </c>
      <c r="M722" s="6">
        <f t="shared" si="27"/>
        <v>0</v>
      </c>
      <c r="N722" s="18">
        <v>1</v>
      </c>
    </row>
    <row r="723" spans="1:14" x14ac:dyDescent="0.25">
      <c r="A723">
        <v>996</v>
      </c>
      <c r="B723" s="3" t="s">
        <v>470</v>
      </c>
      <c r="C723" s="3" t="s">
        <v>301</v>
      </c>
      <c r="D723" s="18" t="s">
        <v>28</v>
      </c>
      <c r="E723" s="23">
        <v>2.6763491869868798</v>
      </c>
      <c r="J723">
        <v>996</v>
      </c>
      <c r="M723" s="6">
        <f t="shared" si="27"/>
        <v>0</v>
      </c>
      <c r="N723" s="18">
        <v>1</v>
      </c>
    </row>
    <row r="724" spans="1:14" x14ac:dyDescent="0.25">
      <c r="A724">
        <v>997</v>
      </c>
      <c r="B724" s="3" t="s">
        <v>470</v>
      </c>
      <c r="C724" s="3" t="s">
        <v>316</v>
      </c>
      <c r="D724" s="18" t="s">
        <v>28</v>
      </c>
      <c r="E724" s="23">
        <v>25.2484061391045</v>
      </c>
      <c r="J724">
        <v>997</v>
      </c>
      <c r="M724" s="6">
        <f t="shared" si="27"/>
        <v>0</v>
      </c>
      <c r="N724" s="18">
        <v>1</v>
      </c>
    </row>
    <row r="725" spans="1:14" x14ac:dyDescent="0.25">
      <c r="A725">
        <v>998</v>
      </c>
      <c r="B725" s="3" t="s">
        <v>470</v>
      </c>
      <c r="C725" s="3" t="s">
        <v>317</v>
      </c>
      <c r="D725" s="18" t="s">
        <v>28</v>
      </c>
      <c r="E725" s="23">
        <v>162.12199768845801</v>
      </c>
      <c r="J725">
        <v>998</v>
      </c>
      <c r="M725" s="6">
        <f t="shared" si="27"/>
        <v>0</v>
      </c>
      <c r="N725" s="18">
        <v>1</v>
      </c>
    </row>
    <row r="726" spans="1:14" x14ac:dyDescent="0.25">
      <c r="A726">
        <v>999</v>
      </c>
      <c r="B726" s="3" t="s">
        <v>470</v>
      </c>
      <c r="C726" s="3" t="s">
        <v>306</v>
      </c>
      <c r="D726" s="18" t="s">
        <v>28</v>
      </c>
      <c r="E726" s="23">
        <v>11.9483730722303</v>
      </c>
      <c r="J726">
        <v>999</v>
      </c>
      <c r="M726" s="6">
        <f t="shared" si="27"/>
        <v>0</v>
      </c>
      <c r="N726" s="18">
        <v>1</v>
      </c>
    </row>
    <row r="727" spans="1:14" x14ac:dyDescent="0.25">
      <c r="A727">
        <v>1000</v>
      </c>
      <c r="B727" s="3" t="s">
        <v>470</v>
      </c>
      <c r="C727" s="3" t="s">
        <v>318</v>
      </c>
      <c r="D727" s="18" t="s">
        <v>28</v>
      </c>
      <c r="E727" s="23">
        <v>13.600116387281499</v>
      </c>
      <c r="J727">
        <v>1000</v>
      </c>
      <c r="M727" s="6">
        <f t="shared" si="27"/>
        <v>0</v>
      </c>
      <c r="N727" s="18">
        <v>1</v>
      </c>
    </row>
    <row r="728" spans="1:14" x14ac:dyDescent="0.25">
      <c r="A728">
        <v>1001</v>
      </c>
      <c r="B728" s="3" t="s">
        <v>470</v>
      </c>
      <c r="C728" s="3" t="s">
        <v>319</v>
      </c>
      <c r="D728" s="18" t="s">
        <v>28</v>
      </c>
      <c r="E728" s="23">
        <v>64.451851732183499</v>
      </c>
      <c r="J728">
        <v>1001</v>
      </c>
      <c r="M728" s="6">
        <f t="shared" si="27"/>
        <v>0</v>
      </c>
      <c r="N728" s="18">
        <v>1</v>
      </c>
    </row>
    <row r="729" spans="1:14" x14ac:dyDescent="0.25">
      <c r="A729">
        <v>1002</v>
      </c>
      <c r="B729" s="3" t="s">
        <v>470</v>
      </c>
      <c r="C729" s="3" t="s">
        <v>320</v>
      </c>
      <c r="D729" s="18" t="s">
        <v>28</v>
      </c>
      <c r="E729" s="23">
        <v>7.7897529999733104</v>
      </c>
      <c r="J729">
        <v>1002</v>
      </c>
      <c r="M729" s="6">
        <f t="shared" si="27"/>
        <v>0</v>
      </c>
      <c r="N729" s="18">
        <v>1</v>
      </c>
    </row>
    <row r="730" spans="1:14" x14ac:dyDescent="0.25">
      <c r="A730">
        <v>1003</v>
      </c>
      <c r="B730" s="3" t="s">
        <v>470</v>
      </c>
      <c r="C730" s="3" t="s">
        <v>321</v>
      </c>
      <c r="D730" s="18" t="s">
        <v>28</v>
      </c>
      <c r="E730" s="23">
        <v>250.72973780283399</v>
      </c>
      <c r="J730">
        <v>1003</v>
      </c>
      <c r="M730" s="6">
        <f t="shared" si="27"/>
        <v>0</v>
      </c>
      <c r="N730" s="18">
        <v>1</v>
      </c>
    </row>
    <row r="731" spans="1:14" x14ac:dyDescent="0.25">
      <c r="A731">
        <v>1004</v>
      </c>
      <c r="B731" s="3" t="s">
        <v>470</v>
      </c>
      <c r="C731" s="3" t="s">
        <v>322</v>
      </c>
      <c r="D731" s="18" t="s">
        <v>28</v>
      </c>
      <c r="E731" s="23">
        <v>10.9014066230237</v>
      </c>
      <c r="J731">
        <v>1004</v>
      </c>
      <c r="M731" s="6">
        <f t="shared" si="27"/>
        <v>0</v>
      </c>
      <c r="N731" s="18">
        <v>1</v>
      </c>
    </row>
    <row r="732" spans="1:14" x14ac:dyDescent="0.25">
      <c r="A732">
        <v>1005</v>
      </c>
      <c r="B732" s="3" t="s">
        <v>470</v>
      </c>
      <c r="C732" s="3" t="s">
        <v>323</v>
      </c>
      <c r="D732" s="18" t="s">
        <v>28</v>
      </c>
      <c r="E732" s="23">
        <v>9.2811500963281404</v>
      </c>
      <c r="J732">
        <v>1005</v>
      </c>
      <c r="M732" s="6">
        <f t="shared" si="27"/>
        <v>0</v>
      </c>
      <c r="N732" s="18">
        <v>1</v>
      </c>
    </row>
    <row r="733" spans="1:14" x14ac:dyDescent="0.25">
      <c r="A733">
        <v>1006</v>
      </c>
      <c r="B733" s="3" t="s">
        <v>470</v>
      </c>
      <c r="C733" s="3" t="s">
        <v>324</v>
      </c>
      <c r="D733" s="18" t="s">
        <v>28</v>
      </c>
      <c r="E733" s="23">
        <v>203.04534045190201</v>
      </c>
      <c r="J733">
        <v>1006</v>
      </c>
      <c r="M733" s="6">
        <f t="shared" si="27"/>
        <v>0</v>
      </c>
      <c r="N733" s="18">
        <v>1</v>
      </c>
    </row>
    <row r="734" spans="1:14" x14ac:dyDescent="0.25">
      <c r="A734">
        <v>1007</v>
      </c>
      <c r="B734" s="3" t="s">
        <v>470</v>
      </c>
      <c r="C734" s="3" t="s">
        <v>298</v>
      </c>
      <c r="D734" s="18" t="s">
        <v>21</v>
      </c>
      <c r="E734" s="23">
        <v>434.44851854956499</v>
      </c>
      <c r="J734">
        <v>1007</v>
      </c>
      <c r="M734" s="6">
        <f t="shared" si="27"/>
        <v>0</v>
      </c>
      <c r="N734" s="18">
        <v>1</v>
      </c>
    </row>
    <row r="735" spans="1:14" x14ac:dyDescent="0.25">
      <c r="A735">
        <v>1008</v>
      </c>
      <c r="B735" s="3" t="s">
        <v>470</v>
      </c>
      <c r="C735" s="3" t="s">
        <v>299</v>
      </c>
      <c r="D735" s="18" t="s">
        <v>21</v>
      </c>
      <c r="E735" s="23">
        <v>382.14804810447703</v>
      </c>
      <c r="J735">
        <v>1008</v>
      </c>
      <c r="M735" s="6">
        <f t="shared" si="27"/>
        <v>0</v>
      </c>
      <c r="N735" s="18">
        <v>1</v>
      </c>
    </row>
    <row r="736" spans="1:14" x14ac:dyDescent="0.25">
      <c r="A736">
        <v>1009</v>
      </c>
      <c r="B736" s="3" t="s">
        <v>470</v>
      </c>
      <c r="C736" s="3" t="s">
        <v>300</v>
      </c>
      <c r="D736" s="18" t="s">
        <v>21</v>
      </c>
      <c r="E736" s="23">
        <v>739.64610562299094</v>
      </c>
      <c r="J736">
        <v>1009</v>
      </c>
      <c r="M736" s="6">
        <f t="shared" si="27"/>
        <v>0</v>
      </c>
      <c r="N736" s="18">
        <v>1</v>
      </c>
    </row>
    <row r="737" spans="1:14" x14ac:dyDescent="0.25">
      <c r="A737">
        <v>1010</v>
      </c>
      <c r="B737" s="3" t="s">
        <v>470</v>
      </c>
      <c r="C737" s="3" t="s">
        <v>301</v>
      </c>
      <c r="D737" s="18" t="s">
        <v>21</v>
      </c>
      <c r="E737" s="23">
        <v>60.229390619539203</v>
      </c>
      <c r="J737">
        <v>1010</v>
      </c>
      <c r="M737" s="6">
        <f t="shared" si="27"/>
        <v>0</v>
      </c>
      <c r="N737" s="18">
        <v>1</v>
      </c>
    </row>
    <row r="738" spans="1:14" x14ac:dyDescent="0.25">
      <c r="A738">
        <v>1011</v>
      </c>
      <c r="B738" s="3" t="s">
        <v>470</v>
      </c>
      <c r="C738" s="3" t="s">
        <v>302</v>
      </c>
      <c r="D738" s="18" t="s">
        <v>21</v>
      </c>
      <c r="E738" s="23">
        <v>1160.55824849592</v>
      </c>
      <c r="J738">
        <v>1011</v>
      </c>
      <c r="M738" s="6">
        <f t="shared" si="27"/>
        <v>0</v>
      </c>
      <c r="N738" s="18">
        <v>1</v>
      </c>
    </row>
    <row r="739" spans="1:14" x14ac:dyDescent="0.25">
      <c r="A739">
        <v>1012</v>
      </c>
      <c r="B739" s="3" t="s">
        <v>470</v>
      </c>
      <c r="C739" s="3" t="s">
        <v>303</v>
      </c>
      <c r="D739" s="18" t="s">
        <v>21</v>
      </c>
      <c r="E739" s="23">
        <v>657.05847604257599</v>
      </c>
      <c r="J739">
        <v>1012</v>
      </c>
      <c r="M739" s="6">
        <f t="shared" si="27"/>
        <v>0</v>
      </c>
      <c r="N739" s="18">
        <v>1</v>
      </c>
    </row>
    <row r="740" spans="1:14" x14ac:dyDescent="0.25">
      <c r="A740">
        <v>1013</v>
      </c>
      <c r="B740" s="3" t="s">
        <v>470</v>
      </c>
      <c r="C740" s="3" t="s">
        <v>304</v>
      </c>
      <c r="D740" s="18" t="s">
        <v>21</v>
      </c>
      <c r="E740" s="23">
        <v>229.83756566231199</v>
      </c>
      <c r="J740">
        <v>1013</v>
      </c>
      <c r="M740" s="6">
        <f t="shared" si="27"/>
        <v>0</v>
      </c>
      <c r="N740" s="18">
        <v>1</v>
      </c>
    </row>
    <row r="741" spans="1:14" x14ac:dyDescent="0.25">
      <c r="A741">
        <v>1014</v>
      </c>
      <c r="B741" s="3" t="s">
        <v>470</v>
      </c>
      <c r="C741" s="3" t="s">
        <v>305</v>
      </c>
      <c r="D741" s="18" t="s">
        <v>21</v>
      </c>
      <c r="E741" s="23">
        <v>665.18638449769503</v>
      </c>
      <c r="J741">
        <v>1014</v>
      </c>
      <c r="M741" s="6">
        <f t="shared" si="27"/>
        <v>0</v>
      </c>
      <c r="N741" s="18">
        <v>1</v>
      </c>
    </row>
    <row r="742" spans="1:14" x14ac:dyDescent="0.25">
      <c r="A742">
        <v>1015</v>
      </c>
      <c r="B742" s="3" t="s">
        <v>470</v>
      </c>
      <c r="C742" s="3" t="s">
        <v>325</v>
      </c>
      <c r="D742" s="18" t="s">
        <v>21</v>
      </c>
      <c r="E742" s="23">
        <v>35.9949159316985</v>
      </c>
      <c r="J742">
        <v>1015</v>
      </c>
      <c r="M742" s="6">
        <f t="shared" si="27"/>
        <v>0</v>
      </c>
      <c r="N742" s="18">
        <v>1</v>
      </c>
    </row>
    <row r="743" spans="1:14" x14ac:dyDescent="0.25">
      <c r="A743">
        <v>1016</v>
      </c>
      <c r="B743" s="3" t="s">
        <v>470</v>
      </c>
      <c r="C743" s="3" t="s">
        <v>326</v>
      </c>
      <c r="D743" s="18" t="s">
        <v>21</v>
      </c>
      <c r="E743" s="23">
        <v>149.43397389983701</v>
      </c>
      <c r="J743">
        <v>1016</v>
      </c>
      <c r="M743" s="6">
        <f t="shared" si="27"/>
        <v>0</v>
      </c>
      <c r="N743" s="18">
        <v>1</v>
      </c>
    </row>
    <row r="744" spans="1:14" x14ac:dyDescent="0.25">
      <c r="A744">
        <v>1017</v>
      </c>
      <c r="B744" s="3" t="s">
        <v>470</v>
      </c>
      <c r="C744" s="3" t="s">
        <v>307</v>
      </c>
      <c r="D744" s="18" t="s">
        <v>21</v>
      </c>
      <c r="E744" s="23">
        <v>2772.70134511889</v>
      </c>
      <c r="J744">
        <v>1017</v>
      </c>
      <c r="M744" s="6">
        <f t="shared" si="27"/>
        <v>0</v>
      </c>
      <c r="N744" s="18">
        <v>1</v>
      </c>
    </row>
    <row r="745" spans="1:14" x14ac:dyDescent="0.25">
      <c r="A745">
        <v>1018</v>
      </c>
      <c r="B745" s="3" t="s">
        <v>470</v>
      </c>
      <c r="C745" s="3" t="s">
        <v>310</v>
      </c>
      <c r="D745" s="18" t="s">
        <v>21</v>
      </c>
      <c r="E745" s="23">
        <v>18.784439351714099</v>
      </c>
      <c r="J745">
        <v>1018</v>
      </c>
      <c r="M745" s="6">
        <f t="shared" si="27"/>
        <v>0</v>
      </c>
      <c r="N745" s="18">
        <v>1</v>
      </c>
    </row>
    <row r="746" spans="1:14" x14ac:dyDescent="0.25">
      <c r="A746">
        <v>1019</v>
      </c>
      <c r="B746" s="3" t="s">
        <v>470</v>
      </c>
      <c r="C746" s="3" t="s">
        <v>311</v>
      </c>
      <c r="D746" s="18" t="s">
        <v>21</v>
      </c>
      <c r="E746" s="23">
        <v>962.36168320895001</v>
      </c>
      <c r="J746">
        <v>1019</v>
      </c>
      <c r="M746" s="6">
        <f t="shared" si="27"/>
        <v>0</v>
      </c>
      <c r="N746" s="18">
        <v>1</v>
      </c>
    </row>
    <row r="747" spans="1:14" x14ac:dyDescent="0.25">
      <c r="A747">
        <v>1020</v>
      </c>
      <c r="B747" s="3" t="s">
        <v>470</v>
      </c>
      <c r="C747" s="3" t="s">
        <v>313</v>
      </c>
      <c r="D747" s="18" t="s">
        <v>21</v>
      </c>
      <c r="E747" s="23">
        <v>112.46346805497799</v>
      </c>
      <c r="J747">
        <v>1020</v>
      </c>
      <c r="M747" s="6">
        <f t="shared" si="27"/>
        <v>0</v>
      </c>
      <c r="N747" s="18">
        <v>1</v>
      </c>
    </row>
    <row r="748" spans="1:14" x14ac:dyDescent="0.25">
      <c r="A748">
        <v>1021</v>
      </c>
      <c r="B748" s="3" t="s">
        <v>470</v>
      </c>
      <c r="C748" s="3" t="s">
        <v>327</v>
      </c>
      <c r="D748" s="18" t="s">
        <v>20</v>
      </c>
      <c r="E748" s="23">
        <v>896.90853864371002</v>
      </c>
      <c r="F748" s="51">
        <f>VLOOKUP(B748,[1]production!$A$2:$C$192,3,FALSE)</f>
        <v>0.3789734685738968</v>
      </c>
      <c r="G748" s="52">
        <v>3.0536775242384446E-3</v>
      </c>
      <c r="H748" s="53">
        <v>6.3774949665713074E-4</v>
      </c>
      <c r="J748">
        <v>1021</v>
      </c>
      <c r="K748" s="52">
        <f t="shared" ref="K748:K788" si="28">F748*G748</f>
        <v>1.1572627632667931E-3</v>
      </c>
      <c r="L748" s="53">
        <f t="shared" ref="L748:L788" si="29">H748</f>
        <v>6.3774949665713074E-4</v>
      </c>
      <c r="M748" s="6">
        <f t="shared" si="27"/>
        <v>1</v>
      </c>
      <c r="N748" s="18">
        <v>1</v>
      </c>
    </row>
    <row r="749" spans="1:14" x14ac:dyDescent="0.25">
      <c r="A749">
        <v>1022</v>
      </c>
      <c r="B749" s="3" t="s">
        <v>470</v>
      </c>
      <c r="C749" s="3" t="s">
        <v>314</v>
      </c>
      <c r="D749" s="18" t="s">
        <v>20</v>
      </c>
      <c r="E749" s="23">
        <v>129.04005719910401</v>
      </c>
      <c r="F749" s="51">
        <f>VLOOKUP(B749,[1]production!$A$2:$C$192,3,FALSE)</f>
        <v>0.3789734685738968</v>
      </c>
      <c r="G749" s="52">
        <v>4.3933880146934272E-4</v>
      </c>
      <c r="H749" s="53">
        <v>9.1754318285096714E-5</v>
      </c>
      <c r="J749">
        <v>1022</v>
      </c>
      <c r="K749" s="52">
        <f t="shared" si="28"/>
        <v>1.6649774947193543E-4</v>
      </c>
      <c r="L749" s="53">
        <f t="shared" si="29"/>
        <v>9.1754318285096714E-5</v>
      </c>
      <c r="M749" s="6">
        <f t="shared" si="27"/>
        <v>1</v>
      </c>
      <c r="N749" s="18">
        <v>1</v>
      </c>
    </row>
    <row r="750" spans="1:14" x14ac:dyDescent="0.25">
      <c r="A750">
        <v>1023</v>
      </c>
      <c r="B750" s="3" t="s">
        <v>470</v>
      </c>
      <c r="C750" s="3" t="s">
        <v>328</v>
      </c>
      <c r="D750" s="18" t="s">
        <v>20</v>
      </c>
      <c r="E750" s="23">
        <v>930.41043995549796</v>
      </c>
      <c r="F750" s="51">
        <f>VLOOKUP(B750,[1]production!$A$2:$C$192,3,FALSE)</f>
        <v>0.3789734685738968</v>
      </c>
      <c r="G750" s="52">
        <v>3.1677404399620074E-3</v>
      </c>
      <c r="H750" s="53">
        <v>6.6157112369945846E-4</v>
      </c>
      <c r="J750">
        <v>1023</v>
      </c>
      <c r="K750" s="52">
        <f t="shared" si="28"/>
        <v>1.2004895820742038E-3</v>
      </c>
      <c r="L750" s="53">
        <f t="shared" si="29"/>
        <v>6.6157112369945846E-4</v>
      </c>
      <c r="M750" s="6">
        <f t="shared" si="27"/>
        <v>1</v>
      </c>
      <c r="N750" s="18">
        <v>1</v>
      </c>
    </row>
    <row r="751" spans="1:14" x14ac:dyDescent="0.25">
      <c r="A751">
        <v>1024</v>
      </c>
      <c r="B751" s="3" t="s">
        <v>470</v>
      </c>
      <c r="C751" s="3" t="s">
        <v>298</v>
      </c>
      <c r="D751" s="18" t="s">
        <v>20</v>
      </c>
      <c r="E751" s="23">
        <v>910.77348625702996</v>
      </c>
      <c r="F751" s="51">
        <f>VLOOKUP(B751,[1]production!$A$2:$C$192,3,FALSE)</f>
        <v>0.3789734685738968</v>
      </c>
      <c r="G751" s="52">
        <v>3.1008830943465883E-3</v>
      </c>
      <c r="H751" s="53">
        <v>6.4760820909055621E-4</v>
      </c>
      <c r="J751">
        <v>1024</v>
      </c>
      <c r="K751" s="52">
        <f t="shared" si="28"/>
        <v>1.1751524219066846E-3</v>
      </c>
      <c r="L751" s="53">
        <f t="shared" si="29"/>
        <v>6.4760820909055621E-4</v>
      </c>
      <c r="M751" s="6">
        <f t="shared" si="27"/>
        <v>1</v>
      </c>
      <c r="N751" s="18">
        <v>1</v>
      </c>
    </row>
    <row r="752" spans="1:14" x14ac:dyDescent="0.25">
      <c r="A752">
        <v>1025</v>
      </c>
      <c r="B752" s="3" t="s">
        <v>470</v>
      </c>
      <c r="C752" s="3" t="s">
        <v>299</v>
      </c>
      <c r="D752" s="18" t="s">
        <v>20</v>
      </c>
      <c r="E752" s="23">
        <v>3365.0610320570299</v>
      </c>
      <c r="F752" s="51">
        <f>VLOOKUP(B752,[1]production!$A$2:$C$192,3,FALSE)</f>
        <v>0.3789734685738968</v>
      </c>
      <c r="G752" s="52">
        <v>1.1456922081288338E-2</v>
      </c>
      <c r="H752" s="53">
        <v>2.3927367027413303E-3</v>
      </c>
      <c r="J752">
        <v>1025</v>
      </c>
      <c r="K752" s="52">
        <f t="shared" si="28"/>
        <v>4.3418695003267106E-3</v>
      </c>
      <c r="L752" s="53">
        <f t="shared" si="29"/>
        <v>2.3927367027413303E-3</v>
      </c>
      <c r="M752" s="6">
        <f t="shared" si="27"/>
        <v>1</v>
      </c>
      <c r="N752" s="18">
        <v>1</v>
      </c>
    </row>
    <row r="753" spans="1:14" x14ac:dyDescent="0.25">
      <c r="A753">
        <v>1026</v>
      </c>
      <c r="B753" s="3" t="s">
        <v>470</v>
      </c>
      <c r="C753" s="3" t="s">
        <v>315</v>
      </c>
      <c r="D753" s="18" t="s">
        <v>20</v>
      </c>
      <c r="E753" s="23">
        <v>700.80011397404496</v>
      </c>
      <c r="F753" s="51">
        <f>VLOOKUP(B753,[1]production!$A$2:$C$192,3,FALSE)</f>
        <v>0.3789734685738968</v>
      </c>
      <c r="G753" s="52">
        <v>2.3859930693294323E-3</v>
      </c>
      <c r="H753" s="53">
        <v>4.9830601525998903E-4</v>
      </c>
      <c r="J753">
        <v>1026</v>
      </c>
      <c r="K753" s="52">
        <f t="shared" si="28"/>
        <v>9.0422806947705321E-4</v>
      </c>
      <c r="L753" s="53">
        <f t="shared" si="29"/>
        <v>4.9830601525998903E-4</v>
      </c>
      <c r="M753" s="6">
        <f t="shared" si="27"/>
        <v>1</v>
      </c>
      <c r="N753" s="18">
        <v>1</v>
      </c>
    </row>
    <row r="754" spans="1:14" x14ac:dyDescent="0.25">
      <c r="A754">
        <v>1027</v>
      </c>
      <c r="B754" s="3" t="s">
        <v>470</v>
      </c>
      <c r="C754" s="3" t="s">
        <v>329</v>
      </c>
      <c r="D754" s="18" t="s">
        <v>20</v>
      </c>
      <c r="E754" s="23">
        <v>193.48280255991401</v>
      </c>
      <c r="F754" s="51">
        <f>VLOOKUP(B754,[1]production!$A$2:$C$192,3,FALSE)</f>
        <v>0.3789734685738968</v>
      </c>
      <c r="G754" s="52">
        <v>6.5874507828560019E-4</v>
      </c>
      <c r="H754" s="53">
        <v>1.3757652494979011E-4</v>
      </c>
      <c r="J754">
        <v>1027</v>
      </c>
      <c r="K754" s="52">
        <f t="shared" si="28"/>
        <v>2.4964690722387709E-4</v>
      </c>
      <c r="L754" s="53">
        <f t="shared" si="29"/>
        <v>1.3757652494979011E-4</v>
      </c>
      <c r="M754" s="6">
        <f t="shared" si="27"/>
        <v>1</v>
      </c>
      <c r="N754" s="18">
        <v>1</v>
      </c>
    </row>
    <row r="755" spans="1:14" x14ac:dyDescent="0.25">
      <c r="A755">
        <v>1028</v>
      </c>
      <c r="B755" s="3" t="s">
        <v>470</v>
      </c>
      <c r="C755" s="3" t="s">
        <v>93</v>
      </c>
      <c r="D755" s="18" t="s">
        <v>20</v>
      </c>
      <c r="E755" s="23">
        <v>1404.7246350954399</v>
      </c>
      <c r="F755" s="51">
        <f>VLOOKUP(B755,[1]production!$A$2:$C$192,3,FALSE)</f>
        <v>0.3789734685738968</v>
      </c>
      <c r="G755" s="52">
        <v>4.7826237136972963E-3</v>
      </c>
      <c r="H755" s="53">
        <v>9.9883364955884635E-4</v>
      </c>
      <c r="J755">
        <v>1028</v>
      </c>
      <c r="K755" s="52">
        <f t="shared" si="28"/>
        <v>1.812487497663636E-3</v>
      </c>
      <c r="L755" s="53">
        <f t="shared" si="29"/>
        <v>9.9883364955884635E-4</v>
      </c>
      <c r="M755" s="6">
        <f t="shared" si="27"/>
        <v>1</v>
      </c>
      <c r="N755" s="18">
        <v>1</v>
      </c>
    </row>
    <row r="756" spans="1:14" x14ac:dyDescent="0.25">
      <c r="A756">
        <v>1029</v>
      </c>
      <c r="B756" s="3" t="s">
        <v>470</v>
      </c>
      <c r="C756" s="3" t="s">
        <v>300</v>
      </c>
      <c r="D756" s="18" t="s">
        <v>20</v>
      </c>
      <c r="E756" s="23">
        <v>188.10598300817401</v>
      </c>
      <c r="F756" s="51">
        <f>VLOOKUP(B756,[1]production!$A$2:$C$192,3,FALSE)</f>
        <v>0.3789734685738968</v>
      </c>
      <c r="G756" s="52">
        <v>6.4043878248216967E-4</v>
      </c>
      <c r="H756" s="53">
        <v>1.3375332133983922E-4</v>
      </c>
      <c r="J756">
        <v>1029</v>
      </c>
      <c r="K756" s="52">
        <f t="shared" si="28"/>
        <v>2.4270930680651126E-4</v>
      </c>
      <c r="L756" s="53">
        <f t="shared" si="29"/>
        <v>1.3375332133983922E-4</v>
      </c>
      <c r="M756" s="6">
        <f t="shared" si="27"/>
        <v>1</v>
      </c>
      <c r="N756" s="18">
        <v>1</v>
      </c>
    </row>
    <row r="757" spans="1:14" x14ac:dyDescent="0.25">
      <c r="A757">
        <v>1030</v>
      </c>
      <c r="B757" s="3" t="s">
        <v>470</v>
      </c>
      <c r="C757" s="3" t="s">
        <v>330</v>
      </c>
      <c r="D757" s="18" t="s">
        <v>20</v>
      </c>
      <c r="E757" s="23">
        <v>45799.551746297599</v>
      </c>
      <c r="F757" s="51">
        <f>VLOOKUP(B757,[1]production!$A$2:$C$192,3,FALSE)</f>
        <v>0.3789734685738968</v>
      </c>
      <c r="G757" s="52">
        <v>0.15593235626829249</v>
      </c>
      <c r="H757" s="53">
        <v>3.2565908133166309E-2</v>
      </c>
      <c r="J757">
        <v>1030</v>
      </c>
      <c r="K757" s="52">
        <f t="shared" si="28"/>
        <v>5.9094225917895427E-2</v>
      </c>
      <c r="L757" s="53">
        <f t="shared" si="29"/>
        <v>3.2565908133166309E-2</v>
      </c>
      <c r="M757" s="6">
        <f t="shared" si="27"/>
        <v>1</v>
      </c>
      <c r="N757" s="18">
        <v>1</v>
      </c>
    </row>
    <row r="758" spans="1:14" x14ac:dyDescent="0.25">
      <c r="A758">
        <v>1031</v>
      </c>
      <c r="B758" s="3" t="s">
        <v>470</v>
      </c>
      <c r="C758" s="3" t="s">
        <v>331</v>
      </c>
      <c r="D758" s="18" t="s">
        <v>20</v>
      </c>
      <c r="E758" s="23">
        <v>21867.7110697319</v>
      </c>
      <c r="F758" s="51">
        <f>VLOOKUP(B758,[1]production!$A$2:$C$192,3,FALSE)</f>
        <v>0.3789734685738968</v>
      </c>
      <c r="G758" s="52">
        <v>7.4452338140474722E-2</v>
      </c>
      <c r="H758" s="53">
        <v>1.5549101303968155E-2</v>
      </c>
      <c r="J758">
        <v>1031</v>
      </c>
      <c r="K758" s="52">
        <f t="shared" si="28"/>
        <v>2.8215460828532334E-2</v>
      </c>
      <c r="L758" s="53">
        <f t="shared" si="29"/>
        <v>1.5549101303968155E-2</v>
      </c>
      <c r="M758" s="6">
        <f t="shared" si="27"/>
        <v>1</v>
      </c>
      <c r="N758" s="18">
        <v>1</v>
      </c>
    </row>
    <row r="759" spans="1:14" x14ac:dyDescent="0.25">
      <c r="A759">
        <v>1032</v>
      </c>
      <c r="B759" s="3" t="s">
        <v>470</v>
      </c>
      <c r="C759" s="3" t="s">
        <v>332</v>
      </c>
      <c r="D759" s="18" t="s">
        <v>20</v>
      </c>
      <c r="E759" s="23">
        <v>49744.331181050999</v>
      </c>
      <c r="F759" s="51">
        <f>VLOOKUP(B759,[1]production!$A$2:$C$192,3,FALSE)</f>
        <v>0.3789734685738968</v>
      </c>
      <c r="G759" s="52">
        <v>0.16936302815842788</v>
      </c>
      <c r="H759" s="53">
        <v>3.5370855338532091E-2</v>
      </c>
      <c r="J759">
        <v>1032</v>
      </c>
      <c r="K759" s="52">
        <f t="shared" si="28"/>
        <v>6.4184094229377972E-2</v>
      </c>
      <c r="L759" s="53">
        <f t="shared" si="29"/>
        <v>3.5370855338532091E-2</v>
      </c>
      <c r="M759" s="6">
        <f t="shared" si="27"/>
        <v>1</v>
      </c>
      <c r="N759" s="18">
        <v>1</v>
      </c>
    </row>
    <row r="760" spans="1:14" x14ac:dyDescent="0.25">
      <c r="A760">
        <v>1033</v>
      </c>
      <c r="B760" s="3" t="s">
        <v>470</v>
      </c>
      <c r="C760" s="3" t="s">
        <v>301</v>
      </c>
      <c r="D760" s="18" t="s">
        <v>20</v>
      </c>
      <c r="E760" s="23">
        <v>10548.122275715299</v>
      </c>
      <c r="F760" s="51">
        <f>VLOOKUP(B760,[1]production!$A$2:$C$192,3,FALSE)</f>
        <v>0.3789734685738968</v>
      </c>
      <c r="G760" s="52">
        <v>3.5912874644920822E-2</v>
      </c>
      <c r="H760" s="53">
        <v>7.5002738653685321E-3</v>
      </c>
      <c r="J760">
        <v>1033</v>
      </c>
      <c r="K760" s="52">
        <f t="shared" si="28"/>
        <v>1.3610026670645196E-2</v>
      </c>
      <c r="L760" s="53">
        <f t="shared" si="29"/>
        <v>7.5002738653685321E-3</v>
      </c>
      <c r="M760" s="6">
        <f t="shared" si="27"/>
        <v>1</v>
      </c>
      <c r="N760" s="18">
        <v>1</v>
      </c>
    </row>
    <row r="761" spans="1:14" x14ac:dyDescent="0.25">
      <c r="A761">
        <v>1034</v>
      </c>
      <c r="B761" s="3" t="s">
        <v>470</v>
      </c>
      <c r="C761" s="3" t="s">
        <v>316</v>
      </c>
      <c r="D761" s="18" t="s">
        <v>20</v>
      </c>
      <c r="E761" s="23">
        <v>4578.2666180079104</v>
      </c>
      <c r="F761" s="51">
        <f>VLOOKUP(B761,[1]production!$A$2:$C$192,3,FALSE)</f>
        <v>0.3789734685738968</v>
      </c>
      <c r="G761" s="52">
        <v>1.558748664888737E-2</v>
      </c>
      <c r="H761" s="53">
        <v>3.2553901600847084E-3</v>
      </c>
      <c r="J761">
        <v>1034</v>
      </c>
      <c r="K761" s="52">
        <f t="shared" si="28"/>
        <v>5.9072438816781536E-3</v>
      </c>
      <c r="L761" s="53">
        <f t="shared" si="29"/>
        <v>3.2553901600847084E-3</v>
      </c>
      <c r="M761" s="6">
        <f t="shared" si="27"/>
        <v>1</v>
      </c>
      <c r="N761" s="18">
        <v>1</v>
      </c>
    </row>
    <row r="762" spans="1:14" x14ac:dyDescent="0.25">
      <c r="A762">
        <v>1035</v>
      </c>
      <c r="B762" s="3" t="s">
        <v>470</v>
      </c>
      <c r="C762" s="3" t="s">
        <v>333</v>
      </c>
      <c r="D762" s="18" t="s">
        <v>20</v>
      </c>
      <c r="E762" s="23">
        <v>1942.6232392204499</v>
      </c>
      <c r="F762" s="51">
        <f>VLOOKUP(B762,[1]production!$A$2:$C$192,3,FALSE)</f>
        <v>0.3789734685738968</v>
      </c>
      <c r="G762" s="52">
        <v>6.6139909122074599E-3</v>
      </c>
      <c r="H762" s="53">
        <v>1.3813080594379679E-3</v>
      </c>
      <c r="J762">
        <v>1035</v>
      </c>
      <c r="K762" s="52">
        <f t="shared" si="28"/>
        <v>2.506527077115493E-3</v>
      </c>
      <c r="L762" s="53">
        <f t="shared" si="29"/>
        <v>1.3813080594379679E-3</v>
      </c>
      <c r="M762" s="6">
        <f t="shared" si="27"/>
        <v>1</v>
      </c>
      <c r="N762" s="18">
        <v>1</v>
      </c>
    </row>
    <row r="763" spans="1:14" x14ac:dyDescent="0.25">
      <c r="A763">
        <v>1036</v>
      </c>
      <c r="B763" s="3" t="s">
        <v>470</v>
      </c>
      <c r="C763" s="3" t="s">
        <v>317</v>
      </c>
      <c r="D763" s="18" t="s">
        <v>20</v>
      </c>
      <c r="E763" s="23">
        <v>1671.3559403516999</v>
      </c>
      <c r="F763" s="51">
        <f>VLOOKUP(B763,[1]production!$A$2:$C$192,3,FALSE)</f>
        <v>0.3789734685738968</v>
      </c>
      <c r="G763" s="52">
        <v>5.6904152989470363E-3</v>
      </c>
      <c r="H763" s="53">
        <v>1.1884226359423981E-3</v>
      </c>
      <c r="J763">
        <v>1036</v>
      </c>
      <c r="K763" s="52">
        <f t="shared" si="28"/>
        <v>2.1565164234679263E-3</v>
      </c>
      <c r="L763" s="53">
        <f t="shared" si="29"/>
        <v>1.1884226359423981E-3</v>
      </c>
      <c r="M763" s="6">
        <f t="shared" si="27"/>
        <v>1</v>
      </c>
      <c r="N763" s="18">
        <v>1</v>
      </c>
    </row>
    <row r="764" spans="1:14" x14ac:dyDescent="0.25">
      <c r="A764">
        <v>1037</v>
      </c>
      <c r="B764" s="3" t="s">
        <v>470</v>
      </c>
      <c r="C764" s="3" t="s">
        <v>302</v>
      </c>
      <c r="D764" s="18" t="s">
        <v>20</v>
      </c>
      <c r="E764" s="23">
        <v>9021.2403584286003</v>
      </c>
      <c r="F764" s="51">
        <f>VLOOKUP(B764,[1]production!$A$2:$C$192,3,FALSE)</f>
        <v>0.3789734685738968</v>
      </c>
      <c r="G764" s="52">
        <v>3.0714345706802777E-2</v>
      </c>
      <c r="H764" s="53">
        <v>6.4145799152618881E-3</v>
      </c>
      <c r="J764">
        <v>1037</v>
      </c>
      <c r="K764" s="52">
        <f t="shared" si="28"/>
        <v>1.1639922127484824E-2</v>
      </c>
      <c r="L764" s="53">
        <f t="shared" si="29"/>
        <v>6.4145799152618881E-3</v>
      </c>
      <c r="M764" s="6">
        <f t="shared" si="27"/>
        <v>1</v>
      </c>
      <c r="N764" s="18">
        <v>1</v>
      </c>
    </row>
    <row r="765" spans="1:14" x14ac:dyDescent="0.25">
      <c r="A765">
        <v>1038</v>
      </c>
      <c r="B765" s="3" t="s">
        <v>470</v>
      </c>
      <c r="C765" s="3" t="s">
        <v>303</v>
      </c>
      <c r="D765" s="18" t="s">
        <v>20</v>
      </c>
      <c r="E765" s="23">
        <v>26869.490843293399</v>
      </c>
      <c r="F765" s="51">
        <f>VLOOKUP(B765,[1]production!$A$2:$C$192,3,FALSE)</f>
        <v>0.3789734685738968</v>
      </c>
      <c r="G765" s="52">
        <v>9.1481747291615179E-2</v>
      </c>
      <c r="H765" s="53">
        <v>1.910563175890434E-2</v>
      </c>
      <c r="J765">
        <v>1038</v>
      </c>
      <c r="K765" s="52">
        <f t="shared" si="28"/>
        <v>3.4669155082304094E-2</v>
      </c>
      <c r="L765" s="53">
        <f t="shared" si="29"/>
        <v>1.910563175890434E-2</v>
      </c>
      <c r="M765" s="6">
        <f t="shared" si="27"/>
        <v>1</v>
      </c>
      <c r="N765" s="18">
        <v>1</v>
      </c>
    </row>
    <row r="766" spans="1:14" x14ac:dyDescent="0.25">
      <c r="A766">
        <v>1039</v>
      </c>
      <c r="B766" s="3" t="s">
        <v>470</v>
      </c>
      <c r="C766" s="3" t="s">
        <v>334</v>
      </c>
      <c r="D766" s="18" t="s">
        <v>20</v>
      </c>
      <c r="E766" s="23">
        <v>1895.2950839589701</v>
      </c>
      <c r="F766" s="51">
        <f>VLOOKUP(B766,[1]production!$A$2:$C$192,3,FALSE)</f>
        <v>0.3789734685738968</v>
      </c>
      <c r="G766" s="52">
        <v>6.4528541655284764E-3</v>
      </c>
      <c r="H766" s="53">
        <v>1.3476552332073667E-3</v>
      </c>
      <c r="J766">
        <v>1039</v>
      </c>
      <c r="K766" s="52">
        <f t="shared" si="28"/>
        <v>2.4454605253118452E-3</v>
      </c>
      <c r="L766" s="53">
        <f t="shared" si="29"/>
        <v>1.3476552332073667E-3</v>
      </c>
      <c r="M766" s="6">
        <f t="shared" si="27"/>
        <v>1</v>
      </c>
      <c r="N766" s="18">
        <v>1</v>
      </c>
    </row>
    <row r="767" spans="1:14" x14ac:dyDescent="0.25">
      <c r="A767">
        <v>1040</v>
      </c>
      <c r="B767" s="3" t="s">
        <v>470</v>
      </c>
      <c r="C767" s="3" t="s">
        <v>335</v>
      </c>
      <c r="D767" s="18" t="s">
        <v>20</v>
      </c>
      <c r="E767" s="23">
        <v>11115.530678184199</v>
      </c>
      <c r="F767" s="51">
        <f>VLOOKUP(B767,[1]production!$A$2:$C$192,3,FALSE)</f>
        <v>0.3789734685738968</v>
      </c>
      <c r="G767" s="52">
        <v>3.7844712966254516E-2</v>
      </c>
      <c r="H767" s="53">
        <v>7.9037313055449546E-3</v>
      </c>
      <c r="J767">
        <v>1040</v>
      </c>
      <c r="K767" s="52">
        <f t="shared" si="28"/>
        <v>1.4342142140005001E-2</v>
      </c>
      <c r="L767" s="53">
        <f t="shared" si="29"/>
        <v>7.9037313055449546E-3</v>
      </c>
      <c r="M767" s="6">
        <f t="shared" si="27"/>
        <v>1</v>
      </c>
      <c r="N767" s="18">
        <v>1</v>
      </c>
    </row>
    <row r="768" spans="1:14" x14ac:dyDescent="0.25">
      <c r="A768">
        <v>1041</v>
      </c>
      <c r="B768" s="3" t="s">
        <v>470</v>
      </c>
      <c r="C768" s="3" t="s">
        <v>304</v>
      </c>
      <c r="D768" s="18" t="s">
        <v>20</v>
      </c>
      <c r="E768" s="23">
        <v>53.094927899127804</v>
      </c>
      <c r="F768" s="51">
        <f>VLOOKUP(B768,[1]production!$A$2:$C$192,3,FALSE)</f>
        <v>0.3789734685738968</v>
      </c>
      <c r="G768" s="52">
        <v>1.8077070402496646E-4</v>
      </c>
      <c r="H768" s="53">
        <v>3.7753307147593705E-5</v>
      </c>
      <c r="J768">
        <v>1041</v>
      </c>
      <c r="K768" s="52">
        <f t="shared" si="28"/>
        <v>6.8507300720886831E-5</v>
      </c>
      <c r="L768" s="53">
        <f t="shared" si="29"/>
        <v>3.7753307147593705E-5</v>
      </c>
      <c r="M768" s="6">
        <f t="shared" si="27"/>
        <v>1</v>
      </c>
      <c r="N768" s="18">
        <v>1</v>
      </c>
    </row>
    <row r="769" spans="1:14" x14ac:dyDescent="0.25">
      <c r="A769">
        <v>1042</v>
      </c>
      <c r="B769" s="3" t="s">
        <v>470</v>
      </c>
      <c r="C769" s="3" t="s">
        <v>305</v>
      </c>
      <c r="D769" s="18" t="s">
        <v>20</v>
      </c>
      <c r="E769" s="23">
        <v>33344.545367419203</v>
      </c>
      <c r="F769" s="51">
        <f>VLOOKUP(B769,[1]production!$A$2:$C$192,3,FALSE)</f>
        <v>0.3789734685738968</v>
      </c>
      <c r="G769" s="52">
        <v>0.1135271706727343</v>
      </c>
      <c r="H769" s="53">
        <v>2.3709738627853558E-2</v>
      </c>
      <c r="J769">
        <v>1042</v>
      </c>
      <c r="K769" s="52">
        <f t="shared" si="28"/>
        <v>4.3023785647226892E-2</v>
      </c>
      <c r="L769" s="53">
        <f t="shared" si="29"/>
        <v>2.3709738627853558E-2</v>
      </c>
      <c r="M769" s="6">
        <f t="shared" si="27"/>
        <v>1</v>
      </c>
      <c r="N769" s="18">
        <v>1</v>
      </c>
    </row>
    <row r="770" spans="1:14" x14ac:dyDescent="0.25">
      <c r="A770">
        <v>1043</v>
      </c>
      <c r="B770" s="3" t="s">
        <v>470</v>
      </c>
      <c r="C770" s="3" t="s">
        <v>318</v>
      </c>
      <c r="D770" s="18" t="s">
        <v>20</v>
      </c>
      <c r="E770" s="23">
        <v>340.816359167722</v>
      </c>
      <c r="F770" s="51">
        <f>VLOOKUP(B770,[1]production!$A$2:$C$192,3,FALSE)</f>
        <v>0.3789734685738968</v>
      </c>
      <c r="G770" s="52">
        <v>1.1603672069585202E-3</v>
      </c>
      <c r="H770" s="53">
        <v>2.4233849065637378E-4</v>
      </c>
      <c r="J770">
        <v>1043</v>
      </c>
      <c r="K770" s="52">
        <f t="shared" si="28"/>
        <v>4.3974838524047516E-4</v>
      </c>
      <c r="L770" s="53">
        <f t="shared" si="29"/>
        <v>2.4233849065637378E-4</v>
      </c>
      <c r="M770" s="6">
        <f t="shared" ref="M770:M833" si="30">IF($D770="Maize",1,0)+IF($D770="Rice",2,0)+IF($D770="Soybeans",3,0)+IF($D770="Wheat",4,0)</f>
        <v>1</v>
      </c>
      <c r="N770" s="18">
        <v>1</v>
      </c>
    </row>
    <row r="771" spans="1:14" x14ac:dyDescent="0.25">
      <c r="A771">
        <v>1044</v>
      </c>
      <c r="B771" s="3" t="s">
        <v>470</v>
      </c>
      <c r="C771" s="3" t="s">
        <v>325</v>
      </c>
      <c r="D771" s="18" t="s">
        <v>20</v>
      </c>
      <c r="E771" s="23">
        <v>220.078038609244</v>
      </c>
      <c r="F771" s="51">
        <f>VLOOKUP(B771,[1]production!$A$2:$C$192,3,FALSE)</f>
        <v>0.3789734685738968</v>
      </c>
      <c r="G771" s="52">
        <v>7.492930785292642E-4</v>
      </c>
      <c r="H771" s="53">
        <v>1.5648714701788422E-4</v>
      </c>
      <c r="J771">
        <v>1044</v>
      </c>
      <c r="K771" s="52">
        <f t="shared" si="28"/>
        <v>2.8396219694864849E-4</v>
      </c>
      <c r="L771" s="53">
        <f t="shared" si="29"/>
        <v>1.5648714701788422E-4</v>
      </c>
      <c r="M771" s="6">
        <f t="shared" si="30"/>
        <v>1</v>
      </c>
      <c r="N771" s="18">
        <v>1</v>
      </c>
    </row>
    <row r="772" spans="1:14" x14ac:dyDescent="0.25">
      <c r="A772">
        <v>1045</v>
      </c>
      <c r="B772" s="3" t="s">
        <v>470</v>
      </c>
      <c r="C772" s="3" t="s">
        <v>326</v>
      </c>
      <c r="D772" s="18" t="s">
        <v>20</v>
      </c>
      <c r="E772" s="23">
        <v>2222.58337036181</v>
      </c>
      <c r="F772" s="51">
        <f>VLOOKUP(B772,[1]production!$A$2:$C$192,3,FALSE)</f>
        <v>0.3789734685738968</v>
      </c>
      <c r="G772" s="52">
        <v>7.5671627500427828E-3</v>
      </c>
      <c r="H772" s="53">
        <v>1.5803745472979882E-3</v>
      </c>
      <c r="J772">
        <v>1045</v>
      </c>
      <c r="K772" s="52">
        <f t="shared" si="28"/>
        <v>2.867753914646901E-3</v>
      </c>
      <c r="L772" s="53">
        <f t="shared" si="29"/>
        <v>1.5803745472979882E-3</v>
      </c>
      <c r="M772" s="6">
        <f t="shared" si="30"/>
        <v>1</v>
      </c>
      <c r="N772" s="18">
        <v>1</v>
      </c>
    </row>
    <row r="773" spans="1:14" x14ac:dyDescent="0.25">
      <c r="A773">
        <v>1046</v>
      </c>
      <c r="B773" s="3" t="s">
        <v>470</v>
      </c>
      <c r="C773" s="3" t="s">
        <v>319</v>
      </c>
      <c r="D773" s="18" t="s">
        <v>20</v>
      </c>
      <c r="E773" s="23">
        <v>3261.43010571686</v>
      </c>
      <c r="F773" s="51">
        <f>VLOOKUP(B773,[1]production!$A$2:$C$192,3,FALSE)</f>
        <v>0.3789734685738968</v>
      </c>
      <c r="G773" s="52">
        <v>1.1104092983396679E-2</v>
      </c>
      <c r="H773" s="53">
        <v>2.3190496228842282E-3</v>
      </c>
      <c r="J773">
        <v>1046</v>
      </c>
      <c r="K773" s="52">
        <f t="shared" si="28"/>
        <v>4.2081566332849091E-3</v>
      </c>
      <c r="L773" s="53">
        <f t="shared" si="29"/>
        <v>2.3190496228842282E-3</v>
      </c>
      <c r="M773" s="6">
        <f t="shared" si="30"/>
        <v>1</v>
      </c>
      <c r="N773" s="18">
        <v>1</v>
      </c>
    </row>
    <row r="774" spans="1:14" x14ac:dyDescent="0.25">
      <c r="A774">
        <v>1047</v>
      </c>
      <c r="B774" s="3" t="s">
        <v>470</v>
      </c>
      <c r="C774" s="3" t="s">
        <v>307</v>
      </c>
      <c r="D774" s="18" t="s">
        <v>20</v>
      </c>
      <c r="E774" s="23">
        <v>3269.81578483266</v>
      </c>
      <c r="F774" s="51">
        <f>VLOOKUP(B774,[1]production!$A$2:$C$192,3,FALSE)</f>
        <v>0.3789734685738968</v>
      </c>
      <c r="G774" s="52">
        <v>1.1132643452857163E-2</v>
      </c>
      <c r="H774" s="53">
        <v>2.3250122850786556E-3</v>
      </c>
      <c r="J774">
        <v>1047</v>
      </c>
      <c r="K774" s="52">
        <f t="shared" si="28"/>
        <v>4.2189765037257618E-3</v>
      </c>
      <c r="L774" s="53">
        <f t="shared" si="29"/>
        <v>2.3250122850786556E-3</v>
      </c>
      <c r="M774" s="6">
        <f t="shared" si="30"/>
        <v>1</v>
      </c>
      <c r="N774" s="18">
        <v>1</v>
      </c>
    </row>
    <row r="775" spans="1:14" x14ac:dyDescent="0.25">
      <c r="A775">
        <v>1048</v>
      </c>
      <c r="B775" s="3" t="s">
        <v>470</v>
      </c>
      <c r="C775" s="3" t="s">
        <v>336</v>
      </c>
      <c r="D775" s="18" t="s">
        <v>20</v>
      </c>
      <c r="E775" s="23">
        <v>13319.4048611</v>
      </c>
      <c r="F775" s="51">
        <f>VLOOKUP(B775,[1]production!$A$2:$C$192,3,FALSE)</f>
        <v>0.3789734685738968</v>
      </c>
      <c r="G775" s="52">
        <v>4.5348177108536204E-2</v>
      </c>
      <c r="H775" s="53">
        <v>9.470802629200319E-3</v>
      </c>
      <c r="J775">
        <v>1048</v>
      </c>
      <c r="K775" s="52">
        <f t="shared" si="28"/>
        <v>1.7185755972325353E-2</v>
      </c>
      <c r="L775" s="53">
        <f t="shared" si="29"/>
        <v>9.470802629200319E-3</v>
      </c>
      <c r="M775" s="6">
        <f t="shared" si="30"/>
        <v>1</v>
      </c>
      <c r="N775" s="18">
        <v>1</v>
      </c>
    </row>
    <row r="776" spans="1:14" x14ac:dyDescent="0.25">
      <c r="A776">
        <v>1049</v>
      </c>
      <c r="B776" s="3" t="s">
        <v>470</v>
      </c>
      <c r="C776" s="3" t="s">
        <v>320</v>
      </c>
      <c r="D776" s="18" t="s">
        <v>20</v>
      </c>
      <c r="E776" s="23">
        <v>777.31689965997396</v>
      </c>
      <c r="F776" s="51">
        <f>VLOOKUP(B776,[1]production!$A$2:$C$192,3,FALSE)</f>
        <v>0.3789734685738968</v>
      </c>
      <c r="G776" s="52">
        <v>2.6465074680767386E-3</v>
      </c>
      <c r="H776" s="53">
        <v>5.5271350437901905E-4</v>
      </c>
      <c r="J776">
        <v>1049</v>
      </c>
      <c r="K776" s="52">
        <f t="shared" si="28"/>
        <v>1.0029561147837632E-3</v>
      </c>
      <c r="L776" s="53">
        <f t="shared" si="29"/>
        <v>5.5271350437901905E-4</v>
      </c>
      <c r="M776" s="6">
        <f t="shared" si="30"/>
        <v>1</v>
      </c>
      <c r="N776" s="18">
        <v>1</v>
      </c>
    </row>
    <row r="777" spans="1:14" x14ac:dyDescent="0.25">
      <c r="A777">
        <v>1050</v>
      </c>
      <c r="B777" s="3" t="s">
        <v>470</v>
      </c>
      <c r="C777" s="3" t="s">
        <v>308</v>
      </c>
      <c r="D777" s="18" t="s">
        <v>20</v>
      </c>
      <c r="E777" s="23">
        <v>110.92845355921</v>
      </c>
      <c r="F777" s="51">
        <f>VLOOKUP(B777,[1]production!$A$2:$C$192,3,FALSE)</f>
        <v>0.3789734685738968</v>
      </c>
      <c r="G777" s="52">
        <v>3.7767476931875816E-4</v>
      </c>
      <c r="H777" s="53">
        <v>7.8876008393585829E-5</v>
      </c>
      <c r="J777">
        <v>1050</v>
      </c>
      <c r="K777" s="52">
        <f t="shared" si="28"/>
        <v>1.4312871732157612E-4</v>
      </c>
      <c r="L777" s="53">
        <f t="shared" si="29"/>
        <v>7.8876008393585829E-5</v>
      </c>
      <c r="M777" s="6">
        <f t="shared" si="30"/>
        <v>1</v>
      </c>
      <c r="N777" s="18">
        <v>1</v>
      </c>
    </row>
    <row r="778" spans="1:14" x14ac:dyDescent="0.25">
      <c r="A778">
        <v>1051</v>
      </c>
      <c r="B778" s="3" t="s">
        <v>470</v>
      </c>
      <c r="C778" s="3" t="s">
        <v>321</v>
      </c>
      <c r="D778" s="18" t="s">
        <v>20</v>
      </c>
      <c r="E778" s="23">
        <v>3866.3455368227901</v>
      </c>
      <c r="F778" s="51">
        <f>VLOOKUP(B778,[1]production!$A$2:$C$192,3,FALSE)</f>
        <v>0.3789734685738968</v>
      </c>
      <c r="G778" s="52">
        <v>1.316363035699167E-2</v>
      </c>
      <c r="H778" s="53">
        <v>2.749176547856216E-3</v>
      </c>
      <c r="J778">
        <v>1051</v>
      </c>
      <c r="K778" s="52">
        <f t="shared" si="28"/>
        <v>4.9886666554137763E-3</v>
      </c>
      <c r="L778" s="53">
        <f t="shared" si="29"/>
        <v>2.749176547856216E-3</v>
      </c>
      <c r="M778" s="6">
        <f t="shared" si="30"/>
        <v>1</v>
      </c>
      <c r="N778" s="18">
        <v>1</v>
      </c>
    </row>
    <row r="779" spans="1:14" x14ac:dyDescent="0.25">
      <c r="A779">
        <v>1052</v>
      </c>
      <c r="B779" s="3" t="s">
        <v>470</v>
      </c>
      <c r="C779" s="3" t="s">
        <v>322</v>
      </c>
      <c r="D779" s="18" t="s">
        <v>20</v>
      </c>
      <c r="E779" s="23">
        <v>1160.72982814234</v>
      </c>
      <c r="F779" s="51">
        <f>VLOOKUP(B779,[1]production!$A$2:$C$192,3,FALSE)</f>
        <v>0.3789734685738968</v>
      </c>
      <c r="G779" s="52">
        <v>3.9519019333580443E-3</v>
      </c>
      <c r="H779" s="53">
        <v>8.253404129389783E-4</v>
      </c>
      <c r="J779">
        <v>1052</v>
      </c>
      <c r="K779" s="52">
        <f t="shared" si="28"/>
        <v>1.4976659831485869E-3</v>
      </c>
      <c r="L779" s="53">
        <f t="shared" si="29"/>
        <v>8.253404129389783E-4</v>
      </c>
      <c r="M779" s="6">
        <f t="shared" si="30"/>
        <v>1</v>
      </c>
      <c r="N779" s="18">
        <v>1</v>
      </c>
    </row>
    <row r="780" spans="1:14" x14ac:dyDescent="0.25">
      <c r="A780">
        <v>1053</v>
      </c>
      <c r="B780" s="3" t="s">
        <v>470</v>
      </c>
      <c r="C780" s="3" t="s">
        <v>309</v>
      </c>
      <c r="D780" s="18" t="s">
        <v>20</v>
      </c>
      <c r="E780" s="23">
        <v>13631.7496834577</v>
      </c>
      <c r="F780" s="51">
        <f>VLOOKUP(B780,[1]production!$A$2:$C$192,3,FALSE)</f>
        <v>0.3789734685738968</v>
      </c>
      <c r="G780" s="52">
        <v>4.6411608130486649E-2</v>
      </c>
      <c r="H780" s="53">
        <v>9.6928963485257112E-3</v>
      </c>
      <c r="J780">
        <v>1053</v>
      </c>
      <c r="K780" s="52">
        <f t="shared" si="28"/>
        <v>1.7588768115302994E-2</v>
      </c>
      <c r="L780" s="53">
        <f t="shared" si="29"/>
        <v>9.6928963485257112E-3</v>
      </c>
      <c r="M780" s="6">
        <f t="shared" si="30"/>
        <v>1</v>
      </c>
      <c r="N780" s="18">
        <v>1</v>
      </c>
    </row>
    <row r="781" spans="1:14" x14ac:dyDescent="0.25">
      <c r="A781">
        <v>1054</v>
      </c>
      <c r="B781" s="3" t="s">
        <v>470</v>
      </c>
      <c r="C781" s="3" t="s">
        <v>337</v>
      </c>
      <c r="D781" s="18" t="s">
        <v>20</v>
      </c>
      <c r="E781" s="23">
        <v>2526.58291097254</v>
      </c>
      <c r="F781" s="51">
        <f>VLOOKUP(B781,[1]production!$A$2:$C$192,3,FALSE)</f>
        <v>0.3789734685738968</v>
      </c>
      <c r="G781" s="52">
        <v>8.6021808422393209E-3</v>
      </c>
      <c r="H781" s="53">
        <v>1.7965343290987808E-3</v>
      </c>
      <c r="J781">
        <v>1054</v>
      </c>
      <c r="K781" s="52">
        <f t="shared" si="28"/>
        <v>3.2599983110833605E-3</v>
      </c>
      <c r="L781" s="53">
        <f t="shared" si="29"/>
        <v>1.7965343290987808E-3</v>
      </c>
      <c r="M781" s="6">
        <f t="shared" si="30"/>
        <v>1</v>
      </c>
      <c r="N781" s="18">
        <v>1</v>
      </c>
    </row>
    <row r="782" spans="1:14" x14ac:dyDescent="0.25">
      <c r="A782">
        <v>1055</v>
      </c>
      <c r="B782" s="3" t="s">
        <v>470</v>
      </c>
      <c r="C782" s="3" t="s">
        <v>323</v>
      </c>
      <c r="D782" s="18" t="s">
        <v>20</v>
      </c>
      <c r="E782" s="23">
        <v>7430.1564145391903</v>
      </c>
      <c r="F782" s="51">
        <f>VLOOKUP(B782,[1]production!$A$2:$C$192,3,FALSE)</f>
        <v>0.3789734685738968</v>
      </c>
      <c r="G782" s="52">
        <v>2.5297230059783814E-2</v>
      </c>
      <c r="H782" s="53">
        <v>5.2832349222828433E-3</v>
      </c>
      <c r="J782">
        <v>1055</v>
      </c>
      <c r="K782" s="52">
        <f t="shared" si="28"/>
        <v>9.5869790210681184E-3</v>
      </c>
      <c r="L782" s="53">
        <f t="shared" si="29"/>
        <v>5.2832349222828433E-3</v>
      </c>
      <c r="M782" s="6">
        <f t="shared" si="30"/>
        <v>1</v>
      </c>
      <c r="N782" s="18">
        <v>1</v>
      </c>
    </row>
    <row r="783" spans="1:14" x14ac:dyDescent="0.25">
      <c r="A783">
        <v>1056</v>
      </c>
      <c r="B783" s="3" t="s">
        <v>470</v>
      </c>
      <c r="C783" s="3" t="s">
        <v>310</v>
      </c>
      <c r="D783" s="18" t="s">
        <v>20</v>
      </c>
      <c r="E783" s="23">
        <v>81.874730682095006</v>
      </c>
      <c r="F783" s="51">
        <f>VLOOKUP(B783,[1]production!$A$2:$C$192,3,FALSE)</f>
        <v>0.3789734685738968</v>
      </c>
      <c r="G783" s="52">
        <v>2.7875643291908433E-4</v>
      </c>
      <c r="H783" s="53">
        <v>5.8217271919836699E-5</v>
      </c>
      <c r="J783">
        <v>1056</v>
      </c>
      <c r="K783" s="52">
        <f t="shared" si="28"/>
        <v>1.0564129227063218E-4</v>
      </c>
      <c r="L783" s="53">
        <f t="shared" si="29"/>
        <v>5.8217271919836699E-5</v>
      </c>
      <c r="M783" s="6">
        <f t="shared" si="30"/>
        <v>1</v>
      </c>
      <c r="N783" s="18">
        <v>1</v>
      </c>
    </row>
    <row r="784" spans="1:14" x14ac:dyDescent="0.25">
      <c r="A784">
        <v>1057</v>
      </c>
      <c r="B784" s="3" t="s">
        <v>470</v>
      </c>
      <c r="C784" s="3" t="s">
        <v>324</v>
      </c>
      <c r="D784" s="18" t="s">
        <v>20</v>
      </c>
      <c r="E784" s="23">
        <v>1459.1352799040201</v>
      </c>
      <c r="F784" s="51">
        <f>VLOOKUP(B784,[1]production!$A$2:$C$192,3,FALSE)</f>
        <v>0.3789734685738968</v>
      </c>
      <c r="G784" s="52">
        <v>4.9678739995096437E-3</v>
      </c>
      <c r="H784" s="53">
        <v>1.0375225011466963E-3</v>
      </c>
      <c r="J784">
        <v>1057</v>
      </c>
      <c r="K784" s="52">
        <f t="shared" si="28"/>
        <v>1.882692441032247E-3</v>
      </c>
      <c r="L784" s="53">
        <f t="shared" si="29"/>
        <v>1.0375225011466963E-3</v>
      </c>
      <c r="M784" s="6">
        <f t="shared" si="30"/>
        <v>1</v>
      </c>
      <c r="N784" s="18">
        <v>1</v>
      </c>
    </row>
    <row r="785" spans="1:14" x14ac:dyDescent="0.25">
      <c r="A785">
        <v>1058</v>
      </c>
      <c r="B785" s="3" t="s">
        <v>470</v>
      </c>
      <c r="C785" s="3" t="s">
        <v>311</v>
      </c>
      <c r="D785" s="18" t="s">
        <v>20</v>
      </c>
      <c r="E785" s="23">
        <v>428.00129061597602</v>
      </c>
      <c r="F785" s="51">
        <f>VLOOKUP(B785,[1]production!$A$2:$C$192,3,FALSE)</f>
        <v>0.3789734685738968</v>
      </c>
      <c r="G785" s="52">
        <v>1.4572031207055322E-3</v>
      </c>
      <c r="H785" s="53">
        <v>3.0433159669959541E-4</v>
      </c>
      <c r="J785">
        <v>1058</v>
      </c>
      <c r="K785" s="52">
        <f t="shared" si="28"/>
        <v>5.5224132107048235E-4</v>
      </c>
      <c r="L785" s="53">
        <f t="shared" si="29"/>
        <v>3.0433159669959541E-4</v>
      </c>
      <c r="M785" s="6">
        <f t="shared" si="30"/>
        <v>1</v>
      </c>
      <c r="N785" s="18">
        <v>1</v>
      </c>
    </row>
    <row r="786" spans="1:14" x14ac:dyDescent="0.25">
      <c r="A786">
        <v>1059</v>
      </c>
      <c r="B786" s="3" t="s">
        <v>470</v>
      </c>
      <c r="C786" s="3" t="s">
        <v>338</v>
      </c>
      <c r="D786" s="18" t="s">
        <v>20</v>
      </c>
      <c r="E786" s="23">
        <v>136.053536186473</v>
      </c>
      <c r="F786" s="51">
        <f>VLOOKUP(B786,[1]production!$A$2:$C$192,3,FALSE)</f>
        <v>0.3789734685738968</v>
      </c>
      <c r="G786" s="52">
        <v>4.6321738242569482E-4</v>
      </c>
      <c r="H786" s="53">
        <v>9.6741273477622466E-5</v>
      </c>
      <c r="J786">
        <v>1059</v>
      </c>
      <c r="K786" s="52">
        <f t="shared" si="28"/>
        <v>1.755470981215868E-4</v>
      </c>
      <c r="L786" s="53">
        <f t="shared" si="29"/>
        <v>9.6741273477622466E-5</v>
      </c>
      <c r="M786" s="6">
        <f t="shared" si="30"/>
        <v>1</v>
      </c>
      <c r="N786" s="18">
        <v>1</v>
      </c>
    </row>
    <row r="787" spans="1:14" x14ac:dyDescent="0.25">
      <c r="A787">
        <v>1060</v>
      </c>
      <c r="B787" s="3" t="s">
        <v>470</v>
      </c>
      <c r="C787" s="3" t="s">
        <v>312</v>
      </c>
      <c r="D787" s="18" t="s">
        <v>20</v>
      </c>
      <c r="E787" s="23">
        <v>12115.477025973099</v>
      </c>
      <c r="F787" s="51">
        <f>VLOOKUP(B787,[1]production!$A$2:$C$192,3,FALSE)</f>
        <v>0.3789734685738968</v>
      </c>
      <c r="G787" s="52">
        <v>4.12492002201107E-2</v>
      </c>
      <c r="H787" s="53">
        <v>8.6147461443052704E-3</v>
      </c>
      <c r="J787">
        <v>1060</v>
      </c>
      <c r="K787" s="52">
        <f t="shared" si="28"/>
        <v>1.5632352483314498E-2</v>
      </c>
      <c r="L787" s="53">
        <f t="shared" si="29"/>
        <v>8.6147461443052704E-3</v>
      </c>
      <c r="M787" s="6">
        <f t="shared" si="30"/>
        <v>1</v>
      </c>
      <c r="N787" s="18">
        <v>1</v>
      </c>
    </row>
    <row r="788" spans="1:14" x14ac:dyDescent="0.25">
      <c r="A788">
        <v>1061</v>
      </c>
      <c r="B788" s="3" t="s">
        <v>470</v>
      </c>
      <c r="C788" s="3" t="s">
        <v>313</v>
      </c>
      <c r="D788" s="18" t="s">
        <v>20</v>
      </c>
      <c r="E788" s="23">
        <v>185.282143057171</v>
      </c>
      <c r="F788" s="51">
        <f>VLOOKUP(B788,[1]production!$A$2:$C$192,3,FALSE)</f>
        <v>0.3789734685738968</v>
      </c>
      <c r="G788" s="52">
        <v>6.3082453953665807E-4</v>
      </c>
      <c r="H788" s="53">
        <v>1.3174542150412604E-4</v>
      </c>
      <c r="J788">
        <v>1061</v>
      </c>
      <c r="K788" s="52">
        <f t="shared" si="28"/>
        <v>2.390657638097386E-4</v>
      </c>
      <c r="L788" s="53">
        <f t="shared" si="29"/>
        <v>1.3174542150412604E-4</v>
      </c>
      <c r="M788" s="6">
        <f t="shared" si="30"/>
        <v>1</v>
      </c>
      <c r="N788" s="18">
        <v>1</v>
      </c>
    </row>
    <row r="789" spans="1:14" x14ac:dyDescent="0.25">
      <c r="A789">
        <v>1062</v>
      </c>
      <c r="B789" s="3" t="s">
        <v>470</v>
      </c>
      <c r="C789" s="3" t="s">
        <v>327</v>
      </c>
      <c r="D789" s="18" t="s">
        <v>39</v>
      </c>
      <c r="E789" s="23">
        <v>2007.64781839849</v>
      </c>
      <c r="J789">
        <v>1062</v>
      </c>
      <c r="M789" s="6">
        <f t="shared" si="30"/>
        <v>0</v>
      </c>
      <c r="N789" s="18">
        <v>1</v>
      </c>
    </row>
    <row r="790" spans="1:14" x14ac:dyDescent="0.25">
      <c r="A790">
        <v>1063</v>
      </c>
      <c r="B790" s="3" t="s">
        <v>470</v>
      </c>
      <c r="C790" s="3" t="s">
        <v>314</v>
      </c>
      <c r="D790" s="18" t="s">
        <v>39</v>
      </c>
      <c r="E790" s="23">
        <v>1080.36803617744</v>
      </c>
      <c r="J790">
        <v>1063</v>
      </c>
      <c r="M790" s="6">
        <f t="shared" si="30"/>
        <v>0</v>
      </c>
      <c r="N790" s="18">
        <v>1</v>
      </c>
    </row>
    <row r="791" spans="1:14" x14ac:dyDescent="0.25">
      <c r="A791">
        <v>1064</v>
      </c>
      <c r="B791" s="3" t="s">
        <v>470</v>
      </c>
      <c r="C791" s="3" t="s">
        <v>328</v>
      </c>
      <c r="D791" s="18" t="s">
        <v>39</v>
      </c>
      <c r="E791" s="23">
        <v>3782.9036956484201</v>
      </c>
      <c r="J791">
        <v>1064</v>
      </c>
      <c r="M791" s="6">
        <f t="shared" si="30"/>
        <v>0</v>
      </c>
      <c r="N791" s="18">
        <v>1</v>
      </c>
    </row>
    <row r="792" spans="1:14" x14ac:dyDescent="0.25">
      <c r="A792">
        <v>1065</v>
      </c>
      <c r="B792" s="3" t="s">
        <v>470</v>
      </c>
      <c r="C792" s="3" t="s">
        <v>298</v>
      </c>
      <c r="D792" s="18" t="s">
        <v>39</v>
      </c>
      <c r="E792" s="23">
        <v>3476.9598362792999</v>
      </c>
      <c r="J792">
        <v>1065</v>
      </c>
      <c r="M792" s="6">
        <f t="shared" si="30"/>
        <v>0</v>
      </c>
      <c r="N792" s="18">
        <v>1</v>
      </c>
    </row>
    <row r="793" spans="1:14" x14ac:dyDescent="0.25">
      <c r="A793">
        <v>1066</v>
      </c>
      <c r="B793" s="3" t="s">
        <v>470</v>
      </c>
      <c r="C793" s="3" t="s">
        <v>329</v>
      </c>
      <c r="D793" s="18" t="s">
        <v>39</v>
      </c>
      <c r="E793" s="23">
        <v>375.41164506737698</v>
      </c>
      <c r="J793">
        <v>1066</v>
      </c>
      <c r="M793" s="6">
        <f t="shared" si="30"/>
        <v>0</v>
      </c>
      <c r="N793" s="18">
        <v>1</v>
      </c>
    </row>
    <row r="794" spans="1:14" x14ac:dyDescent="0.25">
      <c r="A794">
        <v>1067</v>
      </c>
      <c r="B794" s="3" t="s">
        <v>470</v>
      </c>
      <c r="C794" s="3" t="s">
        <v>93</v>
      </c>
      <c r="D794" s="18" t="s">
        <v>39</v>
      </c>
      <c r="E794" s="23">
        <v>5275.3508079440398</v>
      </c>
      <c r="J794">
        <v>1067</v>
      </c>
      <c r="M794" s="6">
        <f t="shared" si="30"/>
        <v>0</v>
      </c>
      <c r="N794" s="18">
        <v>1</v>
      </c>
    </row>
    <row r="795" spans="1:14" x14ac:dyDescent="0.25">
      <c r="A795">
        <v>1068</v>
      </c>
      <c r="B795" s="3" t="s">
        <v>470</v>
      </c>
      <c r="C795" s="3" t="s">
        <v>333</v>
      </c>
      <c r="D795" s="18" t="s">
        <v>39</v>
      </c>
      <c r="E795" s="23">
        <v>2263.2377610428598</v>
      </c>
      <c r="J795">
        <v>1068</v>
      </c>
      <c r="M795" s="6">
        <f t="shared" si="30"/>
        <v>0</v>
      </c>
      <c r="N795" s="18">
        <v>1</v>
      </c>
    </row>
    <row r="796" spans="1:14" x14ac:dyDescent="0.25">
      <c r="A796">
        <v>1069</v>
      </c>
      <c r="B796" s="3" t="s">
        <v>470</v>
      </c>
      <c r="C796" s="3" t="s">
        <v>334</v>
      </c>
      <c r="D796" s="18" t="s">
        <v>39</v>
      </c>
      <c r="E796" s="23">
        <v>4206.0058493337201</v>
      </c>
      <c r="J796">
        <v>1069</v>
      </c>
      <c r="M796" s="6">
        <f t="shared" si="30"/>
        <v>0</v>
      </c>
      <c r="N796" s="18">
        <v>1</v>
      </c>
    </row>
    <row r="797" spans="1:14" x14ac:dyDescent="0.25">
      <c r="A797">
        <v>1070</v>
      </c>
      <c r="B797" s="3" t="s">
        <v>470</v>
      </c>
      <c r="C797" s="3" t="s">
        <v>335</v>
      </c>
      <c r="D797" s="18" t="s">
        <v>39</v>
      </c>
      <c r="E797" s="23">
        <v>1382.5355095838199</v>
      </c>
      <c r="J797">
        <v>1070</v>
      </c>
      <c r="M797" s="6">
        <f t="shared" si="30"/>
        <v>0</v>
      </c>
      <c r="N797" s="18">
        <v>1</v>
      </c>
    </row>
    <row r="798" spans="1:14" x14ac:dyDescent="0.25">
      <c r="A798">
        <v>1071</v>
      </c>
      <c r="B798" s="3" t="s">
        <v>470</v>
      </c>
      <c r="C798" s="3" t="s">
        <v>325</v>
      </c>
      <c r="D798" s="18" t="s">
        <v>39</v>
      </c>
      <c r="E798" s="23">
        <v>243.73083798079301</v>
      </c>
      <c r="J798">
        <v>1071</v>
      </c>
      <c r="M798" s="6">
        <f t="shared" si="30"/>
        <v>0</v>
      </c>
      <c r="N798" s="18">
        <v>1</v>
      </c>
    </row>
    <row r="799" spans="1:14" x14ac:dyDescent="0.25">
      <c r="A799">
        <v>1072</v>
      </c>
      <c r="B799" s="3" t="s">
        <v>470</v>
      </c>
      <c r="C799" s="3" t="s">
        <v>319</v>
      </c>
      <c r="D799" s="18" t="s">
        <v>39</v>
      </c>
      <c r="E799" s="23">
        <v>3212.0947068190999</v>
      </c>
      <c r="J799">
        <v>1072</v>
      </c>
      <c r="M799" s="6">
        <f t="shared" si="30"/>
        <v>0</v>
      </c>
      <c r="N799" s="18">
        <v>1</v>
      </c>
    </row>
    <row r="800" spans="1:14" x14ac:dyDescent="0.25">
      <c r="A800">
        <v>1073</v>
      </c>
      <c r="B800" s="3" t="s">
        <v>470</v>
      </c>
      <c r="C800" s="3" t="s">
        <v>320</v>
      </c>
      <c r="D800" s="18" t="s">
        <v>39</v>
      </c>
      <c r="E800" s="23">
        <v>707.33380281923405</v>
      </c>
      <c r="J800">
        <v>1073</v>
      </c>
      <c r="M800" s="6">
        <f t="shared" si="30"/>
        <v>0</v>
      </c>
      <c r="N800" s="18">
        <v>1</v>
      </c>
    </row>
    <row r="801" spans="1:14" x14ac:dyDescent="0.25">
      <c r="A801">
        <v>1074</v>
      </c>
      <c r="B801" s="3" t="s">
        <v>470</v>
      </c>
      <c r="C801" s="3" t="s">
        <v>322</v>
      </c>
      <c r="D801" s="18" t="s">
        <v>39</v>
      </c>
      <c r="E801" s="23">
        <v>1003.92959916058</v>
      </c>
      <c r="J801">
        <v>1074</v>
      </c>
      <c r="M801" s="6">
        <f t="shared" si="30"/>
        <v>0</v>
      </c>
      <c r="N801" s="18">
        <v>1</v>
      </c>
    </row>
    <row r="802" spans="1:14" x14ac:dyDescent="0.25">
      <c r="A802">
        <v>1075</v>
      </c>
      <c r="B802" s="3" t="s">
        <v>470</v>
      </c>
      <c r="C802" s="3" t="s">
        <v>337</v>
      </c>
      <c r="D802" s="18" t="s">
        <v>39</v>
      </c>
      <c r="E802" s="23">
        <v>2044.9531121099801</v>
      </c>
      <c r="J802">
        <v>1075</v>
      </c>
      <c r="M802" s="6">
        <f t="shared" si="30"/>
        <v>0</v>
      </c>
      <c r="N802" s="18">
        <v>1</v>
      </c>
    </row>
    <row r="803" spans="1:14" x14ac:dyDescent="0.25">
      <c r="A803">
        <v>1076</v>
      </c>
      <c r="B803" s="3" t="s">
        <v>470</v>
      </c>
      <c r="C803" s="3" t="s">
        <v>323</v>
      </c>
      <c r="D803" s="18" t="s">
        <v>39</v>
      </c>
      <c r="E803" s="23">
        <v>20369.5642891141</v>
      </c>
      <c r="J803">
        <v>1076</v>
      </c>
      <c r="M803" s="6">
        <f t="shared" si="30"/>
        <v>0</v>
      </c>
      <c r="N803" s="18">
        <v>1</v>
      </c>
    </row>
    <row r="804" spans="1:14" x14ac:dyDescent="0.25">
      <c r="A804">
        <v>1077</v>
      </c>
      <c r="B804" s="3" t="s">
        <v>470</v>
      </c>
      <c r="C804" s="3" t="s">
        <v>324</v>
      </c>
      <c r="D804" s="18" t="s">
        <v>39</v>
      </c>
      <c r="E804" s="23">
        <v>419.43988756913001</v>
      </c>
      <c r="J804">
        <v>1077</v>
      </c>
      <c r="M804" s="6">
        <f t="shared" si="30"/>
        <v>0</v>
      </c>
      <c r="N804" s="18">
        <v>1</v>
      </c>
    </row>
    <row r="805" spans="1:14" x14ac:dyDescent="0.25">
      <c r="A805">
        <v>1078</v>
      </c>
      <c r="B805" s="3" t="s">
        <v>470</v>
      </c>
      <c r="C805" s="3" t="s">
        <v>307</v>
      </c>
      <c r="D805" s="18" t="s">
        <v>22</v>
      </c>
      <c r="E805" s="23" t="s">
        <v>17</v>
      </c>
      <c r="J805">
        <v>1078</v>
      </c>
      <c r="M805" s="6">
        <f t="shared" si="30"/>
        <v>0</v>
      </c>
      <c r="N805" s="18">
        <v>1</v>
      </c>
    </row>
    <row r="806" spans="1:14" x14ac:dyDescent="0.25">
      <c r="A806">
        <v>1079</v>
      </c>
      <c r="B806" s="3" t="s">
        <v>470</v>
      </c>
      <c r="C806" s="3" t="s">
        <v>296</v>
      </c>
      <c r="D806" s="18" t="s">
        <v>87</v>
      </c>
      <c r="E806" s="23">
        <v>0.81162203252069798</v>
      </c>
      <c r="J806">
        <v>1079</v>
      </c>
      <c r="M806" s="6">
        <f t="shared" si="30"/>
        <v>0</v>
      </c>
      <c r="N806" s="18">
        <v>1</v>
      </c>
    </row>
    <row r="807" spans="1:14" x14ac:dyDescent="0.25">
      <c r="A807">
        <v>1080</v>
      </c>
      <c r="B807" s="3" t="s">
        <v>470</v>
      </c>
      <c r="C807" s="3" t="s">
        <v>298</v>
      </c>
      <c r="D807" s="18" t="s">
        <v>87</v>
      </c>
      <c r="E807" s="23">
        <v>124.129438139363</v>
      </c>
      <c r="J807">
        <v>1080</v>
      </c>
      <c r="M807" s="6">
        <f t="shared" si="30"/>
        <v>0</v>
      </c>
      <c r="N807" s="18">
        <v>1</v>
      </c>
    </row>
    <row r="808" spans="1:14" x14ac:dyDescent="0.25">
      <c r="A808">
        <v>1081</v>
      </c>
      <c r="B808" s="3" t="s">
        <v>470</v>
      </c>
      <c r="C808" s="3" t="s">
        <v>299</v>
      </c>
      <c r="D808" s="18" t="s">
        <v>87</v>
      </c>
      <c r="E808" s="23">
        <v>53.325254763573199</v>
      </c>
      <c r="J808">
        <v>1081</v>
      </c>
      <c r="M808" s="6">
        <f t="shared" si="30"/>
        <v>0</v>
      </c>
      <c r="N808" s="18">
        <v>1</v>
      </c>
    </row>
    <row r="809" spans="1:14" x14ac:dyDescent="0.25">
      <c r="A809">
        <v>1082</v>
      </c>
      <c r="B809" s="3" t="s">
        <v>470</v>
      </c>
      <c r="C809" s="3" t="s">
        <v>300</v>
      </c>
      <c r="D809" s="18" t="s">
        <v>87</v>
      </c>
      <c r="E809" s="23">
        <v>81.615513969833898</v>
      </c>
      <c r="J809">
        <v>1082</v>
      </c>
      <c r="M809" s="6">
        <f t="shared" si="30"/>
        <v>0</v>
      </c>
      <c r="N809" s="18">
        <v>1</v>
      </c>
    </row>
    <row r="810" spans="1:14" x14ac:dyDescent="0.25">
      <c r="A810">
        <v>1083</v>
      </c>
      <c r="B810" s="3" t="s">
        <v>470</v>
      </c>
      <c r="C810" s="3" t="s">
        <v>330</v>
      </c>
      <c r="D810" s="18" t="s">
        <v>87</v>
      </c>
      <c r="E810" s="23">
        <v>229.30862378993999</v>
      </c>
      <c r="J810">
        <v>1083</v>
      </c>
      <c r="M810" s="6">
        <f t="shared" si="30"/>
        <v>0</v>
      </c>
      <c r="N810" s="18">
        <v>1</v>
      </c>
    </row>
    <row r="811" spans="1:14" x14ac:dyDescent="0.25">
      <c r="A811">
        <v>1084</v>
      </c>
      <c r="B811" s="3" t="s">
        <v>470</v>
      </c>
      <c r="C811" s="3" t="s">
        <v>331</v>
      </c>
      <c r="D811" s="18" t="s">
        <v>87</v>
      </c>
      <c r="E811" s="23">
        <v>72.350236165156602</v>
      </c>
      <c r="J811">
        <v>1084</v>
      </c>
      <c r="M811" s="6">
        <f t="shared" si="30"/>
        <v>0</v>
      </c>
      <c r="N811" s="18">
        <v>1</v>
      </c>
    </row>
    <row r="812" spans="1:14" x14ac:dyDescent="0.25">
      <c r="A812">
        <v>1085</v>
      </c>
      <c r="B812" s="3" t="s">
        <v>470</v>
      </c>
      <c r="C812" s="3" t="s">
        <v>332</v>
      </c>
      <c r="D812" s="18" t="s">
        <v>87</v>
      </c>
      <c r="E812" s="23">
        <v>739.52072140800897</v>
      </c>
      <c r="J812">
        <v>1085</v>
      </c>
      <c r="M812" s="6">
        <f t="shared" si="30"/>
        <v>0</v>
      </c>
      <c r="N812" s="18">
        <v>1</v>
      </c>
    </row>
    <row r="813" spans="1:14" x14ac:dyDescent="0.25">
      <c r="A813">
        <v>1086</v>
      </c>
      <c r="B813" s="3" t="s">
        <v>470</v>
      </c>
      <c r="C813" s="3" t="s">
        <v>301</v>
      </c>
      <c r="D813" s="18" t="s">
        <v>87</v>
      </c>
      <c r="E813" s="23">
        <v>261.631556546882</v>
      </c>
      <c r="J813">
        <v>1086</v>
      </c>
      <c r="M813" s="6">
        <f t="shared" si="30"/>
        <v>0</v>
      </c>
      <c r="N813" s="18">
        <v>1</v>
      </c>
    </row>
    <row r="814" spans="1:14" x14ac:dyDescent="0.25">
      <c r="A814">
        <v>1087</v>
      </c>
      <c r="B814" s="3" t="s">
        <v>470</v>
      </c>
      <c r="C814" s="3" t="s">
        <v>339</v>
      </c>
      <c r="D814" s="18" t="s">
        <v>87</v>
      </c>
      <c r="E814" s="23">
        <v>101.056739627894</v>
      </c>
      <c r="J814">
        <v>1087</v>
      </c>
      <c r="M814" s="6">
        <f t="shared" si="30"/>
        <v>0</v>
      </c>
      <c r="N814" s="18">
        <v>1</v>
      </c>
    </row>
    <row r="815" spans="1:14" x14ac:dyDescent="0.25">
      <c r="A815">
        <v>1088</v>
      </c>
      <c r="B815" s="3" t="s">
        <v>470</v>
      </c>
      <c r="C815" s="3" t="s">
        <v>302</v>
      </c>
      <c r="D815" s="18" t="s">
        <v>87</v>
      </c>
      <c r="E815" s="23">
        <v>307.12570793959401</v>
      </c>
      <c r="J815">
        <v>1088</v>
      </c>
      <c r="M815" s="6">
        <f t="shared" si="30"/>
        <v>0</v>
      </c>
      <c r="N815" s="18">
        <v>1</v>
      </c>
    </row>
    <row r="816" spans="1:14" x14ac:dyDescent="0.25">
      <c r="A816">
        <v>1089</v>
      </c>
      <c r="B816" s="3" t="s">
        <v>470</v>
      </c>
      <c r="C816" s="3" t="s">
        <v>303</v>
      </c>
      <c r="D816" s="18" t="s">
        <v>87</v>
      </c>
      <c r="E816" s="23">
        <v>1121.16257637179</v>
      </c>
      <c r="J816">
        <v>1089</v>
      </c>
      <c r="M816" s="6">
        <f t="shared" si="30"/>
        <v>0</v>
      </c>
      <c r="N816" s="18">
        <v>1</v>
      </c>
    </row>
    <row r="817" spans="1:14" x14ac:dyDescent="0.25">
      <c r="A817">
        <v>1090</v>
      </c>
      <c r="B817" s="3" t="s">
        <v>470</v>
      </c>
      <c r="C817" s="3" t="s">
        <v>335</v>
      </c>
      <c r="D817" s="18" t="s">
        <v>87</v>
      </c>
      <c r="E817" s="23">
        <v>102.552299069323</v>
      </c>
      <c r="J817">
        <v>1090</v>
      </c>
      <c r="M817" s="6">
        <f t="shared" si="30"/>
        <v>0</v>
      </c>
      <c r="N817" s="18">
        <v>1</v>
      </c>
    </row>
    <row r="818" spans="1:14" x14ac:dyDescent="0.25">
      <c r="A818">
        <v>1091</v>
      </c>
      <c r="B818" s="3" t="s">
        <v>470</v>
      </c>
      <c r="C818" s="3" t="s">
        <v>304</v>
      </c>
      <c r="D818" s="18" t="s">
        <v>87</v>
      </c>
      <c r="E818" s="23">
        <v>229.309651462262</v>
      </c>
      <c r="J818">
        <v>1091</v>
      </c>
      <c r="M818" s="6">
        <f t="shared" si="30"/>
        <v>0</v>
      </c>
      <c r="N818" s="18">
        <v>1</v>
      </c>
    </row>
    <row r="819" spans="1:14" x14ac:dyDescent="0.25">
      <c r="A819">
        <v>1092</v>
      </c>
      <c r="B819" s="3" t="s">
        <v>470</v>
      </c>
      <c r="C819" s="3" t="s">
        <v>305</v>
      </c>
      <c r="D819" s="18" t="s">
        <v>87</v>
      </c>
      <c r="E819" s="23">
        <v>296.94586621697601</v>
      </c>
      <c r="J819">
        <v>1092</v>
      </c>
      <c r="M819" s="6">
        <f t="shared" si="30"/>
        <v>0</v>
      </c>
      <c r="N819" s="18">
        <v>1</v>
      </c>
    </row>
    <row r="820" spans="1:14" x14ac:dyDescent="0.25">
      <c r="A820">
        <v>1093</v>
      </c>
      <c r="B820" s="3" t="s">
        <v>470</v>
      </c>
      <c r="C820" s="3" t="s">
        <v>326</v>
      </c>
      <c r="D820" s="18" t="s">
        <v>87</v>
      </c>
      <c r="E820" s="23">
        <v>299.36236488585098</v>
      </c>
      <c r="J820">
        <v>1093</v>
      </c>
      <c r="M820" s="6">
        <f t="shared" si="30"/>
        <v>0</v>
      </c>
      <c r="N820" s="18">
        <v>1</v>
      </c>
    </row>
    <row r="821" spans="1:14" x14ac:dyDescent="0.25">
      <c r="A821">
        <v>1094</v>
      </c>
      <c r="B821" s="3" t="s">
        <v>470</v>
      </c>
      <c r="C821" s="3" t="s">
        <v>307</v>
      </c>
      <c r="D821" s="18" t="s">
        <v>87</v>
      </c>
      <c r="E821" s="23">
        <v>1515.6357145446</v>
      </c>
      <c r="J821">
        <v>1094</v>
      </c>
      <c r="M821" s="6">
        <f t="shared" si="30"/>
        <v>0</v>
      </c>
      <c r="N821" s="18">
        <v>1</v>
      </c>
    </row>
    <row r="822" spans="1:14" x14ac:dyDescent="0.25">
      <c r="A822">
        <v>1095</v>
      </c>
      <c r="B822" s="3" t="s">
        <v>470</v>
      </c>
      <c r="C822" s="3" t="s">
        <v>336</v>
      </c>
      <c r="D822" s="18" t="s">
        <v>87</v>
      </c>
      <c r="E822" s="23">
        <v>298.54277890231702</v>
      </c>
      <c r="J822">
        <v>1095</v>
      </c>
      <c r="M822" s="6">
        <f t="shared" si="30"/>
        <v>0</v>
      </c>
      <c r="N822" s="18">
        <v>1</v>
      </c>
    </row>
    <row r="823" spans="1:14" x14ac:dyDescent="0.25">
      <c r="A823">
        <v>1096</v>
      </c>
      <c r="B823" s="3" t="s">
        <v>470</v>
      </c>
      <c r="C823" s="3" t="s">
        <v>308</v>
      </c>
      <c r="D823" s="18" t="s">
        <v>87</v>
      </c>
      <c r="E823" s="23">
        <v>133.87691463822301</v>
      </c>
      <c r="J823">
        <v>1096</v>
      </c>
      <c r="M823" s="6">
        <f t="shared" si="30"/>
        <v>0</v>
      </c>
      <c r="N823" s="18">
        <v>1</v>
      </c>
    </row>
    <row r="824" spans="1:14" x14ac:dyDescent="0.25">
      <c r="A824">
        <v>1097</v>
      </c>
      <c r="B824" s="3" t="s">
        <v>470</v>
      </c>
      <c r="C824" s="3" t="s">
        <v>321</v>
      </c>
      <c r="D824" s="18" t="s">
        <v>87</v>
      </c>
      <c r="E824" s="23">
        <v>558.53584892231697</v>
      </c>
      <c r="J824">
        <v>1097</v>
      </c>
      <c r="M824" s="6">
        <f t="shared" si="30"/>
        <v>0</v>
      </c>
      <c r="N824" s="18">
        <v>1</v>
      </c>
    </row>
    <row r="825" spans="1:14" x14ac:dyDescent="0.25">
      <c r="A825">
        <v>1098</v>
      </c>
      <c r="B825" s="3" t="s">
        <v>470</v>
      </c>
      <c r="C825" s="3" t="s">
        <v>309</v>
      </c>
      <c r="D825" s="18" t="s">
        <v>87</v>
      </c>
      <c r="E825" s="23">
        <v>803.03216634502303</v>
      </c>
      <c r="J825">
        <v>1098</v>
      </c>
      <c r="M825" s="6">
        <f t="shared" si="30"/>
        <v>0</v>
      </c>
      <c r="N825" s="18">
        <v>1</v>
      </c>
    </row>
    <row r="826" spans="1:14" x14ac:dyDescent="0.25">
      <c r="A826">
        <v>1099</v>
      </c>
      <c r="B826" s="3" t="s">
        <v>470</v>
      </c>
      <c r="C826" s="3" t="s">
        <v>310</v>
      </c>
      <c r="D826" s="18" t="s">
        <v>87</v>
      </c>
      <c r="E826" s="23">
        <v>26.7862599825548</v>
      </c>
      <c r="J826">
        <v>1099</v>
      </c>
      <c r="M826" s="6">
        <f t="shared" si="30"/>
        <v>0</v>
      </c>
      <c r="N826" s="18">
        <v>1</v>
      </c>
    </row>
    <row r="827" spans="1:14" x14ac:dyDescent="0.25">
      <c r="A827">
        <v>1100</v>
      </c>
      <c r="B827" s="3" t="s">
        <v>470</v>
      </c>
      <c r="C827" s="3" t="s">
        <v>311</v>
      </c>
      <c r="D827" s="18" t="s">
        <v>87</v>
      </c>
      <c r="E827" s="23">
        <v>62.046123338714402</v>
      </c>
      <c r="J827">
        <v>1100</v>
      </c>
      <c r="M827" s="6">
        <f t="shared" si="30"/>
        <v>0</v>
      </c>
      <c r="N827" s="18">
        <v>1</v>
      </c>
    </row>
    <row r="828" spans="1:14" x14ac:dyDescent="0.25">
      <c r="A828">
        <v>1101</v>
      </c>
      <c r="B828" s="3" t="s">
        <v>470</v>
      </c>
      <c r="C828" s="3" t="s">
        <v>338</v>
      </c>
      <c r="D828" s="18" t="s">
        <v>87</v>
      </c>
      <c r="E828" s="23">
        <v>9.2302925766747297</v>
      </c>
      <c r="J828">
        <v>1101</v>
      </c>
      <c r="M828" s="6">
        <f t="shared" si="30"/>
        <v>0</v>
      </c>
      <c r="N828" s="18">
        <v>1</v>
      </c>
    </row>
    <row r="829" spans="1:14" x14ac:dyDescent="0.25">
      <c r="A829">
        <v>1102</v>
      </c>
      <c r="B829" s="3" t="s">
        <v>470</v>
      </c>
      <c r="C829" s="3" t="s">
        <v>312</v>
      </c>
      <c r="D829" s="18" t="s">
        <v>87</v>
      </c>
      <c r="E829" s="23">
        <v>1180.34991493542</v>
      </c>
      <c r="J829">
        <v>1102</v>
      </c>
      <c r="M829" s="6">
        <f t="shared" si="30"/>
        <v>0</v>
      </c>
      <c r="N829" s="18">
        <v>1</v>
      </c>
    </row>
    <row r="830" spans="1:14" x14ac:dyDescent="0.25">
      <c r="A830">
        <v>1103</v>
      </c>
      <c r="B830" s="3" t="s">
        <v>470</v>
      </c>
      <c r="C830" s="3" t="s">
        <v>313</v>
      </c>
      <c r="D830" s="18" t="s">
        <v>87</v>
      </c>
      <c r="E830" s="23">
        <v>104.913374808524</v>
      </c>
      <c r="J830">
        <v>1103</v>
      </c>
      <c r="M830" s="6">
        <f t="shared" si="30"/>
        <v>0</v>
      </c>
      <c r="N830" s="18">
        <v>1</v>
      </c>
    </row>
    <row r="831" spans="1:14" x14ac:dyDescent="0.25">
      <c r="A831">
        <v>1104</v>
      </c>
      <c r="B831" s="3" t="s">
        <v>470</v>
      </c>
      <c r="C831" s="3" t="s">
        <v>328</v>
      </c>
      <c r="D831" s="18" t="s">
        <v>87</v>
      </c>
      <c r="E831" s="23">
        <v>35.773835724194498</v>
      </c>
      <c r="J831">
        <v>1104</v>
      </c>
      <c r="M831" s="6">
        <f t="shared" si="30"/>
        <v>0</v>
      </c>
      <c r="N831" s="18">
        <v>1</v>
      </c>
    </row>
    <row r="832" spans="1:14" x14ac:dyDescent="0.25">
      <c r="A832">
        <v>1105</v>
      </c>
      <c r="B832" s="3" t="s">
        <v>470</v>
      </c>
      <c r="C832" s="3" t="s">
        <v>298</v>
      </c>
      <c r="D832" s="18" t="s">
        <v>87</v>
      </c>
      <c r="E832" s="23">
        <v>124.129438139363</v>
      </c>
      <c r="J832">
        <v>1105</v>
      </c>
      <c r="M832" s="6">
        <f t="shared" si="30"/>
        <v>0</v>
      </c>
      <c r="N832" s="18">
        <v>1</v>
      </c>
    </row>
    <row r="833" spans="1:14" x14ac:dyDescent="0.25">
      <c r="A833">
        <v>1106</v>
      </c>
      <c r="B833" s="3" t="s">
        <v>470</v>
      </c>
      <c r="C833" s="3" t="s">
        <v>93</v>
      </c>
      <c r="D833" s="18" t="s">
        <v>87</v>
      </c>
      <c r="E833" s="23">
        <v>95.227032098096302</v>
      </c>
      <c r="J833">
        <v>1106</v>
      </c>
      <c r="M833" s="6">
        <f t="shared" si="30"/>
        <v>0</v>
      </c>
      <c r="N833" s="18">
        <v>1</v>
      </c>
    </row>
    <row r="834" spans="1:14" x14ac:dyDescent="0.25">
      <c r="A834">
        <v>1107</v>
      </c>
      <c r="B834" s="3" t="s">
        <v>470</v>
      </c>
      <c r="C834" s="3" t="s">
        <v>319</v>
      </c>
      <c r="D834" s="18" t="s">
        <v>87</v>
      </c>
      <c r="E834" s="23">
        <v>87.784024423874797</v>
      </c>
      <c r="J834">
        <v>1107</v>
      </c>
      <c r="M834" s="6">
        <f t="shared" ref="M834:M897" si="31">IF($D834="Maize",1,0)+IF($D834="Rice",2,0)+IF($D834="Soybeans",3,0)+IF($D834="Wheat",4,0)</f>
        <v>0</v>
      </c>
      <c r="N834" s="18">
        <v>1</v>
      </c>
    </row>
    <row r="835" spans="1:14" x14ac:dyDescent="0.25">
      <c r="A835">
        <v>1108</v>
      </c>
      <c r="B835" s="3" t="s">
        <v>470</v>
      </c>
      <c r="C835" s="3" t="s">
        <v>320</v>
      </c>
      <c r="D835" s="18" t="s">
        <v>87</v>
      </c>
      <c r="E835" s="23">
        <v>108.675894888844</v>
      </c>
      <c r="J835">
        <v>1108</v>
      </c>
      <c r="M835" s="6">
        <f t="shared" si="31"/>
        <v>0</v>
      </c>
      <c r="N835" s="18">
        <v>1</v>
      </c>
    </row>
    <row r="836" spans="1:14" x14ac:dyDescent="0.25">
      <c r="A836">
        <v>1109</v>
      </c>
      <c r="B836" s="3" t="s">
        <v>470</v>
      </c>
      <c r="C836" s="3" t="s">
        <v>322</v>
      </c>
      <c r="D836" s="18" t="s">
        <v>87</v>
      </c>
      <c r="E836" s="23">
        <v>84.070209589523799</v>
      </c>
      <c r="J836">
        <v>1109</v>
      </c>
      <c r="M836" s="6">
        <f t="shared" si="31"/>
        <v>0</v>
      </c>
      <c r="N836" s="18">
        <v>1</v>
      </c>
    </row>
    <row r="837" spans="1:14" x14ac:dyDescent="0.25">
      <c r="A837">
        <v>1110</v>
      </c>
      <c r="B837" s="3" t="s">
        <v>470</v>
      </c>
      <c r="C837" s="3" t="s">
        <v>323</v>
      </c>
      <c r="D837" s="18" t="s">
        <v>87</v>
      </c>
      <c r="E837" s="23">
        <v>533.114670912939</v>
      </c>
      <c r="J837">
        <v>1110</v>
      </c>
      <c r="M837" s="6">
        <f t="shared" si="31"/>
        <v>0</v>
      </c>
      <c r="N837" s="18">
        <v>1</v>
      </c>
    </row>
    <row r="838" spans="1:14" x14ac:dyDescent="0.25">
      <c r="A838">
        <v>1111</v>
      </c>
      <c r="B838" s="3" t="s">
        <v>470</v>
      </c>
      <c r="C838" s="3" t="s">
        <v>327</v>
      </c>
      <c r="D838" s="18" t="s">
        <v>92</v>
      </c>
      <c r="E838" s="23">
        <v>794.01399892623897</v>
      </c>
      <c r="J838">
        <v>1111</v>
      </c>
      <c r="M838" s="6">
        <f t="shared" si="31"/>
        <v>0</v>
      </c>
      <c r="N838" s="18">
        <v>1</v>
      </c>
    </row>
    <row r="839" spans="1:14" x14ac:dyDescent="0.25">
      <c r="A839">
        <v>1112</v>
      </c>
      <c r="B839" s="3" t="s">
        <v>470</v>
      </c>
      <c r="C839" s="3" t="s">
        <v>329</v>
      </c>
      <c r="D839" s="18" t="s">
        <v>92</v>
      </c>
      <c r="E839" s="23">
        <v>328.452133730139</v>
      </c>
      <c r="J839">
        <v>1112</v>
      </c>
      <c r="M839" s="6">
        <f t="shared" si="31"/>
        <v>0</v>
      </c>
      <c r="N839" s="18">
        <v>1</v>
      </c>
    </row>
    <row r="840" spans="1:14" x14ac:dyDescent="0.25">
      <c r="A840">
        <v>1113</v>
      </c>
      <c r="B840" s="3" t="s">
        <v>470</v>
      </c>
      <c r="C840" s="3" t="s">
        <v>93</v>
      </c>
      <c r="D840" s="18" t="s">
        <v>92</v>
      </c>
      <c r="E840" s="23">
        <v>2095.2005754048801</v>
      </c>
      <c r="J840">
        <v>1113</v>
      </c>
      <c r="M840" s="6">
        <f t="shared" si="31"/>
        <v>0</v>
      </c>
      <c r="N840" s="18">
        <v>1</v>
      </c>
    </row>
    <row r="841" spans="1:14" x14ac:dyDescent="0.25">
      <c r="A841">
        <v>1114</v>
      </c>
      <c r="B841" s="3" t="s">
        <v>470</v>
      </c>
      <c r="C841" s="3" t="s">
        <v>325</v>
      </c>
      <c r="D841" s="18" t="s">
        <v>92</v>
      </c>
      <c r="E841" s="23">
        <v>50.641364140638601</v>
      </c>
      <c r="J841">
        <v>1114</v>
      </c>
      <c r="M841" s="6">
        <f t="shared" si="31"/>
        <v>0</v>
      </c>
      <c r="N841" s="18">
        <v>1</v>
      </c>
    </row>
    <row r="842" spans="1:14" x14ac:dyDescent="0.25">
      <c r="A842">
        <v>1115</v>
      </c>
      <c r="B842" s="3" t="s">
        <v>470</v>
      </c>
      <c r="C842" s="3" t="s">
        <v>319</v>
      </c>
      <c r="D842" s="18" t="s">
        <v>92</v>
      </c>
      <c r="E842" s="23">
        <v>487.32339773076001</v>
      </c>
      <c r="J842">
        <v>1115</v>
      </c>
      <c r="M842" s="6">
        <f t="shared" si="31"/>
        <v>0</v>
      </c>
      <c r="N842" s="18">
        <v>1</v>
      </c>
    </row>
    <row r="843" spans="1:14" x14ac:dyDescent="0.25">
      <c r="A843">
        <v>1116</v>
      </c>
      <c r="B843" s="3" t="s">
        <v>470</v>
      </c>
      <c r="C843" s="3" t="s">
        <v>320</v>
      </c>
      <c r="D843" s="18" t="s">
        <v>92</v>
      </c>
      <c r="E843" s="23">
        <v>261.71955822132998</v>
      </c>
      <c r="J843">
        <v>1116</v>
      </c>
      <c r="M843" s="6">
        <f t="shared" si="31"/>
        <v>0</v>
      </c>
      <c r="N843" s="18">
        <v>1</v>
      </c>
    </row>
    <row r="844" spans="1:14" x14ac:dyDescent="0.25">
      <c r="A844">
        <v>1117</v>
      </c>
      <c r="B844" s="3" t="s">
        <v>470</v>
      </c>
      <c r="C844" s="3" t="s">
        <v>322</v>
      </c>
      <c r="D844" s="18" t="s">
        <v>92</v>
      </c>
      <c r="E844" s="23">
        <v>47.483668178876002</v>
      </c>
      <c r="J844">
        <v>1117</v>
      </c>
      <c r="M844" s="6">
        <f t="shared" si="31"/>
        <v>0</v>
      </c>
      <c r="N844" s="18">
        <v>1</v>
      </c>
    </row>
    <row r="845" spans="1:14" x14ac:dyDescent="0.25">
      <c r="A845">
        <v>1118</v>
      </c>
      <c r="B845" s="3" t="s">
        <v>470</v>
      </c>
      <c r="C845" s="3" t="s">
        <v>323</v>
      </c>
      <c r="D845" s="18" t="s">
        <v>92</v>
      </c>
      <c r="E845" s="23">
        <v>1223.0059166580199</v>
      </c>
      <c r="J845">
        <v>1118</v>
      </c>
      <c r="M845" s="6">
        <f t="shared" si="31"/>
        <v>0</v>
      </c>
      <c r="N845" s="18">
        <v>1</v>
      </c>
    </row>
    <row r="846" spans="1:14" x14ac:dyDescent="0.25">
      <c r="A846">
        <v>1119</v>
      </c>
      <c r="B846" s="3" t="s">
        <v>470</v>
      </c>
      <c r="C846" s="3" t="s">
        <v>324</v>
      </c>
      <c r="D846" s="18" t="s">
        <v>92</v>
      </c>
      <c r="E846" s="23">
        <v>329.13508026095599</v>
      </c>
      <c r="J846">
        <v>1119</v>
      </c>
      <c r="M846" s="6">
        <f t="shared" si="31"/>
        <v>0</v>
      </c>
      <c r="N846" s="18">
        <v>1</v>
      </c>
    </row>
    <row r="847" spans="1:14" x14ac:dyDescent="0.25">
      <c r="A847">
        <v>1120</v>
      </c>
      <c r="B847" s="3" t="s">
        <v>470</v>
      </c>
      <c r="C847" s="3" t="s">
        <v>311</v>
      </c>
      <c r="D847" s="18" t="s">
        <v>21</v>
      </c>
      <c r="E847" s="23" t="s">
        <v>17</v>
      </c>
      <c r="J847">
        <v>1120</v>
      </c>
      <c r="M847" s="6">
        <f t="shared" si="31"/>
        <v>0</v>
      </c>
      <c r="N847" s="18">
        <v>1</v>
      </c>
    </row>
    <row r="848" spans="1:14" x14ac:dyDescent="0.25">
      <c r="A848">
        <v>1121</v>
      </c>
      <c r="B848" s="3" t="s">
        <v>470</v>
      </c>
      <c r="C848" s="3" t="s">
        <v>314</v>
      </c>
      <c r="D848" s="18" t="s">
        <v>25</v>
      </c>
      <c r="E848" s="23">
        <v>19.283542072695798</v>
      </c>
      <c r="J848">
        <v>1121</v>
      </c>
      <c r="M848" s="6">
        <f t="shared" si="31"/>
        <v>0</v>
      </c>
      <c r="N848" s="18">
        <v>1</v>
      </c>
    </row>
    <row r="849" spans="1:14" x14ac:dyDescent="0.25">
      <c r="A849">
        <v>1122</v>
      </c>
      <c r="B849" s="3" t="s">
        <v>470</v>
      </c>
      <c r="C849" s="3" t="s">
        <v>315</v>
      </c>
      <c r="D849" s="18" t="s">
        <v>25</v>
      </c>
      <c r="E849" s="23">
        <v>23.017498979061202</v>
      </c>
      <c r="J849">
        <v>1122</v>
      </c>
      <c r="M849" s="6">
        <f t="shared" si="31"/>
        <v>0</v>
      </c>
      <c r="N849" s="18">
        <v>1</v>
      </c>
    </row>
    <row r="850" spans="1:14" x14ac:dyDescent="0.25">
      <c r="A850">
        <v>1123</v>
      </c>
      <c r="B850" s="3" t="s">
        <v>470</v>
      </c>
      <c r="C850" s="3" t="s">
        <v>329</v>
      </c>
      <c r="D850" s="18" t="s">
        <v>25</v>
      </c>
      <c r="E850" s="23">
        <v>144.321453778624</v>
      </c>
      <c r="J850">
        <v>1123</v>
      </c>
      <c r="M850" s="6">
        <f t="shared" si="31"/>
        <v>0</v>
      </c>
      <c r="N850" s="18">
        <v>1</v>
      </c>
    </row>
    <row r="851" spans="1:14" x14ac:dyDescent="0.25">
      <c r="A851">
        <v>1124</v>
      </c>
      <c r="B851" s="3" t="s">
        <v>470</v>
      </c>
      <c r="C851" s="3" t="s">
        <v>300</v>
      </c>
      <c r="D851" s="18" t="s">
        <v>25</v>
      </c>
      <c r="E851" s="23">
        <v>1465.87962110073</v>
      </c>
      <c r="J851">
        <v>1124</v>
      </c>
      <c r="M851" s="6">
        <f t="shared" si="31"/>
        <v>0</v>
      </c>
      <c r="N851" s="18">
        <v>1</v>
      </c>
    </row>
    <row r="852" spans="1:14" x14ac:dyDescent="0.25">
      <c r="A852">
        <v>1125</v>
      </c>
      <c r="B852" s="3" t="s">
        <v>470</v>
      </c>
      <c r="C852" s="3" t="s">
        <v>339</v>
      </c>
      <c r="D852" s="18" t="s">
        <v>25</v>
      </c>
      <c r="E852" s="23">
        <v>277.18838514502102</v>
      </c>
      <c r="J852">
        <v>1125</v>
      </c>
      <c r="M852" s="6">
        <f t="shared" si="31"/>
        <v>0</v>
      </c>
      <c r="N852" s="18">
        <v>1</v>
      </c>
    </row>
    <row r="853" spans="1:14" x14ac:dyDescent="0.25">
      <c r="A853">
        <v>1126</v>
      </c>
      <c r="B853" s="3" t="s">
        <v>470</v>
      </c>
      <c r="C853" s="3" t="s">
        <v>317</v>
      </c>
      <c r="D853" s="18" t="s">
        <v>25</v>
      </c>
      <c r="E853" s="23">
        <v>12.332512120944401</v>
      </c>
      <c r="J853">
        <v>1126</v>
      </c>
      <c r="M853" s="6">
        <f t="shared" si="31"/>
        <v>0</v>
      </c>
      <c r="N853" s="18">
        <v>1</v>
      </c>
    </row>
    <row r="854" spans="1:14" x14ac:dyDescent="0.25">
      <c r="A854">
        <v>1127</v>
      </c>
      <c r="B854" s="3" t="s">
        <v>470</v>
      </c>
      <c r="C854" s="3" t="s">
        <v>341</v>
      </c>
      <c r="D854" s="18" t="s">
        <v>25</v>
      </c>
      <c r="E854" s="23">
        <v>13.9322890004792</v>
      </c>
      <c r="J854">
        <v>1127</v>
      </c>
      <c r="M854" s="6">
        <f t="shared" si="31"/>
        <v>0</v>
      </c>
      <c r="N854" s="18">
        <v>1</v>
      </c>
    </row>
    <row r="855" spans="1:14" x14ac:dyDescent="0.25">
      <c r="A855">
        <v>1128</v>
      </c>
      <c r="B855" s="3" t="s">
        <v>470</v>
      </c>
      <c r="C855" s="3" t="s">
        <v>302</v>
      </c>
      <c r="D855" s="18" t="s">
        <v>25</v>
      </c>
      <c r="E855" s="23">
        <v>204.02696415403</v>
      </c>
      <c r="J855">
        <v>1128</v>
      </c>
      <c r="M855" s="6">
        <f t="shared" si="31"/>
        <v>0</v>
      </c>
      <c r="N855" s="18">
        <v>1</v>
      </c>
    </row>
    <row r="856" spans="1:14" x14ac:dyDescent="0.25">
      <c r="A856">
        <v>1129</v>
      </c>
      <c r="B856" s="3" t="s">
        <v>470</v>
      </c>
      <c r="C856" s="3" t="s">
        <v>303</v>
      </c>
      <c r="D856" s="18" t="s">
        <v>25</v>
      </c>
      <c r="E856" s="23">
        <v>274.90039896591998</v>
      </c>
      <c r="J856">
        <v>1129</v>
      </c>
      <c r="M856" s="6">
        <f t="shared" si="31"/>
        <v>0</v>
      </c>
      <c r="N856" s="18">
        <v>1</v>
      </c>
    </row>
    <row r="857" spans="1:14" x14ac:dyDescent="0.25">
      <c r="A857">
        <v>1130</v>
      </c>
      <c r="B857" s="3" t="s">
        <v>470</v>
      </c>
      <c r="C857" s="3" t="s">
        <v>335</v>
      </c>
      <c r="D857" s="18" t="s">
        <v>25</v>
      </c>
      <c r="E857" s="23">
        <v>23.951818078060398</v>
      </c>
      <c r="J857">
        <v>1130</v>
      </c>
      <c r="M857" s="6">
        <f t="shared" si="31"/>
        <v>0</v>
      </c>
      <c r="N857" s="18">
        <v>1</v>
      </c>
    </row>
    <row r="858" spans="1:14" x14ac:dyDescent="0.25">
      <c r="A858">
        <v>1131</v>
      </c>
      <c r="B858" s="3" t="s">
        <v>470</v>
      </c>
      <c r="C858" s="3" t="s">
        <v>304</v>
      </c>
      <c r="D858" s="18" t="s">
        <v>25</v>
      </c>
      <c r="E858" s="23">
        <v>60.136763427078797</v>
      </c>
      <c r="J858">
        <v>1131</v>
      </c>
      <c r="M858" s="6">
        <f t="shared" si="31"/>
        <v>0</v>
      </c>
      <c r="N858" s="18">
        <v>1</v>
      </c>
    </row>
    <row r="859" spans="1:14" x14ac:dyDescent="0.25">
      <c r="A859">
        <v>1132</v>
      </c>
      <c r="B859" s="3" t="s">
        <v>470</v>
      </c>
      <c r="C859" s="3" t="s">
        <v>318</v>
      </c>
      <c r="D859" s="18" t="s">
        <v>25</v>
      </c>
      <c r="E859" s="23">
        <v>13.0202407105684</v>
      </c>
      <c r="J859">
        <v>1132</v>
      </c>
      <c r="M859" s="6">
        <f t="shared" si="31"/>
        <v>0</v>
      </c>
      <c r="N859" s="18">
        <v>1</v>
      </c>
    </row>
    <row r="860" spans="1:14" x14ac:dyDescent="0.25">
      <c r="A860">
        <v>1133</v>
      </c>
      <c r="B860" s="3" t="s">
        <v>470</v>
      </c>
      <c r="C860" s="3" t="s">
        <v>326</v>
      </c>
      <c r="D860" s="18" t="s">
        <v>25</v>
      </c>
      <c r="E860" s="23">
        <v>95.073201712308006</v>
      </c>
      <c r="J860">
        <v>1133</v>
      </c>
      <c r="M860" s="6">
        <f t="shared" si="31"/>
        <v>0</v>
      </c>
      <c r="N860" s="18">
        <v>1</v>
      </c>
    </row>
    <row r="861" spans="1:14" x14ac:dyDescent="0.25">
      <c r="A861">
        <v>1134</v>
      </c>
      <c r="B861" s="3" t="s">
        <v>470</v>
      </c>
      <c r="C861" s="3" t="s">
        <v>319</v>
      </c>
      <c r="D861" s="18" t="s">
        <v>25</v>
      </c>
      <c r="E861" s="23">
        <v>94.507923230614907</v>
      </c>
      <c r="J861">
        <v>1134</v>
      </c>
      <c r="M861" s="6">
        <f t="shared" si="31"/>
        <v>0</v>
      </c>
      <c r="N861" s="18">
        <v>1</v>
      </c>
    </row>
    <row r="862" spans="1:14" x14ac:dyDescent="0.25">
      <c r="A862">
        <v>1135</v>
      </c>
      <c r="B862" s="3" t="s">
        <v>470</v>
      </c>
      <c r="C862" s="3" t="s">
        <v>307</v>
      </c>
      <c r="D862" s="18" t="s">
        <v>25</v>
      </c>
      <c r="E862" s="23">
        <v>601.11664680477202</v>
      </c>
      <c r="J862">
        <v>1135</v>
      </c>
      <c r="M862" s="6">
        <f t="shared" si="31"/>
        <v>0</v>
      </c>
      <c r="N862" s="18">
        <v>1</v>
      </c>
    </row>
    <row r="863" spans="1:14" x14ac:dyDescent="0.25">
      <c r="A863">
        <v>1136</v>
      </c>
      <c r="B863" s="3" t="s">
        <v>470</v>
      </c>
      <c r="C863" s="3" t="s">
        <v>336</v>
      </c>
      <c r="D863" s="18" t="s">
        <v>25</v>
      </c>
      <c r="E863" s="23">
        <v>18.418157993791301</v>
      </c>
      <c r="J863">
        <v>1136</v>
      </c>
      <c r="M863" s="6">
        <f t="shared" si="31"/>
        <v>0</v>
      </c>
      <c r="N863" s="18">
        <v>1</v>
      </c>
    </row>
    <row r="864" spans="1:14" x14ac:dyDescent="0.25">
      <c r="A864">
        <v>1137</v>
      </c>
      <c r="B864" s="3" t="s">
        <v>470</v>
      </c>
      <c r="C864" s="3" t="s">
        <v>308</v>
      </c>
      <c r="D864" s="18" t="s">
        <v>25</v>
      </c>
      <c r="E864" s="23">
        <v>221.37078140729901</v>
      </c>
      <c r="J864">
        <v>1137</v>
      </c>
      <c r="M864" s="6">
        <f t="shared" si="31"/>
        <v>0</v>
      </c>
      <c r="N864" s="18">
        <v>1</v>
      </c>
    </row>
    <row r="865" spans="1:14" x14ac:dyDescent="0.25">
      <c r="A865">
        <v>1138</v>
      </c>
      <c r="B865" s="3" t="s">
        <v>470</v>
      </c>
      <c r="C865" s="3" t="s">
        <v>321</v>
      </c>
      <c r="D865" s="18" t="s">
        <v>25</v>
      </c>
      <c r="E865" s="23">
        <v>47.5888484319536</v>
      </c>
      <c r="J865">
        <v>1138</v>
      </c>
      <c r="M865" s="6">
        <f t="shared" si="31"/>
        <v>0</v>
      </c>
      <c r="N865" s="18">
        <v>1</v>
      </c>
    </row>
    <row r="866" spans="1:14" x14ac:dyDescent="0.25">
      <c r="A866">
        <v>1139</v>
      </c>
      <c r="B866" s="3" t="s">
        <v>470</v>
      </c>
      <c r="C866" s="3" t="s">
        <v>342</v>
      </c>
      <c r="D866" s="18" t="s">
        <v>25</v>
      </c>
      <c r="E866" s="23">
        <v>2.4384315119887701</v>
      </c>
      <c r="J866">
        <v>1139</v>
      </c>
      <c r="M866" s="6">
        <f t="shared" si="31"/>
        <v>0</v>
      </c>
      <c r="N866" s="18">
        <v>1</v>
      </c>
    </row>
    <row r="867" spans="1:14" x14ac:dyDescent="0.25">
      <c r="A867">
        <v>1140</v>
      </c>
      <c r="B867" s="3" t="s">
        <v>470</v>
      </c>
      <c r="C867" s="3" t="s">
        <v>310</v>
      </c>
      <c r="D867" s="18" t="s">
        <v>25</v>
      </c>
      <c r="E867" s="23">
        <v>6.1112988355014801</v>
      </c>
      <c r="J867">
        <v>1140</v>
      </c>
      <c r="M867" s="6">
        <f t="shared" si="31"/>
        <v>0</v>
      </c>
      <c r="N867" s="18">
        <v>1</v>
      </c>
    </row>
    <row r="868" spans="1:14" x14ac:dyDescent="0.25">
      <c r="A868">
        <v>1141</v>
      </c>
      <c r="B868" s="3" t="s">
        <v>470</v>
      </c>
      <c r="C868" s="3" t="s">
        <v>311</v>
      </c>
      <c r="D868" s="18" t="s">
        <v>25</v>
      </c>
      <c r="E868" s="23">
        <v>648.80665320804496</v>
      </c>
      <c r="J868">
        <v>1141</v>
      </c>
      <c r="M868" s="6">
        <f t="shared" si="31"/>
        <v>0</v>
      </c>
      <c r="N868" s="18">
        <v>1</v>
      </c>
    </row>
    <row r="869" spans="1:14" x14ac:dyDescent="0.25">
      <c r="A869">
        <v>1142</v>
      </c>
      <c r="B869" s="3" t="s">
        <v>470</v>
      </c>
      <c r="C869" s="3" t="s">
        <v>312</v>
      </c>
      <c r="D869" s="18" t="s">
        <v>25</v>
      </c>
      <c r="E869" s="23">
        <v>331.00490628487501</v>
      </c>
      <c r="J869">
        <v>1142</v>
      </c>
      <c r="M869" s="6">
        <f t="shared" si="31"/>
        <v>0</v>
      </c>
      <c r="N869" s="18">
        <v>1</v>
      </c>
    </row>
    <row r="870" spans="1:14" x14ac:dyDescent="0.25">
      <c r="A870">
        <v>1143</v>
      </c>
      <c r="B870" s="3" t="s">
        <v>470</v>
      </c>
      <c r="C870" s="3" t="s">
        <v>299</v>
      </c>
      <c r="D870" s="18" t="s">
        <v>25</v>
      </c>
      <c r="E870" s="23">
        <v>323.45246326721298</v>
      </c>
      <c r="J870">
        <v>1143</v>
      </c>
      <c r="M870" s="6">
        <f t="shared" si="31"/>
        <v>0</v>
      </c>
      <c r="N870" s="18">
        <v>1</v>
      </c>
    </row>
    <row r="871" spans="1:14" x14ac:dyDescent="0.25">
      <c r="A871">
        <v>1144</v>
      </c>
      <c r="B871" s="3" t="s">
        <v>470</v>
      </c>
      <c r="C871" s="3" t="s">
        <v>325</v>
      </c>
      <c r="D871" s="18" t="s">
        <v>25</v>
      </c>
      <c r="E871" s="23">
        <v>28.243377235196601</v>
      </c>
      <c r="J871">
        <v>1144</v>
      </c>
      <c r="M871" s="6">
        <f t="shared" si="31"/>
        <v>0</v>
      </c>
      <c r="N871" s="18">
        <v>1</v>
      </c>
    </row>
    <row r="872" spans="1:14" x14ac:dyDescent="0.25">
      <c r="A872">
        <v>1145</v>
      </c>
      <c r="B872" s="3" t="s">
        <v>470</v>
      </c>
      <c r="C872" s="3" t="s">
        <v>299</v>
      </c>
      <c r="D872" s="18" t="s">
        <v>25</v>
      </c>
      <c r="E872" s="23" t="s">
        <v>17</v>
      </c>
      <c r="J872">
        <v>1145</v>
      </c>
      <c r="M872" s="6">
        <f t="shared" si="31"/>
        <v>0</v>
      </c>
      <c r="N872" s="18">
        <v>1</v>
      </c>
    </row>
    <row r="873" spans="1:14" x14ac:dyDescent="0.25">
      <c r="A873">
        <v>1146</v>
      </c>
      <c r="B873" s="3" t="s">
        <v>470</v>
      </c>
      <c r="C873" s="3" t="s">
        <v>325</v>
      </c>
      <c r="D873" s="18" t="s">
        <v>25</v>
      </c>
      <c r="E873" s="23" t="s">
        <v>17</v>
      </c>
      <c r="J873">
        <v>1146</v>
      </c>
      <c r="M873" s="6">
        <f t="shared" si="31"/>
        <v>0</v>
      </c>
      <c r="N873" s="18">
        <v>1</v>
      </c>
    </row>
    <row r="874" spans="1:14" x14ac:dyDescent="0.25">
      <c r="A874">
        <v>1147</v>
      </c>
      <c r="B874" s="3" t="s">
        <v>470</v>
      </c>
      <c r="C874" s="3" t="s">
        <v>328</v>
      </c>
      <c r="D874" s="18" t="s">
        <v>29</v>
      </c>
      <c r="E874" s="23">
        <v>5963.6074132649801</v>
      </c>
      <c r="F874" s="51">
        <f>VLOOKUP(B874,[1]production!$A$193:$C$383,3,FALSE)</f>
        <v>1.4262929339070831E-2</v>
      </c>
      <c r="G874" s="52">
        <v>0.45880117909880758</v>
      </c>
      <c r="H874" s="53">
        <v>3.0530691421559344E-3</v>
      </c>
      <c r="J874">
        <v>1147</v>
      </c>
      <c r="K874" s="52">
        <f t="shared" ref="K874:K879" si="32">F874*G874</f>
        <v>6.5438487981686732E-3</v>
      </c>
      <c r="L874" s="53">
        <f t="shared" ref="L874:L879" si="33">H874</f>
        <v>3.0530691421559344E-3</v>
      </c>
      <c r="M874" s="6">
        <f t="shared" si="31"/>
        <v>2</v>
      </c>
      <c r="N874" s="18">
        <v>1</v>
      </c>
    </row>
    <row r="875" spans="1:14" x14ac:dyDescent="0.25">
      <c r="A875">
        <v>1148</v>
      </c>
      <c r="B875" s="3" t="s">
        <v>470</v>
      </c>
      <c r="C875" s="3" t="s">
        <v>298</v>
      </c>
      <c r="D875" s="18" t="s">
        <v>29</v>
      </c>
      <c r="E875" s="23">
        <v>2134.4784864841099</v>
      </c>
      <c r="F875" s="51">
        <f>VLOOKUP(B875,[1]production!$A$193:$C$383,3,FALSE)</f>
        <v>1.4262929339070831E-2</v>
      </c>
      <c r="G875" s="52">
        <v>0.16421289640590142</v>
      </c>
      <c r="H875" s="53">
        <v>1.0927463781712189E-3</v>
      </c>
      <c r="J875">
        <v>1148</v>
      </c>
      <c r="K875" s="52">
        <f t="shared" si="32"/>
        <v>2.3421569380015304E-3</v>
      </c>
      <c r="L875" s="53">
        <f t="shared" si="33"/>
        <v>1.0927463781712189E-3</v>
      </c>
      <c r="M875" s="6">
        <f t="shared" si="31"/>
        <v>2</v>
      </c>
      <c r="N875" s="18">
        <v>1</v>
      </c>
    </row>
    <row r="876" spans="1:14" x14ac:dyDescent="0.25">
      <c r="A876">
        <v>1149</v>
      </c>
      <c r="B876" s="3" t="s">
        <v>470</v>
      </c>
      <c r="C876" s="3" t="s">
        <v>333</v>
      </c>
      <c r="D876" s="18" t="s">
        <v>29</v>
      </c>
      <c r="E876" s="23">
        <v>2300.8347272547398</v>
      </c>
      <c r="F876" s="51">
        <f>VLOOKUP(B876,[1]production!$A$193:$C$383,3,FALSE)</f>
        <v>1.4262929339070831E-2</v>
      </c>
      <c r="G876" s="52">
        <v>0.17701126392523878</v>
      </c>
      <c r="H876" s="53">
        <v>1.1779124647536702E-3</v>
      </c>
      <c r="J876">
        <v>1149</v>
      </c>
      <c r="K876" s="52">
        <f t="shared" si="32"/>
        <v>2.5246991495852982E-3</v>
      </c>
      <c r="L876" s="53">
        <f t="shared" si="33"/>
        <v>1.1779124647536702E-3</v>
      </c>
      <c r="M876" s="6">
        <f t="shared" si="31"/>
        <v>2</v>
      </c>
      <c r="N876" s="18">
        <v>1</v>
      </c>
    </row>
    <row r="877" spans="1:14" x14ac:dyDescent="0.25">
      <c r="A877">
        <v>1150</v>
      </c>
      <c r="B877" s="3" t="s">
        <v>470</v>
      </c>
      <c r="C877" s="3" t="s">
        <v>334</v>
      </c>
      <c r="D877" s="18" t="s">
        <v>29</v>
      </c>
      <c r="E877" s="23">
        <v>972.71953639363198</v>
      </c>
      <c r="F877" s="51">
        <f>VLOOKUP(B877,[1]production!$A$193:$C$383,3,FALSE)</f>
        <v>1.4262929339070831E-2</v>
      </c>
      <c r="G877" s="52">
        <v>7.4834716523620046E-2</v>
      </c>
      <c r="H877" s="53">
        <v>4.97983819982831E-4</v>
      </c>
      <c r="J877">
        <v>1150</v>
      </c>
      <c r="K877" s="52">
        <f t="shared" si="32"/>
        <v>1.0673622738857891E-3</v>
      </c>
      <c r="L877" s="53">
        <f t="shared" si="33"/>
        <v>4.97983819982831E-4</v>
      </c>
      <c r="M877" s="6">
        <f t="shared" si="31"/>
        <v>2</v>
      </c>
      <c r="N877" s="18">
        <v>1</v>
      </c>
    </row>
    <row r="878" spans="1:14" x14ac:dyDescent="0.25">
      <c r="A878">
        <v>1151</v>
      </c>
      <c r="B878" s="3" t="s">
        <v>470</v>
      </c>
      <c r="C878" s="3" t="s">
        <v>335</v>
      </c>
      <c r="D878" s="18" t="s">
        <v>29</v>
      </c>
      <c r="E878" s="23">
        <v>626.57895714975803</v>
      </c>
      <c r="F878" s="51">
        <f>VLOOKUP(B878,[1]production!$A$193:$C$383,3,FALSE)</f>
        <v>1.4262929339070831E-2</v>
      </c>
      <c r="G878" s="52">
        <v>4.8204910956977653E-2</v>
      </c>
      <c r="H878" s="53">
        <v>3.2077713146292454E-4</v>
      </c>
      <c r="J878">
        <v>1151</v>
      </c>
      <c r="K878" s="52">
        <f t="shared" si="32"/>
        <v>6.8754323877557352E-4</v>
      </c>
      <c r="L878" s="53">
        <f t="shared" si="33"/>
        <v>3.2077713146292454E-4</v>
      </c>
      <c r="M878" s="6">
        <f t="shared" si="31"/>
        <v>2</v>
      </c>
      <c r="N878" s="18">
        <v>1</v>
      </c>
    </row>
    <row r="879" spans="1:14" x14ac:dyDescent="0.25">
      <c r="A879">
        <v>1152</v>
      </c>
      <c r="B879" s="3" t="s">
        <v>470</v>
      </c>
      <c r="C879" s="3" t="s">
        <v>323</v>
      </c>
      <c r="D879" s="18" t="s">
        <v>29</v>
      </c>
      <c r="E879" s="23">
        <v>1000.019953247</v>
      </c>
      <c r="F879" s="51">
        <f>VLOOKUP(B879,[1]production!$A$193:$C$383,3,FALSE)</f>
        <v>1.4262929339070831E-2</v>
      </c>
      <c r="G879" s="52">
        <v>7.693503308945461E-2</v>
      </c>
      <c r="H879" s="53">
        <v>5.1196026988756726E-4</v>
      </c>
      <c r="J879">
        <v>1152</v>
      </c>
      <c r="K879" s="52">
        <f t="shared" si="32"/>
        <v>1.0973189406539674E-3</v>
      </c>
      <c r="L879" s="53">
        <f t="shared" si="33"/>
        <v>5.1196026988756726E-4</v>
      </c>
      <c r="M879" s="6">
        <f t="shared" si="31"/>
        <v>2</v>
      </c>
      <c r="N879" s="18">
        <v>1</v>
      </c>
    </row>
    <row r="880" spans="1:14" x14ac:dyDescent="0.25">
      <c r="A880">
        <v>1153</v>
      </c>
      <c r="B880" s="3" t="s">
        <v>470</v>
      </c>
      <c r="C880" s="3" t="s">
        <v>93</v>
      </c>
      <c r="D880" s="18" t="s">
        <v>42</v>
      </c>
      <c r="E880" s="23">
        <v>141.97350767233101</v>
      </c>
      <c r="J880">
        <v>1153</v>
      </c>
      <c r="M880" s="6">
        <f t="shared" si="31"/>
        <v>0</v>
      </c>
      <c r="N880" s="18">
        <v>1</v>
      </c>
    </row>
    <row r="881" spans="1:14" x14ac:dyDescent="0.25">
      <c r="A881">
        <v>1154</v>
      </c>
      <c r="B881" s="3" t="s">
        <v>470</v>
      </c>
      <c r="C881" s="3" t="s">
        <v>331</v>
      </c>
      <c r="D881" s="18" t="s">
        <v>42</v>
      </c>
      <c r="E881" s="23">
        <v>7.0846705233900504</v>
      </c>
      <c r="J881">
        <v>1154</v>
      </c>
      <c r="M881" s="6">
        <f t="shared" si="31"/>
        <v>0</v>
      </c>
      <c r="N881" s="18">
        <v>1</v>
      </c>
    </row>
    <row r="882" spans="1:14" x14ac:dyDescent="0.25">
      <c r="A882">
        <v>1155</v>
      </c>
      <c r="B882" s="3" t="s">
        <v>470</v>
      </c>
      <c r="C882" s="3" t="s">
        <v>301</v>
      </c>
      <c r="D882" s="18" t="s">
        <v>42</v>
      </c>
      <c r="E882" s="23">
        <v>43.067557564499701</v>
      </c>
      <c r="J882">
        <v>1155</v>
      </c>
      <c r="M882" s="6">
        <f t="shared" si="31"/>
        <v>0</v>
      </c>
      <c r="N882" s="18">
        <v>1</v>
      </c>
    </row>
    <row r="883" spans="1:14" x14ac:dyDescent="0.25">
      <c r="A883">
        <v>1156</v>
      </c>
      <c r="B883" s="3" t="s">
        <v>470</v>
      </c>
      <c r="C883" s="3" t="s">
        <v>317</v>
      </c>
      <c r="D883" s="18" t="s">
        <v>42</v>
      </c>
      <c r="E883" s="23">
        <v>12.8120683564108</v>
      </c>
      <c r="J883">
        <v>1156</v>
      </c>
      <c r="M883" s="6">
        <f t="shared" si="31"/>
        <v>0</v>
      </c>
      <c r="N883" s="18">
        <v>1</v>
      </c>
    </row>
    <row r="884" spans="1:14" x14ac:dyDescent="0.25">
      <c r="A884">
        <v>1157</v>
      </c>
      <c r="B884" s="3" t="s">
        <v>470</v>
      </c>
      <c r="C884" s="3" t="s">
        <v>303</v>
      </c>
      <c r="D884" s="18" t="s">
        <v>42</v>
      </c>
      <c r="E884" s="23">
        <v>72.666395844826397</v>
      </c>
      <c r="J884">
        <v>1157</v>
      </c>
      <c r="M884" s="6">
        <f t="shared" si="31"/>
        <v>0</v>
      </c>
      <c r="N884" s="18">
        <v>1</v>
      </c>
    </row>
    <row r="885" spans="1:14" x14ac:dyDescent="0.25">
      <c r="A885">
        <v>1158</v>
      </c>
      <c r="B885" s="3" t="s">
        <v>470</v>
      </c>
      <c r="C885" s="3" t="s">
        <v>305</v>
      </c>
      <c r="D885" s="18" t="s">
        <v>42</v>
      </c>
      <c r="E885" s="23">
        <v>55.197125116406802</v>
      </c>
      <c r="J885">
        <v>1158</v>
      </c>
      <c r="M885" s="6">
        <f t="shared" si="31"/>
        <v>0</v>
      </c>
      <c r="N885" s="18">
        <v>1</v>
      </c>
    </row>
    <row r="886" spans="1:14" x14ac:dyDescent="0.25">
      <c r="A886">
        <v>1159</v>
      </c>
      <c r="B886" s="3" t="s">
        <v>470</v>
      </c>
      <c r="C886" s="3" t="s">
        <v>318</v>
      </c>
      <c r="D886" s="18" t="s">
        <v>42</v>
      </c>
      <c r="E886" s="23">
        <v>19.547341957958601</v>
      </c>
      <c r="J886">
        <v>1159</v>
      </c>
      <c r="M886" s="6">
        <f t="shared" si="31"/>
        <v>0</v>
      </c>
      <c r="N886" s="18">
        <v>1</v>
      </c>
    </row>
    <row r="887" spans="1:14" x14ac:dyDescent="0.25">
      <c r="A887">
        <v>1160</v>
      </c>
      <c r="B887" s="3" t="s">
        <v>470</v>
      </c>
      <c r="C887" s="3" t="s">
        <v>326</v>
      </c>
      <c r="D887" s="18" t="s">
        <v>42</v>
      </c>
      <c r="E887" s="23">
        <v>39.854848956911603</v>
      </c>
      <c r="J887">
        <v>1160</v>
      </c>
      <c r="M887" s="6">
        <f t="shared" si="31"/>
        <v>0</v>
      </c>
      <c r="N887" s="18">
        <v>1</v>
      </c>
    </row>
    <row r="888" spans="1:14" x14ac:dyDescent="0.25">
      <c r="A888">
        <v>1161</v>
      </c>
      <c r="B888" s="3" t="s">
        <v>470</v>
      </c>
      <c r="C888" s="3" t="s">
        <v>319</v>
      </c>
      <c r="D888" s="18" t="s">
        <v>42</v>
      </c>
      <c r="E888" s="23">
        <v>54.061401272579097</v>
      </c>
      <c r="J888">
        <v>1161</v>
      </c>
      <c r="M888" s="6">
        <f t="shared" si="31"/>
        <v>0</v>
      </c>
      <c r="N888" s="18">
        <v>1</v>
      </c>
    </row>
    <row r="889" spans="1:14" x14ac:dyDescent="0.25">
      <c r="A889">
        <v>1162</v>
      </c>
      <c r="B889" s="3" t="s">
        <v>470</v>
      </c>
      <c r="C889" s="3" t="s">
        <v>307</v>
      </c>
      <c r="D889" s="18" t="s">
        <v>42</v>
      </c>
      <c r="E889" s="23">
        <v>51.414467665732801</v>
      </c>
      <c r="J889">
        <v>1162</v>
      </c>
      <c r="M889" s="6">
        <f t="shared" si="31"/>
        <v>0</v>
      </c>
      <c r="N889" s="18">
        <v>1</v>
      </c>
    </row>
    <row r="890" spans="1:14" x14ac:dyDescent="0.25">
      <c r="A890">
        <v>1163</v>
      </c>
      <c r="B890" s="3" t="s">
        <v>470</v>
      </c>
      <c r="C890" s="3" t="s">
        <v>336</v>
      </c>
      <c r="D890" s="18" t="s">
        <v>42</v>
      </c>
      <c r="E890" s="23">
        <v>16.048536739888402</v>
      </c>
      <c r="J890">
        <v>1163</v>
      </c>
      <c r="M890" s="6">
        <f t="shared" si="31"/>
        <v>0</v>
      </c>
      <c r="N890" s="18">
        <v>1</v>
      </c>
    </row>
    <row r="891" spans="1:14" x14ac:dyDescent="0.25">
      <c r="A891">
        <v>1164</v>
      </c>
      <c r="B891" s="3" t="s">
        <v>470</v>
      </c>
      <c r="C891" s="3" t="s">
        <v>320</v>
      </c>
      <c r="D891" s="18" t="s">
        <v>42</v>
      </c>
      <c r="E891" s="23">
        <v>256.32238377710303</v>
      </c>
      <c r="J891">
        <v>1164</v>
      </c>
      <c r="M891" s="6">
        <f t="shared" si="31"/>
        <v>0</v>
      </c>
      <c r="N891" s="18">
        <v>1</v>
      </c>
    </row>
    <row r="892" spans="1:14" x14ac:dyDescent="0.25">
      <c r="A892">
        <v>1165</v>
      </c>
      <c r="B892" s="3" t="s">
        <v>470</v>
      </c>
      <c r="C892" s="3" t="s">
        <v>321</v>
      </c>
      <c r="D892" s="18" t="s">
        <v>42</v>
      </c>
      <c r="E892" s="23">
        <v>54.706666063877101</v>
      </c>
      <c r="J892">
        <v>1165</v>
      </c>
      <c r="M892" s="6">
        <f t="shared" si="31"/>
        <v>0</v>
      </c>
      <c r="N892" s="18">
        <v>1</v>
      </c>
    </row>
    <row r="893" spans="1:14" x14ac:dyDescent="0.25">
      <c r="A893">
        <v>1166</v>
      </c>
      <c r="B893" s="3" t="s">
        <v>470</v>
      </c>
      <c r="C893" s="3" t="s">
        <v>322</v>
      </c>
      <c r="D893" s="18" t="s">
        <v>42</v>
      </c>
      <c r="E893" s="23">
        <v>42.196402794931203</v>
      </c>
      <c r="J893">
        <v>1166</v>
      </c>
      <c r="M893" s="6">
        <f t="shared" si="31"/>
        <v>0</v>
      </c>
      <c r="N893" s="18">
        <v>1</v>
      </c>
    </row>
    <row r="894" spans="1:14" x14ac:dyDescent="0.25">
      <c r="A894">
        <v>1167</v>
      </c>
      <c r="B894" s="3" t="s">
        <v>470</v>
      </c>
      <c r="C894" s="3" t="s">
        <v>309</v>
      </c>
      <c r="D894" s="18" t="s">
        <v>42</v>
      </c>
      <c r="E894" s="23">
        <v>51.352779380518498</v>
      </c>
      <c r="J894">
        <v>1167</v>
      </c>
      <c r="M894" s="6">
        <f t="shared" si="31"/>
        <v>0</v>
      </c>
      <c r="N894" s="18">
        <v>1</v>
      </c>
    </row>
    <row r="895" spans="1:14" x14ac:dyDescent="0.25">
      <c r="A895">
        <v>1168</v>
      </c>
      <c r="B895" s="3" t="s">
        <v>470</v>
      </c>
      <c r="C895" s="3" t="s">
        <v>323</v>
      </c>
      <c r="D895" s="18" t="s">
        <v>42</v>
      </c>
      <c r="E895" s="23">
        <v>73.825041321261097</v>
      </c>
      <c r="J895">
        <v>1168</v>
      </c>
      <c r="M895" s="6">
        <f t="shared" si="31"/>
        <v>0</v>
      </c>
      <c r="N895" s="18">
        <v>1</v>
      </c>
    </row>
    <row r="896" spans="1:14" x14ac:dyDescent="0.25">
      <c r="A896">
        <v>1169</v>
      </c>
      <c r="B896" s="3" t="s">
        <v>470</v>
      </c>
      <c r="C896" s="3" t="s">
        <v>324</v>
      </c>
      <c r="D896" s="18" t="s">
        <v>42</v>
      </c>
      <c r="E896" s="23">
        <v>20.268181075639099</v>
      </c>
      <c r="J896">
        <v>1169</v>
      </c>
      <c r="M896" s="6">
        <f t="shared" si="31"/>
        <v>0</v>
      </c>
      <c r="N896" s="18">
        <v>1</v>
      </c>
    </row>
    <row r="897" spans="1:14" x14ac:dyDescent="0.25">
      <c r="A897">
        <v>1170</v>
      </c>
      <c r="B897" s="3" t="s">
        <v>470</v>
      </c>
      <c r="C897" s="3" t="s">
        <v>312</v>
      </c>
      <c r="D897" s="18" t="s">
        <v>42</v>
      </c>
      <c r="E897" s="23">
        <v>50.802476961387399</v>
      </c>
      <c r="J897">
        <v>1170</v>
      </c>
      <c r="M897" s="6">
        <f t="shared" si="31"/>
        <v>0</v>
      </c>
      <c r="N897" s="18">
        <v>1</v>
      </c>
    </row>
    <row r="898" spans="1:14" x14ac:dyDescent="0.25">
      <c r="A898">
        <v>1171</v>
      </c>
      <c r="B898" s="3" t="s">
        <v>470</v>
      </c>
      <c r="C898" s="3" t="s">
        <v>327</v>
      </c>
      <c r="D898" s="18" t="s">
        <v>30</v>
      </c>
      <c r="E898" s="23">
        <v>35.085017601768001</v>
      </c>
      <c r="J898">
        <v>1171</v>
      </c>
      <c r="M898" s="6">
        <f t="shared" ref="M898:M961" si="34">IF($D898="Maize",1,0)+IF($D898="Rice",2,0)+IF($D898="Soybeans",3,0)+IF($D898="Wheat",4,0)</f>
        <v>0</v>
      </c>
      <c r="N898" s="18">
        <v>1</v>
      </c>
    </row>
    <row r="899" spans="1:14" x14ac:dyDescent="0.25">
      <c r="A899">
        <v>1172</v>
      </c>
      <c r="B899" s="3" t="s">
        <v>470</v>
      </c>
      <c r="C899" s="3" t="s">
        <v>328</v>
      </c>
      <c r="D899" s="18" t="s">
        <v>30</v>
      </c>
      <c r="E899" s="23">
        <v>764.19893014030004</v>
      </c>
      <c r="J899">
        <v>1172</v>
      </c>
      <c r="M899" s="6">
        <f t="shared" si="34"/>
        <v>0</v>
      </c>
      <c r="N899" s="18">
        <v>1</v>
      </c>
    </row>
    <row r="900" spans="1:14" x14ac:dyDescent="0.25">
      <c r="A900">
        <v>1173</v>
      </c>
      <c r="B900" s="3" t="s">
        <v>470</v>
      </c>
      <c r="C900" s="3" t="s">
        <v>299</v>
      </c>
      <c r="D900" s="18" t="s">
        <v>30</v>
      </c>
      <c r="E900" s="23">
        <v>497.25819987355601</v>
      </c>
      <c r="J900">
        <v>1173</v>
      </c>
      <c r="M900" s="6">
        <f t="shared" si="34"/>
        <v>0</v>
      </c>
      <c r="N900" s="18">
        <v>1</v>
      </c>
    </row>
    <row r="901" spans="1:14" x14ac:dyDescent="0.25">
      <c r="A901">
        <v>1174</v>
      </c>
      <c r="B901" s="3" t="s">
        <v>470</v>
      </c>
      <c r="C901" s="3" t="s">
        <v>93</v>
      </c>
      <c r="D901" s="18" t="s">
        <v>30</v>
      </c>
      <c r="E901" s="23">
        <v>112.644605096424</v>
      </c>
      <c r="J901">
        <v>1174</v>
      </c>
      <c r="M901" s="6">
        <f t="shared" si="34"/>
        <v>0</v>
      </c>
      <c r="N901" s="18">
        <v>1</v>
      </c>
    </row>
    <row r="902" spans="1:14" x14ac:dyDescent="0.25">
      <c r="A902">
        <v>1175</v>
      </c>
      <c r="B902" s="3" t="s">
        <v>470</v>
      </c>
      <c r="C902" s="3" t="s">
        <v>330</v>
      </c>
      <c r="D902" s="18" t="s">
        <v>30</v>
      </c>
      <c r="E902" s="23">
        <v>318.74537427711903</v>
      </c>
      <c r="J902">
        <v>1175</v>
      </c>
      <c r="M902" s="6">
        <f t="shared" si="34"/>
        <v>0</v>
      </c>
      <c r="N902" s="18">
        <v>1</v>
      </c>
    </row>
    <row r="903" spans="1:14" x14ac:dyDescent="0.25">
      <c r="A903">
        <v>1176</v>
      </c>
      <c r="B903" s="3" t="s">
        <v>470</v>
      </c>
      <c r="C903" s="3" t="s">
        <v>301</v>
      </c>
      <c r="D903" s="18" t="s">
        <v>30</v>
      </c>
      <c r="E903" s="23">
        <v>12880.4225879101</v>
      </c>
      <c r="J903">
        <v>1176</v>
      </c>
      <c r="M903" s="6">
        <f t="shared" si="34"/>
        <v>0</v>
      </c>
      <c r="N903" s="18">
        <v>1</v>
      </c>
    </row>
    <row r="904" spans="1:14" x14ac:dyDescent="0.25">
      <c r="A904">
        <v>1177</v>
      </c>
      <c r="B904" s="3" t="s">
        <v>470</v>
      </c>
      <c r="C904" s="3" t="s">
        <v>316</v>
      </c>
      <c r="D904" s="18" t="s">
        <v>30</v>
      </c>
      <c r="E904" s="23">
        <v>37.257502965686299</v>
      </c>
      <c r="J904">
        <v>1177</v>
      </c>
      <c r="M904" s="6">
        <f t="shared" si="34"/>
        <v>0</v>
      </c>
      <c r="N904" s="18">
        <v>1</v>
      </c>
    </row>
    <row r="905" spans="1:14" x14ac:dyDescent="0.25">
      <c r="A905">
        <v>1178</v>
      </c>
      <c r="B905" s="3" t="s">
        <v>470</v>
      </c>
      <c r="C905" s="3" t="s">
        <v>333</v>
      </c>
      <c r="D905" s="18" t="s">
        <v>30</v>
      </c>
      <c r="E905" s="23">
        <v>474.45971332689601</v>
      </c>
      <c r="J905">
        <v>1178</v>
      </c>
      <c r="M905" s="6">
        <f t="shared" si="34"/>
        <v>0</v>
      </c>
      <c r="N905" s="18">
        <v>1</v>
      </c>
    </row>
    <row r="906" spans="1:14" x14ac:dyDescent="0.25">
      <c r="A906">
        <v>1179</v>
      </c>
      <c r="B906" s="3" t="s">
        <v>470</v>
      </c>
      <c r="C906" s="3" t="s">
        <v>334</v>
      </c>
      <c r="D906" s="18" t="s">
        <v>30</v>
      </c>
      <c r="E906" s="23">
        <v>263.251600861111</v>
      </c>
      <c r="J906">
        <v>1179</v>
      </c>
      <c r="M906" s="6">
        <f t="shared" si="34"/>
        <v>0</v>
      </c>
      <c r="N906" s="18">
        <v>1</v>
      </c>
    </row>
    <row r="907" spans="1:14" x14ac:dyDescent="0.25">
      <c r="A907">
        <v>1180</v>
      </c>
      <c r="B907" s="3" t="s">
        <v>470</v>
      </c>
      <c r="C907" s="3" t="s">
        <v>335</v>
      </c>
      <c r="D907" s="18" t="s">
        <v>30</v>
      </c>
      <c r="E907" s="23">
        <v>1153.70462071463</v>
      </c>
      <c r="J907">
        <v>1180</v>
      </c>
      <c r="M907" s="6">
        <f t="shared" si="34"/>
        <v>0</v>
      </c>
      <c r="N907" s="18">
        <v>1</v>
      </c>
    </row>
    <row r="908" spans="1:14" x14ac:dyDescent="0.25">
      <c r="A908">
        <v>1181</v>
      </c>
      <c r="B908" s="3" t="s">
        <v>470</v>
      </c>
      <c r="C908" s="3" t="s">
        <v>305</v>
      </c>
      <c r="D908" s="18" t="s">
        <v>30</v>
      </c>
      <c r="E908" s="23">
        <v>2177.55624576217</v>
      </c>
      <c r="J908">
        <v>1181</v>
      </c>
      <c r="M908" s="6">
        <f t="shared" si="34"/>
        <v>0</v>
      </c>
      <c r="N908" s="18">
        <v>1</v>
      </c>
    </row>
    <row r="909" spans="1:14" x14ac:dyDescent="0.25">
      <c r="A909">
        <v>1182</v>
      </c>
      <c r="B909" s="3" t="s">
        <v>470</v>
      </c>
      <c r="C909" s="3" t="s">
        <v>325</v>
      </c>
      <c r="D909" s="18" t="s">
        <v>30</v>
      </c>
      <c r="E909" s="23">
        <v>483.68223707091698</v>
      </c>
      <c r="J909">
        <v>1182</v>
      </c>
      <c r="M909" s="6">
        <f t="shared" si="34"/>
        <v>0</v>
      </c>
      <c r="N909" s="18">
        <v>1</v>
      </c>
    </row>
    <row r="910" spans="1:14" x14ac:dyDescent="0.25">
      <c r="A910">
        <v>1183</v>
      </c>
      <c r="B910" s="3" t="s">
        <v>470</v>
      </c>
      <c r="C910" s="3" t="s">
        <v>319</v>
      </c>
      <c r="D910" s="18" t="s">
        <v>30</v>
      </c>
      <c r="E910" s="23">
        <v>44.080872119295599</v>
      </c>
      <c r="J910">
        <v>1183</v>
      </c>
      <c r="M910" s="6">
        <f t="shared" si="34"/>
        <v>0</v>
      </c>
      <c r="N910" s="18">
        <v>1</v>
      </c>
    </row>
    <row r="911" spans="1:14" x14ac:dyDescent="0.25">
      <c r="A911">
        <v>1184</v>
      </c>
      <c r="B911" s="3" t="s">
        <v>470</v>
      </c>
      <c r="C911" s="3" t="s">
        <v>320</v>
      </c>
      <c r="D911" s="18" t="s">
        <v>30</v>
      </c>
      <c r="E911" s="23">
        <v>1512.84249996676</v>
      </c>
      <c r="J911">
        <v>1184</v>
      </c>
      <c r="M911" s="6">
        <f t="shared" si="34"/>
        <v>0</v>
      </c>
      <c r="N911" s="18">
        <v>1</v>
      </c>
    </row>
    <row r="912" spans="1:14" x14ac:dyDescent="0.25">
      <c r="A912">
        <v>1185</v>
      </c>
      <c r="B912" s="3" t="s">
        <v>470</v>
      </c>
      <c r="C912" s="3" t="s">
        <v>322</v>
      </c>
      <c r="D912" s="18" t="s">
        <v>30</v>
      </c>
      <c r="E912" s="23">
        <v>16.034528103223298</v>
      </c>
      <c r="J912">
        <v>1185</v>
      </c>
      <c r="M912" s="6">
        <f t="shared" si="34"/>
        <v>0</v>
      </c>
      <c r="N912" s="18">
        <v>1</v>
      </c>
    </row>
    <row r="913" spans="1:14" x14ac:dyDescent="0.25">
      <c r="A913">
        <v>1186</v>
      </c>
      <c r="B913" s="3" t="s">
        <v>470</v>
      </c>
      <c r="C913" s="3" t="s">
        <v>309</v>
      </c>
      <c r="D913" s="18" t="s">
        <v>30</v>
      </c>
      <c r="E913" s="23">
        <v>376.59328141938801</v>
      </c>
      <c r="J913">
        <v>1186</v>
      </c>
      <c r="M913" s="6">
        <f t="shared" si="34"/>
        <v>0</v>
      </c>
      <c r="N913" s="18">
        <v>1</v>
      </c>
    </row>
    <row r="914" spans="1:14" x14ac:dyDescent="0.25">
      <c r="A914">
        <v>1187</v>
      </c>
      <c r="B914" s="3" t="s">
        <v>470</v>
      </c>
      <c r="C914" s="3" t="s">
        <v>337</v>
      </c>
      <c r="D914" s="18" t="s">
        <v>30</v>
      </c>
      <c r="E914" s="23">
        <v>58.2684671160618</v>
      </c>
      <c r="J914">
        <v>1187</v>
      </c>
      <c r="M914" s="6">
        <f t="shared" si="34"/>
        <v>0</v>
      </c>
      <c r="N914" s="18">
        <v>1</v>
      </c>
    </row>
    <row r="915" spans="1:14" x14ac:dyDescent="0.25">
      <c r="A915">
        <v>1188</v>
      </c>
      <c r="B915" s="3" t="s">
        <v>470</v>
      </c>
      <c r="C915" s="3" t="s">
        <v>323</v>
      </c>
      <c r="D915" s="18" t="s">
        <v>30</v>
      </c>
      <c r="E915" s="23">
        <v>11860.050288712</v>
      </c>
      <c r="J915">
        <v>1188</v>
      </c>
      <c r="M915" s="6">
        <f t="shared" si="34"/>
        <v>0</v>
      </c>
      <c r="N915" s="18">
        <v>1</v>
      </c>
    </row>
    <row r="916" spans="1:14" x14ac:dyDescent="0.25">
      <c r="A916">
        <v>1189</v>
      </c>
      <c r="B916" s="3" t="s">
        <v>470</v>
      </c>
      <c r="C916" s="3" t="s">
        <v>327</v>
      </c>
      <c r="D916" s="18" t="s">
        <v>48</v>
      </c>
      <c r="E916" s="23">
        <v>1132.57430385305</v>
      </c>
      <c r="F916" s="51">
        <f>VLOOKUP(B916,[1]production!$A$384:$C$574,3,FALSE)</f>
        <v>0.39027127347922669</v>
      </c>
      <c r="G916" s="52">
        <v>3.8331035539634793E-3</v>
      </c>
      <c r="H916" s="53">
        <v>1.5732677796015055E-3</v>
      </c>
      <c r="J916">
        <v>1189</v>
      </c>
      <c r="K916" s="52">
        <f t="shared" ref="K916:K944" si="35">F916*G916</f>
        <v>1.4959502053830769E-3</v>
      </c>
      <c r="L916" s="53">
        <f t="shared" ref="L916:L944" si="36">H916</f>
        <v>1.5732677796015055E-3</v>
      </c>
      <c r="M916" s="6">
        <f t="shared" si="34"/>
        <v>3</v>
      </c>
      <c r="N916" s="18">
        <v>1</v>
      </c>
    </row>
    <row r="917" spans="1:14" x14ac:dyDescent="0.25">
      <c r="A917">
        <v>1190</v>
      </c>
      <c r="B917" s="3" t="s">
        <v>470</v>
      </c>
      <c r="C917" s="3" t="s">
        <v>328</v>
      </c>
      <c r="D917" s="18" t="s">
        <v>48</v>
      </c>
      <c r="E917" s="23">
        <v>13905.8020477718</v>
      </c>
      <c r="F917" s="51">
        <f>VLOOKUP(B917,[1]production!$A$384:$C$574,3,FALSE)</f>
        <v>0.39027127347922669</v>
      </c>
      <c r="G917" s="52">
        <v>4.7063030715680645E-2</v>
      </c>
      <c r="H917" s="53">
        <v>1.9316657844741805E-2</v>
      </c>
      <c r="J917">
        <v>1190</v>
      </c>
      <c r="K917" s="52">
        <f t="shared" si="35"/>
        <v>1.8367348931200646E-2</v>
      </c>
      <c r="L917" s="53">
        <f t="shared" si="36"/>
        <v>1.9316657844741805E-2</v>
      </c>
      <c r="M917" s="6">
        <f t="shared" si="34"/>
        <v>3</v>
      </c>
      <c r="N917" s="18">
        <v>1</v>
      </c>
    </row>
    <row r="918" spans="1:14" x14ac:dyDescent="0.25">
      <c r="A918">
        <v>1191</v>
      </c>
      <c r="B918" s="3" t="s">
        <v>470</v>
      </c>
      <c r="C918" s="3" t="s">
        <v>315</v>
      </c>
      <c r="D918" s="18" t="s">
        <v>48</v>
      </c>
      <c r="E918" s="23">
        <v>896.65733120341304</v>
      </c>
      <c r="F918" s="51">
        <f>VLOOKUP(B918,[1]production!$A$384:$C$574,3,FALSE)</f>
        <v>0.39027127347922669</v>
      </c>
      <c r="G918" s="52">
        <v>3.0346621773339783E-3</v>
      </c>
      <c r="H918" s="53">
        <v>1.245553676899277E-3</v>
      </c>
      <c r="J918">
        <v>1191</v>
      </c>
      <c r="K918" s="52">
        <f t="shared" si="35"/>
        <v>1.1843414725273746E-3</v>
      </c>
      <c r="L918" s="53">
        <f t="shared" si="36"/>
        <v>1.245553676899277E-3</v>
      </c>
      <c r="M918" s="6">
        <f t="shared" si="34"/>
        <v>3</v>
      </c>
      <c r="N918" s="18">
        <v>1</v>
      </c>
    </row>
    <row r="919" spans="1:14" x14ac:dyDescent="0.25">
      <c r="A919">
        <v>1192</v>
      </c>
      <c r="B919" s="3" t="s">
        <v>470</v>
      </c>
      <c r="C919" s="3" t="s">
        <v>329</v>
      </c>
      <c r="D919" s="18" t="s">
        <v>48</v>
      </c>
      <c r="E919" s="23">
        <v>105.830220528485</v>
      </c>
      <c r="F919" s="51">
        <f>VLOOKUP(B919,[1]production!$A$384:$C$574,3,FALSE)</f>
        <v>0.39027127347922669</v>
      </c>
      <c r="G919" s="52">
        <v>3.5817358123384392E-4</v>
      </c>
      <c r="H919" s="53">
        <v>1.4700958294670114E-4</v>
      </c>
      <c r="J919">
        <v>1192</v>
      </c>
      <c r="K919" s="52">
        <f t="shared" si="35"/>
        <v>1.3978485967474751E-4</v>
      </c>
      <c r="L919" s="53">
        <f t="shared" si="36"/>
        <v>1.4700958294670114E-4</v>
      </c>
      <c r="M919" s="6">
        <f t="shared" si="34"/>
        <v>3</v>
      </c>
      <c r="N919" s="18">
        <v>1</v>
      </c>
    </row>
    <row r="920" spans="1:14" x14ac:dyDescent="0.25">
      <c r="A920">
        <v>1193</v>
      </c>
      <c r="B920" s="3" t="s">
        <v>470</v>
      </c>
      <c r="C920" s="3" t="s">
        <v>93</v>
      </c>
      <c r="D920" s="18" t="s">
        <v>48</v>
      </c>
      <c r="E920" s="23">
        <v>1084.5156132684699</v>
      </c>
      <c r="F920" s="51">
        <f>VLOOKUP(B920,[1]production!$A$384:$C$574,3,FALSE)</f>
        <v>0.39027127347922669</v>
      </c>
      <c r="G920" s="52">
        <v>3.6704529119244681E-3</v>
      </c>
      <c r="H920" s="53">
        <v>1.5065090784996587E-3</v>
      </c>
      <c r="J920">
        <v>1193</v>
      </c>
      <c r="K920" s="52">
        <f t="shared" si="35"/>
        <v>1.4324723321822981E-3</v>
      </c>
      <c r="L920" s="53">
        <f t="shared" si="36"/>
        <v>1.5065090784996587E-3</v>
      </c>
      <c r="M920" s="6">
        <f t="shared" si="34"/>
        <v>3</v>
      </c>
      <c r="N920" s="18">
        <v>1</v>
      </c>
    </row>
    <row r="921" spans="1:14" x14ac:dyDescent="0.25">
      <c r="A921">
        <v>1194</v>
      </c>
      <c r="B921" s="3" t="s">
        <v>470</v>
      </c>
      <c r="C921" s="3" t="s">
        <v>330</v>
      </c>
      <c r="D921" s="18" t="s">
        <v>48</v>
      </c>
      <c r="E921" s="23">
        <v>43281.420779054002</v>
      </c>
      <c r="F921" s="51">
        <f>VLOOKUP(B921,[1]production!$A$384:$C$574,3,FALSE)</f>
        <v>0.39027127347922669</v>
      </c>
      <c r="G921" s="52">
        <v>0.14648236962853278</v>
      </c>
      <c r="H921" s="53">
        <v>6.0122558436480088E-2</v>
      </c>
      <c r="J921">
        <v>1194</v>
      </c>
      <c r="K921" s="52">
        <f t="shared" si="35"/>
        <v>5.7167860937182284E-2</v>
      </c>
      <c r="L921" s="53">
        <f t="shared" si="36"/>
        <v>6.0122558436480088E-2</v>
      </c>
      <c r="M921" s="6">
        <f t="shared" si="34"/>
        <v>3</v>
      </c>
      <c r="N921" s="18">
        <v>1</v>
      </c>
    </row>
    <row r="922" spans="1:14" x14ac:dyDescent="0.25">
      <c r="A922">
        <v>1195</v>
      </c>
      <c r="B922" s="3" t="s">
        <v>470</v>
      </c>
      <c r="C922" s="3" t="s">
        <v>331</v>
      </c>
      <c r="D922" s="18" t="s">
        <v>48</v>
      </c>
      <c r="E922" s="23">
        <v>22187.961978391701</v>
      </c>
      <c r="F922" s="51">
        <f>VLOOKUP(B922,[1]production!$A$384:$C$574,3,FALSE)</f>
        <v>0.39027127347922669</v>
      </c>
      <c r="G922" s="52">
        <v>7.5093312310937563E-2</v>
      </c>
      <c r="H922" s="53">
        <v>3.0821470659249704E-2</v>
      </c>
      <c r="J922">
        <v>1195</v>
      </c>
      <c r="K922" s="52">
        <f t="shared" si="35"/>
        <v>2.9306762625362894E-2</v>
      </c>
      <c r="L922" s="53">
        <f t="shared" si="36"/>
        <v>3.0821470659249704E-2</v>
      </c>
      <c r="M922" s="6">
        <f t="shared" si="34"/>
        <v>3</v>
      </c>
      <c r="N922" s="18">
        <v>1</v>
      </c>
    </row>
    <row r="923" spans="1:14" x14ac:dyDescent="0.25">
      <c r="A923">
        <v>1196</v>
      </c>
      <c r="B923" s="3" t="s">
        <v>470</v>
      </c>
      <c r="C923" s="3" t="s">
        <v>332</v>
      </c>
      <c r="D923" s="18" t="s">
        <v>48</v>
      </c>
      <c r="E923" s="23">
        <v>43356.980031639199</v>
      </c>
      <c r="F923" s="51">
        <f>VLOOKUP(B923,[1]production!$A$384:$C$574,3,FALSE)</f>
        <v>0.39027127347922669</v>
      </c>
      <c r="G923" s="52">
        <v>0.1467380936358971</v>
      </c>
      <c r="H923" s="53">
        <v>6.0227518382276711E-2</v>
      </c>
      <c r="J923">
        <v>1196</v>
      </c>
      <c r="K923" s="52">
        <f t="shared" si="35"/>
        <v>5.7267662671195568E-2</v>
      </c>
      <c r="L923" s="53">
        <f t="shared" si="36"/>
        <v>6.0227518382276711E-2</v>
      </c>
      <c r="M923" s="6">
        <f t="shared" si="34"/>
        <v>3</v>
      </c>
      <c r="N923" s="18">
        <v>1</v>
      </c>
    </row>
    <row r="924" spans="1:14" x14ac:dyDescent="0.25">
      <c r="A924">
        <v>1197</v>
      </c>
      <c r="B924" s="3" t="s">
        <v>470</v>
      </c>
      <c r="C924" s="3" t="s">
        <v>301</v>
      </c>
      <c r="D924" s="18" t="s">
        <v>48</v>
      </c>
      <c r="E924" s="23">
        <v>9904.7967708240703</v>
      </c>
      <c r="F924" s="51">
        <f>VLOOKUP(B924,[1]production!$A$384:$C$574,3,FALSE)</f>
        <v>0.39027127347922669</v>
      </c>
      <c r="G924" s="52">
        <v>3.3521961053124681E-2</v>
      </c>
      <c r="H924" s="53">
        <v>1.375883027720573E-2</v>
      </c>
      <c r="J924">
        <v>1197</v>
      </c>
      <c r="K924" s="52">
        <f t="shared" si="35"/>
        <v>1.3082658429724009E-2</v>
      </c>
      <c r="L924" s="53">
        <f t="shared" si="36"/>
        <v>1.375883027720573E-2</v>
      </c>
      <c r="M924" s="6">
        <f t="shared" si="34"/>
        <v>3</v>
      </c>
      <c r="N924" s="18">
        <v>1</v>
      </c>
    </row>
    <row r="925" spans="1:14" x14ac:dyDescent="0.25">
      <c r="A925">
        <v>1198</v>
      </c>
      <c r="B925" s="3" t="s">
        <v>470</v>
      </c>
      <c r="C925" s="3" t="s">
        <v>316</v>
      </c>
      <c r="D925" s="18" t="s">
        <v>48</v>
      </c>
      <c r="E925" s="23">
        <v>5547.3163691387499</v>
      </c>
      <c r="F925" s="51">
        <f>VLOOKUP(B925,[1]production!$A$384:$C$574,3,FALSE)</f>
        <v>0.39027127347922669</v>
      </c>
      <c r="G925" s="52">
        <v>1.8774430973020229E-2</v>
      </c>
      <c r="H925" s="53">
        <v>7.7058203396731641E-3</v>
      </c>
      <c r="J925">
        <v>1198</v>
      </c>
      <c r="K925" s="52">
        <f t="shared" si="35"/>
        <v>7.3271210846884418E-3</v>
      </c>
      <c r="L925" s="53">
        <f t="shared" si="36"/>
        <v>7.7058203396731641E-3</v>
      </c>
      <c r="M925" s="6">
        <f t="shared" si="34"/>
        <v>3</v>
      </c>
      <c r="N925" s="18">
        <v>1</v>
      </c>
    </row>
    <row r="926" spans="1:14" x14ac:dyDescent="0.25">
      <c r="A926">
        <v>1199</v>
      </c>
      <c r="B926" s="3" t="s">
        <v>470</v>
      </c>
      <c r="C926" s="3" t="s">
        <v>333</v>
      </c>
      <c r="D926" s="18" t="s">
        <v>48</v>
      </c>
      <c r="E926" s="23">
        <v>4318.2540080789604</v>
      </c>
      <c r="F926" s="51">
        <f>VLOOKUP(B926,[1]production!$A$384:$C$574,3,FALSE)</f>
        <v>0.39027127347922669</v>
      </c>
      <c r="G926" s="52">
        <v>1.4614771612752521E-2</v>
      </c>
      <c r="H926" s="53">
        <v>5.998520248899423E-3</v>
      </c>
      <c r="J926">
        <v>1199</v>
      </c>
      <c r="K926" s="52">
        <f t="shared" si="35"/>
        <v>5.7037255289169777E-3</v>
      </c>
      <c r="L926" s="53">
        <f t="shared" si="36"/>
        <v>5.998520248899423E-3</v>
      </c>
      <c r="M926" s="6">
        <f t="shared" si="34"/>
        <v>3</v>
      </c>
      <c r="N926" s="18">
        <v>1</v>
      </c>
    </row>
    <row r="927" spans="1:14" x14ac:dyDescent="0.25">
      <c r="A927">
        <v>1200</v>
      </c>
      <c r="B927" s="3" t="s">
        <v>470</v>
      </c>
      <c r="C927" s="3" t="s">
        <v>317</v>
      </c>
      <c r="D927" s="18" t="s">
        <v>48</v>
      </c>
      <c r="E927" s="23">
        <v>2063.28516667331</v>
      </c>
      <c r="F927" s="51">
        <f>VLOOKUP(B927,[1]production!$A$384:$C$574,3,FALSE)</f>
        <v>0.39027127347922669</v>
      </c>
      <c r="G927" s="52">
        <v>6.9830170773870466E-3</v>
      </c>
      <c r="H927" s="53">
        <v>2.8661254822871362E-3</v>
      </c>
      <c r="J927">
        <v>1200</v>
      </c>
      <c r="K927" s="52">
        <f t="shared" si="35"/>
        <v>2.7252709675190303E-3</v>
      </c>
      <c r="L927" s="53">
        <f t="shared" si="36"/>
        <v>2.8661254822871362E-3</v>
      </c>
      <c r="M927" s="6">
        <f t="shared" si="34"/>
        <v>3</v>
      </c>
      <c r="N927" s="18">
        <v>1</v>
      </c>
    </row>
    <row r="928" spans="1:14" x14ac:dyDescent="0.25">
      <c r="A928">
        <v>1201</v>
      </c>
      <c r="B928" s="3" t="s">
        <v>470</v>
      </c>
      <c r="C928" s="3" t="s">
        <v>302</v>
      </c>
      <c r="D928" s="18" t="s">
        <v>48</v>
      </c>
      <c r="E928" s="23">
        <v>8200.88972062832</v>
      </c>
      <c r="F928" s="51">
        <f>VLOOKUP(B928,[1]production!$A$384:$C$574,3,FALSE)</f>
        <v>0.39027127347922669</v>
      </c>
      <c r="G928" s="52">
        <v>2.7755229327436348E-2</v>
      </c>
      <c r="H928" s="53">
        <v>1.1391919733333249E-2</v>
      </c>
      <c r="J928">
        <v>1201</v>
      </c>
      <c r="K928" s="52">
        <f t="shared" si="35"/>
        <v>1.0832068695326564E-2</v>
      </c>
      <c r="L928" s="53">
        <f t="shared" si="36"/>
        <v>1.1391919733333249E-2</v>
      </c>
      <c r="M928" s="6">
        <f t="shared" si="34"/>
        <v>3</v>
      </c>
      <c r="N928" s="18">
        <v>1</v>
      </c>
    </row>
    <row r="929" spans="1:14" x14ac:dyDescent="0.25">
      <c r="A929">
        <v>1202</v>
      </c>
      <c r="B929" s="3" t="s">
        <v>470</v>
      </c>
      <c r="C929" s="3" t="s">
        <v>303</v>
      </c>
      <c r="D929" s="18" t="s">
        <v>48</v>
      </c>
      <c r="E929" s="23">
        <v>28020.837010698298</v>
      </c>
      <c r="F929" s="51">
        <f>VLOOKUP(B929,[1]production!$A$384:$C$574,3,FALSE)</f>
        <v>0.39027127347922669</v>
      </c>
      <c r="G929" s="52">
        <v>9.4834192834269818E-2</v>
      </c>
      <c r="H929" s="53">
        <v>3.8923962760254248E-2</v>
      </c>
      <c r="J929">
        <v>1202</v>
      </c>
      <c r="K929" s="52">
        <f t="shared" si="35"/>
        <v>3.7011061206805036E-2</v>
      </c>
      <c r="L929" s="53">
        <f t="shared" si="36"/>
        <v>3.8923962760254248E-2</v>
      </c>
      <c r="M929" s="6">
        <f t="shared" si="34"/>
        <v>3</v>
      </c>
      <c r="N929" s="18">
        <v>1</v>
      </c>
    </row>
    <row r="930" spans="1:14" x14ac:dyDescent="0.25">
      <c r="A930">
        <v>1203</v>
      </c>
      <c r="B930" s="3" t="s">
        <v>470</v>
      </c>
      <c r="C930" s="3" t="s">
        <v>334</v>
      </c>
      <c r="D930" s="18" t="s">
        <v>48</v>
      </c>
      <c r="E930" s="23">
        <v>7209.0374229231602</v>
      </c>
      <c r="F930" s="51">
        <f>VLOOKUP(B930,[1]production!$A$384:$C$574,3,FALSE)</f>
        <v>0.39027127347922669</v>
      </c>
      <c r="G930" s="52">
        <v>2.4398387701764272E-2</v>
      </c>
      <c r="H930" s="53">
        <v>1.001412998762336E-2</v>
      </c>
      <c r="J930">
        <v>1203</v>
      </c>
      <c r="K930" s="52">
        <f t="shared" si="35"/>
        <v>9.5219898392074447E-3</v>
      </c>
      <c r="L930" s="53">
        <f t="shared" si="36"/>
        <v>1.001412998762336E-2</v>
      </c>
      <c r="M930" s="6">
        <f t="shared" si="34"/>
        <v>3</v>
      </c>
      <c r="N930" s="18">
        <v>1</v>
      </c>
    </row>
    <row r="931" spans="1:14" x14ac:dyDescent="0.25">
      <c r="A931">
        <v>1204</v>
      </c>
      <c r="B931" s="3" t="s">
        <v>470</v>
      </c>
      <c r="C931" s="3" t="s">
        <v>335</v>
      </c>
      <c r="D931" s="18" t="s">
        <v>48</v>
      </c>
      <c r="E931" s="23">
        <v>20783.912154905898</v>
      </c>
      <c r="F931" s="51">
        <f>VLOOKUP(B931,[1]production!$A$384:$C$574,3,FALSE)</f>
        <v>0.39027127347922669</v>
      </c>
      <c r="G931" s="52">
        <v>7.0341422434895037E-2</v>
      </c>
      <c r="H931" s="53">
        <v>2.8871094122601738E-2</v>
      </c>
      <c r="J931">
        <v>1204</v>
      </c>
      <c r="K931" s="52">
        <f t="shared" si="35"/>
        <v>2.7452236512006734E-2</v>
      </c>
      <c r="L931" s="53">
        <f t="shared" si="36"/>
        <v>2.8871094122601738E-2</v>
      </c>
      <c r="M931" s="6">
        <f t="shared" si="34"/>
        <v>3</v>
      </c>
      <c r="N931" s="18">
        <v>1</v>
      </c>
    </row>
    <row r="932" spans="1:14" x14ac:dyDescent="0.25">
      <c r="A932">
        <v>1205</v>
      </c>
      <c r="B932" s="3" t="s">
        <v>470</v>
      </c>
      <c r="C932" s="3" t="s">
        <v>305</v>
      </c>
      <c r="D932" s="18" t="s">
        <v>48</v>
      </c>
      <c r="E932" s="23">
        <v>16712.045128638401</v>
      </c>
      <c r="F932" s="51">
        <f>VLOOKUP(B932,[1]production!$A$384:$C$574,3,FALSE)</f>
        <v>0.39027127347922669</v>
      </c>
      <c r="G932" s="52">
        <v>5.6560527074163147E-2</v>
      </c>
      <c r="H932" s="53">
        <v>2.3214831947612785E-2</v>
      </c>
      <c r="J932">
        <v>1205</v>
      </c>
      <c r="K932" s="52">
        <f t="shared" si="35"/>
        <v>2.2073948929889932E-2</v>
      </c>
      <c r="L932" s="53">
        <f t="shared" si="36"/>
        <v>2.3214831947612785E-2</v>
      </c>
      <c r="M932" s="6">
        <f t="shared" si="34"/>
        <v>3</v>
      </c>
      <c r="N932" s="18">
        <v>1</v>
      </c>
    </row>
    <row r="933" spans="1:14" x14ac:dyDescent="0.25">
      <c r="A933">
        <v>1206</v>
      </c>
      <c r="B933" s="3" t="s">
        <v>470</v>
      </c>
      <c r="C933" s="3" t="s">
        <v>318</v>
      </c>
      <c r="D933" s="18" t="s">
        <v>48</v>
      </c>
      <c r="E933" s="23">
        <v>459.17021344990098</v>
      </c>
      <c r="F933" s="51">
        <f>VLOOKUP(B933,[1]production!$A$384:$C$574,3,FALSE)</f>
        <v>0.39027127347922669</v>
      </c>
      <c r="G933" s="52">
        <v>1.5540234058474178E-3</v>
      </c>
      <c r="H933" s="53">
        <v>6.3783691693856861E-4</v>
      </c>
      <c r="J933">
        <v>1206</v>
      </c>
      <c r="K933" s="52">
        <f t="shared" si="35"/>
        <v>6.0649069361659689E-4</v>
      </c>
      <c r="L933" s="53">
        <f t="shared" si="36"/>
        <v>6.3783691693856861E-4</v>
      </c>
      <c r="M933" s="6">
        <f t="shared" si="34"/>
        <v>3</v>
      </c>
      <c r="N933" s="18">
        <v>1</v>
      </c>
    </row>
    <row r="934" spans="1:14" x14ac:dyDescent="0.25">
      <c r="A934">
        <v>1207</v>
      </c>
      <c r="B934" s="3" t="s">
        <v>470</v>
      </c>
      <c r="C934" s="3" t="s">
        <v>319</v>
      </c>
      <c r="D934" s="18" t="s">
        <v>48</v>
      </c>
      <c r="E934" s="23">
        <v>5523.7813020966996</v>
      </c>
      <c r="F934" s="51">
        <f>VLOOKUP(B934,[1]production!$A$384:$C$574,3,FALSE)</f>
        <v>0.39027127347922669</v>
      </c>
      <c r="G934" s="52">
        <v>1.8694778495637734E-2</v>
      </c>
      <c r="H934" s="53">
        <v>7.6731275948863078E-3</v>
      </c>
      <c r="J934">
        <v>1207</v>
      </c>
      <c r="K934" s="52">
        <f t="shared" si="35"/>
        <v>7.2960350109046003E-3</v>
      </c>
      <c r="L934" s="53">
        <f t="shared" si="36"/>
        <v>7.6731275948863078E-3</v>
      </c>
      <c r="M934" s="6">
        <f t="shared" si="34"/>
        <v>3</v>
      </c>
      <c r="N934" s="18">
        <v>1</v>
      </c>
    </row>
    <row r="935" spans="1:14" x14ac:dyDescent="0.25">
      <c r="A935">
        <v>1208</v>
      </c>
      <c r="B935" s="3" t="s">
        <v>470</v>
      </c>
      <c r="C935" s="3" t="s">
        <v>307</v>
      </c>
      <c r="D935" s="18" t="s">
        <v>48</v>
      </c>
      <c r="E935" s="23">
        <v>8019.6835016804798</v>
      </c>
      <c r="F935" s="51">
        <f>VLOOKUP(B935,[1]production!$A$384:$C$574,3,FALSE)</f>
        <v>0.39027127347922669</v>
      </c>
      <c r="G935" s="52">
        <v>2.7141951947324279E-2</v>
      </c>
      <c r="H935" s="53">
        <v>1.114020476437785E-2</v>
      </c>
      <c r="J935">
        <v>1208</v>
      </c>
      <c r="K935" s="52">
        <f t="shared" si="35"/>
        <v>1.0592724151194223E-2</v>
      </c>
      <c r="L935" s="53">
        <f t="shared" si="36"/>
        <v>1.114020476437785E-2</v>
      </c>
      <c r="M935" s="6">
        <f t="shared" si="34"/>
        <v>3</v>
      </c>
      <c r="N935" s="18">
        <v>1</v>
      </c>
    </row>
    <row r="936" spans="1:14" x14ac:dyDescent="0.25">
      <c r="A936">
        <v>1209</v>
      </c>
      <c r="B936" s="3" t="s">
        <v>470</v>
      </c>
      <c r="C936" s="3" t="s">
        <v>336</v>
      </c>
      <c r="D936" s="18" t="s">
        <v>48</v>
      </c>
      <c r="E936" s="23">
        <v>18882.3778235924</v>
      </c>
      <c r="F936" s="51">
        <f>VLOOKUP(B936,[1]production!$A$384:$C$574,3,FALSE)</f>
        <v>0.39027127347922669</v>
      </c>
      <c r="G936" s="52">
        <v>6.3905837609648061E-2</v>
      </c>
      <c r="H936" s="53">
        <v>2.6229657984518755E-2</v>
      </c>
      <c r="J936">
        <v>1209</v>
      </c>
      <c r="K936" s="52">
        <f t="shared" si="35"/>
        <v>2.4940612626674009E-2</v>
      </c>
      <c r="L936" s="53">
        <f t="shared" si="36"/>
        <v>2.6229657984518755E-2</v>
      </c>
      <c r="M936" s="6">
        <f t="shared" si="34"/>
        <v>3</v>
      </c>
      <c r="N936" s="18">
        <v>1</v>
      </c>
    </row>
    <row r="937" spans="1:14" x14ac:dyDescent="0.25">
      <c r="A937">
        <v>1210</v>
      </c>
      <c r="B937" s="3" t="s">
        <v>470</v>
      </c>
      <c r="C937" s="3" t="s">
        <v>320</v>
      </c>
      <c r="D937" s="18" t="s">
        <v>48</v>
      </c>
      <c r="E937" s="23">
        <v>1267.1464454879999</v>
      </c>
      <c r="F937" s="51">
        <f>VLOOKUP(B937,[1]production!$A$384:$C$574,3,FALSE)</f>
        <v>0.39027127347922669</v>
      </c>
      <c r="G937" s="52">
        <v>4.2885517771931066E-3</v>
      </c>
      <c r="H937" s="53">
        <v>1.7602029888376381E-3</v>
      </c>
      <c r="J937">
        <v>1210</v>
      </c>
      <c r="K937" s="52">
        <f t="shared" si="35"/>
        <v>1.6736985634667545E-3</v>
      </c>
      <c r="L937" s="53">
        <f t="shared" si="36"/>
        <v>1.7602029888376381E-3</v>
      </c>
      <c r="M937" s="6">
        <f t="shared" si="34"/>
        <v>3</v>
      </c>
      <c r="N937" s="18">
        <v>1</v>
      </c>
    </row>
    <row r="938" spans="1:14" x14ac:dyDescent="0.25">
      <c r="A938">
        <v>1211</v>
      </c>
      <c r="B938" s="3" t="s">
        <v>470</v>
      </c>
      <c r="C938" s="3" t="s">
        <v>321</v>
      </c>
      <c r="D938" s="18" t="s">
        <v>48</v>
      </c>
      <c r="E938" s="23">
        <v>1605.1981683516899</v>
      </c>
      <c r="F938" s="51">
        <f>VLOOKUP(B938,[1]production!$A$384:$C$574,3,FALSE)</f>
        <v>0.39027127347922669</v>
      </c>
      <c r="G938" s="52">
        <v>5.4326597230682531E-3</v>
      </c>
      <c r="H938" s="53">
        <v>2.2297932679132505E-3</v>
      </c>
      <c r="J938">
        <v>1211</v>
      </c>
      <c r="K938" s="52">
        <f t="shared" si="35"/>
        <v>2.1202110285011501E-3</v>
      </c>
      <c r="L938" s="53">
        <f t="shared" si="36"/>
        <v>2.2297932679132505E-3</v>
      </c>
      <c r="M938" s="6">
        <f t="shared" si="34"/>
        <v>3</v>
      </c>
      <c r="N938" s="18">
        <v>1</v>
      </c>
    </row>
    <row r="939" spans="1:14" x14ac:dyDescent="0.25">
      <c r="A939">
        <v>1212</v>
      </c>
      <c r="B939" s="3" t="s">
        <v>470</v>
      </c>
      <c r="C939" s="3" t="s">
        <v>322</v>
      </c>
      <c r="D939" s="18" t="s">
        <v>48</v>
      </c>
      <c r="E939" s="23">
        <v>1855.6537662519299</v>
      </c>
      <c r="F939" s="51">
        <f>VLOOKUP(B939,[1]production!$A$384:$C$574,3,FALSE)</f>
        <v>0.39027127347922669</v>
      </c>
      <c r="G939" s="52">
        <v>6.2803058679220041E-3</v>
      </c>
      <c r="H939" s="53">
        <v>2.5777030880961417E-3</v>
      </c>
      <c r="J939">
        <v>1212</v>
      </c>
      <c r="K939" s="52">
        <f t="shared" si="35"/>
        <v>2.4510229689129804E-3</v>
      </c>
      <c r="L939" s="53">
        <f t="shared" si="36"/>
        <v>2.5777030880961417E-3</v>
      </c>
      <c r="M939" s="6">
        <f t="shared" si="34"/>
        <v>3</v>
      </c>
      <c r="N939" s="18">
        <v>1</v>
      </c>
    </row>
    <row r="940" spans="1:14" x14ac:dyDescent="0.25">
      <c r="A940">
        <v>1213</v>
      </c>
      <c r="B940" s="3" t="s">
        <v>470</v>
      </c>
      <c r="C940" s="3" t="s">
        <v>309</v>
      </c>
      <c r="D940" s="18" t="s">
        <v>48</v>
      </c>
      <c r="E940" s="23">
        <v>15647.554361950901</v>
      </c>
      <c r="F940" s="51">
        <f>VLOOKUP(B940,[1]production!$A$384:$C$574,3,FALSE)</f>
        <v>0.39027127347922669</v>
      </c>
      <c r="G940" s="52">
        <v>5.2957846590357481E-2</v>
      </c>
      <c r="H940" s="53">
        <v>2.173613953933964E-2</v>
      </c>
      <c r="J940">
        <v>1213</v>
      </c>
      <c r="K940" s="52">
        <f t="shared" si="35"/>
        <v>2.0667926229536338E-2</v>
      </c>
      <c r="L940" s="53">
        <f t="shared" si="36"/>
        <v>2.173613953933964E-2</v>
      </c>
      <c r="M940" s="6">
        <f t="shared" si="34"/>
        <v>3</v>
      </c>
      <c r="N940" s="18">
        <v>1</v>
      </c>
    </row>
    <row r="941" spans="1:14" x14ac:dyDescent="0.25">
      <c r="A941">
        <v>1214</v>
      </c>
      <c r="B941" s="3" t="s">
        <v>470</v>
      </c>
      <c r="C941" s="3" t="s">
        <v>337</v>
      </c>
      <c r="D941" s="18" t="s">
        <v>48</v>
      </c>
      <c r="E941" s="23">
        <v>4807.6262185841397</v>
      </c>
      <c r="F941" s="51">
        <f>VLOOKUP(B941,[1]production!$A$384:$C$574,3,FALSE)</f>
        <v>0.39027127347922669</v>
      </c>
      <c r="G941" s="52">
        <v>1.6271011166234171E-2</v>
      </c>
      <c r="H941" s="53">
        <v>6.6783109949907797E-3</v>
      </c>
      <c r="J941">
        <v>1214</v>
      </c>
      <c r="K941" s="52">
        <f t="shared" si="35"/>
        <v>6.3501082486409274E-3</v>
      </c>
      <c r="L941" s="53">
        <f t="shared" si="36"/>
        <v>6.6783109949907797E-3</v>
      </c>
      <c r="M941" s="6">
        <f t="shared" si="34"/>
        <v>3</v>
      </c>
      <c r="N941" s="18">
        <v>1</v>
      </c>
    </row>
    <row r="942" spans="1:14" x14ac:dyDescent="0.25">
      <c r="A942">
        <v>1215</v>
      </c>
      <c r="B942" s="3" t="s">
        <v>470</v>
      </c>
      <c r="C942" s="3" t="s">
        <v>323</v>
      </c>
      <c r="D942" s="18" t="s">
        <v>48</v>
      </c>
      <c r="E942" s="23">
        <v>1318.5990557176699</v>
      </c>
      <c r="F942" s="51">
        <f>VLOOKUP(B942,[1]production!$A$384:$C$574,3,FALSE)</f>
        <v>0.39027127347922669</v>
      </c>
      <c r="G942" s="52">
        <v>4.4626888580548982E-3</v>
      </c>
      <c r="H942" s="53">
        <v>1.8316762101312385E-3</v>
      </c>
      <c r="J942">
        <v>1215</v>
      </c>
      <c r="K942" s="52">
        <f t="shared" si="35"/>
        <v>1.741659263774641E-3</v>
      </c>
      <c r="L942" s="53">
        <f t="shared" si="36"/>
        <v>1.8316762101312385E-3</v>
      </c>
      <c r="M942" s="6">
        <f t="shared" si="34"/>
        <v>3</v>
      </c>
      <c r="N942" s="18">
        <v>1</v>
      </c>
    </row>
    <row r="943" spans="1:14" x14ac:dyDescent="0.25">
      <c r="A943">
        <v>1216</v>
      </c>
      <c r="B943" s="3" t="s">
        <v>470</v>
      </c>
      <c r="C943" s="3" t="s">
        <v>324</v>
      </c>
      <c r="D943" s="18" t="s">
        <v>48</v>
      </c>
      <c r="E943" s="23">
        <v>2167.3440939530301</v>
      </c>
      <c r="F943" s="51">
        <f>VLOOKUP(B943,[1]production!$A$384:$C$574,3,FALSE)</f>
        <v>0.39027127347922669</v>
      </c>
      <c r="G943" s="52">
        <v>7.3351958639095386E-3</v>
      </c>
      <c r="H943" s="53">
        <v>3.0106745479971078E-3</v>
      </c>
      <c r="J943">
        <v>1216</v>
      </c>
      <c r="K943" s="52">
        <f t="shared" si="35"/>
        <v>2.8627162310275321E-3</v>
      </c>
      <c r="L943" s="53">
        <f t="shared" si="36"/>
        <v>3.0106745479971078E-3</v>
      </c>
      <c r="M943" s="6">
        <f t="shared" si="34"/>
        <v>3</v>
      </c>
      <c r="N943" s="18">
        <v>1</v>
      </c>
    </row>
    <row r="944" spans="1:14" x14ac:dyDescent="0.25">
      <c r="A944">
        <v>1217</v>
      </c>
      <c r="B944" s="3" t="s">
        <v>470</v>
      </c>
      <c r="C944" s="3" t="s">
        <v>312</v>
      </c>
      <c r="D944" s="18" t="s">
        <v>48</v>
      </c>
      <c r="E944" s="23">
        <v>5205.6265197625999</v>
      </c>
      <c r="F944" s="51">
        <f>VLOOKUP(B944,[1]production!$A$384:$C$574,3,FALSE)</f>
        <v>0.39027127347922669</v>
      </c>
      <c r="G944" s="52">
        <v>1.7618010090486327E-2</v>
      </c>
      <c r="H944" s="53">
        <v>7.2311763107458247E-3</v>
      </c>
      <c r="J944">
        <v>1217</v>
      </c>
      <c r="K944" s="52">
        <f t="shared" si="35"/>
        <v>6.8758032341839645E-3</v>
      </c>
      <c r="L944" s="53">
        <f t="shared" si="36"/>
        <v>7.2311763107458247E-3</v>
      </c>
      <c r="M944" s="6">
        <f t="shared" si="34"/>
        <v>3</v>
      </c>
      <c r="N944" s="18">
        <v>1</v>
      </c>
    </row>
    <row r="945" spans="1:14" x14ac:dyDescent="0.25">
      <c r="A945">
        <v>1218</v>
      </c>
      <c r="B945" s="3" t="s">
        <v>470</v>
      </c>
      <c r="C945" s="3" t="s">
        <v>298</v>
      </c>
      <c r="D945" s="18" t="s">
        <v>31</v>
      </c>
      <c r="E945" s="23">
        <v>274.83894100656897</v>
      </c>
      <c r="J945">
        <v>1218</v>
      </c>
      <c r="M945" s="6">
        <f t="shared" si="34"/>
        <v>0</v>
      </c>
      <c r="N945" s="18">
        <v>1</v>
      </c>
    </row>
    <row r="946" spans="1:14" x14ac:dyDescent="0.25">
      <c r="A946">
        <v>1219</v>
      </c>
      <c r="B946" s="3" t="s">
        <v>470</v>
      </c>
      <c r="C946" s="3" t="s">
        <v>299</v>
      </c>
      <c r="D946" s="18" t="s">
        <v>31</v>
      </c>
      <c r="E946" s="23">
        <v>210.120130189847</v>
      </c>
      <c r="J946">
        <v>1219</v>
      </c>
      <c r="M946" s="6">
        <f t="shared" si="34"/>
        <v>0</v>
      </c>
      <c r="N946" s="18">
        <v>1</v>
      </c>
    </row>
    <row r="947" spans="1:14" x14ac:dyDescent="0.25">
      <c r="A947">
        <v>1220</v>
      </c>
      <c r="B947" s="3" t="s">
        <v>470</v>
      </c>
      <c r="C947" s="3" t="s">
        <v>300</v>
      </c>
      <c r="D947" s="18" t="s">
        <v>31</v>
      </c>
      <c r="E947" s="23">
        <v>764.29851038282197</v>
      </c>
      <c r="J947">
        <v>1220</v>
      </c>
      <c r="M947" s="6">
        <f t="shared" si="34"/>
        <v>0</v>
      </c>
      <c r="N947" s="18">
        <v>1</v>
      </c>
    </row>
    <row r="948" spans="1:14" x14ac:dyDescent="0.25">
      <c r="A948">
        <v>1221</v>
      </c>
      <c r="B948" s="3" t="s">
        <v>470</v>
      </c>
      <c r="C948" s="3" t="s">
        <v>302</v>
      </c>
      <c r="D948" s="18" t="s">
        <v>31</v>
      </c>
      <c r="E948" s="23">
        <v>754.35858373718395</v>
      </c>
      <c r="J948">
        <v>1221</v>
      </c>
      <c r="M948" s="6">
        <f t="shared" si="34"/>
        <v>0</v>
      </c>
      <c r="N948" s="18">
        <v>1</v>
      </c>
    </row>
    <row r="949" spans="1:14" x14ac:dyDescent="0.25">
      <c r="A949">
        <v>1222</v>
      </c>
      <c r="B949" s="3" t="s">
        <v>470</v>
      </c>
      <c r="C949" s="3" t="s">
        <v>303</v>
      </c>
      <c r="D949" s="18" t="s">
        <v>31</v>
      </c>
      <c r="E949" s="23">
        <v>1924.14918408992</v>
      </c>
      <c r="J949">
        <v>1222</v>
      </c>
      <c r="M949" s="6">
        <f t="shared" si="34"/>
        <v>0</v>
      </c>
      <c r="N949" s="18">
        <v>1</v>
      </c>
    </row>
    <row r="950" spans="1:14" x14ac:dyDescent="0.25">
      <c r="A950">
        <v>1223</v>
      </c>
      <c r="B950" s="3" t="s">
        <v>470</v>
      </c>
      <c r="C950" s="3" t="s">
        <v>304</v>
      </c>
      <c r="D950" s="18" t="s">
        <v>31</v>
      </c>
      <c r="E950" s="23">
        <v>242.58886591796301</v>
      </c>
      <c r="J950">
        <v>1223</v>
      </c>
      <c r="M950" s="6">
        <f t="shared" si="34"/>
        <v>0</v>
      </c>
      <c r="N950" s="18">
        <v>1</v>
      </c>
    </row>
    <row r="951" spans="1:14" x14ac:dyDescent="0.25">
      <c r="A951">
        <v>1224</v>
      </c>
      <c r="B951" s="3" t="s">
        <v>470</v>
      </c>
      <c r="C951" s="3" t="s">
        <v>305</v>
      </c>
      <c r="D951" s="18" t="s">
        <v>31</v>
      </c>
      <c r="E951" s="23">
        <v>218.38453120447201</v>
      </c>
      <c r="J951">
        <v>1224</v>
      </c>
      <c r="M951" s="6">
        <f t="shared" si="34"/>
        <v>0</v>
      </c>
      <c r="N951" s="18">
        <v>1</v>
      </c>
    </row>
    <row r="952" spans="1:14" x14ac:dyDescent="0.25">
      <c r="A952">
        <v>1225</v>
      </c>
      <c r="B952" s="3" t="s">
        <v>470</v>
      </c>
      <c r="C952" s="3" t="s">
        <v>325</v>
      </c>
      <c r="D952" s="18" t="s">
        <v>31</v>
      </c>
      <c r="E952" s="23">
        <v>0</v>
      </c>
      <c r="J952">
        <v>1225</v>
      </c>
      <c r="M952" s="6">
        <f t="shared" si="34"/>
        <v>0</v>
      </c>
      <c r="N952" s="18">
        <v>1</v>
      </c>
    </row>
    <row r="953" spans="1:14" x14ac:dyDescent="0.25">
      <c r="A953">
        <v>1226</v>
      </c>
      <c r="B953" s="3" t="s">
        <v>470</v>
      </c>
      <c r="C953" s="3" t="s">
        <v>307</v>
      </c>
      <c r="D953" s="18" t="s">
        <v>31</v>
      </c>
      <c r="E953" s="23">
        <v>1001.08603451508</v>
      </c>
      <c r="J953">
        <v>1226</v>
      </c>
      <c r="M953" s="6">
        <f t="shared" si="34"/>
        <v>0</v>
      </c>
      <c r="N953" s="18">
        <v>1</v>
      </c>
    </row>
    <row r="954" spans="1:14" x14ac:dyDescent="0.25">
      <c r="A954">
        <v>1227</v>
      </c>
      <c r="B954" s="3" t="s">
        <v>470</v>
      </c>
      <c r="C954" s="3" t="s">
        <v>336</v>
      </c>
      <c r="D954" s="18" t="s">
        <v>31</v>
      </c>
      <c r="E954" s="23">
        <v>7.3082270607327997</v>
      </c>
      <c r="J954">
        <v>1227</v>
      </c>
      <c r="M954" s="6">
        <f t="shared" si="34"/>
        <v>0</v>
      </c>
      <c r="N954" s="18">
        <v>1</v>
      </c>
    </row>
    <row r="955" spans="1:14" x14ac:dyDescent="0.25">
      <c r="A955">
        <v>1228</v>
      </c>
      <c r="B955" s="3" t="s">
        <v>470</v>
      </c>
      <c r="C955" s="3" t="s">
        <v>308</v>
      </c>
      <c r="D955" s="18" t="s">
        <v>31</v>
      </c>
      <c r="E955" s="23">
        <v>55.788496241655899</v>
      </c>
      <c r="J955">
        <v>1228</v>
      </c>
      <c r="M955" s="6">
        <f t="shared" si="34"/>
        <v>0</v>
      </c>
      <c r="N955" s="18">
        <v>1</v>
      </c>
    </row>
    <row r="956" spans="1:14" x14ac:dyDescent="0.25">
      <c r="A956">
        <v>1229</v>
      </c>
      <c r="B956" s="3" t="s">
        <v>470</v>
      </c>
      <c r="C956" s="3" t="s">
        <v>323</v>
      </c>
      <c r="D956" s="18" t="s">
        <v>31</v>
      </c>
      <c r="E956" s="23">
        <v>0</v>
      </c>
      <c r="J956">
        <v>1229</v>
      </c>
      <c r="M956" s="6">
        <f t="shared" si="34"/>
        <v>0</v>
      </c>
      <c r="N956" s="18">
        <v>1</v>
      </c>
    </row>
    <row r="957" spans="1:14" x14ac:dyDescent="0.25">
      <c r="A957">
        <v>1230</v>
      </c>
      <c r="B957" s="3" t="s">
        <v>470</v>
      </c>
      <c r="C957" s="3" t="s">
        <v>311</v>
      </c>
      <c r="D957" s="18" t="s">
        <v>31</v>
      </c>
      <c r="E957" s="23">
        <v>14.4855956869092</v>
      </c>
      <c r="J957">
        <v>1230</v>
      </c>
      <c r="M957" s="6">
        <f t="shared" si="34"/>
        <v>0</v>
      </c>
      <c r="N957" s="18">
        <v>1</v>
      </c>
    </row>
    <row r="958" spans="1:14" x14ac:dyDescent="0.25">
      <c r="A958">
        <v>1231</v>
      </c>
      <c r="B958" s="3" t="s">
        <v>470</v>
      </c>
      <c r="C958" s="3" t="s">
        <v>313</v>
      </c>
      <c r="D958" s="18" t="s">
        <v>31</v>
      </c>
      <c r="E958" s="23">
        <v>189.94614565029499</v>
      </c>
      <c r="J958">
        <v>1231</v>
      </c>
      <c r="M958" s="6">
        <f t="shared" si="34"/>
        <v>0</v>
      </c>
      <c r="N958" s="18">
        <v>1</v>
      </c>
    </row>
    <row r="959" spans="1:14" x14ac:dyDescent="0.25">
      <c r="A959">
        <v>1232</v>
      </c>
      <c r="B959" s="3" t="s">
        <v>470</v>
      </c>
      <c r="C959" s="3" t="s">
        <v>329</v>
      </c>
      <c r="D959" s="18" t="s">
        <v>196</v>
      </c>
      <c r="E959" s="23" t="s">
        <v>17</v>
      </c>
      <c r="J959">
        <v>1232</v>
      </c>
      <c r="M959" s="6">
        <f t="shared" si="34"/>
        <v>0</v>
      </c>
      <c r="N959" s="18">
        <v>1</v>
      </c>
    </row>
    <row r="960" spans="1:14" x14ac:dyDescent="0.25">
      <c r="A960">
        <v>1233</v>
      </c>
      <c r="B960" s="3" t="s">
        <v>470</v>
      </c>
      <c r="C960" s="3" t="s">
        <v>333</v>
      </c>
      <c r="D960" s="18" t="s">
        <v>196</v>
      </c>
      <c r="E960" s="23" t="s">
        <v>17</v>
      </c>
      <c r="J960">
        <v>1233</v>
      </c>
      <c r="M960" s="6">
        <f t="shared" si="34"/>
        <v>0</v>
      </c>
      <c r="N960" s="18">
        <v>1</v>
      </c>
    </row>
    <row r="961" spans="1:14" x14ac:dyDescent="0.25">
      <c r="A961">
        <v>1234</v>
      </c>
      <c r="B961" s="3" t="s">
        <v>470</v>
      </c>
      <c r="C961" s="3" t="s">
        <v>301</v>
      </c>
      <c r="D961" s="18" t="s">
        <v>127</v>
      </c>
      <c r="E961" s="23">
        <v>653.079424160435</v>
      </c>
      <c r="J961">
        <v>1234</v>
      </c>
      <c r="M961" s="6">
        <f t="shared" si="34"/>
        <v>0</v>
      </c>
      <c r="N961" s="18">
        <v>1</v>
      </c>
    </row>
    <row r="962" spans="1:14" x14ac:dyDescent="0.25">
      <c r="A962">
        <v>1235</v>
      </c>
      <c r="B962" s="3" t="s">
        <v>470</v>
      </c>
      <c r="C962" s="3" t="s">
        <v>307</v>
      </c>
      <c r="D962" s="18" t="s">
        <v>127</v>
      </c>
      <c r="E962" s="23">
        <v>6294.9107750384701</v>
      </c>
      <c r="J962">
        <v>1235</v>
      </c>
      <c r="M962" s="6">
        <f t="shared" ref="M962:M1025" si="37">IF($D962="Maize",1,0)+IF($D962="Rice",2,0)+IF($D962="Soybeans",3,0)+IF($D962="Wheat",4,0)</f>
        <v>0</v>
      </c>
      <c r="N962" s="18">
        <v>1</v>
      </c>
    </row>
    <row r="963" spans="1:14" x14ac:dyDescent="0.25">
      <c r="A963">
        <v>1236</v>
      </c>
      <c r="B963" s="3" t="s">
        <v>470</v>
      </c>
      <c r="C963" s="3" t="s">
        <v>93</v>
      </c>
      <c r="D963" s="18" t="s">
        <v>49</v>
      </c>
      <c r="E963" s="23">
        <v>2.7122581084521502</v>
      </c>
      <c r="J963">
        <v>1236</v>
      </c>
      <c r="M963" s="6">
        <f t="shared" si="37"/>
        <v>0</v>
      </c>
      <c r="N963" s="18">
        <v>1</v>
      </c>
    </row>
    <row r="964" spans="1:14" x14ac:dyDescent="0.25">
      <c r="A964">
        <v>1237</v>
      </c>
      <c r="B964" s="3" t="s">
        <v>470</v>
      </c>
      <c r="C964" s="3" t="s">
        <v>333</v>
      </c>
      <c r="D964" s="18" t="s">
        <v>49</v>
      </c>
      <c r="E964" s="23">
        <v>72.346249546632606</v>
      </c>
      <c r="J964">
        <v>1237</v>
      </c>
      <c r="M964" s="6">
        <f t="shared" si="37"/>
        <v>0</v>
      </c>
      <c r="N964" s="18">
        <v>1</v>
      </c>
    </row>
    <row r="965" spans="1:14" x14ac:dyDescent="0.25">
      <c r="A965">
        <v>1238</v>
      </c>
      <c r="B965" s="3" t="s">
        <v>470</v>
      </c>
      <c r="C965" s="3" t="s">
        <v>334</v>
      </c>
      <c r="D965" s="18" t="s">
        <v>49</v>
      </c>
      <c r="E965" s="23">
        <v>52.797244803895197</v>
      </c>
      <c r="J965">
        <v>1238</v>
      </c>
      <c r="M965" s="6">
        <f t="shared" si="37"/>
        <v>0</v>
      </c>
      <c r="N965" s="18">
        <v>1</v>
      </c>
    </row>
    <row r="966" spans="1:14" x14ac:dyDescent="0.25">
      <c r="A966">
        <v>1239</v>
      </c>
      <c r="B966" s="3" t="s">
        <v>470</v>
      </c>
      <c r="C966" s="3" t="s">
        <v>318</v>
      </c>
      <c r="D966" s="18" t="s">
        <v>49</v>
      </c>
      <c r="E966" s="23">
        <v>4.3663040088655096</v>
      </c>
      <c r="J966">
        <v>1239</v>
      </c>
      <c r="M966" s="6">
        <f t="shared" si="37"/>
        <v>0</v>
      </c>
      <c r="N966" s="18">
        <v>1</v>
      </c>
    </row>
    <row r="967" spans="1:14" x14ac:dyDescent="0.25">
      <c r="A967">
        <v>1240</v>
      </c>
      <c r="B967" s="3" t="s">
        <v>470</v>
      </c>
      <c r="C967" s="3" t="s">
        <v>319</v>
      </c>
      <c r="D967" s="18" t="s">
        <v>49</v>
      </c>
      <c r="E967" s="23">
        <v>141.39820040787299</v>
      </c>
      <c r="J967">
        <v>1240</v>
      </c>
      <c r="M967" s="6">
        <f t="shared" si="37"/>
        <v>0</v>
      </c>
      <c r="N967" s="18">
        <v>1</v>
      </c>
    </row>
    <row r="968" spans="1:14" x14ac:dyDescent="0.25">
      <c r="A968">
        <v>1241</v>
      </c>
      <c r="B968" s="3" t="s">
        <v>470</v>
      </c>
      <c r="C968" s="3" t="s">
        <v>322</v>
      </c>
      <c r="D968" s="18" t="s">
        <v>49</v>
      </c>
      <c r="E968" s="23">
        <v>2.6067412084325499</v>
      </c>
      <c r="J968">
        <v>1241</v>
      </c>
      <c r="M968" s="6">
        <f t="shared" si="37"/>
        <v>0</v>
      </c>
      <c r="N968" s="18">
        <v>1</v>
      </c>
    </row>
    <row r="969" spans="1:14" x14ac:dyDescent="0.25">
      <c r="A969">
        <v>1242</v>
      </c>
      <c r="B969" s="3" t="s">
        <v>470</v>
      </c>
      <c r="C969" s="3" t="s">
        <v>299</v>
      </c>
      <c r="D969" s="18" t="s">
        <v>18</v>
      </c>
      <c r="E969" s="23" t="s">
        <v>17</v>
      </c>
      <c r="F969" s="51">
        <f>VLOOKUP(B969,[1]production!$A$575:$C$765,3,FALSE)</f>
        <v>9.5362236495584146E-2</v>
      </c>
      <c r="G969" s="52">
        <v>0</v>
      </c>
      <c r="H969" s="53">
        <v>0</v>
      </c>
      <c r="J969">
        <v>1242</v>
      </c>
      <c r="K969" s="52">
        <f t="shared" ref="K969:K1029" si="38">F969*G969</f>
        <v>0</v>
      </c>
      <c r="L969" s="53">
        <f t="shared" ref="L969:L1029" si="39">H969</f>
        <v>0</v>
      </c>
      <c r="M969" s="6">
        <f t="shared" si="37"/>
        <v>4</v>
      </c>
      <c r="N969" s="18">
        <v>1</v>
      </c>
    </row>
    <row r="970" spans="1:14" x14ac:dyDescent="0.25">
      <c r="A970">
        <v>1243</v>
      </c>
      <c r="B970" s="3" t="s">
        <v>470</v>
      </c>
      <c r="C970" s="3" t="s">
        <v>300</v>
      </c>
      <c r="D970" s="18" t="s">
        <v>18</v>
      </c>
      <c r="E970" s="23">
        <v>5352.7274504194702</v>
      </c>
      <c r="F970" s="51">
        <f>VLOOKUP(B970,[1]production!$A$575:$C$765,3,FALSE)</f>
        <v>9.5362236495584146E-2</v>
      </c>
      <c r="G970" s="52">
        <v>1.5905805814314146E-2</v>
      </c>
      <c r="H970" s="53">
        <v>2.9566713734699292E-3</v>
      </c>
      <c r="J970">
        <v>1243</v>
      </c>
      <c r="K970" s="52">
        <f t="shared" si="38"/>
        <v>1.5168132157174629E-3</v>
      </c>
      <c r="L970" s="53">
        <f t="shared" si="39"/>
        <v>2.9566713734699292E-3</v>
      </c>
      <c r="M970" s="6">
        <f t="shared" si="37"/>
        <v>4</v>
      </c>
      <c r="N970" s="18">
        <v>1</v>
      </c>
    </row>
    <row r="971" spans="1:14" x14ac:dyDescent="0.25">
      <c r="A971">
        <v>1244</v>
      </c>
      <c r="B971" s="3" t="s">
        <v>470</v>
      </c>
      <c r="C971" s="3" t="s">
        <v>303</v>
      </c>
      <c r="D971" s="18" t="s">
        <v>18</v>
      </c>
      <c r="E971" s="23">
        <v>9695.7026901220506</v>
      </c>
      <c r="F971" s="51">
        <f>VLOOKUP(B971,[1]production!$A$575:$C$765,3,FALSE)</f>
        <v>9.5362236495584146E-2</v>
      </c>
      <c r="G971" s="52">
        <v>2.8811099696533071E-2</v>
      </c>
      <c r="H971" s="53">
        <v>5.3555886891481358E-3</v>
      </c>
      <c r="J971">
        <v>1244</v>
      </c>
      <c r="K971" s="52">
        <f t="shared" si="38"/>
        <v>2.7474909029586393E-3</v>
      </c>
      <c r="L971" s="53">
        <f t="shared" si="39"/>
        <v>5.3555886891481358E-3</v>
      </c>
      <c r="M971" s="6">
        <f t="shared" si="37"/>
        <v>4</v>
      </c>
      <c r="N971" s="18">
        <v>1</v>
      </c>
    </row>
    <row r="972" spans="1:14" x14ac:dyDescent="0.25">
      <c r="A972">
        <v>1245</v>
      </c>
      <c r="B972" s="3" t="s">
        <v>470</v>
      </c>
      <c r="C972" s="3" t="s">
        <v>304</v>
      </c>
      <c r="D972" s="18" t="s">
        <v>18</v>
      </c>
      <c r="E972" s="23">
        <v>22138.5606774181</v>
      </c>
      <c r="F972" s="51">
        <f>VLOOKUP(B972,[1]production!$A$575:$C$765,3,FALSE)</f>
        <v>9.5362236495584146E-2</v>
      </c>
      <c r="G972" s="52">
        <v>6.578546178655674E-2</v>
      </c>
      <c r="H972" s="53">
        <v>1.2228616011379321E-2</v>
      </c>
      <c r="J972">
        <v>1245</v>
      </c>
      <c r="K972" s="52">
        <f t="shared" si="38"/>
        <v>6.273448764860837E-3</v>
      </c>
      <c r="L972" s="53">
        <f t="shared" si="39"/>
        <v>1.2228616011379321E-2</v>
      </c>
      <c r="M972" s="6">
        <f t="shared" si="37"/>
        <v>4</v>
      </c>
      <c r="N972" s="18">
        <v>1</v>
      </c>
    </row>
    <row r="973" spans="1:14" x14ac:dyDescent="0.25">
      <c r="A973">
        <v>1246</v>
      </c>
      <c r="B973" s="3" t="s">
        <v>470</v>
      </c>
      <c r="C973" s="3" t="s">
        <v>306</v>
      </c>
      <c r="D973" s="18" t="s">
        <v>18</v>
      </c>
      <c r="E973" s="23">
        <v>88.206987447445002</v>
      </c>
      <c r="F973" s="51">
        <f>VLOOKUP(B973,[1]production!$A$575:$C$765,3,FALSE)</f>
        <v>9.5362236495584146E-2</v>
      </c>
      <c r="G973" s="52">
        <v>2.6210996670393864E-4</v>
      </c>
      <c r="H973" s="53">
        <v>4.8722651609217341E-5</v>
      </c>
      <c r="J973">
        <v>1246</v>
      </c>
      <c r="K973" s="52">
        <f t="shared" si="38"/>
        <v>2.4995392632670683E-5</v>
      </c>
      <c r="L973" s="53">
        <f t="shared" si="39"/>
        <v>4.8722651609217341E-5</v>
      </c>
      <c r="M973" s="6">
        <f t="shared" si="37"/>
        <v>4</v>
      </c>
      <c r="N973" s="18">
        <v>1</v>
      </c>
    </row>
    <row r="974" spans="1:14" x14ac:dyDescent="0.25">
      <c r="A974">
        <v>1247</v>
      </c>
      <c r="B974" s="3" t="s">
        <v>470</v>
      </c>
      <c r="C974" s="3" t="s">
        <v>307</v>
      </c>
      <c r="D974" s="18" t="s">
        <v>18</v>
      </c>
      <c r="E974" s="23">
        <v>39910.730160295003</v>
      </c>
      <c r="F974" s="51">
        <f>VLOOKUP(B974,[1]production!$A$575:$C$765,3,FALSE)</f>
        <v>9.5362236495584146E-2</v>
      </c>
      <c r="G974" s="52">
        <v>0.1185960484103101</v>
      </c>
      <c r="H974" s="53">
        <v>2.2045380500361509E-2</v>
      </c>
      <c r="J974">
        <v>1247</v>
      </c>
      <c r="K974" s="52">
        <f t="shared" si="38"/>
        <v>1.1309584415945739E-2</v>
      </c>
      <c r="L974" s="53">
        <f t="shared" si="39"/>
        <v>2.2045380500361509E-2</v>
      </c>
      <c r="M974" s="6">
        <f t="shared" si="37"/>
        <v>4</v>
      </c>
      <c r="N974" s="18">
        <v>1</v>
      </c>
    </row>
    <row r="975" spans="1:14" x14ac:dyDescent="0.25">
      <c r="A975">
        <v>1248</v>
      </c>
      <c r="B975" s="3" t="s">
        <v>470</v>
      </c>
      <c r="C975" s="3" t="s">
        <v>308</v>
      </c>
      <c r="D975" s="18" t="s">
        <v>18</v>
      </c>
      <c r="E975" s="23" t="s">
        <v>17</v>
      </c>
      <c r="F975" s="51">
        <f>VLOOKUP(B975,[1]production!$A$575:$C$765,3,FALSE)</f>
        <v>9.5362236495584146E-2</v>
      </c>
      <c r="G975" s="52">
        <v>0</v>
      </c>
      <c r="H975" s="53">
        <v>0</v>
      </c>
      <c r="J975">
        <v>1248</v>
      </c>
      <c r="K975" s="52">
        <f t="shared" si="38"/>
        <v>0</v>
      </c>
      <c r="L975" s="53">
        <f t="shared" si="39"/>
        <v>0</v>
      </c>
      <c r="M975" s="6">
        <f t="shared" si="37"/>
        <v>4</v>
      </c>
      <c r="N975" s="18">
        <v>1</v>
      </c>
    </row>
    <row r="976" spans="1:14" x14ac:dyDescent="0.25">
      <c r="A976">
        <v>1249</v>
      </c>
      <c r="B976" s="3" t="s">
        <v>470</v>
      </c>
      <c r="C976" s="3" t="s">
        <v>309</v>
      </c>
      <c r="D976" s="18" t="s">
        <v>18</v>
      </c>
      <c r="E976" s="23">
        <v>9886.8513285755998</v>
      </c>
      <c r="F976" s="51">
        <f>VLOOKUP(B976,[1]production!$A$575:$C$765,3,FALSE)</f>
        <v>9.5362236495584146E-2</v>
      </c>
      <c r="G976" s="52">
        <v>2.9379104167725496E-2</v>
      </c>
      <c r="H976" s="53">
        <v>5.461172938043355E-3</v>
      </c>
      <c r="J976">
        <v>1249</v>
      </c>
      <c r="K976" s="52">
        <f t="shared" si="38"/>
        <v>2.8016570796710405E-3</v>
      </c>
      <c r="L976" s="53">
        <f t="shared" si="39"/>
        <v>5.461172938043355E-3</v>
      </c>
      <c r="M976" s="6">
        <f t="shared" si="37"/>
        <v>4</v>
      </c>
      <c r="N976" s="18">
        <v>1</v>
      </c>
    </row>
    <row r="977" spans="1:14" x14ac:dyDescent="0.25">
      <c r="A977">
        <v>1250</v>
      </c>
      <c r="B977" s="3" t="s">
        <v>470</v>
      </c>
      <c r="C977" s="3" t="s">
        <v>310</v>
      </c>
      <c r="D977" s="18" t="s">
        <v>18</v>
      </c>
      <c r="E977" s="23" t="s">
        <v>17</v>
      </c>
      <c r="F977" s="51">
        <f>VLOOKUP(B977,[1]production!$A$575:$C$765,3,FALSE)</f>
        <v>9.5362236495584146E-2</v>
      </c>
      <c r="G977" s="52">
        <v>0</v>
      </c>
      <c r="H977" s="53">
        <v>0</v>
      </c>
      <c r="J977">
        <v>1250</v>
      </c>
      <c r="K977" s="52">
        <f t="shared" si="38"/>
        <v>0</v>
      </c>
      <c r="L977" s="53">
        <f t="shared" si="39"/>
        <v>0</v>
      </c>
      <c r="M977" s="6">
        <f t="shared" si="37"/>
        <v>4</v>
      </c>
      <c r="N977" s="18">
        <v>1</v>
      </c>
    </row>
    <row r="978" spans="1:14" x14ac:dyDescent="0.25">
      <c r="A978">
        <v>1251</v>
      </c>
      <c r="B978" s="3" t="s">
        <v>470</v>
      </c>
      <c r="C978" s="3" t="s">
        <v>311</v>
      </c>
      <c r="D978" s="18" t="s">
        <v>18</v>
      </c>
      <c r="E978" s="23" t="s">
        <v>17</v>
      </c>
      <c r="F978" s="51">
        <f>VLOOKUP(B978,[1]production!$A$575:$C$765,3,FALSE)</f>
        <v>9.5362236495584146E-2</v>
      </c>
      <c r="G978" s="52">
        <v>0</v>
      </c>
      <c r="H978" s="53">
        <v>0</v>
      </c>
      <c r="J978">
        <v>1251</v>
      </c>
      <c r="K978" s="52">
        <f t="shared" si="38"/>
        <v>0</v>
      </c>
      <c r="L978" s="53">
        <f t="shared" si="39"/>
        <v>0</v>
      </c>
      <c r="M978" s="6">
        <f t="shared" si="37"/>
        <v>4</v>
      </c>
      <c r="N978" s="18">
        <v>1</v>
      </c>
    </row>
    <row r="979" spans="1:14" x14ac:dyDescent="0.25">
      <c r="A979">
        <v>1252</v>
      </c>
      <c r="B979" s="3" t="s">
        <v>470</v>
      </c>
      <c r="C979" s="3" t="s">
        <v>312</v>
      </c>
      <c r="D979" s="18" t="s">
        <v>18</v>
      </c>
      <c r="E979" s="23" t="s">
        <v>17</v>
      </c>
      <c r="F979" s="51">
        <f>VLOOKUP(B979,[1]production!$A$575:$C$765,3,FALSE)</f>
        <v>9.5362236495584146E-2</v>
      </c>
      <c r="G979" s="52">
        <v>0</v>
      </c>
      <c r="H979" s="53">
        <v>0</v>
      </c>
      <c r="J979">
        <v>1252</v>
      </c>
      <c r="K979" s="52">
        <f t="shared" si="38"/>
        <v>0</v>
      </c>
      <c r="L979" s="53">
        <f t="shared" si="39"/>
        <v>0</v>
      </c>
      <c r="M979" s="6">
        <f t="shared" si="37"/>
        <v>4</v>
      </c>
      <c r="N979" s="18">
        <v>1</v>
      </c>
    </row>
    <row r="980" spans="1:14" x14ac:dyDescent="0.25">
      <c r="A980">
        <v>1253</v>
      </c>
      <c r="B980" s="3" t="s">
        <v>470</v>
      </c>
      <c r="C980" s="3" t="s">
        <v>313</v>
      </c>
      <c r="D980" s="18" t="s">
        <v>18</v>
      </c>
      <c r="E980" s="23" t="s">
        <v>17</v>
      </c>
      <c r="F980" s="51">
        <f>VLOOKUP(B980,[1]production!$A$575:$C$765,3,FALSE)</f>
        <v>9.5362236495584146E-2</v>
      </c>
      <c r="G980" s="52">
        <v>0</v>
      </c>
      <c r="H980" s="53">
        <v>0</v>
      </c>
      <c r="J980">
        <v>1253</v>
      </c>
      <c r="K980" s="52">
        <f t="shared" si="38"/>
        <v>0</v>
      </c>
      <c r="L980" s="53">
        <f t="shared" si="39"/>
        <v>0</v>
      </c>
      <c r="M980" s="6">
        <f t="shared" si="37"/>
        <v>4</v>
      </c>
      <c r="N980" s="18">
        <v>1</v>
      </c>
    </row>
    <row r="981" spans="1:14" x14ac:dyDescent="0.25">
      <c r="A981">
        <v>1254</v>
      </c>
      <c r="B981" s="3" t="s">
        <v>470</v>
      </c>
      <c r="C981" s="3" t="s">
        <v>327</v>
      </c>
      <c r="D981" s="18" t="s">
        <v>18</v>
      </c>
      <c r="E981" s="23">
        <v>323.66164919195398</v>
      </c>
      <c r="F981" s="51">
        <f>VLOOKUP(B981,[1]production!$A$575:$C$765,3,FALSE)</f>
        <v>9.5362236495584146E-2</v>
      </c>
      <c r="G981" s="52">
        <v>9.617712445240329E-4</v>
      </c>
      <c r="H981" s="53">
        <v>1.7878009701034265E-4</v>
      </c>
      <c r="J981">
        <v>1254</v>
      </c>
      <c r="K981" s="52">
        <f t="shared" si="38"/>
        <v>9.1716656874953113E-5</v>
      </c>
      <c r="L981" s="53">
        <f t="shared" si="39"/>
        <v>1.7878009701034265E-4</v>
      </c>
      <c r="M981" s="6">
        <f t="shared" si="37"/>
        <v>4</v>
      </c>
      <c r="N981" s="18">
        <v>1</v>
      </c>
    </row>
    <row r="982" spans="1:14" x14ac:dyDescent="0.25">
      <c r="A982">
        <v>1255</v>
      </c>
      <c r="B982" s="3" t="s">
        <v>470</v>
      </c>
      <c r="C982" s="3" t="s">
        <v>314</v>
      </c>
      <c r="D982" s="18" t="s">
        <v>18</v>
      </c>
      <c r="E982" s="23">
        <v>410.70165143421298</v>
      </c>
      <c r="F982" s="51">
        <f>VLOOKUP(B982,[1]production!$A$575:$C$765,3,FALSE)</f>
        <v>9.5362236495584146E-2</v>
      </c>
      <c r="G982" s="52">
        <v>1.2204134762771827E-3</v>
      </c>
      <c r="H982" s="53">
        <v>2.2685814420407346E-4</v>
      </c>
      <c r="J982">
        <v>1255</v>
      </c>
      <c r="K982" s="52">
        <f t="shared" si="38"/>
        <v>1.1638135854714267E-4</v>
      </c>
      <c r="L982" s="53">
        <f t="shared" si="39"/>
        <v>2.2685814420407346E-4</v>
      </c>
      <c r="M982" s="6">
        <f t="shared" si="37"/>
        <v>4</v>
      </c>
      <c r="N982" s="18">
        <v>1</v>
      </c>
    </row>
    <row r="983" spans="1:14" x14ac:dyDescent="0.25">
      <c r="A983">
        <v>1256</v>
      </c>
      <c r="B983" s="3" t="s">
        <v>470</v>
      </c>
      <c r="C983" s="3" t="s">
        <v>328</v>
      </c>
      <c r="D983" s="18" t="s">
        <v>18</v>
      </c>
      <c r="E983" s="23">
        <v>3254.9926625472199</v>
      </c>
      <c r="F983" s="51">
        <f>VLOOKUP(B983,[1]production!$A$575:$C$765,3,FALSE)</f>
        <v>9.5362236495584146E-2</v>
      </c>
      <c r="G983" s="52">
        <v>9.6723178411477328E-3</v>
      </c>
      <c r="H983" s="53">
        <v>1.7979513650473356E-3</v>
      </c>
      <c r="J983">
        <v>1256</v>
      </c>
      <c r="K983" s="52">
        <f t="shared" si="38"/>
        <v>9.2237386142798796E-4</v>
      </c>
      <c r="L983" s="53">
        <f t="shared" si="39"/>
        <v>1.7979513650473356E-3</v>
      </c>
      <c r="M983" s="6">
        <f t="shared" si="37"/>
        <v>4</v>
      </c>
      <c r="N983" s="18">
        <v>1</v>
      </c>
    </row>
    <row r="984" spans="1:14" x14ac:dyDescent="0.25">
      <c r="A984">
        <v>1257</v>
      </c>
      <c r="B984" s="3" t="s">
        <v>470</v>
      </c>
      <c r="C984" s="3" t="s">
        <v>298</v>
      </c>
      <c r="D984" s="18" t="s">
        <v>18</v>
      </c>
      <c r="E984" s="23">
        <v>2106.9241767216699</v>
      </c>
      <c r="F984" s="51">
        <f>VLOOKUP(B984,[1]production!$A$575:$C$765,3,FALSE)</f>
        <v>9.5362236495584146E-2</v>
      </c>
      <c r="G984" s="52">
        <v>6.2607945446189993E-3</v>
      </c>
      <c r="H984" s="53">
        <v>1.1637959259249192E-3</v>
      </c>
      <c r="J984">
        <v>1257</v>
      </c>
      <c r="K984" s="52">
        <f t="shared" si="38"/>
        <v>5.9704337001422001E-4</v>
      </c>
      <c r="L984" s="53">
        <f t="shared" si="39"/>
        <v>1.1637959259249192E-3</v>
      </c>
      <c r="M984" s="6">
        <f t="shared" si="37"/>
        <v>4</v>
      </c>
      <c r="N984" s="18">
        <v>1</v>
      </c>
    </row>
    <row r="985" spans="1:14" x14ac:dyDescent="0.25">
      <c r="A985">
        <v>1258</v>
      </c>
      <c r="B985" s="3" t="s">
        <v>470</v>
      </c>
      <c r="C985" s="3" t="s">
        <v>299</v>
      </c>
      <c r="D985" s="18" t="s">
        <v>18</v>
      </c>
      <c r="E985" s="23">
        <v>8967.0882612692603</v>
      </c>
      <c r="F985" s="51">
        <f>VLOOKUP(B985,[1]production!$A$575:$C$765,3,FALSE)</f>
        <v>9.5362236495584146E-2</v>
      </c>
      <c r="G985" s="52">
        <v>2.6645997937441695E-2</v>
      </c>
      <c r="H985" s="53">
        <v>4.9531259364598091E-3</v>
      </c>
      <c r="J985">
        <v>1258</v>
      </c>
      <c r="K985" s="52">
        <f t="shared" si="38"/>
        <v>2.5410219569711621E-3</v>
      </c>
      <c r="L985" s="53">
        <f t="shared" si="39"/>
        <v>4.9531259364598091E-3</v>
      </c>
      <c r="M985" s="6">
        <f t="shared" si="37"/>
        <v>4</v>
      </c>
      <c r="N985" s="18">
        <v>1</v>
      </c>
    </row>
    <row r="986" spans="1:14" x14ac:dyDescent="0.25">
      <c r="A986">
        <v>1259</v>
      </c>
      <c r="B986" s="3" t="s">
        <v>470</v>
      </c>
      <c r="C986" s="3" t="s">
        <v>315</v>
      </c>
      <c r="D986" s="18" t="s">
        <v>18</v>
      </c>
      <c r="E986" s="23">
        <v>276.28238245603802</v>
      </c>
      <c r="F986" s="51">
        <f>VLOOKUP(B986,[1]production!$A$575:$C$765,3,FALSE)</f>
        <v>9.5362236495584146E-2</v>
      </c>
      <c r="G986" s="52">
        <v>8.2098219383791658E-4</v>
      </c>
      <c r="H986" s="53">
        <v>1.5260934145597553E-4</v>
      </c>
      <c r="J986">
        <v>1259</v>
      </c>
      <c r="K986" s="52">
        <f t="shared" si="38"/>
        <v>7.8290698127434901E-5</v>
      </c>
      <c r="L986" s="53">
        <f t="shared" si="39"/>
        <v>1.5260934145597553E-4</v>
      </c>
      <c r="M986" s="6">
        <f t="shared" si="37"/>
        <v>4</v>
      </c>
      <c r="N986" s="18">
        <v>1</v>
      </c>
    </row>
    <row r="987" spans="1:14" x14ac:dyDescent="0.25">
      <c r="A987">
        <v>1260</v>
      </c>
      <c r="B987" s="3" t="s">
        <v>470</v>
      </c>
      <c r="C987" s="3" t="s">
        <v>329</v>
      </c>
      <c r="D987" s="18" t="s">
        <v>18</v>
      </c>
      <c r="E987" s="23">
        <v>41.616554746840301</v>
      </c>
      <c r="F987" s="51">
        <f>VLOOKUP(B987,[1]production!$A$575:$C$765,3,FALSE)</f>
        <v>9.5362236495584146E-2</v>
      </c>
      <c r="G987" s="52">
        <v>1.2366496231975004E-4</v>
      </c>
      <c r="H987" s="53">
        <v>2.2987622146310512E-5</v>
      </c>
      <c r="J987">
        <v>1260</v>
      </c>
      <c r="K987" s="52">
        <f t="shared" si="38"/>
        <v>1.1792967382953506E-5</v>
      </c>
      <c r="L987" s="53">
        <f t="shared" si="39"/>
        <v>2.2987622146310512E-5</v>
      </c>
      <c r="M987" s="6">
        <f t="shared" si="37"/>
        <v>4</v>
      </c>
      <c r="N987" s="18">
        <v>1</v>
      </c>
    </row>
    <row r="988" spans="1:14" x14ac:dyDescent="0.25">
      <c r="A988">
        <v>1261</v>
      </c>
      <c r="B988" s="3" t="s">
        <v>470</v>
      </c>
      <c r="C988" s="3" t="s">
        <v>93</v>
      </c>
      <c r="D988" s="18" t="s">
        <v>18</v>
      </c>
      <c r="E988" s="23">
        <v>1026.1538613016401</v>
      </c>
      <c r="F988" s="51">
        <f>VLOOKUP(B988,[1]production!$A$575:$C$765,3,FALSE)</f>
        <v>9.5362236495584146E-2</v>
      </c>
      <c r="G988" s="52">
        <v>3.0492499766999102E-3</v>
      </c>
      <c r="H988" s="53">
        <v>5.6681379251776213E-4</v>
      </c>
      <c r="J988">
        <v>1261</v>
      </c>
      <c r="K988" s="52">
        <f t="shared" si="38"/>
        <v>2.9078329741221126E-4</v>
      </c>
      <c r="L988" s="53">
        <f t="shared" si="39"/>
        <v>5.6681379251776213E-4</v>
      </c>
      <c r="M988" s="6">
        <f t="shared" si="37"/>
        <v>4</v>
      </c>
      <c r="N988" s="18">
        <v>1</v>
      </c>
    </row>
    <row r="989" spans="1:14" x14ac:dyDescent="0.25">
      <c r="A989">
        <v>1262</v>
      </c>
      <c r="B989" s="3" t="s">
        <v>470</v>
      </c>
      <c r="C989" s="3" t="s">
        <v>300</v>
      </c>
      <c r="D989" s="18" t="s">
        <v>18</v>
      </c>
      <c r="E989" s="23">
        <v>5352.7274504194702</v>
      </c>
      <c r="F989" s="51">
        <f>VLOOKUP(B989,[1]production!$A$575:$C$765,3,FALSE)</f>
        <v>9.5362236495584146E-2</v>
      </c>
      <c r="G989" s="52">
        <v>1.5905805814314146E-2</v>
      </c>
      <c r="H989" s="53">
        <v>2.9566713734699292E-3</v>
      </c>
      <c r="J989">
        <v>1262</v>
      </c>
      <c r="K989" s="52">
        <f t="shared" si="38"/>
        <v>1.5168132157174629E-3</v>
      </c>
      <c r="L989" s="53">
        <f t="shared" si="39"/>
        <v>2.9566713734699292E-3</v>
      </c>
      <c r="M989" s="6">
        <f t="shared" si="37"/>
        <v>4</v>
      </c>
      <c r="N989" s="18">
        <v>1</v>
      </c>
    </row>
    <row r="990" spans="1:14" x14ac:dyDescent="0.25">
      <c r="A990">
        <v>1263</v>
      </c>
      <c r="B990" s="3" t="s">
        <v>470</v>
      </c>
      <c r="C990" s="3" t="s">
        <v>330</v>
      </c>
      <c r="D990" s="18" t="s">
        <v>18</v>
      </c>
      <c r="E990" s="23">
        <v>3279.8249862881598</v>
      </c>
      <c r="F990" s="51">
        <f>VLOOKUP(B990,[1]production!$A$575:$C$765,3,FALSE)</f>
        <v>9.5362236495584146E-2</v>
      </c>
      <c r="G990" s="52">
        <v>9.7461079085479733E-3</v>
      </c>
      <c r="H990" s="53">
        <v>1.811667927570208E-3</v>
      </c>
      <c r="J990">
        <v>1263</v>
      </c>
      <c r="K990" s="52">
        <f t="shared" si="38"/>
        <v>9.2941064728643483E-4</v>
      </c>
      <c r="L990" s="53">
        <f t="shared" si="39"/>
        <v>1.811667927570208E-3</v>
      </c>
      <c r="M990" s="6">
        <f t="shared" si="37"/>
        <v>4</v>
      </c>
      <c r="N990" s="18">
        <v>1</v>
      </c>
    </row>
    <row r="991" spans="1:14" x14ac:dyDescent="0.25">
      <c r="A991">
        <v>1264</v>
      </c>
      <c r="B991" s="3" t="s">
        <v>470</v>
      </c>
      <c r="C991" s="3" t="s">
        <v>331</v>
      </c>
      <c r="D991" s="18" t="s">
        <v>18</v>
      </c>
      <c r="E991" s="23">
        <v>1702.4889885043899</v>
      </c>
      <c r="F991" s="51">
        <f>VLOOKUP(B991,[1]production!$A$575:$C$765,3,FALSE)</f>
        <v>9.5362236495584146E-2</v>
      </c>
      <c r="G991" s="52">
        <v>5.0590020700637083E-3</v>
      </c>
      <c r="H991" s="53">
        <v>9.4039917081229971E-4</v>
      </c>
      <c r="J991">
        <v>1264</v>
      </c>
      <c r="K991" s="52">
        <f t="shared" si="38"/>
        <v>4.824377518370651E-4</v>
      </c>
      <c r="L991" s="53">
        <f t="shared" si="39"/>
        <v>9.4039917081229971E-4</v>
      </c>
      <c r="M991" s="6">
        <f t="shared" si="37"/>
        <v>4</v>
      </c>
      <c r="N991" s="18">
        <v>1</v>
      </c>
    </row>
    <row r="992" spans="1:14" x14ac:dyDescent="0.25">
      <c r="A992">
        <v>1265</v>
      </c>
      <c r="B992" s="3" t="s">
        <v>470</v>
      </c>
      <c r="C992" s="3" t="s">
        <v>332</v>
      </c>
      <c r="D992" s="18" t="s">
        <v>18</v>
      </c>
      <c r="E992" s="23">
        <v>92.757195657523795</v>
      </c>
      <c r="F992" s="51">
        <f>VLOOKUP(B992,[1]production!$A$575:$C$765,3,FALSE)</f>
        <v>9.5362236495584146E-2</v>
      </c>
      <c r="G992" s="52">
        <v>2.7563106017910511E-4</v>
      </c>
      <c r="H992" s="53">
        <v>5.1236037632078174E-5</v>
      </c>
      <c r="J992">
        <v>1265</v>
      </c>
      <c r="K992" s="52">
        <f t="shared" si="38"/>
        <v>2.6284794346328407E-5</v>
      </c>
      <c r="L992" s="53">
        <f t="shared" si="39"/>
        <v>5.1236037632078174E-5</v>
      </c>
      <c r="M992" s="6">
        <f t="shared" si="37"/>
        <v>4</v>
      </c>
      <c r="N992" s="18">
        <v>1</v>
      </c>
    </row>
    <row r="993" spans="1:14" x14ac:dyDescent="0.25">
      <c r="A993">
        <v>1266</v>
      </c>
      <c r="B993" s="3" t="s">
        <v>470</v>
      </c>
      <c r="C993" s="3" t="s">
        <v>301</v>
      </c>
      <c r="D993" s="18" t="s">
        <v>18</v>
      </c>
      <c r="E993" s="23">
        <v>39389.256646928203</v>
      </c>
      <c r="F993" s="51">
        <f>VLOOKUP(B993,[1]production!$A$575:$C$765,3,FALSE)</f>
        <v>9.5362236495584146E-2</v>
      </c>
      <c r="G993" s="52">
        <v>0.11704647270002982</v>
      </c>
      <c r="H993" s="53">
        <v>2.1757335606748706E-2</v>
      </c>
      <c r="J993">
        <v>1266</v>
      </c>
      <c r="K993" s="52">
        <f t="shared" si="38"/>
        <v>1.1161813410594178E-2</v>
      </c>
      <c r="L993" s="53">
        <f t="shared" si="39"/>
        <v>2.1757335606748706E-2</v>
      </c>
      <c r="M993" s="6">
        <f t="shared" si="37"/>
        <v>4</v>
      </c>
      <c r="N993" s="18">
        <v>1</v>
      </c>
    </row>
    <row r="994" spans="1:14" x14ac:dyDescent="0.25">
      <c r="A994">
        <v>1267</v>
      </c>
      <c r="B994" s="3" t="s">
        <v>470</v>
      </c>
      <c r="C994" s="3" t="s">
        <v>316</v>
      </c>
      <c r="D994" s="18" t="s">
        <v>18</v>
      </c>
      <c r="E994" s="23">
        <v>1539.4398575636401</v>
      </c>
      <c r="F994" s="51">
        <f>VLOOKUP(B994,[1]production!$A$575:$C$765,3,FALSE)</f>
        <v>9.5362236495584146E-2</v>
      </c>
      <c r="G994" s="52">
        <v>4.5744962103952862E-3</v>
      </c>
      <c r="H994" s="53">
        <v>8.5033616977459774E-4</v>
      </c>
      <c r="J994">
        <v>1267</v>
      </c>
      <c r="K994" s="52">
        <f t="shared" si="38"/>
        <v>4.3623418946386872E-4</v>
      </c>
      <c r="L994" s="53">
        <f t="shared" si="39"/>
        <v>8.5033616977459774E-4</v>
      </c>
      <c r="M994" s="6">
        <f t="shared" si="37"/>
        <v>4</v>
      </c>
      <c r="N994" s="18">
        <v>1</v>
      </c>
    </row>
    <row r="995" spans="1:14" x14ac:dyDescent="0.25">
      <c r="A995">
        <v>1268</v>
      </c>
      <c r="B995" s="3" t="s">
        <v>470</v>
      </c>
      <c r="C995" s="3" t="s">
        <v>333</v>
      </c>
      <c r="D995" s="18" t="s">
        <v>18</v>
      </c>
      <c r="E995" s="23">
        <v>540.34284941499402</v>
      </c>
      <c r="F995" s="51">
        <f>VLOOKUP(B995,[1]production!$A$575:$C$765,3,FALSE)</f>
        <v>9.5362236495584146E-2</v>
      </c>
      <c r="G995" s="52">
        <v>1.6056465634682305E-3</v>
      </c>
      <c r="H995" s="53">
        <v>2.9846769698675527E-4</v>
      </c>
      <c r="J995">
        <v>1268</v>
      </c>
      <c r="K995" s="52">
        <f t="shared" si="38"/>
        <v>1.5311804731377935E-4</v>
      </c>
      <c r="L995" s="53">
        <f t="shared" si="39"/>
        <v>2.9846769698675527E-4</v>
      </c>
      <c r="M995" s="6">
        <f t="shared" si="37"/>
        <v>4</v>
      </c>
      <c r="N995" s="18">
        <v>1</v>
      </c>
    </row>
    <row r="996" spans="1:14" x14ac:dyDescent="0.25">
      <c r="A996">
        <v>1269</v>
      </c>
      <c r="B996" s="3" t="s">
        <v>470</v>
      </c>
      <c r="C996" s="3" t="s">
        <v>317</v>
      </c>
      <c r="D996" s="18" t="s">
        <v>18</v>
      </c>
      <c r="E996" s="23">
        <v>753.54985400537896</v>
      </c>
      <c r="F996" s="51">
        <f>VLOOKUP(B996,[1]production!$A$575:$C$765,3,FALSE)</f>
        <v>9.5362236495584146E-2</v>
      </c>
      <c r="G996" s="52">
        <v>2.2391981957301144E-3</v>
      </c>
      <c r="H996" s="53">
        <v>4.1623626505503278E-4</v>
      </c>
      <c r="J996">
        <v>1269</v>
      </c>
      <c r="K996" s="52">
        <f t="shared" si="38"/>
        <v>2.135349479017005E-4</v>
      </c>
      <c r="L996" s="53">
        <f t="shared" si="39"/>
        <v>4.1623626505503278E-4</v>
      </c>
      <c r="M996" s="6">
        <f t="shared" si="37"/>
        <v>4</v>
      </c>
      <c r="N996" s="18">
        <v>1</v>
      </c>
    </row>
    <row r="997" spans="1:14" x14ac:dyDescent="0.25">
      <c r="A997">
        <v>1270</v>
      </c>
      <c r="B997" s="3" t="s">
        <v>470</v>
      </c>
      <c r="C997" s="3" t="s">
        <v>302</v>
      </c>
      <c r="D997" s="18" t="s">
        <v>18</v>
      </c>
      <c r="E997" s="23">
        <v>2014.23689293077</v>
      </c>
      <c r="F997" s="51">
        <f>VLOOKUP(B997,[1]production!$A$575:$C$765,3,FALSE)</f>
        <v>9.5362236495584146E-2</v>
      </c>
      <c r="G997" s="52">
        <v>5.9853712298528518E-3</v>
      </c>
      <c r="H997" s="53">
        <v>1.1125985053187643E-3</v>
      </c>
      <c r="J997">
        <v>1270</v>
      </c>
      <c r="K997" s="52">
        <f t="shared" si="38"/>
        <v>5.7077838673509304E-4</v>
      </c>
      <c r="L997" s="53">
        <f t="shared" si="39"/>
        <v>1.1125985053187643E-3</v>
      </c>
      <c r="M997" s="6">
        <f t="shared" si="37"/>
        <v>4</v>
      </c>
      <c r="N997" s="18">
        <v>1</v>
      </c>
    </row>
    <row r="998" spans="1:14" x14ac:dyDescent="0.25">
      <c r="A998">
        <v>1271</v>
      </c>
      <c r="B998" s="3" t="s">
        <v>470</v>
      </c>
      <c r="C998" s="3" t="s">
        <v>303</v>
      </c>
      <c r="D998" s="18" t="s">
        <v>18</v>
      </c>
      <c r="E998" s="23" t="s">
        <v>17</v>
      </c>
      <c r="F998" s="51">
        <f>VLOOKUP(B998,[1]production!$A$575:$C$765,3,FALSE)</f>
        <v>9.5362236495584146E-2</v>
      </c>
      <c r="G998" s="52">
        <v>0</v>
      </c>
      <c r="H998" s="53">
        <v>0</v>
      </c>
      <c r="J998">
        <v>1271</v>
      </c>
      <c r="K998" s="52">
        <f t="shared" si="38"/>
        <v>0</v>
      </c>
      <c r="L998" s="53">
        <f t="shared" si="39"/>
        <v>0</v>
      </c>
      <c r="M998" s="6">
        <f t="shared" si="37"/>
        <v>4</v>
      </c>
      <c r="N998" s="18">
        <v>1</v>
      </c>
    </row>
    <row r="999" spans="1:14" x14ac:dyDescent="0.25">
      <c r="A999">
        <v>1272</v>
      </c>
      <c r="B999" s="3" t="s">
        <v>470</v>
      </c>
      <c r="C999" s="3" t="s">
        <v>334</v>
      </c>
      <c r="D999" s="18" t="s">
        <v>18</v>
      </c>
      <c r="E999" s="23">
        <v>672.02198566174104</v>
      </c>
      <c r="F999" s="51">
        <f>VLOOKUP(B999,[1]production!$A$575:$C$765,3,FALSE)</f>
        <v>9.5362236495584146E-2</v>
      </c>
      <c r="G999" s="52">
        <v>1.9969354512992818E-3</v>
      </c>
      <c r="H999" s="53">
        <v>3.7120294013714083E-4</v>
      </c>
      <c r="J999">
        <v>1272</v>
      </c>
      <c r="K999" s="52">
        <f t="shared" si="38"/>
        <v>1.9043223077321817E-4</v>
      </c>
      <c r="L999" s="53">
        <f t="shared" si="39"/>
        <v>3.7120294013714083E-4</v>
      </c>
      <c r="M999" s="6">
        <f t="shared" si="37"/>
        <v>4</v>
      </c>
      <c r="N999" s="18">
        <v>1</v>
      </c>
    </row>
    <row r="1000" spans="1:14" x14ac:dyDescent="0.25">
      <c r="A1000">
        <v>1273</v>
      </c>
      <c r="B1000" s="3" t="s">
        <v>470</v>
      </c>
      <c r="C1000" s="3" t="s">
        <v>335</v>
      </c>
      <c r="D1000" s="18" t="s">
        <v>18</v>
      </c>
      <c r="E1000" s="23">
        <v>3945.5495817574101</v>
      </c>
      <c r="F1000" s="51">
        <f>VLOOKUP(B1000,[1]production!$A$575:$C$765,3,FALSE)</f>
        <v>9.5362236495584146E-2</v>
      </c>
      <c r="G1000" s="52">
        <v>1.1724330457599472E-2</v>
      </c>
      <c r="H1000" s="53">
        <v>2.1793923955672721E-3</v>
      </c>
      <c r="J1000">
        <v>1273</v>
      </c>
      <c r="K1000" s="52">
        <f t="shared" si="38"/>
        <v>1.118058373849981E-3</v>
      </c>
      <c r="L1000" s="53">
        <f t="shared" si="39"/>
        <v>2.1793923955672721E-3</v>
      </c>
      <c r="M1000" s="6">
        <f t="shared" si="37"/>
        <v>4</v>
      </c>
      <c r="N1000" s="18">
        <v>1</v>
      </c>
    </row>
    <row r="1001" spans="1:14" x14ac:dyDescent="0.25">
      <c r="A1001">
        <v>1274</v>
      </c>
      <c r="B1001" s="3" t="s">
        <v>470</v>
      </c>
      <c r="C1001" s="3" t="s">
        <v>304</v>
      </c>
      <c r="D1001" s="18" t="s">
        <v>18</v>
      </c>
      <c r="E1001" s="23">
        <v>22138.5606774181</v>
      </c>
      <c r="F1001" s="51">
        <f>VLOOKUP(B1001,[1]production!$A$575:$C$765,3,FALSE)</f>
        <v>9.5362236495584146E-2</v>
      </c>
      <c r="G1001" s="52">
        <v>6.578546178655674E-2</v>
      </c>
      <c r="H1001" s="53">
        <v>1.2228616011379321E-2</v>
      </c>
      <c r="J1001">
        <v>1274</v>
      </c>
      <c r="K1001" s="52">
        <f t="shared" si="38"/>
        <v>6.273448764860837E-3</v>
      </c>
      <c r="L1001" s="53">
        <f t="shared" si="39"/>
        <v>1.2228616011379321E-2</v>
      </c>
      <c r="M1001" s="6">
        <f t="shared" si="37"/>
        <v>4</v>
      </c>
      <c r="N1001" s="18">
        <v>1</v>
      </c>
    </row>
    <row r="1002" spans="1:14" x14ac:dyDescent="0.25">
      <c r="A1002">
        <v>1275</v>
      </c>
      <c r="B1002" s="3" t="s">
        <v>470</v>
      </c>
      <c r="C1002" s="3" t="s">
        <v>305</v>
      </c>
      <c r="D1002" s="18" t="s">
        <v>18</v>
      </c>
      <c r="E1002" s="23">
        <v>6788.0831455220005</v>
      </c>
      <c r="F1002" s="51">
        <f>VLOOKUP(B1002,[1]production!$A$575:$C$765,3,FALSE)</f>
        <v>9.5362236495584146E-2</v>
      </c>
      <c r="G1002" s="52">
        <v>2.0171012509824421E-2</v>
      </c>
      <c r="H1002" s="53">
        <v>3.7495148600412676E-3</v>
      </c>
      <c r="J1002">
        <v>1275</v>
      </c>
      <c r="K1002" s="52">
        <f t="shared" si="38"/>
        <v>1.9235528653172628E-3</v>
      </c>
      <c r="L1002" s="53">
        <f t="shared" si="39"/>
        <v>3.7495148600412676E-3</v>
      </c>
      <c r="M1002" s="6">
        <f t="shared" si="37"/>
        <v>4</v>
      </c>
      <c r="N1002" s="18">
        <v>1</v>
      </c>
    </row>
    <row r="1003" spans="1:14" x14ac:dyDescent="0.25">
      <c r="A1003">
        <v>1276</v>
      </c>
      <c r="B1003" s="3" t="s">
        <v>470</v>
      </c>
      <c r="C1003" s="3" t="s">
        <v>306</v>
      </c>
      <c r="D1003" s="18" t="s">
        <v>18</v>
      </c>
      <c r="E1003" s="23">
        <v>88.206987447445002</v>
      </c>
      <c r="F1003" s="51">
        <f>VLOOKUP(B1003,[1]production!$A$575:$C$765,3,FALSE)</f>
        <v>9.5362236495584146E-2</v>
      </c>
      <c r="G1003" s="52">
        <v>2.6210996670393864E-4</v>
      </c>
      <c r="H1003" s="53">
        <v>4.8722651609217341E-5</v>
      </c>
      <c r="J1003">
        <v>1276</v>
      </c>
      <c r="K1003" s="52">
        <f t="shared" si="38"/>
        <v>2.4995392632670683E-5</v>
      </c>
      <c r="L1003" s="53">
        <f t="shared" si="39"/>
        <v>4.8722651609217341E-5</v>
      </c>
      <c r="M1003" s="6">
        <f t="shared" si="37"/>
        <v>4</v>
      </c>
      <c r="N1003" s="18">
        <v>1</v>
      </c>
    </row>
    <row r="1004" spans="1:14" x14ac:dyDescent="0.25">
      <c r="A1004">
        <v>1277</v>
      </c>
      <c r="B1004" s="3" t="s">
        <v>470</v>
      </c>
      <c r="C1004" s="3" t="s">
        <v>318</v>
      </c>
      <c r="D1004" s="18" t="s">
        <v>18</v>
      </c>
      <c r="E1004" s="23">
        <v>150.08619531144899</v>
      </c>
      <c r="F1004" s="51">
        <f>VLOOKUP(B1004,[1]production!$A$575:$C$765,3,FALSE)</f>
        <v>9.5362236495584146E-2</v>
      </c>
      <c r="G1004" s="52">
        <v>4.4598606974581833E-4</v>
      </c>
      <c r="H1004" s="53">
        <v>8.2902699855491932E-5</v>
      </c>
      <c r="J1004">
        <v>1277</v>
      </c>
      <c r="K1004" s="52">
        <f t="shared" si="38"/>
        <v>4.2530229056836813E-5</v>
      </c>
      <c r="L1004" s="53">
        <f t="shared" si="39"/>
        <v>8.2902699855491932E-5</v>
      </c>
      <c r="M1004" s="6">
        <f t="shared" si="37"/>
        <v>4</v>
      </c>
      <c r="N1004" s="18">
        <v>1</v>
      </c>
    </row>
    <row r="1005" spans="1:14" x14ac:dyDescent="0.25">
      <c r="A1005">
        <v>1278</v>
      </c>
      <c r="B1005" s="3" t="s">
        <v>470</v>
      </c>
      <c r="C1005" s="3" t="s">
        <v>325</v>
      </c>
      <c r="D1005" s="18" t="s">
        <v>18</v>
      </c>
      <c r="E1005" s="23">
        <v>795.30048195056702</v>
      </c>
      <c r="F1005" s="51">
        <f>VLOOKUP(B1005,[1]production!$A$575:$C$765,3,FALSE)</f>
        <v>9.5362236495584146E-2</v>
      </c>
      <c r="G1005" s="52">
        <v>2.3632615609720338E-3</v>
      </c>
      <c r="H1005" s="53">
        <v>4.3929794484600694E-4</v>
      </c>
      <c r="J1005">
        <v>1278</v>
      </c>
      <c r="K1005" s="52">
        <f t="shared" si="38"/>
        <v>2.2536590787833845E-4</v>
      </c>
      <c r="L1005" s="53">
        <f t="shared" si="39"/>
        <v>4.3929794484600694E-4</v>
      </c>
      <c r="M1005" s="6">
        <f t="shared" si="37"/>
        <v>4</v>
      </c>
      <c r="N1005" s="18">
        <v>1</v>
      </c>
    </row>
    <row r="1006" spans="1:14" x14ac:dyDescent="0.25">
      <c r="A1006">
        <v>1279</v>
      </c>
      <c r="B1006" s="3" t="s">
        <v>470</v>
      </c>
      <c r="C1006" s="3" t="s">
        <v>326</v>
      </c>
      <c r="D1006" s="18" t="s">
        <v>18</v>
      </c>
      <c r="E1006" s="23">
        <v>520.81506227764601</v>
      </c>
      <c r="F1006" s="51">
        <f>VLOOKUP(B1006,[1]production!$A$575:$C$765,3,FALSE)</f>
        <v>9.5362236495584146E-2</v>
      </c>
      <c r="G1006" s="52">
        <v>1.5476191011946604E-3</v>
      </c>
      <c r="H1006" s="53">
        <v>2.8768118679153013E-4</v>
      </c>
      <c r="J1006">
        <v>1279</v>
      </c>
      <c r="K1006" s="52">
        <f t="shared" si="38"/>
        <v>1.4758441873320856E-4</v>
      </c>
      <c r="L1006" s="53">
        <f t="shared" si="39"/>
        <v>2.8768118679153013E-4</v>
      </c>
      <c r="M1006" s="6">
        <f t="shared" si="37"/>
        <v>4</v>
      </c>
      <c r="N1006" s="18">
        <v>1</v>
      </c>
    </row>
    <row r="1007" spans="1:14" x14ac:dyDescent="0.25">
      <c r="A1007">
        <v>1280</v>
      </c>
      <c r="B1007" s="3" t="s">
        <v>470</v>
      </c>
      <c r="C1007" s="3" t="s">
        <v>319</v>
      </c>
      <c r="D1007" s="18" t="s">
        <v>18</v>
      </c>
      <c r="E1007" s="23">
        <v>2215.1917005596101</v>
      </c>
      <c r="F1007" s="51">
        <f>VLOOKUP(B1007,[1]production!$A$575:$C$765,3,FALSE)</f>
        <v>9.5362236495584146E-2</v>
      </c>
      <c r="G1007" s="52">
        <v>6.5825150555387088E-3</v>
      </c>
      <c r="H1007" s="53">
        <v>1.2235993609724155E-3</v>
      </c>
      <c r="J1007">
        <v>1280</v>
      </c>
      <c r="K1007" s="52">
        <f t="shared" si="38"/>
        <v>6.2772335746202554E-4</v>
      </c>
      <c r="L1007" s="53">
        <f t="shared" si="39"/>
        <v>1.2235993609724155E-3</v>
      </c>
      <c r="M1007" s="6">
        <f t="shared" si="37"/>
        <v>4</v>
      </c>
      <c r="N1007" s="18">
        <v>1</v>
      </c>
    </row>
    <row r="1008" spans="1:14" x14ac:dyDescent="0.25">
      <c r="A1008">
        <v>1281</v>
      </c>
      <c r="B1008" s="3" t="s">
        <v>470</v>
      </c>
      <c r="C1008" s="3" t="s">
        <v>307</v>
      </c>
      <c r="D1008" s="18" t="s">
        <v>18</v>
      </c>
      <c r="E1008" s="23" t="s">
        <v>17</v>
      </c>
      <c r="F1008" s="51">
        <f>VLOOKUP(B1008,[1]production!$A$575:$C$765,3,FALSE)</f>
        <v>9.5362236495584146E-2</v>
      </c>
      <c r="G1008" s="52">
        <v>0</v>
      </c>
      <c r="H1008" s="53">
        <v>0</v>
      </c>
      <c r="J1008">
        <v>1281</v>
      </c>
      <c r="K1008" s="52">
        <f t="shared" si="38"/>
        <v>0</v>
      </c>
      <c r="L1008" s="53">
        <f t="shared" si="39"/>
        <v>0</v>
      </c>
      <c r="M1008" s="6">
        <f t="shared" si="37"/>
        <v>4</v>
      </c>
      <c r="N1008" s="18">
        <v>1</v>
      </c>
    </row>
    <row r="1009" spans="1:29" x14ac:dyDescent="0.25">
      <c r="A1009">
        <v>1282</v>
      </c>
      <c r="B1009" s="3" t="s">
        <v>470</v>
      </c>
      <c r="C1009" s="3" t="s">
        <v>336</v>
      </c>
      <c r="D1009" s="18" t="s">
        <v>18</v>
      </c>
      <c r="E1009" s="23">
        <v>3776.9560229838298</v>
      </c>
      <c r="F1009" s="51">
        <f>VLOOKUP(B1009,[1]production!$A$575:$C$765,3,FALSE)</f>
        <v>9.5362236495584146E-2</v>
      </c>
      <c r="G1009" s="52">
        <v>1.1223349148120213E-2</v>
      </c>
      <c r="H1009" s="53">
        <v>2.0862668341419094E-3</v>
      </c>
      <c r="J1009">
        <v>1282</v>
      </c>
      <c r="K1009" s="52">
        <f t="shared" si="38"/>
        <v>1.0702836757355526E-3</v>
      </c>
      <c r="L1009" s="53">
        <f t="shared" si="39"/>
        <v>2.0862668341419094E-3</v>
      </c>
      <c r="M1009" s="6">
        <f t="shared" si="37"/>
        <v>4</v>
      </c>
      <c r="N1009" s="18">
        <v>1</v>
      </c>
    </row>
    <row r="1010" spans="1:29" x14ac:dyDescent="0.25">
      <c r="A1010">
        <v>1283</v>
      </c>
      <c r="B1010" s="3" t="s">
        <v>470</v>
      </c>
      <c r="C1010" s="3" t="s">
        <v>320</v>
      </c>
      <c r="D1010" s="18" t="s">
        <v>18</v>
      </c>
      <c r="E1010" s="23">
        <v>18575.974206167499</v>
      </c>
      <c r="F1010" s="51">
        <f>VLOOKUP(B1010,[1]production!$A$575:$C$765,3,FALSE)</f>
        <v>9.5362236495584146E-2</v>
      </c>
      <c r="G1010" s="52">
        <v>5.5199118817800867E-2</v>
      </c>
      <c r="H1010" s="53">
        <v>1.0260759898280857E-2</v>
      </c>
      <c r="J1010">
        <v>1283</v>
      </c>
      <c r="K1010" s="52">
        <f t="shared" si="38"/>
        <v>5.2639114230509758E-3</v>
      </c>
      <c r="L1010" s="53">
        <f t="shared" si="39"/>
        <v>1.0260759898280857E-2</v>
      </c>
      <c r="M1010" s="6">
        <f t="shared" si="37"/>
        <v>4</v>
      </c>
      <c r="N1010" s="18">
        <v>1</v>
      </c>
    </row>
    <row r="1011" spans="1:29" x14ac:dyDescent="0.25">
      <c r="A1011">
        <v>1284</v>
      </c>
      <c r="B1011" s="3" t="s">
        <v>470</v>
      </c>
      <c r="C1011" s="3" t="s">
        <v>308</v>
      </c>
      <c r="D1011" s="18" t="s">
        <v>18</v>
      </c>
      <c r="E1011" s="23">
        <v>3636.6728049699</v>
      </c>
      <c r="F1011" s="51">
        <f>VLOOKUP(B1011,[1]production!$A$575:$C$765,3,FALSE)</f>
        <v>9.5362236495584146E-2</v>
      </c>
      <c r="G1011" s="52">
        <v>1.0806492948097959E-2</v>
      </c>
      <c r="H1011" s="53">
        <v>2.008778977956083E-3</v>
      </c>
      <c r="J1011">
        <v>1284</v>
      </c>
      <c r="K1011" s="52">
        <f t="shared" si="38"/>
        <v>1.0305313362043798E-3</v>
      </c>
      <c r="L1011" s="53">
        <f t="shared" si="39"/>
        <v>2.008778977956083E-3</v>
      </c>
      <c r="M1011" s="6">
        <f t="shared" si="37"/>
        <v>4</v>
      </c>
      <c r="N1011" s="18">
        <v>1</v>
      </c>
    </row>
    <row r="1012" spans="1:29" x14ac:dyDescent="0.25">
      <c r="A1012">
        <v>1285</v>
      </c>
      <c r="B1012" s="3" t="s">
        <v>470</v>
      </c>
      <c r="C1012" s="3" t="s">
        <v>321</v>
      </c>
      <c r="D1012" s="18" t="s">
        <v>18</v>
      </c>
      <c r="E1012" s="23">
        <v>749.693398441368</v>
      </c>
      <c r="F1012" s="51">
        <f>VLOOKUP(B1012,[1]production!$A$575:$C$765,3,FALSE)</f>
        <v>9.5362236495584146E-2</v>
      </c>
      <c r="G1012" s="52">
        <v>2.2277386110789508E-3</v>
      </c>
      <c r="H1012" s="53">
        <v>4.1410608527756693E-4</v>
      </c>
      <c r="J1012">
        <v>1285</v>
      </c>
      <c r="K1012" s="52">
        <f t="shared" si="38"/>
        <v>2.1244213628005505E-4</v>
      </c>
      <c r="L1012" s="53">
        <f t="shared" si="39"/>
        <v>4.1410608527756693E-4</v>
      </c>
      <c r="M1012" s="6">
        <f t="shared" si="37"/>
        <v>4</v>
      </c>
      <c r="N1012" s="18">
        <v>1</v>
      </c>
    </row>
    <row r="1013" spans="1:29" x14ac:dyDescent="0.25">
      <c r="A1013">
        <v>1286</v>
      </c>
      <c r="B1013" s="3" t="s">
        <v>470</v>
      </c>
      <c r="C1013" s="3" t="s">
        <v>322</v>
      </c>
      <c r="D1013" s="18" t="s">
        <v>18</v>
      </c>
      <c r="E1013" s="23">
        <v>990.32159725306406</v>
      </c>
      <c r="F1013" s="51">
        <f>VLOOKUP(B1013,[1]production!$A$575:$C$765,3,FALSE)</f>
        <v>9.5362236495584146E-2</v>
      </c>
      <c r="G1013" s="52">
        <v>2.9427732245911856E-3</v>
      </c>
      <c r="H1013" s="53">
        <v>5.4702122315188908E-4</v>
      </c>
      <c r="J1013">
        <v>1286</v>
      </c>
      <c r="K1013" s="52">
        <f t="shared" si="38"/>
        <v>2.8062943619633742E-4</v>
      </c>
      <c r="L1013" s="53">
        <f t="shared" si="39"/>
        <v>5.4702122315188908E-4</v>
      </c>
      <c r="M1013" s="6">
        <f t="shared" si="37"/>
        <v>4</v>
      </c>
      <c r="N1013" s="18">
        <v>1</v>
      </c>
    </row>
    <row r="1014" spans="1:29" x14ac:dyDescent="0.25">
      <c r="A1014">
        <v>1287</v>
      </c>
      <c r="B1014" s="3" t="s">
        <v>470</v>
      </c>
      <c r="C1014" s="3" t="s">
        <v>309</v>
      </c>
      <c r="D1014" s="18" t="s">
        <v>18</v>
      </c>
      <c r="E1014" s="23">
        <v>9886.8513285755998</v>
      </c>
      <c r="F1014" s="51">
        <f>VLOOKUP(B1014,[1]production!$A$575:$C$765,3,FALSE)</f>
        <v>9.5362236495584146E-2</v>
      </c>
      <c r="G1014" s="52">
        <v>2.9379104167725496E-2</v>
      </c>
      <c r="H1014" s="53">
        <v>5.461172938043355E-3</v>
      </c>
      <c r="J1014">
        <v>1287</v>
      </c>
      <c r="K1014" s="52">
        <f t="shared" si="38"/>
        <v>2.8016570796710405E-3</v>
      </c>
      <c r="L1014" s="53">
        <f t="shared" si="39"/>
        <v>5.461172938043355E-3</v>
      </c>
      <c r="M1014" s="6">
        <f t="shared" si="37"/>
        <v>4</v>
      </c>
      <c r="N1014" s="18">
        <v>1</v>
      </c>
    </row>
    <row r="1015" spans="1:29" x14ac:dyDescent="0.25">
      <c r="A1015">
        <v>1288</v>
      </c>
      <c r="B1015" s="3" t="s">
        <v>470</v>
      </c>
      <c r="C1015" s="3" t="s">
        <v>337</v>
      </c>
      <c r="D1015" s="18" t="s">
        <v>18</v>
      </c>
      <c r="E1015" s="23">
        <v>1246.8155874931499</v>
      </c>
      <c r="F1015" s="51">
        <f>VLOOKUP(B1015,[1]production!$A$575:$C$765,3,FALSE)</f>
        <v>9.5362236495584146E-2</v>
      </c>
      <c r="G1015" s="52">
        <v>3.7049535595861387E-3</v>
      </c>
      <c r="H1015" s="53">
        <v>6.887001047004923E-4</v>
      </c>
      <c r="J1015">
        <v>1288</v>
      </c>
      <c r="K1015" s="52">
        <f t="shared" si="38"/>
        <v>3.5331265755440968E-4</v>
      </c>
      <c r="L1015" s="53">
        <f t="shared" si="39"/>
        <v>6.887001047004923E-4</v>
      </c>
      <c r="M1015" s="6">
        <f t="shared" si="37"/>
        <v>4</v>
      </c>
      <c r="N1015" s="18">
        <v>1</v>
      </c>
    </row>
    <row r="1016" spans="1:29" x14ac:dyDescent="0.25">
      <c r="A1016">
        <v>1289</v>
      </c>
      <c r="B1016" s="3" t="s">
        <v>470</v>
      </c>
      <c r="C1016" s="3" t="s">
        <v>323</v>
      </c>
      <c r="D1016" s="18" t="s">
        <v>18</v>
      </c>
      <c r="E1016" s="23">
        <v>13705.0801814508</v>
      </c>
      <c r="F1016" s="51">
        <f>VLOOKUP(B1016,[1]production!$A$575:$C$765,3,FALSE)</f>
        <v>9.5362236495584146E-2</v>
      </c>
      <c r="G1016" s="52">
        <v>4.0725096888443058E-2</v>
      </c>
      <c r="H1016" s="53">
        <v>7.5702375319763671E-3</v>
      </c>
      <c r="J1016">
        <v>1289</v>
      </c>
      <c r="K1016" s="52">
        <f t="shared" si="38"/>
        <v>3.883636320781285E-3</v>
      </c>
      <c r="L1016" s="53">
        <f t="shared" si="39"/>
        <v>7.5702375319763671E-3</v>
      </c>
      <c r="M1016" s="6">
        <f t="shared" si="37"/>
        <v>4</v>
      </c>
      <c r="N1016" s="18">
        <v>1</v>
      </c>
    </row>
    <row r="1017" spans="1:29" x14ac:dyDescent="0.25">
      <c r="A1017">
        <v>1290</v>
      </c>
      <c r="B1017" s="3" t="s">
        <v>470</v>
      </c>
      <c r="C1017" s="3" t="s">
        <v>310</v>
      </c>
      <c r="D1017" s="18" t="s">
        <v>18</v>
      </c>
      <c r="E1017" s="23">
        <v>647.63078530068401</v>
      </c>
      <c r="F1017" s="51">
        <f>VLOOKUP(B1017,[1]production!$A$575:$C$765,3,FALSE)</f>
        <v>9.5362236495584146E-2</v>
      </c>
      <c r="G1017" s="52">
        <v>1.9244561965427933E-3</v>
      </c>
      <c r="H1017" s="53">
        <v>3.5773003972513584E-4</v>
      </c>
      <c r="J1017">
        <v>1290</v>
      </c>
      <c r="K1017" s="52">
        <f t="shared" si="38"/>
        <v>1.8352044694010621E-4</v>
      </c>
      <c r="L1017" s="53">
        <f t="shared" si="39"/>
        <v>3.5773003972513584E-4</v>
      </c>
      <c r="M1017" s="6">
        <f t="shared" si="37"/>
        <v>4</v>
      </c>
      <c r="N1017" s="18">
        <v>1</v>
      </c>
    </row>
    <row r="1018" spans="1:29" x14ac:dyDescent="0.25">
      <c r="A1018">
        <v>1291</v>
      </c>
      <c r="B1018" s="3" t="s">
        <v>470</v>
      </c>
      <c r="C1018" s="3" t="s">
        <v>324</v>
      </c>
      <c r="D1018" s="18" t="s">
        <v>18</v>
      </c>
      <c r="E1018" s="23">
        <v>975.737887505976</v>
      </c>
      <c r="F1018" s="51">
        <f>VLOOKUP(B1018,[1]production!$A$575:$C$765,3,FALSE)</f>
        <v>9.5362236495584146E-2</v>
      </c>
      <c r="G1018" s="52">
        <v>2.8994372510266573E-3</v>
      </c>
      <c r="H1018" s="53">
        <v>5.3896565941777242E-4</v>
      </c>
      <c r="J1018">
        <v>1291</v>
      </c>
      <c r="K1018" s="52">
        <f t="shared" si="38"/>
        <v>2.7649682083651046E-4</v>
      </c>
      <c r="L1018" s="53">
        <f t="shared" si="39"/>
        <v>5.3896565941777242E-4</v>
      </c>
      <c r="M1018" s="6">
        <f t="shared" si="37"/>
        <v>4</v>
      </c>
      <c r="N1018" s="18">
        <v>1</v>
      </c>
    </row>
    <row r="1019" spans="1:29" x14ac:dyDescent="0.25">
      <c r="A1019">
        <v>1292</v>
      </c>
      <c r="B1019" s="3" t="s">
        <v>470</v>
      </c>
      <c r="C1019" s="3" t="s">
        <v>311</v>
      </c>
      <c r="D1019" s="18" t="s">
        <v>18</v>
      </c>
      <c r="E1019" s="23">
        <v>10386.2351331381</v>
      </c>
      <c r="F1019" s="51">
        <f>VLOOKUP(B1019,[1]production!$A$575:$C$765,3,FALSE)</f>
        <v>9.5362236495584146E-2</v>
      </c>
      <c r="G1019" s="52">
        <v>3.0863039581168237E-2</v>
      </c>
      <c r="H1019" s="53">
        <v>5.7370161998198787E-3</v>
      </c>
      <c r="J1019">
        <v>1292</v>
      </c>
      <c r="K1019" s="52">
        <f t="shared" si="38"/>
        <v>2.9431684795119396E-3</v>
      </c>
      <c r="L1019" s="53">
        <f t="shared" si="39"/>
        <v>5.7370161998198787E-3</v>
      </c>
      <c r="M1019" s="6">
        <f t="shared" si="37"/>
        <v>4</v>
      </c>
      <c r="N1019" s="18">
        <v>1</v>
      </c>
    </row>
    <row r="1020" spans="1:29" x14ac:dyDescent="0.25">
      <c r="A1020">
        <v>1293</v>
      </c>
      <c r="B1020" s="3" t="s">
        <v>470</v>
      </c>
      <c r="C1020" s="3" t="s">
        <v>338</v>
      </c>
      <c r="D1020" s="18" t="s">
        <v>18</v>
      </c>
      <c r="E1020" s="23">
        <v>29.394966503063198</v>
      </c>
      <c r="F1020" s="51">
        <f>VLOOKUP(B1020,[1]production!$A$575:$C$765,3,FALSE)</f>
        <v>9.5362236495584146E-2</v>
      </c>
      <c r="G1020" s="52">
        <v>8.7348110556115143E-5</v>
      </c>
      <c r="H1020" s="53">
        <v>1.6236816985124763E-5</v>
      </c>
      <c r="J1020">
        <v>1293</v>
      </c>
      <c r="K1020" s="52">
        <f t="shared" si="38"/>
        <v>8.3297111762946827E-6</v>
      </c>
      <c r="L1020" s="53">
        <f t="shared" si="39"/>
        <v>1.6236816985124763E-5</v>
      </c>
      <c r="M1020" s="6">
        <f t="shared" si="37"/>
        <v>4</v>
      </c>
      <c r="N1020" s="18">
        <v>1</v>
      </c>
    </row>
    <row r="1021" spans="1:29" x14ac:dyDescent="0.25">
      <c r="A1021">
        <v>1294</v>
      </c>
      <c r="B1021" s="3" t="s">
        <v>470</v>
      </c>
      <c r="C1021" s="3" t="s">
        <v>312</v>
      </c>
      <c r="D1021" s="18" t="s">
        <v>18</v>
      </c>
      <c r="E1021" s="23">
        <v>743.16329062095599</v>
      </c>
      <c r="F1021" s="51">
        <f>VLOOKUP(B1021,[1]production!$A$575:$C$765,3,FALSE)</f>
        <v>9.5362236495584146E-2</v>
      </c>
      <c r="G1021" s="52">
        <v>2.2083341807394483E-3</v>
      </c>
      <c r="H1021" s="53">
        <v>4.1049906753995143E-4</v>
      </c>
      <c r="J1021">
        <v>1294</v>
      </c>
      <c r="K1021" s="52">
        <f t="shared" si="38"/>
        <v>2.1059168640495733E-4</v>
      </c>
      <c r="L1021" s="53">
        <f t="shared" si="39"/>
        <v>4.1049906753995143E-4</v>
      </c>
      <c r="M1021" s="6">
        <f t="shared" si="37"/>
        <v>4</v>
      </c>
      <c r="N1021" s="18">
        <v>1</v>
      </c>
    </row>
    <row r="1022" spans="1:29" x14ac:dyDescent="0.25">
      <c r="A1022">
        <v>1295</v>
      </c>
      <c r="B1022" s="3" t="s">
        <v>470</v>
      </c>
      <c r="C1022" s="3" t="s">
        <v>313</v>
      </c>
      <c r="D1022" s="18" t="s">
        <v>18</v>
      </c>
      <c r="E1022" s="23">
        <v>704.38474535426997</v>
      </c>
      <c r="F1022" s="51">
        <f>VLOOKUP(B1022,[1]production!$A$575:$C$765,3,FALSE)</f>
        <v>9.5362236495584146E-2</v>
      </c>
      <c r="G1022" s="52">
        <v>2.0931024570085563E-3</v>
      </c>
      <c r="H1022" s="53">
        <v>3.8907906890246557E-4</v>
      </c>
      <c r="J1022">
        <v>1295</v>
      </c>
      <c r="K1022" s="52">
        <f t="shared" si="38"/>
        <v>1.9960293151473821E-4</v>
      </c>
      <c r="L1022" s="53">
        <f t="shared" si="39"/>
        <v>3.8907906890246557E-4</v>
      </c>
      <c r="M1022" s="6">
        <f t="shared" si="37"/>
        <v>4</v>
      </c>
      <c r="N1022" s="18">
        <v>1</v>
      </c>
    </row>
    <row r="1023" spans="1:29" x14ac:dyDescent="0.25">
      <c r="A1023">
        <v>1296</v>
      </c>
      <c r="B1023" s="3" t="s">
        <v>259</v>
      </c>
      <c r="C1023" s="3" t="s">
        <v>346</v>
      </c>
      <c r="D1023" s="18" t="s">
        <v>29</v>
      </c>
      <c r="E1023" s="23">
        <v>4055.30239836181</v>
      </c>
      <c r="F1023" s="51">
        <f>VLOOKUP(B1023,[1]production!$A$193:$C$383,3,FALSE)</f>
        <v>0.21461899061246562</v>
      </c>
      <c r="G1023" s="52">
        <v>1.5337897555219479E-2</v>
      </c>
      <c r="H1023" s="53">
        <v>2.0761122851597853E-3</v>
      </c>
      <c r="J1023">
        <v>1296</v>
      </c>
      <c r="K1023" s="52">
        <f t="shared" si="38"/>
        <v>3.291804091418609E-3</v>
      </c>
      <c r="L1023" s="53">
        <f t="shared" si="39"/>
        <v>2.0761122851597853E-3</v>
      </c>
      <c r="M1023" s="6">
        <f t="shared" si="37"/>
        <v>2</v>
      </c>
      <c r="AC1023" s="18">
        <v>1</v>
      </c>
    </row>
    <row r="1024" spans="1:29" x14ac:dyDescent="0.25">
      <c r="A1024">
        <v>1297</v>
      </c>
      <c r="B1024" s="3" t="s">
        <v>259</v>
      </c>
      <c r="C1024" s="3" t="s">
        <v>346</v>
      </c>
      <c r="D1024" s="18" t="s">
        <v>29</v>
      </c>
      <c r="E1024" s="23">
        <v>2363.48336469984</v>
      </c>
      <c r="F1024" s="51">
        <f>VLOOKUP(B1024,[1]production!$A$193:$C$383,3,FALSE)</f>
        <v>0.21461899061246562</v>
      </c>
      <c r="G1024" s="52">
        <v>8.9391276309938247E-3</v>
      </c>
      <c r="H1024" s="53">
        <v>1.2099854381281922E-3</v>
      </c>
      <c r="J1024">
        <v>1297</v>
      </c>
      <c r="K1024" s="52">
        <f t="shared" si="38"/>
        <v>1.9185065491198958E-3</v>
      </c>
      <c r="L1024" s="53">
        <f t="shared" si="39"/>
        <v>1.2099854381281922E-3</v>
      </c>
      <c r="M1024" s="6">
        <f t="shared" si="37"/>
        <v>2</v>
      </c>
      <c r="AC1024" s="18">
        <v>1</v>
      </c>
    </row>
    <row r="1025" spans="1:29" x14ac:dyDescent="0.25">
      <c r="A1025">
        <v>1298</v>
      </c>
      <c r="B1025" s="3" t="s">
        <v>259</v>
      </c>
      <c r="C1025" s="3" t="s">
        <v>346</v>
      </c>
      <c r="D1025" s="18" t="s">
        <v>29</v>
      </c>
      <c r="E1025" s="23">
        <v>4357.2459986254598</v>
      </c>
      <c r="F1025" s="51">
        <f>VLOOKUP(B1025,[1]production!$A$193:$C$383,3,FALSE)</f>
        <v>0.21461899061246562</v>
      </c>
      <c r="G1025" s="52">
        <v>1.6479903638457274E-2</v>
      </c>
      <c r="H1025" s="53">
        <v>2.2306923278678139E-3</v>
      </c>
      <c r="J1025">
        <v>1298</v>
      </c>
      <c r="K1025" s="52">
        <f t="shared" si="38"/>
        <v>3.5369002842763997E-3</v>
      </c>
      <c r="L1025" s="53">
        <f t="shared" si="39"/>
        <v>2.2306923278678139E-3</v>
      </c>
      <c r="M1025" s="6">
        <f t="shared" si="37"/>
        <v>2</v>
      </c>
      <c r="AC1025" s="18">
        <v>1</v>
      </c>
    </row>
    <row r="1026" spans="1:29" x14ac:dyDescent="0.25">
      <c r="A1026">
        <v>1299</v>
      </c>
      <c r="B1026" s="3" t="s">
        <v>259</v>
      </c>
      <c r="C1026" s="3" t="s">
        <v>346</v>
      </c>
      <c r="D1026" s="18" t="s">
        <v>29</v>
      </c>
      <c r="E1026" s="23">
        <v>5346.4577811755298</v>
      </c>
      <c r="F1026" s="51">
        <f>VLOOKUP(B1026,[1]production!$A$193:$C$383,3,FALSE)</f>
        <v>0.21461899061246562</v>
      </c>
      <c r="G1026" s="52">
        <v>2.0221284056178554E-2</v>
      </c>
      <c r="H1026" s="53">
        <v>2.7371193541745656E-3</v>
      </c>
      <c r="J1026">
        <v>1299</v>
      </c>
      <c r="K1026" s="52">
        <f t="shared" si="38"/>
        <v>4.3398715730249855E-3</v>
      </c>
      <c r="L1026" s="53">
        <f t="shared" si="39"/>
        <v>2.7371193541745656E-3</v>
      </c>
      <c r="M1026" s="6">
        <f t="shared" ref="M1026:M1089" si="40">IF($D1026="Maize",1,0)+IF($D1026="Rice",2,0)+IF($D1026="Soybeans",3,0)+IF($D1026="Wheat",4,0)</f>
        <v>2</v>
      </c>
      <c r="AC1026" s="18">
        <v>1</v>
      </c>
    </row>
    <row r="1027" spans="1:29" x14ac:dyDescent="0.25">
      <c r="A1027">
        <v>1300</v>
      </c>
      <c r="B1027" s="3" t="s">
        <v>259</v>
      </c>
      <c r="C1027" s="3" t="s">
        <v>346</v>
      </c>
      <c r="D1027" s="18" t="s">
        <v>29</v>
      </c>
      <c r="E1027" s="23">
        <v>2100.6964090179999</v>
      </c>
      <c r="F1027" s="51">
        <f>VLOOKUP(B1027,[1]production!$A$193:$C$383,3,FALSE)</f>
        <v>0.21461899061246562</v>
      </c>
      <c r="G1027" s="52">
        <v>7.9452191602656565E-3</v>
      </c>
      <c r="H1027" s="53">
        <v>1.0754516417604541E-3</v>
      </c>
      <c r="J1027">
        <v>1300</v>
      </c>
      <c r="K1027" s="52">
        <f t="shared" si="38"/>
        <v>1.7051949163710369E-3</v>
      </c>
      <c r="L1027" s="53">
        <f t="shared" si="39"/>
        <v>1.0754516417604541E-3</v>
      </c>
      <c r="M1027" s="6">
        <f t="shared" si="40"/>
        <v>2</v>
      </c>
      <c r="AC1027" s="18">
        <v>1</v>
      </c>
    </row>
    <row r="1028" spans="1:29" x14ac:dyDescent="0.25">
      <c r="A1028">
        <v>1301</v>
      </c>
      <c r="B1028" s="3" t="s">
        <v>259</v>
      </c>
      <c r="C1028" s="3" t="s">
        <v>346</v>
      </c>
      <c r="D1028" s="18" t="s">
        <v>29</v>
      </c>
      <c r="E1028" s="23">
        <v>1849.4812297692999</v>
      </c>
      <c r="F1028" s="51">
        <f>VLOOKUP(B1028,[1]production!$A$193:$C$383,3,FALSE)</f>
        <v>0.21461899061246562</v>
      </c>
      <c r="G1028" s="52">
        <v>6.9950772706770595E-3</v>
      </c>
      <c r="H1028" s="53">
        <v>9.4684201697204588E-4</v>
      </c>
      <c r="J1028">
        <v>1301</v>
      </c>
      <c r="K1028" s="52">
        <f t="shared" si="38"/>
        <v>1.5012764230889115E-3</v>
      </c>
      <c r="L1028" s="53">
        <f t="shared" si="39"/>
        <v>9.4684201697204588E-4</v>
      </c>
      <c r="M1028" s="6">
        <f t="shared" si="40"/>
        <v>2</v>
      </c>
      <c r="AC1028" s="18">
        <v>1</v>
      </c>
    </row>
    <row r="1029" spans="1:29" x14ac:dyDescent="0.25">
      <c r="A1029">
        <v>1302</v>
      </c>
      <c r="B1029" s="3" t="s">
        <v>259</v>
      </c>
      <c r="C1029" s="3" t="s">
        <v>346</v>
      </c>
      <c r="D1029" s="18" t="s">
        <v>29</v>
      </c>
      <c r="E1029" s="23">
        <v>11795.7560013189</v>
      </c>
      <c r="F1029" s="51">
        <f>VLOOKUP(B1029,[1]production!$A$193:$C$383,3,FALSE)</f>
        <v>0.21461899061246562</v>
      </c>
      <c r="G1029" s="52">
        <v>4.4613712952129139E-2</v>
      </c>
      <c r="H1029" s="53">
        <v>6.0388379315382736E-3</v>
      </c>
      <c r="J1029">
        <v>1302</v>
      </c>
      <c r="K1029" s="52">
        <f t="shared" si="38"/>
        <v>9.5749500412602388E-3</v>
      </c>
      <c r="L1029" s="53">
        <f t="shared" si="39"/>
        <v>6.0388379315382736E-3</v>
      </c>
      <c r="M1029" s="6">
        <f t="shared" si="40"/>
        <v>2</v>
      </c>
      <c r="AC1029" s="18">
        <v>1</v>
      </c>
    </row>
    <row r="1030" spans="1:29" x14ac:dyDescent="0.25">
      <c r="A1030">
        <v>1303</v>
      </c>
      <c r="B1030" s="3" t="s">
        <v>259</v>
      </c>
      <c r="C1030" s="3" t="s">
        <v>346</v>
      </c>
      <c r="D1030" s="18" t="s">
        <v>33</v>
      </c>
      <c r="E1030" s="23">
        <v>198.93159437034899</v>
      </c>
      <c r="J1030">
        <v>1303</v>
      </c>
      <c r="M1030" s="6">
        <f t="shared" si="40"/>
        <v>0</v>
      </c>
      <c r="AC1030" s="18">
        <v>1</v>
      </c>
    </row>
    <row r="1031" spans="1:29" x14ac:dyDescent="0.25">
      <c r="A1031">
        <v>1304</v>
      </c>
      <c r="B1031" s="3" t="s">
        <v>259</v>
      </c>
      <c r="C1031" s="3" t="s">
        <v>346</v>
      </c>
      <c r="D1031" s="18" t="s">
        <v>33</v>
      </c>
      <c r="E1031" s="23">
        <v>42.092456020444097</v>
      </c>
      <c r="J1031">
        <v>1304</v>
      </c>
      <c r="M1031" s="6">
        <f t="shared" si="40"/>
        <v>0</v>
      </c>
      <c r="AC1031" s="18">
        <v>1</v>
      </c>
    </row>
    <row r="1032" spans="1:29" x14ac:dyDescent="0.25">
      <c r="A1032">
        <v>1305</v>
      </c>
      <c r="B1032" s="3" t="s">
        <v>259</v>
      </c>
      <c r="C1032" s="3" t="s">
        <v>346</v>
      </c>
      <c r="D1032" s="18" t="s">
        <v>33</v>
      </c>
      <c r="E1032" s="23">
        <v>182.423939060067</v>
      </c>
      <c r="J1032">
        <v>1305</v>
      </c>
      <c r="M1032" s="6">
        <f t="shared" si="40"/>
        <v>0</v>
      </c>
      <c r="AC1032" s="18">
        <v>1</v>
      </c>
    </row>
    <row r="1033" spans="1:29" x14ac:dyDescent="0.25">
      <c r="A1033">
        <v>1306</v>
      </c>
      <c r="B1033" s="3" t="s">
        <v>259</v>
      </c>
      <c r="C1033" s="3" t="s">
        <v>346</v>
      </c>
      <c r="D1033" s="18" t="s">
        <v>33</v>
      </c>
      <c r="E1033" s="23">
        <v>477.49003187272399</v>
      </c>
      <c r="J1033">
        <v>1306</v>
      </c>
      <c r="M1033" s="6">
        <f t="shared" si="40"/>
        <v>0</v>
      </c>
      <c r="AC1033" s="18">
        <v>1</v>
      </c>
    </row>
    <row r="1034" spans="1:29" x14ac:dyDescent="0.25">
      <c r="A1034">
        <v>1307</v>
      </c>
      <c r="B1034" s="3" t="s">
        <v>259</v>
      </c>
      <c r="C1034" s="3" t="s">
        <v>346</v>
      </c>
      <c r="D1034" s="18" t="s">
        <v>30</v>
      </c>
      <c r="E1034" s="23">
        <v>2659.2157881470998</v>
      </c>
      <c r="J1034">
        <v>1307</v>
      </c>
      <c r="M1034" s="6">
        <f t="shared" si="40"/>
        <v>0</v>
      </c>
      <c r="AC1034" s="18">
        <v>1</v>
      </c>
    </row>
    <row r="1035" spans="1:29" x14ac:dyDescent="0.25">
      <c r="A1035">
        <v>1308</v>
      </c>
      <c r="B1035" s="3" t="s">
        <v>259</v>
      </c>
      <c r="C1035" s="3" t="s">
        <v>346</v>
      </c>
      <c r="D1035" s="18" t="s">
        <v>30</v>
      </c>
      <c r="E1035" s="23">
        <v>1106.42140646191</v>
      </c>
      <c r="J1035">
        <v>1308</v>
      </c>
      <c r="M1035" s="6">
        <f t="shared" si="40"/>
        <v>0</v>
      </c>
      <c r="AC1035" s="18">
        <v>1</v>
      </c>
    </row>
    <row r="1036" spans="1:29" x14ac:dyDescent="0.25">
      <c r="A1036">
        <v>1309</v>
      </c>
      <c r="B1036" s="3" t="s">
        <v>259</v>
      </c>
      <c r="C1036" s="3" t="s">
        <v>346</v>
      </c>
      <c r="D1036" s="18" t="s">
        <v>30</v>
      </c>
      <c r="E1036" s="23">
        <v>80.899981948401503</v>
      </c>
      <c r="J1036">
        <v>1309</v>
      </c>
      <c r="M1036" s="6">
        <f t="shared" si="40"/>
        <v>0</v>
      </c>
      <c r="AC1036" s="18">
        <v>1</v>
      </c>
    </row>
    <row r="1037" spans="1:29" x14ac:dyDescent="0.25">
      <c r="A1037">
        <v>1310</v>
      </c>
      <c r="B1037" s="3" t="s">
        <v>259</v>
      </c>
      <c r="C1037" s="3" t="s">
        <v>346</v>
      </c>
      <c r="D1037" s="18" t="s">
        <v>30</v>
      </c>
      <c r="E1037" s="23">
        <v>2005.33382615184</v>
      </c>
      <c r="J1037">
        <v>1310</v>
      </c>
      <c r="M1037" s="6">
        <f t="shared" si="40"/>
        <v>0</v>
      </c>
      <c r="AC1037" s="18">
        <v>1</v>
      </c>
    </row>
    <row r="1038" spans="1:29" x14ac:dyDescent="0.25">
      <c r="A1038">
        <v>1311</v>
      </c>
      <c r="B1038" s="3" t="s">
        <v>259</v>
      </c>
      <c r="C1038" s="3" t="s">
        <v>346</v>
      </c>
      <c r="D1038" s="18" t="s">
        <v>30</v>
      </c>
      <c r="E1038" s="23">
        <v>5.19696437360916</v>
      </c>
      <c r="J1038">
        <v>1311</v>
      </c>
      <c r="M1038" s="6">
        <f t="shared" si="40"/>
        <v>0</v>
      </c>
      <c r="AC1038" s="18">
        <v>1</v>
      </c>
    </row>
    <row r="1039" spans="1:29" x14ac:dyDescent="0.25">
      <c r="A1039">
        <v>1312</v>
      </c>
      <c r="B1039" s="3" t="s">
        <v>259</v>
      </c>
      <c r="C1039" s="3" t="s">
        <v>346</v>
      </c>
      <c r="D1039" s="18" t="s">
        <v>30</v>
      </c>
      <c r="E1039" s="23">
        <v>1106.42140646191</v>
      </c>
      <c r="J1039">
        <v>1312</v>
      </c>
      <c r="M1039" s="6">
        <f t="shared" si="40"/>
        <v>0</v>
      </c>
      <c r="AC1039" s="18">
        <v>1</v>
      </c>
    </row>
    <row r="1040" spans="1:29" x14ac:dyDescent="0.25">
      <c r="A1040">
        <v>1313</v>
      </c>
      <c r="B1040" s="3" t="s">
        <v>259</v>
      </c>
      <c r="C1040" s="3" t="s">
        <v>346</v>
      </c>
      <c r="D1040" s="18" t="s">
        <v>92</v>
      </c>
      <c r="E1040" s="23">
        <v>2479.6501999932102</v>
      </c>
      <c r="J1040">
        <v>1313</v>
      </c>
      <c r="M1040" s="6">
        <f t="shared" si="40"/>
        <v>0</v>
      </c>
      <c r="AC1040" s="18">
        <v>1</v>
      </c>
    </row>
    <row r="1041" spans="1:29" x14ac:dyDescent="0.25">
      <c r="A1041">
        <v>1314</v>
      </c>
      <c r="B1041" s="3" t="s">
        <v>259</v>
      </c>
      <c r="C1041" s="3" t="s">
        <v>346</v>
      </c>
      <c r="D1041" s="18" t="s">
        <v>92</v>
      </c>
      <c r="E1041" s="23">
        <v>10892.727755174599</v>
      </c>
      <c r="J1041">
        <v>1314</v>
      </c>
      <c r="M1041" s="6">
        <f t="shared" si="40"/>
        <v>0</v>
      </c>
      <c r="AC1041" s="18">
        <v>1</v>
      </c>
    </row>
    <row r="1042" spans="1:29" x14ac:dyDescent="0.25">
      <c r="A1042">
        <v>1315</v>
      </c>
      <c r="B1042" s="3" t="s">
        <v>259</v>
      </c>
      <c r="C1042" s="3" t="s">
        <v>346</v>
      </c>
      <c r="D1042" s="18" t="s">
        <v>92</v>
      </c>
      <c r="E1042" s="23">
        <v>972.06832706530395</v>
      </c>
      <c r="J1042">
        <v>1315</v>
      </c>
      <c r="M1042" s="6">
        <f t="shared" si="40"/>
        <v>0</v>
      </c>
      <c r="AC1042" s="18">
        <v>1</v>
      </c>
    </row>
    <row r="1043" spans="1:29" x14ac:dyDescent="0.25">
      <c r="A1043">
        <v>1316</v>
      </c>
      <c r="B1043" s="3" t="s">
        <v>259</v>
      </c>
      <c r="C1043" s="3" t="s">
        <v>346</v>
      </c>
      <c r="D1043" s="18" t="s">
        <v>92</v>
      </c>
      <c r="E1043" s="23">
        <v>1360.51017026979</v>
      </c>
      <c r="J1043">
        <v>1316</v>
      </c>
      <c r="M1043" s="6">
        <f t="shared" si="40"/>
        <v>0</v>
      </c>
      <c r="AC1043" s="18">
        <v>1</v>
      </c>
    </row>
    <row r="1044" spans="1:29" x14ac:dyDescent="0.25">
      <c r="A1044">
        <v>1317</v>
      </c>
      <c r="B1044" s="3" t="s">
        <v>259</v>
      </c>
      <c r="C1044" s="3" t="s">
        <v>346</v>
      </c>
      <c r="D1044" s="18" t="s">
        <v>92</v>
      </c>
      <c r="E1044" s="23" t="s">
        <v>17</v>
      </c>
      <c r="J1044">
        <v>1317</v>
      </c>
      <c r="M1044" s="6">
        <f t="shared" si="40"/>
        <v>0</v>
      </c>
      <c r="AC1044" s="18">
        <v>1</v>
      </c>
    </row>
    <row r="1045" spans="1:29" x14ac:dyDescent="0.25">
      <c r="A1045">
        <v>1318</v>
      </c>
      <c r="B1045" s="3" t="s">
        <v>259</v>
      </c>
      <c r="C1045" s="3" t="s">
        <v>346</v>
      </c>
      <c r="D1045" s="18" t="s">
        <v>92</v>
      </c>
      <c r="E1045" s="23" t="s">
        <v>17</v>
      </c>
      <c r="J1045">
        <v>1318</v>
      </c>
      <c r="M1045" s="6">
        <f t="shared" si="40"/>
        <v>0</v>
      </c>
      <c r="AC1045" s="18">
        <v>1</v>
      </c>
    </row>
    <row r="1046" spans="1:29" x14ac:dyDescent="0.25">
      <c r="A1046">
        <v>1319</v>
      </c>
      <c r="B1046" s="3" t="s">
        <v>259</v>
      </c>
      <c r="C1046" s="3" t="s">
        <v>346</v>
      </c>
      <c r="D1046" s="18" t="s">
        <v>39</v>
      </c>
      <c r="E1046" s="23">
        <v>461.21599965816898</v>
      </c>
      <c r="J1046">
        <v>1319</v>
      </c>
      <c r="M1046" s="6">
        <f t="shared" si="40"/>
        <v>0</v>
      </c>
      <c r="AC1046" s="18">
        <v>1</v>
      </c>
    </row>
    <row r="1047" spans="1:29" x14ac:dyDescent="0.25">
      <c r="A1047">
        <v>1320</v>
      </c>
      <c r="B1047" s="3" t="s">
        <v>259</v>
      </c>
      <c r="C1047" s="3" t="s">
        <v>346</v>
      </c>
      <c r="D1047" s="18" t="s">
        <v>39</v>
      </c>
      <c r="E1047" s="23">
        <v>965.35690772578198</v>
      </c>
      <c r="J1047">
        <v>1320</v>
      </c>
      <c r="M1047" s="6">
        <f t="shared" si="40"/>
        <v>0</v>
      </c>
      <c r="AC1047" s="18">
        <v>1</v>
      </c>
    </row>
    <row r="1048" spans="1:29" x14ac:dyDescent="0.25">
      <c r="A1048">
        <v>1321</v>
      </c>
      <c r="B1048" s="3" t="s">
        <v>259</v>
      </c>
      <c r="C1048" s="3" t="s">
        <v>346</v>
      </c>
      <c r="D1048" s="18" t="s">
        <v>39</v>
      </c>
      <c r="E1048" s="23">
        <v>33.260902710280803</v>
      </c>
      <c r="J1048">
        <v>1321</v>
      </c>
      <c r="M1048" s="6">
        <f t="shared" si="40"/>
        <v>0</v>
      </c>
      <c r="AC1048" s="18">
        <v>1</v>
      </c>
    </row>
    <row r="1049" spans="1:29" x14ac:dyDescent="0.25">
      <c r="A1049">
        <v>1322</v>
      </c>
      <c r="B1049" s="3" t="s">
        <v>259</v>
      </c>
      <c r="C1049" s="3" t="s">
        <v>353</v>
      </c>
      <c r="D1049" s="18" t="s">
        <v>29</v>
      </c>
      <c r="E1049" s="23" t="s">
        <v>17</v>
      </c>
      <c r="F1049" s="51">
        <f>VLOOKUP(B1049,[1]production!$A$193:$C$383,3,FALSE)</f>
        <v>0.21461899061246562</v>
      </c>
      <c r="G1049" s="52">
        <v>0</v>
      </c>
      <c r="H1049" s="53">
        <v>0</v>
      </c>
      <c r="J1049">
        <v>1322</v>
      </c>
      <c r="K1049" s="52">
        <f t="shared" ref="K1049:K1057" si="41">F1049*G1049</f>
        <v>0</v>
      </c>
      <c r="L1049" s="53">
        <f t="shared" ref="L1049:L1057" si="42">H1049</f>
        <v>0</v>
      </c>
      <c r="M1049" s="6">
        <f t="shared" si="40"/>
        <v>2</v>
      </c>
      <c r="AC1049" s="18">
        <v>1</v>
      </c>
    </row>
    <row r="1050" spans="1:29" x14ac:dyDescent="0.25">
      <c r="A1050">
        <v>1323</v>
      </c>
      <c r="B1050" s="3" t="s">
        <v>259</v>
      </c>
      <c r="C1050" s="3" t="s">
        <v>353</v>
      </c>
      <c r="D1050" s="18" t="s">
        <v>29</v>
      </c>
      <c r="E1050" s="23" t="s">
        <v>17</v>
      </c>
      <c r="F1050" s="51">
        <f>VLOOKUP(B1050,[1]production!$A$193:$C$383,3,FALSE)</f>
        <v>0.21461899061246562</v>
      </c>
      <c r="G1050" s="52">
        <v>0</v>
      </c>
      <c r="H1050" s="53">
        <v>0</v>
      </c>
      <c r="J1050">
        <v>1323</v>
      </c>
      <c r="K1050" s="52">
        <f t="shared" si="41"/>
        <v>0</v>
      </c>
      <c r="L1050" s="53">
        <f t="shared" si="42"/>
        <v>0</v>
      </c>
      <c r="M1050" s="6">
        <f t="shared" si="40"/>
        <v>2</v>
      </c>
      <c r="AC1050" s="18">
        <v>1</v>
      </c>
    </row>
    <row r="1051" spans="1:29" x14ac:dyDescent="0.25">
      <c r="A1051">
        <v>1324</v>
      </c>
      <c r="B1051" s="3" t="s">
        <v>259</v>
      </c>
      <c r="C1051" s="3" t="s">
        <v>353</v>
      </c>
      <c r="D1051" s="18" t="s">
        <v>29</v>
      </c>
      <c r="E1051" s="23">
        <v>2631.9012017076502</v>
      </c>
      <c r="F1051" s="51">
        <f>VLOOKUP(B1051,[1]production!$A$193:$C$383,3,FALSE)</f>
        <v>0.21461899061246562</v>
      </c>
      <c r="G1051" s="52">
        <v>9.9543331277978358E-3</v>
      </c>
      <c r="H1051" s="53">
        <v>1.3474019644994552E-3</v>
      </c>
      <c r="J1051">
        <v>1324</v>
      </c>
      <c r="K1051" s="52">
        <f t="shared" si="41"/>
        <v>2.1363889281081992E-3</v>
      </c>
      <c r="L1051" s="53">
        <f t="shared" si="42"/>
        <v>1.3474019644994552E-3</v>
      </c>
      <c r="M1051" s="6">
        <f t="shared" si="40"/>
        <v>2</v>
      </c>
      <c r="AC1051" s="18">
        <v>1</v>
      </c>
    </row>
    <row r="1052" spans="1:29" x14ac:dyDescent="0.25">
      <c r="A1052">
        <v>1325</v>
      </c>
      <c r="B1052" s="3" t="s">
        <v>259</v>
      </c>
      <c r="C1052" s="3" t="s">
        <v>353</v>
      </c>
      <c r="D1052" s="18" t="s">
        <v>29</v>
      </c>
      <c r="E1052" s="23">
        <v>7692.1458266730297</v>
      </c>
      <c r="F1052" s="51">
        <f>VLOOKUP(B1052,[1]production!$A$193:$C$383,3,FALSE)</f>
        <v>0.21461899061246562</v>
      </c>
      <c r="G1052" s="52">
        <v>2.9093106525663787E-2</v>
      </c>
      <c r="H1052" s="53">
        <v>3.9379944776615512E-3</v>
      </c>
      <c r="J1052">
        <v>1325</v>
      </c>
      <c r="K1052" s="52">
        <f t="shared" si="41"/>
        <v>6.2439331563188989E-3</v>
      </c>
      <c r="L1052" s="53">
        <f t="shared" si="42"/>
        <v>3.9379944776615512E-3</v>
      </c>
      <c r="M1052" s="6">
        <f t="shared" si="40"/>
        <v>2</v>
      </c>
      <c r="AC1052" s="18">
        <v>1</v>
      </c>
    </row>
    <row r="1053" spans="1:29" x14ac:dyDescent="0.25">
      <c r="A1053">
        <v>1326</v>
      </c>
      <c r="B1053" s="3" t="s">
        <v>259</v>
      </c>
      <c r="C1053" s="3" t="s">
        <v>353</v>
      </c>
      <c r="D1053" s="18" t="s">
        <v>29</v>
      </c>
      <c r="E1053" s="23">
        <v>4299.8793818063696</v>
      </c>
      <c r="F1053" s="51">
        <f>VLOOKUP(B1053,[1]production!$A$193:$C$383,3,FALSE)</f>
        <v>0.21461899061246562</v>
      </c>
      <c r="G1053" s="52">
        <v>1.626293257059901E-2</v>
      </c>
      <c r="H1053" s="53">
        <v>2.201323485242347E-3</v>
      </c>
      <c r="J1053">
        <v>1326</v>
      </c>
      <c r="K1053" s="52">
        <f t="shared" si="41"/>
        <v>3.4903341727005504E-3</v>
      </c>
      <c r="L1053" s="53">
        <f t="shared" si="42"/>
        <v>2.201323485242347E-3</v>
      </c>
      <c r="M1053" s="6">
        <f t="shared" si="40"/>
        <v>2</v>
      </c>
      <c r="AC1053" s="18">
        <v>1</v>
      </c>
    </row>
    <row r="1054" spans="1:29" x14ac:dyDescent="0.25">
      <c r="A1054">
        <v>1327</v>
      </c>
      <c r="B1054" s="3" t="s">
        <v>259</v>
      </c>
      <c r="C1054" s="3" t="s">
        <v>353</v>
      </c>
      <c r="D1054" s="18" t="s">
        <v>29</v>
      </c>
      <c r="E1054" s="23">
        <v>1828.29384079743</v>
      </c>
      <c r="F1054" s="51">
        <f>VLOOKUP(B1054,[1]production!$A$193:$C$383,3,FALSE)</f>
        <v>0.21461899061246562</v>
      </c>
      <c r="G1054" s="52">
        <v>6.9149426790756034E-3</v>
      </c>
      <c r="H1054" s="53">
        <v>9.3599513202636902E-4</v>
      </c>
      <c r="J1054">
        <v>1327</v>
      </c>
      <c r="K1054" s="52">
        <f t="shared" si="41"/>
        <v>1.4840780179262646E-3</v>
      </c>
      <c r="L1054" s="53">
        <f t="shared" si="42"/>
        <v>9.3599513202636902E-4</v>
      </c>
      <c r="M1054" s="6">
        <f t="shared" si="40"/>
        <v>2</v>
      </c>
      <c r="AC1054" s="18">
        <v>1</v>
      </c>
    </row>
    <row r="1055" spans="1:29" x14ac:dyDescent="0.25">
      <c r="A1055">
        <v>1328</v>
      </c>
      <c r="B1055" s="3" t="s">
        <v>259</v>
      </c>
      <c r="C1055" s="3" t="s">
        <v>353</v>
      </c>
      <c r="D1055" s="18" t="s">
        <v>29</v>
      </c>
      <c r="E1055" s="23">
        <v>2580.7268885511098</v>
      </c>
      <c r="F1055" s="51">
        <f>VLOOKUP(B1055,[1]production!$A$193:$C$383,3,FALSE)</f>
        <v>0.21461899061246562</v>
      </c>
      <c r="G1055" s="52">
        <v>9.7607824882768937E-3</v>
      </c>
      <c r="H1055" s="53">
        <v>1.321203272073503E-3</v>
      </c>
      <c r="J1055">
        <v>1328</v>
      </c>
      <c r="K1055" s="52">
        <f t="shared" si="41"/>
        <v>2.0948492852218173E-3</v>
      </c>
      <c r="L1055" s="53">
        <f t="shared" si="42"/>
        <v>1.321203272073503E-3</v>
      </c>
      <c r="M1055" s="6">
        <f t="shared" si="40"/>
        <v>2</v>
      </c>
      <c r="AC1055" s="18">
        <v>1</v>
      </c>
    </row>
    <row r="1056" spans="1:29" x14ac:dyDescent="0.25">
      <c r="A1056">
        <v>1329</v>
      </c>
      <c r="B1056" s="3" t="s">
        <v>259</v>
      </c>
      <c r="C1056" s="3" t="s">
        <v>353</v>
      </c>
      <c r="D1056" s="18" t="s">
        <v>29</v>
      </c>
      <c r="E1056" s="23">
        <v>2123.9052029275599</v>
      </c>
      <c r="F1056" s="51">
        <f>VLOOKUP(B1056,[1]production!$A$193:$C$383,3,FALSE)</f>
        <v>0.21461899061246562</v>
      </c>
      <c r="G1056" s="52">
        <v>8.0329990761379803E-3</v>
      </c>
      <c r="H1056" s="53">
        <v>1.087333385074798E-3</v>
      </c>
      <c r="J1056">
        <v>1329</v>
      </c>
      <c r="K1056" s="52">
        <f t="shared" si="41"/>
        <v>1.7240341533116021E-3</v>
      </c>
      <c r="L1056" s="53">
        <f t="shared" si="42"/>
        <v>1.087333385074798E-3</v>
      </c>
      <c r="M1056" s="6">
        <f t="shared" si="40"/>
        <v>2</v>
      </c>
      <c r="AC1056" s="18">
        <v>1</v>
      </c>
    </row>
    <row r="1057" spans="1:29" x14ac:dyDescent="0.25">
      <c r="A1057">
        <v>1330</v>
      </c>
      <c r="B1057" s="3" t="s">
        <v>259</v>
      </c>
      <c r="C1057" s="3" t="s">
        <v>353</v>
      </c>
      <c r="D1057" s="18" t="s">
        <v>29</v>
      </c>
      <c r="E1057" s="23">
        <v>988.48097935677197</v>
      </c>
      <c r="F1057" s="51">
        <f>VLOOKUP(B1057,[1]production!$A$193:$C$383,3,FALSE)</f>
        <v>0.21461899061246562</v>
      </c>
      <c r="G1057" s="52">
        <v>3.7386163859893049E-3</v>
      </c>
      <c r="H1057" s="53">
        <v>5.0605289157187915E-4</v>
      </c>
      <c r="J1057">
        <v>1330</v>
      </c>
      <c r="K1057" s="52">
        <f t="shared" si="41"/>
        <v>8.0237807504824872E-4</v>
      </c>
      <c r="L1057" s="53">
        <f t="shared" si="42"/>
        <v>5.0605289157187915E-4</v>
      </c>
      <c r="M1057" s="6">
        <f t="shared" si="40"/>
        <v>2</v>
      </c>
      <c r="AC1057" s="18">
        <v>1</v>
      </c>
    </row>
    <row r="1058" spans="1:29" x14ac:dyDescent="0.25">
      <c r="A1058">
        <v>1331</v>
      </c>
      <c r="B1058" s="3" t="s">
        <v>259</v>
      </c>
      <c r="C1058" s="3" t="s">
        <v>353</v>
      </c>
      <c r="D1058" s="18" t="s">
        <v>196</v>
      </c>
      <c r="E1058" s="23" t="s">
        <v>17</v>
      </c>
      <c r="J1058">
        <v>1331</v>
      </c>
      <c r="M1058" s="6">
        <f t="shared" si="40"/>
        <v>0</v>
      </c>
      <c r="AC1058" s="18">
        <v>1</v>
      </c>
    </row>
    <row r="1059" spans="1:29" x14ac:dyDescent="0.25">
      <c r="A1059">
        <v>1332</v>
      </c>
      <c r="B1059" s="3" t="s">
        <v>259</v>
      </c>
      <c r="C1059" s="3" t="s">
        <v>353</v>
      </c>
      <c r="D1059" s="18" t="s">
        <v>22</v>
      </c>
      <c r="E1059" s="23" t="s">
        <v>17</v>
      </c>
      <c r="J1059">
        <v>1332</v>
      </c>
      <c r="M1059" s="6">
        <f t="shared" si="40"/>
        <v>0</v>
      </c>
      <c r="AC1059" s="18">
        <v>1</v>
      </c>
    </row>
    <row r="1060" spans="1:29" x14ac:dyDescent="0.25">
      <c r="A1060">
        <v>1333</v>
      </c>
      <c r="B1060" s="3" t="s">
        <v>259</v>
      </c>
      <c r="C1060" s="3" t="s">
        <v>353</v>
      </c>
      <c r="D1060" s="18" t="s">
        <v>22</v>
      </c>
      <c r="E1060" s="23" t="s">
        <v>17</v>
      </c>
      <c r="J1060">
        <v>1333</v>
      </c>
      <c r="M1060" s="6">
        <f t="shared" si="40"/>
        <v>0</v>
      </c>
      <c r="AC1060" s="18">
        <v>1</v>
      </c>
    </row>
    <row r="1061" spans="1:29" x14ac:dyDescent="0.25">
      <c r="A1061">
        <v>1334</v>
      </c>
      <c r="B1061" s="3" t="s">
        <v>259</v>
      </c>
      <c r="C1061" s="3" t="s">
        <v>353</v>
      </c>
      <c r="D1061" s="18" t="s">
        <v>22</v>
      </c>
      <c r="E1061" s="23" t="s">
        <v>17</v>
      </c>
      <c r="J1061">
        <v>1334</v>
      </c>
      <c r="M1061" s="6">
        <f t="shared" si="40"/>
        <v>0</v>
      </c>
      <c r="AC1061" s="18">
        <v>1</v>
      </c>
    </row>
    <row r="1062" spans="1:29" x14ac:dyDescent="0.25">
      <c r="A1062">
        <v>1335</v>
      </c>
      <c r="B1062" s="3" t="s">
        <v>259</v>
      </c>
      <c r="C1062" s="3" t="s">
        <v>353</v>
      </c>
      <c r="D1062" s="18" t="s">
        <v>198</v>
      </c>
      <c r="E1062" s="23">
        <v>488.49702605616102</v>
      </c>
      <c r="J1062">
        <v>1335</v>
      </c>
      <c r="M1062" s="6">
        <f t="shared" si="40"/>
        <v>0</v>
      </c>
      <c r="AC1062" s="18">
        <v>1</v>
      </c>
    </row>
    <row r="1063" spans="1:29" x14ac:dyDescent="0.25">
      <c r="A1063">
        <v>1336</v>
      </c>
      <c r="B1063" s="3" t="s">
        <v>259</v>
      </c>
      <c r="C1063" s="3" t="s">
        <v>353</v>
      </c>
      <c r="D1063" s="18" t="s">
        <v>22</v>
      </c>
      <c r="E1063" s="23" t="s">
        <v>17</v>
      </c>
      <c r="J1063">
        <v>1336</v>
      </c>
      <c r="M1063" s="6">
        <f t="shared" si="40"/>
        <v>0</v>
      </c>
      <c r="AC1063" s="18">
        <v>1</v>
      </c>
    </row>
    <row r="1064" spans="1:29" x14ac:dyDescent="0.25">
      <c r="A1064">
        <v>1337</v>
      </c>
      <c r="B1064" s="3" t="s">
        <v>259</v>
      </c>
      <c r="C1064" s="3" t="s">
        <v>357</v>
      </c>
      <c r="D1064" s="18" t="s">
        <v>33</v>
      </c>
      <c r="E1064" s="23">
        <v>2258.2916279371002</v>
      </c>
      <c r="J1064">
        <v>1337</v>
      </c>
      <c r="M1064" s="6">
        <f t="shared" si="40"/>
        <v>0</v>
      </c>
      <c r="AC1064" s="18">
        <v>1</v>
      </c>
    </row>
    <row r="1065" spans="1:29" x14ac:dyDescent="0.25">
      <c r="A1065">
        <v>1338</v>
      </c>
      <c r="B1065" s="3" t="s">
        <v>259</v>
      </c>
      <c r="C1065" s="3" t="s">
        <v>357</v>
      </c>
      <c r="D1065" s="18" t="s">
        <v>33</v>
      </c>
      <c r="E1065" s="23">
        <v>903.62053437171505</v>
      </c>
      <c r="J1065">
        <v>1338</v>
      </c>
      <c r="M1065" s="6">
        <f t="shared" si="40"/>
        <v>0</v>
      </c>
      <c r="AC1065" s="18">
        <v>1</v>
      </c>
    </row>
    <row r="1066" spans="1:29" x14ac:dyDescent="0.25">
      <c r="A1066">
        <v>1339</v>
      </c>
      <c r="B1066" s="3" t="s">
        <v>259</v>
      </c>
      <c r="C1066" s="3" t="s">
        <v>357</v>
      </c>
      <c r="D1066" s="18" t="s">
        <v>33</v>
      </c>
      <c r="E1066" s="23">
        <v>732.62502563964597</v>
      </c>
      <c r="J1066">
        <v>1339</v>
      </c>
      <c r="M1066" s="6">
        <f t="shared" si="40"/>
        <v>0</v>
      </c>
      <c r="AC1066" s="18">
        <v>1</v>
      </c>
    </row>
    <row r="1067" spans="1:29" x14ac:dyDescent="0.25">
      <c r="A1067">
        <v>1340</v>
      </c>
      <c r="B1067" s="3" t="s">
        <v>259</v>
      </c>
      <c r="C1067" s="3" t="s">
        <v>357</v>
      </c>
      <c r="D1067" s="18" t="s">
        <v>39</v>
      </c>
      <c r="E1067" s="23">
        <v>4608.4119164588001</v>
      </c>
      <c r="J1067">
        <v>1340</v>
      </c>
      <c r="M1067" s="6">
        <f t="shared" si="40"/>
        <v>0</v>
      </c>
      <c r="AC1067" s="18">
        <v>1</v>
      </c>
    </row>
    <row r="1068" spans="1:29" x14ac:dyDescent="0.25">
      <c r="A1068">
        <v>1341</v>
      </c>
      <c r="B1068" s="3" t="s">
        <v>259</v>
      </c>
      <c r="C1068" s="3" t="s">
        <v>357</v>
      </c>
      <c r="D1068" s="18" t="s">
        <v>39</v>
      </c>
      <c r="E1068" s="23">
        <v>20044.258632523401</v>
      </c>
      <c r="J1068">
        <v>1341</v>
      </c>
      <c r="M1068" s="6">
        <f t="shared" si="40"/>
        <v>0</v>
      </c>
      <c r="AC1068" s="18">
        <v>1</v>
      </c>
    </row>
    <row r="1069" spans="1:29" x14ac:dyDescent="0.25">
      <c r="A1069">
        <v>1342</v>
      </c>
      <c r="B1069" s="3" t="s">
        <v>259</v>
      </c>
      <c r="C1069" s="3" t="s">
        <v>357</v>
      </c>
      <c r="D1069" s="18" t="s">
        <v>18</v>
      </c>
      <c r="E1069" s="23">
        <v>284.71845263843898</v>
      </c>
      <c r="F1069" s="51">
        <f>VLOOKUP(B1069,[1]production!$A$575:$C$765,3,FALSE)</f>
        <v>0.11916746769809394</v>
      </c>
      <c r="G1069" s="52">
        <v>1.396422590097402E-2</v>
      </c>
      <c r="H1069" s="53">
        <v>1.5726915039336752E-4</v>
      </c>
      <c r="J1069">
        <v>1342</v>
      </c>
      <c r="K1069" s="52">
        <f>F1069*G1069</f>
        <v>1.6640814389832083E-3</v>
      </c>
      <c r="L1069" s="53">
        <f>H1069</f>
        <v>1.5726915039336752E-4</v>
      </c>
      <c r="M1069" s="6">
        <f t="shared" si="40"/>
        <v>4</v>
      </c>
      <c r="AC1069" s="18">
        <v>1</v>
      </c>
    </row>
    <row r="1070" spans="1:29" x14ac:dyDescent="0.25">
      <c r="A1070">
        <v>1343</v>
      </c>
      <c r="B1070" s="3" t="s">
        <v>259</v>
      </c>
      <c r="C1070" s="3" t="s">
        <v>357</v>
      </c>
      <c r="D1070" s="18" t="s">
        <v>18</v>
      </c>
      <c r="E1070" s="23">
        <v>1876.55900498713</v>
      </c>
      <c r="F1070" s="51">
        <f>VLOOKUP(B1070,[1]production!$A$575:$C$765,3,FALSE)</f>
        <v>0.11916746769809394</v>
      </c>
      <c r="G1070" s="52">
        <v>9.2037216482854331E-2</v>
      </c>
      <c r="H1070" s="53">
        <v>1.0365497481546271E-3</v>
      </c>
      <c r="J1070">
        <v>1343</v>
      </c>
      <c r="K1070" s="52">
        <f>F1070*G1070</f>
        <v>1.0967842022243024E-2</v>
      </c>
      <c r="L1070" s="53">
        <f>H1070</f>
        <v>1.0365497481546271E-3</v>
      </c>
      <c r="M1070" s="6">
        <f t="shared" si="40"/>
        <v>4</v>
      </c>
      <c r="AC1070" s="18">
        <v>1</v>
      </c>
    </row>
    <row r="1071" spans="1:29" x14ac:dyDescent="0.25">
      <c r="A1071">
        <v>1344</v>
      </c>
      <c r="B1071" s="3" t="s">
        <v>259</v>
      </c>
      <c r="C1071" s="3" t="s">
        <v>357</v>
      </c>
      <c r="D1071" s="18" t="s">
        <v>29</v>
      </c>
      <c r="E1071" s="23">
        <v>1330.15923499724</v>
      </c>
      <c r="F1071" s="51">
        <f>VLOOKUP(B1071,[1]production!$A$193:$C$383,3,FALSE)</f>
        <v>0.21461899061246562</v>
      </c>
      <c r="G1071" s="52">
        <v>5.0309062245908866E-3</v>
      </c>
      <c r="H1071" s="53">
        <v>6.809750932783899E-4</v>
      </c>
      <c r="J1071">
        <v>1344</v>
      </c>
      <c r="K1071" s="52">
        <f>F1071*G1071</f>
        <v>1.0797280157876664E-3</v>
      </c>
      <c r="L1071" s="53">
        <f>H1071</f>
        <v>6.809750932783899E-4</v>
      </c>
      <c r="M1071" s="6">
        <f t="shared" si="40"/>
        <v>2</v>
      </c>
      <c r="AC1071" s="18">
        <v>1</v>
      </c>
    </row>
    <row r="1072" spans="1:29" x14ac:dyDescent="0.25">
      <c r="A1072">
        <v>1345</v>
      </c>
      <c r="B1072" s="3" t="s">
        <v>259</v>
      </c>
      <c r="C1072" s="3" t="s">
        <v>357</v>
      </c>
      <c r="D1072" s="18" t="s">
        <v>92</v>
      </c>
      <c r="E1072" s="23">
        <v>12126.6115359862</v>
      </c>
      <c r="J1072">
        <v>1345</v>
      </c>
      <c r="M1072" s="6">
        <f t="shared" si="40"/>
        <v>0</v>
      </c>
      <c r="AC1072" s="18">
        <v>1</v>
      </c>
    </row>
    <row r="1073" spans="1:29" x14ac:dyDescent="0.25">
      <c r="A1073">
        <v>1346</v>
      </c>
      <c r="B1073" s="3" t="s">
        <v>259</v>
      </c>
      <c r="C1073" s="3" t="s">
        <v>357</v>
      </c>
      <c r="D1073" s="18" t="s">
        <v>20</v>
      </c>
      <c r="E1073" s="23">
        <v>1749.12383968932</v>
      </c>
      <c r="F1073" s="51">
        <f>VLOOKUP(B1073,[1]production!$A$2:$C$192,3,FALSE)</f>
        <v>2.1515918225635765E-2</v>
      </c>
      <c r="G1073" s="52">
        <v>0.42258514437285999</v>
      </c>
      <c r="H1073" s="53">
        <v>1.2437197331621975E-3</v>
      </c>
      <c r="J1073">
        <v>1346</v>
      </c>
      <c r="K1073" s="52">
        <f>F1073*G1073</f>
        <v>9.0923074096949403E-3</v>
      </c>
      <c r="L1073" s="53">
        <f>H1073</f>
        <v>1.2437197331621975E-3</v>
      </c>
      <c r="M1073" s="6">
        <f t="shared" si="40"/>
        <v>1</v>
      </c>
      <c r="AC1073" s="18">
        <v>1</v>
      </c>
    </row>
    <row r="1074" spans="1:29" x14ac:dyDescent="0.25">
      <c r="A1074">
        <v>1347</v>
      </c>
      <c r="B1074" s="3" t="s">
        <v>259</v>
      </c>
      <c r="C1074" s="3" t="s">
        <v>357</v>
      </c>
      <c r="D1074" s="18" t="s">
        <v>21</v>
      </c>
      <c r="E1074" s="23" t="s">
        <v>17</v>
      </c>
      <c r="J1074">
        <v>1347</v>
      </c>
      <c r="M1074" s="6">
        <f t="shared" si="40"/>
        <v>0</v>
      </c>
      <c r="AC1074" s="18">
        <v>1</v>
      </c>
    </row>
    <row r="1075" spans="1:29" x14ac:dyDescent="0.25">
      <c r="A1075">
        <v>1348</v>
      </c>
      <c r="B1075" s="3" t="s">
        <v>259</v>
      </c>
      <c r="C1075" s="3" t="s">
        <v>357</v>
      </c>
      <c r="D1075" s="18" t="s">
        <v>22</v>
      </c>
      <c r="E1075" s="23" t="s">
        <v>17</v>
      </c>
      <c r="J1075">
        <v>1348</v>
      </c>
      <c r="M1075" s="6">
        <f t="shared" si="40"/>
        <v>0</v>
      </c>
      <c r="AC1075" s="18">
        <v>1</v>
      </c>
    </row>
    <row r="1076" spans="1:29" x14ac:dyDescent="0.25">
      <c r="A1076">
        <v>1349</v>
      </c>
      <c r="B1076" s="3" t="s">
        <v>259</v>
      </c>
      <c r="C1076" s="3" t="s">
        <v>357</v>
      </c>
      <c r="D1076" s="18" t="s">
        <v>22</v>
      </c>
      <c r="E1076" s="23" t="s">
        <v>17</v>
      </c>
      <c r="J1076">
        <v>1349</v>
      </c>
      <c r="M1076" s="6">
        <f t="shared" si="40"/>
        <v>0</v>
      </c>
      <c r="AC1076" s="18">
        <v>1</v>
      </c>
    </row>
    <row r="1077" spans="1:29" x14ac:dyDescent="0.25">
      <c r="A1077">
        <v>1350</v>
      </c>
      <c r="B1077" s="3" t="s">
        <v>259</v>
      </c>
      <c r="C1077" s="3" t="s">
        <v>357</v>
      </c>
      <c r="D1077" s="18" t="s">
        <v>22</v>
      </c>
      <c r="E1077" s="23" t="s">
        <v>17</v>
      </c>
      <c r="J1077">
        <v>1350</v>
      </c>
      <c r="M1077" s="6">
        <f t="shared" si="40"/>
        <v>0</v>
      </c>
      <c r="AC1077" s="18">
        <v>1</v>
      </c>
    </row>
    <row r="1078" spans="1:29" x14ac:dyDescent="0.25">
      <c r="A1078">
        <v>1351</v>
      </c>
      <c r="B1078" s="3" t="s">
        <v>259</v>
      </c>
      <c r="C1078" s="3" t="s">
        <v>357</v>
      </c>
      <c r="D1078" s="18" t="s">
        <v>21</v>
      </c>
      <c r="E1078" s="23" t="s">
        <v>17</v>
      </c>
      <c r="J1078">
        <v>1351</v>
      </c>
      <c r="M1078" s="6">
        <f t="shared" si="40"/>
        <v>0</v>
      </c>
      <c r="AC1078" s="18">
        <v>1</v>
      </c>
    </row>
    <row r="1079" spans="1:29" x14ac:dyDescent="0.25">
      <c r="A1079">
        <v>1352</v>
      </c>
      <c r="B1079" s="3" t="s">
        <v>259</v>
      </c>
      <c r="C1079" s="3" t="s">
        <v>360</v>
      </c>
      <c r="D1079" s="18" t="s">
        <v>18</v>
      </c>
      <c r="E1079" s="23">
        <v>721.42609421791997</v>
      </c>
      <c r="F1079" s="51">
        <f>VLOOKUP(B1079,[1]production!$A$575:$C$765,3,FALSE)</f>
        <v>0.11916746769809394</v>
      </c>
      <c r="G1079" s="52">
        <v>3.5382873351413824E-2</v>
      </c>
      <c r="H1079" s="53">
        <v>3.9849215201143644E-4</v>
      </c>
      <c r="J1079">
        <v>1352</v>
      </c>
      <c r="K1079" s="52">
        <f>F1079*G1079</f>
        <v>4.2164874171703561E-3</v>
      </c>
      <c r="L1079" s="53">
        <f>H1079</f>
        <v>3.9849215201143644E-4</v>
      </c>
      <c r="M1079" s="6">
        <f t="shared" si="40"/>
        <v>4</v>
      </c>
      <c r="AC1079" s="18">
        <v>1</v>
      </c>
    </row>
    <row r="1080" spans="1:29" x14ac:dyDescent="0.25">
      <c r="A1080">
        <v>1353</v>
      </c>
      <c r="B1080" s="3" t="s">
        <v>259</v>
      </c>
      <c r="C1080" s="3" t="s">
        <v>360</v>
      </c>
      <c r="D1080" s="18" t="s">
        <v>18</v>
      </c>
      <c r="E1080" s="23">
        <v>619.84763300049201</v>
      </c>
      <c r="F1080" s="51">
        <f>VLOOKUP(B1080,[1]production!$A$575:$C$765,3,FALSE)</f>
        <v>0.11916746769809394</v>
      </c>
      <c r="G1080" s="52">
        <v>3.0400883016861162E-2</v>
      </c>
      <c r="H1080" s="53">
        <v>3.4238353612830216E-4</v>
      </c>
      <c r="J1080">
        <v>1353</v>
      </c>
      <c r="K1080" s="52">
        <f>F1080*G1080</f>
        <v>3.6227962449053353E-3</v>
      </c>
      <c r="L1080" s="53">
        <f>H1080</f>
        <v>3.4238353612830216E-4</v>
      </c>
      <c r="M1080" s="6">
        <f t="shared" si="40"/>
        <v>4</v>
      </c>
      <c r="AC1080" s="18">
        <v>1</v>
      </c>
    </row>
    <row r="1081" spans="1:29" x14ac:dyDescent="0.25">
      <c r="A1081">
        <v>1354</v>
      </c>
      <c r="B1081" s="3" t="s">
        <v>259</v>
      </c>
      <c r="C1081" s="3" t="s">
        <v>360</v>
      </c>
      <c r="D1081" s="18" t="s">
        <v>18</v>
      </c>
      <c r="E1081" s="23">
        <v>204.308321674463</v>
      </c>
      <c r="F1081" s="51">
        <f>VLOOKUP(B1081,[1]production!$A$575:$C$765,3,FALSE)</f>
        <v>0.11916746769809394</v>
      </c>
      <c r="G1081" s="52">
        <v>1.002045189158875E-2</v>
      </c>
      <c r="H1081" s="53">
        <v>1.1285322700471739E-4</v>
      </c>
      <c r="J1081">
        <v>1354</v>
      </c>
      <c r="K1081" s="52">
        <f>F1081*G1081</f>
        <v>1.1941118771112067E-3</v>
      </c>
      <c r="L1081" s="53">
        <f>H1081</f>
        <v>1.1285322700471739E-4</v>
      </c>
      <c r="M1081" s="6">
        <f t="shared" si="40"/>
        <v>4</v>
      </c>
      <c r="AC1081" s="18">
        <v>1</v>
      </c>
    </row>
    <row r="1082" spans="1:29" x14ac:dyDescent="0.25">
      <c r="A1082">
        <v>1355</v>
      </c>
      <c r="B1082" s="3" t="s">
        <v>259</v>
      </c>
      <c r="C1082" s="3" t="s">
        <v>360</v>
      </c>
      <c r="D1082" s="18" t="s">
        <v>18</v>
      </c>
      <c r="E1082" s="23">
        <v>152.3093430099</v>
      </c>
      <c r="F1082" s="51">
        <f>VLOOKUP(B1082,[1]production!$A$575:$C$765,3,FALSE)</f>
        <v>0.11916746769809394</v>
      </c>
      <c r="G1082" s="52">
        <v>7.4701237412247651E-3</v>
      </c>
      <c r="H1082" s="53">
        <v>8.4130693849187723E-5</v>
      </c>
      <c r="J1082">
        <v>1355</v>
      </c>
      <c r="K1082" s="52">
        <f>F1082*G1082</f>
        <v>8.9019572963316691E-4</v>
      </c>
      <c r="L1082" s="53">
        <f>H1082</f>
        <v>8.4130693849187723E-5</v>
      </c>
      <c r="M1082" s="6">
        <f t="shared" si="40"/>
        <v>4</v>
      </c>
      <c r="AC1082" s="18">
        <v>1</v>
      </c>
    </row>
    <row r="1083" spans="1:29" x14ac:dyDescent="0.25">
      <c r="A1083">
        <v>1356</v>
      </c>
      <c r="B1083" s="3" t="s">
        <v>259</v>
      </c>
      <c r="C1083" s="3" t="s">
        <v>360</v>
      </c>
      <c r="D1083" s="18" t="s">
        <v>22</v>
      </c>
      <c r="E1083" s="23" t="s">
        <v>17</v>
      </c>
      <c r="J1083">
        <v>1356</v>
      </c>
      <c r="M1083" s="6">
        <f t="shared" si="40"/>
        <v>0</v>
      </c>
      <c r="AC1083" s="18">
        <v>1</v>
      </c>
    </row>
    <row r="1084" spans="1:29" x14ac:dyDescent="0.25">
      <c r="A1084">
        <v>1357</v>
      </c>
      <c r="B1084" s="3" t="s">
        <v>259</v>
      </c>
      <c r="C1084" s="3" t="s">
        <v>360</v>
      </c>
      <c r="D1084" s="18" t="s">
        <v>21</v>
      </c>
      <c r="E1084" s="23" t="s">
        <v>17</v>
      </c>
      <c r="J1084">
        <v>1357</v>
      </c>
      <c r="M1084" s="6">
        <f t="shared" si="40"/>
        <v>0</v>
      </c>
      <c r="AC1084" s="18">
        <v>1</v>
      </c>
    </row>
    <row r="1085" spans="1:29" x14ac:dyDescent="0.25">
      <c r="A1085">
        <v>1358</v>
      </c>
      <c r="B1085" s="3" t="s">
        <v>259</v>
      </c>
      <c r="C1085" s="3" t="s">
        <v>360</v>
      </c>
      <c r="D1085" s="18" t="s">
        <v>21</v>
      </c>
      <c r="E1085" s="23" t="s">
        <v>17</v>
      </c>
      <c r="J1085">
        <v>1358</v>
      </c>
      <c r="M1085" s="6">
        <f t="shared" si="40"/>
        <v>0</v>
      </c>
      <c r="AC1085" s="18">
        <v>1</v>
      </c>
    </row>
    <row r="1086" spans="1:29" x14ac:dyDescent="0.25">
      <c r="A1086">
        <v>1359</v>
      </c>
      <c r="B1086" s="3" t="s">
        <v>259</v>
      </c>
      <c r="C1086" s="3" t="s">
        <v>360</v>
      </c>
      <c r="D1086" s="18" t="s">
        <v>21</v>
      </c>
      <c r="E1086" s="23" t="s">
        <v>17</v>
      </c>
      <c r="J1086">
        <v>1359</v>
      </c>
      <c r="M1086" s="6">
        <f t="shared" si="40"/>
        <v>0</v>
      </c>
      <c r="AC1086" s="18">
        <v>1</v>
      </c>
    </row>
    <row r="1087" spans="1:29" x14ac:dyDescent="0.25">
      <c r="A1087">
        <v>1360</v>
      </c>
      <c r="B1087" s="3" t="s">
        <v>259</v>
      </c>
      <c r="C1087" s="3" t="s">
        <v>360</v>
      </c>
      <c r="D1087" s="18" t="s">
        <v>20</v>
      </c>
      <c r="E1087" s="23">
        <v>1248.6623458402501</v>
      </c>
      <c r="F1087" s="51">
        <f>VLOOKUP(B1087,[1]production!$A$2:$C$192,3,FALSE)</f>
        <v>2.1515918225635765E-2</v>
      </c>
      <c r="G1087" s="52">
        <v>0.30167455597859805</v>
      </c>
      <c r="H1087" s="53">
        <v>8.878650924190487E-4</v>
      </c>
      <c r="J1087">
        <v>1360</v>
      </c>
      <c r="K1087" s="52">
        <f>F1087*G1087</f>
        <v>6.490805077190495E-3</v>
      </c>
      <c r="L1087" s="53">
        <f>H1087</f>
        <v>8.878650924190487E-4</v>
      </c>
      <c r="M1087" s="6">
        <f t="shared" si="40"/>
        <v>1</v>
      </c>
      <c r="AC1087" s="18">
        <v>1</v>
      </c>
    </row>
    <row r="1088" spans="1:29" x14ac:dyDescent="0.25">
      <c r="A1088">
        <v>1361</v>
      </c>
      <c r="B1088" s="3" t="s">
        <v>259</v>
      </c>
      <c r="C1088" s="3" t="s">
        <v>360</v>
      </c>
      <c r="D1088" s="18" t="s">
        <v>20</v>
      </c>
      <c r="E1088" s="23">
        <v>749.85246304047098</v>
      </c>
      <c r="F1088" s="51">
        <f>VLOOKUP(B1088,[1]production!$A$2:$C$192,3,FALSE)</f>
        <v>2.1515918225635765E-2</v>
      </c>
      <c r="G1088" s="52">
        <v>0.18116299381556986</v>
      </c>
      <c r="H1088" s="53">
        <v>5.3318483464804927E-4</v>
      </c>
      <c r="J1088">
        <v>1361</v>
      </c>
      <c r="K1088" s="52">
        <f>F1088*G1088</f>
        <v>3.897888160447159E-3</v>
      </c>
      <c r="L1088" s="53">
        <f>H1088</f>
        <v>5.3318483464804927E-4</v>
      </c>
      <c r="M1088" s="6">
        <f t="shared" si="40"/>
        <v>1</v>
      </c>
      <c r="AC1088" s="18">
        <v>1</v>
      </c>
    </row>
    <row r="1089" spans="1:29" x14ac:dyDescent="0.25">
      <c r="A1089">
        <v>1362</v>
      </c>
      <c r="B1089" s="3" t="s">
        <v>259</v>
      </c>
      <c r="C1089" s="3" t="s">
        <v>360</v>
      </c>
      <c r="D1089" s="18" t="s">
        <v>28</v>
      </c>
      <c r="E1089" s="23">
        <v>35.499689633619198</v>
      </c>
      <c r="J1089">
        <v>1362</v>
      </c>
      <c r="M1089" s="6">
        <f t="shared" si="40"/>
        <v>0</v>
      </c>
      <c r="AC1089" s="18">
        <v>1</v>
      </c>
    </row>
    <row r="1090" spans="1:29" x14ac:dyDescent="0.25">
      <c r="A1090">
        <v>1363</v>
      </c>
      <c r="B1090" s="3" t="s">
        <v>259</v>
      </c>
      <c r="C1090" s="3" t="s">
        <v>360</v>
      </c>
      <c r="D1090" s="18" t="s">
        <v>28</v>
      </c>
      <c r="E1090" s="23">
        <v>32.0460730231407</v>
      </c>
      <c r="J1090">
        <v>1363</v>
      </c>
      <c r="M1090" s="6">
        <f t="shared" ref="M1090:M1153" si="43">IF($D1090="Maize",1,0)+IF($D1090="Rice",2,0)+IF($D1090="Soybeans",3,0)+IF($D1090="Wheat",4,0)</f>
        <v>0</v>
      </c>
      <c r="AC1090" s="18">
        <v>1</v>
      </c>
    </row>
    <row r="1091" spans="1:29" x14ac:dyDescent="0.25">
      <c r="A1091">
        <v>1364</v>
      </c>
      <c r="B1091" s="3" t="s">
        <v>259</v>
      </c>
      <c r="C1091" s="3" t="s">
        <v>360</v>
      </c>
      <c r="D1091" s="18" t="s">
        <v>25</v>
      </c>
      <c r="E1091" s="23">
        <v>14.974541984715</v>
      </c>
      <c r="J1091">
        <v>1364</v>
      </c>
      <c r="M1091" s="6">
        <f t="shared" si="43"/>
        <v>0</v>
      </c>
      <c r="AC1091" s="18">
        <v>1</v>
      </c>
    </row>
    <row r="1092" spans="1:29" x14ac:dyDescent="0.25">
      <c r="A1092">
        <v>1365</v>
      </c>
      <c r="B1092" s="3" t="s">
        <v>259</v>
      </c>
      <c r="C1092" s="3" t="s">
        <v>360</v>
      </c>
      <c r="D1092" s="18" t="s">
        <v>25</v>
      </c>
      <c r="E1092" s="23">
        <v>12.1702848972201</v>
      </c>
      <c r="J1092">
        <v>1365</v>
      </c>
      <c r="M1092" s="6">
        <f t="shared" si="43"/>
        <v>0</v>
      </c>
      <c r="AC1092" s="18">
        <v>1</v>
      </c>
    </row>
    <row r="1093" spans="1:29" x14ac:dyDescent="0.25">
      <c r="A1093">
        <v>1366</v>
      </c>
      <c r="B1093" s="3" t="s">
        <v>259</v>
      </c>
      <c r="C1093" s="3" t="s">
        <v>360</v>
      </c>
      <c r="D1093" s="18" t="s">
        <v>29</v>
      </c>
      <c r="E1093" s="23">
        <v>206.53184416629401</v>
      </c>
      <c r="F1093" s="51">
        <f>VLOOKUP(B1093,[1]production!$A$193:$C$383,3,FALSE)</f>
        <v>0.21461899061246562</v>
      </c>
      <c r="G1093" s="52">
        <v>7.8114131981694621E-4</v>
      </c>
      <c r="H1093" s="53">
        <v>1.0573398894335517E-4</v>
      </c>
      <c r="J1093">
        <v>1366</v>
      </c>
      <c r="K1093" s="52">
        <f>F1093*G1093</f>
        <v>1.6764776158480218E-4</v>
      </c>
      <c r="L1093" s="53">
        <f>H1093</f>
        <v>1.0573398894335517E-4</v>
      </c>
      <c r="M1093" s="6">
        <f t="shared" si="43"/>
        <v>2</v>
      </c>
      <c r="AC1093" s="18">
        <v>1</v>
      </c>
    </row>
    <row r="1094" spans="1:29" x14ac:dyDescent="0.25">
      <c r="A1094">
        <v>1367</v>
      </c>
      <c r="B1094" s="3" t="s">
        <v>259</v>
      </c>
      <c r="C1094" s="3" t="s">
        <v>360</v>
      </c>
      <c r="D1094" s="18" t="s">
        <v>21</v>
      </c>
      <c r="E1094" s="23" t="s">
        <v>17</v>
      </c>
      <c r="J1094">
        <v>1367</v>
      </c>
      <c r="M1094" s="6">
        <f t="shared" si="43"/>
        <v>0</v>
      </c>
      <c r="AC1094" s="18">
        <v>1</v>
      </c>
    </row>
    <row r="1095" spans="1:29" x14ac:dyDescent="0.25">
      <c r="A1095">
        <v>1368</v>
      </c>
      <c r="B1095" s="3" t="s">
        <v>259</v>
      </c>
      <c r="C1095" s="3" t="s">
        <v>360</v>
      </c>
      <c r="D1095" s="18" t="s">
        <v>21</v>
      </c>
      <c r="E1095" s="23" t="s">
        <v>17</v>
      </c>
      <c r="J1095">
        <v>1368</v>
      </c>
      <c r="M1095" s="6">
        <f t="shared" si="43"/>
        <v>0</v>
      </c>
      <c r="AC1095" s="18">
        <v>1</v>
      </c>
    </row>
    <row r="1096" spans="1:29" x14ac:dyDescent="0.25">
      <c r="A1096">
        <v>1369</v>
      </c>
      <c r="B1096" s="3" t="s">
        <v>259</v>
      </c>
      <c r="C1096" s="3" t="s">
        <v>368</v>
      </c>
      <c r="D1096" s="18" t="s">
        <v>29</v>
      </c>
      <c r="E1096" s="23">
        <v>833.90647887083003</v>
      </c>
      <c r="F1096" s="51">
        <f>VLOOKUP(B1096,[1]production!$A$193:$C$383,3,FALSE)</f>
        <v>0.21461899061246562</v>
      </c>
      <c r="G1096" s="52">
        <v>3.1539872707696025E-3</v>
      </c>
      <c r="H1096" s="53">
        <v>4.2691846757406864E-4</v>
      </c>
      <c r="J1096">
        <v>1369</v>
      </c>
      <c r="K1096" s="52">
        <f t="shared" ref="K1096:K1108" si="44">F1096*G1096</f>
        <v>6.7690556445713739E-4</v>
      </c>
      <c r="L1096" s="53">
        <f t="shared" ref="L1096:L1108" si="45">H1096</f>
        <v>4.2691846757406864E-4</v>
      </c>
      <c r="M1096" s="6">
        <f t="shared" si="43"/>
        <v>2</v>
      </c>
      <c r="AC1096" s="18">
        <v>1</v>
      </c>
    </row>
    <row r="1097" spans="1:29" x14ac:dyDescent="0.25">
      <c r="A1097">
        <v>1370</v>
      </c>
      <c r="B1097" s="3" t="s">
        <v>259</v>
      </c>
      <c r="C1097" s="3" t="s">
        <v>368</v>
      </c>
      <c r="D1097" s="18" t="s">
        <v>29</v>
      </c>
      <c r="E1097" s="23">
        <v>442.97252140179802</v>
      </c>
      <c r="F1097" s="51">
        <f>VLOOKUP(B1097,[1]production!$A$193:$C$383,3,FALSE)</f>
        <v>0.21461899061246562</v>
      </c>
      <c r="G1097" s="52">
        <v>1.6754033326300587E-3</v>
      </c>
      <c r="H1097" s="53">
        <v>2.2677980661614465E-4</v>
      </c>
      <c r="J1097">
        <v>1370</v>
      </c>
      <c r="K1097" s="52">
        <f t="shared" si="44"/>
        <v>3.5957337211782415E-4</v>
      </c>
      <c r="L1097" s="53">
        <f t="shared" si="45"/>
        <v>2.2677980661614465E-4</v>
      </c>
      <c r="M1097" s="6">
        <f t="shared" si="43"/>
        <v>2</v>
      </c>
      <c r="AC1097" s="18">
        <v>1</v>
      </c>
    </row>
    <row r="1098" spans="1:29" x14ac:dyDescent="0.25">
      <c r="A1098">
        <v>1371</v>
      </c>
      <c r="B1098" s="3" t="s">
        <v>259</v>
      </c>
      <c r="C1098" s="3" t="s">
        <v>368</v>
      </c>
      <c r="D1098" s="18" t="s">
        <v>29</v>
      </c>
      <c r="E1098" s="23">
        <v>250.864922438435</v>
      </c>
      <c r="F1098" s="51">
        <f>VLOOKUP(B1098,[1]production!$A$193:$C$383,3,FALSE)</f>
        <v>0.21461899061246562</v>
      </c>
      <c r="G1098" s="52">
        <v>9.4881715408279776E-4</v>
      </c>
      <c r="H1098" s="53">
        <v>1.2843031079519122E-4</v>
      </c>
      <c r="J1098">
        <v>1371</v>
      </c>
      <c r="K1098" s="52">
        <f t="shared" si="44"/>
        <v>2.0363417988504231E-4</v>
      </c>
      <c r="L1098" s="53">
        <f t="shared" si="45"/>
        <v>1.2843031079519122E-4</v>
      </c>
      <c r="M1098" s="6">
        <f t="shared" si="43"/>
        <v>2</v>
      </c>
      <c r="AC1098" s="18">
        <v>1</v>
      </c>
    </row>
    <row r="1099" spans="1:29" x14ac:dyDescent="0.25">
      <c r="A1099">
        <v>1372</v>
      </c>
      <c r="B1099" s="3" t="s">
        <v>259</v>
      </c>
      <c r="C1099" s="3" t="s">
        <v>368</v>
      </c>
      <c r="D1099" s="18" t="s">
        <v>29</v>
      </c>
      <c r="E1099" s="23">
        <v>821.58983920161302</v>
      </c>
      <c r="F1099" s="51">
        <f>VLOOKUP(B1099,[1]production!$A$193:$C$383,3,FALSE)</f>
        <v>0.21461899061246562</v>
      </c>
      <c r="G1099" s="52">
        <v>3.107403480237159E-3</v>
      </c>
      <c r="H1099" s="53">
        <v>4.2061296322019426E-4</v>
      </c>
      <c r="J1099">
        <v>1372</v>
      </c>
      <c r="K1099" s="52">
        <f t="shared" si="44"/>
        <v>6.6690779835416175E-4</v>
      </c>
      <c r="L1099" s="53">
        <f t="shared" si="45"/>
        <v>4.2061296322019426E-4</v>
      </c>
      <c r="M1099" s="6">
        <f t="shared" si="43"/>
        <v>2</v>
      </c>
      <c r="AC1099" s="18">
        <v>1</v>
      </c>
    </row>
    <row r="1100" spans="1:29" x14ac:dyDescent="0.25">
      <c r="A1100">
        <v>1373</v>
      </c>
      <c r="B1100" s="3" t="s">
        <v>259</v>
      </c>
      <c r="C1100" s="3" t="s">
        <v>368</v>
      </c>
      <c r="D1100" s="18" t="s">
        <v>29</v>
      </c>
      <c r="E1100" s="23">
        <v>1263.6238210403101</v>
      </c>
      <c r="F1100" s="51">
        <f>VLOOKUP(B1100,[1]production!$A$193:$C$383,3,FALSE)</f>
        <v>0.21461899061246562</v>
      </c>
      <c r="G1100" s="52">
        <v>4.7792570840785144E-3</v>
      </c>
      <c r="H1100" s="53">
        <v>6.4691228445555701E-4</v>
      </c>
      <c r="J1100">
        <v>1373</v>
      </c>
      <c r="K1100" s="52">
        <f t="shared" si="44"/>
        <v>1.0257193312624064E-3</v>
      </c>
      <c r="L1100" s="53">
        <f t="shared" si="45"/>
        <v>6.4691228445555701E-4</v>
      </c>
      <c r="M1100" s="6">
        <f t="shared" si="43"/>
        <v>2</v>
      </c>
      <c r="AC1100" s="18">
        <v>1</v>
      </c>
    </row>
    <row r="1101" spans="1:29" x14ac:dyDescent="0.25">
      <c r="A1101">
        <v>1374</v>
      </c>
      <c r="B1101" s="3" t="s">
        <v>259</v>
      </c>
      <c r="C1101" s="3" t="s">
        <v>368</v>
      </c>
      <c r="D1101" s="18" t="s">
        <v>29</v>
      </c>
      <c r="E1101" s="23">
        <v>495.25682393698202</v>
      </c>
      <c r="F1101" s="51">
        <f>VLOOKUP(B1101,[1]production!$A$193:$C$383,3,FALSE)</f>
        <v>0.21461899061246562</v>
      </c>
      <c r="G1101" s="52">
        <v>1.8731521555919923E-3</v>
      </c>
      <c r="H1101" s="53">
        <v>2.5354675816534496E-4</v>
      </c>
      <c r="J1101">
        <v>1374</v>
      </c>
      <c r="K1101" s="52">
        <f t="shared" si="44"/>
        <v>4.0201402489671752E-4</v>
      </c>
      <c r="L1101" s="53">
        <f t="shared" si="45"/>
        <v>2.5354675816534496E-4</v>
      </c>
      <c r="M1101" s="6">
        <f t="shared" si="43"/>
        <v>2</v>
      </c>
      <c r="AC1101" s="18">
        <v>1</v>
      </c>
    </row>
    <row r="1102" spans="1:29" x14ac:dyDescent="0.25">
      <c r="A1102">
        <v>1375</v>
      </c>
      <c r="B1102" s="3" t="s">
        <v>259</v>
      </c>
      <c r="C1102" s="3" t="s">
        <v>368</v>
      </c>
      <c r="D1102" s="18" t="s">
        <v>29</v>
      </c>
      <c r="E1102" s="23">
        <v>360.55478722114498</v>
      </c>
      <c r="F1102" s="51">
        <f>VLOOKUP(B1102,[1]production!$A$193:$C$383,3,FALSE)</f>
        <v>0.21461899061246562</v>
      </c>
      <c r="G1102" s="52">
        <v>1.3636843436572951E-3</v>
      </c>
      <c r="H1102" s="53">
        <v>1.8458604308408134E-4</v>
      </c>
      <c r="J1102">
        <v>1375</v>
      </c>
      <c r="K1102" s="52">
        <f t="shared" si="44"/>
        <v>2.9267255734975137E-4</v>
      </c>
      <c r="L1102" s="53">
        <f t="shared" si="45"/>
        <v>1.8458604308408134E-4</v>
      </c>
      <c r="M1102" s="6">
        <f t="shared" si="43"/>
        <v>2</v>
      </c>
      <c r="AC1102" s="18">
        <v>1</v>
      </c>
    </row>
    <row r="1103" spans="1:29" x14ac:dyDescent="0.25">
      <c r="A1103">
        <v>1376</v>
      </c>
      <c r="B1103" s="3" t="s">
        <v>259</v>
      </c>
      <c r="C1103" s="3" t="s">
        <v>368</v>
      </c>
      <c r="D1103" s="18" t="s">
        <v>29</v>
      </c>
      <c r="E1103" s="23">
        <v>881.96576309623003</v>
      </c>
      <c r="F1103" s="51">
        <f>VLOOKUP(B1103,[1]production!$A$193:$C$383,3,FALSE)</f>
        <v>0.21461899061246562</v>
      </c>
      <c r="G1103" s="52">
        <v>3.3357562994674704E-3</v>
      </c>
      <c r="H1103" s="53">
        <v>4.5152242076795248E-4</v>
      </c>
      <c r="J1103">
        <v>1376</v>
      </c>
      <c r="K1103" s="52">
        <f t="shared" si="44"/>
        <v>7.1591664992088212E-4</v>
      </c>
      <c r="L1103" s="53">
        <f t="shared" si="45"/>
        <v>4.5152242076795248E-4</v>
      </c>
      <c r="M1103" s="6">
        <f t="shared" si="43"/>
        <v>2</v>
      </c>
      <c r="AC1103" s="18">
        <v>1</v>
      </c>
    </row>
    <row r="1104" spans="1:29" x14ac:dyDescent="0.25">
      <c r="A1104">
        <v>1377</v>
      </c>
      <c r="B1104" s="3" t="s">
        <v>259</v>
      </c>
      <c r="C1104" s="3" t="s">
        <v>368</v>
      </c>
      <c r="D1104" s="18" t="s">
        <v>29</v>
      </c>
      <c r="E1104" s="23">
        <v>1323.6846796699101</v>
      </c>
      <c r="F1104" s="51">
        <f>VLOOKUP(B1104,[1]production!$A$193:$C$383,3,FALSE)</f>
        <v>0.21461899061246562</v>
      </c>
      <c r="G1104" s="52">
        <v>5.0064182686825175E-3</v>
      </c>
      <c r="H1104" s="53">
        <v>6.7766044432361746E-4</v>
      </c>
      <c r="J1104">
        <v>1377</v>
      </c>
      <c r="K1104" s="52">
        <f t="shared" si="44"/>
        <v>1.0744724354084497E-3</v>
      </c>
      <c r="L1104" s="53">
        <f t="shared" si="45"/>
        <v>6.7766044432361746E-4</v>
      </c>
      <c r="M1104" s="6">
        <f t="shared" si="43"/>
        <v>2</v>
      </c>
      <c r="AC1104" s="18">
        <v>1</v>
      </c>
    </row>
    <row r="1105" spans="1:29" x14ac:dyDescent="0.25">
      <c r="A1105">
        <v>1378</v>
      </c>
      <c r="B1105" s="3" t="s">
        <v>259</v>
      </c>
      <c r="C1105" s="3" t="s">
        <v>368</v>
      </c>
      <c r="D1105" s="18" t="s">
        <v>29</v>
      </c>
      <c r="E1105" s="23">
        <v>563.86422869891703</v>
      </c>
      <c r="F1105" s="51">
        <f>VLOOKUP(B1105,[1]production!$A$193:$C$383,3,FALSE)</f>
        <v>0.21461899061246562</v>
      </c>
      <c r="G1105" s="52">
        <v>2.1326379454046393E-3</v>
      </c>
      <c r="H1105" s="53">
        <v>2.8867032279439022E-4</v>
      </c>
      <c r="J1105">
        <v>1378</v>
      </c>
      <c r="K1105" s="52">
        <f t="shared" si="44"/>
        <v>4.5770460318458623E-4</v>
      </c>
      <c r="L1105" s="53">
        <f t="shared" si="45"/>
        <v>2.8867032279439022E-4</v>
      </c>
      <c r="M1105" s="6">
        <f t="shared" si="43"/>
        <v>2</v>
      </c>
      <c r="AC1105" s="18">
        <v>1</v>
      </c>
    </row>
    <row r="1106" spans="1:29" x14ac:dyDescent="0.25">
      <c r="A1106">
        <v>1379</v>
      </c>
      <c r="B1106" s="3" t="s">
        <v>259</v>
      </c>
      <c r="C1106" s="3" t="s">
        <v>368</v>
      </c>
      <c r="D1106" s="18" t="s">
        <v>18</v>
      </c>
      <c r="E1106" s="23">
        <v>428.238148298125</v>
      </c>
      <c r="F1106" s="51">
        <f>VLOOKUP(B1106,[1]production!$A$575:$C$765,3,FALSE)</f>
        <v>0.11916746769809394</v>
      </c>
      <c r="G1106" s="52">
        <v>2.1003254923711561E-2</v>
      </c>
      <c r="H1106" s="53">
        <v>2.3654473085522279E-4</v>
      </c>
      <c r="J1106">
        <v>1379</v>
      </c>
      <c r="K1106" s="52">
        <f t="shared" si="44"/>
        <v>2.5029047026762299E-3</v>
      </c>
      <c r="L1106" s="53">
        <f t="shared" si="45"/>
        <v>2.3654473085522279E-4</v>
      </c>
      <c r="M1106" s="6">
        <f t="shared" si="43"/>
        <v>4</v>
      </c>
      <c r="AC1106" s="18">
        <v>1</v>
      </c>
    </row>
    <row r="1107" spans="1:29" x14ac:dyDescent="0.25">
      <c r="A1107">
        <v>1380</v>
      </c>
      <c r="B1107" s="3" t="s">
        <v>259</v>
      </c>
      <c r="C1107" s="3" t="s">
        <v>368</v>
      </c>
      <c r="D1107" s="18" t="s">
        <v>18</v>
      </c>
      <c r="E1107" s="23">
        <v>689.06976576489501</v>
      </c>
      <c r="F1107" s="51">
        <f>VLOOKUP(B1107,[1]production!$A$575:$C$765,3,FALSE)</f>
        <v>0.11916746769809394</v>
      </c>
      <c r="G1107" s="52">
        <v>3.3795933426526238E-2</v>
      </c>
      <c r="H1107" s="53">
        <v>3.8061957565222864E-4</v>
      </c>
      <c r="J1107">
        <v>1380</v>
      </c>
      <c r="K1107" s="52">
        <f t="shared" si="44"/>
        <v>4.0273758049324988E-3</v>
      </c>
      <c r="L1107" s="53">
        <f t="shared" si="45"/>
        <v>3.8061957565222864E-4</v>
      </c>
      <c r="M1107" s="6">
        <f t="shared" si="43"/>
        <v>4</v>
      </c>
      <c r="AC1107" s="18">
        <v>1</v>
      </c>
    </row>
    <row r="1108" spans="1:29" x14ac:dyDescent="0.25">
      <c r="A1108">
        <v>1381</v>
      </c>
      <c r="B1108" s="3" t="s">
        <v>259</v>
      </c>
      <c r="C1108" s="3" t="s">
        <v>368</v>
      </c>
      <c r="D1108" s="18" t="s">
        <v>18</v>
      </c>
      <c r="E1108" s="23">
        <v>115.63234103580599</v>
      </c>
      <c r="F1108" s="51">
        <f>VLOOKUP(B1108,[1]production!$A$575:$C$765,3,FALSE)</f>
        <v>0.11916746769809394</v>
      </c>
      <c r="G1108" s="52">
        <v>5.6712732059308229E-3</v>
      </c>
      <c r="H1108" s="53">
        <v>6.3871518913425642E-5</v>
      </c>
      <c r="J1108">
        <v>1381</v>
      </c>
      <c r="K1108" s="52">
        <f t="shared" si="44"/>
        <v>6.7583126657482699E-4</v>
      </c>
      <c r="L1108" s="53">
        <f t="shared" si="45"/>
        <v>6.3871518913425642E-5</v>
      </c>
      <c r="M1108" s="6">
        <f t="shared" si="43"/>
        <v>4</v>
      </c>
      <c r="AC1108" s="18">
        <v>1</v>
      </c>
    </row>
    <row r="1109" spans="1:29" x14ac:dyDescent="0.25">
      <c r="A1109">
        <v>1382</v>
      </c>
      <c r="B1109" s="3" t="s">
        <v>259</v>
      </c>
      <c r="C1109" s="3" t="s">
        <v>368</v>
      </c>
      <c r="D1109" s="18" t="s">
        <v>39</v>
      </c>
      <c r="E1109" s="23">
        <v>839.40046871821005</v>
      </c>
      <c r="J1109">
        <v>1382</v>
      </c>
      <c r="M1109" s="6">
        <f t="shared" si="43"/>
        <v>0</v>
      </c>
      <c r="AC1109" s="18">
        <v>1</v>
      </c>
    </row>
    <row r="1110" spans="1:29" x14ac:dyDescent="0.25">
      <c r="A1110">
        <v>1383</v>
      </c>
      <c r="B1110" s="3" t="s">
        <v>259</v>
      </c>
      <c r="C1110" s="3" t="s">
        <v>368</v>
      </c>
      <c r="D1110" s="18" t="s">
        <v>39</v>
      </c>
      <c r="E1110" s="23" t="s">
        <v>17</v>
      </c>
      <c r="J1110">
        <v>1383</v>
      </c>
      <c r="M1110" s="6">
        <f t="shared" si="43"/>
        <v>0</v>
      </c>
      <c r="AC1110" s="18">
        <v>1</v>
      </c>
    </row>
    <row r="1111" spans="1:29" x14ac:dyDescent="0.25">
      <c r="A1111">
        <v>1384</v>
      </c>
      <c r="B1111" s="3" t="s">
        <v>259</v>
      </c>
      <c r="C1111" s="3" t="s">
        <v>368</v>
      </c>
      <c r="D1111" s="18" t="s">
        <v>39</v>
      </c>
      <c r="E1111" s="23" t="s">
        <v>17</v>
      </c>
      <c r="J1111">
        <v>1384</v>
      </c>
      <c r="M1111" s="6">
        <f t="shared" si="43"/>
        <v>0</v>
      </c>
      <c r="AC1111" s="18">
        <v>1</v>
      </c>
    </row>
    <row r="1112" spans="1:29" x14ac:dyDescent="0.25">
      <c r="A1112">
        <v>1385</v>
      </c>
      <c r="B1112" s="3" t="s">
        <v>259</v>
      </c>
      <c r="C1112" s="3" t="s">
        <v>368</v>
      </c>
      <c r="D1112" s="18" t="s">
        <v>39</v>
      </c>
      <c r="E1112" s="23">
        <v>979.202936827023</v>
      </c>
      <c r="J1112">
        <v>1385</v>
      </c>
      <c r="M1112" s="6">
        <f t="shared" si="43"/>
        <v>0</v>
      </c>
      <c r="AC1112" s="18">
        <v>1</v>
      </c>
    </row>
    <row r="1113" spans="1:29" x14ac:dyDescent="0.25">
      <c r="A1113">
        <v>1386</v>
      </c>
      <c r="B1113" s="3" t="s">
        <v>259</v>
      </c>
      <c r="C1113" s="3" t="s">
        <v>368</v>
      </c>
      <c r="D1113" s="18" t="s">
        <v>92</v>
      </c>
      <c r="E1113" s="23" t="s">
        <v>17</v>
      </c>
      <c r="J1113">
        <v>1386</v>
      </c>
      <c r="M1113" s="6">
        <f t="shared" si="43"/>
        <v>0</v>
      </c>
      <c r="AC1113" s="18">
        <v>1</v>
      </c>
    </row>
    <row r="1114" spans="1:29" x14ac:dyDescent="0.25">
      <c r="A1114">
        <v>1387</v>
      </c>
      <c r="B1114" s="3" t="s">
        <v>259</v>
      </c>
      <c r="C1114" s="3" t="s">
        <v>368</v>
      </c>
      <c r="D1114" s="18" t="s">
        <v>92</v>
      </c>
      <c r="E1114" s="23">
        <v>215.601061585845</v>
      </c>
      <c r="J1114">
        <v>1387</v>
      </c>
      <c r="M1114" s="6">
        <f t="shared" si="43"/>
        <v>0</v>
      </c>
      <c r="AC1114" s="18">
        <v>1</v>
      </c>
    </row>
    <row r="1115" spans="1:29" x14ac:dyDescent="0.25">
      <c r="A1115">
        <v>1388</v>
      </c>
      <c r="B1115" s="3" t="s">
        <v>259</v>
      </c>
      <c r="C1115" s="3" t="s">
        <v>368</v>
      </c>
      <c r="D1115" s="18" t="s">
        <v>92</v>
      </c>
      <c r="E1115" s="23">
        <v>2066.65533700174</v>
      </c>
      <c r="J1115">
        <v>1388</v>
      </c>
      <c r="M1115" s="6">
        <f t="shared" si="43"/>
        <v>0</v>
      </c>
      <c r="AC1115" s="18">
        <v>1</v>
      </c>
    </row>
    <row r="1116" spans="1:29" x14ac:dyDescent="0.25">
      <c r="A1116">
        <v>1389</v>
      </c>
      <c r="B1116" s="3" t="s">
        <v>259</v>
      </c>
      <c r="C1116" s="3" t="s">
        <v>368</v>
      </c>
      <c r="D1116" s="18" t="s">
        <v>92</v>
      </c>
      <c r="E1116" s="23">
        <v>980.31168715517197</v>
      </c>
      <c r="J1116">
        <v>1389</v>
      </c>
      <c r="M1116" s="6">
        <f t="shared" si="43"/>
        <v>0</v>
      </c>
      <c r="AC1116" s="18">
        <v>1</v>
      </c>
    </row>
    <row r="1117" spans="1:29" x14ac:dyDescent="0.25">
      <c r="A1117">
        <v>1390</v>
      </c>
      <c r="B1117" s="3" t="s">
        <v>259</v>
      </c>
      <c r="C1117" s="3" t="s">
        <v>368</v>
      </c>
      <c r="D1117" s="18" t="s">
        <v>30</v>
      </c>
      <c r="E1117" s="23">
        <v>1877.2011449228901</v>
      </c>
      <c r="J1117">
        <v>1390</v>
      </c>
      <c r="M1117" s="6">
        <f t="shared" si="43"/>
        <v>0</v>
      </c>
      <c r="AC1117" s="18">
        <v>1</v>
      </c>
    </row>
    <row r="1118" spans="1:29" x14ac:dyDescent="0.25">
      <c r="A1118">
        <v>1391</v>
      </c>
      <c r="B1118" s="3" t="s">
        <v>259</v>
      </c>
      <c r="C1118" s="3" t="s">
        <v>368</v>
      </c>
      <c r="D1118" s="18" t="s">
        <v>30</v>
      </c>
      <c r="E1118" s="23">
        <v>2470.99956506236</v>
      </c>
      <c r="J1118">
        <v>1391</v>
      </c>
      <c r="M1118" s="6">
        <f t="shared" si="43"/>
        <v>0</v>
      </c>
      <c r="AC1118" s="18">
        <v>1</v>
      </c>
    </row>
    <row r="1119" spans="1:29" x14ac:dyDescent="0.25">
      <c r="A1119">
        <v>1392</v>
      </c>
      <c r="B1119" s="3" t="s">
        <v>259</v>
      </c>
      <c r="C1119" s="3" t="s">
        <v>368</v>
      </c>
      <c r="D1119" s="18" t="s">
        <v>196</v>
      </c>
      <c r="E1119" s="23" t="s">
        <v>17</v>
      </c>
      <c r="J1119">
        <v>1392</v>
      </c>
      <c r="M1119" s="6">
        <f t="shared" si="43"/>
        <v>0</v>
      </c>
      <c r="AC1119" s="18">
        <v>1</v>
      </c>
    </row>
    <row r="1120" spans="1:29" x14ac:dyDescent="0.25">
      <c r="A1120">
        <v>1393</v>
      </c>
      <c r="B1120" s="3" t="s">
        <v>259</v>
      </c>
      <c r="C1120" s="3" t="s">
        <v>368</v>
      </c>
      <c r="D1120" s="18" t="s">
        <v>196</v>
      </c>
      <c r="E1120" s="23" t="s">
        <v>17</v>
      </c>
      <c r="J1120">
        <v>1393</v>
      </c>
      <c r="M1120" s="6">
        <f t="shared" si="43"/>
        <v>0</v>
      </c>
      <c r="AC1120" s="18">
        <v>1</v>
      </c>
    </row>
    <row r="1121" spans="1:29" x14ac:dyDescent="0.25">
      <c r="A1121">
        <v>1394</v>
      </c>
      <c r="B1121" s="3" t="s">
        <v>259</v>
      </c>
      <c r="C1121" s="3" t="s">
        <v>377</v>
      </c>
      <c r="D1121" s="18" t="s">
        <v>29</v>
      </c>
      <c r="E1121" s="23">
        <v>396.15835982627499</v>
      </c>
      <c r="F1121" s="51">
        <f>VLOOKUP(B1121,[1]production!$A$193:$C$383,3,FALSE)</f>
        <v>0.21461899061246562</v>
      </c>
      <c r="G1121" s="52">
        <v>1.4983435861931661E-3</v>
      </c>
      <c r="H1121" s="53">
        <v>2.0281329403112503E-4</v>
      </c>
      <c r="J1121">
        <v>1394</v>
      </c>
      <c r="K1121" s="52">
        <f t="shared" ref="K1121:K1127" si="46">F1121*G1121</f>
        <v>3.2157298805943917E-4</v>
      </c>
      <c r="L1121" s="53">
        <f t="shared" ref="L1121:L1127" si="47">H1121</f>
        <v>2.0281329403112503E-4</v>
      </c>
      <c r="M1121" s="6">
        <f t="shared" si="43"/>
        <v>2</v>
      </c>
      <c r="AC1121" s="18">
        <v>1</v>
      </c>
    </row>
    <row r="1122" spans="1:29" x14ac:dyDescent="0.25">
      <c r="A1122">
        <v>1395</v>
      </c>
      <c r="B1122" s="3" t="s">
        <v>259</v>
      </c>
      <c r="C1122" s="3" t="s">
        <v>377</v>
      </c>
      <c r="D1122" s="18" t="s">
        <v>29</v>
      </c>
      <c r="E1122" s="23">
        <v>1024.3728301286001</v>
      </c>
      <c r="F1122" s="51">
        <f>VLOOKUP(B1122,[1]production!$A$193:$C$383,3,FALSE)</f>
        <v>0.21461899061246562</v>
      </c>
      <c r="G1122" s="52">
        <v>3.8743659494319491E-3</v>
      </c>
      <c r="H1122" s="53">
        <v>5.2442772654216784E-4</v>
      </c>
      <c r="J1122">
        <v>1395</v>
      </c>
      <c r="K1122" s="52">
        <f t="shared" si="46"/>
        <v>8.3151250933039195E-4</v>
      </c>
      <c r="L1122" s="53">
        <f t="shared" si="47"/>
        <v>5.2442772654216784E-4</v>
      </c>
      <c r="M1122" s="6">
        <f t="shared" si="43"/>
        <v>2</v>
      </c>
      <c r="AC1122" s="18">
        <v>1</v>
      </c>
    </row>
    <row r="1123" spans="1:29" x14ac:dyDescent="0.25">
      <c r="A1123">
        <v>1396</v>
      </c>
      <c r="B1123" s="3" t="s">
        <v>259</v>
      </c>
      <c r="C1123" s="3" t="s">
        <v>377</v>
      </c>
      <c r="D1123" s="18" t="s">
        <v>29</v>
      </c>
      <c r="E1123" s="23">
        <v>1225.83273990424</v>
      </c>
      <c r="F1123" s="51">
        <f>VLOOKUP(B1123,[1]production!$A$193:$C$383,3,FALSE)</f>
        <v>0.21461899061246562</v>
      </c>
      <c r="G1123" s="52">
        <v>4.6363242830128821E-3</v>
      </c>
      <c r="H1123" s="53">
        <v>6.2756513839617577E-4</v>
      </c>
      <c r="J1123">
        <v>1396</v>
      </c>
      <c r="K1123" s="52">
        <f t="shared" si="46"/>
        <v>9.9504323777228811E-4</v>
      </c>
      <c r="L1123" s="53">
        <f t="shared" si="47"/>
        <v>6.2756513839617577E-4</v>
      </c>
      <c r="M1123" s="6">
        <f t="shared" si="43"/>
        <v>2</v>
      </c>
      <c r="AC1123" s="18">
        <v>1</v>
      </c>
    </row>
    <row r="1124" spans="1:29" x14ac:dyDescent="0.25">
      <c r="A1124">
        <v>1397</v>
      </c>
      <c r="B1124" s="3" t="s">
        <v>259</v>
      </c>
      <c r="C1124" s="3" t="s">
        <v>377</v>
      </c>
      <c r="D1124" s="18" t="s">
        <v>29</v>
      </c>
      <c r="E1124" s="23">
        <v>82.196772944251805</v>
      </c>
      <c r="F1124" s="51">
        <f>VLOOKUP(B1124,[1]production!$A$193:$C$383,3,FALSE)</f>
        <v>0.21461899061246562</v>
      </c>
      <c r="G1124" s="52">
        <v>3.1088327304465787E-4</v>
      </c>
      <c r="H1124" s="53">
        <v>4.2080642414974214E-5</v>
      </c>
      <c r="J1124">
        <v>1397</v>
      </c>
      <c r="K1124" s="52">
        <f t="shared" si="46"/>
        <v>6.6721454259144013E-5</v>
      </c>
      <c r="L1124" s="53">
        <f t="shared" si="47"/>
        <v>4.2080642414974214E-5</v>
      </c>
      <c r="M1124" s="6">
        <f t="shared" si="43"/>
        <v>2</v>
      </c>
      <c r="AC1124" s="18">
        <v>1</v>
      </c>
    </row>
    <row r="1125" spans="1:29" x14ac:dyDescent="0.25">
      <c r="A1125">
        <v>1398</v>
      </c>
      <c r="B1125" s="3" t="s">
        <v>259</v>
      </c>
      <c r="C1125" s="3" t="s">
        <v>377</v>
      </c>
      <c r="D1125" s="18" t="s">
        <v>29</v>
      </c>
      <c r="E1125" s="23">
        <v>1561.5677307920701</v>
      </c>
      <c r="F1125" s="51">
        <f>VLOOKUP(B1125,[1]production!$A$193:$C$383,3,FALSE)</f>
        <v>0.21461899061246562</v>
      </c>
      <c r="G1125" s="52">
        <v>5.9061356041168953E-3</v>
      </c>
      <c r="H1125" s="53">
        <v>7.9944468538675371E-4</v>
      </c>
      <c r="J1125">
        <v>1398</v>
      </c>
      <c r="K1125" s="52">
        <f t="shared" si="46"/>
        <v>1.267568861775913E-3</v>
      </c>
      <c r="L1125" s="53">
        <f t="shared" si="47"/>
        <v>7.9944468538675371E-4</v>
      </c>
      <c r="M1125" s="6">
        <f t="shared" si="43"/>
        <v>2</v>
      </c>
      <c r="AC1125" s="18">
        <v>1</v>
      </c>
    </row>
    <row r="1126" spans="1:29" x14ac:dyDescent="0.25">
      <c r="A1126">
        <v>1399</v>
      </c>
      <c r="B1126" s="3" t="s">
        <v>259</v>
      </c>
      <c r="C1126" s="3" t="s">
        <v>377</v>
      </c>
      <c r="D1126" s="18" t="s">
        <v>29</v>
      </c>
      <c r="E1126" s="23">
        <v>544.57609904918797</v>
      </c>
      <c r="F1126" s="51">
        <f>VLOOKUP(B1126,[1]production!$A$193:$C$383,3,FALSE)</f>
        <v>0.21461899061246562</v>
      </c>
      <c r="G1126" s="52">
        <v>2.0596867009502568E-3</v>
      </c>
      <c r="H1126" s="53">
        <v>2.787957637628039E-4</v>
      </c>
      <c r="J1126">
        <v>1399</v>
      </c>
      <c r="K1126" s="52">
        <f t="shared" si="46"/>
        <v>4.4204788073586346E-4</v>
      </c>
      <c r="L1126" s="53">
        <f t="shared" si="47"/>
        <v>2.787957637628039E-4</v>
      </c>
      <c r="M1126" s="6">
        <f t="shared" si="43"/>
        <v>2</v>
      </c>
      <c r="AC1126" s="18">
        <v>1</v>
      </c>
    </row>
    <row r="1127" spans="1:29" x14ac:dyDescent="0.25">
      <c r="A1127">
        <v>1400</v>
      </c>
      <c r="B1127" s="3" t="s">
        <v>259</v>
      </c>
      <c r="C1127" s="3" t="s">
        <v>377</v>
      </c>
      <c r="D1127" s="18" t="s">
        <v>29</v>
      </c>
      <c r="E1127" s="23" t="s">
        <v>17</v>
      </c>
      <c r="F1127" s="51">
        <f>VLOOKUP(B1127,[1]production!$A$193:$C$383,3,FALSE)</f>
        <v>0.21461899061246562</v>
      </c>
      <c r="G1127" s="52">
        <v>0</v>
      </c>
      <c r="H1127" s="53">
        <v>0</v>
      </c>
      <c r="J1127">
        <v>1400</v>
      </c>
      <c r="K1127" s="52">
        <f t="shared" si="46"/>
        <v>0</v>
      </c>
      <c r="L1127" s="53">
        <f t="shared" si="47"/>
        <v>0</v>
      </c>
      <c r="M1127" s="6">
        <f t="shared" si="43"/>
        <v>2</v>
      </c>
      <c r="AC1127" s="18">
        <v>1</v>
      </c>
    </row>
    <row r="1128" spans="1:29" x14ac:dyDescent="0.25">
      <c r="A1128">
        <v>1401</v>
      </c>
      <c r="B1128" s="3" t="s">
        <v>259</v>
      </c>
      <c r="C1128" s="3" t="s">
        <v>377</v>
      </c>
      <c r="D1128" s="18" t="s">
        <v>21</v>
      </c>
      <c r="E1128" s="23">
        <v>72.543469270221706</v>
      </c>
      <c r="J1128">
        <v>1401</v>
      </c>
      <c r="M1128" s="6">
        <f t="shared" si="43"/>
        <v>0</v>
      </c>
      <c r="AC1128" s="18">
        <v>1</v>
      </c>
    </row>
    <row r="1129" spans="1:29" x14ac:dyDescent="0.25">
      <c r="A1129">
        <v>1402</v>
      </c>
      <c r="B1129" s="3" t="s">
        <v>259</v>
      </c>
      <c r="C1129" s="3" t="s">
        <v>377</v>
      </c>
      <c r="D1129" s="18" t="s">
        <v>22</v>
      </c>
      <c r="E1129" s="23" t="s">
        <v>17</v>
      </c>
      <c r="J1129">
        <v>1402</v>
      </c>
      <c r="M1129" s="6">
        <f t="shared" si="43"/>
        <v>0</v>
      </c>
      <c r="AC1129" s="18">
        <v>1</v>
      </c>
    </row>
    <row r="1130" spans="1:29" x14ac:dyDescent="0.25">
      <c r="A1130">
        <v>1403</v>
      </c>
      <c r="B1130" s="3" t="s">
        <v>259</v>
      </c>
      <c r="C1130" s="3" t="s">
        <v>380</v>
      </c>
      <c r="D1130" s="18" t="s">
        <v>30</v>
      </c>
      <c r="E1130" s="23">
        <v>7899.4598184891202</v>
      </c>
      <c r="J1130">
        <v>1403</v>
      </c>
      <c r="M1130" s="6">
        <f t="shared" si="43"/>
        <v>0</v>
      </c>
      <c r="AC1130" s="18">
        <v>1</v>
      </c>
    </row>
    <row r="1131" spans="1:29" x14ac:dyDescent="0.25">
      <c r="A1131">
        <v>1404</v>
      </c>
      <c r="B1131" s="3" t="s">
        <v>259</v>
      </c>
      <c r="C1131" s="3" t="s">
        <v>380</v>
      </c>
      <c r="D1131" s="18" t="s">
        <v>30</v>
      </c>
      <c r="E1131" s="23">
        <v>4150.6891814009196</v>
      </c>
      <c r="J1131">
        <v>1404</v>
      </c>
      <c r="M1131" s="6">
        <f t="shared" si="43"/>
        <v>0</v>
      </c>
      <c r="AC1131" s="18">
        <v>1</v>
      </c>
    </row>
    <row r="1132" spans="1:29" x14ac:dyDescent="0.25">
      <c r="A1132">
        <v>1405</v>
      </c>
      <c r="B1132" s="3" t="s">
        <v>259</v>
      </c>
      <c r="C1132" s="3" t="s">
        <v>380</v>
      </c>
      <c r="D1132" s="18" t="s">
        <v>30</v>
      </c>
      <c r="E1132" s="23">
        <v>10991.071568457101</v>
      </c>
      <c r="J1132">
        <v>1405</v>
      </c>
      <c r="M1132" s="6">
        <f t="shared" si="43"/>
        <v>0</v>
      </c>
      <c r="AC1132" s="18">
        <v>1</v>
      </c>
    </row>
    <row r="1133" spans="1:29" x14ac:dyDescent="0.25">
      <c r="A1133">
        <v>1406</v>
      </c>
      <c r="B1133" s="3" t="s">
        <v>259</v>
      </c>
      <c r="C1133" s="3" t="s">
        <v>380</v>
      </c>
      <c r="D1133" s="18" t="s">
        <v>30</v>
      </c>
      <c r="E1133" s="23">
        <v>2284.6792127582298</v>
      </c>
      <c r="J1133">
        <v>1406</v>
      </c>
      <c r="M1133" s="6">
        <f t="shared" si="43"/>
        <v>0</v>
      </c>
      <c r="AC1133" s="18">
        <v>1</v>
      </c>
    </row>
    <row r="1134" spans="1:29" x14ac:dyDescent="0.25">
      <c r="A1134">
        <v>1407</v>
      </c>
      <c r="B1134" s="3" t="s">
        <v>259</v>
      </c>
      <c r="C1134" s="3" t="s">
        <v>380</v>
      </c>
      <c r="D1134" s="18" t="s">
        <v>30</v>
      </c>
      <c r="E1134" s="23">
        <v>6225.1959881910898</v>
      </c>
      <c r="J1134">
        <v>1407</v>
      </c>
      <c r="M1134" s="6">
        <f t="shared" si="43"/>
        <v>0</v>
      </c>
      <c r="AC1134" s="18">
        <v>1</v>
      </c>
    </row>
    <row r="1135" spans="1:29" x14ac:dyDescent="0.25">
      <c r="A1135">
        <v>1408</v>
      </c>
      <c r="B1135" s="3" t="s">
        <v>259</v>
      </c>
      <c r="C1135" s="3" t="s">
        <v>380</v>
      </c>
      <c r="D1135" s="18" t="s">
        <v>30</v>
      </c>
      <c r="E1135" s="23">
        <v>14269.9380313006</v>
      </c>
      <c r="J1135">
        <v>1408</v>
      </c>
      <c r="M1135" s="6">
        <f t="shared" si="43"/>
        <v>0</v>
      </c>
      <c r="AC1135" s="18">
        <v>1</v>
      </c>
    </row>
    <row r="1136" spans="1:29" x14ac:dyDescent="0.25">
      <c r="A1136">
        <v>1409</v>
      </c>
      <c r="B1136" s="3" t="s">
        <v>259</v>
      </c>
      <c r="C1136" s="3" t="s">
        <v>380</v>
      </c>
      <c r="D1136" s="18" t="s">
        <v>30</v>
      </c>
      <c r="E1136" s="23">
        <v>10557.9483974616</v>
      </c>
      <c r="J1136">
        <v>1409</v>
      </c>
      <c r="M1136" s="6">
        <f t="shared" si="43"/>
        <v>0</v>
      </c>
      <c r="AC1136" s="18">
        <v>1</v>
      </c>
    </row>
    <row r="1137" spans="1:29" x14ac:dyDescent="0.25">
      <c r="A1137">
        <v>1410</v>
      </c>
      <c r="B1137" s="3" t="s">
        <v>259</v>
      </c>
      <c r="C1137" s="3" t="s">
        <v>380</v>
      </c>
      <c r="D1137" s="18" t="s">
        <v>30</v>
      </c>
      <c r="E1137" s="23">
        <v>8250.3377819976595</v>
      </c>
      <c r="J1137">
        <v>1410</v>
      </c>
      <c r="M1137" s="6">
        <f t="shared" si="43"/>
        <v>0</v>
      </c>
      <c r="AC1137" s="18">
        <v>1</v>
      </c>
    </row>
    <row r="1138" spans="1:29" x14ac:dyDescent="0.25">
      <c r="A1138">
        <v>1411</v>
      </c>
      <c r="B1138" s="3" t="s">
        <v>259</v>
      </c>
      <c r="C1138" s="3" t="s">
        <v>380</v>
      </c>
      <c r="D1138" s="18" t="s">
        <v>18</v>
      </c>
      <c r="E1138" s="23">
        <v>618.93074662201604</v>
      </c>
      <c r="F1138" s="51">
        <f>VLOOKUP(B1138,[1]production!$A$575:$C$765,3,FALSE)</f>
        <v>0.11916746769809394</v>
      </c>
      <c r="G1138" s="52">
        <v>3.0355913650120386E-2</v>
      </c>
      <c r="H1138" s="53">
        <v>3.4187707811543397E-4</v>
      </c>
      <c r="J1138">
        <v>1411</v>
      </c>
      <c r="K1138" s="52">
        <f>F1138*G1138</f>
        <v>3.6174373593468503E-3</v>
      </c>
      <c r="L1138" s="53">
        <f>H1138</f>
        <v>3.4187707811543397E-4</v>
      </c>
      <c r="M1138" s="6">
        <f t="shared" si="43"/>
        <v>4</v>
      </c>
      <c r="AC1138" s="18">
        <v>1</v>
      </c>
    </row>
    <row r="1139" spans="1:29" x14ac:dyDescent="0.25">
      <c r="A1139">
        <v>1412</v>
      </c>
      <c r="B1139" s="3" t="s">
        <v>259</v>
      </c>
      <c r="C1139" s="3" t="s">
        <v>380</v>
      </c>
      <c r="D1139" s="18" t="s">
        <v>18</v>
      </c>
      <c r="E1139" s="23">
        <v>562.68299212596003</v>
      </c>
      <c r="F1139" s="51">
        <f>VLOOKUP(B1139,[1]production!$A$575:$C$765,3,FALSE)</f>
        <v>0.11916746769809394</v>
      </c>
      <c r="G1139" s="52">
        <v>2.7597201164411229E-2</v>
      </c>
      <c r="H1139" s="53">
        <v>3.1080766031284799E-4</v>
      </c>
      <c r="J1139">
        <v>1412</v>
      </c>
      <c r="K1139" s="52">
        <f>F1139*G1139</f>
        <v>3.2886885783177757E-3</v>
      </c>
      <c r="L1139" s="53">
        <f>H1139</f>
        <v>3.1080766031284799E-4</v>
      </c>
      <c r="M1139" s="6">
        <f t="shared" si="43"/>
        <v>4</v>
      </c>
      <c r="AC1139" s="18">
        <v>1</v>
      </c>
    </row>
    <row r="1140" spans="1:29" x14ac:dyDescent="0.25">
      <c r="A1140">
        <v>1413</v>
      </c>
      <c r="B1140" s="3" t="s">
        <v>259</v>
      </c>
      <c r="C1140" s="3" t="s">
        <v>380</v>
      </c>
      <c r="D1140" s="18" t="s">
        <v>18</v>
      </c>
      <c r="E1140" s="23">
        <v>1492.7421040009399</v>
      </c>
      <c r="F1140" s="51">
        <f>VLOOKUP(B1140,[1]production!$A$575:$C$765,3,FALSE)</f>
        <v>0.11916746769809394</v>
      </c>
      <c r="G1140" s="52">
        <v>7.3212634302404045E-2</v>
      </c>
      <c r="H1140" s="53">
        <v>8.2454185978159231E-4</v>
      </c>
      <c r="J1140">
        <v>1413</v>
      </c>
      <c r="K1140" s="52">
        <f>F1140*G1140</f>
        <v>8.7245642333240985E-3</v>
      </c>
      <c r="L1140" s="53">
        <f>H1140</f>
        <v>8.2454185978159231E-4</v>
      </c>
      <c r="M1140" s="6">
        <f t="shared" si="43"/>
        <v>4</v>
      </c>
      <c r="AC1140" s="18">
        <v>1</v>
      </c>
    </row>
    <row r="1141" spans="1:29" x14ac:dyDescent="0.25">
      <c r="A1141">
        <v>1414</v>
      </c>
      <c r="B1141" s="3" t="s">
        <v>259</v>
      </c>
      <c r="C1141" s="3" t="s">
        <v>380</v>
      </c>
      <c r="D1141" s="18" t="s">
        <v>18</v>
      </c>
      <c r="E1141" s="23">
        <v>1610.1152607061499</v>
      </c>
      <c r="F1141" s="51">
        <f>VLOOKUP(B1141,[1]production!$A$575:$C$765,3,FALSE)</f>
        <v>0.11916746769809394</v>
      </c>
      <c r="G1141" s="52">
        <v>7.8969287093093934E-2</v>
      </c>
      <c r="H1141" s="53">
        <v>8.8937494826938723E-4</v>
      </c>
      <c r="J1141">
        <v>1414</v>
      </c>
      <c r="K1141" s="52">
        <f>F1141*G1141</f>
        <v>9.4105699688077776E-3</v>
      </c>
      <c r="L1141" s="53">
        <f>H1141</f>
        <v>8.8937494826938723E-4</v>
      </c>
      <c r="M1141" s="6">
        <f t="shared" si="43"/>
        <v>4</v>
      </c>
      <c r="AC1141" s="18">
        <v>1</v>
      </c>
    </row>
    <row r="1142" spans="1:29" x14ac:dyDescent="0.25">
      <c r="A1142">
        <v>1415</v>
      </c>
      <c r="B1142" s="3" t="s">
        <v>259</v>
      </c>
      <c r="C1142" s="3" t="s">
        <v>380</v>
      </c>
      <c r="D1142" s="18" t="s">
        <v>39</v>
      </c>
      <c r="E1142" s="23">
        <v>1171.1795004037999</v>
      </c>
      <c r="J1142">
        <v>1415</v>
      </c>
      <c r="M1142" s="6">
        <f t="shared" si="43"/>
        <v>0</v>
      </c>
      <c r="AC1142" s="18">
        <v>1</v>
      </c>
    </row>
    <row r="1143" spans="1:29" x14ac:dyDescent="0.25">
      <c r="A1143">
        <v>1416</v>
      </c>
      <c r="B1143" s="3" t="s">
        <v>259</v>
      </c>
      <c r="C1143" s="3" t="s">
        <v>380</v>
      </c>
      <c r="D1143" s="18" t="s">
        <v>39</v>
      </c>
      <c r="E1143" s="23">
        <v>2013.6021407083099</v>
      </c>
      <c r="J1143">
        <v>1416</v>
      </c>
      <c r="M1143" s="6">
        <f t="shared" si="43"/>
        <v>0</v>
      </c>
      <c r="AC1143" s="18">
        <v>1</v>
      </c>
    </row>
    <row r="1144" spans="1:29" x14ac:dyDescent="0.25">
      <c r="A1144">
        <v>1417</v>
      </c>
      <c r="B1144" s="3" t="s">
        <v>259</v>
      </c>
      <c r="C1144" s="3" t="s">
        <v>380</v>
      </c>
      <c r="D1144" s="18" t="s">
        <v>39</v>
      </c>
      <c r="E1144" s="23">
        <v>1214.8658479094199</v>
      </c>
      <c r="J1144">
        <v>1417</v>
      </c>
      <c r="M1144" s="6">
        <f t="shared" si="43"/>
        <v>0</v>
      </c>
      <c r="AC1144" s="18">
        <v>1</v>
      </c>
    </row>
    <row r="1145" spans="1:29" x14ac:dyDescent="0.25">
      <c r="A1145">
        <v>1418</v>
      </c>
      <c r="B1145" s="3" t="s">
        <v>259</v>
      </c>
      <c r="C1145" s="3" t="s">
        <v>380</v>
      </c>
      <c r="D1145" s="18" t="s">
        <v>39</v>
      </c>
      <c r="E1145" s="23">
        <v>1543.08486676706</v>
      </c>
      <c r="J1145">
        <v>1418</v>
      </c>
      <c r="M1145" s="6">
        <f t="shared" si="43"/>
        <v>0</v>
      </c>
      <c r="AC1145" s="18">
        <v>1</v>
      </c>
    </row>
    <row r="1146" spans="1:29" x14ac:dyDescent="0.25">
      <c r="A1146">
        <v>1419</v>
      </c>
      <c r="B1146" s="3" t="s">
        <v>259</v>
      </c>
      <c r="C1146" s="3" t="s">
        <v>380</v>
      </c>
      <c r="D1146" s="18" t="s">
        <v>92</v>
      </c>
      <c r="E1146" s="23">
        <v>747.89281138902197</v>
      </c>
      <c r="J1146">
        <v>1419</v>
      </c>
      <c r="M1146" s="6">
        <f t="shared" si="43"/>
        <v>0</v>
      </c>
      <c r="AC1146" s="18">
        <v>1</v>
      </c>
    </row>
    <row r="1147" spans="1:29" x14ac:dyDescent="0.25">
      <c r="A1147">
        <v>1420</v>
      </c>
      <c r="B1147" s="3" t="s">
        <v>259</v>
      </c>
      <c r="C1147" s="3" t="s">
        <v>380</v>
      </c>
      <c r="D1147" s="18" t="s">
        <v>92</v>
      </c>
      <c r="E1147" s="23">
        <v>1776.0683023012</v>
      </c>
      <c r="J1147">
        <v>1420</v>
      </c>
      <c r="M1147" s="6">
        <f t="shared" si="43"/>
        <v>0</v>
      </c>
      <c r="AC1147" s="18">
        <v>1</v>
      </c>
    </row>
    <row r="1148" spans="1:29" x14ac:dyDescent="0.25">
      <c r="A1148">
        <v>1421</v>
      </c>
      <c r="B1148" s="3" t="s">
        <v>259</v>
      </c>
      <c r="C1148" s="3" t="s">
        <v>380</v>
      </c>
      <c r="D1148" s="18" t="s">
        <v>92</v>
      </c>
      <c r="E1148" s="23" t="s">
        <v>17</v>
      </c>
      <c r="J1148">
        <v>1421</v>
      </c>
      <c r="M1148" s="6">
        <f t="shared" si="43"/>
        <v>0</v>
      </c>
      <c r="AC1148" s="18">
        <v>1</v>
      </c>
    </row>
    <row r="1149" spans="1:29" x14ac:dyDescent="0.25">
      <c r="A1149">
        <v>1422</v>
      </c>
      <c r="B1149" s="3" t="s">
        <v>259</v>
      </c>
      <c r="C1149" s="3" t="s">
        <v>380</v>
      </c>
      <c r="D1149" s="18" t="s">
        <v>21</v>
      </c>
      <c r="E1149" s="23" t="s">
        <v>17</v>
      </c>
      <c r="J1149">
        <v>1422</v>
      </c>
      <c r="M1149" s="6">
        <f t="shared" si="43"/>
        <v>0</v>
      </c>
      <c r="AC1149" s="18">
        <v>1</v>
      </c>
    </row>
    <row r="1150" spans="1:29" x14ac:dyDescent="0.25">
      <c r="A1150">
        <v>1423</v>
      </c>
      <c r="B1150" s="3" t="s">
        <v>259</v>
      </c>
      <c r="C1150" s="3" t="s">
        <v>380</v>
      </c>
      <c r="D1150" s="18" t="s">
        <v>21</v>
      </c>
      <c r="E1150" s="23" t="s">
        <v>17</v>
      </c>
      <c r="J1150">
        <v>1423</v>
      </c>
      <c r="M1150" s="6">
        <f t="shared" si="43"/>
        <v>0</v>
      </c>
      <c r="AC1150" s="18">
        <v>1</v>
      </c>
    </row>
    <row r="1151" spans="1:29" x14ac:dyDescent="0.25">
      <c r="A1151">
        <v>1424</v>
      </c>
      <c r="B1151" s="3" t="s">
        <v>259</v>
      </c>
      <c r="C1151" s="3" t="s">
        <v>380</v>
      </c>
      <c r="D1151" s="18" t="s">
        <v>21</v>
      </c>
      <c r="E1151" s="23" t="s">
        <v>17</v>
      </c>
      <c r="J1151">
        <v>1424</v>
      </c>
      <c r="M1151" s="6">
        <f t="shared" si="43"/>
        <v>0</v>
      </c>
      <c r="AC1151" s="18">
        <v>1</v>
      </c>
    </row>
    <row r="1152" spans="1:29" x14ac:dyDescent="0.25">
      <c r="A1152">
        <v>1425</v>
      </c>
      <c r="B1152" s="3" t="s">
        <v>259</v>
      </c>
      <c r="C1152" s="3" t="s">
        <v>380</v>
      </c>
      <c r="D1152" s="18" t="s">
        <v>29</v>
      </c>
      <c r="E1152" s="23">
        <v>4207.5319615383896</v>
      </c>
      <c r="F1152" s="51">
        <f>VLOOKUP(B1152,[1]production!$A$193:$C$383,3,FALSE)</f>
        <v>0.21461899061246562</v>
      </c>
      <c r="G1152" s="52">
        <v>1.5913657687391471E-2</v>
      </c>
      <c r="H1152" s="53">
        <v>2.1540462183735143E-3</v>
      </c>
      <c r="J1152">
        <v>1425</v>
      </c>
      <c r="K1152" s="52">
        <f>F1152*G1152</f>
        <v>3.4153731498202614E-3</v>
      </c>
      <c r="L1152" s="53">
        <f>H1152</f>
        <v>2.1540462183735143E-3</v>
      </c>
      <c r="M1152" s="6">
        <f t="shared" si="43"/>
        <v>2</v>
      </c>
      <c r="AC1152" s="18">
        <v>1</v>
      </c>
    </row>
    <row r="1153" spans="1:29" x14ac:dyDescent="0.25">
      <c r="A1153">
        <v>1426</v>
      </c>
      <c r="B1153" s="3" t="s">
        <v>259</v>
      </c>
      <c r="C1153" s="3" t="s">
        <v>380</v>
      </c>
      <c r="D1153" s="18" t="s">
        <v>29</v>
      </c>
      <c r="E1153" s="23">
        <v>6503.7064851076202</v>
      </c>
      <c r="F1153" s="51">
        <f>VLOOKUP(B1153,[1]production!$A$193:$C$383,3,FALSE)</f>
        <v>0.21461899061246562</v>
      </c>
      <c r="G1153" s="52">
        <v>2.4598210934428412E-2</v>
      </c>
      <c r="H1153" s="53">
        <v>3.329572891594908E-3</v>
      </c>
      <c r="J1153">
        <v>1426</v>
      </c>
      <c r="K1153" s="52">
        <f>F1153*G1153</f>
        <v>5.2792432016195408E-3</v>
      </c>
      <c r="L1153" s="53">
        <f>H1153</f>
        <v>3.329572891594908E-3</v>
      </c>
      <c r="M1153" s="6">
        <f t="shared" si="43"/>
        <v>2</v>
      </c>
      <c r="AC1153" s="18">
        <v>1</v>
      </c>
    </row>
    <row r="1154" spans="1:29" x14ac:dyDescent="0.25">
      <c r="A1154">
        <v>1427</v>
      </c>
      <c r="B1154" s="3" t="s">
        <v>259</v>
      </c>
      <c r="C1154" s="3" t="s">
        <v>380</v>
      </c>
      <c r="D1154" s="18" t="s">
        <v>22</v>
      </c>
      <c r="E1154" s="23" t="s">
        <v>17</v>
      </c>
      <c r="J1154">
        <v>1427</v>
      </c>
      <c r="M1154" s="6">
        <f t="shared" ref="M1154:M1217" si="48">IF($D1154="Maize",1,0)+IF($D1154="Rice",2,0)+IF($D1154="Soybeans",3,0)+IF($D1154="Wheat",4,0)</f>
        <v>0</v>
      </c>
      <c r="AC1154" s="18">
        <v>1</v>
      </c>
    </row>
    <row r="1155" spans="1:29" x14ac:dyDescent="0.25">
      <c r="A1155">
        <v>1428</v>
      </c>
      <c r="B1155" s="3" t="s">
        <v>259</v>
      </c>
      <c r="C1155" s="3" t="s">
        <v>380</v>
      </c>
      <c r="D1155" s="18" t="s">
        <v>22</v>
      </c>
      <c r="E1155" s="23" t="s">
        <v>17</v>
      </c>
      <c r="J1155">
        <v>1428</v>
      </c>
      <c r="M1155" s="6">
        <f t="shared" si="48"/>
        <v>0</v>
      </c>
      <c r="AC1155" s="18">
        <v>1</v>
      </c>
    </row>
    <row r="1156" spans="1:29" x14ac:dyDescent="0.25">
      <c r="A1156">
        <v>1429</v>
      </c>
      <c r="B1156" s="3" t="s">
        <v>259</v>
      </c>
      <c r="C1156" s="3" t="s">
        <v>380</v>
      </c>
      <c r="D1156" s="18" t="s">
        <v>33</v>
      </c>
      <c r="E1156" s="23">
        <v>9638.4427803433991</v>
      </c>
      <c r="J1156">
        <v>1429</v>
      </c>
      <c r="M1156" s="6">
        <f t="shared" si="48"/>
        <v>0</v>
      </c>
      <c r="AC1156" s="18">
        <v>1</v>
      </c>
    </row>
    <row r="1157" spans="1:29" x14ac:dyDescent="0.25">
      <c r="A1157">
        <v>1430</v>
      </c>
      <c r="B1157" s="3" t="s">
        <v>259</v>
      </c>
      <c r="C1157" s="3" t="s">
        <v>380</v>
      </c>
      <c r="D1157" s="18" t="s">
        <v>33</v>
      </c>
      <c r="E1157" s="23">
        <v>3209.19371001748</v>
      </c>
      <c r="J1157">
        <v>1430</v>
      </c>
      <c r="M1157" s="6">
        <f t="shared" si="48"/>
        <v>0</v>
      </c>
      <c r="AC1157" s="18">
        <v>1</v>
      </c>
    </row>
    <row r="1158" spans="1:29" x14ac:dyDescent="0.25">
      <c r="A1158">
        <v>1431</v>
      </c>
      <c r="B1158" s="3" t="s">
        <v>259</v>
      </c>
      <c r="C1158" s="3" t="s">
        <v>380</v>
      </c>
      <c r="D1158" s="18" t="s">
        <v>21</v>
      </c>
      <c r="E1158" s="23" t="s">
        <v>17</v>
      </c>
      <c r="J1158">
        <v>1431</v>
      </c>
      <c r="M1158" s="6">
        <f t="shared" si="48"/>
        <v>0</v>
      </c>
      <c r="AC1158" s="18">
        <v>1</v>
      </c>
    </row>
    <row r="1159" spans="1:29" x14ac:dyDescent="0.25">
      <c r="A1159">
        <v>1432</v>
      </c>
      <c r="B1159" s="3" t="s">
        <v>259</v>
      </c>
      <c r="C1159" s="3" t="s">
        <v>380</v>
      </c>
      <c r="D1159" s="18" t="s">
        <v>21</v>
      </c>
      <c r="E1159" s="23" t="s">
        <v>17</v>
      </c>
      <c r="J1159">
        <v>1432</v>
      </c>
      <c r="M1159" s="6">
        <f t="shared" si="48"/>
        <v>0</v>
      </c>
      <c r="AC1159" s="18">
        <v>1</v>
      </c>
    </row>
    <row r="1160" spans="1:29" x14ac:dyDescent="0.25">
      <c r="A1160">
        <v>1433</v>
      </c>
      <c r="B1160" s="3" t="s">
        <v>259</v>
      </c>
      <c r="C1160" s="3" t="s">
        <v>380</v>
      </c>
      <c r="D1160" s="18" t="s">
        <v>127</v>
      </c>
      <c r="E1160" s="23">
        <v>1150.28150934878</v>
      </c>
      <c r="J1160">
        <v>1433</v>
      </c>
      <c r="M1160" s="6">
        <f t="shared" si="48"/>
        <v>0</v>
      </c>
      <c r="AC1160" s="18">
        <v>1</v>
      </c>
    </row>
    <row r="1161" spans="1:29" x14ac:dyDescent="0.25">
      <c r="A1161">
        <v>1434</v>
      </c>
      <c r="B1161" s="3" t="s">
        <v>259</v>
      </c>
      <c r="C1161" s="3" t="s">
        <v>380</v>
      </c>
      <c r="D1161" s="18" t="s">
        <v>48</v>
      </c>
      <c r="E1161" s="23">
        <v>4176.7330034470697</v>
      </c>
      <c r="F1161" s="51">
        <f>VLOOKUP(B1161,[1]production!$A$384:$C$574,3,FALSE)</f>
        <v>4.0100257120933569E-2</v>
      </c>
      <c r="G1161" s="52">
        <v>6.7011562800662103E-2</v>
      </c>
      <c r="H1161" s="53">
        <v>5.8019323199955744E-3</v>
      </c>
      <c r="J1161">
        <v>1434</v>
      </c>
      <c r="K1161" s="52">
        <f>F1161*G1161</f>
        <v>2.6871808983821377E-3</v>
      </c>
      <c r="L1161" s="53">
        <f>H1161</f>
        <v>5.8019323199955744E-3</v>
      </c>
      <c r="M1161" s="6">
        <f t="shared" si="48"/>
        <v>3</v>
      </c>
      <c r="AC1161" s="18">
        <v>1</v>
      </c>
    </row>
    <row r="1162" spans="1:29" x14ac:dyDescent="0.25">
      <c r="A1162">
        <v>1435</v>
      </c>
      <c r="B1162" s="3" t="s">
        <v>259</v>
      </c>
      <c r="C1162" s="3" t="s">
        <v>380</v>
      </c>
      <c r="D1162" s="18" t="s">
        <v>196</v>
      </c>
      <c r="E1162" s="23" t="s">
        <v>17</v>
      </c>
      <c r="J1162">
        <v>1435</v>
      </c>
      <c r="M1162" s="6">
        <f t="shared" si="48"/>
        <v>0</v>
      </c>
      <c r="AC1162" s="18">
        <v>1</v>
      </c>
    </row>
    <row r="1163" spans="1:29" x14ac:dyDescent="0.25">
      <c r="A1163">
        <v>1436</v>
      </c>
      <c r="B1163" s="3" t="s">
        <v>259</v>
      </c>
      <c r="C1163" s="3" t="s">
        <v>383</v>
      </c>
      <c r="D1163" s="18" t="s">
        <v>29</v>
      </c>
      <c r="E1163" s="23">
        <v>5852.6621218094297</v>
      </c>
      <c r="F1163" s="51">
        <f>VLOOKUP(B1163,[1]production!$A$193:$C$383,3,FALSE)</f>
        <v>0.21461899061246562</v>
      </c>
      <c r="G1163" s="52">
        <v>2.2135841728076609E-2</v>
      </c>
      <c r="H1163" s="53">
        <v>2.9962706941130592E-3</v>
      </c>
      <c r="J1163">
        <v>1436</v>
      </c>
      <c r="K1163" s="52">
        <f t="shared" ref="K1163:K1171" si="49">F1163*G1163</f>
        <v>4.7507720080370982E-3</v>
      </c>
      <c r="L1163" s="53">
        <f t="shared" ref="L1163:L1171" si="50">H1163</f>
        <v>2.9962706941130592E-3</v>
      </c>
      <c r="M1163" s="6">
        <f t="shared" si="48"/>
        <v>2</v>
      </c>
      <c r="AC1163" s="18">
        <v>1</v>
      </c>
    </row>
    <row r="1164" spans="1:29" x14ac:dyDescent="0.25">
      <c r="A1164">
        <v>1437</v>
      </c>
      <c r="B1164" s="3" t="s">
        <v>259</v>
      </c>
      <c r="C1164" s="3" t="s">
        <v>383</v>
      </c>
      <c r="D1164" s="18" t="s">
        <v>29</v>
      </c>
      <c r="E1164" s="23">
        <v>10139.478197180901</v>
      </c>
      <c r="F1164" s="51">
        <f>VLOOKUP(B1164,[1]production!$A$193:$C$383,3,FALSE)</f>
        <v>0.21461899061246562</v>
      </c>
      <c r="G1164" s="52">
        <v>3.834936647747051E-2</v>
      </c>
      <c r="H1164" s="53">
        <v>5.1909064189099071E-3</v>
      </c>
      <c r="J1164">
        <v>1437</v>
      </c>
      <c r="K1164" s="52">
        <f t="shared" si="49"/>
        <v>8.2305023240222472E-3</v>
      </c>
      <c r="L1164" s="53">
        <f t="shared" si="50"/>
        <v>5.1909064189099071E-3</v>
      </c>
      <c r="M1164" s="6">
        <f t="shared" si="48"/>
        <v>2</v>
      </c>
      <c r="AC1164" s="18">
        <v>1</v>
      </c>
    </row>
    <row r="1165" spans="1:29" x14ac:dyDescent="0.25">
      <c r="A1165">
        <v>1438</v>
      </c>
      <c r="B1165" s="3" t="s">
        <v>259</v>
      </c>
      <c r="C1165" s="3" t="s">
        <v>383</v>
      </c>
      <c r="D1165" s="18" t="s">
        <v>29</v>
      </c>
      <c r="E1165" s="23">
        <v>3110.0920785540702</v>
      </c>
      <c r="F1165" s="51">
        <f>VLOOKUP(B1165,[1]production!$A$193:$C$383,3,FALSE)</f>
        <v>0.21461899061246562</v>
      </c>
      <c r="G1165" s="52">
        <v>1.1762938741000394E-2</v>
      </c>
      <c r="H1165" s="53">
        <v>1.5922118101162031E-3</v>
      </c>
      <c r="J1165">
        <v>1438</v>
      </c>
      <c r="K1165" s="52">
        <f t="shared" si="49"/>
        <v>2.5245500392297717E-3</v>
      </c>
      <c r="L1165" s="53">
        <f t="shared" si="50"/>
        <v>1.5922118101162031E-3</v>
      </c>
      <c r="M1165" s="6">
        <f t="shared" si="48"/>
        <v>2</v>
      </c>
      <c r="AC1165" s="18">
        <v>1</v>
      </c>
    </row>
    <row r="1166" spans="1:29" x14ac:dyDescent="0.25">
      <c r="A1166">
        <v>1439</v>
      </c>
      <c r="B1166" s="3" t="s">
        <v>259</v>
      </c>
      <c r="C1166" s="3" t="s">
        <v>383</v>
      </c>
      <c r="D1166" s="18" t="s">
        <v>29</v>
      </c>
      <c r="E1166" s="23">
        <v>2250.69375339526</v>
      </c>
      <c r="F1166" s="51">
        <f>VLOOKUP(B1166,[1]production!$A$193:$C$383,3,FALSE)</f>
        <v>0.21461899061246562</v>
      </c>
      <c r="G1166" s="52">
        <v>8.5125366314714457E-3</v>
      </c>
      <c r="H1166" s="53">
        <v>1.1522427904374975E-3</v>
      </c>
      <c r="J1166">
        <v>1439</v>
      </c>
      <c r="K1166" s="52">
        <f t="shared" si="49"/>
        <v>1.8269520193980398E-3</v>
      </c>
      <c r="L1166" s="53">
        <f t="shared" si="50"/>
        <v>1.1522427904374975E-3</v>
      </c>
      <c r="M1166" s="6">
        <f t="shared" si="48"/>
        <v>2</v>
      </c>
      <c r="AC1166" s="18">
        <v>1</v>
      </c>
    </row>
    <row r="1167" spans="1:29" x14ac:dyDescent="0.25">
      <c r="A1167">
        <v>1440</v>
      </c>
      <c r="B1167" s="3" t="s">
        <v>259</v>
      </c>
      <c r="C1167" s="3" t="s">
        <v>383</v>
      </c>
      <c r="D1167" s="18" t="s">
        <v>29</v>
      </c>
      <c r="E1167" s="23">
        <v>9114.5687822647105</v>
      </c>
      <c r="F1167" s="51">
        <f>VLOOKUP(B1167,[1]production!$A$193:$C$383,3,FALSE)</f>
        <v>0.21461899061246562</v>
      </c>
      <c r="G1167" s="52">
        <v>3.4472971065943436E-2</v>
      </c>
      <c r="H1167" s="53">
        <v>4.6662039877563158E-3</v>
      </c>
      <c r="J1167">
        <v>1440</v>
      </c>
      <c r="K1167" s="52">
        <f t="shared" si="49"/>
        <v>7.3985542535855127E-3</v>
      </c>
      <c r="L1167" s="53">
        <f t="shared" si="50"/>
        <v>4.6662039877563158E-3</v>
      </c>
      <c r="M1167" s="6">
        <f t="shared" si="48"/>
        <v>2</v>
      </c>
      <c r="AC1167" s="18">
        <v>1</v>
      </c>
    </row>
    <row r="1168" spans="1:29" x14ac:dyDescent="0.25">
      <c r="A1168">
        <v>1441</v>
      </c>
      <c r="B1168" s="3" t="s">
        <v>259</v>
      </c>
      <c r="C1168" s="3" t="s">
        <v>383</v>
      </c>
      <c r="D1168" s="18" t="s">
        <v>29</v>
      </c>
      <c r="E1168" s="23">
        <v>2061.3812005353602</v>
      </c>
      <c r="F1168" s="51">
        <f>VLOOKUP(B1168,[1]production!$A$193:$C$383,3,FALSE)</f>
        <v>0.21461899061246562</v>
      </c>
      <c r="G1168" s="52">
        <v>7.7965218299969148E-3</v>
      </c>
      <c r="H1168" s="53">
        <v>1.0553242186224412E-3</v>
      </c>
      <c r="J1168">
        <v>1441</v>
      </c>
      <c r="K1168" s="52">
        <f t="shared" si="49"/>
        <v>1.6732816454419911E-3</v>
      </c>
      <c r="L1168" s="53">
        <f t="shared" si="50"/>
        <v>1.0553242186224412E-3</v>
      </c>
      <c r="M1168" s="6">
        <f t="shared" si="48"/>
        <v>2</v>
      </c>
      <c r="AC1168" s="18">
        <v>1</v>
      </c>
    </row>
    <row r="1169" spans="1:29" x14ac:dyDescent="0.25">
      <c r="A1169">
        <v>1442</v>
      </c>
      <c r="B1169" s="3" t="s">
        <v>259</v>
      </c>
      <c r="C1169" s="3" t="s">
        <v>383</v>
      </c>
      <c r="D1169" s="18" t="s">
        <v>29</v>
      </c>
      <c r="E1169" s="23">
        <v>4903.5161748272603</v>
      </c>
      <c r="F1169" s="51">
        <f>VLOOKUP(B1169,[1]production!$A$193:$C$383,3,FALSE)</f>
        <v>0.21461899061246562</v>
      </c>
      <c r="G1169" s="52">
        <v>1.8545997649951847E-2</v>
      </c>
      <c r="H1169" s="53">
        <v>2.5103553745217701E-3</v>
      </c>
      <c r="J1169">
        <v>1442</v>
      </c>
      <c r="K1169" s="52">
        <f t="shared" si="49"/>
        <v>3.9803232955338249E-3</v>
      </c>
      <c r="L1169" s="53">
        <f t="shared" si="50"/>
        <v>2.5103553745217701E-3</v>
      </c>
      <c r="M1169" s="6">
        <f t="shared" si="48"/>
        <v>2</v>
      </c>
      <c r="AC1169" s="18">
        <v>1</v>
      </c>
    </row>
    <row r="1170" spans="1:29" x14ac:dyDescent="0.25">
      <c r="A1170">
        <v>1443</v>
      </c>
      <c r="B1170" s="3" t="s">
        <v>259</v>
      </c>
      <c r="C1170" s="3" t="s">
        <v>383</v>
      </c>
      <c r="D1170" s="18" t="s">
        <v>29</v>
      </c>
      <c r="E1170" s="23">
        <v>4534.1378465502203</v>
      </c>
      <c r="F1170" s="51">
        <f>VLOOKUP(B1170,[1]production!$A$193:$C$383,3,FALSE)</f>
        <v>0.21461899061246562</v>
      </c>
      <c r="G1170" s="52">
        <v>1.7148941055474425E-2</v>
      </c>
      <c r="H1170" s="53">
        <v>2.3212521191104019E-3</v>
      </c>
      <c r="J1170">
        <v>1443</v>
      </c>
      <c r="K1170" s="52">
        <f t="shared" si="49"/>
        <v>3.6804884193985918E-3</v>
      </c>
      <c r="L1170" s="53">
        <f t="shared" si="50"/>
        <v>2.3212521191104019E-3</v>
      </c>
      <c r="M1170" s="6">
        <f t="shared" si="48"/>
        <v>2</v>
      </c>
      <c r="AC1170" s="18">
        <v>1</v>
      </c>
    </row>
    <row r="1171" spans="1:29" x14ac:dyDescent="0.25">
      <c r="A1171">
        <v>1444</v>
      </c>
      <c r="B1171" s="3" t="s">
        <v>259</v>
      </c>
      <c r="C1171" s="3" t="s">
        <v>383</v>
      </c>
      <c r="D1171" s="18" t="s">
        <v>29</v>
      </c>
      <c r="E1171" s="23">
        <v>5852.6621218094297</v>
      </c>
      <c r="F1171" s="51">
        <f>VLOOKUP(B1171,[1]production!$A$193:$C$383,3,FALSE)</f>
        <v>0.21461899061246562</v>
      </c>
      <c r="G1171" s="52">
        <v>2.2135841728076609E-2</v>
      </c>
      <c r="H1171" s="53">
        <v>2.9962706941130592E-3</v>
      </c>
      <c r="J1171">
        <v>1444</v>
      </c>
      <c r="K1171" s="52">
        <f t="shared" si="49"/>
        <v>4.7507720080370982E-3</v>
      </c>
      <c r="L1171" s="53">
        <f t="shared" si="50"/>
        <v>2.9962706941130592E-3</v>
      </c>
      <c r="M1171" s="6">
        <f t="shared" si="48"/>
        <v>2</v>
      </c>
      <c r="AC1171" s="18">
        <v>1</v>
      </c>
    </row>
    <row r="1172" spans="1:29" x14ac:dyDescent="0.25">
      <c r="A1172">
        <v>1445</v>
      </c>
      <c r="B1172" s="3" t="s">
        <v>259</v>
      </c>
      <c r="C1172" s="3" t="s">
        <v>383</v>
      </c>
      <c r="D1172" s="18" t="s">
        <v>92</v>
      </c>
      <c r="E1172" s="23">
        <v>82.768137361345396</v>
      </c>
      <c r="J1172">
        <v>1445</v>
      </c>
      <c r="M1172" s="6">
        <f t="shared" si="48"/>
        <v>0</v>
      </c>
      <c r="AC1172" s="18">
        <v>1</v>
      </c>
    </row>
    <row r="1173" spans="1:29" x14ac:dyDescent="0.25">
      <c r="A1173">
        <v>1446</v>
      </c>
      <c r="B1173" s="3" t="s">
        <v>259</v>
      </c>
      <c r="C1173" s="3" t="s">
        <v>383</v>
      </c>
      <c r="D1173" s="18" t="s">
        <v>92</v>
      </c>
      <c r="E1173" s="23">
        <v>171.018100473304</v>
      </c>
      <c r="J1173">
        <v>1446</v>
      </c>
      <c r="M1173" s="6">
        <f t="shared" si="48"/>
        <v>0</v>
      </c>
      <c r="AC1173" s="18">
        <v>1</v>
      </c>
    </row>
    <row r="1174" spans="1:29" x14ac:dyDescent="0.25">
      <c r="A1174">
        <v>1447</v>
      </c>
      <c r="B1174" s="3" t="s">
        <v>259</v>
      </c>
      <c r="C1174" s="3" t="s">
        <v>383</v>
      </c>
      <c r="D1174" s="18" t="s">
        <v>92</v>
      </c>
      <c r="E1174" s="23" t="s">
        <v>17</v>
      </c>
      <c r="J1174">
        <v>1447</v>
      </c>
      <c r="M1174" s="6">
        <f t="shared" si="48"/>
        <v>0</v>
      </c>
      <c r="AC1174" s="18">
        <v>1</v>
      </c>
    </row>
    <row r="1175" spans="1:29" x14ac:dyDescent="0.25">
      <c r="A1175">
        <v>1448</v>
      </c>
      <c r="B1175" s="3" t="s">
        <v>259</v>
      </c>
      <c r="C1175" s="3" t="s">
        <v>383</v>
      </c>
      <c r="D1175" s="18" t="s">
        <v>22</v>
      </c>
      <c r="E1175" s="23" t="s">
        <v>17</v>
      </c>
      <c r="J1175">
        <v>1448</v>
      </c>
      <c r="M1175" s="6">
        <f t="shared" si="48"/>
        <v>0</v>
      </c>
      <c r="AC1175" s="18">
        <v>1</v>
      </c>
    </row>
    <row r="1176" spans="1:29" x14ac:dyDescent="0.25">
      <c r="A1176">
        <v>1449</v>
      </c>
      <c r="B1176" s="3" t="s">
        <v>259</v>
      </c>
      <c r="C1176" s="3" t="s">
        <v>383</v>
      </c>
      <c r="D1176" s="18" t="s">
        <v>22</v>
      </c>
      <c r="E1176" s="23" t="s">
        <v>17</v>
      </c>
      <c r="J1176">
        <v>1449</v>
      </c>
      <c r="M1176" s="6">
        <f t="shared" si="48"/>
        <v>0</v>
      </c>
      <c r="AC1176" s="18">
        <v>1</v>
      </c>
    </row>
    <row r="1177" spans="1:29" x14ac:dyDescent="0.25">
      <c r="A1177">
        <v>1450</v>
      </c>
      <c r="B1177" s="3" t="s">
        <v>259</v>
      </c>
      <c r="C1177" s="3" t="s">
        <v>383</v>
      </c>
      <c r="D1177" s="18" t="s">
        <v>22</v>
      </c>
      <c r="E1177" s="23" t="s">
        <v>17</v>
      </c>
      <c r="J1177">
        <v>1450</v>
      </c>
      <c r="M1177" s="6">
        <f t="shared" si="48"/>
        <v>0</v>
      </c>
      <c r="AC1177" s="18">
        <v>1</v>
      </c>
    </row>
    <row r="1178" spans="1:29" x14ac:dyDescent="0.25">
      <c r="A1178">
        <v>1451</v>
      </c>
      <c r="B1178" s="3" t="s">
        <v>259</v>
      </c>
      <c r="C1178" s="3" t="s">
        <v>383</v>
      </c>
      <c r="D1178" s="18" t="s">
        <v>20</v>
      </c>
      <c r="E1178" s="23">
        <v>156.42007950535501</v>
      </c>
      <c r="F1178" s="51">
        <f>VLOOKUP(B1178,[1]production!$A$2:$C$192,3,FALSE)</f>
        <v>2.1515918225635765E-2</v>
      </c>
      <c r="G1178" s="52">
        <v>3.7790807249145686E-2</v>
      </c>
      <c r="H1178" s="53">
        <v>1.1122296496637117E-4</v>
      </c>
      <c r="J1178">
        <v>1451</v>
      </c>
      <c r="K1178" s="52">
        <f>F1178*G1178</f>
        <v>8.1310391845338184E-4</v>
      </c>
      <c r="L1178" s="53">
        <f>H1178</f>
        <v>1.1122296496637117E-4</v>
      </c>
      <c r="M1178" s="6">
        <f t="shared" si="48"/>
        <v>1</v>
      </c>
      <c r="AC1178" s="18">
        <v>1</v>
      </c>
    </row>
    <row r="1179" spans="1:29" x14ac:dyDescent="0.25">
      <c r="A1179">
        <v>1452</v>
      </c>
      <c r="B1179" s="3" t="s">
        <v>259</v>
      </c>
      <c r="C1179" s="3" t="s">
        <v>383</v>
      </c>
      <c r="D1179" s="18" t="s">
        <v>20</v>
      </c>
      <c r="E1179" s="23">
        <v>235.04522051493501</v>
      </c>
      <c r="F1179" s="51">
        <f>VLOOKUP(B1179,[1]production!$A$2:$C$192,3,FALSE)</f>
        <v>2.1515918225635765E-2</v>
      </c>
      <c r="G1179" s="52">
        <v>5.6786498583826381E-2</v>
      </c>
      <c r="H1179" s="53">
        <v>1.6712960643873489E-4</v>
      </c>
      <c r="J1179">
        <v>1452</v>
      </c>
      <c r="K1179" s="52">
        <f>F1179*G1179</f>
        <v>1.2218136598497896E-3</v>
      </c>
      <c r="L1179" s="53">
        <f>H1179</f>
        <v>1.6712960643873489E-4</v>
      </c>
      <c r="M1179" s="6">
        <f t="shared" si="48"/>
        <v>1</v>
      </c>
      <c r="AC1179" s="18">
        <v>1</v>
      </c>
    </row>
    <row r="1180" spans="1:29" x14ac:dyDescent="0.25">
      <c r="A1180">
        <v>1453</v>
      </c>
      <c r="B1180" s="3" t="s">
        <v>259</v>
      </c>
      <c r="C1180" s="3" t="s">
        <v>383</v>
      </c>
      <c r="D1180" s="18" t="s">
        <v>21</v>
      </c>
      <c r="E1180" s="23">
        <v>849.15205108903797</v>
      </c>
      <c r="J1180">
        <v>1453</v>
      </c>
      <c r="M1180" s="6">
        <f t="shared" si="48"/>
        <v>0</v>
      </c>
      <c r="AC1180" s="18">
        <v>1</v>
      </c>
    </row>
    <row r="1181" spans="1:29" x14ac:dyDescent="0.25">
      <c r="A1181">
        <v>1454</v>
      </c>
      <c r="B1181" s="3" t="s">
        <v>259</v>
      </c>
      <c r="C1181" s="3" t="s">
        <v>383</v>
      </c>
      <c r="D1181" s="18" t="s">
        <v>21</v>
      </c>
      <c r="E1181" s="23">
        <v>306.754448237595</v>
      </c>
      <c r="J1181">
        <v>1454</v>
      </c>
      <c r="M1181" s="6">
        <f t="shared" si="48"/>
        <v>0</v>
      </c>
      <c r="AC1181" s="18">
        <v>1</v>
      </c>
    </row>
    <row r="1182" spans="1:29" x14ac:dyDescent="0.25">
      <c r="A1182">
        <v>1455</v>
      </c>
      <c r="B1182" s="3" t="s">
        <v>259</v>
      </c>
      <c r="C1182" s="3" t="s">
        <v>383</v>
      </c>
      <c r="D1182" s="18" t="s">
        <v>21</v>
      </c>
      <c r="E1182" s="23">
        <v>316.17319048222402</v>
      </c>
      <c r="J1182">
        <v>1455</v>
      </c>
      <c r="M1182" s="6">
        <f t="shared" si="48"/>
        <v>0</v>
      </c>
      <c r="AC1182" s="18">
        <v>1</v>
      </c>
    </row>
    <row r="1183" spans="1:29" x14ac:dyDescent="0.25">
      <c r="A1183">
        <v>1456</v>
      </c>
      <c r="B1183" s="3" t="s">
        <v>259</v>
      </c>
      <c r="C1183" s="3" t="s">
        <v>383</v>
      </c>
      <c r="D1183" s="18" t="s">
        <v>33</v>
      </c>
      <c r="E1183" s="23">
        <v>777.69535021911202</v>
      </c>
      <c r="J1183">
        <v>1456</v>
      </c>
      <c r="M1183" s="6">
        <f t="shared" si="48"/>
        <v>0</v>
      </c>
      <c r="AC1183" s="18">
        <v>1</v>
      </c>
    </row>
    <row r="1184" spans="1:29" x14ac:dyDescent="0.25">
      <c r="A1184">
        <v>1457</v>
      </c>
      <c r="B1184" s="3" t="s">
        <v>259</v>
      </c>
      <c r="C1184" s="3" t="s">
        <v>385</v>
      </c>
      <c r="D1184" s="18" t="s">
        <v>33</v>
      </c>
      <c r="E1184" s="23">
        <v>23874.323620393901</v>
      </c>
      <c r="J1184">
        <v>1457</v>
      </c>
      <c r="M1184" s="6">
        <f t="shared" si="48"/>
        <v>0</v>
      </c>
      <c r="AC1184" s="18">
        <v>1</v>
      </c>
    </row>
    <row r="1185" spans="1:29" x14ac:dyDescent="0.25">
      <c r="A1185">
        <v>1458</v>
      </c>
      <c r="B1185" s="3" t="s">
        <v>259</v>
      </c>
      <c r="C1185" s="3" t="s">
        <v>385</v>
      </c>
      <c r="D1185" s="18" t="s">
        <v>33</v>
      </c>
      <c r="E1185" s="23">
        <v>3705.8600598388498</v>
      </c>
      <c r="J1185">
        <v>1458</v>
      </c>
      <c r="M1185" s="6">
        <f t="shared" si="48"/>
        <v>0</v>
      </c>
      <c r="AC1185" s="18">
        <v>1</v>
      </c>
    </row>
    <row r="1186" spans="1:29" x14ac:dyDescent="0.25">
      <c r="A1186">
        <v>1459</v>
      </c>
      <c r="B1186" s="3" t="s">
        <v>259</v>
      </c>
      <c r="C1186" s="3" t="s">
        <v>385</v>
      </c>
      <c r="D1186" s="18" t="s">
        <v>33</v>
      </c>
      <c r="E1186" s="23">
        <v>3558.1542333848201</v>
      </c>
      <c r="J1186">
        <v>1459</v>
      </c>
      <c r="M1186" s="6">
        <f t="shared" si="48"/>
        <v>0</v>
      </c>
      <c r="AC1186" s="18">
        <v>1</v>
      </c>
    </row>
    <row r="1187" spans="1:29" x14ac:dyDescent="0.25">
      <c r="A1187">
        <v>1460</v>
      </c>
      <c r="B1187" s="3" t="s">
        <v>259</v>
      </c>
      <c r="C1187" s="3" t="s">
        <v>385</v>
      </c>
      <c r="D1187" s="18" t="s">
        <v>33</v>
      </c>
      <c r="E1187" s="23">
        <v>4921.4267580831402</v>
      </c>
      <c r="J1187">
        <v>1460</v>
      </c>
      <c r="M1187" s="6">
        <f t="shared" si="48"/>
        <v>0</v>
      </c>
      <c r="AC1187" s="18">
        <v>1</v>
      </c>
    </row>
    <row r="1188" spans="1:29" x14ac:dyDescent="0.25">
      <c r="A1188">
        <v>1461</v>
      </c>
      <c r="B1188" s="3" t="s">
        <v>259</v>
      </c>
      <c r="C1188" s="3" t="s">
        <v>385</v>
      </c>
      <c r="D1188" s="18" t="s">
        <v>33</v>
      </c>
      <c r="E1188" s="23">
        <v>4137.3177492851501</v>
      </c>
      <c r="J1188">
        <v>1461</v>
      </c>
      <c r="M1188" s="6">
        <f t="shared" si="48"/>
        <v>0</v>
      </c>
      <c r="AC1188" s="18">
        <v>1</v>
      </c>
    </row>
    <row r="1189" spans="1:29" x14ac:dyDescent="0.25">
      <c r="A1189">
        <v>1462</v>
      </c>
      <c r="B1189" s="3" t="s">
        <v>259</v>
      </c>
      <c r="C1189" s="3" t="s">
        <v>385</v>
      </c>
      <c r="D1189" s="18" t="s">
        <v>33</v>
      </c>
      <c r="E1189" s="23">
        <v>1251.5001132479099</v>
      </c>
      <c r="J1189">
        <v>1462</v>
      </c>
      <c r="M1189" s="6">
        <f t="shared" si="48"/>
        <v>0</v>
      </c>
      <c r="AC1189" s="18">
        <v>1</v>
      </c>
    </row>
    <row r="1190" spans="1:29" x14ac:dyDescent="0.25">
      <c r="A1190">
        <v>1463</v>
      </c>
      <c r="B1190" s="3" t="s">
        <v>259</v>
      </c>
      <c r="C1190" s="3" t="s">
        <v>385</v>
      </c>
      <c r="D1190" s="18" t="s">
        <v>33</v>
      </c>
      <c r="E1190" s="23">
        <v>5229.2348513736797</v>
      </c>
      <c r="J1190">
        <v>1463</v>
      </c>
      <c r="M1190" s="6">
        <f t="shared" si="48"/>
        <v>0</v>
      </c>
      <c r="AC1190" s="18">
        <v>1</v>
      </c>
    </row>
    <row r="1191" spans="1:29" x14ac:dyDescent="0.25">
      <c r="A1191">
        <v>1464</v>
      </c>
      <c r="B1191" s="3" t="s">
        <v>259</v>
      </c>
      <c r="C1191" s="3" t="s">
        <v>385</v>
      </c>
      <c r="D1191" s="18" t="s">
        <v>33</v>
      </c>
      <c r="E1191" s="23">
        <v>779.66356319478803</v>
      </c>
      <c r="J1191">
        <v>1464</v>
      </c>
      <c r="M1191" s="6">
        <f t="shared" si="48"/>
        <v>0</v>
      </c>
      <c r="AC1191" s="18">
        <v>1</v>
      </c>
    </row>
    <row r="1192" spans="1:29" x14ac:dyDescent="0.25">
      <c r="A1192">
        <v>1465</v>
      </c>
      <c r="B1192" s="3" t="s">
        <v>259</v>
      </c>
      <c r="C1192" s="3" t="s">
        <v>385</v>
      </c>
      <c r="D1192" s="18" t="s">
        <v>33</v>
      </c>
      <c r="E1192" s="23">
        <v>978.78597216660796</v>
      </c>
      <c r="J1192">
        <v>1465</v>
      </c>
      <c r="M1192" s="6">
        <f t="shared" si="48"/>
        <v>0</v>
      </c>
      <c r="AC1192" s="18">
        <v>1</v>
      </c>
    </row>
    <row r="1193" spans="1:29" x14ac:dyDescent="0.25">
      <c r="A1193">
        <v>1466</v>
      </c>
      <c r="B1193" s="3" t="s">
        <v>259</v>
      </c>
      <c r="C1193" s="3" t="s">
        <v>385</v>
      </c>
      <c r="D1193" s="18" t="s">
        <v>18</v>
      </c>
      <c r="E1193" s="23">
        <v>1440.47417759105</v>
      </c>
      <c r="F1193" s="51">
        <f>VLOOKUP(B1193,[1]production!$A$575:$C$765,3,FALSE)</f>
        <v>0.11916746769809394</v>
      </c>
      <c r="G1193" s="52">
        <v>7.0649115412077468E-2</v>
      </c>
      <c r="H1193" s="53">
        <v>7.9567076869799084E-4</v>
      </c>
      <c r="J1193">
        <v>1466</v>
      </c>
      <c r="K1193" s="52">
        <f t="shared" ref="K1193:K1198" si="51">F1193*G1193</f>
        <v>8.4190761787676528E-3</v>
      </c>
      <c r="L1193" s="53">
        <f t="shared" ref="L1193:L1198" si="52">H1193</f>
        <v>7.9567076869799084E-4</v>
      </c>
      <c r="M1193" s="6">
        <f t="shared" si="48"/>
        <v>4</v>
      </c>
      <c r="AC1193" s="18">
        <v>1</v>
      </c>
    </row>
    <row r="1194" spans="1:29" x14ac:dyDescent="0.25">
      <c r="A1194">
        <v>1467</v>
      </c>
      <c r="B1194" s="3" t="s">
        <v>259</v>
      </c>
      <c r="C1194" s="3" t="s">
        <v>385</v>
      </c>
      <c r="D1194" s="18" t="s">
        <v>18</v>
      </c>
      <c r="E1194" s="23">
        <v>1399.61571991914</v>
      </c>
      <c r="F1194" s="51">
        <f>VLOOKUP(B1194,[1]production!$A$575:$C$765,3,FALSE)</f>
        <v>0.11916746769809394</v>
      </c>
      <c r="G1194" s="52">
        <v>6.8645182306903987E-2</v>
      </c>
      <c r="H1194" s="53">
        <v>7.7310189455267976E-4</v>
      </c>
      <c r="J1194">
        <v>1467</v>
      </c>
      <c r="K1194" s="52">
        <f t="shared" si="51"/>
        <v>8.1802725451877514E-3</v>
      </c>
      <c r="L1194" s="53">
        <f t="shared" si="52"/>
        <v>7.7310189455267976E-4</v>
      </c>
      <c r="M1194" s="6">
        <f t="shared" si="48"/>
        <v>4</v>
      </c>
      <c r="AC1194" s="18">
        <v>1</v>
      </c>
    </row>
    <row r="1195" spans="1:29" x14ac:dyDescent="0.25">
      <c r="A1195">
        <v>1468</v>
      </c>
      <c r="B1195" s="3" t="s">
        <v>259</v>
      </c>
      <c r="C1195" s="3" t="s">
        <v>385</v>
      </c>
      <c r="D1195" s="18" t="s">
        <v>18</v>
      </c>
      <c r="E1195" s="23">
        <v>2789.34500279028</v>
      </c>
      <c r="F1195" s="51">
        <f>VLOOKUP(B1195,[1]production!$A$575:$C$765,3,FALSE)</f>
        <v>0.11916746769809394</v>
      </c>
      <c r="G1195" s="52">
        <v>0.1368054770379776</v>
      </c>
      <c r="H1195" s="53">
        <v>1.5407428450023408E-3</v>
      </c>
      <c r="J1195">
        <v>1468</v>
      </c>
      <c r="K1195" s="52">
        <f t="shared" si="51"/>
        <v>1.6302762265845528E-2</v>
      </c>
      <c r="L1195" s="53">
        <f t="shared" si="52"/>
        <v>1.5407428450023408E-3</v>
      </c>
      <c r="M1195" s="6">
        <f t="shared" si="48"/>
        <v>4</v>
      </c>
      <c r="AC1195" s="18">
        <v>1</v>
      </c>
    </row>
    <row r="1196" spans="1:29" x14ac:dyDescent="0.25">
      <c r="A1196">
        <v>1469</v>
      </c>
      <c r="B1196" s="3" t="s">
        <v>259</v>
      </c>
      <c r="C1196" s="3" t="s">
        <v>385</v>
      </c>
      <c r="D1196" s="18" t="s">
        <v>18</v>
      </c>
      <c r="E1196" s="23">
        <v>818.24048731039204</v>
      </c>
      <c r="F1196" s="51">
        <f>VLOOKUP(B1196,[1]production!$A$575:$C$765,3,FALSE)</f>
        <v>0.11916746769809394</v>
      </c>
      <c r="G1196" s="52">
        <v>4.0131206461125508E-2</v>
      </c>
      <c r="H1196" s="53">
        <v>4.5196925265737813E-4</v>
      </c>
      <c r="J1196">
        <v>1469</v>
      </c>
      <c r="K1196" s="52">
        <f t="shared" si="51"/>
        <v>4.7823342496417127E-3</v>
      </c>
      <c r="L1196" s="53">
        <f t="shared" si="52"/>
        <v>4.5196925265737813E-4</v>
      </c>
      <c r="M1196" s="6">
        <f t="shared" si="48"/>
        <v>4</v>
      </c>
      <c r="AC1196" s="18">
        <v>1</v>
      </c>
    </row>
    <row r="1197" spans="1:29" x14ac:dyDescent="0.25">
      <c r="A1197">
        <v>1470</v>
      </c>
      <c r="B1197" s="3" t="s">
        <v>259</v>
      </c>
      <c r="C1197" s="3" t="s">
        <v>385</v>
      </c>
      <c r="D1197" s="18" t="s">
        <v>18</v>
      </c>
      <c r="E1197" s="23">
        <v>3353.8879515291301</v>
      </c>
      <c r="F1197" s="51">
        <f>VLOOKUP(B1197,[1]production!$A$575:$C$765,3,FALSE)</f>
        <v>0.11916746769809394</v>
      </c>
      <c r="G1197" s="52">
        <v>0.16449390114234133</v>
      </c>
      <c r="H1197" s="53">
        <v>1.8525778844455791E-3</v>
      </c>
      <c r="J1197">
        <v>1470</v>
      </c>
      <c r="K1197" s="52">
        <f t="shared" si="51"/>
        <v>1.9602321650913419E-2</v>
      </c>
      <c r="L1197" s="53">
        <f t="shared" si="52"/>
        <v>1.8525778844455791E-3</v>
      </c>
      <c r="M1197" s="6">
        <f t="shared" si="48"/>
        <v>4</v>
      </c>
      <c r="AC1197" s="18">
        <v>1</v>
      </c>
    </row>
    <row r="1198" spans="1:29" x14ac:dyDescent="0.25">
      <c r="A1198">
        <v>1471</v>
      </c>
      <c r="B1198" s="3" t="s">
        <v>259</v>
      </c>
      <c r="C1198" s="3" t="s">
        <v>385</v>
      </c>
      <c r="D1198" s="18" t="s">
        <v>18</v>
      </c>
      <c r="E1198" s="23">
        <v>910.44073736761595</v>
      </c>
      <c r="F1198" s="51">
        <f>VLOOKUP(B1198,[1]production!$A$575:$C$765,3,FALSE)</f>
        <v>0.11916746769809394</v>
      </c>
      <c r="G1198" s="52">
        <v>4.4653235532280788E-2</v>
      </c>
      <c r="H1198" s="53">
        <v>5.028976517765226E-4</v>
      </c>
      <c r="J1198">
        <v>1471</v>
      </c>
      <c r="K1198" s="52">
        <f t="shared" si="51"/>
        <v>5.3212130029084512E-3</v>
      </c>
      <c r="L1198" s="53">
        <f t="shared" si="52"/>
        <v>5.028976517765226E-4</v>
      </c>
      <c r="M1198" s="6">
        <f t="shared" si="48"/>
        <v>4</v>
      </c>
      <c r="AC1198" s="18">
        <v>1</v>
      </c>
    </row>
    <row r="1199" spans="1:29" x14ac:dyDescent="0.25">
      <c r="A1199">
        <v>1472</v>
      </c>
      <c r="B1199" s="3" t="s">
        <v>259</v>
      </c>
      <c r="C1199" s="3" t="s">
        <v>385</v>
      </c>
      <c r="D1199" s="18" t="s">
        <v>22</v>
      </c>
      <c r="E1199" s="23" t="s">
        <v>17</v>
      </c>
      <c r="J1199">
        <v>1472</v>
      </c>
      <c r="M1199" s="6">
        <f t="shared" si="48"/>
        <v>0</v>
      </c>
      <c r="AC1199" s="18">
        <v>1</v>
      </c>
    </row>
    <row r="1200" spans="1:29" x14ac:dyDescent="0.25">
      <c r="A1200">
        <v>1473</v>
      </c>
      <c r="B1200" s="3" t="s">
        <v>259</v>
      </c>
      <c r="C1200" s="3" t="s">
        <v>385</v>
      </c>
      <c r="D1200" s="18" t="s">
        <v>22</v>
      </c>
      <c r="E1200" s="23" t="s">
        <v>17</v>
      </c>
      <c r="J1200">
        <v>1473</v>
      </c>
      <c r="M1200" s="6">
        <f t="shared" si="48"/>
        <v>0</v>
      </c>
      <c r="AC1200" s="18">
        <v>1</v>
      </c>
    </row>
    <row r="1201" spans="1:29" x14ac:dyDescent="0.25">
      <c r="A1201">
        <v>1474</v>
      </c>
      <c r="B1201" s="3" t="s">
        <v>259</v>
      </c>
      <c r="C1201" s="3" t="s">
        <v>385</v>
      </c>
      <c r="D1201" s="18" t="s">
        <v>22</v>
      </c>
      <c r="E1201" s="23" t="s">
        <v>17</v>
      </c>
      <c r="J1201">
        <v>1474</v>
      </c>
      <c r="M1201" s="6">
        <f t="shared" si="48"/>
        <v>0</v>
      </c>
      <c r="AC1201" s="18">
        <v>1</v>
      </c>
    </row>
    <row r="1202" spans="1:29" x14ac:dyDescent="0.25">
      <c r="A1202">
        <v>1475</v>
      </c>
      <c r="B1202" s="3" t="s">
        <v>259</v>
      </c>
      <c r="C1202" s="3" t="s">
        <v>385</v>
      </c>
      <c r="D1202" s="18" t="s">
        <v>22</v>
      </c>
      <c r="E1202" s="23" t="s">
        <v>17</v>
      </c>
      <c r="J1202">
        <v>1475</v>
      </c>
      <c r="M1202" s="6">
        <f t="shared" si="48"/>
        <v>0</v>
      </c>
      <c r="AC1202" s="18">
        <v>1</v>
      </c>
    </row>
    <row r="1203" spans="1:29" x14ac:dyDescent="0.25">
      <c r="A1203">
        <v>1476</v>
      </c>
      <c r="B1203" s="3" t="s">
        <v>259</v>
      </c>
      <c r="C1203" s="3" t="s">
        <v>385</v>
      </c>
      <c r="D1203" s="18" t="s">
        <v>30</v>
      </c>
      <c r="E1203" s="23">
        <v>1086.79470334895</v>
      </c>
      <c r="J1203">
        <v>1476</v>
      </c>
      <c r="M1203" s="6">
        <f t="shared" si="48"/>
        <v>0</v>
      </c>
      <c r="AC1203" s="18">
        <v>1</v>
      </c>
    </row>
    <row r="1204" spans="1:29" x14ac:dyDescent="0.25">
      <c r="A1204">
        <v>1477</v>
      </c>
      <c r="B1204" s="3" t="s">
        <v>259</v>
      </c>
      <c r="C1204" s="3" t="s">
        <v>385</v>
      </c>
      <c r="D1204" s="18" t="s">
        <v>30</v>
      </c>
      <c r="E1204" s="23">
        <v>812.60576325767397</v>
      </c>
      <c r="J1204">
        <v>1477</v>
      </c>
      <c r="M1204" s="6">
        <f t="shared" si="48"/>
        <v>0</v>
      </c>
      <c r="AC1204" s="18">
        <v>1</v>
      </c>
    </row>
    <row r="1205" spans="1:29" x14ac:dyDescent="0.25">
      <c r="A1205">
        <v>1478</v>
      </c>
      <c r="B1205" s="3" t="s">
        <v>259</v>
      </c>
      <c r="C1205" s="3" t="s">
        <v>385</v>
      </c>
      <c r="D1205" s="18" t="s">
        <v>30</v>
      </c>
      <c r="E1205" s="23">
        <v>139.709010581569</v>
      </c>
      <c r="J1205">
        <v>1478</v>
      </c>
      <c r="M1205" s="6">
        <f t="shared" si="48"/>
        <v>0</v>
      </c>
      <c r="AC1205" s="18">
        <v>1</v>
      </c>
    </row>
    <row r="1206" spans="1:29" x14ac:dyDescent="0.25">
      <c r="A1206">
        <v>1479</v>
      </c>
      <c r="B1206" s="3" t="s">
        <v>259</v>
      </c>
      <c r="C1206" s="3" t="s">
        <v>385</v>
      </c>
      <c r="D1206" s="18" t="s">
        <v>21</v>
      </c>
      <c r="E1206" s="23">
        <v>2475.6499174563601</v>
      </c>
      <c r="J1206">
        <v>1479</v>
      </c>
      <c r="M1206" s="6">
        <f t="shared" si="48"/>
        <v>0</v>
      </c>
      <c r="AC1206" s="18">
        <v>1</v>
      </c>
    </row>
    <row r="1207" spans="1:29" x14ac:dyDescent="0.25">
      <c r="A1207">
        <v>1480</v>
      </c>
      <c r="B1207" s="3" t="s">
        <v>259</v>
      </c>
      <c r="C1207" s="3" t="s">
        <v>385</v>
      </c>
      <c r="D1207" s="18" t="s">
        <v>21</v>
      </c>
      <c r="E1207" s="23">
        <v>1886.0259476097499</v>
      </c>
      <c r="J1207">
        <v>1480</v>
      </c>
      <c r="M1207" s="6">
        <f t="shared" si="48"/>
        <v>0</v>
      </c>
      <c r="AC1207" s="18">
        <v>1</v>
      </c>
    </row>
    <row r="1208" spans="1:29" x14ac:dyDescent="0.25">
      <c r="A1208">
        <v>1481</v>
      </c>
      <c r="B1208" s="3" t="s">
        <v>259</v>
      </c>
      <c r="C1208" s="3" t="s">
        <v>385</v>
      </c>
      <c r="D1208" s="18" t="s">
        <v>21</v>
      </c>
      <c r="E1208" s="23">
        <v>886.15313521655696</v>
      </c>
      <c r="J1208">
        <v>1481</v>
      </c>
      <c r="M1208" s="6">
        <f t="shared" si="48"/>
        <v>0</v>
      </c>
      <c r="AC1208" s="18">
        <v>1</v>
      </c>
    </row>
    <row r="1209" spans="1:29" x14ac:dyDescent="0.25">
      <c r="A1209">
        <v>1482</v>
      </c>
      <c r="B1209" s="3" t="s">
        <v>259</v>
      </c>
      <c r="C1209" s="3" t="s">
        <v>385</v>
      </c>
      <c r="D1209" s="18" t="s">
        <v>92</v>
      </c>
      <c r="E1209" s="23">
        <v>513.75883694694801</v>
      </c>
      <c r="J1209">
        <v>1482</v>
      </c>
      <c r="M1209" s="6">
        <f t="shared" si="48"/>
        <v>0</v>
      </c>
      <c r="AC1209" s="18">
        <v>1</v>
      </c>
    </row>
    <row r="1210" spans="1:29" x14ac:dyDescent="0.25">
      <c r="A1210">
        <v>1483</v>
      </c>
      <c r="B1210" s="3" t="s">
        <v>259</v>
      </c>
      <c r="C1210" s="3" t="s">
        <v>385</v>
      </c>
      <c r="D1210" s="18" t="s">
        <v>29</v>
      </c>
      <c r="E1210" s="23">
        <v>334.86621333200401</v>
      </c>
      <c r="F1210" s="51">
        <f>VLOOKUP(B1210,[1]production!$A$193:$C$383,3,FALSE)</f>
        <v>0.21461899061246562</v>
      </c>
      <c r="G1210" s="52">
        <v>1.2665254450236209E-3</v>
      </c>
      <c r="H1210" s="53">
        <v>1.7143477627324508E-4</v>
      </c>
      <c r="J1210">
        <v>1483</v>
      </c>
      <c r="K1210" s="52">
        <f t="shared" ref="K1210:K1229" si="53">F1210*G1210</f>
        <v>2.7182041259597332E-4</v>
      </c>
      <c r="L1210" s="53">
        <f t="shared" ref="L1210:L1229" si="54">H1210</f>
        <v>1.7143477627324508E-4</v>
      </c>
      <c r="M1210" s="6">
        <f t="shared" si="48"/>
        <v>2</v>
      </c>
      <c r="AC1210" s="18">
        <v>1</v>
      </c>
    </row>
    <row r="1211" spans="1:29" x14ac:dyDescent="0.25">
      <c r="A1211">
        <v>1484</v>
      </c>
      <c r="B1211" s="3" t="s">
        <v>259</v>
      </c>
      <c r="C1211" s="3" t="s">
        <v>390</v>
      </c>
      <c r="D1211" s="18" t="s">
        <v>29</v>
      </c>
      <c r="E1211" s="23">
        <v>1343.7137138338901</v>
      </c>
      <c r="F1211" s="51">
        <f>VLOOKUP(B1211,[1]production!$A$193:$C$383,3,FALSE)</f>
        <v>0.21461899061246562</v>
      </c>
      <c r="G1211" s="52">
        <v>5.0821717499176565E-3</v>
      </c>
      <c r="H1211" s="53">
        <v>6.8791430946189217E-4</v>
      </c>
      <c r="J1211">
        <v>1484</v>
      </c>
      <c r="K1211" s="52">
        <f t="shared" si="53"/>
        <v>1.0907305710865156E-3</v>
      </c>
      <c r="L1211" s="53">
        <f t="shared" si="54"/>
        <v>6.8791430946189217E-4</v>
      </c>
      <c r="M1211" s="6">
        <f t="shared" si="48"/>
        <v>2</v>
      </c>
      <c r="AC1211" s="18">
        <v>1</v>
      </c>
    </row>
    <row r="1212" spans="1:29" x14ac:dyDescent="0.25">
      <c r="A1212">
        <v>1485</v>
      </c>
      <c r="B1212" s="3" t="s">
        <v>259</v>
      </c>
      <c r="C1212" s="3" t="s">
        <v>390</v>
      </c>
      <c r="D1212" s="18" t="s">
        <v>29</v>
      </c>
      <c r="E1212" s="23">
        <v>1319.81037953707</v>
      </c>
      <c r="F1212" s="51">
        <f>VLOOKUP(B1212,[1]production!$A$193:$C$383,3,FALSE)</f>
        <v>0.21461899061246562</v>
      </c>
      <c r="G1212" s="52">
        <v>4.9917649548976619E-3</v>
      </c>
      <c r="H1212" s="53">
        <v>6.7567699615821435E-4</v>
      </c>
      <c r="J1212">
        <v>1485</v>
      </c>
      <c r="K1212" s="52">
        <f t="shared" si="53"/>
        <v>1.0713275559948161E-3</v>
      </c>
      <c r="L1212" s="53">
        <f t="shared" si="54"/>
        <v>6.7567699615821435E-4</v>
      </c>
      <c r="M1212" s="6">
        <f t="shared" si="48"/>
        <v>2</v>
      </c>
      <c r="AC1212" s="18">
        <v>1</v>
      </c>
    </row>
    <row r="1213" spans="1:29" x14ac:dyDescent="0.25">
      <c r="A1213">
        <v>1486</v>
      </c>
      <c r="B1213" s="3" t="s">
        <v>259</v>
      </c>
      <c r="C1213" s="3" t="s">
        <v>390</v>
      </c>
      <c r="D1213" s="18" t="s">
        <v>29</v>
      </c>
      <c r="E1213" s="23">
        <v>1241.3662106719801</v>
      </c>
      <c r="F1213" s="51">
        <f>VLOOKUP(B1213,[1]production!$A$193:$C$383,3,FALSE)</f>
        <v>0.21461899061246562</v>
      </c>
      <c r="G1213" s="52">
        <v>4.6950747188395266E-3</v>
      </c>
      <c r="H1213" s="53">
        <v>6.3551749960729113E-4</v>
      </c>
      <c r="J1213">
        <v>1486</v>
      </c>
      <c r="K1213" s="52">
        <f t="shared" si="53"/>
        <v>1.007652197007445E-3</v>
      </c>
      <c r="L1213" s="53">
        <f t="shared" si="54"/>
        <v>6.3551749960729113E-4</v>
      </c>
      <c r="M1213" s="6">
        <f t="shared" si="48"/>
        <v>2</v>
      </c>
      <c r="AC1213" s="18">
        <v>1</v>
      </c>
    </row>
    <row r="1214" spans="1:29" x14ac:dyDescent="0.25">
      <c r="A1214">
        <v>1487</v>
      </c>
      <c r="B1214" s="3" t="s">
        <v>259</v>
      </c>
      <c r="C1214" s="3" t="s">
        <v>390</v>
      </c>
      <c r="D1214" s="18" t="s">
        <v>29</v>
      </c>
      <c r="E1214" s="23">
        <v>881.97982294578196</v>
      </c>
      <c r="F1214" s="51">
        <f>VLOOKUP(B1214,[1]production!$A$193:$C$383,3,FALSE)</f>
        <v>0.21461899061246562</v>
      </c>
      <c r="G1214" s="52">
        <v>3.3358094763975455E-3</v>
      </c>
      <c r="H1214" s="53">
        <v>4.515296187087014E-4</v>
      </c>
      <c r="J1214">
        <v>1487</v>
      </c>
      <c r="K1214" s="52">
        <f t="shared" si="53"/>
        <v>7.1592806269993867E-4</v>
      </c>
      <c r="L1214" s="53">
        <f t="shared" si="54"/>
        <v>4.515296187087014E-4</v>
      </c>
      <c r="M1214" s="6">
        <f t="shared" si="48"/>
        <v>2</v>
      </c>
      <c r="AC1214" s="18">
        <v>1</v>
      </c>
    </row>
    <row r="1215" spans="1:29" x14ac:dyDescent="0.25">
      <c r="A1215">
        <v>1488</v>
      </c>
      <c r="B1215" s="3" t="s">
        <v>259</v>
      </c>
      <c r="C1215" s="3" t="s">
        <v>390</v>
      </c>
      <c r="D1215" s="18" t="s">
        <v>29</v>
      </c>
      <c r="E1215" s="23">
        <v>208.19495081699799</v>
      </c>
      <c r="F1215" s="51">
        <f>VLOOKUP(B1215,[1]production!$A$193:$C$383,3,FALSE)</f>
        <v>0.21461899061246562</v>
      </c>
      <c r="G1215" s="52">
        <v>7.8743149424196723E-4</v>
      </c>
      <c r="H1215" s="53">
        <v>1.0658541648435736E-4</v>
      </c>
      <c r="J1215">
        <v>1488</v>
      </c>
      <c r="K1215" s="52">
        <f t="shared" si="53"/>
        <v>1.6899775247067653E-4</v>
      </c>
      <c r="L1215" s="53">
        <f t="shared" si="54"/>
        <v>1.0658541648435736E-4</v>
      </c>
      <c r="M1215" s="6">
        <f t="shared" si="48"/>
        <v>2</v>
      </c>
      <c r="AC1215" s="18">
        <v>1</v>
      </c>
    </row>
    <row r="1216" spans="1:29" x14ac:dyDescent="0.25">
      <c r="A1216">
        <v>1489</v>
      </c>
      <c r="B1216" s="3" t="s">
        <v>259</v>
      </c>
      <c r="C1216" s="3" t="s">
        <v>390</v>
      </c>
      <c r="D1216" s="18" t="s">
        <v>29</v>
      </c>
      <c r="E1216" s="23">
        <v>8080.91712576794</v>
      </c>
      <c r="F1216" s="51">
        <f>VLOOKUP(B1216,[1]production!$A$193:$C$383,3,FALSE)</f>
        <v>0.21461899061246562</v>
      </c>
      <c r="G1216" s="52">
        <v>3.0563510893125048E-2</v>
      </c>
      <c r="H1216" s="53">
        <v>4.1370259655462826E-3</v>
      </c>
      <c r="J1216">
        <v>1489</v>
      </c>
      <c r="K1216" s="52">
        <f t="shared" si="53"/>
        <v>6.5595098574555951E-3</v>
      </c>
      <c r="L1216" s="53">
        <f t="shared" si="54"/>
        <v>4.1370259655462826E-3</v>
      </c>
      <c r="M1216" s="6">
        <f t="shared" si="48"/>
        <v>2</v>
      </c>
      <c r="AC1216" s="18">
        <v>1</v>
      </c>
    </row>
    <row r="1217" spans="1:29" x14ac:dyDescent="0.25">
      <c r="A1217">
        <v>1490</v>
      </c>
      <c r="B1217" s="3" t="s">
        <v>259</v>
      </c>
      <c r="C1217" s="3" t="s">
        <v>390</v>
      </c>
      <c r="D1217" s="18" t="s">
        <v>29</v>
      </c>
      <c r="E1217" s="23">
        <v>855.93412584389205</v>
      </c>
      <c r="F1217" s="51">
        <f>VLOOKUP(B1217,[1]production!$A$193:$C$383,3,FALSE)</f>
        <v>0.21461899061246562</v>
      </c>
      <c r="G1217" s="52">
        <v>3.2372998722643388E-3</v>
      </c>
      <c r="H1217" s="53">
        <v>4.3819552264952018E-4</v>
      </c>
      <c r="J1217">
        <v>1490</v>
      </c>
      <c r="K1217" s="52">
        <f t="shared" si="53"/>
        <v>6.9478603089523621E-4</v>
      </c>
      <c r="L1217" s="53">
        <f t="shared" si="54"/>
        <v>4.3819552264952018E-4</v>
      </c>
      <c r="M1217" s="6">
        <f t="shared" si="48"/>
        <v>2</v>
      </c>
      <c r="AC1217" s="18">
        <v>1</v>
      </c>
    </row>
    <row r="1218" spans="1:29" x14ac:dyDescent="0.25">
      <c r="A1218">
        <v>1491</v>
      </c>
      <c r="B1218" s="3" t="s">
        <v>259</v>
      </c>
      <c r="C1218" s="3" t="s">
        <v>390</v>
      </c>
      <c r="D1218" s="18" t="s">
        <v>29</v>
      </c>
      <c r="E1218" s="23">
        <v>881.97982294578196</v>
      </c>
      <c r="F1218" s="51">
        <f>VLOOKUP(B1218,[1]production!$A$193:$C$383,3,FALSE)</f>
        <v>0.21461899061246562</v>
      </c>
      <c r="G1218" s="52">
        <v>3.3358094763975455E-3</v>
      </c>
      <c r="H1218" s="53">
        <v>4.515296187087014E-4</v>
      </c>
      <c r="J1218">
        <v>1491</v>
      </c>
      <c r="K1218" s="52">
        <f t="shared" si="53"/>
        <v>7.1592806269993867E-4</v>
      </c>
      <c r="L1218" s="53">
        <f t="shared" si="54"/>
        <v>4.515296187087014E-4</v>
      </c>
      <c r="M1218" s="6">
        <f t="shared" ref="M1218:M1281" si="55">IF($D1218="Maize",1,0)+IF($D1218="Rice",2,0)+IF($D1218="Soybeans",3,0)+IF($D1218="Wheat",4,0)</f>
        <v>2</v>
      </c>
      <c r="AC1218" s="18">
        <v>1</v>
      </c>
    </row>
    <row r="1219" spans="1:29" x14ac:dyDescent="0.25">
      <c r="A1219">
        <v>1492</v>
      </c>
      <c r="B1219" s="3" t="s">
        <v>259</v>
      </c>
      <c r="C1219" s="3" t="s">
        <v>390</v>
      </c>
      <c r="D1219" s="18" t="s">
        <v>29</v>
      </c>
      <c r="E1219" s="23" t="s">
        <v>17</v>
      </c>
      <c r="F1219" s="51">
        <f>VLOOKUP(B1219,[1]production!$A$193:$C$383,3,FALSE)</f>
        <v>0.21461899061246562</v>
      </c>
      <c r="G1219" s="52">
        <v>0</v>
      </c>
      <c r="H1219" s="53">
        <v>0</v>
      </c>
      <c r="J1219">
        <v>1492</v>
      </c>
      <c r="K1219" s="52">
        <f t="shared" si="53"/>
        <v>0</v>
      </c>
      <c r="L1219" s="53">
        <f t="shared" si="54"/>
        <v>0</v>
      </c>
      <c r="M1219" s="6">
        <f t="shared" si="55"/>
        <v>2</v>
      </c>
      <c r="AC1219" s="18">
        <v>1</v>
      </c>
    </row>
    <row r="1220" spans="1:29" x14ac:dyDescent="0.25">
      <c r="A1220">
        <v>1493</v>
      </c>
      <c r="B1220" s="3" t="s">
        <v>259</v>
      </c>
      <c r="C1220" s="3" t="s">
        <v>390</v>
      </c>
      <c r="D1220" s="18" t="s">
        <v>29</v>
      </c>
      <c r="E1220" s="23">
        <v>1313.22196257318</v>
      </c>
      <c r="F1220" s="51">
        <f>VLOOKUP(B1220,[1]production!$A$193:$C$383,3,FALSE)</f>
        <v>0.21461899061246562</v>
      </c>
      <c r="G1220" s="52">
        <v>4.9668463533936074E-3</v>
      </c>
      <c r="H1220" s="53">
        <v>6.7230405573236282E-4</v>
      </c>
      <c r="J1220">
        <v>1493</v>
      </c>
      <c r="K1220" s="52">
        <f t="shared" si="53"/>
        <v>1.0659795508925418E-3</v>
      </c>
      <c r="L1220" s="53">
        <f t="shared" si="54"/>
        <v>6.7230405573236282E-4</v>
      </c>
      <c r="M1220" s="6">
        <f t="shared" si="55"/>
        <v>2</v>
      </c>
      <c r="AC1220" s="18">
        <v>1</v>
      </c>
    </row>
    <row r="1221" spans="1:29" x14ac:dyDescent="0.25">
      <c r="A1221">
        <v>1494</v>
      </c>
      <c r="B1221" s="3" t="s">
        <v>259</v>
      </c>
      <c r="C1221" s="3" t="s">
        <v>390</v>
      </c>
      <c r="D1221" s="18" t="s">
        <v>29</v>
      </c>
      <c r="E1221" s="23">
        <v>1822.08597704011</v>
      </c>
      <c r="F1221" s="51">
        <f>VLOOKUP(B1221,[1]production!$A$193:$C$383,3,FALSE)</f>
        <v>0.21461899061246562</v>
      </c>
      <c r="G1221" s="52">
        <v>6.8914633996055947E-3</v>
      </c>
      <c r="H1221" s="53">
        <v>9.328170158354836E-4</v>
      </c>
      <c r="J1221">
        <v>1494</v>
      </c>
      <c r="K1221" s="52">
        <f t="shared" si="53"/>
        <v>1.4790389186661035E-3</v>
      </c>
      <c r="L1221" s="53">
        <f t="shared" si="54"/>
        <v>9.328170158354836E-4</v>
      </c>
      <c r="M1221" s="6">
        <f t="shared" si="55"/>
        <v>2</v>
      </c>
      <c r="AC1221" s="18">
        <v>1</v>
      </c>
    </row>
    <row r="1222" spans="1:29" x14ac:dyDescent="0.25">
      <c r="A1222">
        <v>1495</v>
      </c>
      <c r="B1222" s="3" t="s">
        <v>259</v>
      </c>
      <c r="C1222" s="3" t="s">
        <v>390</v>
      </c>
      <c r="D1222" s="18" t="s">
        <v>29</v>
      </c>
      <c r="E1222" s="23">
        <v>9702.06244076435</v>
      </c>
      <c r="F1222" s="51">
        <f>VLOOKUP(B1222,[1]production!$A$193:$C$383,3,FALSE)</f>
        <v>0.21461899061246562</v>
      </c>
      <c r="G1222" s="52">
        <v>3.6694979849320145E-2</v>
      </c>
      <c r="H1222" s="53">
        <v>4.9669713984325913E-3</v>
      </c>
      <c r="J1222">
        <v>1495</v>
      </c>
      <c r="K1222" s="52">
        <f t="shared" si="53"/>
        <v>7.8754395358058542E-3</v>
      </c>
      <c r="L1222" s="53">
        <f t="shared" si="54"/>
        <v>4.9669713984325913E-3</v>
      </c>
      <c r="M1222" s="6">
        <f t="shared" si="55"/>
        <v>2</v>
      </c>
      <c r="AC1222" s="18">
        <v>1</v>
      </c>
    </row>
    <row r="1223" spans="1:29" x14ac:dyDescent="0.25">
      <c r="A1223">
        <v>1496</v>
      </c>
      <c r="B1223" s="3" t="s">
        <v>259</v>
      </c>
      <c r="C1223" s="3" t="s">
        <v>390</v>
      </c>
      <c r="D1223" s="18" t="s">
        <v>29</v>
      </c>
      <c r="E1223" s="23">
        <v>2761.4234499164399</v>
      </c>
      <c r="F1223" s="51">
        <f>VLOOKUP(B1223,[1]production!$A$193:$C$383,3,FALSE)</f>
        <v>0.21461899061246562</v>
      </c>
      <c r="G1223" s="52">
        <v>1.0444210029444094E-2</v>
      </c>
      <c r="H1223" s="53">
        <v>1.4137108865705712E-3</v>
      </c>
      <c r="J1223">
        <v>1496</v>
      </c>
      <c r="K1223" s="52">
        <f t="shared" si="53"/>
        <v>2.241525814263881E-3</v>
      </c>
      <c r="L1223" s="53">
        <f t="shared" si="54"/>
        <v>1.4137108865705712E-3</v>
      </c>
      <c r="M1223" s="6">
        <f t="shared" si="55"/>
        <v>2</v>
      </c>
      <c r="AC1223" s="18">
        <v>1</v>
      </c>
    </row>
    <row r="1224" spans="1:29" x14ac:dyDescent="0.25">
      <c r="A1224">
        <v>1497</v>
      </c>
      <c r="B1224" s="3" t="s">
        <v>259</v>
      </c>
      <c r="C1224" s="3" t="s">
        <v>390</v>
      </c>
      <c r="D1224" s="18" t="s">
        <v>29</v>
      </c>
      <c r="E1224" s="23">
        <v>855.93412584389205</v>
      </c>
      <c r="F1224" s="51">
        <f>VLOOKUP(B1224,[1]production!$A$193:$C$383,3,FALSE)</f>
        <v>0.21461899061246562</v>
      </c>
      <c r="G1224" s="52">
        <v>3.2372998722643388E-3</v>
      </c>
      <c r="H1224" s="53">
        <v>4.3819552264952018E-4</v>
      </c>
      <c r="J1224">
        <v>1497</v>
      </c>
      <c r="K1224" s="52">
        <f t="shared" si="53"/>
        <v>6.9478603089523621E-4</v>
      </c>
      <c r="L1224" s="53">
        <f t="shared" si="54"/>
        <v>4.3819552264952018E-4</v>
      </c>
      <c r="M1224" s="6">
        <f t="shared" si="55"/>
        <v>2</v>
      </c>
      <c r="AC1224" s="18">
        <v>1</v>
      </c>
    </row>
    <row r="1225" spans="1:29" x14ac:dyDescent="0.25">
      <c r="A1225">
        <v>1498</v>
      </c>
      <c r="B1225" s="3" t="s">
        <v>259</v>
      </c>
      <c r="C1225" s="3" t="s">
        <v>390</v>
      </c>
      <c r="D1225" s="18" t="s">
        <v>29</v>
      </c>
      <c r="E1225" s="23">
        <v>2139.9698427263902</v>
      </c>
      <c r="F1225" s="51">
        <f>VLOOKUP(B1225,[1]production!$A$193:$C$383,3,FALSE)</f>
        <v>0.21461899061246562</v>
      </c>
      <c r="G1225" s="52">
        <v>8.0937584906752274E-3</v>
      </c>
      <c r="H1225" s="53">
        <v>1.0955576783004996E-3</v>
      </c>
      <c r="J1225">
        <v>1498</v>
      </c>
      <c r="K1225" s="52">
        <f t="shared" si="53"/>
        <v>1.7370742775297905E-3</v>
      </c>
      <c r="L1225" s="53">
        <f t="shared" si="54"/>
        <v>1.0955576783004996E-3</v>
      </c>
      <c r="M1225" s="6">
        <f t="shared" si="55"/>
        <v>2</v>
      </c>
      <c r="AC1225" s="18">
        <v>1</v>
      </c>
    </row>
    <row r="1226" spans="1:29" x14ac:dyDescent="0.25">
      <c r="A1226">
        <v>1499</v>
      </c>
      <c r="B1226" s="3" t="s">
        <v>259</v>
      </c>
      <c r="C1226" s="3" t="s">
        <v>390</v>
      </c>
      <c r="D1226" s="18" t="s">
        <v>29</v>
      </c>
      <c r="E1226" s="23">
        <v>1319.81037953707</v>
      </c>
      <c r="F1226" s="51">
        <f>VLOOKUP(B1226,[1]production!$A$193:$C$383,3,FALSE)</f>
        <v>0.21461899061246562</v>
      </c>
      <c r="G1226" s="52">
        <v>4.9917649548976619E-3</v>
      </c>
      <c r="H1226" s="53">
        <v>6.7567699615821435E-4</v>
      </c>
      <c r="J1226">
        <v>1499</v>
      </c>
      <c r="K1226" s="52">
        <f t="shared" si="53"/>
        <v>1.0713275559948161E-3</v>
      </c>
      <c r="L1226" s="53">
        <f t="shared" si="54"/>
        <v>6.7567699615821435E-4</v>
      </c>
      <c r="M1226" s="6">
        <f t="shared" si="55"/>
        <v>2</v>
      </c>
      <c r="AC1226" s="18">
        <v>1</v>
      </c>
    </row>
    <row r="1227" spans="1:29" x14ac:dyDescent="0.25">
      <c r="A1227">
        <v>1500</v>
      </c>
      <c r="B1227" s="3" t="s">
        <v>259</v>
      </c>
      <c r="C1227" s="3" t="s">
        <v>390</v>
      </c>
      <c r="D1227" s="18" t="s">
        <v>29</v>
      </c>
      <c r="E1227" s="23" t="s">
        <v>17</v>
      </c>
      <c r="F1227" s="51">
        <f>VLOOKUP(B1227,[1]production!$A$193:$C$383,3,FALSE)</f>
        <v>0.21461899061246562</v>
      </c>
      <c r="G1227" s="52">
        <v>0</v>
      </c>
      <c r="H1227" s="53">
        <v>0</v>
      </c>
      <c r="J1227">
        <v>1500</v>
      </c>
      <c r="K1227" s="52">
        <f t="shared" si="53"/>
        <v>0</v>
      </c>
      <c r="L1227" s="53">
        <f t="shared" si="54"/>
        <v>0</v>
      </c>
      <c r="M1227" s="6">
        <f t="shared" si="55"/>
        <v>2</v>
      </c>
      <c r="AC1227" s="18">
        <v>1</v>
      </c>
    </row>
    <row r="1228" spans="1:29" x14ac:dyDescent="0.25">
      <c r="A1228">
        <v>1501</v>
      </c>
      <c r="B1228" s="3" t="s">
        <v>259</v>
      </c>
      <c r="C1228" s="3" t="s">
        <v>390</v>
      </c>
      <c r="D1228" s="18" t="s">
        <v>29</v>
      </c>
      <c r="E1228" s="23" t="s">
        <v>17</v>
      </c>
      <c r="F1228" s="51">
        <f>VLOOKUP(B1228,[1]production!$A$193:$C$383,3,FALSE)</f>
        <v>0.21461899061246562</v>
      </c>
      <c r="G1228" s="52">
        <v>0</v>
      </c>
      <c r="H1228" s="53">
        <v>0</v>
      </c>
      <c r="J1228">
        <v>1501</v>
      </c>
      <c r="K1228" s="52">
        <f t="shared" si="53"/>
        <v>0</v>
      </c>
      <c r="L1228" s="53">
        <f t="shared" si="54"/>
        <v>0</v>
      </c>
      <c r="M1228" s="6">
        <f t="shared" si="55"/>
        <v>2</v>
      </c>
      <c r="AC1228" s="18">
        <v>1</v>
      </c>
    </row>
    <row r="1229" spans="1:29" x14ac:dyDescent="0.25">
      <c r="A1229">
        <v>1502</v>
      </c>
      <c r="B1229" s="3" t="s">
        <v>259</v>
      </c>
      <c r="C1229" s="3" t="s">
        <v>390</v>
      </c>
      <c r="D1229" s="18" t="s">
        <v>29</v>
      </c>
      <c r="E1229" s="23" t="s">
        <v>17</v>
      </c>
      <c r="F1229" s="51">
        <f>VLOOKUP(B1229,[1]production!$A$193:$C$383,3,FALSE)</f>
        <v>0.21461899061246562</v>
      </c>
      <c r="G1229" s="52">
        <v>0</v>
      </c>
      <c r="H1229" s="53">
        <v>0</v>
      </c>
      <c r="J1229">
        <v>1502</v>
      </c>
      <c r="K1229" s="52">
        <f t="shared" si="53"/>
        <v>0</v>
      </c>
      <c r="L1229" s="53">
        <f t="shared" si="54"/>
        <v>0</v>
      </c>
      <c r="M1229" s="6">
        <f t="shared" si="55"/>
        <v>2</v>
      </c>
      <c r="AC1229" s="18">
        <v>1</v>
      </c>
    </row>
    <row r="1230" spans="1:29" x14ac:dyDescent="0.25">
      <c r="A1230">
        <v>1503</v>
      </c>
      <c r="B1230" s="3" t="s">
        <v>259</v>
      </c>
      <c r="C1230" s="3" t="s">
        <v>390</v>
      </c>
      <c r="D1230" s="18" t="s">
        <v>39</v>
      </c>
      <c r="E1230" s="23">
        <v>29.433171671684502</v>
      </c>
      <c r="J1230">
        <v>1503</v>
      </c>
      <c r="M1230" s="6">
        <f t="shared" si="55"/>
        <v>0</v>
      </c>
      <c r="AC1230" s="18">
        <v>1</v>
      </c>
    </row>
    <row r="1231" spans="1:29" x14ac:dyDescent="0.25">
      <c r="A1231">
        <v>1504</v>
      </c>
      <c r="B1231" s="3" t="s">
        <v>259</v>
      </c>
      <c r="C1231" s="3" t="s">
        <v>390</v>
      </c>
      <c r="D1231" s="18" t="s">
        <v>39</v>
      </c>
      <c r="E1231" s="23">
        <v>52.288635788996402</v>
      </c>
      <c r="J1231">
        <v>1504</v>
      </c>
      <c r="M1231" s="6">
        <f t="shared" si="55"/>
        <v>0</v>
      </c>
      <c r="AC1231" s="18">
        <v>1</v>
      </c>
    </row>
    <row r="1232" spans="1:29" x14ac:dyDescent="0.25">
      <c r="A1232">
        <v>1505</v>
      </c>
      <c r="B1232" s="3" t="s">
        <v>259</v>
      </c>
      <c r="C1232" s="3" t="s">
        <v>390</v>
      </c>
      <c r="D1232" s="18" t="s">
        <v>39</v>
      </c>
      <c r="E1232" s="23">
        <v>18.919307176494002</v>
      </c>
      <c r="J1232">
        <v>1505</v>
      </c>
      <c r="M1232" s="6">
        <f t="shared" si="55"/>
        <v>0</v>
      </c>
      <c r="AC1232" s="18">
        <v>1</v>
      </c>
    </row>
    <row r="1233" spans="1:29" x14ac:dyDescent="0.25">
      <c r="A1233">
        <v>1506</v>
      </c>
      <c r="B1233" s="3" t="s">
        <v>259</v>
      </c>
      <c r="C1233" s="3" t="s">
        <v>390</v>
      </c>
      <c r="D1233" s="18" t="s">
        <v>39</v>
      </c>
      <c r="E1233" s="23">
        <v>61.0528084334696</v>
      </c>
      <c r="J1233">
        <v>1506</v>
      </c>
      <c r="M1233" s="6">
        <f t="shared" si="55"/>
        <v>0</v>
      </c>
      <c r="AC1233" s="18">
        <v>1</v>
      </c>
    </row>
    <row r="1234" spans="1:29" x14ac:dyDescent="0.25">
      <c r="A1234">
        <v>1507</v>
      </c>
      <c r="B1234" s="3" t="s">
        <v>259</v>
      </c>
      <c r="C1234" s="3" t="s">
        <v>390</v>
      </c>
      <c r="D1234" s="18" t="s">
        <v>39</v>
      </c>
      <c r="E1234" s="23">
        <v>18.8702731091348</v>
      </c>
      <c r="J1234">
        <v>1507</v>
      </c>
      <c r="M1234" s="6">
        <f t="shared" si="55"/>
        <v>0</v>
      </c>
      <c r="AC1234" s="18">
        <v>1</v>
      </c>
    </row>
    <row r="1235" spans="1:29" x14ac:dyDescent="0.25">
      <c r="A1235">
        <v>1508</v>
      </c>
      <c r="B1235" s="3" t="s">
        <v>259</v>
      </c>
      <c r="C1235" s="3" t="s">
        <v>390</v>
      </c>
      <c r="D1235" s="18" t="s">
        <v>39</v>
      </c>
      <c r="E1235" s="23">
        <v>56.774046041258799</v>
      </c>
      <c r="J1235">
        <v>1508</v>
      </c>
      <c r="M1235" s="6">
        <f t="shared" si="55"/>
        <v>0</v>
      </c>
      <c r="AC1235" s="18">
        <v>1</v>
      </c>
    </row>
    <row r="1236" spans="1:29" x14ac:dyDescent="0.25">
      <c r="A1236">
        <v>1509</v>
      </c>
      <c r="B1236" s="3" t="s">
        <v>259</v>
      </c>
      <c r="C1236" s="3" t="s">
        <v>390</v>
      </c>
      <c r="D1236" s="18" t="s">
        <v>39</v>
      </c>
      <c r="E1236" s="23">
        <v>39.486997140487802</v>
      </c>
      <c r="J1236">
        <v>1509</v>
      </c>
      <c r="M1236" s="6">
        <f t="shared" si="55"/>
        <v>0</v>
      </c>
      <c r="AC1236" s="18">
        <v>1</v>
      </c>
    </row>
    <row r="1237" spans="1:29" x14ac:dyDescent="0.25">
      <c r="A1237">
        <v>1510</v>
      </c>
      <c r="B1237" s="3" t="s">
        <v>259</v>
      </c>
      <c r="C1237" s="3" t="s">
        <v>390</v>
      </c>
      <c r="D1237" s="18" t="s">
        <v>33</v>
      </c>
      <c r="E1237" s="23" t="s">
        <v>17</v>
      </c>
      <c r="J1237">
        <v>1510</v>
      </c>
      <c r="M1237" s="6">
        <f t="shared" si="55"/>
        <v>0</v>
      </c>
      <c r="AC1237" s="18">
        <v>1</v>
      </c>
    </row>
    <row r="1238" spans="1:29" x14ac:dyDescent="0.25">
      <c r="A1238">
        <v>1511</v>
      </c>
      <c r="B1238" s="3" t="s">
        <v>259</v>
      </c>
      <c r="C1238" s="3" t="s">
        <v>390</v>
      </c>
      <c r="D1238" s="18" t="s">
        <v>33</v>
      </c>
      <c r="E1238" s="23" t="s">
        <v>17</v>
      </c>
      <c r="J1238">
        <v>1511</v>
      </c>
      <c r="M1238" s="6">
        <f t="shared" si="55"/>
        <v>0</v>
      </c>
      <c r="AC1238" s="18">
        <v>1</v>
      </c>
    </row>
    <row r="1239" spans="1:29" x14ac:dyDescent="0.25">
      <c r="A1239">
        <v>1512</v>
      </c>
      <c r="B1239" s="3" t="s">
        <v>259</v>
      </c>
      <c r="C1239" s="3" t="s">
        <v>390</v>
      </c>
      <c r="D1239" s="18" t="s">
        <v>33</v>
      </c>
      <c r="E1239" s="23" t="s">
        <v>17</v>
      </c>
      <c r="J1239">
        <v>1512</v>
      </c>
      <c r="M1239" s="6">
        <f t="shared" si="55"/>
        <v>0</v>
      </c>
      <c r="AC1239" s="18">
        <v>1</v>
      </c>
    </row>
    <row r="1240" spans="1:29" x14ac:dyDescent="0.25">
      <c r="A1240">
        <v>1513</v>
      </c>
      <c r="B1240" s="3" t="s">
        <v>259</v>
      </c>
      <c r="C1240" s="3" t="s">
        <v>390</v>
      </c>
      <c r="D1240" s="18" t="s">
        <v>33</v>
      </c>
      <c r="E1240" s="23" t="s">
        <v>17</v>
      </c>
      <c r="J1240">
        <v>1513</v>
      </c>
      <c r="M1240" s="6">
        <f t="shared" si="55"/>
        <v>0</v>
      </c>
      <c r="AC1240" s="18">
        <v>1</v>
      </c>
    </row>
    <row r="1241" spans="1:29" x14ac:dyDescent="0.25">
      <c r="A1241">
        <v>1514</v>
      </c>
      <c r="B1241" s="3" t="s">
        <v>259</v>
      </c>
      <c r="C1241" s="3" t="s">
        <v>390</v>
      </c>
      <c r="D1241" s="18" t="s">
        <v>33</v>
      </c>
      <c r="E1241" s="23" t="s">
        <v>17</v>
      </c>
      <c r="J1241">
        <v>1514</v>
      </c>
      <c r="M1241" s="6">
        <f t="shared" si="55"/>
        <v>0</v>
      </c>
      <c r="AC1241" s="18">
        <v>1</v>
      </c>
    </row>
    <row r="1242" spans="1:29" x14ac:dyDescent="0.25">
      <c r="A1242">
        <v>1515</v>
      </c>
      <c r="B1242" s="3" t="s">
        <v>259</v>
      </c>
      <c r="C1242" s="3" t="s">
        <v>390</v>
      </c>
      <c r="D1242" s="18" t="s">
        <v>30</v>
      </c>
      <c r="E1242" s="23" t="s">
        <v>17</v>
      </c>
      <c r="J1242">
        <v>1515</v>
      </c>
      <c r="M1242" s="6">
        <f t="shared" si="55"/>
        <v>0</v>
      </c>
      <c r="AC1242" s="18">
        <v>1</v>
      </c>
    </row>
    <row r="1243" spans="1:29" x14ac:dyDescent="0.25">
      <c r="A1243">
        <v>1516</v>
      </c>
      <c r="B1243" s="3" t="s">
        <v>259</v>
      </c>
      <c r="C1243" s="3" t="s">
        <v>390</v>
      </c>
      <c r="D1243" s="18" t="s">
        <v>30</v>
      </c>
      <c r="E1243" s="23" t="s">
        <v>17</v>
      </c>
      <c r="J1243">
        <v>1516</v>
      </c>
      <c r="M1243" s="6">
        <f t="shared" si="55"/>
        <v>0</v>
      </c>
      <c r="AC1243" s="18">
        <v>1</v>
      </c>
    </row>
    <row r="1244" spans="1:29" x14ac:dyDescent="0.25">
      <c r="A1244">
        <v>1517</v>
      </c>
      <c r="B1244" s="3" t="s">
        <v>259</v>
      </c>
      <c r="C1244" s="3" t="s">
        <v>390</v>
      </c>
      <c r="D1244" s="18" t="s">
        <v>30</v>
      </c>
      <c r="E1244" s="23" t="s">
        <v>17</v>
      </c>
      <c r="J1244">
        <v>1517</v>
      </c>
      <c r="M1244" s="6">
        <f t="shared" si="55"/>
        <v>0</v>
      </c>
      <c r="AC1244" s="18">
        <v>1</v>
      </c>
    </row>
    <row r="1245" spans="1:29" x14ac:dyDescent="0.25">
      <c r="A1245">
        <v>1518</v>
      </c>
      <c r="B1245" s="3" t="s">
        <v>259</v>
      </c>
      <c r="C1245" s="3" t="s">
        <v>390</v>
      </c>
      <c r="D1245" s="18" t="s">
        <v>33</v>
      </c>
      <c r="E1245" s="23" t="s">
        <v>17</v>
      </c>
      <c r="J1245">
        <v>1518</v>
      </c>
      <c r="M1245" s="6">
        <f t="shared" si="55"/>
        <v>0</v>
      </c>
      <c r="AC1245" s="18">
        <v>1</v>
      </c>
    </row>
    <row r="1246" spans="1:29" x14ac:dyDescent="0.25">
      <c r="A1246">
        <v>1519</v>
      </c>
      <c r="B1246" s="3" t="s">
        <v>259</v>
      </c>
      <c r="C1246" s="3" t="s">
        <v>390</v>
      </c>
      <c r="D1246" s="18" t="s">
        <v>33</v>
      </c>
      <c r="E1246" s="23" t="s">
        <v>17</v>
      </c>
      <c r="J1246">
        <v>1519</v>
      </c>
      <c r="M1246" s="6">
        <f t="shared" si="55"/>
        <v>0</v>
      </c>
      <c r="AC1246" s="18">
        <v>1</v>
      </c>
    </row>
    <row r="1247" spans="1:29" x14ac:dyDescent="0.25">
      <c r="A1247">
        <v>1520</v>
      </c>
      <c r="B1247" s="3" t="s">
        <v>259</v>
      </c>
      <c r="C1247" s="3" t="s">
        <v>390</v>
      </c>
      <c r="D1247" s="18" t="s">
        <v>92</v>
      </c>
      <c r="E1247" s="23">
        <v>389.06887761991101</v>
      </c>
      <c r="J1247">
        <v>1520</v>
      </c>
      <c r="M1247" s="6">
        <f t="shared" si="55"/>
        <v>0</v>
      </c>
      <c r="AC1247" s="18">
        <v>1</v>
      </c>
    </row>
    <row r="1248" spans="1:29" x14ac:dyDescent="0.25">
      <c r="A1248">
        <v>1521</v>
      </c>
      <c r="B1248" s="3" t="s">
        <v>259</v>
      </c>
      <c r="C1248" s="3" t="s">
        <v>390</v>
      </c>
      <c r="D1248" s="18" t="s">
        <v>92</v>
      </c>
      <c r="E1248" s="23">
        <v>73.856534146506405</v>
      </c>
      <c r="J1248">
        <v>1521</v>
      </c>
      <c r="M1248" s="6">
        <f t="shared" si="55"/>
        <v>0</v>
      </c>
      <c r="AC1248" s="18">
        <v>1</v>
      </c>
    </row>
    <row r="1249" spans="1:29" x14ac:dyDescent="0.25">
      <c r="A1249">
        <v>1522</v>
      </c>
      <c r="B1249" s="3" t="s">
        <v>259</v>
      </c>
      <c r="C1249" s="3" t="s">
        <v>390</v>
      </c>
      <c r="D1249" s="18" t="s">
        <v>30</v>
      </c>
      <c r="E1249" s="23" t="s">
        <v>17</v>
      </c>
      <c r="J1249">
        <v>1522</v>
      </c>
      <c r="M1249" s="6">
        <f t="shared" si="55"/>
        <v>0</v>
      </c>
      <c r="AC1249" s="18">
        <v>1</v>
      </c>
    </row>
    <row r="1250" spans="1:29" x14ac:dyDescent="0.25">
      <c r="A1250">
        <v>1523</v>
      </c>
      <c r="B1250" s="3" t="s">
        <v>259</v>
      </c>
      <c r="C1250" s="3" t="s">
        <v>390</v>
      </c>
      <c r="D1250" s="18" t="s">
        <v>21</v>
      </c>
      <c r="E1250" s="23">
        <v>1748.6867915868299</v>
      </c>
      <c r="J1250">
        <v>1523</v>
      </c>
      <c r="M1250" s="6">
        <f t="shared" si="55"/>
        <v>0</v>
      </c>
      <c r="AC1250" s="18">
        <v>1</v>
      </c>
    </row>
    <row r="1251" spans="1:29" x14ac:dyDescent="0.25">
      <c r="A1251">
        <v>1524</v>
      </c>
      <c r="B1251" s="3" t="s">
        <v>259</v>
      </c>
      <c r="C1251" s="3" t="s">
        <v>390</v>
      </c>
      <c r="D1251" s="18" t="s">
        <v>196</v>
      </c>
      <c r="E1251" s="23" t="s">
        <v>17</v>
      </c>
      <c r="J1251">
        <v>1524</v>
      </c>
      <c r="M1251" s="6">
        <f t="shared" si="55"/>
        <v>0</v>
      </c>
      <c r="AC1251" s="18">
        <v>1</v>
      </c>
    </row>
    <row r="1252" spans="1:29" x14ac:dyDescent="0.25">
      <c r="A1252">
        <v>1525</v>
      </c>
      <c r="B1252" s="3" t="s">
        <v>259</v>
      </c>
      <c r="C1252" s="3" t="s">
        <v>407</v>
      </c>
      <c r="D1252" s="18" t="s">
        <v>29</v>
      </c>
      <c r="E1252" s="23">
        <v>9718.6448634783992</v>
      </c>
      <c r="F1252" s="51">
        <f>VLOOKUP(B1252,[1]production!$A$193:$C$383,3,FALSE)</f>
        <v>0.21461899061246562</v>
      </c>
      <c r="G1252" s="52">
        <v>3.6757697613822284E-2</v>
      </c>
      <c r="H1252" s="53">
        <v>4.9754607706501246E-3</v>
      </c>
      <c r="J1252">
        <v>1525</v>
      </c>
      <c r="K1252" s="52">
        <f t="shared" ref="K1252:K1262" si="56">F1252*G1252</f>
        <v>7.8888999591167751E-3</v>
      </c>
      <c r="L1252" s="53">
        <f t="shared" ref="L1252:L1262" si="57">H1252</f>
        <v>4.9754607706501246E-3</v>
      </c>
      <c r="M1252" s="6">
        <f t="shared" si="55"/>
        <v>2</v>
      </c>
      <c r="AC1252" s="18">
        <v>1</v>
      </c>
    </row>
    <row r="1253" spans="1:29" x14ac:dyDescent="0.25">
      <c r="A1253">
        <v>1526</v>
      </c>
      <c r="B1253" s="3" t="s">
        <v>259</v>
      </c>
      <c r="C1253" s="3" t="s">
        <v>407</v>
      </c>
      <c r="D1253" s="18" t="s">
        <v>29</v>
      </c>
      <c r="E1253" s="23">
        <v>9785.2160000791991</v>
      </c>
      <c r="F1253" s="51">
        <f>VLOOKUP(B1253,[1]production!$A$193:$C$383,3,FALSE)</f>
        <v>0.21461899061246562</v>
      </c>
      <c r="G1253" s="52">
        <v>3.7009481863926559E-2</v>
      </c>
      <c r="H1253" s="53">
        <v>5.0095418676824452E-3</v>
      </c>
      <c r="J1253">
        <v>1526</v>
      </c>
      <c r="K1253" s="52">
        <f t="shared" si="56"/>
        <v>7.9429376407262713E-3</v>
      </c>
      <c r="L1253" s="53">
        <f t="shared" si="57"/>
        <v>5.0095418676824452E-3</v>
      </c>
      <c r="M1253" s="6">
        <f t="shared" si="55"/>
        <v>2</v>
      </c>
      <c r="AC1253" s="18">
        <v>1</v>
      </c>
    </row>
    <row r="1254" spans="1:29" x14ac:dyDescent="0.25">
      <c r="A1254">
        <v>1527</v>
      </c>
      <c r="B1254" s="3" t="s">
        <v>259</v>
      </c>
      <c r="C1254" s="3" t="s">
        <v>407</v>
      </c>
      <c r="D1254" s="18" t="s">
        <v>29</v>
      </c>
      <c r="E1254" s="23">
        <v>13409.387719857101</v>
      </c>
      <c r="F1254" s="51">
        <f>VLOOKUP(B1254,[1]production!$A$193:$C$383,3,FALSE)</f>
        <v>0.21461899061246562</v>
      </c>
      <c r="G1254" s="52">
        <v>5.071676410826232E-2</v>
      </c>
      <c r="H1254" s="53">
        <v>6.864936778305894E-3</v>
      </c>
      <c r="J1254">
        <v>1527</v>
      </c>
      <c r="K1254" s="52">
        <f t="shared" si="56"/>
        <v>1.0884780720045784E-2</v>
      </c>
      <c r="L1254" s="53">
        <f t="shared" si="57"/>
        <v>6.864936778305894E-3</v>
      </c>
      <c r="M1254" s="6">
        <f t="shared" si="55"/>
        <v>2</v>
      </c>
      <c r="AC1254" s="18">
        <v>1</v>
      </c>
    </row>
    <row r="1255" spans="1:29" x14ac:dyDescent="0.25">
      <c r="A1255">
        <v>1528</v>
      </c>
      <c r="B1255" s="3" t="s">
        <v>259</v>
      </c>
      <c r="C1255" s="3" t="s">
        <v>407</v>
      </c>
      <c r="D1255" s="18" t="s">
        <v>29</v>
      </c>
      <c r="E1255" s="23">
        <v>14645.569982946399</v>
      </c>
      <c r="F1255" s="51">
        <f>VLOOKUP(B1255,[1]production!$A$193:$C$383,3,FALSE)</f>
        <v>0.21461899061246562</v>
      </c>
      <c r="G1255" s="52">
        <v>5.5392232186426436E-2</v>
      </c>
      <c r="H1255" s="53">
        <v>7.4978003556640388E-3</v>
      </c>
      <c r="J1255">
        <v>1528</v>
      </c>
      <c r="K1255" s="52">
        <f t="shared" si="56"/>
        <v>1.1888224959622171E-2</v>
      </c>
      <c r="L1255" s="53">
        <f t="shared" si="57"/>
        <v>7.4978003556640388E-3</v>
      </c>
      <c r="M1255" s="6">
        <f t="shared" si="55"/>
        <v>2</v>
      </c>
      <c r="AC1255" s="18">
        <v>1</v>
      </c>
    </row>
    <row r="1256" spans="1:29" x14ac:dyDescent="0.25">
      <c r="A1256">
        <v>1529</v>
      </c>
      <c r="B1256" s="3" t="s">
        <v>259</v>
      </c>
      <c r="C1256" s="3" t="s">
        <v>407</v>
      </c>
      <c r="D1256" s="18" t="s">
        <v>29</v>
      </c>
      <c r="E1256" s="23">
        <v>10736.077189896399</v>
      </c>
      <c r="F1256" s="51">
        <f>VLOOKUP(B1256,[1]production!$A$193:$C$383,3,FALSE)</f>
        <v>0.21461899061246562</v>
      </c>
      <c r="G1256" s="52">
        <v>4.060581330508907E-2</v>
      </c>
      <c r="H1256" s="53">
        <v>5.4963353059371608E-3</v>
      </c>
      <c r="J1256">
        <v>1529</v>
      </c>
      <c r="K1256" s="52">
        <f t="shared" si="56"/>
        <v>8.7147786645364426E-3</v>
      </c>
      <c r="L1256" s="53">
        <f t="shared" si="57"/>
        <v>5.4963353059371608E-3</v>
      </c>
      <c r="M1256" s="6">
        <f t="shared" si="55"/>
        <v>2</v>
      </c>
      <c r="AC1256" s="18">
        <v>1</v>
      </c>
    </row>
    <row r="1257" spans="1:29" x14ac:dyDescent="0.25">
      <c r="A1257">
        <v>1530</v>
      </c>
      <c r="B1257" s="3" t="s">
        <v>259</v>
      </c>
      <c r="C1257" s="3" t="s">
        <v>407</v>
      </c>
      <c r="D1257" s="18" t="s">
        <v>29</v>
      </c>
      <c r="E1257" s="23">
        <v>9718.6448634783992</v>
      </c>
      <c r="F1257" s="51">
        <f>VLOOKUP(B1257,[1]production!$A$193:$C$383,3,FALSE)</f>
        <v>0.21461899061246562</v>
      </c>
      <c r="G1257" s="52">
        <v>3.6757697613822284E-2</v>
      </c>
      <c r="H1257" s="53">
        <v>4.9754607706501246E-3</v>
      </c>
      <c r="J1257">
        <v>1530</v>
      </c>
      <c r="K1257" s="52">
        <f t="shared" si="56"/>
        <v>7.8888999591167751E-3</v>
      </c>
      <c r="L1257" s="53">
        <f t="shared" si="57"/>
        <v>4.9754607706501246E-3</v>
      </c>
      <c r="M1257" s="6">
        <f t="shared" si="55"/>
        <v>2</v>
      </c>
      <c r="AC1257" s="18">
        <v>1</v>
      </c>
    </row>
    <row r="1258" spans="1:29" x14ac:dyDescent="0.25">
      <c r="A1258">
        <v>1531</v>
      </c>
      <c r="B1258" s="3" t="s">
        <v>259</v>
      </c>
      <c r="C1258" s="3" t="s">
        <v>407</v>
      </c>
      <c r="D1258" s="18" t="s">
        <v>29</v>
      </c>
      <c r="E1258" s="23">
        <v>10736.077189896399</v>
      </c>
      <c r="F1258" s="51">
        <f>VLOOKUP(B1258,[1]production!$A$193:$C$383,3,FALSE)</f>
        <v>0.21461899061246562</v>
      </c>
      <c r="G1258" s="52">
        <v>4.060581330508907E-2</v>
      </c>
      <c r="H1258" s="53">
        <v>5.4963353059371608E-3</v>
      </c>
      <c r="J1258">
        <v>1531</v>
      </c>
      <c r="K1258" s="52">
        <f t="shared" si="56"/>
        <v>8.7147786645364426E-3</v>
      </c>
      <c r="L1258" s="53">
        <f t="shared" si="57"/>
        <v>5.4963353059371608E-3</v>
      </c>
      <c r="M1258" s="6">
        <f t="shared" si="55"/>
        <v>2</v>
      </c>
      <c r="AC1258" s="18">
        <v>1</v>
      </c>
    </row>
    <row r="1259" spans="1:29" x14ac:dyDescent="0.25">
      <c r="A1259">
        <v>1532</v>
      </c>
      <c r="B1259" s="3" t="s">
        <v>259</v>
      </c>
      <c r="C1259" s="3" t="s">
        <v>407</v>
      </c>
      <c r="D1259" s="18" t="s">
        <v>29</v>
      </c>
      <c r="E1259" s="23">
        <v>14645.569982946399</v>
      </c>
      <c r="F1259" s="51">
        <f>VLOOKUP(B1259,[1]production!$A$193:$C$383,3,FALSE)</f>
        <v>0.21461899061246562</v>
      </c>
      <c r="G1259" s="52">
        <v>5.5392232186426436E-2</v>
      </c>
      <c r="H1259" s="53">
        <v>7.4978003556640388E-3</v>
      </c>
      <c r="J1259">
        <v>1532</v>
      </c>
      <c r="K1259" s="52">
        <f t="shared" si="56"/>
        <v>1.1888224959622171E-2</v>
      </c>
      <c r="L1259" s="53">
        <f t="shared" si="57"/>
        <v>7.4978003556640388E-3</v>
      </c>
      <c r="M1259" s="6">
        <f t="shared" si="55"/>
        <v>2</v>
      </c>
      <c r="AC1259" s="18">
        <v>1</v>
      </c>
    </row>
    <row r="1260" spans="1:29" x14ac:dyDescent="0.25">
      <c r="A1260">
        <v>1533</v>
      </c>
      <c r="B1260" s="3" t="s">
        <v>259</v>
      </c>
      <c r="C1260" s="3" t="s">
        <v>407</v>
      </c>
      <c r="D1260" s="18" t="s">
        <v>29</v>
      </c>
      <c r="E1260" s="23">
        <v>9785.2160000791991</v>
      </c>
      <c r="F1260" s="51">
        <f>VLOOKUP(B1260,[1]production!$A$193:$C$383,3,FALSE)</f>
        <v>0.21461899061246562</v>
      </c>
      <c r="G1260" s="52">
        <v>3.7009481863926559E-2</v>
      </c>
      <c r="H1260" s="53">
        <v>5.0095418676824452E-3</v>
      </c>
      <c r="J1260">
        <v>1533</v>
      </c>
      <c r="K1260" s="52">
        <f t="shared" si="56"/>
        <v>7.9429376407262713E-3</v>
      </c>
      <c r="L1260" s="53">
        <f t="shared" si="57"/>
        <v>5.0095418676824452E-3</v>
      </c>
      <c r="M1260" s="6">
        <f t="shared" si="55"/>
        <v>2</v>
      </c>
      <c r="AC1260" s="18">
        <v>1</v>
      </c>
    </row>
    <row r="1261" spans="1:29" x14ac:dyDescent="0.25">
      <c r="A1261">
        <v>1534</v>
      </c>
      <c r="B1261" s="3" t="s">
        <v>259</v>
      </c>
      <c r="C1261" s="3" t="s">
        <v>407</v>
      </c>
      <c r="D1261" s="18" t="s">
        <v>29</v>
      </c>
      <c r="E1261" s="23" t="s">
        <v>17</v>
      </c>
      <c r="F1261" s="51">
        <f>VLOOKUP(B1261,[1]production!$A$193:$C$383,3,FALSE)</f>
        <v>0.21461899061246562</v>
      </c>
      <c r="G1261" s="52">
        <v>0</v>
      </c>
      <c r="H1261" s="53">
        <v>0</v>
      </c>
      <c r="J1261">
        <v>1534</v>
      </c>
      <c r="K1261" s="52">
        <f t="shared" si="56"/>
        <v>0</v>
      </c>
      <c r="L1261" s="53">
        <f t="shared" si="57"/>
        <v>0</v>
      </c>
      <c r="M1261" s="6">
        <f t="shared" si="55"/>
        <v>2</v>
      </c>
      <c r="AC1261" s="18">
        <v>1</v>
      </c>
    </row>
    <row r="1262" spans="1:29" x14ac:dyDescent="0.25">
      <c r="A1262">
        <v>1535</v>
      </c>
      <c r="B1262" s="3" t="s">
        <v>259</v>
      </c>
      <c r="C1262" s="3" t="s">
        <v>407</v>
      </c>
      <c r="D1262" s="18" t="s">
        <v>29</v>
      </c>
      <c r="E1262" s="23" t="s">
        <v>17</v>
      </c>
      <c r="F1262" s="51">
        <f>VLOOKUP(B1262,[1]production!$A$193:$C$383,3,FALSE)</f>
        <v>0.21461899061246562</v>
      </c>
      <c r="G1262" s="52">
        <v>0</v>
      </c>
      <c r="H1262" s="53">
        <v>0</v>
      </c>
      <c r="J1262">
        <v>1535</v>
      </c>
      <c r="K1262" s="52">
        <f t="shared" si="56"/>
        <v>0</v>
      </c>
      <c r="L1262" s="53">
        <f t="shared" si="57"/>
        <v>0</v>
      </c>
      <c r="M1262" s="6">
        <f t="shared" si="55"/>
        <v>2</v>
      </c>
      <c r="AC1262" s="18">
        <v>1</v>
      </c>
    </row>
    <row r="1263" spans="1:29" x14ac:dyDescent="0.25">
      <c r="A1263">
        <v>1536</v>
      </c>
      <c r="B1263" s="3" t="s">
        <v>259</v>
      </c>
      <c r="C1263" s="3" t="s">
        <v>407</v>
      </c>
      <c r="D1263" s="18" t="s">
        <v>22</v>
      </c>
      <c r="E1263" s="23" t="s">
        <v>17</v>
      </c>
      <c r="J1263">
        <v>1536</v>
      </c>
      <c r="M1263" s="6">
        <f t="shared" si="55"/>
        <v>0</v>
      </c>
      <c r="AC1263" s="18">
        <v>1</v>
      </c>
    </row>
    <row r="1264" spans="1:29" x14ac:dyDescent="0.25">
      <c r="A1264">
        <v>1537</v>
      </c>
      <c r="B1264" s="3" t="s">
        <v>259</v>
      </c>
      <c r="C1264" s="3" t="s">
        <v>407</v>
      </c>
      <c r="D1264" s="18" t="s">
        <v>22</v>
      </c>
      <c r="E1264" s="23" t="s">
        <v>17</v>
      </c>
      <c r="J1264">
        <v>1537</v>
      </c>
      <c r="M1264" s="6">
        <f t="shared" si="55"/>
        <v>0</v>
      </c>
      <c r="AC1264" s="18">
        <v>1</v>
      </c>
    </row>
    <row r="1265" spans="1:32" x14ac:dyDescent="0.25">
      <c r="A1265">
        <v>1538</v>
      </c>
      <c r="B1265" s="3" t="s">
        <v>259</v>
      </c>
      <c r="C1265" s="3" t="s">
        <v>407</v>
      </c>
      <c r="D1265" s="18" t="s">
        <v>22</v>
      </c>
      <c r="E1265" s="23" t="s">
        <v>17</v>
      </c>
      <c r="J1265">
        <v>1538</v>
      </c>
      <c r="M1265" s="6">
        <f t="shared" si="55"/>
        <v>0</v>
      </c>
      <c r="AC1265" s="18">
        <v>1</v>
      </c>
    </row>
    <row r="1266" spans="1:32" x14ac:dyDescent="0.25">
      <c r="A1266">
        <v>1539</v>
      </c>
      <c r="B1266" s="3" t="s">
        <v>259</v>
      </c>
      <c r="C1266" s="3" t="s">
        <v>407</v>
      </c>
      <c r="D1266" s="18" t="s">
        <v>18</v>
      </c>
      <c r="E1266" s="23">
        <v>300.54825003777398</v>
      </c>
      <c r="F1266" s="51">
        <f>VLOOKUP(B1266,[1]production!$A$575:$C$765,3,FALSE)</f>
        <v>0.11916746769809394</v>
      </c>
      <c r="G1266" s="52">
        <v>1.4740609956178461E-2</v>
      </c>
      <c r="H1266" s="53">
        <v>1.6601301214459022E-4</v>
      </c>
      <c r="J1266">
        <v>1539</v>
      </c>
      <c r="K1266" s="52">
        <f>F1266*G1266</f>
        <v>1.7566011608030987E-3</v>
      </c>
      <c r="L1266" s="53">
        <f>H1266</f>
        <v>1.6601301214459022E-4</v>
      </c>
      <c r="M1266" s="6">
        <f t="shared" si="55"/>
        <v>4</v>
      </c>
      <c r="AC1266" s="18">
        <v>1</v>
      </c>
    </row>
    <row r="1267" spans="1:32" x14ac:dyDescent="0.25">
      <c r="A1267">
        <v>1540</v>
      </c>
      <c r="B1267" s="3" t="s">
        <v>259</v>
      </c>
      <c r="C1267" s="3" t="s">
        <v>407</v>
      </c>
      <c r="D1267" s="18" t="s">
        <v>25</v>
      </c>
      <c r="E1267" s="23">
        <v>445.15440944156501</v>
      </c>
      <c r="J1267">
        <v>1540</v>
      </c>
      <c r="M1267" s="6">
        <f t="shared" si="55"/>
        <v>0</v>
      </c>
      <c r="AC1267" s="18">
        <v>1</v>
      </c>
    </row>
    <row r="1268" spans="1:32" x14ac:dyDescent="0.25">
      <c r="A1268">
        <v>1541</v>
      </c>
      <c r="B1268" s="3" t="s">
        <v>259</v>
      </c>
      <c r="C1268" s="3" t="s">
        <v>407</v>
      </c>
      <c r="D1268" s="18" t="s">
        <v>22</v>
      </c>
      <c r="E1268" s="23" t="s">
        <v>17</v>
      </c>
      <c r="J1268">
        <v>1541</v>
      </c>
      <c r="M1268" s="6">
        <f t="shared" si="55"/>
        <v>0</v>
      </c>
      <c r="AC1268" s="18">
        <v>1</v>
      </c>
    </row>
    <row r="1269" spans="1:32" x14ac:dyDescent="0.25">
      <c r="A1269">
        <v>1542</v>
      </c>
      <c r="B1269" s="3" t="s">
        <v>197</v>
      </c>
      <c r="C1269" s="3" t="s">
        <v>414</v>
      </c>
      <c r="D1269" s="18" t="s">
        <v>18</v>
      </c>
      <c r="E1269" s="23">
        <v>34405.216919623002</v>
      </c>
      <c r="F1269" s="51">
        <f>VLOOKUP(B1269,[1]production!$A$575:$C$765,3,FALSE)</f>
        <v>3.300805421364994E-2</v>
      </c>
      <c r="G1269" s="52">
        <v>0.29164524763399902</v>
      </c>
      <c r="H1269" s="53">
        <v>1.9004315259186388E-2</v>
      </c>
      <c r="J1269">
        <v>1542</v>
      </c>
      <c r="K1269" s="52">
        <f>F1269*G1269</f>
        <v>9.6266421450564021E-3</v>
      </c>
      <c r="L1269" s="53">
        <f>H1269</f>
        <v>1.9004315259186388E-2</v>
      </c>
      <c r="M1269" s="6">
        <f t="shared" si="55"/>
        <v>4</v>
      </c>
      <c r="AF1269" s="18">
        <v>1</v>
      </c>
    </row>
    <row r="1270" spans="1:32" x14ac:dyDescent="0.25">
      <c r="A1270">
        <v>1543</v>
      </c>
      <c r="B1270" s="3" t="s">
        <v>197</v>
      </c>
      <c r="C1270" s="3" t="s">
        <v>414</v>
      </c>
      <c r="D1270" s="18" t="s">
        <v>28</v>
      </c>
      <c r="E1270" s="23">
        <v>7010.2199348539998</v>
      </c>
      <c r="J1270">
        <v>1543</v>
      </c>
      <c r="M1270" s="6">
        <f t="shared" si="55"/>
        <v>0</v>
      </c>
      <c r="AF1270" s="18">
        <v>1</v>
      </c>
    </row>
    <row r="1271" spans="1:32" x14ac:dyDescent="0.25">
      <c r="A1271">
        <v>1544</v>
      </c>
      <c r="B1271" s="3" t="s">
        <v>197</v>
      </c>
      <c r="C1271" s="3" t="s">
        <v>414</v>
      </c>
      <c r="D1271" s="18" t="s">
        <v>20</v>
      </c>
      <c r="E1271" s="23">
        <v>314.30472005911503</v>
      </c>
      <c r="F1271" s="51">
        <f>VLOOKUP(B1271,[1]production!$A$2:$C$192,3,FALSE)</f>
        <v>4.8225437378907147E-4</v>
      </c>
      <c r="G1271" s="52">
        <v>0.45728072661432084</v>
      </c>
      <c r="H1271" s="53">
        <v>2.2348731044279563E-4</v>
      </c>
      <c r="J1271">
        <v>1544</v>
      </c>
      <c r="K1271" s="52">
        <f>F1271*G1271</f>
        <v>2.2052563045920088E-4</v>
      </c>
      <c r="L1271" s="53">
        <f>H1271</f>
        <v>2.2348731044279563E-4</v>
      </c>
      <c r="M1271" s="6">
        <f t="shared" si="55"/>
        <v>1</v>
      </c>
      <c r="AF1271" s="18">
        <v>1</v>
      </c>
    </row>
    <row r="1272" spans="1:32" x14ac:dyDescent="0.25">
      <c r="A1272">
        <v>1545</v>
      </c>
      <c r="B1272" s="3" t="s">
        <v>197</v>
      </c>
      <c r="C1272" s="3" t="s">
        <v>414</v>
      </c>
      <c r="D1272" s="18" t="s">
        <v>87</v>
      </c>
      <c r="E1272" s="23">
        <v>2400.05370571617</v>
      </c>
      <c r="J1272">
        <v>1545</v>
      </c>
      <c r="M1272" s="6">
        <f t="shared" si="55"/>
        <v>0</v>
      </c>
      <c r="AF1272" s="18">
        <v>1</v>
      </c>
    </row>
    <row r="1273" spans="1:32" x14ac:dyDescent="0.25">
      <c r="A1273">
        <v>1546</v>
      </c>
      <c r="B1273" s="3" t="s">
        <v>197</v>
      </c>
      <c r="C1273" s="3" t="s">
        <v>414</v>
      </c>
      <c r="D1273" s="18" t="s">
        <v>30</v>
      </c>
      <c r="E1273" s="23">
        <v>1391.78776120316</v>
      </c>
      <c r="J1273">
        <v>1546</v>
      </c>
      <c r="M1273" s="6">
        <f t="shared" si="55"/>
        <v>0</v>
      </c>
      <c r="AF1273" s="18">
        <v>1</v>
      </c>
    </row>
    <row r="1274" spans="1:32" x14ac:dyDescent="0.25">
      <c r="A1274">
        <v>1547</v>
      </c>
      <c r="B1274" s="3" t="s">
        <v>197</v>
      </c>
      <c r="C1274" s="3" t="s">
        <v>414</v>
      </c>
      <c r="D1274" s="18" t="s">
        <v>29</v>
      </c>
      <c r="E1274" s="23">
        <v>1367.6431006821599</v>
      </c>
      <c r="F1274" s="51">
        <f>VLOOKUP(B1274,[1]production!$A$193:$C$383,3,FALSE)</f>
        <v>1.2991863252888598E-3</v>
      </c>
      <c r="G1274" s="52">
        <v>1</v>
      </c>
      <c r="H1274" s="53">
        <v>7.0016496037071283E-4</v>
      </c>
      <c r="J1274">
        <v>1547</v>
      </c>
      <c r="K1274" s="52">
        <f>F1274*G1274</f>
        <v>1.2991863252888598E-3</v>
      </c>
      <c r="L1274" s="53">
        <f>H1274</f>
        <v>7.0016496037071283E-4</v>
      </c>
      <c r="M1274" s="6">
        <f t="shared" si="55"/>
        <v>2</v>
      </c>
      <c r="AF1274" s="18">
        <v>1</v>
      </c>
    </row>
    <row r="1275" spans="1:32" x14ac:dyDescent="0.25">
      <c r="A1275">
        <v>1548</v>
      </c>
      <c r="B1275" s="3" t="s">
        <v>197</v>
      </c>
      <c r="C1275" s="3" t="s">
        <v>414</v>
      </c>
      <c r="D1275" s="18" t="s">
        <v>39</v>
      </c>
      <c r="E1275" s="23">
        <v>2684.7618053812298</v>
      </c>
      <c r="J1275">
        <v>1548</v>
      </c>
      <c r="M1275" s="6">
        <f t="shared" si="55"/>
        <v>0</v>
      </c>
      <c r="AF1275" s="18">
        <v>1</v>
      </c>
    </row>
    <row r="1276" spans="1:32" x14ac:dyDescent="0.25">
      <c r="A1276">
        <v>1549</v>
      </c>
      <c r="B1276" s="3" t="s">
        <v>197</v>
      </c>
      <c r="C1276" s="3" t="s">
        <v>414</v>
      </c>
      <c r="D1276" s="18" t="s">
        <v>33</v>
      </c>
      <c r="E1276" s="23">
        <v>39.413285376317098</v>
      </c>
      <c r="J1276">
        <v>1549</v>
      </c>
      <c r="M1276" s="6">
        <f t="shared" si="55"/>
        <v>0</v>
      </c>
      <c r="AF1276" s="18">
        <v>1</v>
      </c>
    </row>
    <row r="1277" spans="1:32" x14ac:dyDescent="0.25">
      <c r="A1277">
        <v>1550</v>
      </c>
      <c r="B1277" s="3" t="s">
        <v>197</v>
      </c>
      <c r="C1277" s="3" t="s">
        <v>416</v>
      </c>
      <c r="D1277" s="18" t="s">
        <v>18</v>
      </c>
      <c r="E1277" s="23">
        <v>10551.5422156886</v>
      </c>
      <c r="F1277" s="51">
        <f>VLOOKUP(B1277,[1]production!$A$575:$C$765,3,FALSE)</f>
        <v>3.300805421364994E-2</v>
      </c>
      <c r="G1277" s="52">
        <v>8.9443038525356761E-2</v>
      </c>
      <c r="H1277" s="53">
        <v>5.8283264193922562E-3</v>
      </c>
      <c r="J1277">
        <v>1550</v>
      </c>
      <c r="K1277" s="52">
        <f>F1277*G1277</f>
        <v>2.952340664678556E-3</v>
      </c>
      <c r="L1277" s="53">
        <f>H1277</f>
        <v>5.8283264193922562E-3</v>
      </c>
      <c r="M1277" s="6">
        <f t="shared" si="55"/>
        <v>4</v>
      </c>
      <c r="AF1277" s="18">
        <v>1</v>
      </c>
    </row>
    <row r="1278" spans="1:32" x14ac:dyDescent="0.25">
      <c r="A1278">
        <v>1551</v>
      </c>
      <c r="B1278" s="3" t="s">
        <v>197</v>
      </c>
      <c r="C1278" s="3" t="s">
        <v>416</v>
      </c>
      <c r="D1278" s="18" t="s">
        <v>28</v>
      </c>
      <c r="E1278" s="23">
        <v>1891.36778312704</v>
      </c>
      <c r="J1278">
        <v>1551</v>
      </c>
      <c r="M1278" s="6">
        <f t="shared" si="55"/>
        <v>0</v>
      </c>
      <c r="AF1278" s="18">
        <v>1</v>
      </c>
    </row>
    <row r="1279" spans="1:32" x14ac:dyDescent="0.25">
      <c r="A1279">
        <v>1552</v>
      </c>
      <c r="B1279" s="3" t="s">
        <v>197</v>
      </c>
      <c r="C1279" s="3" t="s">
        <v>416</v>
      </c>
      <c r="D1279" s="18" t="s">
        <v>20</v>
      </c>
      <c r="E1279" s="23">
        <v>354.30849482594903</v>
      </c>
      <c r="F1279" s="51">
        <f>VLOOKUP(B1279,[1]production!$A$2:$C$192,3,FALSE)</f>
        <v>4.8225437378907147E-4</v>
      </c>
      <c r="G1279" s="52">
        <v>0.51548206444104172</v>
      </c>
      <c r="H1279" s="53">
        <v>2.519321140350471E-4</v>
      </c>
      <c r="J1279">
        <v>1552</v>
      </c>
      <c r="K1279" s="52">
        <f>F1279*G1279</f>
        <v>2.4859348018651238E-4</v>
      </c>
      <c r="L1279" s="53">
        <f>H1279</f>
        <v>2.519321140350471E-4</v>
      </c>
      <c r="M1279" s="6">
        <f t="shared" si="55"/>
        <v>1</v>
      </c>
      <c r="AF1279" s="18">
        <v>1</v>
      </c>
    </row>
    <row r="1280" spans="1:32" x14ac:dyDescent="0.25">
      <c r="A1280">
        <v>1553</v>
      </c>
      <c r="B1280" s="3" t="s">
        <v>197</v>
      </c>
      <c r="C1280" s="3" t="s">
        <v>416</v>
      </c>
      <c r="D1280" s="18" t="s">
        <v>87</v>
      </c>
      <c r="E1280" s="23">
        <v>1002.05413442248</v>
      </c>
      <c r="J1280">
        <v>1553</v>
      </c>
      <c r="M1280" s="6">
        <f t="shared" si="55"/>
        <v>0</v>
      </c>
      <c r="AF1280" s="18">
        <v>1</v>
      </c>
    </row>
    <row r="1281" spans="1:32" x14ac:dyDescent="0.25">
      <c r="A1281">
        <v>1554</v>
      </c>
      <c r="B1281" s="3" t="s">
        <v>197</v>
      </c>
      <c r="C1281" s="3" t="s">
        <v>416</v>
      </c>
      <c r="D1281" s="18" t="s">
        <v>30</v>
      </c>
      <c r="E1281" s="23">
        <v>5054.3890730293797</v>
      </c>
      <c r="J1281">
        <v>1554</v>
      </c>
      <c r="M1281" s="6">
        <f t="shared" si="55"/>
        <v>0</v>
      </c>
      <c r="AF1281" s="18">
        <v>1</v>
      </c>
    </row>
    <row r="1282" spans="1:32" x14ac:dyDescent="0.25">
      <c r="A1282">
        <v>1555</v>
      </c>
      <c r="B1282" s="3" t="s">
        <v>197</v>
      </c>
      <c r="C1282" s="3" t="s">
        <v>416</v>
      </c>
      <c r="D1282" s="18" t="s">
        <v>92</v>
      </c>
      <c r="E1282" s="23">
        <v>214.80933420678599</v>
      </c>
      <c r="J1282">
        <v>1555</v>
      </c>
      <c r="M1282" s="6">
        <f t="shared" ref="M1282:M1345" si="58">IF($D1282="Maize",1,0)+IF($D1282="Rice",2,0)+IF($D1282="Soybeans",3,0)+IF($D1282="Wheat",4,0)</f>
        <v>0</v>
      </c>
      <c r="AF1282" s="18">
        <v>1</v>
      </c>
    </row>
    <row r="1283" spans="1:32" x14ac:dyDescent="0.25">
      <c r="A1283">
        <v>1556</v>
      </c>
      <c r="B1283" s="3" t="s">
        <v>197</v>
      </c>
      <c r="C1283" s="3" t="s">
        <v>416</v>
      </c>
      <c r="D1283" s="18" t="s">
        <v>39</v>
      </c>
      <c r="E1283" s="23">
        <v>1344.05576761114</v>
      </c>
      <c r="J1283">
        <v>1556</v>
      </c>
      <c r="M1283" s="6">
        <f t="shared" si="58"/>
        <v>0</v>
      </c>
      <c r="AF1283" s="18">
        <v>1</v>
      </c>
    </row>
    <row r="1284" spans="1:32" x14ac:dyDescent="0.25">
      <c r="A1284">
        <v>1557</v>
      </c>
      <c r="B1284" s="3" t="s">
        <v>197</v>
      </c>
      <c r="C1284" s="3" t="s">
        <v>416</v>
      </c>
      <c r="D1284" s="18" t="s">
        <v>33</v>
      </c>
      <c r="E1284" s="23">
        <v>254.51141164079399</v>
      </c>
      <c r="J1284">
        <v>1557</v>
      </c>
      <c r="M1284" s="6">
        <f t="shared" si="58"/>
        <v>0</v>
      </c>
      <c r="AF1284" s="18">
        <v>1</v>
      </c>
    </row>
    <row r="1285" spans="1:32" x14ac:dyDescent="0.25">
      <c r="A1285">
        <v>1558</v>
      </c>
      <c r="B1285" s="3" t="s">
        <v>197</v>
      </c>
      <c r="C1285" s="3" t="s">
        <v>417</v>
      </c>
      <c r="D1285" s="18" t="s">
        <v>18</v>
      </c>
      <c r="E1285" s="23">
        <v>16802.069358999899</v>
      </c>
      <c r="F1285" s="51">
        <f>VLOOKUP(B1285,[1]production!$A$575:$C$765,3,FALSE)</f>
        <v>3.300805421364994E-2</v>
      </c>
      <c r="G1285" s="52">
        <v>0.14242734438841165</v>
      </c>
      <c r="H1285" s="53">
        <v>9.2809129455896696E-3</v>
      </c>
      <c r="J1285">
        <v>1558</v>
      </c>
      <c r="K1285" s="52">
        <f>F1285*G1285</f>
        <v>4.7012495050788826E-3</v>
      </c>
      <c r="L1285" s="53">
        <f>H1285</f>
        <v>9.2809129455896696E-3</v>
      </c>
      <c r="M1285" s="6">
        <f t="shared" si="58"/>
        <v>4</v>
      </c>
      <c r="AF1285" s="18">
        <v>1</v>
      </c>
    </row>
    <row r="1286" spans="1:32" x14ac:dyDescent="0.25">
      <c r="A1286">
        <v>1559</v>
      </c>
      <c r="B1286" s="3" t="s">
        <v>197</v>
      </c>
      <c r="C1286" s="3" t="s">
        <v>417</v>
      </c>
      <c r="D1286" s="18" t="s">
        <v>28</v>
      </c>
      <c r="E1286" s="23">
        <v>10764.353005818801</v>
      </c>
      <c r="J1286">
        <v>1559</v>
      </c>
      <c r="M1286" s="6">
        <f t="shared" si="58"/>
        <v>0</v>
      </c>
      <c r="AF1286" s="18">
        <v>1</v>
      </c>
    </row>
    <row r="1287" spans="1:32" x14ac:dyDescent="0.25">
      <c r="A1287">
        <v>1560</v>
      </c>
      <c r="B1287" s="3" t="s">
        <v>197</v>
      </c>
      <c r="C1287" s="3" t="s">
        <v>417</v>
      </c>
      <c r="D1287" s="18" t="s">
        <v>87</v>
      </c>
      <c r="E1287" s="23">
        <v>1367.0083544270101</v>
      </c>
      <c r="J1287">
        <v>1560</v>
      </c>
      <c r="M1287" s="6">
        <f t="shared" si="58"/>
        <v>0</v>
      </c>
      <c r="AF1287" s="18">
        <v>1</v>
      </c>
    </row>
    <row r="1288" spans="1:32" x14ac:dyDescent="0.25">
      <c r="A1288">
        <v>1561</v>
      </c>
      <c r="B1288" s="3" t="s">
        <v>197</v>
      </c>
      <c r="C1288" s="3" t="s">
        <v>417</v>
      </c>
      <c r="D1288" s="18" t="s">
        <v>25</v>
      </c>
      <c r="E1288" s="23" t="s">
        <v>17</v>
      </c>
      <c r="J1288">
        <v>1561</v>
      </c>
      <c r="M1288" s="6">
        <f t="shared" si="58"/>
        <v>0</v>
      </c>
      <c r="AF1288" s="18">
        <v>1</v>
      </c>
    </row>
    <row r="1289" spans="1:32" x14ac:dyDescent="0.25">
      <c r="A1289">
        <v>1562</v>
      </c>
      <c r="B1289" s="3" t="s">
        <v>197</v>
      </c>
      <c r="C1289" s="3" t="s">
        <v>417</v>
      </c>
      <c r="D1289" s="18" t="s">
        <v>25</v>
      </c>
      <c r="E1289" s="23" t="s">
        <v>17</v>
      </c>
      <c r="J1289">
        <v>1562</v>
      </c>
      <c r="M1289" s="6">
        <f t="shared" si="58"/>
        <v>0</v>
      </c>
      <c r="AF1289" s="18">
        <v>1</v>
      </c>
    </row>
    <row r="1290" spans="1:32" x14ac:dyDescent="0.25">
      <c r="A1290">
        <v>1563</v>
      </c>
      <c r="B1290" s="3" t="s">
        <v>197</v>
      </c>
      <c r="C1290" s="3" t="s">
        <v>417</v>
      </c>
      <c r="D1290" s="18" t="s">
        <v>22</v>
      </c>
      <c r="E1290" s="23" t="s">
        <v>17</v>
      </c>
      <c r="J1290">
        <v>1563</v>
      </c>
      <c r="M1290" s="6">
        <f t="shared" si="58"/>
        <v>0</v>
      </c>
      <c r="AF1290" s="18">
        <v>1</v>
      </c>
    </row>
    <row r="1291" spans="1:32" x14ac:dyDescent="0.25">
      <c r="A1291">
        <v>1564</v>
      </c>
      <c r="B1291" s="3" t="s">
        <v>197</v>
      </c>
      <c r="C1291" s="3" t="s">
        <v>418</v>
      </c>
      <c r="D1291" s="18" t="s">
        <v>18</v>
      </c>
      <c r="E1291" s="23">
        <v>10238.1202646647</v>
      </c>
      <c r="F1291" s="51">
        <f>VLOOKUP(B1291,[1]production!$A$575:$C$765,3,FALSE)</f>
        <v>3.300805421364994E-2</v>
      </c>
      <c r="G1291" s="52">
        <v>8.6786231485487128E-2</v>
      </c>
      <c r="H1291" s="53">
        <v>5.6552023963604399E-3</v>
      </c>
      <c r="J1291">
        <v>1564</v>
      </c>
      <c r="K1291" s="52">
        <f>F1291*G1291</f>
        <v>2.8646446338713326E-3</v>
      </c>
      <c r="L1291" s="53">
        <f>H1291</f>
        <v>5.6552023963604399E-3</v>
      </c>
      <c r="M1291" s="6">
        <f t="shared" si="58"/>
        <v>4</v>
      </c>
      <c r="AF1291" s="18">
        <v>1</v>
      </c>
    </row>
    <row r="1292" spans="1:32" x14ac:dyDescent="0.25">
      <c r="A1292">
        <v>1565</v>
      </c>
      <c r="B1292" s="3" t="s">
        <v>197</v>
      </c>
      <c r="C1292" s="3" t="s">
        <v>418</v>
      </c>
      <c r="D1292" s="18" t="s">
        <v>28</v>
      </c>
      <c r="E1292" s="23">
        <v>6059.2009865339596</v>
      </c>
      <c r="J1292">
        <v>1565</v>
      </c>
      <c r="M1292" s="6">
        <f t="shared" si="58"/>
        <v>0</v>
      </c>
      <c r="AF1292" s="18">
        <v>1</v>
      </c>
    </row>
    <row r="1293" spans="1:32" x14ac:dyDescent="0.25">
      <c r="A1293">
        <v>1566</v>
      </c>
      <c r="B1293" s="3" t="s">
        <v>197</v>
      </c>
      <c r="C1293" s="3" t="s">
        <v>418</v>
      </c>
      <c r="D1293" s="18" t="s">
        <v>20</v>
      </c>
      <c r="E1293" s="23">
        <v>10.6836313488442</v>
      </c>
      <c r="F1293" s="51">
        <f>VLOOKUP(B1293,[1]production!$A$2:$C$192,3,FALSE)</f>
        <v>4.8225437378907147E-4</v>
      </c>
      <c r="G1293" s="52">
        <v>1.5543574099555849E-2</v>
      </c>
      <c r="H1293" s="53">
        <v>7.5966279967620346E-6</v>
      </c>
      <c r="J1293">
        <v>1566</v>
      </c>
      <c r="K1293" s="52">
        <f>F1293*G1293</f>
        <v>7.4959565938253365E-6</v>
      </c>
      <c r="L1293" s="53">
        <f>H1293</f>
        <v>7.5966279967620346E-6</v>
      </c>
      <c r="M1293" s="6">
        <f t="shared" si="58"/>
        <v>1</v>
      </c>
      <c r="AF1293" s="18">
        <v>1</v>
      </c>
    </row>
    <row r="1294" spans="1:32" x14ac:dyDescent="0.25">
      <c r="A1294">
        <v>1567</v>
      </c>
      <c r="B1294" s="3" t="s">
        <v>197</v>
      </c>
      <c r="C1294" s="3" t="s">
        <v>418</v>
      </c>
      <c r="D1294" s="18" t="s">
        <v>87</v>
      </c>
      <c r="E1294" s="23">
        <v>1103.44895565365</v>
      </c>
      <c r="J1294">
        <v>1567</v>
      </c>
      <c r="M1294" s="6">
        <f t="shared" si="58"/>
        <v>0</v>
      </c>
      <c r="AF1294" s="18">
        <v>1</v>
      </c>
    </row>
    <row r="1295" spans="1:32" x14ac:dyDescent="0.25">
      <c r="A1295">
        <v>1568</v>
      </c>
      <c r="B1295" s="3" t="s">
        <v>197</v>
      </c>
      <c r="C1295" s="3" t="s">
        <v>418</v>
      </c>
      <c r="D1295" s="18" t="s">
        <v>25</v>
      </c>
      <c r="E1295" s="23" t="s">
        <v>17</v>
      </c>
      <c r="J1295">
        <v>1568</v>
      </c>
      <c r="M1295" s="6">
        <f t="shared" si="58"/>
        <v>0</v>
      </c>
      <c r="AF1295" s="18">
        <v>1</v>
      </c>
    </row>
    <row r="1296" spans="1:32" x14ac:dyDescent="0.25">
      <c r="A1296">
        <v>1569</v>
      </c>
      <c r="B1296" s="3" t="s">
        <v>197</v>
      </c>
      <c r="C1296" s="3" t="s">
        <v>418</v>
      </c>
      <c r="D1296" s="18" t="s">
        <v>25</v>
      </c>
      <c r="E1296" s="23" t="s">
        <v>17</v>
      </c>
      <c r="J1296">
        <v>1569</v>
      </c>
      <c r="M1296" s="6">
        <f t="shared" si="58"/>
        <v>0</v>
      </c>
      <c r="AF1296" s="18">
        <v>1</v>
      </c>
    </row>
    <row r="1297" spans="1:32" x14ac:dyDescent="0.25">
      <c r="A1297">
        <v>1570</v>
      </c>
      <c r="B1297" s="3" t="s">
        <v>197</v>
      </c>
      <c r="C1297" s="3" t="s">
        <v>418</v>
      </c>
      <c r="D1297" s="18" t="s">
        <v>33</v>
      </c>
      <c r="E1297" s="23">
        <v>39.181020959565799</v>
      </c>
      <c r="J1297">
        <v>1570</v>
      </c>
      <c r="M1297" s="6">
        <f t="shared" si="58"/>
        <v>0</v>
      </c>
      <c r="AF1297" s="18">
        <v>1</v>
      </c>
    </row>
    <row r="1298" spans="1:32" x14ac:dyDescent="0.25">
      <c r="A1298">
        <v>1571</v>
      </c>
      <c r="B1298" s="3" t="s">
        <v>197</v>
      </c>
      <c r="C1298" s="3" t="s">
        <v>418</v>
      </c>
      <c r="D1298" s="18" t="s">
        <v>22</v>
      </c>
      <c r="E1298" s="23" t="s">
        <v>17</v>
      </c>
      <c r="J1298">
        <v>1571</v>
      </c>
      <c r="M1298" s="6">
        <f t="shared" si="58"/>
        <v>0</v>
      </c>
      <c r="AF1298" s="18">
        <v>1</v>
      </c>
    </row>
    <row r="1299" spans="1:32" x14ac:dyDescent="0.25">
      <c r="A1299">
        <v>1572</v>
      </c>
      <c r="B1299" s="3" t="s">
        <v>197</v>
      </c>
      <c r="C1299" s="3" t="s">
        <v>420</v>
      </c>
      <c r="D1299" s="18" t="s">
        <v>18</v>
      </c>
      <c r="E1299" s="23">
        <v>45972.458247442497</v>
      </c>
      <c r="F1299" s="51">
        <f>VLOOKUP(B1299,[1]production!$A$575:$C$765,3,FALSE)</f>
        <v>3.300805421364994E-2</v>
      </c>
      <c r="G1299" s="52">
        <v>0.38969813796674541</v>
      </c>
      <c r="H1299" s="53">
        <v>2.5393680609985644E-2</v>
      </c>
      <c r="J1299">
        <v>1572</v>
      </c>
      <c r="K1299" s="52">
        <f>F1299*G1299</f>
        <v>1.2863177264964767E-2</v>
      </c>
      <c r="L1299" s="53">
        <f>H1299</f>
        <v>2.5393680609985644E-2</v>
      </c>
      <c r="M1299" s="6">
        <f t="shared" si="58"/>
        <v>4</v>
      </c>
      <c r="AF1299" s="18">
        <v>1</v>
      </c>
    </row>
    <row r="1300" spans="1:32" x14ac:dyDescent="0.25">
      <c r="A1300">
        <v>1573</v>
      </c>
      <c r="B1300" s="3" t="s">
        <v>197</v>
      </c>
      <c r="C1300" s="3" t="s">
        <v>420</v>
      </c>
      <c r="D1300" s="18" t="s">
        <v>28</v>
      </c>
      <c r="E1300" s="23">
        <v>9496.9410847659692</v>
      </c>
      <c r="J1300">
        <v>1573</v>
      </c>
      <c r="M1300" s="6">
        <f t="shared" si="58"/>
        <v>0</v>
      </c>
      <c r="AF1300" s="18">
        <v>1</v>
      </c>
    </row>
    <row r="1301" spans="1:32" x14ac:dyDescent="0.25">
      <c r="A1301">
        <v>1574</v>
      </c>
      <c r="B1301" s="3" t="s">
        <v>197</v>
      </c>
      <c r="C1301" s="3" t="s">
        <v>420</v>
      </c>
      <c r="D1301" s="18" t="s">
        <v>20</v>
      </c>
      <c r="E1301" s="23">
        <v>8.0374361142860202</v>
      </c>
      <c r="F1301" s="51">
        <f>VLOOKUP(B1301,[1]production!$A$2:$C$192,3,FALSE)</f>
        <v>4.8225437378907147E-4</v>
      </c>
      <c r="G1301" s="52">
        <v>1.1693634845081629E-2</v>
      </c>
      <c r="H1301" s="53">
        <v>5.7150429675371468E-6</v>
      </c>
      <c r="J1301">
        <v>1574</v>
      </c>
      <c r="K1301" s="52">
        <f>F1301*G1301</f>
        <v>5.6393065495329068E-6</v>
      </c>
      <c r="L1301" s="53">
        <f>H1301</f>
        <v>5.7150429675371468E-6</v>
      </c>
      <c r="M1301" s="6">
        <f t="shared" si="58"/>
        <v>1</v>
      </c>
      <c r="AF1301" s="18">
        <v>1</v>
      </c>
    </row>
    <row r="1302" spans="1:32" x14ac:dyDescent="0.25">
      <c r="A1302">
        <v>1575</v>
      </c>
      <c r="B1302" s="3" t="s">
        <v>197</v>
      </c>
      <c r="C1302" s="3" t="s">
        <v>420</v>
      </c>
      <c r="D1302" s="18" t="s">
        <v>87</v>
      </c>
      <c r="E1302" s="23">
        <v>2508.09457605236</v>
      </c>
      <c r="J1302">
        <v>1575</v>
      </c>
      <c r="M1302" s="6">
        <f t="shared" si="58"/>
        <v>0</v>
      </c>
      <c r="AF1302" s="18">
        <v>1</v>
      </c>
    </row>
    <row r="1303" spans="1:32" x14ac:dyDescent="0.25">
      <c r="A1303">
        <v>1576</v>
      </c>
      <c r="B1303" s="3" t="s">
        <v>197</v>
      </c>
      <c r="C1303" s="3" t="s">
        <v>420</v>
      </c>
      <c r="D1303" s="18" t="s">
        <v>30</v>
      </c>
      <c r="E1303" s="23">
        <v>14.409248274438299</v>
      </c>
      <c r="J1303">
        <v>1576</v>
      </c>
      <c r="M1303" s="6">
        <f t="shared" si="58"/>
        <v>0</v>
      </c>
      <c r="AF1303" s="18">
        <v>1</v>
      </c>
    </row>
    <row r="1304" spans="1:32" x14ac:dyDescent="0.25">
      <c r="A1304">
        <v>1577</v>
      </c>
      <c r="B1304" s="3" t="s">
        <v>197</v>
      </c>
      <c r="C1304" s="3" t="s">
        <v>420</v>
      </c>
      <c r="D1304" s="18" t="s">
        <v>29</v>
      </c>
      <c r="E1304" s="23">
        <v>0</v>
      </c>
      <c r="F1304" s="51">
        <f>VLOOKUP(B1304,[1]production!$A$193:$C$383,3,FALSE)</f>
        <v>1.2991863252888598E-3</v>
      </c>
      <c r="G1304" s="52">
        <v>0</v>
      </c>
      <c r="H1304" s="53">
        <v>0</v>
      </c>
      <c r="J1304">
        <v>1577</v>
      </c>
      <c r="K1304" s="52">
        <f>F1304*G1304</f>
        <v>0</v>
      </c>
      <c r="L1304" s="53">
        <f>H1304</f>
        <v>0</v>
      </c>
      <c r="M1304" s="6">
        <f t="shared" si="58"/>
        <v>2</v>
      </c>
      <c r="AF1304" s="18">
        <v>1</v>
      </c>
    </row>
    <row r="1305" spans="1:32" x14ac:dyDescent="0.25">
      <c r="A1305">
        <v>1578</v>
      </c>
      <c r="B1305" s="3" t="s">
        <v>197</v>
      </c>
      <c r="C1305" s="3" t="s">
        <v>420</v>
      </c>
      <c r="D1305" s="18" t="s">
        <v>39</v>
      </c>
      <c r="E1305" s="23">
        <v>0.88617529622228097</v>
      </c>
      <c r="J1305">
        <v>1578</v>
      </c>
      <c r="M1305" s="6">
        <f t="shared" si="58"/>
        <v>0</v>
      </c>
      <c r="AF1305" s="18">
        <v>1</v>
      </c>
    </row>
    <row r="1306" spans="1:32" x14ac:dyDescent="0.25">
      <c r="A1306">
        <v>1579</v>
      </c>
      <c r="B1306" s="3" t="s">
        <v>197</v>
      </c>
      <c r="C1306" s="3" t="s">
        <v>420</v>
      </c>
      <c r="D1306" s="18" t="s">
        <v>33</v>
      </c>
      <c r="E1306" s="23">
        <v>7.7991453897178502</v>
      </c>
      <c r="J1306">
        <v>1579</v>
      </c>
      <c r="M1306" s="6">
        <f t="shared" si="58"/>
        <v>0</v>
      </c>
      <c r="AF1306" s="18">
        <v>1</v>
      </c>
    </row>
    <row r="1307" spans="1:32" x14ac:dyDescent="0.25">
      <c r="A1307">
        <v>1580</v>
      </c>
      <c r="B1307" s="3" t="s">
        <v>469</v>
      </c>
      <c r="C1307" s="3" t="s">
        <v>421</v>
      </c>
      <c r="D1307" s="18" t="s">
        <v>18</v>
      </c>
      <c r="E1307" s="23">
        <v>303.50364335471801</v>
      </c>
      <c r="F1307" s="51">
        <f>VLOOKUP(B1307,[1]production!$A$575:$C$765,3,FALSE)</f>
        <v>7.3385606999262901E-2</v>
      </c>
      <c r="G1307" s="52">
        <v>2.6377335111370187E-3</v>
      </c>
      <c r="H1307" s="53">
        <v>1.6764547464123163E-4</v>
      </c>
      <c r="J1307">
        <v>1580</v>
      </c>
      <c r="K1307" s="52">
        <f>F1307*G1307</f>
        <v>1.935716748170871E-4</v>
      </c>
      <c r="L1307" s="53">
        <f>H1307</f>
        <v>1.6764547464123163E-4</v>
      </c>
      <c r="M1307" s="6">
        <f t="shared" si="58"/>
        <v>4</v>
      </c>
      <c r="U1307" s="18">
        <v>1</v>
      </c>
    </row>
    <row r="1308" spans="1:32" x14ac:dyDescent="0.25">
      <c r="A1308">
        <v>1581</v>
      </c>
      <c r="B1308" s="3" t="s">
        <v>469</v>
      </c>
      <c r="C1308" s="3" t="s">
        <v>421</v>
      </c>
      <c r="D1308" s="18" t="s">
        <v>28</v>
      </c>
      <c r="E1308" s="23">
        <v>12425.969732466399</v>
      </c>
      <c r="J1308">
        <v>1581</v>
      </c>
      <c r="M1308" s="6">
        <f t="shared" si="58"/>
        <v>0</v>
      </c>
      <c r="U1308" s="18">
        <v>1</v>
      </c>
    </row>
    <row r="1309" spans="1:32" x14ac:dyDescent="0.25">
      <c r="A1309">
        <v>1582</v>
      </c>
      <c r="B1309" s="3" t="s">
        <v>469</v>
      </c>
      <c r="C1309" s="3" t="s">
        <v>421</v>
      </c>
      <c r="D1309" s="18" t="s">
        <v>87</v>
      </c>
      <c r="E1309" s="23">
        <v>5816.0438573520196</v>
      </c>
      <c r="J1309">
        <v>1582</v>
      </c>
      <c r="M1309" s="6">
        <f t="shared" si="58"/>
        <v>0</v>
      </c>
      <c r="U1309" s="18">
        <v>1</v>
      </c>
    </row>
    <row r="1310" spans="1:32" x14ac:dyDescent="0.25">
      <c r="A1310">
        <v>1583</v>
      </c>
      <c r="B1310" s="3" t="s">
        <v>469</v>
      </c>
      <c r="C1310" s="3" t="s">
        <v>421</v>
      </c>
      <c r="D1310" s="18" t="s">
        <v>42</v>
      </c>
      <c r="E1310" s="23">
        <v>0.37033985064323299</v>
      </c>
      <c r="J1310">
        <v>1583</v>
      </c>
      <c r="M1310" s="6">
        <f t="shared" si="58"/>
        <v>0</v>
      </c>
      <c r="U1310" s="18">
        <v>1</v>
      </c>
    </row>
    <row r="1311" spans="1:32" x14ac:dyDescent="0.25">
      <c r="A1311">
        <v>1584</v>
      </c>
      <c r="B1311" s="3" t="s">
        <v>469</v>
      </c>
      <c r="C1311" s="3" t="s">
        <v>421</v>
      </c>
      <c r="D1311" s="18" t="s">
        <v>33</v>
      </c>
      <c r="E1311" s="23">
        <v>0</v>
      </c>
      <c r="J1311">
        <v>1584</v>
      </c>
      <c r="M1311" s="6">
        <f t="shared" si="58"/>
        <v>0</v>
      </c>
      <c r="U1311" s="18">
        <v>1</v>
      </c>
    </row>
    <row r="1312" spans="1:32" x14ac:dyDescent="0.25">
      <c r="A1312">
        <v>1585</v>
      </c>
      <c r="B1312" s="3" t="s">
        <v>469</v>
      </c>
      <c r="C1312" s="3" t="s">
        <v>421</v>
      </c>
      <c r="D1312" s="18" t="s">
        <v>22</v>
      </c>
      <c r="E1312" s="23" t="s">
        <v>17</v>
      </c>
      <c r="J1312">
        <v>1585</v>
      </c>
      <c r="M1312" s="6">
        <f t="shared" si="58"/>
        <v>0</v>
      </c>
      <c r="U1312" s="18">
        <v>1</v>
      </c>
    </row>
    <row r="1313" spans="1:21" x14ac:dyDescent="0.25">
      <c r="A1313">
        <v>1586</v>
      </c>
      <c r="B1313" s="3" t="s">
        <v>469</v>
      </c>
      <c r="C1313" s="3" t="s">
        <v>424</v>
      </c>
      <c r="D1313" s="18" t="s">
        <v>18</v>
      </c>
      <c r="E1313" s="23">
        <v>9102.1684576474709</v>
      </c>
      <c r="F1313" s="51">
        <f>VLOOKUP(B1313,[1]production!$A$575:$C$765,3,FALSE)</f>
        <v>7.3385606999262901E-2</v>
      </c>
      <c r="G1313" s="52">
        <v>7.9106446629013297E-2</v>
      </c>
      <c r="H1313" s="53">
        <v>5.0277398138622266E-3</v>
      </c>
      <c r="J1313">
        <v>1586</v>
      </c>
      <c r="K1313" s="52">
        <f>F1313*G1313</f>
        <v>5.805274603424935E-3</v>
      </c>
      <c r="L1313" s="53">
        <f>H1313</f>
        <v>5.0277398138622266E-3</v>
      </c>
      <c r="M1313" s="6">
        <f t="shared" si="58"/>
        <v>4</v>
      </c>
      <c r="U1313" s="18">
        <v>1</v>
      </c>
    </row>
    <row r="1314" spans="1:21" x14ac:dyDescent="0.25">
      <c r="A1314">
        <v>1587</v>
      </c>
      <c r="B1314" s="3" t="s">
        <v>469</v>
      </c>
      <c r="C1314" s="3" t="s">
        <v>424</v>
      </c>
      <c r="D1314" s="18" t="s">
        <v>42</v>
      </c>
      <c r="E1314" s="23">
        <v>16001.398857677499</v>
      </c>
      <c r="J1314">
        <v>1587</v>
      </c>
      <c r="M1314" s="6">
        <f t="shared" si="58"/>
        <v>0</v>
      </c>
      <c r="U1314" s="18">
        <v>1</v>
      </c>
    </row>
    <row r="1315" spans="1:21" x14ac:dyDescent="0.25">
      <c r="A1315">
        <v>1588</v>
      </c>
      <c r="B1315" s="3" t="s">
        <v>469</v>
      </c>
      <c r="C1315" s="3" t="s">
        <v>424</v>
      </c>
      <c r="D1315" s="18" t="s">
        <v>18</v>
      </c>
      <c r="E1315" s="23">
        <v>9102.1684576474709</v>
      </c>
      <c r="F1315" s="51">
        <f>VLOOKUP(B1315,[1]production!$A$575:$C$765,3,FALSE)</f>
        <v>7.3385606999262901E-2</v>
      </c>
      <c r="G1315" s="52">
        <v>7.9106446629013297E-2</v>
      </c>
      <c r="H1315" s="53">
        <v>5.0277398138622266E-3</v>
      </c>
      <c r="J1315">
        <v>1588</v>
      </c>
      <c r="K1315" s="52">
        <f>F1315*G1315</f>
        <v>5.805274603424935E-3</v>
      </c>
      <c r="L1315" s="53">
        <f>H1315</f>
        <v>5.0277398138622266E-3</v>
      </c>
      <c r="M1315" s="6">
        <f t="shared" si="58"/>
        <v>4</v>
      </c>
      <c r="U1315" s="18">
        <v>1</v>
      </c>
    </row>
    <row r="1316" spans="1:21" x14ac:dyDescent="0.25">
      <c r="A1316">
        <v>1589</v>
      </c>
      <c r="B1316" s="3" t="s">
        <v>469</v>
      </c>
      <c r="C1316" s="3" t="s">
        <v>424</v>
      </c>
      <c r="D1316" s="18" t="s">
        <v>28</v>
      </c>
      <c r="E1316" s="23">
        <v>0</v>
      </c>
      <c r="J1316">
        <v>1589</v>
      </c>
      <c r="M1316" s="6">
        <f t="shared" si="58"/>
        <v>0</v>
      </c>
      <c r="U1316" s="18">
        <v>1</v>
      </c>
    </row>
    <row r="1317" spans="1:21" x14ac:dyDescent="0.25">
      <c r="A1317">
        <v>1590</v>
      </c>
      <c r="B1317" s="3" t="s">
        <v>469</v>
      </c>
      <c r="C1317" s="3" t="s">
        <v>424</v>
      </c>
      <c r="D1317" s="18" t="s">
        <v>87</v>
      </c>
      <c r="E1317" s="23">
        <v>0</v>
      </c>
      <c r="J1317">
        <v>1590</v>
      </c>
      <c r="M1317" s="6">
        <f t="shared" si="58"/>
        <v>0</v>
      </c>
      <c r="U1317" s="18">
        <v>1</v>
      </c>
    </row>
    <row r="1318" spans="1:21" x14ac:dyDescent="0.25">
      <c r="A1318">
        <v>1591</v>
      </c>
      <c r="B1318" s="3" t="s">
        <v>244</v>
      </c>
      <c r="C1318" s="3" t="s">
        <v>425</v>
      </c>
      <c r="D1318" s="18" t="s">
        <v>18</v>
      </c>
      <c r="E1318" s="23">
        <v>19783.8968764852</v>
      </c>
      <c r="F1318" s="51">
        <f>VLOOKUP(B1318,[1]production!$A$575:$C$765,3,FALSE)</f>
        <v>2.9363490514993294E-2</v>
      </c>
      <c r="G1318" s="52">
        <v>0.19284535024084984</v>
      </c>
      <c r="H1318" s="53">
        <v>1.0927976829046466E-2</v>
      </c>
      <c r="J1318">
        <v>1591</v>
      </c>
      <c r="K1318" s="52">
        <f>F1318*G1318</f>
        <v>5.6626126126577535E-3</v>
      </c>
      <c r="L1318" s="53">
        <f>H1318</f>
        <v>1.0927976829046466E-2</v>
      </c>
      <c r="M1318" s="6">
        <f t="shared" si="58"/>
        <v>4</v>
      </c>
      <c r="U1318" s="18">
        <v>1</v>
      </c>
    </row>
    <row r="1319" spans="1:21" x14ac:dyDescent="0.25">
      <c r="A1319">
        <v>1592</v>
      </c>
      <c r="B1319" s="3" t="s">
        <v>244</v>
      </c>
      <c r="C1319" s="3" t="s">
        <v>425</v>
      </c>
      <c r="D1319" s="18" t="s">
        <v>42</v>
      </c>
      <c r="E1319" s="23">
        <v>3672.0973528552499</v>
      </c>
      <c r="J1319">
        <v>1592</v>
      </c>
      <c r="M1319" s="6">
        <f t="shared" si="58"/>
        <v>0</v>
      </c>
      <c r="U1319" s="18">
        <v>1</v>
      </c>
    </row>
    <row r="1320" spans="1:21" x14ac:dyDescent="0.25">
      <c r="A1320">
        <v>1593</v>
      </c>
      <c r="B1320" s="3" t="s">
        <v>244</v>
      </c>
      <c r="C1320" s="3" t="s">
        <v>425</v>
      </c>
      <c r="D1320" s="18" t="s">
        <v>28</v>
      </c>
      <c r="E1320" s="23">
        <v>7622.7252667733701</v>
      </c>
      <c r="J1320">
        <v>1593</v>
      </c>
      <c r="M1320" s="6">
        <f t="shared" si="58"/>
        <v>0</v>
      </c>
      <c r="U1320" s="18">
        <v>1</v>
      </c>
    </row>
    <row r="1321" spans="1:21" x14ac:dyDescent="0.25">
      <c r="A1321">
        <v>1594</v>
      </c>
      <c r="B1321" s="3" t="s">
        <v>244</v>
      </c>
      <c r="C1321" s="3" t="s">
        <v>425</v>
      </c>
      <c r="D1321" s="18" t="s">
        <v>87</v>
      </c>
      <c r="E1321" s="23">
        <v>2427.1092334157102</v>
      </c>
      <c r="J1321">
        <v>1594</v>
      </c>
      <c r="M1321" s="6">
        <f t="shared" si="58"/>
        <v>0</v>
      </c>
      <c r="U1321" s="18">
        <v>1</v>
      </c>
    </row>
    <row r="1322" spans="1:21" x14ac:dyDescent="0.25">
      <c r="A1322">
        <v>1595</v>
      </c>
      <c r="B1322" s="3" t="s">
        <v>244</v>
      </c>
      <c r="C1322" s="3" t="s">
        <v>425</v>
      </c>
      <c r="D1322" s="18" t="s">
        <v>20</v>
      </c>
      <c r="E1322" s="23">
        <v>2352.9884049421598</v>
      </c>
      <c r="F1322" s="51">
        <f>VLOOKUP(B1322,[1]production!$A$2:$C$192,3,FALSE)</f>
        <v>1.4125929799454238E-2</v>
      </c>
      <c r="G1322" s="52">
        <v>0.28343550402018886</v>
      </c>
      <c r="H1322" s="53">
        <v>1.6730994368290163E-3</v>
      </c>
      <c r="J1322">
        <v>1595</v>
      </c>
      <c r="K1322" s="52">
        <f>F1322*G1322</f>
        <v>4.0037900324621173E-3</v>
      </c>
      <c r="L1322" s="53">
        <f>H1322</f>
        <v>1.6730994368290163E-3</v>
      </c>
      <c r="M1322" s="6">
        <f t="shared" si="58"/>
        <v>1</v>
      </c>
      <c r="U1322" s="18">
        <v>1</v>
      </c>
    </row>
    <row r="1323" spans="1:21" x14ac:dyDescent="0.25">
      <c r="A1323">
        <v>1596</v>
      </c>
      <c r="B1323" s="3" t="s">
        <v>244</v>
      </c>
      <c r="C1323" s="3" t="s">
        <v>425</v>
      </c>
      <c r="D1323" s="18" t="s">
        <v>22</v>
      </c>
      <c r="E1323" s="23" t="s">
        <v>17</v>
      </c>
      <c r="J1323">
        <v>1596</v>
      </c>
      <c r="M1323" s="6">
        <f t="shared" si="58"/>
        <v>0</v>
      </c>
      <c r="U1323" s="18">
        <v>1</v>
      </c>
    </row>
    <row r="1324" spans="1:21" x14ac:dyDescent="0.25">
      <c r="A1324">
        <v>1597</v>
      </c>
      <c r="B1324" s="3" t="s">
        <v>244</v>
      </c>
      <c r="C1324" s="3" t="s">
        <v>425</v>
      </c>
      <c r="D1324" s="18" t="s">
        <v>33</v>
      </c>
      <c r="E1324" s="23">
        <v>612.55964751382101</v>
      </c>
      <c r="J1324">
        <v>1597</v>
      </c>
      <c r="M1324" s="6">
        <f t="shared" si="58"/>
        <v>0</v>
      </c>
      <c r="U1324" s="18">
        <v>1</v>
      </c>
    </row>
    <row r="1325" spans="1:21" x14ac:dyDescent="0.25">
      <c r="A1325">
        <v>1598</v>
      </c>
      <c r="B1325" s="3" t="s">
        <v>469</v>
      </c>
      <c r="C1325" s="3" t="s">
        <v>426</v>
      </c>
      <c r="D1325" s="18" t="s">
        <v>18</v>
      </c>
      <c r="E1325" s="23">
        <v>5864.0554056282699</v>
      </c>
      <c r="F1325" s="51">
        <f>VLOOKUP(B1325,[1]production!$A$575:$C$765,3,FALSE)</f>
        <v>7.3385606999262901E-2</v>
      </c>
      <c r="G1325" s="52">
        <v>5.0964183769326148E-2</v>
      </c>
      <c r="H1325" s="53">
        <v>3.2391121929632319E-3</v>
      </c>
      <c r="J1325">
        <v>1598</v>
      </c>
      <c r="K1325" s="52">
        <f>F1325*G1325</f>
        <v>3.7400375611339816E-3</v>
      </c>
      <c r="L1325" s="53">
        <f>H1325</f>
        <v>3.2391121929632319E-3</v>
      </c>
      <c r="M1325" s="6">
        <f t="shared" si="58"/>
        <v>4</v>
      </c>
      <c r="U1325" s="18">
        <v>1</v>
      </c>
    </row>
    <row r="1326" spans="1:21" x14ac:dyDescent="0.25">
      <c r="A1326">
        <v>1599</v>
      </c>
      <c r="B1326" s="3" t="s">
        <v>469</v>
      </c>
      <c r="C1326" s="3" t="s">
        <v>426</v>
      </c>
      <c r="D1326" s="18" t="s">
        <v>42</v>
      </c>
      <c r="E1326" s="23">
        <v>334.65678184636198</v>
      </c>
      <c r="J1326">
        <v>1599</v>
      </c>
      <c r="M1326" s="6">
        <f t="shared" si="58"/>
        <v>0</v>
      </c>
      <c r="U1326" s="18">
        <v>1</v>
      </c>
    </row>
    <row r="1327" spans="1:21" x14ac:dyDescent="0.25">
      <c r="A1327">
        <v>1600</v>
      </c>
      <c r="B1327" s="3" t="s">
        <v>469</v>
      </c>
      <c r="C1327" s="3" t="s">
        <v>426</v>
      </c>
      <c r="D1327" s="18" t="s">
        <v>28</v>
      </c>
      <c r="E1327" s="23">
        <v>2121.37144471071</v>
      </c>
      <c r="J1327">
        <v>1600</v>
      </c>
      <c r="M1327" s="6">
        <f t="shared" si="58"/>
        <v>0</v>
      </c>
      <c r="U1327" s="18">
        <v>1</v>
      </c>
    </row>
    <row r="1328" spans="1:21" x14ac:dyDescent="0.25">
      <c r="A1328">
        <v>1601</v>
      </c>
      <c r="B1328" s="3" t="s">
        <v>469</v>
      </c>
      <c r="C1328" s="3" t="s">
        <v>426</v>
      </c>
      <c r="D1328" s="18" t="s">
        <v>87</v>
      </c>
      <c r="E1328" s="23">
        <v>996.83610082893995</v>
      </c>
      <c r="J1328">
        <v>1601</v>
      </c>
      <c r="M1328" s="6">
        <f t="shared" si="58"/>
        <v>0</v>
      </c>
      <c r="U1328" s="18">
        <v>1</v>
      </c>
    </row>
    <row r="1329" spans="1:21" x14ac:dyDescent="0.25">
      <c r="A1329">
        <v>1602</v>
      </c>
      <c r="B1329" s="3" t="s">
        <v>244</v>
      </c>
      <c r="C1329" s="3" t="s">
        <v>427</v>
      </c>
      <c r="D1329" s="18" t="s">
        <v>18</v>
      </c>
      <c r="E1329" s="23">
        <v>10570.592517676199</v>
      </c>
      <c r="F1329" s="51">
        <f>VLOOKUP(B1329,[1]production!$A$575:$C$765,3,FALSE)</f>
        <v>2.9363490514993294E-2</v>
      </c>
      <c r="G1329" s="52">
        <v>0.10303782055938066</v>
      </c>
      <c r="H1329" s="53">
        <v>5.838849182425573E-3</v>
      </c>
      <c r="J1329">
        <v>1602</v>
      </c>
      <c r="K1329" s="52">
        <f>F1329*G1329</f>
        <v>3.0255500666809547E-3</v>
      </c>
      <c r="L1329" s="53">
        <f>H1329</f>
        <v>5.838849182425573E-3</v>
      </c>
      <c r="M1329" s="6">
        <f t="shared" si="58"/>
        <v>4</v>
      </c>
      <c r="U1329" s="18">
        <v>1</v>
      </c>
    </row>
    <row r="1330" spans="1:21" x14ac:dyDescent="0.25">
      <c r="A1330">
        <v>1603</v>
      </c>
      <c r="B1330" s="3" t="s">
        <v>244</v>
      </c>
      <c r="C1330" s="3" t="s">
        <v>427</v>
      </c>
      <c r="D1330" s="18" t="s">
        <v>42</v>
      </c>
      <c r="E1330" s="23">
        <v>438.226748384838</v>
      </c>
      <c r="J1330">
        <v>1603</v>
      </c>
      <c r="M1330" s="6">
        <f t="shared" si="58"/>
        <v>0</v>
      </c>
      <c r="U1330" s="18">
        <v>1</v>
      </c>
    </row>
    <row r="1331" spans="1:21" x14ac:dyDescent="0.25">
      <c r="A1331">
        <v>1604</v>
      </c>
      <c r="B1331" s="3" t="s">
        <v>244</v>
      </c>
      <c r="C1331" s="3" t="s">
        <v>427</v>
      </c>
      <c r="D1331" s="18" t="s">
        <v>28</v>
      </c>
      <c r="E1331" s="23">
        <v>9480.6175521126806</v>
      </c>
      <c r="J1331">
        <v>1604</v>
      </c>
      <c r="M1331" s="6">
        <f t="shared" si="58"/>
        <v>0</v>
      </c>
      <c r="U1331" s="18">
        <v>1</v>
      </c>
    </row>
    <row r="1332" spans="1:21" x14ac:dyDescent="0.25">
      <c r="A1332">
        <v>1605</v>
      </c>
      <c r="B1332" s="3" t="s">
        <v>244</v>
      </c>
      <c r="C1332" s="3" t="s">
        <v>427</v>
      </c>
      <c r="D1332" s="18" t="s">
        <v>87</v>
      </c>
      <c r="E1332" s="23">
        <v>425.83598491585201</v>
      </c>
      <c r="J1332">
        <v>1605</v>
      </c>
      <c r="M1332" s="6">
        <f t="shared" si="58"/>
        <v>0</v>
      </c>
      <c r="U1332" s="18">
        <v>1</v>
      </c>
    </row>
    <row r="1333" spans="1:21" x14ac:dyDescent="0.25">
      <c r="A1333">
        <v>1606</v>
      </c>
      <c r="B1333" s="3" t="s">
        <v>244</v>
      </c>
      <c r="C1333" s="3" t="s">
        <v>427</v>
      </c>
      <c r="D1333" s="18" t="s">
        <v>20</v>
      </c>
      <c r="E1333" s="23">
        <v>2690.2513565490799</v>
      </c>
      <c r="F1333" s="51">
        <f>VLOOKUP(B1333,[1]production!$A$2:$C$192,3,FALSE)</f>
        <v>1.4125929799454238E-2</v>
      </c>
      <c r="G1333" s="52">
        <v>0.32406141381016668</v>
      </c>
      <c r="H1333" s="53">
        <v>1.912911266420544E-3</v>
      </c>
      <c r="J1333">
        <v>1606</v>
      </c>
      <c r="K1333" s="52">
        <f>F1333*G1333</f>
        <v>4.5776687821943041E-3</v>
      </c>
      <c r="L1333" s="53">
        <f>H1333</f>
        <v>1.912911266420544E-3</v>
      </c>
      <c r="M1333" s="6">
        <f t="shared" si="58"/>
        <v>1</v>
      </c>
      <c r="U1333" s="18">
        <v>1</v>
      </c>
    </row>
    <row r="1334" spans="1:21" x14ac:dyDescent="0.25">
      <c r="A1334">
        <v>1607</v>
      </c>
      <c r="B1334" s="3" t="s">
        <v>244</v>
      </c>
      <c r="C1334" s="3" t="s">
        <v>427</v>
      </c>
      <c r="D1334" s="18" t="s">
        <v>33</v>
      </c>
      <c r="E1334" s="23">
        <v>512.160798792435</v>
      </c>
      <c r="J1334">
        <v>1607</v>
      </c>
      <c r="M1334" s="6">
        <f t="shared" si="58"/>
        <v>0</v>
      </c>
      <c r="U1334" s="18">
        <v>1</v>
      </c>
    </row>
    <row r="1335" spans="1:21" x14ac:dyDescent="0.25">
      <c r="A1335">
        <v>1608</v>
      </c>
      <c r="B1335" s="3" t="s">
        <v>244</v>
      </c>
      <c r="C1335" s="3" t="s">
        <v>428</v>
      </c>
      <c r="D1335" s="18" t="s">
        <v>18</v>
      </c>
      <c r="E1335" s="23">
        <v>1050.93656128577</v>
      </c>
      <c r="F1335" s="51">
        <f>VLOOKUP(B1335,[1]production!$A$575:$C$765,3,FALSE)</f>
        <v>2.9363490514993294E-2</v>
      </c>
      <c r="G1335" s="52">
        <v>1.0244100568627441E-2</v>
      </c>
      <c r="H1335" s="53">
        <v>5.8050294450225721E-4</v>
      </c>
      <c r="J1335">
        <v>1608</v>
      </c>
      <c r="K1335" s="52">
        <f>F1335*G1335</f>
        <v>3.0080254988152928E-4</v>
      </c>
      <c r="L1335" s="53">
        <f>H1335</f>
        <v>5.8050294450225721E-4</v>
      </c>
      <c r="M1335" s="6">
        <f t="shared" si="58"/>
        <v>4</v>
      </c>
      <c r="U1335" s="18">
        <v>1</v>
      </c>
    </row>
    <row r="1336" spans="1:21" x14ac:dyDescent="0.25">
      <c r="A1336">
        <v>1609</v>
      </c>
      <c r="B1336" s="3" t="s">
        <v>244</v>
      </c>
      <c r="C1336" s="3" t="s">
        <v>428</v>
      </c>
      <c r="D1336" s="18" t="s">
        <v>28</v>
      </c>
      <c r="E1336" s="23">
        <v>2856.3728358706899</v>
      </c>
      <c r="J1336">
        <v>1609</v>
      </c>
      <c r="M1336" s="6">
        <f t="shared" si="58"/>
        <v>0</v>
      </c>
      <c r="U1336" s="18">
        <v>1</v>
      </c>
    </row>
    <row r="1337" spans="1:21" x14ac:dyDescent="0.25">
      <c r="A1337">
        <v>1610</v>
      </c>
      <c r="B1337" s="3" t="s">
        <v>244</v>
      </c>
      <c r="C1337" s="3" t="s">
        <v>428</v>
      </c>
      <c r="D1337" s="18" t="s">
        <v>87</v>
      </c>
      <c r="E1337" s="23">
        <v>114.095004574838</v>
      </c>
      <c r="J1337">
        <v>1610</v>
      </c>
      <c r="M1337" s="6">
        <f t="shared" si="58"/>
        <v>0</v>
      </c>
      <c r="U1337" s="18">
        <v>1</v>
      </c>
    </row>
    <row r="1338" spans="1:21" x14ac:dyDescent="0.25">
      <c r="A1338">
        <v>1611</v>
      </c>
      <c r="B1338" s="3" t="s">
        <v>244</v>
      </c>
      <c r="C1338" s="3" t="s">
        <v>428</v>
      </c>
      <c r="D1338" s="18" t="s">
        <v>20</v>
      </c>
      <c r="E1338" s="23">
        <v>988.97978419887397</v>
      </c>
      <c r="F1338" s="51">
        <f>VLOOKUP(B1338,[1]production!$A$2:$C$192,3,FALSE)</f>
        <v>1.4125929799454238E-2</v>
      </c>
      <c r="G1338" s="52">
        <v>0.11913020183670475</v>
      </c>
      <c r="H1338" s="53">
        <v>7.0321703094796697E-4</v>
      </c>
      <c r="J1338">
        <v>1611</v>
      </c>
      <c r="K1338" s="52">
        <f>F1338*G1338</f>
        <v>1.6828248681401057E-3</v>
      </c>
      <c r="L1338" s="53">
        <f>H1338</f>
        <v>7.0321703094796697E-4</v>
      </c>
      <c r="M1338" s="6">
        <f t="shared" si="58"/>
        <v>1</v>
      </c>
      <c r="U1338" s="18">
        <v>1</v>
      </c>
    </row>
    <row r="1339" spans="1:21" x14ac:dyDescent="0.25">
      <c r="A1339">
        <v>1613</v>
      </c>
      <c r="B1339" s="3" t="s">
        <v>469</v>
      </c>
      <c r="C1339" s="3" t="s">
        <v>429</v>
      </c>
      <c r="D1339" s="18" t="s">
        <v>18</v>
      </c>
      <c r="E1339" s="23">
        <v>3135.3784408107199</v>
      </c>
      <c r="F1339" s="51">
        <f>VLOOKUP(B1339,[1]production!$A$575:$C$765,3,FALSE)</f>
        <v>7.3385606999262901E-2</v>
      </c>
      <c r="G1339" s="52">
        <v>2.7249401990727069E-2</v>
      </c>
      <c r="H1339" s="53">
        <v>1.7318803856178713E-3</v>
      </c>
      <c r="J1339">
        <v>1613</v>
      </c>
      <c r="K1339" s="52">
        <f>F1339*G1339</f>
        <v>1.9997139054564288E-3</v>
      </c>
      <c r="L1339" s="53">
        <f>H1339</f>
        <v>1.7318803856178713E-3</v>
      </c>
      <c r="M1339" s="6">
        <f t="shared" si="58"/>
        <v>4</v>
      </c>
      <c r="U1339" s="18">
        <v>1</v>
      </c>
    </row>
    <row r="1340" spans="1:21" x14ac:dyDescent="0.25">
      <c r="A1340">
        <v>1614</v>
      </c>
      <c r="B1340" s="3" t="s">
        <v>469</v>
      </c>
      <c r="C1340" s="3" t="s">
        <v>429</v>
      </c>
      <c r="D1340" s="18" t="s">
        <v>42</v>
      </c>
      <c r="E1340" s="23">
        <v>139.34106377337301</v>
      </c>
      <c r="J1340">
        <v>1614</v>
      </c>
      <c r="M1340" s="6">
        <f t="shared" si="58"/>
        <v>0</v>
      </c>
      <c r="U1340" s="18">
        <v>1</v>
      </c>
    </row>
    <row r="1341" spans="1:21" x14ac:dyDescent="0.25">
      <c r="A1341">
        <v>1615</v>
      </c>
      <c r="B1341" s="3" t="s">
        <v>469</v>
      </c>
      <c r="C1341" s="3" t="s">
        <v>429</v>
      </c>
      <c r="D1341" s="18" t="s">
        <v>28</v>
      </c>
      <c r="E1341" s="23">
        <v>1791.2539233919599</v>
      </c>
      <c r="J1341">
        <v>1615</v>
      </c>
      <c r="M1341" s="6">
        <f t="shared" si="58"/>
        <v>0</v>
      </c>
      <c r="U1341" s="18">
        <v>1</v>
      </c>
    </row>
    <row r="1342" spans="1:21" x14ac:dyDescent="0.25">
      <c r="A1342">
        <v>1616</v>
      </c>
      <c r="B1342" s="3" t="s">
        <v>469</v>
      </c>
      <c r="C1342" s="3" t="s">
        <v>429</v>
      </c>
      <c r="D1342" s="18" t="s">
        <v>87</v>
      </c>
      <c r="E1342" s="23">
        <v>838.78962385285399</v>
      </c>
      <c r="J1342">
        <v>1616</v>
      </c>
      <c r="M1342" s="6">
        <f t="shared" si="58"/>
        <v>0</v>
      </c>
      <c r="U1342" s="18">
        <v>1</v>
      </c>
    </row>
    <row r="1343" spans="1:21" x14ac:dyDescent="0.25">
      <c r="A1343">
        <v>1625</v>
      </c>
      <c r="B1343" s="3" t="s">
        <v>244</v>
      </c>
      <c r="C1343" s="3" t="s">
        <v>430</v>
      </c>
      <c r="D1343" s="18" t="s">
        <v>18</v>
      </c>
      <c r="E1343" s="23">
        <v>5448.7978335022699</v>
      </c>
      <c r="F1343" s="51">
        <f>VLOOKUP(B1343,[1]production!$A$575:$C$765,3,FALSE)</f>
        <v>2.9363490514993294E-2</v>
      </c>
      <c r="G1343" s="52">
        <v>5.3112656882186977E-2</v>
      </c>
      <c r="H1343" s="53">
        <v>3.0097375073484521E-3</v>
      </c>
      <c r="J1343">
        <v>1625</v>
      </c>
      <c r="K1343" s="52">
        <f>F1343*G1343</f>
        <v>1.5595729965861905E-3</v>
      </c>
      <c r="L1343" s="53">
        <f>H1343</f>
        <v>3.0097375073484521E-3</v>
      </c>
      <c r="M1343" s="6">
        <f t="shared" si="58"/>
        <v>4</v>
      </c>
      <c r="U1343" s="18">
        <v>1</v>
      </c>
    </row>
    <row r="1344" spans="1:21" x14ac:dyDescent="0.25">
      <c r="A1344">
        <v>1626</v>
      </c>
      <c r="B1344" s="3" t="s">
        <v>244</v>
      </c>
      <c r="C1344" s="3" t="s">
        <v>430</v>
      </c>
      <c r="D1344" s="18" t="s">
        <v>42</v>
      </c>
      <c r="E1344" s="23">
        <v>1850.6062629226401</v>
      </c>
      <c r="J1344">
        <v>1626</v>
      </c>
      <c r="M1344" s="6">
        <f t="shared" si="58"/>
        <v>0</v>
      </c>
      <c r="U1344" s="18">
        <v>1</v>
      </c>
    </row>
    <row r="1345" spans="1:21" x14ac:dyDescent="0.25">
      <c r="A1345">
        <v>1627</v>
      </c>
      <c r="B1345" s="3" t="s">
        <v>244</v>
      </c>
      <c r="C1345" s="3" t="s">
        <v>430</v>
      </c>
      <c r="D1345" s="18" t="s">
        <v>28</v>
      </c>
      <c r="E1345" s="23">
        <v>5330.4351314093801</v>
      </c>
      <c r="J1345">
        <v>1627</v>
      </c>
      <c r="M1345" s="6">
        <f t="shared" si="58"/>
        <v>0</v>
      </c>
      <c r="U1345" s="18">
        <v>1</v>
      </c>
    </row>
    <row r="1346" spans="1:21" x14ac:dyDescent="0.25">
      <c r="A1346">
        <v>1628</v>
      </c>
      <c r="B1346" s="3" t="s">
        <v>244</v>
      </c>
      <c r="C1346" s="3" t="s">
        <v>430</v>
      </c>
      <c r="D1346" s="18" t="s">
        <v>87</v>
      </c>
      <c r="E1346" s="23">
        <v>1363.4420986346199</v>
      </c>
      <c r="J1346">
        <v>1628</v>
      </c>
      <c r="M1346" s="6">
        <f t="shared" ref="M1346:M1409" si="59">IF($D1346="Maize",1,0)+IF($D1346="Rice",2,0)+IF($D1346="Soybeans",3,0)+IF($D1346="Wheat",4,0)</f>
        <v>0</v>
      </c>
      <c r="U1346" s="18">
        <v>1</v>
      </c>
    </row>
    <row r="1347" spans="1:21" x14ac:dyDescent="0.25">
      <c r="A1347">
        <v>1629</v>
      </c>
      <c r="B1347" s="3" t="s">
        <v>244</v>
      </c>
      <c r="C1347" s="3" t="s">
        <v>430</v>
      </c>
      <c r="D1347" s="18" t="s">
        <v>20</v>
      </c>
      <c r="E1347" s="23">
        <v>2039.850724509</v>
      </c>
      <c r="F1347" s="51">
        <f>VLOOKUP(B1347,[1]production!$A$2:$C$192,3,FALSE)</f>
        <v>1.4125929799454238E-2</v>
      </c>
      <c r="G1347" s="52">
        <v>0.24571566821697452</v>
      </c>
      <c r="H1347" s="53">
        <v>1.4504419533997502E-3</v>
      </c>
      <c r="J1347">
        <v>1629</v>
      </c>
      <c r="K1347" s="52">
        <f>F1347*G1347</f>
        <v>3.4709622798589708E-3</v>
      </c>
      <c r="L1347" s="53">
        <f>H1347</f>
        <v>1.4504419533997502E-3</v>
      </c>
      <c r="M1347" s="6">
        <f t="shared" si="59"/>
        <v>1</v>
      </c>
      <c r="U1347" s="18">
        <v>1</v>
      </c>
    </row>
    <row r="1348" spans="1:21" x14ac:dyDescent="0.25">
      <c r="A1348">
        <v>1630</v>
      </c>
      <c r="B1348" s="3" t="s">
        <v>244</v>
      </c>
      <c r="C1348" s="3" t="s">
        <v>430</v>
      </c>
      <c r="D1348" s="18" t="s">
        <v>22</v>
      </c>
      <c r="E1348" s="23" t="s">
        <v>17</v>
      </c>
      <c r="J1348">
        <v>1630</v>
      </c>
      <c r="M1348" s="6">
        <f t="shared" si="59"/>
        <v>0</v>
      </c>
      <c r="U1348" s="18">
        <v>1</v>
      </c>
    </row>
    <row r="1349" spans="1:21" x14ac:dyDescent="0.25">
      <c r="A1349">
        <v>1631</v>
      </c>
      <c r="B1349" s="3" t="s">
        <v>244</v>
      </c>
      <c r="C1349" s="3" t="s">
        <v>430</v>
      </c>
      <c r="D1349" s="18" t="s">
        <v>33</v>
      </c>
      <c r="E1349" s="23">
        <v>349.34152512092197</v>
      </c>
      <c r="J1349">
        <v>1631</v>
      </c>
      <c r="M1349" s="6">
        <f t="shared" si="59"/>
        <v>0</v>
      </c>
      <c r="U1349" s="18">
        <v>1</v>
      </c>
    </row>
    <row r="1350" spans="1:21" x14ac:dyDescent="0.25">
      <c r="A1350">
        <v>1632</v>
      </c>
      <c r="B1350" s="3" t="s">
        <v>469</v>
      </c>
      <c r="C1350" s="3" t="s">
        <v>431</v>
      </c>
      <c r="D1350" s="18" t="s">
        <v>18</v>
      </c>
      <c r="E1350" s="23">
        <v>22541.8715408555</v>
      </c>
      <c r="F1350" s="51">
        <f>VLOOKUP(B1350,[1]production!$A$575:$C$765,3,FALSE)</f>
        <v>7.3385606999262901E-2</v>
      </c>
      <c r="G1350" s="52">
        <v>0.19591016868804947</v>
      </c>
      <c r="H1350" s="53">
        <v>1.2451391726298515E-2</v>
      </c>
      <c r="J1350">
        <v>1632</v>
      </c>
      <c r="K1350" s="52">
        <f>F1350*G1350</f>
        <v>1.4376986646500499E-2</v>
      </c>
      <c r="L1350" s="53">
        <f>H1350</f>
        <v>1.2451391726298515E-2</v>
      </c>
      <c r="M1350" s="6">
        <f t="shared" si="59"/>
        <v>4</v>
      </c>
      <c r="U1350" s="18">
        <v>1</v>
      </c>
    </row>
    <row r="1351" spans="1:21" x14ac:dyDescent="0.25">
      <c r="A1351">
        <v>1633</v>
      </c>
      <c r="B1351" s="3" t="s">
        <v>469</v>
      </c>
      <c r="C1351" s="3" t="s">
        <v>431</v>
      </c>
      <c r="D1351" s="18" t="s">
        <v>28</v>
      </c>
      <c r="E1351" s="23">
        <v>4436.1917106744404</v>
      </c>
      <c r="J1351">
        <v>1633</v>
      </c>
      <c r="M1351" s="6">
        <f t="shared" si="59"/>
        <v>0</v>
      </c>
      <c r="U1351" s="18">
        <v>1</v>
      </c>
    </row>
    <row r="1352" spans="1:21" x14ac:dyDescent="0.25">
      <c r="A1352">
        <v>1634</v>
      </c>
      <c r="B1352" s="3" t="s">
        <v>469</v>
      </c>
      <c r="C1352" s="3" t="s">
        <v>431</v>
      </c>
      <c r="D1352" s="18" t="s">
        <v>87</v>
      </c>
      <c r="E1352" s="23">
        <v>2088.6725007391601</v>
      </c>
      <c r="J1352">
        <v>1634</v>
      </c>
      <c r="M1352" s="6">
        <f t="shared" si="59"/>
        <v>0</v>
      </c>
      <c r="U1352" s="18">
        <v>1</v>
      </c>
    </row>
    <row r="1353" spans="1:21" x14ac:dyDescent="0.25">
      <c r="A1353">
        <v>1635</v>
      </c>
      <c r="B1353" s="3" t="s">
        <v>469</v>
      </c>
      <c r="C1353" s="3" t="s">
        <v>431</v>
      </c>
      <c r="D1353" s="18" t="s">
        <v>42</v>
      </c>
      <c r="E1353" s="23">
        <v>639.51058590611296</v>
      </c>
      <c r="J1353">
        <v>1635</v>
      </c>
      <c r="M1353" s="6">
        <f t="shared" si="59"/>
        <v>0</v>
      </c>
      <c r="U1353" s="18">
        <v>1</v>
      </c>
    </row>
    <row r="1354" spans="1:21" x14ac:dyDescent="0.25">
      <c r="A1354">
        <v>1636</v>
      </c>
      <c r="B1354" s="3" t="s">
        <v>469</v>
      </c>
      <c r="C1354" s="3" t="s">
        <v>432</v>
      </c>
      <c r="D1354" s="18" t="s">
        <v>18</v>
      </c>
      <c r="E1354" s="23">
        <v>15780.5018020933</v>
      </c>
      <c r="F1354" s="51">
        <f>VLOOKUP(B1354,[1]production!$A$575:$C$765,3,FALSE)</f>
        <v>7.3385606999262901E-2</v>
      </c>
      <c r="G1354" s="52">
        <v>0.13714747528513499</v>
      </c>
      <c r="H1354" s="53">
        <v>8.7166324774454046E-3</v>
      </c>
      <c r="J1354">
        <v>1636</v>
      </c>
      <c r="K1354" s="52">
        <f>F1354*G1354</f>
        <v>1.0064650722216038E-2</v>
      </c>
      <c r="L1354" s="53">
        <f>H1354</f>
        <v>8.7166324774454046E-3</v>
      </c>
      <c r="M1354" s="6">
        <f t="shared" si="59"/>
        <v>4</v>
      </c>
      <c r="U1354" s="18">
        <v>1</v>
      </c>
    </row>
    <row r="1355" spans="1:21" x14ac:dyDescent="0.25">
      <c r="A1355">
        <v>1637</v>
      </c>
      <c r="B1355" s="3" t="s">
        <v>469</v>
      </c>
      <c r="C1355" s="3" t="s">
        <v>432</v>
      </c>
      <c r="D1355" s="18" t="s">
        <v>42</v>
      </c>
      <c r="E1355" s="23">
        <v>1570.61347021759</v>
      </c>
      <c r="J1355">
        <v>1637</v>
      </c>
      <c r="M1355" s="6">
        <f t="shared" si="59"/>
        <v>0</v>
      </c>
      <c r="U1355" s="18">
        <v>1</v>
      </c>
    </row>
    <row r="1356" spans="1:21" x14ac:dyDescent="0.25">
      <c r="A1356">
        <v>1638</v>
      </c>
      <c r="B1356" s="3" t="s">
        <v>469</v>
      </c>
      <c r="C1356" s="3" t="s">
        <v>432</v>
      </c>
      <c r="D1356" s="18" t="s">
        <v>28</v>
      </c>
      <c r="E1356" s="23">
        <v>3402.9304977013298</v>
      </c>
      <c r="J1356">
        <v>1638</v>
      </c>
      <c r="M1356" s="6">
        <f t="shared" si="59"/>
        <v>0</v>
      </c>
      <c r="U1356" s="18">
        <v>1</v>
      </c>
    </row>
    <row r="1357" spans="1:21" x14ac:dyDescent="0.25">
      <c r="A1357">
        <v>1639</v>
      </c>
      <c r="B1357" s="3" t="s">
        <v>469</v>
      </c>
      <c r="C1357" s="3" t="s">
        <v>432</v>
      </c>
      <c r="D1357" s="18" t="s">
        <v>87</v>
      </c>
      <c r="E1357" s="23">
        <v>1602.2007887704401</v>
      </c>
      <c r="J1357">
        <v>1639</v>
      </c>
      <c r="M1357" s="6">
        <f t="shared" si="59"/>
        <v>0</v>
      </c>
      <c r="U1357" s="18">
        <v>1</v>
      </c>
    </row>
    <row r="1358" spans="1:21" x14ac:dyDescent="0.25">
      <c r="A1358">
        <v>1640</v>
      </c>
      <c r="B1358" s="3" t="s">
        <v>469</v>
      </c>
      <c r="C1358" s="3" t="s">
        <v>433</v>
      </c>
      <c r="D1358" s="18" t="s">
        <v>18</v>
      </c>
      <c r="E1358" s="23">
        <v>14027.4026293154</v>
      </c>
      <c r="F1358" s="51">
        <f>VLOOKUP(B1358,[1]production!$A$575:$C$765,3,FALSE)</f>
        <v>7.3385606999262901E-2</v>
      </c>
      <c r="G1358" s="52">
        <v>0.12191138656715429</v>
      </c>
      <c r="H1358" s="53">
        <v>7.7482778980243966E-3</v>
      </c>
      <c r="J1358">
        <v>1640</v>
      </c>
      <c r="K1358" s="52">
        <f>F1358*G1358</f>
        <v>8.9465411033524036E-3</v>
      </c>
      <c r="L1358" s="53">
        <f>H1358</f>
        <v>7.7482778980243966E-3</v>
      </c>
      <c r="M1358" s="6">
        <f t="shared" si="59"/>
        <v>4</v>
      </c>
      <c r="U1358" s="18">
        <v>1</v>
      </c>
    </row>
    <row r="1359" spans="1:21" x14ac:dyDescent="0.25">
      <c r="A1359">
        <v>1641</v>
      </c>
      <c r="B1359" s="3" t="s">
        <v>469</v>
      </c>
      <c r="C1359" s="3" t="s">
        <v>433</v>
      </c>
      <c r="D1359" s="18" t="s">
        <v>28</v>
      </c>
      <c r="E1359" s="23">
        <v>3740.8682028970202</v>
      </c>
      <c r="J1359">
        <v>1641</v>
      </c>
      <c r="M1359" s="6">
        <f t="shared" si="59"/>
        <v>0</v>
      </c>
      <c r="U1359" s="18">
        <v>1</v>
      </c>
    </row>
    <row r="1360" spans="1:21" x14ac:dyDescent="0.25">
      <c r="A1360">
        <v>1642</v>
      </c>
      <c r="B1360" s="3" t="s">
        <v>469</v>
      </c>
      <c r="C1360" s="3" t="s">
        <v>433</v>
      </c>
      <c r="D1360" s="18" t="s">
        <v>87</v>
      </c>
      <c r="E1360" s="23">
        <v>1747.8745316985701</v>
      </c>
      <c r="J1360">
        <v>1642</v>
      </c>
      <c r="M1360" s="6">
        <f t="shared" si="59"/>
        <v>0</v>
      </c>
      <c r="U1360" s="18">
        <v>1</v>
      </c>
    </row>
    <row r="1361" spans="1:21" x14ac:dyDescent="0.25">
      <c r="A1361">
        <v>1643</v>
      </c>
      <c r="B1361" s="3" t="s">
        <v>469</v>
      </c>
      <c r="C1361" s="3" t="s">
        <v>433</v>
      </c>
      <c r="D1361" s="18" t="s">
        <v>20</v>
      </c>
      <c r="E1361" s="23">
        <v>289.69005285612502</v>
      </c>
      <c r="F1361" s="51">
        <f>VLOOKUP(B1361,[1]production!$A$2:$C$192,3,FALSE)</f>
        <v>6.1275482973349067E-3</v>
      </c>
      <c r="G1361" s="52">
        <v>0.45868154671280059</v>
      </c>
      <c r="H1361" s="53">
        <v>2.0598497777147567E-4</v>
      </c>
      <c r="J1361">
        <v>1643</v>
      </c>
      <c r="K1361" s="52">
        <f>F1361*G1361</f>
        <v>2.8105933305789628E-3</v>
      </c>
      <c r="L1361" s="53">
        <f>H1361</f>
        <v>2.0598497777147567E-4</v>
      </c>
      <c r="M1361" s="6">
        <f t="shared" si="59"/>
        <v>1</v>
      </c>
      <c r="U1361" s="18">
        <v>1</v>
      </c>
    </row>
    <row r="1362" spans="1:21" x14ac:dyDescent="0.25">
      <c r="A1362">
        <v>1644</v>
      </c>
      <c r="B1362" s="3" t="s">
        <v>469</v>
      </c>
      <c r="C1362" s="3" t="s">
        <v>433</v>
      </c>
      <c r="D1362" s="18" t="s">
        <v>33</v>
      </c>
      <c r="E1362" s="23">
        <v>507.62103061510601</v>
      </c>
      <c r="J1362">
        <v>1644</v>
      </c>
      <c r="M1362" s="6">
        <f t="shared" si="59"/>
        <v>0</v>
      </c>
      <c r="U1362" s="18">
        <v>1</v>
      </c>
    </row>
    <row r="1363" spans="1:21" x14ac:dyDescent="0.25">
      <c r="A1363">
        <v>1645</v>
      </c>
      <c r="B1363" s="3" t="s">
        <v>469</v>
      </c>
      <c r="C1363" s="3" t="s">
        <v>434</v>
      </c>
      <c r="D1363" s="18" t="s">
        <v>18</v>
      </c>
      <c r="E1363" s="23">
        <v>11965.005154438901</v>
      </c>
      <c r="F1363" s="51">
        <f>VLOOKUP(B1363,[1]production!$A$575:$C$765,3,FALSE)</f>
        <v>7.3385606999262901E-2</v>
      </c>
      <c r="G1363" s="52">
        <v>0.10398720327684671</v>
      </c>
      <c r="H1363" s="53">
        <v>6.6090770642128127E-3</v>
      </c>
      <c r="J1363">
        <v>1645</v>
      </c>
      <c r="K1363" s="52">
        <f>F1363*G1363</f>
        <v>7.6311640326271364E-3</v>
      </c>
      <c r="L1363" s="53">
        <f>H1363</f>
        <v>6.6090770642128127E-3</v>
      </c>
      <c r="M1363" s="6">
        <f t="shared" si="59"/>
        <v>4</v>
      </c>
      <c r="U1363" s="18">
        <v>1</v>
      </c>
    </row>
    <row r="1364" spans="1:21" x14ac:dyDescent="0.25">
      <c r="A1364">
        <v>1646</v>
      </c>
      <c r="B1364" s="3" t="s">
        <v>469</v>
      </c>
      <c r="C1364" s="3" t="s">
        <v>434</v>
      </c>
      <c r="D1364" s="18" t="s">
        <v>18</v>
      </c>
      <c r="E1364" s="23">
        <v>11965.005154438901</v>
      </c>
      <c r="F1364" s="51">
        <f>VLOOKUP(B1364,[1]production!$A$575:$C$765,3,FALSE)</f>
        <v>7.3385606999262901E-2</v>
      </c>
      <c r="G1364" s="52">
        <v>0.10398720327684671</v>
      </c>
      <c r="H1364" s="53">
        <v>6.6090770642128127E-3</v>
      </c>
      <c r="J1364">
        <v>1646</v>
      </c>
      <c r="K1364" s="52">
        <f>F1364*G1364</f>
        <v>7.6311640326271364E-3</v>
      </c>
      <c r="L1364" s="53">
        <f>H1364</f>
        <v>6.6090770642128127E-3</v>
      </c>
      <c r="M1364" s="6">
        <f t="shared" si="59"/>
        <v>4</v>
      </c>
      <c r="U1364" s="18">
        <v>1</v>
      </c>
    </row>
    <row r="1365" spans="1:21" x14ac:dyDescent="0.25">
      <c r="A1365">
        <v>1647</v>
      </c>
      <c r="B1365" s="3" t="s">
        <v>469</v>
      </c>
      <c r="C1365" s="3" t="s">
        <v>434</v>
      </c>
      <c r="D1365" s="18" t="s">
        <v>42</v>
      </c>
      <c r="E1365" s="23">
        <v>1017.7512268319</v>
      </c>
      <c r="J1365">
        <v>1647</v>
      </c>
      <c r="M1365" s="6">
        <f t="shared" si="59"/>
        <v>0</v>
      </c>
      <c r="U1365" s="18">
        <v>1</v>
      </c>
    </row>
    <row r="1366" spans="1:21" x14ac:dyDescent="0.25">
      <c r="A1366">
        <v>1648</v>
      </c>
      <c r="B1366" s="3" t="s">
        <v>469</v>
      </c>
      <c r="C1366" s="3" t="s">
        <v>434</v>
      </c>
      <c r="D1366" s="18" t="s">
        <v>28</v>
      </c>
      <c r="E1366" s="23">
        <v>4039.8917390005599</v>
      </c>
      <c r="J1366">
        <v>1648</v>
      </c>
      <c r="M1366" s="6">
        <f t="shared" si="59"/>
        <v>0</v>
      </c>
      <c r="U1366" s="18">
        <v>1</v>
      </c>
    </row>
    <row r="1367" spans="1:21" x14ac:dyDescent="0.25">
      <c r="A1367">
        <v>1649</v>
      </c>
      <c r="B1367" s="3" t="s">
        <v>469</v>
      </c>
      <c r="C1367" s="3" t="s">
        <v>434</v>
      </c>
      <c r="D1367" s="18" t="s">
        <v>87</v>
      </c>
      <c r="E1367" s="23">
        <v>1888.8259641258101</v>
      </c>
      <c r="J1367">
        <v>1649</v>
      </c>
      <c r="M1367" s="6">
        <f t="shared" si="59"/>
        <v>0</v>
      </c>
      <c r="U1367" s="18">
        <v>1</v>
      </c>
    </row>
    <row r="1368" spans="1:21" x14ac:dyDescent="0.25">
      <c r="A1368">
        <v>1650</v>
      </c>
      <c r="B1368" s="3" t="s">
        <v>244</v>
      </c>
      <c r="C1368" s="3" t="s">
        <v>435</v>
      </c>
      <c r="D1368" s="18" t="s">
        <v>18</v>
      </c>
      <c r="E1368" s="23">
        <v>9231.8159817012493</v>
      </c>
      <c r="F1368" s="51">
        <f>VLOOKUP(B1368,[1]production!$A$575:$C$765,3,FALSE)</f>
        <v>2.9363490514993294E-2</v>
      </c>
      <c r="G1368" s="52">
        <v>8.9987973424300538E-2</v>
      </c>
      <c r="H1368" s="53">
        <v>5.0993528609604901E-3</v>
      </c>
      <c r="J1368">
        <v>1650</v>
      </c>
      <c r="K1368" s="52">
        <f>F1368*G1368</f>
        <v>2.6423610041079173E-3</v>
      </c>
      <c r="L1368" s="53">
        <f>H1368</f>
        <v>5.0993528609604901E-3</v>
      </c>
      <c r="M1368" s="6">
        <f t="shared" si="59"/>
        <v>4</v>
      </c>
      <c r="U1368" s="18">
        <v>1</v>
      </c>
    </row>
    <row r="1369" spans="1:21" x14ac:dyDescent="0.25">
      <c r="A1369">
        <v>1651</v>
      </c>
      <c r="B1369" s="3" t="s">
        <v>244</v>
      </c>
      <c r="C1369" s="3" t="s">
        <v>435</v>
      </c>
      <c r="D1369" s="18" t="s">
        <v>42</v>
      </c>
      <c r="E1369" s="23">
        <v>168.411265661562</v>
      </c>
      <c r="J1369">
        <v>1651</v>
      </c>
      <c r="M1369" s="6">
        <f t="shared" si="59"/>
        <v>0</v>
      </c>
      <c r="U1369" s="18">
        <v>1</v>
      </c>
    </row>
    <row r="1370" spans="1:21" x14ac:dyDescent="0.25">
      <c r="A1370">
        <v>1652</v>
      </c>
      <c r="B1370" s="3" t="s">
        <v>244</v>
      </c>
      <c r="C1370" s="3" t="s">
        <v>435</v>
      </c>
      <c r="D1370" s="18" t="s">
        <v>28</v>
      </c>
      <c r="E1370" s="23">
        <v>3441.63990200127</v>
      </c>
      <c r="J1370">
        <v>1652</v>
      </c>
      <c r="M1370" s="6">
        <f t="shared" si="59"/>
        <v>0</v>
      </c>
      <c r="U1370" s="18">
        <v>1</v>
      </c>
    </row>
    <row r="1371" spans="1:21" x14ac:dyDescent="0.25">
      <c r="A1371">
        <v>1653</v>
      </c>
      <c r="B1371" s="3" t="s">
        <v>244</v>
      </c>
      <c r="C1371" s="3" t="s">
        <v>435</v>
      </c>
      <c r="D1371" s="18" t="s">
        <v>87</v>
      </c>
      <c r="E1371" s="23">
        <v>189.03668301602801</v>
      </c>
      <c r="J1371">
        <v>1653</v>
      </c>
      <c r="M1371" s="6">
        <f t="shared" si="59"/>
        <v>0</v>
      </c>
      <c r="U1371" s="18">
        <v>1</v>
      </c>
    </row>
    <row r="1372" spans="1:21" x14ac:dyDescent="0.25">
      <c r="A1372">
        <v>1654</v>
      </c>
      <c r="B1372" s="3" t="s">
        <v>244</v>
      </c>
      <c r="C1372" s="3" t="s">
        <v>435</v>
      </c>
      <c r="D1372" s="18" t="s">
        <v>20</v>
      </c>
      <c r="E1372" s="23">
        <v>229.60108560449299</v>
      </c>
      <c r="F1372" s="51">
        <f>VLOOKUP(B1372,[1]production!$A$2:$C$192,3,FALSE)</f>
        <v>1.4125929799454238E-2</v>
      </c>
      <c r="G1372" s="52">
        <v>2.7657212115965231E-2</v>
      </c>
      <c r="H1372" s="53">
        <v>1.6325853804181875E-4</v>
      </c>
      <c r="J1372">
        <v>1654</v>
      </c>
      <c r="K1372" s="52">
        <f>F1372*G1372</f>
        <v>3.9068383679874007E-4</v>
      </c>
      <c r="L1372" s="53">
        <f>H1372</f>
        <v>1.6325853804181875E-4</v>
      </c>
      <c r="M1372" s="6">
        <f t="shared" si="59"/>
        <v>1</v>
      </c>
      <c r="U1372" s="18">
        <v>1</v>
      </c>
    </row>
    <row r="1373" spans="1:21" x14ac:dyDescent="0.25">
      <c r="A1373">
        <v>1655</v>
      </c>
      <c r="B1373" s="3" t="s">
        <v>244</v>
      </c>
      <c r="C1373" s="3" t="s">
        <v>435</v>
      </c>
      <c r="D1373" s="18" t="s">
        <v>33</v>
      </c>
      <c r="E1373" s="23">
        <v>228.781006604667</v>
      </c>
      <c r="J1373">
        <v>1655</v>
      </c>
      <c r="M1373" s="6">
        <f t="shared" si="59"/>
        <v>0</v>
      </c>
      <c r="U1373" s="18">
        <v>1</v>
      </c>
    </row>
    <row r="1374" spans="1:21" x14ac:dyDescent="0.25">
      <c r="A1374">
        <v>1656</v>
      </c>
      <c r="B1374" s="3" t="s">
        <v>469</v>
      </c>
      <c r="C1374" s="3" t="s">
        <v>436</v>
      </c>
      <c r="D1374" s="18" t="s">
        <v>18</v>
      </c>
      <c r="E1374" s="23">
        <v>6684.7569589513296</v>
      </c>
      <c r="F1374" s="51">
        <f>VLOOKUP(B1374,[1]production!$A$575:$C$765,3,FALSE)</f>
        <v>7.3385606999262901E-2</v>
      </c>
      <c r="G1374" s="52">
        <v>5.809685593732497E-2</v>
      </c>
      <c r="H1374" s="53">
        <v>3.6924408579006628E-3</v>
      </c>
      <c r="J1374">
        <v>1656</v>
      </c>
      <c r="K1374" s="52">
        <f>F1374*G1374</f>
        <v>4.2634730377093238E-3</v>
      </c>
      <c r="L1374" s="53">
        <f>H1374</f>
        <v>3.6924408579006628E-3</v>
      </c>
      <c r="M1374" s="6">
        <f t="shared" si="59"/>
        <v>4</v>
      </c>
      <c r="U1374" s="18">
        <v>1</v>
      </c>
    </row>
    <row r="1375" spans="1:21" x14ac:dyDescent="0.25">
      <c r="A1375">
        <v>1657</v>
      </c>
      <c r="B1375" s="3" t="s">
        <v>469</v>
      </c>
      <c r="C1375" s="3" t="s">
        <v>436</v>
      </c>
      <c r="D1375" s="18" t="s">
        <v>28</v>
      </c>
      <c r="E1375" s="23">
        <v>1869.1001551261099</v>
      </c>
      <c r="J1375">
        <v>1657</v>
      </c>
      <c r="M1375" s="6">
        <f t="shared" si="59"/>
        <v>0</v>
      </c>
      <c r="U1375" s="18">
        <v>1</v>
      </c>
    </row>
    <row r="1376" spans="1:21" x14ac:dyDescent="0.25">
      <c r="A1376">
        <v>1658</v>
      </c>
      <c r="B1376" s="3" t="s">
        <v>469</v>
      </c>
      <c r="C1376" s="3" t="s">
        <v>436</v>
      </c>
      <c r="D1376" s="18" t="s">
        <v>87</v>
      </c>
      <c r="E1376" s="23">
        <v>872.75136514874998</v>
      </c>
      <c r="J1376">
        <v>1658</v>
      </c>
      <c r="M1376" s="6">
        <f t="shared" si="59"/>
        <v>0</v>
      </c>
      <c r="U1376" s="18">
        <v>1</v>
      </c>
    </row>
    <row r="1377" spans="1:21" x14ac:dyDescent="0.25">
      <c r="A1377">
        <v>1659</v>
      </c>
      <c r="B1377" s="3" t="s">
        <v>469</v>
      </c>
      <c r="C1377" s="3" t="s">
        <v>436</v>
      </c>
      <c r="D1377" s="18" t="s">
        <v>20</v>
      </c>
      <c r="E1377" s="23">
        <v>191.05806925114001</v>
      </c>
      <c r="F1377" s="51">
        <f>VLOOKUP(B1377,[1]production!$A$2:$C$192,3,FALSE)</f>
        <v>6.1275482973349067E-3</v>
      </c>
      <c r="G1377" s="52">
        <v>0.30251232257394156</v>
      </c>
      <c r="H1377" s="53">
        <v>1.3585241108469436E-4</v>
      </c>
      <c r="J1377">
        <v>1659</v>
      </c>
      <c r="K1377" s="52">
        <f>F1377*G1377</f>
        <v>1.8536588671107838E-3</v>
      </c>
      <c r="L1377" s="53">
        <f>H1377</f>
        <v>1.3585241108469436E-4</v>
      </c>
      <c r="M1377" s="6">
        <f t="shared" si="59"/>
        <v>1</v>
      </c>
      <c r="U1377" s="18">
        <v>1</v>
      </c>
    </row>
    <row r="1378" spans="1:21" x14ac:dyDescent="0.25">
      <c r="A1378">
        <v>1660</v>
      </c>
      <c r="B1378" s="3" t="s">
        <v>469</v>
      </c>
      <c r="C1378" s="3" t="s">
        <v>436</v>
      </c>
      <c r="D1378" s="18" t="s">
        <v>33</v>
      </c>
      <c r="E1378" s="23">
        <v>65.211658190010795</v>
      </c>
      <c r="J1378">
        <v>1660</v>
      </c>
      <c r="M1378" s="6">
        <f t="shared" si="59"/>
        <v>0</v>
      </c>
      <c r="U1378" s="18">
        <v>1</v>
      </c>
    </row>
    <row r="1379" spans="1:21" x14ac:dyDescent="0.25">
      <c r="A1379">
        <v>1661</v>
      </c>
      <c r="B1379" s="3" t="s">
        <v>469</v>
      </c>
      <c r="C1379" s="3" t="s">
        <v>437</v>
      </c>
      <c r="D1379" s="18" t="s">
        <v>18</v>
      </c>
      <c r="E1379" s="23">
        <v>4590.4667263313604</v>
      </c>
      <c r="F1379" s="51">
        <f>VLOOKUP(B1379,[1]production!$A$575:$C$765,3,FALSE)</f>
        <v>7.3385606999262901E-2</v>
      </c>
      <c r="G1379" s="52">
        <v>3.9895494439425971E-2</v>
      </c>
      <c r="H1379" s="53">
        <v>2.5356235090106326E-3</v>
      </c>
      <c r="J1379">
        <v>1661</v>
      </c>
      <c r="K1379" s="52">
        <f>F1379*G1379</f>
        <v>2.9277550759729929E-3</v>
      </c>
      <c r="L1379" s="53">
        <f>H1379</f>
        <v>2.5356235090106326E-3</v>
      </c>
      <c r="M1379" s="6">
        <f t="shared" si="59"/>
        <v>4</v>
      </c>
      <c r="U1379" s="18">
        <v>1</v>
      </c>
    </row>
    <row r="1380" spans="1:21" x14ac:dyDescent="0.25">
      <c r="A1380">
        <v>1662</v>
      </c>
      <c r="B1380" s="3" t="s">
        <v>469</v>
      </c>
      <c r="C1380" s="3" t="s">
        <v>437</v>
      </c>
      <c r="D1380" s="18" t="s">
        <v>42</v>
      </c>
      <c r="E1380" s="23">
        <v>222.34510053363999</v>
      </c>
      <c r="J1380">
        <v>1662</v>
      </c>
      <c r="M1380" s="6">
        <f t="shared" si="59"/>
        <v>0</v>
      </c>
      <c r="U1380" s="18">
        <v>1</v>
      </c>
    </row>
    <row r="1381" spans="1:21" x14ac:dyDescent="0.25">
      <c r="A1381">
        <v>1663</v>
      </c>
      <c r="B1381" s="3" t="s">
        <v>469</v>
      </c>
      <c r="C1381" s="3" t="s">
        <v>437</v>
      </c>
      <c r="D1381" s="18" t="s">
        <v>28</v>
      </c>
      <c r="E1381" s="23">
        <v>2617.8638221988699</v>
      </c>
      <c r="J1381">
        <v>1663</v>
      </c>
      <c r="M1381" s="6">
        <f t="shared" si="59"/>
        <v>0</v>
      </c>
      <c r="U1381" s="18">
        <v>1</v>
      </c>
    </row>
    <row r="1382" spans="1:21" x14ac:dyDescent="0.25">
      <c r="A1382">
        <v>1664</v>
      </c>
      <c r="B1382" s="3" t="s">
        <v>469</v>
      </c>
      <c r="C1382" s="3" t="s">
        <v>437</v>
      </c>
      <c r="D1382" s="18" t="s">
        <v>87</v>
      </c>
      <c r="E1382" s="23">
        <v>1223.5290204574901</v>
      </c>
      <c r="J1382">
        <v>1664</v>
      </c>
      <c r="M1382" s="6">
        <f t="shared" si="59"/>
        <v>0</v>
      </c>
      <c r="U1382" s="18">
        <v>1</v>
      </c>
    </row>
    <row r="1383" spans="1:21" x14ac:dyDescent="0.25">
      <c r="A1383">
        <v>1665</v>
      </c>
      <c r="B1383" s="3" t="s">
        <v>469</v>
      </c>
      <c r="C1383" s="3" t="s">
        <v>437</v>
      </c>
      <c r="D1383" s="18" t="s">
        <v>20</v>
      </c>
      <c r="E1383" s="23">
        <v>150.82307349069501</v>
      </c>
      <c r="F1383" s="51">
        <f>VLOOKUP(B1383,[1]production!$A$2:$C$192,3,FALSE)</f>
        <v>6.1275482973349067E-3</v>
      </c>
      <c r="G1383" s="52">
        <v>0.2388061307132579</v>
      </c>
      <c r="H1383" s="53">
        <v>1.0724319711397223E-4</v>
      </c>
      <c r="J1383">
        <v>1665</v>
      </c>
      <c r="K1383" s="52">
        <f>F1383*G1383</f>
        <v>1.4632960996451606E-3</v>
      </c>
      <c r="L1383" s="53">
        <f>H1383</f>
        <v>1.0724319711397223E-4</v>
      </c>
      <c r="M1383" s="6">
        <f t="shared" si="59"/>
        <v>1</v>
      </c>
      <c r="U1383" s="18">
        <v>1</v>
      </c>
    </row>
    <row r="1384" spans="1:21" x14ac:dyDescent="0.25">
      <c r="A1384">
        <v>1666</v>
      </c>
      <c r="B1384" s="3" t="s">
        <v>469</v>
      </c>
      <c r="C1384" s="3" t="s">
        <v>437</v>
      </c>
      <c r="D1384" s="18" t="s">
        <v>22</v>
      </c>
      <c r="E1384" s="23" t="s">
        <v>17</v>
      </c>
      <c r="J1384">
        <v>1666</v>
      </c>
      <c r="M1384" s="6">
        <f t="shared" si="59"/>
        <v>0</v>
      </c>
      <c r="U1384" s="18">
        <v>1</v>
      </c>
    </row>
    <row r="1385" spans="1:21" x14ac:dyDescent="0.25">
      <c r="A1385">
        <v>1667</v>
      </c>
      <c r="B1385" s="3" t="s">
        <v>469</v>
      </c>
      <c r="C1385" s="3" t="s">
        <v>437</v>
      </c>
      <c r="D1385" s="18" t="s">
        <v>33</v>
      </c>
      <c r="E1385" s="23">
        <v>262.24571822055498</v>
      </c>
      <c r="J1385">
        <v>1667</v>
      </c>
      <c r="M1385" s="6">
        <f t="shared" si="59"/>
        <v>0</v>
      </c>
      <c r="U1385" s="18">
        <v>1</v>
      </c>
    </row>
    <row r="1386" spans="1:21" x14ac:dyDescent="0.25">
      <c r="A1386">
        <v>1668</v>
      </c>
      <c r="B1386" s="3" t="s">
        <v>15</v>
      </c>
      <c r="C1386" s="3" t="s">
        <v>15</v>
      </c>
      <c r="D1386" s="18" t="s">
        <v>28</v>
      </c>
      <c r="E1386" s="23">
        <v>17.2722170231573</v>
      </c>
      <c r="J1386">
        <v>1668</v>
      </c>
      <c r="M1386" s="6">
        <f t="shared" si="59"/>
        <v>0</v>
      </c>
      <c r="S1386" s="18">
        <v>1</v>
      </c>
    </row>
    <row r="1387" spans="1:21" x14ac:dyDescent="0.25">
      <c r="A1387">
        <v>1669</v>
      </c>
      <c r="B1387" s="3" t="s">
        <v>15</v>
      </c>
      <c r="C1387" s="3" t="s">
        <v>15</v>
      </c>
      <c r="D1387" s="18" t="s">
        <v>42</v>
      </c>
      <c r="E1387" s="23">
        <v>17.811131445632199</v>
      </c>
      <c r="J1387">
        <v>1669</v>
      </c>
      <c r="M1387" s="6">
        <f t="shared" si="59"/>
        <v>0</v>
      </c>
      <c r="S1387" s="18">
        <v>1</v>
      </c>
    </row>
    <row r="1388" spans="1:21" x14ac:dyDescent="0.25">
      <c r="A1388">
        <v>1670</v>
      </c>
      <c r="B1388" s="3" t="s">
        <v>15</v>
      </c>
      <c r="C1388" s="3" t="s">
        <v>15</v>
      </c>
      <c r="D1388" s="18" t="s">
        <v>87</v>
      </c>
      <c r="E1388" s="23">
        <v>108.298558300835</v>
      </c>
      <c r="J1388">
        <v>1670</v>
      </c>
      <c r="M1388" s="6">
        <f t="shared" si="59"/>
        <v>0</v>
      </c>
      <c r="S1388" s="18">
        <v>1</v>
      </c>
    </row>
    <row r="1389" spans="1:21" x14ac:dyDescent="0.25">
      <c r="A1389">
        <v>1671</v>
      </c>
      <c r="B1389" s="3" t="s">
        <v>126</v>
      </c>
      <c r="C1389" s="3" t="s">
        <v>126</v>
      </c>
      <c r="D1389" s="18" t="s">
        <v>28</v>
      </c>
      <c r="E1389" s="23">
        <v>502.43082378629799</v>
      </c>
      <c r="J1389">
        <v>1671</v>
      </c>
      <c r="M1389" s="6">
        <f t="shared" si="59"/>
        <v>0</v>
      </c>
      <c r="S1389" s="18">
        <v>1</v>
      </c>
    </row>
    <row r="1390" spans="1:21" x14ac:dyDescent="0.25">
      <c r="A1390">
        <v>1672</v>
      </c>
      <c r="B1390" s="3" t="s">
        <v>126</v>
      </c>
      <c r="C1390" s="3" t="s">
        <v>126</v>
      </c>
      <c r="D1390" s="18" t="s">
        <v>42</v>
      </c>
      <c r="E1390" s="23">
        <v>57.896774018278997</v>
      </c>
      <c r="J1390">
        <v>1672</v>
      </c>
      <c r="M1390" s="6">
        <f t="shared" si="59"/>
        <v>0</v>
      </c>
      <c r="S1390" s="18">
        <v>1</v>
      </c>
    </row>
    <row r="1391" spans="1:21" x14ac:dyDescent="0.25">
      <c r="A1391">
        <v>1673</v>
      </c>
      <c r="B1391" s="3" t="s">
        <v>126</v>
      </c>
      <c r="C1391" s="3" t="s">
        <v>126</v>
      </c>
      <c r="D1391" s="18" t="s">
        <v>87</v>
      </c>
      <c r="E1391" s="23">
        <v>23.780195845667699</v>
      </c>
      <c r="J1391">
        <v>1673</v>
      </c>
      <c r="M1391" s="6">
        <f t="shared" si="59"/>
        <v>0</v>
      </c>
      <c r="S1391" s="18">
        <v>1</v>
      </c>
    </row>
    <row r="1392" spans="1:21" x14ac:dyDescent="0.25">
      <c r="A1392">
        <v>1674</v>
      </c>
      <c r="B1392" s="3" t="s">
        <v>440</v>
      </c>
      <c r="C1392" s="3" t="s">
        <v>440</v>
      </c>
      <c r="D1392" s="18" t="s">
        <v>28</v>
      </c>
      <c r="E1392" s="23">
        <v>7729.3975129026503</v>
      </c>
      <c r="J1392">
        <v>1674</v>
      </c>
      <c r="M1392" s="6">
        <f t="shared" si="59"/>
        <v>0</v>
      </c>
      <c r="R1392" s="18">
        <v>1</v>
      </c>
    </row>
    <row r="1393" spans="1:28" x14ac:dyDescent="0.25">
      <c r="A1393">
        <v>1675</v>
      </c>
      <c r="B1393" s="3" t="s">
        <v>440</v>
      </c>
      <c r="C1393" s="3" t="s">
        <v>440</v>
      </c>
      <c r="D1393" s="18" t="s">
        <v>198</v>
      </c>
      <c r="E1393" s="23">
        <v>1109.32803333588</v>
      </c>
      <c r="J1393">
        <v>1675</v>
      </c>
      <c r="M1393" s="6">
        <f t="shared" si="59"/>
        <v>0</v>
      </c>
      <c r="R1393" s="18">
        <v>1</v>
      </c>
    </row>
    <row r="1394" spans="1:28" x14ac:dyDescent="0.25">
      <c r="A1394">
        <v>1676</v>
      </c>
      <c r="B1394" s="3" t="s">
        <v>440</v>
      </c>
      <c r="C1394" s="3" t="s">
        <v>440</v>
      </c>
      <c r="D1394" s="18" t="s">
        <v>18</v>
      </c>
      <c r="E1394" s="23">
        <v>6758.4858399014402</v>
      </c>
      <c r="F1394" s="51">
        <f>VLOOKUP(B1394,[1]production!$A$575:$C$765,3,FALSE)</f>
        <v>7.4219120093554272E-3</v>
      </c>
      <c r="H1394" s="53">
        <v>3.7331662775530461E-3</v>
      </c>
      <c r="J1394">
        <v>1676</v>
      </c>
      <c r="K1394" s="53">
        <f>F1394</f>
        <v>7.4219120093554272E-3</v>
      </c>
      <c r="L1394" s="53">
        <f>H1394</f>
        <v>3.7331662775530461E-3</v>
      </c>
      <c r="M1394" s="6">
        <f t="shared" si="59"/>
        <v>4</v>
      </c>
      <c r="R1394" s="18">
        <v>1</v>
      </c>
    </row>
    <row r="1395" spans="1:28" x14ac:dyDescent="0.25">
      <c r="A1395">
        <v>1677</v>
      </c>
      <c r="B1395" s="46" t="s">
        <v>1044</v>
      </c>
      <c r="C1395" s="3" t="s">
        <v>75</v>
      </c>
      <c r="D1395" s="18" t="s">
        <v>18</v>
      </c>
      <c r="E1395" s="23">
        <v>433.13212240222799</v>
      </c>
      <c r="F1395" s="51">
        <f>VLOOKUP(B1395,[1]production!$A$575:$C$765,3,FALSE)</f>
        <v>1.9895416148053922E-4</v>
      </c>
      <c r="G1395" s="52">
        <v>0.3982160868096169</v>
      </c>
      <c r="H1395" s="53">
        <v>2.3924800190164427E-4</v>
      </c>
      <c r="J1395">
        <v>1677</v>
      </c>
      <c r="K1395" s="52">
        <f>F1395*G1395</f>
        <v>7.9226747639268938E-5</v>
      </c>
      <c r="L1395" s="53">
        <f>H1395</f>
        <v>2.3924800190164427E-4</v>
      </c>
      <c r="M1395" s="6">
        <f t="shared" si="59"/>
        <v>4</v>
      </c>
      <c r="AB1395" s="18">
        <v>1</v>
      </c>
    </row>
    <row r="1396" spans="1:28" x14ac:dyDescent="0.25">
      <c r="A1396">
        <v>1678</v>
      </c>
      <c r="B1396" s="3" t="s">
        <v>74</v>
      </c>
      <c r="C1396" s="3" t="s">
        <v>75</v>
      </c>
      <c r="D1396" s="18" t="s">
        <v>28</v>
      </c>
      <c r="E1396" s="23">
        <v>298.89788838240901</v>
      </c>
      <c r="J1396">
        <v>1678</v>
      </c>
      <c r="M1396" s="6">
        <f t="shared" si="59"/>
        <v>0</v>
      </c>
      <c r="AB1396" s="18">
        <v>1</v>
      </c>
    </row>
    <row r="1397" spans="1:28" x14ac:dyDescent="0.25">
      <c r="A1397">
        <v>1679</v>
      </c>
      <c r="B1397" s="46" t="s">
        <v>1044</v>
      </c>
      <c r="C1397" s="3" t="s">
        <v>75</v>
      </c>
      <c r="D1397" s="18" t="s">
        <v>18</v>
      </c>
      <c r="E1397" s="23">
        <v>433.13212240222799</v>
      </c>
      <c r="F1397" s="51">
        <f>VLOOKUP(B1397,[1]production!$A$575:$C$765,3,FALSE)</f>
        <v>1.9895416148053922E-4</v>
      </c>
      <c r="G1397" s="52">
        <v>0.3982160868096169</v>
      </c>
      <c r="H1397" s="53">
        <v>2.3924800190164427E-4</v>
      </c>
      <c r="J1397">
        <v>1679</v>
      </c>
      <c r="K1397" s="52">
        <f>F1397*G1397</f>
        <v>7.9226747639268938E-5</v>
      </c>
      <c r="L1397" s="53">
        <f>H1397</f>
        <v>2.3924800190164427E-4</v>
      </c>
      <c r="M1397" s="6">
        <f t="shared" si="59"/>
        <v>4</v>
      </c>
      <c r="AB1397" s="18">
        <v>1</v>
      </c>
    </row>
    <row r="1398" spans="1:28" x14ac:dyDescent="0.25">
      <c r="A1398">
        <v>1680</v>
      </c>
      <c r="B1398" s="3" t="s">
        <v>74</v>
      </c>
      <c r="C1398" s="3" t="s">
        <v>75</v>
      </c>
      <c r="D1398" s="18" t="s">
        <v>28</v>
      </c>
      <c r="E1398" s="23">
        <v>298.89788838240901</v>
      </c>
      <c r="J1398">
        <v>1680</v>
      </c>
      <c r="M1398" s="6">
        <f t="shared" si="59"/>
        <v>0</v>
      </c>
      <c r="AB1398" s="18">
        <v>1</v>
      </c>
    </row>
    <row r="1399" spans="1:28" x14ac:dyDescent="0.25">
      <c r="A1399">
        <v>1681</v>
      </c>
      <c r="B1399" s="3" t="s">
        <v>34</v>
      </c>
      <c r="C1399" s="3" t="s">
        <v>34</v>
      </c>
      <c r="D1399" s="18" t="s">
        <v>87</v>
      </c>
      <c r="E1399" s="23">
        <v>2990.3864957138198</v>
      </c>
      <c r="J1399">
        <v>1681</v>
      </c>
      <c r="M1399" s="6">
        <f t="shared" si="59"/>
        <v>0</v>
      </c>
      <c r="P1399" s="18">
        <v>1</v>
      </c>
    </row>
    <row r="1400" spans="1:28" x14ac:dyDescent="0.25">
      <c r="A1400">
        <v>1682</v>
      </c>
      <c r="B1400" s="3" t="s">
        <v>111</v>
      </c>
      <c r="C1400" s="3" t="s">
        <v>111</v>
      </c>
      <c r="D1400" s="18" t="s">
        <v>39</v>
      </c>
      <c r="E1400" s="23">
        <v>2914.53835481854</v>
      </c>
      <c r="J1400">
        <v>1682</v>
      </c>
      <c r="M1400" s="6">
        <f t="shared" si="59"/>
        <v>0</v>
      </c>
      <c r="Z1400" s="18">
        <v>1</v>
      </c>
    </row>
    <row r="1401" spans="1:28" x14ac:dyDescent="0.25">
      <c r="A1401">
        <v>1683</v>
      </c>
      <c r="B1401" s="3" t="s">
        <v>111</v>
      </c>
      <c r="C1401" s="3" t="s">
        <v>111</v>
      </c>
      <c r="D1401" s="18" t="s">
        <v>92</v>
      </c>
      <c r="E1401" s="23">
        <v>1496.8495470510099</v>
      </c>
      <c r="J1401">
        <v>1683</v>
      </c>
      <c r="M1401" s="6">
        <f t="shared" si="59"/>
        <v>0</v>
      </c>
      <c r="Z1401" s="18">
        <v>1</v>
      </c>
    </row>
    <row r="1402" spans="1:28" x14ac:dyDescent="0.25">
      <c r="A1402">
        <v>1684</v>
      </c>
      <c r="B1402" s="3" t="s">
        <v>111</v>
      </c>
      <c r="C1402" s="3" t="s">
        <v>111</v>
      </c>
      <c r="D1402" s="18" t="s">
        <v>49</v>
      </c>
      <c r="E1402" s="23">
        <v>198.26637502345099</v>
      </c>
      <c r="J1402">
        <v>1684</v>
      </c>
      <c r="M1402" s="6">
        <f t="shared" si="59"/>
        <v>0</v>
      </c>
      <c r="Z1402" s="18">
        <v>1</v>
      </c>
    </row>
    <row r="1403" spans="1:28" x14ac:dyDescent="0.25">
      <c r="A1403">
        <v>1685</v>
      </c>
      <c r="B1403" s="3" t="s">
        <v>85</v>
      </c>
      <c r="C1403" s="3" t="s">
        <v>85</v>
      </c>
      <c r="D1403" s="18" t="s">
        <v>39</v>
      </c>
      <c r="E1403" s="23">
        <v>440.45309545193101</v>
      </c>
      <c r="J1403">
        <v>1685</v>
      </c>
      <c r="M1403" s="6">
        <f t="shared" si="59"/>
        <v>0</v>
      </c>
      <c r="V1403" s="18">
        <v>1</v>
      </c>
    </row>
    <row r="1404" spans="1:28" x14ac:dyDescent="0.25">
      <c r="A1404">
        <v>1686</v>
      </c>
      <c r="B1404" s="3" t="s">
        <v>85</v>
      </c>
      <c r="C1404" s="3" t="s">
        <v>85</v>
      </c>
      <c r="D1404" s="18" t="s">
        <v>22</v>
      </c>
      <c r="E1404" s="23" t="s">
        <v>17</v>
      </c>
      <c r="J1404">
        <v>1686</v>
      </c>
      <c r="M1404" s="6">
        <f t="shared" si="59"/>
        <v>0</v>
      </c>
      <c r="V1404" s="18">
        <v>1</v>
      </c>
    </row>
    <row r="1405" spans="1:28" x14ac:dyDescent="0.25">
      <c r="A1405">
        <v>1687</v>
      </c>
      <c r="B1405" s="3" t="s">
        <v>85</v>
      </c>
      <c r="C1405" s="3" t="s">
        <v>85</v>
      </c>
      <c r="D1405" s="18" t="s">
        <v>22</v>
      </c>
      <c r="E1405" s="23" t="s">
        <v>17</v>
      </c>
      <c r="J1405">
        <v>1687</v>
      </c>
      <c r="M1405" s="6">
        <f t="shared" si="59"/>
        <v>0</v>
      </c>
      <c r="V1405" s="18">
        <v>1</v>
      </c>
    </row>
    <row r="1406" spans="1:28" x14ac:dyDescent="0.25">
      <c r="A1406">
        <v>1688</v>
      </c>
      <c r="B1406" s="3" t="s">
        <v>85</v>
      </c>
      <c r="C1406" s="3" t="s">
        <v>85</v>
      </c>
      <c r="D1406" s="18" t="s">
        <v>22</v>
      </c>
      <c r="E1406" s="23" t="s">
        <v>17</v>
      </c>
      <c r="J1406">
        <v>1688</v>
      </c>
      <c r="M1406" s="6">
        <f t="shared" si="59"/>
        <v>0</v>
      </c>
      <c r="V1406" s="18">
        <v>1</v>
      </c>
    </row>
    <row r="1407" spans="1:28" x14ac:dyDescent="0.25">
      <c r="A1407">
        <v>1689</v>
      </c>
      <c r="B1407" s="3" t="s">
        <v>85</v>
      </c>
      <c r="C1407" s="3" t="s">
        <v>85</v>
      </c>
      <c r="D1407" s="18" t="s">
        <v>22</v>
      </c>
      <c r="E1407" s="23" t="s">
        <v>17</v>
      </c>
      <c r="J1407">
        <v>1689</v>
      </c>
      <c r="M1407" s="6">
        <f t="shared" si="59"/>
        <v>0</v>
      </c>
      <c r="V1407" s="18">
        <v>1</v>
      </c>
    </row>
    <row r="1408" spans="1:28" x14ac:dyDescent="0.25">
      <c r="A1408">
        <v>1690</v>
      </c>
      <c r="B1408" s="3" t="s">
        <v>85</v>
      </c>
      <c r="C1408" s="3" t="s">
        <v>85</v>
      </c>
      <c r="D1408" s="18" t="s">
        <v>92</v>
      </c>
      <c r="E1408" s="23">
        <v>131.29532475769</v>
      </c>
      <c r="J1408">
        <v>1690</v>
      </c>
      <c r="M1408" s="6">
        <f t="shared" si="59"/>
        <v>0</v>
      </c>
      <c r="V1408" s="18">
        <v>1</v>
      </c>
    </row>
    <row r="1409" spans="1:31" x14ac:dyDescent="0.25">
      <c r="A1409">
        <v>1691</v>
      </c>
      <c r="B1409" s="3" t="s">
        <v>85</v>
      </c>
      <c r="C1409" s="3" t="s">
        <v>85</v>
      </c>
      <c r="D1409" s="18" t="s">
        <v>198</v>
      </c>
      <c r="E1409" s="23" t="s">
        <v>17</v>
      </c>
      <c r="J1409">
        <v>1691</v>
      </c>
      <c r="M1409" s="6">
        <f t="shared" si="59"/>
        <v>0</v>
      </c>
      <c r="V1409" s="18">
        <v>1</v>
      </c>
    </row>
    <row r="1410" spans="1:31" x14ac:dyDescent="0.25">
      <c r="A1410">
        <v>1692</v>
      </c>
      <c r="B1410" s="3" t="s">
        <v>85</v>
      </c>
      <c r="C1410" s="3" t="s">
        <v>85</v>
      </c>
      <c r="D1410" s="18" t="s">
        <v>22</v>
      </c>
      <c r="E1410" s="23" t="s">
        <v>17</v>
      </c>
      <c r="J1410">
        <v>1692</v>
      </c>
      <c r="M1410" s="6">
        <f t="shared" ref="M1410:M1473" si="60">IF($D1410="Maize",1,0)+IF($D1410="Rice",2,0)+IF($D1410="Soybeans",3,0)+IF($D1410="Wheat",4,0)</f>
        <v>0</v>
      </c>
      <c r="V1410" s="18">
        <v>1</v>
      </c>
    </row>
    <row r="1411" spans="1:31" x14ac:dyDescent="0.25">
      <c r="A1411">
        <v>1693</v>
      </c>
      <c r="B1411" s="3" t="s">
        <v>85</v>
      </c>
      <c r="C1411" s="3" t="s">
        <v>85</v>
      </c>
      <c r="D1411" s="18" t="s">
        <v>127</v>
      </c>
      <c r="E1411" s="23">
        <v>9.2972545833611403E-23</v>
      </c>
      <c r="J1411">
        <v>1693</v>
      </c>
      <c r="M1411" s="6">
        <f t="shared" si="60"/>
        <v>0</v>
      </c>
      <c r="V1411" s="18">
        <v>1</v>
      </c>
    </row>
    <row r="1412" spans="1:31" x14ac:dyDescent="0.25">
      <c r="A1412">
        <v>1694</v>
      </c>
      <c r="B1412" s="3" t="s">
        <v>85</v>
      </c>
      <c r="C1412" s="3" t="s">
        <v>85</v>
      </c>
      <c r="D1412" s="18" t="s">
        <v>22</v>
      </c>
      <c r="E1412" s="23" t="s">
        <v>17</v>
      </c>
      <c r="J1412">
        <v>1694</v>
      </c>
      <c r="M1412" s="6">
        <f t="shared" si="60"/>
        <v>0</v>
      </c>
      <c r="V1412" s="18">
        <v>1</v>
      </c>
    </row>
    <row r="1413" spans="1:31" x14ac:dyDescent="0.25">
      <c r="A1413">
        <v>1695</v>
      </c>
      <c r="B1413" s="3" t="s">
        <v>85</v>
      </c>
      <c r="C1413" s="3" t="s">
        <v>85</v>
      </c>
      <c r="D1413" s="18" t="s">
        <v>21</v>
      </c>
      <c r="E1413" s="23" t="s">
        <v>17</v>
      </c>
      <c r="J1413">
        <v>1695</v>
      </c>
      <c r="M1413" s="6">
        <f t="shared" si="60"/>
        <v>0</v>
      </c>
      <c r="V1413" s="18">
        <v>1</v>
      </c>
    </row>
    <row r="1414" spans="1:31" x14ac:dyDescent="0.25">
      <c r="A1414">
        <v>1696</v>
      </c>
      <c r="B1414" s="3" t="s">
        <v>85</v>
      </c>
      <c r="C1414" s="3" t="s">
        <v>85</v>
      </c>
      <c r="D1414" s="18" t="s">
        <v>21</v>
      </c>
      <c r="E1414" s="23" t="s">
        <v>17</v>
      </c>
      <c r="J1414">
        <v>1696</v>
      </c>
      <c r="M1414" s="6">
        <f t="shared" si="60"/>
        <v>0</v>
      </c>
      <c r="V1414" s="18">
        <v>1</v>
      </c>
    </row>
    <row r="1415" spans="1:31" x14ac:dyDescent="0.25">
      <c r="A1415">
        <v>1697</v>
      </c>
      <c r="B1415" s="3" t="s">
        <v>85</v>
      </c>
      <c r="C1415" s="3" t="s">
        <v>85</v>
      </c>
      <c r="D1415" s="18" t="s">
        <v>21</v>
      </c>
      <c r="E1415" s="23" t="s">
        <v>17</v>
      </c>
      <c r="J1415">
        <v>1697</v>
      </c>
      <c r="M1415" s="6">
        <f t="shared" si="60"/>
        <v>0</v>
      </c>
      <c r="V1415" s="18">
        <v>1</v>
      </c>
    </row>
    <row r="1416" spans="1:31" x14ac:dyDescent="0.25">
      <c r="A1416">
        <v>1698</v>
      </c>
      <c r="B1416" s="3" t="s">
        <v>85</v>
      </c>
      <c r="C1416" s="3" t="s">
        <v>85</v>
      </c>
      <c r="D1416" s="18" t="s">
        <v>25</v>
      </c>
      <c r="E1416" s="23">
        <v>430.27956784488902</v>
      </c>
      <c r="J1416">
        <v>1698</v>
      </c>
      <c r="M1416" s="6">
        <f t="shared" si="60"/>
        <v>0</v>
      </c>
      <c r="V1416" s="18">
        <v>1</v>
      </c>
    </row>
    <row r="1417" spans="1:31" x14ac:dyDescent="0.25">
      <c r="A1417">
        <v>1699</v>
      </c>
      <c r="B1417" s="3" t="s">
        <v>85</v>
      </c>
      <c r="C1417" s="3" t="s">
        <v>85</v>
      </c>
      <c r="D1417" s="18" t="s">
        <v>49</v>
      </c>
      <c r="E1417" s="23">
        <v>276.766413438001</v>
      </c>
      <c r="J1417">
        <v>1699</v>
      </c>
      <c r="M1417" s="6">
        <f t="shared" si="60"/>
        <v>0</v>
      </c>
      <c r="V1417" s="18">
        <v>1</v>
      </c>
    </row>
    <row r="1418" spans="1:31" x14ac:dyDescent="0.25">
      <c r="A1418">
        <v>1700</v>
      </c>
      <c r="B1418" s="3" t="s">
        <v>108</v>
      </c>
      <c r="C1418" s="3" t="s">
        <v>108</v>
      </c>
      <c r="D1418" s="18" t="s">
        <v>20</v>
      </c>
      <c r="E1418" s="23">
        <v>1745.5223365492</v>
      </c>
      <c r="F1418" s="51">
        <f>VLOOKUP(B1418,[1]production!$A$2:$C$192,3,FALSE)</f>
        <v>1.8377020904959984E-3</v>
      </c>
      <c r="H1418" s="53">
        <v>1.2411588735919521E-3</v>
      </c>
      <c r="J1418">
        <v>1700</v>
      </c>
      <c r="K1418" s="53">
        <f>F1418</f>
        <v>1.8377020904959984E-3</v>
      </c>
      <c r="L1418" s="53">
        <f>H1418</f>
        <v>1.2411588735919521E-3</v>
      </c>
      <c r="M1418" s="6">
        <f t="shared" si="60"/>
        <v>1</v>
      </c>
      <c r="AC1418" s="18">
        <v>1</v>
      </c>
    </row>
    <row r="1419" spans="1:31" x14ac:dyDescent="0.25">
      <c r="A1419">
        <v>1701</v>
      </c>
      <c r="B1419" s="3" t="s">
        <v>108</v>
      </c>
      <c r="C1419" s="3" t="s">
        <v>108</v>
      </c>
      <c r="D1419" s="18" t="s">
        <v>30</v>
      </c>
      <c r="E1419" s="23">
        <v>0</v>
      </c>
      <c r="J1419">
        <v>1701</v>
      </c>
      <c r="M1419" s="6">
        <f t="shared" si="60"/>
        <v>0</v>
      </c>
      <c r="AC1419" s="18">
        <v>1</v>
      </c>
    </row>
    <row r="1420" spans="1:31" x14ac:dyDescent="0.25">
      <c r="A1420">
        <v>1702</v>
      </c>
      <c r="B1420" s="3" t="s">
        <v>108</v>
      </c>
      <c r="C1420" s="3" t="s">
        <v>108</v>
      </c>
      <c r="D1420" s="18" t="s">
        <v>39</v>
      </c>
      <c r="E1420" s="23">
        <v>1947.2665783360701</v>
      </c>
      <c r="J1420">
        <v>1702</v>
      </c>
      <c r="M1420" s="6">
        <f t="shared" si="60"/>
        <v>0</v>
      </c>
      <c r="AC1420" s="18">
        <v>1</v>
      </c>
    </row>
    <row r="1421" spans="1:31" x14ac:dyDescent="0.25">
      <c r="A1421">
        <v>1703</v>
      </c>
      <c r="B1421" s="3" t="s">
        <v>108</v>
      </c>
      <c r="C1421" s="3" t="s">
        <v>108</v>
      </c>
      <c r="D1421" s="18" t="s">
        <v>22</v>
      </c>
      <c r="E1421" s="23" t="s">
        <v>17</v>
      </c>
      <c r="J1421">
        <v>1703</v>
      </c>
      <c r="M1421" s="6">
        <f t="shared" si="60"/>
        <v>0</v>
      </c>
      <c r="AC1421" s="18">
        <v>1</v>
      </c>
    </row>
    <row r="1422" spans="1:31" x14ac:dyDescent="0.25">
      <c r="A1422">
        <v>1704</v>
      </c>
      <c r="B1422" s="3" t="s">
        <v>108</v>
      </c>
      <c r="C1422" s="3" t="s">
        <v>108</v>
      </c>
      <c r="D1422" s="18" t="s">
        <v>22</v>
      </c>
      <c r="E1422" s="23" t="s">
        <v>17</v>
      </c>
      <c r="J1422">
        <v>1704</v>
      </c>
      <c r="M1422" s="6">
        <f t="shared" si="60"/>
        <v>0</v>
      </c>
      <c r="AC1422" s="18">
        <v>1</v>
      </c>
    </row>
    <row r="1423" spans="1:31" x14ac:dyDescent="0.25">
      <c r="A1423">
        <v>1705</v>
      </c>
      <c r="B1423" s="3" t="s">
        <v>109</v>
      </c>
      <c r="C1423" s="3" t="s">
        <v>109</v>
      </c>
      <c r="D1423" s="18" t="s">
        <v>20</v>
      </c>
      <c r="E1423" s="23">
        <v>762.46325360534502</v>
      </c>
      <c r="F1423" s="51">
        <f>VLOOKUP(B1423,[1]production!$A$2:$C$192,3,FALSE)</f>
        <v>3.7059899776481796E-4</v>
      </c>
      <c r="H1423" s="53">
        <v>5.4215177496434806E-4</v>
      </c>
      <c r="J1423">
        <v>1705</v>
      </c>
      <c r="K1423" s="53">
        <f>F1423</f>
        <v>3.7059899776481796E-4</v>
      </c>
      <c r="L1423" s="53">
        <f>H1423</f>
        <v>5.4215177496434806E-4</v>
      </c>
      <c r="M1423" s="6">
        <f t="shared" si="60"/>
        <v>1</v>
      </c>
      <c r="AE1423" s="18">
        <v>1</v>
      </c>
    </row>
    <row r="1424" spans="1:31" x14ac:dyDescent="0.25">
      <c r="A1424">
        <v>1706</v>
      </c>
      <c r="B1424" s="3" t="s">
        <v>109</v>
      </c>
      <c r="C1424" s="3" t="s">
        <v>109</v>
      </c>
      <c r="D1424" s="18" t="s">
        <v>29</v>
      </c>
      <c r="E1424" s="23">
        <v>752.27537307354999</v>
      </c>
      <c r="F1424" s="51">
        <f>VLOOKUP(B1424,[1]production!$A$193:$C$383,3,FALSE)</f>
        <v>3.9258822049219756E-4</v>
      </c>
      <c r="H1424" s="53">
        <v>3.8512741848599746E-4</v>
      </c>
      <c r="J1424">
        <v>1706</v>
      </c>
      <c r="K1424" s="53">
        <f>F1424</f>
        <v>3.9258822049219756E-4</v>
      </c>
      <c r="L1424" s="53">
        <f>H1424</f>
        <v>3.8512741848599746E-4</v>
      </c>
      <c r="M1424" s="6">
        <f t="shared" si="60"/>
        <v>2</v>
      </c>
      <c r="AE1424" s="18">
        <v>1</v>
      </c>
    </row>
    <row r="1425" spans="1:31" x14ac:dyDescent="0.25">
      <c r="A1425">
        <v>1707</v>
      </c>
      <c r="B1425" s="3" t="s">
        <v>109</v>
      </c>
      <c r="C1425" s="3" t="s">
        <v>109</v>
      </c>
      <c r="D1425" s="18" t="s">
        <v>39</v>
      </c>
      <c r="E1425" s="23">
        <v>9.3284792403679495E-21</v>
      </c>
      <c r="J1425">
        <v>1707</v>
      </c>
      <c r="M1425" s="6">
        <f t="shared" si="60"/>
        <v>0</v>
      </c>
      <c r="AE1425" s="18">
        <v>1</v>
      </c>
    </row>
    <row r="1426" spans="1:31" x14ac:dyDescent="0.25">
      <c r="A1426">
        <v>1708</v>
      </c>
      <c r="B1426" s="3" t="s">
        <v>109</v>
      </c>
      <c r="C1426" s="3" t="s">
        <v>109</v>
      </c>
      <c r="D1426" s="18" t="s">
        <v>22</v>
      </c>
      <c r="E1426" s="23" t="s">
        <v>17</v>
      </c>
      <c r="J1426">
        <v>1708</v>
      </c>
      <c r="M1426" s="6">
        <f t="shared" si="60"/>
        <v>0</v>
      </c>
      <c r="AE1426" s="18">
        <v>1</v>
      </c>
    </row>
    <row r="1427" spans="1:31" x14ac:dyDescent="0.25">
      <c r="A1427">
        <v>1709</v>
      </c>
      <c r="B1427" s="3" t="s">
        <v>115</v>
      </c>
      <c r="C1427" s="3" t="s">
        <v>115</v>
      </c>
      <c r="D1427" s="18" t="s">
        <v>87</v>
      </c>
      <c r="E1427" s="23">
        <v>34.323163203071097</v>
      </c>
      <c r="J1427">
        <v>1709</v>
      </c>
      <c r="M1427" s="6">
        <f t="shared" si="60"/>
        <v>0</v>
      </c>
      <c r="V1427" s="18">
        <v>1</v>
      </c>
    </row>
    <row r="1428" spans="1:31" x14ac:dyDescent="0.25">
      <c r="A1428">
        <v>1710</v>
      </c>
      <c r="B1428" s="3" t="s">
        <v>115</v>
      </c>
      <c r="C1428" s="3" t="s">
        <v>115</v>
      </c>
      <c r="D1428" s="18" t="s">
        <v>29</v>
      </c>
      <c r="E1428" s="23">
        <v>113.514605055226</v>
      </c>
      <c r="F1428" s="51">
        <f>VLOOKUP(B1428,[1]production!$A$193:$C$383,3,FALSE)</f>
        <v>1.0254689999311239E-4</v>
      </c>
      <c r="H1428" s="53">
        <v>5.8113808281083365E-5</v>
      </c>
      <c r="J1428">
        <v>1710</v>
      </c>
      <c r="K1428" s="53">
        <f>F1428</f>
        <v>1.0254689999311239E-4</v>
      </c>
      <c r="L1428" s="53">
        <f>H1428</f>
        <v>5.8113808281083365E-5</v>
      </c>
      <c r="M1428" s="6">
        <f t="shared" si="60"/>
        <v>2</v>
      </c>
      <c r="V1428" s="18">
        <v>1</v>
      </c>
    </row>
    <row r="1429" spans="1:31" x14ac:dyDescent="0.25">
      <c r="A1429">
        <v>1711</v>
      </c>
      <c r="B1429" s="3" t="s">
        <v>115</v>
      </c>
      <c r="C1429" s="3" t="s">
        <v>115</v>
      </c>
      <c r="D1429" s="18" t="s">
        <v>39</v>
      </c>
      <c r="E1429" s="23">
        <v>62.285094436711901</v>
      </c>
      <c r="J1429">
        <v>1711</v>
      </c>
      <c r="M1429" s="6">
        <f t="shared" si="60"/>
        <v>0</v>
      </c>
      <c r="V1429" s="18">
        <v>1</v>
      </c>
    </row>
    <row r="1430" spans="1:31" x14ac:dyDescent="0.25">
      <c r="A1430">
        <v>1712</v>
      </c>
      <c r="B1430" s="3" t="s">
        <v>115</v>
      </c>
      <c r="C1430" s="3" t="s">
        <v>115</v>
      </c>
      <c r="D1430" s="18" t="s">
        <v>39</v>
      </c>
      <c r="E1430" s="23">
        <v>275.32499325993598</v>
      </c>
      <c r="J1430">
        <v>1712</v>
      </c>
      <c r="M1430" s="6">
        <f t="shared" si="60"/>
        <v>0</v>
      </c>
      <c r="V1430" s="18">
        <v>1</v>
      </c>
    </row>
    <row r="1431" spans="1:31" x14ac:dyDescent="0.25">
      <c r="A1431">
        <v>1713</v>
      </c>
      <c r="B1431" s="3" t="s">
        <v>115</v>
      </c>
      <c r="C1431" s="3" t="s">
        <v>115</v>
      </c>
      <c r="D1431" s="18" t="s">
        <v>92</v>
      </c>
      <c r="E1431" s="23">
        <v>148.522538160192</v>
      </c>
      <c r="J1431">
        <v>1713</v>
      </c>
      <c r="M1431" s="6">
        <f t="shared" si="60"/>
        <v>0</v>
      </c>
      <c r="V1431" s="18">
        <v>1</v>
      </c>
    </row>
    <row r="1432" spans="1:31" x14ac:dyDescent="0.25">
      <c r="A1432">
        <v>1714</v>
      </c>
      <c r="B1432" s="3" t="s">
        <v>115</v>
      </c>
      <c r="C1432" s="3" t="s">
        <v>115</v>
      </c>
      <c r="D1432" s="18" t="s">
        <v>22</v>
      </c>
      <c r="E1432" s="23" t="s">
        <v>17</v>
      </c>
      <c r="J1432">
        <v>1714</v>
      </c>
      <c r="M1432" s="6">
        <f t="shared" si="60"/>
        <v>0</v>
      </c>
      <c r="V1432" s="18">
        <v>1</v>
      </c>
    </row>
    <row r="1433" spans="1:31" x14ac:dyDescent="0.25">
      <c r="A1433">
        <v>1715</v>
      </c>
      <c r="B1433" s="3" t="s">
        <v>115</v>
      </c>
      <c r="C1433" s="3" t="s">
        <v>115</v>
      </c>
      <c r="D1433" s="18" t="s">
        <v>127</v>
      </c>
      <c r="E1433" s="23">
        <v>111.22055423759301</v>
      </c>
      <c r="J1433">
        <v>1715</v>
      </c>
      <c r="M1433" s="6">
        <f t="shared" si="60"/>
        <v>0</v>
      </c>
      <c r="V1433" s="18">
        <v>1</v>
      </c>
    </row>
    <row r="1434" spans="1:31" x14ac:dyDescent="0.25">
      <c r="A1434">
        <v>1716</v>
      </c>
      <c r="B1434" s="3" t="s">
        <v>115</v>
      </c>
      <c r="C1434" s="3" t="s">
        <v>115</v>
      </c>
      <c r="D1434" s="18" t="s">
        <v>45</v>
      </c>
      <c r="E1434" s="23">
        <v>622.57019516791502</v>
      </c>
      <c r="J1434">
        <v>1716</v>
      </c>
      <c r="M1434" s="6">
        <f t="shared" si="60"/>
        <v>0</v>
      </c>
      <c r="V1434" s="18">
        <v>1</v>
      </c>
    </row>
    <row r="1435" spans="1:31" x14ac:dyDescent="0.25">
      <c r="A1435">
        <v>1717</v>
      </c>
      <c r="B1435" s="3" t="s">
        <v>115</v>
      </c>
      <c r="C1435" s="3" t="s">
        <v>115</v>
      </c>
      <c r="D1435" s="18" t="s">
        <v>25</v>
      </c>
      <c r="E1435" s="23">
        <v>1135.9496671075001</v>
      </c>
      <c r="J1435">
        <v>1717</v>
      </c>
      <c r="M1435" s="6">
        <f t="shared" si="60"/>
        <v>0</v>
      </c>
      <c r="V1435" s="18">
        <v>1</v>
      </c>
    </row>
    <row r="1436" spans="1:31" x14ac:dyDescent="0.25">
      <c r="A1436">
        <v>1718</v>
      </c>
      <c r="B1436" s="3" t="s">
        <v>115</v>
      </c>
      <c r="C1436" s="3" t="s">
        <v>115</v>
      </c>
      <c r="D1436" s="18" t="s">
        <v>49</v>
      </c>
      <c r="E1436" s="23">
        <v>516.42003098922601</v>
      </c>
      <c r="J1436">
        <v>1718</v>
      </c>
      <c r="M1436" s="6">
        <f t="shared" si="60"/>
        <v>0</v>
      </c>
      <c r="V1436" s="18">
        <v>1</v>
      </c>
    </row>
    <row r="1437" spans="1:31" x14ac:dyDescent="0.25">
      <c r="A1437">
        <v>1719</v>
      </c>
      <c r="B1437" s="3" t="s">
        <v>115</v>
      </c>
      <c r="C1437" s="3" t="s">
        <v>115</v>
      </c>
      <c r="D1437" s="18" t="s">
        <v>196</v>
      </c>
      <c r="E1437" s="23" t="s">
        <v>17</v>
      </c>
      <c r="J1437">
        <v>1719</v>
      </c>
      <c r="M1437" s="6">
        <f t="shared" si="60"/>
        <v>0</v>
      </c>
      <c r="V1437" s="18">
        <v>1</v>
      </c>
    </row>
    <row r="1438" spans="1:31" x14ac:dyDescent="0.25">
      <c r="A1438">
        <v>1720</v>
      </c>
      <c r="B1438" s="3" t="s">
        <v>115</v>
      </c>
      <c r="C1438" s="3" t="s">
        <v>115</v>
      </c>
      <c r="D1438" s="18" t="s">
        <v>22</v>
      </c>
      <c r="E1438" s="23" t="s">
        <v>17</v>
      </c>
      <c r="J1438">
        <v>1720</v>
      </c>
      <c r="M1438" s="6">
        <f t="shared" si="60"/>
        <v>0</v>
      </c>
      <c r="V1438" s="18">
        <v>1</v>
      </c>
    </row>
    <row r="1439" spans="1:31" x14ac:dyDescent="0.25">
      <c r="A1439">
        <v>1721</v>
      </c>
      <c r="B1439" s="3" t="s">
        <v>115</v>
      </c>
      <c r="C1439" s="3" t="s">
        <v>115</v>
      </c>
      <c r="D1439" s="18" t="s">
        <v>22</v>
      </c>
      <c r="E1439" s="23" t="s">
        <v>17</v>
      </c>
      <c r="J1439">
        <v>1721</v>
      </c>
      <c r="M1439" s="6">
        <f t="shared" si="60"/>
        <v>0</v>
      </c>
      <c r="V1439" s="18">
        <v>1</v>
      </c>
    </row>
    <row r="1440" spans="1:31" x14ac:dyDescent="0.25">
      <c r="A1440">
        <v>1722</v>
      </c>
      <c r="B1440" s="3" t="s">
        <v>148</v>
      </c>
      <c r="C1440" s="3" t="s">
        <v>148</v>
      </c>
      <c r="D1440" s="18" t="s">
        <v>29</v>
      </c>
      <c r="E1440" s="23">
        <v>7779.8292085696303</v>
      </c>
      <c r="F1440" s="51">
        <f>VLOOKUP(B1440,[1]production!$A$193:$C$383,3,FALSE)</f>
        <v>6.1485338546446488E-3</v>
      </c>
      <c r="G1440" s="52">
        <v>0.18481288756628245</v>
      </c>
      <c r="H1440" s="53">
        <v>3.9828839898304654E-3</v>
      </c>
      <c r="J1440">
        <v>1722</v>
      </c>
      <c r="K1440" s="52">
        <f>F1440*G1440</f>
        <v>1.1363282959759226E-3</v>
      </c>
      <c r="L1440" s="53">
        <f>H1440</f>
        <v>3.9828839898304654E-3</v>
      </c>
      <c r="M1440" s="6">
        <f t="shared" si="60"/>
        <v>2</v>
      </c>
      <c r="Z1440" s="18">
        <v>1</v>
      </c>
    </row>
    <row r="1441" spans="1:26" x14ac:dyDescent="0.25">
      <c r="A1441">
        <v>1723</v>
      </c>
      <c r="B1441" s="3" t="s">
        <v>148</v>
      </c>
      <c r="C1441" s="3" t="s">
        <v>148</v>
      </c>
      <c r="D1441" s="18" t="s">
        <v>29</v>
      </c>
      <c r="E1441" s="23">
        <v>13268.0244098081</v>
      </c>
      <c r="F1441" s="51">
        <f>VLOOKUP(B1441,[1]production!$A$193:$C$383,3,FALSE)</f>
        <v>6.1485338546446488E-3</v>
      </c>
      <c r="G1441" s="52">
        <v>0.3151871124337175</v>
      </c>
      <c r="H1441" s="53">
        <v>6.7925658239765358E-3</v>
      </c>
      <c r="J1441">
        <v>1723</v>
      </c>
      <c r="K1441" s="52">
        <f>F1441*G1441</f>
        <v>1.9379386313464013E-3</v>
      </c>
      <c r="L1441" s="53">
        <f>H1441</f>
        <v>6.7925658239765358E-3</v>
      </c>
      <c r="M1441" s="6">
        <f t="shared" si="60"/>
        <v>2</v>
      </c>
      <c r="Z1441" s="18">
        <v>1</v>
      </c>
    </row>
    <row r="1442" spans="1:26" x14ac:dyDescent="0.25">
      <c r="A1442">
        <v>1724</v>
      </c>
      <c r="B1442" s="3" t="s">
        <v>148</v>
      </c>
      <c r="C1442" s="3" t="s">
        <v>148</v>
      </c>
      <c r="D1442" s="18" t="s">
        <v>29</v>
      </c>
      <c r="E1442" s="23">
        <v>7779.8292085696303</v>
      </c>
      <c r="F1442" s="51">
        <f>VLOOKUP(B1442,[1]production!$A$193:$C$383,3,FALSE)</f>
        <v>6.1485338546446488E-3</v>
      </c>
      <c r="G1442" s="52">
        <v>0.18481288756628245</v>
      </c>
      <c r="H1442" s="53">
        <v>3.9828839898304654E-3</v>
      </c>
      <c r="J1442">
        <v>1724</v>
      </c>
      <c r="K1442" s="52">
        <f>F1442*G1442</f>
        <v>1.1363282959759226E-3</v>
      </c>
      <c r="L1442" s="53">
        <f>H1442</f>
        <v>3.9828839898304654E-3</v>
      </c>
      <c r="M1442" s="6">
        <f t="shared" si="60"/>
        <v>2</v>
      </c>
      <c r="Z1442" s="18">
        <v>1</v>
      </c>
    </row>
    <row r="1443" spans="1:26" x14ac:dyDescent="0.25">
      <c r="A1443">
        <v>1725</v>
      </c>
      <c r="B1443" s="3" t="s">
        <v>148</v>
      </c>
      <c r="C1443" s="3" t="s">
        <v>148</v>
      </c>
      <c r="D1443" s="18" t="s">
        <v>29</v>
      </c>
      <c r="E1443" s="23">
        <v>13268.0244098081</v>
      </c>
      <c r="F1443" s="51">
        <f>VLOOKUP(B1443,[1]production!$A$193:$C$383,3,FALSE)</f>
        <v>6.1485338546446488E-3</v>
      </c>
      <c r="G1443" s="52">
        <v>0.3151871124337175</v>
      </c>
      <c r="H1443" s="53">
        <v>6.7925658239765358E-3</v>
      </c>
      <c r="J1443">
        <v>1725</v>
      </c>
      <c r="K1443" s="52">
        <f>F1443*G1443</f>
        <v>1.9379386313464013E-3</v>
      </c>
      <c r="L1443" s="53">
        <f>H1443</f>
        <v>6.7925658239765358E-3</v>
      </c>
      <c r="M1443" s="6">
        <f t="shared" si="60"/>
        <v>2</v>
      </c>
      <c r="Z1443" s="18">
        <v>1</v>
      </c>
    </row>
    <row r="1444" spans="1:26" x14ac:dyDescent="0.25">
      <c r="A1444">
        <v>1726</v>
      </c>
      <c r="B1444" s="3" t="s">
        <v>148</v>
      </c>
      <c r="C1444" s="3" t="s">
        <v>148</v>
      </c>
      <c r="D1444" s="18" t="s">
        <v>39</v>
      </c>
      <c r="E1444" s="23" t="s">
        <v>17</v>
      </c>
      <c r="J1444">
        <v>1726</v>
      </c>
      <c r="M1444" s="6">
        <f t="shared" si="60"/>
        <v>0</v>
      </c>
      <c r="Z1444" s="18">
        <v>1</v>
      </c>
    </row>
    <row r="1445" spans="1:26" x14ac:dyDescent="0.25">
      <c r="A1445">
        <v>1727</v>
      </c>
      <c r="B1445" s="3" t="s">
        <v>148</v>
      </c>
      <c r="C1445" s="3" t="s">
        <v>148</v>
      </c>
      <c r="D1445" s="18" t="s">
        <v>39</v>
      </c>
      <c r="E1445" s="23" t="s">
        <v>17</v>
      </c>
      <c r="J1445">
        <v>1727</v>
      </c>
      <c r="M1445" s="6">
        <f t="shared" si="60"/>
        <v>0</v>
      </c>
      <c r="Z1445" s="18">
        <v>1</v>
      </c>
    </row>
    <row r="1446" spans="1:26" x14ac:dyDescent="0.25">
      <c r="A1446">
        <v>1728</v>
      </c>
      <c r="B1446" s="3" t="s">
        <v>148</v>
      </c>
      <c r="C1446" s="3" t="s">
        <v>148</v>
      </c>
      <c r="D1446" s="18" t="s">
        <v>39</v>
      </c>
      <c r="E1446" s="23" t="s">
        <v>17</v>
      </c>
      <c r="J1446">
        <v>1728</v>
      </c>
      <c r="M1446" s="6">
        <f t="shared" si="60"/>
        <v>0</v>
      </c>
      <c r="Z1446" s="18">
        <v>1</v>
      </c>
    </row>
    <row r="1447" spans="1:26" x14ac:dyDescent="0.25">
      <c r="A1447">
        <v>1729</v>
      </c>
      <c r="B1447" s="3" t="s">
        <v>148</v>
      </c>
      <c r="C1447" s="3" t="s">
        <v>148</v>
      </c>
      <c r="D1447" s="18" t="s">
        <v>92</v>
      </c>
      <c r="E1447" s="23">
        <v>20010.399992545001</v>
      </c>
      <c r="J1447">
        <v>1729</v>
      </c>
      <c r="M1447" s="6">
        <f t="shared" si="60"/>
        <v>0</v>
      </c>
      <c r="Z1447" s="18">
        <v>1</v>
      </c>
    </row>
    <row r="1448" spans="1:26" x14ac:dyDescent="0.25">
      <c r="A1448">
        <v>1730</v>
      </c>
      <c r="B1448" s="3" t="s">
        <v>148</v>
      </c>
      <c r="C1448" s="3" t="s">
        <v>148</v>
      </c>
      <c r="D1448" s="18" t="s">
        <v>92</v>
      </c>
      <c r="E1448" s="23">
        <v>2214.6615395198701</v>
      </c>
      <c r="J1448">
        <v>1730</v>
      </c>
      <c r="M1448" s="6">
        <f t="shared" si="60"/>
        <v>0</v>
      </c>
      <c r="Z1448" s="18">
        <v>1</v>
      </c>
    </row>
    <row r="1449" spans="1:26" x14ac:dyDescent="0.25">
      <c r="A1449">
        <v>1731</v>
      </c>
      <c r="B1449" s="3" t="s">
        <v>148</v>
      </c>
      <c r="C1449" s="3" t="s">
        <v>148</v>
      </c>
      <c r="D1449" s="18" t="s">
        <v>48</v>
      </c>
      <c r="E1449" s="23">
        <v>647.84571759363996</v>
      </c>
      <c r="F1449" s="51">
        <f>VLOOKUP(B1449,[1]production!$A$384:$C$574,3,FALSE)</f>
        <v>2.1967565594765903E-3</v>
      </c>
      <c r="G1449" s="52">
        <v>0.18364003594761297</v>
      </c>
      <c r="H1449" s="53">
        <v>8.9992752808837719E-4</v>
      </c>
      <c r="J1449">
        <v>1731</v>
      </c>
      <c r="K1449" s="52">
        <f>F1449*G1449</f>
        <v>4.0341245355043562E-4</v>
      </c>
      <c r="L1449" s="53">
        <f>H1449</f>
        <v>8.9992752808837719E-4</v>
      </c>
      <c r="M1449" s="6">
        <f t="shared" si="60"/>
        <v>3</v>
      </c>
      <c r="Z1449" s="18">
        <v>1</v>
      </c>
    </row>
    <row r="1450" spans="1:26" x14ac:dyDescent="0.25">
      <c r="A1450">
        <v>1732</v>
      </c>
      <c r="B1450" s="3" t="s">
        <v>148</v>
      </c>
      <c r="C1450" s="3" t="s">
        <v>148</v>
      </c>
      <c r="D1450" s="18" t="s">
        <v>48</v>
      </c>
      <c r="E1450" s="23">
        <v>2879.9564539244002</v>
      </c>
      <c r="F1450" s="51">
        <f>VLOOKUP(B1450,[1]production!$A$384:$C$574,3,FALSE)</f>
        <v>2.1967565594765903E-3</v>
      </c>
      <c r="G1450" s="52">
        <v>0.81635996405238698</v>
      </c>
      <c r="H1450" s="53">
        <v>4.0005699230507624E-3</v>
      </c>
      <c r="J1450">
        <v>1732</v>
      </c>
      <c r="K1450" s="52">
        <f>F1450*G1450</f>
        <v>1.7933441059261545E-3</v>
      </c>
      <c r="L1450" s="53">
        <f>H1450</f>
        <v>4.0005699230507624E-3</v>
      </c>
      <c r="M1450" s="6">
        <f t="shared" si="60"/>
        <v>3</v>
      </c>
      <c r="Z1450" s="18">
        <v>1</v>
      </c>
    </row>
    <row r="1451" spans="1:26" x14ac:dyDescent="0.25">
      <c r="A1451">
        <v>1733</v>
      </c>
      <c r="B1451" s="3" t="s">
        <v>148</v>
      </c>
      <c r="C1451" s="3" t="s">
        <v>148</v>
      </c>
      <c r="D1451" s="18" t="s">
        <v>127</v>
      </c>
      <c r="E1451" s="23">
        <v>0</v>
      </c>
      <c r="J1451">
        <v>1733</v>
      </c>
      <c r="M1451" s="6">
        <f t="shared" si="60"/>
        <v>0</v>
      </c>
      <c r="Z1451" s="18">
        <v>1</v>
      </c>
    </row>
    <row r="1452" spans="1:26" x14ac:dyDescent="0.25">
      <c r="A1452">
        <v>1734</v>
      </c>
      <c r="B1452" s="3" t="s">
        <v>148</v>
      </c>
      <c r="C1452" s="3" t="s">
        <v>148</v>
      </c>
      <c r="D1452" s="18" t="s">
        <v>49</v>
      </c>
      <c r="E1452" s="23">
        <v>2219.06559424546</v>
      </c>
      <c r="J1452">
        <v>1734</v>
      </c>
      <c r="M1452" s="6">
        <f t="shared" si="60"/>
        <v>0</v>
      </c>
      <c r="Z1452" s="18">
        <v>1</v>
      </c>
    </row>
    <row r="1453" spans="1:26" x14ac:dyDescent="0.25">
      <c r="A1453">
        <v>1735</v>
      </c>
      <c r="B1453" s="3" t="s">
        <v>148</v>
      </c>
      <c r="C1453" s="3" t="s">
        <v>148</v>
      </c>
      <c r="D1453" s="18" t="s">
        <v>49</v>
      </c>
      <c r="E1453" s="23">
        <v>1386.4247592520601</v>
      </c>
      <c r="J1453">
        <v>1735</v>
      </c>
      <c r="M1453" s="6">
        <f t="shared" si="60"/>
        <v>0</v>
      </c>
      <c r="Z1453" s="18">
        <v>1</v>
      </c>
    </row>
    <row r="1454" spans="1:26" x14ac:dyDescent="0.25">
      <c r="A1454">
        <v>1737</v>
      </c>
      <c r="B1454" s="3" t="s">
        <v>162</v>
      </c>
      <c r="C1454" s="3" t="s">
        <v>162</v>
      </c>
      <c r="D1454" s="18" t="s">
        <v>33</v>
      </c>
      <c r="E1454" s="23">
        <v>0</v>
      </c>
      <c r="J1454">
        <v>1737</v>
      </c>
      <c r="M1454" s="6">
        <f t="shared" si="60"/>
        <v>0</v>
      </c>
      <c r="V1454" s="18">
        <v>1</v>
      </c>
    </row>
    <row r="1455" spans="1:26" x14ac:dyDescent="0.25">
      <c r="A1455">
        <v>1738</v>
      </c>
      <c r="B1455" s="3" t="s">
        <v>162</v>
      </c>
      <c r="C1455" s="3" t="s">
        <v>162</v>
      </c>
      <c r="D1455" s="18" t="s">
        <v>33</v>
      </c>
      <c r="E1455" s="23" t="s">
        <v>17</v>
      </c>
      <c r="J1455">
        <v>1738</v>
      </c>
      <c r="M1455" s="6">
        <f t="shared" si="60"/>
        <v>0</v>
      </c>
      <c r="V1455" s="18">
        <v>1</v>
      </c>
    </row>
    <row r="1456" spans="1:26" x14ac:dyDescent="0.25">
      <c r="A1456">
        <v>1739</v>
      </c>
      <c r="B1456" s="3" t="s">
        <v>162</v>
      </c>
      <c r="C1456" s="3" t="s">
        <v>162</v>
      </c>
      <c r="D1456" s="18" t="s">
        <v>29</v>
      </c>
      <c r="E1456" s="23">
        <v>11.939933442142401</v>
      </c>
      <c r="F1456" s="51">
        <f>VLOOKUP(B1456,[1]production!$A$193:$C$383,3,FALSE)</f>
        <v>1.0444644069400913E-5</v>
      </c>
      <c r="H1456" s="53">
        <v>6.1126495802719132E-6</v>
      </c>
      <c r="J1456">
        <v>1739</v>
      </c>
      <c r="K1456" s="53">
        <f>F1456</f>
        <v>1.0444644069400913E-5</v>
      </c>
      <c r="L1456" s="53">
        <f>H1456</f>
        <v>6.1126495802719132E-6</v>
      </c>
      <c r="M1456" s="6">
        <f t="shared" si="60"/>
        <v>2</v>
      </c>
      <c r="V1456" s="18">
        <v>1</v>
      </c>
    </row>
    <row r="1457" spans="1:31" x14ac:dyDescent="0.25">
      <c r="A1457">
        <v>1740</v>
      </c>
      <c r="B1457" s="3" t="s">
        <v>162</v>
      </c>
      <c r="C1457" s="3" t="s">
        <v>162</v>
      </c>
      <c r="D1457" s="18" t="s">
        <v>39</v>
      </c>
      <c r="E1457" s="23">
        <v>120.207630352973</v>
      </c>
      <c r="J1457">
        <v>1740</v>
      </c>
      <c r="M1457" s="6">
        <f t="shared" si="60"/>
        <v>0</v>
      </c>
      <c r="V1457" s="18">
        <v>1</v>
      </c>
    </row>
    <row r="1458" spans="1:31" x14ac:dyDescent="0.25">
      <c r="A1458">
        <v>1741</v>
      </c>
      <c r="B1458" s="3" t="s">
        <v>162</v>
      </c>
      <c r="C1458" s="3" t="s">
        <v>162</v>
      </c>
      <c r="D1458" s="18" t="s">
        <v>39</v>
      </c>
      <c r="E1458" s="23" t="s">
        <v>17</v>
      </c>
      <c r="J1458">
        <v>1741</v>
      </c>
      <c r="M1458" s="6">
        <f t="shared" si="60"/>
        <v>0</v>
      </c>
      <c r="V1458" s="18">
        <v>1</v>
      </c>
    </row>
    <row r="1459" spans="1:31" x14ac:dyDescent="0.25">
      <c r="A1459">
        <v>1742</v>
      </c>
      <c r="B1459" s="3" t="s">
        <v>162</v>
      </c>
      <c r="C1459" s="3" t="s">
        <v>162</v>
      </c>
      <c r="D1459" s="18" t="s">
        <v>92</v>
      </c>
      <c r="E1459" s="23">
        <v>0</v>
      </c>
      <c r="J1459">
        <v>1742</v>
      </c>
      <c r="M1459" s="6">
        <f t="shared" si="60"/>
        <v>0</v>
      </c>
      <c r="V1459" s="18">
        <v>1</v>
      </c>
    </row>
    <row r="1460" spans="1:31" x14ac:dyDescent="0.25">
      <c r="A1460">
        <v>1743</v>
      </c>
      <c r="B1460" s="3" t="s">
        <v>162</v>
      </c>
      <c r="C1460" s="3" t="s">
        <v>162</v>
      </c>
      <c r="D1460" s="18" t="s">
        <v>92</v>
      </c>
      <c r="E1460" s="23" t="s">
        <v>17</v>
      </c>
      <c r="J1460">
        <v>1743</v>
      </c>
      <c r="M1460" s="6">
        <f t="shared" si="60"/>
        <v>0</v>
      </c>
      <c r="V1460" s="18">
        <v>1</v>
      </c>
    </row>
    <row r="1461" spans="1:31" x14ac:dyDescent="0.25">
      <c r="A1461">
        <v>1744</v>
      </c>
      <c r="B1461" s="3" t="s">
        <v>162</v>
      </c>
      <c r="C1461" s="3" t="s">
        <v>162</v>
      </c>
      <c r="D1461" s="18" t="s">
        <v>22</v>
      </c>
      <c r="E1461" s="23" t="s">
        <v>17</v>
      </c>
      <c r="J1461">
        <v>1744</v>
      </c>
      <c r="M1461" s="6">
        <f t="shared" si="60"/>
        <v>0</v>
      </c>
      <c r="V1461" s="18">
        <v>1</v>
      </c>
    </row>
    <row r="1462" spans="1:31" x14ac:dyDescent="0.25">
      <c r="A1462">
        <v>1745</v>
      </c>
      <c r="B1462" s="3" t="s">
        <v>162</v>
      </c>
      <c r="C1462" s="3" t="s">
        <v>162</v>
      </c>
      <c r="D1462" s="18" t="s">
        <v>22</v>
      </c>
      <c r="E1462" s="23" t="s">
        <v>17</v>
      </c>
      <c r="J1462">
        <v>1745</v>
      </c>
      <c r="M1462" s="6">
        <f t="shared" si="60"/>
        <v>0</v>
      </c>
      <c r="V1462" s="18">
        <v>1</v>
      </c>
    </row>
    <row r="1463" spans="1:31" x14ac:dyDescent="0.25">
      <c r="A1463">
        <v>1746</v>
      </c>
      <c r="B1463" s="3" t="s">
        <v>162</v>
      </c>
      <c r="C1463" s="3" t="s">
        <v>162</v>
      </c>
      <c r="D1463" s="18" t="s">
        <v>22</v>
      </c>
      <c r="E1463" s="23" t="s">
        <v>17</v>
      </c>
      <c r="J1463">
        <v>1746</v>
      </c>
      <c r="M1463" s="6">
        <f t="shared" si="60"/>
        <v>0</v>
      </c>
      <c r="V1463" s="18">
        <v>1</v>
      </c>
    </row>
    <row r="1464" spans="1:31" x14ac:dyDescent="0.25">
      <c r="A1464">
        <v>1747</v>
      </c>
      <c r="B1464" s="3" t="s">
        <v>162</v>
      </c>
      <c r="C1464" s="3" t="s">
        <v>162</v>
      </c>
      <c r="D1464" s="18" t="s">
        <v>21</v>
      </c>
      <c r="E1464" s="23">
        <v>223.45994368427</v>
      </c>
      <c r="J1464">
        <v>1747</v>
      </c>
      <c r="M1464" s="6">
        <f t="shared" si="60"/>
        <v>0</v>
      </c>
      <c r="V1464" s="18">
        <v>1</v>
      </c>
    </row>
    <row r="1465" spans="1:31" x14ac:dyDescent="0.25">
      <c r="A1465">
        <v>1748</v>
      </c>
      <c r="B1465" s="3" t="s">
        <v>162</v>
      </c>
      <c r="C1465" s="3" t="s">
        <v>162</v>
      </c>
      <c r="D1465" s="18" t="s">
        <v>21</v>
      </c>
      <c r="E1465" s="23" t="s">
        <v>17</v>
      </c>
      <c r="J1465">
        <v>1748</v>
      </c>
      <c r="M1465" s="6">
        <f t="shared" si="60"/>
        <v>0</v>
      </c>
      <c r="V1465" s="18">
        <v>1</v>
      </c>
    </row>
    <row r="1466" spans="1:31" x14ac:dyDescent="0.25">
      <c r="A1466">
        <v>1749</v>
      </c>
      <c r="B1466" s="3" t="s">
        <v>162</v>
      </c>
      <c r="C1466" s="3" t="s">
        <v>162</v>
      </c>
      <c r="D1466" s="18" t="s">
        <v>45</v>
      </c>
      <c r="E1466" s="23">
        <v>89.786110174971995</v>
      </c>
      <c r="J1466">
        <v>1749</v>
      </c>
      <c r="M1466" s="6">
        <f t="shared" si="60"/>
        <v>0</v>
      </c>
      <c r="V1466" s="18">
        <v>1</v>
      </c>
    </row>
    <row r="1467" spans="1:31" x14ac:dyDescent="0.25">
      <c r="A1467">
        <v>1750</v>
      </c>
      <c r="B1467" s="3" t="s">
        <v>162</v>
      </c>
      <c r="C1467" s="3" t="s">
        <v>162</v>
      </c>
      <c r="D1467" s="18" t="s">
        <v>22</v>
      </c>
      <c r="E1467" s="23" t="s">
        <v>17</v>
      </c>
      <c r="J1467">
        <v>1750</v>
      </c>
      <c r="M1467" s="6">
        <f t="shared" si="60"/>
        <v>0</v>
      </c>
      <c r="V1467" s="18">
        <v>1</v>
      </c>
    </row>
    <row r="1468" spans="1:31" x14ac:dyDescent="0.25">
      <c r="A1468">
        <v>1751</v>
      </c>
      <c r="B1468" s="3" t="s">
        <v>162</v>
      </c>
      <c r="C1468" s="3" t="s">
        <v>162</v>
      </c>
      <c r="D1468" s="18" t="s">
        <v>22</v>
      </c>
      <c r="E1468" s="23" t="s">
        <v>17</v>
      </c>
      <c r="J1468">
        <v>1751</v>
      </c>
      <c r="M1468" s="6">
        <f t="shared" si="60"/>
        <v>0</v>
      </c>
      <c r="V1468" s="18">
        <v>1</v>
      </c>
    </row>
    <row r="1469" spans="1:31" x14ac:dyDescent="0.25">
      <c r="A1469">
        <v>1752</v>
      </c>
      <c r="B1469" s="3" t="s">
        <v>162</v>
      </c>
      <c r="C1469" s="3" t="s">
        <v>162</v>
      </c>
      <c r="D1469" s="18" t="s">
        <v>196</v>
      </c>
      <c r="E1469" s="23" t="s">
        <v>17</v>
      </c>
      <c r="J1469">
        <v>1752</v>
      </c>
      <c r="M1469" s="6">
        <f t="shared" si="60"/>
        <v>0</v>
      </c>
      <c r="V1469" s="18">
        <v>1</v>
      </c>
    </row>
    <row r="1470" spans="1:31" x14ac:dyDescent="0.25">
      <c r="A1470">
        <v>1753</v>
      </c>
      <c r="B1470" s="3" t="s">
        <v>162</v>
      </c>
      <c r="C1470" s="3" t="s">
        <v>162</v>
      </c>
      <c r="D1470" s="18" t="s">
        <v>22</v>
      </c>
      <c r="E1470" s="23" t="s">
        <v>17</v>
      </c>
      <c r="J1470">
        <v>1753</v>
      </c>
      <c r="M1470" s="6">
        <f t="shared" si="60"/>
        <v>0</v>
      </c>
      <c r="V1470" s="18">
        <v>1</v>
      </c>
    </row>
    <row r="1471" spans="1:31" x14ac:dyDescent="0.25">
      <c r="A1471">
        <v>1754</v>
      </c>
      <c r="B1471" s="3" t="s">
        <v>162</v>
      </c>
      <c r="C1471" s="3" t="s">
        <v>162</v>
      </c>
      <c r="D1471" s="18" t="s">
        <v>22</v>
      </c>
      <c r="E1471" s="23" t="s">
        <v>17</v>
      </c>
      <c r="J1471">
        <v>1754</v>
      </c>
      <c r="M1471" s="6">
        <f t="shared" si="60"/>
        <v>0</v>
      </c>
      <c r="V1471" s="18">
        <v>1</v>
      </c>
    </row>
    <row r="1472" spans="1:31" x14ac:dyDescent="0.25">
      <c r="A1472">
        <v>1755</v>
      </c>
      <c r="B1472" s="3" t="s">
        <v>174</v>
      </c>
      <c r="C1472" s="3" t="s">
        <v>174</v>
      </c>
      <c r="D1472" s="18" t="s">
        <v>20</v>
      </c>
      <c r="E1472" s="23">
        <v>609.81514697040802</v>
      </c>
      <c r="F1472" s="51">
        <f>VLOOKUP(B1472,[1]production!$A$2:$C$192,3,FALSE)</f>
        <v>2.7341813752667081E-4</v>
      </c>
      <c r="H1472" s="53">
        <v>4.3361088257936979E-4</v>
      </c>
      <c r="J1472">
        <v>1755</v>
      </c>
      <c r="K1472" s="53">
        <f>F1472</f>
        <v>2.7341813752667081E-4</v>
      </c>
      <c r="L1472" s="53">
        <f>H1472</f>
        <v>4.3361088257936979E-4</v>
      </c>
      <c r="M1472" s="6">
        <f t="shared" si="60"/>
        <v>1</v>
      </c>
      <c r="AE1472" s="18">
        <v>1</v>
      </c>
    </row>
    <row r="1473" spans="1:31" x14ac:dyDescent="0.25">
      <c r="A1473">
        <v>1756</v>
      </c>
      <c r="B1473" s="3" t="s">
        <v>174</v>
      </c>
      <c r="C1473" s="3" t="s">
        <v>174</v>
      </c>
      <c r="D1473" s="18" t="s">
        <v>30</v>
      </c>
      <c r="E1473" s="23">
        <v>39.4426335068935</v>
      </c>
      <c r="J1473">
        <v>1756</v>
      </c>
      <c r="M1473" s="6">
        <f t="shared" si="60"/>
        <v>0</v>
      </c>
      <c r="AE1473" s="18">
        <v>1</v>
      </c>
    </row>
    <row r="1474" spans="1:31" x14ac:dyDescent="0.25">
      <c r="A1474">
        <v>1757</v>
      </c>
      <c r="B1474" s="3" t="s">
        <v>174</v>
      </c>
      <c r="C1474" s="3" t="s">
        <v>174</v>
      </c>
      <c r="D1474" s="18" t="s">
        <v>42</v>
      </c>
      <c r="E1474" s="23">
        <v>0</v>
      </c>
      <c r="J1474">
        <v>1757</v>
      </c>
      <c r="M1474" s="6">
        <f t="shared" ref="M1474:M1511" si="61">IF($D1474="Maize",1,0)+IF($D1474="Rice",2,0)+IF($D1474="Soybeans",3,0)+IF($D1474="Wheat",4,0)</f>
        <v>0</v>
      </c>
      <c r="AE1474" s="18">
        <v>1</v>
      </c>
    </row>
    <row r="1475" spans="1:31" x14ac:dyDescent="0.25">
      <c r="A1475">
        <v>1758</v>
      </c>
      <c r="B1475" s="3" t="s">
        <v>174</v>
      </c>
      <c r="C1475" s="3" t="s">
        <v>174</v>
      </c>
      <c r="D1475" s="18" t="s">
        <v>39</v>
      </c>
      <c r="E1475" s="23">
        <v>2369.4547973977701</v>
      </c>
      <c r="J1475">
        <v>1758</v>
      </c>
      <c r="M1475" s="6">
        <f t="shared" si="61"/>
        <v>0</v>
      </c>
      <c r="AE1475" s="18">
        <v>1</v>
      </c>
    </row>
    <row r="1476" spans="1:31" x14ac:dyDescent="0.25">
      <c r="A1476">
        <v>1759</v>
      </c>
      <c r="B1476" s="3" t="s">
        <v>174</v>
      </c>
      <c r="C1476" s="3" t="s">
        <v>174</v>
      </c>
      <c r="D1476" s="18" t="s">
        <v>22</v>
      </c>
      <c r="E1476" s="23" t="s">
        <v>17</v>
      </c>
      <c r="J1476">
        <v>1759</v>
      </c>
      <c r="M1476" s="6">
        <f t="shared" si="61"/>
        <v>0</v>
      </c>
      <c r="AE1476" s="18">
        <v>1</v>
      </c>
    </row>
    <row r="1477" spans="1:31" x14ac:dyDescent="0.25">
      <c r="A1477">
        <v>1760</v>
      </c>
      <c r="B1477" s="3" t="s">
        <v>174</v>
      </c>
      <c r="C1477" s="3" t="s">
        <v>174</v>
      </c>
      <c r="D1477" s="18" t="s">
        <v>92</v>
      </c>
      <c r="E1477" s="23">
        <v>110.60132745030501</v>
      </c>
      <c r="J1477">
        <v>1760</v>
      </c>
      <c r="M1477" s="6">
        <f t="shared" si="61"/>
        <v>0</v>
      </c>
      <c r="AE1477" s="18">
        <v>1</v>
      </c>
    </row>
    <row r="1478" spans="1:31" x14ac:dyDescent="0.25">
      <c r="A1478">
        <v>1761</v>
      </c>
      <c r="B1478" s="3" t="s">
        <v>174</v>
      </c>
      <c r="C1478" s="3" t="s">
        <v>174</v>
      </c>
      <c r="D1478" s="18" t="s">
        <v>22</v>
      </c>
      <c r="E1478" s="23" t="s">
        <v>17</v>
      </c>
      <c r="J1478">
        <v>1761</v>
      </c>
      <c r="M1478" s="6">
        <f t="shared" si="61"/>
        <v>0</v>
      </c>
      <c r="AE1478" s="18">
        <v>1</v>
      </c>
    </row>
    <row r="1479" spans="1:31" x14ac:dyDescent="0.25">
      <c r="A1479">
        <v>1762</v>
      </c>
      <c r="B1479" s="46" t="s">
        <v>1053</v>
      </c>
      <c r="C1479" s="46" t="s">
        <v>178</v>
      </c>
      <c r="D1479" s="18" t="s">
        <v>20</v>
      </c>
      <c r="E1479" s="23">
        <v>4325.2651219610998</v>
      </c>
      <c r="F1479" s="51">
        <f>VLOOKUP(B1479,[1]production!$A$2:$C$192,3,FALSE)</f>
        <v>5.0000010838891591E-3</v>
      </c>
      <c r="G1479" s="52">
        <v>0.23385982837008101</v>
      </c>
      <c r="H1479" s="53">
        <v>3.07549269026984E-3</v>
      </c>
      <c r="J1479">
        <v>1762</v>
      </c>
      <c r="K1479" s="52">
        <f>F1479*G1479</f>
        <v>1.1692993953285379E-3</v>
      </c>
      <c r="L1479" s="53">
        <f>H1479</f>
        <v>3.07549269026984E-3</v>
      </c>
      <c r="M1479" s="6">
        <f t="shared" si="61"/>
        <v>1</v>
      </c>
      <c r="V1479" s="18">
        <v>1</v>
      </c>
    </row>
    <row r="1480" spans="1:31" x14ac:dyDescent="0.25">
      <c r="A1480">
        <v>1763</v>
      </c>
      <c r="B1480" s="3" t="s">
        <v>178</v>
      </c>
      <c r="C1480" s="3" t="s">
        <v>178</v>
      </c>
      <c r="D1480" s="18" t="s">
        <v>33</v>
      </c>
      <c r="E1480" s="23">
        <v>1824.1556145777699</v>
      </c>
      <c r="J1480">
        <v>1763</v>
      </c>
      <c r="M1480" s="6">
        <f t="shared" si="61"/>
        <v>0</v>
      </c>
      <c r="V1480" s="18">
        <v>1</v>
      </c>
    </row>
    <row r="1481" spans="1:31" x14ac:dyDescent="0.25">
      <c r="A1481">
        <v>1764</v>
      </c>
      <c r="B1481" s="46" t="s">
        <v>1053</v>
      </c>
      <c r="C1481" s="3" t="s">
        <v>178</v>
      </c>
      <c r="D1481" s="18" t="s">
        <v>29</v>
      </c>
      <c r="E1481" s="23">
        <v>1756.73012000787</v>
      </c>
      <c r="F1481" s="51">
        <f>VLOOKUP(B1481,[1]production!$A$193:$C$383,3,FALSE)</f>
        <v>2.13775195258529E-3</v>
      </c>
      <c r="H1481" s="53">
        <v>8.9935808124491103E-4</v>
      </c>
      <c r="J1481">
        <v>1764</v>
      </c>
      <c r="K1481" s="53">
        <f>F1481</f>
        <v>2.13775195258529E-3</v>
      </c>
      <c r="L1481" s="53">
        <f>H1481</f>
        <v>8.9935808124491103E-4</v>
      </c>
      <c r="M1481" s="6">
        <f t="shared" si="61"/>
        <v>2</v>
      </c>
      <c r="V1481" s="18">
        <v>1</v>
      </c>
    </row>
    <row r="1482" spans="1:31" x14ac:dyDescent="0.25">
      <c r="A1482">
        <v>1765</v>
      </c>
      <c r="B1482" s="3" t="s">
        <v>178</v>
      </c>
      <c r="C1482" s="3" t="s">
        <v>178</v>
      </c>
      <c r="D1482" s="18" t="s">
        <v>39</v>
      </c>
      <c r="E1482" s="23">
        <v>1538.80199147549</v>
      </c>
      <c r="J1482">
        <v>1765</v>
      </c>
      <c r="M1482" s="6">
        <f t="shared" si="61"/>
        <v>0</v>
      </c>
      <c r="V1482" s="18">
        <v>1</v>
      </c>
    </row>
    <row r="1483" spans="1:31" x14ac:dyDescent="0.25">
      <c r="A1483">
        <v>1766</v>
      </c>
      <c r="B1483" s="3" t="s">
        <v>178</v>
      </c>
      <c r="C1483" s="3" t="s">
        <v>178</v>
      </c>
      <c r="D1483" s="18" t="s">
        <v>39</v>
      </c>
      <c r="E1483" s="23">
        <v>1368.13159171642</v>
      </c>
      <c r="J1483">
        <v>1766</v>
      </c>
      <c r="M1483" s="6">
        <f t="shared" si="61"/>
        <v>0</v>
      </c>
      <c r="V1483" s="18">
        <v>1</v>
      </c>
    </row>
    <row r="1484" spans="1:31" x14ac:dyDescent="0.25">
      <c r="A1484">
        <v>1767</v>
      </c>
      <c r="B1484" s="46" t="s">
        <v>1053</v>
      </c>
      <c r="C1484" s="46" t="s">
        <v>1053</v>
      </c>
      <c r="D1484" s="18" t="s">
        <v>48</v>
      </c>
      <c r="E1484" s="23">
        <v>18.166835278144202</v>
      </c>
      <c r="F1484" s="51">
        <f>VLOOKUP(B1484,[1]production!$A$384:$C$574,3,FALSE)</f>
        <v>1.4753075061221396E-5</v>
      </c>
      <c r="H1484" s="53">
        <v>2.5235692266015435E-5</v>
      </c>
      <c r="J1484">
        <v>1767</v>
      </c>
      <c r="K1484" s="53">
        <f>F1484</f>
        <v>1.4753075061221396E-5</v>
      </c>
      <c r="L1484" s="53">
        <f>H1484</f>
        <v>2.5235692266015435E-5</v>
      </c>
      <c r="M1484" s="6">
        <f t="shared" si="61"/>
        <v>3</v>
      </c>
      <c r="V1484" s="18">
        <v>1</v>
      </c>
    </row>
    <row r="1485" spans="1:31" x14ac:dyDescent="0.25">
      <c r="A1485">
        <v>1768</v>
      </c>
      <c r="B1485" s="3" t="s">
        <v>178</v>
      </c>
      <c r="C1485" s="3" t="s">
        <v>178</v>
      </c>
      <c r="D1485" s="18" t="s">
        <v>92</v>
      </c>
      <c r="E1485" s="23">
        <v>1112.83013631057</v>
      </c>
      <c r="J1485">
        <v>1768</v>
      </c>
      <c r="M1485" s="6">
        <f t="shared" si="61"/>
        <v>0</v>
      </c>
      <c r="V1485" s="18">
        <v>1</v>
      </c>
    </row>
    <row r="1486" spans="1:31" x14ac:dyDescent="0.25">
      <c r="A1486">
        <v>1769</v>
      </c>
      <c r="B1486" s="3" t="s">
        <v>178</v>
      </c>
      <c r="C1486" s="3" t="s">
        <v>178</v>
      </c>
      <c r="D1486" s="18" t="s">
        <v>22</v>
      </c>
      <c r="E1486" s="23" t="s">
        <v>17</v>
      </c>
      <c r="J1486">
        <v>1769</v>
      </c>
      <c r="M1486" s="6">
        <f t="shared" si="61"/>
        <v>0</v>
      </c>
      <c r="V1486" s="18">
        <v>1</v>
      </c>
    </row>
    <row r="1487" spans="1:31" x14ac:dyDescent="0.25">
      <c r="A1487">
        <v>1770</v>
      </c>
      <c r="B1487" s="3" t="s">
        <v>178</v>
      </c>
      <c r="C1487" s="3" t="s">
        <v>178</v>
      </c>
      <c r="D1487" s="18" t="s">
        <v>127</v>
      </c>
      <c r="E1487" s="23">
        <v>781.84898313427595</v>
      </c>
      <c r="J1487">
        <v>1770</v>
      </c>
      <c r="M1487" s="6">
        <f t="shared" si="61"/>
        <v>0</v>
      </c>
      <c r="V1487" s="18">
        <v>1</v>
      </c>
    </row>
    <row r="1488" spans="1:31" x14ac:dyDescent="0.25">
      <c r="A1488">
        <v>1771</v>
      </c>
      <c r="B1488" s="3" t="s">
        <v>178</v>
      </c>
      <c r="C1488" s="3" t="s">
        <v>178</v>
      </c>
      <c r="D1488" s="18" t="s">
        <v>49</v>
      </c>
      <c r="E1488" s="23">
        <v>3931.7472965655902</v>
      </c>
      <c r="J1488">
        <v>1771</v>
      </c>
      <c r="M1488" s="6">
        <f t="shared" si="61"/>
        <v>0</v>
      </c>
      <c r="V1488" s="18">
        <v>1</v>
      </c>
    </row>
    <row r="1489" spans="1:31" x14ac:dyDescent="0.25">
      <c r="A1489">
        <v>1772</v>
      </c>
      <c r="B1489" s="3" t="s">
        <v>178</v>
      </c>
      <c r="C1489" s="3" t="s">
        <v>178</v>
      </c>
      <c r="D1489" s="18" t="s">
        <v>22</v>
      </c>
      <c r="E1489" s="23" t="s">
        <v>17</v>
      </c>
      <c r="J1489">
        <v>1772</v>
      </c>
      <c r="M1489" s="6">
        <f t="shared" si="61"/>
        <v>0</v>
      </c>
      <c r="V1489" s="18">
        <v>1</v>
      </c>
    </row>
    <row r="1490" spans="1:31" x14ac:dyDescent="0.25">
      <c r="A1490">
        <v>1773</v>
      </c>
      <c r="B1490" s="3" t="s">
        <v>183</v>
      </c>
      <c r="C1490" s="3" t="s">
        <v>183</v>
      </c>
      <c r="D1490" s="18" t="s">
        <v>87</v>
      </c>
      <c r="E1490" s="23">
        <v>1413.02890856054</v>
      </c>
      <c r="J1490">
        <v>1773</v>
      </c>
      <c r="M1490" s="6">
        <f t="shared" si="61"/>
        <v>0</v>
      </c>
      <c r="AE1490" s="18">
        <v>1</v>
      </c>
    </row>
    <row r="1491" spans="1:31" x14ac:dyDescent="0.25">
      <c r="A1491">
        <v>1774</v>
      </c>
      <c r="B1491" s="3" t="s">
        <v>183</v>
      </c>
      <c r="C1491" s="3" t="s">
        <v>183</v>
      </c>
      <c r="D1491" s="18" t="s">
        <v>42</v>
      </c>
      <c r="E1491" s="23">
        <v>1406.5961004954299</v>
      </c>
      <c r="J1491">
        <v>1774</v>
      </c>
      <c r="M1491" s="6">
        <f t="shared" si="61"/>
        <v>0</v>
      </c>
      <c r="AE1491" s="18">
        <v>1</v>
      </c>
    </row>
    <row r="1492" spans="1:31" x14ac:dyDescent="0.25">
      <c r="A1492">
        <v>1775</v>
      </c>
      <c r="B1492" s="3" t="s">
        <v>183</v>
      </c>
      <c r="C1492" s="3" t="s">
        <v>183</v>
      </c>
      <c r="D1492" s="18" t="s">
        <v>18</v>
      </c>
      <c r="E1492" s="23">
        <v>89427.620545161</v>
      </c>
      <c r="F1492" s="51">
        <f>VLOOKUP(B1492,[1]production!$A$575:$C$765,3,FALSE)</f>
        <v>3.1538045378024765E-2</v>
      </c>
      <c r="G1492" s="52">
        <v>0.5</v>
      </c>
      <c r="H1492" s="53">
        <v>4.9396889363886504E-2</v>
      </c>
      <c r="J1492">
        <v>1775</v>
      </c>
      <c r="K1492" s="52">
        <f>F1492*G1492</f>
        <v>1.5769022689012382E-2</v>
      </c>
      <c r="L1492" s="53">
        <f>H1492</f>
        <v>4.9396889363886504E-2</v>
      </c>
      <c r="M1492" s="6">
        <f t="shared" si="61"/>
        <v>4</v>
      </c>
      <c r="AE1492" s="18">
        <v>1</v>
      </c>
    </row>
    <row r="1493" spans="1:31" x14ac:dyDescent="0.25">
      <c r="A1493">
        <v>1776</v>
      </c>
      <c r="B1493" s="3" t="s">
        <v>183</v>
      </c>
      <c r="C1493" s="3" t="s">
        <v>183</v>
      </c>
      <c r="D1493" s="18" t="s">
        <v>22</v>
      </c>
      <c r="E1493" s="23" t="s">
        <v>17</v>
      </c>
      <c r="J1493">
        <v>1776</v>
      </c>
      <c r="M1493" s="6">
        <f t="shared" si="61"/>
        <v>0</v>
      </c>
      <c r="AE1493" s="18">
        <v>1</v>
      </c>
    </row>
    <row r="1494" spans="1:31" x14ac:dyDescent="0.25">
      <c r="A1494">
        <v>1777</v>
      </c>
      <c r="B1494" s="3" t="s">
        <v>183</v>
      </c>
      <c r="C1494" s="3" t="s">
        <v>183</v>
      </c>
      <c r="D1494" s="18" t="s">
        <v>22</v>
      </c>
      <c r="E1494" s="23" t="s">
        <v>17</v>
      </c>
      <c r="J1494">
        <v>1777</v>
      </c>
      <c r="M1494" s="6">
        <f t="shared" si="61"/>
        <v>0</v>
      </c>
      <c r="AE1494" s="18">
        <v>1</v>
      </c>
    </row>
    <row r="1495" spans="1:31" x14ac:dyDescent="0.25">
      <c r="A1495">
        <v>1778</v>
      </c>
      <c r="B1495" s="3" t="s">
        <v>183</v>
      </c>
      <c r="C1495" s="3" t="s">
        <v>183</v>
      </c>
      <c r="D1495" s="18" t="s">
        <v>22</v>
      </c>
      <c r="E1495" s="23" t="s">
        <v>17</v>
      </c>
      <c r="J1495">
        <v>1778</v>
      </c>
      <c r="M1495" s="6">
        <f t="shared" si="61"/>
        <v>0</v>
      </c>
      <c r="AE1495" s="18">
        <v>1</v>
      </c>
    </row>
    <row r="1496" spans="1:31" x14ac:dyDescent="0.25">
      <c r="A1496">
        <v>1779</v>
      </c>
      <c r="B1496" s="3" t="s">
        <v>183</v>
      </c>
      <c r="C1496" s="3" t="s">
        <v>183</v>
      </c>
      <c r="D1496" s="18" t="s">
        <v>22</v>
      </c>
      <c r="E1496" s="23" t="s">
        <v>17</v>
      </c>
      <c r="J1496">
        <v>1779</v>
      </c>
      <c r="M1496" s="6">
        <f t="shared" si="61"/>
        <v>0</v>
      </c>
      <c r="AE1496" s="18">
        <v>1</v>
      </c>
    </row>
    <row r="1497" spans="1:31" x14ac:dyDescent="0.25">
      <c r="A1497">
        <v>1780</v>
      </c>
      <c r="B1497" s="3" t="s">
        <v>183</v>
      </c>
      <c r="C1497" s="3" t="s">
        <v>183</v>
      </c>
      <c r="D1497" s="18" t="s">
        <v>92</v>
      </c>
      <c r="E1497" s="23">
        <v>291.09883463999302</v>
      </c>
      <c r="J1497">
        <v>1780</v>
      </c>
      <c r="M1497" s="6">
        <f t="shared" si="61"/>
        <v>0</v>
      </c>
      <c r="AE1497" s="18">
        <v>1</v>
      </c>
    </row>
    <row r="1498" spans="1:31" x14ac:dyDescent="0.25">
      <c r="A1498">
        <v>1781</v>
      </c>
      <c r="B1498" s="3" t="s">
        <v>183</v>
      </c>
      <c r="C1498" s="3" t="s">
        <v>183</v>
      </c>
      <c r="D1498" s="18" t="s">
        <v>22</v>
      </c>
      <c r="E1498" s="23" t="s">
        <v>17</v>
      </c>
      <c r="J1498">
        <v>1781</v>
      </c>
      <c r="M1498" s="6">
        <f t="shared" si="61"/>
        <v>0</v>
      </c>
      <c r="AE1498" s="18">
        <v>1</v>
      </c>
    </row>
    <row r="1499" spans="1:31" x14ac:dyDescent="0.25">
      <c r="A1499">
        <v>1782</v>
      </c>
      <c r="B1499" s="3" t="s">
        <v>183</v>
      </c>
      <c r="C1499" s="3" t="s">
        <v>183</v>
      </c>
      <c r="D1499" s="18" t="s">
        <v>198</v>
      </c>
      <c r="E1499" s="23" t="s">
        <v>17</v>
      </c>
      <c r="J1499">
        <v>1782</v>
      </c>
      <c r="M1499" s="6">
        <f t="shared" si="61"/>
        <v>0</v>
      </c>
      <c r="AE1499" s="18">
        <v>1</v>
      </c>
    </row>
    <row r="1500" spans="1:31" x14ac:dyDescent="0.25">
      <c r="A1500">
        <v>1783</v>
      </c>
      <c r="B1500" s="3" t="s">
        <v>183</v>
      </c>
      <c r="C1500" s="3" t="s">
        <v>183</v>
      </c>
      <c r="D1500" s="18" t="s">
        <v>22</v>
      </c>
      <c r="E1500" s="23" t="s">
        <v>17</v>
      </c>
      <c r="J1500">
        <v>1783</v>
      </c>
      <c r="M1500" s="6">
        <f t="shared" si="61"/>
        <v>0</v>
      </c>
      <c r="AE1500" s="18">
        <v>1</v>
      </c>
    </row>
    <row r="1501" spans="1:31" x14ac:dyDescent="0.25">
      <c r="A1501">
        <v>1784</v>
      </c>
      <c r="B1501" s="3" t="s">
        <v>183</v>
      </c>
      <c r="C1501" s="3" t="s">
        <v>183</v>
      </c>
      <c r="D1501" s="18" t="s">
        <v>48</v>
      </c>
      <c r="E1501" s="23">
        <v>202.541643239438</v>
      </c>
      <c r="F1501" s="51">
        <f>VLOOKUP(B1501,[1]production!$A$384:$C$574,3,FALSE)</f>
        <v>3.8329314101958559E-4</v>
      </c>
      <c r="H1501" s="53">
        <v>2.8135217287915409E-4</v>
      </c>
      <c r="J1501">
        <v>1784</v>
      </c>
      <c r="K1501" s="53">
        <f>F1501</f>
        <v>3.8329314101958559E-4</v>
      </c>
      <c r="L1501" s="53">
        <f>H1501</f>
        <v>2.8135217287915409E-4</v>
      </c>
      <c r="M1501" s="6">
        <f t="shared" si="61"/>
        <v>3</v>
      </c>
      <c r="AE1501" s="18">
        <v>1</v>
      </c>
    </row>
    <row r="1502" spans="1:31" x14ac:dyDescent="0.25">
      <c r="A1502">
        <v>1785</v>
      </c>
      <c r="B1502" s="3" t="s">
        <v>183</v>
      </c>
      <c r="C1502" s="3" t="s">
        <v>183</v>
      </c>
      <c r="D1502" s="18" t="s">
        <v>127</v>
      </c>
      <c r="E1502" s="23">
        <v>4950.0097153209699</v>
      </c>
      <c r="J1502">
        <v>1785</v>
      </c>
      <c r="M1502" s="6">
        <f t="shared" si="61"/>
        <v>0</v>
      </c>
      <c r="AE1502" s="18">
        <v>1</v>
      </c>
    </row>
    <row r="1503" spans="1:31" x14ac:dyDescent="0.25">
      <c r="A1503">
        <v>1786</v>
      </c>
      <c r="B1503" s="3" t="s">
        <v>191</v>
      </c>
      <c r="C1503" s="3" t="s">
        <v>191</v>
      </c>
      <c r="D1503" s="18" t="s">
        <v>33</v>
      </c>
      <c r="E1503" s="23">
        <v>1646.18309350252</v>
      </c>
      <c r="J1503">
        <v>1786</v>
      </c>
      <c r="M1503" s="6">
        <f t="shared" si="61"/>
        <v>0</v>
      </c>
      <c r="V1503" s="18">
        <v>1</v>
      </c>
    </row>
    <row r="1504" spans="1:31" x14ac:dyDescent="0.25">
      <c r="A1504">
        <v>1787</v>
      </c>
      <c r="B1504" s="3" t="s">
        <v>191</v>
      </c>
      <c r="C1504" s="3" t="s">
        <v>191</v>
      </c>
      <c r="D1504" s="18" t="s">
        <v>29</v>
      </c>
      <c r="E1504" s="23">
        <v>1.99362082482313</v>
      </c>
      <c r="F1504" s="51">
        <f>VLOOKUP(B1504,[1]production!$A$193:$C$383,3,FALSE)</f>
        <v>9.1835973105227432E-7</v>
      </c>
      <c r="H1504" s="53">
        <v>1.0206342905618277E-6</v>
      </c>
      <c r="J1504">
        <v>1787</v>
      </c>
      <c r="K1504" s="53">
        <f>F1504</f>
        <v>9.1835973105227432E-7</v>
      </c>
      <c r="L1504" s="53">
        <f>H1504</f>
        <v>1.0206342905618277E-6</v>
      </c>
      <c r="M1504" s="6">
        <f t="shared" si="61"/>
        <v>2</v>
      </c>
      <c r="V1504" s="18">
        <v>1</v>
      </c>
    </row>
    <row r="1505" spans="1:22" x14ac:dyDescent="0.25">
      <c r="A1505">
        <v>1788</v>
      </c>
      <c r="B1505" s="3" t="s">
        <v>191</v>
      </c>
      <c r="C1505" s="3" t="s">
        <v>191</v>
      </c>
      <c r="D1505" s="18" t="s">
        <v>18</v>
      </c>
      <c r="E1505" s="23">
        <v>430.343435775861</v>
      </c>
      <c r="F1505" s="51">
        <f>VLOOKUP(B1505,[1]production!$A$575:$C$765,3,FALSE)</f>
        <v>2.3094837304484686E-4</v>
      </c>
      <c r="G1505" s="52">
        <v>0.5</v>
      </c>
      <c r="H1505" s="53">
        <v>2.3770762272222023E-4</v>
      </c>
      <c r="J1505">
        <v>1788</v>
      </c>
      <c r="K1505" s="52">
        <f>F1505*G1505</f>
        <v>1.1547418652242343E-4</v>
      </c>
      <c r="L1505" s="53">
        <f>H1505</f>
        <v>2.3770762272222023E-4</v>
      </c>
      <c r="M1505" s="6">
        <f t="shared" si="61"/>
        <v>4</v>
      </c>
      <c r="V1505" s="18">
        <v>1</v>
      </c>
    </row>
    <row r="1506" spans="1:22" x14ac:dyDescent="0.25">
      <c r="A1506">
        <v>1789</v>
      </c>
      <c r="B1506" s="3" t="s">
        <v>191</v>
      </c>
      <c r="C1506" s="3" t="s">
        <v>191</v>
      </c>
      <c r="D1506" s="18" t="s">
        <v>28</v>
      </c>
      <c r="E1506" s="23">
        <v>56.0904229832217</v>
      </c>
      <c r="J1506">
        <v>1789</v>
      </c>
      <c r="M1506" s="6">
        <f t="shared" si="61"/>
        <v>0</v>
      </c>
      <c r="V1506" s="18">
        <v>1</v>
      </c>
    </row>
    <row r="1507" spans="1:22" x14ac:dyDescent="0.25">
      <c r="A1507">
        <v>1790</v>
      </c>
      <c r="B1507" s="3" t="s">
        <v>191</v>
      </c>
      <c r="C1507" s="3" t="s">
        <v>191</v>
      </c>
      <c r="D1507" s="18" t="s">
        <v>39</v>
      </c>
      <c r="E1507" s="23">
        <v>2442.2753006663402</v>
      </c>
      <c r="J1507">
        <v>1790</v>
      </c>
      <c r="M1507" s="6">
        <f t="shared" si="61"/>
        <v>0</v>
      </c>
      <c r="V1507" s="18">
        <v>1</v>
      </c>
    </row>
    <row r="1508" spans="1:22" x14ac:dyDescent="0.25">
      <c r="A1508">
        <v>1791</v>
      </c>
      <c r="B1508" s="3" t="s">
        <v>191</v>
      </c>
      <c r="C1508" s="3" t="s">
        <v>191</v>
      </c>
      <c r="D1508" s="18" t="s">
        <v>92</v>
      </c>
      <c r="E1508" s="23">
        <v>1893.61075996573</v>
      </c>
      <c r="J1508">
        <v>1791</v>
      </c>
      <c r="M1508" s="6">
        <f t="shared" si="61"/>
        <v>0</v>
      </c>
      <c r="V1508" s="18">
        <v>1</v>
      </c>
    </row>
    <row r="1509" spans="1:22" x14ac:dyDescent="0.25">
      <c r="A1509">
        <v>1792</v>
      </c>
      <c r="B1509" s="3" t="s">
        <v>191</v>
      </c>
      <c r="C1509" s="3" t="s">
        <v>191</v>
      </c>
      <c r="D1509" s="18" t="s">
        <v>127</v>
      </c>
      <c r="E1509" s="23">
        <v>282.71881393020698</v>
      </c>
      <c r="J1509">
        <v>1792</v>
      </c>
      <c r="M1509" s="6">
        <f t="shared" si="61"/>
        <v>0</v>
      </c>
      <c r="V1509" s="18">
        <v>1</v>
      </c>
    </row>
    <row r="1510" spans="1:22" x14ac:dyDescent="0.25">
      <c r="A1510">
        <v>1793</v>
      </c>
      <c r="B1510" s="3" t="s">
        <v>162</v>
      </c>
      <c r="C1510" s="3" t="s">
        <v>162</v>
      </c>
      <c r="D1510" s="18" t="s">
        <v>30</v>
      </c>
      <c r="E1510" s="23">
        <v>2062.4107888478102</v>
      </c>
      <c r="J1510">
        <v>1793</v>
      </c>
      <c r="M1510" s="6">
        <f t="shared" si="61"/>
        <v>0</v>
      </c>
      <c r="V1510" s="18">
        <v>1</v>
      </c>
    </row>
    <row r="1511" spans="1:22" x14ac:dyDescent="0.25">
      <c r="A1511">
        <v>1794</v>
      </c>
      <c r="B1511" s="3" t="s">
        <v>162</v>
      </c>
      <c r="C1511" s="3" t="s">
        <v>162</v>
      </c>
      <c r="D1511" s="18" t="s">
        <v>30</v>
      </c>
      <c r="E1511" s="23">
        <v>2062.4107888478102</v>
      </c>
      <c r="J1511">
        <v>1794</v>
      </c>
      <c r="M1511" s="6">
        <f t="shared" si="61"/>
        <v>0</v>
      </c>
      <c r="V1511" s="18">
        <v>1</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511"/>
  <sheetViews>
    <sheetView workbookViewId="0">
      <pane ySplit="1" topLeftCell="A2" activePane="bottomLeft" state="frozen"/>
      <selection activeCell="I27" sqref="I27"/>
      <selection pane="bottomLeft" activeCell="F15" sqref="F15"/>
    </sheetView>
  </sheetViews>
  <sheetFormatPr defaultRowHeight="15" x14ac:dyDescent="0.25"/>
  <cols>
    <col min="1" max="1" width="5.7109375" customWidth="1"/>
    <col min="2" max="2" width="20.7109375" style="3" customWidth="1"/>
    <col min="3" max="3" width="22.7109375" style="3" customWidth="1"/>
    <col min="4" max="4" width="11.7109375" style="18" customWidth="1"/>
    <col min="5" max="5" width="12.7109375" style="23" customWidth="1"/>
    <col min="6" max="6" width="14.7109375" style="4" customWidth="1"/>
    <col min="7" max="7" width="12.7109375" style="52" customWidth="1"/>
    <col min="8" max="8" width="12.7109375" customWidth="1"/>
    <col min="10" max="10" width="5.7109375" customWidth="1"/>
    <col min="11" max="12" width="16.7109375" customWidth="1"/>
    <col min="13" max="13" width="10.7109375" style="6" customWidth="1"/>
    <col min="14" max="32" width="15.7109375" style="18" customWidth="1"/>
  </cols>
  <sheetData>
    <row r="1" spans="1:32" x14ac:dyDescent="0.25">
      <c r="A1" s="10" t="s">
        <v>458</v>
      </c>
      <c r="B1" s="11" t="s">
        <v>459</v>
      </c>
      <c r="C1" s="11" t="s">
        <v>1</v>
      </c>
      <c r="D1" s="10" t="s">
        <v>6</v>
      </c>
      <c r="E1" s="12" t="s">
        <v>460</v>
      </c>
      <c r="F1" s="14" t="s">
        <v>1058</v>
      </c>
      <c r="G1" s="50" t="s">
        <v>1059</v>
      </c>
      <c r="H1" s="50" t="s">
        <v>1060</v>
      </c>
      <c r="J1" s="10" t="s">
        <v>458</v>
      </c>
      <c r="K1" s="10" t="s">
        <v>1063</v>
      </c>
      <c r="L1" s="10" t="s">
        <v>1060</v>
      </c>
      <c r="M1" s="11" t="s">
        <v>1062</v>
      </c>
      <c r="N1" s="10" t="s">
        <v>1023</v>
      </c>
      <c r="O1" s="10" t="s">
        <v>1024</v>
      </c>
      <c r="P1" s="10" t="s">
        <v>1025</v>
      </c>
      <c r="Q1" s="10" t="s">
        <v>1026</v>
      </c>
      <c r="R1" s="10" t="s">
        <v>1027</v>
      </c>
      <c r="S1" s="10" t="s">
        <v>1028</v>
      </c>
      <c r="T1" s="10" t="s">
        <v>1029</v>
      </c>
      <c r="U1" s="10" t="s">
        <v>1030</v>
      </c>
      <c r="V1" s="10" t="s">
        <v>1031</v>
      </c>
      <c r="W1" s="10" t="s">
        <v>1032</v>
      </c>
      <c r="X1" s="10" t="s">
        <v>1033</v>
      </c>
      <c r="Y1" s="10" t="s">
        <v>1034</v>
      </c>
      <c r="Z1" s="10" t="s">
        <v>1035</v>
      </c>
      <c r="AA1" s="10" t="s">
        <v>1036</v>
      </c>
      <c r="AB1" s="10" t="s">
        <v>1037</v>
      </c>
      <c r="AC1" s="10" t="s">
        <v>1038</v>
      </c>
      <c r="AD1" s="10" t="s">
        <v>1039</v>
      </c>
      <c r="AE1" s="10" t="s">
        <v>1040</v>
      </c>
      <c r="AF1" s="10" t="s">
        <v>1041</v>
      </c>
    </row>
    <row r="2" spans="1:32" x14ac:dyDescent="0.25">
      <c r="A2" s="7">
        <v>1</v>
      </c>
      <c r="B2" s="3" t="s">
        <v>15</v>
      </c>
      <c r="C2" s="3" t="s">
        <v>15</v>
      </c>
      <c r="D2" s="6" t="s">
        <v>18</v>
      </c>
      <c r="E2" s="24">
        <v>1120.2833798090201</v>
      </c>
      <c r="F2" s="51">
        <f>VLOOKUP(B2,[1]export!$A$575:$C$765,3,FALSE)</f>
        <v>1.1446894493090851E-6</v>
      </c>
      <c r="H2" s="53">
        <v>6.1880785635665017E-4</v>
      </c>
      <c r="J2" s="7">
        <v>1</v>
      </c>
      <c r="K2" s="53">
        <f>F2</f>
        <v>1.1446894493090851E-6</v>
      </c>
      <c r="L2" s="53">
        <f>H2</f>
        <v>6.1880785635665017E-4</v>
      </c>
      <c r="M2" s="6">
        <f t="shared" ref="M2:M65" si="0">IF($D2="Maize",1,0)+IF($D2="Rice",2,0)+IF($D2="Soybeans",3,0)+IF($D2="Wheat",4,0)</f>
        <v>4</v>
      </c>
      <c r="S2" s="18">
        <v>1</v>
      </c>
    </row>
    <row r="3" spans="1:32" x14ac:dyDescent="0.25">
      <c r="A3">
        <v>2</v>
      </c>
      <c r="B3" s="3" t="s">
        <v>15</v>
      </c>
      <c r="C3" s="3" t="s">
        <v>15</v>
      </c>
      <c r="D3" s="18" t="s">
        <v>20</v>
      </c>
      <c r="E3" s="25">
        <v>540.68323109168102</v>
      </c>
      <c r="F3" s="51">
        <f>VLOOKUP(B3,[1]export!$A$2:$C$192,3,FALSE)</f>
        <v>7.9011143759821278E-8</v>
      </c>
      <c r="H3" s="53">
        <v>3.8445442720514442E-4</v>
      </c>
      <c r="J3">
        <v>2</v>
      </c>
      <c r="K3" s="53">
        <f>F3</f>
        <v>7.9011143759821278E-8</v>
      </c>
      <c r="L3" s="53">
        <f>H3</f>
        <v>3.8445442720514442E-4</v>
      </c>
      <c r="M3" s="6">
        <f t="shared" si="0"/>
        <v>1</v>
      </c>
      <c r="S3" s="18">
        <v>1</v>
      </c>
    </row>
    <row r="4" spans="1:32" x14ac:dyDescent="0.25">
      <c r="A4">
        <v>4</v>
      </c>
      <c r="B4" s="3" t="s">
        <v>15</v>
      </c>
      <c r="C4" s="3" t="s">
        <v>15</v>
      </c>
      <c r="D4" s="18" t="s">
        <v>21</v>
      </c>
      <c r="E4" s="25">
        <v>281.843037721923</v>
      </c>
      <c r="J4">
        <v>4</v>
      </c>
      <c r="M4" s="6">
        <f t="shared" si="0"/>
        <v>0</v>
      </c>
      <c r="S4" s="18">
        <v>1</v>
      </c>
    </row>
    <row r="5" spans="1:32" x14ac:dyDescent="0.25">
      <c r="A5">
        <v>5</v>
      </c>
      <c r="B5" s="3" t="s">
        <v>15</v>
      </c>
      <c r="C5" s="3" t="s">
        <v>15</v>
      </c>
      <c r="D5" s="18" t="s">
        <v>22</v>
      </c>
      <c r="E5" s="25" t="s">
        <v>17</v>
      </c>
      <c r="J5">
        <v>5</v>
      </c>
      <c r="M5" s="6">
        <f t="shared" si="0"/>
        <v>0</v>
      </c>
      <c r="S5" s="18">
        <v>1</v>
      </c>
    </row>
    <row r="6" spans="1:32" x14ac:dyDescent="0.25">
      <c r="A6">
        <v>6</v>
      </c>
      <c r="B6" s="3" t="s">
        <v>15</v>
      </c>
      <c r="C6" s="3" t="s">
        <v>15</v>
      </c>
      <c r="D6" s="18" t="s">
        <v>22</v>
      </c>
      <c r="E6" s="25" t="s">
        <v>17</v>
      </c>
      <c r="J6">
        <v>6</v>
      </c>
      <c r="M6" s="6">
        <f t="shared" si="0"/>
        <v>0</v>
      </c>
      <c r="S6" s="18">
        <v>1</v>
      </c>
    </row>
    <row r="7" spans="1:32" x14ac:dyDescent="0.25">
      <c r="A7">
        <v>7</v>
      </c>
      <c r="B7" s="3" t="s">
        <v>15</v>
      </c>
      <c r="C7" s="3" t="s">
        <v>15</v>
      </c>
      <c r="D7" s="18" t="s">
        <v>22</v>
      </c>
      <c r="E7" s="23" t="s">
        <v>17</v>
      </c>
      <c r="J7">
        <v>7</v>
      </c>
      <c r="M7" s="6">
        <f t="shared" si="0"/>
        <v>0</v>
      </c>
      <c r="S7" s="18">
        <v>1</v>
      </c>
    </row>
    <row r="8" spans="1:32" x14ac:dyDescent="0.25">
      <c r="A8">
        <v>8</v>
      </c>
      <c r="B8" s="3" t="s">
        <v>15</v>
      </c>
      <c r="C8" s="3" t="s">
        <v>15</v>
      </c>
      <c r="D8" s="18" t="s">
        <v>25</v>
      </c>
      <c r="E8" s="23">
        <v>112.724998003151</v>
      </c>
      <c r="J8">
        <v>8</v>
      </c>
      <c r="M8" s="6">
        <f t="shared" si="0"/>
        <v>0</v>
      </c>
      <c r="S8" s="18">
        <v>1</v>
      </c>
    </row>
    <row r="9" spans="1:32" x14ac:dyDescent="0.25">
      <c r="A9">
        <v>9</v>
      </c>
      <c r="B9" s="3" t="s">
        <v>15</v>
      </c>
      <c r="C9" s="3" t="s">
        <v>15</v>
      </c>
      <c r="D9" s="18" t="s">
        <v>26</v>
      </c>
      <c r="E9" s="23" t="s">
        <v>17</v>
      </c>
      <c r="J9">
        <v>9</v>
      </c>
      <c r="M9" s="6">
        <f t="shared" si="0"/>
        <v>0</v>
      </c>
      <c r="S9" s="18">
        <v>1</v>
      </c>
    </row>
    <row r="10" spans="1:32" x14ac:dyDescent="0.25">
      <c r="A10">
        <v>10</v>
      </c>
      <c r="B10" s="3" t="s">
        <v>27</v>
      </c>
      <c r="C10" s="3" t="s">
        <v>27</v>
      </c>
      <c r="D10" s="18" t="s">
        <v>18</v>
      </c>
      <c r="E10" s="23">
        <v>14755.9764792397</v>
      </c>
      <c r="F10" s="51">
        <f>VLOOKUP(B10,[1]export!$A$575:$C$765,3,FALSE)</f>
        <v>2.7946847096967779E-8</v>
      </c>
      <c r="H10" s="53">
        <v>8.1507182362413454E-3</v>
      </c>
      <c r="J10">
        <v>10</v>
      </c>
      <c r="K10" s="53">
        <f>F10</f>
        <v>2.7946847096967779E-8</v>
      </c>
      <c r="L10" s="53">
        <f>H10</f>
        <v>8.1507182362413454E-3</v>
      </c>
      <c r="M10" s="6">
        <f t="shared" si="0"/>
        <v>4</v>
      </c>
      <c r="X10" s="18">
        <v>1</v>
      </c>
    </row>
    <row r="11" spans="1:32" x14ac:dyDescent="0.25">
      <c r="A11">
        <v>11</v>
      </c>
      <c r="B11" s="3" t="s">
        <v>27</v>
      </c>
      <c r="C11" s="3" t="s">
        <v>27</v>
      </c>
      <c r="D11" s="18" t="s">
        <v>28</v>
      </c>
      <c r="E11" s="23">
        <v>4351.6606656313797</v>
      </c>
      <c r="J11">
        <v>11</v>
      </c>
      <c r="M11" s="6">
        <f t="shared" si="0"/>
        <v>0</v>
      </c>
      <c r="X11" s="18">
        <v>1</v>
      </c>
    </row>
    <row r="12" spans="1:32" x14ac:dyDescent="0.25">
      <c r="A12">
        <v>12</v>
      </c>
      <c r="B12" s="3" t="s">
        <v>27</v>
      </c>
      <c r="C12" s="3" t="s">
        <v>27</v>
      </c>
      <c r="D12" s="18" t="s">
        <v>29</v>
      </c>
      <c r="E12" s="23">
        <v>1.9655617608823299</v>
      </c>
      <c r="F12" s="51">
        <f>VLOOKUP(B12,[1]export!$A$193:$C$383,3,FALSE)</f>
        <v>6.1150190471040549E-7</v>
      </c>
      <c r="H12" s="53">
        <v>1.0062694512390903E-6</v>
      </c>
      <c r="J12">
        <v>12</v>
      </c>
      <c r="K12" s="53">
        <f>F12</f>
        <v>6.1150190471040549E-7</v>
      </c>
      <c r="L12" s="53">
        <f>H12</f>
        <v>1.0062694512390903E-6</v>
      </c>
      <c r="M12" s="6">
        <f t="shared" si="0"/>
        <v>2</v>
      </c>
      <c r="X12" s="18">
        <v>1</v>
      </c>
    </row>
    <row r="13" spans="1:32" x14ac:dyDescent="0.25">
      <c r="A13">
        <v>13</v>
      </c>
      <c r="B13" s="3" t="s">
        <v>27</v>
      </c>
      <c r="C13" s="3" t="s">
        <v>27</v>
      </c>
      <c r="D13" s="18" t="s">
        <v>30</v>
      </c>
      <c r="E13" s="23">
        <v>0.85035867046573999</v>
      </c>
      <c r="J13">
        <v>13</v>
      </c>
      <c r="M13" s="6">
        <f t="shared" si="0"/>
        <v>0</v>
      </c>
      <c r="X13" s="18">
        <v>1</v>
      </c>
    </row>
    <row r="14" spans="1:32" x14ac:dyDescent="0.25">
      <c r="A14">
        <v>14</v>
      </c>
      <c r="B14" s="3" t="s">
        <v>27</v>
      </c>
      <c r="C14" s="3" t="s">
        <v>27</v>
      </c>
      <c r="D14" s="18" t="s">
        <v>31</v>
      </c>
      <c r="E14" s="23">
        <v>0</v>
      </c>
      <c r="J14">
        <v>14</v>
      </c>
      <c r="M14" s="6">
        <f t="shared" si="0"/>
        <v>0</v>
      </c>
      <c r="X14" s="18">
        <v>1</v>
      </c>
    </row>
    <row r="15" spans="1:32" x14ac:dyDescent="0.25">
      <c r="A15">
        <v>15</v>
      </c>
      <c r="B15" s="3" t="s">
        <v>32</v>
      </c>
      <c r="C15" s="3" t="s">
        <v>32</v>
      </c>
      <c r="D15" s="18" t="s">
        <v>18</v>
      </c>
      <c r="E15" s="23">
        <v>26.116847397661498</v>
      </c>
      <c r="F15" s="51">
        <f>VLOOKUP(B15,[1]export!$A$575:$C$765,3,FALSE)</f>
        <v>0</v>
      </c>
      <c r="H15" s="53">
        <v>1.4426091330298735E-5</v>
      </c>
      <c r="J15">
        <v>15</v>
      </c>
      <c r="K15" s="53">
        <f>F15</f>
        <v>0</v>
      </c>
      <c r="L15" s="53">
        <f>H15</f>
        <v>1.4426091330298735E-5</v>
      </c>
      <c r="M15" s="6">
        <f t="shared" si="0"/>
        <v>4</v>
      </c>
      <c r="W15" s="18">
        <v>1</v>
      </c>
    </row>
    <row r="16" spans="1:32" x14ac:dyDescent="0.25">
      <c r="A16">
        <v>16</v>
      </c>
      <c r="B16" s="3" t="s">
        <v>32</v>
      </c>
      <c r="C16" s="3" t="s">
        <v>32</v>
      </c>
      <c r="D16" s="18" t="s">
        <v>20</v>
      </c>
      <c r="E16" s="23">
        <v>7154.6844698253199</v>
      </c>
      <c r="F16" s="51">
        <f>VLOOKUP(B16,[1]export!$A$2:$C$192,3,FALSE)</f>
        <v>4.7967289133045779E-7</v>
      </c>
      <c r="H16" s="53">
        <v>5.0873597727942501E-3</v>
      </c>
      <c r="J16">
        <v>16</v>
      </c>
      <c r="K16" s="53">
        <f>F16</f>
        <v>4.7967289133045779E-7</v>
      </c>
      <c r="L16" s="53">
        <f>H16</f>
        <v>5.0873597727942501E-3</v>
      </c>
      <c r="M16" s="6">
        <f t="shared" si="0"/>
        <v>1</v>
      </c>
      <c r="W16" s="18">
        <v>1</v>
      </c>
    </row>
    <row r="17" spans="1:31" x14ac:dyDescent="0.25">
      <c r="A17">
        <v>17</v>
      </c>
      <c r="B17" s="3" t="s">
        <v>32</v>
      </c>
      <c r="C17" s="3" t="s">
        <v>32</v>
      </c>
      <c r="D17" s="18" t="s">
        <v>29</v>
      </c>
      <c r="E17" s="23">
        <v>34.748177736990797</v>
      </c>
      <c r="F17" s="51">
        <f>VLOOKUP(B17,[1]export!$A$193:$C$383,3,FALSE)</f>
        <v>3.1231153132741315E-8</v>
      </c>
      <c r="H17" s="53">
        <v>1.7789331497405632E-5</v>
      </c>
      <c r="J17">
        <v>17</v>
      </c>
      <c r="K17" s="53">
        <f>F17</f>
        <v>3.1231153132741315E-8</v>
      </c>
      <c r="L17" s="53">
        <f>H17</f>
        <v>1.7789331497405632E-5</v>
      </c>
      <c r="M17" s="6">
        <f t="shared" si="0"/>
        <v>2</v>
      </c>
      <c r="W17" s="18">
        <v>1</v>
      </c>
    </row>
    <row r="18" spans="1:31" x14ac:dyDescent="0.25">
      <c r="A18">
        <v>18</v>
      </c>
      <c r="B18" s="3" t="s">
        <v>32</v>
      </c>
      <c r="C18" s="3" t="s">
        <v>32</v>
      </c>
      <c r="D18" s="18" t="s">
        <v>25</v>
      </c>
      <c r="E18" s="23">
        <v>162.96657025050001</v>
      </c>
      <c r="J18">
        <v>18</v>
      </c>
      <c r="M18" s="6">
        <f t="shared" si="0"/>
        <v>0</v>
      </c>
      <c r="W18" s="18">
        <v>1</v>
      </c>
    </row>
    <row r="19" spans="1:31" x14ac:dyDescent="0.25">
      <c r="A19">
        <v>19</v>
      </c>
      <c r="B19" s="3" t="s">
        <v>32</v>
      </c>
      <c r="C19" s="3" t="s">
        <v>32</v>
      </c>
      <c r="D19" s="18" t="s">
        <v>33</v>
      </c>
      <c r="E19" s="23">
        <v>2198.75095893243</v>
      </c>
      <c r="J19">
        <v>19</v>
      </c>
      <c r="M19" s="6">
        <f t="shared" si="0"/>
        <v>0</v>
      </c>
      <c r="W19" s="18">
        <v>1</v>
      </c>
    </row>
    <row r="20" spans="1:31" x14ac:dyDescent="0.25">
      <c r="A20">
        <v>20</v>
      </c>
      <c r="B20" s="3" t="s">
        <v>32</v>
      </c>
      <c r="C20" s="3" t="s">
        <v>32</v>
      </c>
      <c r="D20" s="18" t="s">
        <v>30</v>
      </c>
      <c r="E20" s="23">
        <v>6.5588837006794999E-22</v>
      </c>
      <c r="J20">
        <v>20</v>
      </c>
      <c r="M20" s="6">
        <f t="shared" si="0"/>
        <v>0</v>
      </c>
      <c r="W20" s="18">
        <v>1</v>
      </c>
    </row>
    <row r="21" spans="1:31" x14ac:dyDescent="0.25">
      <c r="A21">
        <v>22</v>
      </c>
      <c r="B21" s="3" t="s">
        <v>34</v>
      </c>
      <c r="C21" s="3" t="s">
        <v>34</v>
      </c>
      <c r="D21" s="18" t="s">
        <v>28</v>
      </c>
      <c r="E21" s="23">
        <v>2564.2371884394202</v>
      </c>
      <c r="J21">
        <v>22</v>
      </c>
      <c r="M21" s="6">
        <f t="shared" si="0"/>
        <v>0</v>
      </c>
      <c r="P21" s="18">
        <v>1</v>
      </c>
    </row>
    <row r="22" spans="1:31" x14ac:dyDescent="0.25">
      <c r="A22">
        <v>25</v>
      </c>
      <c r="B22" s="3" t="s">
        <v>34</v>
      </c>
      <c r="C22" s="3" t="s">
        <v>34</v>
      </c>
      <c r="D22" s="18" t="s">
        <v>33</v>
      </c>
      <c r="E22" s="23">
        <v>267.11689354479199</v>
      </c>
      <c r="J22">
        <v>25</v>
      </c>
      <c r="M22" s="6">
        <f t="shared" si="0"/>
        <v>0</v>
      </c>
      <c r="P22" s="18">
        <v>1</v>
      </c>
    </row>
    <row r="23" spans="1:31" x14ac:dyDescent="0.25">
      <c r="A23">
        <v>31</v>
      </c>
      <c r="B23" s="3" t="s">
        <v>36</v>
      </c>
      <c r="C23" s="3" t="s">
        <v>36</v>
      </c>
      <c r="D23" s="18" t="s">
        <v>18</v>
      </c>
      <c r="E23" s="23">
        <v>1154.0220465144</v>
      </c>
      <c r="F23" s="51">
        <f>VLOOKUP(B23,[1]export!$A$575:$C$765,3,FALSE)</f>
        <v>5.8078045461284755E-7</v>
      </c>
      <c r="H23" s="53">
        <v>6.3744399110306302E-4</v>
      </c>
      <c r="J23">
        <v>31</v>
      </c>
      <c r="K23" s="53">
        <f>F23</f>
        <v>5.8078045461284755E-7</v>
      </c>
      <c r="L23" s="53">
        <f>H23</f>
        <v>6.3744399110306302E-4</v>
      </c>
      <c r="M23" s="6">
        <f t="shared" si="0"/>
        <v>4</v>
      </c>
      <c r="AE23" s="18">
        <v>1</v>
      </c>
    </row>
    <row r="24" spans="1:31" x14ac:dyDescent="0.25">
      <c r="A24">
        <v>32</v>
      </c>
      <c r="B24" s="3" t="s">
        <v>36</v>
      </c>
      <c r="C24" s="3" t="s">
        <v>36</v>
      </c>
      <c r="D24" s="18" t="s">
        <v>26</v>
      </c>
      <c r="E24" s="23" t="s">
        <v>17</v>
      </c>
      <c r="J24">
        <v>32</v>
      </c>
      <c r="M24" s="6">
        <f t="shared" si="0"/>
        <v>0</v>
      </c>
      <c r="AE24" s="18">
        <v>1</v>
      </c>
    </row>
    <row r="25" spans="1:31" x14ac:dyDescent="0.25">
      <c r="A25">
        <v>33</v>
      </c>
      <c r="B25" s="3" t="s">
        <v>38</v>
      </c>
      <c r="C25" s="3" t="s">
        <v>38</v>
      </c>
      <c r="D25" s="18" t="s">
        <v>26</v>
      </c>
      <c r="E25" s="23" t="s">
        <v>17</v>
      </c>
      <c r="J25">
        <v>33</v>
      </c>
      <c r="M25" s="6">
        <f t="shared" si="0"/>
        <v>0</v>
      </c>
      <c r="AE25" s="18">
        <v>1</v>
      </c>
    </row>
    <row r="26" spans="1:31" x14ac:dyDescent="0.25">
      <c r="A26">
        <v>34</v>
      </c>
      <c r="B26" s="3" t="s">
        <v>38</v>
      </c>
      <c r="C26" s="3" t="s">
        <v>38</v>
      </c>
      <c r="D26" s="18" t="s">
        <v>26</v>
      </c>
      <c r="E26" s="23" t="s">
        <v>17</v>
      </c>
      <c r="J26">
        <v>34</v>
      </c>
      <c r="M26" s="6">
        <f t="shared" si="0"/>
        <v>0</v>
      </c>
      <c r="AE26" s="18">
        <v>1</v>
      </c>
    </row>
    <row r="27" spans="1:31" x14ac:dyDescent="0.25">
      <c r="A27">
        <v>35</v>
      </c>
      <c r="B27" s="3" t="s">
        <v>38</v>
      </c>
      <c r="C27" s="3" t="s">
        <v>38</v>
      </c>
      <c r="D27" s="18" t="s">
        <v>39</v>
      </c>
      <c r="E27" s="23">
        <v>1144.0193179247699</v>
      </c>
      <c r="J27">
        <v>35</v>
      </c>
      <c r="M27" s="6">
        <f t="shared" si="0"/>
        <v>0</v>
      </c>
      <c r="AE27" s="18">
        <v>1</v>
      </c>
    </row>
    <row r="28" spans="1:31" x14ac:dyDescent="0.25">
      <c r="A28">
        <v>36</v>
      </c>
      <c r="B28" s="3" t="s">
        <v>38</v>
      </c>
      <c r="C28" s="3" t="s">
        <v>38</v>
      </c>
      <c r="D28" s="18" t="s">
        <v>25</v>
      </c>
      <c r="E28" s="23">
        <v>467.16625272801002</v>
      </c>
      <c r="J28">
        <v>36</v>
      </c>
      <c r="M28" s="6">
        <f t="shared" si="0"/>
        <v>0</v>
      </c>
      <c r="AE28" s="18">
        <v>1</v>
      </c>
    </row>
    <row r="29" spans="1:31" x14ac:dyDescent="0.25">
      <c r="A29">
        <v>37</v>
      </c>
      <c r="B29" s="3" t="s">
        <v>38</v>
      </c>
      <c r="C29" s="3" t="s">
        <v>38</v>
      </c>
      <c r="D29" s="18" t="s">
        <v>25</v>
      </c>
      <c r="E29" s="23" t="s">
        <v>17</v>
      </c>
      <c r="J29">
        <v>37</v>
      </c>
      <c r="M29" s="6">
        <f t="shared" si="0"/>
        <v>0</v>
      </c>
      <c r="AE29" s="18">
        <v>1</v>
      </c>
    </row>
    <row r="30" spans="1:31" x14ac:dyDescent="0.25">
      <c r="A30">
        <v>41</v>
      </c>
      <c r="B30" s="3" t="s">
        <v>40</v>
      </c>
      <c r="C30" s="3" t="s">
        <v>40</v>
      </c>
      <c r="D30" s="18" t="s">
        <v>18</v>
      </c>
      <c r="E30" s="23">
        <v>8134.3112580328298</v>
      </c>
      <c r="F30" s="51">
        <f>VLOOKUP(B30,[1]export!$A$575:$C$765,3,FALSE)</f>
        <v>4.9620984939569118E-7</v>
      </c>
      <c r="H30" s="53">
        <v>4.4931271883897434E-3</v>
      </c>
      <c r="J30">
        <v>41</v>
      </c>
      <c r="K30" s="53">
        <f>F30</f>
        <v>4.9620984939569118E-7</v>
      </c>
      <c r="L30" s="53">
        <f>H30</f>
        <v>4.4931271883897434E-3</v>
      </c>
      <c r="M30" s="6">
        <f t="shared" si="0"/>
        <v>4</v>
      </c>
      <c r="AC30" s="18">
        <v>1</v>
      </c>
    </row>
    <row r="31" spans="1:31" x14ac:dyDescent="0.25">
      <c r="A31">
        <v>42</v>
      </c>
      <c r="B31" s="3" t="s">
        <v>40</v>
      </c>
      <c r="C31" s="3" t="s">
        <v>40</v>
      </c>
      <c r="D31" s="18" t="s">
        <v>30</v>
      </c>
      <c r="E31" s="23">
        <v>7.9440016572173704</v>
      </c>
      <c r="J31">
        <v>42</v>
      </c>
      <c r="M31" s="6">
        <f t="shared" si="0"/>
        <v>0</v>
      </c>
      <c r="AC31" s="18">
        <v>1</v>
      </c>
    </row>
    <row r="32" spans="1:31" x14ac:dyDescent="0.25">
      <c r="A32">
        <v>43</v>
      </c>
      <c r="B32" s="3" t="s">
        <v>40</v>
      </c>
      <c r="C32" s="3" t="s">
        <v>40</v>
      </c>
      <c r="D32" s="18" t="s">
        <v>25</v>
      </c>
      <c r="E32" s="23">
        <v>2228.1437353763099</v>
      </c>
      <c r="J32">
        <v>43</v>
      </c>
      <c r="M32" s="6">
        <f t="shared" si="0"/>
        <v>0</v>
      </c>
      <c r="AC32" s="18">
        <v>1</v>
      </c>
    </row>
    <row r="33" spans="1:26" x14ac:dyDescent="0.25">
      <c r="A33">
        <v>44</v>
      </c>
      <c r="B33" s="3" t="s">
        <v>41</v>
      </c>
      <c r="C33" s="3" t="s">
        <v>41</v>
      </c>
      <c r="D33" s="18" t="s">
        <v>26</v>
      </c>
      <c r="E33" s="23" t="s">
        <v>17</v>
      </c>
      <c r="J33">
        <v>44</v>
      </c>
      <c r="M33" s="6">
        <f t="shared" si="0"/>
        <v>0</v>
      </c>
      <c r="U33" s="18">
        <v>1</v>
      </c>
    </row>
    <row r="34" spans="1:26" x14ac:dyDescent="0.25">
      <c r="A34">
        <v>45</v>
      </c>
      <c r="B34" s="3" t="s">
        <v>41</v>
      </c>
      <c r="C34" s="3" t="s">
        <v>41</v>
      </c>
      <c r="D34" s="18" t="s">
        <v>42</v>
      </c>
      <c r="E34" s="23">
        <v>7205.7342251497403</v>
      </c>
      <c r="J34">
        <v>45</v>
      </c>
      <c r="M34" s="6">
        <f t="shared" si="0"/>
        <v>0</v>
      </c>
      <c r="U34" s="18">
        <v>1</v>
      </c>
    </row>
    <row r="35" spans="1:26" x14ac:dyDescent="0.25">
      <c r="A35">
        <v>46</v>
      </c>
      <c r="B35" s="3" t="s">
        <v>41</v>
      </c>
      <c r="C35" s="3" t="s">
        <v>41</v>
      </c>
      <c r="D35" s="18" t="s">
        <v>26</v>
      </c>
      <c r="E35" s="23" t="s">
        <v>17</v>
      </c>
      <c r="J35">
        <v>46</v>
      </c>
      <c r="M35" s="6">
        <f t="shared" si="0"/>
        <v>0</v>
      </c>
      <c r="U35" s="18">
        <v>1</v>
      </c>
    </row>
    <row r="36" spans="1:26" x14ac:dyDescent="0.25">
      <c r="A36">
        <v>47</v>
      </c>
      <c r="B36" s="3" t="s">
        <v>41</v>
      </c>
      <c r="C36" s="3" t="s">
        <v>41</v>
      </c>
      <c r="D36" s="18" t="s">
        <v>28</v>
      </c>
      <c r="E36" s="23">
        <v>7622.1419704069403</v>
      </c>
      <c r="J36">
        <v>47</v>
      </c>
      <c r="M36" s="6">
        <f t="shared" si="0"/>
        <v>0</v>
      </c>
      <c r="U36" s="18">
        <v>1</v>
      </c>
    </row>
    <row r="37" spans="1:26" x14ac:dyDescent="0.25">
      <c r="A37">
        <v>48</v>
      </c>
      <c r="B37" s="3" t="s">
        <v>43</v>
      </c>
      <c r="C37" s="3" t="s">
        <v>43</v>
      </c>
      <c r="D37" s="18" t="s">
        <v>33</v>
      </c>
      <c r="E37" s="23">
        <v>358.1376291496</v>
      </c>
      <c r="J37">
        <v>48</v>
      </c>
      <c r="M37" s="6">
        <f t="shared" si="0"/>
        <v>0</v>
      </c>
      <c r="Z37" s="18">
        <v>1</v>
      </c>
    </row>
    <row r="38" spans="1:26" x14ac:dyDescent="0.25">
      <c r="A38">
        <v>49</v>
      </c>
      <c r="B38" s="3" t="s">
        <v>43</v>
      </c>
      <c r="C38" s="3" t="s">
        <v>43</v>
      </c>
      <c r="D38" s="18" t="s">
        <v>20</v>
      </c>
      <c r="E38" s="23">
        <v>4225.7319437431097</v>
      </c>
      <c r="F38" s="51">
        <f>VLOOKUP(B38,[1]export!$A$2:$C$192,3,FALSE)</f>
        <v>3.8928414286922229E-5</v>
      </c>
      <c r="G38" s="52">
        <v>0.49950019948813756</v>
      </c>
      <c r="H38" s="53">
        <v>3.0047193264604189E-3</v>
      </c>
      <c r="J38">
        <v>49</v>
      </c>
      <c r="K38" s="52">
        <f>F38*G38</f>
        <v>1.9444750702074518E-5</v>
      </c>
      <c r="L38" s="53">
        <f>H38</f>
        <v>3.0047193264604189E-3</v>
      </c>
      <c r="M38" s="6">
        <f t="shared" si="0"/>
        <v>1</v>
      </c>
      <c r="Z38" s="18">
        <v>1</v>
      </c>
    </row>
    <row r="39" spans="1:26" x14ac:dyDescent="0.25">
      <c r="A39">
        <v>50</v>
      </c>
      <c r="B39" s="3" t="s">
        <v>43</v>
      </c>
      <c r="C39" s="3" t="s">
        <v>43</v>
      </c>
      <c r="D39" s="18" t="s">
        <v>20</v>
      </c>
      <c r="E39" s="23">
        <v>4234.1884888681798</v>
      </c>
      <c r="F39" s="51">
        <f>VLOOKUP(B39,[1]export!$A$2:$C$192,3,FALSE)</f>
        <v>3.8928414286922229E-5</v>
      </c>
      <c r="G39" s="52">
        <v>0.50049980051186249</v>
      </c>
      <c r="H39" s="53">
        <v>3.0107323781425081E-3</v>
      </c>
      <c r="J39">
        <v>50</v>
      </c>
      <c r="K39" s="52">
        <f>F39*G39</f>
        <v>1.9483663584847715E-5</v>
      </c>
      <c r="L39" s="53">
        <f>H39</f>
        <v>3.0107323781425081E-3</v>
      </c>
      <c r="M39" s="6">
        <f t="shared" si="0"/>
        <v>1</v>
      </c>
      <c r="Z39" s="18">
        <v>1</v>
      </c>
    </row>
    <row r="40" spans="1:26" x14ac:dyDescent="0.25">
      <c r="A40">
        <v>51</v>
      </c>
      <c r="B40" s="3" t="s">
        <v>43</v>
      </c>
      <c r="C40" s="3" t="s">
        <v>43</v>
      </c>
      <c r="D40" s="18" t="s">
        <v>30</v>
      </c>
      <c r="E40" s="23">
        <v>1512.19528258316</v>
      </c>
      <c r="J40">
        <v>51</v>
      </c>
      <c r="M40" s="6">
        <f t="shared" si="0"/>
        <v>0</v>
      </c>
      <c r="Z40" s="18">
        <v>1</v>
      </c>
    </row>
    <row r="41" spans="1:26" x14ac:dyDescent="0.25">
      <c r="A41">
        <v>52</v>
      </c>
      <c r="B41" s="3" t="s">
        <v>43</v>
      </c>
      <c r="C41" s="3" t="s">
        <v>43</v>
      </c>
      <c r="D41" s="18" t="s">
        <v>29</v>
      </c>
      <c r="E41" s="23">
        <v>191.10141378340799</v>
      </c>
      <c r="F41" s="51">
        <f>VLOOKUP(B41,[1]export!$A$193:$C$383,3,FALSE)</f>
        <v>1.2134214643008707E-3</v>
      </c>
      <c r="G41" s="52">
        <v>1</v>
      </c>
      <c r="H41" s="53">
        <v>9.7834379262914692E-5</v>
      </c>
      <c r="J41">
        <v>52</v>
      </c>
      <c r="K41" s="52">
        <f>F41*G41</f>
        <v>1.2134214643008707E-3</v>
      </c>
      <c r="L41" s="53">
        <f>H41</f>
        <v>9.7834379262914692E-5</v>
      </c>
      <c r="M41" s="6">
        <f t="shared" si="0"/>
        <v>2</v>
      </c>
      <c r="Z41" s="18">
        <v>1</v>
      </c>
    </row>
    <row r="42" spans="1:26" x14ac:dyDescent="0.25">
      <c r="A42">
        <v>53</v>
      </c>
      <c r="B42" s="3" t="s">
        <v>43</v>
      </c>
      <c r="C42" s="3" t="s">
        <v>43</v>
      </c>
      <c r="D42" s="18" t="s">
        <v>29</v>
      </c>
      <c r="E42" s="23" t="s">
        <v>17</v>
      </c>
      <c r="F42" s="51">
        <f>VLOOKUP(B42,[1]export!$A$193:$C$383,3,FALSE)</f>
        <v>1.2134214643008707E-3</v>
      </c>
      <c r="G42" s="52">
        <v>0</v>
      </c>
      <c r="H42" s="53">
        <v>0</v>
      </c>
      <c r="J42">
        <v>53</v>
      </c>
      <c r="K42" s="52">
        <f>F42*G42</f>
        <v>0</v>
      </c>
      <c r="L42" s="53">
        <f>H42</f>
        <v>0</v>
      </c>
      <c r="M42" s="6">
        <f t="shared" si="0"/>
        <v>2</v>
      </c>
      <c r="Z42" s="18">
        <v>1</v>
      </c>
    </row>
    <row r="43" spans="1:26" x14ac:dyDescent="0.25">
      <c r="A43">
        <v>54</v>
      </c>
      <c r="B43" s="3" t="s">
        <v>43</v>
      </c>
      <c r="C43" s="3" t="s">
        <v>43</v>
      </c>
      <c r="D43" s="18" t="s">
        <v>45</v>
      </c>
      <c r="E43" s="23">
        <v>1516.4244662818101</v>
      </c>
      <c r="J43">
        <v>54</v>
      </c>
      <c r="M43" s="6">
        <f t="shared" si="0"/>
        <v>0</v>
      </c>
      <c r="Z43" s="18">
        <v>1</v>
      </c>
    </row>
    <row r="44" spans="1:26" x14ac:dyDescent="0.25">
      <c r="A44">
        <v>55</v>
      </c>
      <c r="B44" s="3" t="s">
        <v>43</v>
      </c>
      <c r="C44" s="3" t="s">
        <v>43</v>
      </c>
      <c r="D44" s="18" t="s">
        <v>46</v>
      </c>
      <c r="E44" s="23">
        <v>1198.3354209859301</v>
      </c>
      <c r="J44">
        <v>55</v>
      </c>
      <c r="M44" s="6">
        <f t="shared" si="0"/>
        <v>0</v>
      </c>
      <c r="Z44" s="18">
        <v>1</v>
      </c>
    </row>
    <row r="45" spans="1:26" x14ac:dyDescent="0.25">
      <c r="A45">
        <v>56</v>
      </c>
      <c r="B45" s="3" t="s">
        <v>47</v>
      </c>
      <c r="C45" s="3" t="s">
        <v>47</v>
      </c>
      <c r="D45" s="18" t="s">
        <v>18</v>
      </c>
      <c r="E45" s="23">
        <v>1427.17460153304</v>
      </c>
      <c r="F45" s="51">
        <f>VLOOKUP(B45,[1]export!$A$575:$C$765,3,FALSE)</f>
        <v>6.3077523228265831E-8</v>
      </c>
      <c r="H45" s="53">
        <v>7.8832451836594324E-4</v>
      </c>
      <c r="J45">
        <v>56</v>
      </c>
      <c r="K45" s="53">
        <f>F45</f>
        <v>6.3077523228265831E-8</v>
      </c>
      <c r="L45" s="53">
        <f>H45</f>
        <v>7.8832451836594324E-4</v>
      </c>
      <c r="M45" s="6">
        <f t="shared" si="0"/>
        <v>4</v>
      </c>
      <c r="P45" s="18">
        <v>1</v>
      </c>
    </row>
    <row r="46" spans="1:26" x14ac:dyDescent="0.25">
      <c r="A46">
        <v>57</v>
      </c>
      <c r="B46" s="3" t="s">
        <v>47</v>
      </c>
      <c r="C46" s="3" t="s">
        <v>47</v>
      </c>
      <c r="D46" s="18" t="s">
        <v>28</v>
      </c>
      <c r="E46" s="23">
        <v>887.121649696644</v>
      </c>
      <c r="J46">
        <v>57</v>
      </c>
      <c r="M46" s="6">
        <f t="shared" si="0"/>
        <v>0</v>
      </c>
      <c r="P46" s="18">
        <v>1</v>
      </c>
    </row>
    <row r="47" spans="1:26" x14ac:dyDescent="0.25">
      <c r="A47">
        <v>58</v>
      </c>
      <c r="B47" s="3" t="s">
        <v>47</v>
      </c>
      <c r="C47" s="3" t="s">
        <v>47</v>
      </c>
      <c r="D47" s="18" t="s">
        <v>20</v>
      </c>
      <c r="E47" s="23">
        <v>2888.1143893183698</v>
      </c>
      <c r="F47" s="51">
        <f>VLOOKUP(B47,[1]export!$A$2:$C$192,3,FALSE)</f>
        <v>1.5659147095486054E-4</v>
      </c>
      <c r="H47" s="53">
        <v>2.053602367150264E-3</v>
      </c>
      <c r="J47">
        <v>58</v>
      </c>
      <c r="K47" s="53">
        <f>F47</f>
        <v>1.5659147095486054E-4</v>
      </c>
      <c r="L47" s="53">
        <f>H47</f>
        <v>2.053602367150264E-3</v>
      </c>
      <c r="M47" s="6">
        <f t="shared" si="0"/>
        <v>1</v>
      </c>
      <c r="P47" s="18">
        <v>1</v>
      </c>
    </row>
    <row r="48" spans="1:26" x14ac:dyDescent="0.25">
      <c r="A48">
        <v>59</v>
      </c>
      <c r="B48" s="3" t="s">
        <v>47</v>
      </c>
      <c r="C48" s="3" t="s">
        <v>47</v>
      </c>
      <c r="D48" s="18" t="s">
        <v>29</v>
      </c>
      <c r="E48" s="23">
        <v>1475.38121631377</v>
      </c>
      <c r="F48" s="51">
        <f>VLOOKUP(B48,[1]export!$A$193:$C$383,3,FALSE)</f>
        <v>5.4067205284626309E-5</v>
      </c>
      <c r="H48" s="53">
        <v>7.5532149457469922E-4</v>
      </c>
      <c r="J48">
        <v>59</v>
      </c>
      <c r="K48" s="53">
        <f>F48</f>
        <v>5.4067205284626309E-5</v>
      </c>
      <c r="L48" s="53">
        <f>H48</f>
        <v>7.5532149457469922E-4</v>
      </c>
      <c r="M48" s="6">
        <f t="shared" si="0"/>
        <v>2</v>
      </c>
      <c r="P48" s="18">
        <v>1</v>
      </c>
    </row>
    <row r="49" spans="1:26" x14ac:dyDescent="0.25">
      <c r="A49">
        <v>60</v>
      </c>
      <c r="B49" s="3" t="s">
        <v>47</v>
      </c>
      <c r="C49" s="3" t="s">
        <v>47</v>
      </c>
      <c r="D49" s="18" t="s">
        <v>48</v>
      </c>
      <c r="E49" s="23">
        <v>5980.947781721</v>
      </c>
      <c r="F49" s="51">
        <f>VLOOKUP(B49,[1]export!$A$384:$C$574,3,FALSE)</f>
        <v>2.1160787654595963E-3</v>
      </c>
      <c r="H49" s="53">
        <v>8.3081811095739241E-3</v>
      </c>
      <c r="J49">
        <v>60</v>
      </c>
      <c r="K49" s="53">
        <f>F49</f>
        <v>2.1160787654595963E-3</v>
      </c>
      <c r="L49" s="53">
        <f>H49</f>
        <v>8.3081811095739241E-3</v>
      </c>
      <c r="M49" s="6">
        <f t="shared" si="0"/>
        <v>3</v>
      </c>
      <c r="P49" s="18">
        <v>1</v>
      </c>
    </row>
    <row r="50" spans="1:26" x14ac:dyDescent="0.25">
      <c r="A50">
        <v>61</v>
      </c>
      <c r="B50" s="3" t="s">
        <v>47</v>
      </c>
      <c r="C50" s="3" t="s">
        <v>47</v>
      </c>
      <c r="D50" s="18" t="s">
        <v>25</v>
      </c>
      <c r="E50" s="23">
        <v>1337.1794776720801</v>
      </c>
      <c r="J50">
        <v>61</v>
      </c>
      <c r="M50" s="6">
        <f t="shared" si="0"/>
        <v>0</v>
      </c>
      <c r="P50" s="18">
        <v>1</v>
      </c>
    </row>
    <row r="51" spans="1:26" x14ac:dyDescent="0.25">
      <c r="A51">
        <v>62</v>
      </c>
      <c r="B51" s="3" t="s">
        <v>47</v>
      </c>
      <c r="C51" s="3" t="s">
        <v>47</v>
      </c>
      <c r="D51" s="18" t="s">
        <v>49</v>
      </c>
      <c r="E51" s="23">
        <v>30.6413772842314</v>
      </c>
      <c r="J51">
        <v>62</v>
      </c>
      <c r="M51" s="6">
        <f t="shared" si="0"/>
        <v>0</v>
      </c>
      <c r="P51" s="18">
        <v>1</v>
      </c>
    </row>
    <row r="52" spans="1:26" x14ac:dyDescent="0.25">
      <c r="A52">
        <v>63</v>
      </c>
      <c r="B52" s="3" t="s">
        <v>50</v>
      </c>
      <c r="C52" s="3" t="s">
        <v>50</v>
      </c>
      <c r="D52" s="18" t="s">
        <v>18</v>
      </c>
      <c r="E52" s="23">
        <v>2.8539100128175501</v>
      </c>
      <c r="F52" s="51">
        <f>VLOOKUP(B52,[1]export!$A$575:$C$765,3,FALSE)</f>
        <v>4.8289348338083505E-7</v>
      </c>
      <c r="H52" s="53">
        <v>1.5764064424194799E-6</v>
      </c>
      <c r="J52">
        <v>63</v>
      </c>
      <c r="K52" s="53">
        <f>F52</f>
        <v>4.8289348338083505E-7</v>
      </c>
      <c r="L52" s="53">
        <f>H52</f>
        <v>1.5764064424194799E-6</v>
      </c>
      <c r="M52" s="6">
        <f t="shared" si="0"/>
        <v>4</v>
      </c>
      <c r="Y52" s="18">
        <v>1</v>
      </c>
    </row>
    <row r="53" spans="1:26" x14ac:dyDescent="0.25">
      <c r="A53">
        <v>64</v>
      </c>
      <c r="B53" s="3" t="s">
        <v>50</v>
      </c>
      <c r="C53" s="3" t="s">
        <v>50</v>
      </c>
      <c r="D53" s="18" t="s">
        <v>20</v>
      </c>
      <c r="E53" s="23">
        <v>437.53222862234702</v>
      </c>
      <c r="F53" s="51">
        <f>VLOOKUP(B53,[1]export!$A$2:$C$192,3,FALSE)</f>
        <v>5.9154138358811341E-6</v>
      </c>
      <c r="H53" s="53">
        <v>3.111085986505691E-4</v>
      </c>
      <c r="J53">
        <v>64</v>
      </c>
      <c r="K53" s="53">
        <f>F53</f>
        <v>5.9154138358811341E-6</v>
      </c>
      <c r="L53" s="53">
        <f>H53</f>
        <v>3.111085986505691E-4</v>
      </c>
      <c r="M53" s="6">
        <f t="shared" si="0"/>
        <v>1</v>
      </c>
      <c r="Y53" s="18">
        <v>1</v>
      </c>
    </row>
    <row r="54" spans="1:26" x14ac:dyDescent="0.25">
      <c r="A54">
        <v>65</v>
      </c>
      <c r="B54" s="3" t="s">
        <v>50</v>
      </c>
      <c r="C54" s="3" t="s">
        <v>50</v>
      </c>
      <c r="D54" s="18" t="s">
        <v>33</v>
      </c>
      <c r="E54" s="23">
        <v>60.223400914858303</v>
      </c>
      <c r="J54">
        <v>65</v>
      </c>
      <c r="M54" s="6">
        <f t="shared" si="0"/>
        <v>0</v>
      </c>
      <c r="Y54" s="18">
        <v>1</v>
      </c>
    </row>
    <row r="55" spans="1:26" x14ac:dyDescent="0.25">
      <c r="A55">
        <v>66</v>
      </c>
      <c r="B55" s="3" t="s">
        <v>50</v>
      </c>
      <c r="C55" s="3" t="s">
        <v>50</v>
      </c>
      <c r="D55" s="18" t="s">
        <v>30</v>
      </c>
      <c r="E55" s="23">
        <v>555.63849906796497</v>
      </c>
      <c r="J55">
        <v>66</v>
      </c>
      <c r="M55" s="6">
        <f t="shared" si="0"/>
        <v>0</v>
      </c>
      <c r="Y55" s="18">
        <v>1</v>
      </c>
    </row>
    <row r="56" spans="1:26" x14ac:dyDescent="0.25">
      <c r="A56">
        <v>72</v>
      </c>
      <c r="B56" s="3" t="s">
        <v>51</v>
      </c>
      <c r="C56" s="3" t="s">
        <v>51</v>
      </c>
      <c r="D56" s="18" t="s">
        <v>30</v>
      </c>
      <c r="E56" s="23">
        <v>4298.8916918730802</v>
      </c>
      <c r="J56">
        <v>72</v>
      </c>
      <c r="M56" s="6">
        <f t="shared" si="0"/>
        <v>0</v>
      </c>
      <c r="P56" s="18">
        <v>1</v>
      </c>
    </row>
    <row r="57" spans="1:26" x14ac:dyDescent="0.25">
      <c r="A57">
        <v>73</v>
      </c>
      <c r="B57" s="3" t="s">
        <v>51</v>
      </c>
      <c r="C57" s="3" t="s">
        <v>51</v>
      </c>
      <c r="D57" s="18" t="s">
        <v>28</v>
      </c>
      <c r="E57" s="23">
        <v>1374.1769746084699</v>
      </c>
      <c r="J57">
        <v>73</v>
      </c>
      <c r="M57" s="6">
        <f t="shared" si="0"/>
        <v>0</v>
      </c>
      <c r="P57" s="18">
        <v>1</v>
      </c>
    </row>
    <row r="58" spans="1:26" x14ac:dyDescent="0.25">
      <c r="A58">
        <v>79</v>
      </c>
      <c r="B58" s="3" t="s">
        <v>52</v>
      </c>
      <c r="C58" s="3" t="s">
        <v>52</v>
      </c>
      <c r="D58" s="18" t="s">
        <v>33</v>
      </c>
      <c r="E58" s="23">
        <v>10346.446022602</v>
      </c>
      <c r="J58">
        <v>79</v>
      </c>
      <c r="M58" s="6">
        <f t="shared" si="0"/>
        <v>0</v>
      </c>
      <c r="Z58" s="18">
        <v>1</v>
      </c>
    </row>
    <row r="59" spans="1:26" x14ac:dyDescent="0.25">
      <c r="A59">
        <v>80</v>
      </c>
      <c r="B59" s="3" t="s">
        <v>52</v>
      </c>
      <c r="C59" s="3" t="s">
        <v>52</v>
      </c>
      <c r="D59" s="18" t="s">
        <v>20</v>
      </c>
      <c r="E59" s="23">
        <v>2241.1695985586598</v>
      </c>
      <c r="F59" s="51">
        <f>VLOOKUP(B59,[1]export!$A$2:$C$192,3,FALSE)</f>
        <v>1.9147018788055018E-4</v>
      </c>
      <c r="H59" s="53">
        <v>1.5935903403990553E-3</v>
      </c>
      <c r="J59">
        <v>80</v>
      </c>
      <c r="K59" s="53">
        <f>F59</f>
        <v>1.9147018788055018E-4</v>
      </c>
      <c r="L59" s="53">
        <f>H59</f>
        <v>1.5935903403990553E-3</v>
      </c>
      <c r="M59" s="6">
        <f t="shared" si="0"/>
        <v>1</v>
      </c>
      <c r="Z59" s="18">
        <v>1</v>
      </c>
    </row>
    <row r="60" spans="1:26" x14ac:dyDescent="0.25">
      <c r="A60">
        <v>81</v>
      </c>
      <c r="B60" s="3" t="s">
        <v>52</v>
      </c>
      <c r="C60" s="3" t="s">
        <v>52</v>
      </c>
      <c r="D60" s="18" t="s">
        <v>30</v>
      </c>
      <c r="E60" s="23">
        <v>10924.6846788068</v>
      </c>
      <c r="J60">
        <v>81</v>
      </c>
      <c r="M60" s="6">
        <f t="shared" si="0"/>
        <v>0</v>
      </c>
      <c r="Z60" s="18">
        <v>1</v>
      </c>
    </row>
    <row r="61" spans="1:26" x14ac:dyDescent="0.25">
      <c r="A61">
        <v>82</v>
      </c>
      <c r="B61" s="3" t="s">
        <v>52</v>
      </c>
      <c r="C61" s="3" t="s">
        <v>52</v>
      </c>
      <c r="D61" s="18" t="s">
        <v>29</v>
      </c>
      <c r="E61" s="23">
        <v>358.061175079436</v>
      </c>
      <c r="F61" s="51">
        <f>VLOOKUP(B61,[1]export!$A$193:$C$383,3,FALSE)</f>
        <v>1.6882845782790347E-5</v>
      </c>
      <c r="H61" s="53">
        <v>1.8330943821142945E-4</v>
      </c>
      <c r="J61">
        <v>82</v>
      </c>
      <c r="K61" s="53">
        <f>F61</f>
        <v>1.6882845782790347E-5</v>
      </c>
      <c r="L61" s="53">
        <f>H61</f>
        <v>1.8330943821142945E-4</v>
      </c>
      <c r="M61" s="6">
        <f t="shared" si="0"/>
        <v>2</v>
      </c>
      <c r="Z61" s="18">
        <v>1</v>
      </c>
    </row>
    <row r="62" spans="1:26" x14ac:dyDescent="0.25">
      <c r="A62">
        <v>83</v>
      </c>
      <c r="B62" s="3" t="s">
        <v>53</v>
      </c>
      <c r="C62" s="3" t="s">
        <v>53</v>
      </c>
      <c r="D62" s="18" t="s">
        <v>21</v>
      </c>
      <c r="E62" s="23">
        <v>3090.0804524165101</v>
      </c>
      <c r="J62">
        <v>83</v>
      </c>
      <c r="M62" s="6">
        <f t="shared" si="0"/>
        <v>0</v>
      </c>
      <c r="V62" s="18">
        <v>1</v>
      </c>
    </row>
    <row r="63" spans="1:26" x14ac:dyDescent="0.25">
      <c r="A63">
        <v>84</v>
      </c>
      <c r="B63" s="3" t="s">
        <v>53</v>
      </c>
      <c r="C63" s="3" t="s">
        <v>53</v>
      </c>
      <c r="D63" s="18" t="s">
        <v>21</v>
      </c>
      <c r="E63" s="23" t="s">
        <v>17</v>
      </c>
      <c r="J63">
        <v>84</v>
      </c>
      <c r="M63" s="6">
        <f t="shared" si="0"/>
        <v>0</v>
      </c>
      <c r="V63" s="18">
        <v>1</v>
      </c>
    </row>
    <row r="64" spans="1:26" x14ac:dyDescent="0.25">
      <c r="A64">
        <v>85</v>
      </c>
      <c r="B64" s="3" t="s">
        <v>53</v>
      </c>
      <c r="C64" s="3" t="s">
        <v>53</v>
      </c>
      <c r="D64" s="18" t="s">
        <v>20</v>
      </c>
      <c r="E64" s="23">
        <v>1137.2423380907201</v>
      </c>
      <c r="F64" s="51">
        <f>VLOOKUP(B64,[1]export!$A$2:$C$192,3,FALSE)</f>
        <v>1.9510915091710967E-6</v>
      </c>
      <c r="G64" s="52">
        <v>0.5</v>
      </c>
      <c r="H64" s="53">
        <v>8.0863956294951198E-4</v>
      </c>
      <c r="J64">
        <v>85</v>
      </c>
      <c r="K64" s="52">
        <f>F64*G64</f>
        <v>9.7554575458554834E-7</v>
      </c>
      <c r="L64" s="53">
        <f>H64</f>
        <v>8.0863956294951198E-4</v>
      </c>
      <c r="M64" s="6">
        <f t="shared" si="0"/>
        <v>1</v>
      </c>
      <c r="V64" s="18">
        <v>1</v>
      </c>
    </row>
    <row r="65" spans="1:30" x14ac:dyDescent="0.25">
      <c r="A65">
        <v>86</v>
      </c>
      <c r="B65" s="3" t="s">
        <v>53</v>
      </c>
      <c r="C65" s="3" t="s">
        <v>53</v>
      </c>
      <c r="D65" s="18" t="s">
        <v>20</v>
      </c>
      <c r="E65" s="23">
        <v>1137.2423380907201</v>
      </c>
      <c r="F65" s="51">
        <f>VLOOKUP(B65,[1]export!$A$2:$C$192,3,FALSE)</f>
        <v>1.9510915091710967E-6</v>
      </c>
      <c r="G65" s="52">
        <v>0.5</v>
      </c>
      <c r="H65" s="53">
        <v>8.0863956294951198E-4</v>
      </c>
      <c r="J65">
        <v>86</v>
      </c>
      <c r="K65" s="52">
        <f>F65*G65</f>
        <v>9.7554575458554834E-7</v>
      </c>
      <c r="L65" s="53">
        <f>H65</f>
        <v>8.0863956294951198E-4</v>
      </c>
      <c r="M65" s="6">
        <f t="shared" si="0"/>
        <v>1</v>
      </c>
      <c r="V65" s="18">
        <v>1</v>
      </c>
    </row>
    <row r="66" spans="1:30" x14ac:dyDescent="0.25">
      <c r="A66">
        <v>87</v>
      </c>
      <c r="B66" s="3" t="s">
        <v>53</v>
      </c>
      <c r="C66" s="3" t="s">
        <v>53</v>
      </c>
      <c r="D66" s="18" t="s">
        <v>30</v>
      </c>
      <c r="E66" s="23">
        <v>549.51541500426504</v>
      </c>
      <c r="J66">
        <v>87</v>
      </c>
      <c r="M66" s="6">
        <f t="shared" ref="M66:M129" si="1">IF($D66="Maize",1,0)+IF($D66="Rice",2,0)+IF($D66="Soybeans",3,0)+IF($D66="Wheat",4,0)</f>
        <v>0</v>
      </c>
      <c r="V66" s="18">
        <v>1</v>
      </c>
    </row>
    <row r="67" spans="1:30" x14ac:dyDescent="0.25">
      <c r="A67">
        <v>88</v>
      </c>
      <c r="B67" s="3" t="s">
        <v>53</v>
      </c>
      <c r="C67" s="3" t="s">
        <v>53</v>
      </c>
      <c r="D67" s="18" t="s">
        <v>30</v>
      </c>
      <c r="E67" s="23">
        <v>551.53849819146501</v>
      </c>
      <c r="J67">
        <v>88</v>
      </c>
      <c r="M67" s="6">
        <f t="shared" si="1"/>
        <v>0</v>
      </c>
      <c r="V67" s="18">
        <v>1</v>
      </c>
    </row>
    <row r="68" spans="1:30" x14ac:dyDescent="0.25">
      <c r="A68">
        <v>89</v>
      </c>
      <c r="B68" s="3" t="s">
        <v>54</v>
      </c>
      <c r="C68" s="3" t="s">
        <v>54</v>
      </c>
      <c r="D68" s="18" t="s">
        <v>29</v>
      </c>
      <c r="E68" s="23">
        <v>20397.895607975501</v>
      </c>
      <c r="F68" s="51">
        <f>VLOOKUP(B68,[1]export!$A$193:$C$383,3,FALSE)</f>
        <v>2.9847632914690018E-3</v>
      </c>
      <c r="G68" s="52">
        <v>0.5</v>
      </c>
      <c r="H68" s="53">
        <v>1.0442703774749795E-2</v>
      </c>
      <c r="J68">
        <v>89</v>
      </c>
      <c r="K68" s="52">
        <f>F68*G68</f>
        <v>1.4923816457345009E-3</v>
      </c>
      <c r="L68" s="53">
        <f>H68</f>
        <v>1.0442703774749795E-2</v>
      </c>
      <c r="M68" s="6">
        <f t="shared" si="1"/>
        <v>2</v>
      </c>
      <c r="AD68" s="18">
        <v>1</v>
      </c>
    </row>
    <row r="69" spans="1:30" x14ac:dyDescent="0.25">
      <c r="A69">
        <v>90</v>
      </c>
      <c r="B69" s="3" t="s">
        <v>54</v>
      </c>
      <c r="C69" s="3" t="s">
        <v>54</v>
      </c>
      <c r="D69" s="18" t="s">
        <v>29</v>
      </c>
      <c r="E69" s="23">
        <v>20397.895607975501</v>
      </c>
      <c r="F69" s="51">
        <f>VLOOKUP(B69,[1]export!$A$193:$C$383,3,FALSE)</f>
        <v>2.9847632914690018E-3</v>
      </c>
      <c r="G69" s="52">
        <v>0.5</v>
      </c>
      <c r="H69" s="53">
        <v>1.0442703774749795E-2</v>
      </c>
      <c r="J69">
        <v>90</v>
      </c>
      <c r="K69" s="52">
        <f>F69*G69</f>
        <v>1.4923816457345009E-3</v>
      </c>
      <c r="L69" s="53">
        <f>H69</f>
        <v>1.0442703774749795E-2</v>
      </c>
      <c r="M69" s="6">
        <f t="shared" si="1"/>
        <v>2</v>
      </c>
      <c r="AD69" s="18">
        <v>1</v>
      </c>
    </row>
    <row r="70" spans="1:30" x14ac:dyDescent="0.25">
      <c r="A70">
        <v>91</v>
      </c>
      <c r="B70" s="3" t="s">
        <v>54</v>
      </c>
      <c r="C70" s="3" t="s">
        <v>54</v>
      </c>
      <c r="D70" s="18" t="s">
        <v>20</v>
      </c>
      <c r="E70" s="23">
        <v>607.50509176541698</v>
      </c>
      <c r="F70" s="51">
        <f>VLOOKUP(B70,[1]export!$A$2:$C$192,3,FALSE)</f>
        <v>3.9518176038558038E-4</v>
      </c>
      <c r="H70" s="53">
        <v>4.3196831092266437E-4</v>
      </c>
      <c r="J70">
        <v>91</v>
      </c>
      <c r="K70" s="53">
        <f>F70</f>
        <v>3.9518176038558038E-4</v>
      </c>
      <c r="L70" s="53">
        <f>H70</f>
        <v>4.3196831092266437E-4</v>
      </c>
      <c r="M70" s="6">
        <f t="shared" si="1"/>
        <v>1</v>
      </c>
      <c r="AD70" s="18">
        <v>1</v>
      </c>
    </row>
    <row r="71" spans="1:30" x14ac:dyDescent="0.25">
      <c r="A71">
        <v>92</v>
      </c>
      <c r="B71" s="3" t="s">
        <v>55</v>
      </c>
      <c r="C71" s="3" t="s">
        <v>55</v>
      </c>
      <c r="D71" s="18" t="s">
        <v>33</v>
      </c>
      <c r="E71" s="23">
        <v>548.59168291922697</v>
      </c>
      <c r="J71">
        <v>92</v>
      </c>
      <c r="M71" s="6">
        <f t="shared" si="1"/>
        <v>0</v>
      </c>
      <c r="W71" s="18">
        <v>1</v>
      </c>
    </row>
    <row r="72" spans="1:30" x14ac:dyDescent="0.25">
      <c r="A72">
        <v>93</v>
      </c>
      <c r="B72" s="3" t="s">
        <v>55</v>
      </c>
      <c r="C72" s="3" t="s">
        <v>55</v>
      </c>
      <c r="D72" s="18" t="s">
        <v>20</v>
      </c>
      <c r="E72" s="23">
        <v>3129.3501277965001</v>
      </c>
      <c r="F72" s="51">
        <f>VLOOKUP(B72,[1]export!$A$2:$C$192,3,FALSE)</f>
        <v>1.3821463272985402E-6</v>
      </c>
      <c r="G72" s="52">
        <v>0.4958135519482082</v>
      </c>
      <c r="H72" s="53">
        <v>2.2251337598860107E-3</v>
      </c>
      <c r="J72">
        <v>93</v>
      </c>
      <c r="K72" s="52">
        <f>F72*G72</f>
        <v>6.8528687985006E-7</v>
      </c>
      <c r="L72" s="53">
        <f>H72</f>
        <v>2.2251337598860107E-3</v>
      </c>
      <c r="M72" s="6">
        <f t="shared" si="1"/>
        <v>1</v>
      </c>
      <c r="W72" s="18">
        <v>1</v>
      </c>
    </row>
    <row r="73" spans="1:30" x14ac:dyDescent="0.25">
      <c r="A73">
        <v>94</v>
      </c>
      <c r="B73" s="3" t="s">
        <v>55</v>
      </c>
      <c r="C73" s="3" t="s">
        <v>55</v>
      </c>
      <c r="D73" s="18" t="s">
        <v>20</v>
      </c>
      <c r="E73" s="23">
        <v>3182.1960481809301</v>
      </c>
      <c r="F73" s="51">
        <f>VLOOKUP(B73,[1]export!$A$2:$C$192,3,FALSE)</f>
        <v>1.3821463272985402E-6</v>
      </c>
      <c r="G73" s="52">
        <v>0.50418644805179191</v>
      </c>
      <c r="H73" s="53">
        <v>2.2627100094961628E-3</v>
      </c>
      <c r="J73">
        <v>94</v>
      </c>
      <c r="K73" s="52">
        <f>F73*G73</f>
        <v>6.9685944744848045E-7</v>
      </c>
      <c r="L73" s="53">
        <f>H73</f>
        <v>2.2627100094961628E-3</v>
      </c>
      <c r="M73" s="6">
        <f t="shared" si="1"/>
        <v>1</v>
      </c>
      <c r="W73" s="18">
        <v>1</v>
      </c>
    </row>
    <row r="74" spans="1:30" x14ac:dyDescent="0.25">
      <c r="A74">
        <v>95</v>
      </c>
      <c r="B74" s="3" t="s">
        <v>55</v>
      </c>
      <c r="C74" s="3" t="s">
        <v>55</v>
      </c>
      <c r="D74" s="18" t="s">
        <v>30</v>
      </c>
      <c r="E74" s="23">
        <v>3971.7535420243398</v>
      </c>
      <c r="J74">
        <v>95</v>
      </c>
      <c r="M74" s="6">
        <f t="shared" si="1"/>
        <v>0</v>
      </c>
      <c r="W74" s="18">
        <v>1</v>
      </c>
    </row>
    <row r="75" spans="1:30" x14ac:dyDescent="0.25">
      <c r="A75">
        <v>96</v>
      </c>
      <c r="B75" s="3" t="s">
        <v>55</v>
      </c>
      <c r="C75" s="3" t="s">
        <v>55</v>
      </c>
      <c r="D75" s="18" t="s">
        <v>45</v>
      </c>
      <c r="E75" s="23">
        <v>1348.7914620392601</v>
      </c>
      <c r="J75">
        <v>96</v>
      </c>
      <c r="M75" s="6">
        <f t="shared" si="1"/>
        <v>0</v>
      </c>
      <c r="W75" s="18">
        <v>1</v>
      </c>
    </row>
    <row r="76" spans="1:30" x14ac:dyDescent="0.25">
      <c r="A76">
        <v>97</v>
      </c>
      <c r="B76" s="3" t="s">
        <v>55</v>
      </c>
      <c r="C76" s="3" t="s">
        <v>55</v>
      </c>
      <c r="D76" s="18" t="s">
        <v>46</v>
      </c>
      <c r="E76" s="23">
        <v>242.69132735541399</v>
      </c>
      <c r="J76">
        <v>97</v>
      </c>
      <c r="M76" s="6">
        <f t="shared" si="1"/>
        <v>0</v>
      </c>
      <c r="W76" s="18">
        <v>1</v>
      </c>
    </row>
    <row r="77" spans="1:30" x14ac:dyDescent="0.25">
      <c r="A77">
        <v>98</v>
      </c>
      <c r="B77" s="3" t="s">
        <v>55</v>
      </c>
      <c r="C77" s="3" t="s">
        <v>55</v>
      </c>
      <c r="D77" s="18" t="s">
        <v>29</v>
      </c>
      <c r="E77" s="23">
        <v>160.42082632776101</v>
      </c>
      <c r="F77" s="51">
        <f>VLOOKUP(B77,[1]export!$A$193:$C$383,3,FALSE)</f>
        <v>6.0150502985281062E-5</v>
      </c>
      <c r="H77" s="53">
        <v>8.2127450833035124E-5</v>
      </c>
      <c r="J77">
        <v>98</v>
      </c>
      <c r="K77" s="53">
        <f>F77</f>
        <v>6.0150502985281062E-5</v>
      </c>
      <c r="L77" s="53">
        <f>H77</f>
        <v>8.2127450833035124E-5</v>
      </c>
      <c r="M77" s="6">
        <f t="shared" si="1"/>
        <v>2</v>
      </c>
      <c r="W77" s="18">
        <v>1</v>
      </c>
    </row>
    <row r="78" spans="1:30" x14ac:dyDescent="0.25">
      <c r="A78">
        <v>99</v>
      </c>
      <c r="B78" s="3" t="s">
        <v>1042</v>
      </c>
      <c r="C78" s="3" t="s">
        <v>1042</v>
      </c>
      <c r="D78" s="18" t="s">
        <v>20</v>
      </c>
      <c r="E78" s="23">
        <v>212.69128950585301</v>
      </c>
      <c r="F78" s="51">
        <f>VLOOKUP(B78,[1]export!$A$2:$C$192,3,FALSE)</f>
        <v>9.4060885428358661E-10</v>
      </c>
      <c r="H78" s="53">
        <v>1.5123477699390846E-4</v>
      </c>
      <c r="J78">
        <v>99</v>
      </c>
      <c r="K78" s="53">
        <f>F78</f>
        <v>9.4060885428358661E-10</v>
      </c>
      <c r="L78" s="53">
        <f>H78</f>
        <v>1.5123477699390846E-4</v>
      </c>
      <c r="M78" s="6">
        <f t="shared" si="1"/>
        <v>1</v>
      </c>
      <c r="Z78" s="18">
        <v>1</v>
      </c>
    </row>
    <row r="79" spans="1:30" x14ac:dyDescent="0.25">
      <c r="A79">
        <v>100</v>
      </c>
      <c r="B79" s="3" t="s">
        <v>56</v>
      </c>
      <c r="C79" s="3" t="s">
        <v>56</v>
      </c>
      <c r="D79" s="18" t="s">
        <v>21</v>
      </c>
      <c r="E79" s="23">
        <v>243.93597099505899</v>
      </c>
      <c r="J79">
        <v>100</v>
      </c>
      <c r="M79" s="6">
        <f t="shared" si="1"/>
        <v>0</v>
      </c>
      <c r="Z79" s="18">
        <v>1</v>
      </c>
    </row>
    <row r="80" spans="1:30" x14ac:dyDescent="0.25">
      <c r="A80">
        <v>101</v>
      </c>
      <c r="B80" s="3" t="s">
        <v>57</v>
      </c>
      <c r="C80" s="3" t="s">
        <v>57</v>
      </c>
      <c r="D80" s="18" t="s">
        <v>33</v>
      </c>
      <c r="E80" s="23">
        <v>101.58921872816001</v>
      </c>
      <c r="J80">
        <v>101</v>
      </c>
      <c r="M80" s="6">
        <f t="shared" si="1"/>
        <v>0</v>
      </c>
      <c r="W80" s="18">
        <v>1</v>
      </c>
    </row>
    <row r="81" spans="1:23" x14ac:dyDescent="0.25">
      <c r="A81">
        <v>102</v>
      </c>
      <c r="B81" s="3" t="s">
        <v>57</v>
      </c>
      <c r="C81" s="3" t="s">
        <v>58</v>
      </c>
      <c r="D81" s="18" t="s">
        <v>20</v>
      </c>
      <c r="E81" s="23">
        <v>725.41795472050705</v>
      </c>
      <c r="F81" s="54">
        <v>0</v>
      </c>
      <c r="G81" s="52">
        <v>0.5</v>
      </c>
      <c r="H81" s="53">
        <v>5.1581060448887834E-4</v>
      </c>
      <c r="J81">
        <v>102</v>
      </c>
      <c r="K81" s="52">
        <f>F81*G81</f>
        <v>0</v>
      </c>
      <c r="L81" s="53">
        <f>H81</f>
        <v>5.1581060448887834E-4</v>
      </c>
      <c r="M81" s="6">
        <f t="shared" si="1"/>
        <v>1</v>
      </c>
      <c r="W81" s="18">
        <v>1</v>
      </c>
    </row>
    <row r="82" spans="1:23" x14ac:dyDescent="0.25">
      <c r="A82">
        <v>103</v>
      </c>
      <c r="B82" s="3" t="s">
        <v>57</v>
      </c>
      <c r="C82" s="3" t="s">
        <v>58</v>
      </c>
      <c r="D82" s="18" t="s">
        <v>20</v>
      </c>
      <c r="E82" s="23">
        <v>725.41795472050705</v>
      </c>
      <c r="F82" s="54">
        <v>0</v>
      </c>
      <c r="G82" s="52">
        <v>0.5</v>
      </c>
      <c r="H82" s="53">
        <v>5.1581060448887834E-4</v>
      </c>
      <c r="J82">
        <v>103</v>
      </c>
      <c r="K82" s="52">
        <f>F82*G82</f>
        <v>0</v>
      </c>
      <c r="L82" s="53">
        <f>H82</f>
        <v>5.1581060448887834E-4</v>
      </c>
      <c r="M82" s="6">
        <f t="shared" si="1"/>
        <v>1</v>
      </c>
      <c r="W82" s="18">
        <v>1</v>
      </c>
    </row>
    <row r="83" spans="1:23" x14ac:dyDescent="0.25">
      <c r="A83">
        <v>104</v>
      </c>
      <c r="B83" s="3" t="s">
        <v>57</v>
      </c>
      <c r="C83" s="3" t="s">
        <v>57</v>
      </c>
      <c r="D83" s="18" t="s">
        <v>30</v>
      </c>
      <c r="E83" s="23">
        <v>431.98526688777201</v>
      </c>
      <c r="J83">
        <v>104</v>
      </c>
      <c r="M83" s="6">
        <f t="shared" si="1"/>
        <v>0</v>
      </c>
      <c r="W83" s="18">
        <v>1</v>
      </c>
    </row>
    <row r="84" spans="1:23" x14ac:dyDescent="0.25">
      <c r="A84">
        <v>105</v>
      </c>
      <c r="B84" s="3" t="s">
        <v>57</v>
      </c>
      <c r="C84" s="3" t="s">
        <v>57</v>
      </c>
      <c r="D84" s="18" t="s">
        <v>29</v>
      </c>
      <c r="E84" s="23">
        <v>130.409669471922</v>
      </c>
      <c r="F84" s="54">
        <v>0</v>
      </c>
      <c r="H84" s="53">
        <v>6.6763237435426556E-5</v>
      </c>
      <c r="J84">
        <v>105</v>
      </c>
      <c r="K84" s="53">
        <f>F84</f>
        <v>0</v>
      </c>
      <c r="L84" s="53">
        <f>H84</f>
        <v>6.6763237435426556E-5</v>
      </c>
      <c r="M84" s="6">
        <f t="shared" si="1"/>
        <v>2</v>
      </c>
      <c r="W84" s="18">
        <v>1</v>
      </c>
    </row>
    <row r="85" spans="1:23" x14ac:dyDescent="0.25">
      <c r="A85">
        <v>106</v>
      </c>
      <c r="B85" s="3" t="s">
        <v>57</v>
      </c>
      <c r="C85" s="3" t="s">
        <v>57</v>
      </c>
      <c r="D85" s="18" t="s">
        <v>45</v>
      </c>
      <c r="E85" s="23">
        <v>1815.1122550370901</v>
      </c>
      <c r="J85">
        <v>106</v>
      </c>
      <c r="M85" s="6">
        <f t="shared" si="1"/>
        <v>0</v>
      </c>
      <c r="W85" s="18">
        <v>1</v>
      </c>
    </row>
    <row r="86" spans="1:23" x14ac:dyDescent="0.25">
      <c r="A86">
        <v>107</v>
      </c>
      <c r="B86" s="3" t="s">
        <v>57</v>
      </c>
      <c r="C86" s="3" t="s">
        <v>57</v>
      </c>
      <c r="D86" s="18" t="s">
        <v>46</v>
      </c>
      <c r="E86" s="23">
        <v>490.487577657712</v>
      </c>
      <c r="J86">
        <v>107</v>
      </c>
      <c r="M86" s="6">
        <f t="shared" si="1"/>
        <v>0</v>
      </c>
      <c r="W86" s="18">
        <v>1</v>
      </c>
    </row>
    <row r="87" spans="1:23" x14ac:dyDescent="0.25">
      <c r="A87">
        <v>108</v>
      </c>
      <c r="B87" s="3" t="s">
        <v>60</v>
      </c>
      <c r="C87" s="3" t="s">
        <v>60</v>
      </c>
      <c r="D87" s="18" t="s">
        <v>33</v>
      </c>
      <c r="E87" s="23">
        <v>6386.92938482305</v>
      </c>
      <c r="J87">
        <v>108</v>
      </c>
      <c r="M87" s="6">
        <f t="shared" si="1"/>
        <v>0</v>
      </c>
      <c r="W87" s="18">
        <v>1</v>
      </c>
    </row>
    <row r="88" spans="1:23" x14ac:dyDescent="0.25">
      <c r="A88">
        <v>109</v>
      </c>
      <c r="B88" s="3" t="s">
        <v>60</v>
      </c>
      <c r="C88" s="3" t="s">
        <v>60</v>
      </c>
      <c r="D88" s="18" t="s">
        <v>20</v>
      </c>
      <c r="E88" s="23">
        <v>983.44587588418597</v>
      </c>
      <c r="F88" s="54">
        <v>0</v>
      </c>
      <c r="H88" s="53">
        <v>6.9928212890368955E-4</v>
      </c>
      <c r="J88">
        <v>109</v>
      </c>
      <c r="K88" s="53">
        <f>F88</f>
        <v>0</v>
      </c>
      <c r="L88" s="53">
        <f>H88</f>
        <v>6.9928212890368955E-4</v>
      </c>
      <c r="M88" s="6">
        <f t="shared" si="1"/>
        <v>1</v>
      </c>
      <c r="W88" s="18">
        <v>1</v>
      </c>
    </row>
    <row r="89" spans="1:23" x14ac:dyDescent="0.25">
      <c r="A89">
        <v>110</v>
      </c>
      <c r="B89" s="3" t="s">
        <v>60</v>
      </c>
      <c r="C89" s="3" t="s">
        <v>60</v>
      </c>
      <c r="D89" s="18" t="s">
        <v>30</v>
      </c>
      <c r="E89" s="23">
        <v>4848.7231707677101</v>
      </c>
      <c r="J89">
        <v>110</v>
      </c>
      <c r="M89" s="6">
        <f t="shared" si="1"/>
        <v>0</v>
      </c>
      <c r="W89" s="18">
        <v>1</v>
      </c>
    </row>
    <row r="90" spans="1:23" x14ac:dyDescent="0.25">
      <c r="A90">
        <v>111</v>
      </c>
      <c r="B90" s="3" t="s">
        <v>60</v>
      </c>
      <c r="C90" s="3" t="s">
        <v>60</v>
      </c>
      <c r="D90" s="18" t="s">
        <v>29</v>
      </c>
      <c r="E90" s="23">
        <v>273.61513392522897</v>
      </c>
      <c r="F90" s="54">
        <v>0</v>
      </c>
      <c r="H90" s="53">
        <v>1.4007728281306003E-4</v>
      </c>
      <c r="J90">
        <v>111</v>
      </c>
      <c r="K90" s="53">
        <f>F90</f>
        <v>0</v>
      </c>
      <c r="L90" s="53">
        <f>H90</f>
        <v>1.4007728281306003E-4</v>
      </c>
      <c r="M90" s="6">
        <f t="shared" si="1"/>
        <v>2</v>
      </c>
      <c r="W90" s="18">
        <v>1</v>
      </c>
    </row>
    <row r="91" spans="1:23" x14ac:dyDescent="0.25">
      <c r="A91">
        <v>112</v>
      </c>
      <c r="B91" s="3" t="s">
        <v>61</v>
      </c>
      <c r="C91" s="3" t="s">
        <v>61</v>
      </c>
      <c r="D91" s="18" t="s">
        <v>18</v>
      </c>
      <c r="E91" s="23">
        <v>2763.5565011683302</v>
      </c>
      <c r="F91" s="51">
        <f>VLOOKUP(B91,[1]export!$A$575:$C$765,3,FALSE)</f>
        <v>6.3587750305045589E-7</v>
      </c>
      <c r="H91" s="53">
        <v>1.5264981211271646E-3</v>
      </c>
      <c r="J91">
        <v>112</v>
      </c>
      <c r="K91" s="53">
        <f>F91</f>
        <v>6.3587750305045589E-7</v>
      </c>
      <c r="L91" s="53">
        <f>H91</f>
        <v>1.5264981211271646E-3</v>
      </c>
      <c r="M91" s="6">
        <f t="shared" si="1"/>
        <v>4</v>
      </c>
      <c r="P91" s="18">
        <v>1</v>
      </c>
    </row>
    <row r="92" spans="1:23" x14ac:dyDescent="0.25">
      <c r="A92">
        <v>113</v>
      </c>
      <c r="B92" s="3" t="s">
        <v>61</v>
      </c>
      <c r="C92" s="3" t="s">
        <v>61</v>
      </c>
      <c r="D92" s="18" t="s">
        <v>28</v>
      </c>
      <c r="E92" s="23">
        <v>157.24679128303501</v>
      </c>
      <c r="J92">
        <v>113</v>
      </c>
      <c r="M92" s="6">
        <f t="shared" si="1"/>
        <v>0</v>
      </c>
      <c r="P92" s="18">
        <v>1</v>
      </c>
    </row>
    <row r="93" spans="1:23" x14ac:dyDescent="0.25">
      <c r="A93">
        <v>114</v>
      </c>
      <c r="B93" s="3" t="s">
        <v>61</v>
      </c>
      <c r="C93" s="3" t="s">
        <v>61</v>
      </c>
      <c r="D93" s="18" t="s">
        <v>20</v>
      </c>
      <c r="E93" s="23">
        <v>915.351858487806</v>
      </c>
      <c r="F93" s="51">
        <f>VLOOKUP(B93,[1]export!$A$2:$C$192,3,FALSE)</f>
        <v>5.4274015064485976E-4</v>
      </c>
      <c r="H93" s="53">
        <v>6.5086367434691534E-4</v>
      </c>
      <c r="J93">
        <v>114</v>
      </c>
      <c r="K93" s="53">
        <f>F93</f>
        <v>5.4274015064485976E-4</v>
      </c>
      <c r="L93" s="53">
        <f>H93</f>
        <v>6.5086367434691534E-4</v>
      </c>
      <c r="M93" s="6">
        <f t="shared" si="1"/>
        <v>1</v>
      </c>
      <c r="P93" s="18">
        <v>1</v>
      </c>
    </row>
    <row r="94" spans="1:23" x14ac:dyDescent="0.25">
      <c r="A94">
        <v>115</v>
      </c>
      <c r="B94" s="3" t="s">
        <v>61</v>
      </c>
      <c r="C94" s="3" t="s">
        <v>61</v>
      </c>
      <c r="D94" s="18" t="s">
        <v>29</v>
      </c>
      <c r="E94" s="23">
        <v>252.98606475040501</v>
      </c>
      <c r="F94" s="51">
        <f>VLOOKUP(B94,[1]export!$A$193:$C$383,3,FALSE)</f>
        <v>2.6304399347640901E-5</v>
      </c>
      <c r="H94" s="53">
        <v>1.2951622971808883E-4</v>
      </c>
      <c r="J94">
        <v>115</v>
      </c>
      <c r="K94" s="53">
        <f>F94</f>
        <v>2.6304399347640901E-5</v>
      </c>
      <c r="L94" s="53">
        <f>H94</f>
        <v>1.2951622971808883E-4</v>
      </c>
      <c r="M94" s="6">
        <f t="shared" si="1"/>
        <v>2</v>
      </c>
      <c r="P94" s="18">
        <v>1</v>
      </c>
    </row>
    <row r="95" spans="1:23" x14ac:dyDescent="0.25">
      <c r="A95">
        <v>116</v>
      </c>
      <c r="B95" s="3" t="s">
        <v>61</v>
      </c>
      <c r="C95" s="3" t="s">
        <v>61</v>
      </c>
      <c r="D95" s="18" t="s">
        <v>31</v>
      </c>
      <c r="E95" s="23">
        <v>454.14707517211002</v>
      </c>
      <c r="J95">
        <v>116</v>
      </c>
      <c r="M95" s="6">
        <f t="shared" si="1"/>
        <v>0</v>
      </c>
      <c r="P95" s="18">
        <v>1</v>
      </c>
    </row>
    <row r="96" spans="1:23" x14ac:dyDescent="0.25">
      <c r="A96">
        <v>129</v>
      </c>
      <c r="B96" s="3" t="s">
        <v>62</v>
      </c>
      <c r="C96" s="3" t="s">
        <v>62</v>
      </c>
      <c r="D96" s="18" t="s">
        <v>18</v>
      </c>
      <c r="E96" s="23">
        <v>187.938972006516</v>
      </c>
      <c r="F96" s="51">
        <f>VLOOKUP(B96,[1]export!$A$575:$C$765,3,FALSE)</f>
        <v>4.2051682152177221E-9</v>
      </c>
      <c r="H96" s="53">
        <v>1.0381133424745668E-4</v>
      </c>
      <c r="J96">
        <v>129</v>
      </c>
      <c r="K96" s="53">
        <f>F96</f>
        <v>4.2051682152177221E-9</v>
      </c>
      <c r="L96" s="53">
        <f>H96</f>
        <v>1.0381133424745668E-4</v>
      </c>
      <c r="M96" s="6">
        <f t="shared" si="1"/>
        <v>4</v>
      </c>
      <c r="P96" s="18">
        <v>1</v>
      </c>
    </row>
    <row r="97" spans="1:23" x14ac:dyDescent="0.25">
      <c r="A97">
        <v>130</v>
      </c>
      <c r="B97" s="3" t="s">
        <v>62</v>
      </c>
      <c r="C97" s="3" t="s">
        <v>62</v>
      </c>
      <c r="D97" s="18" t="s">
        <v>28</v>
      </c>
      <c r="E97" s="23">
        <v>53.228975812046002</v>
      </c>
      <c r="J97">
        <v>130</v>
      </c>
      <c r="M97" s="6">
        <f t="shared" si="1"/>
        <v>0</v>
      </c>
      <c r="P97" s="18">
        <v>1</v>
      </c>
    </row>
    <row r="98" spans="1:23" x14ac:dyDescent="0.25">
      <c r="A98">
        <v>131</v>
      </c>
      <c r="B98" s="3" t="s">
        <v>62</v>
      </c>
      <c r="C98" s="3" t="s">
        <v>62</v>
      </c>
      <c r="D98" s="18" t="s">
        <v>20</v>
      </c>
      <c r="E98" s="23">
        <v>5160.69991994661</v>
      </c>
      <c r="F98" s="51">
        <f>VLOOKUP(B98,[1]export!$A$2:$C$192,3,FALSE)</f>
        <v>1.1325081102991067E-5</v>
      </c>
      <c r="H98" s="53">
        <v>3.6695310999284203E-3</v>
      </c>
      <c r="J98">
        <v>131</v>
      </c>
      <c r="K98" s="53">
        <f>F98</f>
        <v>1.1325081102991067E-5</v>
      </c>
      <c r="L98" s="53">
        <f>H98</f>
        <v>3.6695310999284203E-3</v>
      </c>
      <c r="M98" s="6">
        <f t="shared" si="1"/>
        <v>1</v>
      </c>
      <c r="P98" s="18">
        <v>1</v>
      </c>
    </row>
    <row r="99" spans="1:23" x14ac:dyDescent="0.25">
      <c r="A99">
        <v>132</v>
      </c>
      <c r="B99" s="3" t="s">
        <v>62</v>
      </c>
      <c r="C99" s="3" t="s">
        <v>62</v>
      </c>
      <c r="D99" s="18" t="s">
        <v>29</v>
      </c>
      <c r="E99" s="23">
        <v>4456.2064347468004</v>
      </c>
      <c r="F99" s="51">
        <f>VLOOKUP(B99,[1]export!$A$193:$C$383,3,FALSE)</f>
        <v>1.6175310797949205E-5</v>
      </c>
      <c r="H99" s="53">
        <v>2.2813551285653108E-3</v>
      </c>
      <c r="J99">
        <v>132</v>
      </c>
      <c r="K99" s="53">
        <f>F99</f>
        <v>1.6175310797949205E-5</v>
      </c>
      <c r="L99" s="53">
        <f>H99</f>
        <v>2.2813551285653108E-3</v>
      </c>
      <c r="M99" s="6">
        <f t="shared" si="1"/>
        <v>2</v>
      </c>
      <c r="P99" s="18">
        <v>1</v>
      </c>
    </row>
    <row r="100" spans="1:23" x14ac:dyDescent="0.25">
      <c r="A100">
        <v>133</v>
      </c>
      <c r="B100" s="3" t="s">
        <v>62</v>
      </c>
      <c r="C100" s="3" t="s">
        <v>62</v>
      </c>
      <c r="D100" s="18" t="s">
        <v>30</v>
      </c>
      <c r="E100" s="23">
        <v>720.901231822098</v>
      </c>
      <c r="J100">
        <v>133</v>
      </c>
      <c r="M100" s="6">
        <f t="shared" si="1"/>
        <v>0</v>
      </c>
      <c r="P100" s="18">
        <v>1</v>
      </c>
    </row>
    <row r="101" spans="1:23" x14ac:dyDescent="0.25">
      <c r="A101">
        <v>134</v>
      </c>
      <c r="B101" s="3" t="s">
        <v>62</v>
      </c>
      <c r="C101" s="3" t="s">
        <v>62</v>
      </c>
      <c r="D101" s="18" t="s">
        <v>48</v>
      </c>
      <c r="E101" s="23">
        <v>278.15365461168102</v>
      </c>
      <c r="F101" s="51">
        <f>VLOOKUP(B101,[1]export!$A$384:$C$574,3,FALSE)</f>
        <v>1.7834892045742557E-6</v>
      </c>
      <c r="H101" s="53">
        <v>3.8638540631744973E-4</v>
      </c>
      <c r="J101">
        <v>134</v>
      </c>
      <c r="K101" s="53">
        <f>F101</f>
        <v>1.7834892045742557E-6</v>
      </c>
      <c r="L101" s="53">
        <f>H101</f>
        <v>3.8638540631744973E-4</v>
      </c>
      <c r="M101" s="6">
        <f t="shared" si="1"/>
        <v>3</v>
      </c>
      <c r="P101" s="18">
        <v>1</v>
      </c>
    </row>
    <row r="102" spans="1:23" x14ac:dyDescent="0.25">
      <c r="A102">
        <v>135</v>
      </c>
      <c r="B102" s="3" t="s">
        <v>63</v>
      </c>
      <c r="C102" s="3" t="s">
        <v>63</v>
      </c>
      <c r="D102" s="18" t="s">
        <v>20</v>
      </c>
      <c r="E102" s="23">
        <v>78.621649033955904</v>
      </c>
      <c r="F102" s="51">
        <f>VLOOKUP(B102,[1]export!$A$2:$C$192,3,FALSE)</f>
        <v>0</v>
      </c>
      <c r="G102" s="52">
        <v>0.5</v>
      </c>
      <c r="H102" s="53">
        <v>5.5904158492661038E-5</v>
      </c>
      <c r="J102">
        <v>135</v>
      </c>
      <c r="K102" s="52">
        <f>F102*G102</f>
        <v>0</v>
      </c>
      <c r="L102" s="53">
        <f>H102</f>
        <v>5.5904158492661038E-5</v>
      </c>
      <c r="M102" s="6">
        <f t="shared" si="1"/>
        <v>1</v>
      </c>
      <c r="W102" s="18">
        <v>1</v>
      </c>
    </row>
    <row r="103" spans="1:23" x14ac:dyDescent="0.25">
      <c r="A103">
        <v>136</v>
      </c>
      <c r="B103" s="3" t="s">
        <v>63</v>
      </c>
      <c r="C103" s="3" t="s">
        <v>63</v>
      </c>
      <c r="D103" s="18" t="s">
        <v>20</v>
      </c>
      <c r="E103" s="23">
        <v>78.621649033955904</v>
      </c>
      <c r="F103" s="51">
        <f>VLOOKUP(B103,[1]export!$A$2:$C$192,3,FALSE)</f>
        <v>0</v>
      </c>
      <c r="G103" s="52">
        <v>0.5</v>
      </c>
      <c r="H103" s="53">
        <v>5.5904158492661038E-5</v>
      </c>
      <c r="J103">
        <v>136</v>
      </c>
      <c r="K103" s="52">
        <f>F103*G103</f>
        <v>0</v>
      </c>
      <c r="L103" s="53">
        <f>H103</f>
        <v>5.5904158492661038E-5</v>
      </c>
      <c r="M103" s="6">
        <f t="shared" si="1"/>
        <v>1</v>
      </c>
      <c r="W103" s="18">
        <v>1</v>
      </c>
    </row>
    <row r="104" spans="1:23" x14ac:dyDescent="0.25">
      <c r="A104">
        <v>137</v>
      </c>
      <c r="B104" s="3" t="s">
        <v>63</v>
      </c>
      <c r="C104" s="3" t="s">
        <v>63</v>
      </c>
      <c r="D104" s="18" t="s">
        <v>45</v>
      </c>
      <c r="E104" s="23">
        <v>819.12210211539002</v>
      </c>
      <c r="J104">
        <v>137</v>
      </c>
      <c r="M104" s="6">
        <f t="shared" si="1"/>
        <v>0</v>
      </c>
      <c r="W104" s="18">
        <v>1</v>
      </c>
    </row>
    <row r="105" spans="1:23" x14ac:dyDescent="0.25">
      <c r="A105">
        <v>138</v>
      </c>
      <c r="B105" s="3" t="s">
        <v>63</v>
      </c>
      <c r="C105" s="3" t="s">
        <v>63</v>
      </c>
      <c r="D105" s="18" t="s">
        <v>46</v>
      </c>
      <c r="E105" s="23">
        <v>16.634610560380199</v>
      </c>
      <c r="J105">
        <v>138</v>
      </c>
      <c r="M105" s="6">
        <f t="shared" si="1"/>
        <v>0</v>
      </c>
      <c r="W105" s="18">
        <v>1</v>
      </c>
    </row>
    <row r="106" spans="1:23" x14ac:dyDescent="0.25">
      <c r="A106">
        <v>139</v>
      </c>
      <c r="B106" s="3" t="s">
        <v>64</v>
      </c>
      <c r="C106" s="3" t="s">
        <v>64</v>
      </c>
      <c r="D106" s="18" t="s">
        <v>33</v>
      </c>
      <c r="E106" s="23">
        <v>512.20295345479201</v>
      </c>
      <c r="J106">
        <v>139</v>
      </c>
      <c r="M106" s="6">
        <f t="shared" si="1"/>
        <v>0</v>
      </c>
      <c r="W106" s="18">
        <v>1</v>
      </c>
    </row>
    <row r="107" spans="1:23" x14ac:dyDescent="0.25">
      <c r="A107">
        <v>140</v>
      </c>
      <c r="B107" s="46" t="s">
        <v>1043</v>
      </c>
      <c r="C107" s="3" t="s">
        <v>65</v>
      </c>
      <c r="D107" s="18" t="s">
        <v>20</v>
      </c>
      <c r="E107" s="23">
        <v>2743.9508053045802</v>
      </c>
      <c r="F107" s="51">
        <f>VLOOKUP(B107,[1]export!$A$2:$C$192,3,FALSE)</f>
        <v>1.1783101178495919E-4</v>
      </c>
      <c r="G107" s="52">
        <v>9.4328114542106378E-2</v>
      </c>
      <c r="H107" s="53">
        <v>1.9510944199295664E-3</v>
      </c>
      <c r="J107">
        <v>140</v>
      </c>
      <c r="K107" s="52">
        <f t="shared" ref="K107:K113" si="2">F107*G107</f>
        <v>1.1114777176263917E-5</v>
      </c>
      <c r="L107" s="53">
        <f t="shared" ref="L107:L113" si="3">H107</f>
        <v>1.9510944199295664E-3</v>
      </c>
      <c r="M107" s="6">
        <f t="shared" si="1"/>
        <v>1</v>
      </c>
      <c r="W107" s="18">
        <v>1</v>
      </c>
    </row>
    <row r="108" spans="1:23" x14ac:dyDescent="0.25">
      <c r="A108">
        <v>141</v>
      </c>
      <c r="B108" s="46" t="s">
        <v>1043</v>
      </c>
      <c r="C108" s="3" t="s">
        <v>65</v>
      </c>
      <c r="D108" s="18" t="s">
        <v>20</v>
      </c>
      <c r="E108" s="23">
        <v>2743.9508053045802</v>
      </c>
      <c r="F108" s="51">
        <f>VLOOKUP(B108,[1]export!$A$2:$C$192,3,FALSE)</f>
        <v>1.1783101178495919E-4</v>
      </c>
      <c r="G108" s="52">
        <v>9.4328114542106378E-2</v>
      </c>
      <c r="H108" s="53">
        <v>1.9510944199295664E-3</v>
      </c>
      <c r="J108">
        <v>141</v>
      </c>
      <c r="K108" s="52">
        <f t="shared" si="2"/>
        <v>1.1114777176263917E-5</v>
      </c>
      <c r="L108" s="53">
        <f t="shared" si="3"/>
        <v>1.9510944199295664E-3</v>
      </c>
      <c r="M108" s="6">
        <f t="shared" si="1"/>
        <v>1</v>
      </c>
      <c r="W108" s="18">
        <v>1</v>
      </c>
    </row>
    <row r="109" spans="1:23" x14ac:dyDescent="0.25">
      <c r="A109">
        <v>142</v>
      </c>
      <c r="B109" s="46" t="s">
        <v>1043</v>
      </c>
      <c r="C109" s="3" t="s">
        <v>66</v>
      </c>
      <c r="D109" s="18" t="s">
        <v>20</v>
      </c>
      <c r="E109" s="23">
        <v>9605.7084239013002</v>
      </c>
      <c r="F109" s="51">
        <f>VLOOKUP(B109,[1]export!$A$2:$C$192,3,FALSE)</f>
        <v>1.1783101178495919E-4</v>
      </c>
      <c r="G109" s="52">
        <v>0.33021304999936457</v>
      </c>
      <c r="H109" s="53">
        <v>6.8301676797969868E-3</v>
      </c>
      <c r="J109">
        <v>142</v>
      </c>
      <c r="K109" s="52">
        <f t="shared" si="2"/>
        <v>3.8909337786022443E-5</v>
      </c>
      <c r="L109" s="53">
        <f t="shared" si="3"/>
        <v>6.8301676797969868E-3</v>
      </c>
      <c r="M109" s="6">
        <f t="shared" si="1"/>
        <v>1</v>
      </c>
      <c r="W109" s="18">
        <v>1</v>
      </c>
    </row>
    <row r="110" spans="1:23" x14ac:dyDescent="0.25">
      <c r="A110">
        <v>143</v>
      </c>
      <c r="B110" s="46" t="s">
        <v>1043</v>
      </c>
      <c r="C110" s="3" t="s">
        <v>66</v>
      </c>
      <c r="D110" s="18" t="s">
        <v>20</v>
      </c>
      <c r="E110" s="23">
        <v>9605.7084239013002</v>
      </c>
      <c r="F110" s="51">
        <f>VLOOKUP(B110,[1]export!$A$2:$C$192,3,FALSE)</f>
        <v>1.1783101178495919E-4</v>
      </c>
      <c r="G110" s="52">
        <v>0.33021304999936457</v>
      </c>
      <c r="H110" s="53">
        <v>6.8301676797969868E-3</v>
      </c>
      <c r="J110">
        <v>143</v>
      </c>
      <c r="K110" s="52">
        <f t="shared" si="2"/>
        <v>3.8909337786022443E-5</v>
      </c>
      <c r="L110" s="53">
        <f t="shared" si="3"/>
        <v>6.8301676797969868E-3</v>
      </c>
      <c r="M110" s="6">
        <f t="shared" si="1"/>
        <v>1</v>
      </c>
      <c r="W110" s="18">
        <v>1</v>
      </c>
    </row>
    <row r="111" spans="1:23" x14ac:dyDescent="0.25">
      <c r="A111">
        <v>144</v>
      </c>
      <c r="B111" s="46" t="s">
        <v>1043</v>
      </c>
      <c r="C111" s="3" t="s">
        <v>67</v>
      </c>
      <c r="D111" s="18" t="s">
        <v>20</v>
      </c>
      <c r="E111" s="23">
        <v>1820.38467855355</v>
      </c>
      <c r="F111" s="51">
        <f>VLOOKUP(B111,[1]export!$A$2:$C$192,3,FALSE)</f>
        <v>1.1783101178495919E-4</v>
      </c>
      <c r="G111" s="52">
        <v>6.2578911450358335E-2</v>
      </c>
      <c r="H111" s="53">
        <v>1.2943899655871794E-3</v>
      </c>
      <c r="J111">
        <v>144</v>
      </c>
      <c r="K111" s="52">
        <f t="shared" si="2"/>
        <v>7.3737364525970904E-6</v>
      </c>
      <c r="L111" s="53">
        <f t="shared" si="3"/>
        <v>1.2943899655871794E-3</v>
      </c>
      <c r="M111" s="6">
        <f t="shared" si="1"/>
        <v>1</v>
      </c>
      <c r="W111" s="18">
        <v>1</v>
      </c>
    </row>
    <row r="112" spans="1:23" x14ac:dyDescent="0.25">
      <c r="A112">
        <v>145</v>
      </c>
      <c r="B112" s="46" t="s">
        <v>1043</v>
      </c>
      <c r="C112" s="3" t="s">
        <v>67</v>
      </c>
      <c r="D112" s="18" t="s">
        <v>20</v>
      </c>
      <c r="E112" s="23">
        <v>1820.38467855355</v>
      </c>
      <c r="F112" s="51">
        <f>VLOOKUP(B112,[1]export!$A$2:$C$192,3,FALSE)</f>
        <v>1.1783101178495919E-4</v>
      </c>
      <c r="G112" s="52">
        <v>6.2578911450358335E-2</v>
      </c>
      <c r="H112" s="53">
        <v>1.2943899655871794E-3</v>
      </c>
      <c r="J112">
        <v>145</v>
      </c>
      <c r="K112" s="52">
        <f t="shared" si="2"/>
        <v>7.3737364525970904E-6</v>
      </c>
      <c r="L112" s="53">
        <f t="shared" si="3"/>
        <v>1.2943899655871794E-3</v>
      </c>
      <c r="M112" s="6">
        <f t="shared" si="1"/>
        <v>1</v>
      </c>
      <c r="W112" s="18">
        <v>1</v>
      </c>
    </row>
    <row r="113" spans="1:23" x14ac:dyDescent="0.25">
      <c r="A113">
        <v>146</v>
      </c>
      <c r="B113" s="46" t="s">
        <v>1043</v>
      </c>
      <c r="C113" s="3" t="s">
        <v>69</v>
      </c>
      <c r="D113" s="18" t="s">
        <v>20</v>
      </c>
      <c r="E113" s="23">
        <v>749.33921929937503</v>
      </c>
      <c r="F113" s="51">
        <f>VLOOKUP(B113,[1]export!$A$2:$C$192,3,FALSE)</f>
        <v>1.1783101178495919E-4</v>
      </c>
      <c r="G113" s="52">
        <v>2.5759848016341562E-2</v>
      </c>
      <c r="H113" s="53">
        <v>5.3281989115220381E-4</v>
      </c>
      <c r="J113">
        <v>146</v>
      </c>
      <c r="K113" s="52">
        <f t="shared" si="2"/>
        <v>3.0353089551923002E-6</v>
      </c>
      <c r="L113" s="53">
        <f t="shared" si="3"/>
        <v>5.3281989115220381E-4</v>
      </c>
      <c r="M113" s="6">
        <f t="shared" si="1"/>
        <v>1</v>
      </c>
      <c r="W113" s="18">
        <v>1</v>
      </c>
    </row>
    <row r="114" spans="1:23" x14ac:dyDescent="0.25">
      <c r="A114">
        <v>147</v>
      </c>
      <c r="B114" s="3" t="s">
        <v>64</v>
      </c>
      <c r="C114" s="3" t="s">
        <v>64</v>
      </c>
      <c r="D114" s="18" t="s">
        <v>30</v>
      </c>
      <c r="E114" s="23">
        <v>842.14553275625701</v>
      </c>
      <c r="J114">
        <v>147</v>
      </c>
      <c r="M114" s="6">
        <f t="shared" si="1"/>
        <v>0</v>
      </c>
      <c r="W114" s="18">
        <v>1</v>
      </c>
    </row>
    <row r="115" spans="1:23" x14ac:dyDescent="0.25">
      <c r="A115">
        <v>148</v>
      </c>
      <c r="B115" s="46" t="s">
        <v>1043</v>
      </c>
      <c r="C115" s="3" t="s">
        <v>65</v>
      </c>
      <c r="D115" s="18" t="s">
        <v>29</v>
      </c>
      <c r="E115" s="23">
        <v>1682.1752242113701</v>
      </c>
      <c r="F115" s="51">
        <f>VLOOKUP(B115,[1]export!$A$193:$C$383,3,FALSE)</f>
        <v>6.4818357300292164E-7</v>
      </c>
      <c r="G115" s="52">
        <v>0.3781683615916861</v>
      </c>
      <c r="H115" s="53">
        <v>8.6118969825466876E-4</v>
      </c>
      <c r="J115">
        <v>148</v>
      </c>
      <c r="K115" s="52">
        <f>F115*G115</f>
        <v>2.4512251981315993E-7</v>
      </c>
      <c r="L115" s="53">
        <f>H115</f>
        <v>8.6118969825466876E-4</v>
      </c>
      <c r="M115" s="6">
        <f t="shared" si="1"/>
        <v>2</v>
      </c>
      <c r="W115" s="18">
        <v>1</v>
      </c>
    </row>
    <row r="116" spans="1:23" x14ac:dyDescent="0.25">
      <c r="A116">
        <v>149</v>
      </c>
      <c r="B116" s="46" t="s">
        <v>1043</v>
      </c>
      <c r="C116" s="3" t="s">
        <v>67</v>
      </c>
      <c r="D116" s="18" t="s">
        <v>29</v>
      </c>
      <c r="E116" s="23">
        <v>2766.0425408369902</v>
      </c>
      <c r="F116" s="51">
        <f>VLOOKUP(B116,[1]export!$A$193:$C$383,3,FALSE)</f>
        <v>6.4818357300292164E-7</v>
      </c>
      <c r="G116" s="52">
        <v>0.6218316384083139</v>
      </c>
      <c r="H116" s="53">
        <v>1.4160756304205733E-3</v>
      </c>
      <c r="J116">
        <v>149</v>
      </c>
      <c r="K116" s="52">
        <f>F116*G116</f>
        <v>4.0306105318976171E-7</v>
      </c>
      <c r="L116" s="53">
        <f>H116</f>
        <v>1.4160756304205733E-3</v>
      </c>
      <c r="M116" s="6">
        <f t="shared" si="1"/>
        <v>2</v>
      </c>
      <c r="W116" s="18">
        <v>1</v>
      </c>
    </row>
    <row r="117" spans="1:23" x14ac:dyDescent="0.25">
      <c r="A117">
        <v>150</v>
      </c>
      <c r="B117" s="3" t="s">
        <v>64</v>
      </c>
      <c r="C117" s="3" t="s">
        <v>65</v>
      </c>
      <c r="D117" s="18" t="s">
        <v>45</v>
      </c>
      <c r="E117" s="23">
        <v>4437.9643814069996</v>
      </c>
      <c r="J117">
        <v>150</v>
      </c>
      <c r="M117" s="6">
        <f t="shared" si="1"/>
        <v>0</v>
      </c>
      <c r="W117" s="18">
        <v>1</v>
      </c>
    </row>
    <row r="118" spans="1:23" x14ac:dyDescent="0.25">
      <c r="A118">
        <v>151</v>
      </c>
      <c r="B118" s="3" t="s">
        <v>64</v>
      </c>
      <c r="C118" s="3" t="s">
        <v>67</v>
      </c>
      <c r="D118" s="18" t="s">
        <v>45</v>
      </c>
      <c r="E118" s="23">
        <v>15483.903212090499</v>
      </c>
      <c r="J118">
        <v>151</v>
      </c>
      <c r="M118" s="6">
        <f t="shared" si="1"/>
        <v>0</v>
      </c>
      <c r="W118" s="18">
        <v>1</v>
      </c>
    </row>
    <row r="119" spans="1:23" x14ac:dyDescent="0.25">
      <c r="A119">
        <v>152</v>
      </c>
      <c r="B119" s="3" t="s">
        <v>64</v>
      </c>
      <c r="C119" s="3" t="s">
        <v>64</v>
      </c>
      <c r="D119" s="18" t="s">
        <v>46</v>
      </c>
      <c r="E119" s="23">
        <v>154.89395415695199</v>
      </c>
      <c r="J119">
        <v>152</v>
      </c>
      <c r="M119" s="6">
        <f t="shared" si="1"/>
        <v>0</v>
      </c>
      <c r="W119" s="18">
        <v>1</v>
      </c>
    </row>
    <row r="120" spans="1:23" x14ac:dyDescent="0.25">
      <c r="A120">
        <v>153</v>
      </c>
      <c r="B120" s="3" t="s">
        <v>70</v>
      </c>
      <c r="C120" s="3" t="s">
        <v>70</v>
      </c>
      <c r="D120" s="18" t="s">
        <v>20</v>
      </c>
      <c r="E120" s="23">
        <v>109.757676217625</v>
      </c>
      <c r="F120" s="51">
        <f>VLOOKUP(B120,[1]export!$A$2:$C$192,3,FALSE)</f>
        <v>4.4056237516934634E-6</v>
      </c>
      <c r="G120" s="52">
        <v>0.5</v>
      </c>
      <c r="H120" s="53">
        <v>7.8043523666188223E-5</v>
      </c>
      <c r="J120">
        <v>153</v>
      </c>
      <c r="K120" s="52">
        <f>F120*G120</f>
        <v>2.2028118758467317E-6</v>
      </c>
      <c r="L120" s="53">
        <f>H120</f>
        <v>7.8043523666188223E-5</v>
      </c>
      <c r="M120" s="6">
        <f t="shared" si="1"/>
        <v>1</v>
      </c>
      <c r="O120" s="18">
        <v>1</v>
      </c>
    </row>
    <row r="121" spans="1:23" x14ac:dyDescent="0.25">
      <c r="A121">
        <v>154</v>
      </c>
      <c r="B121" s="3" t="s">
        <v>70</v>
      </c>
      <c r="C121" s="3" t="s">
        <v>70</v>
      </c>
      <c r="D121" s="18" t="s">
        <v>20</v>
      </c>
      <c r="E121" s="23">
        <v>109.757676217625</v>
      </c>
      <c r="F121" s="51">
        <f>VLOOKUP(B121,[1]export!$A$2:$C$192,3,FALSE)</f>
        <v>4.4056237516934634E-6</v>
      </c>
      <c r="G121" s="52">
        <v>0.5</v>
      </c>
      <c r="H121" s="53">
        <v>7.8043523666188223E-5</v>
      </c>
      <c r="J121">
        <v>154</v>
      </c>
      <c r="K121" s="52">
        <f>F121*G121</f>
        <v>2.2028118758467317E-6</v>
      </c>
      <c r="L121" s="53">
        <f>H121</f>
        <v>7.8043523666188223E-5</v>
      </c>
      <c r="M121" s="6">
        <f t="shared" si="1"/>
        <v>1</v>
      </c>
      <c r="O121" s="18">
        <v>1</v>
      </c>
    </row>
    <row r="122" spans="1:23" x14ac:dyDescent="0.25">
      <c r="A122">
        <v>155</v>
      </c>
      <c r="B122" s="3" t="s">
        <v>70</v>
      </c>
      <c r="C122" s="3" t="s">
        <v>70</v>
      </c>
      <c r="D122" s="18" t="s">
        <v>30</v>
      </c>
      <c r="E122" s="23">
        <v>0</v>
      </c>
      <c r="J122">
        <v>155</v>
      </c>
      <c r="M122" s="6">
        <f t="shared" si="1"/>
        <v>0</v>
      </c>
      <c r="O122" s="18">
        <v>1</v>
      </c>
    </row>
    <row r="123" spans="1:23" x14ac:dyDescent="0.25">
      <c r="A123">
        <v>156</v>
      </c>
      <c r="B123" s="3" t="s">
        <v>70</v>
      </c>
      <c r="C123" s="3" t="s">
        <v>70</v>
      </c>
      <c r="D123" s="18" t="s">
        <v>29</v>
      </c>
      <c r="E123" s="23">
        <v>570.41639827134304</v>
      </c>
      <c r="F123" s="51">
        <f>VLOOKUP(B123,[1]export!$A$193:$C$383,3,FALSE)</f>
        <v>1.958144431457608E-4</v>
      </c>
      <c r="G123" s="52">
        <v>0.5</v>
      </c>
      <c r="H123" s="53">
        <v>2.9202470636619459E-4</v>
      </c>
      <c r="J123">
        <v>156</v>
      </c>
      <c r="K123" s="52">
        <f t="shared" ref="K123:K128" si="4">F123*G123</f>
        <v>9.7907221572880401E-5</v>
      </c>
      <c r="L123" s="53">
        <f t="shared" ref="L123:L128" si="5">H123</f>
        <v>2.9202470636619459E-4</v>
      </c>
      <c r="M123" s="6">
        <f t="shared" si="1"/>
        <v>2</v>
      </c>
      <c r="O123" s="18">
        <v>1</v>
      </c>
    </row>
    <row r="124" spans="1:23" x14ac:dyDescent="0.25">
      <c r="A124">
        <v>157</v>
      </c>
      <c r="B124" s="3" t="s">
        <v>70</v>
      </c>
      <c r="C124" s="3" t="s">
        <v>70</v>
      </c>
      <c r="D124" s="18" t="s">
        <v>29</v>
      </c>
      <c r="E124" s="23">
        <v>570.41639827134304</v>
      </c>
      <c r="F124" s="51">
        <f>VLOOKUP(B124,[1]export!$A$193:$C$383,3,FALSE)</f>
        <v>1.958144431457608E-4</v>
      </c>
      <c r="G124" s="52">
        <v>0.5</v>
      </c>
      <c r="H124" s="53">
        <v>2.9202470636619459E-4</v>
      </c>
      <c r="J124">
        <v>157</v>
      </c>
      <c r="K124" s="52">
        <f t="shared" si="4"/>
        <v>9.7907221572880401E-5</v>
      </c>
      <c r="L124" s="53">
        <f t="shared" si="5"/>
        <v>2.9202470636619459E-4</v>
      </c>
      <c r="M124" s="6">
        <f t="shared" si="1"/>
        <v>2</v>
      </c>
      <c r="O124" s="18">
        <v>1</v>
      </c>
    </row>
    <row r="125" spans="1:23" x14ac:dyDescent="0.25">
      <c r="A125">
        <v>158</v>
      </c>
      <c r="B125" s="3" t="s">
        <v>71</v>
      </c>
      <c r="C125" s="3" t="s">
        <v>71</v>
      </c>
      <c r="D125" s="18" t="s">
        <v>20</v>
      </c>
      <c r="E125" s="23">
        <v>1342.1690852787401</v>
      </c>
      <c r="F125" s="54">
        <v>0</v>
      </c>
      <c r="G125" s="52">
        <v>0.5</v>
      </c>
      <c r="H125" s="53">
        <v>9.5435333892534679E-4</v>
      </c>
      <c r="J125">
        <v>158</v>
      </c>
      <c r="K125" s="52">
        <f t="shared" si="4"/>
        <v>0</v>
      </c>
      <c r="L125" s="53">
        <f t="shared" si="5"/>
        <v>9.5435333892534679E-4</v>
      </c>
      <c r="M125" s="6">
        <f t="shared" si="1"/>
        <v>1</v>
      </c>
      <c r="Q125" s="18">
        <v>1</v>
      </c>
    </row>
    <row r="126" spans="1:23" x14ac:dyDescent="0.25">
      <c r="A126">
        <v>159</v>
      </c>
      <c r="B126" s="3" t="s">
        <v>71</v>
      </c>
      <c r="C126" s="3" t="s">
        <v>71</v>
      </c>
      <c r="D126" s="18" t="s">
        <v>20</v>
      </c>
      <c r="E126" s="23">
        <v>1342.1690852787401</v>
      </c>
      <c r="F126" s="54">
        <v>0</v>
      </c>
      <c r="G126" s="52">
        <v>0.5</v>
      </c>
      <c r="H126" s="53">
        <v>9.5435333892534679E-4</v>
      </c>
      <c r="J126">
        <v>159</v>
      </c>
      <c r="K126" s="52">
        <f t="shared" si="4"/>
        <v>0</v>
      </c>
      <c r="L126" s="53">
        <f t="shared" si="5"/>
        <v>9.5435333892534679E-4</v>
      </c>
      <c r="M126" s="6">
        <f t="shared" si="1"/>
        <v>1</v>
      </c>
      <c r="Q126" s="18">
        <v>1</v>
      </c>
    </row>
    <row r="127" spans="1:23" x14ac:dyDescent="0.25">
      <c r="A127">
        <v>160</v>
      </c>
      <c r="B127" s="3" t="s">
        <v>71</v>
      </c>
      <c r="C127" s="3" t="s">
        <v>71</v>
      </c>
      <c r="D127" s="18" t="s">
        <v>29</v>
      </c>
      <c r="E127" s="23">
        <v>1987.39373580391</v>
      </c>
      <c r="F127" s="54">
        <v>0</v>
      </c>
      <c r="G127" s="52">
        <v>0.5</v>
      </c>
      <c r="H127" s="53">
        <v>1.0174463319970587E-3</v>
      </c>
      <c r="J127">
        <v>160</v>
      </c>
      <c r="K127" s="52">
        <f t="shared" si="4"/>
        <v>0</v>
      </c>
      <c r="L127" s="53">
        <f t="shared" si="5"/>
        <v>1.0174463319970587E-3</v>
      </c>
      <c r="M127" s="6">
        <f t="shared" si="1"/>
        <v>2</v>
      </c>
      <c r="Q127" s="18">
        <v>1</v>
      </c>
    </row>
    <row r="128" spans="1:23" x14ac:dyDescent="0.25">
      <c r="A128">
        <v>161</v>
      </c>
      <c r="B128" s="3" t="s">
        <v>71</v>
      </c>
      <c r="C128" s="3" t="s">
        <v>71</v>
      </c>
      <c r="D128" s="18" t="s">
        <v>29</v>
      </c>
      <c r="E128" s="23">
        <v>1987.39373580391</v>
      </c>
      <c r="F128" s="54">
        <v>0</v>
      </c>
      <c r="G128" s="52">
        <v>0.5</v>
      </c>
      <c r="H128" s="53">
        <v>1.0174463319970587E-3</v>
      </c>
      <c r="J128">
        <v>161</v>
      </c>
      <c r="K128" s="52">
        <f t="shared" si="4"/>
        <v>0</v>
      </c>
      <c r="L128" s="53">
        <f t="shared" si="5"/>
        <v>1.0174463319970587E-3</v>
      </c>
      <c r="M128" s="6">
        <f t="shared" si="1"/>
        <v>2</v>
      </c>
      <c r="Q128" s="18">
        <v>1</v>
      </c>
    </row>
    <row r="129" spans="1:31" x14ac:dyDescent="0.25">
      <c r="A129">
        <v>162</v>
      </c>
      <c r="B129" s="3" t="s">
        <v>71</v>
      </c>
      <c r="C129" s="3" t="s">
        <v>71</v>
      </c>
      <c r="D129" s="18" t="s">
        <v>49</v>
      </c>
      <c r="E129" s="23">
        <v>632.58401083303204</v>
      </c>
      <c r="J129">
        <v>162</v>
      </c>
      <c r="M129" s="6">
        <f t="shared" si="1"/>
        <v>0</v>
      </c>
      <c r="Q129" s="18">
        <v>1</v>
      </c>
    </row>
    <row r="130" spans="1:31" x14ac:dyDescent="0.25">
      <c r="A130">
        <v>163</v>
      </c>
      <c r="B130" s="3" t="s">
        <v>71</v>
      </c>
      <c r="C130" s="3" t="s">
        <v>71</v>
      </c>
      <c r="D130" s="18" t="s">
        <v>25</v>
      </c>
      <c r="E130" s="23">
        <v>139.07182909207799</v>
      </c>
      <c r="J130">
        <v>163</v>
      </c>
      <c r="M130" s="6">
        <f t="shared" ref="M130:M193" si="6">IF($D130="Maize",1,0)+IF($D130="Rice",2,0)+IF($D130="Soybeans",3,0)+IF($D130="Wheat",4,0)</f>
        <v>0</v>
      </c>
      <c r="Q130" s="18">
        <v>1</v>
      </c>
    </row>
    <row r="131" spans="1:31" x14ac:dyDescent="0.25">
      <c r="A131">
        <v>164</v>
      </c>
      <c r="B131" s="3" t="s">
        <v>72</v>
      </c>
      <c r="C131" s="3" t="s">
        <v>72</v>
      </c>
      <c r="D131" s="18" t="s">
        <v>18</v>
      </c>
      <c r="E131" s="23">
        <v>0</v>
      </c>
      <c r="F131" s="51">
        <f>VLOOKUP(B131,[1]export!$A$575:$C$765,3,FALSE)</f>
        <v>4.964901939433724E-8</v>
      </c>
      <c r="H131" s="53">
        <v>0</v>
      </c>
      <c r="J131">
        <v>164</v>
      </c>
      <c r="K131" s="53">
        <f>F131</f>
        <v>4.964901939433724E-8</v>
      </c>
      <c r="L131" s="53">
        <f>H131</f>
        <v>0</v>
      </c>
      <c r="M131" s="6">
        <f t="shared" si="6"/>
        <v>4</v>
      </c>
      <c r="AE131" s="18">
        <v>1</v>
      </c>
    </row>
    <row r="132" spans="1:31" x14ac:dyDescent="0.25">
      <c r="A132">
        <v>165</v>
      </c>
      <c r="B132" s="3" t="s">
        <v>72</v>
      </c>
      <c r="C132" s="3" t="s">
        <v>72</v>
      </c>
      <c r="D132" s="18" t="s">
        <v>28</v>
      </c>
      <c r="E132" s="23">
        <v>0</v>
      </c>
      <c r="J132">
        <v>165</v>
      </c>
      <c r="M132" s="6">
        <f t="shared" si="6"/>
        <v>0</v>
      </c>
      <c r="AE132" s="18">
        <v>1</v>
      </c>
    </row>
    <row r="133" spans="1:31" x14ac:dyDescent="0.25">
      <c r="A133">
        <v>166</v>
      </c>
      <c r="B133" s="3" t="s">
        <v>72</v>
      </c>
      <c r="C133" s="3" t="s">
        <v>72</v>
      </c>
      <c r="D133" s="18" t="s">
        <v>25</v>
      </c>
      <c r="E133" s="23">
        <v>0</v>
      </c>
      <c r="J133">
        <v>166</v>
      </c>
      <c r="M133" s="6">
        <f t="shared" si="6"/>
        <v>0</v>
      </c>
      <c r="AE133" s="18">
        <v>1</v>
      </c>
    </row>
    <row r="134" spans="1:31" x14ac:dyDescent="0.25">
      <c r="A134">
        <v>167</v>
      </c>
      <c r="B134" s="3" t="s">
        <v>73</v>
      </c>
      <c r="C134" s="3" t="s">
        <v>73</v>
      </c>
      <c r="D134" s="18" t="s">
        <v>20</v>
      </c>
      <c r="E134" s="23">
        <v>246.30146394819701</v>
      </c>
      <c r="F134" s="51">
        <f>VLOOKUP(B134,[1]export!$A$2:$C$192,3,FALSE)</f>
        <v>4.3973463937757673E-6</v>
      </c>
      <c r="G134" s="52">
        <v>0.5</v>
      </c>
      <c r="H134" s="53">
        <v>1.751333919692734E-4</v>
      </c>
      <c r="J134">
        <v>167</v>
      </c>
      <c r="K134" s="52">
        <f>F134*G134</f>
        <v>2.1986731968878836E-6</v>
      </c>
      <c r="L134" s="53">
        <f>H134</f>
        <v>1.751333919692734E-4</v>
      </c>
      <c r="M134" s="6">
        <f t="shared" si="6"/>
        <v>1</v>
      </c>
      <c r="Q134" s="18">
        <v>1</v>
      </c>
    </row>
    <row r="135" spans="1:31" x14ac:dyDescent="0.25">
      <c r="A135">
        <v>168</v>
      </c>
      <c r="B135" s="3" t="s">
        <v>73</v>
      </c>
      <c r="C135" s="3" t="s">
        <v>73</v>
      </c>
      <c r="D135" s="18" t="s">
        <v>20</v>
      </c>
      <c r="E135" s="23">
        <v>246.30146394819701</v>
      </c>
      <c r="F135" s="51">
        <f>VLOOKUP(B135,[1]export!$A$2:$C$192,3,FALSE)</f>
        <v>4.3973463937757673E-6</v>
      </c>
      <c r="G135" s="52">
        <v>0.5</v>
      </c>
      <c r="H135" s="53">
        <v>1.751333919692734E-4</v>
      </c>
      <c r="J135">
        <v>168</v>
      </c>
      <c r="K135" s="52">
        <f>F135*G135</f>
        <v>2.1986731968878836E-6</v>
      </c>
      <c r="L135" s="53">
        <f>H135</f>
        <v>1.751333919692734E-4</v>
      </c>
      <c r="M135" s="6">
        <f t="shared" si="6"/>
        <v>1</v>
      </c>
      <c r="Q135" s="18">
        <v>1</v>
      </c>
    </row>
    <row r="136" spans="1:31" x14ac:dyDescent="0.25">
      <c r="A136">
        <v>169</v>
      </c>
      <c r="B136" s="3" t="s">
        <v>73</v>
      </c>
      <c r="C136" s="3" t="s">
        <v>73</v>
      </c>
      <c r="D136" s="18" t="s">
        <v>20</v>
      </c>
      <c r="E136" s="23" t="s">
        <v>17</v>
      </c>
      <c r="F136" s="51">
        <f>VLOOKUP(B136,[1]export!$A$2:$C$192,3,FALSE)</f>
        <v>4.3973463937757673E-6</v>
      </c>
      <c r="G136" s="52">
        <v>0</v>
      </c>
      <c r="H136" s="53">
        <v>0</v>
      </c>
      <c r="J136">
        <v>169</v>
      </c>
      <c r="K136" s="52">
        <f>F136*G136</f>
        <v>0</v>
      </c>
      <c r="L136" s="53">
        <f>H136</f>
        <v>0</v>
      </c>
      <c r="M136" s="6">
        <f t="shared" si="6"/>
        <v>1</v>
      </c>
      <c r="Q136" s="18">
        <v>1</v>
      </c>
    </row>
    <row r="137" spans="1:31" x14ac:dyDescent="0.25">
      <c r="A137">
        <v>170</v>
      </c>
      <c r="B137" s="3" t="s">
        <v>73</v>
      </c>
      <c r="C137" s="3" t="s">
        <v>73</v>
      </c>
      <c r="D137" s="18" t="s">
        <v>30</v>
      </c>
      <c r="E137" s="23">
        <v>37.819381141990903</v>
      </c>
      <c r="J137">
        <v>170</v>
      </c>
      <c r="M137" s="6">
        <f t="shared" si="6"/>
        <v>0</v>
      </c>
      <c r="Q137" s="18">
        <v>1</v>
      </c>
    </row>
    <row r="138" spans="1:31" x14ac:dyDescent="0.25">
      <c r="A138">
        <v>171</v>
      </c>
      <c r="B138" s="3" t="s">
        <v>73</v>
      </c>
      <c r="C138" s="3" t="s">
        <v>73</v>
      </c>
      <c r="D138" s="18" t="s">
        <v>30</v>
      </c>
      <c r="E138" s="23">
        <v>37.819381141990903</v>
      </c>
      <c r="J138">
        <v>171</v>
      </c>
      <c r="M138" s="6">
        <f t="shared" si="6"/>
        <v>0</v>
      </c>
      <c r="Q138" s="18">
        <v>1</v>
      </c>
    </row>
    <row r="139" spans="1:31" x14ac:dyDescent="0.25">
      <c r="A139">
        <v>172</v>
      </c>
      <c r="B139" s="3" t="s">
        <v>73</v>
      </c>
      <c r="C139" s="3" t="s">
        <v>73</v>
      </c>
      <c r="D139" s="18" t="s">
        <v>30</v>
      </c>
      <c r="E139" s="23" t="s">
        <v>17</v>
      </c>
      <c r="J139">
        <v>172</v>
      </c>
      <c r="M139" s="6">
        <f t="shared" si="6"/>
        <v>0</v>
      </c>
      <c r="Q139" s="18">
        <v>1</v>
      </c>
    </row>
    <row r="140" spans="1:31" x14ac:dyDescent="0.25">
      <c r="A140">
        <v>173</v>
      </c>
      <c r="B140" s="3" t="s">
        <v>73</v>
      </c>
      <c r="C140" s="3" t="s">
        <v>73</v>
      </c>
      <c r="D140" s="18" t="s">
        <v>29</v>
      </c>
      <c r="E140" s="23">
        <v>1280.3089301950399</v>
      </c>
      <c r="F140" s="51">
        <f>VLOOKUP(B140,[1]export!$A$193:$C$383,3,FALSE)</f>
        <v>4.0233014857687244E-4</v>
      </c>
      <c r="G140" s="52">
        <v>0.5</v>
      </c>
      <c r="H140" s="53">
        <v>6.5545422700202653E-4</v>
      </c>
      <c r="J140">
        <v>173</v>
      </c>
      <c r="K140" s="52">
        <f>F140*G140</f>
        <v>2.0116507428843622E-4</v>
      </c>
      <c r="L140" s="53">
        <f>H140</f>
        <v>6.5545422700202653E-4</v>
      </c>
      <c r="M140" s="6">
        <f t="shared" si="6"/>
        <v>2</v>
      </c>
      <c r="Q140" s="18">
        <v>1</v>
      </c>
    </row>
    <row r="141" spans="1:31" x14ac:dyDescent="0.25">
      <c r="A141">
        <v>174</v>
      </c>
      <c r="B141" s="3" t="s">
        <v>73</v>
      </c>
      <c r="C141" s="3" t="s">
        <v>73</v>
      </c>
      <c r="D141" s="18" t="s">
        <v>29</v>
      </c>
      <c r="E141" s="23">
        <v>1280.3089301950399</v>
      </c>
      <c r="F141" s="51">
        <f>VLOOKUP(B141,[1]export!$A$193:$C$383,3,FALSE)</f>
        <v>4.0233014857687244E-4</v>
      </c>
      <c r="G141" s="52">
        <v>0.5</v>
      </c>
      <c r="H141" s="53">
        <v>6.5545422700202653E-4</v>
      </c>
      <c r="J141">
        <v>174</v>
      </c>
      <c r="K141" s="52">
        <f>F141*G141</f>
        <v>2.0116507428843622E-4</v>
      </c>
      <c r="L141" s="53">
        <f>H141</f>
        <v>6.5545422700202653E-4</v>
      </c>
      <c r="M141" s="6">
        <f t="shared" si="6"/>
        <v>2</v>
      </c>
      <c r="Q141" s="18">
        <v>1</v>
      </c>
    </row>
    <row r="142" spans="1:31" x14ac:dyDescent="0.25">
      <c r="A142">
        <v>175</v>
      </c>
      <c r="B142" s="46" t="s">
        <v>1044</v>
      </c>
      <c r="C142" s="3" t="s">
        <v>74</v>
      </c>
      <c r="D142" s="18" t="s">
        <v>18</v>
      </c>
      <c r="E142" s="23">
        <v>221.416882978069</v>
      </c>
      <c r="F142" s="51">
        <f>VLOOKUP(B142,[1]export!$A$575:$C$765,3,FALSE)</f>
        <v>0</v>
      </c>
      <c r="G142" s="52">
        <v>0.20356782638076618</v>
      </c>
      <c r="H142" s="53">
        <v>1.2230343606471037E-4</v>
      </c>
      <c r="J142">
        <v>175</v>
      </c>
      <c r="K142" s="52">
        <f>F142*G142</f>
        <v>0</v>
      </c>
      <c r="L142" s="53">
        <f>H142</f>
        <v>1.2230343606471037E-4</v>
      </c>
      <c r="M142" s="6">
        <f t="shared" si="6"/>
        <v>4</v>
      </c>
      <c r="AB142" s="18">
        <v>1</v>
      </c>
    </row>
    <row r="143" spans="1:31" x14ac:dyDescent="0.25">
      <c r="A143">
        <v>176</v>
      </c>
      <c r="B143" s="3" t="s">
        <v>74</v>
      </c>
      <c r="C143" s="3" t="s">
        <v>74</v>
      </c>
      <c r="D143" s="18" t="s">
        <v>28</v>
      </c>
      <c r="E143" s="23">
        <v>151.91190841357599</v>
      </c>
      <c r="J143">
        <v>176</v>
      </c>
      <c r="M143" s="6">
        <f t="shared" si="6"/>
        <v>0</v>
      </c>
      <c r="AB143" s="18">
        <v>1</v>
      </c>
    </row>
    <row r="144" spans="1:31" x14ac:dyDescent="0.25">
      <c r="A144">
        <v>177</v>
      </c>
      <c r="B144" s="46" t="s">
        <v>1044</v>
      </c>
      <c r="C144" s="3" t="s">
        <v>74</v>
      </c>
      <c r="D144" s="18" t="s">
        <v>20</v>
      </c>
      <c r="E144" s="23">
        <v>5590.3336659039196</v>
      </c>
      <c r="F144" s="51">
        <f>VLOOKUP(B144,[1]export!$A$2:$C$192,3,FALSE)</f>
        <v>2.2492820428520552E-5</v>
      </c>
      <c r="G144" s="52">
        <v>1</v>
      </c>
      <c r="H144" s="53">
        <v>3.9750234588767789E-3</v>
      </c>
      <c r="J144">
        <v>177</v>
      </c>
      <c r="K144" s="52">
        <f>F144*G144</f>
        <v>2.2492820428520552E-5</v>
      </c>
      <c r="L144" s="53">
        <f>H144</f>
        <v>3.9750234588767789E-3</v>
      </c>
      <c r="M144" s="6">
        <f t="shared" si="6"/>
        <v>1</v>
      </c>
      <c r="AB144" s="18">
        <v>1</v>
      </c>
    </row>
    <row r="145" spans="1:30" x14ac:dyDescent="0.25">
      <c r="A145">
        <v>178</v>
      </c>
      <c r="B145" s="46" t="s">
        <v>1044</v>
      </c>
      <c r="C145" s="3" t="s">
        <v>74</v>
      </c>
      <c r="D145" s="18" t="s">
        <v>29</v>
      </c>
      <c r="E145" s="23">
        <v>5974.4250283787796</v>
      </c>
      <c r="F145" s="51">
        <f>VLOOKUP(B145,[1]export!$A$193:$C$383,3,FALSE)</f>
        <v>9.0362140923652278E-6</v>
      </c>
      <c r="G145" s="52">
        <v>1</v>
      </c>
      <c r="H145" s="53">
        <v>3.0586072208064839E-3</v>
      </c>
      <c r="J145">
        <v>178</v>
      </c>
      <c r="K145" s="52">
        <f>F145*G145</f>
        <v>9.0362140923652278E-6</v>
      </c>
      <c r="L145" s="53">
        <f>H145</f>
        <v>3.0586072208064839E-3</v>
      </c>
      <c r="M145" s="6">
        <f t="shared" si="6"/>
        <v>2</v>
      </c>
      <c r="AB145" s="18">
        <v>1</v>
      </c>
    </row>
    <row r="146" spans="1:30" x14ac:dyDescent="0.25">
      <c r="A146">
        <v>179</v>
      </c>
      <c r="B146" s="3" t="s">
        <v>74</v>
      </c>
      <c r="C146" s="3" t="s">
        <v>74</v>
      </c>
      <c r="D146" s="18" t="s">
        <v>33</v>
      </c>
      <c r="E146" s="23">
        <v>336.98469006786797</v>
      </c>
      <c r="J146">
        <v>179</v>
      </c>
      <c r="M146" s="6">
        <f t="shared" si="6"/>
        <v>0</v>
      </c>
      <c r="AB146" s="18">
        <v>1</v>
      </c>
    </row>
    <row r="147" spans="1:30" x14ac:dyDescent="0.25">
      <c r="A147">
        <v>180</v>
      </c>
      <c r="B147" s="3" t="s">
        <v>74</v>
      </c>
      <c r="C147" s="3" t="s">
        <v>74</v>
      </c>
      <c r="D147" s="18" t="s">
        <v>30</v>
      </c>
      <c r="E147" s="23">
        <v>112.31241638672</v>
      </c>
      <c r="J147">
        <v>180</v>
      </c>
      <c r="M147" s="6">
        <f t="shared" si="6"/>
        <v>0</v>
      </c>
      <c r="AB147" s="18">
        <v>1</v>
      </c>
    </row>
    <row r="148" spans="1:30" x14ac:dyDescent="0.25">
      <c r="A148">
        <v>181</v>
      </c>
      <c r="B148" s="3" t="s">
        <v>74</v>
      </c>
      <c r="C148" s="3" t="s">
        <v>74</v>
      </c>
      <c r="D148" s="18" t="s">
        <v>25</v>
      </c>
      <c r="E148" s="23">
        <v>575.648422378791</v>
      </c>
      <c r="J148">
        <v>181</v>
      </c>
      <c r="M148" s="6">
        <f t="shared" si="6"/>
        <v>0</v>
      </c>
      <c r="AB148" s="18">
        <v>1</v>
      </c>
    </row>
    <row r="149" spans="1:30" x14ac:dyDescent="0.25">
      <c r="A149">
        <v>182</v>
      </c>
      <c r="B149" s="3" t="s">
        <v>74</v>
      </c>
      <c r="C149" s="3" t="s">
        <v>74</v>
      </c>
      <c r="D149" s="18" t="s">
        <v>49</v>
      </c>
      <c r="E149" s="23">
        <v>99.202643580769006</v>
      </c>
      <c r="J149">
        <v>182</v>
      </c>
      <c r="M149" s="6">
        <f t="shared" si="6"/>
        <v>0</v>
      </c>
      <c r="AB149" s="18">
        <v>1</v>
      </c>
    </row>
    <row r="150" spans="1:30" x14ac:dyDescent="0.25">
      <c r="A150">
        <v>185</v>
      </c>
      <c r="B150" s="3" t="s">
        <v>74</v>
      </c>
      <c r="C150" s="3" t="s">
        <v>75</v>
      </c>
      <c r="D150" s="18" t="s">
        <v>25</v>
      </c>
      <c r="E150" s="23" t="s">
        <v>17</v>
      </c>
      <c r="J150">
        <v>185</v>
      </c>
      <c r="M150" s="6">
        <f t="shared" si="6"/>
        <v>0</v>
      </c>
      <c r="AB150" s="18">
        <v>1</v>
      </c>
    </row>
    <row r="151" spans="1:30" x14ac:dyDescent="0.25">
      <c r="A151">
        <v>186</v>
      </c>
      <c r="B151" s="46" t="s">
        <v>1044</v>
      </c>
      <c r="C151" s="3" t="s">
        <v>75</v>
      </c>
      <c r="D151" s="18" t="s">
        <v>29</v>
      </c>
      <c r="E151" s="23" t="s">
        <v>17</v>
      </c>
      <c r="F151" s="51">
        <f>VLOOKUP(B151,[1]export!$A$193:$C$383,3,FALSE)</f>
        <v>9.0362140923652278E-6</v>
      </c>
      <c r="G151" s="52">
        <v>0</v>
      </c>
      <c r="H151" s="53">
        <v>0</v>
      </c>
      <c r="J151">
        <v>186</v>
      </c>
      <c r="K151" s="52">
        <f>F151*G151</f>
        <v>0</v>
      </c>
      <c r="L151" s="53">
        <f>H151</f>
        <v>0</v>
      </c>
      <c r="M151" s="6">
        <f t="shared" si="6"/>
        <v>2</v>
      </c>
      <c r="AB151" s="18">
        <v>1</v>
      </c>
    </row>
    <row r="152" spans="1:30" x14ac:dyDescent="0.25">
      <c r="A152">
        <v>187</v>
      </c>
      <c r="B152" s="46" t="s">
        <v>1044</v>
      </c>
      <c r="C152" s="3" t="s">
        <v>75</v>
      </c>
      <c r="D152" s="18" t="s">
        <v>20</v>
      </c>
      <c r="E152" s="23" t="s">
        <v>17</v>
      </c>
      <c r="F152" s="51">
        <f>VLOOKUP(B152,[1]export!$A$2:$C$192,3,FALSE)</f>
        <v>2.2492820428520552E-5</v>
      </c>
      <c r="G152" s="52">
        <v>0</v>
      </c>
      <c r="H152" s="53">
        <v>0</v>
      </c>
      <c r="J152">
        <v>187</v>
      </c>
      <c r="K152" s="52">
        <f>F152*G152</f>
        <v>0</v>
      </c>
      <c r="L152" s="53">
        <f>H152</f>
        <v>0</v>
      </c>
      <c r="M152" s="6">
        <f t="shared" si="6"/>
        <v>1</v>
      </c>
      <c r="AB152" s="18">
        <v>1</v>
      </c>
    </row>
    <row r="153" spans="1:30" x14ac:dyDescent="0.25">
      <c r="A153">
        <v>188</v>
      </c>
      <c r="B153" s="3" t="s">
        <v>74</v>
      </c>
      <c r="C153" s="3" t="s">
        <v>75</v>
      </c>
      <c r="D153" s="18" t="s">
        <v>49</v>
      </c>
      <c r="E153" s="23">
        <v>193.11554458471801</v>
      </c>
      <c r="J153">
        <v>188</v>
      </c>
      <c r="M153" s="6">
        <f t="shared" si="6"/>
        <v>0</v>
      </c>
      <c r="AB153" s="18">
        <v>1</v>
      </c>
    </row>
    <row r="154" spans="1:30" x14ac:dyDescent="0.25">
      <c r="A154">
        <v>189</v>
      </c>
      <c r="B154" s="46" t="s">
        <v>1044</v>
      </c>
      <c r="C154" s="3" t="s">
        <v>75</v>
      </c>
      <c r="D154" s="18" t="s">
        <v>48</v>
      </c>
      <c r="E154" s="23">
        <v>2108.08687557745</v>
      </c>
      <c r="F154" s="51">
        <f>VLOOKUP(B154,[1]export!$A$384:$C$574,3,FALSE)</f>
        <v>2.9143728007105098E-7</v>
      </c>
      <c r="H154" s="53">
        <v>2.9283598847896276E-3</v>
      </c>
      <c r="J154">
        <v>189</v>
      </c>
      <c r="K154" s="53">
        <f>F154</f>
        <v>2.9143728007105098E-7</v>
      </c>
      <c r="L154" s="53">
        <f>H154</f>
        <v>2.9283598847896276E-3</v>
      </c>
      <c r="M154" s="6">
        <f t="shared" si="6"/>
        <v>3</v>
      </c>
      <c r="AB154" s="18">
        <v>1</v>
      </c>
    </row>
    <row r="155" spans="1:30" x14ac:dyDescent="0.25">
      <c r="A155">
        <v>190</v>
      </c>
      <c r="B155" s="3" t="s">
        <v>74</v>
      </c>
      <c r="C155" s="3" t="s">
        <v>75</v>
      </c>
      <c r="D155" s="18" t="s">
        <v>25</v>
      </c>
      <c r="E155" s="23">
        <v>1128.3534753266499</v>
      </c>
      <c r="J155">
        <v>190</v>
      </c>
      <c r="M155" s="6">
        <f t="shared" si="6"/>
        <v>0</v>
      </c>
      <c r="AB155" s="18">
        <v>1</v>
      </c>
    </row>
    <row r="156" spans="1:30" x14ac:dyDescent="0.25">
      <c r="A156">
        <v>191</v>
      </c>
      <c r="B156" s="46" t="s">
        <v>1045</v>
      </c>
      <c r="C156" s="46" t="s">
        <v>1045</v>
      </c>
      <c r="D156" s="18" t="s">
        <v>20</v>
      </c>
      <c r="E156" s="23">
        <v>543.33767611337396</v>
      </c>
      <c r="F156" s="54">
        <v>0</v>
      </c>
      <c r="G156" s="52">
        <v>0.5</v>
      </c>
      <c r="H156" s="53">
        <v>3.863418782701645E-4</v>
      </c>
      <c r="J156">
        <v>191</v>
      </c>
      <c r="K156" s="52">
        <f>F156*G156</f>
        <v>0</v>
      </c>
      <c r="L156" s="53">
        <f>H156</f>
        <v>3.863418782701645E-4</v>
      </c>
      <c r="M156" s="6">
        <f t="shared" si="6"/>
        <v>1</v>
      </c>
      <c r="AD156" s="18">
        <v>1</v>
      </c>
    </row>
    <row r="157" spans="1:30" x14ac:dyDescent="0.25">
      <c r="A157">
        <v>192</v>
      </c>
      <c r="B157" s="46" t="s">
        <v>1045</v>
      </c>
      <c r="C157" s="46" t="s">
        <v>1045</v>
      </c>
      <c r="D157" s="18" t="s">
        <v>20</v>
      </c>
      <c r="E157" s="23">
        <v>543.33767611337396</v>
      </c>
      <c r="F157" s="54">
        <v>0</v>
      </c>
      <c r="G157" s="52">
        <v>0.5</v>
      </c>
      <c r="H157" s="53">
        <v>3.863418782701645E-4</v>
      </c>
      <c r="J157">
        <v>192</v>
      </c>
      <c r="K157" s="52">
        <f>F157*G157</f>
        <v>0</v>
      </c>
      <c r="L157" s="53">
        <f>H157</f>
        <v>3.863418782701645E-4</v>
      </c>
      <c r="M157" s="6">
        <f t="shared" si="6"/>
        <v>1</v>
      </c>
      <c r="AD157" s="18">
        <v>1</v>
      </c>
    </row>
    <row r="158" spans="1:30" x14ac:dyDescent="0.25">
      <c r="A158">
        <v>193</v>
      </c>
      <c r="B158" s="3" t="s">
        <v>1045</v>
      </c>
      <c r="C158" s="3" t="s">
        <v>1045</v>
      </c>
      <c r="D158" s="18" t="s">
        <v>29</v>
      </c>
      <c r="E158" s="23">
        <v>165.072448872004</v>
      </c>
      <c r="F158" s="54">
        <v>0</v>
      </c>
      <c r="G158" s="52">
        <v>0.5</v>
      </c>
      <c r="H158" s="53">
        <v>8.4508849249570052E-5</v>
      </c>
      <c r="J158">
        <v>193</v>
      </c>
      <c r="K158" s="52">
        <f>F158*G158</f>
        <v>0</v>
      </c>
      <c r="L158" s="53">
        <f>H158</f>
        <v>8.4508849249570052E-5</v>
      </c>
      <c r="M158" s="6">
        <f t="shared" si="6"/>
        <v>2</v>
      </c>
      <c r="AD158" s="18">
        <v>1</v>
      </c>
    </row>
    <row r="159" spans="1:30" x14ac:dyDescent="0.25">
      <c r="A159">
        <v>194</v>
      </c>
      <c r="B159" s="3" t="s">
        <v>1045</v>
      </c>
      <c r="C159" s="3" t="s">
        <v>1045</v>
      </c>
      <c r="D159" s="18" t="s">
        <v>29</v>
      </c>
      <c r="E159" s="23">
        <v>165.072448872004</v>
      </c>
      <c r="F159" s="54">
        <v>0</v>
      </c>
      <c r="G159" s="52">
        <v>0.5</v>
      </c>
      <c r="H159" s="53">
        <v>8.4508849249570052E-5</v>
      </c>
      <c r="J159">
        <v>194</v>
      </c>
      <c r="K159" s="52">
        <f>F159*G159</f>
        <v>0</v>
      </c>
      <c r="L159" s="53">
        <f>H159</f>
        <v>8.4508849249570052E-5</v>
      </c>
      <c r="M159" s="6">
        <f t="shared" si="6"/>
        <v>2</v>
      </c>
      <c r="AD159" s="18">
        <v>1</v>
      </c>
    </row>
    <row r="160" spans="1:30" x14ac:dyDescent="0.25">
      <c r="A160">
        <v>195</v>
      </c>
      <c r="B160" s="3" t="s">
        <v>78</v>
      </c>
      <c r="C160" s="3" t="s">
        <v>78</v>
      </c>
      <c r="D160" s="18" t="s">
        <v>18</v>
      </c>
      <c r="E160" s="23">
        <v>245.01819525381299</v>
      </c>
      <c r="F160" s="51">
        <f>VLOOKUP(B160,[1]export!$A$575:$C$765,3,FALSE)</f>
        <v>9.7139385771529389E-7</v>
      </c>
      <c r="H160" s="53">
        <v>1.3534002816254794E-4</v>
      </c>
      <c r="J160">
        <v>195</v>
      </c>
      <c r="K160" s="53">
        <f>F160</f>
        <v>9.7139385771529389E-7</v>
      </c>
      <c r="L160" s="53">
        <f>H160</f>
        <v>1.3534002816254794E-4</v>
      </c>
      <c r="M160" s="6">
        <f t="shared" si="6"/>
        <v>4</v>
      </c>
      <c r="P160" s="18">
        <v>1</v>
      </c>
    </row>
    <row r="161" spans="1:24" x14ac:dyDescent="0.25">
      <c r="A161">
        <v>196</v>
      </c>
      <c r="B161" s="3" t="s">
        <v>78</v>
      </c>
      <c r="C161" s="3" t="s">
        <v>78</v>
      </c>
      <c r="D161" s="18" t="s">
        <v>28</v>
      </c>
      <c r="E161" s="23">
        <v>451.65336178397303</v>
      </c>
      <c r="J161">
        <v>196</v>
      </c>
      <c r="M161" s="6">
        <f t="shared" si="6"/>
        <v>0</v>
      </c>
      <c r="P161" s="18">
        <v>1</v>
      </c>
    </row>
    <row r="162" spans="1:24" x14ac:dyDescent="0.25">
      <c r="A162">
        <v>197</v>
      </c>
      <c r="B162" s="3" t="s">
        <v>78</v>
      </c>
      <c r="C162" s="3" t="s">
        <v>78</v>
      </c>
      <c r="D162" s="18" t="s">
        <v>20</v>
      </c>
      <c r="E162" s="23" t="s">
        <v>17</v>
      </c>
      <c r="F162" s="51">
        <f>VLOOKUP(B162,[1]export!$A$2:$C$192,3,FALSE)</f>
        <v>3.7165212890084306E-4</v>
      </c>
      <c r="H162" s="53">
        <v>0</v>
      </c>
      <c r="J162">
        <v>197</v>
      </c>
      <c r="K162" s="53">
        <f>F162</f>
        <v>3.7165212890084306E-4</v>
      </c>
      <c r="L162" s="53">
        <f>H162</f>
        <v>0</v>
      </c>
      <c r="M162" s="6">
        <f t="shared" si="6"/>
        <v>1</v>
      </c>
      <c r="P162" s="18">
        <v>1</v>
      </c>
    </row>
    <row r="163" spans="1:24" x14ac:dyDescent="0.25">
      <c r="A163">
        <v>198</v>
      </c>
      <c r="B163" s="3" t="s">
        <v>78</v>
      </c>
      <c r="C163" s="3" t="s">
        <v>78</v>
      </c>
      <c r="D163" s="18" t="s">
        <v>29</v>
      </c>
      <c r="E163" s="23">
        <v>3360.2666069410502</v>
      </c>
      <c r="F163" s="51">
        <f>VLOOKUP(B163,[1]export!$A$193:$C$383,3,FALSE)</f>
        <v>1.2935942799276955E-3</v>
      </c>
      <c r="H163" s="53">
        <v>1.7202886736389035E-3</v>
      </c>
      <c r="J163">
        <v>198</v>
      </c>
      <c r="K163" s="53">
        <f>F163</f>
        <v>1.2935942799276955E-3</v>
      </c>
      <c r="L163" s="53">
        <f>H163</f>
        <v>1.7202886736389035E-3</v>
      </c>
      <c r="M163" s="6">
        <f t="shared" si="6"/>
        <v>2</v>
      </c>
      <c r="P163" s="18">
        <v>1</v>
      </c>
    </row>
    <row r="164" spans="1:24" x14ac:dyDescent="0.25">
      <c r="A164">
        <v>199</v>
      </c>
      <c r="B164" s="3" t="s">
        <v>80</v>
      </c>
      <c r="C164" s="3" t="s">
        <v>80</v>
      </c>
      <c r="D164" s="18" t="s">
        <v>18</v>
      </c>
      <c r="E164" s="23">
        <v>10048.3765193077</v>
      </c>
      <c r="F164" s="51">
        <f>VLOOKUP(B164,[1]export!$A$575:$C$765,3,FALSE)</f>
        <v>2.2431681375038585E-5</v>
      </c>
      <c r="H164" s="53">
        <v>5.5503941644098201E-3</v>
      </c>
      <c r="J164">
        <v>199</v>
      </c>
      <c r="K164" s="53">
        <f>F164</f>
        <v>2.2431681375038585E-5</v>
      </c>
      <c r="L164" s="53">
        <f>H164</f>
        <v>5.5503941644098201E-3</v>
      </c>
      <c r="M164" s="6">
        <f t="shared" si="6"/>
        <v>4</v>
      </c>
      <c r="X164" s="18">
        <v>1</v>
      </c>
    </row>
    <row r="165" spans="1:24" x14ac:dyDescent="0.25">
      <c r="A165">
        <v>200</v>
      </c>
      <c r="B165" s="3" t="s">
        <v>80</v>
      </c>
      <c r="C165" s="3" t="s">
        <v>80</v>
      </c>
      <c r="D165" s="18" t="s">
        <v>28</v>
      </c>
      <c r="E165" s="23">
        <v>366.42808215964999</v>
      </c>
      <c r="J165">
        <v>200</v>
      </c>
      <c r="M165" s="6">
        <f t="shared" si="6"/>
        <v>0</v>
      </c>
      <c r="X165" s="18">
        <v>1</v>
      </c>
    </row>
    <row r="166" spans="1:24" x14ac:dyDescent="0.25">
      <c r="A166">
        <v>201</v>
      </c>
      <c r="B166" s="3" t="s">
        <v>80</v>
      </c>
      <c r="C166" s="3" t="s">
        <v>80</v>
      </c>
      <c r="D166" s="18" t="s">
        <v>20</v>
      </c>
      <c r="E166" s="23">
        <v>8186.6148730625</v>
      </c>
      <c r="F166" s="51">
        <f>VLOOKUP(B166,[1]export!$A$2:$C$192,3,FALSE)</f>
        <v>6.545062105982838E-5</v>
      </c>
      <c r="H166" s="53">
        <v>5.8211169697598283E-3</v>
      </c>
      <c r="J166">
        <v>201</v>
      </c>
      <c r="K166" s="53">
        <f>F166</f>
        <v>6.545062105982838E-5</v>
      </c>
      <c r="L166" s="53">
        <f>H166</f>
        <v>5.8211169697598283E-3</v>
      </c>
      <c r="M166" s="6">
        <f t="shared" si="6"/>
        <v>1</v>
      </c>
      <c r="X166" s="18">
        <v>1</v>
      </c>
    </row>
    <row r="167" spans="1:24" x14ac:dyDescent="0.25">
      <c r="A167">
        <v>202</v>
      </c>
      <c r="B167" s="3" t="s">
        <v>80</v>
      </c>
      <c r="C167" s="3" t="s">
        <v>80</v>
      </c>
      <c r="D167" s="18" t="s">
        <v>29</v>
      </c>
      <c r="E167" s="23">
        <v>6201.1841884260302</v>
      </c>
      <c r="F167" s="51">
        <f>VLOOKUP(B167,[1]export!$A$193:$C$383,3,FALSE)</f>
        <v>1.4399070172951656E-2</v>
      </c>
      <c r="H167" s="53">
        <v>3.1746965852239902E-3</v>
      </c>
      <c r="J167">
        <v>202</v>
      </c>
      <c r="K167" s="53">
        <f>F167</f>
        <v>1.4399070172951656E-2</v>
      </c>
      <c r="L167" s="53">
        <f>H167</f>
        <v>3.1746965852239902E-3</v>
      </c>
      <c r="M167" s="6">
        <f t="shared" si="6"/>
        <v>2</v>
      </c>
      <c r="X167" s="18">
        <v>1</v>
      </c>
    </row>
    <row r="168" spans="1:24" x14ac:dyDescent="0.25">
      <c r="A168">
        <v>203</v>
      </c>
      <c r="B168" s="3" t="s">
        <v>80</v>
      </c>
      <c r="C168" s="3" t="s">
        <v>80</v>
      </c>
      <c r="D168" s="18" t="s">
        <v>33</v>
      </c>
      <c r="E168" s="23">
        <v>0</v>
      </c>
      <c r="J168">
        <v>203</v>
      </c>
      <c r="M168" s="6">
        <f t="shared" si="6"/>
        <v>0</v>
      </c>
      <c r="X168" s="18">
        <v>1</v>
      </c>
    </row>
    <row r="169" spans="1:24" x14ac:dyDescent="0.25">
      <c r="A169">
        <v>204</v>
      </c>
      <c r="B169" s="3" t="s">
        <v>82</v>
      </c>
      <c r="C169" s="3" t="s">
        <v>82</v>
      </c>
      <c r="D169" s="18" t="s">
        <v>20</v>
      </c>
      <c r="E169" s="23">
        <v>2824.9658242364399</v>
      </c>
      <c r="F169" s="51">
        <f>VLOOKUP(B169,[1]export!$A$2:$C$192,3,FALSE)</f>
        <v>2.2031843569530279E-5</v>
      </c>
      <c r="G169" s="52">
        <v>0.5</v>
      </c>
      <c r="H169" s="53">
        <v>2.0087003912402997E-3</v>
      </c>
      <c r="J169">
        <v>204</v>
      </c>
      <c r="K169" s="52">
        <f>F169*G169</f>
        <v>1.1015921784765139E-5</v>
      </c>
      <c r="L169" s="53">
        <f>H169</f>
        <v>2.0087003912402997E-3</v>
      </c>
      <c r="M169" s="6">
        <f t="shared" si="6"/>
        <v>1</v>
      </c>
      <c r="O169" s="18">
        <v>1</v>
      </c>
    </row>
    <row r="170" spans="1:24" x14ac:dyDescent="0.25">
      <c r="A170">
        <v>205</v>
      </c>
      <c r="B170" s="3" t="s">
        <v>82</v>
      </c>
      <c r="C170" s="3" t="s">
        <v>82</v>
      </c>
      <c r="D170" s="18" t="s">
        <v>20</v>
      </c>
      <c r="E170" s="23">
        <v>2824.9658242364399</v>
      </c>
      <c r="F170" s="51">
        <f>VLOOKUP(B170,[1]export!$A$2:$C$192,3,FALSE)</f>
        <v>2.2031843569530279E-5</v>
      </c>
      <c r="G170" s="52">
        <v>0.5</v>
      </c>
      <c r="H170" s="53">
        <v>2.0087003912402997E-3</v>
      </c>
      <c r="J170">
        <v>205</v>
      </c>
      <c r="K170" s="52">
        <f>F170*G170</f>
        <v>1.1015921784765139E-5</v>
      </c>
      <c r="L170" s="53">
        <f>H170</f>
        <v>2.0087003912402997E-3</v>
      </c>
      <c r="M170" s="6">
        <f t="shared" si="6"/>
        <v>1</v>
      </c>
      <c r="O170" s="18">
        <v>1</v>
      </c>
    </row>
    <row r="171" spans="1:24" x14ac:dyDescent="0.25">
      <c r="A171">
        <v>206</v>
      </c>
      <c r="B171" s="3" t="s">
        <v>82</v>
      </c>
      <c r="C171" s="3" t="s">
        <v>82</v>
      </c>
      <c r="D171" s="18" t="s">
        <v>20</v>
      </c>
      <c r="E171" s="23" t="s">
        <v>17</v>
      </c>
      <c r="F171" s="51">
        <f>VLOOKUP(B171,[1]export!$A$2:$C$192,3,FALSE)</f>
        <v>2.2031843569530279E-5</v>
      </c>
      <c r="G171" s="52">
        <v>0</v>
      </c>
      <c r="H171" s="53">
        <v>0</v>
      </c>
      <c r="J171">
        <v>206</v>
      </c>
      <c r="K171" s="52">
        <f>F171*G171</f>
        <v>0</v>
      </c>
      <c r="L171" s="53">
        <f>H171</f>
        <v>0</v>
      </c>
      <c r="M171" s="6">
        <f t="shared" si="6"/>
        <v>1</v>
      </c>
      <c r="O171" s="18">
        <v>1</v>
      </c>
    </row>
    <row r="172" spans="1:24" x14ac:dyDescent="0.25">
      <c r="A172">
        <v>207</v>
      </c>
      <c r="B172" s="3" t="s">
        <v>82</v>
      </c>
      <c r="C172" s="3" t="s">
        <v>82</v>
      </c>
      <c r="D172" s="18" t="s">
        <v>30</v>
      </c>
      <c r="E172" s="23">
        <v>1018.30118278278</v>
      </c>
      <c r="J172">
        <v>207</v>
      </c>
      <c r="M172" s="6">
        <f t="shared" si="6"/>
        <v>0</v>
      </c>
      <c r="O172" s="18">
        <v>1</v>
      </c>
    </row>
    <row r="173" spans="1:24" x14ac:dyDescent="0.25">
      <c r="A173">
        <v>208</v>
      </c>
      <c r="B173" s="3" t="s">
        <v>82</v>
      </c>
      <c r="C173" s="3" t="s">
        <v>82</v>
      </c>
      <c r="D173" s="18" t="s">
        <v>29</v>
      </c>
      <c r="E173" s="23">
        <v>88.143247211991806</v>
      </c>
      <c r="F173" s="51">
        <f>VLOOKUP(B173,[1]export!$A$193:$C$383,3,FALSE)</f>
        <v>1.3376922893036604E-4</v>
      </c>
      <c r="G173" s="52">
        <v>0.5</v>
      </c>
      <c r="H173" s="53">
        <v>4.5124940242339367E-5</v>
      </c>
      <c r="J173">
        <v>208</v>
      </c>
      <c r="K173" s="52">
        <f>F173*G173</f>
        <v>6.6884614465183019E-5</v>
      </c>
      <c r="L173" s="53">
        <f>H173</f>
        <v>4.5124940242339367E-5</v>
      </c>
      <c r="M173" s="6">
        <f t="shared" si="6"/>
        <v>2</v>
      </c>
      <c r="O173" s="18">
        <v>1</v>
      </c>
    </row>
    <row r="174" spans="1:24" x14ac:dyDescent="0.25">
      <c r="A174">
        <v>209</v>
      </c>
      <c r="B174" s="3" t="s">
        <v>82</v>
      </c>
      <c r="C174" s="3" t="s">
        <v>82</v>
      </c>
      <c r="D174" s="18" t="s">
        <v>29</v>
      </c>
      <c r="E174" s="23">
        <v>88.143247211991806</v>
      </c>
      <c r="F174" s="51">
        <f>VLOOKUP(B174,[1]export!$A$193:$C$383,3,FALSE)</f>
        <v>1.3376922893036604E-4</v>
      </c>
      <c r="G174" s="52">
        <v>0.5</v>
      </c>
      <c r="H174" s="53">
        <v>4.5124940242339367E-5</v>
      </c>
      <c r="J174">
        <v>209</v>
      </c>
      <c r="K174" s="52">
        <f>F174*G174</f>
        <v>6.6884614465183019E-5</v>
      </c>
      <c r="L174" s="53">
        <f>H174</f>
        <v>4.5124940242339367E-5</v>
      </c>
      <c r="M174" s="6">
        <f t="shared" si="6"/>
        <v>2</v>
      </c>
      <c r="O174" s="18">
        <v>1</v>
      </c>
    </row>
    <row r="175" spans="1:24" x14ac:dyDescent="0.25">
      <c r="A175">
        <v>210</v>
      </c>
      <c r="B175" s="3" t="s">
        <v>82</v>
      </c>
      <c r="C175" s="3" t="s">
        <v>82</v>
      </c>
      <c r="D175" s="18" t="s">
        <v>21</v>
      </c>
      <c r="E175" s="23">
        <v>832.753130330982</v>
      </c>
      <c r="J175">
        <v>210</v>
      </c>
      <c r="M175" s="6">
        <f t="shared" si="6"/>
        <v>0</v>
      </c>
      <c r="O175" s="18">
        <v>1</v>
      </c>
    </row>
    <row r="176" spans="1:24" x14ac:dyDescent="0.25">
      <c r="A176">
        <v>211</v>
      </c>
      <c r="B176" s="3" t="s">
        <v>82</v>
      </c>
      <c r="C176" s="3" t="s">
        <v>82</v>
      </c>
      <c r="D176" s="18" t="s">
        <v>21</v>
      </c>
      <c r="E176" s="23" t="s">
        <v>17</v>
      </c>
      <c r="J176">
        <v>211</v>
      </c>
      <c r="M176" s="6">
        <f t="shared" si="6"/>
        <v>0</v>
      </c>
      <c r="O176" s="18">
        <v>1</v>
      </c>
    </row>
    <row r="177" spans="1:22" x14ac:dyDescent="0.25">
      <c r="A177">
        <v>212</v>
      </c>
      <c r="B177" s="3" t="s">
        <v>83</v>
      </c>
      <c r="C177" s="3" t="s">
        <v>83</v>
      </c>
      <c r="D177" s="18" t="s">
        <v>18</v>
      </c>
      <c r="E177" s="23">
        <v>223.98795785167999</v>
      </c>
      <c r="F177" s="51">
        <f>VLOOKUP(B177,[1]export!$A$575:$C$765,3,FALSE)</f>
        <v>0</v>
      </c>
      <c r="H177" s="53">
        <v>1.2372361363740891E-4</v>
      </c>
      <c r="J177">
        <v>212</v>
      </c>
      <c r="K177" s="53">
        <f>F177</f>
        <v>0</v>
      </c>
      <c r="L177" s="53">
        <f>H177</f>
        <v>1.2372361363740891E-4</v>
      </c>
      <c r="M177" s="6">
        <f t="shared" si="6"/>
        <v>4</v>
      </c>
      <c r="V177" s="18">
        <v>1</v>
      </c>
    </row>
    <row r="178" spans="1:22" x14ac:dyDescent="0.25">
      <c r="A178">
        <v>213</v>
      </c>
      <c r="B178" s="3" t="s">
        <v>83</v>
      </c>
      <c r="C178" s="3" t="s">
        <v>83</v>
      </c>
      <c r="D178" s="18" t="s">
        <v>20</v>
      </c>
      <c r="E178" s="23">
        <v>185.98246498063199</v>
      </c>
      <c r="F178" s="51">
        <f>VLOOKUP(B178,[1]export!$A$2:$C$192,3,FALSE)</f>
        <v>1.9687465880630069E-6</v>
      </c>
      <c r="H178" s="53">
        <v>1.3224338750059272E-4</v>
      </c>
      <c r="J178">
        <v>213</v>
      </c>
      <c r="K178" s="53">
        <f>F178</f>
        <v>1.9687465880630069E-6</v>
      </c>
      <c r="L178" s="53">
        <f>H178</f>
        <v>1.3224338750059272E-4</v>
      </c>
      <c r="M178" s="6">
        <f t="shared" si="6"/>
        <v>1</v>
      </c>
      <c r="V178" s="18">
        <v>1</v>
      </c>
    </row>
    <row r="179" spans="1:22" x14ac:dyDescent="0.25">
      <c r="A179">
        <v>214</v>
      </c>
      <c r="B179" s="3" t="s">
        <v>83</v>
      </c>
      <c r="C179" s="3" t="s">
        <v>83</v>
      </c>
      <c r="D179" s="18" t="s">
        <v>33</v>
      </c>
      <c r="E179" s="23">
        <v>516.83895130932899</v>
      </c>
      <c r="J179">
        <v>214</v>
      </c>
      <c r="M179" s="6">
        <f t="shared" si="6"/>
        <v>0</v>
      </c>
      <c r="V179" s="18">
        <v>1</v>
      </c>
    </row>
    <row r="180" spans="1:22" x14ac:dyDescent="0.25">
      <c r="A180">
        <v>215</v>
      </c>
      <c r="B180" s="3" t="s">
        <v>83</v>
      </c>
      <c r="C180" s="3" t="s">
        <v>83</v>
      </c>
      <c r="D180" s="18" t="s">
        <v>30</v>
      </c>
      <c r="E180" s="23">
        <v>1775.8652486461399</v>
      </c>
      <c r="J180">
        <v>215</v>
      </c>
      <c r="M180" s="6">
        <f t="shared" si="6"/>
        <v>0</v>
      </c>
      <c r="V180" s="18">
        <v>1</v>
      </c>
    </row>
    <row r="181" spans="1:22" x14ac:dyDescent="0.25">
      <c r="A181">
        <v>216</v>
      </c>
      <c r="B181" s="3" t="s">
        <v>83</v>
      </c>
      <c r="C181" s="3" t="s">
        <v>83</v>
      </c>
      <c r="D181" s="18" t="s">
        <v>28</v>
      </c>
      <c r="E181" s="23">
        <v>337.88564077412201</v>
      </c>
      <c r="J181">
        <v>216</v>
      </c>
      <c r="M181" s="6">
        <f t="shared" si="6"/>
        <v>0</v>
      </c>
      <c r="V181" s="18">
        <v>1</v>
      </c>
    </row>
    <row r="182" spans="1:22" x14ac:dyDescent="0.25">
      <c r="A182">
        <v>217</v>
      </c>
      <c r="B182" s="3" t="s">
        <v>84</v>
      </c>
      <c r="C182" s="3" t="s">
        <v>84</v>
      </c>
      <c r="D182" s="18" t="s">
        <v>26</v>
      </c>
      <c r="E182" s="23" t="s">
        <v>17</v>
      </c>
      <c r="J182">
        <v>217</v>
      </c>
      <c r="M182" s="6">
        <f t="shared" si="6"/>
        <v>0</v>
      </c>
      <c r="R182" s="18">
        <v>1</v>
      </c>
    </row>
    <row r="183" spans="1:22" x14ac:dyDescent="0.25">
      <c r="A183">
        <v>218</v>
      </c>
      <c r="B183" s="3" t="s">
        <v>84</v>
      </c>
      <c r="C183" s="3" t="s">
        <v>84</v>
      </c>
      <c r="D183" s="18" t="s">
        <v>18</v>
      </c>
      <c r="E183" s="23">
        <v>652.43668338653197</v>
      </c>
      <c r="F183" s="51">
        <f>VLOOKUP(B183,[1]export!$A$575:$C$765,3,FALSE)</f>
        <v>7.0388881606780942E-4</v>
      </c>
      <c r="H183" s="53">
        <v>3.6038466046304157E-4</v>
      </c>
      <c r="J183">
        <v>218</v>
      </c>
      <c r="K183" s="53">
        <f>F183</f>
        <v>7.0388881606780942E-4</v>
      </c>
      <c r="L183" s="53">
        <f>H183</f>
        <v>3.6038466046304157E-4</v>
      </c>
      <c r="M183" s="6">
        <f t="shared" si="6"/>
        <v>4</v>
      </c>
      <c r="R183" s="18">
        <v>1</v>
      </c>
    </row>
    <row r="184" spans="1:22" x14ac:dyDescent="0.25">
      <c r="A184">
        <v>219</v>
      </c>
      <c r="B184" s="3" t="s">
        <v>84</v>
      </c>
      <c r="C184" s="3" t="s">
        <v>84</v>
      </c>
      <c r="D184" s="18" t="s">
        <v>26</v>
      </c>
      <c r="E184" s="23" t="s">
        <v>17</v>
      </c>
      <c r="J184">
        <v>219</v>
      </c>
      <c r="M184" s="6">
        <f t="shared" si="6"/>
        <v>0</v>
      </c>
      <c r="R184" s="18">
        <v>1</v>
      </c>
    </row>
    <row r="185" spans="1:22" x14ac:dyDescent="0.25">
      <c r="A185">
        <v>220</v>
      </c>
      <c r="B185" s="3" t="s">
        <v>85</v>
      </c>
      <c r="C185" s="3" t="s">
        <v>85</v>
      </c>
      <c r="D185" s="18" t="s">
        <v>18</v>
      </c>
      <c r="E185" s="23">
        <v>7604.3193547617502</v>
      </c>
      <c r="F185" s="51">
        <f>VLOOKUP(B185,[1]export!$A$575:$C$765,3,FALSE)</f>
        <v>3.4276326122239655E-5</v>
      </c>
      <c r="H185" s="53">
        <v>4.2003770151206668E-3</v>
      </c>
      <c r="J185">
        <v>220</v>
      </c>
      <c r="K185" s="53">
        <f>F185</f>
        <v>3.4276326122239655E-5</v>
      </c>
      <c r="L185" s="53">
        <f>H185</f>
        <v>4.2003770151206668E-3</v>
      </c>
      <c r="M185" s="6">
        <f t="shared" si="6"/>
        <v>4</v>
      </c>
      <c r="V185" s="18">
        <v>1</v>
      </c>
    </row>
    <row r="186" spans="1:22" x14ac:dyDescent="0.25">
      <c r="A186">
        <v>221</v>
      </c>
      <c r="B186" s="3" t="s">
        <v>85</v>
      </c>
      <c r="C186" s="3" t="s">
        <v>85</v>
      </c>
      <c r="D186" s="18" t="s">
        <v>20</v>
      </c>
      <c r="E186" s="23">
        <v>11860.404300451401</v>
      </c>
      <c r="F186" s="51">
        <f>VLOOKUP(B186,[1]export!$A$2:$C$192,3,FALSE)</f>
        <v>8.1123855758637132E-5</v>
      </c>
      <c r="H186" s="53">
        <v>8.4333759205827748E-3</v>
      </c>
      <c r="J186">
        <v>221</v>
      </c>
      <c r="K186" s="53">
        <f>F186</f>
        <v>8.1123855758637132E-5</v>
      </c>
      <c r="L186" s="53">
        <f>H186</f>
        <v>8.4333759205827748E-3</v>
      </c>
      <c r="M186" s="6">
        <f t="shared" si="6"/>
        <v>1</v>
      </c>
      <c r="V186" s="18">
        <v>1</v>
      </c>
    </row>
    <row r="187" spans="1:22" x14ac:dyDescent="0.25">
      <c r="A187">
        <v>222</v>
      </c>
      <c r="B187" s="3" t="s">
        <v>85</v>
      </c>
      <c r="C187" s="3" t="s">
        <v>85</v>
      </c>
      <c r="D187" s="18" t="s">
        <v>22</v>
      </c>
      <c r="E187" s="23" t="s">
        <v>17</v>
      </c>
      <c r="J187">
        <v>222</v>
      </c>
      <c r="M187" s="6">
        <f t="shared" si="6"/>
        <v>0</v>
      </c>
      <c r="V187" s="18">
        <v>1</v>
      </c>
    </row>
    <row r="188" spans="1:22" x14ac:dyDescent="0.25">
      <c r="A188">
        <v>223</v>
      </c>
      <c r="B188" s="3" t="s">
        <v>85</v>
      </c>
      <c r="C188" s="3" t="s">
        <v>85</v>
      </c>
      <c r="D188" s="18" t="s">
        <v>30</v>
      </c>
      <c r="E188" s="23">
        <v>8413.4182077312707</v>
      </c>
      <c r="J188">
        <v>223</v>
      </c>
      <c r="M188" s="6">
        <f t="shared" si="6"/>
        <v>0</v>
      </c>
      <c r="V188" s="18">
        <v>1</v>
      </c>
    </row>
    <row r="189" spans="1:22" x14ac:dyDescent="0.25">
      <c r="A189">
        <v>224</v>
      </c>
      <c r="B189" s="3" t="s">
        <v>85</v>
      </c>
      <c r="C189" s="3" t="s">
        <v>85</v>
      </c>
      <c r="D189" s="18" t="s">
        <v>33</v>
      </c>
      <c r="E189" s="23">
        <v>1851.4310809409801</v>
      </c>
      <c r="J189">
        <v>224</v>
      </c>
      <c r="M189" s="6">
        <f t="shared" si="6"/>
        <v>0</v>
      </c>
      <c r="V189" s="18">
        <v>1</v>
      </c>
    </row>
    <row r="190" spans="1:22" x14ac:dyDescent="0.25">
      <c r="A190">
        <v>225</v>
      </c>
      <c r="B190" s="3" t="s">
        <v>85</v>
      </c>
      <c r="C190" s="3" t="s">
        <v>85</v>
      </c>
      <c r="D190" s="18" t="s">
        <v>87</v>
      </c>
      <c r="E190" s="23">
        <v>439.73272049005197</v>
      </c>
      <c r="J190">
        <v>225</v>
      </c>
      <c r="M190" s="6">
        <f t="shared" si="6"/>
        <v>0</v>
      </c>
      <c r="V190" s="18">
        <v>1</v>
      </c>
    </row>
    <row r="191" spans="1:22" x14ac:dyDescent="0.25">
      <c r="A191">
        <v>226</v>
      </c>
      <c r="B191" s="3" t="s">
        <v>85</v>
      </c>
      <c r="C191" s="3" t="s">
        <v>85</v>
      </c>
      <c r="D191" s="18" t="s">
        <v>28</v>
      </c>
      <c r="E191" s="23">
        <v>6352.2622050598102</v>
      </c>
      <c r="J191">
        <v>226</v>
      </c>
      <c r="M191" s="6">
        <f t="shared" si="6"/>
        <v>0</v>
      </c>
      <c r="V191" s="18">
        <v>1</v>
      </c>
    </row>
    <row r="192" spans="1:22" x14ac:dyDescent="0.25">
      <c r="A192">
        <v>227</v>
      </c>
      <c r="B192" s="3" t="s">
        <v>85</v>
      </c>
      <c r="C192" s="3" t="s">
        <v>85</v>
      </c>
      <c r="D192" s="18" t="s">
        <v>26</v>
      </c>
      <c r="E192" s="23" t="s">
        <v>17</v>
      </c>
      <c r="J192">
        <v>227</v>
      </c>
      <c r="M192" s="6">
        <f t="shared" si="6"/>
        <v>0</v>
      </c>
      <c r="V192" s="18">
        <v>1</v>
      </c>
    </row>
    <row r="193" spans="1:31" x14ac:dyDescent="0.25">
      <c r="A193">
        <v>228</v>
      </c>
      <c r="B193" s="46" t="s">
        <v>1046</v>
      </c>
      <c r="C193" s="46" t="s">
        <v>1046</v>
      </c>
      <c r="D193" s="18" t="s">
        <v>20</v>
      </c>
      <c r="E193" s="23">
        <v>0.418119470614363</v>
      </c>
      <c r="F193" s="54">
        <v>0</v>
      </c>
      <c r="H193" s="53">
        <v>2.9730509905735526E-7</v>
      </c>
      <c r="J193">
        <v>228</v>
      </c>
      <c r="K193" s="53">
        <f>F193</f>
        <v>0</v>
      </c>
      <c r="L193" s="53">
        <f>H193</f>
        <v>2.9730509905735526E-7</v>
      </c>
      <c r="M193" s="6">
        <f t="shared" si="6"/>
        <v>1</v>
      </c>
      <c r="P193" s="18">
        <v>1</v>
      </c>
    </row>
    <row r="194" spans="1:31" x14ac:dyDescent="0.25">
      <c r="A194">
        <v>229</v>
      </c>
      <c r="B194" s="3" t="s">
        <v>1046</v>
      </c>
      <c r="C194" s="3" t="s">
        <v>1046</v>
      </c>
      <c r="D194" s="18" t="s">
        <v>29</v>
      </c>
      <c r="E194" s="23">
        <v>88.171083606504496</v>
      </c>
      <c r="F194" s="54">
        <v>0</v>
      </c>
      <c r="H194" s="53">
        <v>4.5139191086036177E-5</v>
      </c>
      <c r="J194">
        <v>229</v>
      </c>
      <c r="K194" s="53">
        <f>F194</f>
        <v>0</v>
      </c>
      <c r="L194" s="53">
        <f>H194</f>
        <v>4.5139191086036177E-5</v>
      </c>
      <c r="M194" s="6">
        <f t="shared" ref="M194:M257" si="7">IF($D194="Maize",1,0)+IF($D194="Rice",2,0)+IF($D194="Soybeans",3,0)+IF($D194="Wheat",4,0)</f>
        <v>2</v>
      </c>
      <c r="P194" s="18">
        <v>1</v>
      </c>
    </row>
    <row r="195" spans="1:31" x14ac:dyDescent="0.25">
      <c r="A195">
        <v>230</v>
      </c>
      <c r="B195" s="3" t="s">
        <v>90</v>
      </c>
      <c r="C195" s="3" t="s">
        <v>90</v>
      </c>
      <c r="D195" s="18" t="s">
        <v>20</v>
      </c>
      <c r="E195" s="23">
        <v>179.878358011546</v>
      </c>
      <c r="F195" s="51">
        <f>VLOOKUP(B195,[1]export!$A$2:$C$192,3,FALSE)</f>
        <v>0</v>
      </c>
      <c r="G195" s="52">
        <v>0.5</v>
      </c>
      <c r="H195" s="53">
        <v>1.2790304399916655E-4</v>
      </c>
      <c r="J195">
        <v>230</v>
      </c>
      <c r="K195" s="52">
        <f>F195*G195</f>
        <v>0</v>
      </c>
      <c r="L195" s="53">
        <f>H195</f>
        <v>1.2790304399916655E-4</v>
      </c>
      <c r="M195" s="6">
        <f t="shared" si="7"/>
        <v>1</v>
      </c>
      <c r="W195" s="18">
        <v>1</v>
      </c>
    </row>
    <row r="196" spans="1:31" x14ac:dyDescent="0.25">
      <c r="A196">
        <v>231</v>
      </c>
      <c r="B196" s="3" t="s">
        <v>90</v>
      </c>
      <c r="C196" s="3" t="s">
        <v>90</v>
      </c>
      <c r="D196" s="18" t="s">
        <v>20</v>
      </c>
      <c r="E196" s="23">
        <v>179.878358011546</v>
      </c>
      <c r="F196" s="51">
        <f>VLOOKUP(B196,[1]export!$A$2:$C$192,3,FALSE)</f>
        <v>0</v>
      </c>
      <c r="G196" s="52">
        <v>0.5</v>
      </c>
      <c r="H196" s="53">
        <v>1.2790304399916655E-4</v>
      </c>
      <c r="J196">
        <v>231</v>
      </c>
      <c r="K196" s="52">
        <f>F196*G196</f>
        <v>0</v>
      </c>
      <c r="L196" s="53">
        <f>H196</f>
        <v>1.2790304399916655E-4</v>
      </c>
      <c r="M196" s="6">
        <f t="shared" si="7"/>
        <v>1</v>
      </c>
      <c r="W196" s="18">
        <v>1</v>
      </c>
    </row>
    <row r="197" spans="1:31" x14ac:dyDescent="0.25">
      <c r="A197">
        <v>232</v>
      </c>
      <c r="B197" s="3" t="s">
        <v>90</v>
      </c>
      <c r="C197" s="3" t="s">
        <v>90</v>
      </c>
      <c r="D197" s="18" t="s">
        <v>45</v>
      </c>
      <c r="E197" s="23">
        <v>471.92564201722303</v>
      </c>
      <c r="J197">
        <v>232</v>
      </c>
      <c r="M197" s="6">
        <f t="shared" si="7"/>
        <v>0</v>
      </c>
      <c r="W197" s="18">
        <v>1</v>
      </c>
    </row>
    <row r="198" spans="1:31" x14ac:dyDescent="0.25">
      <c r="A198">
        <v>233</v>
      </c>
      <c r="B198" s="3" t="s">
        <v>90</v>
      </c>
      <c r="C198" s="3" t="s">
        <v>90</v>
      </c>
      <c r="D198" s="18" t="s">
        <v>46</v>
      </c>
      <c r="E198" s="23">
        <v>222.95760775061399</v>
      </c>
      <c r="J198">
        <v>233</v>
      </c>
      <c r="M198" s="6">
        <f t="shared" si="7"/>
        <v>0</v>
      </c>
      <c r="W198" s="18">
        <v>1</v>
      </c>
    </row>
    <row r="199" spans="1:31" x14ac:dyDescent="0.25">
      <c r="A199">
        <v>234</v>
      </c>
      <c r="B199" s="3" t="s">
        <v>91</v>
      </c>
      <c r="C199" s="3" t="s">
        <v>91</v>
      </c>
      <c r="D199" s="18" t="s">
        <v>33</v>
      </c>
      <c r="E199" s="23">
        <v>808.98741640176297</v>
      </c>
      <c r="J199">
        <v>234</v>
      </c>
      <c r="M199" s="6">
        <f t="shared" si="7"/>
        <v>0</v>
      </c>
      <c r="Z199" s="18">
        <v>1</v>
      </c>
    </row>
    <row r="200" spans="1:31" x14ac:dyDescent="0.25">
      <c r="A200">
        <v>235</v>
      </c>
      <c r="B200" s="3" t="s">
        <v>1047</v>
      </c>
      <c r="C200" s="3" t="s">
        <v>1047</v>
      </c>
      <c r="D200" s="18" t="s">
        <v>20</v>
      </c>
      <c r="E200" s="23">
        <v>131.803578932524</v>
      </c>
      <c r="F200" s="51">
        <f>VLOOKUP(B200,[1]export!$A$2:$C$192,3,FALSE)</f>
        <v>1.9543761750114521E-7</v>
      </c>
      <c r="H200" s="53">
        <v>9.3719328671947055E-5</v>
      </c>
      <c r="J200">
        <v>235</v>
      </c>
      <c r="K200" s="53">
        <f>F200</f>
        <v>1.9543761750114521E-7</v>
      </c>
      <c r="L200" s="53">
        <f>H200</f>
        <v>9.3719328671947055E-5</v>
      </c>
      <c r="M200" s="6">
        <f t="shared" si="7"/>
        <v>1</v>
      </c>
      <c r="Z200" s="18">
        <v>1</v>
      </c>
    </row>
    <row r="201" spans="1:31" x14ac:dyDescent="0.25">
      <c r="A201">
        <v>236</v>
      </c>
      <c r="B201" s="3" t="s">
        <v>91</v>
      </c>
      <c r="C201" s="3" t="s">
        <v>91</v>
      </c>
      <c r="D201" s="18" t="s">
        <v>30</v>
      </c>
      <c r="E201" s="23">
        <v>172.37247818454901</v>
      </c>
      <c r="J201">
        <v>236</v>
      </c>
      <c r="M201" s="6">
        <f t="shared" si="7"/>
        <v>0</v>
      </c>
      <c r="Z201" s="18">
        <v>1</v>
      </c>
    </row>
    <row r="202" spans="1:31" x14ac:dyDescent="0.25">
      <c r="A202">
        <v>237</v>
      </c>
      <c r="B202" s="3" t="s">
        <v>1047</v>
      </c>
      <c r="C202" s="3" t="s">
        <v>1047</v>
      </c>
      <c r="D202" s="18" t="s">
        <v>29</v>
      </c>
      <c r="E202" s="23">
        <v>138.22345595223399</v>
      </c>
      <c r="F202" s="51">
        <f>VLOOKUP(B202,[1]export!$A$193:$C$383,3,FALSE)</f>
        <v>7.6909796968402065E-6</v>
      </c>
      <c r="H202" s="53">
        <v>7.0763505852387118E-5</v>
      </c>
      <c r="J202">
        <v>237</v>
      </c>
      <c r="K202" s="53">
        <f>F202</f>
        <v>7.6909796968402065E-6</v>
      </c>
      <c r="L202" s="53">
        <f>H202</f>
        <v>7.0763505852387118E-5</v>
      </c>
      <c r="M202" s="6">
        <f t="shared" si="7"/>
        <v>2</v>
      </c>
      <c r="Z202" s="18">
        <v>1</v>
      </c>
    </row>
    <row r="203" spans="1:31" x14ac:dyDescent="0.25">
      <c r="A203">
        <v>238</v>
      </c>
      <c r="B203" s="3" t="s">
        <v>91</v>
      </c>
      <c r="C203" s="3" t="s">
        <v>91</v>
      </c>
      <c r="D203" s="18" t="s">
        <v>92</v>
      </c>
      <c r="E203" s="23">
        <v>988.67760949652597</v>
      </c>
      <c r="J203">
        <v>238</v>
      </c>
      <c r="M203" s="6">
        <f t="shared" si="7"/>
        <v>0</v>
      </c>
      <c r="Z203" s="18">
        <v>1</v>
      </c>
    </row>
    <row r="204" spans="1:31" x14ac:dyDescent="0.25">
      <c r="A204">
        <v>239</v>
      </c>
      <c r="B204" s="3" t="s">
        <v>93</v>
      </c>
      <c r="C204" s="3" t="s">
        <v>93</v>
      </c>
      <c r="D204" s="18" t="s">
        <v>18</v>
      </c>
      <c r="E204" s="23">
        <v>1211.7869038619799</v>
      </c>
      <c r="F204" s="51">
        <f>VLOOKUP(B204,[1]export!$A$575:$C$765,3,FALSE)</f>
        <v>2.9986870566608162E-4</v>
      </c>
      <c r="H204" s="53">
        <v>6.6935140684469194E-4</v>
      </c>
      <c r="J204">
        <v>239</v>
      </c>
      <c r="K204" s="53">
        <f>F204</f>
        <v>2.9986870566608162E-4</v>
      </c>
      <c r="L204" s="53">
        <f>H204</f>
        <v>6.6935140684469194E-4</v>
      </c>
      <c r="M204" s="6">
        <f t="shared" si="7"/>
        <v>4</v>
      </c>
      <c r="AE204" s="18">
        <v>1</v>
      </c>
    </row>
    <row r="205" spans="1:31" x14ac:dyDescent="0.25">
      <c r="A205">
        <v>240</v>
      </c>
      <c r="B205" s="3" t="s">
        <v>93</v>
      </c>
      <c r="C205" s="3" t="s">
        <v>93</v>
      </c>
      <c r="D205" s="18" t="s">
        <v>20</v>
      </c>
      <c r="E205" s="23">
        <v>1990.02569070856</v>
      </c>
      <c r="F205" s="51">
        <f>VLOOKUP(B205,[1]export!$A$2:$C$192,3,FALSE)</f>
        <v>1.1745814336913464E-4</v>
      </c>
      <c r="H205" s="53">
        <v>1.4150137142225358E-3</v>
      </c>
      <c r="J205">
        <v>240</v>
      </c>
      <c r="K205" s="53">
        <f>F205</f>
        <v>1.1745814336913464E-4</v>
      </c>
      <c r="L205" s="53">
        <f>H205</f>
        <v>1.4150137142225358E-3</v>
      </c>
      <c r="M205" s="6">
        <f t="shared" si="7"/>
        <v>1</v>
      </c>
      <c r="AE205" s="18">
        <v>1</v>
      </c>
    </row>
    <row r="206" spans="1:31" x14ac:dyDescent="0.25">
      <c r="A206">
        <v>241</v>
      </c>
      <c r="B206" s="3" t="s">
        <v>94</v>
      </c>
      <c r="C206" s="3" t="s">
        <v>94</v>
      </c>
      <c r="D206" s="18" t="s">
        <v>33</v>
      </c>
      <c r="E206" s="23">
        <v>1403.5314689398199</v>
      </c>
      <c r="J206">
        <v>241</v>
      </c>
      <c r="M206" s="6">
        <f t="shared" si="7"/>
        <v>0</v>
      </c>
      <c r="Z206" s="18">
        <v>1</v>
      </c>
    </row>
    <row r="207" spans="1:31" x14ac:dyDescent="0.25">
      <c r="A207">
        <v>242</v>
      </c>
      <c r="B207" s="3" t="s">
        <v>94</v>
      </c>
      <c r="C207" s="3" t="s">
        <v>95</v>
      </c>
      <c r="D207" s="18" t="s">
        <v>20</v>
      </c>
      <c r="E207" s="23">
        <v>6195.0941120406096</v>
      </c>
      <c r="F207" s="51">
        <f>VLOOKUP(B207,[1]export!$A$2:$C$192,3,FALSE)</f>
        <v>5.6331469337595433E-5</v>
      </c>
      <c r="G207" s="52">
        <v>0.41688675761756949</v>
      </c>
      <c r="H207" s="53">
        <v>4.4050401813232427E-3</v>
      </c>
      <c r="J207">
        <v>242</v>
      </c>
      <c r="K207" s="52">
        <f>F207*G207</f>
        <v>2.3483843603983695E-5</v>
      </c>
      <c r="L207" s="53">
        <f>H207</f>
        <v>4.4050401813232427E-3</v>
      </c>
      <c r="M207" s="6">
        <f t="shared" si="7"/>
        <v>1</v>
      </c>
      <c r="Z207" s="18">
        <v>1</v>
      </c>
    </row>
    <row r="208" spans="1:31" x14ac:dyDescent="0.25">
      <c r="A208">
        <v>243</v>
      </c>
      <c r="B208" s="3" t="s">
        <v>94</v>
      </c>
      <c r="C208" s="3" t="s">
        <v>96</v>
      </c>
      <c r="D208" s="18" t="s">
        <v>20</v>
      </c>
      <c r="E208" s="23">
        <v>1230.84761942047</v>
      </c>
      <c r="F208" s="51">
        <f>VLOOKUP(B208,[1]export!$A$2:$C$192,3,FALSE)</f>
        <v>5.6331469337595433E-5</v>
      </c>
      <c r="G208" s="52">
        <v>8.2827486378973719E-2</v>
      </c>
      <c r="H208" s="53">
        <v>8.7519787796206555E-4</v>
      </c>
      <c r="J208">
        <v>243</v>
      </c>
      <c r="K208" s="52">
        <f>F208*G208</f>
        <v>4.6657940092672618E-6</v>
      </c>
      <c r="L208" s="53">
        <f>H208</f>
        <v>8.7519787796206555E-4</v>
      </c>
      <c r="M208" s="6">
        <f t="shared" si="7"/>
        <v>1</v>
      </c>
      <c r="Z208" s="18">
        <v>1</v>
      </c>
    </row>
    <row r="209" spans="1:26" x14ac:dyDescent="0.25">
      <c r="A209">
        <v>244</v>
      </c>
      <c r="B209" s="3" t="s">
        <v>94</v>
      </c>
      <c r="C209" s="3" t="s">
        <v>94</v>
      </c>
      <c r="D209" s="18" t="s">
        <v>20</v>
      </c>
      <c r="E209" s="23">
        <v>7434.4346149703197</v>
      </c>
      <c r="F209" s="51">
        <f>VLOOKUP(B209,[1]export!$A$2:$C$192,3,FALSE)</f>
        <v>5.6331469337595433E-5</v>
      </c>
      <c r="G209" s="52">
        <v>0.50028575600345682</v>
      </c>
      <c r="H209" s="53">
        <v>5.2862769494840525E-3</v>
      </c>
      <c r="J209">
        <v>244</v>
      </c>
      <c r="K209" s="52">
        <f>F209*G209</f>
        <v>2.8181831724344477E-5</v>
      </c>
      <c r="L209" s="53">
        <f>H209</f>
        <v>5.2862769494840525E-3</v>
      </c>
      <c r="M209" s="6">
        <f t="shared" si="7"/>
        <v>1</v>
      </c>
      <c r="Z209" s="18">
        <v>1</v>
      </c>
    </row>
    <row r="210" spans="1:26" x14ac:dyDescent="0.25">
      <c r="A210">
        <v>245</v>
      </c>
      <c r="B210" s="3" t="s">
        <v>94</v>
      </c>
      <c r="C210" s="3" t="s">
        <v>94</v>
      </c>
      <c r="D210" s="18" t="s">
        <v>30</v>
      </c>
      <c r="E210" s="23">
        <v>2498.8149587523098</v>
      </c>
      <c r="J210">
        <v>245</v>
      </c>
      <c r="M210" s="6">
        <f t="shared" si="7"/>
        <v>0</v>
      </c>
      <c r="Z210" s="18">
        <v>1</v>
      </c>
    </row>
    <row r="211" spans="1:26" x14ac:dyDescent="0.25">
      <c r="A211">
        <v>246</v>
      </c>
      <c r="B211" s="3" t="s">
        <v>94</v>
      </c>
      <c r="C211" s="3" t="s">
        <v>95</v>
      </c>
      <c r="D211" s="18" t="s">
        <v>29</v>
      </c>
      <c r="E211" s="23">
        <v>556.49584618941799</v>
      </c>
      <c r="F211" s="51">
        <f>VLOOKUP(B211,[1]export!$A$193:$C$383,3,FALSE)</f>
        <v>2.7442040268292599E-5</v>
      </c>
      <c r="G211" s="52">
        <v>0.48247153978170648</v>
      </c>
      <c r="H211" s="53">
        <v>2.8489807896470512E-4</v>
      </c>
      <c r="J211">
        <v>246</v>
      </c>
      <c r="K211" s="52">
        <f>F211*G211</f>
        <v>1.3240003422994724E-5</v>
      </c>
      <c r="L211" s="53">
        <f>H211</f>
        <v>2.8489807896470512E-4</v>
      </c>
      <c r="M211" s="6">
        <f t="shared" si="7"/>
        <v>2</v>
      </c>
      <c r="Z211" s="18">
        <v>1</v>
      </c>
    </row>
    <row r="212" spans="1:26" x14ac:dyDescent="0.25">
      <c r="A212">
        <v>247</v>
      </c>
      <c r="B212" s="3" t="s">
        <v>94</v>
      </c>
      <c r="C212" s="3" t="s">
        <v>96</v>
      </c>
      <c r="D212" s="18" t="s">
        <v>29</v>
      </c>
      <c r="E212" s="23">
        <v>596.93145532810502</v>
      </c>
      <c r="F212" s="51">
        <f>VLOOKUP(B212,[1]export!$A$193:$C$383,3,FALSE)</f>
        <v>2.7442040268292599E-5</v>
      </c>
      <c r="G212" s="52">
        <v>0.51752846021829346</v>
      </c>
      <c r="H212" s="53">
        <v>3.0559909128000367E-4</v>
      </c>
      <c r="J212">
        <v>247</v>
      </c>
      <c r="K212" s="52">
        <f>F212*G212</f>
        <v>1.4202036845297874E-5</v>
      </c>
      <c r="L212" s="53">
        <f>H212</f>
        <v>3.0559909128000367E-4</v>
      </c>
      <c r="M212" s="6">
        <f t="shared" si="7"/>
        <v>2</v>
      </c>
      <c r="Z212" s="18">
        <v>1</v>
      </c>
    </row>
    <row r="213" spans="1:26" x14ac:dyDescent="0.25">
      <c r="A213">
        <v>248</v>
      </c>
      <c r="B213" s="3" t="s">
        <v>94</v>
      </c>
      <c r="C213" s="3" t="s">
        <v>94</v>
      </c>
      <c r="D213" s="18" t="s">
        <v>45</v>
      </c>
      <c r="E213" s="23">
        <v>7263.39675606113</v>
      </c>
      <c r="J213">
        <v>248</v>
      </c>
      <c r="M213" s="6">
        <f t="shared" si="7"/>
        <v>0</v>
      </c>
      <c r="Z213" s="18">
        <v>1</v>
      </c>
    </row>
    <row r="214" spans="1:26" x14ac:dyDescent="0.25">
      <c r="A214">
        <v>249</v>
      </c>
      <c r="B214" s="3" t="s">
        <v>94</v>
      </c>
      <c r="C214" s="3" t="s">
        <v>94</v>
      </c>
      <c r="D214" s="18" t="s">
        <v>46</v>
      </c>
      <c r="E214" s="23">
        <v>2691.6233188194101</v>
      </c>
      <c r="J214">
        <v>249</v>
      </c>
      <c r="M214" s="6">
        <f t="shared" si="7"/>
        <v>0</v>
      </c>
      <c r="Z214" s="18">
        <v>1</v>
      </c>
    </row>
    <row r="215" spans="1:26" x14ac:dyDescent="0.25">
      <c r="A215">
        <v>250</v>
      </c>
      <c r="B215" s="3" t="s">
        <v>98</v>
      </c>
      <c r="C215" s="3" t="s">
        <v>98</v>
      </c>
      <c r="D215" s="18" t="s">
        <v>20</v>
      </c>
      <c r="E215" s="23">
        <v>6055.3304464492903</v>
      </c>
      <c r="F215" s="51">
        <f>VLOOKUP(B215,[1]export!$A$2:$C$192,3,FALSE)</f>
        <v>1.3697247721833851E-4</v>
      </c>
      <c r="G215" s="52">
        <v>0.5</v>
      </c>
      <c r="H215" s="53">
        <v>4.3056608092452301E-3</v>
      </c>
      <c r="J215">
        <v>250</v>
      </c>
      <c r="K215" s="52">
        <f>F215*G215</f>
        <v>6.8486238609169256E-5</v>
      </c>
      <c r="L215" s="53">
        <f>H215</f>
        <v>4.3056608092452301E-3</v>
      </c>
      <c r="M215" s="6">
        <f t="shared" si="7"/>
        <v>1</v>
      </c>
      <c r="O215" s="18">
        <v>1</v>
      </c>
    </row>
    <row r="216" spans="1:26" x14ac:dyDescent="0.25">
      <c r="A216">
        <v>251</v>
      </c>
      <c r="B216" s="3" t="s">
        <v>98</v>
      </c>
      <c r="C216" s="3" t="s">
        <v>98</v>
      </c>
      <c r="D216" s="18" t="s">
        <v>20</v>
      </c>
      <c r="E216" s="23">
        <v>6055.3304464492903</v>
      </c>
      <c r="F216" s="51">
        <f>VLOOKUP(B216,[1]export!$A$2:$C$192,3,FALSE)</f>
        <v>1.3697247721833851E-4</v>
      </c>
      <c r="G216" s="52">
        <v>0.5</v>
      </c>
      <c r="H216" s="53">
        <v>4.3056608092452301E-3</v>
      </c>
      <c r="J216">
        <v>251</v>
      </c>
      <c r="K216" s="52">
        <f>F216*G216</f>
        <v>6.8486238609169256E-5</v>
      </c>
      <c r="L216" s="53">
        <f>H216</f>
        <v>4.3056608092452301E-3</v>
      </c>
      <c r="M216" s="6">
        <f t="shared" si="7"/>
        <v>1</v>
      </c>
      <c r="O216" s="18">
        <v>1</v>
      </c>
    </row>
    <row r="217" spans="1:26" x14ac:dyDescent="0.25">
      <c r="A217">
        <v>252</v>
      </c>
      <c r="B217" s="3" t="s">
        <v>98</v>
      </c>
      <c r="C217" s="3" t="s">
        <v>98</v>
      </c>
      <c r="D217" s="18" t="s">
        <v>18</v>
      </c>
      <c r="E217" s="23">
        <v>60.140461030301999</v>
      </c>
      <c r="F217" s="51">
        <f>VLOOKUP(B217,[1]export!$A$575:$C$765,3,FALSE)</f>
        <v>6.623980972610956E-6</v>
      </c>
      <c r="H217" s="53">
        <v>3.321962142900497E-5</v>
      </c>
      <c r="J217">
        <v>252</v>
      </c>
      <c r="K217" s="53">
        <f>F217</f>
        <v>6.623980972610956E-6</v>
      </c>
      <c r="L217" s="53">
        <f>H217</f>
        <v>3.321962142900497E-5</v>
      </c>
      <c r="M217" s="6">
        <f t="shared" si="7"/>
        <v>4</v>
      </c>
      <c r="O217" s="18">
        <v>1</v>
      </c>
    </row>
    <row r="218" spans="1:26" x14ac:dyDescent="0.25">
      <c r="A218">
        <v>253</v>
      </c>
      <c r="B218" s="3" t="s">
        <v>98</v>
      </c>
      <c r="C218" s="3" t="s">
        <v>98</v>
      </c>
      <c r="D218" s="18" t="s">
        <v>30</v>
      </c>
      <c r="E218" s="23">
        <v>427.44303148641598</v>
      </c>
      <c r="J218">
        <v>253</v>
      </c>
      <c r="M218" s="6">
        <f t="shared" si="7"/>
        <v>0</v>
      </c>
      <c r="O218" s="18">
        <v>1</v>
      </c>
    </row>
    <row r="219" spans="1:26" x14ac:dyDescent="0.25">
      <c r="A219">
        <v>254</v>
      </c>
      <c r="B219" s="3" t="s">
        <v>98</v>
      </c>
      <c r="C219" s="3" t="s">
        <v>98</v>
      </c>
      <c r="D219" s="18" t="s">
        <v>30</v>
      </c>
      <c r="E219" s="23">
        <v>427.44303148641598</v>
      </c>
      <c r="J219">
        <v>254</v>
      </c>
      <c r="M219" s="6">
        <f t="shared" si="7"/>
        <v>0</v>
      </c>
      <c r="O219" s="18">
        <v>1</v>
      </c>
    </row>
    <row r="220" spans="1:26" x14ac:dyDescent="0.25">
      <c r="A220">
        <v>255</v>
      </c>
      <c r="B220" s="3" t="s">
        <v>98</v>
      </c>
      <c r="C220" s="3" t="s">
        <v>98</v>
      </c>
      <c r="D220" s="18" t="s">
        <v>29</v>
      </c>
      <c r="E220" s="23">
        <v>144.42928286350801</v>
      </c>
      <c r="F220" s="51">
        <f>VLOOKUP(B220,[1]export!$A$193:$C$383,3,FALSE)</f>
        <v>7.516641018034995E-5</v>
      </c>
      <c r="H220" s="53">
        <v>7.3940579279827652E-5</v>
      </c>
      <c r="J220">
        <v>255</v>
      </c>
      <c r="K220" s="53">
        <f>F220</f>
        <v>7.516641018034995E-5</v>
      </c>
      <c r="L220" s="53">
        <f>H220</f>
        <v>7.3940579279827652E-5</v>
      </c>
      <c r="M220" s="6">
        <f t="shared" si="7"/>
        <v>2</v>
      </c>
      <c r="O220" s="18">
        <v>1</v>
      </c>
    </row>
    <row r="221" spans="1:26" x14ac:dyDescent="0.25">
      <c r="A221">
        <v>256</v>
      </c>
      <c r="B221" s="3" t="s">
        <v>98</v>
      </c>
      <c r="C221" s="3" t="s">
        <v>98</v>
      </c>
      <c r="D221" s="18" t="s">
        <v>25</v>
      </c>
      <c r="E221" s="23">
        <v>99.856856382532399</v>
      </c>
      <c r="J221">
        <v>256</v>
      </c>
      <c r="M221" s="6">
        <f t="shared" si="7"/>
        <v>0</v>
      </c>
      <c r="O221" s="18">
        <v>1</v>
      </c>
    </row>
    <row r="222" spans="1:26" x14ac:dyDescent="0.25">
      <c r="A222">
        <v>257</v>
      </c>
      <c r="B222" s="3" t="s">
        <v>99</v>
      </c>
      <c r="C222" s="3" t="s">
        <v>99</v>
      </c>
      <c r="D222" s="18" t="s">
        <v>33</v>
      </c>
      <c r="E222" s="23">
        <v>102.514186298347</v>
      </c>
      <c r="J222">
        <v>257</v>
      </c>
      <c r="M222" s="6">
        <f t="shared" si="7"/>
        <v>0</v>
      </c>
      <c r="Z222" s="18">
        <v>1</v>
      </c>
    </row>
    <row r="223" spans="1:26" x14ac:dyDescent="0.25">
      <c r="A223">
        <v>258</v>
      </c>
      <c r="B223" s="3" t="s">
        <v>99</v>
      </c>
      <c r="C223" s="3" t="s">
        <v>99</v>
      </c>
      <c r="D223" s="18" t="s">
        <v>20</v>
      </c>
      <c r="E223" s="23">
        <v>760.88832250077701</v>
      </c>
      <c r="F223" s="51">
        <f>VLOOKUP(B223,[1]export!$A$2:$C$192,3,FALSE)</f>
        <v>0</v>
      </c>
      <c r="H223" s="53">
        <v>5.4103191549603844E-4</v>
      </c>
      <c r="J223">
        <v>258</v>
      </c>
      <c r="K223" s="53">
        <f>F223</f>
        <v>0</v>
      </c>
      <c r="L223" s="53">
        <f>H223</f>
        <v>5.4103191549603844E-4</v>
      </c>
      <c r="M223" s="6">
        <f t="shared" si="7"/>
        <v>1</v>
      </c>
      <c r="Z223" s="18">
        <v>1</v>
      </c>
    </row>
    <row r="224" spans="1:26" x14ac:dyDescent="0.25">
      <c r="A224">
        <v>259</v>
      </c>
      <c r="B224" s="3" t="s">
        <v>99</v>
      </c>
      <c r="C224" s="3" t="s">
        <v>99</v>
      </c>
      <c r="D224" s="18" t="s">
        <v>30</v>
      </c>
      <c r="E224" s="23">
        <v>58.935250221453401</v>
      </c>
      <c r="J224">
        <v>259</v>
      </c>
      <c r="M224" s="6">
        <f t="shared" si="7"/>
        <v>0</v>
      </c>
      <c r="Z224" s="18">
        <v>1</v>
      </c>
    </row>
    <row r="225" spans="1:26" x14ac:dyDescent="0.25">
      <c r="A225">
        <v>260</v>
      </c>
      <c r="B225" s="3" t="s">
        <v>99</v>
      </c>
      <c r="C225" s="3" t="s">
        <v>99</v>
      </c>
      <c r="D225" s="18" t="s">
        <v>29</v>
      </c>
      <c r="E225" s="23">
        <v>4547.1801154017703</v>
      </c>
      <c r="F225" s="51">
        <f>VLOOKUP(B225,[1]export!$A$193:$C$383,3,FALSE)</f>
        <v>2.4475627944800096E-5</v>
      </c>
      <c r="H225" s="53">
        <v>2.3279291093639518E-3</v>
      </c>
      <c r="J225">
        <v>260</v>
      </c>
      <c r="K225" s="53">
        <f>F225</f>
        <v>2.4475627944800096E-5</v>
      </c>
      <c r="L225" s="53">
        <f>H225</f>
        <v>2.3279291093639518E-3</v>
      </c>
      <c r="M225" s="6">
        <f t="shared" si="7"/>
        <v>2</v>
      </c>
      <c r="Z225" s="18">
        <v>1</v>
      </c>
    </row>
    <row r="226" spans="1:26" x14ac:dyDescent="0.25">
      <c r="A226">
        <v>261</v>
      </c>
      <c r="B226" s="3" t="s">
        <v>99</v>
      </c>
      <c r="C226" s="3" t="s">
        <v>99</v>
      </c>
      <c r="D226" s="18" t="s">
        <v>45</v>
      </c>
      <c r="E226" s="23">
        <v>1606.5306895537101</v>
      </c>
      <c r="J226">
        <v>261</v>
      </c>
      <c r="M226" s="6">
        <f t="shared" si="7"/>
        <v>0</v>
      </c>
      <c r="Z226" s="18">
        <v>1</v>
      </c>
    </row>
    <row r="227" spans="1:26" x14ac:dyDescent="0.25">
      <c r="A227">
        <v>262</v>
      </c>
      <c r="B227" s="3" t="s">
        <v>99</v>
      </c>
      <c r="C227" s="3" t="s">
        <v>99</v>
      </c>
      <c r="D227" s="18" t="s">
        <v>46</v>
      </c>
      <c r="E227" s="23">
        <v>60.931408338299001</v>
      </c>
      <c r="J227">
        <v>262</v>
      </c>
      <c r="M227" s="6">
        <f t="shared" si="7"/>
        <v>0</v>
      </c>
      <c r="Z227" s="18">
        <v>1</v>
      </c>
    </row>
    <row r="228" spans="1:26" x14ac:dyDescent="0.25">
      <c r="A228">
        <v>263</v>
      </c>
      <c r="B228" s="3" t="s">
        <v>100</v>
      </c>
      <c r="C228" s="3" t="s">
        <v>100</v>
      </c>
      <c r="D228" s="18" t="s">
        <v>33</v>
      </c>
      <c r="E228" s="23">
        <v>273.04995081447902</v>
      </c>
      <c r="J228">
        <v>263</v>
      </c>
      <c r="M228" s="6">
        <f t="shared" si="7"/>
        <v>0</v>
      </c>
      <c r="Z228" s="18">
        <v>1</v>
      </c>
    </row>
    <row r="229" spans="1:26" x14ac:dyDescent="0.25">
      <c r="A229">
        <v>264</v>
      </c>
      <c r="B229" s="3" t="s">
        <v>100</v>
      </c>
      <c r="C229" s="3" t="s">
        <v>100</v>
      </c>
      <c r="D229" s="18" t="s">
        <v>20</v>
      </c>
      <c r="E229" s="23">
        <v>159.32738374776301</v>
      </c>
      <c r="F229" s="51">
        <f>VLOOKUP(B229,[1]export!$A$2:$C$192,3,FALSE)</f>
        <v>8.9971281714082192E-10</v>
      </c>
      <c r="H229" s="53">
        <v>1.1329021233590634E-4</v>
      </c>
      <c r="J229">
        <v>264</v>
      </c>
      <c r="K229" s="53">
        <f>F229</f>
        <v>8.9971281714082192E-10</v>
      </c>
      <c r="L229" s="53">
        <f>H229</f>
        <v>1.1329021233590634E-4</v>
      </c>
      <c r="M229" s="6">
        <f t="shared" si="7"/>
        <v>1</v>
      </c>
      <c r="Z229" s="18">
        <v>1</v>
      </c>
    </row>
    <row r="230" spans="1:26" x14ac:dyDescent="0.25">
      <c r="A230">
        <v>265</v>
      </c>
      <c r="B230" s="3" t="s">
        <v>100</v>
      </c>
      <c r="C230" s="3" t="s">
        <v>100</v>
      </c>
      <c r="D230" s="18" t="s">
        <v>30</v>
      </c>
      <c r="E230" s="23">
        <v>142.65511877447901</v>
      </c>
      <c r="J230">
        <v>265</v>
      </c>
      <c r="M230" s="6">
        <f t="shared" si="7"/>
        <v>0</v>
      </c>
      <c r="Z230" s="18">
        <v>1</v>
      </c>
    </row>
    <row r="231" spans="1:26" x14ac:dyDescent="0.25">
      <c r="A231">
        <v>266</v>
      </c>
      <c r="B231" s="3" t="s">
        <v>100</v>
      </c>
      <c r="C231" s="3" t="s">
        <v>100</v>
      </c>
      <c r="D231" s="18" t="s">
        <v>29</v>
      </c>
      <c r="E231" s="23">
        <v>519.99637988124005</v>
      </c>
      <c r="F231" s="51">
        <f>VLOOKUP(B231,[1]export!$A$193:$C$383,3,FALSE)</f>
        <v>0</v>
      </c>
      <c r="H231" s="53">
        <v>2.6621217518727169E-4</v>
      </c>
      <c r="J231">
        <v>266</v>
      </c>
      <c r="K231" s="53">
        <f>F231</f>
        <v>0</v>
      </c>
      <c r="L231" s="53">
        <f t="shared" ref="L231:L236" si="8">H231</f>
        <v>2.6621217518727169E-4</v>
      </c>
      <c r="M231" s="6">
        <f t="shared" si="7"/>
        <v>2</v>
      </c>
      <c r="Z231" s="18">
        <v>1</v>
      </c>
    </row>
    <row r="232" spans="1:26" x14ac:dyDescent="0.25">
      <c r="A232">
        <v>267</v>
      </c>
      <c r="B232" s="3" t="s">
        <v>101</v>
      </c>
      <c r="C232" s="3" t="s">
        <v>101</v>
      </c>
      <c r="D232" s="18" t="s">
        <v>20</v>
      </c>
      <c r="E232" s="23" t="s">
        <v>17</v>
      </c>
      <c r="F232" s="51">
        <f>VLOOKUP(B232,[1]export!$A$2:$C$192,3,FALSE)</f>
        <v>1.7737195537919061E-8</v>
      </c>
      <c r="H232" s="53">
        <v>0</v>
      </c>
      <c r="J232">
        <v>267</v>
      </c>
      <c r="K232" s="53">
        <f>F232</f>
        <v>1.7737195537919061E-8</v>
      </c>
      <c r="L232" s="53">
        <f t="shared" si="8"/>
        <v>0</v>
      </c>
      <c r="M232" s="6">
        <f t="shared" si="7"/>
        <v>1</v>
      </c>
      <c r="P232" s="18">
        <v>1</v>
      </c>
    </row>
    <row r="233" spans="1:26" x14ac:dyDescent="0.25">
      <c r="A233">
        <v>268</v>
      </c>
      <c r="B233" s="3" t="s">
        <v>101</v>
      </c>
      <c r="C233" s="3" t="s">
        <v>101</v>
      </c>
      <c r="D233" s="18" t="s">
        <v>29</v>
      </c>
      <c r="E233" s="23">
        <v>1363.7318753786101</v>
      </c>
      <c r="F233" s="51">
        <f>VLOOKUP(B233,[1]export!$A$193:$C$383,3,FALSE)</f>
        <v>7.0725199976996557E-3</v>
      </c>
      <c r="H233" s="53">
        <v>6.9816260836214061E-4</v>
      </c>
      <c r="J233">
        <v>268</v>
      </c>
      <c r="K233" s="53">
        <f>F233</f>
        <v>7.0725199976996557E-3</v>
      </c>
      <c r="L233" s="53">
        <f t="shared" si="8"/>
        <v>6.9816260836214061E-4</v>
      </c>
      <c r="M233" s="6">
        <f t="shared" si="7"/>
        <v>2</v>
      </c>
      <c r="P233" s="18">
        <v>1</v>
      </c>
    </row>
    <row r="234" spans="1:26" x14ac:dyDescent="0.25">
      <c r="A234">
        <v>269</v>
      </c>
      <c r="B234" s="3" t="s">
        <v>101</v>
      </c>
      <c r="C234" s="3" t="s">
        <v>101</v>
      </c>
      <c r="D234" s="18" t="s">
        <v>48</v>
      </c>
      <c r="E234" s="23">
        <v>0</v>
      </c>
      <c r="F234" s="51">
        <f>VLOOKUP(B234,[1]export!$A$384:$C$574,3,FALSE)</f>
        <v>4.0106047716199676E-9</v>
      </c>
      <c r="H234" s="53">
        <v>0</v>
      </c>
      <c r="J234">
        <v>269</v>
      </c>
      <c r="K234" s="53">
        <f>F234</f>
        <v>4.0106047716199676E-9</v>
      </c>
      <c r="L234" s="53">
        <f t="shared" si="8"/>
        <v>0</v>
      </c>
      <c r="M234" s="6">
        <f t="shared" si="7"/>
        <v>3</v>
      </c>
      <c r="P234" s="18">
        <v>1</v>
      </c>
    </row>
    <row r="235" spans="1:26" x14ac:dyDescent="0.25">
      <c r="A235">
        <v>270</v>
      </c>
      <c r="B235" s="3" t="s">
        <v>103</v>
      </c>
      <c r="C235" s="3" t="s">
        <v>103</v>
      </c>
      <c r="D235" s="18" t="s">
        <v>20</v>
      </c>
      <c r="E235" s="23">
        <v>2821.8283582826002</v>
      </c>
      <c r="F235" s="51">
        <f>VLOOKUP(B235,[1]export!$A$2:$C$192,3,FALSE)</f>
        <v>3.4488991323731506E-9</v>
      </c>
      <c r="G235" s="52">
        <v>0.5</v>
      </c>
      <c r="H235" s="53">
        <v>2.0064694866980533E-3</v>
      </c>
      <c r="J235">
        <v>270</v>
      </c>
      <c r="K235" s="52">
        <f>F235*G235</f>
        <v>1.7244495661865753E-9</v>
      </c>
      <c r="L235" s="53">
        <f t="shared" si="8"/>
        <v>2.0064694866980533E-3</v>
      </c>
      <c r="M235" s="6">
        <f t="shared" si="7"/>
        <v>1</v>
      </c>
      <c r="Q235" s="18">
        <v>1</v>
      </c>
    </row>
    <row r="236" spans="1:26" x14ac:dyDescent="0.25">
      <c r="A236">
        <v>271</v>
      </c>
      <c r="B236" s="3" t="s">
        <v>103</v>
      </c>
      <c r="C236" s="3" t="s">
        <v>103</v>
      </c>
      <c r="D236" s="18" t="s">
        <v>20</v>
      </c>
      <c r="E236" s="23">
        <v>2821.8283582826002</v>
      </c>
      <c r="F236" s="51">
        <f>VLOOKUP(B236,[1]export!$A$2:$C$192,3,FALSE)</f>
        <v>3.4488991323731506E-9</v>
      </c>
      <c r="G236" s="52">
        <v>0.5</v>
      </c>
      <c r="H236" s="53">
        <v>2.0064694866980533E-3</v>
      </c>
      <c r="J236">
        <v>271</v>
      </c>
      <c r="K236" s="52">
        <f>F236*G236</f>
        <v>1.7244495661865753E-9</v>
      </c>
      <c r="L236" s="53">
        <f t="shared" si="8"/>
        <v>2.0064694866980533E-3</v>
      </c>
      <c r="M236" s="6">
        <f t="shared" si="7"/>
        <v>1</v>
      </c>
      <c r="Q236" s="18">
        <v>1</v>
      </c>
    </row>
    <row r="237" spans="1:26" x14ac:dyDescent="0.25">
      <c r="A237">
        <v>272</v>
      </c>
      <c r="B237" s="3" t="s">
        <v>103</v>
      </c>
      <c r="C237" s="3" t="s">
        <v>103</v>
      </c>
      <c r="D237" s="18" t="s">
        <v>30</v>
      </c>
      <c r="E237" s="23">
        <v>1366.94873950997</v>
      </c>
      <c r="J237">
        <v>272</v>
      </c>
      <c r="M237" s="6">
        <f t="shared" si="7"/>
        <v>0</v>
      </c>
      <c r="Q237" s="18">
        <v>1</v>
      </c>
    </row>
    <row r="238" spans="1:26" x14ac:dyDescent="0.25">
      <c r="A238">
        <v>273</v>
      </c>
      <c r="B238" s="3" t="s">
        <v>103</v>
      </c>
      <c r="C238" s="3" t="s">
        <v>103</v>
      </c>
      <c r="D238" s="18" t="s">
        <v>29</v>
      </c>
      <c r="E238" s="23">
        <v>562.913881140694</v>
      </c>
      <c r="F238" s="51">
        <f>VLOOKUP(B238,[1]export!$A$193:$C$383,3,FALSE)</f>
        <v>3.8156321870870909E-7</v>
      </c>
      <c r="G238" s="52">
        <v>0.5</v>
      </c>
      <c r="H238" s="53">
        <v>2.8818379230985831E-4</v>
      </c>
      <c r="J238">
        <v>273</v>
      </c>
      <c r="K238" s="52">
        <f>F238*G238</f>
        <v>1.9078160935435454E-7</v>
      </c>
      <c r="L238" s="53">
        <f>H238</f>
        <v>2.8818379230985831E-4</v>
      </c>
      <c r="M238" s="6">
        <f t="shared" si="7"/>
        <v>2</v>
      </c>
      <c r="Q238" s="18">
        <v>1</v>
      </c>
    </row>
    <row r="239" spans="1:26" x14ac:dyDescent="0.25">
      <c r="A239">
        <v>274</v>
      </c>
      <c r="B239" s="3" t="s">
        <v>103</v>
      </c>
      <c r="C239" s="3" t="s">
        <v>103</v>
      </c>
      <c r="D239" s="18" t="s">
        <v>29</v>
      </c>
      <c r="E239" s="23">
        <v>562.913881140694</v>
      </c>
      <c r="F239" s="51">
        <f>VLOOKUP(B239,[1]export!$A$193:$C$383,3,FALSE)</f>
        <v>3.8156321870870909E-7</v>
      </c>
      <c r="G239" s="52">
        <v>0.5</v>
      </c>
      <c r="H239" s="53">
        <v>2.8818379230985831E-4</v>
      </c>
      <c r="J239">
        <v>274</v>
      </c>
      <c r="K239" s="52">
        <f>F239*G239</f>
        <v>1.9078160935435454E-7</v>
      </c>
      <c r="L239" s="53">
        <f>H239</f>
        <v>2.8818379230985831E-4</v>
      </c>
      <c r="M239" s="6">
        <f t="shared" si="7"/>
        <v>2</v>
      </c>
      <c r="Q239" s="18">
        <v>1</v>
      </c>
    </row>
    <row r="240" spans="1:26" x14ac:dyDescent="0.25">
      <c r="A240">
        <v>275</v>
      </c>
      <c r="B240" s="3" t="s">
        <v>103</v>
      </c>
      <c r="C240" s="3" t="s">
        <v>103</v>
      </c>
      <c r="D240" s="18" t="s">
        <v>21</v>
      </c>
      <c r="E240" s="23">
        <v>1160.7507384922101</v>
      </c>
      <c r="J240">
        <v>275</v>
      </c>
      <c r="M240" s="6">
        <f t="shared" si="7"/>
        <v>0</v>
      </c>
      <c r="Q240" s="18">
        <v>1</v>
      </c>
    </row>
    <row r="241" spans="1:31" x14ac:dyDescent="0.25">
      <c r="A241">
        <v>276</v>
      </c>
      <c r="B241" s="3" t="s">
        <v>103</v>
      </c>
      <c r="C241" s="3" t="s">
        <v>103</v>
      </c>
      <c r="D241" s="18" t="s">
        <v>21</v>
      </c>
      <c r="E241" s="23" t="s">
        <v>17</v>
      </c>
      <c r="J241">
        <v>276</v>
      </c>
      <c r="M241" s="6">
        <f t="shared" si="7"/>
        <v>0</v>
      </c>
      <c r="Q241" s="18">
        <v>1</v>
      </c>
    </row>
    <row r="242" spans="1:31" x14ac:dyDescent="0.25">
      <c r="A242">
        <v>277</v>
      </c>
      <c r="B242" s="3" t="s">
        <v>103</v>
      </c>
      <c r="C242" s="3" t="s">
        <v>103</v>
      </c>
      <c r="D242" s="18" t="s">
        <v>21</v>
      </c>
      <c r="E242" s="23" t="s">
        <v>17</v>
      </c>
      <c r="J242">
        <v>277</v>
      </c>
      <c r="M242" s="6">
        <f t="shared" si="7"/>
        <v>0</v>
      </c>
      <c r="Q242" s="18">
        <v>1</v>
      </c>
    </row>
    <row r="243" spans="1:31" x14ac:dyDescent="0.25">
      <c r="A243">
        <v>291</v>
      </c>
      <c r="B243" s="3" t="s">
        <v>279</v>
      </c>
      <c r="C243" s="3" t="s">
        <v>104</v>
      </c>
      <c r="D243" s="18" t="s">
        <v>29</v>
      </c>
      <c r="E243" s="23">
        <v>57998.271045520603</v>
      </c>
      <c r="F243" s="51">
        <f>VLOOKUP(B243,[1]export!$A$193:$C$383,3,FALSE)</f>
        <v>8.58574490156164E-4</v>
      </c>
      <c r="G243" s="52">
        <v>0.31771680323036294</v>
      </c>
      <c r="H243" s="53">
        <v>2.969221804131645E-2</v>
      </c>
      <c r="J243">
        <v>291</v>
      </c>
      <c r="K243" s="52">
        <f t="shared" ref="K243:K248" si="9">F243*G243</f>
        <v>2.7278354234755512E-4</v>
      </c>
      <c r="L243" s="53">
        <f t="shared" ref="L243:L249" si="10">H243</f>
        <v>2.969221804131645E-2</v>
      </c>
      <c r="M243" s="6">
        <f t="shared" si="7"/>
        <v>2</v>
      </c>
      <c r="AD243" s="18">
        <v>1</v>
      </c>
    </row>
    <row r="244" spans="1:31" x14ac:dyDescent="0.25">
      <c r="A244">
        <v>292</v>
      </c>
      <c r="B244" s="3" t="s">
        <v>279</v>
      </c>
      <c r="C244" s="3" t="s">
        <v>104</v>
      </c>
      <c r="D244" s="18" t="s">
        <v>29</v>
      </c>
      <c r="E244" s="23">
        <v>57998.271045520603</v>
      </c>
      <c r="F244" s="51">
        <f>VLOOKUP(B244,[1]export!$A$193:$C$383,3,FALSE)</f>
        <v>8.58574490156164E-4</v>
      </c>
      <c r="G244" s="52">
        <v>0.31771680323036294</v>
      </c>
      <c r="H244" s="53">
        <v>2.969221804131645E-2</v>
      </c>
      <c r="J244">
        <v>292</v>
      </c>
      <c r="K244" s="52">
        <f t="shared" si="9"/>
        <v>2.7278354234755512E-4</v>
      </c>
      <c r="L244" s="53">
        <f t="shared" si="10"/>
        <v>2.969221804131645E-2</v>
      </c>
      <c r="M244" s="6">
        <f t="shared" si="7"/>
        <v>2</v>
      </c>
      <c r="AD244" s="18">
        <v>1</v>
      </c>
    </row>
    <row r="245" spans="1:31" x14ac:dyDescent="0.25">
      <c r="A245">
        <v>293</v>
      </c>
      <c r="B245" s="3" t="s">
        <v>279</v>
      </c>
      <c r="C245" s="3" t="s">
        <v>105</v>
      </c>
      <c r="D245" s="18" t="s">
        <v>29</v>
      </c>
      <c r="E245" s="23">
        <v>851.44351058497205</v>
      </c>
      <c r="F245" s="51">
        <f>VLOOKUP(B245,[1]export!$A$193:$C$383,3,FALSE)</f>
        <v>8.58574490156164E-4</v>
      </c>
      <c r="G245" s="52">
        <v>4.6642409409407386E-3</v>
      </c>
      <c r="H245" s="53">
        <v>4.3589655192153307E-4</v>
      </c>
      <c r="J245">
        <v>293</v>
      </c>
      <c r="K245" s="52">
        <f t="shared" si="9"/>
        <v>4.0045982878337015E-6</v>
      </c>
      <c r="L245" s="53">
        <f t="shared" si="10"/>
        <v>4.3589655192153307E-4</v>
      </c>
      <c r="M245" s="6">
        <f t="shared" si="7"/>
        <v>2</v>
      </c>
      <c r="AD245" s="18">
        <v>1</v>
      </c>
    </row>
    <row r="246" spans="1:31" x14ac:dyDescent="0.25">
      <c r="A246">
        <v>294</v>
      </c>
      <c r="B246" s="3" t="s">
        <v>279</v>
      </c>
      <c r="C246" s="3" t="s">
        <v>106</v>
      </c>
      <c r="D246" s="18" t="s">
        <v>29</v>
      </c>
      <c r="E246" s="23">
        <v>7844.0253802180796</v>
      </c>
      <c r="F246" s="51">
        <f>VLOOKUP(B246,[1]export!$A$193:$C$383,3,FALSE)</f>
        <v>8.58574490156164E-4</v>
      </c>
      <c r="G246" s="52">
        <v>4.2969878641808228E-2</v>
      </c>
      <c r="H246" s="53">
        <v>4.0157492234252305E-3</v>
      </c>
      <c r="J246">
        <v>294</v>
      </c>
      <c r="K246" s="52">
        <f t="shared" si="9"/>
        <v>3.6892841646962741E-5</v>
      </c>
      <c r="L246" s="53">
        <f t="shared" si="10"/>
        <v>4.0157492234252305E-3</v>
      </c>
      <c r="M246" s="6">
        <f t="shared" si="7"/>
        <v>2</v>
      </c>
      <c r="AD246" s="18">
        <v>1</v>
      </c>
    </row>
    <row r="247" spans="1:31" x14ac:dyDescent="0.25">
      <c r="A247">
        <v>295</v>
      </c>
      <c r="B247" s="3" t="s">
        <v>279</v>
      </c>
      <c r="C247" s="3" t="s">
        <v>107</v>
      </c>
      <c r="D247" s="18" t="s">
        <v>29</v>
      </c>
      <c r="E247" s="23">
        <v>28927.5287632113</v>
      </c>
      <c r="F247" s="51">
        <f>VLOOKUP(B247,[1]export!$A$193:$C$383,3,FALSE)</f>
        <v>8.58574490156164E-4</v>
      </c>
      <c r="G247" s="52">
        <v>0.15846613697826259</v>
      </c>
      <c r="H247" s="53">
        <v>1.480944993618151E-2</v>
      </c>
      <c r="J247">
        <v>295</v>
      </c>
      <c r="K247" s="52">
        <f t="shared" si="9"/>
        <v>1.3605498276312864E-4</v>
      </c>
      <c r="L247" s="53">
        <f t="shared" si="10"/>
        <v>1.480944993618151E-2</v>
      </c>
      <c r="M247" s="6">
        <f t="shared" si="7"/>
        <v>2</v>
      </c>
      <c r="AD247" s="18">
        <v>1</v>
      </c>
    </row>
    <row r="248" spans="1:31" x14ac:dyDescent="0.25">
      <c r="A248">
        <v>296</v>
      </c>
      <c r="B248" s="3" t="s">
        <v>279</v>
      </c>
      <c r="C248" s="3" t="s">
        <v>107</v>
      </c>
      <c r="D248" s="18" t="s">
        <v>29</v>
      </c>
      <c r="E248" s="23">
        <v>28927.5287632113</v>
      </c>
      <c r="F248" s="51">
        <f>VLOOKUP(B248,[1]export!$A$193:$C$383,3,FALSE)</f>
        <v>8.58574490156164E-4</v>
      </c>
      <c r="G248" s="52">
        <v>0.15846613697826259</v>
      </c>
      <c r="H248" s="53">
        <v>1.480944993618151E-2</v>
      </c>
      <c r="J248">
        <v>296</v>
      </c>
      <c r="K248" s="52">
        <f t="shared" si="9"/>
        <v>1.3605498276312864E-4</v>
      </c>
      <c r="L248" s="53">
        <f t="shared" si="10"/>
        <v>1.480944993618151E-2</v>
      </c>
      <c r="M248" s="6">
        <f t="shared" si="7"/>
        <v>2</v>
      </c>
      <c r="AD248" s="18">
        <v>1</v>
      </c>
    </row>
    <row r="249" spans="1:31" x14ac:dyDescent="0.25">
      <c r="A249">
        <v>299</v>
      </c>
      <c r="B249" s="3" t="s">
        <v>108</v>
      </c>
      <c r="C249" s="3" t="s">
        <v>108</v>
      </c>
      <c r="D249" s="18" t="s">
        <v>18</v>
      </c>
      <c r="E249" s="23">
        <v>55775.721203200999</v>
      </c>
      <c r="F249" s="51">
        <f>VLOOKUP(B249,[1]export!$A$575:$C$765,3,FALSE)</f>
        <v>3.9792054635848321E-4</v>
      </c>
      <c r="H249" s="53">
        <v>3.0808682067909293E-2</v>
      </c>
      <c r="J249">
        <v>299</v>
      </c>
      <c r="K249" s="53">
        <f>F249</f>
        <v>3.9792054635848321E-4</v>
      </c>
      <c r="L249" s="53">
        <f t="shared" si="10"/>
        <v>3.0808682067909293E-2</v>
      </c>
      <c r="M249" s="6">
        <f t="shared" si="7"/>
        <v>4</v>
      </c>
    </row>
    <row r="250" spans="1:31" x14ac:dyDescent="0.25">
      <c r="A250">
        <v>300</v>
      </c>
      <c r="B250" s="3" t="s">
        <v>108</v>
      </c>
      <c r="C250" s="3" t="s">
        <v>108</v>
      </c>
      <c r="D250" s="18" t="s">
        <v>28</v>
      </c>
      <c r="E250" s="23">
        <v>14963.7636612609</v>
      </c>
      <c r="J250">
        <v>300</v>
      </c>
      <c r="M250" s="6">
        <f t="shared" si="7"/>
        <v>0</v>
      </c>
      <c r="AC250" s="18">
        <v>1</v>
      </c>
    </row>
    <row r="251" spans="1:31" x14ac:dyDescent="0.25">
      <c r="A251">
        <v>301</v>
      </c>
      <c r="B251" s="3" t="s">
        <v>108</v>
      </c>
      <c r="C251" s="3" t="s">
        <v>108</v>
      </c>
      <c r="D251" s="18" t="s">
        <v>29</v>
      </c>
      <c r="E251" s="23">
        <v>5259.3692368389702</v>
      </c>
      <c r="F251" s="51">
        <f>VLOOKUP(B251,[1]export!$A$193:$C$383,3,FALSE)</f>
        <v>2.9850289422996729E-5</v>
      </c>
      <c r="H251" s="53">
        <v>2.6925343691271246E-3</v>
      </c>
      <c r="J251">
        <v>301</v>
      </c>
      <c r="K251" s="53">
        <f>F251</f>
        <v>2.9850289422996729E-5</v>
      </c>
      <c r="L251" s="53">
        <f>H251</f>
        <v>2.6925343691271246E-3</v>
      </c>
      <c r="M251" s="6">
        <f t="shared" si="7"/>
        <v>2</v>
      </c>
      <c r="AC251" s="18">
        <v>1</v>
      </c>
    </row>
    <row r="252" spans="1:31" x14ac:dyDescent="0.25">
      <c r="A252">
        <v>302</v>
      </c>
      <c r="B252" s="3" t="s">
        <v>108</v>
      </c>
      <c r="C252" s="3" t="s">
        <v>108</v>
      </c>
      <c r="D252" s="18" t="s">
        <v>25</v>
      </c>
      <c r="E252" s="23">
        <v>1636.7219873429999</v>
      </c>
      <c r="J252">
        <v>302</v>
      </c>
      <c r="M252" s="6">
        <f t="shared" si="7"/>
        <v>0</v>
      </c>
      <c r="AC252" s="18">
        <v>1</v>
      </c>
    </row>
    <row r="253" spans="1:31" x14ac:dyDescent="0.25">
      <c r="A253">
        <v>303</v>
      </c>
      <c r="B253" s="3" t="s">
        <v>108</v>
      </c>
      <c r="C253" s="3" t="s">
        <v>108</v>
      </c>
      <c r="D253" s="18" t="s">
        <v>31</v>
      </c>
      <c r="E253" s="23">
        <v>1812.37980929215</v>
      </c>
      <c r="J253">
        <v>303</v>
      </c>
      <c r="M253" s="6">
        <f t="shared" si="7"/>
        <v>0</v>
      </c>
      <c r="AC253" s="18">
        <v>1</v>
      </c>
    </row>
    <row r="254" spans="1:31" x14ac:dyDescent="0.25">
      <c r="A254">
        <v>304</v>
      </c>
      <c r="B254" s="3" t="s">
        <v>109</v>
      </c>
      <c r="C254" s="3" t="s">
        <v>109</v>
      </c>
      <c r="D254" s="18" t="s">
        <v>18</v>
      </c>
      <c r="E254" s="23">
        <v>1039.2591937449599</v>
      </c>
      <c r="F254" s="51">
        <f>VLOOKUP(B254,[1]export!$A$575:$C$765,3,FALSE)</f>
        <v>1.3863107968971344E-4</v>
      </c>
      <c r="H254" s="53">
        <v>5.7405274903738358E-4</v>
      </c>
      <c r="J254">
        <v>304</v>
      </c>
      <c r="K254" s="53">
        <f>F254</f>
        <v>1.3863107968971344E-4</v>
      </c>
      <c r="L254" s="53">
        <f>H254</f>
        <v>5.7405274903738358E-4</v>
      </c>
      <c r="M254" s="6">
        <f t="shared" si="7"/>
        <v>4</v>
      </c>
      <c r="AE254" s="18">
        <v>1</v>
      </c>
    </row>
    <row r="255" spans="1:31" x14ac:dyDescent="0.25">
      <c r="A255">
        <v>305</v>
      </c>
      <c r="B255" s="3" t="s">
        <v>109</v>
      </c>
      <c r="C255" s="3" t="s">
        <v>109</v>
      </c>
      <c r="D255" s="18" t="s">
        <v>28</v>
      </c>
      <c r="E255" s="23">
        <v>719.07376348032994</v>
      </c>
      <c r="J255">
        <v>305</v>
      </c>
      <c r="M255" s="6">
        <f t="shared" si="7"/>
        <v>0</v>
      </c>
      <c r="AE255" s="18">
        <v>1</v>
      </c>
    </row>
    <row r="256" spans="1:31" x14ac:dyDescent="0.25">
      <c r="A256">
        <v>306</v>
      </c>
      <c r="B256" s="3" t="s">
        <v>109</v>
      </c>
      <c r="C256" s="3" t="s">
        <v>109</v>
      </c>
      <c r="D256" s="18" t="s">
        <v>33</v>
      </c>
      <c r="E256" s="23">
        <v>0</v>
      </c>
      <c r="J256">
        <v>306</v>
      </c>
      <c r="M256" s="6">
        <f t="shared" si="7"/>
        <v>0</v>
      </c>
      <c r="AE256" s="18">
        <v>1</v>
      </c>
    </row>
    <row r="257" spans="1:31" x14ac:dyDescent="0.25">
      <c r="A257">
        <v>307</v>
      </c>
      <c r="B257" s="3" t="s">
        <v>109</v>
      </c>
      <c r="C257" s="3" t="s">
        <v>109</v>
      </c>
      <c r="D257" s="18" t="s">
        <v>30</v>
      </c>
      <c r="E257" s="23">
        <v>0</v>
      </c>
      <c r="J257">
        <v>307</v>
      </c>
      <c r="M257" s="6">
        <f t="shared" si="7"/>
        <v>0</v>
      </c>
      <c r="AE257" s="18">
        <v>1</v>
      </c>
    </row>
    <row r="258" spans="1:31" x14ac:dyDescent="0.25">
      <c r="A258">
        <v>308</v>
      </c>
      <c r="B258" s="3" t="s">
        <v>109</v>
      </c>
      <c r="C258" s="3" t="s">
        <v>109</v>
      </c>
      <c r="D258" s="18" t="s">
        <v>25</v>
      </c>
      <c r="E258" s="23">
        <v>259.28987861953999</v>
      </c>
      <c r="J258">
        <v>308</v>
      </c>
      <c r="M258" s="6">
        <f t="shared" ref="M258:M321" si="11">IF($D258="Maize",1,0)+IF($D258="Rice",2,0)+IF($D258="Soybeans",3,0)+IF($D258="Wheat",4,0)</f>
        <v>0</v>
      </c>
      <c r="AE258" s="18">
        <v>1</v>
      </c>
    </row>
    <row r="259" spans="1:31" x14ac:dyDescent="0.25">
      <c r="A259">
        <v>309</v>
      </c>
      <c r="B259" s="3" t="s">
        <v>110</v>
      </c>
      <c r="C259" s="3" t="s">
        <v>110</v>
      </c>
      <c r="D259" s="18" t="s">
        <v>18</v>
      </c>
      <c r="E259" s="23">
        <v>496.28957691552398</v>
      </c>
      <c r="F259" s="51">
        <f>VLOOKUP(B259,[1]export!$A$575:$C$765,3,FALSE)</f>
        <v>7.937058765040074E-6</v>
      </c>
      <c r="H259" s="53">
        <v>2.7413411174197585E-4</v>
      </c>
      <c r="J259">
        <v>309</v>
      </c>
      <c r="K259" s="53">
        <f>F259</f>
        <v>7.937058765040074E-6</v>
      </c>
      <c r="L259" s="53">
        <f>H259</f>
        <v>2.7413411174197585E-4</v>
      </c>
      <c r="M259" s="6">
        <f t="shared" si="11"/>
        <v>4</v>
      </c>
      <c r="AE259" s="18">
        <v>1</v>
      </c>
    </row>
    <row r="260" spans="1:31" x14ac:dyDescent="0.25">
      <c r="A260">
        <v>310</v>
      </c>
      <c r="B260" s="3" t="s">
        <v>110</v>
      </c>
      <c r="C260" s="3" t="s">
        <v>110</v>
      </c>
      <c r="D260" s="18" t="s">
        <v>28</v>
      </c>
      <c r="E260" s="23">
        <v>85.189966674225403</v>
      </c>
      <c r="J260">
        <v>310</v>
      </c>
      <c r="M260" s="6">
        <f t="shared" si="11"/>
        <v>0</v>
      </c>
      <c r="AE260" s="18">
        <v>1</v>
      </c>
    </row>
    <row r="261" spans="1:31" x14ac:dyDescent="0.25">
      <c r="A261">
        <v>311</v>
      </c>
      <c r="B261" s="3" t="s">
        <v>110</v>
      </c>
      <c r="C261" s="3" t="s">
        <v>110</v>
      </c>
      <c r="D261" s="18" t="s">
        <v>30</v>
      </c>
      <c r="E261" s="23">
        <v>5.2952897142408304</v>
      </c>
      <c r="J261">
        <v>311</v>
      </c>
      <c r="M261" s="6">
        <f t="shared" si="11"/>
        <v>0</v>
      </c>
      <c r="AE261" s="18">
        <v>1</v>
      </c>
    </row>
    <row r="262" spans="1:31" x14ac:dyDescent="0.25">
      <c r="A262">
        <v>312</v>
      </c>
      <c r="B262" s="3" t="s">
        <v>110</v>
      </c>
      <c r="C262" s="3" t="s">
        <v>110</v>
      </c>
      <c r="D262" s="18" t="s">
        <v>25</v>
      </c>
      <c r="E262" s="23">
        <v>65.841746672936495</v>
      </c>
      <c r="J262">
        <v>312</v>
      </c>
      <c r="M262" s="6">
        <f t="shared" si="11"/>
        <v>0</v>
      </c>
      <c r="AE262" s="18">
        <v>1</v>
      </c>
    </row>
    <row r="263" spans="1:31" x14ac:dyDescent="0.25">
      <c r="A263">
        <v>313</v>
      </c>
      <c r="B263" s="3" t="s">
        <v>110</v>
      </c>
      <c r="C263" s="3" t="s">
        <v>110</v>
      </c>
      <c r="D263" s="18" t="s">
        <v>31</v>
      </c>
      <c r="E263" s="23">
        <v>5.3171278947366497E-5</v>
      </c>
      <c r="J263">
        <v>313</v>
      </c>
      <c r="M263" s="6">
        <f t="shared" si="11"/>
        <v>0</v>
      </c>
      <c r="AE263" s="18">
        <v>1</v>
      </c>
    </row>
    <row r="264" spans="1:31" x14ac:dyDescent="0.25">
      <c r="A264">
        <v>314</v>
      </c>
      <c r="B264" s="3" t="s">
        <v>111</v>
      </c>
      <c r="C264" s="3" t="s">
        <v>111</v>
      </c>
      <c r="D264" s="18" t="s">
        <v>33</v>
      </c>
      <c r="E264" s="23">
        <v>862.75053854132602</v>
      </c>
      <c r="J264">
        <v>314</v>
      </c>
      <c r="M264" s="6">
        <f t="shared" si="11"/>
        <v>0</v>
      </c>
      <c r="Z264" s="18">
        <v>1</v>
      </c>
    </row>
    <row r="265" spans="1:31" x14ac:dyDescent="0.25">
      <c r="A265">
        <v>315</v>
      </c>
      <c r="B265" s="46" t="s">
        <v>1048</v>
      </c>
      <c r="C265" s="46" t="s">
        <v>1048</v>
      </c>
      <c r="D265" s="18" t="s">
        <v>20</v>
      </c>
      <c r="E265" s="23">
        <v>7595.5343110633803</v>
      </c>
      <c r="F265" s="51">
        <f>VLOOKUP(B265,[1]export!$A$2:$C$192,3,FALSE)</f>
        <v>7.9761862498602091E-5</v>
      </c>
      <c r="G265" s="52">
        <v>0.49990356694784649</v>
      </c>
      <c r="H265" s="53">
        <v>5.4008273698093285E-3</v>
      </c>
      <c r="J265">
        <v>315</v>
      </c>
      <c r="K265" s="52">
        <f>F265*G265</f>
        <v>3.987323956945486E-5</v>
      </c>
      <c r="L265" s="53">
        <f>H265</f>
        <v>5.4008273698093285E-3</v>
      </c>
      <c r="M265" s="6">
        <f t="shared" si="11"/>
        <v>1</v>
      </c>
      <c r="Z265" s="18">
        <v>1</v>
      </c>
    </row>
    <row r="266" spans="1:31" x14ac:dyDescent="0.25">
      <c r="A266">
        <v>316</v>
      </c>
      <c r="B266" s="46" t="s">
        <v>1048</v>
      </c>
      <c r="C266" s="46" t="s">
        <v>1048</v>
      </c>
      <c r="D266" s="18" t="s">
        <v>20</v>
      </c>
      <c r="E266" s="23">
        <v>7598.4647184650503</v>
      </c>
      <c r="F266" s="51">
        <f>VLOOKUP(B266,[1]export!$A$2:$C$192,3,FALSE)</f>
        <v>7.9761862498602091E-5</v>
      </c>
      <c r="G266" s="52">
        <v>0.50009643305215357</v>
      </c>
      <c r="H266" s="53">
        <v>5.402911044749297E-3</v>
      </c>
      <c r="J266">
        <v>316</v>
      </c>
      <c r="K266" s="52">
        <f>F266*G266</f>
        <v>3.9888622929147238E-5</v>
      </c>
      <c r="L266" s="53">
        <f>H266</f>
        <v>5.402911044749297E-3</v>
      </c>
      <c r="M266" s="6">
        <f t="shared" si="11"/>
        <v>1</v>
      </c>
      <c r="Z266" s="18">
        <v>1</v>
      </c>
    </row>
    <row r="267" spans="1:31" x14ac:dyDescent="0.25">
      <c r="A267">
        <v>317</v>
      </c>
      <c r="B267" s="3" t="s">
        <v>111</v>
      </c>
      <c r="C267" s="3" t="s">
        <v>111</v>
      </c>
      <c r="D267" s="18" t="s">
        <v>30</v>
      </c>
      <c r="E267" s="23">
        <v>580.90617565375999</v>
      </c>
      <c r="J267">
        <v>317</v>
      </c>
      <c r="M267" s="6">
        <f t="shared" si="11"/>
        <v>0</v>
      </c>
      <c r="Z267" s="18">
        <v>1</v>
      </c>
    </row>
    <row r="268" spans="1:31" x14ac:dyDescent="0.25">
      <c r="A268">
        <v>318</v>
      </c>
      <c r="B268" s="3" t="s">
        <v>1048</v>
      </c>
      <c r="C268" s="3" t="s">
        <v>1048</v>
      </c>
      <c r="D268" s="18" t="s">
        <v>29</v>
      </c>
      <c r="E268" s="23">
        <v>4852.5205815744202</v>
      </c>
      <c r="F268" s="51">
        <f>VLOOKUP(B268,[1]export!$A$193:$C$383,3,FALSE)</f>
        <v>4.6368120560397679E-4</v>
      </c>
      <c r="H268" s="53">
        <v>2.4842481777603148E-3</v>
      </c>
      <c r="J268">
        <v>318</v>
      </c>
      <c r="K268" s="53">
        <f>F268</f>
        <v>4.6368120560397679E-4</v>
      </c>
      <c r="L268" s="53">
        <f>H268</f>
        <v>2.4842481777603148E-3</v>
      </c>
      <c r="M268" s="6">
        <f t="shared" si="11"/>
        <v>2</v>
      </c>
      <c r="Z268" s="18">
        <v>1</v>
      </c>
    </row>
    <row r="269" spans="1:31" x14ac:dyDescent="0.25">
      <c r="A269">
        <v>319</v>
      </c>
      <c r="B269" s="3" t="s">
        <v>111</v>
      </c>
      <c r="C269" s="3" t="s">
        <v>111</v>
      </c>
      <c r="D269" s="18" t="s">
        <v>45</v>
      </c>
      <c r="E269" s="23">
        <v>3135.0071616844102</v>
      </c>
      <c r="J269">
        <v>319</v>
      </c>
      <c r="M269" s="6">
        <f t="shared" si="11"/>
        <v>0</v>
      </c>
      <c r="Z269" s="18">
        <v>1</v>
      </c>
    </row>
    <row r="270" spans="1:31" x14ac:dyDescent="0.25">
      <c r="A270">
        <v>320</v>
      </c>
      <c r="B270" s="3" t="s">
        <v>111</v>
      </c>
      <c r="C270" s="3" t="s">
        <v>111</v>
      </c>
      <c r="D270" s="18" t="s">
        <v>46</v>
      </c>
      <c r="E270" s="23">
        <v>3137.8549939203999</v>
      </c>
      <c r="J270">
        <v>320</v>
      </c>
      <c r="M270" s="6">
        <f t="shared" si="11"/>
        <v>0</v>
      </c>
      <c r="Z270" s="18">
        <v>1</v>
      </c>
    </row>
    <row r="271" spans="1:31" x14ac:dyDescent="0.25">
      <c r="A271">
        <v>321</v>
      </c>
      <c r="B271" s="3" t="s">
        <v>112</v>
      </c>
      <c r="C271" s="3" t="s">
        <v>112</v>
      </c>
      <c r="D271" s="18" t="s">
        <v>29</v>
      </c>
      <c r="E271" s="23">
        <v>18035.0778904611</v>
      </c>
      <c r="F271" s="51">
        <f>VLOOKUP(B271,[1]export!$A$193:$C$383,3,FALSE)</f>
        <v>2.1696265311544035E-3</v>
      </c>
      <c r="H271" s="53">
        <v>9.2330591147346801E-3</v>
      </c>
      <c r="J271">
        <v>321</v>
      </c>
      <c r="K271" s="53">
        <f>F271</f>
        <v>2.1696265311544035E-3</v>
      </c>
      <c r="L271" s="53">
        <f>H271</f>
        <v>9.2330591147346801E-3</v>
      </c>
      <c r="M271" s="6">
        <f t="shared" si="11"/>
        <v>2</v>
      </c>
      <c r="AB271" s="18">
        <v>1</v>
      </c>
    </row>
    <row r="272" spans="1:31" x14ac:dyDescent="0.25">
      <c r="A272">
        <v>322</v>
      </c>
      <c r="B272" s="3" t="s">
        <v>112</v>
      </c>
      <c r="C272" s="3" t="s">
        <v>112</v>
      </c>
      <c r="D272" s="18" t="s">
        <v>18</v>
      </c>
      <c r="E272" s="23">
        <v>1910.1877540317</v>
      </c>
      <c r="F272" s="51">
        <f>VLOOKUP(B272,[1]export!$A$575:$C$765,3,FALSE)</f>
        <v>5.999373320377283E-7</v>
      </c>
      <c r="H272" s="53">
        <v>1.0551251679843613E-3</v>
      </c>
      <c r="J272">
        <v>322</v>
      </c>
      <c r="K272" s="53">
        <f>F272</f>
        <v>5.999373320377283E-7</v>
      </c>
      <c r="L272" s="53">
        <f>H272</f>
        <v>1.0551251679843613E-3</v>
      </c>
      <c r="M272" s="6">
        <f t="shared" si="11"/>
        <v>4</v>
      </c>
      <c r="AB272" s="18">
        <v>1</v>
      </c>
    </row>
    <row r="273" spans="1:31" x14ac:dyDescent="0.25">
      <c r="A273">
        <v>323</v>
      </c>
      <c r="B273" s="3" t="s">
        <v>112</v>
      </c>
      <c r="C273" s="3" t="s">
        <v>112</v>
      </c>
      <c r="D273" s="18" t="s">
        <v>25</v>
      </c>
      <c r="E273" s="23">
        <v>993.28743416515999</v>
      </c>
      <c r="J273">
        <v>323</v>
      </c>
      <c r="M273" s="6">
        <f t="shared" si="11"/>
        <v>0</v>
      </c>
      <c r="AB273" s="18">
        <v>1</v>
      </c>
    </row>
    <row r="274" spans="1:31" x14ac:dyDescent="0.25">
      <c r="A274">
        <v>324</v>
      </c>
      <c r="B274" s="3" t="s">
        <v>113</v>
      </c>
      <c r="C274" s="3" t="s">
        <v>113</v>
      </c>
      <c r="D274" s="18" t="s">
        <v>18</v>
      </c>
      <c r="E274" s="23">
        <v>141.73323393865701</v>
      </c>
      <c r="F274" s="51">
        <f>VLOOKUP(B274,[1]export!$A$575:$C$765,3,FALSE)</f>
        <v>2.0983649221662594E-5</v>
      </c>
      <c r="H274" s="53">
        <v>7.828879750320633E-5</v>
      </c>
      <c r="J274">
        <v>324</v>
      </c>
      <c r="K274" s="53">
        <f>F274</f>
        <v>2.0983649221662594E-5</v>
      </c>
      <c r="L274" s="53">
        <f>H274</f>
        <v>7.828879750320633E-5</v>
      </c>
      <c r="M274" s="6">
        <f t="shared" si="11"/>
        <v>4</v>
      </c>
      <c r="AE274" s="18">
        <v>1</v>
      </c>
    </row>
    <row r="275" spans="1:31" x14ac:dyDescent="0.25">
      <c r="A275">
        <v>325</v>
      </c>
      <c r="B275" s="3" t="s">
        <v>113</v>
      </c>
      <c r="C275" s="3" t="s">
        <v>113</v>
      </c>
      <c r="D275" s="18" t="s">
        <v>28</v>
      </c>
      <c r="E275" s="23">
        <v>138.40862949594899</v>
      </c>
      <c r="J275">
        <v>325</v>
      </c>
      <c r="M275" s="6">
        <f t="shared" si="11"/>
        <v>0</v>
      </c>
      <c r="AE275" s="18">
        <v>1</v>
      </c>
    </row>
    <row r="276" spans="1:31" x14ac:dyDescent="0.25">
      <c r="A276">
        <v>326</v>
      </c>
      <c r="B276" s="3" t="s">
        <v>113</v>
      </c>
      <c r="C276" s="3" t="s">
        <v>113</v>
      </c>
      <c r="D276" s="18" t="s">
        <v>30</v>
      </c>
      <c r="E276" s="23">
        <v>0.959157188849321</v>
      </c>
      <c r="J276">
        <v>326</v>
      </c>
      <c r="M276" s="6">
        <f t="shared" si="11"/>
        <v>0</v>
      </c>
      <c r="AE276" s="18">
        <v>1</v>
      </c>
    </row>
    <row r="277" spans="1:31" x14ac:dyDescent="0.25">
      <c r="A277">
        <v>327</v>
      </c>
      <c r="B277" s="3" t="s">
        <v>113</v>
      </c>
      <c r="C277" s="3" t="s">
        <v>113</v>
      </c>
      <c r="D277" s="18" t="s">
        <v>25</v>
      </c>
      <c r="E277" s="23">
        <v>37.146737501684299</v>
      </c>
      <c r="J277">
        <v>327</v>
      </c>
      <c r="M277" s="6">
        <f t="shared" si="11"/>
        <v>0</v>
      </c>
      <c r="AE277" s="18">
        <v>1</v>
      </c>
    </row>
    <row r="278" spans="1:31" x14ac:dyDescent="0.25">
      <c r="A278">
        <v>328</v>
      </c>
      <c r="B278" s="3" t="s">
        <v>114</v>
      </c>
      <c r="C278" s="3" t="s">
        <v>114</v>
      </c>
      <c r="D278" s="18" t="s">
        <v>26</v>
      </c>
      <c r="E278" s="23" t="s">
        <v>17</v>
      </c>
      <c r="J278">
        <v>328</v>
      </c>
      <c r="M278" s="6">
        <f t="shared" si="11"/>
        <v>0</v>
      </c>
      <c r="AA278" s="18">
        <v>1</v>
      </c>
    </row>
    <row r="279" spans="1:31" x14ac:dyDescent="0.25">
      <c r="A279">
        <v>329</v>
      </c>
      <c r="B279" s="3" t="s">
        <v>114</v>
      </c>
      <c r="C279" s="3" t="s">
        <v>114</v>
      </c>
      <c r="D279" s="18" t="s">
        <v>18</v>
      </c>
      <c r="E279" s="23">
        <v>93064.199192657004</v>
      </c>
      <c r="F279" s="51">
        <f>VLOOKUP(B279,[1]export!$A$575:$C$765,3,FALSE)</f>
        <v>2.9423638059354187E-2</v>
      </c>
      <c r="H279" s="53">
        <v>5.1405616332337103E-2</v>
      </c>
      <c r="J279">
        <v>329</v>
      </c>
      <c r="K279" s="53">
        <f>F279</f>
        <v>2.9423638059354187E-2</v>
      </c>
      <c r="L279" s="53">
        <f>H279</f>
        <v>5.1405616332337103E-2</v>
      </c>
      <c r="M279" s="6">
        <f t="shared" si="11"/>
        <v>4</v>
      </c>
      <c r="AA279" s="18">
        <v>1</v>
      </c>
    </row>
    <row r="280" spans="1:31" x14ac:dyDescent="0.25">
      <c r="A280">
        <v>330</v>
      </c>
      <c r="B280" s="3" t="s">
        <v>114</v>
      </c>
      <c r="C280" s="3" t="s">
        <v>114</v>
      </c>
      <c r="D280" s="18" t="s">
        <v>28</v>
      </c>
      <c r="E280" s="23">
        <v>18029.185897314201</v>
      </c>
      <c r="J280">
        <v>330</v>
      </c>
      <c r="M280" s="6">
        <f t="shared" si="11"/>
        <v>0</v>
      </c>
      <c r="AA280" s="18">
        <v>1</v>
      </c>
    </row>
    <row r="281" spans="1:31" x14ac:dyDescent="0.25">
      <c r="A281">
        <v>331</v>
      </c>
      <c r="B281" s="3" t="s">
        <v>114</v>
      </c>
      <c r="C281" s="3" t="s">
        <v>114</v>
      </c>
      <c r="D281" s="18" t="s">
        <v>39</v>
      </c>
      <c r="E281" s="23">
        <v>1438.95695644746</v>
      </c>
      <c r="J281">
        <v>331</v>
      </c>
      <c r="M281" s="6">
        <f t="shared" si="11"/>
        <v>0</v>
      </c>
      <c r="AA281" s="18">
        <v>1</v>
      </c>
    </row>
    <row r="282" spans="1:31" x14ac:dyDescent="0.25">
      <c r="A282">
        <v>332</v>
      </c>
      <c r="B282" s="3" t="s">
        <v>115</v>
      </c>
      <c r="C282" s="3" t="s">
        <v>115</v>
      </c>
      <c r="D282" s="18" t="s">
        <v>18</v>
      </c>
      <c r="E282" s="23">
        <v>1413.22028046063</v>
      </c>
      <c r="F282" s="51">
        <f>VLOOKUP(B282,[1]export!$A$575:$C$765,3,FALSE)</f>
        <v>5.992105692700983E-5</v>
      </c>
      <c r="H282" s="53">
        <v>7.8061660832696501E-4</v>
      </c>
      <c r="J282">
        <v>332</v>
      </c>
      <c r="K282" s="53">
        <f>F282</f>
        <v>5.992105692700983E-5</v>
      </c>
      <c r="L282" s="53">
        <f>H282</f>
        <v>7.8061660832696501E-4</v>
      </c>
      <c r="M282" s="6">
        <f t="shared" si="11"/>
        <v>4</v>
      </c>
      <c r="V282" s="18">
        <v>1</v>
      </c>
    </row>
    <row r="283" spans="1:31" x14ac:dyDescent="0.25">
      <c r="A283">
        <v>333</v>
      </c>
      <c r="B283" s="3" t="s">
        <v>115</v>
      </c>
      <c r="C283" s="3" t="s">
        <v>115</v>
      </c>
      <c r="D283" s="18" t="s">
        <v>20</v>
      </c>
      <c r="E283" s="23">
        <v>15661.5905451779</v>
      </c>
      <c r="F283" s="51">
        <f>VLOOKUP(B283,[1]export!$A$2:$C$192,3,FALSE)</f>
        <v>3.0996180807604985E-4</v>
      </c>
      <c r="G283" s="52">
        <v>0.49985892635009377</v>
      </c>
      <c r="H283" s="53">
        <v>1.1136220759076759E-2</v>
      </c>
      <c r="J283">
        <v>333</v>
      </c>
      <c r="K283" s="52">
        <f>F283*G283</f>
        <v>1.5493717659442811E-4</v>
      </c>
      <c r="L283" s="53">
        <f>H283</f>
        <v>1.1136220759076759E-2</v>
      </c>
      <c r="M283" s="6">
        <f t="shared" si="11"/>
        <v>1</v>
      </c>
      <c r="V283" s="18">
        <v>1</v>
      </c>
    </row>
    <row r="284" spans="1:31" x14ac:dyDescent="0.25">
      <c r="A284">
        <v>334</v>
      </c>
      <c r="B284" s="3" t="s">
        <v>115</v>
      </c>
      <c r="C284" s="3" t="s">
        <v>115</v>
      </c>
      <c r="D284" s="18" t="s">
        <v>20</v>
      </c>
      <c r="E284" s="23">
        <v>15670.4307903954</v>
      </c>
      <c r="F284" s="51">
        <f>VLOOKUP(B284,[1]export!$A$2:$C$192,3,FALSE)</f>
        <v>3.0996180807604985E-4</v>
      </c>
      <c r="G284" s="52">
        <v>0.50014107364990623</v>
      </c>
      <c r="H284" s="53">
        <v>1.1142506641856191E-2</v>
      </c>
      <c r="J284">
        <v>334</v>
      </c>
      <c r="K284" s="52">
        <f>F284*G284</f>
        <v>1.5502463148162174E-4</v>
      </c>
      <c r="L284" s="53">
        <f>H284</f>
        <v>1.1142506641856191E-2</v>
      </c>
      <c r="M284" s="6">
        <f t="shared" si="11"/>
        <v>1</v>
      </c>
      <c r="V284" s="18">
        <v>1</v>
      </c>
    </row>
    <row r="285" spans="1:31" x14ac:dyDescent="0.25">
      <c r="A285">
        <v>335</v>
      </c>
      <c r="B285" s="3" t="s">
        <v>115</v>
      </c>
      <c r="C285" s="3" t="s">
        <v>115</v>
      </c>
      <c r="D285" s="18" t="s">
        <v>33</v>
      </c>
      <c r="E285" s="23">
        <v>956.13248892987497</v>
      </c>
      <c r="J285">
        <v>335</v>
      </c>
      <c r="M285" s="6">
        <f t="shared" si="11"/>
        <v>0</v>
      </c>
      <c r="V285" s="18">
        <v>1</v>
      </c>
    </row>
    <row r="286" spans="1:31" x14ac:dyDescent="0.25">
      <c r="A286">
        <v>336</v>
      </c>
      <c r="B286" s="3" t="s">
        <v>115</v>
      </c>
      <c r="C286" s="3" t="s">
        <v>115</v>
      </c>
      <c r="D286" s="18" t="s">
        <v>33</v>
      </c>
      <c r="E286" s="23" t="s">
        <v>17</v>
      </c>
      <c r="J286">
        <v>336</v>
      </c>
      <c r="M286" s="6">
        <f t="shared" si="11"/>
        <v>0</v>
      </c>
      <c r="V286" s="18">
        <v>1</v>
      </c>
    </row>
    <row r="287" spans="1:31" x14ac:dyDescent="0.25">
      <c r="A287">
        <v>337</v>
      </c>
      <c r="B287" s="3" t="s">
        <v>115</v>
      </c>
      <c r="C287" s="3" t="s">
        <v>115</v>
      </c>
      <c r="D287" s="18" t="s">
        <v>30</v>
      </c>
      <c r="E287" s="23">
        <v>1334.06392552436</v>
      </c>
      <c r="J287">
        <v>337</v>
      </c>
      <c r="M287" s="6">
        <f t="shared" si="11"/>
        <v>0</v>
      </c>
      <c r="V287" s="18">
        <v>1</v>
      </c>
    </row>
    <row r="288" spans="1:31" x14ac:dyDescent="0.25">
      <c r="A288">
        <v>338</v>
      </c>
      <c r="B288" s="3" t="s">
        <v>115</v>
      </c>
      <c r="C288" s="3" t="s">
        <v>115</v>
      </c>
      <c r="D288" s="18" t="s">
        <v>30</v>
      </c>
      <c r="E288" s="23">
        <v>1342.0894113315401</v>
      </c>
      <c r="J288">
        <v>338</v>
      </c>
      <c r="M288" s="6">
        <f t="shared" si="11"/>
        <v>0</v>
      </c>
      <c r="V288" s="18">
        <v>1</v>
      </c>
    </row>
    <row r="289" spans="1:31" x14ac:dyDescent="0.25">
      <c r="A289">
        <v>339</v>
      </c>
      <c r="B289" s="3" t="s">
        <v>115</v>
      </c>
      <c r="C289" s="3" t="s">
        <v>115</v>
      </c>
      <c r="D289" s="18" t="s">
        <v>28</v>
      </c>
      <c r="E289" s="23">
        <v>218.01007227470001</v>
      </c>
      <c r="J289">
        <v>339</v>
      </c>
      <c r="M289" s="6">
        <f t="shared" si="11"/>
        <v>0</v>
      </c>
      <c r="V289" s="18">
        <v>1</v>
      </c>
    </row>
    <row r="290" spans="1:31" x14ac:dyDescent="0.25">
      <c r="A290">
        <v>340</v>
      </c>
      <c r="B290" s="3" t="s">
        <v>115</v>
      </c>
      <c r="C290" s="3" t="s">
        <v>115</v>
      </c>
      <c r="D290" s="18" t="s">
        <v>28</v>
      </c>
      <c r="E290" s="23" t="s">
        <v>17</v>
      </c>
      <c r="J290">
        <v>340</v>
      </c>
      <c r="M290" s="6">
        <f t="shared" si="11"/>
        <v>0</v>
      </c>
      <c r="V290" s="18">
        <v>1</v>
      </c>
    </row>
    <row r="291" spans="1:31" x14ac:dyDescent="0.25">
      <c r="A291">
        <v>341</v>
      </c>
      <c r="B291" s="3" t="s">
        <v>115</v>
      </c>
      <c r="C291" s="3" t="s">
        <v>115</v>
      </c>
      <c r="D291" s="18" t="s">
        <v>21</v>
      </c>
      <c r="E291" s="23">
        <v>11999.072132089401</v>
      </c>
      <c r="J291">
        <v>341</v>
      </c>
      <c r="M291" s="6">
        <f t="shared" si="11"/>
        <v>0</v>
      </c>
      <c r="V291" s="18">
        <v>1</v>
      </c>
    </row>
    <row r="292" spans="1:31" x14ac:dyDescent="0.25">
      <c r="A292">
        <v>342</v>
      </c>
      <c r="B292" s="3" t="s">
        <v>115</v>
      </c>
      <c r="C292" s="3" t="s">
        <v>115</v>
      </c>
      <c r="D292" s="18" t="s">
        <v>21</v>
      </c>
      <c r="E292" s="23" t="s">
        <v>17</v>
      </c>
      <c r="J292">
        <v>342</v>
      </c>
      <c r="M292" s="6">
        <f t="shared" si="11"/>
        <v>0</v>
      </c>
      <c r="V292" s="18">
        <v>1</v>
      </c>
    </row>
    <row r="293" spans="1:31" x14ac:dyDescent="0.25">
      <c r="A293">
        <v>343</v>
      </c>
      <c r="B293" s="3" t="s">
        <v>117</v>
      </c>
      <c r="C293" s="3" t="s">
        <v>117</v>
      </c>
      <c r="D293" s="18" t="s">
        <v>18</v>
      </c>
      <c r="E293" s="23">
        <v>4969.1145939121197</v>
      </c>
      <c r="F293" s="51">
        <f>VLOOKUP(B293,[1]export!$A$575:$C$765,3,FALSE)</f>
        <v>1.633270647615106E-5</v>
      </c>
      <c r="H293" s="53">
        <v>2.7447761925857564E-3</v>
      </c>
      <c r="J293">
        <v>343</v>
      </c>
      <c r="K293" s="53">
        <f>F293</f>
        <v>1.633270647615106E-5</v>
      </c>
      <c r="L293" s="53">
        <f>H293</f>
        <v>2.7447761925857564E-3</v>
      </c>
      <c r="M293" s="6">
        <f t="shared" si="11"/>
        <v>4</v>
      </c>
      <c r="AA293" s="18">
        <v>1</v>
      </c>
    </row>
    <row r="294" spans="1:31" x14ac:dyDescent="0.25">
      <c r="A294">
        <v>344</v>
      </c>
      <c r="B294" s="3" t="s">
        <v>117</v>
      </c>
      <c r="C294" s="3" t="s">
        <v>117</v>
      </c>
      <c r="D294" s="18" t="s">
        <v>20</v>
      </c>
      <c r="E294" s="23">
        <v>594.49327921938402</v>
      </c>
      <c r="F294" s="51">
        <f>VLOOKUP(B294,[1]export!$A$2:$C$192,3,FALSE)</f>
        <v>5.5782194662730965E-6</v>
      </c>
      <c r="H294" s="53">
        <v>4.2271622272827843E-4</v>
      </c>
      <c r="J294">
        <v>344</v>
      </c>
      <c r="K294" s="53">
        <f>F294</f>
        <v>5.5782194662730965E-6</v>
      </c>
      <c r="L294" s="53">
        <f>H294</f>
        <v>4.2271622272827843E-4</v>
      </c>
      <c r="M294" s="6">
        <f t="shared" si="11"/>
        <v>1</v>
      </c>
      <c r="AA294" s="18">
        <v>1</v>
      </c>
    </row>
    <row r="295" spans="1:31" x14ac:dyDescent="0.25">
      <c r="A295">
        <v>345</v>
      </c>
      <c r="B295" s="3" t="s">
        <v>117</v>
      </c>
      <c r="C295" s="3" t="s">
        <v>117</v>
      </c>
      <c r="D295" s="18" t="s">
        <v>39</v>
      </c>
      <c r="E295" s="23">
        <v>314.14738841814102</v>
      </c>
      <c r="J295">
        <v>345</v>
      </c>
      <c r="M295" s="6">
        <f t="shared" si="11"/>
        <v>0</v>
      </c>
      <c r="AA295" s="18">
        <v>1</v>
      </c>
    </row>
    <row r="296" spans="1:31" x14ac:dyDescent="0.25">
      <c r="A296">
        <v>346</v>
      </c>
      <c r="B296" s="3" t="s">
        <v>1049</v>
      </c>
      <c r="C296" s="3" t="s">
        <v>1049</v>
      </c>
      <c r="D296" s="18" t="s">
        <v>29</v>
      </c>
      <c r="E296" s="23">
        <v>6950.99794594163</v>
      </c>
      <c r="F296" s="51">
        <f>VLOOKUP(B296,[1]export!$A$193:$C$383,3,FALSE)</f>
        <v>1.2011699608993269E-4</v>
      </c>
      <c r="G296" s="52">
        <v>0.5</v>
      </c>
      <c r="H296" s="53">
        <v>3.558563779490145E-3</v>
      </c>
      <c r="J296">
        <v>346</v>
      </c>
      <c r="K296" s="52">
        <f>F296*G296</f>
        <v>6.0058498044966345E-5</v>
      </c>
      <c r="L296" s="53">
        <f>H296</f>
        <v>3.558563779490145E-3</v>
      </c>
      <c r="M296" s="6">
        <f t="shared" si="11"/>
        <v>2</v>
      </c>
      <c r="AD296" s="18">
        <v>1</v>
      </c>
    </row>
    <row r="297" spans="1:31" x14ac:dyDescent="0.25">
      <c r="A297">
        <v>347</v>
      </c>
      <c r="B297" s="3" t="s">
        <v>1049</v>
      </c>
      <c r="C297" s="3" t="s">
        <v>1049</v>
      </c>
      <c r="D297" s="18" t="s">
        <v>29</v>
      </c>
      <c r="E297" s="23">
        <v>6950.99794594163</v>
      </c>
      <c r="F297" s="51">
        <f>VLOOKUP(B297,[1]export!$A$193:$C$383,3,FALSE)</f>
        <v>1.2011699608993269E-4</v>
      </c>
      <c r="G297" s="52">
        <v>0.5</v>
      </c>
      <c r="H297" s="53">
        <v>3.558563779490145E-3</v>
      </c>
      <c r="J297">
        <v>347</v>
      </c>
      <c r="K297" s="52">
        <f>F297*G297</f>
        <v>6.0058498044966345E-5</v>
      </c>
      <c r="L297" s="53">
        <f>H297</f>
        <v>3.558563779490145E-3</v>
      </c>
      <c r="M297" s="6">
        <f t="shared" si="11"/>
        <v>2</v>
      </c>
      <c r="AD297" s="18">
        <v>1</v>
      </c>
    </row>
    <row r="298" spans="1:31" x14ac:dyDescent="0.25">
      <c r="A298">
        <v>348</v>
      </c>
      <c r="B298" s="3" t="s">
        <v>120</v>
      </c>
      <c r="C298" s="3" t="s">
        <v>120</v>
      </c>
      <c r="D298" s="18" t="s">
        <v>26</v>
      </c>
      <c r="E298" s="23" t="s">
        <v>17</v>
      </c>
      <c r="J298">
        <v>348</v>
      </c>
      <c r="M298" s="6">
        <f t="shared" si="11"/>
        <v>0</v>
      </c>
      <c r="R298" s="18">
        <v>1</v>
      </c>
    </row>
    <row r="299" spans="1:31" x14ac:dyDescent="0.25">
      <c r="A299">
        <v>349</v>
      </c>
      <c r="B299" s="3" t="s">
        <v>120</v>
      </c>
      <c r="C299" s="3" t="s">
        <v>120</v>
      </c>
      <c r="D299" s="18" t="s">
        <v>18</v>
      </c>
      <c r="E299" s="23">
        <v>1574.80537648876</v>
      </c>
      <c r="F299" s="51">
        <f>VLOOKUP(B299,[1]export!$A$575:$C$765,3,FALSE)</f>
        <v>4.1143255139998967E-3</v>
      </c>
      <c r="H299" s="53">
        <v>8.6987092441741384E-4</v>
      </c>
      <c r="J299">
        <v>349</v>
      </c>
      <c r="K299" s="53">
        <f>F299</f>
        <v>4.1143255139998967E-3</v>
      </c>
      <c r="L299" s="53">
        <f>H299</f>
        <v>8.6987092441741384E-4</v>
      </c>
      <c r="M299" s="6">
        <f t="shared" si="11"/>
        <v>4</v>
      </c>
      <c r="R299" s="18">
        <v>1</v>
      </c>
    </row>
    <row r="300" spans="1:31" x14ac:dyDescent="0.25">
      <c r="A300">
        <v>350</v>
      </c>
      <c r="B300" s="3" t="s">
        <v>120</v>
      </c>
      <c r="C300" s="3" t="s">
        <v>120</v>
      </c>
      <c r="D300" s="18" t="s">
        <v>42</v>
      </c>
      <c r="E300" s="23">
        <v>520.74528839477</v>
      </c>
      <c r="J300">
        <v>350</v>
      </c>
      <c r="M300" s="6">
        <f t="shared" si="11"/>
        <v>0</v>
      </c>
      <c r="R300" s="18">
        <v>1</v>
      </c>
    </row>
    <row r="301" spans="1:31" x14ac:dyDescent="0.25">
      <c r="A301">
        <v>351</v>
      </c>
      <c r="B301" s="3" t="s">
        <v>120</v>
      </c>
      <c r="C301" s="3" t="s">
        <v>120</v>
      </c>
      <c r="D301" s="18" t="s">
        <v>26</v>
      </c>
      <c r="E301" s="23" t="s">
        <v>17</v>
      </c>
      <c r="J301">
        <v>351</v>
      </c>
      <c r="M301" s="6">
        <f t="shared" si="11"/>
        <v>0</v>
      </c>
      <c r="R301" s="18">
        <v>1</v>
      </c>
    </row>
    <row r="302" spans="1:31" x14ac:dyDescent="0.25">
      <c r="A302">
        <v>352</v>
      </c>
      <c r="B302" s="3" t="s">
        <v>120</v>
      </c>
      <c r="C302" s="3" t="s">
        <v>120</v>
      </c>
      <c r="D302" s="18" t="s">
        <v>28</v>
      </c>
      <c r="E302" s="23">
        <v>1445.9638851796601</v>
      </c>
      <c r="J302">
        <v>352</v>
      </c>
      <c r="M302" s="6">
        <f t="shared" si="11"/>
        <v>0</v>
      </c>
      <c r="R302" s="18">
        <v>1</v>
      </c>
    </row>
    <row r="303" spans="1:31" x14ac:dyDescent="0.25">
      <c r="A303">
        <v>353</v>
      </c>
      <c r="B303" s="3" t="s">
        <v>121</v>
      </c>
      <c r="C303" s="3" t="s">
        <v>121</v>
      </c>
      <c r="D303" s="18" t="s">
        <v>18</v>
      </c>
      <c r="E303" s="23">
        <v>417.076575673744</v>
      </c>
      <c r="F303" s="51">
        <f>VLOOKUP(B303,[1]export!$A$575:$C$765,3,FALSE)</f>
        <v>5.8522625189815838E-5</v>
      </c>
      <c r="H303" s="53">
        <v>2.3037944361295403E-4</v>
      </c>
      <c r="J303">
        <v>353</v>
      </c>
      <c r="K303" s="53">
        <f>F303</f>
        <v>5.8522625189815838E-5</v>
      </c>
      <c r="L303" s="53">
        <f>H303</f>
        <v>2.3037944361295403E-4</v>
      </c>
      <c r="M303" s="6">
        <f t="shared" si="11"/>
        <v>4</v>
      </c>
      <c r="AE303" s="18">
        <v>1</v>
      </c>
    </row>
    <row r="304" spans="1:31" x14ac:dyDescent="0.25">
      <c r="A304">
        <v>354</v>
      </c>
      <c r="B304" s="3" t="s">
        <v>121</v>
      </c>
      <c r="C304" s="3" t="s">
        <v>121</v>
      </c>
      <c r="D304" s="18" t="s">
        <v>30</v>
      </c>
      <c r="E304" s="23">
        <v>8.8408260614097607</v>
      </c>
      <c r="J304">
        <v>354</v>
      </c>
      <c r="M304" s="6">
        <f t="shared" si="11"/>
        <v>0</v>
      </c>
      <c r="AE304" s="18">
        <v>1</v>
      </c>
    </row>
    <row r="305" spans="1:26" x14ac:dyDescent="0.25">
      <c r="A305">
        <v>355</v>
      </c>
      <c r="B305" s="3" t="s">
        <v>122</v>
      </c>
      <c r="C305" s="3" t="s">
        <v>122</v>
      </c>
      <c r="D305" s="18" t="s">
        <v>18</v>
      </c>
      <c r="E305" s="23">
        <v>171.557071934117</v>
      </c>
      <c r="F305" s="51">
        <f>VLOOKUP(B305,[1]export!$A$575:$C$765,3,FALSE)</f>
        <v>3.5309395780444805E-7</v>
      </c>
      <c r="H305" s="53">
        <v>9.4762509057728152E-5</v>
      </c>
      <c r="J305">
        <v>355</v>
      </c>
      <c r="K305" s="53">
        <f>F305</f>
        <v>3.5309395780444805E-7</v>
      </c>
      <c r="L305" s="53">
        <f>H305</f>
        <v>9.4762509057728152E-5</v>
      </c>
      <c r="M305" s="6">
        <f t="shared" si="11"/>
        <v>4</v>
      </c>
      <c r="Y305" s="18">
        <v>1</v>
      </c>
    </row>
    <row r="306" spans="1:26" x14ac:dyDescent="0.25">
      <c r="A306">
        <v>356</v>
      </c>
      <c r="B306" s="3" t="s">
        <v>122</v>
      </c>
      <c r="C306" s="3" t="s">
        <v>122</v>
      </c>
      <c r="D306" s="18" t="s">
        <v>20</v>
      </c>
      <c r="E306" s="23">
        <v>1136.39661853595</v>
      </c>
      <c r="F306" s="51">
        <f>VLOOKUP(B306,[1]export!$A$2:$C$192,3,FALSE)</f>
        <v>4.966414750617337E-7</v>
      </c>
      <c r="H306" s="53">
        <v>8.0803821153280762E-4</v>
      </c>
      <c r="J306">
        <v>356</v>
      </c>
      <c r="K306" s="53">
        <f>F306</f>
        <v>4.966414750617337E-7</v>
      </c>
      <c r="L306" s="53">
        <f>H306</f>
        <v>8.0803821153280762E-4</v>
      </c>
      <c r="M306" s="6">
        <f t="shared" si="11"/>
        <v>1</v>
      </c>
      <c r="Y306" s="18">
        <v>1</v>
      </c>
    </row>
    <row r="307" spans="1:26" x14ac:dyDescent="0.25">
      <c r="A307">
        <v>357</v>
      </c>
      <c r="B307" s="3" t="s">
        <v>122</v>
      </c>
      <c r="C307" s="3" t="s">
        <v>122</v>
      </c>
      <c r="D307" s="18" t="s">
        <v>30</v>
      </c>
      <c r="E307" s="23">
        <v>252.15934566313601</v>
      </c>
      <c r="J307">
        <v>357</v>
      </c>
      <c r="M307" s="6">
        <f t="shared" si="11"/>
        <v>0</v>
      </c>
      <c r="Y307" s="18">
        <v>1</v>
      </c>
    </row>
    <row r="308" spans="1:26" x14ac:dyDescent="0.25">
      <c r="A308">
        <v>358</v>
      </c>
      <c r="B308" s="3" t="s">
        <v>123</v>
      </c>
      <c r="C308" s="3" t="s">
        <v>123</v>
      </c>
      <c r="D308" s="18" t="s">
        <v>29</v>
      </c>
      <c r="E308" s="23">
        <v>1175.8710124408301</v>
      </c>
      <c r="F308" s="51">
        <f>VLOOKUP(B308,[1]export!$A$193:$C$383,3,FALSE)</f>
        <v>1.7536971422145828E-5</v>
      </c>
      <c r="H308" s="53">
        <v>6.0198722928229758E-4</v>
      </c>
      <c r="J308">
        <v>358</v>
      </c>
      <c r="K308" s="53">
        <f>F308</f>
        <v>1.7536971422145828E-5</v>
      </c>
      <c r="L308" s="53">
        <f>H308</f>
        <v>6.0198722928229758E-4</v>
      </c>
      <c r="M308" s="6">
        <f t="shared" si="11"/>
        <v>2</v>
      </c>
      <c r="Z308" s="18">
        <v>1</v>
      </c>
    </row>
    <row r="309" spans="1:26" x14ac:dyDescent="0.25">
      <c r="A309">
        <v>359</v>
      </c>
      <c r="B309" s="3" t="s">
        <v>123</v>
      </c>
      <c r="C309" s="3" t="s">
        <v>123</v>
      </c>
      <c r="D309" s="18" t="s">
        <v>45</v>
      </c>
      <c r="E309" s="23">
        <v>559.11665660253402</v>
      </c>
      <c r="J309">
        <v>359</v>
      </c>
      <c r="M309" s="6">
        <f t="shared" si="11"/>
        <v>0</v>
      </c>
      <c r="Z309" s="18">
        <v>1</v>
      </c>
    </row>
    <row r="310" spans="1:26" x14ac:dyDescent="0.25">
      <c r="A310">
        <v>360</v>
      </c>
      <c r="B310" s="3" t="s">
        <v>123</v>
      </c>
      <c r="C310" s="3" t="s">
        <v>123</v>
      </c>
      <c r="D310" s="18" t="s">
        <v>46</v>
      </c>
      <c r="E310" s="23">
        <v>18.0904674549395</v>
      </c>
      <c r="J310">
        <v>360</v>
      </c>
      <c r="M310" s="6">
        <f t="shared" si="11"/>
        <v>0</v>
      </c>
      <c r="Z310" s="18">
        <v>1</v>
      </c>
    </row>
    <row r="311" spans="1:26" x14ac:dyDescent="0.25">
      <c r="A311">
        <v>361</v>
      </c>
      <c r="B311" s="3" t="s">
        <v>124</v>
      </c>
      <c r="C311" s="3" t="s">
        <v>124</v>
      </c>
      <c r="D311" s="18" t="s">
        <v>18</v>
      </c>
      <c r="E311" s="23">
        <v>1523.98108347833</v>
      </c>
      <c r="F311" s="51">
        <f>VLOOKUP(B311,[1]export!$A$575:$C$765,3,FALSE)</f>
        <v>8.9661194962133871E-6</v>
      </c>
      <c r="H311" s="53">
        <v>8.4179724915322488E-4</v>
      </c>
      <c r="J311">
        <v>361</v>
      </c>
      <c r="K311" s="53">
        <f>F311</f>
        <v>8.9661194962133871E-6</v>
      </c>
      <c r="L311" s="53">
        <f>H311</f>
        <v>8.4179724915322488E-4</v>
      </c>
      <c r="M311" s="6">
        <f t="shared" si="11"/>
        <v>4</v>
      </c>
      <c r="X311" s="18">
        <v>1</v>
      </c>
    </row>
    <row r="312" spans="1:26" x14ac:dyDescent="0.25">
      <c r="A312">
        <v>362</v>
      </c>
      <c r="B312" s="3" t="s">
        <v>124</v>
      </c>
      <c r="C312" s="3" t="s">
        <v>124</v>
      </c>
      <c r="D312" s="18" t="s">
        <v>28</v>
      </c>
      <c r="E312" s="23">
        <v>1410.3505884773001</v>
      </c>
      <c r="J312">
        <v>362</v>
      </c>
      <c r="M312" s="6">
        <f t="shared" si="11"/>
        <v>0</v>
      </c>
      <c r="X312" s="18">
        <v>1</v>
      </c>
    </row>
    <row r="313" spans="1:26" x14ac:dyDescent="0.25">
      <c r="A313">
        <v>363</v>
      </c>
      <c r="B313" s="3" t="s">
        <v>124</v>
      </c>
      <c r="C313" s="3" t="s">
        <v>124</v>
      </c>
      <c r="D313" s="18" t="s">
        <v>33</v>
      </c>
      <c r="E313" s="23">
        <v>49.596557357935197</v>
      </c>
      <c r="J313">
        <v>363</v>
      </c>
      <c r="M313" s="6">
        <f t="shared" si="11"/>
        <v>0</v>
      </c>
      <c r="X313" s="18">
        <v>1</v>
      </c>
    </row>
    <row r="314" spans="1:26" x14ac:dyDescent="0.25">
      <c r="A314">
        <v>364</v>
      </c>
      <c r="B314" s="3" t="s">
        <v>124</v>
      </c>
      <c r="C314" s="3" t="s">
        <v>124</v>
      </c>
      <c r="D314" s="18" t="s">
        <v>25</v>
      </c>
      <c r="E314" s="23">
        <v>88.272304585434597</v>
      </c>
      <c r="J314">
        <v>364</v>
      </c>
      <c r="M314" s="6">
        <f t="shared" si="11"/>
        <v>0</v>
      </c>
      <c r="X314" s="18">
        <v>1</v>
      </c>
    </row>
    <row r="315" spans="1:26" x14ac:dyDescent="0.25">
      <c r="A315">
        <v>365</v>
      </c>
      <c r="B315" s="3" t="s">
        <v>125</v>
      </c>
      <c r="C315" s="3" t="s">
        <v>125</v>
      </c>
      <c r="D315" s="18" t="s">
        <v>26</v>
      </c>
      <c r="E315" s="23" t="s">
        <v>17</v>
      </c>
      <c r="J315">
        <v>365</v>
      </c>
      <c r="M315" s="6">
        <f t="shared" si="11"/>
        <v>0</v>
      </c>
      <c r="R315" s="18">
        <v>1</v>
      </c>
    </row>
    <row r="316" spans="1:26" x14ac:dyDescent="0.25">
      <c r="A316">
        <v>366</v>
      </c>
      <c r="B316" s="3" t="s">
        <v>125</v>
      </c>
      <c r="C316" s="3" t="s">
        <v>125</v>
      </c>
      <c r="D316" s="18" t="s">
        <v>18</v>
      </c>
      <c r="E316" s="23">
        <v>3541.3073679709601</v>
      </c>
      <c r="F316" s="51">
        <f>VLOOKUP(B316,[1]export!$A$575:$C$765,3,FALSE)</f>
        <v>6.4403499498118418E-3</v>
      </c>
      <c r="H316" s="53">
        <v>1.9561022332114726E-3</v>
      </c>
      <c r="J316">
        <v>366</v>
      </c>
      <c r="K316" s="53">
        <f>F316</f>
        <v>6.4403499498118418E-3</v>
      </c>
      <c r="L316" s="53">
        <f>H316</f>
        <v>1.9561022332114726E-3</v>
      </c>
      <c r="M316" s="6">
        <f t="shared" si="11"/>
        <v>4</v>
      </c>
      <c r="R316" s="18">
        <v>1</v>
      </c>
    </row>
    <row r="317" spans="1:26" x14ac:dyDescent="0.25">
      <c r="A317">
        <v>367</v>
      </c>
      <c r="B317" s="3" t="s">
        <v>125</v>
      </c>
      <c r="C317" s="3" t="s">
        <v>125</v>
      </c>
      <c r="D317" s="18" t="s">
        <v>42</v>
      </c>
      <c r="E317" s="23">
        <v>1212.6901483320401</v>
      </c>
      <c r="J317">
        <v>367</v>
      </c>
      <c r="M317" s="6">
        <f t="shared" si="11"/>
        <v>0</v>
      </c>
      <c r="R317" s="18">
        <v>1</v>
      </c>
    </row>
    <row r="318" spans="1:26" x14ac:dyDescent="0.25">
      <c r="A318">
        <v>368</v>
      </c>
      <c r="B318" s="3" t="s">
        <v>125</v>
      </c>
      <c r="C318" s="3" t="s">
        <v>125</v>
      </c>
      <c r="D318" s="18" t="s">
        <v>26</v>
      </c>
      <c r="E318" s="23" t="s">
        <v>17</v>
      </c>
      <c r="J318">
        <v>368</v>
      </c>
      <c r="M318" s="6">
        <f t="shared" si="11"/>
        <v>0</v>
      </c>
      <c r="R318" s="18">
        <v>1</v>
      </c>
    </row>
    <row r="319" spans="1:26" x14ac:dyDescent="0.25">
      <c r="A319">
        <v>369</v>
      </c>
      <c r="B319" s="3" t="s">
        <v>125</v>
      </c>
      <c r="C319" s="3" t="s">
        <v>125</v>
      </c>
      <c r="D319" s="18" t="s">
        <v>28</v>
      </c>
      <c r="E319" s="23">
        <v>3955.5433320106399</v>
      </c>
      <c r="J319">
        <v>369</v>
      </c>
      <c r="M319" s="6">
        <f t="shared" si="11"/>
        <v>0</v>
      </c>
      <c r="R319" s="18">
        <v>1</v>
      </c>
    </row>
    <row r="320" spans="1:26" x14ac:dyDescent="0.25">
      <c r="A320">
        <v>370</v>
      </c>
      <c r="B320" s="3" t="s">
        <v>1050</v>
      </c>
      <c r="C320" s="3" t="s">
        <v>1050</v>
      </c>
      <c r="D320" s="18" t="s">
        <v>18</v>
      </c>
      <c r="E320" s="23">
        <v>1110.0685184343199</v>
      </c>
      <c r="F320" s="51">
        <f>VLOOKUP(B320,[1]export!$A$575:$C$765,3,FALSE)</f>
        <v>1.8014576186080734E-5</v>
      </c>
      <c r="H320" s="53">
        <v>6.1316550140951519E-4</v>
      </c>
      <c r="J320">
        <v>370</v>
      </c>
      <c r="K320" s="53">
        <f>F320</f>
        <v>1.8014576186080734E-5</v>
      </c>
      <c r="L320" s="53">
        <f>H320</f>
        <v>6.1316550140951519E-4</v>
      </c>
      <c r="M320" s="6">
        <f t="shared" si="11"/>
        <v>4</v>
      </c>
      <c r="S320" s="18">
        <v>1</v>
      </c>
    </row>
    <row r="321" spans="1:22" x14ac:dyDescent="0.25">
      <c r="A321">
        <v>371</v>
      </c>
      <c r="B321" s="3" t="s">
        <v>1050</v>
      </c>
      <c r="C321" s="3" t="s">
        <v>1050</v>
      </c>
      <c r="D321" s="18" t="s">
        <v>29</v>
      </c>
      <c r="E321" s="23">
        <v>34.2289126548974</v>
      </c>
      <c r="F321" s="51">
        <f>VLOOKUP(B321,[1]export!$A$193:$C$383,3,FALSE)</f>
        <v>1.4422089183987975E-4</v>
      </c>
      <c r="H321" s="53">
        <v>1.7523493710160937E-5</v>
      </c>
      <c r="J321">
        <v>371</v>
      </c>
      <c r="K321" s="53">
        <f>F321</f>
        <v>1.4422089183987975E-4</v>
      </c>
      <c r="L321" s="53">
        <f>H321</f>
        <v>1.7523493710160937E-5</v>
      </c>
      <c r="M321" s="6">
        <f t="shared" si="11"/>
        <v>2</v>
      </c>
      <c r="S321" s="18">
        <v>1</v>
      </c>
    </row>
    <row r="322" spans="1:22" x14ac:dyDescent="0.25">
      <c r="A322">
        <v>372</v>
      </c>
      <c r="B322" s="3" t="s">
        <v>1050</v>
      </c>
      <c r="C322" s="3" t="s">
        <v>1050</v>
      </c>
      <c r="D322" s="18" t="s">
        <v>20</v>
      </c>
      <c r="E322" s="23">
        <v>342.938038907102</v>
      </c>
      <c r="F322" s="51">
        <f>VLOOKUP(B322,[1]export!$A$2:$C$192,3,FALSE)</f>
        <v>1.2890743353123185E-5</v>
      </c>
      <c r="H322" s="53">
        <v>2.4384711737532926E-4</v>
      </c>
      <c r="J322">
        <v>372</v>
      </c>
      <c r="K322" s="53">
        <f>F322</f>
        <v>1.2890743353123185E-5</v>
      </c>
      <c r="L322" s="53">
        <f>H322</f>
        <v>2.4384711737532926E-4</v>
      </c>
      <c r="M322" s="6">
        <f t="shared" ref="M322:M385" si="12">IF($D322="Maize",1,0)+IF($D322="Rice",2,0)+IF($D322="Soybeans",3,0)+IF($D322="Wheat",4,0)</f>
        <v>1</v>
      </c>
      <c r="S322" s="18">
        <v>1</v>
      </c>
    </row>
    <row r="323" spans="1:22" x14ac:dyDescent="0.25">
      <c r="A323">
        <v>374</v>
      </c>
      <c r="B323" s="3" t="s">
        <v>126</v>
      </c>
      <c r="C323" s="3" t="s">
        <v>126</v>
      </c>
      <c r="D323" s="18" t="s">
        <v>127</v>
      </c>
      <c r="E323" s="23">
        <v>89.852542433201506</v>
      </c>
      <c r="J323">
        <v>374</v>
      </c>
      <c r="M323" s="6">
        <f t="shared" si="12"/>
        <v>0</v>
      </c>
      <c r="S323" s="18">
        <v>1</v>
      </c>
    </row>
    <row r="324" spans="1:22" x14ac:dyDescent="0.25">
      <c r="A324">
        <v>375</v>
      </c>
      <c r="B324" s="3" t="s">
        <v>126</v>
      </c>
      <c r="C324" s="3" t="s">
        <v>126</v>
      </c>
      <c r="D324" s="18" t="s">
        <v>21</v>
      </c>
      <c r="E324" s="23">
        <v>135.76825592523701</v>
      </c>
      <c r="J324">
        <v>375</v>
      </c>
      <c r="M324" s="6">
        <f t="shared" si="12"/>
        <v>0</v>
      </c>
      <c r="S324" s="18">
        <v>1</v>
      </c>
    </row>
    <row r="325" spans="1:22" x14ac:dyDescent="0.25">
      <c r="A325">
        <v>376</v>
      </c>
      <c r="B325" s="3" t="s">
        <v>126</v>
      </c>
      <c r="C325" s="3" t="s">
        <v>126</v>
      </c>
      <c r="D325" s="18" t="s">
        <v>31</v>
      </c>
      <c r="E325" s="23">
        <v>16.9159064910829</v>
      </c>
      <c r="J325">
        <v>376</v>
      </c>
      <c r="M325" s="6">
        <f t="shared" si="12"/>
        <v>0</v>
      </c>
      <c r="S325" s="18">
        <v>1</v>
      </c>
    </row>
    <row r="326" spans="1:22" x14ac:dyDescent="0.25">
      <c r="A326">
        <v>377</v>
      </c>
      <c r="B326" s="3" t="s">
        <v>126</v>
      </c>
      <c r="C326" s="3" t="s">
        <v>126</v>
      </c>
      <c r="D326" s="18" t="s">
        <v>22</v>
      </c>
      <c r="E326" s="23" t="s">
        <v>17</v>
      </c>
      <c r="J326">
        <v>377</v>
      </c>
      <c r="M326" s="6">
        <f t="shared" si="12"/>
        <v>0</v>
      </c>
      <c r="S326" s="18">
        <v>1</v>
      </c>
    </row>
    <row r="327" spans="1:22" x14ac:dyDescent="0.25">
      <c r="A327">
        <v>378</v>
      </c>
      <c r="B327" s="3" t="s">
        <v>126</v>
      </c>
      <c r="C327" s="3" t="s">
        <v>126</v>
      </c>
      <c r="D327" s="18" t="s">
        <v>22</v>
      </c>
      <c r="E327" s="23" t="s">
        <v>17</v>
      </c>
      <c r="J327">
        <v>378</v>
      </c>
      <c r="M327" s="6">
        <f t="shared" si="12"/>
        <v>0</v>
      </c>
      <c r="S327" s="18">
        <v>1</v>
      </c>
    </row>
    <row r="328" spans="1:22" x14ac:dyDescent="0.25">
      <c r="A328">
        <v>379</v>
      </c>
      <c r="B328" s="3" t="s">
        <v>126</v>
      </c>
      <c r="C328" s="3" t="s">
        <v>126</v>
      </c>
      <c r="D328" s="18" t="s">
        <v>22</v>
      </c>
      <c r="E328" s="23" t="s">
        <v>17</v>
      </c>
      <c r="J328">
        <v>379</v>
      </c>
      <c r="M328" s="6">
        <f t="shared" si="12"/>
        <v>0</v>
      </c>
      <c r="S328" s="18">
        <v>1</v>
      </c>
    </row>
    <row r="329" spans="1:22" x14ac:dyDescent="0.25">
      <c r="A329">
        <v>380</v>
      </c>
      <c r="B329" s="3" t="s">
        <v>126</v>
      </c>
      <c r="C329" s="3" t="s">
        <v>126</v>
      </c>
      <c r="D329" s="18" t="s">
        <v>26</v>
      </c>
      <c r="E329" s="23" t="s">
        <v>17</v>
      </c>
      <c r="J329">
        <v>380</v>
      </c>
      <c r="M329" s="6">
        <f t="shared" si="12"/>
        <v>0</v>
      </c>
      <c r="S329" s="18">
        <v>1</v>
      </c>
    </row>
    <row r="330" spans="1:22" x14ac:dyDescent="0.25">
      <c r="A330">
        <v>381</v>
      </c>
      <c r="B330" s="3" t="s">
        <v>128</v>
      </c>
      <c r="C330" s="3" t="s">
        <v>128</v>
      </c>
      <c r="D330" s="18" t="s">
        <v>18</v>
      </c>
      <c r="E330" s="23">
        <v>37.801237717694598</v>
      </c>
      <c r="F330" s="51">
        <f>VLOOKUP(B330,[1]export!$A$575:$C$765,3,FALSE)</f>
        <v>1.1135908421780265E-8</v>
      </c>
      <c r="H330" s="53">
        <v>2.0880165948460682E-5</v>
      </c>
      <c r="J330">
        <v>381</v>
      </c>
      <c r="K330" s="53">
        <f>F330</f>
        <v>1.1135908421780265E-8</v>
      </c>
      <c r="L330" s="53">
        <f>H330</f>
        <v>2.0880165948460682E-5</v>
      </c>
      <c r="M330" s="6">
        <f t="shared" si="12"/>
        <v>4</v>
      </c>
      <c r="V330" s="18">
        <v>1</v>
      </c>
    </row>
    <row r="331" spans="1:22" x14ac:dyDescent="0.25">
      <c r="A331">
        <v>382</v>
      </c>
      <c r="B331" s="3" t="s">
        <v>128</v>
      </c>
      <c r="C331" s="3" t="s">
        <v>128</v>
      </c>
      <c r="D331" s="18" t="s">
        <v>29</v>
      </c>
      <c r="E331" s="23">
        <v>10504.992255585499</v>
      </c>
      <c r="F331" s="51">
        <f>VLOOKUP(B331,[1]export!$A$193:$C$383,3,FALSE)</f>
        <v>2.1393439020892092E-5</v>
      </c>
      <c r="H331" s="53">
        <v>5.378031361148233E-3</v>
      </c>
      <c r="J331">
        <v>382</v>
      </c>
      <c r="K331" s="53">
        <f>F331</f>
        <v>2.1393439020892092E-5</v>
      </c>
      <c r="L331" s="53">
        <f>H331</f>
        <v>5.378031361148233E-3</v>
      </c>
      <c r="M331" s="6">
        <f t="shared" si="12"/>
        <v>2</v>
      </c>
      <c r="V331" s="18">
        <v>1</v>
      </c>
    </row>
    <row r="332" spans="1:22" x14ac:dyDescent="0.25">
      <c r="A332">
        <v>383</v>
      </c>
      <c r="B332" s="3" t="s">
        <v>128</v>
      </c>
      <c r="C332" s="3" t="s">
        <v>128</v>
      </c>
      <c r="D332" s="18" t="s">
        <v>20</v>
      </c>
      <c r="E332" s="23">
        <v>1239.51728229426</v>
      </c>
      <c r="F332" s="51">
        <f>VLOOKUP(B332,[1]export!$A$2:$C$192,3,FALSE)</f>
        <v>4.5335089315218597E-5</v>
      </c>
      <c r="H332" s="53">
        <v>8.8136246765624729E-4</v>
      </c>
      <c r="J332">
        <v>383</v>
      </c>
      <c r="K332" s="53">
        <f>F332</f>
        <v>4.5335089315218597E-5</v>
      </c>
      <c r="L332" s="53">
        <f>H332</f>
        <v>8.8136246765624729E-4</v>
      </c>
      <c r="M332" s="6">
        <f t="shared" si="12"/>
        <v>1</v>
      </c>
      <c r="V332" s="18">
        <v>1</v>
      </c>
    </row>
    <row r="333" spans="1:22" x14ac:dyDescent="0.25">
      <c r="A333">
        <v>384</v>
      </c>
      <c r="B333" s="3" t="s">
        <v>128</v>
      </c>
      <c r="C333" s="3" t="s">
        <v>128</v>
      </c>
      <c r="D333" s="18" t="s">
        <v>30</v>
      </c>
      <c r="E333" s="23">
        <v>19.900307740431799</v>
      </c>
      <c r="J333">
        <v>384</v>
      </c>
      <c r="M333" s="6">
        <f t="shared" si="12"/>
        <v>0</v>
      </c>
      <c r="V333" s="18">
        <v>1</v>
      </c>
    </row>
    <row r="334" spans="1:22" x14ac:dyDescent="0.25">
      <c r="A334">
        <v>385</v>
      </c>
      <c r="B334" s="3" t="s">
        <v>128</v>
      </c>
      <c r="C334" s="3" t="s">
        <v>128</v>
      </c>
      <c r="D334" s="18" t="s">
        <v>25</v>
      </c>
      <c r="E334" s="23">
        <v>215.256535956899</v>
      </c>
      <c r="J334">
        <v>385</v>
      </c>
      <c r="M334" s="6">
        <f t="shared" si="12"/>
        <v>0</v>
      </c>
      <c r="V334" s="18">
        <v>1</v>
      </c>
    </row>
    <row r="335" spans="1:22" x14ac:dyDescent="0.25">
      <c r="A335">
        <v>386</v>
      </c>
      <c r="B335" s="3" t="s">
        <v>128</v>
      </c>
      <c r="C335" s="3" t="s">
        <v>128</v>
      </c>
      <c r="D335" s="18" t="s">
        <v>49</v>
      </c>
      <c r="E335" s="23">
        <v>666.54106965973699</v>
      </c>
      <c r="J335">
        <v>386</v>
      </c>
      <c r="M335" s="6">
        <f t="shared" si="12"/>
        <v>0</v>
      </c>
      <c r="V335" s="18">
        <v>1</v>
      </c>
    </row>
    <row r="336" spans="1:22" x14ac:dyDescent="0.25">
      <c r="A336">
        <v>387</v>
      </c>
      <c r="B336" s="3" t="s">
        <v>129</v>
      </c>
      <c r="C336" s="3" t="s">
        <v>129</v>
      </c>
      <c r="D336" s="18" t="s">
        <v>18</v>
      </c>
      <c r="E336" s="23">
        <v>17.253646597725499</v>
      </c>
      <c r="F336" s="51">
        <f>VLOOKUP(B336,[1]export!$A$575:$C$765,3,FALSE)</f>
        <v>1.6382634505119043E-5</v>
      </c>
      <c r="H336" s="53">
        <v>9.530349425779959E-6</v>
      </c>
      <c r="J336">
        <v>387</v>
      </c>
      <c r="K336" s="53">
        <f>F336</f>
        <v>1.6382634505119043E-5</v>
      </c>
      <c r="L336" s="53">
        <f>H336</f>
        <v>9.530349425779959E-6</v>
      </c>
      <c r="M336" s="6">
        <f t="shared" si="12"/>
        <v>4</v>
      </c>
      <c r="V336" s="18">
        <v>1</v>
      </c>
    </row>
    <row r="337" spans="1:30" x14ac:dyDescent="0.25">
      <c r="A337">
        <v>388</v>
      </c>
      <c r="B337" s="3" t="s">
        <v>129</v>
      </c>
      <c r="C337" s="3" t="s">
        <v>129</v>
      </c>
      <c r="D337" s="18" t="s">
        <v>29</v>
      </c>
      <c r="E337" s="23">
        <v>284.410056333922</v>
      </c>
      <c r="F337" s="51">
        <f>VLOOKUP(B337,[1]export!$A$193:$C$383,3,FALSE)</f>
        <v>7.6665187787685303E-5</v>
      </c>
      <c r="H337" s="53">
        <v>1.4560374393198612E-4</v>
      </c>
      <c r="J337">
        <v>388</v>
      </c>
      <c r="K337" s="53">
        <f>F337</f>
        <v>7.6665187787685303E-5</v>
      </c>
      <c r="L337" s="53">
        <f>H337</f>
        <v>1.4560374393198612E-4</v>
      </c>
      <c r="M337" s="6">
        <f t="shared" si="12"/>
        <v>2</v>
      </c>
      <c r="V337" s="18">
        <v>1</v>
      </c>
    </row>
    <row r="338" spans="1:30" x14ac:dyDescent="0.25">
      <c r="A338">
        <v>389</v>
      </c>
      <c r="B338" s="3" t="s">
        <v>129</v>
      </c>
      <c r="C338" s="3" t="s">
        <v>129</v>
      </c>
      <c r="D338" s="18" t="s">
        <v>20</v>
      </c>
      <c r="E338" s="23">
        <v>6762.6282913266996</v>
      </c>
      <c r="F338" s="51">
        <f>VLOOKUP(B338,[1]export!$A$2:$C$192,3,FALSE)</f>
        <v>3.7595594115014884E-4</v>
      </c>
      <c r="H338" s="53">
        <v>4.8085870554813908E-3</v>
      </c>
      <c r="J338">
        <v>389</v>
      </c>
      <c r="K338" s="53">
        <f>F338</f>
        <v>3.7595594115014884E-4</v>
      </c>
      <c r="L338" s="53">
        <f>H338</f>
        <v>4.8085870554813908E-3</v>
      </c>
      <c r="M338" s="6">
        <f t="shared" si="12"/>
        <v>1</v>
      </c>
      <c r="V338" s="18">
        <v>1</v>
      </c>
    </row>
    <row r="339" spans="1:30" x14ac:dyDescent="0.25">
      <c r="A339">
        <v>390</v>
      </c>
      <c r="B339" s="3" t="s">
        <v>129</v>
      </c>
      <c r="C339" s="3" t="s">
        <v>129</v>
      </c>
      <c r="D339" s="18" t="s">
        <v>30</v>
      </c>
      <c r="E339" s="23">
        <v>235.16555046812499</v>
      </c>
      <c r="J339">
        <v>390</v>
      </c>
      <c r="M339" s="6">
        <f t="shared" si="12"/>
        <v>0</v>
      </c>
      <c r="V339" s="18">
        <v>1</v>
      </c>
    </row>
    <row r="340" spans="1:30" x14ac:dyDescent="0.25">
      <c r="A340">
        <v>391</v>
      </c>
      <c r="B340" s="3" t="s">
        <v>471</v>
      </c>
      <c r="C340" s="3" t="s">
        <v>130</v>
      </c>
      <c r="D340" s="18" t="s">
        <v>29</v>
      </c>
      <c r="E340" s="23">
        <v>3474.9935008428101</v>
      </c>
      <c r="F340" s="51">
        <f>VLOOKUP(B340,[1]export!$A$193:$C$383,3,FALSE)</f>
        <v>2.7875356902432806E-4</v>
      </c>
      <c r="G340" s="52">
        <v>0.91594442949164789</v>
      </c>
      <c r="H340" s="53">
        <v>1.7790231132614296E-3</v>
      </c>
      <c r="J340">
        <v>391</v>
      </c>
      <c r="K340" s="52">
        <f>F340*G340</f>
        <v>2.5532277874874886E-4</v>
      </c>
      <c r="L340" s="53">
        <f>H340</f>
        <v>1.7790231132614296E-3</v>
      </c>
      <c r="M340" s="6">
        <f t="shared" si="12"/>
        <v>2</v>
      </c>
      <c r="AD340" s="18">
        <v>1</v>
      </c>
    </row>
    <row r="341" spans="1:30" x14ac:dyDescent="0.25">
      <c r="A341">
        <v>392</v>
      </c>
      <c r="B341" s="3" t="s">
        <v>471</v>
      </c>
      <c r="C341" s="3" t="s">
        <v>131</v>
      </c>
      <c r="D341" s="18" t="s">
        <v>29</v>
      </c>
      <c r="E341" s="23">
        <v>318.89768835459898</v>
      </c>
      <c r="F341" s="51">
        <f>VLOOKUP(B341,[1]export!$A$193:$C$383,3,FALSE)</f>
        <v>2.7875356902432806E-4</v>
      </c>
      <c r="G341" s="52">
        <v>8.4055570508352204E-2</v>
      </c>
      <c r="H341" s="53">
        <v>1.6325968903564133E-4</v>
      </c>
      <c r="J341">
        <v>392</v>
      </c>
      <c r="K341" s="52">
        <f>F341*G341</f>
        <v>2.3430790275579231E-5</v>
      </c>
      <c r="L341" s="53">
        <f>H341</f>
        <v>1.6325968903564133E-4</v>
      </c>
      <c r="M341" s="6">
        <f t="shared" si="12"/>
        <v>2</v>
      </c>
      <c r="AD341" s="18">
        <v>1</v>
      </c>
    </row>
    <row r="342" spans="1:30" x14ac:dyDescent="0.25">
      <c r="A342">
        <v>393</v>
      </c>
      <c r="B342" s="3" t="s">
        <v>132</v>
      </c>
      <c r="C342" s="3" t="s">
        <v>132</v>
      </c>
      <c r="D342" s="18" t="s">
        <v>33</v>
      </c>
      <c r="E342" s="23">
        <v>8821.7341107676693</v>
      </c>
      <c r="J342">
        <v>393</v>
      </c>
      <c r="M342" s="6">
        <f t="shared" si="12"/>
        <v>0</v>
      </c>
      <c r="Z342" s="18">
        <v>1</v>
      </c>
    </row>
    <row r="343" spans="1:30" x14ac:dyDescent="0.25">
      <c r="A343">
        <v>394</v>
      </c>
      <c r="B343" s="3" t="s">
        <v>132</v>
      </c>
      <c r="C343" s="3" t="s">
        <v>132</v>
      </c>
      <c r="D343" s="18" t="s">
        <v>20</v>
      </c>
      <c r="E343" s="23">
        <v>1646.4108194964999</v>
      </c>
      <c r="F343" s="51">
        <f>VLOOKUP(B343,[1]export!$A$2:$C$192,3,FALSE)</f>
        <v>1.3993701295656117E-5</v>
      </c>
      <c r="H343" s="53">
        <v>1.1706853332141712E-3</v>
      </c>
      <c r="J343">
        <v>394</v>
      </c>
      <c r="K343" s="53">
        <f>F343</f>
        <v>1.3993701295656117E-5</v>
      </c>
      <c r="L343" s="53">
        <f>H343</f>
        <v>1.1706853332141712E-3</v>
      </c>
      <c r="M343" s="6">
        <f t="shared" si="12"/>
        <v>1</v>
      </c>
      <c r="Z343" s="18">
        <v>1</v>
      </c>
    </row>
    <row r="344" spans="1:30" x14ac:dyDescent="0.25">
      <c r="A344">
        <v>395</v>
      </c>
      <c r="B344" s="3" t="s">
        <v>132</v>
      </c>
      <c r="C344" s="3" t="s">
        <v>132</v>
      </c>
      <c r="D344" s="18" t="s">
        <v>30</v>
      </c>
      <c r="E344" s="23">
        <v>5252.09370306439</v>
      </c>
      <c r="J344">
        <v>395</v>
      </c>
      <c r="M344" s="6">
        <f t="shared" si="12"/>
        <v>0</v>
      </c>
      <c r="Z344" s="18">
        <v>1</v>
      </c>
    </row>
    <row r="345" spans="1:30" x14ac:dyDescent="0.25">
      <c r="A345">
        <v>396</v>
      </c>
      <c r="B345" s="3" t="s">
        <v>132</v>
      </c>
      <c r="C345" s="3" t="s">
        <v>132</v>
      </c>
      <c r="D345" s="18" t="s">
        <v>29</v>
      </c>
      <c r="E345" s="23">
        <v>2889.5624078524902</v>
      </c>
      <c r="F345" s="51">
        <f>VLOOKUP(B345,[1]export!$A$193:$C$383,3,FALSE)</f>
        <v>1.2184561461618167E-5</v>
      </c>
      <c r="G345" s="52">
        <v>1</v>
      </c>
      <c r="H345" s="53">
        <v>1.4793116331107241E-3</v>
      </c>
      <c r="J345">
        <v>396</v>
      </c>
      <c r="K345" s="52">
        <f>F345*G345</f>
        <v>1.2184561461618167E-5</v>
      </c>
      <c r="L345" s="53">
        <f>H345</f>
        <v>1.4793116331107241E-3</v>
      </c>
      <c r="M345" s="6">
        <f t="shared" si="12"/>
        <v>2</v>
      </c>
      <c r="Z345" s="18">
        <v>1</v>
      </c>
    </row>
    <row r="346" spans="1:30" x14ac:dyDescent="0.25">
      <c r="A346">
        <v>397</v>
      </c>
      <c r="B346" s="3" t="s">
        <v>132</v>
      </c>
      <c r="C346" s="3" t="s">
        <v>132</v>
      </c>
      <c r="D346" s="18" t="s">
        <v>29</v>
      </c>
      <c r="E346" s="23" t="s">
        <v>17</v>
      </c>
      <c r="F346" s="51">
        <f>VLOOKUP(B346,[1]export!$A$193:$C$383,3,FALSE)</f>
        <v>1.2184561461618167E-5</v>
      </c>
      <c r="G346" s="52">
        <v>0</v>
      </c>
      <c r="H346" s="53">
        <v>0</v>
      </c>
      <c r="J346">
        <v>397</v>
      </c>
      <c r="K346" s="52">
        <f>F346*G346</f>
        <v>0</v>
      </c>
      <c r="L346" s="53">
        <f>H346</f>
        <v>0</v>
      </c>
      <c r="M346" s="6">
        <f t="shared" si="12"/>
        <v>2</v>
      </c>
      <c r="Z346" s="18">
        <v>1</v>
      </c>
    </row>
    <row r="347" spans="1:30" x14ac:dyDescent="0.25">
      <c r="A347">
        <v>398</v>
      </c>
      <c r="B347" s="3" t="s">
        <v>134</v>
      </c>
      <c r="C347" s="3" t="s">
        <v>134</v>
      </c>
      <c r="D347" s="18" t="s">
        <v>33</v>
      </c>
      <c r="E347" s="23">
        <v>124.515494769502</v>
      </c>
      <c r="J347">
        <v>398</v>
      </c>
      <c r="M347" s="6">
        <f t="shared" si="12"/>
        <v>0</v>
      </c>
      <c r="Z347" s="18">
        <v>1</v>
      </c>
    </row>
    <row r="348" spans="1:30" x14ac:dyDescent="0.25">
      <c r="A348">
        <v>399</v>
      </c>
      <c r="B348" s="3" t="s">
        <v>134</v>
      </c>
      <c r="C348" s="3" t="s">
        <v>134</v>
      </c>
      <c r="D348" s="18" t="s">
        <v>20</v>
      </c>
      <c r="E348" s="23">
        <v>98.109795298323405</v>
      </c>
      <c r="F348" s="54">
        <v>0</v>
      </c>
      <c r="H348" s="53">
        <v>6.9761263130861011E-5</v>
      </c>
      <c r="J348">
        <v>399</v>
      </c>
      <c r="K348" s="53">
        <f>F348</f>
        <v>0</v>
      </c>
      <c r="L348" s="53">
        <f>H348</f>
        <v>6.9761263130861011E-5</v>
      </c>
      <c r="M348" s="6">
        <f t="shared" si="12"/>
        <v>1</v>
      </c>
      <c r="Z348" s="18">
        <v>1</v>
      </c>
    </row>
    <row r="349" spans="1:30" x14ac:dyDescent="0.25">
      <c r="A349">
        <v>400</v>
      </c>
      <c r="B349" s="3" t="s">
        <v>134</v>
      </c>
      <c r="C349" s="3" t="s">
        <v>134</v>
      </c>
      <c r="D349" s="18" t="s">
        <v>30</v>
      </c>
      <c r="E349" s="23">
        <v>1330.3194938896499</v>
      </c>
      <c r="J349">
        <v>400</v>
      </c>
      <c r="M349" s="6">
        <f t="shared" si="12"/>
        <v>0</v>
      </c>
      <c r="Z349" s="18">
        <v>1</v>
      </c>
    </row>
    <row r="350" spans="1:30" x14ac:dyDescent="0.25">
      <c r="A350">
        <v>401</v>
      </c>
      <c r="B350" s="3" t="s">
        <v>134</v>
      </c>
      <c r="C350" s="3" t="s">
        <v>134</v>
      </c>
      <c r="D350" s="18" t="s">
        <v>29</v>
      </c>
      <c r="E350" s="23">
        <v>186.950908461784</v>
      </c>
      <c r="F350" s="54">
        <v>0</v>
      </c>
      <c r="G350" s="52">
        <v>0.5</v>
      </c>
      <c r="H350" s="53">
        <v>9.5709527835971642E-5</v>
      </c>
      <c r="J350">
        <v>401</v>
      </c>
      <c r="K350" s="52">
        <f>F350*G350</f>
        <v>0</v>
      </c>
      <c r="L350" s="53">
        <f>H350</f>
        <v>9.5709527835971642E-5</v>
      </c>
      <c r="M350" s="6">
        <f t="shared" si="12"/>
        <v>2</v>
      </c>
      <c r="Z350" s="18">
        <v>1</v>
      </c>
    </row>
    <row r="351" spans="1:30" x14ac:dyDescent="0.25">
      <c r="A351">
        <v>402</v>
      </c>
      <c r="B351" s="3" t="s">
        <v>134</v>
      </c>
      <c r="C351" s="3" t="s">
        <v>134</v>
      </c>
      <c r="D351" s="18" t="s">
        <v>29</v>
      </c>
      <c r="E351" s="23">
        <v>186.950908461784</v>
      </c>
      <c r="F351" s="54">
        <v>0</v>
      </c>
      <c r="G351" s="52">
        <v>0.5</v>
      </c>
      <c r="H351" s="53">
        <v>9.5709527835971642E-5</v>
      </c>
      <c r="J351">
        <v>402</v>
      </c>
      <c r="K351" s="52">
        <f>F351*G351</f>
        <v>0</v>
      </c>
      <c r="L351" s="53">
        <f>H351</f>
        <v>9.5709527835971642E-5</v>
      </c>
      <c r="M351" s="6">
        <f t="shared" si="12"/>
        <v>2</v>
      </c>
      <c r="Z351" s="18">
        <v>1</v>
      </c>
    </row>
    <row r="352" spans="1:30" x14ac:dyDescent="0.25">
      <c r="A352">
        <v>403</v>
      </c>
      <c r="B352" s="3" t="s">
        <v>134</v>
      </c>
      <c r="C352" s="3" t="s">
        <v>134</v>
      </c>
      <c r="D352" s="18" t="s">
        <v>26</v>
      </c>
      <c r="E352" s="23" t="s">
        <v>17</v>
      </c>
      <c r="J352">
        <v>403</v>
      </c>
      <c r="M352" s="6">
        <f t="shared" si="12"/>
        <v>0</v>
      </c>
      <c r="Z352" s="18">
        <v>1</v>
      </c>
    </row>
    <row r="353" spans="1:26" x14ac:dyDescent="0.25">
      <c r="A353">
        <v>404</v>
      </c>
      <c r="B353" s="3" t="s">
        <v>134</v>
      </c>
      <c r="C353" s="3" t="s">
        <v>134</v>
      </c>
      <c r="D353" s="18" t="s">
        <v>26</v>
      </c>
      <c r="E353" s="23" t="s">
        <v>17</v>
      </c>
      <c r="J353">
        <v>404</v>
      </c>
      <c r="M353" s="6">
        <f t="shared" si="12"/>
        <v>0</v>
      </c>
      <c r="Z353" s="18">
        <v>1</v>
      </c>
    </row>
    <row r="354" spans="1:26" x14ac:dyDescent="0.25">
      <c r="A354">
        <v>407</v>
      </c>
      <c r="B354" s="3" t="s">
        <v>137</v>
      </c>
      <c r="C354" s="3" t="s">
        <v>137</v>
      </c>
      <c r="D354" s="18" t="s">
        <v>29</v>
      </c>
      <c r="E354" s="23">
        <v>764.88338241857696</v>
      </c>
      <c r="F354" s="51">
        <f>VLOOKUP(B354,[1]export!$A$193:$C$383,3,FALSE)</f>
        <v>1.1747684204445571E-4</v>
      </c>
      <c r="H354" s="53">
        <v>3.9158208956137618E-4</v>
      </c>
      <c r="J354">
        <v>407</v>
      </c>
      <c r="K354" s="53">
        <f>F354</f>
        <v>1.1747684204445571E-4</v>
      </c>
      <c r="L354" s="53">
        <f>H354</f>
        <v>3.9158208956137618E-4</v>
      </c>
      <c r="M354" s="6">
        <f t="shared" si="12"/>
        <v>2</v>
      </c>
      <c r="O354" s="18">
        <v>1</v>
      </c>
    </row>
    <row r="355" spans="1:26" x14ac:dyDescent="0.25">
      <c r="A355">
        <v>411</v>
      </c>
      <c r="B355" s="3" t="s">
        <v>137</v>
      </c>
      <c r="C355" s="3" t="s">
        <v>137</v>
      </c>
      <c r="D355" s="18" t="s">
        <v>48</v>
      </c>
      <c r="E355" s="23">
        <v>821.66328643931104</v>
      </c>
      <c r="F355" s="51">
        <f>VLOOKUP(B355,[1]export!$A$384:$C$574,3,FALSE)</f>
        <v>8.5809830198975068E-6</v>
      </c>
      <c r="H355" s="53">
        <v>1.1413788656855987E-3</v>
      </c>
      <c r="J355">
        <v>411</v>
      </c>
      <c r="K355" s="53">
        <f>F355</f>
        <v>8.5809830198975068E-6</v>
      </c>
      <c r="L355" s="53">
        <f>H355</f>
        <v>1.1413788656855987E-3</v>
      </c>
      <c r="M355" s="6">
        <f t="shared" si="12"/>
        <v>3</v>
      </c>
      <c r="O355" s="18">
        <v>1</v>
      </c>
    </row>
    <row r="356" spans="1:26" x14ac:dyDescent="0.25">
      <c r="A356">
        <v>412</v>
      </c>
      <c r="B356" s="3" t="s">
        <v>137</v>
      </c>
      <c r="C356" s="3" t="s">
        <v>137</v>
      </c>
      <c r="D356" s="18" t="s">
        <v>25</v>
      </c>
      <c r="E356" s="23">
        <v>652.58809397223297</v>
      </c>
      <c r="J356">
        <v>412</v>
      </c>
      <c r="M356" s="6">
        <f t="shared" si="12"/>
        <v>0</v>
      </c>
      <c r="O356" s="18">
        <v>1</v>
      </c>
    </row>
    <row r="357" spans="1:26" x14ac:dyDescent="0.25">
      <c r="A357">
        <v>413</v>
      </c>
      <c r="B357" s="3" t="s">
        <v>138</v>
      </c>
      <c r="C357" s="3" t="s">
        <v>138</v>
      </c>
      <c r="D357" s="18" t="s">
        <v>26</v>
      </c>
      <c r="E357" s="23" t="s">
        <v>17</v>
      </c>
      <c r="J357">
        <v>413</v>
      </c>
      <c r="M357" s="6">
        <f t="shared" si="12"/>
        <v>0</v>
      </c>
      <c r="U357" s="18">
        <v>1</v>
      </c>
    </row>
    <row r="358" spans="1:26" x14ac:dyDescent="0.25">
      <c r="A358">
        <v>414</v>
      </c>
      <c r="B358" s="46" t="s">
        <v>1051</v>
      </c>
      <c r="C358" s="46" t="s">
        <v>1051</v>
      </c>
      <c r="D358" s="18" t="s">
        <v>18</v>
      </c>
      <c r="E358" s="23">
        <v>3711.3141425778799</v>
      </c>
      <c r="F358" s="51">
        <f>VLOOKUP(B358,[1]export!$A$575:$C$765,3,FALSE)</f>
        <v>1.0910483028346489E-3</v>
      </c>
      <c r="H358" s="53">
        <v>2.0500084087887189E-3</v>
      </c>
      <c r="J358">
        <v>414</v>
      </c>
      <c r="K358" s="53">
        <f>F358</f>
        <v>1.0910483028346489E-3</v>
      </c>
      <c r="L358" s="53">
        <f>H358</f>
        <v>2.0500084087887189E-3</v>
      </c>
      <c r="M358" s="6">
        <f t="shared" si="12"/>
        <v>4</v>
      </c>
      <c r="U358" s="18">
        <v>1</v>
      </c>
    </row>
    <row r="359" spans="1:26" x14ac:dyDescent="0.25">
      <c r="A359">
        <v>415</v>
      </c>
      <c r="B359" s="3" t="s">
        <v>138</v>
      </c>
      <c r="C359" s="3" t="s">
        <v>138</v>
      </c>
      <c r="D359" s="18" t="s">
        <v>26</v>
      </c>
      <c r="E359" s="23" t="s">
        <v>17</v>
      </c>
      <c r="J359">
        <v>415</v>
      </c>
      <c r="M359" s="6">
        <f t="shared" si="12"/>
        <v>0</v>
      </c>
      <c r="U359" s="18">
        <v>1</v>
      </c>
    </row>
    <row r="360" spans="1:26" x14ac:dyDescent="0.25">
      <c r="A360">
        <v>416</v>
      </c>
      <c r="B360" s="46" t="s">
        <v>1051</v>
      </c>
      <c r="C360" s="46" t="s">
        <v>1051</v>
      </c>
      <c r="D360" s="18" t="s">
        <v>20</v>
      </c>
      <c r="E360" s="23">
        <v>4549.5245224959299</v>
      </c>
      <c r="F360" s="51">
        <f>VLOOKUP(B360,[1]export!$A$2:$C$192,3,FALSE)</f>
        <v>1.0450349749419013E-3</v>
      </c>
      <c r="H360" s="53">
        <v>3.2349530071801818E-3</v>
      </c>
      <c r="J360">
        <v>416</v>
      </c>
      <c r="K360" s="53">
        <f>F360</f>
        <v>1.0450349749419013E-3</v>
      </c>
      <c r="L360" s="53">
        <f>H360</f>
        <v>3.2349530071801818E-3</v>
      </c>
      <c r="M360" s="6">
        <f t="shared" si="12"/>
        <v>1</v>
      </c>
      <c r="U360" s="18">
        <v>1</v>
      </c>
    </row>
    <row r="361" spans="1:26" x14ac:dyDescent="0.25">
      <c r="A361">
        <v>417</v>
      </c>
      <c r="B361" s="3" t="s">
        <v>138</v>
      </c>
      <c r="C361" s="3" t="s">
        <v>138</v>
      </c>
      <c r="D361" s="18" t="s">
        <v>127</v>
      </c>
      <c r="E361" s="23">
        <v>2361.3862630202002</v>
      </c>
      <c r="J361">
        <v>417</v>
      </c>
      <c r="M361" s="6">
        <f t="shared" si="12"/>
        <v>0</v>
      </c>
      <c r="U361" s="18">
        <v>1</v>
      </c>
    </row>
    <row r="362" spans="1:26" x14ac:dyDescent="0.25">
      <c r="A362">
        <v>418</v>
      </c>
      <c r="B362" s="3" t="s">
        <v>138</v>
      </c>
      <c r="C362" s="3" t="s">
        <v>138</v>
      </c>
      <c r="D362" s="18" t="s">
        <v>31</v>
      </c>
      <c r="E362" s="23">
        <v>608.48446281735096</v>
      </c>
      <c r="J362">
        <v>418</v>
      </c>
      <c r="M362" s="6">
        <f t="shared" si="12"/>
        <v>0</v>
      </c>
      <c r="U362" s="18">
        <v>1</v>
      </c>
    </row>
    <row r="363" spans="1:26" x14ac:dyDescent="0.25">
      <c r="A363">
        <v>419</v>
      </c>
      <c r="B363" s="3" t="s">
        <v>139</v>
      </c>
      <c r="C363" s="3" t="s">
        <v>139</v>
      </c>
      <c r="D363" s="18" t="s">
        <v>18</v>
      </c>
      <c r="E363" s="23">
        <v>25570.711224975901</v>
      </c>
      <c r="F363" s="51">
        <f>VLOOKUP(B363,[1]export!$A$575:$C$765,3,FALSE)</f>
        <v>5.9412298611882062E-6</v>
      </c>
      <c r="H363" s="53">
        <v>1.4124423591234345E-2</v>
      </c>
      <c r="J363">
        <v>419</v>
      </c>
      <c r="K363" s="53">
        <f>F363</f>
        <v>5.9412298611882062E-6</v>
      </c>
      <c r="L363" s="53">
        <f>H363</f>
        <v>1.4124423591234345E-2</v>
      </c>
      <c r="M363" s="6">
        <f t="shared" si="12"/>
        <v>4</v>
      </c>
      <c r="X363" s="18">
        <v>1</v>
      </c>
    </row>
    <row r="364" spans="1:26" x14ac:dyDescent="0.25">
      <c r="A364">
        <v>420</v>
      </c>
      <c r="B364" s="3" t="s">
        <v>139</v>
      </c>
      <c r="C364" s="3" t="s">
        <v>139</v>
      </c>
      <c r="D364" s="18" t="s">
        <v>28</v>
      </c>
      <c r="E364" s="23">
        <v>19762.577122988401</v>
      </c>
      <c r="J364">
        <v>420</v>
      </c>
      <c r="M364" s="6">
        <f t="shared" si="12"/>
        <v>0</v>
      </c>
      <c r="X364" s="18">
        <v>1</v>
      </c>
    </row>
    <row r="365" spans="1:26" x14ac:dyDescent="0.25">
      <c r="A365">
        <v>421</v>
      </c>
      <c r="B365" s="3" t="s">
        <v>139</v>
      </c>
      <c r="C365" s="3" t="s">
        <v>139</v>
      </c>
      <c r="D365" s="18" t="s">
        <v>20</v>
      </c>
      <c r="E365" s="23">
        <v>2643.8668366229099</v>
      </c>
      <c r="F365" s="51">
        <f>VLOOKUP(B365,[1]export!$A$2:$C$192,3,FALSE)</f>
        <v>1.5397955066393171E-5</v>
      </c>
      <c r="H365" s="53">
        <v>1.8799294149150043E-3</v>
      </c>
      <c r="J365">
        <v>421</v>
      </c>
      <c r="K365" s="53">
        <f>F365</f>
        <v>1.5397955066393171E-5</v>
      </c>
      <c r="L365" s="53">
        <f>H365</f>
        <v>1.8799294149150043E-3</v>
      </c>
      <c r="M365" s="6">
        <f t="shared" si="12"/>
        <v>1</v>
      </c>
      <c r="X365" s="18">
        <v>1</v>
      </c>
    </row>
    <row r="366" spans="1:26" x14ac:dyDescent="0.25">
      <c r="A366">
        <v>422</v>
      </c>
      <c r="B366" s="3" t="s">
        <v>139</v>
      </c>
      <c r="C366" s="3" t="s">
        <v>139</v>
      </c>
      <c r="D366" s="18" t="s">
        <v>25</v>
      </c>
      <c r="E366" s="23">
        <v>608.66655974133403</v>
      </c>
      <c r="J366">
        <v>422</v>
      </c>
      <c r="M366" s="6">
        <f t="shared" si="12"/>
        <v>0</v>
      </c>
      <c r="X366" s="18">
        <v>1</v>
      </c>
    </row>
    <row r="367" spans="1:26" x14ac:dyDescent="0.25">
      <c r="A367">
        <v>423</v>
      </c>
      <c r="B367" s="3" t="s">
        <v>140</v>
      </c>
      <c r="C367" s="3" t="s">
        <v>140</v>
      </c>
      <c r="D367" s="18" t="s">
        <v>18</v>
      </c>
      <c r="E367" s="23">
        <v>15.383355377731201</v>
      </c>
      <c r="F367" s="51">
        <f>VLOOKUP(B367,[1]export!$A$575:$C$765,3,FALSE)</f>
        <v>2.4814230397086975E-5</v>
      </c>
      <c r="H367" s="53">
        <v>8.497261796822512E-6</v>
      </c>
      <c r="J367">
        <v>423</v>
      </c>
      <c r="K367" s="53">
        <f>F367</f>
        <v>2.4814230397086975E-5</v>
      </c>
      <c r="L367" s="53">
        <f>H367</f>
        <v>8.497261796822512E-6</v>
      </c>
      <c r="M367" s="6">
        <f t="shared" si="12"/>
        <v>4</v>
      </c>
      <c r="V367" s="18">
        <v>1</v>
      </c>
    </row>
    <row r="368" spans="1:26" x14ac:dyDescent="0.25">
      <c r="A368">
        <v>424</v>
      </c>
      <c r="B368" s="3" t="s">
        <v>140</v>
      </c>
      <c r="C368" s="3" t="s">
        <v>140</v>
      </c>
      <c r="D368" s="18" t="s">
        <v>20</v>
      </c>
      <c r="E368" s="23">
        <v>9178.5305586144696</v>
      </c>
      <c r="F368" s="51">
        <f>VLOOKUP(B368,[1]export!$A$2:$C$192,3,FALSE)</f>
        <v>1.2341457881704905E-4</v>
      </c>
      <c r="H368" s="53">
        <v>6.5264215821383429E-3</v>
      </c>
      <c r="J368">
        <v>424</v>
      </c>
      <c r="K368" s="53">
        <f>F368</f>
        <v>1.2341457881704905E-4</v>
      </c>
      <c r="L368" s="53">
        <f>H368</f>
        <v>6.5264215821383429E-3</v>
      </c>
      <c r="M368" s="6">
        <f t="shared" si="12"/>
        <v>1</v>
      </c>
      <c r="V368" s="18">
        <v>1</v>
      </c>
    </row>
    <row r="369" spans="1:30" x14ac:dyDescent="0.25">
      <c r="A369">
        <v>425</v>
      </c>
      <c r="B369" s="3" t="s">
        <v>140</v>
      </c>
      <c r="C369" s="3" t="s">
        <v>140</v>
      </c>
      <c r="D369" s="18" t="s">
        <v>30</v>
      </c>
      <c r="E369" s="23">
        <v>3834.7754748890102</v>
      </c>
      <c r="J369">
        <v>425</v>
      </c>
      <c r="M369" s="6">
        <f t="shared" si="12"/>
        <v>0</v>
      </c>
      <c r="V369" s="18">
        <v>1</v>
      </c>
    </row>
    <row r="370" spans="1:30" x14ac:dyDescent="0.25">
      <c r="A370">
        <v>428</v>
      </c>
      <c r="B370" s="3" t="s">
        <v>141</v>
      </c>
      <c r="C370" s="3" t="s">
        <v>141</v>
      </c>
      <c r="D370" s="18" t="s">
        <v>18</v>
      </c>
      <c r="E370" s="23">
        <v>929.67506338050202</v>
      </c>
      <c r="F370" s="51">
        <f>VLOOKUP(B370,[1]export!$A$575:$C$765,3,FALSE)</f>
        <v>3.5723780064986055E-6</v>
      </c>
      <c r="H370" s="53">
        <v>5.1352206365570981E-4</v>
      </c>
      <c r="J370">
        <v>428</v>
      </c>
      <c r="K370" s="53">
        <f>F370</f>
        <v>3.5723780064986055E-6</v>
      </c>
      <c r="L370" s="53">
        <f>H370</f>
        <v>5.1352206365570981E-4</v>
      </c>
      <c r="M370" s="6">
        <f t="shared" si="12"/>
        <v>4</v>
      </c>
      <c r="AD370" s="18">
        <v>1</v>
      </c>
    </row>
    <row r="371" spans="1:30" x14ac:dyDescent="0.25">
      <c r="A371">
        <v>429</v>
      </c>
      <c r="B371" s="3" t="s">
        <v>141</v>
      </c>
      <c r="C371" s="3" t="s">
        <v>141</v>
      </c>
      <c r="D371" s="18" t="s">
        <v>20</v>
      </c>
      <c r="E371" s="23">
        <v>2213.7339031810902</v>
      </c>
      <c r="F371" s="51">
        <f>VLOOKUP(B371,[1]export!$A$2:$C$192,3,FALSE)</f>
        <v>1.5570935292157171E-3</v>
      </c>
      <c r="H371" s="53">
        <v>1.5740821072140504E-3</v>
      </c>
      <c r="J371">
        <v>429</v>
      </c>
      <c r="K371" s="53">
        <f>F371</f>
        <v>1.5570935292157171E-3</v>
      </c>
      <c r="L371" s="53">
        <f>H371</f>
        <v>1.5740821072140504E-3</v>
      </c>
      <c r="M371" s="6">
        <f t="shared" si="12"/>
        <v>1</v>
      </c>
      <c r="AD371" s="18">
        <v>1</v>
      </c>
    </row>
    <row r="372" spans="1:30" x14ac:dyDescent="0.25">
      <c r="A372">
        <v>430</v>
      </c>
      <c r="B372" s="3" t="s">
        <v>141</v>
      </c>
      <c r="C372" s="3" t="s">
        <v>141</v>
      </c>
      <c r="D372" s="18" t="s">
        <v>25</v>
      </c>
      <c r="E372" s="23">
        <v>268.17808264089899</v>
      </c>
      <c r="J372">
        <v>430</v>
      </c>
      <c r="M372" s="6">
        <f t="shared" si="12"/>
        <v>0</v>
      </c>
      <c r="AD372" s="18">
        <v>1</v>
      </c>
    </row>
    <row r="373" spans="1:30" x14ac:dyDescent="0.25">
      <c r="A373">
        <v>431</v>
      </c>
      <c r="B373" s="3" t="s">
        <v>142</v>
      </c>
      <c r="C373" s="3" t="s">
        <v>142</v>
      </c>
      <c r="D373" s="18" t="s">
        <v>18</v>
      </c>
      <c r="E373" s="23">
        <v>11.1174292164546</v>
      </c>
      <c r="F373" s="51">
        <f>VLOOKUP(B373,[1]export!$A$575:$C$765,3,FALSE)</f>
        <v>1.1525211718009559E-5</v>
      </c>
      <c r="H373" s="53">
        <v>6.1409038691655436E-6</v>
      </c>
      <c r="J373">
        <v>431</v>
      </c>
      <c r="K373" s="53">
        <f>F373</f>
        <v>1.1525211718009559E-5</v>
      </c>
      <c r="L373" s="53">
        <f>H373</f>
        <v>6.1409038691655436E-6</v>
      </c>
      <c r="M373" s="6">
        <f t="shared" si="12"/>
        <v>4</v>
      </c>
      <c r="Y373" s="18">
        <v>1</v>
      </c>
    </row>
    <row r="374" spans="1:30" x14ac:dyDescent="0.25">
      <c r="A374">
        <v>432</v>
      </c>
      <c r="B374" s="3" t="s">
        <v>142</v>
      </c>
      <c r="C374" s="3" t="s">
        <v>142</v>
      </c>
      <c r="D374" s="18" t="s">
        <v>20</v>
      </c>
      <c r="E374" s="23">
        <v>285.25758669889501</v>
      </c>
      <c r="F374" s="51">
        <f>VLOOKUP(B374,[1]export!$A$2:$C$192,3,FALSE)</f>
        <v>4.1516123305941807E-6</v>
      </c>
      <c r="H374" s="53">
        <v>2.0283325946472629E-4</v>
      </c>
      <c r="J374">
        <v>432</v>
      </c>
      <c r="K374" s="53">
        <f>F374</f>
        <v>4.1516123305941807E-6</v>
      </c>
      <c r="L374" s="53">
        <f>H374</f>
        <v>2.0283325946472629E-4</v>
      </c>
      <c r="M374" s="6">
        <f t="shared" si="12"/>
        <v>1</v>
      </c>
      <c r="Y374" s="18">
        <v>1</v>
      </c>
    </row>
    <row r="375" spans="1:30" x14ac:dyDescent="0.25">
      <c r="A375">
        <v>433</v>
      </c>
      <c r="B375" s="3" t="s">
        <v>142</v>
      </c>
      <c r="C375" s="3" t="s">
        <v>142</v>
      </c>
      <c r="D375" s="18" t="s">
        <v>30</v>
      </c>
      <c r="E375" s="23">
        <v>97.599624363926793</v>
      </c>
      <c r="J375">
        <v>433</v>
      </c>
      <c r="M375" s="6">
        <f t="shared" si="12"/>
        <v>0</v>
      </c>
      <c r="Y375" s="18">
        <v>1</v>
      </c>
    </row>
    <row r="376" spans="1:30" x14ac:dyDescent="0.25">
      <c r="A376">
        <v>434</v>
      </c>
      <c r="B376" s="3" t="s">
        <v>143</v>
      </c>
      <c r="C376" s="3" t="s">
        <v>143</v>
      </c>
      <c r="D376" s="18" t="s">
        <v>18</v>
      </c>
      <c r="E376" s="23">
        <v>6426.0590644168797</v>
      </c>
      <c r="F376" s="51">
        <f>VLOOKUP(B376,[1]export!$A$575:$C$765,3,FALSE)</f>
        <v>1.699000706211701E-5</v>
      </c>
      <c r="H376" s="53">
        <v>3.5495446117846737E-3</v>
      </c>
      <c r="J376">
        <v>434</v>
      </c>
      <c r="K376" s="53">
        <f>F376</f>
        <v>1.699000706211701E-5</v>
      </c>
      <c r="L376" s="53">
        <f>H376</f>
        <v>3.5495446117846737E-3</v>
      </c>
      <c r="M376" s="6">
        <f t="shared" si="12"/>
        <v>4</v>
      </c>
      <c r="AC376" s="18">
        <v>1</v>
      </c>
    </row>
    <row r="377" spans="1:30" x14ac:dyDescent="0.25">
      <c r="A377">
        <v>435</v>
      </c>
      <c r="B377" s="3" t="s">
        <v>143</v>
      </c>
      <c r="C377" s="3" t="s">
        <v>143</v>
      </c>
      <c r="D377" s="18" t="s">
        <v>20</v>
      </c>
      <c r="E377" s="23">
        <v>7891.0610552166099</v>
      </c>
      <c r="F377" s="51">
        <f>VLOOKUP(B377,[1]export!$A$2:$C$192,3,FALSE)</f>
        <v>6.6881051974980139E-7</v>
      </c>
      <c r="H377" s="53">
        <v>5.6109625443695431E-3</v>
      </c>
      <c r="J377">
        <v>435</v>
      </c>
      <c r="K377" s="53">
        <f>F377</f>
        <v>6.6881051974980139E-7</v>
      </c>
      <c r="L377" s="53">
        <f>H377</f>
        <v>5.6109625443695431E-3</v>
      </c>
      <c r="M377" s="6">
        <f t="shared" si="12"/>
        <v>1</v>
      </c>
      <c r="AC377" s="18">
        <v>1</v>
      </c>
    </row>
    <row r="378" spans="1:30" x14ac:dyDescent="0.25">
      <c r="A378">
        <v>436</v>
      </c>
      <c r="B378" s="3" t="s">
        <v>143</v>
      </c>
      <c r="C378" s="3" t="s">
        <v>143</v>
      </c>
      <c r="D378" s="18" t="s">
        <v>29</v>
      </c>
      <c r="E378" s="23">
        <v>15114.8862607376</v>
      </c>
      <c r="F378" s="51">
        <f>VLOOKUP(B378,[1]export!$A$193:$C$383,3,FALSE)</f>
        <v>4.7217462497064726E-5</v>
      </c>
      <c r="H378" s="53">
        <v>7.7380668498079463E-3</v>
      </c>
      <c r="J378">
        <v>436</v>
      </c>
      <c r="K378" s="53">
        <f>F378</f>
        <v>4.7217462497064726E-5</v>
      </c>
      <c r="L378" s="53">
        <f>H378</f>
        <v>7.7380668498079463E-3</v>
      </c>
      <c r="M378" s="6">
        <f t="shared" si="12"/>
        <v>2</v>
      </c>
      <c r="AC378" s="18">
        <v>1</v>
      </c>
    </row>
    <row r="379" spans="1:30" x14ac:dyDescent="0.25">
      <c r="A379">
        <v>437</v>
      </c>
      <c r="B379" s="3" t="s">
        <v>143</v>
      </c>
      <c r="C379" s="3" t="s">
        <v>143</v>
      </c>
      <c r="D379" s="18" t="s">
        <v>33</v>
      </c>
      <c r="E379" s="23">
        <v>2487.71137973745</v>
      </c>
      <c r="J379">
        <v>437</v>
      </c>
      <c r="M379" s="6">
        <f t="shared" si="12"/>
        <v>0</v>
      </c>
      <c r="AC379" s="18">
        <v>1</v>
      </c>
    </row>
    <row r="380" spans="1:30" x14ac:dyDescent="0.25">
      <c r="A380">
        <v>438</v>
      </c>
      <c r="B380" s="3" t="s">
        <v>144</v>
      </c>
      <c r="C380" s="3" t="s">
        <v>144</v>
      </c>
      <c r="D380" s="18" t="s">
        <v>20</v>
      </c>
      <c r="E380" s="23">
        <v>3151.68435449041</v>
      </c>
      <c r="F380" s="51">
        <f>VLOOKUP(B380,[1]export!$A$2:$C$192,3,FALSE)</f>
        <v>5.037558641919931E-5</v>
      </c>
      <c r="G380" s="52">
        <v>0.5</v>
      </c>
      <c r="H380" s="53">
        <v>2.2410145785186509E-3</v>
      </c>
      <c r="J380">
        <v>438</v>
      </c>
      <c r="K380" s="52">
        <f>F380*G380</f>
        <v>2.5187793209599655E-5</v>
      </c>
      <c r="L380" s="53">
        <f>H380</f>
        <v>2.2410145785186509E-3</v>
      </c>
      <c r="M380" s="6">
        <f t="shared" si="12"/>
        <v>1</v>
      </c>
      <c r="O380" s="18">
        <v>1</v>
      </c>
    </row>
    <row r="381" spans="1:30" x14ac:dyDescent="0.25">
      <c r="A381">
        <v>439</v>
      </c>
      <c r="B381" s="3" t="s">
        <v>144</v>
      </c>
      <c r="C381" s="3" t="s">
        <v>144</v>
      </c>
      <c r="D381" s="18" t="s">
        <v>20</v>
      </c>
      <c r="E381" s="23">
        <v>3151.68435449041</v>
      </c>
      <c r="F381" s="51">
        <f>VLOOKUP(B381,[1]export!$A$2:$C$192,3,FALSE)</f>
        <v>5.037558641919931E-5</v>
      </c>
      <c r="G381" s="52">
        <v>0.5</v>
      </c>
      <c r="H381" s="53">
        <v>2.2410145785186509E-3</v>
      </c>
      <c r="J381">
        <v>439</v>
      </c>
      <c r="K381" s="52">
        <f>F381*G381</f>
        <v>2.5187793209599655E-5</v>
      </c>
      <c r="L381" s="53">
        <f>H381</f>
        <v>2.2410145785186509E-3</v>
      </c>
      <c r="M381" s="6">
        <f t="shared" si="12"/>
        <v>1</v>
      </c>
      <c r="O381" s="18">
        <v>1</v>
      </c>
    </row>
    <row r="382" spans="1:30" x14ac:dyDescent="0.25">
      <c r="A382">
        <v>440</v>
      </c>
      <c r="B382" s="3" t="s">
        <v>144</v>
      </c>
      <c r="C382" s="3" t="s">
        <v>144</v>
      </c>
      <c r="D382" s="18" t="s">
        <v>20</v>
      </c>
      <c r="E382" s="23" t="s">
        <v>17</v>
      </c>
      <c r="F382" s="51">
        <f>VLOOKUP(B382,[1]export!$A$2:$C$192,3,FALSE)</f>
        <v>5.037558641919931E-5</v>
      </c>
      <c r="G382" s="52">
        <v>0</v>
      </c>
      <c r="H382" s="53">
        <v>0</v>
      </c>
      <c r="J382">
        <v>440</v>
      </c>
      <c r="K382" s="52">
        <f>F382*G382</f>
        <v>0</v>
      </c>
      <c r="L382" s="53">
        <f>H382</f>
        <v>0</v>
      </c>
      <c r="M382" s="6">
        <f t="shared" si="12"/>
        <v>1</v>
      </c>
      <c r="O382" s="18">
        <v>1</v>
      </c>
    </row>
    <row r="383" spans="1:30" x14ac:dyDescent="0.25">
      <c r="A383">
        <v>441</v>
      </c>
      <c r="B383" s="3" t="s">
        <v>144</v>
      </c>
      <c r="C383" s="3" t="s">
        <v>144</v>
      </c>
      <c r="D383" s="18" t="s">
        <v>30</v>
      </c>
      <c r="E383" s="23">
        <v>504.63797993543699</v>
      </c>
      <c r="J383">
        <v>441</v>
      </c>
      <c r="M383" s="6">
        <f t="shared" si="12"/>
        <v>0</v>
      </c>
      <c r="O383" s="18">
        <v>1</v>
      </c>
    </row>
    <row r="384" spans="1:30" x14ac:dyDescent="0.25">
      <c r="A384">
        <v>442</v>
      </c>
      <c r="B384" s="3" t="s">
        <v>144</v>
      </c>
      <c r="C384" s="3" t="s">
        <v>144</v>
      </c>
      <c r="D384" s="18" t="s">
        <v>30</v>
      </c>
      <c r="E384" s="23">
        <v>504.63797993543699</v>
      </c>
      <c r="J384">
        <v>442</v>
      </c>
      <c r="M384" s="6">
        <f t="shared" si="12"/>
        <v>0</v>
      </c>
      <c r="O384" s="18">
        <v>1</v>
      </c>
    </row>
    <row r="385" spans="1:26" x14ac:dyDescent="0.25">
      <c r="A385">
        <v>443</v>
      </c>
      <c r="B385" s="3" t="s">
        <v>144</v>
      </c>
      <c r="C385" s="3" t="s">
        <v>144</v>
      </c>
      <c r="D385" s="18" t="s">
        <v>29</v>
      </c>
      <c r="E385" s="23" t="s">
        <v>17</v>
      </c>
      <c r="F385" s="51">
        <f>VLOOKUP(B385,[1]export!$A$193:$C$383,3,FALSE)</f>
        <v>1.2628275489786765E-4</v>
      </c>
      <c r="G385" s="52">
        <v>0</v>
      </c>
      <c r="H385" s="53">
        <v>0</v>
      </c>
      <c r="J385">
        <v>443</v>
      </c>
      <c r="K385" s="52">
        <f>F385*G385</f>
        <v>0</v>
      </c>
      <c r="L385" s="53">
        <f>H385</f>
        <v>0</v>
      </c>
      <c r="M385" s="6">
        <f t="shared" si="12"/>
        <v>2</v>
      </c>
      <c r="O385" s="18">
        <v>1</v>
      </c>
    </row>
    <row r="386" spans="1:26" x14ac:dyDescent="0.25">
      <c r="A386">
        <v>444</v>
      </c>
      <c r="B386" s="3" t="s">
        <v>144</v>
      </c>
      <c r="C386" s="3" t="s">
        <v>144</v>
      </c>
      <c r="D386" s="18" t="s">
        <v>29</v>
      </c>
      <c r="E386" s="23" t="s">
        <v>17</v>
      </c>
      <c r="F386" s="51">
        <f>VLOOKUP(B386,[1]export!$A$193:$C$383,3,FALSE)</f>
        <v>1.2628275489786765E-4</v>
      </c>
      <c r="G386" s="52">
        <v>0</v>
      </c>
      <c r="H386" s="53">
        <v>0</v>
      </c>
      <c r="J386">
        <v>444</v>
      </c>
      <c r="K386" s="52">
        <f>F386*G386</f>
        <v>0</v>
      </c>
      <c r="L386" s="53">
        <f>H386</f>
        <v>0</v>
      </c>
      <c r="M386" s="6">
        <f t="shared" ref="M386:M449" si="13">IF($D386="Maize",1,0)+IF($D386="Rice",2,0)+IF($D386="Soybeans",3,0)+IF($D386="Wheat",4,0)</f>
        <v>2</v>
      </c>
      <c r="O386" s="18">
        <v>1</v>
      </c>
    </row>
    <row r="387" spans="1:26" x14ac:dyDescent="0.25">
      <c r="A387">
        <v>445</v>
      </c>
      <c r="B387" s="3" t="s">
        <v>144</v>
      </c>
      <c r="C387" s="3" t="s">
        <v>144</v>
      </c>
      <c r="D387" s="18" t="s">
        <v>29</v>
      </c>
      <c r="E387" s="23">
        <v>912.60747476948802</v>
      </c>
      <c r="F387" s="51">
        <f>VLOOKUP(B387,[1]export!$A$193:$C$383,3,FALSE)</f>
        <v>1.2628275489786765E-4</v>
      </c>
      <c r="G387" s="52">
        <v>1</v>
      </c>
      <c r="H387" s="53">
        <v>4.6720944673890678E-4</v>
      </c>
      <c r="J387">
        <v>445</v>
      </c>
      <c r="K387" s="52">
        <f>F387*G387</f>
        <v>1.2628275489786765E-4</v>
      </c>
      <c r="L387" s="53">
        <f>H387</f>
        <v>4.6720944673890678E-4</v>
      </c>
      <c r="M387" s="6">
        <f t="shared" si="13"/>
        <v>2</v>
      </c>
      <c r="O387" s="18">
        <v>1</v>
      </c>
    </row>
    <row r="388" spans="1:26" x14ac:dyDescent="0.25">
      <c r="A388">
        <v>446</v>
      </c>
      <c r="B388" s="3" t="s">
        <v>144</v>
      </c>
      <c r="C388" s="3" t="s">
        <v>144</v>
      </c>
      <c r="D388" s="18" t="s">
        <v>21</v>
      </c>
      <c r="E388" s="23">
        <v>2245.5655200567699</v>
      </c>
      <c r="J388">
        <v>446</v>
      </c>
      <c r="M388" s="6">
        <f t="shared" si="13"/>
        <v>0</v>
      </c>
      <c r="O388" s="18">
        <v>1</v>
      </c>
    </row>
    <row r="389" spans="1:26" x14ac:dyDescent="0.25">
      <c r="A389">
        <v>447</v>
      </c>
      <c r="B389" s="3" t="s">
        <v>144</v>
      </c>
      <c r="C389" s="3" t="s">
        <v>144</v>
      </c>
      <c r="D389" s="18" t="s">
        <v>21</v>
      </c>
      <c r="E389" s="23" t="s">
        <v>17</v>
      </c>
      <c r="J389">
        <v>447</v>
      </c>
      <c r="M389" s="6">
        <f t="shared" si="13"/>
        <v>0</v>
      </c>
      <c r="O389" s="18">
        <v>1</v>
      </c>
    </row>
    <row r="390" spans="1:26" x14ac:dyDescent="0.25">
      <c r="A390">
        <v>448</v>
      </c>
      <c r="B390" s="3" t="s">
        <v>144</v>
      </c>
      <c r="C390" s="3" t="s">
        <v>144</v>
      </c>
      <c r="D390" s="18" t="s">
        <v>21</v>
      </c>
      <c r="E390" s="23" t="s">
        <v>17</v>
      </c>
      <c r="J390">
        <v>448</v>
      </c>
      <c r="M390" s="6">
        <f t="shared" si="13"/>
        <v>0</v>
      </c>
      <c r="O390" s="18">
        <v>1</v>
      </c>
    </row>
    <row r="391" spans="1:26" x14ac:dyDescent="0.25">
      <c r="A391">
        <v>449</v>
      </c>
      <c r="B391" s="3" t="s">
        <v>146</v>
      </c>
      <c r="C391" s="3" t="s">
        <v>146</v>
      </c>
      <c r="D391" s="18" t="s">
        <v>33</v>
      </c>
      <c r="E391" s="23">
        <v>46976.077423938201</v>
      </c>
      <c r="J391">
        <v>449</v>
      </c>
      <c r="M391" s="6">
        <f t="shared" si="13"/>
        <v>0</v>
      </c>
      <c r="Z391" s="18">
        <v>1</v>
      </c>
    </row>
    <row r="392" spans="1:26" x14ac:dyDescent="0.25">
      <c r="A392">
        <v>450</v>
      </c>
      <c r="B392" s="3" t="s">
        <v>146</v>
      </c>
      <c r="C392" s="3" t="s">
        <v>146</v>
      </c>
      <c r="D392" s="18" t="s">
        <v>20</v>
      </c>
      <c r="E392" s="23">
        <v>46.2700354947889</v>
      </c>
      <c r="F392" s="51">
        <f>VLOOKUP(B392,[1]export!$A$2:$C$192,3,FALSE)</f>
        <v>1.3254119365710018E-6</v>
      </c>
      <c r="H392" s="53">
        <v>3.2900447008489563E-5</v>
      </c>
      <c r="J392">
        <v>450</v>
      </c>
      <c r="K392" s="53">
        <f>F392</f>
        <v>1.3254119365710018E-6</v>
      </c>
      <c r="L392" s="53">
        <f>H392</f>
        <v>3.2900447008489563E-5</v>
      </c>
      <c r="M392" s="6">
        <f t="shared" si="13"/>
        <v>1</v>
      </c>
      <c r="Z392" s="18">
        <v>1</v>
      </c>
    </row>
    <row r="393" spans="1:26" x14ac:dyDescent="0.25">
      <c r="A393">
        <v>451</v>
      </c>
      <c r="B393" s="3" t="s">
        <v>146</v>
      </c>
      <c r="C393" s="3" t="s">
        <v>146</v>
      </c>
      <c r="D393" s="18" t="s">
        <v>30</v>
      </c>
      <c r="E393" s="23">
        <v>20753.8692843805</v>
      </c>
      <c r="J393">
        <v>451</v>
      </c>
      <c r="M393" s="6">
        <f t="shared" si="13"/>
        <v>0</v>
      </c>
      <c r="Z393" s="18">
        <v>1</v>
      </c>
    </row>
    <row r="394" spans="1:26" x14ac:dyDescent="0.25">
      <c r="A394">
        <v>452</v>
      </c>
      <c r="B394" s="3" t="s">
        <v>146</v>
      </c>
      <c r="C394" s="3" t="s">
        <v>146</v>
      </c>
      <c r="D394" s="18" t="s">
        <v>29</v>
      </c>
      <c r="E394" s="23">
        <v>184.04398367090499</v>
      </c>
      <c r="F394" s="51">
        <f>VLOOKUP(B394,[1]export!$A$193:$C$383,3,FALSE)</f>
        <v>6.8310086853035686E-4</v>
      </c>
      <c r="H394" s="53">
        <v>9.4221327529918665E-5</v>
      </c>
      <c r="J394">
        <v>452</v>
      </c>
      <c r="K394" s="53">
        <f>F394</f>
        <v>6.8310086853035686E-4</v>
      </c>
      <c r="L394" s="53">
        <f>H394</f>
        <v>9.4221327529918665E-5</v>
      </c>
      <c r="M394" s="6">
        <f t="shared" si="13"/>
        <v>2</v>
      </c>
      <c r="Z394" s="18">
        <v>1</v>
      </c>
    </row>
    <row r="395" spans="1:26" x14ac:dyDescent="0.25">
      <c r="A395">
        <v>453</v>
      </c>
      <c r="B395" s="3" t="s">
        <v>146</v>
      </c>
      <c r="C395" s="3" t="s">
        <v>146</v>
      </c>
      <c r="D395" s="18" t="s">
        <v>92</v>
      </c>
      <c r="E395" s="23">
        <v>1852.75710304929</v>
      </c>
      <c r="J395">
        <v>453</v>
      </c>
      <c r="M395" s="6">
        <f t="shared" si="13"/>
        <v>0</v>
      </c>
      <c r="Z395" s="18">
        <v>1</v>
      </c>
    </row>
    <row r="396" spans="1:26" x14ac:dyDescent="0.25">
      <c r="A396">
        <v>454</v>
      </c>
      <c r="B396" s="3" t="s">
        <v>146</v>
      </c>
      <c r="C396" s="3" t="s">
        <v>146</v>
      </c>
      <c r="D396" s="18" t="s">
        <v>21</v>
      </c>
      <c r="E396" s="23">
        <v>32237.453555377</v>
      </c>
      <c r="J396">
        <v>454</v>
      </c>
      <c r="M396" s="6">
        <f t="shared" si="13"/>
        <v>0</v>
      </c>
      <c r="Z396" s="18">
        <v>1</v>
      </c>
    </row>
    <row r="397" spans="1:26" x14ac:dyDescent="0.25">
      <c r="A397">
        <v>455</v>
      </c>
      <c r="B397" s="3" t="s">
        <v>148</v>
      </c>
      <c r="C397" s="3" t="s">
        <v>148</v>
      </c>
      <c r="D397" s="18" t="s">
        <v>33</v>
      </c>
      <c r="E397" s="23">
        <v>46820.923681462104</v>
      </c>
      <c r="J397">
        <v>455</v>
      </c>
      <c r="M397" s="6">
        <f t="shared" si="13"/>
        <v>0</v>
      </c>
      <c r="Z397" s="18">
        <v>1</v>
      </c>
    </row>
    <row r="398" spans="1:26" x14ac:dyDescent="0.25">
      <c r="A398">
        <v>456</v>
      </c>
      <c r="B398" s="3" t="s">
        <v>148</v>
      </c>
      <c r="C398" s="3" t="s">
        <v>149</v>
      </c>
      <c r="D398" s="18" t="s">
        <v>20</v>
      </c>
      <c r="E398" s="23">
        <v>16904.868465608499</v>
      </c>
      <c r="F398" s="51">
        <f>VLOOKUP(B398,[1]export!$A$2:$C$192,3,FALSE)</f>
        <v>3.8685473832037862E-5</v>
      </c>
      <c r="G398" s="52">
        <v>0.23056161061543026</v>
      </c>
      <c r="H398" s="53">
        <v>1.202025723971786E-2</v>
      </c>
      <c r="J398">
        <v>456</v>
      </c>
      <c r="K398" s="52">
        <f>F398*G398</f>
        <v>8.9193851541357309E-6</v>
      </c>
      <c r="L398" s="53">
        <f>H398</f>
        <v>1.202025723971786E-2</v>
      </c>
      <c r="M398" s="6">
        <f t="shared" si="13"/>
        <v>1</v>
      </c>
      <c r="Z398" s="18">
        <v>1</v>
      </c>
    </row>
    <row r="399" spans="1:26" x14ac:dyDescent="0.25">
      <c r="A399">
        <v>457</v>
      </c>
      <c r="B399" s="3" t="s">
        <v>148</v>
      </c>
      <c r="C399" s="3" t="s">
        <v>150</v>
      </c>
      <c r="D399" s="18" t="s">
        <v>20</v>
      </c>
      <c r="E399" s="23">
        <v>19753.575997514799</v>
      </c>
      <c r="F399" s="51">
        <f>VLOOKUP(B399,[1]export!$A$2:$C$192,3,FALSE)</f>
        <v>3.8685473832037862E-5</v>
      </c>
      <c r="G399" s="52">
        <v>0.26941447705830335</v>
      </c>
      <c r="H399" s="53">
        <v>1.4045839243144762E-2</v>
      </c>
      <c r="J399">
        <v>457</v>
      </c>
      <c r="K399" s="52">
        <f>F399*G399</f>
        <v>1.0422426702211159E-5</v>
      </c>
      <c r="L399" s="53">
        <f>H399</f>
        <v>1.4045839243144762E-2</v>
      </c>
      <c r="M399" s="6">
        <f t="shared" si="13"/>
        <v>1</v>
      </c>
      <c r="Z399" s="18">
        <v>1</v>
      </c>
    </row>
    <row r="400" spans="1:26" x14ac:dyDescent="0.25">
      <c r="A400">
        <v>458</v>
      </c>
      <c r="B400" s="3" t="s">
        <v>148</v>
      </c>
      <c r="C400" s="3" t="s">
        <v>148</v>
      </c>
      <c r="D400" s="18" t="s">
        <v>20</v>
      </c>
      <c r="E400" s="23">
        <v>36661.950985559197</v>
      </c>
      <c r="F400" s="51">
        <f>VLOOKUP(B400,[1]export!$A$2:$C$192,3,FALSE)</f>
        <v>3.8685473832037862E-5</v>
      </c>
      <c r="G400" s="52">
        <v>0.50002391232626642</v>
      </c>
      <c r="H400" s="53">
        <v>2.6068589806119296E-2</v>
      </c>
      <c r="J400">
        <v>458</v>
      </c>
      <c r="K400" s="52">
        <f>F400*G400</f>
        <v>1.9343661975690973E-5</v>
      </c>
      <c r="L400" s="53">
        <f>H400</f>
        <v>2.6068589806119296E-2</v>
      </c>
      <c r="M400" s="6">
        <f t="shared" si="13"/>
        <v>1</v>
      </c>
      <c r="Z400" s="18">
        <v>1</v>
      </c>
    </row>
    <row r="401" spans="1:29" x14ac:dyDescent="0.25">
      <c r="A401">
        <v>459</v>
      </c>
      <c r="B401" s="3" t="s">
        <v>148</v>
      </c>
      <c r="C401" s="3" t="s">
        <v>148</v>
      </c>
      <c r="D401" s="18" t="s">
        <v>30</v>
      </c>
      <c r="E401" s="23">
        <v>56479.042608529897</v>
      </c>
      <c r="J401">
        <v>459</v>
      </c>
      <c r="M401" s="6">
        <f t="shared" si="13"/>
        <v>0</v>
      </c>
      <c r="Z401" s="18">
        <v>1</v>
      </c>
    </row>
    <row r="402" spans="1:29" x14ac:dyDescent="0.25">
      <c r="A402">
        <v>462</v>
      </c>
      <c r="B402" s="3" t="s">
        <v>148</v>
      </c>
      <c r="C402" s="3" t="s">
        <v>149</v>
      </c>
      <c r="D402" s="18" t="s">
        <v>45</v>
      </c>
      <c r="E402" s="23">
        <v>25617.470442637401</v>
      </c>
      <c r="J402">
        <v>462</v>
      </c>
      <c r="M402" s="6">
        <f t="shared" si="13"/>
        <v>0</v>
      </c>
    </row>
    <row r="403" spans="1:29" x14ac:dyDescent="0.25">
      <c r="A403">
        <v>463</v>
      </c>
      <c r="B403" s="3" t="s">
        <v>148</v>
      </c>
      <c r="C403" s="3" t="s">
        <v>148</v>
      </c>
      <c r="D403" s="18" t="s">
        <v>46</v>
      </c>
      <c r="E403" s="23">
        <v>24460.253467353199</v>
      </c>
      <c r="J403">
        <v>463</v>
      </c>
      <c r="M403" s="6">
        <f t="shared" si="13"/>
        <v>0</v>
      </c>
      <c r="Z403" s="18">
        <v>1</v>
      </c>
    </row>
    <row r="404" spans="1:29" x14ac:dyDescent="0.25">
      <c r="A404">
        <v>466</v>
      </c>
      <c r="B404" s="3" t="s">
        <v>151</v>
      </c>
      <c r="C404" s="3" t="s">
        <v>151</v>
      </c>
      <c r="D404" s="18" t="s">
        <v>28</v>
      </c>
      <c r="E404" s="23">
        <v>1305.65540201964</v>
      </c>
      <c r="J404">
        <v>466</v>
      </c>
      <c r="M404" s="6">
        <f t="shared" si="13"/>
        <v>0</v>
      </c>
      <c r="AC404" s="18">
        <v>1</v>
      </c>
    </row>
    <row r="405" spans="1:29" x14ac:dyDescent="0.25">
      <c r="A405">
        <v>467</v>
      </c>
      <c r="B405" s="3" t="s">
        <v>151</v>
      </c>
      <c r="C405" s="3" t="s">
        <v>151</v>
      </c>
      <c r="D405" s="18" t="s">
        <v>20</v>
      </c>
      <c r="E405" s="23">
        <v>9536.1770735090995</v>
      </c>
      <c r="F405" s="51">
        <f>VLOOKUP(B405,[1]export!$A$2:$C$192,3,FALSE)</f>
        <v>4.9110764742585843E-4</v>
      </c>
      <c r="H405" s="53">
        <v>6.7807272053183156E-3</v>
      </c>
      <c r="J405">
        <v>467</v>
      </c>
      <c r="K405" s="53">
        <f>F405</f>
        <v>4.9110764742585843E-4</v>
      </c>
      <c r="L405" s="53">
        <f>H405</f>
        <v>6.7807272053183156E-3</v>
      </c>
      <c r="M405" s="6">
        <f t="shared" si="13"/>
        <v>1</v>
      </c>
      <c r="AC405" s="18">
        <v>1</v>
      </c>
    </row>
    <row r="406" spans="1:29" x14ac:dyDescent="0.25">
      <c r="A406">
        <v>468</v>
      </c>
      <c r="B406" s="3" t="s">
        <v>151</v>
      </c>
      <c r="C406" s="3" t="s">
        <v>151</v>
      </c>
      <c r="D406" s="18" t="s">
        <v>33</v>
      </c>
      <c r="E406" s="23">
        <v>4160.2844645233899</v>
      </c>
      <c r="J406">
        <v>468</v>
      </c>
      <c r="M406" s="6">
        <f t="shared" si="13"/>
        <v>0</v>
      </c>
      <c r="AC406" s="18">
        <v>1</v>
      </c>
    </row>
    <row r="407" spans="1:29" x14ac:dyDescent="0.25">
      <c r="A407">
        <v>469</v>
      </c>
      <c r="B407" s="3" t="s">
        <v>151</v>
      </c>
      <c r="C407" s="3" t="s">
        <v>151</v>
      </c>
      <c r="D407" s="18" t="s">
        <v>30</v>
      </c>
      <c r="E407" s="23">
        <v>3704.8986687411998</v>
      </c>
      <c r="J407">
        <v>469</v>
      </c>
      <c r="M407" s="6">
        <f t="shared" si="13"/>
        <v>0</v>
      </c>
      <c r="AC407" s="18">
        <v>1</v>
      </c>
    </row>
    <row r="408" spans="1:29" x14ac:dyDescent="0.25">
      <c r="A408">
        <v>470</v>
      </c>
      <c r="B408" s="3" t="s">
        <v>151</v>
      </c>
      <c r="C408" s="3" t="s">
        <v>151</v>
      </c>
      <c r="D408" s="18" t="s">
        <v>25</v>
      </c>
      <c r="E408" s="23">
        <v>1050.79720912997</v>
      </c>
      <c r="J408">
        <v>470</v>
      </c>
      <c r="M408" s="6">
        <f t="shared" si="13"/>
        <v>0</v>
      </c>
      <c r="AC408" s="18">
        <v>1</v>
      </c>
    </row>
    <row r="409" spans="1:29" x14ac:dyDescent="0.25">
      <c r="A409">
        <v>473</v>
      </c>
      <c r="B409" s="3" t="s">
        <v>152</v>
      </c>
      <c r="C409" s="3" t="s">
        <v>152</v>
      </c>
      <c r="D409" s="18" t="s">
        <v>20</v>
      </c>
      <c r="E409" s="23">
        <v>581.64998275042205</v>
      </c>
      <c r="F409" s="51">
        <f>VLOOKUP(B409,[1]export!$A$2:$C$192,3,FALSE)</f>
        <v>3.683424273374525E-8</v>
      </c>
      <c r="H409" s="53">
        <v>4.1358395839407463E-4</v>
      </c>
      <c r="J409">
        <v>473</v>
      </c>
      <c r="K409" s="53">
        <f>F409</f>
        <v>3.683424273374525E-8</v>
      </c>
      <c r="L409" s="53">
        <f>H409</f>
        <v>4.1358395839407463E-4</v>
      </c>
      <c r="M409" s="6">
        <f t="shared" si="13"/>
        <v>1</v>
      </c>
      <c r="O409" s="18">
        <v>1</v>
      </c>
    </row>
    <row r="410" spans="1:29" x14ac:dyDescent="0.25">
      <c r="A410">
        <v>474</v>
      </c>
      <c r="B410" s="3" t="s">
        <v>152</v>
      </c>
      <c r="C410" s="3" t="s">
        <v>152</v>
      </c>
      <c r="D410" s="18" t="s">
        <v>29</v>
      </c>
      <c r="E410" s="23">
        <v>981.33848779794596</v>
      </c>
      <c r="F410" s="51">
        <f>VLOOKUP(B410,[1]export!$A$193:$C$383,3,FALSE)</f>
        <v>7.560758009162683E-6</v>
      </c>
      <c r="H410" s="53">
        <v>5.0239629262677481E-4</v>
      </c>
      <c r="J410">
        <v>474</v>
      </c>
      <c r="K410" s="53">
        <f>F410</f>
        <v>7.560758009162683E-6</v>
      </c>
      <c r="L410" s="53">
        <f>H410</f>
        <v>5.0239629262677481E-4</v>
      </c>
      <c r="M410" s="6">
        <f t="shared" si="13"/>
        <v>2</v>
      </c>
      <c r="O410" s="18">
        <v>1</v>
      </c>
    </row>
    <row r="411" spans="1:29" x14ac:dyDescent="0.25">
      <c r="A411">
        <v>475</v>
      </c>
      <c r="B411" s="3" t="s">
        <v>153</v>
      </c>
      <c r="C411" s="3" t="s">
        <v>153</v>
      </c>
      <c r="D411" s="18" t="s">
        <v>18</v>
      </c>
      <c r="E411" s="23">
        <v>1834.99356528314</v>
      </c>
      <c r="F411" s="51">
        <f>VLOOKUP(B411,[1]export!$A$575:$C$765,3,FALSE)</f>
        <v>2.9502039411799887E-3</v>
      </c>
      <c r="H411" s="53">
        <v>1.013590360284272E-3</v>
      </c>
      <c r="J411">
        <v>475</v>
      </c>
      <c r="K411" s="53">
        <f>F411</f>
        <v>2.9502039411799887E-3</v>
      </c>
      <c r="L411" s="53">
        <f>H411</f>
        <v>1.013590360284272E-3</v>
      </c>
      <c r="M411" s="6">
        <f t="shared" si="13"/>
        <v>4</v>
      </c>
      <c r="P411" s="18">
        <v>1</v>
      </c>
    </row>
    <row r="412" spans="1:29" x14ac:dyDescent="0.25">
      <c r="A412">
        <v>476</v>
      </c>
      <c r="B412" s="3" t="s">
        <v>153</v>
      </c>
      <c r="C412" s="3" t="s">
        <v>153</v>
      </c>
      <c r="D412" s="18" t="s">
        <v>20</v>
      </c>
      <c r="E412" s="23">
        <v>3598.6911791192902</v>
      </c>
      <c r="F412" s="51">
        <f>VLOOKUP(B412,[1]export!$A$2:$C$192,3,FALSE)</f>
        <v>1.0967963186857907E-2</v>
      </c>
      <c r="H412" s="53">
        <v>2.5588601169728407E-3</v>
      </c>
      <c r="J412">
        <v>476</v>
      </c>
      <c r="K412" s="53">
        <f>F412</f>
        <v>1.0967963186857907E-2</v>
      </c>
      <c r="L412" s="53">
        <f>H412</f>
        <v>2.5588601169728407E-3</v>
      </c>
      <c r="M412" s="6">
        <f t="shared" si="13"/>
        <v>1</v>
      </c>
      <c r="P412" s="18">
        <v>1</v>
      </c>
    </row>
    <row r="413" spans="1:29" x14ac:dyDescent="0.25">
      <c r="A413">
        <v>477</v>
      </c>
      <c r="B413" s="3" t="s">
        <v>153</v>
      </c>
      <c r="C413" s="3" t="s">
        <v>153</v>
      </c>
      <c r="D413" s="18" t="s">
        <v>29</v>
      </c>
      <c r="E413" s="23">
        <v>280.71564745070498</v>
      </c>
      <c r="F413" s="51">
        <f>VLOOKUP(B413,[1]export!$A$193:$C$383,3,FALSE)</f>
        <v>3.8024185346879772E-3</v>
      </c>
      <c r="H413" s="53">
        <v>1.437123911016895E-4</v>
      </c>
      <c r="J413">
        <v>477</v>
      </c>
      <c r="K413" s="53">
        <f>F413</f>
        <v>3.8024185346879772E-3</v>
      </c>
      <c r="L413" s="53">
        <f>H413</f>
        <v>1.437123911016895E-4</v>
      </c>
      <c r="M413" s="6">
        <f t="shared" si="13"/>
        <v>2</v>
      </c>
      <c r="P413" s="18">
        <v>1</v>
      </c>
    </row>
    <row r="414" spans="1:29" x14ac:dyDescent="0.25">
      <c r="A414">
        <v>478</v>
      </c>
      <c r="B414" s="3" t="s">
        <v>153</v>
      </c>
      <c r="C414" s="3" t="s">
        <v>153</v>
      </c>
      <c r="D414" s="18" t="s">
        <v>30</v>
      </c>
      <c r="E414" s="23">
        <v>228.048721148493</v>
      </c>
      <c r="J414">
        <v>478</v>
      </c>
      <c r="M414" s="6">
        <f t="shared" si="13"/>
        <v>0</v>
      </c>
      <c r="P414" s="18">
        <v>1</v>
      </c>
    </row>
    <row r="415" spans="1:29" x14ac:dyDescent="0.25">
      <c r="A415">
        <v>479</v>
      </c>
      <c r="B415" s="3" t="s">
        <v>153</v>
      </c>
      <c r="C415" s="3" t="s">
        <v>153</v>
      </c>
      <c r="D415" s="18" t="s">
        <v>25</v>
      </c>
      <c r="E415" s="23">
        <v>2.1528533067931299</v>
      </c>
      <c r="J415">
        <v>479</v>
      </c>
      <c r="M415" s="6">
        <f t="shared" si="13"/>
        <v>0</v>
      </c>
      <c r="P415" s="18">
        <v>1</v>
      </c>
    </row>
    <row r="416" spans="1:29" x14ac:dyDescent="0.25">
      <c r="A416">
        <v>480</v>
      </c>
      <c r="B416" s="3" t="s">
        <v>153</v>
      </c>
      <c r="C416" s="3" t="s">
        <v>153</v>
      </c>
      <c r="D416" s="18" t="s">
        <v>49</v>
      </c>
      <c r="E416" s="23">
        <v>140.78285226263699</v>
      </c>
      <c r="J416">
        <v>480</v>
      </c>
      <c r="M416" s="6">
        <f t="shared" si="13"/>
        <v>0</v>
      </c>
      <c r="P416" s="18">
        <v>1</v>
      </c>
    </row>
    <row r="417" spans="1:31" x14ac:dyDescent="0.25">
      <c r="A417">
        <v>483</v>
      </c>
      <c r="B417" s="3" t="s">
        <v>154</v>
      </c>
      <c r="C417" s="3" t="s">
        <v>154</v>
      </c>
      <c r="D417" s="18" t="s">
        <v>18</v>
      </c>
      <c r="E417" s="23">
        <v>1333.7032885958199</v>
      </c>
      <c r="F417" s="51">
        <f>VLOOKUP(B417,[1]export!$A$575:$C$765,3,FALSE)</f>
        <v>6.7851495775752474E-6</v>
      </c>
      <c r="H417" s="53">
        <v>7.3669402573167501E-4</v>
      </c>
      <c r="J417">
        <v>483</v>
      </c>
      <c r="K417" s="53">
        <f>F417</f>
        <v>6.7851495775752474E-6</v>
      </c>
      <c r="L417" s="53">
        <f>H417</f>
        <v>7.3669402573167501E-4</v>
      </c>
      <c r="M417" s="6">
        <f t="shared" si="13"/>
        <v>4</v>
      </c>
      <c r="P417" s="18">
        <v>1</v>
      </c>
    </row>
    <row r="418" spans="1:31" x14ac:dyDescent="0.25">
      <c r="A418">
        <v>484</v>
      </c>
      <c r="B418" s="3" t="s">
        <v>154</v>
      </c>
      <c r="C418" s="3" t="s">
        <v>154</v>
      </c>
      <c r="D418" s="18" t="s">
        <v>28</v>
      </c>
      <c r="E418" s="23">
        <v>1359.01352475627</v>
      </c>
      <c r="J418">
        <v>484</v>
      </c>
      <c r="M418" s="6">
        <f t="shared" si="13"/>
        <v>0</v>
      </c>
      <c r="P418" s="18">
        <v>1</v>
      </c>
    </row>
    <row r="419" spans="1:31" x14ac:dyDescent="0.25">
      <c r="A419">
        <v>485</v>
      </c>
      <c r="B419" s="3" t="s">
        <v>154</v>
      </c>
      <c r="C419" s="3" t="s">
        <v>154</v>
      </c>
      <c r="D419" s="18" t="s">
        <v>29</v>
      </c>
      <c r="E419" s="23">
        <v>2909.62984708772</v>
      </c>
      <c r="F419" s="51">
        <f>VLOOKUP(B419,[1]export!$A$193:$C$383,3,FALSE)</f>
        <v>1.8483859248843849E-4</v>
      </c>
      <c r="H419" s="53">
        <v>1.4895851597273306E-3</v>
      </c>
      <c r="J419">
        <v>485</v>
      </c>
      <c r="K419" s="53">
        <f>F419</f>
        <v>1.8483859248843849E-4</v>
      </c>
      <c r="L419" s="53">
        <f>H419</f>
        <v>1.4895851597273306E-3</v>
      </c>
      <c r="M419" s="6">
        <f t="shared" si="13"/>
        <v>2</v>
      </c>
      <c r="P419" s="18">
        <v>1</v>
      </c>
    </row>
    <row r="420" spans="1:31" x14ac:dyDescent="0.25">
      <c r="A420">
        <v>486</v>
      </c>
      <c r="B420" s="3" t="s">
        <v>154</v>
      </c>
      <c r="C420" s="3" t="s">
        <v>154</v>
      </c>
      <c r="D420" s="18" t="s">
        <v>30</v>
      </c>
      <c r="E420" s="23">
        <v>0.84982047699071095</v>
      </c>
      <c r="J420">
        <v>486</v>
      </c>
      <c r="M420" s="6">
        <f t="shared" si="13"/>
        <v>0</v>
      </c>
      <c r="P420" s="18">
        <v>1</v>
      </c>
    </row>
    <row r="421" spans="1:31" x14ac:dyDescent="0.25">
      <c r="A421">
        <v>487</v>
      </c>
      <c r="B421" s="3" t="s">
        <v>154</v>
      </c>
      <c r="C421" s="3" t="s">
        <v>154</v>
      </c>
      <c r="D421" s="18" t="s">
        <v>25</v>
      </c>
      <c r="E421" s="23">
        <v>2440.8047664348401</v>
      </c>
      <c r="J421">
        <v>487</v>
      </c>
      <c r="M421" s="6">
        <f t="shared" si="13"/>
        <v>0</v>
      </c>
      <c r="P421" s="18">
        <v>1</v>
      </c>
    </row>
    <row r="422" spans="1:31" x14ac:dyDescent="0.25">
      <c r="A422">
        <v>488</v>
      </c>
      <c r="B422" s="3" t="s">
        <v>154</v>
      </c>
      <c r="C422" s="3" t="s">
        <v>154</v>
      </c>
      <c r="D422" s="18" t="s">
        <v>48</v>
      </c>
      <c r="E422" s="23">
        <v>21.601806964845402</v>
      </c>
      <c r="F422" s="51">
        <f>VLOOKUP(B422,[1]export!$A$384:$C$574,3,FALSE)</f>
        <v>3.8469720969378736E-7</v>
      </c>
      <c r="H422" s="53">
        <v>3.0007238168253751E-5</v>
      </c>
      <c r="J422">
        <v>488</v>
      </c>
      <c r="K422" s="53">
        <f>F422</f>
        <v>3.8469720969378736E-7</v>
      </c>
      <c r="L422" s="53">
        <f>H422</f>
        <v>3.0007238168253751E-5</v>
      </c>
      <c r="M422" s="6">
        <f t="shared" si="13"/>
        <v>3</v>
      </c>
      <c r="P422" s="18">
        <v>1</v>
      </c>
    </row>
    <row r="423" spans="1:31" x14ac:dyDescent="0.25">
      <c r="A423">
        <v>493</v>
      </c>
      <c r="B423" s="3" t="s">
        <v>155</v>
      </c>
      <c r="C423" s="3" t="s">
        <v>155</v>
      </c>
      <c r="D423" s="18" t="s">
        <v>25</v>
      </c>
      <c r="E423" s="23">
        <v>55.127063940678397</v>
      </c>
      <c r="J423">
        <v>493</v>
      </c>
      <c r="M423" s="6">
        <f t="shared" si="13"/>
        <v>0</v>
      </c>
      <c r="AD423" s="18">
        <v>1</v>
      </c>
    </row>
    <row r="424" spans="1:31" x14ac:dyDescent="0.25">
      <c r="A424">
        <v>503</v>
      </c>
      <c r="B424" s="3" t="s">
        <v>469</v>
      </c>
      <c r="C424" s="3" t="s">
        <v>156</v>
      </c>
      <c r="D424" s="18" t="s">
        <v>31</v>
      </c>
      <c r="E424" s="23">
        <v>7678.3281156522298</v>
      </c>
      <c r="J424">
        <v>503</v>
      </c>
      <c r="M424" s="6">
        <f t="shared" si="13"/>
        <v>0</v>
      </c>
      <c r="U424" s="18">
        <v>1</v>
      </c>
    </row>
    <row r="425" spans="1:31" x14ac:dyDescent="0.25">
      <c r="A425">
        <v>504</v>
      </c>
      <c r="B425" s="3" t="s">
        <v>158</v>
      </c>
      <c r="C425" s="3" t="s">
        <v>158</v>
      </c>
      <c r="D425" s="18" t="s">
        <v>21</v>
      </c>
      <c r="E425" s="23">
        <v>2932.7956735814601</v>
      </c>
      <c r="J425">
        <v>504</v>
      </c>
      <c r="M425" s="6">
        <f t="shared" si="13"/>
        <v>0</v>
      </c>
      <c r="V425" s="18">
        <v>1</v>
      </c>
    </row>
    <row r="426" spans="1:31" x14ac:dyDescent="0.25">
      <c r="A426">
        <v>505</v>
      </c>
      <c r="B426" s="3" t="s">
        <v>158</v>
      </c>
      <c r="C426" s="3" t="s">
        <v>158</v>
      </c>
      <c r="D426" s="18" t="s">
        <v>21</v>
      </c>
      <c r="E426" s="23" t="s">
        <v>17</v>
      </c>
      <c r="J426">
        <v>505</v>
      </c>
      <c r="M426" s="6">
        <f t="shared" si="13"/>
        <v>0</v>
      </c>
      <c r="V426" s="18">
        <v>1</v>
      </c>
    </row>
    <row r="427" spans="1:31" x14ac:dyDescent="0.25">
      <c r="A427">
        <v>506</v>
      </c>
      <c r="B427" s="3" t="s">
        <v>158</v>
      </c>
      <c r="C427" s="3" t="s">
        <v>158</v>
      </c>
      <c r="D427" s="18" t="s">
        <v>20</v>
      </c>
      <c r="E427" s="23">
        <v>752.86935578426005</v>
      </c>
      <c r="F427" s="51">
        <f>VLOOKUP(B427,[1]export!$A$2:$C$192,3,FALSE)</f>
        <v>1.3204041350307961E-5</v>
      </c>
      <c r="G427" s="52">
        <v>0.5</v>
      </c>
      <c r="H427" s="53">
        <v>5.3533000524897756E-4</v>
      </c>
      <c r="J427">
        <v>506</v>
      </c>
      <c r="K427" s="52">
        <f>F427*G427</f>
        <v>6.6020206751539806E-6</v>
      </c>
      <c r="L427" s="53">
        <f>H427</f>
        <v>5.3533000524897756E-4</v>
      </c>
      <c r="M427" s="6">
        <f t="shared" si="13"/>
        <v>1</v>
      </c>
      <c r="V427" s="18">
        <v>1</v>
      </c>
    </row>
    <row r="428" spans="1:31" x14ac:dyDescent="0.25">
      <c r="A428">
        <v>507</v>
      </c>
      <c r="B428" s="3" t="s">
        <v>158</v>
      </c>
      <c r="C428" s="3" t="s">
        <v>158</v>
      </c>
      <c r="D428" s="18" t="s">
        <v>20</v>
      </c>
      <c r="E428" s="23">
        <v>752.86935578426005</v>
      </c>
      <c r="F428" s="51">
        <f>VLOOKUP(B428,[1]export!$A$2:$C$192,3,FALSE)</f>
        <v>1.3204041350307961E-5</v>
      </c>
      <c r="G428" s="52">
        <v>0.5</v>
      </c>
      <c r="H428" s="53">
        <v>5.3533000524897756E-4</v>
      </c>
      <c r="J428">
        <v>507</v>
      </c>
      <c r="K428" s="52">
        <f>F428*G428</f>
        <v>6.6020206751539806E-6</v>
      </c>
      <c r="L428" s="53">
        <f>H428</f>
        <v>5.3533000524897756E-4</v>
      </c>
      <c r="M428" s="6">
        <f t="shared" si="13"/>
        <v>1</v>
      </c>
      <c r="V428" s="18">
        <v>1</v>
      </c>
    </row>
    <row r="429" spans="1:31" x14ac:dyDescent="0.25">
      <c r="A429">
        <v>508</v>
      </c>
      <c r="B429" s="3" t="s">
        <v>158</v>
      </c>
      <c r="C429" s="3" t="s">
        <v>158</v>
      </c>
      <c r="D429" s="18" t="s">
        <v>30</v>
      </c>
      <c r="E429" s="23">
        <v>1396.9926929790399</v>
      </c>
      <c r="J429">
        <v>508</v>
      </c>
      <c r="M429" s="6">
        <f t="shared" si="13"/>
        <v>0</v>
      </c>
      <c r="V429" s="18">
        <v>1</v>
      </c>
    </row>
    <row r="430" spans="1:31" x14ac:dyDescent="0.25">
      <c r="A430">
        <v>509</v>
      </c>
      <c r="B430" s="3" t="s">
        <v>158</v>
      </c>
      <c r="C430" s="3" t="s">
        <v>158</v>
      </c>
      <c r="D430" s="18" t="s">
        <v>30</v>
      </c>
      <c r="E430" s="23">
        <v>1399.4612123290501</v>
      </c>
      <c r="J430">
        <v>509</v>
      </c>
      <c r="M430" s="6">
        <f t="shared" si="13"/>
        <v>0</v>
      </c>
      <c r="V430" s="18">
        <v>1</v>
      </c>
    </row>
    <row r="431" spans="1:31" x14ac:dyDescent="0.25">
      <c r="A431">
        <v>510</v>
      </c>
      <c r="B431" s="3" t="s">
        <v>159</v>
      </c>
      <c r="C431" s="3" t="s">
        <v>159</v>
      </c>
      <c r="D431" s="18" t="s">
        <v>18</v>
      </c>
      <c r="E431" s="23">
        <v>4477.9747421400898</v>
      </c>
      <c r="F431" s="51">
        <f>VLOOKUP(B431,[1]export!$A$575:$C$765,3,FALSE)</f>
        <v>1.4546680002363065E-3</v>
      </c>
      <c r="H431" s="53">
        <v>2.4734866203900288E-3</v>
      </c>
      <c r="J431">
        <v>510</v>
      </c>
      <c r="K431" s="53">
        <f>F431</f>
        <v>1.4546680002363065E-3</v>
      </c>
      <c r="L431" s="53">
        <f>H431</f>
        <v>2.4734866203900288E-3</v>
      </c>
      <c r="M431" s="6">
        <f t="shared" si="13"/>
        <v>4</v>
      </c>
      <c r="AE431" s="18">
        <v>1</v>
      </c>
    </row>
    <row r="432" spans="1:31" x14ac:dyDescent="0.25">
      <c r="A432">
        <v>511</v>
      </c>
      <c r="B432" s="3" t="s">
        <v>159</v>
      </c>
      <c r="C432" s="3" t="s">
        <v>159</v>
      </c>
      <c r="D432" s="18" t="s">
        <v>28</v>
      </c>
      <c r="E432" s="23">
        <v>378.84045306660801</v>
      </c>
      <c r="J432">
        <v>511</v>
      </c>
      <c r="M432" s="6">
        <f t="shared" si="13"/>
        <v>0</v>
      </c>
      <c r="AE432" s="18">
        <v>1</v>
      </c>
    </row>
    <row r="433" spans="1:31" x14ac:dyDescent="0.25">
      <c r="A433">
        <v>512</v>
      </c>
      <c r="B433" s="3" t="s">
        <v>159</v>
      </c>
      <c r="C433" s="3" t="s">
        <v>159</v>
      </c>
      <c r="D433" s="18" t="s">
        <v>20</v>
      </c>
      <c r="E433" s="23">
        <v>50.4483572118883</v>
      </c>
      <c r="F433" s="51">
        <f>VLOOKUP(B433,[1]export!$A$2:$C$192,3,FALSE)</f>
        <v>3.5592639046090915E-6</v>
      </c>
      <c r="H433" s="53">
        <v>3.5871455151617787E-5</v>
      </c>
      <c r="J433">
        <v>512</v>
      </c>
      <c r="K433" s="53">
        <f>F433</f>
        <v>3.5592639046090915E-6</v>
      </c>
      <c r="L433" s="53">
        <f>H433</f>
        <v>3.5871455151617787E-5</v>
      </c>
      <c r="M433" s="6">
        <f t="shared" si="13"/>
        <v>1</v>
      </c>
      <c r="AE433" s="18">
        <v>1</v>
      </c>
    </row>
    <row r="434" spans="1:31" x14ac:dyDescent="0.25">
      <c r="A434">
        <v>513</v>
      </c>
      <c r="B434" s="3" t="s">
        <v>159</v>
      </c>
      <c r="C434" s="3" t="s">
        <v>159</v>
      </c>
      <c r="D434" s="18" t="s">
        <v>29</v>
      </c>
      <c r="E434" s="23">
        <v>0</v>
      </c>
      <c r="F434" s="51">
        <f>VLOOKUP(B434,[1]export!$A$193:$C$383,3,FALSE)</f>
        <v>2.8391500455707768E-4</v>
      </c>
      <c r="H434" s="53">
        <v>0</v>
      </c>
      <c r="J434">
        <v>513</v>
      </c>
      <c r="K434" s="53">
        <f>F434</f>
        <v>2.8391500455707768E-4</v>
      </c>
      <c r="L434" s="53">
        <f>H434</f>
        <v>0</v>
      </c>
      <c r="M434" s="6">
        <f t="shared" si="13"/>
        <v>2</v>
      </c>
      <c r="AE434" s="18">
        <v>1</v>
      </c>
    </row>
    <row r="435" spans="1:31" x14ac:dyDescent="0.25">
      <c r="A435">
        <v>514</v>
      </c>
      <c r="B435" s="3" t="s">
        <v>159</v>
      </c>
      <c r="C435" s="3" t="s">
        <v>159</v>
      </c>
      <c r="D435" s="18" t="s">
        <v>33</v>
      </c>
      <c r="E435" s="23">
        <v>69.029270080800003</v>
      </c>
      <c r="J435">
        <v>514</v>
      </c>
      <c r="M435" s="6">
        <f t="shared" si="13"/>
        <v>0</v>
      </c>
      <c r="AE435" s="18">
        <v>1</v>
      </c>
    </row>
    <row r="436" spans="1:31" x14ac:dyDescent="0.25">
      <c r="A436">
        <v>515</v>
      </c>
      <c r="B436" s="3" t="s">
        <v>159</v>
      </c>
      <c r="C436" s="3" t="s">
        <v>159</v>
      </c>
      <c r="D436" s="18" t="s">
        <v>30</v>
      </c>
      <c r="E436" s="23">
        <v>843.11465143637599</v>
      </c>
      <c r="J436">
        <v>515</v>
      </c>
      <c r="M436" s="6">
        <f t="shared" si="13"/>
        <v>0</v>
      </c>
      <c r="AE436" s="18">
        <v>1</v>
      </c>
    </row>
    <row r="437" spans="1:31" x14ac:dyDescent="0.25">
      <c r="A437">
        <v>516</v>
      </c>
      <c r="B437" s="3" t="s">
        <v>160</v>
      </c>
      <c r="C437" s="3" t="s">
        <v>160</v>
      </c>
      <c r="D437" s="18" t="s">
        <v>33</v>
      </c>
      <c r="E437" s="23">
        <v>6181.2965372124299</v>
      </c>
      <c r="J437">
        <v>516</v>
      </c>
      <c r="M437" s="6">
        <f t="shared" si="13"/>
        <v>0</v>
      </c>
      <c r="Z437" s="18">
        <v>1</v>
      </c>
    </row>
    <row r="438" spans="1:31" x14ac:dyDescent="0.25">
      <c r="A438">
        <v>517</v>
      </c>
      <c r="B438" s="3" t="s">
        <v>160</v>
      </c>
      <c r="C438" s="3" t="s">
        <v>160</v>
      </c>
      <c r="D438" s="18" t="s">
        <v>20</v>
      </c>
      <c r="E438" s="23">
        <v>731.84458346051895</v>
      </c>
      <c r="F438" s="51">
        <f>VLOOKUP(B438,[1]export!$A$2:$C$192,3,FALSE)</f>
        <v>6.9198712191934898E-6</v>
      </c>
      <c r="H438" s="53">
        <v>5.2038027805932142E-4</v>
      </c>
      <c r="J438">
        <v>517</v>
      </c>
      <c r="K438" s="53">
        <f>F438</f>
        <v>6.9198712191934898E-6</v>
      </c>
      <c r="L438" s="53">
        <f>H438</f>
        <v>5.2038027805932142E-4</v>
      </c>
      <c r="M438" s="6">
        <f t="shared" si="13"/>
        <v>1</v>
      </c>
      <c r="Z438" s="18">
        <v>1</v>
      </c>
    </row>
    <row r="439" spans="1:31" x14ac:dyDescent="0.25">
      <c r="A439">
        <v>518</v>
      </c>
      <c r="B439" s="3" t="s">
        <v>160</v>
      </c>
      <c r="C439" s="3" t="s">
        <v>160</v>
      </c>
      <c r="D439" s="18" t="s">
        <v>30</v>
      </c>
      <c r="E439" s="23">
        <v>1546.78783002562</v>
      </c>
      <c r="J439">
        <v>518</v>
      </c>
      <c r="M439" s="6">
        <f t="shared" si="13"/>
        <v>0</v>
      </c>
      <c r="Z439" s="18">
        <v>1</v>
      </c>
    </row>
    <row r="440" spans="1:31" x14ac:dyDescent="0.25">
      <c r="A440">
        <v>519</v>
      </c>
      <c r="B440" s="3" t="s">
        <v>160</v>
      </c>
      <c r="C440" s="3" t="s">
        <v>160</v>
      </c>
      <c r="D440" s="18" t="s">
        <v>29</v>
      </c>
      <c r="E440" s="23">
        <v>702.94195553340001</v>
      </c>
      <c r="F440" s="51">
        <f>VLOOKUP(B440,[1]export!$A$193:$C$383,3,FALSE)</f>
        <v>1.5227138624025506E-3</v>
      </c>
      <c r="H440" s="53">
        <v>3.5987117267177726E-4</v>
      </c>
      <c r="J440">
        <v>519</v>
      </c>
      <c r="K440" s="53">
        <f>F440</f>
        <v>1.5227138624025506E-3</v>
      </c>
      <c r="L440" s="53">
        <f>H440</f>
        <v>3.5987117267177726E-4</v>
      </c>
      <c r="M440" s="6">
        <f t="shared" si="13"/>
        <v>2</v>
      </c>
      <c r="Z440" s="18">
        <v>1</v>
      </c>
    </row>
    <row r="441" spans="1:31" x14ac:dyDescent="0.25">
      <c r="A441">
        <v>520</v>
      </c>
      <c r="B441" s="3" t="s">
        <v>160</v>
      </c>
      <c r="C441" s="3" t="s">
        <v>160</v>
      </c>
      <c r="D441" s="18" t="s">
        <v>92</v>
      </c>
      <c r="E441" s="23">
        <v>6439.1099697702703</v>
      </c>
      <c r="J441">
        <v>520</v>
      </c>
      <c r="M441" s="6">
        <f t="shared" si="13"/>
        <v>0</v>
      </c>
      <c r="Z441" s="18">
        <v>1</v>
      </c>
    </row>
    <row r="442" spans="1:31" x14ac:dyDescent="0.25">
      <c r="A442">
        <v>521</v>
      </c>
      <c r="B442" s="3" t="s">
        <v>161</v>
      </c>
      <c r="C442" s="3" t="s">
        <v>161</v>
      </c>
      <c r="D442" s="18" t="s">
        <v>33</v>
      </c>
      <c r="E442" s="23">
        <v>104.104506434737</v>
      </c>
      <c r="J442">
        <v>521</v>
      </c>
      <c r="M442" s="6">
        <f t="shared" si="13"/>
        <v>0</v>
      </c>
      <c r="Z442" s="18">
        <v>1</v>
      </c>
    </row>
    <row r="443" spans="1:31" x14ac:dyDescent="0.25">
      <c r="A443">
        <v>522</v>
      </c>
      <c r="B443" s="3" t="s">
        <v>161</v>
      </c>
      <c r="C443" s="3" t="s">
        <v>161</v>
      </c>
      <c r="D443" s="18" t="s">
        <v>20</v>
      </c>
      <c r="E443" s="23">
        <v>85.412199097251204</v>
      </c>
      <c r="F443" s="51">
        <f>VLOOKUP(B443,[1]export!$A$2:$C$192,3,FALSE)</f>
        <v>0</v>
      </c>
      <c r="H443" s="53">
        <v>6.0732599407540042E-5</v>
      </c>
      <c r="J443">
        <v>522</v>
      </c>
      <c r="K443" s="53">
        <f>F443</f>
        <v>0</v>
      </c>
      <c r="L443" s="53">
        <f>H443</f>
        <v>6.0732599407540042E-5</v>
      </c>
      <c r="M443" s="6">
        <f t="shared" si="13"/>
        <v>1</v>
      </c>
      <c r="Z443" s="18">
        <v>1</v>
      </c>
    </row>
    <row r="444" spans="1:31" x14ac:dyDescent="0.25">
      <c r="A444">
        <v>523</v>
      </c>
      <c r="B444" s="3" t="s">
        <v>161</v>
      </c>
      <c r="C444" s="3" t="s">
        <v>161</v>
      </c>
      <c r="D444" s="18" t="s">
        <v>30</v>
      </c>
      <c r="E444" s="23">
        <v>137.89692658195401</v>
      </c>
      <c r="J444">
        <v>523</v>
      </c>
      <c r="M444" s="6">
        <f t="shared" si="13"/>
        <v>0</v>
      </c>
      <c r="Z444" s="18">
        <v>1</v>
      </c>
    </row>
    <row r="445" spans="1:31" x14ac:dyDescent="0.25">
      <c r="A445">
        <v>524</v>
      </c>
      <c r="B445" s="3" t="s">
        <v>161</v>
      </c>
      <c r="C445" s="3" t="s">
        <v>161</v>
      </c>
      <c r="D445" s="18" t="s">
        <v>29</v>
      </c>
      <c r="E445" s="23">
        <v>1845.5932090404799</v>
      </c>
      <c r="F445" s="51">
        <f>VLOOKUP(B445,[1]export!$A$193:$C$383,3,FALSE)</f>
        <v>8.148615215199158E-9</v>
      </c>
      <c r="H445" s="53">
        <v>9.4485154454677868E-4</v>
      </c>
      <c r="J445">
        <v>524</v>
      </c>
      <c r="K445" s="53">
        <f>F445</f>
        <v>8.148615215199158E-9</v>
      </c>
      <c r="L445" s="53">
        <f>H445</f>
        <v>9.4485154454677868E-4</v>
      </c>
      <c r="M445" s="6">
        <f t="shared" si="13"/>
        <v>2</v>
      </c>
      <c r="Z445" s="18">
        <v>1</v>
      </c>
    </row>
    <row r="446" spans="1:31" x14ac:dyDescent="0.25">
      <c r="A446">
        <v>525</v>
      </c>
      <c r="B446" s="3" t="s">
        <v>161</v>
      </c>
      <c r="C446" s="3" t="s">
        <v>161</v>
      </c>
      <c r="D446" s="18" t="s">
        <v>45</v>
      </c>
      <c r="E446" s="23">
        <v>421.36184576974301</v>
      </c>
      <c r="J446">
        <v>525</v>
      </c>
      <c r="M446" s="6">
        <f t="shared" si="13"/>
        <v>0</v>
      </c>
      <c r="Z446" s="18">
        <v>1</v>
      </c>
    </row>
    <row r="447" spans="1:31" x14ac:dyDescent="0.25">
      <c r="A447">
        <v>526</v>
      </c>
      <c r="B447" s="3" t="s">
        <v>161</v>
      </c>
      <c r="C447" s="3" t="s">
        <v>161</v>
      </c>
      <c r="D447" s="18" t="s">
        <v>46</v>
      </c>
      <c r="E447" s="23">
        <v>1.1393190181221799E-21</v>
      </c>
      <c r="J447">
        <v>526</v>
      </c>
      <c r="M447" s="6">
        <f t="shared" si="13"/>
        <v>0</v>
      </c>
      <c r="Z447" s="18">
        <v>1</v>
      </c>
    </row>
    <row r="448" spans="1:31" x14ac:dyDescent="0.25">
      <c r="A448">
        <v>527</v>
      </c>
      <c r="B448" s="3" t="s">
        <v>162</v>
      </c>
      <c r="C448" s="3" t="s">
        <v>162</v>
      </c>
      <c r="D448" s="18" t="s">
        <v>20</v>
      </c>
      <c r="E448" s="23">
        <v>1772.1118826664399</v>
      </c>
      <c r="F448" s="51">
        <f>VLOOKUP(B448,[1]export!$A$2:$C$192,3,FALSE)</f>
        <v>6.4666858731996576E-8</v>
      </c>
      <c r="G448" s="52">
        <v>0.5</v>
      </c>
      <c r="H448" s="53">
        <v>1.2600654498168302E-3</v>
      </c>
      <c r="J448">
        <v>527</v>
      </c>
      <c r="K448" s="52">
        <f>F448*G448</f>
        <v>3.2333429365998288E-8</v>
      </c>
      <c r="L448" s="53">
        <f>H448</f>
        <v>1.2600654498168302E-3</v>
      </c>
      <c r="M448" s="6">
        <f t="shared" si="13"/>
        <v>1</v>
      </c>
      <c r="V448" s="18">
        <v>1</v>
      </c>
    </row>
    <row r="449" spans="1:29" x14ac:dyDescent="0.25">
      <c r="A449">
        <v>528</v>
      </c>
      <c r="B449" s="3" t="s">
        <v>162</v>
      </c>
      <c r="C449" s="3" t="s">
        <v>162</v>
      </c>
      <c r="D449" s="18" t="s">
        <v>20</v>
      </c>
      <c r="E449" s="23">
        <v>1772.1118826664399</v>
      </c>
      <c r="F449" s="51">
        <f>VLOOKUP(B449,[1]export!$A$2:$C$192,3,FALSE)</f>
        <v>6.4666858731996576E-8</v>
      </c>
      <c r="G449" s="52">
        <v>0.5</v>
      </c>
      <c r="H449" s="53">
        <v>1.2600654498168302E-3</v>
      </c>
      <c r="J449">
        <v>528</v>
      </c>
      <c r="K449" s="52">
        <f>F449*G449</f>
        <v>3.2333429365998288E-8</v>
      </c>
      <c r="L449" s="53">
        <f>H449</f>
        <v>1.2600654498168302E-3</v>
      </c>
      <c r="M449" s="6">
        <f t="shared" si="13"/>
        <v>1</v>
      </c>
      <c r="V449" s="18">
        <v>1</v>
      </c>
    </row>
    <row r="450" spans="1:29" x14ac:dyDescent="0.25">
      <c r="A450">
        <v>532</v>
      </c>
      <c r="B450" s="3" t="s">
        <v>165</v>
      </c>
      <c r="C450" s="3" t="s">
        <v>165</v>
      </c>
      <c r="D450" s="18" t="s">
        <v>28</v>
      </c>
      <c r="E450" s="23">
        <v>866.02315117382898</v>
      </c>
      <c r="J450">
        <v>532</v>
      </c>
      <c r="M450" s="6">
        <f t="shared" ref="M450:M513" si="14">IF($D450="Maize",1,0)+IF($D450="Rice",2,0)+IF($D450="Soybeans",3,0)+IF($D450="Wheat",4,0)</f>
        <v>0</v>
      </c>
      <c r="Y450" s="18">
        <v>1</v>
      </c>
    </row>
    <row r="451" spans="1:29" x14ac:dyDescent="0.25">
      <c r="A451">
        <v>533</v>
      </c>
      <c r="B451" s="3" t="s">
        <v>165</v>
      </c>
      <c r="C451" s="3" t="s">
        <v>166</v>
      </c>
      <c r="D451" s="18" t="s">
        <v>20</v>
      </c>
      <c r="E451" s="23">
        <v>207.99708837589401</v>
      </c>
      <c r="F451" s="51">
        <f>VLOOKUP(B451,[1]export!$A$2:$C$192,3,FALSE)</f>
        <v>1.2880934270122818E-2</v>
      </c>
      <c r="G451" s="52">
        <v>6.7895846231599312E-3</v>
      </c>
      <c r="H451" s="53">
        <v>1.478969512526509E-4</v>
      </c>
      <c r="J451">
        <v>533</v>
      </c>
      <c r="K451" s="52">
        <f>F451*G451</f>
        <v>8.7456193252359683E-5</v>
      </c>
      <c r="L451" s="53">
        <f>H451</f>
        <v>1.478969512526509E-4</v>
      </c>
      <c r="M451" s="6">
        <f t="shared" si="14"/>
        <v>1</v>
      </c>
      <c r="Y451" s="18">
        <v>1</v>
      </c>
    </row>
    <row r="452" spans="1:29" x14ac:dyDescent="0.25">
      <c r="A452">
        <v>535</v>
      </c>
      <c r="B452" s="3" t="s">
        <v>165</v>
      </c>
      <c r="C452" s="3" t="s">
        <v>165</v>
      </c>
      <c r="D452" s="18" t="s">
        <v>29</v>
      </c>
      <c r="E452" s="23">
        <v>13.2443966992995</v>
      </c>
      <c r="F452" s="51">
        <f>VLOOKUP(B452,[1]export!$A$193:$C$383,3,FALSE)</f>
        <v>1.1352149091181105E-3</v>
      </c>
      <c r="H452" s="53">
        <v>6.7804696162863467E-6</v>
      </c>
      <c r="J452">
        <v>535</v>
      </c>
      <c r="K452" s="53">
        <f>F452</f>
        <v>1.1352149091181105E-3</v>
      </c>
      <c r="L452" s="53">
        <f>H452</f>
        <v>6.7804696162863467E-6</v>
      </c>
      <c r="M452" s="6">
        <f t="shared" si="14"/>
        <v>2</v>
      </c>
      <c r="Y452" s="18">
        <v>1</v>
      </c>
    </row>
    <row r="453" spans="1:29" x14ac:dyDescent="0.25">
      <c r="A453">
        <v>536</v>
      </c>
      <c r="B453" s="3" t="s">
        <v>165</v>
      </c>
      <c r="C453" s="3" t="s">
        <v>165</v>
      </c>
      <c r="D453" s="18" t="s">
        <v>33</v>
      </c>
      <c r="E453" s="23">
        <v>203.404140731468</v>
      </c>
      <c r="J453">
        <v>536</v>
      </c>
      <c r="M453" s="6">
        <f t="shared" si="14"/>
        <v>0</v>
      </c>
      <c r="Y453" s="18">
        <v>1</v>
      </c>
    </row>
    <row r="454" spans="1:29" x14ac:dyDescent="0.25">
      <c r="A454">
        <v>537</v>
      </c>
      <c r="B454" s="3" t="s">
        <v>165</v>
      </c>
      <c r="C454" s="3" t="s">
        <v>165</v>
      </c>
      <c r="D454" s="18" t="s">
        <v>30</v>
      </c>
      <c r="E454" s="23">
        <v>1104.2547575409001</v>
      </c>
      <c r="J454">
        <v>537</v>
      </c>
      <c r="M454" s="6">
        <f t="shared" si="14"/>
        <v>0</v>
      </c>
      <c r="Y454" s="18">
        <v>1</v>
      </c>
    </row>
    <row r="455" spans="1:29" x14ac:dyDescent="0.25">
      <c r="A455">
        <v>538</v>
      </c>
      <c r="B455" s="3" t="s">
        <v>165</v>
      </c>
      <c r="C455" s="3" t="s">
        <v>165</v>
      </c>
      <c r="D455" s="18" t="s">
        <v>48</v>
      </c>
      <c r="E455" s="23">
        <v>1119.63656308492</v>
      </c>
      <c r="F455" s="51">
        <f>VLOOKUP(B455,[1]export!$A$384:$C$574,3,FALSE)</f>
        <v>3.6325416369657434E-4</v>
      </c>
      <c r="H455" s="53">
        <v>1.5552958632141312E-3</v>
      </c>
      <c r="J455">
        <v>538</v>
      </c>
      <c r="K455" s="53">
        <f>F455</f>
        <v>3.6325416369657434E-4</v>
      </c>
      <c r="L455" s="53">
        <f>H455</f>
        <v>1.5552958632141312E-3</v>
      </c>
      <c r="M455" s="6">
        <f t="shared" si="14"/>
        <v>3</v>
      </c>
      <c r="Y455" s="18">
        <v>1</v>
      </c>
    </row>
    <row r="456" spans="1:29" x14ac:dyDescent="0.25">
      <c r="A456">
        <v>539</v>
      </c>
      <c r="B456" s="46" t="s">
        <v>1052</v>
      </c>
      <c r="C456" s="46" t="s">
        <v>1052</v>
      </c>
      <c r="D456" s="18" t="s">
        <v>18</v>
      </c>
      <c r="E456" s="23">
        <v>16.644262481350101</v>
      </c>
      <c r="F456" s="51">
        <f>VLOOKUP(B456,[1]export!$A$575:$C$765,3,FALSE)</f>
        <v>6.6270647626354478E-7</v>
      </c>
      <c r="H456" s="53">
        <v>9.1937455936171214E-6</v>
      </c>
      <c r="J456">
        <v>539</v>
      </c>
      <c r="K456" s="53">
        <f>F456</f>
        <v>6.6270647626354478E-7</v>
      </c>
      <c r="L456" s="53">
        <f>H456</f>
        <v>9.1937455936171214E-6</v>
      </c>
      <c r="M456" s="6">
        <f t="shared" si="14"/>
        <v>4</v>
      </c>
      <c r="AB456" s="18">
        <v>1</v>
      </c>
    </row>
    <row r="457" spans="1:29" x14ac:dyDescent="0.25">
      <c r="A457">
        <v>540</v>
      </c>
      <c r="B457" s="3" t="s">
        <v>167</v>
      </c>
      <c r="C457" s="3" t="s">
        <v>167</v>
      </c>
      <c r="D457" s="18" t="s">
        <v>28</v>
      </c>
      <c r="E457" s="23">
        <v>788.54717774661594</v>
      </c>
      <c r="J457">
        <v>540</v>
      </c>
      <c r="M457" s="6">
        <f t="shared" si="14"/>
        <v>0</v>
      </c>
      <c r="Y457" s="18">
        <v>1</v>
      </c>
    </row>
    <row r="458" spans="1:29" x14ac:dyDescent="0.25">
      <c r="A458">
        <v>541</v>
      </c>
      <c r="B458" s="46" t="s">
        <v>1052</v>
      </c>
      <c r="C458" s="46" t="s">
        <v>1052</v>
      </c>
      <c r="D458" s="18" t="s">
        <v>20</v>
      </c>
      <c r="E458" s="23">
        <v>181.134214275445</v>
      </c>
      <c r="F458" s="51">
        <f>VLOOKUP(B458,[1]export!$A$2:$C$192,3,FALSE)</f>
        <v>4.4325251649259738E-7</v>
      </c>
      <c r="H458" s="53">
        <v>1.2879602434851906E-4</v>
      </c>
      <c r="J458">
        <v>541</v>
      </c>
      <c r="K458" s="53">
        <f>F458</f>
        <v>4.4325251649259738E-7</v>
      </c>
      <c r="L458" s="53">
        <f>H458</f>
        <v>1.2879602434851906E-4</v>
      </c>
      <c r="M458" s="6">
        <f t="shared" si="14"/>
        <v>1</v>
      </c>
      <c r="AB458" s="18">
        <v>1</v>
      </c>
    </row>
    <row r="459" spans="1:29" x14ac:dyDescent="0.25">
      <c r="A459">
        <v>542</v>
      </c>
      <c r="B459" s="46" t="s">
        <v>1052</v>
      </c>
      <c r="C459" s="46" t="s">
        <v>1052</v>
      </c>
      <c r="D459" s="18" t="s">
        <v>29</v>
      </c>
      <c r="E459" s="23">
        <v>11001.714077590501</v>
      </c>
      <c r="F459" s="51">
        <f>VLOOKUP(B459,[1]export!$A$193:$C$383,3,FALSE)</f>
        <v>3.4437269988032489E-5</v>
      </c>
      <c r="H459" s="53">
        <v>5.6323281251548143E-3</v>
      </c>
      <c r="J459">
        <v>542</v>
      </c>
      <c r="K459" s="53">
        <f>F459</f>
        <v>3.4437269988032489E-5</v>
      </c>
      <c r="L459" s="53">
        <f>H459</f>
        <v>5.6323281251548143E-3</v>
      </c>
      <c r="M459" s="6">
        <f t="shared" si="14"/>
        <v>2</v>
      </c>
      <c r="AB459" s="18">
        <v>1</v>
      </c>
    </row>
    <row r="460" spans="1:29" x14ac:dyDescent="0.25">
      <c r="A460">
        <v>543</v>
      </c>
      <c r="B460" s="3" t="s">
        <v>167</v>
      </c>
      <c r="C460" s="3" t="s">
        <v>167</v>
      </c>
      <c r="D460" s="18" t="s">
        <v>33</v>
      </c>
      <c r="E460" s="23">
        <v>17.157445217201801</v>
      </c>
      <c r="J460">
        <v>543</v>
      </c>
      <c r="M460" s="6">
        <f t="shared" si="14"/>
        <v>0</v>
      </c>
      <c r="Y460" s="18">
        <v>1</v>
      </c>
    </row>
    <row r="461" spans="1:29" x14ac:dyDescent="0.25">
      <c r="A461">
        <v>544</v>
      </c>
      <c r="B461" s="3" t="s">
        <v>167</v>
      </c>
      <c r="C461" s="3" t="s">
        <v>167</v>
      </c>
      <c r="D461" s="18" t="s">
        <v>30</v>
      </c>
      <c r="E461" s="23">
        <v>15.2444155349339</v>
      </c>
      <c r="J461">
        <v>544</v>
      </c>
      <c r="M461" s="6">
        <f t="shared" si="14"/>
        <v>0</v>
      </c>
      <c r="Y461" s="18">
        <v>1</v>
      </c>
    </row>
    <row r="462" spans="1:29" x14ac:dyDescent="0.25">
      <c r="A462">
        <v>545</v>
      </c>
      <c r="B462" s="3" t="s">
        <v>167</v>
      </c>
      <c r="C462" s="3" t="s">
        <v>167</v>
      </c>
      <c r="D462" s="18" t="s">
        <v>25</v>
      </c>
      <c r="E462" s="23">
        <v>258.50973152530798</v>
      </c>
      <c r="J462">
        <v>545</v>
      </c>
      <c r="M462" s="6">
        <f t="shared" si="14"/>
        <v>0</v>
      </c>
      <c r="Y462" s="18">
        <v>1</v>
      </c>
    </row>
    <row r="463" spans="1:29" x14ac:dyDescent="0.25">
      <c r="A463">
        <v>546</v>
      </c>
      <c r="B463" s="3" t="s">
        <v>167</v>
      </c>
      <c r="C463" s="3" t="s">
        <v>167</v>
      </c>
      <c r="D463" s="18" t="s">
        <v>49</v>
      </c>
      <c r="E463" s="23">
        <v>161.86654747907801</v>
      </c>
      <c r="J463">
        <v>546</v>
      </c>
      <c r="M463" s="6">
        <f t="shared" si="14"/>
        <v>0</v>
      </c>
      <c r="Y463" s="18">
        <v>1</v>
      </c>
    </row>
    <row r="464" spans="1:29" x14ac:dyDescent="0.25">
      <c r="A464">
        <v>547</v>
      </c>
      <c r="B464" s="3" t="s">
        <v>168</v>
      </c>
      <c r="C464" s="3" t="s">
        <v>168</v>
      </c>
      <c r="D464" s="18" t="s">
        <v>29</v>
      </c>
      <c r="E464" s="23">
        <v>8302.3522726835999</v>
      </c>
      <c r="F464" s="51">
        <f>VLOOKUP(B464,[1]export!$A$193:$C$383,3,FALSE)</f>
        <v>2.5797257970575012E-4</v>
      </c>
      <c r="H464" s="53">
        <v>4.2503897011491997E-3</v>
      </c>
      <c r="J464">
        <v>547</v>
      </c>
      <c r="K464" s="53">
        <f>F464</f>
        <v>2.5797257970575012E-4</v>
      </c>
      <c r="L464" s="53">
        <f>H464</f>
        <v>4.2503897011491997E-3</v>
      </c>
      <c r="M464" s="6">
        <f t="shared" si="14"/>
        <v>2</v>
      </c>
      <c r="AC464" s="18">
        <v>1</v>
      </c>
    </row>
    <row r="465" spans="1:31" x14ac:dyDescent="0.25">
      <c r="A465">
        <v>548</v>
      </c>
      <c r="B465" s="3" t="s">
        <v>168</v>
      </c>
      <c r="C465" s="3" t="s">
        <v>168</v>
      </c>
      <c r="D465" s="18" t="s">
        <v>20</v>
      </c>
      <c r="E465" s="23">
        <v>276.58655736074797</v>
      </c>
      <c r="F465" s="51">
        <f>VLOOKUP(B465,[1]export!$A$2:$C$192,3,FALSE)</f>
        <v>7.8386579480576977E-7</v>
      </c>
      <c r="H465" s="53">
        <v>1.9666769814198008E-4</v>
      </c>
      <c r="J465">
        <v>548</v>
      </c>
      <c r="K465" s="53">
        <f>F465</f>
        <v>7.8386579480576977E-7</v>
      </c>
      <c r="L465" s="53">
        <f>H465</f>
        <v>1.9666769814198008E-4</v>
      </c>
      <c r="M465" s="6">
        <f t="shared" si="14"/>
        <v>1</v>
      </c>
      <c r="AC465" s="18">
        <v>1</v>
      </c>
    </row>
    <row r="466" spans="1:31" x14ac:dyDescent="0.25">
      <c r="A466">
        <v>549</v>
      </c>
      <c r="B466" s="3" t="s">
        <v>169</v>
      </c>
      <c r="C466" s="3" t="s">
        <v>169</v>
      </c>
      <c r="D466" s="18" t="s">
        <v>18</v>
      </c>
      <c r="E466" s="23">
        <v>1193.5551771543201</v>
      </c>
      <c r="F466" s="51">
        <f>VLOOKUP(B466,[1]export!$A$575:$C$765,3,FALSE)</f>
        <v>1.0238182881316747E-5</v>
      </c>
      <c r="H466" s="53">
        <v>6.5928079799251868E-4</v>
      </c>
      <c r="J466">
        <v>549</v>
      </c>
      <c r="K466" s="53">
        <f>F466</f>
        <v>1.0238182881316747E-5</v>
      </c>
      <c r="L466" s="53">
        <f>H466</f>
        <v>6.5928079799251868E-4</v>
      </c>
      <c r="M466" s="6">
        <f t="shared" si="14"/>
        <v>4</v>
      </c>
      <c r="X466" s="18">
        <v>1</v>
      </c>
    </row>
    <row r="467" spans="1:31" x14ac:dyDescent="0.25">
      <c r="A467">
        <v>550</v>
      </c>
      <c r="B467" s="3" t="s">
        <v>169</v>
      </c>
      <c r="C467" s="3" t="s">
        <v>170</v>
      </c>
      <c r="D467" s="18" t="s">
        <v>20</v>
      </c>
      <c r="E467" s="23">
        <v>234.14893976216399</v>
      </c>
      <c r="F467" s="51">
        <f>VLOOKUP(B467,[1]export!$A$2:$C$192,3,FALSE)</f>
        <v>1.4266233305096246E-4</v>
      </c>
      <c r="H467" s="53">
        <v>1.6649230333109857E-4</v>
      </c>
      <c r="J467">
        <v>550</v>
      </c>
      <c r="K467" s="53">
        <f>F467</f>
        <v>1.4266233305096246E-4</v>
      </c>
      <c r="L467" s="53">
        <f>H467</f>
        <v>1.6649230333109857E-4</v>
      </c>
      <c r="M467" s="6">
        <f t="shared" si="14"/>
        <v>1</v>
      </c>
      <c r="X467" s="18">
        <v>1</v>
      </c>
    </row>
    <row r="468" spans="1:31" x14ac:dyDescent="0.25">
      <c r="A468">
        <v>551</v>
      </c>
      <c r="B468" s="3" t="s">
        <v>169</v>
      </c>
      <c r="C468" s="3" t="s">
        <v>170</v>
      </c>
      <c r="D468" s="18" t="s">
        <v>33</v>
      </c>
      <c r="E468" s="23">
        <v>879.73403661202599</v>
      </c>
      <c r="J468">
        <v>551</v>
      </c>
      <c r="M468" s="6">
        <f t="shared" si="14"/>
        <v>0</v>
      </c>
      <c r="X468" s="18">
        <v>1</v>
      </c>
    </row>
    <row r="469" spans="1:31" x14ac:dyDescent="0.25">
      <c r="A469">
        <v>552</v>
      </c>
      <c r="B469" s="3" t="s">
        <v>169</v>
      </c>
      <c r="C469" s="3" t="s">
        <v>171</v>
      </c>
      <c r="D469" s="18" t="s">
        <v>33</v>
      </c>
      <c r="E469" s="23">
        <v>24240.036511865499</v>
      </c>
      <c r="J469">
        <v>552</v>
      </c>
      <c r="M469" s="6">
        <f t="shared" si="14"/>
        <v>0</v>
      </c>
      <c r="X469" s="18">
        <v>1</v>
      </c>
    </row>
    <row r="470" spans="1:31" x14ac:dyDescent="0.25">
      <c r="A470">
        <v>553</v>
      </c>
      <c r="B470" s="3" t="s">
        <v>169</v>
      </c>
      <c r="C470" s="3" t="s">
        <v>170</v>
      </c>
      <c r="D470" s="18" t="s">
        <v>30</v>
      </c>
      <c r="E470" s="23">
        <v>2644.5138569894302</v>
      </c>
      <c r="J470">
        <v>553</v>
      </c>
      <c r="M470" s="6">
        <f t="shared" si="14"/>
        <v>0</v>
      </c>
      <c r="X470" s="18">
        <v>1</v>
      </c>
    </row>
    <row r="471" spans="1:31" x14ac:dyDescent="0.25">
      <c r="A471">
        <v>554</v>
      </c>
      <c r="B471" s="3" t="s">
        <v>169</v>
      </c>
      <c r="C471" s="3" t="s">
        <v>171</v>
      </c>
      <c r="D471" s="18" t="s">
        <v>30</v>
      </c>
      <c r="E471" s="23">
        <v>44798.149705808602</v>
      </c>
      <c r="J471">
        <v>554</v>
      </c>
      <c r="M471" s="6">
        <f t="shared" si="14"/>
        <v>0</v>
      </c>
      <c r="X471" s="18">
        <v>1</v>
      </c>
    </row>
    <row r="472" spans="1:31" x14ac:dyDescent="0.25">
      <c r="A472">
        <v>555</v>
      </c>
      <c r="B472" s="3" t="s">
        <v>172</v>
      </c>
      <c r="C472" s="3" t="s">
        <v>172</v>
      </c>
      <c r="D472" s="18" t="s">
        <v>20</v>
      </c>
      <c r="E472" s="23">
        <v>0.37595591443161402</v>
      </c>
      <c r="F472" s="51">
        <f>VLOOKUP(B472,[1]export!$A$2:$C$192,3,FALSE)</f>
        <v>1.5778713530607165E-7</v>
      </c>
      <c r="H472" s="53">
        <v>2.6732457643518792E-7</v>
      </c>
      <c r="J472">
        <v>555</v>
      </c>
      <c r="K472" s="53">
        <f t="shared" ref="K472:K477" si="15">F472</f>
        <v>1.5778713530607165E-7</v>
      </c>
      <c r="L472" s="53">
        <f t="shared" ref="L472:L477" si="16">H472</f>
        <v>2.6732457643518792E-7</v>
      </c>
      <c r="M472" s="6">
        <f t="shared" si="14"/>
        <v>1</v>
      </c>
      <c r="P472" s="18">
        <v>1</v>
      </c>
    </row>
    <row r="473" spans="1:31" x14ac:dyDescent="0.25">
      <c r="A473">
        <v>556</v>
      </c>
      <c r="B473" s="3" t="s">
        <v>172</v>
      </c>
      <c r="C473" s="3" t="s">
        <v>172</v>
      </c>
      <c r="D473" s="18" t="s">
        <v>29</v>
      </c>
      <c r="E473" s="23">
        <v>492.573904479124</v>
      </c>
      <c r="F473" s="51">
        <f>VLOOKUP(B473,[1]export!$A$193:$C$383,3,FALSE)</f>
        <v>1.835490318327889E-3</v>
      </c>
      <c r="H473" s="53">
        <v>2.5217323740181241E-4</v>
      </c>
      <c r="J473">
        <v>556</v>
      </c>
      <c r="K473" s="53">
        <f t="shared" si="15"/>
        <v>1.835490318327889E-3</v>
      </c>
      <c r="L473" s="53">
        <f t="shared" si="16"/>
        <v>2.5217323740181241E-4</v>
      </c>
      <c r="M473" s="6">
        <f t="shared" si="14"/>
        <v>2</v>
      </c>
      <c r="P473" s="18">
        <v>1</v>
      </c>
    </row>
    <row r="474" spans="1:31" x14ac:dyDescent="0.25">
      <c r="A474">
        <v>557</v>
      </c>
      <c r="B474" s="3" t="s">
        <v>172</v>
      </c>
      <c r="C474" s="3" t="s">
        <v>172</v>
      </c>
      <c r="D474" s="18" t="s">
        <v>48</v>
      </c>
      <c r="E474" s="23">
        <v>0.52944149096774296</v>
      </c>
      <c r="F474" s="51">
        <f>VLOOKUP(B474,[1]export!$A$384:$C$574,3,FALSE)</f>
        <v>0</v>
      </c>
      <c r="H474" s="53">
        <v>7.3545129541611608E-7</v>
      </c>
      <c r="J474">
        <v>557</v>
      </c>
      <c r="K474" s="53">
        <f t="shared" si="15"/>
        <v>0</v>
      </c>
      <c r="L474" s="53">
        <f t="shared" si="16"/>
        <v>7.3545129541611608E-7</v>
      </c>
      <c r="M474" s="6">
        <f t="shared" si="14"/>
        <v>3</v>
      </c>
      <c r="P474" s="18">
        <v>1</v>
      </c>
    </row>
    <row r="475" spans="1:31" x14ac:dyDescent="0.25">
      <c r="A475">
        <v>558</v>
      </c>
      <c r="B475" s="3" t="s">
        <v>173</v>
      </c>
      <c r="C475" s="3" t="s">
        <v>173</v>
      </c>
      <c r="D475" s="18" t="s">
        <v>18</v>
      </c>
      <c r="E475" s="23">
        <v>2.0266965360408502</v>
      </c>
      <c r="F475" s="54">
        <v>0</v>
      </c>
      <c r="H475" s="53">
        <v>1.1194808041932081E-6</v>
      </c>
      <c r="J475">
        <v>558</v>
      </c>
      <c r="K475" s="53">
        <f t="shared" si="15"/>
        <v>0</v>
      </c>
      <c r="L475" s="53">
        <f t="shared" si="16"/>
        <v>1.1194808041932081E-6</v>
      </c>
      <c r="M475" s="6">
        <f t="shared" si="14"/>
        <v>4</v>
      </c>
      <c r="Y475" s="18">
        <v>1</v>
      </c>
    </row>
    <row r="476" spans="1:31" x14ac:dyDescent="0.25">
      <c r="A476">
        <v>559</v>
      </c>
      <c r="B476" s="3" t="s">
        <v>173</v>
      </c>
      <c r="C476" s="3" t="s">
        <v>173</v>
      </c>
      <c r="D476" s="18" t="s">
        <v>20</v>
      </c>
      <c r="E476" s="23">
        <v>713.83150117053503</v>
      </c>
      <c r="F476" s="54">
        <v>0</v>
      </c>
      <c r="H476" s="53">
        <v>5.0757202206807791E-4</v>
      </c>
      <c r="J476">
        <v>559</v>
      </c>
      <c r="K476" s="53">
        <f t="shared" si="15"/>
        <v>0</v>
      </c>
      <c r="L476" s="53">
        <f t="shared" si="16"/>
        <v>5.0757202206807791E-4</v>
      </c>
      <c r="M476" s="6">
        <f t="shared" si="14"/>
        <v>1</v>
      </c>
      <c r="Y476" s="18">
        <v>1</v>
      </c>
    </row>
    <row r="477" spans="1:31" x14ac:dyDescent="0.25">
      <c r="A477">
        <v>560</v>
      </c>
      <c r="B477" s="3" t="s">
        <v>173</v>
      </c>
      <c r="C477" s="3" t="s">
        <v>173</v>
      </c>
      <c r="D477" s="18" t="s">
        <v>29</v>
      </c>
      <c r="E477" s="23">
        <v>0.45557534633201102</v>
      </c>
      <c r="F477" s="54">
        <v>0</v>
      </c>
      <c r="H477" s="53">
        <v>2.3323182353007512E-7</v>
      </c>
      <c r="J477">
        <v>560</v>
      </c>
      <c r="K477" s="53">
        <f t="shared" si="15"/>
        <v>0</v>
      </c>
      <c r="L477" s="53">
        <f t="shared" si="16"/>
        <v>2.3323182353007512E-7</v>
      </c>
      <c r="M477" s="6">
        <f t="shared" si="14"/>
        <v>2</v>
      </c>
      <c r="Y477" s="18">
        <v>1</v>
      </c>
    </row>
    <row r="478" spans="1:31" x14ac:dyDescent="0.25">
      <c r="A478">
        <v>561</v>
      </c>
      <c r="B478" s="3" t="s">
        <v>173</v>
      </c>
      <c r="C478" s="3" t="s">
        <v>173</v>
      </c>
      <c r="D478" s="18" t="s">
        <v>30</v>
      </c>
      <c r="E478" s="23">
        <v>10.4310600277493</v>
      </c>
      <c r="J478">
        <v>561</v>
      </c>
      <c r="M478" s="6">
        <f t="shared" si="14"/>
        <v>0</v>
      </c>
      <c r="Y478" s="18">
        <v>1</v>
      </c>
    </row>
    <row r="479" spans="1:31" x14ac:dyDescent="0.25">
      <c r="A479">
        <v>562</v>
      </c>
      <c r="B479" s="3" t="s">
        <v>174</v>
      </c>
      <c r="C479" s="3" t="s">
        <v>174</v>
      </c>
      <c r="D479" s="18" t="s">
        <v>18</v>
      </c>
      <c r="E479" s="23">
        <v>16699.362141804198</v>
      </c>
      <c r="F479" s="51">
        <f>VLOOKUP(B479,[1]export!$A$575:$C$765,3,FALSE)</f>
        <v>2.3547311801674479E-3</v>
      </c>
      <c r="H479" s="53">
        <v>9.224180841864214E-3</v>
      </c>
      <c r="J479">
        <v>562</v>
      </c>
      <c r="K479" s="53">
        <f>F479</f>
        <v>2.3547311801674479E-3</v>
      </c>
      <c r="L479" s="53">
        <f>H479</f>
        <v>9.224180841864214E-3</v>
      </c>
      <c r="M479" s="6">
        <f t="shared" si="14"/>
        <v>4</v>
      </c>
      <c r="AE479" s="18">
        <v>1</v>
      </c>
    </row>
    <row r="480" spans="1:31" x14ac:dyDescent="0.25">
      <c r="A480">
        <v>563</v>
      </c>
      <c r="B480" s="3" t="s">
        <v>174</v>
      </c>
      <c r="C480" s="3" t="s">
        <v>174</v>
      </c>
      <c r="D480" s="18" t="s">
        <v>28</v>
      </c>
      <c r="E480" s="23">
        <v>13598.0742381317</v>
      </c>
      <c r="J480">
        <v>563</v>
      </c>
      <c r="M480" s="6">
        <f t="shared" si="14"/>
        <v>0</v>
      </c>
      <c r="AE480" s="18">
        <v>1</v>
      </c>
    </row>
    <row r="481" spans="1:31" x14ac:dyDescent="0.25">
      <c r="A481">
        <v>564</v>
      </c>
      <c r="B481" s="3" t="s">
        <v>174</v>
      </c>
      <c r="C481" s="3" t="s">
        <v>174</v>
      </c>
      <c r="D481" s="18" t="s">
        <v>29</v>
      </c>
      <c r="E481" s="23">
        <v>1.8899555418500001E-22</v>
      </c>
      <c r="F481" s="51">
        <f>VLOOKUP(B481,[1]export!$A$193:$C$383,3,FALSE)</f>
        <v>7.9413639251340627E-6</v>
      </c>
      <c r="H481" s="53">
        <v>9.6756284326062978E-29</v>
      </c>
      <c r="J481">
        <v>564</v>
      </c>
      <c r="K481" s="53">
        <f>F481</f>
        <v>7.9413639251340627E-6</v>
      </c>
      <c r="L481" s="53">
        <f>H481</f>
        <v>9.6756284326062978E-29</v>
      </c>
      <c r="M481" s="6">
        <f t="shared" si="14"/>
        <v>2</v>
      </c>
      <c r="AE481" s="18">
        <v>1</v>
      </c>
    </row>
    <row r="482" spans="1:31" x14ac:dyDescent="0.25">
      <c r="A482">
        <v>565</v>
      </c>
      <c r="B482" s="3" t="s">
        <v>174</v>
      </c>
      <c r="C482" s="3" t="s">
        <v>174</v>
      </c>
      <c r="D482" s="18" t="s">
        <v>25</v>
      </c>
      <c r="E482" s="23">
        <v>221.67992293045299</v>
      </c>
      <c r="J482">
        <v>565</v>
      </c>
      <c r="M482" s="6">
        <f t="shared" si="14"/>
        <v>0</v>
      </c>
      <c r="AE482" s="18">
        <v>1</v>
      </c>
    </row>
    <row r="483" spans="1:31" x14ac:dyDescent="0.25">
      <c r="A483">
        <v>566</v>
      </c>
      <c r="B483" s="3" t="s">
        <v>175</v>
      </c>
      <c r="C483" s="3" t="s">
        <v>175</v>
      </c>
      <c r="D483" s="18" t="s">
        <v>18</v>
      </c>
      <c r="E483" s="23">
        <v>3410.1814140872498</v>
      </c>
      <c r="F483" s="51">
        <f>VLOOKUP(B483,[1]export!$A$575:$C$765,3,FALSE)</f>
        <v>1.2358881559698856E-6</v>
      </c>
      <c r="H483" s="53">
        <v>1.8836725498849805E-3</v>
      </c>
      <c r="J483">
        <v>566</v>
      </c>
      <c r="K483" s="53">
        <f>F483</f>
        <v>1.2358881559698856E-6</v>
      </c>
      <c r="L483" s="53">
        <f>H483</f>
        <v>1.8836725498849805E-3</v>
      </c>
      <c r="M483" s="6">
        <f t="shared" si="14"/>
        <v>4</v>
      </c>
      <c r="AA483" s="18">
        <v>1</v>
      </c>
    </row>
    <row r="484" spans="1:31" x14ac:dyDescent="0.25">
      <c r="A484">
        <v>567</v>
      </c>
      <c r="B484" s="3" t="s">
        <v>175</v>
      </c>
      <c r="C484" s="3" t="s">
        <v>175</v>
      </c>
      <c r="D484" s="18" t="s">
        <v>26</v>
      </c>
      <c r="E484" s="23" t="s">
        <v>17</v>
      </c>
      <c r="J484">
        <v>567</v>
      </c>
      <c r="M484" s="6">
        <f t="shared" si="14"/>
        <v>0</v>
      </c>
      <c r="AA484" s="18">
        <v>1</v>
      </c>
    </row>
    <row r="485" spans="1:31" x14ac:dyDescent="0.25">
      <c r="A485">
        <v>568</v>
      </c>
      <c r="B485" s="3" t="s">
        <v>175</v>
      </c>
      <c r="C485" s="3" t="s">
        <v>175</v>
      </c>
      <c r="D485" s="18" t="s">
        <v>39</v>
      </c>
      <c r="E485" s="23">
        <v>2575.6957106063001</v>
      </c>
      <c r="J485">
        <v>568</v>
      </c>
      <c r="M485" s="6">
        <f t="shared" si="14"/>
        <v>0</v>
      </c>
      <c r="AA485" s="18">
        <v>1</v>
      </c>
    </row>
    <row r="486" spans="1:31" x14ac:dyDescent="0.25">
      <c r="A486">
        <v>569</v>
      </c>
      <c r="B486" s="46" t="s">
        <v>1053</v>
      </c>
      <c r="C486" s="3" t="s">
        <v>176</v>
      </c>
      <c r="D486" s="18" t="s">
        <v>18</v>
      </c>
      <c r="E486" s="23">
        <v>229.831982275966</v>
      </c>
      <c r="F486" s="51">
        <f>VLOOKUP(B486,[1]export!$A$575:$C$765,3,FALSE)</f>
        <v>2.5905237928479575E-4</v>
      </c>
      <c r="G486" s="52">
        <v>0.3562642271862409</v>
      </c>
      <c r="H486" s="53">
        <v>1.2695166137217473E-4</v>
      </c>
      <c r="J486">
        <v>569</v>
      </c>
      <c r="K486" s="52">
        <f>F486*G486</f>
        <v>9.229109570665472E-5</v>
      </c>
      <c r="L486" s="53">
        <f>H486</f>
        <v>1.2695166137217473E-4</v>
      </c>
      <c r="M486" s="6">
        <f t="shared" si="14"/>
        <v>4</v>
      </c>
      <c r="V486" s="18">
        <v>1</v>
      </c>
    </row>
    <row r="487" spans="1:31" x14ac:dyDescent="0.25">
      <c r="A487">
        <v>570</v>
      </c>
      <c r="B487" s="46" t="s">
        <v>1053</v>
      </c>
      <c r="C487" s="3" t="s">
        <v>177</v>
      </c>
      <c r="D487" s="18" t="s">
        <v>18</v>
      </c>
      <c r="E487" s="23">
        <v>415.28466075937001</v>
      </c>
      <c r="F487" s="51">
        <f>VLOOKUP(B487,[1]export!$A$575:$C$765,3,FALSE)</f>
        <v>2.5905237928479575E-4</v>
      </c>
      <c r="G487" s="52">
        <v>0.64373577281375916</v>
      </c>
      <c r="H487" s="53">
        <v>2.2938964848886114E-4</v>
      </c>
      <c r="J487">
        <v>570</v>
      </c>
      <c r="K487" s="52">
        <f>F487*G487</f>
        <v>1.6676128357814106E-4</v>
      </c>
      <c r="L487" s="53">
        <f>H487</f>
        <v>2.2938964848886114E-4</v>
      </c>
      <c r="M487" s="6">
        <f t="shared" si="14"/>
        <v>4</v>
      </c>
      <c r="V487" s="18">
        <v>1</v>
      </c>
    </row>
    <row r="488" spans="1:31" x14ac:dyDescent="0.25">
      <c r="A488">
        <v>571</v>
      </c>
      <c r="B488" s="3" t="s">
        <v>178</v>
      </c>
      <c r="C488" s="3" t="s">
        <v>178</v>
      </c>
      <c r="D488" s="18" t="s">
        <v>28</v>
      </c>
      <c r="E488" s="23">
        <v>21.339882341923602</v>
      </c>
      <c r="J488">
        <v>571</v>
      </c>
      <c r="M488" s="6">
        <f t="shared" si="14"/>
        <v>0</v>
      </c>
      <c r="V488" s="18">
        <v>1</v>
      </c>
    </row>
    <row r="489" spans="1:31" x14ac:dyDescent="0.25">
      <c r="A489">
        <v>573</v>
      </c>
      <c r="B489" s="46" t="s">
        <v>1053</v>
      </c>
      <c r="C489" s="3" t="s">
        <v>176</v>
      </c>
      <c r="D489" s="18" t="s">
        <v>20</v>
      </c>
      <c r="E489" s="23">
        <v>5531.9415523385796</v>
      </c>
      <c r="F489" s="51">
        <f>VLOOKUP(B489,[1]export!$A$2:$C$192,3,FALSE)</f>
        <v>5.3652219937708689E-4</v>
      </c>
      <c r="G489" s="52">
        <v>0.29910279844224885</v>
      </c>
      <c r="H489" s="53">
        <v>3.9335035720315104E-3</v>
      </c>
      <c r="J489">
        <v>573</v>
      </c>
      <c r="K489" s="52">
        <f>F489*G489</f>
        <v>1.6047529126007686E-4</v>
      </c>
      <c r="L489" s="53">
        <f>H489</f>
        <v>3.9335035720315104E-3</v>
      </c>
      <c r="M489" s="6">
        <f t="shared" si="14"/>
        <v>1</v>
      </c>
      <c r="V489" s="18">
        <v>1</v>
      </c>
    </row>
    <row r="490" spans="1:31" x14ac:dyDescent="0.25">
      <c r="A490">
        <v>574</v>
      </c>
      <c r="B490" s="46" t="s">
        <v>1053</v>
      </c>
      <c r="C490" s="3" t="s">
        <v>177</v>
      </c>
      <c r="D490" s="18" t="s">
        <v>20</v>
      </c>
      <c r="E490" s="23">
        <v>8637.9113291070807</v>
      </c>
      <c r="F490" s="51">
        <f>VLOOKUP(B490,[1]export!$A$2:$C$192,3,FALSE)</f>
        <v>5.3652219937708689E-4</v>
      </c>
      <c r="G490" s="52">
        <v>0.46703737318767025</v>
      </c>
      <c r="H490" s="53">
        <v>6.1420126634509666E-3</v>
      </c>
      <c r="J490">
        <v>574</v>
      </c>
      <c r="K490" s="52">
        <f>F490*G490</f>
        <v>2.5057591865394616E-4</v>
      </c>
      <c r="L490" s="53">
        <f>H490</f>
        <v>6.1420126634509666E-3</v>
      </c>
      <c r="M490" s="6">
        <f t="shared" si="14"/>
        <v>1</v>
      </c>
      <c r="V490" s="18">
        <v>1</v>
      </c>
    </row>
    <row r="491" spans="1:31" x14ac:dyDescent="0.25">
      <c r="A491">
        <v>576</v>
      </c>
      <c r="B491" s="3" t="s">
        <v>178</v>
      </c>
      <c r="C491" s="3" t="s">
        <v>176</v>
      </c>
      <c r="D491" s="18" t="s">
        <v>30</v>
      </c>
      <c r="E491" s="23">
        <v>1255.7168156313501</v>
      </c>
      <c r="J491">
        <v>576</v>
      </c>
      <c r="M491" s="6">
        <f t="shared" si="14"/>
        <v>0</v>
      </c>
      <c r="V491" s="18">
        <v>1</v>
      </c>
    </row>
    <row r="492" spans="1:31" x14ac:dyDescent="0.25">
      <c r="A492">
        <v>577</v>
      </c>
      <c r="B492" s="3" t="s">
        <v>178</v>
      </c>
      <c r="C492" s="3" t="s">
        <v>177</v>
      </c>
      <c r="D492" s="18" t="s">
        <v>30</v>
      </c>
      <c r="E492" s="23">
        <v>3590.3777840284101</v>
      </c>
      <c r="J492">
        <v>577</v>
      </c>
      <c r="M492" s="6">
        <f t="shared" si="14"/>
        <v>0</v>
      </c>
      <c r="V492" s="18">
        <v>1</v>
      </c>
    </row>
    <row r="493" spans="1:31" x14ac:dyDescent="0.25">
      <c r="A493">
        <v>578</v>
      </c>
      <c r="B493" s="3" t="s">
        <v>178</v>
      </c>
      <c r="C493" s="3" t="s">
        <v>178</v>
      </c>
      <c r="D493" s="18" t="s">
        <v>25</v>
      </c>
      <c r="E493" s="23">
        <v>338.18650296337302</v>
      </c>
      <c r="J493">
        <v>578</v>
      </c>
      <c r="M493" s="6">
        <f t="shared" si="14"/>
        <v>0</v>
      </c>
      <c r="V493" s="18">
        <v>1</v>
      </c>
    </row>
    <row r="494" spans="1:31" x14ac:dyDescent="0.25">
      <c r="A494">
        <v>583</v>
      </c>
      <c r="B494" s="3" t="s">
        <v>179</v>
      </c>
      <c r="C494" s="3" t="s">
        <v>179</v>
      </c>
      <c r="D494" s="18" t="s">
        <v>30</v>
      </c>
      <c r="E494" s="23">
        <v>852.16772101307697</v>
      </c>
      <c r="J494">
        <v>583</v>
      </c>
      <c r="M494" s="6">
        <f t="shared" si="14"/>
        <v>0</v>
      </c>
      <c r="AD494" s="18">
        <v>1</v>
      </c>
    </row>
    <row r="495" spans="1:31" x14ac:dyDescent="0.25">
      <c r="A495">
        <v>586</v>
      </c>
      <c r="B495" s="3" t="s">
        <v>180</v>
      </c>
      <c r="C495" s="3" t="s">
        <v>180</v>
      </c>
      <c r="D495" s="18" t="s">
        <v>33</v>
      </c>
      <c r="E495" s="23">
        <v>785.45564200123295</v>
      </c>
      <c r="J495">
        <v>586</v>
      </c>
      <c r="M495" s="6">
        <f t="shared" si="14"/>
        <v>0</v>
      </c>
      <c r="Z495" s="18">
        <v>1</v>
      </c>
    </row>
    <row r="496" spans="1:31" x14ac:dyDescent="0.25">
      <c r="A496">
        <v>587</v>
      </c>
      <c r="B496" s="3" t="s">
        <v>180</v>
      </c>
      <c r="C496" s="3" t="s">
        <v>180</v>
      </c>
      <c r="D496" s="18" t="s">
        <v>20</v>
      </c>
      <c r="E496" s="23">
        <v>3893.5376081906602</v>
      </c>
      <c r="F496" s="51">
        <f>VLOOKUP(B496,[1]export!$A$2:$C$192,3,FALSE)</f>
        <v>1.4225467317351594E-5</v>
      </c>
      <c r="G496" s="52">
        <v>0.499684799555281</v>
      </c>
      <c r="H496" s="53">
        <v>2.7685115514610964E-3</v>
      </c>
      <c r="J496">
        <v>587</v>
      </c>
      <c r="K496" s="52">
        <f>F496*G496</f>
        <v>7.1082497850510325E-6</v>
      </c>
      <c r="L496" s="53">
        <f>H496</f>
        <v>2.7685115514610964E-3</v>
      </c>
      <c r="M496" s="6">
        <f t="shared" si="14"/>
        <v>1</v>
      </c>
      <c r="Z496" s="18">
        <v>1</v>
      </c>
    </row>
    <row r="497" spans="1:31" x14ac:dyDescent="0.25">
      <c r="A497">
        <v>588</v>
      </c>
      <c r="B497" s="3" t="s">
        <v>180</v>
      </c>
      <c r="C497" s="3" t="s">
        <v>180</v>
      </c>
      <c r="D497" s="18" t="s">
        <v>20</v>
      </c>
      <c r="E497" s="23">
        <v>3898.4496839100898</v>
      </c>
      <c r="F497" s="51">
        <f>VLOOKUP(B497,[1]export!$A$2:$C$192,3,FALSE)</f>
        <v>1.4225467317351594E-5</v>
      </c>
      <c r="G497" s="52">
        <v>0.500315200444719</v>
      </c>
      <c r="H497" s="53">
        <v>2.772004297580277E-3</v>
      </c>
      <c r="J497">
        <v>588</v>
      </c>
      <c r="K497" s="52">
        <f>F497*G497</f>
        <v>7.1172175323005619E-6</v>
      </c>
      <c r="L497" s="53">
        <f>H497</f>
        <v>2.772004297580277E-3</v>
      </c>
      <c r="M497" s="6">
        <f t="shared" si="14"/>
        <v>1</v>
      </c>
      <c r="Z497" s="18">
        <v>1</v>
      </c>
    </row>
    <row r="498" spans="1:31" x14ac:dyDescent="0.25">
      <c r="A498">
        <v>589</v>
      </c>
      <c r="B498" s="3" t="s">
        <v>180</v>
      </c>
      <c r="C498" s="3" t="s">
        <v>180</v>
      </c>
      <c r="D498" s="18" t="s">
        <v>30</v>
      </c>
      <c r="E498" s="23">
        <v>1910.5504108989401</v>
      </c>
      <c r="J498">
        <v>589</v>
      </c>
      <c r="M498" s="6">
        <f t="shared" si="14"/>
        <v>0</v>
      </c>
      <c r="Z498" s="18">
        <v>1</v>
      </c>
    </row>
    <row r="499" spans="1:31" x14ac:dyDescent="0.25">
      <c r="A499">
        <v>590</v>
      </c>
      <c r="B499" s="3" t="s">
        <v>180</v>
      </c>
      <c r="C499" s="3" t="s">
        <v>180</v>
      </c>
      <c r="D499" s="18" t="s">
        <v>29</v>
      </c>
      <c r="E499" s="23">
        <v>347.01328021291499</v>
      </c>
      <c r="F499" s="51">
        <f>VLOOKUP(B499,[1]export!$A$193:$C$383,3,FALSE)</f>
        <v>7.6475739612782113E-5</v>
      </c>
      <c r="H499" s="53">
        <v>1.7765346782884996E-4</v>
      </c>
      <c r="J499">
        <v>590</v>
      </c>
      <c r="K499" s="53">
        <f>F499</f>
        <v>7.6475739612782113E-5</v>
      </c>
      <c r="L499" s="53">
        <f>H499</f>
        <v>1.7765346782884996E-4</v>
      </c>
      <c r="M499" s="6">
        <f t="shared" si="14"/>
        <v>2</v>
      </c>
      <c r="Z499" s="18">
        <v>1</v>
      </c>
    </row>
    <row r="500" spans="1:31" x14ac:dyDescent="0.25">
      <c r="A500">
        <v>591</v>
      </c>
      <c r="B500" s="3" t="s">
        <v>180</v>
      </c>
      <c r="C500" s="3" t="s">
        <v>180</v>
      </c>
      <c r="D500" s="18" t="s">
        <v>45</v>
      </c>
      <c r="E500" s="23">
        <v>1021.48004032587</v>
      </c>
      <c r="J500">
        <v>591</v>
      </c>
      <c r="M500" s="6">
        <f t="shared" si="14"/>
        <v>0</v>
      </c>
      <c r="Z500" s="18">
        <v>1</v>
      </c>
    </row>
    <row r="501" spans="1:31" x14ac:dyDescent="0.25">
      <c r="A501">
        <v>592</v>
      </c>
      <c r="B501" s="3" t="s">
        <v>180</v>
      </c>
      <c r="C501" s="3" t="s">
        <v>180</v>
      </c>
      <c r="D501" s="18" t="s">
        <v>46</v>
      </c>
      <c r="E501" s="23">
        <v>571.20694861637799</v>
      </c>
      <c r="J501">
        <v>592</v>
      </c>
      <c r="M501" s="6">
        <f t="shared" si="14"/>
        <v>0</v>
      </c>
      <c r="Z501" s="18">
        <v>1</v>
      </c>
    </row>
    <row r="502" spans="1:31" x14ac:dyDescent="0.25">
      <c r="A502">
        <v>593</v>
      </c>
      <c r="B502" s="46" t="s">
        <v>1054</v>
      </c>
      <c r="C502" s="46" t="s">
        <v>1054</v>
      </c>
      <c r="D502" s="18" t="s">
        <v>20</v>
      </c>
      <c r="E502" s="23">
        <v>10.932876560597</v>
      </c>
      <c r="F502" s="51">
        <f>VLOOKUP(B502,[1]export!$A$2:$C$192,3,FALSE)</f>
        <v>2.2114772349168191E-5</v>
      </c>
      <c r="H502" s="53">
        <v>7.7738545494046475E-6</v>
      </c>
      <c r="J502">
        <v>593</v>
      </c>
      <c r="K502" s="53">
        <f>F502</f>
        <v>2.2114772349168191E-5</v>
      </c>
      <c r="L502" s="53">
        <f>H502</f>
        <v>7.7738545494046475E-6</v>
      </c>
      <c r="M502" s="6">
        <f t="shared" si="14"/>
        <v>1</v>
      </c>
      <c r="Q502" s="18">
        <v>1</v>
      </c>
    </row>
    <row r="503" spans="1:31" x14ac:dyDescent="0.25">
      <c r="A503">
        <v>594</v>
      </c>
      <c r="B503" s="3" t="s">
        <v>1054</v>
      </c>
      <c r="C503" s="3" t="s">
        <v>1054</v>
      </c>
      <c r="D503" s="18" t="s">
        <v>29</v>
      </c>
      <c r="E503" s="23">
        <v>18.520923199300899</v>
      </c>
      <c r="F503" s="51">
        <f>VLOOKUP(B503,[1]export!$A$193:$C$383,3,FALSE)</f>
        <v>4.5801177228162732E-5</v>
      </c>
      <c r="H503" s="53">
        <v>9.4817876472300662E-6</v>
      </c>
      <c r="J503">
        <v>594</v>
      </c>
      <c r="K503" s="53">
        <f>F503</f>
        <v>4.5801177228162732E-5</v>
      </c>
      <c r="L503" s="53">
        <f>H503</f>
        <v>9.4817876472300662E-6</v>
      </c>
      <c r="M503" s="6">
        <f t="shared" si="14"/>
        <v>2</v>
      </c>
      <c r="Q503" s="18">
        <v>1</v>
      </c>
    </row>
    <row r="504" spans="1:31" x14ac:dyDescent="0.25">
      <c r="A504">
        <v>595</v>
      </c>
      <c r="B504" s="3" t="s">
        <v>181</v>
      </c>
      <c r="C504" s="3" t="s">
        <v>181</v>
      </c>
      <c r="D504" s="18" t="s">
        <v>49</v>
      </c>
      <c r="E504" s="23" t="s">
        <v>17</v>
      </c>
      <c r="J504">
        <v>595</v>
      </c>
      <c r="M504" s="6">
        <f t="shared" si="14"/>
        <v>0</v>
      </c>
      <c r="Q504" s="18">
        <v>1</v>
      </c>
    </row>
    <row r="505" spans="1:31" x14ac:dyDescent="0.25">
      <c r="A505">
        <v>596</v>
      </c>
      <c r="B505" s="3" t="s">
        <v>182</v>
      </c>
      <c r="C505" s="3" t="s">
        <v>182</v>
      </c>
      <c r="D505" s="18" t="s">
        <v>18</v>
      </c>
      <c r="E505" s="23">
        <v>5884.1340910063</v>
      </c>
      <c r="F505" s="51">
        <f>VLOOKUP(B505,[1]export!$A$575:$C$765,3,FALSE)</f>
        <v>2.6589629055506258E-5</v>
      </c>
      <c r="H505" s="53">
        <v>3.2502030013079534E-3</v>
      </c>
      <c r="J505">
        <v>596</v>
      </c>
      <c r="K505" s="53">
        <f>F505</f>
        <v>2.6589629055506258E-5</v>
      </c>
      <c r="L505" s="53">
        <f>H505</f>
        <v>3.2502030013079534E-3</v>
      </c>
      <c r="M505" s="6">
        <f t="shared" si="14"/>
        <v>4</v>
      </c>
      <c r="X505" s="18">
        <v>1</v>
      </c>
    </row>
    <row r="506" spans="1:31" x14ac:dyDescent="0.25">
      <c r="A506">
        <v>597</v>
      </c>
      <c r="B506" s="3" t="s">
        <v>182</v>
      </c>
      <c r="C506" s="3" t="s">
        <v>182</v>
      </c>
      <c r="D506" s="18" t="s">
        <v>28</v>
      </c>
      <c r="E506" s="23">
        <v>1875.1245975085501</v>
      </c>
      <c r="J506">
        <v>597</v>
      </c>
      <c r="M506" s="6">
        <f t="shared" si="14"/>
        <v>0</v>
      </c>
      <c r="X506" s="18">
        <v>1</v>
      </c>
    </row>
    <row r="507" spans="1:31" x14ac:dyDescent="0.25">
      <c r="A507">
        <v>598</v>
      </c>
      <c r="B507" s="3" t="s">
        <v>182</v>
      </c>
      <c r="C507" s="3" t="s">
        <v>182</v>
      </c>
      <c r="D507" s="18" t="s">
        <v>25</v>
      </c>
      <c r="E507" s="23">
        <v>197.28847943465399</v>
      </c>
      <c r="J507">
        <v>598</v>
      </c>
      <c r="M507" s="6">
        <f t="shared" si="14"/>
        <v>0</v>
      </c>
      <c r="X507" s="18">
        <v>1</v>
      </c>
    </row>
    <row r="508" spans="1:31" x14ac:dyDescent="0.25">
      <c r="A508">
        <v>599</v>
      </c>
      <c r="B508" s="3" t="s">
        <v>182</v>
      </c>
      <c r="C508" s="3" t="s">
        <v>182</v>
      </c>
      <c r="D508" s="18" t="s">
        <v>31</v>
      </c>
      <c r="E508" s="23">
        <v>15.003348515439599</v>
      </c>
      <c r="J508">
        <v>599</v>
      </c>
      <c r="M508" s="6">
        <f t="shared" si="14"/>
        <v>0</v>
      </c>
      <c r="X508" s="18">
        <v>1</v>
      </c>
    </row>
    <row r="509" spans="1:31" x14ac:dyDescent="0.25">
      <c r="A509">
        <v>600</v>
      </c>
      <c r="B509" s="3" t="s">
        <v>183</v>
      </c>
      <c r="C509" s="3" t="s">
        <v>183</v>
      </c>
      <c r="D509" s="18" t="s">
        <v>18</v>
      </c>
      <c r="E509" s="23">
        <v>89427.620545161</v>
      </c>
      <c r="F509" s="51">
        <f>VLOOKUP(B509,[1]export!$A$575:$C$765,3,FALSE)</f>
        <v>4.52676476222882E-3</v>
      </c>
      <c r="G509" s="52">
        <v>0.5</v>
      </c>
      <c r="H509" s="53">
        <v>4.9396889363886504E-2</v>
      </c>
      <c r="J509">
        <v>600</v>
      </c>
      <c r="K509" s="52">
        <f>F509*G509</f>
        <v>2.26338238111441E-3</v>
      </c>
      <c r="L509" s="53">
        <f>H509</f>
        <v>4.9396889363886504E-2</v>
      </c>
      <c r="M509" s="6">
        <f t="shared" si="14"/>
        <v>4</v>
      </c>
      <c r="AE509" s="18">
        <v>1</v>
      </c>
    </row>
    <row r="510" spans="1:31" x14ac:dyDescent="0.25">
      <c r="A510">
        <v>601</v>
      </c>
      <c r="B510" s="3" t="s">
        <v>183</v>
      </c>
      <c r="C510" s="3" t="s">
        <v>183</v>
      </c>
      <c r="D510" s="18" t="s">
        <v>28</v>
      </c>
      <c r="E510" s="23">
        <v>34781.284468756101</v>
      </c>
      <c r="J510">
        <v>601</v>
      </c>
      <c r="M510" s="6">
        <f t="shared" si="14"/>
        <v>0</v>
      </c>
      <c r="AE510" s="18">
        <v>1</v>
      </c>
    </row>
    <row r="511" spans="1:31" x14ac:dyDescent="0.25">
      <c r="A511">
        <v>602</v>
      </c>
      <c r="B511" s="3" t="s">
        <v>183</v>
      </c>
      <c r="C511" s="3" t="s">
        <v>183</v>
      </c>
      <c r="D511" s="18" t="s">
        <v>20</v>
      </c>
      <c r="E511" s="23">
        <v>5258.2531824595599</v>
      </c>
      <c r="F511" s="51">
        <f>VLOOKUP(B511,[1]export!$A$2:$C$192,3,FALSE)</f>
        <v>5.3653089060290036E-4</v>
      </c>
      <c r="H511" s="53">
        <v>3.7388966387591404E-3</v>
      </c>
      <c r="J511">
        <v>602</v>
      </c>
      <c r="K511" s="53">
        <f>F511</f>
        <v>5.3653089060290036E-4</v>
      </c>
      <c r="L511" s="53">
        <f>H511</f>
        <v>3.7388966387591404E-3</v>
      </c>
      <c r="M511" s="6">
        <f t="shared" si="14"/>
        <v>1</v>
      </c>
      <c r="AE511" s="18">
        <v>1</v>
      </c>
    </row>
    <row r="512" spans="1:31" x14ac:dyDescent="0.25">
      <c r="A512">
        <v>603</v>
      </c>
      <c r="B512" s="3" t="s">
        <v>183</v>
      </c>
      <c r="C512" s="3" t="s">
        <v>183</v>
      </c>
      <c r="D512" s="18" t="s">
        <v>29</v>
      </c>
      <c r="E512" s="23">
        <v>558.57227599756004</v>
      </c>
      <c r="F512" s="51">
        <f>VLOOKUP(B512,[1]export!$A$193:$C$383,3,FALSE)</f>
        <v>5.6664154696009939E-4</v>
      </c>
      <c r="H512" s="53">
        <v>2.8596110731881681E-4</v>
      </c>
      <c r="J512">
        <v>603</v>
      </c>
      <c r="K512" s="53">
        <f>F512</f>
        <v>5.6664154696009939E-4</v>
      </c>
      <c r="L512" s="53">
        <f>H512</f>
        <v>2.8596110731881681E-4</v>
      </c>
      <c r="M512" s="6">
        <f t="shared" si="14"/>
        <v>2</v>
      </c>
      <c r="AE512" s="18">
        <v>1</v>
      </c>
    </row>
    <row r="513" spans="1:31" x14ac:dyDescent="0.25">
      <c r="A513">
        <v>604</v>
      </c>
      <c r="B513" s="3" t="s">
        <v>183</v>
      </c>
      <c r="C513" s="3" t="s">
        <v>183</v>
      </c>
      <c r="D513" s="18" t="s">
        <v>33</v>
      </c>
      <c r="E513" s="23">
        <v>30.289309112334301</v>
      </c>
      <c r="J513">
        <v>604</v>
      </c>
      <c r="M513" s="6">
        <f t="shared" si="14"/>
        <v>0</v>
      </c>
      <c r="AE513" s="18">
        <v>1</v>
      </c>
    </row>
    <row r="514" spans="1:31" x14ac:dyDescent="0.25">
      <c r="A514">
        <v>605</v>
      </c>
      <c r="B514" s="3" t="s">
        <v>183</v>
      </c>
      <c r="C514" s="3" t="s">
        <v>183</v>
      </c>
      <c r="D514" s="18" t="s">
        <v>25</v>
      </c>
      <c r="E514" s="23">
        <v>2020.4169721809101</v>
      </c>
      <c r="J514">
        <v>605</v>
      </c>
      <c r="M514" s="6">
        <f t="shared" ref="M514:M577" si="17">IF($D514="Maize",1,0)+IF($D514="Rice",2,0)+IF($D514="Soybeans",3,0)+IF($D514="Wheat",4,0)</f>
        <v>0</v>
      </c>
      <c r="AE514" s="18">
        <v>1</v>
      </c>
    </row>
    <row r="515" spans="1:31" x14ac:dyDescent="0.25">
      <c r="A515">
        <v>606</v>
      </c>
      <c r="B515" s="3" t="s">
        <v>184</v>
      </c>
      <c r="C515" s="3" t="s">
        <v>184</v>
      </c>
      <c r="D515" s="18" t="s">
        <v>18</v>
      </c>
      <c r="E515" s="23">
        <v>6702.6426600390396</v>
      </c>
      <c r="F515" s="51">
        <f>VLOOKUP(B515,[1]export!$A$575:$C$765,3,FALSE)</f>
        <v>2.4188734987118978E-4</v>
      </c>
      <c r="H515" s="53">
        <v>3.7023203335306665E-3</v>
      </c>
      <c r="J515">
        <v>606</v>
      </c>
      <c r="K515" s="53">
        <f>F515</f>
        <v>2.4188734987118978E-4</v>
      </c>
      <c r="L515" s="53">
        <f>H515</f>
        <v>3.7023203335306665E-3</v>
      </c>
      <c r="M515" s="6">
        <f t="shared" si="17"/>
        <v>4</v>
      </c>
      <c r="AA515" s="18">
        <v>1</v>
      </c>
    </row>
    <row r="516" spans="1:31" x14ac:dyDescent="0.25">
      <c r="A516">
        <v>607</v>
      </c>
      <c r="B516" s="3" t="s">
        <v>184</v>
      </c>
      <c r="C516" s="3" t="s">
        <v>184</v>
      </c>
      <c r="D516" s="18" t="s">
        <v>26</v>
      </c>
      <c r="E516" s="23" t="s">
        <v>17</v>
      </c>
      <c r="J516">
        <v>607</v>
      </c>
      <c r="M516" s="6">
        <f t="shared" si="17"/>
        <v>0</v>
      </c>
      <c r="AA516" s="18">
        <v>1</v>
      </c>
    </row>
    <row r="517" spans="1:31" x14ac:dyDescent="0.25">
      <c r="A517">
        <v>608</v>
      </c>
      <c r="B517" s="3" t="s">
        <v>184</v>
      </c>
      <c r="C517" s="3" t="s">
        <v>184</v>
      </c>
      <c r="D517" s="18" t="s">
        <v>20</v>
      </c>
      <c r="E517" s="23">
        <v>138.03051082616</v>
      </c>
      <c r="F517" s="51">
        <f>VLOOKUP(B517,[1]export!$A$2:$C$192,3,FALSE)</f>
        <v>0</v>
      </c>
      <c r="H517" s="53">
        <v>9.8147007203015346E-5</v>
      </c>
      <c r="J517">
        <v>608</v>
      </c>
      <c r="K517" s="53">
        <f>F517</f>
        <v>0</v>
      </c>
      <c r="L517" s="53">
        <f>H517</f>
        <v>9.8147007203015346E-5</v>
      </c>
      <c r="M517" s="6">
        <f t="shared" si="17"/>
        <v>1</v>
      </c>
      <c r="AA517" s="18">
        <v>1</v>
      </c>
    </row>
    <row r="518" spans="1:31" x14ac:dyDescent="0.25">
      <c r="A518">
        <v>609</v>
      </c>
      <c r="B518" s="3" t="s">
        <v>184</v>
      </c>
      <c r="C518" s="3" t="s">
        <v>184</v>
      </c>
      <c r="D518" s="18" t="s">
        <v>39</v>
      </c>
      <c r="E518" s="23">
        <v>5936.3567040016096</v>
      </c>
      <c r="J518">
        <v>609</v>
      </c>
      <c r="M518" s="6">
        <f t="shared" si="17"/>
        <v>0</v>
      </c>
      <c r="AA518" s="18">
        <v>1</v>
      </c>
    </row>
    <row r="519" spans="1:31" x14ac:dyDescent="0.25">
      <c r="A519">
        <v>610</v>
      </c>
      <c r="B519" s="3" t="s">
        <v>472</v>
      </c>
      <c r="C519" s="3" t="s">
        <v>185</v>
      </c>
      <c r="D519" s="18" t="s">
        <v>21</v>
      </c>
      <c r="E519" s="23">
        <v>1651.4335673836299</v>
      </c>
      <c r="J519">
        <v>610</v>
      </c>
      <c r="M519" s="6">
        <f t="shared" si="17"/>
        <v>0</v>
      </c>
      <c r="V519" s="18">
        <v>1</v>
      </c>
    </row>
    <row r="520" spans="1:31" x14ac:dyDescent="0.25">
      <c r="A520">
        <v>611</v>
      </c>
      <c r="B520" s="3" t="s">
        <v>472</v>
      </c>
      <c r="C520" s="3" t="s">
        <v>185</v>
      </c>
      <c r="D520" s="18" t="s">
        <v>21</v>
      </c>
      <c r="E520" s="23" t="s">
        <v>17</v>
      </c>
      <c r="J520">
        <v>611</v>
      </c>
      <c r="M520" s="6">
        <f t="shared" si="17"/>
        <v>0</v>
      </c>
      <c r="V520" s="18">
        <v>1</v>
      </c>
    </row>
    <row r="521" spans="1:31" x14ac:dyDescent="0.25">
      <c r="A521">
        <v>612</v>
      </c>
      <c r="B521" s="3" t="s">
        <v>472</v>
      </c>
      <c r="C521" s="3" t="s">
        <v>185</v>
      </c>
      <c r="D521" s="18" t="s">
        <v>20</v>
      </c>
      <c r="E521" s="23">
        <v>659.31389361209699</v>
      </c>
      <c r="F521" s="51">
        <f>VLOOKUP(B521,[1]export!$A$2:$C$192,3,FALSE)</f>
        <v>8.4699430656876267E-4</v>
      </c>
      <c r="G521" s="52">
        <v>0.10070015319676449</v>
      </c>
      <c r="H521" s="53">
        <v>4.68807114297302E-4</v>
      </c>
      <c r="J521">
        <v>612</v>
      </c>
      <c r="K521" s="52">
        <f>F521*G521</f>
        <v>8.5292456428261718E-5</v>
      </c>
      <c r="L521" s="53">
        <f>H521</f>
        <v>4.68807114297302E-4</v>
      </c>
      <c r="M521" s="6">
        <f t="shared" si="17"/>
        <v>1</v>
      </c>
      <c r="V521" s="18">
        <v>1</v>
      </c>
    </row>
    <row r="522" spans="1:31" x14ac:dyDescent="0.25">
      <c r="A522">
        <v>613</v>
      </c>
      <c r="B522" s="3" t="s">
        <v>472</v>
      </c>
      <c r="C522" s="3" t="s">
        <v>185</v>
      </c>
      <c r="D522" s="18" t="s">
        <v>20</v>
      </c>
      <c r="E522" s="23">
        <v>659.31389361209699</v>
      </c>
      <c r="F522" s="51">
        <f>VLOOKUP(B522,[1]export!$A$2:$C$192,3,FALSE)</f>
        <v>8.4699430656876267E-4</v>
      </c>
      <c r="G522" s="52">
        <v>0.10070015319676449</v>
      </c>
      <c r="H522" s="53">
        <v>4.68807114297302E-4</v>
      </c>
      <c r="J522">
        <v>613</v>
      </c>
      <c r="K522" s="52">
        <f>F522*G522</f>
        <v>8.5292456428261718E-5</v>
      </c>
      <c r="L522" s="53">
        <f>H522</f>
        <v>4.68807114297302E-4</v>
      </c>
      <c r="M522" s="6">
        <f t="shared" si="17"/>
        <v>1</v>
      </c>
      <c r="V522" s="18">
        <v>1</v>
      </c>
    </row>
    <row r="523" spans="1:31" x14ac:dyDescent="0.25">
      <c r="A523">
        <v>614</v>
      </c>
      <c r="B523" s="3" t="s">
        <v>472</v>
      </c>
      <c r="C523" s="3" t="s">
        <v>186</v>
      </c>
      <c r="D523" s="18" t="s">
        <v>20</v>
      </c>
      <c r="E523" s="23">
        <v>5228.6700339004801</v>
      </c>
      <c r="F523" s="51">
        <f>VLOOKUP(B523,[1]export!$A$2:$C$192,3,FALSE)</f>
        <v>8.4699430656876267E-4</v>
      </c>
      <c r="G523" s="52">
        <v>0.79859969360647109</v>
      </c>
      <c r="H523" s="53">
        <v>3.7178614525721341E-3</v>
      </c>
      <c r="J523">
        <v>614</v>
      </c>
      <c r="K523" s="52">
        <f>F523*G523</f>
        <v>6.7640939371223935E-4</v>
      </c>
      <c r="L523" s="53">
        <f>H523</f>
        <v>3.7178614525721341E-3</v>
      </c>
      <c r="M523" s="6">
        <f t="shared" si="17"/>
        <v>1</v>
      </c>
      <c r="V523" s="18">
        <v>1</v>
      </c>
    </row>
    <row r="524" spans="1:31" x14ac:dyDescent="0.25">
      <c r="A524">
        <v>615</v>
      </c>
      <c r="B524" s="3" t="s">
        <v>472</v>
      </c>
      <c r="C524" s="3" t="s">
        <v>185</v>
      </c>
      <c r="D524" s="18" t="s">
        <v>33</v>
      </c>
      <c r="E524" s="23">
        <v>470.96258842767202</v>
      </c>
      <c r="J524">
        <v>615</v>
      </c>
      <c r="M524" s="6">
        <f t="shared" si="17"/>
        <v>0</v>
      </c>
      <c r="V524" s="18">
        <v>1</v>
      </c>
    </row>
    <row r="525" spans="1:31" x14ac:dyDescent="0.25">
      <c r="A525">
        <v>616</v>
      </c>
      <c r="B525" s="3" t="s">
        <v>472</v>
      </c>
      <c r="C525" s="3" t="s">
        <v>185</v>
      </c>
      <c r="D525" s="18" t="s">
        <v>33</v>
      </c>
      <c r="E525" s="23" t="s">
        <v>17</v>
      </c>
      <c r="J525">
        <v>616</v>
      </c>
      <c r="M525" s="6">
        <f t="shared" si="17"/>
        <v>0</v>
      </c>
      <c r="V525" s="18">
        <v>1</v>
      </c>
    </row>
    <row r="526" spans="1:31" x14ac:dyDescent="0.25">
      <c r="A526">
        <v>617</v>
      </c>
      <c r="B526" s="3" t="s">
        <v>472</v>
      </c>
      <c r="C526" s="3" t="s">
        <v>186</v>
      </c>
      <c r="D526" s="18" t="s">
        <v>33</v>
      </c>
      <c r="E526" s="23">
        <v>3447.5417140572099</v>
      </c>
      <c r="J526">
        <v>617</v>
      </c>
      <c r="M526" s="6">
        <f t="shared" si="17"/>
        <v>0</v>
      </c>
      <c r="V526" s="18">
        <v>1</v>
      </c>
    </row>
    <row r="527" spans="1:31" x14ac:dyDescent="0.25">
      <c r="A527">
        <v>618</v>
      </c>
      <c r="B527" s="3" t="s">
        <v>472</v>
      </c>
      <c r="C527" s="3" t="s">
        <v>186</v>
      </c>
      <c r="D527" s="18" t="s">
        <v>45</v>
      </c>
      <c r="E527" s="23">
        <v>3165.95019585914</v>
      </c>
      <c r="J527">
        <v>618</v>
      </c>
      <c r="M527" s="6">
        <f t="shared" si="17"/>
        <v>0</v>
      </c>
      <c r="V527" s="18">
        <v>1</v>
      </c>
    </row>
    <row r="528" spans="1:31" x14ac:dyDescent="0.25">
      <c r="A528">
        <v>619</v>
      </c>
      <c r="B528" s="3" t="s">
        <v>472</v>
      </c>
      <c r="C528" s="3" t="s">
        <v>186</v>
      </c>
      <c r="D528" s="18" t="s">
        <v>49</v>
      </c>
      <c r="E528" s="23">
        <v>4507.3005068737402</v>
      </c>
      <c r="J528">
        <v>619</v>
      </c>
      <c r="M528" s="6">
        <f t="shared" si="17"/>
        <v>0</v>
      </c>
      <c r="V528" s="18">
        <v>1</v>
      </c>
    </row>
    <row r="529" spans="1:27" x14ac:dyDescent="0.25">
      <c r="A529">
        <v>627</v>
      </c>
      <c r="B529" s="3" t="s">
        <v>187</v>
      </c>
      <c r="C529" s="3" t="s">
        <v>187</v>
      </c>
      <c r="D529" s="18" t="s">
        <v>18</v>
      </c>
      <c r="E529" s="23">
        <v>1671.6053584296401</v>
      </c>
      <c r="F529" s="51">
        <f>VLOOKUP(B529,[1]export!$A$575:$C$765,3,FALSE)</f>
        <v>2.9979416275171455E-3</v>
      </c>
      <c r="H529" s="53">
        <v>9.2334006481509603E-4</v>
      </c>
      <c r="J529">
        <v>627</v>
      </c>
      <c r="K529" s="53">
        <f>F529</f>
        <v>2.9979416275171455E-3</v>
      </c>
      <c r="L529" s="53">
        <f>H529</f>
        <v>9.2334006481509603E-4</v>
      </c>
      <c r="M529" s="6">
        <f t="shared" si="17"/>
        <v>4</v>
      </c>
      <c r="P529" s="18">
        <v>1</v>
      </c>
    </row>
    <row r="530" spans="1:27" x14ac:dyDescent="0.25">
      <c r="A530">
        <v>628</v>
      </c>
      <c r="B530" s="3" t="s">
        <v>187</v>
      </c>
      <c r="C530" s="3" t="s">
        <v>187</v>
      </c>
      <c r="D530" s="18" t="s">
        <v>28</v>
      </c>
      <c r="E530" s="23">
        <v>995.90304441054002</v>
      </c>
      <c r="J530">
        <v>628</v>
      </c>
      <c r="M530" s="6">
        <f t="shared" si="17"/>
        <v>0</v>
      </c>
      <c r="P530" s="18">
        <v>1</v>
      </c>
    </row>
    <row r="531" spans="1:27" x14ac:dyDescent="0.25">
      <c r="A531">
        <v>629</v>
      </c>
      <c r="B531" s="3" t="s">
        <v>187</v>
      </c>
      <c r="C531" s="3" t="s">
        <v>187</v>
      </c>
      <c r="D531" s="18" t="s">
        <v>20</v>
      </c>
      <c r="E531" s="23">
        <v>526.20891010065498</v>
      </c>
      <c r="F531" s="51">
        <f>VLOOKUP(B531,[1]export!$A$2:$C$192,3,FALSE)</f>
        <v>3.7865270435973416E-4</v>
      </c>
      <c r="H531" s="53">
        <v>3.7416241801049502E-4</v>
      </c>
      <c r="J531">
        <v>629</v>
      </c>
      <c r="K531" s="53">
        <f>F531</f>
        <v>3.7865270435973416E-4</v>
      </c>
      <c r="L531" s="53">
        <f>H531</f>
        <v>3.7416241801049502E-4</v>
      </c>
      <c r="M531" s="6">
        <f t="shared" si="17"/>
        <v>1</v>
      </c>
      <c r="P531" s="18">
        <v>1</v>
      </c>
    </row>
    <row r="532" spans="1:27" x14ac:dyDescent="0.25">
      <c r="A532">
        <v>630</v>
      </c>
      <c r="B532" s="3" t="s">
        <v>187</v>
      </c>
      <c r="C532" s="3" t="s">
        <v>187</v>
      </c>
      <c r="D532" s="18" t="s">
        <v>29</v>
      </c>
      <c r="E532" s="23">
        <v>1472.81103747524</v>
      </c>
      <c r="F532" s="51">
        <f>VLOOKUP(B532,[1]export!$A$193:$C$383,3,FALSE)</f>
        <v>2.437116330063829E-2</v>
      </c>
      <c r="H532" s="53">
        <v>7.5400569137741233E-4</v>
      </c>
      <c r="J532">
        <v>630</v>
      </c>
      <c r="K532" s="53">
        <f>F532</f>
        <v>2.437116330063829E-2</v>
      </c>
      <c r="L532" s="53">
        <f>H532</f>
        <v>7.5400569137741233E-4</v>
      </c>
      <c r="M532" s="6">
        <f t="shared" si="17"/>
        <v>2</v>
      </c>
      <c r="P532" s="18">
        <v>1</v>
      </c>
    </row>
    <row r="533" spans="1:27" x14ac:dyDescent="0.25">
      <c r="A533">
        <v>631</v>
      </c>
      <c r="B533" s="3" t="s">
        <v>187</v>
      </c>
      <c r="C533" s="3" t="s">
        <v>187</v>
      </c>
      <c r="D533" s="18" t="s">
        <v>30</v>
      </c>
      <c r="E533" s="23">
        <v>254.26022418686901</v>
      </c>
      <c r="J533">
        <v>631</v>
      </c>
      <c r="M533" s="6">
        <f t="shared" si="17"/>
        <v>0</v>
      </c>
      <c r="P533" s="18">
        <v>1</v>
      </c>
    </row>
    <row r="534" spans="1:27" x14ac:dyDescent="0.25">
      <c r="A534">
        <v>632</v>
      </c>
      <c r="B534" s="3" t="s">
        <v>187</v>
      </c>
      <c r="C534" s="3" t="s">
        <v>187</v>
      </c>
      <c r="D534" s="18" t="s">
        <v>25</v>
      </c>
      <c r="E534" s="23">
        <v>95.370415260567299</v>
      </c>
      <c r="J534">
        <v>632</v>
      </c>
      <c r="M534" s="6">
        <f t="shared" si="17"/>
        <v>0</v>
      </c>
      <c r="P534" s="18">
        <v>1</v>
      </c>
    </row>
    <row r="535" spans="1:27" x14ac:dyDescent="0.25">
      <c r="A535">
        <v>633</v>
      </c>
      <c r="B535" s="3" t="s">
        <v>187</v>
      </c>
      <c r="C535" s="3" t="s">
        <v>187</v>
      </c>
      <c r="D535" s="18" t="s">
        <v>49</v>
      </c>
      <c r="E535" s="23">
        <v>62.561152967686198</v>
      </c>
      <c r="J535">
        <v>633</v>
      </c>
      <c r="M535" s="6">
        <f t="shared" si="17"/>
        <v>0</v>
      </c>
      <c r="P535" s="18">
        <v>1</v>
      </c>
    </row>
    <row r="536" spans="1:27" x14ac:dyDescent="0.25">
      <c r="A536">
        <v>634</v>
      </c>
      <c r="B536" s="3" t="s">
        <v>187</v>
      </c>
      <c r="C536" s="3" t="s">
        <v>187</v>
      </c>
      <c r="D536" s="18" t="s">
        <v>31</v>
      </c>
      <c r="E536" s="23">
        <v>0</v>
      </c>
      <c r="J536">
        <v>634</v>
      </c>
      <c r="M536" s="6">
        <f t="shared" si="17"/>
        <v>0</v>
      </c>
      <c r="P536" s="18">
        <v>1</v>
      </c>
    </row>
    <row r="537" spans="1:27" x14ac:dyDescent="0.25">
      <c r="A537">
        <v>635</v>
      </c>
      <c r="B537" s="3" t="s">
        <v>187</v>
      </c>
      <c r="C537" s="3" t="s">
        <v>187</v>
      </c>
      <c r="D537" s="18" t="s">
        <v>48</v>
      </c>
      <c r="E537" s="23">
        <v>225.71675026529499</v>
      </c>
      <c r="F537" s="51">
        <f>VLOOKUP(B537,[1]export!$A$384:$C$574,3,FALSE)</f>
        <v>1.3318932677591253E-2</v>
      </c>
      <c r="H537" s="53">
        <v>3.1354489440617187E-4</v>
      </c>
      <c r="J537">
        <v>635</v>
      </c>
      <c r="K537" s="53">
        <f>F537</f>
        <v>1.3318932677591253E-2</v>
      </c>
      <c r="L537" s="53">
        <f>H537</f>
        <v>3.1354489440617187E-4</v>
      </c>
      <c r="M537" s="6">
        <f t="shared" si="17"/>
        <v>3</v>
      </c>
      <c r="P537" s="18">
        <v>1</v>
      </c>
    </row>
    <row r="538" spans="1:27" x14ac:dyDescent="0.25">
      <c r="A538">
        <v>636</v>
      </c>
      <c r="B538" s="3" t="s">
        <v>188</v>
      </c>
      <c r="C538" s="3" t="s">
        <v>188</v>
      </c>
      <c r="D538" s="18" t="s">
        <v>26</v>
      </c>
      <c r="E538" s="23" t="s">
        <v>17</v>
      </c>
      <c r="J538">
        <v>636</v>
      </c>
      <c r="M538" s="6">
        <f t="shared" si="17"/>
        <v>0</v>
      </c>
      <c r="AA538" s="18">
        <v>1</v>
      </c>
    </row>
    <row r="539" spans="1:27" x14ac:dyDescent="0.25">
      <c r="A539">
        <v>637</v>
      </c>
      <c r="B539" s="3" t="s">
        <v>188</v>
      </c>
      <c r="C539" s="3" t="s">
        <v>188</v>
      </c>
      <c r="D539" s="18" t="s">
        <v>26</v>
      </c>
      <c r="E539" s="23" t="s">
        <v>17</v>
      </c>
      <c r="J539">
        <v>637</v>
      </c>
      <c r="M539" s="6">
        <f t="shared" si="17"/>
        <v>0</v>
      </c>
      <c r="AA539" s="18">
        <v>1</v>
      </c>
    </row>
    <row r="540" spans="1:27" x14ac:dyDescent="0.25">
      <c r="A540">
        <v>638</v>
      </c>
      <c r="B540" s="3" t="s">
        <v>188</v>
      </c>
      <c r="C540" s="3" t="s">
        <v>188</v>
      </c>
      <c r="D540" s="18" t="s">
        <v>20</v>
      </c>
      <c r="E540" s="23">
        <v>424.30398711991302</v>
      </c>
      <c r="F540" s="51">
        <f>VLOOKUP(B540,[1]export!$A$2:$C$192,3,FALSE)</f>
        <v>7.8221032322223062E-6</v>
      </c>
      <c r="H540" s="53">
        <v>3.0170261799997405E-4</v>
      </c>
      <c r="J540">
        <v>638</v>
      </c>
      <c r="K540" s="53">
        <f>F540</f>
        <v>7.8221032322223062E-6</v>
      </c>
      <c r="L540" s="53">
        <f>H540</f>
        <v>3.0170261799997405E-4</v>
      </c>
      <c r="M540" s="6">
        <f t="shared" si="17"/>
        <v>1</v>
      </c>
      <c r="AA540" s="18">
        <v>1</v>
      </c>
    </row>
    <row r="541" spans="1:27" x14ac:dyDescent="0.25">
      <c r="A541">
        <v>639</v>
      </c>
      <c r="B541" s="3" t="s">
        <v>188</v>
      </c>
      <c r="C541" s="3" t="s">
        <v>188</v>
      </c>
      <c r="D541" s="18" t="s">
        <v>39</v>
      </c>
      <c r="E541" s="23">
        <v>14954.0806042431</v>
      </c>
      <c r="J541">
        <v>639</v>
      </c>
      <c r="M541" s="6">
        <f t="shared" si="17"/>
        <v>0</v>
      </c>
      <c r="AA541" s="18">
        <v>1</v>
      </c>
    </row>
    <row r="542" spans="1:27" x14ac:dyDescent="0.25">
      <c r="A542">
        <v>640</v>
      </c>
      <c r="B542" s="46" t="s">
        <v>1055</v>
      </c>
      <c r="C542" s="46" t="s">
        <v>1055</v>
      </c>
      <c r="D542" s="18" t="s">
        <v>20</v>
      </c>
      <c r="E542" s="23">
        <v>4501.2399649511499</v>
      </c>
      <c r="F542" s="51">
        <f>VLOOKUP(B542,[1]export!$A$2:$C$192,3,FALSE)</f>
        <v>9.8857295352573527E-5</v>
      </c>
      <c r="H542" s="53">
        <v>3.200620128247999E-3</v>
      </c>
      <c r="J542">
        <v>640</v>
      </c>
      <c r="K542" s="53">
        <f>F542</f>
        <v>9.8857295352573527E-5</v>
      </c>
      <c r="L542" s="53">
        <f>H542</f>
        <v>3.200620128247999E-3</v>
      </c>
      <c r="M542" s="6">
        <f t="shared" si="17"/>
        <v>1</v>
      </c>
      <c r="P542" s="18">
        <v>1</v>
      </c>
    </row>
    <row r="543" spans="1:27" x14ac:dyDescent="0.25">
      <c r="A543">
        <v>641</v>
      </c>
      <c r="B543" s="46" t="s">
        <v>1055</v>
      </c>
      <c r="C543" s="46" t="s">
        <v>1055</v>
      </c>
      <c r="D543" s="18" t="s">
        <v>29</v>
      </c>
      <c r="E543" s="23">
        <v>1488.80038537568</v>
      </c>
      <c r="F543" s="51">
        <f>VLOOKUP(B543,[1]export!$A$193:$C$383,3,FALSE)</f>
        <v>9.5857457444171383E-4</v>
      </c>
      <c r="H543" s="53">
        <v>7.6219143891160536E-4</v>
      </c>
      <c r="J543">
        <v>641</v>
      </c>
      <c r="K543" s="53">
        <f>F543</f>
        <v>9.5857457444171383E-4</v>
      </c>
      <c r="L543" s="53">
        <f>H543</f>
        <v>7.6219143891160536E-4</v>
      </c>
      <c r="M543" s="6">
        <f t="shared" si="17"/>
        <v>2</v>
      </c>
      <c r="P543" s="18">
        <v>1</v>
      </c>
    </row>
    <row r="544" spans="1:27" x14ac:dyDescent="0.25">
      <c r="A544">
        <v>642</v>
      </c>
      <c r="B544" s="3" t="s">
        <v>189</v>
      </c>
      <c r="C544" s="3" t="s">
        <v>189</v>
      </c>
      <c r="D544" s="18" t="s">
        <v>30</v>
      </c>
      <c r="E544" s="23">
        <v>2304.5225384712999</v>
      </c>
      <c r="J544">
        <v>642</v>
      </c>
      <c r="M544" s="6">
        <f t="shared" si="17"/>
        <v>0</v>
      </c>
      <c r="P544" s="18">
        <v>1</v>
      </c>
    </row>
    <row r="545" spans="1:32" x14ac:dyDescent="0.25">
      <c r="A545">
        <v>643</v>
      </c>
      <c r="B545" s="3" t="s">
        <v>189</v>
      </c>
      <c r="C545" s="3" t="s">
        <v>189</v>
      </c>
      <c r="D545" s="18" t="s">
        <v>25</v>
      </c>
      <c r="E545" s="23">
        <v>193.52209894144099</v>
      </c>
      <c r="J545">
        <v>643</v>
      </c>
      <c r="M545" s="6">
        <f t="shared" si="17"/>
        <v>0</v>
      </c>
      <c r="P545" s="18">
        <v>1</v>
      </c>
    </row>
    <row r="546" spans="1:32" x14ac:dyDescent="0.25">
      <c r="A546">
        <v>649</v>
      </c>
      <c r="B546" s="3" t="s">
        <v>190</v>
      </c>
      <c r="C546" s="3" t="s">
        <v>190</v>
      </c>
      <c r="D546" s="18" t="s">
        <v>18</v>
      </c>
      <c r="E546" s="23">
        <v>110.92271828221099</v>
      </c>
      <c r="F546" s="51">
        <f>VLOOKUP(B546,[1]export!$A$575:$C$765,3,FALSE)</f>
        <v>9.4047480510129823E-6</v>
      </c>
      <c r="H546" s="53">
        <v>6.1270077516609194E-5</v>
      </c>
      <c r="J546">
        <v>649</v>
      </c>
      <c r="K546" s="53">
        <f>F546</f>
        <v>9.4047480510129823E-6</v>
      </c>
      <c r="L546" s="53">
        <f>H546</f>
        <v>6.1270077516609194E-5</v>
      </c>
      <c r="M546" s="6">
        <f t="shared" si="17"/>
        <v>4</v>
      </c>
      <c r="V546" s="18">
        <v>1</v>
      </c>
    </row>
    <row r="547" spans="1:32" x14ac:dyDescent="0.25">
      <c r="A547">
        <v>650</v>
      </c>
      <c r="B547" s="3" t="s">
        <v>190</v>
      </c>
      <c r="C547" s="3" t="s">
        <v>190</v>
      </c>
      <c r="D547" s="18" t="s">
        <v>20</v>
      </c>
      <c r="E547" s="23">
        <v>5223.0303585916099</v>
      </c>
      <c r="F547" s="51">
        <f>VLOOKUP(B547,[1]export!$A$2:$C$192,3,FALSE)</f>
        <v>1.4243354687811733E-3</v>
      </c>
      <c r="H547" s="53">
        <v>3.7138513445905772E-3</v>
      </c>
      <c r="J547">
        <v>650</v>
      </c>
      <c r="K547" s="53">
        <f>F547</f>
        <v>1.4243354687811733E-3</v>
      </c>
      <c r="L547" s="53">
        <f>H547</f>
        <v>3.7138513445905772E-3</v>
      </c>
      <c r="M547" s="6">
        <f t="shared" si="17"/>
        <v>1</v>
      </c>
      <c r="V547" s="18">
        <v>1</v>
      </c>
    </row>
    <row r="548" spans="1:32" x14ac:dyDescent="0.25">
      <c r="A548">
        <v>651</v>
      </c>
      <c r="B548" s="3" t="s">
        <v>190</v>
      </c>
      <c r="C548" s="3" t="s">
        <v>190</v>
      </c>
      <c r="D548" s="18" t="s">
        <v>33</v>
      </c>
      <c r="E548" s="23">
        <v>719.21670855659397</v>
      </c>
      <c r="J548">
        <v>651</v>
      </c>
      <c r="M548" s="6">
        <f t="shared" si="17"/>
        <v>0</v>
      </c>
      <c r="V548" s="18">
        <v>1</v>
      </c>
    </row>
    <row r="549" spans="1:32" x14ac:dyDescent="0.25">
      <c r="A549">
        <v>652</v>
      </c>
      <c r="B549" s="3" t="s">
        <v>190</v>
      </c>
      <c r="C549" s="3" t="s">
        <v>190</v>
      </c>
      <c r="D549" s="18" t="s">
        <v>30</v>
      </c>
      <c r="E549" s="23">
        <v>332.65211689124402</v>
      </c>
      <c r="J549">
        <v>652</v>
      </c>
      <c r="M549" s="6">
        <f t="shared" si="17"/>
        <v>0</v>
      </c>
      <c r="V549" s="18">
        <v>1</v>
      </c>
    </row>
    <row r="550" spans="1:32" x14ac:dyDescent="0.25">
      <c r="A550">
        <v>653</v>
      </c>
      <c r="B550" s="3" t="s">
        <v>191</v>
      </c>
      <c r="C550" s="3" t="s">
        <v>191</v>
      </c>
      <c r="D550" s="18" t="s">
        <v>18</v>
      </c>
      <c r="E550" s="23">
        <v>430.343435775861</v>
      </c>
      <c r="F550" s="51">
        <f>VLOOKUP(B550,[1]export!$A$575:$C$765,3,FALSE)</f>
        <v>9.4344546872331372E-5</v>
      </c>
      <c r="G550" s="52">
        <v>0.5</v>
      </c>
      <c r="H550" s="53">
        <v>2.3770762272222023E-4</v>
      </c>
      <c r="J550">
        <v>653</v>
      </c>
      <c r="K550" s="52">
        <f>F550*G550</f>
        <v>4.7172273436165686E-5</v>
      </c>
      <c r="L550" s="53">
        <f>H550</f>
        <v>2.3770762272222023E-4</v>
      </c>
      <c r="M550" s="6">
        <f t="shared" si="17"/>
        <v>4</v>
      </c>
      <c r="V550" s="18">
        <v>1</v>
      </c>
    </row>
    <row r="551" spans="1:32" x14ac:dyDescent="0.25">
      <c r="A551">
        <v>654</v>
      </c>
      <c r="B551" s="3" t="s">
        <v>191</v>
      </c>
      <c r="C551" s="3" t="s">
        <v>191</v>
      </c>
      <c r="D551" s="18" t="s">
        <v>20</v>
      </c>
      <c r="E551" s="23">
        <v>10590.270436139201</v>
      </c>
      <c r="F551" s="51">
        <f>VLOOKUP(B551,[1]export!$A$2:$C$192,3,FALSE)</f>
        <v>1.312311776062561E-3</v>
      </c>
      <c r="H551" s="53">
        <v>7.5302434407903632E-3</v>
      </c>
      <c r="J551">
        <v>654</v>
      </c>
      <c r="K551" s="53">
        <f>F551</f>
        <v>1.312311776062561E-3</v>
      </c>
      <c r="L551" s="53">
        <f>H551</f>
        <v>7.5302434407903632E-3</v>
      </c>
      <c r="M551" s="6">
        <f t="shared" si="17"/>
        <v>1</v>
      </c>
      <c r="V551" s="18">
        <v>1</v>
      </c>
    </row>
    <row r="552" spans="1:32" x14ac:dyDescent="0.25">
      <c r="A552">
        <v>655</v>
      </c>
      <c r="B552" s="3" t="s">
        <v>191</v>
      </c>
      <c r="C552" s="3" t="s">
        <v>191</v>
      </c>
      <c r="D552" s="18" t="s">
        <v>30</v>
      </c>
      <c r="E552" s="23">
        <v>1463.9102462886699</v>
      </c>
      <c r="J552">
        <v>655</v>
      </c>
      <c r="M552" s="6">
        <f t="shared" si="17"/>
        <v>0</v>
      </c>
      <c r="V552" s="18">
        <v>1</v>
      </c>
    </row>
    <row r="553" spans="1:32" x14ac:dyDescent="0.25">
      <c r="A553">
        <v>658</v>
      </c>
      <c r="B553" s="3" t="s">
        <v>34</v>
      </c>
      <c r="C553" s="3" t="s">
        <v>34</v>
      </c>
      <c r="D553" s="18" t="s">
        <v>30</v>
      </c>
      <c r="E553" s="23">
        <v>6498.9187927386201</v>
      </c>
      <c r="J553">
        <v>658</v>
      </c>
      <c r="M553" s="6">
        <f t="shared" si="17"/>
        <v>0</v>
      </c>
      <c r="P553" s="18">
        <v>1</v>
      </c>
    </row>
    <row r="554" spans="1:32" x14ac:dyDescent="0.25">
      <c r="A554">
        <v>659</v>
      </c>
      <c r="B554" s="3" t="s">
        <v>34</v>
      </c>
      <c r="C554" s="3" t="s">
        <v>34</v>
      </c>
      <c r="D554" s="18" t="s">
        <v>48</v>
      </c>
      <c r="E554" s="23">
        <v>90882.603333245701</v>
      </c>
      <c r="F554" s="51">
        <f>VLOOKUP(B554,[1]export!$A$384:$C$574,3,FALSE)</f>
        <v>9.6738026185380258E-2</v>
      </c>
      <c r="G554" s="52">
        <v>0.750000006876823</v>
      </c>
      <c r="H554" s="53">
        <v>0.12624573157281491</v>
      </c>
      <c r="J554">
        <v>659</v>
      </c>
      <c r="K554" s="52">
        <f>F554*G554</f>
        <v>7.2553520304285482E-2</v>
      </c>
      <c r="L554" s="53">
        <f>H554</f>
        <v>0.12624573157281491</v>
      </c>
      <c r="M554" s="6">
        <f t="shared" si="17"/>
        <v>3</v>
      </c>
      <c r="P554" s="18">
        <v>1</v>
      </c>
    </row>
    <row r="555" spans="1:32" x14ac:dyDescent="0.25">
      <c r="A555">
        <v>660</v>
      </c>
      <c r="B555" s="3" t="s">
        <v>34</v>
      </c>
      <c r="C555" s="3" t="s">
        <v>34</v>
      </c>
      <c r="D555" s="18" t="s">
        <v>48</v>
      </c>
      <c r="E555" s="28">
        <v>30294.2</v>
      </c>
      <c r="F555" s="51">
        <f>VLOOKUP(B555,[1]export!$A$384:$C$574,3,FALSE)</f>
        <v>9.6738026185380258E-2</v>
      </c>
      <c r="G555" s="52">
        <v>0.24999999312317703</v>
      </c>
      <c r="H555" s="53">
        <v>4.2081908980859117E-2</v>
      </c>
      <c r="J555">
        <v>660</v>
      </c>
      <c r="K555" s="52">
        <f>F555*G555</f>
        <v>2.4184505881094782E-2</v>
      </c>
      <c r="L555" s="53">
        <f>H555</f>
        <v>4.2081908980859117E-2</v>
      </c>
      <c r="M555" s="6">
        <f t="shared" si="17"/>
        <v>3</v>
      </c>
      <c r="P555" s="18">
        <v>1</v>
      </c>
    </row>
    <row r="556" spans="1:32" x14ac:dyDescent="0.25">
      <c r="A556">
        <v>661</v>
      </c>
      <c r="B556" s="3" t="s">
        <v>34</v>
      </c>
      <c r="C556" s="3" t="s">
        <v>34</v>
      </c>
      <c r="D556" s="18" t="s">
        <v>127</v>
      </c>
      <c r="E556" s="23">
        <v>27774.809935485398</v>
      </c>
      <c r="J556">
        <v>661</v>
      </c>
      <c r="M556" s="6">
        <f t="shared" si="17"/>
        <v>0</v>
      </c>
      <c r="P556" s="18">
        <v>1</v>
      </c>
    </row>
    <row r="557" spans="1:32" x14ac:dyDescent="0.25">
      <c r="A557">
        <v>662</v>
      </c>
      <c r="B557" s="3" t="s">
        <v>34</v>
      </c>
      <c r="C557" s="3" t="s">
        <v>34</v>
      </c>
      <c r="D557" s="18" t="s">
        <v>39</v>
      </c>
      <c r="E557" s="23">
        <v>4660.4534369754901</v>
      </c>
      <c r="J557">
        <v>662</v>
      </c>
      <c r="M557" s="6">
        <f t="shared" si="17"/>
        <v>0</v>
      </c>
      <c r="P557" s="18">
        <v>1</v>
      </c>
    </row>
    <row r="558" spans="1:32" x14ac:dyDescent="0.25">
      <c r="A558">
        <v>663</v>
      </c>
      <c r="B558" s="3" t="s">
        <v>34</v>
      </c>
      <c r="C558" s="3" t="s">
        <v>34</v>
      </c>
      <c r="D558" s="18" t="s">
        <v>196</v>
      </c>
      <c r="E558" s="23" t="s">
        <v>17</v>
      </c>
      <c r="J558">
        <v>663</v>
      </c>
      <c r="M558" s="6">
        <f t="shared" si="17"/>
        <v>0</v>
      </c>
      <c r="P558" s="18">
        <v>1</v>
      </c>
    </row>
    <row r="559" spans="1:32" x14ac:dyDescent="0.25">
      <c r="A559">
        <v>664</v>
      </c>
      <c r="B559" s="3" t="s">
        <v>34</v>
      </c>
      <c r="C559" s="3" t="s">
        <v>34</v>
      </c>
      <c r="D559" s="18" t="s">
        <v>92</v>
      </c>
      <c r="E559" s="23">
        <v>2658.5690669099299</v>
      </c>
      <c r="J559">
        <v>664</v>
      </c>
      <c r="M559" s="6">
        <f t="shared" si="17"/>
        <v>0</v>
      </c>
      <c r="P559" s="18">
        <v>1</v>
      </c>
    </row>
    <row r="560" spans="1:32" x14ac:dyDescent="0.25">
      <c r="A560">
        <v>670</v>
      </c>
      <c r="B560" s="3" t="s">
        <v>197</v>
      </c>
      <c r="C560" s="3" t="s">
        <v>197</v>
      </c>
      <c r="D560" s="18" t="s">
        <v>198</v>
      </c>
      <c r="E560" s="23" t="s">
        <v>17</v>
      </c>
      <c r="J560">
        <v>670</v>
      </c>
      <c r="M560" s="6">
        <f t="shared" si="17"/>
        <v>0</v>
      </c>
      <c r="AF560" s="18">
        <v>1</v>
      </c>
    </row>
    <row r="561" spans="1:29" x14ac:dyDescent="0.25">
      <c r="A561">
        <v>671</v>
      </c>
      <c r="B561" s="3" t="s">
        <v>40</v>
      </c>
      <c r="C561" s="3" t="s">
        <v>40</v>
      </c>
      <c r="D561" s="18" t="s">
        <v>29</v>
      </c>
      <c r="E561" s="23" t="s">
        <v>17</v>
      </c>
      <c r="F561" s="51">
        <f>VLOOKUP(B561,[1]export!$A$193:$C$383,3,FALSE)</f>
        <v>1.299056827228684E-4</v>
      </c>
      <c r="G561" s="52">
        <v>0</v>
      </c>
      <c r="H561" s="53">
        <v>0</v>
      </c>
      <c r="J561">
        <v>671</v>
      </c>
      <c r="K561" s="52">
        <f t="shared" ref="K561:K567" si="18">F561*G561</f>
        <v>0</v>
      </c>
      <c r="L561" s="53">
        <f t="shared" ref="L561:L567" si="19">H561</f>
        <v>0</v>
      </c>
      <c r="M561" s="6">
        <f t="shared" si="17"/>
        <v>2</v>
      </c>
      <c r="AC561" s="18">
        <v>1</v>
      </c>
    </row>
    <row r="562" spans="1:29" x14ac:dyDescent="0.25">
      <c r="A562">
        <v>672</v>
      </c>
      <c r="B562" s="3" t="s">
        <v>40</v>
      </c>
      <c r="C562" s="3" t="s">
        <v>40</v>
      </c>
      <c r="D562" s="18" t="s">
        <v>29</v>
      </c>
      <c r="E562" s="23">
        <v>111069.598096389</v>
      </c>
      <c r="F562" s="51">
        <f>VLOOKUP(B562,[1]export!$A$193:$C$383,3,FALSE)</f>
        <v>1.299056827228684E-4</v>
      </c>
      <c r="G562" s="52">
        <v>0.5</v>
      </c>
      <c r="H562" s="53">
        <v>5.6862086834467397E-2</v>
      </c>
      <c r="J562">
        <v>672</v>
      </c>
      <c r="K562" s="52">
        <f t="shared" si="18"/>
        <v>6.4952841361434201E-5</v>
      </c>
      <c r="L562" s="53">
        <f t="shared" si="19"/>
        <v>5.6862086834467397E-2</v>
      </c>
      <c r="M562" s="6">
        <f t="shared" si="17"/>
        <v>2</v>
      </c>
      <c r="AC562" s="18">
        <v>1</v>
      </c>
    </row>
    <row r="563" spans="1:29" x14ac:dyDescent="0.25">
      <c r="A563">
        <v>673</v>
      </c>
      <c r="B563" s="3" t="s">
        <v>40</v>
      </c>
      <c r="C563" s="3" t="s">
        <v>40</v>
      </c>
      <c r="D563" s="18" t="s">
        <v>29</v>
      </c>
      <c r="E563" s="23">
        <v>111069.598096389</v>
      </c>
      <c r="F563" s="51">
        <f>VLOOKUP(B563,[1]export!$A$193:$C$383,3,FALSE)</f>
        <v>1.299056827228684E-4</v>
      </c>
      <c r="G563" s="52">
        <v>0.5</v>
      </c>
      <c r="H563" s="53">
        <v>5.6862086834467397E-2</v>
      </c>
      <c r="J563">
        <v>673</v>
      </c>
      <c r="K563" s="52">
        <f t="shared" si="18"/>
        <v>6.4952841361434201E-5</v>
      </c>
      <c r="L563" s="53">
        <f t="shared" si="19"/>
        <v>5.6862086834467397E-2</v>
      </c>
      <c r="M563" s="6">
        <f t="shared" si="17"/>
        <v>2</v>
      </c>
      <c r="AC563" s="18">
        <v>1</v>
      </c>
    </row>
    <row r="564" spans="1:29" x14ac:dyDescent="0.25">
      <c r="A564">
        <v>674</v>
      </c>
      <c r="B564" s="3" t="s">
        <v>51</v>
      </c>
      <c r="C564" s="3" t="s">
        <v>200</v>
      </c>
      <c r="D564" s="18" t="s">
        <v>20</v>
      </c>
      <c r="E564" s="23">
        <v>89698.165284676405</v>
      </c>
      <c r="F564" s="51">
        <f>VLOOKUP(B564,[1]export!$A$2:$C$192,3,FALSE)</f>
        <v>7.7004537172076268E-2</v>
      </c>
      <c r="G564" s="52">
        <v>0.5</v>
      </c>
      <c r="H564" s="53">
        <v>6.378014847297013E-2</v>
      </c>
      <c r="J564">
        <v>674</v>
      </c>
      <c r="K564" s="52">
        <f t="shared" si="18"/>
        <v>3.8502268586038134E-2</v>
      </c>
      <c r="L564" s="53">
        <f t="shared" si="19"/>
        <v>6.378014847297013E-2</v>
      </c>
      <c r="M564" s="6">
        <f t="shared" si="17"/>
        <v>1</v>
      </c>
      <c r="P564" s="18">
        <v>1</v>
      </c>
    </row>
    <row r="565" spans="1:29" x14ac:dyDescent="0.25">
      <c r="A565">
        <v>676</v>
      </c>
      <c r="B565" s="3" t="s">
        <v>51</v>
      </c>
      <c r="C565" s="3" t="s">
        <v>200</v>
      </c>
      <c r="D565" s="18" t="s">
        <v>18</v>
      </c>
      <c r="E565" s="23">
        <v>9813.4084977940001</v>
      </c>
      <c r="F565" s="51">
        <f>VLOOKUP(B565,[1]export!$A$575:$C$765,3,FALSE)</f>
        <v>4.120806317171496E-3</v>
      </c>
      <c r="G565" s="52">
        <v>0.59558565280773224</v>
      </c>
      <c r="H565" s="53">
        <v>5.4206055231376072E-3</v>
      </c>
      <c r="J565">
        <v>676</v>
      </c>
      <c r="K565" s="52">
        <f t="shared" si="18"/>
        <v>2.4542931205068122E-3</v>
      </c>
      <c r="L565" s="53">
        <f t="shared" si="19"/>
        <v>5.4206055231376072E-3</v>
      </c>
      <c r="M565" s="6">
        <f t="shared" si="17"/>
        <v>4</v>
      </c>
      <c r="P565" s="18">
        <v>1</v>
      </c>
    </row>
    <row r="566" spans="1:29" x14ac:dyDescent="0.25">
      <c r="A566">
        <v>677</v>
      </c>
      <c r="B566" s="3" t="s">
        <v>51</v>
      </c>
      <c r="C566" s="3" t="s">
        <v>202</v>
      </c>
      <c r="D566" s="18" t="s">
        <v>18</v>
      </c>
      <c r="E566" s="23">
        <v>6663.4969674925796</v>
      </c>
      <c r="F566" s="51">
        <f>VLOOKUP(B566,[1]export!$A$575:$C$765,3,FALSE)</f>
        <v>4.120806317171496E-3</v>
      </c>
      <c r="G566" s="52">
        <v>0.40441434719226765</v>
      </c>
      <c r="H566" s="53">
        <v>3.6806975347577339E-3</v>
      </c>
      <c r="J566">
        <v>677</v>
      </c>
      <c r="K566" s="52">
        <f t="shared" si="18"/>
        <v>1.6665131966646831E-3</v>
      </c>
      <c r="L566" s="53">
        <f t="shared" si="19"/>
        <v>3.6806975347577339E-3</v>
      </c>
      <c r="M566" s="6">
        <f t="shared" si="17"/>
        <v>4</v>
      </c>
      <c r="P566" s="18">
        <v>1</v>
      </c>
    </row>
    <row r="567" spans="1:29" x14ac:dyDescent="0.25">
      <c r="A567">
        <v>678</v>
      </c>
      <c r="B567" s="3" t="s">
        <v>51</v>
      </c>
      <c r="C567" s="3" t="s">
        <v>200</v>
      </c>
      <c r="D567" s="18" t="s">
        <v>48</v>
      </c>
      <c r="E567" s="23">
        <v>124586.680875978</v>
      </c>
      <c r="F567" s="51">
        <f>VLOOKUP(B567,[1]export!$A$384:$C$574,3,FALSE)</f>
        <v>0.31904591150908318</v>
      </c>
      <c r="G567" s="52">
        <v>1</v>
      </c>
      <c r="H567" s="53">
        <v>0.17306432798523305</v>
      </c>
      <c r="J567">
        <v>678</v>
      </c>
      <c r="K567" s="52">
        <f t="shared" si="18"/>
        <v>0.31904591150908318</v>
      </c>
      <c r="L567" s="53">
        <f t="shared" si="19"/>
        <v>0.17306432798523305</v>
      </c>
      <c r="M567" s="6">
        <f t="shared" si="17"/>
        <v>3</v>
      </c>
      <c r="P567" s="18">
        <v>1</v>
      </c>
    </row>
    <row r="568" spans="1:29" x14ac:dyDescent="0.25">
      <c r="A568">
        <v>679</v>
      </c>
      <c r="B568" s="3" t="s">
        <v>51</v>
      </c>
      <c r="C568" s="3" t="s">
        <v>200</v>
      </c>
      <c r="D568" s="18" t="s">
        <v>39</v>
      </c>
      <c r="E568" s="23">
        <v>5796.38842109289</v>
      </c>
      <c r="J568">
        <v>679</v>
      </c>
      <c r="M568" s="6">
        <f t="shared" si="17"/>
        <v>0</v>
      </c>
      <c r="P568" s="18">
        <v>1</v>
      </c>
    </row>
    <row r="569" spans="1:29" x14ac:dyDescent="0.25">
      <c r="A569">
        <v>680</v>
      </c>
      <c r="B569" s="3" t="s">
        <v>51</v>
      </c>
      <c r="C569" s="3" t="s">
        <v>203</v>
      </c>
      <c r="D569" s="18" t="s">
        <v>39</v>
      </c>
      <c r="E569" s="23">
        <v>1494.41667012535</v>
      </c>
      <c r="J569">
        <v>680</v>
      </c>
      <c r="M569" s="6">
        <f t="shared" si="17"/>
        <v>0</v>
      </c>
      <c r="P569" s="18">
        <v>1</v>
      </c>
    </row>
    <row r="570" spans="1:29" x14ac:dyDescent="0.25">
      <c r="A570">
        <v>681</v>
      </c>
      <c r="B570" s="3" t="s">
        <v>51</v>
      </c>
      <c r="C570" s="3" t="s">
        <v>200</v>
      </c>
      <c r="D570" s="18" t="s">
        <v>196</v>
      </c>
      <c r="E570" s="23" t="s">
        <v>17</v>
      </c>
      <c r="J570">
        <v>681</v>
      </c>
      <c r="M570" s="6">
        <f t="shared" si="17"/>
        <v>0</v>
      </c>
      <c r="P570" s="18">
        <v>1</v>
      </c>
    </row>
    <row r="571" spans="1:29" x14ac:dyDescent="0.25">
      <c r="A571">
        <v>682</v>
      </c>
      <c r="B571" s="3" t="s">
        <v>51</v>
      </c>
      <c r="C571" s="3" t="s">
        <v>203</v>
      </c>
      <c r="D571" s="18" t="s">
        <v>196</v>
      </c>
      <c r="E571" s="23" t="s">
        <v>17</v>
      </c>
      <c r="J571">
        <v>682</v>
      </c>
      <c r="M571" s="6">
        <f t="shared" si="17"/>
        <v>0</v>
      </c>
      <c r="P571" s="18">
        <v>1</v>
      </c>
    </row>
    <row r="572" spans="1:29" x14ac:dyDescent="0.25">
      <c r="A572">
        <v>683</v>
      </c>
      <c r="B572" s="3" t="s">
        <v>205</v>
      </c>
      <c r="C572" s="3" t="s">
        <v>205</v>
      </c>
      <c r="D572" s="18" t="s">
        <v>20</v>
      </c>
      <c r="E572" s="23">
        <v>4145.5555741694998</v>
      </c>
      <c r="F572" s="51">
        <f>VLOOKUP(B572,[1]export!$A$2:$C$192,3,FALSE)</f>
        <v>4.9689025105395003E-3</v>
      </c>
      <c r="H572" s="53">
        <v>2.9477096792820258E-3</v>
      </c>
      <c r="J572">
        <v>683</v>
      </c>
      <c r="K572" s="53">
        <f>F572</f>
        <v>4.9689025105395003E-3</v>
      </c>
      <c r="L572" s="53">
        <f>H572</f>
        <v>2.9477096792820258E-3</v>
      </c>
      <c r="M572" s="6">
        <f t="shared" si="17"/>
        <v>1</v>
      </c>
      <c r="U572" s="18">
        <v>1</v>
      </c>
    </row>
    <row r="573" spans="1:29" x14ac:dyDescent="0.25">
      <c r="A573">
        <v>684</v>
      </c>
      <c r="B573" s="3" t="s">
        <v>205</v>
      </c>
      <c r="C573" s="3" t="s">
        <v>205</v>
      </c>
      <c r="D573" s="18" t="s">
        <v>18</v>
      </c>
      <c r="E573" s="23">
        <v>11178.607696282401</v>
      </c>
      <c r="F573" s="51">
        <f>VLOOKUP(B573,[1]export!$A$575:$C$765,3,FALSE)</f>
        <v>1.0300678353195118E-2</v>
      </c>
      <c r="H573" s="53">
        <v>6.174696858189316E-3</v>
      </c>
      <c r="J573">
        <v>684</v>
      </c>
      <c r="K573" s="53">
        <f>F573</f>
        <v>1.0300678353195118E-2</v>
      </c>
      <c r="L573" s="53">
        <f>H573</f>
        <v>6.174696858189316E-3</v>
      </c>
      <c r="M573" s="6">
        <f t="shared" si="17"/>
        <v>4</v>
      </c>
      <c r="U573" s="18">
        <v>1</v>
      </c>
    </row>
    <row r="574" spans="1:29" x14ac:dyDescent="0.25">
      <c r="A574">
        <v>685</v>
      </c>
      <c r="B574" s="3" t="s">
        <v>468</v>
      </c>
      <c r="C574" s="3" t="s">
        <v>206</v>
      </c>
      <c r="D574" s="18" t="s">
        <v>18</v>
      </c>
      <c r="E574" s="23">
        <v>102722.936422837</v>
      </c>
      <c r="F574" s="51">
        <f>VLOOKUP(B574,[1]export!$A$575:$C$765,3,FALSE)</f>
        <v>0.13871753643435777</v>
      </c>
      <c r="G574" s="52">
        <v>0.97089710893006331</v>
      </c>
      <c r="H574" s="53">
        <v>5.6740786511813267E-2</v>
      </c>
      <c r="J574">
        <v>685</v>
      </c>
      <c r="K574" s="52">
        <f>F574*G574</f>
        <v>0.13468045508201867</v>
      </c>
      <c r="L574" s="53">
        <f>H574</f>
        <v>5.6740786511813267E-2</v>
      </c>
      <c r="M574" s="6">
        <f t="shared" si="17"/>
        <v>4</v>
      </c>
      <c r="N574" s="18">
        <v>1</v>
      </c>
    </row>
    <row r="575" spans="1:29" x14ac:dyDescent="0.25">
      <c r="A575">
        <v>686</v>
      </c>
      <c r="B575" s="3" t="s">
        <v>468</v>
      </c>
      <c r="C575" s="3" t="s">
        <v>206</v>
      </c>
      <c r="D575" s="18" t="s">
        <v>28</v>
      </c>
      <c r="E575" s="23">
        <v>39680.465316023401</v>
      </c>
      <c r="J575">
        <v>686</v>
      </c>
      <c r="M575" s="6">
        <f t="shared" si="17"/>
        <v>0</v>
      </c>
      <c r="N575" s="18">
        <v>1</v>
      </c>
    </row>
    <row r="576" spans="1:29" x14ac:dyDescent="0.25">
      <c r="A576">
        <v>687</v>
      </c>
      <c r="B576" s="3" t="s">
        <v>468</v>
      </c>
      <c r="C576" s="3" t="s">
        <v>206</v>
      </c>
      <c r="D576" s="18" t="s">
        <v>198</v>
      </c>
      <c r="E576" s="23" t="s">
        <v>17</v>
      </c>
      <c r="J576">
        <v>687</v>
      </c>
      <c r="M576" s="6">
        <f t="shared" si="17"/>
        <v>0</v>
      </c>
      <c r="N576" s="18">
        <v>1</v>
      </c>
    </row>
    <row r="577" spans="1:28" x14ac:dyDescent="0.25">
      <c r="A577">
        <v>688</v>
      </c>
      <c r="B577" s="3" t="s">
        <v>468</v>
      </c>
      <c r="C577" s="3" t="s">
        <v>207</v>
      </c>
      <c r="D577" s="18" t="s">
        <v>20</v>
      </c>
      <c r="E577" s="23">
        <v>11629.517071980001</v>
      </c>
      <c r="F577" s="51">
        <f>VLOOKUP(B577,[1]export!$A$2:$C$192,3,FALSE)</f>
        <v>6.383521602728987E-3</v>
      </c>
      <c r="H577" s="53">
        <v>8.2692028668120282E-3</v>
      </c>
      <c r="J577">
        <v>688</v>
      </c>
      <c r="K577" s="52">
        <f>F577</f>
        <v>6.383521602728987E-3</v>
      </c>
      <c r="L577" s="53">
        <f t="shared" ref="L577:L586" si="20">H577</f>
        <v>8.2692028668120282E-3</v>
      </c>
      <c r="M577" s="6">
        <f t="shared" si="17"/>
        <v>1</v>
      </c>
      <c r="N577" s="18">
        <v>1</v>
      </c>
    </row>
    <row r="578" spans="1:28" x14ac:dyDescent="0.25">
      <c r="A578">
        <v>689</v>
      </c>
      <c r="B578" s="3" t="s">
        <v>468</v>
      </c>
      <c r="C578" s="3" t="s">
        <v>207</v>
      </c>
      <c r="D578" s="18" t="s">
        <v>48</v>
      </c>
      <c r="E578" s="23">
        <v>10535.663815133999</v>
      </c>
      <c r="F578" s="51">
        <f>VLOOKUP(B578,[1]export!$A$384:$C$574,3,FALSE)</f>
        <v>2.4395065917116897E-2</v>
      </c>
      <c r="G578" s="52">
        <v>1</v>
      </c>
      <c r="H578" s="53">
        <v>1.4635172598101284E-2</v>
      </c>
      <c r="J578">
        <v>689</v>
      </c>
      <c r="K578" s="52">
        <f t="shared" ref="K578:K586" si="21">F578*G578</f>
        <v>2.4395065917116897E-2</v>
      </c>
      <c r="L578" s="53">
        <f t="shared" si="20"/>
        <v>1.4635172598101284E-2</v>
      </c>
      <c r="M578" s="6">
        <f t="shared" ref="M578:M641" si="22">IF($D578="Maize",1,0)+IF($D578="Rice",2,0)+IF($D578="Soybeans",3,0)+IF($D578="Wheat",4,0)</f>
        <v>3</v>
      </c>
      <c r="N578" s="18">
        <v>1</v>
      </c>
    </row>
    <row r="579" spans="1:28" x14ac:dyDescent="0.25">
      <c r="A579">
        <v>690</v>
      </c>
      <c r="B579" s="3" t="s">
        <v>208</v>
      </c>
      <c r="C579" s="3" t="s">
        <v>208</v>
      </c>
      <c r="D579" s="18" t="s">
        <v>29</v>
      </c>
      <c r="E579" s="23">
        <v>148660.31527698599</v>
      </c>
      <c r="F579" s="51">
        <f>VLOOKUP(B579,[1]export!$A$193:$C$383,3,FALSE)</f>
        <v>4.0518167646536436E-2</v>
      </c>
      <c r="G579" s="52">
        <v>0.31825836986185918</v>
      </c>
      <c r="H579" s="53">
        <v>7.6106656555859978E-2</v>
      </c>
      <c r="J579">
        <v>690</v>
      </c>
      <c r="K579" s="52">
        <f t="shared" si="21"/>
        <v>1.289524598497621E-2</v>
      </c>
      <c r="L579" s="53">
        <f t="shared" si="20"/>
        <v>7.6106656555859978E-2</v>
      </c>
      <c r="M579" s="6">
        <f t="shared" si="22"/>
        <v>2</v>
      </c>
      <c r="AB579" s="18">
        <v>1</v>
      </c>
    </row>
    <row r="580" spans="1:28" x14ac:dyDescent="0.25">
      <c r="A580">
        <v>691</v>
      </c>
      <c r="B580" s="3" t="s">
        <v>208</v>
      </c>
      <c r="C580" s="3" t="s">
        <v>208</v>
      </c>
      <c r="D580" s="18" t="s">
        <v>29</v>
      </c>
      <c r="E580" s="23">
        <v>159222.71850662201</v>
      </c>
      <c r="F580" s="51">
        <f>VLOOKUP(B580,[1]export!$A$193:$C$383,3,FALSE)</f>
        <v>4.0518167646536436E-2</v>
      </c>
      <c r="G580" s="52">
        <v>0.34087081506907041</v>
      </c>
      <c r="H580" s="53">
        <v>8.1514079468320746E-2</v>
      </c>
      <c r="J580">
        <v>691</v>
      </c>
      <c r="K580" s="52">
        <f t="shared" si="21"/>
        <v>1.3811460830780114E-2</v>
      </c>
      <c r="L580" s="53">
        <f t="shared" si="20"/>
        <v>8.1514079468320746E-2</v>
      </c>
      <c r="M580" s="6">
        <f t="shared" si="22"/>
        <v>2</v>
      </c>
      <c r="AB580" s="18">
        <v>1</v>
      </c>
    </row>
    <row r="581" spans="1:28" x14ac:dyDescent="0.25">
      <c r="A581">
        <v>692</v>
      </c>
      <c r="B581" s="3" t="s">
        <v>208</v>
      </c>
      <c r="C581" s="3" t="s">
        <v>208</v>
      </c>
      <c r="D581" s="18" t="s">
        <v>29</v>
      </c>
      <c r="E581" s="23">
        <v>159222.71850662201</v>
      </c>
      <c r="F581" s="51">
        <f>VLOOKUP(B581,[1]export!$A$193:$C$383,3,FALSE)</f>
        <v>4.0518167646536436E-2</v>
      </c>
      <c r="G581" s="52">
        <v>0.34087081506907041</v>
      </c>
      <c r="H581" s="53">
        <v>8.1514079468320746E-2</v>
      </c>
      <c r="J581">
        <v>692</v>
      </c>
      <c r="K581" s="52">
        <f t="shared" si="21"/>
        <v>1.3811460830780114E-2</v>
      </c>
      <c r="L581" s="53">
        <f t="shared" si="20"/>
        <v>8.1514079468320746E-2</v>
      </c>
      <c r="M581" s="6">
        <f t="shared" si="22"/>
        <v>2</v>
      </c>
      <c r="AB581" s="18">
        <v>1</v>
      </c>
    </row>
    <row r="582" spans="1:28" x14ac:dyDescent="0.25">
      <c r="A582">
        <v>693</v>
      </c>
      <c r="B582" s="3" t="s">
        <v>208</v>
      </c>
      <c r="C582" s="3" t="s">
        <v>211</v>
      </c>
      <c r="D582" s="18" t="s">
        <v>18</v>
      </c>
      <c r="E582" s="23">
        <v>34032.698817821802</v>
      </c>
      <c r="F582" s="51">
        <f>VLOOKUP(B582,[1]export!$A$575:$C$765,3,FALSE)</f>
        <v>2.6634154778291722E-3</v>
      </c>
      <c r="G582" s="52">
        <v>0.16919255676923722</v>
      </c>
      <c r="H582" s="53">
        <v>1.8798548457514344E-2</v>
      </c>
      <c r="J582">
        <v>693</v>
      </c>
      <c r="K582" s="52">
        <f t="shared" si="21"/>
        <v>4.5063007443267729E-4</v>
      </c>
      <c r="L582" s="53">
        <f t="shared" si="20"/>
        <v>1.8798548457514344E-2</v>
      </c>
      <c r="M582" s="6">
        <f t="shared" si="22"/>
        <v>4</v>
      </c>
      <c r="AB582" s="18">
        <v>1</v>
      </c>
    </row>
    <row r="583" spans="1:28" x14ac:dyDescent="0.25">
      <c r="A583">
        <v>694</v>
      </c>
      <c r="B583" s="3" t="s">
        <v>208</v>
      </c>
      <c r="C583" s="3" t="s">
        <v>213</v>
      </c>
      <c r="D583" s="18" t="s">
        <v>18</v>
      </c>
      <c r="E583" s="23">
        <v>167115.031718807</v>
      </c>
      <c r="F583" s="51">
        <f>VLOOKUP(B583,[1]export!$A$575:$C$765,3,FALSE)</f>
        <v>2.6634154778291722E-3</v>
      </c>
      <c r="G583" s="52">
        <v>0.83080744323076272</v>
      </c>
      <c r="H583" s="53">
        <v>9.2308871493316E-2</v>
      </c>
      <c r="J583">
        <v>694</v>
      </c>
      <c r="K583" s="52">
        <f t="shared" si="21"/>
        <v>2.2127854033964947E-3</v>
      </c>
      <c r="L583" s="53">
        <f t="shared" si="20"/>
        <v>9.2308871493316E-2</v>
      </c>
      <c r="M583" s="6">
        <f t="shared" si="22"/>
        <v>4</v>
      </c>
      <c r="AB583" s="18">
        <v>1</v>
      </c>
    </row>
    <row r="584" spans="1:28" x14ac:dyDescent="0.25">
      <c r="A584">
        <v>695</v>
      </c>
      <c r="B584" s="3" t="s">
        <v>208</v>
      </c>
      <c r="C584" s="3" t="s">
        <v>215</v>
      </c>
      <c r="D584" s="18" t="s">
        <v>20</v>
      </c>
      <c r="E584" s="23">
        <v>176051.28567934001</v>
      </c>
      <c r="F584" s="51">
        <f>VLOOKUP(B584,[1]export!$A$2:$C$192,3,FALSE)</f>
        <v>4.5742905634729748E-2</v>
      </c>
      <c r="G584" s="52">
        <v>0.81164614223179521</v>
      </c>
      <c r="H584" s="53">
        <v>0.12518179278081423</v>
      </c>
      <c r="J584">
        <v>695</v>
      </c>
      <c r="K584" s="52">
        <f t="shared" si="21"/>
        <v>3.7127052892901448E-2</v>
      </c>
      <c r="L584" s="53">
        <f t="shared" si="20"/>
        <v>0.12518179278081423</v>
      </c>
      <c r="M584" s="6">
        <f t="shared" si="22"/>
        <v>1</v>
      </c>
      <c r="AB584" s="18">
        <v>1</v>
      </c>
    </row>
    <row r="585" spans="1:28" x14ac:dyDescent="0.25">
      <c r="A585">
        <v>696</v>
      </c>
      <c r="B585" s="3" t="s">
        <v>208</v>
      </c>
      <c r="C585" s="3" t="s">
        <v>216</v>
      </c>
      <c r="D585" s="18" t="s">
        <v>20</v>
      </c>
      <c r="E585" s="23">
        <v>40855.167168756103</v>
      </c>
      <c r="F585" s="51">
        <f>VLOOKUP(B585,[1]export!$A$2:$C$192,3,FALSE)</f>
        <v>4.5742905634729748E-2</v>
      </c>
      <c r="G585" s="52">
        <v>0.18835385776820474</v>
      </c>
      <c r="H585" s="53">
        <v>2.9050188703875667E-2</v>
      </c>
      <c r="J585">
        <v>696</v>
      </c>
      <c r="K585" s="52">
        <f t="shared" si="21"/>
        <v>8.6158527418282987E-3</v>
      </c>
      <c r="L585" s="53">
        <f t="shared" si="20"/>
        <v>2.9050188703875667E-2</v>
      </c>
      <c r="M585" s="6">
        <f t="shared" si="22"/>
        <v>1</v>
      </c>
      <c r="AB585" s="18">
        <v>1</v>
      </c>
    </row>
    <row r="586" spans="1:28" x14ac:dyDescent="0.25">
      <c r="A586">
        <v>697</v>
      </c>
      <c r="B586" s="3" t="s">
        <v>208</v>
      </c>
      <c r="C586" s="3" t="s">
        <v>215</v>
      </c>
      <c r="D586" s="18" t="s">
        <v>48</v>
      </c>
      <c r="E586" s="23">
        <v>54645.060878810698</v>
      </c>
      <c r="F586" s="51">
        <f>VLOOKUP(B586,[1]export!$A$384:$C$574,3,FALSE)</f>
        <v>4.552573248606028E-3</v>
      </c>
      <c r="G586" s="52">
        <v>0.70538103277911601</v>
      </c>
      <c r="H586" s="53">
        <v>7.5907879335173636E-2</v>
      </c>
      <c r="J586">
        <v>697</v>
      </c>
      <c r="K586" s="52">
        <f t="shared" si="21"/>
        <v>3.2112988199042955E-3</v>
      </c>
      <c r="L586" s="53">
        <f t="shared" si="20"/>
        <v>7.5907879335173636E-2</v>
      </c>
      <c r="M586" s="6">
        <f t="shared" si="22"/>
        <v>3</v>
      </c>
      <c r="AB586" s="18">
        <v>1</v>
      </c>
    </row>
    <row r="587" spans="1:28" x14ac:dyDescent="0.25">
      <c r="A587">
        <v>698</v>
      </c>
      <c r="B587" s="3" t="s">
        <v>208</v>
      </c>
      <c r="C587" s="3" t="s">
        <v>208</v>
      </c>
      <c r="D587" s="18" t="s">
        <v>92</v>
      </c>
      <c r="E587" s="23">
        <v>45925.2453809914</v>
      </c>
      <c r="J587">
        <v>698</v>
      </c>
      <c r="M587" s="6">
        <f t="shared" si="22"/>
        <v>0</v>
      </c>
      <c r="AB587" s="18">
        <v>1</v>
      </c>
    </row>
    <row r="588" spans="1:28" x14ac:dyDescent="0.25">
      <c r="A588">
        <v>699</v>
      </c>
      <c r="B588" s="3" t="s">
        <v>208</v>
      </c>
      <c r="C588" s="3" t="s">
        <v>208</v>
      </c>
      <c r="D588" s="18" t="s">
        <v>198</v>
      </c>
      <c r="E588" s="23">
        <v>72425.605797273398</v>
      </c>
      <c r="J588">
        <v>699</v>
      </c>
      <c r="M588" s="6">
        <f t="shared" si="22"/>
        <v>0</v>
      </c>
      <c r="AB588" s="18">
        <v>1</v>
      </c>
    </row>
    <row r="589" spans="1:28" x14ac:dyDescent="0.25">
      <c r="A589">
        <v>700</v>
      </c>
      <c r="B589" s="3" t="s">
        <v>208</v>
      </c>
      <c r="C589" s="3" t="s">
        <v>208</v>
      </c>
      <c r="D589" s="18" t="s">
        <v>39</v>
      </c>
      <c r="E589" s="23">
        <v>36567.032478993402</v>
      </c>
      <c r="J589">
        <v>700</v>
      </c>
      <c r="M589" s="6">
        <f t="shared" si="22"/>
        <v>0</v>
      </c>
      <c r="AB589" s="18">
        <v>1</v>
      </c>
    </row>
    <row r="590" spans="1:28" x14ac:dyDescent="0.25">
      <c r="A590">
        <v>701</v>
      </c>
      <c r="B590" s="3" t="s">
        <v>208</v>
      </c>
      <c r="C590" s="3" t="s">
        <v>208</v>
      </c>
      <c r="D590" s="18" t="s">
        <v>196</v>
      </c>
      <c r="E590" s="23" t="s">
        <v>17</v>
      </c>
      <c r="J590">
        <v>701</v>
      </c>
      <c r="M590" s="6">
        <f t="shared" si="22"/>
        <v>0</v>
      </c>
      <c r="AB590" s="18">
        <v>1</v>
      </c>
    </row>
    <row r="591" spans="1:28" x14ac:dyDescent="0.25">
      <c r="A591">
        <v>702</v>
      </c>
      <c r="B591" s="3" t="s">
        <v>208</v>
      </c>
      <c r="C591" s="3" t="s">
        <v>208</v>
      </c>
      <c r="D591" s="18" t="s">
        <v>31</v>
      </c>
      <c r="E591" s="23">
        <v>4078.7717173070801</v>
      </c>
      <c r="J591">
        <v>702</v>
      </c>
      <c r="M591" s="6">
        <f t="shared" si="22"/>
        <v>0</v>
      </c>
      <c r="AB591" s="18">
        <v>1</v>
      </c>
    </row>
    <row r="592" spans="1:28" x14ac:dyDescent="0.25">
      <c r="A592">
        <v>703</v>
      </c>
      <c r="B592" s="3" t="s">
        <v>220</v>
      </c>
      <c r="C592" s="3" t="s">
        <v>220</v>
      </c>
      <c r="D592" s="18" t="s">
        <v>28</v>
      </c>
      <c r="E592" s="23">
        <v>5912.4958248603298</v>
      </c>
      <c r="J592">
        <v>703</v>
      </c>
      <c r="M592" s="6">
        <f t="shared" si="22"/>
        <v>0</v>
      </c>
      <c r="R592" s="18">
        <v>1</v>
      </c>
    </row>
    <row r="593" spans="1:21" x14ac:dyDescent="0.25">
      <c r="A593">
        <v>704</v>
      </c>
      <c r="B593" s="3" t="s">
        <v>220</v>
      </c>
      <c r="C593" s="3" t="s">
        <v>220</v>
      </c>
      <c r="D593" s="18" t="s">
        <v>87</v>
      </c>
      <c r="E593" s="23">
        <v>4332.0091590804996</v>
      </c>
      <c r="J593">
        <v>704</v>
      </c>
      <c r="M593" s="6">
        <f t="shared" si="22"/>
        <v>0</v>
      </c>
      <c r="R593" s="18">
        <v>1</v>
      </c>
    </row>
    <row r="594" spans="1:21" x14ac:dyDescent="0.25">
      <c r="A594">
        <v>705</v>
      </c>
      <c r="B594" s="3" t="s">
        <v>221</v>
      </c>
      <c r="C594" s="3" t="s">
        <v>221</v>
      </c>
      <c r="D594" s="18" t="s">
        <v>18</v>
      </c>
      <c r="E594" s="23">
        <v>48714.495625329197</v>
      </c>
      <c r="F594" s="51">
        <f>VLOOKUP(B594,[1]export!$A$575:$C$765,3,FALSE)</f>
        <v>0.12970828735924081</v>
      </c>
      <c r="H594" s="53">
        <v>2.6908292272035953E-2</v>
      </c>
      <c r="J594">
        <v>705</v>
      </c>
      <c r="K594" s="53">
        <f>F594</f>
        <v>0.12970828735924081</v>
      </c>
      <c r="L594" s="53">
        <f>H594</f>
        <v>2.6908292272035953E-2</v>
      </c>
      <c r="M594" s="6">
        <f t="shared" si="22"/>
        <v>4</v>
      </c>
      <c r="T594" s="18">
        <v>1</v>
      </c>
    </row>
    <row r="595" spans="1:21" x14ac:dyDescent="0.25">
      <c r="A595">
        <v>706</v>
      </c>
      <c r="B595" s="3" t="s">
        <v>221</v>
      </c>
      <c r="C595" s="3" t="s">
        <v>221</v>
      </c>
      <c r="D595" s="18" t="s">
        <v>20</v>
      </c>
      <c r="E595" s="23">
        <v>17663.853550239699</v>
      </c>
      <c r="F595" s="51">
        <f>VLOOKUP(B595,[1]export!$A$2:$C$192,3,FALSE)</f>
        <v>7.0830026306391222E-2</v>
      </c>
      <c r="H595" s="53">
        <v>1.2559935852239242E-2</v>
      </c>
      <c r="J595">
        <v>706</v>
      </c>
      <c r="K595" s="53">
        <f>F595</f>
        <v>7.0830026306391222E-2</v>
      </c>
      <c r="L595" s="53">
        <f>H595</f>
        <v>1.2559935852239242E-2</v>
      </c>
      <c r="M595" s="6">
        <f t="shared" si="22"/>
        <v>1</v>
      </c>
      <c r="T595" s="18">
        <v>1</v>
      </c>
    </row>
    <row r="596" spans="1:21" x14ac:dyDescent="0.25">
      <c r="A596">
        <v>707</v>
      </c>
      <c r="B596" s="3" t="s">
        <v>221</v>
      </c>
      <c r="C596" s="3" t="s">
        <v>221</v>
      </c>
      <c r="D596" s="18" t="s">
        <v>28</v>
      </c>
      <c r="E596" s="23">
        <v>15569.7850687273</v>
      </c>
      <c r="J596">
        <v>707</v>
      </c>
      <c r="M596" s="6">
        <f t="shared" si="22"/>
        <v>0</v>
      </c>
      <c r="T596" s="18">
        <v>1</v>
      </c>
    </row>
    <row r="597" spans="1:21" x14ac:dyDescent="0.25">
      <c r="A597">
        <v>708</v>
      </c>
      <c r="B597" s="3" t="s">
        <v>221</v>
      </c>
      <c r="C597" s="3" t="s">
        <v>221</v>
      </c>
      <c r="D597" s="18" t="s">
        <v>198</v>
      </c>
      <c r="E597" s="23">
        <v>10662.1262451155</v>
      </c>
      <c r="J597">
        <v>708</v>
      </c>
      <c r="M597" s="6">
        <f t="shared" si="22"/>
        <v>0</v>
      </c>
      <c r="T597" s="18">
        <v>1</v>
      </c>
    </row>
    <row r="598" spans="1:21" x14ac:dyDescent="0.25">
      <c r="A598">
        <v>709</v>
      </c>
      <c r="B598" s="3" t="s">
        <v>221</v>
      </c>
      <c r="C598" s="3" t="s">
        <v>221</v>
      </c>
      <c r="D598" s="18" t="s">
        <v>127</v>
      </c>
      <c r="E598" s="23">
        <v>7343.240968991</v>
      </c>
      <c r="J598">
        <v>709</v>
      </c>
      <c r="M598" s="6">
        <f t="shared" si="22"/>
        <v>0</v>
      </c>
      <c r="T598" s="18">
        <v>1</v>
      </c>
    </row>
    <row r="599" spans="1:21" x14ac:dyDescent="0.25">
      <c r="A599">
        <v>710</v>
      </c>
      <c r="B599" s="3" t="s">
        <v>221</v>
      </c>
      <c r="C599" s="3" t="s">
        <v>221</v>
      </c>
      <c r="D599" s="18" t="s">
        <v>31</v>
      </c>
      <c r="E599" s="23">
        <v>4004.7034560851998</v>
      </c>
      <c r="J599">
        <v>710</v>
      </c>
      <c r="M599" s="6">
        <f t="shared" si="22"/>
        <v>0</v>
      </c>
      <c r="T599" s="18">
        <v>1</v>
      </c>
    </row>
    <row r="600" spans="1:21" x14ac:dyDescent="0.25">
      <c r="A600">
        <v>711</v>
      </c>
      <c r="B600" s="3" t="s">
        <v>223</v>
      </c>
      <c r="C600" s="3" t="s">
        <v>223</v>
      </c>
      <c r="D600" s="18" t="s">
        <v>18</v>
      </c>
      <c r="E600" s="23">
        <v>24815.5844597293</v>
      </c>
      <c r="F600" s="51">
        <f>VLOOKUP(B600,[1]export!$A$575:$C$765,3,FALSE)</f>
        <v>4.759638337768618E-2</v>
      </c>
      <c r="H600" s="53">
        <v>1.3707316292044171E-2</v>
      </c>
      <c r="J600">
        <v>711</v>
      </c>
      <c r="K600" s="53">
        <f>F600</f>
        <v>4.759638337768618E-2</v>
      </c>
      <c r="L600" s="53">
        <f>H600</f>
        <v>1.3707316292044171E-2</v>
      </c>
      <c r="M600" s="6">
        <f t="shared" si="22"/>
        <v>4</v>
      </c>
      <c r="T600" s="18">
        <v>1</v>
      </c>
    </row>
    <row r="601" spans="1:21" x14ac:dyDescent="0.25">
      <c r="A601">
        <v>712</v>
      </c>
      <c r="B601" s="3" t="s">
        <v>223</v>
      </c>
      <c r="C601" s="3" t="s">
        <v>223</v>
      </c>
      <c r="D601" s="18" t="s">
        <v>28</v>
      </c>
      <c r="E601" s="23">
        <v>18803.753804776301</v>
      </c>
      <c r="J601">
        <v>712</v>
      </c>
      <c r="M601" s="6">
        <f t="shared" si="22"/>
        <v>0</v>
      </c>
      <c r="T601" s="18">
        <v>1</v>
      </c>
    </row>
    <row r="602" spans="1:21" x14ac:dyDescent="0.25">
      <c r="A602">
        <v>713</v>
      </c>
      <c r="B602" s="3" t="s">
        <v>223</v>
      </c>
      <c r="C602" s="3" t="s">
        <v>223</v>
      </c>
      <c r="D602" s="18" t="s">
        <v>28</v>
      </c>
      <c r="E602" s="23">
        <v>18803.753804776301</v>
      </c>
      <c r="J602">
        <v>713</v>
      </c>
      <c r="M602" s="6">
        <f t="shared" si="22"/>
        <v>0</v>
      </c>
      <c r="T602" s="18">
        <v>1</v>
      </c>
    </row>
    <row r="603" spans="1:21" x14ac:dyDescent="0.25">
      <c r="A603">
        <v>714</v>
      </c>
      <c r="B603" s="3" t="s">
        <v>223</v>
      </c>
      <c r="C603" s="3" t="s">
        <v>223</v>
      </c>
      <c r="D603" s="18" t="s">
        <v>42</v>
      </c>
      <c r="E603" s="23">
        <v>7115.7690264585999</v>
      </c>
      <c r="J603">
        <v>714</v>
      </c>
      <c r="M603" s="6">
        <f t="shared" si="22"/>
        <v>0</v>
      </c>
      <c r="T603" s="18">
        <v>1</v>
      </c>
    </row>
    <row r="604" spans="1:21" x14ac:dyDescent="0.25">
      <c r="A604">
        <v>715</v>
      </c>
      <c r="B604" s="3" t="s">
        <v>223</v>
      </c>
      <c r="C604" s="3" t="s">
        <v>223</v>
      </c>
      <c r="D604" s="18" t="s">
        <v>198</v>
      </c>
      <c r="E604" s="23">
        <v>9917.6345197121991</v>
      </c>
      <c r="J604">
        <v>715</v>
      </c>
      <c r="M604" s="6">
        <f t="shared" si="22"/>
        <v>0</v>
      </c>
      <c r="T604" s="18">
        <v>1</v>
      </c>
    </row>
    <row r="605" spans="1:21" x14ac:dyDescent="0.25">
      <c r="A605">
        <v>716</v>
      </c>
      <c r="B605" s="3" t="s">
        <v>223</v>
      </c>
      <c r="C605" s="3" t="s">
        <v>223</v>
      </c>
      <c r="D605" s="18" t="s">
        <v>31</v>
      </c>
      <c r="E605" s="23">
        <v>4051.1469529133701</v>
      </c>
      <c r="J605">
        <v>716</v>
      </c>
      <c r="M605" s="6">
        <f t="shared" si="22"/>
        <v>0</v>
      </c>
      <c r="T605" s="18">
        <v>1</v>
      </c>
    </row>
    <row r="606" spans="1:21" x14ac:dyDescent="0.25">
      <c r="A606">
        <v>717</v>
      </c>
      <c r="B606" s="3" t="s">
        <v>227</v>
      </c>
      <c r="C606" s="3" t="s">
        <v>227</v>
      </c>
      <c r="D606" s="18" t="s">
        <v>39</v>
      </c>
      <c r="E606" s="23">
        <v>3660.4076559620798</v>
      </c>
      <c r="J606">
        <v>717</v>
      </c>
      <c r="M606" s="6">
        <f t="shared" si="22"/>
        <v>0</v>
      </c>
      <c r="S606" s="18">
        <v>1</v>
      </c>
    </row>
    <row r="607" spans="1:21" x14ac:dyDescent="0.25">
      <c r="A607">
        <v>718</v>
      </c>
      <c r="B607" s="3" t="s">
        <v>228</v>
      </c>
      <c r="C607" s="3" t="s">
        <v>228</v>
      </c>
      <c r="D607" s="18" t="s">
        <v>20</v>
      </c>
      <c r="E607" s="23">
        <v>11129.9214933081</v>
      </c>
      <c r="F607" s="51">
        <f>VLOOKUP(B607,[1]export!$A$2:$C$192,3,FALSE)</f>
        <v>2.310612915810421E-2</v>
      </c>
      <c r="H607" s="53">
        <v>7.9139639376432421E-3</v>
      </c>
      <c r="J607">
        <v>718</v>
      </c>
      <c r="K607" s="53">
        <f>F607</f>
        <v>2.310612915810421E-2</v>
      </c>
      <c r="L607" s="53">
        <f>H607</f>
        <v>7.9139639376432421E-3</v>
      </c>
      <c r="M607" s="6">
        <f t="shared" si="22"/>
        <v>1</v>
      </c>
      <c r="U607" s="18">
        <v>1</v>
      </c>
    </row>
    <row r="608" spans="1:21" x14ac:dyDescent="0.25">
      <c r="A608">
        <v>719</v>
      </c>
      <c r="B608" s="3" t="s">
        <v>228</v>
      </c>
      <c r="C608" s="3" t="s">
        <v>228</v>
      </c>
      <c r="D608" s="18" t="s">
        <v>127</v>
      </c>
      <c r="E608" s="23">
        <v>4075.0311919293199</v>
      </c>
      <c r="J608">
        <v>719</v>
      </c>
      <c r="M608" s="6">
        <f t="shared" si="22"/>
        <v>0</v>
      </c>
      <c r="U608" s="18">
        <v>1</v>
      </c>
    </row>
    <row r="609" spans="1:29" x14ac:dyDescent="0.25">
      <c r="A609">
        <v>720</v>
      </c>
      <c r="B609" s="3" t="s">
        <v>228</v>
      </c>
      <c r="C609" s="3" t="s">
        <v>228</v>
      </c>
      <c r="D609" s="18" t="s">
        <v>18</v>
      </c>
      <c r="E609" s="23">
        <v>10538.791875848799</v>
      </c>
      <c r="F609" s="51">
        <f>VLOOKUP(B609,[1]export!$A$575:$C$765,3,FALSE)</f>
        <v>1.1276997023579528E-2</v>
      </c>
      <c r="H609" s="53">
        <v>5.8212835491629131E-3</v>
      </c>
      <c r="J609">
        <v>720</v>
      </c>
      <c r="K609" s="53">
        <f>F609</f>
        <v>1.1276997023579528E-2</v>
      </c>
      <c r="L609" s="53">
        <f>H609</f>
        <v>5.8212835491629131E-3</v>
      </c>
      <c r="M609" s="6">
        <f t="shared" si="22"/>
        <v>4</v>
      </c>
      <c r="U609" s="18">
        <v>1</v>
      </c>
    </row>
    <row r="610" spans="1:29" x14ac:dyDescent="0.25">
      <c r="A610">
        <v>728</v>
      </c>
      <c r="B610" s="3" t="s">
        <v>229</v>
      </c>
      <c r="C610" s="3" t="s">
        <v>229</v>
      </c>
      <c r="D610" s="18" t="s">
        <v>18</v>
      </c>
      <c r="E610" s="23">
        <v>17447.819710164498</v>
      </c>
      <c r="F610" s="51">
        <f>VLOOKUP(B610,[1]export!$A$575:$C$765,3,FALSE)</f>
        <v>1.9784424956937755E-3</v>
      </c>
      <c r="G610" s="52">
        <v>0.5</v>
      </c>
      <c r="H610" s="53">
        <v>9.6376042950711196E-3</v>
      </c>
      <c r="J610">
        <v>728</v>
      </c>
      <c r="K610" s="52">
        <f>F610*G610</f>
        <v>9.8922124784688774E-4</v>
      </c>
      <c r="L610" s="53">
        <f>H610</f>
        <v>9.6376042950711196E-3</v>
      </c>
      <c r="M610" s="6">
        <f t="shared" si="22"/>
        <v>4</v>
      </c>
      <c r="S610" s="18">
        <v>1</v>
      </c>
    </row>
    <row r="611" spans="1:29" x14ac:dyDescent="0.25">
      <c r="A611">
        <v>729</v>
      </c>
      <c r="B611" s="3" t="s">
        <v>229</v>
      </c>
      <c r="C611" s="3" t="s">
        <v>229</v>
      </c>
      <c r="D611" s="18" t="s">
        <v>20</v>
      </c>
      <c r="E611" s="23">
        <v>10561.779324115199</v>
      </c>
      <c r="F611" s="51">
        <f>VLOOKUP(B611,[1]export!$A$2:$C$192,3,FALSE)</f>
        <v>1.0412465144454502E-3</v>
      </c>
      <c r="H611" s="53">
        <v>7.5099847504449847E-3</v>
      </c>
      <c r="J611">
        <v>729</v>
      </c>
      <c r="K611" s="53">
        <f>F611</f>
        <v>1.0412465144454502E-3</v>
      </c>
      <c r="L611" s="53">
        <f>H611</f>
        <v>7.5099847504449847E-3</v>
      </c>
      <c r="M611" s="6">
        <f t="shared" si="22"/>
        <v>1</v>
      </c>
      <c r="S611" s="18">
        <v>1</v>
      </c>
    </row>
    <row r="612" spans="1:29" x14ac:dyDescent="0.25">
      <c r="A612">
        <v>730</v>
      </c>
      <c r="B612" s="3" t="s">
        <v>229</v>
      </c>
      <c r="C612" s="3" t="s">
        <v>229</v>
      </c>
      <c r="D612" s="18" t="s">
        <v>127</v>
      </c>
      <c r="E612" s="23">
        <v>1584.1032147968699</v>
      </c>
      <c r="J612">
        <v>730</v>
      </c>
      <c r="M612" s="6">
        <f t="shared" si="22"/>
        <v>0</v>
      </c>
      <c r="S612" s="18">
        <v>1</v>
      </c>
    </row>
    <row r="613" spans="1:29" x14ac:dyDescent="0.25">
      <c r="A613">
        <v>731</v>
      </c>
      <c r="B613" s="3" t="s">
        <v>137</v>
      </c>
      <c r="C613" s="3" t="s">
        <v>231</v>
      </c>
      <c r="D613" s="18" t="s">
        <v>20</v>
      </c>
      <c r="E613" s="23">
        <v>69814.393106094401</v>
      </c>
      <c r="F613" s="51">
        <f>VLOOKUP(B613,[1]export!$A$2:$C$192,3,FALSE)</f>
        <v>2.7050339456165754E-3</v>
      </c>
      <c r="G613" s="52">
        <v>0.94980074587759977</v>
      </c>
      <c r="H613" s="53">
        <v>4.9641732846208986E-2</v>
      </c>
      <c r="J613">
        <v>731</v>
      </c>
      <c r="K613" s="52">
        <f>F613*G613</f>
        <v>2.5692432591708498E-3</v>
      </c>
      <c r="L613" s="53">
        <f>H613</f>
        <v>4.9641732846208986E-2</v>
      </c>
      <c r="M613" s="6">
        <f t="shared" si="22"/>
        <v>1</v>
      </c>
      <c r="O613" s="18">
        <v>1</v>
      </c>
    </row>
    <row r="614" spans="1:29" x14ac:dyDescent="0.25">
      <c r="A614">
        <v>732</v>
      </c>
      <c r="B614" s="3" t="s">
        <v>137</v>
      </c>
      <c r="C614" s="3" t="s">
        <v>137</v>
      </c>
      <c r="D614" s="18" t="s">
        <v>18</v>
      </c>
      <c r="E614" s="23">
        <v>6396.7701937744396</v>
      </c>
      <c r="F614" s="51">
        <f>VLOOKUP(B614,[1]export!$A$575:$C$765,3,FALSE)</f>
        <v>4.3867563778108038E-3</v>
      </c>
      <c r="H614" s="53">
        <v>3.5333663986789458E-3</v>
      </c>
      <c r="J614">
        <v>732</v>
      </c>
      <c r="K614" s="53">
        <f>F614</f>
        <v>4.3867563778108038E-3</v>
      </c>
      <c r="L614" s="53">
        <f>H614</f>
        <v>3.5333663986789458E-3</v>
      </c>
      <c r="M614" s="6">
        <f t="shared" si="22"/>
        <v>4</v>
      </c>
      <c r="O614" s="18">
        <v>1</v>
      </c>
    </row>
    <row r="615" spans="1:29" x14ac:dyDescent="0.25">
      <c r="A615">
        <v>733</v>
      </c>
      <c r="B615" s="3" t="s">
        <v>137</v>
      </c>
      <c r="C615" s="3" t="s">
        <v>137</v>
      </c>
      <c r="D615" s="18" t="s">
        <v>30</v>
      </c>
      <c r="E615" s="23">
        <v>3579.8384625399399</v>
      </c>
      <c r="J615">
        <v>733</v>
      </c>
      <c r="M615" s="6">
        <f t="shared" si="22"/>
        <v>0</v>
      </c>
      <c r="O615" s="18">
        <v>1</v>
      </c>
    </row>
    <row r="616" spans="1:29" x14ac:dyDescent="0.25">
      <c r="A616">
        <v>734</v>
      </c>
      <c r="B616" s="3" t="s">
        <v>137</v>
      </c>
      <c r="C616" s="3" t="s">
        <v>137</v>
      </c>
      <c r="D616" s="18" t="s">
        <v>30</v>
      </c>
      <c r="E616" s="23">
        <v>11690.2163927534</v>
      </c>
      <c r="J616">
        <v>734</v>
      </c>
      <c r="M616" s="6">
        <f t="shared" si="22"/>
        <v>0</v>
      </c>
      <c r="O616" s="18">
        <v>1</v>
      </c>
    </row>
    <row r="617" spans="1:29" x14ac:dyDescent="0.25">
      <c r="A617">
        <v>736</v>
      </c>
      <c r="B617" s="3" t="s">
        <v>151</v>
      </c>
      <c r="C617" s="3" t="s">
        <v>151</v>
      </c>
      <c r="D617" s="18" t="s">
        <v>18</v>
      </c>
      <c r="E617" s="23">
        <v>82583.944801800506</v>
      </c>
      <c r="F617" s="51">
        <f>VLOOKUP(B617,[1]export!$A$575:$C$765,3,FALSE)</f>
        <v>1.6196527777140889E-3</v>
      </c>
      <c r="H617" s="53">
        <v>4.561666697312778E-2</v>
      </c>
      <c r="J617">
        <v>736</v>
      </c>
      <c r="K617" s="53">
        <f>F617</f>
        <v>1.6196527777140889E-3</v>
      </c>
      <c r="L617" s="53">
        <f>H617</f>
        <v>4.561666697312778E-2</v>
      </c>
      <c r="M617" s="6">
        <f t="shared" si="22"/>
        <v>4</v>
      </c>
      <c r="AC617" s="18">
        <v>1</v>
      </c>
    </row>
    <row r="618" spans="1:29" x14ac:dyDescent="0.25">
      <c r="A618">
        <v>737</v>
      </c>
      <c r="B618" s="3" t="s">
        <v>151</v>
      </c>
      <c r="C618" s="3" t="s">
        <v>151</v>
      </c>
      <c r="D618" s="18" t="s">
        <v>29</v>
      </c>
      <c r="E618" s="23">
        <v>23617.912052786302</v>
      </c>
      <c r="F618" s="51">
        <f>VLOOKUP(B618,[1]export!$A$193:$C$383,3,FALSE)</f>
        <v>8.7148433507684586E-2</v>
      </c>
      <c r="H618" s="53">
        <v>1.2091191370197369E-2</v>
      </c>
      <c r="J618">
        <v>737</v>
      </c>
      <c r="K618" s="53">
        <f>F618</f>
        <v>8.7148433507684586E-2</v>
      </c>
      <c r="L618" s="53">
        <f>H618</f>
        <v>1.2091191370197369E-2</v>
      </c>
      <c r="M618" s="6">
        <f t="shared" si="22"/>
        <v>2</v>
      </c>
      <c r="AC618" s="18">
        <v>1</v>
      </c>
    </row>
    <row r="619" spans="1:29" x14ac:dyDescent="0.25">
      <c r="A619">
        <v>738</v>
      </c>
      <c r="B619" s="3" t="s">
        <v>151</v>
      </c>
      <c r="C619" s="3" t="s">
        <v>151</v>
      </c>
      <c r="D619" s="18" t="s">
        <v>39</v>
      </c>
      <c r="E619" s="23">
        <v>29586.3339517932</v>
      </c>
      <c r="J619">
        <v>738</v>
      </c>
      <c r="M619" s="6">
        <f t="shared" si="22"/>
        <v>0</v>
      </c>
      <c r="AC619" s="18">
        <v>1</v>
      </c>
    </row>
    <row r="620" spans="1:29" x14ac:dyDescent="0.25">
      <c r="A620">
        <v>739</v>
      </c>
      <c r="B620" s="3" t="s">
        <v>151</v>
      </c>
      <c r="C620" s="3" t="s">
        <v>151</v>
      </c>
      <c r="D620" s="18" t="s">
        <v>196</v>
      </c>
      <c r="E620" s="23" t="s">
        <v>17</v>
      </c>
      <c r="J620">
        <v>739</v>
      </c>
      <c r="M620" s="6">
        <f t="shared" si="22"/>
        <v>0</v>
      </c>
      <c r="AC620" s="18">
        <v>1</v>
      </c>
    </row>
    <row r="621" spans="1:29" x14ac:dyDescent="0.25">
      <c r="A621">
        <v>740</v>
      </c>
      <c r="B621" s="3" t="s">
        <v>153</v>
      </c>
      <c r="C621" s="3" t="s">
        <v>153</v>
      </c>
      <c r="D621" s="18" t="s">
        <v>48</v>
      </c>
      <c r="E621" s="23">
        <v>11585.160930316</v>
      </c>
      <c r="F621" s="51">
        <f>VLOOKUP(B621,[1]export!$A$384:$C$574,3,FALSE)</f>
        <v>4.1194534834972027E-2</v>
      </c>
      <c r="H621" s="53">
        <v>1.6093037208381903E-2</v>
      </c>
      <c r="J621">
        <v>740</v>
      </c>
      <c r="K621" s="53">
        <f>F621</f>
        <v>4.1194534834972027E-2</v>
      </c>
      <c r="L621" s="53">
        <f>H621</f>
        <v>1.6093037208381903E-2</v>
      </c>
      <c r="M621" s="6">
        <f t="shared" si="22"/>
        <v>3</v>
      </c>
      <c r="P621" s="18">
        <v>1</v>
      </c>
    </row>
    <row r="622" spans="1:29" x14ac:dyDescent="0.25">
      <c r="A622">
        <v>741</v>
      </c>
      <c r="B622" s="3" t="s">
        <v>153</v>
      </c>
      <c r="C622" s="3" t="s">
        <v>153</v>
      </c>
      <c r="D622" s="18" t="s">
        <v>39</v>
      </c>
      <c r="E622" s="23">
        <v>1831.9326763818401</v>
      </c>
      <c r="J622">
        <v>741</v>
      </c>
      <c r="M622" s="6">
        <f t="shared" si="22"/>
        <v>0</v>
      </c>
      <c r="P622" s="18">
        <v>1</v>
      </c>
    </row>
    <row r="623" spans="1:29" x14ac:dyDescent="0.25">
      <c r="A623">
        <v>742</v>
      </c>
      <c r="B623" s="3" t="s">
        <v>237</v>
      </c>
      <c r="C623" s="3" t="s">
        <v>237</v>
      </c>
      <c r="D623" s="18" t="s">
        <v>18</v>
      </c>
      <c r="E623" s="23">
        <v>25032.7257869323</v>
      </c>
      <c r="F623" s="51">
        <f>VLOOKUP(B623,[1]export!$A$575:$C$765,3,FALSE)</f>
        <v>6.8451473093775689E-3</v>
      </c>
      <c r="H623" s="53">
        <v>1.3827258051097878E-2</v>
      </c>
      <c r="J623">
        <v>742</v>
      </c>
      <c r="K623" s="53">
        <f>F623</f>
        <v>6.8451473093775689E-3</v>
      </c>
      <c r="L623" s="53">
        <f>H623</f>
        <v>1.3827258051097878E-2</v>
      </c>
      <c r="M623" s="6">
        <f t="shared" si="22"/>
        <v>4</v>
      </c>
      <c r="U623" s="18">
        <v>1</v>
      </c>
    </row>
    <row r="624" spans="1:29" x14ac:dyDescent="0.25">
      <c r="A624">
        <v>743</v>
      </c>
      <c r="B624" s="3" t="s">
        <v>237</v>
      </c>
      <c r="C624" s="3" t="s">
        <v>237</v>
      </c>
      <c r="D624" s="18" t="s">
        <v>42</v>
      </c>
      <c r="E624" s="23">
        <v>20056.404083313999</v>
      </c>
      <c r="J624">
        <v>743</v>
      </c>
      <c r="M624" s="6">
        <f t="shared" si="22"/>
        <v>0</v>
      </c>
      <c r="U624" s="18">
        <v>1</v>
      </c>
    </row>
    <row r="625" spans="1:21" x14ac:dyDescent="0.25">
      <c r="A625">
        <v>744</v>
      </c>
      <c r="B625" s="3" t="s">
        <v>237</v>
      </c>
      <c r="C625" s="3" t="s">
        <v>237</v>
      </c>
      <c r="D625" s="18" t="s">
        <v>87</v>
      </c>
      <c r="E625" s="23">
        <v>5679.96279935858</v>
      </c>
      <c r="J625">
        <v>744</v>
      </c>
      <c r="M625" s="6">
        <f t="shared" si="22"/>
        <v>0</v>
      </c>
      <c r="U625" s="18">
        <v>1</v>
      </c>
    </row>
    <row r="626" spans="1:21" x14ac:dyDescent="0.25">
      <c r="A626">
        <v>745</v>
      </c>
      <c r="B626" s="3" t="s">
        <v>237</v>
      </c>
      <c r="C626" s="3" t="s">
        <v>237</v>
      </c>
      <c r="D626" s="18" t="s">
        <v>198</v>
      </c>
      <c r="E626" s="23">
        <v>4306.4694153721102</v>
      </c>
      <c r="J626">
        <v>745</v>
      </c>
      <c r="M626" s="6">
        <f t="shared" si="22"/>
        <v>0</v>
      </c>
      <c r="U626" s="18">
        <v>1</v>
      </c>
    </row>
    <row r="627" spans="1:21" x14ac:dyDescent="0.25">
      <c r="A627">
        <v>746</v>
      </c>
      <c r="B627" s="3" t="s">
        <v>237</v>
      </c>
      <c r="C627" s="3" t="s">
        <v>237</v>
      </c>
      <c r="D627" s="18" t="s">
        <v>31</v>
      </c>
      <c r="E627" s="23">
        <v>3426.1581726867198</v>
      </c>
      <c r="J627">
        <v>746</v>
      </c>
      <c r="M627" s="6">
        <f t="shared" si="22"/>
        <v>0</v>
      </c>
      <c r="U627" s="18">
        <v>1</v>
      </c>
    </row>
    <row r="628" spans="1:21" x14ac:dyDescent="0.25">
      <c r="A628">
        <v>747</v>
      </c>
      <c r="B628" s="3" t="s">
        <v>238</v>
      </c>
      <c r="C628" s="3" t="s">
        <v>238</v>
      </c>
      <c r="D628" s="18" t="s">
        <v>20</v>
      </c>
      <c r="E628" s="23">
        <v>29984.5228857197</v>
      </c>
      <c r="F628" s="51">
        <f>VLOOKUP(B628,[1]export!$A$2:$C$192,3,FALSE)</f>
        <v>1.1317516011722191E-2</v>
      </c>
      <c r="H628" s="53">
        <v>2.1320584601400773E-2</v>
      </c>
      <c r="J628">
        <v>747</v>
      </c>
      <c r="K628" s="53">
        <f>F628</f>
        <v>1.1317516011722191E-2</v>
      </c>
      <c r="L628" s="53">
        <f>H628</f>
        <v>2.1320584601400773E-2</v>
      </c>
      <c r="M628" s="6">
        <f t="shared" si="22"/>
        <v>1</v>
      </c>
      <c r="U628" s="18">
        <v>1</v>
      </c>
    </row>
    <row r="629" spans="1:21" x14ac:dyDescent="0.25">
      <c r="A629">
        <v>748</v>
      </c>
      <c r="B629" s="3" t="s">
        <v>238</v>
      </c>
      <c r="C629" s="3" t="s">
        <v>238</v>
      </c>
      <c r="D629" s="18" t="s">
        <v>18</v>
      </c>
      <c r="E629" s="23">
        <v>20052.574195572801</v>
      </c>
      <c r="F629" s="51">
        <f>VLOOKUP(B629,[1]export!$A$575:$C$765,3,FALSE)</f>
        <v>1.2319249752613008E-2</v>
      </c>
      <c r="H629" s="53">
        <v>1.107638538251853E-2</v>
      </c>
      <c r="J629">
        <v>748</v>
      </c>
      <c r="K629" s="53">
        <f>F629</f>
        <v>1.2319249752613008E-2</v>
      </c>
      <c r="L629" s="53">
        <f>H629</f>
        <v>1.107638538251853E-2</v>
      </c>
      <c r="M629" s="6">
        <f t="shared" si="22"/>
        <v>4</v>
      </c>
      <c r="U629" s="18">
        <v>1</v>
      </c>
    </row>
    <row r="630" spans="1:21" x14ac:dyDescent="0.25">
      <c r="A630">
        <v>751</v>
      </c>
      <c r="B630" s="3" t="s">
        <v>469</v>
      </c>
      <c r="C630" s="3" t="s">
        <v>156</v>
      </c>
      <c r="D630" s="18" t="s">
        <v>28</v>
      </c>
      <c r="E630" s="23">
        <v>91251.220444145001</v>
      </c>
      <c r="J630">
        <v>751</v>
      </c>
      <c r="M630" s="6">
        <f t="shared" si="22"/>
        <v>0</v>
      </c>
      <c r="U630" s="18">
        <v>1</v>
      </c>
    </row>
    <row r="631" spans="1:21" x14ac:dyDescent="0.25">
      <c r="A631">
        <v>756</v>
      </c>
      <c r="B631" s="3" t="s">
        <v>469</v>
      </c>
      <c r="C631" s="3" t="s">
        <v>156</v>
      </c>
      <c r="D631" s="18" t="s">
        <v>127</v>
      </c>
      <c r="E631" s="23">
        <v>40959.905162881303</v>
      </c>
      <c r="J631">
        <v>756</v>
      </c>
      <c r="M631" s="6">
        <f t="shared" si="22"/>
        <v>0</v>
      </c>
      <c r="U631" s="18">
        <v>1</v>
      </c>
    </row>
    <row r="632" spans="1:21" x14ac:dyDescent="0.25">
      <c r="A632">
        <v>761</v>
      </c>
      <c r="B632" s="3" t="s">
        <v>239</v>
      </c>
      <c r="C632" s="3" t="s">
        <v>239</v>
      </c>
      <c r="D632" s="18" t="s">
        <v>18</v>
      </c>
      <c r="E632" s="23">
        <v>16721.622964222701</v>
      </c>
      <c r="F632" s="51">
        <f>VLOOKUP(B632,[1]export!$A$575:$C$765,3,FALSE)</f>
        <v>3.633264356742195E-3</v>
      </c>
      <c r="G632" s="52">
        <v>0.74742057441270815</v>
      </c>
      <c r="H632" s="53">
        <v>9.2364769912580205E-3</v>
      </c>
      <c r="J632">
        <v>761</v>
      </c>
      <c r="K632" s="52">
        <f>F632*G632</f>
        <v>2.71557653250947E-3</v>
      </c>
      <c r="L632" s="53">
        <f>H632</f>
        <v>9.2364769912580205E-3</v>
      </c>
      <c r="M632" s="6">
        <f t="shared" si="22"/>
        <v>4</v>
      </c>
      <c r="S632" s="18">
        <v>1</v>
      </c>
    </row>
    <row r="633" spans="1:21" x14ac:dyDescent="0.25">
      <c r="A633">
        <v>762</v>
      </c>
      <c r="B633" s="3" t="s">
        <v>239</v>
      </c>
      <c r="C633" s="3" t="s">
        <v>239</v>
      </c>
      <c r="D633" s="18" t="s">
        <v>18</v>
      </c>
      <c r="E633" s="23">
        <v>5650.8183849626002</v>
      </c>
      <c r="F633" s="51">
        <f>VLOOKUP(B633,[1]export!$A$575:$C$765,3,FALSE)</f>
        <v>3.633264356742195E-3</v>
      </c>
      <c r="G633" s="52">
        <v>0.25257942558729185</v>
      </c>
      <c r="H633" s="53">
        <v>3.1213270449978159E-3</v>
      </c>
      <c r="J633">
        <v>762</v>
      </c>
      <c r="K633" s="52">
        <f>F633*G633</f>
        <v>9.1768782423272508E-4</v>
      </c>
      <c r="L633" s="53">
        <f>H633</f>
        <v>3.1213270449978159E-3</v>
      </c>
      <c r="M633" s="6">
        <f t="shared" si="22"/>
        <v>4</v>
      </c>
      <c r="S633" s="18">
        <v>1</v>
      </c>
    </row>
    <row r="634" spans="1:21" x14ac:dyDescent="0.25">
      <c r="A634">
        <v>763</v>
      </c>
      <c r="B634" s="3" t="s">
        <v>239</v>
      </c>
      <c r="C634" s="3" t="s">
        <v>239</v>
      </c>
      <c r="D634" s="18" t="s">
        <v>28</v>
      </c>
      <c r="E634" s="23">
        <v>32734.601096341499</v>
      </c>
      <c r="J634">
        <v>763</v>
      </c>
      <c r="M634" s="6">
        <f t="shared" si="22"/>
        <v>0</v>
      </c>
      <c r="S634" s="18">
        <v>1</v>
      </c>
    </row>
    <row r="635" spans="1:21" x14ac:dyDescent="0.25">
      <c r="A635">
        <v>764</v>
      </c>
      <c r="B635" s="3" t="s">
        <v>239</v>
      </c>
      <c r="C635" s="3" t="s">
        <v>239</v>
      </c>
      <c r="D635" s="18" t="s">
        <v>20</v>
      </c>
      <c r="E635" s="23">
        <v>4626.4766349273796</v>
      </c>
      <c r="F635" s="51">
        <f>VLOOKUP(B635,[1]export!$A$2:$C$192,3,FALSE)</f>
        <v>1.3120477283449865E-3</v>
      </c>
      <c r="H635" s="53">
        <v>3.2896700366825127E-3</v>
      </c>
      <c r="J635">
        <v>764</v>
      </c>
      <c r="K635" s="53">
        <f>F635</f>
        <v>1.3120477283449865E-3</v>
      </c>
      <c r="L635" s="53">
        <f>H635</f>
        <v>3.2896700366825127E-3</v>
      </c>
      <c r="M635" s="6">
        <f t="shared" si="22"/>
        <v>1</v>
      </c>
      <c r="S635" s="18">
        <v>1</v>
      </c>
    </row>
    <row r="636" spans="1:21" x14ac:dyDescent="0.25">
      <c r="A636">
        <v>765</v>
      </c>
      <c r="B636" s="3" t="s">
        <v>239</v>
      </c>
      <c r="C636" s="3" t="s">
        <v>239</v>
      </c>
      <c r="D636" s="18" t="s">
        <v>127</v>
      </c>
      <c r="E636" s="23">
        <v>8836.2383186089191</v>
      </c>
      <c r="J636">
        <v>765</v>
      </c>
      <c r="M636" s="6">
        <f t="shared" si="22"/>
        <v>0</v>
      </c>
      <c r="S636" s="18">
        <v>1</v>
      </c>
    </row>
    <row r="637" spans="1:21" x14ac:dyDescent="0.25">
      <c r="A637">
        <v>766</v>
      </c>
      <c r="B637" s="3" t="s">
        <v>239</v>
      </c>
      <c r="C637" s="3" t="s">
        <v>239</v>
      </c>
      <c r="D637" s="18" t="s">
        <v>39</v>
      </c>
      <c r="E637" s="23">
        <v>984.63047517503298</v>
      </c>
      <c r="J637">
        <v>766</v>
      </c>
      <c r="M637" s="6">
        <f t="shared" si="22"/>
        <v>0</v>
      </c>
      <c r="S637" s="18">
        <v>1</v>
      </c>
    </row>
    <row r="638" spans="1:21" x14ac:dyDescent="0.25">
      <c r="A638">
        <v>767</v>
      </c>
      <c r="B638" s="3" t="s">
        <v>239</v>
      </c>
      <c r="C638" s="3" t="s">
        <v>239</v>
      </c>
      <c r="D638" s="18" t="s">
        <v>29</v>
      </c>
      <c r="E638" s="23">
        <v>1157.60889270142</v>
      </c>
      <c r="F638" s="51">
        <f>VLOOKUP(B638,[1]export!$A$193:$C$383,3,FALSE)</f>
        <v>8.6799569556155094E-3</v>
      </c>
      <c r="H638" s="53">
        <v>5.9263793608054665E-4</v>
      </c>
      <c r="J638">
        <v>767</v>
      </c>
      <c r="K638" s="53">
        <f>F638</f>
        <v>8.6799569556155094E-3</v>
      </c>
      <c r="L638" s="53">
        <f>H638</f>
        <v>5.9263793608054665E-4</v>
      </c>
      <c r="M638" s="6">
        <f t="shared" si="22"/>
        <v>2</v>
      </c>
      <c r="S638" s="18">
        <v>1</v>
      </c>
    </row>
    <row r="639" spans="1:21" x14ac:dyDescent="0.25">
      <c r="A639">
        <v>768</v>
      </c>
      <c r="B639" s="3" t="s">
        <v>243</v>
      </c>
      <c r="C639" s="3" t="s">
        <v>243</v>
      </c>
      <c r="D639" s="18" t="s">
        <v>28</v>
      </c>
      <c r="E639" s="23">
        <v>3744.9254824024802</v>
      </c>
      <c r="J639">
        <v>768</v>
      </c>
      <c r="M639" s="6">
        <f t="shared" si="22"/>
        <v>0</v>
      </c>
      <c r="R639" s="18">
        <v>1</v>
      </c>
    </row>
    <row r="640" spans="1:21" x14ac:dyDescent="0.25">
      <c r="A640">
        <v>769</v>
      </c>
      <c r="B640" s="3" t="s">
        <v>243</v>
      </c>
      <c r="C640" s="3" t="s">
        <v>243</v>
      </c>
      <c r="D640" s="18" t="s">
        <v>87</v>
      </c>
      <c r="E640" s="23">
        <v>2955.1529663865299</v>
      </c>
      <c r="J640">
        <v>769</v>
      </c>
      <c r="M640" s="6">
        <f t="shared" si="22"/>
        <v>0</v>
      </c>
      <c r="R640" s="18">
        <v>1</v>
      </c>
    </row>
    <row r="641" spans="1:21" x14ac:dyDescent="0.25">
      <c r="A641">
        <v>770</v>
      </c>
      <c r="B641" s="3" t="s">
        <v>243</v>
      </c>
      <c r="C641" s="3" t="s">
        <v>243</v>
      </c>
      <c r="D641" s="18" t="s">
        <v>18</v>
      </c>
      <c r="E641" s="23">
        <v>3479.91734418344</v>
      </c>
      <c r="F641" s="51">
        <f>VLOOKUP(B641,[1]export!$A$575:$C$765,3,FALSE)</f>
        <v>3.7006818658786582E-3</v>
      </c>
      <c r="H641" s="53">
        <v>1.9221923942311649E-3</v>
      </c>
      <c r="J641">
        <v>770</v>
      </c>
      <c r="K641" s="53">
        <f>F641</f>
        <v>3.7006818658786582E-3</v>
      </c>
      <c r="L641" s="53">
        <f>H641</f>
        <v>1.9221923942311649E-3</v>
      </c>
      <c r="M641" s="6">
        <f t="shared" si="22"/>
        <v>4</v>
      </c>
      <c r="R641" s="18">
        <v>1</v>
      </c>
    </row>
    <row r="642" spans="1:21" x14ac:dyDescent="0.25">
      <c r="A642">
        <v>771</v>
      </c>
      <c r="B642" s="3" t="s">
        <v>243</v>
      </c>
      <c r="C642" s="3" t="s">
        <v>243</v>
      </c>
      <c r="D642" s="18" t="s">
        <v>198</v>
      </c>
      <c r="E642" s="23">
        <v>550.21569633907404</v>
      </c>
      <c r="J642">
        <v>771</v>
      </c>
      <c r="M642" s="6">
        <f t="shared" ref="M642:M705" si="23">IF($D642="Maize",1,0)+IF($D642="Rice",2,0)+IF($D642="Soybeans",3,0)+IF($D642="Wheat",4,0)</f>
        <v>0</v>
      </c>
      <c r="R642" s="18">
        <v>1</v>
      </c>
    </row>
    <row r="643" spans="1:21" x14ac:dyDescent="0.25">
      <c r="A643">
        <v>777</v>
      </c>
      <c r="B643" s="3" t="s">
        <v>244</v>
      </c>
      <c r="C643" s="3" t="s">
        <v>244</v>
      </c>
      <c r="D643" s="18" t="s">
        <v>30</v>
      </c>
      <c r="E643" s="23">
        <v>112.779911875276</v>
      </c>
      <c r="J643">
        <v>777</v>
      </c>
      <c r="M643" s="6">
        <f t="shared" si="23"/>
        <v>0</v>
      </c>
      <c r="U643" s="18">
        <v>1</v>
      </c>
    </row>
    <row r="644" spans="1:21" x14ac:dyDescent="0.25">
      <c r="A644">
        <v>779</v>
      </c>
      <c r="B644" s="3" t="s">
        <v>244</v>
      </c>
      <c r="C644" s="3" t="s">
        <v>244</v>
      </c>
      <c r="D644" s="18" t="s">
        <v>198</v>
      </c>
      <c r="E644" s="23" t="s">
        <v>17</v>
      </c>
      <c r="J644">
        <v>779</v>
      </c>
      <c r="M644" s="6">
        <f t="shared" si="23"/>
        <v>0</v>
      </c>
      <c r="U644" s="18">
        <v>1</v>
      </c>
    </row>
    <row r="645" spans="1:21" x14ac:dyDescent="0.25">
      <c r="A645">
        <v>780</v>
      </c>
      <c r="B645" s="3" t="s">
        <v>244</v>
      </c>
      <c r="C645" s="3" t="s">
        <v>244</v>
      </c>
      <c r="D645" s="18" t="s">
        <v>18</v>
      </c>
      <c r="E645" s="23">
        <v>56503.402244811703</v>
      </c>
      <c r="F645" s="51">
        <f>VLOOKUP(B645,[1]export!$A$575:$C$765,3,FALSE)</f>
        <v>3.8725878024698207E-2</v>
      </c>
      <c r="G645" s="52">
        <v>0.55077209832465468</v>
      </c>
      <c r="H645" s="53">
        <v>3.1210629248047999E-2</v>
      </c>
      <c r="J645">
        <v>780</v>
      </c>
      <c r="K645" s="52">
        <f>F645*G645</f>
        <v>2.1329133099127665E-2</v>
      </c>
      <c r="L645" s="53">
        <f>H645</f>
        <v>3.1210629248047999E-2</v>
      </c>
      <c r="M645" s="6">
        <f t="shared" si="23"/>
        <v>4</v>
      </c>
      <c r="U645" s="18">
        <v>1</v>
      </c>
    </row>
    <row r="646" spans="1:21" x14ac:dyDescent="0.25">
      <c r="A646">
        <v>781</v>
      </c>
      <c r="B646" s="3" t="s">
        <v>244</v>
      </c>
      <c r="C646" s="3" t="s">
        <v>244</v>
      </c>
      <c r="D646" s="18" t="s">
        <v>31</v>
      </c>
      <c r="E646" s="23">
        <v>8335.2760108768598</v>
      </c>
      <c r="J646">
        <v>781</v>
      </c>
      <c r="M646" s="6">
        <f t="shared" si="23"/>
        <v>0</v>
      </c>
      <c r="U646" s="18">
        <v>1</v>
      </c>
    </row>
    <row r="647" spans="1:21" x14ac:dyDescent="0.25">
      <c r="A647">
        <v>782</v>
      </c>
      <c r="B647" s="3" t="s">
        <v>244</v>
      </c>
      <c r="C647" s="3" t="s">
        <v>244</v>
      </c>
      <c r="D647" s="18" t="s">
        <v>127</v>
      </c>
      <c r="E647" s="23">
        <v>27568.198710017099</v>
      </c>
      <c r="J647">
        <v>782</v>
      </c>
      <c r="M647" s="6">
        <f t="shared" si="23"/>
        <v>0</v>
      </c>
      <c r="U647" s="18">
        <v>1</v>
      </c>
    </row>
    <row r="648" spans="1:21" x14ac:dyDescent="0.25">
      <c r="A648">
        <v>783</v>
      </c>
      <c r="B648" s="3" t="s">
        <v>244</v>
      </c>
      <c r="C648" s="3" t="s">
        <v>244</v>
      </c>
      <c r="D648" s="18" t="s">
        <v>198</v>
      </c>
      <c r="E648" s="23">
        <v>1031.8078020355399</v>
      </c>
      <c r="J648">
        <v>783</v>
      </c>
      <c r="M648" s="6">
        <f t="shared" si="23"/>
        <v>0</v>
      </c>
      <c r="U648" s="18">
        <v>1</v>
      </c>
    </row>
    <row r="649" spans="1:21" x14ac:dyDescent="0.25">
      <c r="A649">
        <v>785</v>
      </c>
      <c r="B649" s="46" t="s">
        <v>1056</v>
      </c>
      <c r="C649" s="46" t="s">
        <v>1056</v>
      </c>
      <c r="D649" s="18" t="s">
        <v>18</v>
      </c>
      <c r="E649" s="23">
        <v>18509.688761511901</v>
      </c>
      <c r="F649" s="51">
        <f>VLOOKUP(B649,[1]export!$A$575:$C$765,3,FALSE)</f>
        <v>2.0609175039239331E-2</v>
      </c>
      <c r="H649" s="53">
        <v>1.0224145989109082E-2</v>
      </c>
      <c r="J649">
        <v>785</v>
      </c>
      <c r="K649" s="53">
        <f>F649</f>
        <v>2.0609175039239331E-2</v>
      </c>
      <c r="L649" s="53">
        <f>H649</f>
        <v>1.0224145989109082E-2</v>
      </c>
      <c r="M649" s="6">
        <f t="shared" si="23"/>
        <v>4</v>
      </c>
      <c r="R649" s="18">
        <v>1</v>
      </c>
    </row>
    <row r="650" spans="1:21" x14ac:dyDescent="0.25">
      <c r="A650">
        <v>786</v>
      </c>
      <c r="B650" s="3" t="s">
        <v>248</v>
      </c>
      <c r="C650" s="3" t="s">
        <v>248</v>
      </c>
      <c r="D650" s="18" t="s">
        <v>28</v>
      </c>
      <c r="E650" s="23">
        <v>11798.5037634582</v>
      </c>
      <c r="J650">
        <v>786</v>
      </c>
      <c r="M650" s="6">
        <f t="shared" si="23"/>
        <v>0</v>
      </c>
      <c r="R650" s="18">
        <v>1</v>
      </c>
    </row>
    <row r="651" spans="1:21" x14ac:dyDescent="0.25">
      <c r="A651">
        <v>787</v>
      </c>
      <c r="B651" s="3" t="s">
        <v>248</v>
      </c>
      <c r="C651" s="3" t="s">
        <v>248</v>
      </c>
      <c r="D651" s="18" t="s">
        <v>28</v>
      </c>
      <c r="E651" s="23">
        <v>11798.5037634582</v>
      </c>
      <c r="J651">
        <v>787</v>
      </c>
      <c r="M651" s="6">
        <f t="shared" si="23"/>
        <v>0</v>
      </c>
      <c r="R651" s="18">
        <v>1</v>
      </c>
    </row>
    <row r="652" spans="1:21" x14ac:dyDescent="0.25">
      <c r="A652">
        <v>788</v>
      </c>
      <c r="B652" s="3" t="s">
        <v>248</v>
      </c>
      <c r="C652" s="3" t="s">
        <v>248</v>
      </c>
      <c r="D652" s="18" t="s">
        <v>198</v>
      </c>
      <c r="E652" s="23">
        <v>4624.9619837135597</v>
      </c>
      <c r="J652">
        <v>788</v>
      </c>
      <c r="M652" s="6">
        <f t="shared" si="23"/>
        <v>0</v>
      </c>
      <c r="R652" s="18">
        <v>1</v>
      </c>
    </row>
    <row r="653" spans="1:21" x14ac:dyDescent="0.25">
      <c r="A653">
        <v>789</v>
      </c>
      <c r="B653" s="3" t="s">
        <v>248</v>
      </c>
      <c r="C653" s="3" t="s">
        <v>248</v>
      </c>
      <c r="D653" s="18" t="s">
        <v>31</v>
      </c>
      <c r="E653" s="23">
        <v>1715.6345295869801</v>
      </c>
      <c r="J653">
        <v>789</v>
      </c>
      <c r="M653" s="6">
        <f t="shared" si="23"/>
        <v>0</v>
      </c>
      <c r="R653" s="18">
        <v>1</v>
      </c>
    </row>
    <row r="654" spans="1:21" x14ac:dyDescent="0.25">
      <c r="A654">
        <v>804</v>
      </c>
      <c r="B654" s="3" t="s">
        <v>468</v>
      </c>
      <c r="C654" s="3" t="s">
        <v>207</v>
      </c>
      <c r="D654" s="18" t="s">
        <v>18</v>
      </c>
      <c r="E654" s="23">
        <v>3079.14649410415</v>
      </c>
      <c r="F654" s="51">
        <f>VLOOKUP(B654,[1]export!$A$575:$C$765,3,FALSE)</f>
        <v>0.13871753643435777</v>
      </c>
      <c r="G654" s="52">
        <v>2.9102891069936711E-2</v>
      </c>
      <c r="H654" s="53">
        <v>1.7008196995205859E-3</v>
      </c>
      <c r="J654">
        <v>804</v>
      </c>
      <c r="K654" s="52">
        <f>F654*G654</f>
        <v>4.0370813523390916E-3</v>
      </c>
      <c r="L654" s="53">
        <f>H654</f>
        <v>1.7008196995205859E-3</v>
      </c>
      <c r="M654" s="6">
        <f t="shared" si="23"/>
        <v>4</v>
      </c>
      <c r="N654" s="18">
        <v>1</v>
      </c>
    </row>
    <row r="655" spans="1:21" x14ac:dyDescent="0.25">
      <c r="A655">
        <v>805</v>
      </c>
      <c r="B655" s="3" t="s">
        <v>137</v>
      </c>
      <c r="C655" s="3" t="s">
        <v>250</v>
      </c>
      <c r="D655" s="18" t="s">
        <v>20</v>
      </c>
      <c r="E655" s="23">
        <v>1396.40514535591</v>
      </c>
      <c r="F655" s="51">
        <f>VLOOKUP(B655,[1]export!$A$2:$C$192,3,FALSE)</f>
        <v>2.7050339456165754E-3</v>
      </c>
      <c r="G655" s="52">
        <v>1.8997610515511056E-2</v>
      </c>
      <c r="H655" s="53">
        <v>9.9291805151821154E-4</v>
      </c>
      <c r="J655">
        <v>805</v>
      </c>
      <c r="K655" s="52">
        <f>F655*G655</f>
        <v>5.1389181330059812E-5</v>
      </c>
      <c r="L655" s="53">
        <f>H655</f>
        <v>9.9291805151821154E-4</v>
      </c>
      <c r="M655" s="6">
        <f t="shared" si="23"/>
        <v>1</v>
      </c>
      <c r="O655" s="18">
        <v>1</v>
      </c>
    </row>
    <row r="656" spans="1:21" x14ac:dyDescent="0.25">
      <c r="A656">
        <v>806</v>
      </c>
      <c r="B656" s="3" t="s">
        <v>137</v>
      </c>
      <c r="C656" s="3" t="s">
        <v>137</v>
      </c>
      <c r="D656" s="18" t="s">
        <v>196</v>
      </c>
      <c r="E656" s="23" t="s">
        <v>17</v>
      </c>
      <c r="J656">
        <v>806</v>
      </c>
      <c r="M656" s="6">
        <f t="shared" si="23"/>
        <v>0</v>
      </c>
      <c r="O656" s="18">
        <v>1</v>
      </c>
    </row>
    <row r="657" spans="1:31" x14ac:dyDescent="0.25">
      <c r="A657">
        <v>807</v>
      </c>
      <c r="B657" s="3" t="s">
        <v>71</v>
      </c>
      <c r="C657" s="3" t="s">
        <v>71</v>
      </c>
      <c r="D657" s="18" t="s">
        <v>196</v>
      </c>
      <c r="E657" s="23" t="s">
        <v>17</v>
      </c>
      <c r="J657">
        <v>807</v>
      </c>
      <c r="M657" s="6">
        <f t="shared" si="23"/>
        <v>0</v>
      </c>
      <c r="Q657" s="18">
        <v>1</v>
      </c>
    </row>
    <row r="658" spans="1:31" x14ac:dyDescent="0.25">
      <c r="A658">
        <v>808</v>
      </c>
      <c r="B658" s="3" t="s">
        <v>51</v>
      </c>
      <c r="C658" s="3" t="s">
        <v>203</v>
      </c>
      <c r="D658" s="18" t="s">
        <v>20</v>
      </c>
      <c r="E658" s="23" t="s">
        <v>17</v>
      </c>
      <c r="F658" s="51">
        <f>VLOOKUP(B658,[1]export!$A$2:$C$192,3,FALSE)</f>
        <v>7.7004537172076268E-2</v>
      </c>
      <c r="G658" s="52">
        <v>0</v>
      </c>
      <c r="H658" s="53">
        <v>0</v>
      </c>
      <c r="J658">
        <v>808</v>
      </c>
      <c r="K658" s="52">
        <f>F658*G658</f>
        <v>0</v>
      </c>
      <c r="L658" s="53">
        <f>H658</f>
        <v>0</v>
      </c>
      <c r="M658" s="6">
        <f t="shared" si="23"/>
        <v>1</v>
      </c>
      <c r="P658" s="18">
        <v>1</v>
      </c>
    </row>
    <row r="659" spans="1:31" x14ac:dyDescent="0.25">
      <c r="A659">
        <v>809</v>
      </c>
      <c r="B659" s="3" t="s">
        <v>51</v>
      </c>
      <c r="C659" s="3" t="s">
        <v>252</v>
      </c>
      <c r="D659" s="18" t="s">
        <v>29</v>
      </c>
      <c r="E659" s="23">
        <v>11956.843058916</v>
      </c>
      <c r="F659" s="51">
        <f>VLOOKUP(B659,[1]export!$A$193:$C$383,3,FALSE)</f>
        <v>1.106892590554946E-2</v>
      </c>
      <c r="G659" s="52">
        <v>0.38769686174453988</v>
      </c>
      <c r="H659" s="53">
        <v>6.1213064595061709E-3</v>
      </c>
      <c r="J659">
        <v>809</v>
      </c>
      <c r="K659" s="52">
        <f>F659*G659</f>
        <v>4.2913878364643646E-3</v>
      </c>
      <c r="L659" s="53">
        <f>H659</f>
        <v>6.1213064595061709E-3</v>
      </c>
      <c r="M659" s="6">
        <f t="shared" si="23"/>
        <v>2</v>
      </c>
      <c r="P659" s="18">
        <v>1</v>
      </c>
    </row>
    <row r="660" spans="1:31" x14ac:dyDescent="0.25">
      <c r="A660">
        <v>810</v>
      </c>
      <c r="B660" s="3" t="s">
        <v>51</v>
      </c>
      <c r="C660" s="3" t="s">
        <v>200</v>
      </c>
      <c r="D660" s="18" t="s">
        <v>29</v>
      </c>
      <c r="E660" s="23">
        <v>18883.8581144522</v>
      </c>
      <c r="F660" s="51">
        <f>VLOOKUP(B660,[1]export!$A$193:$C$383,3,FALSE)</f>
        <v>1.106892590554946E-2</v>
      </c>
      <c r="G660" s="52">
        <v>0.61230313825546012</v>
      </c>
      <c r="H660" s="53">
        <v>9.6675921969384734E-3</v>
      </c>
      <c r="J660">
        <v>810</v>
      </c>
      <c r="K660" s="52">
        <f>F660*G660</f>
        <v>6.7775380690850958E-3</v>
      </c>
      <c r="L660" s="53">
        <f>H660</f>
        <v>9.6675921969384734E-3</v>
      </c>
      <c r="M660" s="6">
        <f t="shared" si="23"/>
        <v>2</v>
      </c>
      <c r="P660" s="18">
        <v>1</v>
      </c>
    </row>
    <row r="661" spans="1:31" x14ac:dyDescent="0.25">
      <c r="A661">
        <v>811</v>
      </c>
      <c r="B661" s="3" t="s">
        <v>253</v>
      </c>
      <c r="C661" s="3" t="s">
        <v>253</v>
      </c>
      <c r="D661" s="18" t="s">
        <v>26</v>
      </c>
      <c r="E661" s="23" t="s">
        <v>17</v>
      </c>
      <c r="J661">
        <v>811</v>
      </c>
      <c r="M661" s="6">
        <f t="shared" si="23"/>
        <v>0</v>
      </c>
      <c r="U661" s="18">
        <v>1</v>
      </c>
    </row>
    <row r="662" spans="1:31" x14ac:dyDescent="0.25">
      <c r="A662">
        <v>812</v>
      </c>
      <c r="B662" s="3" t="s">
        <v>253</v>
      </c>
      <c r="C662" s="3" t="s">
        <v>253</v>
      </c>
      <c r="D662" s="18" t="s">
        <v>26</v>
      </c>
      <c r="E662" s="23" t="s">
        <v>17</v>
      </c>
      <c r="J662">
        <v>812</v>
      </c>
      <c r="M662" s="6">
        <f t="shared" si="23"/>
        <v>0</v>
      </c>
      <c r="U662" s="18">
        <v>1</v>
      </c>
    </row>
    <row r="663" spans="1:31" x14ac:dyDescent="0.25">
      <c r="A663">
        <v>815</v>
      </c>
      <c r="B663" s="3" t="s">
        <v>229</v>
      </c>
      <c r="C663" s="3" t="s">
        <v>229</v>
      </c>
      <c r="D663" s="18" t="s">
        <v>18</v>
      </c>
      <c r="E663" s="23">
        <v>17447.819710164498</v>
      </c>
      <c r="F663" s="51">
        <f>VLOOKUP(B663,[1]export!$A$575:$C$765,3,FALSE)</f>
        <v>1.9784424956937755E-3</v>
      </c>
      <c r="G663" s="52">
        <v>0.5</v>
      </c>
      <c r="H663" s="53">
        <v>9.6376042950711196E-3</v>
      </c>
      <c r="J663">
        <v>815</v>
      </c>
      <c r="K663" s="52">
        <f>F663*G663</f>
        <v>9.8922124784688774E-4</v>
      </c>
      <c r="L663" s="53">
        <f>H663</f>
        <v>9.6376042950711196E-3</v>
      </c>
      <c r="M663" s="6">
        <f t="shared" si="23"/>
        <v>4</v>
      </c>
      <c r="S663" s="18">
        <v>1</v>
      </c>
    </row>
    <row r="664" spans="1:31" x14ac:dyDescent="0.25">
      <c r="A664">
        <v>816</v>
      </c>
      <c r="B664" s="3" t="s">
        <v>229</v>
      </c>
      <c r="C664" s="3" t="s">
        <v>229</v>
      </c>
      <c r="D664" s="18" t="s">
        <v>28</v>
      </c>
      <c r="E664" s="23">
        <v>2866.3944727010598</v>
      </c>
      <c r="J664">
        <v>816</v>
      </c>
      <c r="M664" s="6">
        <f t="shared" si="23"/>
        <v>0</v>
      </c>
      <c r="S664" s="18">
        <v>1</v>
      </c>
    </row>
    <row r="665" spans="1:31" x14ac:dyDescent="0.25">
      <c r="A665">
        <v>817</v>
      </c>
      <c r="B665" s="3" t="s">
        <v>229</v>
      </c>
      <c r="C665" s="3" t="s">
        <v>229</v>
      </c>
      <c r="D665" s="18" t="s">
        <v>29</v>
      </c>
      <c r="E665" s="23">
        <v>2220.3963662166602</v>
      </c>
      <c r="F665" s="51">
        <f>VLOOKUP(B665,[1]export!$A$193:$C$383,3,FALSE)</f>
        <v>2.2927073833658381E-2</v>
      </c>
      <c r="H665" s="53">
        <v>1.1367320414104598E-3</v>
      </c>
      <c r="J665">
        <v>817</v>
      </c>
      <c r="K665" s="53">
        <f>F665</f>
        <v>2.2927073833658381E-2</v>
      </c>
      <c r="L665" s="53">
        <f>H665</f>
        <v>1.1367320414104598E-3</v>
      </c>
      <c r="M665" s="6">
        <f t="shared" si="23"/>
        <v>2</v>
      </c>
      <c r="S665" s="18">
        <v>1</v>
      </c>
    </row>
    <row r="666" spans="1:31" x14ac:dyDescent="0.25">
      <c r="A666">
        <v>818</v>
      </c>
      <c r="B666" s="3" t="s">
        <v>229</v>
      </c>
      <c r="C666" s="3" t="s">
        <v>229</v>
      </c>
      <c r="D666" s="18" t="s">
        <v>48</v>
      </c>
      <c r="E666" s="23">
        <v>2428.11334727844</v>
      </c>
      <c r="F666" s="51">
        <f>VLOOKUP(B666,[1]export!$A$384:$C$574,3,FALSE)</f>
        <v>4.4310824580969373E-4</v>
      </c>
      <c r="H666" s="53">
        <v>3.3729111471958485E-3</v>
      </c>
      <c r="J666">
        <v>818</v>
      </c>
      <c r="K666" s="53">
        <f>F666</f>
        <v>4.4310824580969373E-4</v>
      </c>
      <c r="L666" s="53">
        <f>H666</f>
        <v>3.3729111471958485E-3</v>
      </c>
      <c r="M666" s="6">
        <f t="shared" si="23"/>
        <v>3</v>
      </c>
      <c r="S666" s="18">
        <v>1</v>
      </c>
    </row>
    <row r="667" spans="1:31" x14ac:dyDescent="0.25">
      <c r="A667">
        <v>819</v>
      </c>
      <c r="B667" s="3" t="s">
        <v>243</v>
      </c>
      <c r="C667" s="3" t="s">
        <v>243</v>
      </c>
      <c r="D667" s="18" t="s">
        <v>42</v>
      </c>
      <c r="E667" s="23">
        <v>272.62552350812001</v>
      </c>
      <c r="J667">
        <v>819</v>
      </c>
      <c r="M667" s="6">
        <f t="shared" si="23"/>
        <v>0</v>
      </c>
      <c r="R667" s="18">
        <v>1</v>
      </c>
    </row>
    <row r="668" spans="1:31" x14ac:dyDescent="0.25">
      <c r="A668">
        <v>820</v>
      </c>
      <c r="B668" s="3" t="s">
        <v>256</v>
      </c>
      <c r="C668" s="3" t="s">
        <v>256</v>
      </c>
      <c r="D668" s="18" t="s">
        <v>20</v>
      </c>
      <c r="E668" s="23">
        <v>19163.935301322399</v>
      </c>
      <c r="F668" s="54">
        <v>0</v>
      </c>
      <c r="H668" s="53">
        <v>1.3626573464078917E-2</v>
      </c>
      <c r="J668">
        <v>820</v>
      </c>
      <c r="K668" s="53">
        <f>F668</f>
        <v>0</v>
      </c>
      <c r="L668" s="53">
        <f>H668</f>
        <v>1.3626573464078917E-2</v>
      </c>
      <c r="M668" s="6">
        <f t="shared" si="23"/>
        <v>1</v>
      </c>
      <c r="S668" s="18">
        <v>1</v>
      </c>
    </row>
    <row r="669" spans="1:31" x14ac:dyDescent="0.25">
      <c r="A669">
        <v>821</v>
      </c>
      <c r="B669" s="3" t="s">
        <v>256</v>
      </c>
      <c r="C669" s="3" t="s">
        <v>256</v>
      </c>
      <c r="D669" s="18" t="s">
        <v>18</v>
      </c>
      <c r="E669" s="23">
        <v>10505.0376329929</v>
      </c>
      <c r="F669" s="54">
        <v>0</v>
      </c>
      <c r="H669" s="53">
        <v>5.8026388106609799E-3</v>
      </c>
      <c r="J669">
        <v>821</v>
      </c>
      <c r="K669" s="53">
        <f>F669</f>
        <v>0</v>
      </c>
      <c r="L669" s="53">
        <f>H669</f>
        <v>5.8026388106609799E-3</v>
      </c>
      <c r="M669" s="6">
        <f t="shared" si="23"/>
        <v>4</v>
      </c>
      <c r="S669" s="18">
        <v>1</v>
      </c>
    </row>
    <row r="670" spans="1:31" x14ac:dyDescent="0.25">
      <c r="A670">
        <v>823</v>
      </c>
      <c r="B670" s="3" t="s">
        <v>183</v>
      </c>
      <c r="C670" s="3" t="s">
        <v>183</v>
      </c>
      <c r="D670" s="18" t="s">
        <v>39</v>
      </c>
      <c r="E670" s="23">
        <v>6635.1140482316296</v>
      </c>
      <c r="J670">
        <v>823</v>
      </c>
      <c r="M670" s="6">
        <f t="shared" si="23"/>
        <v>0</v>
      </c>
      <c r="AE670" s="18">
        <v>1</v>
      </c>
    </row>
    <row r="671" spans="1:31" x14ac:dyDescent="0.25">
      <c r="A671">
        <v>826</v>
      </c>
      <c r="B671" s="3" t="s">
        <v>259</v>
      </c>
      <c r="C671" s="3" t="s">
        <v>259</v>
      </c>
      <c r="D671" s="18" t="s">
        <v>48</v>
      </c>
      <c r="E671" s="23">
        <v>58151.8089508946</v>
      </c>
      <c r="F671" s="51">
        <f>VLOOKUP(B671,[1]export!$A$384:$C$574,3,FALSE)</f>
        <v>7.2501836098312665E-4</v>
      </c>
      <c r="G671" s="52">
        <v>0.93298843719933788</v>
      </c>
      <c r="H671" s="53">
        <v>8.0779130372937893E-2</v>
      </c>
      <c r="J671">
        <v>826</v>
      </c>
      <c r="K671" s="52">
        <f>F671*G671</f>
        <v>6.764337475544728E-4</v>
      </c>
      <c r="L671" s="53">
        <f>H671</f>
        <v>8.0779130372937893E-2</v>
      </c>
      <c r="M671" s="6">
        <f t="shared" si="23"/>
        <v>3</v>
      </c>
      <c r="AC671" s="18">
        <v>1</v>
      </c>
    </row>
    <row r="672" spans="1:31" x14ac:dyDescent="0.25">
      <c r="A672">
        <v>827</v>
      </c>
      <c r="B672" s="3" t="s">
        <v>259</v>
      </c>
      <c r="C672" s="3" t="s">
        <v>259</v>
      </c>
      <c r="D672" s="18" t="s">
        <v>198</v>
      </c>
      <c r="E672" s="23">
        <v>57636.958765547897</v>
      </c>
      <c r="J672">
        <v>827</v>
      </c>
      <c r="M672" s="6">
        <f t="shared" si="23"/>
        <v>0</v>
      </c>
      <c r="AC672" s="18">
        <v>1</v>
      </c>
    </row>
    <row r="673" spans="1:30" x14ac:dyDescent="0.25">
      <c r="A673">
        <v>828</v>
      </c>
      <c r="B673" s="3" t="s">
        <v>259</v>
      </c>
      <c r="C673" s="3" t="s">
        <v>262</v>
      </c>
      <c r="D673" s="18" t="s">
        <v>39</v>
      </c>
      <c r="E673" s="23">
        <v>3391.6201475518301</v>
      </c>
      <c r="J673">
        <v>828</v>
      </c>
      <c r="M673" s="6">
        <f t="shared" si="23"/>
        <v>0</v>
      </c>
      <c r="AC673" s="18">
        <v>1</v>
      </c>
    </row>
    <row r="674" spans="1:30" x14ac:dyDescent="0.25">
      <c r="A674">
        <v>831</v>
      </c>
      <c r="B674" s="3" t="s">
        <v>141</v>
      </c>
      <c r="C674" s="3" t="s">
        <v>141</v>
      </c>
      <c r="D674" s="18" t="s">
        <v>29</v>
      </c>
      <c r="E674" s="23">
        <v>62877.364675286997</v>
      </c>
      <c r="F674" s="51">
        <f>VLOOKUP(B674,[1]export!$A$193:$C$383,3,FALSE)</f>
        <v>1.8138556494728366E-2</v>
      </c>
      <c r="G674" s="52">
        <v>0.5</v>
      </c>
      <c r="H674" s="53">
        <v>3.2190070292555426E-2</v>
      </c>
      <c r="J674">
        <v>831</v>
      </c>
      <c r="K674" s="52">
        <f>F674*G674</f>
        <v>9.069278247364183E-3</v>
      </c>
      <c r="L674" s="53">
        <f>H674</f>
        <v>3.2190070292555426E-2</v>
      </c>
      <c r="M674" s="6">
        <f t="shared" si="23"/>
        <v>2</v>
      </c>
      <c r="AD674" s="18">
        <v>1</v>
      </c>
    </row>
    <row r="675" spans="1:30" x14ac:dyDescent="0.25">
      <c r="A675">
        <v>832</v>
      </c>
      <c r="B675" s="3" t="s">
        <v>141</v>
      </c>
      <c r="C675" s="3" t="s">
        <v>141</v>
      </c>
      <c r="D675" s="18" t="s">
        <v>29</v>
      </c>
      <c r="E675" s="23">
        <v>62877.364675286997</v>
      </c>
      <c r="F675" s="51">
        <f>VLOOKUP(B675,[1]export!$A$193:$C$383,3,FALSE)</f>
        <v>1.8138556494728366E-2</v>
      </c>
      <c r="G675" s="52">
        <v>0.5</v>
      </c>
      <c r="H675" s="53">
        <v>3.2190070292555426E-2</v>
      </c>
      <c r="J675">
        <v>832</v>
      </c>
      <c r="K675" s="52">
        <f>F675*G675</f>
        <v>9.069278247364183E-3</v>
      </c>
      <c r="L675" s="53">
        <f>H675</f>
        <v>3.2190070292555426E-2</v>
      </c>
      <c r="M675" s="6">
        <f t="shared" si="23"/>
        <v>2</v>
      </c>
      <c r="AD675" s="18">
        <v>1</v>
      </c>
    </row>
    <row r="676" spans="1:30" x14ac:dyDescent="0.25">
      <c r="A676">
        <v>833</v>
      </c>
      <c r="B676" s="3" t="s">
        <v>179</v>
      </c>
      <c r="C676" s="3" t="s">
        <v>179</v>
      </c>
      <c r="D676" s="18" t="s">
        <v>29</v>
      </c>
      <c r="E676" s="23">
        <v>99112.3390419317</v>
      </c>
      <c r="F676" s="51">
        <f>VLOOKUP(B676,[1]export!$A$193:$C$383,3,FALSE)</f>
        <v>0.26070055218533766</v>
      </c>
      <c r="G676" s="52">
        <v>0.5</v>
      </c>
      <c r="H676" s="53">
        <v>5.074056740602105E-2</v>
      </c>
      <c r="J676">
        <v>833</v>
      </c>
      <c r="K676" s="52">
        <f>F676*G676</f>
        <v>0.13035027609266883</v>
      </c>
      <c r="L676" s="53">
        <f>H676</f>
        <v>5.074056740602105E-2</v>
      </c>
      <c r="M676" s="6">
        <f t="shared" si="23"/>
        <v>2</v>
      </c>
      <c r="AD676" s="18">
        <v>1</v>
      </c>
    </row>
    <row r="677" spans="1:30" x14ac:dyDescent="0.25">
      <c r="A677">
        <v>834</v>
      </c>
      <c r="B677" s="3" t="s">
        <v>179</v>
      </c>
      <c r="C677" s="3" t="s">
        <v>179</v>
      </c>
      <c r="D677" s="18" t="s">
        <v>29</v>
      </c>
      <c r="E677" s="23">
        <v>99112.3390419317</v>
      </c>
      <c r="F677" s="51">
        <f>VLOOKUP(B677,[1]export!$A$193:$C$383,3,FALSE)</f>
        <v>0.26070055218533766</v>
      </c>
      <c r="G677" s="52">
        <v>0.5</v>
      </c>
      <c r="H677" s="53">
        <v>5.074056740602105E-2</v>
      </c>
      <c r="J677">
        <v>834</v>
      </c>
      <c r="K677" s="52">
        <f>F677*G677</f>
        <v>0.13035027609266883</v>
      </c>
      <c r="L677" s="53">
        <f>H677</f>
        <v>5.074056740602105E-2</v>
      </c>
      <c r="M677" s="6">
        <f t="shared" si="23"/>
        <v>2</v>
      </c>
      <c r="AD677" s="18">
        <v>1</v>
      </c>
    </row>
    <row r="678" spans="1:30" x14ac:dyDescent="0.25">
      <c r="A678">
        <v>835</v>
      </c>
      <c r="B678" s="3" t="s">
        <v>179</v>
      </c>
      <c r="C678" s="3" t="s">
        <v>179</v>
      </c>
      <c r="D678" s="18" t="s">
        <v>20</v>
      </c>
      <c r="E678" s="23">
        <v>11967.2325246782</v>
      </c>
      <c r="F678" s="51">
        <f>VLOOKUP(B678,[1]export!$A$2:$C$192,3,FALSE)</f>
        <v>3.4510184119120112E-3</v>
      </c>
      <c r="H678" s="53">
        <v>8.5093364486567308E-3</v>
      </c>
      <c r="J678">
        <v>835</v>
      </c>
      <c r="K678" s="53">
        <f>F678</f>
        <v>3.4510184119120112E-3</v>
      </c>
      <c r="L678" s="53">
        <f>H678</f>
        <v>8.5093364486567308E-3</v>
      </c>
      <c r="M678" s="6">
        <f t="shared" si="23"/>
        <v>1</v>
      </c>
      <c r="AD678" s="18">
        <v>1</v>
      </c>
    </row>
    <row r="679" spans="1:30" x14ac:dyDescent="0.25">
      <c r="A679">
        <v>836</v>
      </c>
      <c r="B679" s="3" t="s">
        <v>179</v>
      </c>
      <c r="C679" s="3" t="s">
        <v>267</v>
      </c>
      <c r="D679" s="18" t="s">
        <v>196</v>
      </c>
      <c r="E679" s="23" t="s">
        <v>17</v>
      </c>
      <c r="J679">
        <v>836</v>
      </c>
      <c r="M679" s="6">
        <f t="shared" si="23"/>
        <v>0</v>
      </c>
      <c r="AD679" s="18">
        <v>1</v>
      </c>
    </row>
    <row r="680" spans="1:30" x14ac:dyDescent="0.25">
      <c r="A680">
        <v>837</v>
      </c>
      <c r="B680" s="3" t="s">
        <v>179</v>
      </c>
      <c r="C680" s="3" t="s">
        <v>267</v>
      </c>
      <c r="D680" s="18" t="s">
        <v>196</v>
      </c>
      <c r="E680" s="23" t="s">
        <v>17</v>
      </c>
      <c r="J680">
        <v>837</v>
      </c>
      <c r="M680" s="6">
        <f t="shared" si="23"/>
        <v>0</v>
      </c>
      <c r="AD680" s="18">
        <v>1</v>
      </c>
    </row>
    <row r="681" spans="1:30" x14ac:dyDescent="0.25">
      <c r="A681">
        <v>838</v>
      </c>
      <c r="B681" s="3" t="s">
        <v>179</v>
      </c>
      <c r="C681" s="3" t="s">
        <v>270</v>
      </c>
      <c r="D681" s="18" t="s">
        <v>196</v>
      </c>
      <c r="E681" s="23" t="s">
        <v>17</v>
      </c>
      <c r="J681">
        <v>838</v>
      </c>
      <c r="M681" s="6">
        <f t="shared" si="23"/>
        <v>0</v>
      </c>
      <c r="AD681" s="18">
        <v>1</v>
      </c>
    </row>
    <row r="682" spans="1:30" x14ac:dyDescent="0.25">
      <c r="A682">
        <v>839</v>
      </c>
      <c r="B682" s="3" t="s">
        <v>1057</v>
      </c>
      <c r="C682" s="3" t="s">
        <v>1057</v>
      </c>
      <c r="D682" s="18" t="s">
        <v>29</v>
      </c>
      <c r="E682" s="23" t="s">
        <v>17</v>
      </c>
      <c r="F682" s="51">
        <f>VLOOKUP(B682,[1]export!$A$193:$C$383,3,FALSE)</f>
        <v>0.1501598945453155</v>
      </c>
      <c r="G682" s="52">
        <v>0</v>
      </c>
      <c r="H682" s="53">
        <v>0</v>
      </c>
      <c r="J682">
        <v>839</v>
      </c>
      <c r="K682" s="52">
        <f t="shared" ref="K682:K691" si="24">F682*G682</f>
        <v>0</v>
      </c>
      <c r="L682" s="53">
        <f t="shared" ref="L682:L691" si="25">H682</f>
        <v>0</v>
      </c>
      <c r="M682" s="6">
        <f t="shared" si="23"/>
        <v>2</v>
      </c>
      <c r="AD682" s="18">
        <v>1</v>
      </c>
    </row>
    <row r="683" spans="1:30" x14ac:dyDescent="0.25">
      <c r="A683">
        <v>840</v>
      </c>
      <c r="B683" s="3" t="s">
        <v>1057</v>
      </c>
      <c r="C683" s="3" t="s">
        <v>273</v>
      </c>
      <c r="D683" s="18" t="s">
        <v>29</v>
      </c>
      <c r="E683" s="23">
        <v>25048.314554389199</v>
      </c>
      <c r="F683" s="51">
        <f>VLOOKUP(B683,[1]export!$A$193:$C$383,3,FALSE)</f>
        <v>0.1501598945453155</v>
      </c>
      <c r="G683" s="52">
        <v>0.17888772065407804</v>
      </c>
      <c r="H683" s="53">
        <v>1.2823486009310029E-2</v>
      </c>
      <c r="J683">
        <v>840</v>
      </c>
      <c r="K683" s="52">
        <f t="shared" si="24"/>
        <v>2.6861761268868217E-2</v>
      </c>
      <c r="L683" s="53">
        <f t="shared" si="25"/>
        <v>1.2823486009310029E-2</v>
      </c>
      <c r="M683" s="6">
        <f t="shared" si="23"/>
        <v>2</v>
      </c>
      <c r="AD683" s="18">
        <v>1</v>
      </c>
    </row>
    <row r="684" spans="1:30" x14ac:dyDescent="0.25">
      <c r="A684">
        <v>841</v>
      </c>
      <c r="B684" s="3" t="s">
        <v>1057</v>
      </c>
      <c r="C684" s="3" t="s">
        <v>275</v>
      </c>
      <c r="D684" s="18" t="s">
        <v>29</v>
      </c>
      <c r="E684" s="23">
        <v>44962.959732083698</v>
      </c>
      <c r="F684" s="51">
        <f>VLOOKUP(B684,[1]export!$A$193:$C$383,3,FALSE)</f>
        <v>0.1501598945453155</v>
      </c>
      <c r="G684" s="52">
        <v>0.32111227934592201</v>
      </c>
      <c r="H684" s="53">
        <v>2.3018789699784867E-2</v>
      </c>
      <c r="J684">
        <v>841</v>
      </c>
      <c r="K684" s="52">
        <f t="shared" si="24"/>
        <v>4.8218186003789541E-2</v>
      </c>
      <c r="L684" s="53">
        <f t="shared" si="25"/>
        <v>2.3018789699784867E-2</v>
      </c>
      <c r="M684" s="6">
        <f t="shared" si="23"/>
        <v>2</v>
      </c>
      <c r="AD684" s="18">
        <v>1</v>
      </c>
    </row>
    <row r="685" spans="1:30" x14ac:dyDescent="0.25">
      <c r="A685">
        <v>842</v>
      </c>
      <c r="B685" s="3" t="s">
        <v>1057</v>
      </c>
      <c r="C685" s="3" t="s">
        <v>273</v>
      </c>
      <c r="D685" s="18" t="s">
        <v>29</v>
      </c>
      <c r="E685" s="23">
        <v>25048.314554389199</v>
      </c>
      <c r="F685" s="51">
        <f>VLOOKUP(B685,[1]export!$A$193:$C$383,3,FALSE)</f>
        <v>0.1501598945453155</v>
      </c>
      <c r="G685" s="52">
        <v>0.17888772065407804</v>
      </c>
      <c r="H685" s="53">
        <v>1.2823486009310029E-2</v>
      </c>
      <c r="J685">
        <v>842</v>
      </c>
      <c r="K685" s="52">
        <f t="shared" si="24"/>
        <v>2.6861761268868217E-2</v>
      </c>
      <c r="L685" s="53">
        <f t="shared" si="25"/>
        <v>1.2823486009310029E-2</v>
      </c>
      <c r="M685" s="6">
        <f t="shared" si="23"/>
        <v>2</v>
      </c>
      <c r="AD685" s="18">
        <v>1</v>
      </c>
    </row>
    <row r="686" spans="1:30" x14ac:dyDescent="0.25">
      <c r="A686">
        <v>843</v>
      </c>
      <c r="B686" s="3" t="s">
        <v>1057</v>
      </c>
      <c r="C686" s="3" t="s">
        <v>275</v>
      </c>
      <c r="D686" s="18" t="s">
        <v>29</v>
      </c>
      <c r="E686" s="23">
        <v>44962.959732083698</v>
      </c>
      <c r="F686" s="51">
        <f>VLOOKUP(B686,[1]export!$A$193:$C$383,3,FALSE)</f>
        <v>0.1501598945453155</v>
      </c>
      <c r="G686" s="52">
        <v>0.32111227934592201</v>
      </c>
      <c r="H686" s="53">
        <v>2.3018789699784867E-2</v>
      </c>
      <c r="J686">
        <v>843</v>
      </c>
      <c r="K686" s="52">
        <f t="shared" si="24"/>
        <v>4.8218186003789541E-2</v>
      </c>
      <c r="L686" s="53">
        <f t="shared" si="25"/>
        <v>2.3018789699784867E-2</v>
      </c>
      <c r="M686" s="6">
        <f t="shared" si="23"/>
        <v>2</v>
      </c>
      <c r="AD686" s="18">
        <v>1</v>
      </c>
    </row>
    <row r="687" spans="1:30" x14ac:dyDescent="0.25">
      <c r="A687">
        <v>844</v>
      </c>
      <c r="B687" s="3" t="s">
        <v>155</v>
      </c>
      <c r="C687" s="3" t="s">
        <v>155</v>
      </c>
      <c r="D687" s="18" t="s">
        <v>29</v>
      </c>
      <c r="E687" s="23">
        <v>40400.7531422639</v>
      </c>
      <c r="F687" s="51">
        <f>VLOOKUP(B687,[1]export!$A$193:$C$383,3,FALSE)</f>
        <v>5.6959745067950094E-5</v>
      </c>
      <c r="G687" s="52">
        <v>1</v>
      </c>
      <c r="H687" s="53">
        <v>2.0683167786018829E-2</v>
      </c>
      <c r="J687">
        <v>844</v>
      </c>
      <c r="K687" s="52">
        <f t="shared" si="24"/>
        <v>5.6959745067950094E-5</v>
      </c>
      <c r="L687" s="53">
        <f t="shared" si="25"/>
        <v>2.0683167786018829E-2</v>
      </c>
      <c r="M687" s="6">
        <f t="shared" si="23"/>
        <v>2</v>
      </c>
      <c r="AD687" s="18">
        <v>1</v>
      </c>
    </row>
    <row r="688" spans="1:30" x14ac:dyDescent="0.25">
      <c r="A688">
        <v>845</v>
      </c>
      <c r="B688" s="3" t="s">
        <v>155</v>
      </c>
      <c r="C688" s="3" t="s">
        <v>155</v>
      </c>
      <c r="D688" s="18" t="s">
        <v>29</v>
      </c>
      <c r="E688" s="23" t="s">
        <v>17</v>
      </c>
      <c r="F688" s="51">
        <f>VLOOKUP(B688,[1]export!$A$193:$C$383,3,FALSE)</f>
        <v>5.6959745067950094E-5</v>
      </c>
      <c r="G688" s="52">
        <v>0</v>
      </c>
      <c r="H688" s="53">
        <v>0</v>
      </c>
      <c r="J688">
        <v>845</v>
      </c>
      <c r="K688" s="52">
        <f t="shared" si="24"/>
        <v>0</v>
      </c>
      <c r="L688" s="53">
        <f t="shared" si="25"/>
        <v>0</v>
      </c>
      <c r="M688" s="6">
        <f t="shared" si="23"/>
        <v>2</v>
      </c>
      <c r="AD688" s="18">
        <v>1</v>
      </c>
    </row>
    <row r="689" spans="1:32" x14ac:dyDescent="0.25">
      <c r="A689">
        <v>846</v>
      </c>
      <c r="B689" s="3" t="s">
        <v>155</v>
      </c>
      <c r="C689" s="3" t="s">
        <v>155</v>
      </c>
      <c r="D689" s="18" t="s">
        <v>20</v>
      </c>
      <c r="E689" s="23">
        <v>25905.417018283701</v>
      </c>
      <c r="F689" s="51">
        <f>VLOOKUP(B689,[1]export!$A$2:$C$192,3,FALSE)</f>
        <v>3.2654176985308996E-6</v>
      </c>
      <c r="G689" s="52">
        <v>1</v>
      </c>
      <c r="H689" s="53">
        <v>1.8420124184664946E-2</v>
      </c>
      <c r="J689">
        <v>846</v>
      </c>
      <c r="K689" s="52">
        <f t="shared" si="24"/>
        <v>3.2654176985308996E-6</v>
      </c>
      <c r="L689" s="53">
        <f t="shared" si="25"/>
        <v>1.8420124184664946E-2</v>
      </c>
      <c r="M689" s="6">
        <f t="shared" si="23"/>
        <v>1</v>
      </c>
      <c r="AD689" s="18">
        <v>1</v>
      </c>
    </row>
    <row r="690" spans="1:32" x14ac:dyDescent="0.25">
      <c r="A690">
        <v>850</v>
      </c>
      <c r="B690" s="3" t="s">
        <v>279</v>
      </c>
      <c r="C690" s="3" t="s">
        <v>279</v>
      </c>
      <c r="D690" s="18" t="s">
        <v>20</v>
      </c>
      <c r="E690" s="23">
        <v>17480.6359186482</v>
      </c>
      <c r="F690" s="51">
        <f>VLOOKUP(B690,[1]export!$A$2:$C$192,3,FALSE)</f>
        <v>8.4256716168648312E-4</v>
      </c>
      <c r="G690" s="52">
        <v>0.50863636630103104</v>
      </c>
      <c r="H690" s="53">
        <v>1.2429658407782214E-2</v>
      </c>
      <c r="J690">
        <v>850</v>
      </c>
      <c r="K690" s="52">
        <f t="shared" si="24"/>
        <v>4.2856029948478607E-4</v>
      </c>
      <c r="L690" s="53">
        <f t="shared" si="25"/>
        <v>1.2429658407782214E-2</v>
      </c>
      <c r="M690" s="6">
        <f t="shared" si="23"/>
        <v>1</v>
      </c>
      <c r="AD690" s="18">
        <v>1</v>
      </c>
    </row>
    <row r="691" spans="1:32" x14ac:dyDescent="0.25">
      <c r="A691">
        <v>851</v>
      </c>
      <c r="B691" s="3" t="s">
        <v>279</v>
      </c>
      <c r="C691" s="3" t="s">
        <v>281</v>
      </c>
      <c r="D691" s="18" t="s">
        <v>20</v>
      </c>
      <c r="E691" s="23">
        <v>16887.012713660701</v>
      </c>
      <c r="F691" s="51">
        <f>VLOOKUP(B691,[1]export!$A$2:$C$192,3,FALSE)</f>
        <v>8.4256716168648312E-4</v>
      </c>
      <c r="G691" s="52">
        <v>0.49136363369896885</v>
      </c>
      <c r="H691" s="53">
        <v>1.2007560853936582E-2</v>
      </c>
      <c r="J691">
        <v>851</v>
      </c>
      <c r="K691" s="52">
        <f t="shared" si="24"/>
        <v>4.1400686220169694E-4</v>
      </c>
      <c r="L691" s="53">
        <f t="shared" si="25"/>
        <v>1.2007560853936582E-2</v>
      </c>
      <c r="M691" s="6">
        <f t="shared" si="23"/>
        <v>1</v>
      </c>
      <c r="AD691" s="18">
        <v>1</v>
      </c>
    </row>
    <row r="692" spans="1:32" x14ac:dyDescent="0.25">
      <c r="A692">
        <v>856</v>
      </c>
      <c r="B692" s="3" t="s">
        <v>197</v>
      </c>
      <c r="C692" s="3" t="s">
        <v>197</v>
      </c>
      <c r="D692" s="18" t="s">
        <v>196</v>
      </c>
      <c r="E692" s="23" t="s">
        <v>17</v>
      </c>
      <c r="J692">
        <v>856</v>
      </c>
      <c r="M692" s="6">
        <f t="shared" si="23"/>
        <v>0</v>
      </c>
      <c r="AF692" s="18">
        <v>1</v>
      </c>
    </row>
    <row r="693" spans="1:32" x14ac:dyDescent="0.25">
      <c r="A693">
        <v>858</v>
      </c>
      <c r="B693" s="3" t="s">
        <v>155</v>
      </c>
      <c r="C693" s="3" t="s">
        <v>155</v>
      </c>
      <c r="D693" s="18" t="s">
        <v>20</v>
      </c>
      <c r="E693" s="23" t="s">
        <v>17</v>
      </c>
      <c r="F693" s="51">
        <f>VLOOKUP(B693,[1]export!$A$2:$C$192,3,FALSE)</f>
        <v>3.2654176985308996E-6</v>
      </c>
      <c r="G693" s="52">
        <v>0</v>
      </c>
      <c r="H693" s="53">
        <v>0</v>
      </c>
      <c r="J693">
        <v>858</v>
      </c>
      <c r="K693" s="52">
        <f>F693*G693</f>
        <v>0</v>
      </c>
      <c r="L693" s="53">
        <f t="shared" ref="L693:L699" si="26">H693</f>
        <v>0</v>
      </c>
      <c r="M693" s="6">
        <f t="shared" si="23"/>
        <v>1</v>
      </c>
      <c r="AD693" s="18">
        <v>1</v>
      </c>
    </row>
    <row r="694" spans="1:32" x14ac:dyDescent="0.25">
      <c r="A694">
        <v>859</v>
      </c>
      <c r="B694" s="3" t="s">
        <v>51</v>
      </c>
      <c r="C694" s="3" t="s">
        <v>200</v>
      </c>
      <c r="D694" s="18" t="s">
        <v>20</v>
      </c>
      <c r="E694" s="23">
        <v>89698.165284676405</v>
      </c>
      <c r="F694" s="51">
        <f>VLOOKUP(B694,[1]export!$A$2:$C$192,3,FALSE)</f>
        <v>7.7004537172076268E-2</v>
      </c>
      <c r="G694" s="52">
        <v>0.5</v>
      </c>
      <c r="H694" s="53">
        <v>6.378014847297013E-2</v>
      </c>
      <c r="J694">
        <v>859</v>
      </c>
      <c r="K694" s="52">
        <f>F694*G694</f>
        <v>3.8502268586038134E-2</v>
      </c>
      <c r="L694" s="53">
        <f t="shared" si="26"/>
        <v>6.378014847297013E-2</v>
      </c>
      <c r="M694" s="6">
        <f t="shared" si="23"/>
        <v>1</v>
      </c>
      <c r="P694" s="18">
        <v>1</v>
      </c>
    </row>
    <row r="695" spans="1:32" x14ac:dyDescent="0.25">
      <c r="A695">
        <v>860</v>
      </c>
      <c r="B695" s="3" t="s">
        <v>34</v>
      </c>
      <c r="C695" s="3" t="s">
        <v>34</v>
      </c>
      <c r="D695" s="18" t="s">
        <v>20</v>
      </c>
      <c r="E695" s="23">
        <v>28001.5071203466</v>
      </c>
      <c r="F695" s="51">
        <f>VLOOKUP(B695,[1]export!$A$2:$C$192,3,FALSE)</f>
        <v>0.12626373149684222</v>
      </c>
      <c r="H695" s="53">
        <v>1.9910555315535955E-2</v>
      </c>
      <c r="J695">
        <v>860</v>
      </c>
      <c r="K695" s="53">
        <f>F695</f>
        <v>0.12626373149684222</v>
      </c>
      <c r="L695" s="53">
        <f t="shared" si="26"/>
        <v>1.9910555315535955E-2</v>
      </c>
      <c r="M695" s="6">
        <f t="shared" si="23"/>
        <v>1</v>
      </c>
      <c r="P695" s="18">
        <v>1</v>
      </c>
    </row>
    <row r="696" spans="1:32" x14ac:dyDescent="0.25">
      <c r="A696">
        <v>861</v>
      </c>
      <c r="B696" s="3" t="s">
        <v>34</v>
      </c>
      <c r="C696" s="3" t="s">
        <v>34</v>
      </c>
      <c r="D696" s="18" t="s">
        <v>29</v>
      </c>
      <c r="E696" s="23">
        <v>1911.65870496668</v>
      </c>
      <c r="F696" s="51">
        <f>VLOOKUP(B696,[1]export!$A$193:$C$383,3,FALSE)</f>
        <v>1.4530619202289716E-2</v>
      </c>
      <c r="H696" s="53">
        <v>9.7867377880801786E-4</v>
      </c>
      <c r="J696">
        <v>861</v>
      </c>
      <c r="K696" s="53">
        <f>F696</f>
        <v>1.4530619202289716E-2</v>
      </c>
      <c r="L696" s="53">
        <f t="shared" si="26"/>
        <v>9.7867377880801786E-4</v>
      </c>
      <c r="M696" s="6">
        <f t="shared" si="23"/>
        <v>2</v>
      </c>
      <c r="P696" s="18">
        <v>1</v>
      </c>
    </row>
    <row r="697" spans="1:32" x14ac:dyDescent="0.25">
      <c r="A697">
        <v>862</v>
      </c>
      <c r="B697" s="3" t="s">
        <v>34</v>
      </c>
      <c r="C697" s="3" t="s">
        <v>34</v>
      </c>
      <c r="D697" s="18" t="s">
        <v>18</v>
      </c>
      <c r="E697" s="23">
        <v>60174.534346759297</v>
      </c>
      <c r="F697" s="51">
        <f>VLOOKUP(B697,[1]export!$A$575:$C$765,3,FALSE)</f>
        <v>5.8230203567227273E-2</v>
      </c>
      <c r="H697" s="53">
        <v>3.3238442413316541E-2</v>
      </c>
      <c r="J697">
        <v>862</v>
      </c>
      <c r="K697" s="53">
        <f>F697</f>
        <v>5.8230203567227273E-2</v>
      </c>
      <c r="L697" s="53">
        <f t="shared" si="26"/>
        <v>3.3238442413316541E-2</v>
      </c>
      <c r="M697" s="6">
        <f t="shared" si="23"/>
        <v>4</v>
      </c>
      <c r="P697" s="18">
        <v>1</v>
      </c>
    </row>
    <row r="698" spans="1:32" x14ac:dyDescent="0.25">
      <c r="A698">
        <v>863</v>
      </c>
      <c r="B698" s="3" t="s">
        <v>165</v>
      </c>
      <c r="C698" s="3" t="s">
        <v>286</v>
      </c>
      <c r="D698" s="18" t="s">
        <v>20</v>
      </c>
      <c r="E698" s="23">
        <v>30426.7324157525</v>
      </c>
      <c r="F698" s="51">
        <f>VLOOKUP(B698,[1]export!$A$2:$C$192,3,FALSE)</f>
        <v>1.2880934270122818E-2</v>
      </c>
      <c r="G698" s="52">
        <v>0.99321041537684007</v>
      </c>
      <c r="H698" s="53">
        <v>2.1635019009196545E-2</v>
      </c>
      <c r="J698">
        <v>863</v>
      </c>
      <c r="K698" s="52">
        <f>F698*G698</f>
        <v>1.2793478076870458E-2</v>
      </c>
      <c r="L698" s="53">
        <f t="shared" si="26"/>
        <v>2.1635019009196545E-2</v>
      </c>
      <c r="M698" s="6">
        <f t="shared" si="23"/>
        <v>1</v>
      </c>
      <c r="Y698" s="18">
        <v>1</v>
      </c>
    </row>
    <row r="699" spans="1:32" x14ac:dyDescent="0.25">
      <c r="A699">
        <v>864</v>
      </c>
      <c r="B699" s="3" t="s">
        <v>165</v>
      </c>
      <c r="C699" s="3" t="s">
        <v>288</v>
      </c>
      <c r="D699" s="18" t="s">
        <v>18</v>
      </c>
      <c r="E699" s="23">
        <v>5157.3315240604898</v>
      </c>
      <c r="F699" s="51">
        <f>VLOOKUP(B699,[1]export!$A$575:$C$765,3,FALSE)</f>
        <v>6.8164865648899313E-4</v>
      </c>
      <c r="H699" s="53">
        <v>2.8487410618092896E-3</v>
      </c>
      <c r="J699">
        <v>864</v>
      </c>
      <c r="K699" s="53">
        <f>F699</f>
        <v>6.8164865648899313E-4</v>
      </c>
      <c r="L699" s="53">
        <f t="shared" si="26"/>
        <v>2.8487410618092896E-3</v>
      </c>
      <c r="M699" s="6">
        <f t="shared" si="23"/>
        <v>4</v>
      </c>
      <c r="Y699" s="18">
        <v>1</v>
      </c>
    </row>
    <row r="700" spans="1:32" x14ac:dyDescent="0.25">
      <c r="A700">
        <v>865</v>
      </c>
      <c r="B700" s="3" t="s">
        <v>208</v>
      </c>
      <c r="C700" s="3" t="s">
        <v>290</v>
      </c>
      <c r="D700" s="18" t="s">
        <v>39</v>
      </c>
      <c r="E700" s="23">
        <v>8063.4436034076998</v>
      </c>
      <c r="J700">
        <v>865</v>
      </c>
      <c r="M700" s="6">
        <f t="shared" si="23"/>
        <v>0</v>
      </c>
      <c r="AB700" s="18">
        <v>1</v>
      </c>
    </row>
    <row r="701" spans="1:32" x14ac:dyDescent="0.25">
      <c r="A701">
        <v>866</v>
      </c>
      <c r="B701" s="3" t="s">
        <v>208</v>
      </c>
      <c r="C701" s="3" t="s">
        <v>292</v>
      </c>
      <c r="D701" s="18" t="s">
        <v>48</v>
      </c>
      <c r="E701" s="23">
        <v>22823.7940229376</v>
      </c>
      <c r="F701" s="51">
        <f>VLOOKUP(B701,[1]export!$A$384:$C$574,3,FALSE)</f>
        <v>4.552573248606028E-3</v>
      </c>
      <c r="G701" s="52">
        <v>0.29461896722088399</v>
      </c>
      <c r="H701" s="53">
        <v>3.170470990061254E-2</v>
      </c>
      <c r="J701">
        <v>866</v>
      </c>
      <c r="K701" s="52">
        <f>F701*G701</f>
        <v>1.3412744287017327E-3</v>
      </c>
      <c r="L701" s="53">
        <f>H701</f>
        <v>3.170470990061254E-2</v>
      </c>
      <c r="M701" s="6">
        <f t="shared" si="23"/>
        <v>3</v>
      </c>
      <c r="AB701" s="18">
        <v>1</v>
      </c>
    </row>
    <row r="702" spans="1:32" x14ac:dyDescent="0.25">
      <c r="A702">
        <v>867</v>
      </c>
      <c r="B702" s="3" t="s">
        <v>137</v>
      </c>
      <c r="C702" s="3" t="s">
        <v>294</v>
      </c>
      <c r="D702" s="18" t="s">
        <v>20</v>
      </c>
      <c r="E702" s="23">
        <v>2293.4534656686201</v>
      </c>
      <c r="F702" s="51">
        <f>VLOOKUP(B702,[1]export!$A$2:$C$192,3,FALSE)</f>
        <v>2.7050339456165754E-3</v>
      </c>
      <c r="G702" s="52">
        <v>3.1201643606889224E-2</v>
      </c>
      <c r="H702" s="53">
        <v>1.6307669403487978E-3</v>
      </c>
      <c r="J702">
        <v>867</v>
      </c>
      <c r="K702" s="52">
        <f>F702*G702</f>
        <v>8.4401505115665759E-5</v>
      </c>
      <c r="L702" s="53">
        <f>H702</f>
        <v>1.6307669403487978E-3</v>
      </c>
      <c r="M702" s="6">
        <f t="shared" si="23"/>
        <v>1</v>
      </c>
      <c r="O702" s="18">
        <v>1</v>
      </c>
    </row>
    <row r="703" spans="1:32" x14ac:dyDescent="0.25">
      <c r="A703">
        <v>976</v>
      </c>
      <c r="B703" s="3" t="s">
        <v>470</v>
      </c>
      <c r="C703" s="3" t="s">
        <v>296</v>
      </c>
      <c r="D703" s="18" t="s">
        <v>28</v>
      </c>
      <c r="E703" s="23">
        <v>0</v>
      </c>
      <c r="J703">
        <v>976</v>
      </c>
      <c r="M703" s="6">
        <f t="shared" si="23"/>
        <v>0</v>
      </c>
      <c r="N703" s="18">
        <v>1</v>
      </c>
    </row>
    <row r="704" spans="1:32" x14ac:dyDescent="0.25">
      <c r="A704">
        <v>977</v>
      </c>
      <c r="B704" s="3" t="s">
        <v>470</v>
      </c>
      <c r="C704" s="3" t="s">
        <v>298</v>
      </c>
      <c r="D704" s="18" t="s">
        <v>28</v>
      </c>
      <c r="E704" s="23">
        <v>426.07307148080201</v>
      </c>
      <c r="J704">
        <v>977</v>
      </c>
      <c r="M704" s="6">
        <f t="shared" si="23"/>
        <v>0</v>
      </c>
      <c r="N704" s="18">
        <v>1</v>
      </c>
    </row>
    <row r="705" spans="1:14" x14ac:dyDescent="0.25">
      <c r="A705">
        <v>978</v>
      </c>
      <c r="B705" s="3" t="s">
        <v>470</v>
      </c>
      <c r="C705" s="3" t="s">
        <v>299</v>
      </c>
      <c r="D705" s="18" t="s">
        <v>28</v>
      </c>
      <c r="E705" s="23">
        <v>348.78032143142201</v>
      </c>
      <c r="J705">
        <v>978</v>
      </c>
      <c r="M705" s="6">
        <f t="shared" si="23"/>
        <v>0</v>
      </c>
      <c r="N705" s="18">
        <v>1</v>
      </c>
    </row>
    <row r="706" spans="1:14" x14ac:dyDescent="0.25">
      <c r="A706">
        <v>979</v>
      </c>
      <c r="B706" s="3" t="s">
        <v>470</v>
      </c>
      <c r="C706" s="3" t="s">
        <v>300</v>
      </c>
      <c r="D706" s="18" t="s">
        <v>28</v>
      </c>
      <c r="E706" s="23">
        <v>2759.1225383763999</v>
      </c>
      <c r="J706">
        <v>979</v>
      </c>
      <c r="M706" s="6">
        <f t="shared" ref="M706:M769" si="27">IF($D706="Maize",1,0)+IF($D706="Rice",2,0)+IF($D706="Soybeans",3,0)+IF($D706="Wheat",4,0)</f>
        <v>0</v>
      </c>
      <c r="N706" s="18">
        <v>1</v>
      </c>
    </row>
    <row r="707" spans="1:14" x14ac:dyDescent="0.25">
      <c r="A707">
        <v>980</v>
      </c>
      <c r="B707" s="3" t="s">
        <v>470</v>
      </c>
      <c r="C707" s="3" t="s">
        <v>301</v>
      </c>
      <c r="D707" s="18" t="s">
        <v>28</v>
      </c>
      <c r="E707" s="23">
        <v>2.6763491869868798</v>
      </c>
      <c r="J707">
        <v>980</v>
      </c>
      <c r="M707" s="6">
        <f t="shared" si="27"/>
        <v>0</v>
      </c>
      <c r="N707" s="18">
        <v>1</v>
      </c>
    </row>
    <row r="708" spans="1:14" x14ac:dyDescent="0.25">
      <c r="A708">
        <v>981</v>
      </c>
      <c r="B708" s="3" t="s">
        <v>470</v>
      </c>
      <c r="C708" s="3" t="s">
        <v>302</v>
      </c>
      <c r="D708" s="18" t="s">
        <v>28</v>
      </c>
      <c r="E708" s="23">
        <v>71.466710400922906</v>
      </c>
      <c r="J708">
        <v>981</v>
      </c>
      <c r="M708" s="6">
        <f t="shared" si="27"/>
        <v>0</v>
      </c>
      <c r="N708" s="18">
        <v>1</v>
      </c>
    </row>
    <row r="709" spans="1:14" x14ac:dyDescent="0.25">
      <c r="A709">
        <v>982</v>
      </c>
      <c r="B709" s="3" t="s">
        <v>470</v>
      </c>
      <c r="C709" s="3" t="s">
        <v>303</v>
      </c>
      <c r="D709" s="18" t="s">
        <v>28</v>
      </c>
      <c r="E709" s="23">
        <v>1313.9215925291301</v>
      </c>
      <c r="J709">
        <v>982</v>
      </c>
      <c r="M709" s="6">
        <f t="shared" si="27"/>
        <v>0</v>
      </c>
      <c r="N709" s="18">
        <v>1</v>
      </c>
    </row>
    <row r="710" spans="1:14" x14ac:dyDescent="0.25">
      <c r="A710">
        <v>983</v>
      </c>
      <c r="B710" s="3" t="s">
        <v>470</v>
      </c>
      <c r="C710" s="3" t="s">
        <v>304</v>
      </c>
      <c r="D710" s="18" t="s">
        <v>28</v>
      </c>
      <c r="E710" s="23">
        <v>4101.8936706404202</v>
      </c>
      <c r="J710">
        <v>983</v>
      </c>
      <c r="M710" s="6">
        <f t="shared" si="27"/>
        <v>0</v>
      </c>
      <c r="N710" s="18">
        <v>1</v>
      </c>
    </row>
    <row r="711" spans="1:14" x14ac:dyDescent="0.25">
      <c r="A711">
        <v>984</v>
      </c>
      <c r="B711" s="3" t="s">
        <v>470</v>
      </c>
      <c r="C711" s="3" t="s">
        <v>305</v>
      </c>
      <c r="D711" s="18" t="s">
        <v>28</v>
      </c>
      <c r="E711" s="23">
        <v>23.098827394252599</v>
      </c>
      <c r="J711">
        <v>984</v>
      </c>
      <c r="M711" s="6">
        <f t="shared" si="27"/>
        <v>0</v>
      </c>
      <c r="N711" s="18">
        <v>1</v>
      </c>
    </row>
    <row r="712" spans="1:14" x14ac:dyDescent="0.25">
      <c r="A712">
        <v>985</v>
      </c>
      <c r="B712" s="3" t="s">
        <v>470</v>
      </c>
      <c r="C712" s="3" t="s">
        <v>306</v>
      </c>
      <c r="D712" s="18" t="s">
        <v>28</v>
      </c>
      <c r="E712" s="23">
        <v>11.9483730722303</v>
      </c>
      <c r="J712">
        <v>985</v>
      </c>
      <c r="M712" s="6">
        <f t="shared" si="27"/>
        <v>0</v>
      </c>
      <c r="N712" s="18">
        <v>1</v>
      </c>
    </row>
    <row r="713" spans="1:14" x14ac:dyDescent="0.25">
      <c r="A713">
        <v>986</v>
      </c>
      <c r="B713" s="3" t="s">
        <v>470</v>
      </c>
      <c r="C713" s="3" t="s">
        <v>307</v>
      </c>
      <c r="D713" s="18" t="s">
        <v>28</v>
      </c>
      <c r="E713" s="23">
        <v>7274.5659726495996</v>
      </c>
      <c r="J713">
        <v>986</v>
      </c>
      <c r="M713" s="6">
        <f t="shared" si="27"/>
        <v>0</v>
      </c>
      <c r="N713" s="18">
        <v>1</v>
      </c>
    </row>
    <row r="714" spans="1:14" x14ac:dyDescent="0.25">
      <c r="A714">
        <v>987</v>
      </c>
      <c r="B714" s="3" t="s">
        <v>470</v>
      </c>
      <c r="C714" s="3" t="s">
        <v>308</v>
      </c>
      <c r="D714" s="18" t="s">
        <v>28</v>
      </c>
      <c r="E714" s="23">
        <v>368.79476454131202</v>
      </c>
      <c r="J714">
        <v>987</v>
      </c>
      <c r="M714" s="6">
        <f t="shared" si="27"/>
        <v>0</v>
      </c>
      <c r="N714" s="18">
        <v>1</v>
      </c>
    </row>
    <row r="715" spans="1:14" x14ac:dyDescent="0.25">
      <c r="A715">
        <v>988</v>
      </c>
      <c r="B715" s="3" t="s">
        <v>470</v>
      </c>
      <c r="C715" s="3" t="s">
        <v>309</v>
      </c>
      <c r="D715" s="18" t="s">
        <v>28</v>
      </c>
      <c r="E715" s="23">
        <v>322.15472536901501</v>
      </c>
      <c r="J715">
        <v>988</v>
      </c>
      <c r="M715" s="6">
        <f t="shared" si="27"/>
        <v>0</v>
      </c>
      <c r="N715" s="18">
        <v>1</v>
      </c>
    </row>
    <row r="716" spans="1:14" x14ac:dyDescent="0.25">
      <c r="A716">
        <v>989</v>
      </c>
      <c r="B716" s="3" t="s">
        <v>470</v>
      </c>
      <c r="C716" s="3" t="s">
        <v>310</v>
      </c>
      <c r="D716" s="18" t="s">
        <v>28</v>
      </c>
      <c r="E716" s="23">
        <v>270.36106392840401</v>
      </c>
      <c r="J716">
        <v>989</v>
      </c>
      <c r="M716" s="6">
        <f t="shared" si="27"/>
        <v>0</v>
      </c>
      <c r="N716" s="18">
        <v>1</v>
      </c>
    </row>
    <row r="717" spans="1:14" x14ac:dyDescent="0.25">
      <c r="A717">
        <v>990</v>
      </c>
      <c r="B717" s="3" t="s">
        <v>470</v>
      </c>
      <c r="C717" s="3" t="s">
        <v>311</v>
      </c>
      <c r="D717" s="18" t="s">
        <v>28</v>
      </c>
      <c r="E717" s="23">
        <v>1668.6104406949601</v>
      </c>
      <c r="J717">
        <v>990</v>
      </c>
      <c r="M717" s="6">
        <f t="shared" si="27"/>
        <v>0</v>
      </c>
      <c r="N717" s="18">
        <v>1</v>
      </c>
    </row>
    <row r="718" spans="1:14" x14ac:dyDescent="0.25">
      <c r="A718">
        <v>991</v>
      </c>
      <c r="B718" s="3" t="s">
        <v>470</v>
      </c>
      <c r="C718" s="3" t="s">
        <v>312</v>
      </c>
      <c r="D718" s="18" t="s">
        <v>28</v>
      </c>
      <c r="E718" s="23">
        <v>206.114719580811</v>
      </c>
      <c r="J718">
        <v>991</v>
      </c>
      <c r="M718" s="6">
        <f t="shared" si="27"/>
        <v>0</v>
      </c>
      <c r="N718" s="18">
        <v>1</v>
      </c>
    </row>
    <row r="719" spans="1:14" x14ac:dyDescent="0.25">
      <c r="A719">
        <v>992</v>
      </c>
      <c r="B719" s="3" t="s">
        <v>470</v>
      </c>
      <c r="C719" s="3" t="s">
        <v>313</v>
      </c>
      <c r="D719" s="18" t="s">
        <v>28</v>
      </c>
      <c r="E719" s="23">
        <v>350.28424929121201</v>
      </c>
      <c r="J719">
        <v>992</v>
      </c>
      <c r="M719" s="6">
        <f t="shared" si="27"/>
        <v>0</v>
      </c>
      <c r="N719" s="18">
        <v>1</v>
      </c>
    </row>
    <row r="720" spans="1:14" x14ac:dyDescent="0.25">
      <c r="A720">
        <v>993</v>
      </c>
      <c r="B720" s="3" t="s">
        <v>470</v>
      </c>
      <c r="C720" s="3" t="s">
        <v>314</v>
      </c>
      <c r="D720" s="18" t="s">
        <v>28</v>
      </c>
      <c r="E720" s="23">
        <v>216.060667006644</v>
      </c>
      <c r="J720">
        <v>993</v>
      </c>
      <c r="M720" s="6">
        <f t="shared" si="27"/>
        <v>0</v>
      </c>
      <c r="N720" s="18">
        <v>1</v>
      </c>
    </row>
    <row r="721" spans="1:14" x14ac:dyDescent="0.25">
      <c r="A721">
        <v>994</v>
      </c>
      <c r="B721" s="3" t="s">
        <v>470</v>
      </c>
      <c r="C721" s="3" t="s">
        <v>298</v>
      </c>
      <c r="D721" s="18" t="s">
        <v>28</v>
      </c>
      <c r="E721" s="23">
        <v>426.07307148080201</v>
      </c>
      <c r="J721">
        <v>994</v>
      </c>
      <c r="M721" s="6">
        <f t="shared" si="27"/>
        <v>0</v>
      </c>
      <c r="N721" s="18">
        <v>1</v>
      </c>
    </row>
    <row r="722" spans="1:14" x14ac:dyDescent="0.25">
      <c r="A722">
        <v>995</v>
      </c>
      <c r="B722" s="3" t="s">
        <v>470</v>
      </c>
      <c r="C722" s="3" t="s">
        <v>315</v>
      </c>
      <c r="D722" s="18" t="s">
        <v>28</v>
      </c>
      <c r="E722" s="23">
        <v>116.986900833268</v>
      </c>
      <c r="J722">
        <v>995</v>
      </c>
      <c r="M722" s="6">
        <f t="shared" si="27"/>
        <v>0</v>
      </c>
      <c r="N722" s="18">
        <v>1</v>
      </c>
    </row>
    <row r="723" spans="1:14" x14ac:dyDescent="0.25">
      <c r="A723">
        <v>996</v>
      </c>
      <c r="B723" s="3" t="s">
        <v>470</v>
      </c>
      <c r="C723" s="3" t="s">
        <v>301</v>
      </c>
      <c r="D723" s="18" t="s">
        <v>28</v>
      </c>
      <c r="E723" s="23">
        <v>2.6763491869868798</v>
      </c>
      <c r="J723">
        <v>996</v>
      </c>
      <c r="M723" s="6">
        <f t="shared" si="27"/>
        <v>0</v>
      </c>
      <c r="N723" s="18">
        <v>1</v>
      </c>
    </row>
    <row r="724" spans="1:14" x14ac:dyDescent="0.25">
      <c r="A724">
        <v>997</v>
      </c>
      <c r="B724" s="3" t="s">
        <v>470</v>
      </c>
      <c r="C724" s="3" t="s">
        <v>316</v>
      </c>
      <c r="D724" s="18" t="s">
        <v>28</v>
      </c>
      <c r="E724" s="23">
        <v>25.2484061391045</v>
      </c>
      <c r="J724">
        <v>997</v>
      </c>
      <c r="M724" s="6">
        <f t="shared" si="27"/>
        <v>0</v>
      </c>
      <c r="N724" s="18">
        <v>1</v>
      </c>
    </row>
    <row r="725" spans="1:14" x14ac:dyDescent="0.25">
      <c r="A725">
        <v>998</v>
      </c>
      <c r="B725" s="3" t="s">
        <v>470</v>
      </c>
      <c r="C725" s="3" t="s">
        <v>317</v>
      </c>
      <c r="D725" s="18" t="s">
        <v>28</v>
      </c>
      <c r="E725" s="23">
        <v>162.12199768845801</v>
      </c>
      <c r="J725">
        <v>998</v>
      </c>
      <c r="M725" s="6">
        <f t="shared" si="27"/>
        <v>0</v>
      </c>
      <c r="N725" s="18">
        <v>1</v>
      </c>
    </row>
    <row r="726" spans="1:14" x14ac:dyDescent="0.25">
      <c r="A726">
        <v>999</v>
      </c>
      <c r="B726" s="3" t="s">
        <v>470</v>
      </c>
      <c r="C726" s="3" t="s">
        <v>306</v>
      </c>
      <c r="D726" s="18" t="s">
        <v>28</v>
      </c>
      <c r="E726" s="23">
        <v>11.9483730722303</v>
      </c>
      <c r="J726">
        <v>999</v>
      </c>
      <c r="M726" s="6">
        <f t="shared" si="27"/>
        <v>0</v>
      </c>
      <c r="N726" s="18">
        <v>1</v>
      </c>
    </row>
    <row r="727" spans="1:14" x14ac:dyDescent="0.25">
      <c r="A727">
        <v>1000</v>
      </c>
      <c r="B727" s="3" t="s">
        <v>470</v>
      </c>
      <c r="C727" s="3" t="s">
        <v>318</v>
      </c>
      <c r="D727" s="18" t="s">
        <v>28</v>
      </c>
      <c r="E727" s="23">
        <v>13.600116387281499</v>
      </c>
      <c r="J727">
        <v>1000</v>
      </c>
      <c r="M727" s="6">
        <f t="shared" si="27"/>
        <v>0</v>
      </c>
      <c r="N727" s="18">
        <v>1</v>
      </c>
    </row>
    <row r="728" spans="1:14" x14ac:dyDescent="0.25">
      <c r="A728">
        <v>1001</v>
      </c>
      <c r="B728" s="3" t="s">
        <v>470</v>
      </c>
      <c r="C728" s="3" t="s">
        <v>319</v>
      </c>
      <c r="D728" s="18" t="s">
        <v>28</v>
      </c>
      <c r="E728" s="23">
        <v>64.451851732183499</v>
      </c>
      <c r="J728">
        <v>1001</v>
      </c>
      <c r="M728" s="6">
        <f t="shared" si="27"/>
        <v>0</v>
      </c>
      <c r="N728" s="18">
        <v>1</v>
      </c>
    </row>
    <row r="729" spans="1:14" x14ac:dyDescent="0.25">
      <c r="A729">
        <v>1002</v>
      </c>
      <c r="B729" s="3" t="s">
        <v>470</v>
      </c>
      <c r="C729" s="3" t="s">
        <v>320</v>
      </c>
      <c r="D729" s="18" t="s">
        <v>28</v>
      </c>
      <c r="E729" s="23">
        <v>7.7897529999733104</v>
      </c>
      <c r="J729">
        <v>1002</v>
      </c>
      <c r="M729" s="6">
        <f t="shared" si="27"/>
        <v>0</v>
      </c>
      <c r="N729" s="18">
        <v>1</v>
      </c>
    </row>
    <row r="730" spans="1:14" x14ac:dyDescent="0.25">
      <c r="A730">
        <v>1003</v>
      </c>
      <c r="B730" s="3" t="s">
        <v>470</v>
      </c>
      <c r="C730" s="3" t="s">
        <v>321</v>
      </c>
      <c r="D730" s="18" t="s">
        <v>28</v>
      </c>
      <c r="E730" s="23">
        <v>250.72973780283399</v>
      </c>
      <c r="J730">
        <v>1003</v>
      </c>
      <c r="M730" s="6">
        <f t="shared" si="27"/>
        <v>0</v>
      </c>
      <c r="N730" s="18">
        <v>1</v>
      </c>
    </row>
    <row r="731" spans="1:14" x14ac:dyDescent="0.25">
      <c r="A731">
        <v>1004</v>
      </c>
      <c r="B731" s="3" t="s">
        <v>470</v>
      </c>
      <c r="C731" s="3" t="s">
        <v>322</v>
      </c>
      <c r="D731" s="18" t="s">
        <v>28</v>
      </c>
      <c r="E731" s="23">
        <v>10.9014066230237</v>
      </c>
      <c r="J731">
        <v>1004</v>
      </c>
      <c r="M731" s="6">
        <f t="shared" si="27"/>
        <v>0</v>
      </c>
      <c r="N731" s="18">
        <v>1</v>
      </c>
    </row>
    <row r="732" spans="1:14" x14ac:dyDescent="0.25">
      <c r="A732">
        <v>1005</v>
      </c>
      <c r="B732" s="3" t="s">
        <v>470</v>
      </c>
      <c r="C732" s="3" t="s">
        <v>323</v>
      </c>
      <c r="D732" s="18" t="s">
        <v>28</v>
      </c>
      <c r="E732" s="23">
        <v>9.2811500963281404</v>
      </c>
      <c r="J732">
        <v>1005</v>
      </c>
      <c r="M732" s="6">
        <f t="shared" si="27"/>
        <v>0</v>
      </c>
      <c r="N732" s="18">
        <v>1</v>
      </c>
    </row>
    <row r="733" spans="1:14" x14ac:dyDescent="0.25">
      <c r="A733">
        <v>1006</v>
      </c>
      <c r="B733" s="3" t="s">
        <v>470</v>
      </c>
      <c r="C733" s="3" t="s">
        <v>324</v>
      </c>
      <c r="D733" s="18" t="s">
        <v>28</v>
      </c>
      <c r="E733" s="23">
        <v>203.04534045190201</v>
      </c>
      <c r="J733">
        <v>1006</v>
      </c>
      <c r="M733" s="6">
        <f t="shared" si="27"/>
        <v>0</v>
      </c>
      <c r="N733" s="18">
        <v>1</v>
      </c>
    </row>
    <row r="734" spans="1:14" x14ac:dyDescent="0.25">
      <c r="A734">
        <v>1007</v>
      </c>
      <c r="B734" s="3" t="s">
        <v>470</v>
      </c>
      <c r="C734" s="3" t="s">
        <v>298</v>
      </c>
      <c r="D734" s="18" t="s">
        <v>21</v>
      </c>
      <c r="E734" s="23">
        <v>434.44851854956499</v>
      </c>
      <c r="J734">
        <v>1007</v>
      </c>
      <c r="M734" s="6">
        <f t="shared" si="27"/>
        <v>0</v>
      </c>
      <c r="N734" s="18">
        <v>1</v>
      </c>
    </row>
    <row r="735" spans="1:14" x14ac:dyDescent="0.25">
      <c r="A735">
        <v>1008</v>
      </c>
      <c r="B735" s="3" t="s">
        <v>470</v>
      </c>
      <c r="C735" s="3" t="s">
        <v>299</v>
      </c>
      <c r="D735" s="18" t="s">
        <v>21</v>
      </c>
      <c r="E735" s="23">
        <v>382.14804810447703</v>
      </c>
      <c r="J735">
        <v>1008</v>
      </c>
      <c r="M735" s="6">
        <f t="shared" si="27"/>
        <v>0</v>
      </c>
      <c r="N735" s="18">
        <v>1</v>
      </c>
    </row>
    <row r="736" spans="1:14" x14ac:dyDescent="0.25">
      <c r="A736">
        <v>1009</v>
      </c>
      <c r="B736" s="3" t="s">
        <v>470</v>
      </c>
      <c r="C736" s="3" t="s">
        <v>300</v>
      </c>
      <c r="D736" s="18" t="s">
        <v>21</v>
      </c>
      <c r="E736" s="23">
        <v>739.64610562299094</v>
      </c>
      <c r="J736">
        <v>1009</v>
      </c>
      <c r="M736" s="6">
        <f t="shared" si="27"/>
        <v>0</v>
      </c>
      <c r="N736" s="18">
        <v>1</v>
      </c>
    </row>
    <row r="737" spans="1:14" x14ac:dyDescent="0.25">
      <c r="A737">
        <v>1010</v>
      </c>
      <c r="B737" s="3" t="s">
        <v>470</v>
      </c>
      <c r="C737" s="3" t="s">
        <v>301</v>
      </c>
      <c r="D737" s="18" t="s">
        <v>21</v>
      </c>
      <c r="E737" s="23">
        <v>60.229390619539203</v>
      </c>
      <c r="J737">
        <v>1010</v>
      </c>
      <c r="M737" s="6">
        <f t="shared" si="27"/>
        <v>0</v>
      </c>
      <c r="N737" s="18">
        <v>1</v>
      </c>
    </row>
    <row r="738" spans="1:14" x14ac:dyDescent="0.25">
      <c r="A738">
        <v>1011</v>
      </c>
      <c r="B738" s="3" t="s">
        <v>470</v>
      </c>
      <c r="C738" s="3" t="s">
        <v>302</v>
      </c>
      <c r="D738" s="18" t="s">
        <v>21</v>
      </c>
      <c r="E738" s="23">
        <v>1160.55824849592</v>
      </c>
      <c r="J738">
        <v>1011</v>
      </c>
      <c r="M738" s="6">
        <f t="shared" si="27"/>
        <v>0</v>
      </c>
      <c r="N738" s="18">
        <v>1</v>
      </c>
    </row>
    <row r="739" spans="1:14" x14ac:dyDescent="0.25">
      <c r="A739">
        <v>1012</v>
      </c>
      <c r="B739" s="3" t="s">
        <v>470</v>
      </c>
      <c r="C739" s="3" t="s">
        <v>303</v>
      </c>
      <c r="D739" s="18" t="s">
        <v>21</v>
      </c>
      <c r="E739" s="23">
        <v>657.05847604257599</v>
      </c>
      <c r="J739">
        <v>1012</v>
      </c>
      <c r="M739" s="6">
        <f t="shared" si="27"/>
        <v>0</v>
      </c>
      <c r="N739" s="18">
        <v>1</v>
      </c>
    </row>
    <row r="740" spans="1:14" x14ac:dyDescent="0.25">
      <c r="A740">
        <v>1013</v>
      </c>
      <c r="B740" s="3" t="s">
        <v>470</v>
      </c>
      <c r="C740" s="3" t="s">
        <v>304</v>
      </c>
      <c r="D740" s="18" t="s">
        <v>21</v>
      </c>
      <c r="E740" s="23">
        <v>229.83756566231199</v>
      </c>
      <c r="J740">
        <v>1013</v>
      </c>
      <c r="M740" s="6">
        <f t="shared" si="27"/>
        <v>0</v>
      </c>
      <c r="N740" s="18">
        <v>1</v>
      </c>
    </row>
    <row r="741" spans="1:14" x14ac:dyDescent="0.25">
      <c r="A741">
        <v>1014</v>
      </c>
      <c r="B741" s="3" t="s">
        <v>470</v>
      </c>
      <c r="C741" s="3" t="s">
        <v>305</v>
      </c>
      <c r="D741" s="18" t="s">
        <v>21</v>
      </c>
      <c r="E741" s="23">
        <v>665.18638449769503</v>
      </c>
      <c r="J741">
        <v>1014</v>
      </c>
      <c r="M741" s="6">
        <f t="shared" si="27"/>
        <v>0</v>
      </c>
      <c r="N741" s="18">
        <v>1</v>
      </c>
    </row>
    <row r="742" spans="1:14" x14ac:dyDescent="0.25">
      <c r="A742">
        <v>1015</v>
      </c>
      <c r="B742" s="3" t="s">
        <v>470</v>
      </c>
      <c r="C742" s="3" t="s">
        <v>325</v>
      </c>
      <c r="D742" s="18" t="s">
        <v>21</v>
      </c>
      <c r="E742" s="23">
        <v>35.9949159316985</v>
      </c>
      <c r="J742">
        <v>1015</v>
      </c>
      <c r="M742" s="6">
        <f t="shared" si="27"/>
        <v>0</v>
      </c>
      <c r="N742" s="18">
        <v>1</v>
      </c>
    </row>
    <row r="743" spans="1:14" x14ac:dyDescent="0.25">
      <c r="A743">
        <v>1016</v>
      </c>
      <c r="B743" s="3" t="s">
        <v>470</v>
      </c>
      <c r="C743" s="3" t="s">
        <v>326</v>
      </c>
      <c r="D743" s="18" t="s">
        <v>21</v>
      </c>
      <c r="E743" s="23">
        <v>149.43397389983701</v>
      </c>
      <c r="J743">
        <v>1016</v>
      </c>
      <c r="M743" s="6">
        <f t="shared" si="27"/>
        <v>0</v>
      </c>
      <c r="N743" s="18">
        <v>1</v>
      </c>
    </row>
    <row r="744" spans="1:14" x14ac:dyDescent="0.25">
      <c r="A744">
        <v>1017</v>
      </c>
      <c r="B744" s="3" t="s">
        <v>470</v>
      </c>
      <c r="C744" s="3" t="s">
        <v>307</v>
      </c>
      <c r="D744" s="18" t="s">
        <v>21</v>
      </c>
      <c r="E744" s="23">
        <v>2772.70134511889</v>
      </c>
      <c r="J744">
        <v>1017</v>
      </c>
      <c r="M744" s="6">
        <f t="shared" si="27"/>
        <v>0</v>
      </c>
      <c r="N744" s="18">
        <v>1</v>
      </c>
    </row>
    <row r="745" spans="1:14" x14ac:dyDescent="0.25">
      <c r="A745">
        <v>1018</v>
      </c>
      <c r="B745" s="3" t="s">
        <v>470</v>
      </c>
      <c r="C745" s="3" t="s">
        <v>310</v>
      </c>
      <c r="D745" s="18" t="s">
        <v>21</v>
      </c>
      <c r="E745" s="23">
        <v>18.784439351714099</v>
      </c>
      <c r="J745">
        <v>1018</v>
      </c>
      <c r="M745" s="6">
        <f t="shared" si="27"/>
        <v>0</v>
      </c>
      <c r="N745" s="18">
        <v>1</v>
      </c>
    </row>
    <row r="746" spans="1:14" x14ac:dyDescent="0.25">
      <c r="A746">
        <v>1019</v>
      </c>
      <c r="B746" s="3" t="s">
        <v>470</v>
      </c>
      <c r="C746" s="3" t="s">
        <v>311</v>
      </c>
      <c r="D746" s="18" t="s">
        <v>21</v>
      </c>
      <c r="E746" s="23">
        <v>962.36168320895001</v>
      </c>
      <c r="J746">
        <v>1019</v>
      </c>
      <c r="M746" s="6">
        <f t="shared" si="27"/>
        <v>0</v>
      </c>
      <c r="N746" s="18">
        <v>1</v>
      </c>
    </row>
    <row r="747" spans="1:14" x14ac:dyDescent="0.25">
      <c r="A747">
        <v>1020</v>
      </c>
      <c r="B747" s="3" t="s">
        <v>470</v>
      </c>
      <c r="C747" s="3" t="s">
        <v>313</v>
      </c>
      <c r="D747" s="18" t="s">
        <v>21</v>
      </c>
      <c r="E747" s="23">
        <v>112.46346805497799</v>
      </c>
      <c r="J747">
        <v>1020</v>
      </c>
      <c r="M747" s="6">
        <f t="shared" si="27"/>
        <v>0</v>
      </c>
      <c r="N747" s="18">
        <v>1</v>
      </c>
    </row>
    <row r="748" spans="1:14" x14ac:dyDescent="0.25">
      <c r="A748">
        <v>1021</v>
      </c>
      <c r="B748" s="3" t="s">
        <v>470</v>
      </c>
      <c r="C748" s="3" t="s">
        <v>327</v>
      </c>
      <c r="D748" s="18" t="s">
        <v>20</v>
      </c>
      <c r="E748" s="23">
        <v>896.90853864371002</v>
      </c>
      <c r="F748" s="51">
        <f>VLOOKUP(B748,[1]export!$A$2:$C$192,3,FALSE)</f>
        <v>0.48373105891204754</v>
      </c>
      <c r="G748" s="52">
        <v>3.0536775242384446E-3</v>
      </c>
      <c r="H748" s="53">
        <v>6.3774949665713074E-4</v>
      </c>
      <c r="J748">
        <v>1021</v>
      </c>
      <c r="K748" s="52">
        <f t="shared" ref="K748:K788" si="28">F748*G748</f>
        <v>1.4771586623757826E-3</v>
      </c>
      <c r="L748" s="53">
        <f t="shared" ref="L748:L788" si="29">H748</f>
        <v>6.3774949665713074E-4</v>
      </c>
      <c r="M748" s="6">
        <f t="shared" si="27"/>
        <v>1</v>
      </c>
      <c r="N748" s="18">
        <v>1</v>
      </c>
    </row>
    <row r="749" spans="1:14" x14ac:dyDescent="0.25">
      <c r="A749">
        <v>1022</v>
      </c>
      <c r="B749" s="3" t="s">
        <v>470</v>
      </c>
      <c r="C749" s="3" t="s">
        <v>314</v>
      </c>
      <c r="D749" s="18" t="s">
        <v>20</v>
      </c>
      <c r="E749" s="23">
        <v>129.04005719910401</v>
      </c>
      <c r="F749" s="51">
        <f>VLOOKUP(B749,[1]export!$A$2:$C$192,3,FALSE)</f>
        <v>0.48373105891204754</v>
      </c>
      <c r="G749" s="52">
        <v>4.3933880146934272E-4</v>
      </c>
      <c r="H749" s="53">
        <v>9.1754318285096714E-5</v>
      </c>
      <c r="J749">
        <v>1022</v>
      </c>
      <c r="K749" s="52">
        <f t="shared" si="28"/>
        <v>2.1252182365591498E-4</v>
      </c>
      <c r="L749" s="53">
        <f t="shared" si="29"/>
        <v>9.1754318285096714E-5</v>
      </c>
      <c r="M749" s="6">
        <f t="shared" si="27"/>
        <v>1</v>
      </c>
      <c r="N749" s="18">
        <v>1</v>
      </c>
    </row>
    <row r="750" spans="1:14" x14ac:dyDescent="0.25">
      <c r="A750">
        <v>1023</v>
      </c>
      <c r="B750" s="3" t="s">
        <v>470</v>
      </c>
      <c r="C750" s="3" t="s">
        <v>328</v>
      </c>
      <c r="D750" s="18" t="s">
        <v>20</v>
      </c>
      <c r="E750" s="23">
        <v>930.41043995549796</v>
      </c>
      <c r="F750" s="51">
        <f>VLOOKUP(B750,[1]export!$A$2:$C$192,3,FALSE)</f>
        <v>0.48373105891204754</v>
      </c>
      <c r="G750" s="52">
        <v>3.1677404399620074E-3</v>
      </c>
      <c r="H750" s="53">
        <v>6.6157112369945846E-4</v>
      </c>
      <c r="J750">
        <v>1023</v>
      </c>
      <c r="K750" s="52">
        <f t="shared" si="28"/>
        <v>1.5323344373813373E-3</v>
      </c>
      <c r="L750" s="53">
        <f t="shared" si="29"/>
        <v>6.6157112369945846E-4</v>
      </c>
      <c r="M750" s="6">
        <f t="shared" si="27"/>
        <v>1</v>
      </c>
      <c r="N750" s="18">
        <v>1</v>
      </c>
    </row>
    <row r="751" spans="1:14" x14ac:dyDescent="0.25">
      <c r="A751">
        <v>1024</v>
      </c>
      <c r="B751" s="3" t="s">
        <v>470</v>
      </c>
      <c r="C751" s="3" t="s">
        <v>298</v>
      </c>
      <c r="D751" s="18" t="s">
        <v>20</v>
      </c>
      <c r="E751" s="23">
        <v>910.77348625702996</v>
      </c>
      <c r="F751" s="51">
        <f>VLOOKUP(B751,[1]export!$A$2:$C$192,3,FALSE)</f>
        <v>0.48373105891204754</v>
      </c>
      <c r="G751" s="52">
        <v>3.1008830943465883E-3</v>
      </c>
      <c r="H751" s="53">
        <v>6.4760820909055621E-4</v>
      </c>
      <c r="J751">
        <v>1024</v>
      </c>
      <c r="K751" s="52">
        <f t="shared" si="28"/>
        <v>1.4999934627907417E-3</v>
      </c>
      <c r="L751" s="53">
        <f t="shared" si="29"/>
        <v>6.4760820909055621E-4</v>
      </c>
      <c r="M751" s="6">
        <f t="shared" si="27"/>
        <v>1</v>
      </c>
      <c r="N751" s="18">
        <v>1</v>
      </c>
    </row>
    <row r="752" spans="1:14" x14ac:dyDescent="0.25">
      <c r="A752">
        <v>1025</v>
      </c>
      <c r="B752" s="3" t="s">
        <v>470</v>
      </c>
      <c r="C752" s="3" t="s">
        <v>299</v>
      </c>
      <c r="D752" s="18" t="s">
        <v>20</v>
      </c>
      <c r="E752" s="23">
        <v>3365.0610320570299</v>
      </c>
      <c r="F752" s="51">
        <f>VLOOKUP(B752,[1]export!$A$2:$C$192,3,FALSE)</f>
        <v>0.48373105891204754</v>
      </c>
      <c r="G752" s="52">
        <v>1.1456922081288338E-2</v>
      </c>
      <c r="H752" s="53">
        <v>2.3927367027413303E-3</v>
      </c>
      <c r="J752">
        <v>1025</v>
      </c>
      <c r="K752" s="52">
        <f t="shared" si="28"/>
        <v>5.5420690502544275E-3</v>
      </c>
      <c r="L752" s="53">
        <f t="shared" si="29"/>
        <v>2.3927367027413303E-3</v>
      </c>
      <c r="M752" s="6">
        <f t="shared" si="27"/>
        <v>1</v>
      </c>
      <c r="N752" s="18">
        <v>1</v>
      </c>
    </row>
    <row r="753" spans="1:14" x14ac:dyDescent="0.25">
      <c r="A753">
        <v>1026</v>
      </c>
      <c r="B753" s="3" t="s">
        <v>470</v>
      </c>
      <c r="C753" s="3" t="s">
        <v>315</v>
      </c>
      <c r="D753" s="18" t="s">
        <v>20</v>
      </c>
      <c r="E753" s="23">
        <v>700.80011397404496</v>
      </c>
      <c r="F753" s="51">
        <f>VLOOKUP(B753,[1]export!$A$2:$C$192,3,FALSE)</f>
        <v>0.48373105891204754</v>
      </c>
      <c r="G753" s="52">
        <v>2.3859930693294323E-3</v>
      </c>
      <c r="H753" s="53">
        <v>4.9830601525998903E-4</v>
      </c>
      <c r="J753">
        <v>1026</v>
      </c>
      <c r="K753" s="52">
        <f t="shared" si="28"/>
        <v>1.1541789539835326E-3</v>
      </c>
      <c r="L753" s="53">
        <f t="shared" si="29"/>
        <v>4.9830601525998903E-4</v>
      </c>
      <c r="M753" s="6">
        <f t="shared" si="27"/>
        <v>1</v>
      </c>
      <c r="N753" s="18">
        <v>1</v>
      </c>
    </row>
    <row r="754" spans="1:14" x14ac:dyDescent="0.25">
      <c r="A754">
        <v>1027</v>
      </c>
      <c r="B754" s="3" t="s">
        <v>470</v>
      </c>
      <c r="C754" s="3" t="s">
        <v>329</v>
      </c>
      <c r="D754" s="18" t="s">
        <v>20</v>
      </c>
      <c r="E754" s="23">
        <v>193.48280255991401</v>
      </c>
      <c r="F754" s="51">
        <f>VLOOKUP(B754,[1]export!$A$2:$C$192,3,FALSE)</f>
        <v>0.48373105891204754</v>
      </c>
      <c r="G754" s="52">
        <v>6.5874507828560019E-4</v>
      </c>
      <c r="H754" s="53">
        <v>1.3757652494979011E-4</v>
      </c>
      <c r="J754">
        <v>1027</v>
      </c>
      <c r="K754" s="52">
        <f t="shared" si="28"/>
        <v>3.1865545427219304E-4</v>
      </c>
      <c r="L754" s="53">
        <f t="shared" si="29"/>
        <v>1.3757652494979011E-4</v>
      </c>
      <c r="M754" s="6">
        <f t="shared" si="27"/>
        <v>1</v>
      </c>
      <c r="N754" s="18">
        <v>1</v>
      </c>
    </row>
    <row r="755" spans="1:14" x14ac:dyDescent="0.25">
      <c r="A755">
        <v>1028</v>
      </c>
      <c r="B755" s="3" t="s">
        <v>470</v>
      </c>
      <c r="C755" s="3" t="s">
        <v>93</v>
      </c>
      <c r="D755" s="18" t="s">
        <v>20</v>
      </c>
      <c r="E755" s="23">
        <v>1404.7246350954399</v>
      </c>
      <c r="F755" s="51">
        <f>VLOOKUP(B755,[1]export!$A$2:$C$192,3,FALSE)</f>
        <v>0.48373105891204754</v>
      </c>
      <c r="G755" s="52">
        <v>4.7826237136972963E-3</v>
      </c>
      <c r="H755" s="53">
        <v>9.9883364955884635E-4</v>
      </c>
      <c r="J755">
        <v>1028</v>
      </c>
      <c r="K755" s="52">
        <f t="shared" si="28"/>
        <v>2.3135036334046622E-3</v>
      </c>
      <c r="L755" s="53">
        <f t="shared" si="29"/>
        <v>9.9883364955884635E-4</v>
      </c>
      <c r="M755" s="6">
        <f t="shared" si="27"/>
        <v>1</v>
      </c>
      <c r="N755" s="18">
        <v>1</v>
      </c>
    </row>
    <row r="756" spans="1:14" x14ac:dyDescent="0.25">
      <c r="A756">
        <v>1029</v>
      </c>
      <c r="B756" s="3" t="s">
        <v>470</v>
      </c>
      <c r="C756" s="3" t="s">
        <v>300</v>
      </c>
      <c r="D756" s="18" t="s">
        <v>20</v>
      </c>
      <c r="E756" s="23">
        <v>188.10598300817401</v>
      </c>
      <c r="F756" s="51">
        <f>VLOOKUP(B756,[1]export!$A$2:$C$192,3,FALSE)</f>
        <v>0.48373105891204754</v>
      </c>
      <c r="G756" s="52">
        <v>6.4043878248216967E-4</v>
      </c>
      <c r="H756" s="53">
        <v>1.3375332133983922E-4</v>
      </c>
      <c r="J756">
        <v>1029</v>
      </c>
      <c r="K756" s="52">
        <f t="shared" si="28"/>
        <v>3.0980013041844243E-4</v>
      </c>
      <c r="L756" s="53">
        <f t="shared" si="29"/>
        <v>1.3375332133983922E-4</v>
      </c>
      <c r="M756" s="6">
        <f t="shared" si="27"/>
        <v>1</v>
      </c>
      <c r="N756" s="18">
        <v>1</v>
      </c>
    </row>
    <row r="757" spans="1:14" x14ac:dyDescent="0.25">
      <c r="A757">
        <v>1030</v>
      </c>
      <c r="B757" s="3" t="s">
        <v>470</v>
      </c>
      <c r="C757" s="3" t="s">
        <v>330</v>
      </c>
      <c r="D757" s="18" t="s">
        <v>20</v>
      </c>
      <c r="E757" s="23">
        <v>45799.551746297599</v>
      </c>
      <c r="F757" s="51">
        <f>VLOOKUP(B757,[1]export!$A$2:$C$192,3,FALSE)</f>
        <v>0.48373105891204754</v>
      </c>
      <c r="G757" s="52">
        <v>0.15593235626829249</v>
      </c>
      <c r="H757" s="53">
        <v>3.2565908133166309E-2</v>
      </c>
      <c r="J757">
        <v>1030</v>
      </c>
      <c r="K757" s="52">
        <f t="shared" si="28"/>
        <v>7.5429323816311789E-2</v>
      </c>
      <c r="L757" s="53">
        <f t="shared" si="29"/>
        <v>3.2565908133166309E-2</v>
      </c>
      <c r="M757" s="6">
        <f t="shared" si="27"/>
        <v>1</v>
      </c>
      <c r="N757" s="18">
        <v>1</v>
      </c>
    </row>
    <row r="758" spans="1:14" x14ac:dyDescent="0.25">
      <c r="A758">
        <v>1031</v>
      </c>
      <c r="B758" s="3" t="s">
        <v>470</v>
      </c>
      <c r="C758" s="3" t="s">
        <v>331</v>
      </c>
      <c r="D758" s="18" t="s">
        <v>20</v>
      </c>
      <c r="E758" s="23">
        <v>21867.7110697319</v>
      </c>
      <c r="F758" s="51">
        <f>VLOOKUP(B758,[1]export!$A$2:$C$192,3,FALSE)</f>
        <v>0.48373105891204754</v>
      </c>
      <c r="G758" s="52">
        <v>7.4452338140474722E-2</v>
      </c>
      <c r="H758" s="53">
        <v>1.5549101303968155E-2</v>
      </c>
      <c r="J758">
        <v>1031</v>
      </c>
      <c r="K758" s="52">
        <f t="shared" si="28"/>
        <v>3.6014908367169661E-2</v>
      </c>
      <c r="L758" s="53">
        <f t="shared" si="29"/>
        <v>1.5549101303968155E-2</v>
      </c>
      <c r="M758" s="6">
        <f t="shared" si="27"/>
        <v>1</v>
      </c>
      <c r="N758" s="18">
        <v>1</v>
      </c>
    </row>
    <row r="759" spans="1:14" x14ac:dyDescent="0.25">
      <c r="A759">
        <v>1032</v>
      </c>
      <c r="B759" s="3" t="s">
        <v>470</v>
      </c>
      <c r="C759" s="3" t="s">
        <v>332</v>
      </c>
      <c r="D759" s="18" t="s">
        <v>20</v>
      </c>
      <c r="E759" s="23">
        <v>49744.331181050999</v>
      </c>
      <c r="F759" s="51">
        <f>VLOOKUP(B759,[1]export!$A$2:$C$192,3,FALSE)</f>
        <v>0.48373105891204754</v>
      </c>
      <c r="G759" s="52">
        <v>0.16936302815842788</v>
      </c>
      <c r="H759" s="53">
        <v>3.5370855338532091E-2</v>
      </c>
      <c r="J759">
        <v>1032</v>
      </c>
      <c r="K759" s="52">
        <f t="shared" si="28"/>
        <v>8.1926156951627249E-2</v>
      </c>
      <c r="L759" s="53">
        <f t="shared" si="29"/>
        <v>3.5370855338532091E-2</v>
      </c>
      <c r="M759" s="6">
        <f t="shared" si="27"/>
        <v>1</v>
      </c>
      <c r="N759" s="18">
        <v>1</v>
      </c>
    </row>
    <row r="760" spans="1:14" x14ac:dyDescent="0.25">
      <c r="A760">
        <v>1033</v>
      </c>
      <c r="B760" s="3" t="s">
        <v>470</v>
      </c>
      <c r="C760" s="3" t="s">
        <v>301</v>
      </c>
      <c r="D760" s="18" t="s">
        <v>20</v>
      </c>
      <c r="E760" s="23">
        <v>10548.122275715299</v>
      </c>
      <c r="F760" s="51">
        <f>VLOOKUP(B760,[1]export!$A$2:$C$192,3,FALSE)</f>
        <v>0.48373105891204754</v>
      </c>
      <c r="G760" s="52">
        <v>3.5912874644920822E-2</v>
      </c>
      <c r="H760" s="53">
        <v>7.5002738653685321E-3</v>
      </c>
      <c r="J760">
        <v>1033</v>
      </c>
      <c r="K760" s="52">
        <f t="shared" si="28"/>
        <v>1.7372172880563173E-2</v>
      </c>
      <c r="L760" s="53">
        <f t="shared" si="29"/>
        <v>7.5002738653685321E-3</v>
      </c>
      <c r="M760" s="6">
        <f t="shared" si="27"/>
        <v>1</v>
      </c>
      <c r="N760" s="18">
        <v>1</v>
      </c>
    </row>
    <row r="761" spans="1:14" x14ac:dyDescent="0.25">
      <c r="A761">
        <v>1034</v>
      </c>
      <c r="B761" s="3" t="s">
        <v>470</v>
      </c>
      <c r="C761" s="3" t="s">
        <v>316</v>
      </c>
      <c r="D761" s="18" t="s">
        <v>20</v>
      </c>
      <c r="E761" s="23">
        <v>4578.2666180079104</v>
      </c>
      <c r="F761" s="51">
        <f>VLOOKUP(B761,[1]export!$A$2:$C$192,3,FALSE)</f>
        <v>0.48373105891204754</v>
      </c>
      <c r="G761" s="52">
        <v>1.558748664888737E-2</v>
      </c>
      <c r="H761" s="53">
        <v>3.2553901600847084E-3</v>
      </c>
      <c r="J761">
        <v>1034</v>
      </c>
      <c r="K761" s="52">
        <f t="shared" si="28"/>
        <v>7.5401514224436913E-3</v>
      </c>
      <c r="L761" s="53">
        <f t="shared" si="29"/>
        <v>3.2553901600847084E-3</v>
      </c>
      <c r="M761" s="6">
        <f t="shared" si="27"/>
        <v>1</v>
      </c>
      <c r="N761" s="18">
        <v>1</v>
      </c>
    </row>
    <row r="762" spans="1:14" x14ac:dyDescent="0.25">
      <c r="A762">
        <v>1035</v>
      </c>
      <c r="B762" s="3" t="s">
        <v>470</v>
      </c>
      <c r="C762" s="3" t="s">
        <v>333</v>
      </c>
      <c r="D762" s="18" t="s">
        <v>20</v>
      </c>
      <c r="E762" s="23">
        <v>1942.6232392204499</v>
      </c>
      <c r="F762" s="51">
        <f>VLOOKUP(B762,[1]export!$A$2:$C$192,3,FALSE)</f>
        <v>0.48373105891204754</v>
      </c>
      <c r="G762" s="52">
        <v>6.6139909122074599E-3</v>
      </c>
      <c r="H762" s="53">
        <v>1.3813080594379679E-3</v>
      </c>
      <c r="J762">
        <v>1035</v>
      </c>
      <c r="K762" s="52">
        <f t="shared" si="28"/>
        <v>3.1993928275967738E-3</v>
      </c>
      <c r="L762" s="53">
        <f t="shared" si="29"/>
        <v>1.3813080594379679E-3</v>
      </c>
      <c r="M762" s="6">
        <f t="shared" si="27"/>
        <v>1</v>
      </c>
      <c r="N762" s="18">
        <v>1</v>
      </c>
    </row>
    <row r="763" spans="1:14" x14ac:dyDescent="0.25">
      <c r="A763">
        <v>1036</v>
      </c>
      <c r="B763" s="3" t="s">
        <v>470</v>
      </c>
      <c r="C763" s="3" t="s">
        <v>317</v>
      </c>
      <c r="D763" s="18" t="s">
        <v>20</v>
      </c>
      <c r="E763" s="23">
        <v>1671.3559403516999</v>
      </c>
      <c r="F763" s="51">
        <f>VLOOKUP(B763,[1]export!$A$2:$C$192,3,FALSE)</f>
        <v>0.48373105891204754</v>
      </c>
      <c r="G763" s="52">
        <v>5.6904152989470363E-3</v>
      </c>
      <c r="H763" s="53">
        <v>1.1884226359423981E-3</v>
      </c>
      <c r="J763">
        <v>1036</v>
      </c>
      <c r="K763" s="52">
        <f t="shared" si="28"/>
        <v>2.7526306182089656E-3</v>
      </c>
      <c r="L763" s="53">
        <f t="shared" si="29"/>
        <v>1.1884226359423981E-3</v>
      </c>
      <c r="M763" s="6">
        <f t="shared" si="27"/>
        <v>1</v>
      </c>
      <c r="N763" s="18">
        <v>1</v>
      </c>
    </row>
    <row r="764" spans="1:14" x14ac:dyDescent="0.25">
      <c r="A764">
        <v>1037</v>
      </c>
      <c r="B764" s="3" t="s">
        <v>470</v>
      </c>
      <c r="C764" s="3" t="s">
        <v>302</v>
      </c>
      <c r="D764" s="18" t="s">
        <v>20</v>
      </c>
      <c r="E764" s="23">
        <v>9021.2403584286003</v>
      </c>
      <c r="F764" s="51">
        <f>VLOOKUP(B764,[1]export!$A$2:$C$192,3,FALSE)</f>
        <v>0.48373105891204754</v>
      </c>
      <c r="G764" s="52">
        <v>3.0714345706802777E-2</v>
      </c>
      <c r="H764" s="53">
        <v>6.4145799152618881E-3</v>
      </c>
      <c r="J764">
        <v>1037</v>
      </c>
      <c r="K764" s="52">
        <f t="shared" si="28"/>
        <v>1.4857482972542408E-2</v>
      </c>
      <c r="L764" s="53">
        <f t="shared" si="29"/>
        <v>6.4145799152618881E-3</v>
      </c>
      <c r="M764" s="6">
        <f t="shared" si="27"/>
        <v>1</v>
      </c>
      <c r="N764" s="18">
        <v>1</v>
      </c>
    </row>
    <row r="765" spans="1:14" x14ac:dyDescent="0.25">
      <c r="A765">
        <v>1038</v>
      </c>
      <c r="B765" s="3" t="s">
        <v>470</v>
      </c>
      <c r="C765" s="3" t="s">
        <v>303</v>
      </c>
      <c r="D765" s="18" t="s">
        <v>20</v>
      </c>
      <c r="E765" s="23">
        <v>26869.490843293399</v>
      </c>
      <c r="F765" s="51">
        <f>VLOOKUP(B765,[1]export!$A$2:$C$192,3,FALSE)</f>
        <v>0.48373105891204754</v>
      </c>
      <c r="G765" s="52">
        <v>9.1481747291615179E-2</v>
      </c>
      <c r="H765" s="53">
        <v>1.910563175890434E-2</v>
      </c>
      <c r="J765">
        <v>1038</v>
      </c>
      <c r="K765" s="52">
        <f t="shared" si="28"/>
        <v>4.4252562488497349E-2</v>
      </c>
      <c r="L765" s="53">
        <f t="shared" si="29"/>
        <v>1.910563175890434E-2</v>
      </c>
      <c r="M765" s="6">
        <f t="shared" si="27"/>
        <v>1</v>
      </c>
      <c r="N765" s="18">
        <v>1</v>
      </c>
    </row>
    <row r="766" spans="1:14" x14ac:dyDescent="0.25">
      <c r="A766">
        <v>1039</v>
      </c>
      <c r="B766" s="3" t="s">
        <v>470</v>
      </c>
      <c r="C766" s="3" t="s">
        <v>334</v>
      </c>
      <c r="D766" s="18" t="s">
        <v>20</v>
      </c>
      <c r="E766" s="23">
        <v>1895.2950839589701</v>
      </c>
      <c r="F766" s="51">
        <f>VLOOKUP(B766,[1]export!$A$2:$C$192,3,FALSE)</f>
        <v>0.48373105891204754</v>
      </c>
      <c r="G766" s="52">
        <v>6.4528541655284764E-3</v>
      </c>
      <c r="H766" s="53">
        <v>1.3476552332073667E-3</v>
      </c>
      <c r="J766">
        <v>1039</v>
      </c>
      <c r="K766" s="52">
        <f t="shared" si="28"/>
        <v>3.1214459784961067E-3</v>
      </c>
      <c r="L766" s="53">
        <f t="shared" si="29"/>
        <v>1.3476552332073667E-3</v>
      </c>
      <c r="M766" s="6">
        <f t="shared" si="27"/>
        <v>1</v>
      </c>
      <c r="N766" s="18">
        <v>1</v>
      </c>
    </row>
    <row r="767" spans="1:14" x14ac:dyDescent="0.25">
      <c r="A767">
        <v>1040</v>
      </c>
      <c r="B767" s="3" t="s">
        <v>470</v>
      </c>
      <c r="C767" s="3" t="s">
        <v>335</v>
      </c>
      <c r="D767" s="18" t="s">
        <v>20</v>
      </c>
      <c r="E767" s="23">
        <v>11115.530678184199</v>
      </c>
      <c r="F767" s="51">
        <f>VLOOKUP(B767,[1]export!$A$2:$C$192,3,FALSE)</f>
        <v>0.48373105891204754</v>
      </c>
      <c r="G767" s="52">
        <v>3.7844712966254516E-2</v>
      </c>
      <c r="H767" s="53">
        <v>7.9037313055449546E-3</v>
      </c>
      <c r="J767">
        <v>1040</v>
      </c>
      <c r="K767" s="52">
        <f t="shared" si="28"/>
        <v>1.8306663077388794E-2</v>
      </c>
      <c r="L767" s="53">
        <f t="shared" si="29"/>
        <v>7.9037313055449546E-3</v>
      </c>
      <c r="M767" s="6">
        <f t="shared" si="27"/>
        <v>1</v>
      </c>
      <c r="N767" s="18">
        <v>1</v>
      </c>
    </row>
    <row r="768" spans="1:14" x14ac:dyDescent="0.25">
      <c r="A768">
        <v>1041</v>
      </c>
      <c r="B768" s="3" t="s">
        <v>470</v>
      </c>
      <c r="C768" s="3" t="s">
        <v>304</v>
      </c>
      <c r="D768" s="18" t="s">
        <v>20</v>
      </c>
      <c r="E768" s="23">
        <v>53.094927899127804</v>
      </c>
      <c r="F768" s="51">
        <f>VLOOKUP(B768,[1]export!$A$2:$C$192,3,FALSE)</f>
        <v>0.48373105891204754</v>
      </c>
      <c r="G768" s="52">
        <v>1.8077070402496646E-4</v>
      </c>
      <c r="H768" s="53">
        <v>3.7753307147593705E-5</v>
      </c>
      <c r="J768">
        <v>1041</v>
      </c>
      <c r="K768" s="52">
        <f t="shared" si="28"/>
        <v>8.7444404078273363E-5</v>
      </c>
      <c r="L768" s="53">
        <f t="shared" si="29"/>
        <v>3.7753307147593705E-5</v>
      </c>
      <c r="M768" s="6">
        <f t="shared" si="27"/>
        <v>1</v>
      </c>
      <c r="N768" s="18">
        <v>1</v>
      </c>
    </row>
    <row r="769" spans="1:14" x14ac:dyDescent="0.25">
      <c r="A769">
        <v>1042</v>
      </c>
      <c r="B769" s="3" t="s">
        <v>470</v>
      </c>
      <c r="C769" s="3" t="s">
        <v>305</v>
      </c>
      <c r="D769" s="18" t="s">
        <v>20</v>
      </c>
      <c r="E769" s="23">
        <v>33344.545367419203</v>
      </c>
      <c r="F769" s="51">
        <f>VLOOKUP(B769,[1]export!$A$2:$C$192,3,FALSE)</f>
        <v>0.48373105891204754</v>
      </c>
      <c r="G769" s="52">
        <v>0.1135271706727343</v>
      </c>
      <c r="H769" s="53">
        <v>2.3709738627853558E-2</v>
      </c>
      <c r="J769">
        <v>1042</v>
      </c>
      <c r="K769" s="52">
        <f t="shared" si="28"/>
        <v>5.4916618484810512E-2</v>
      </c>
      <c r="L769" s="53">
        <f t="shared" si="29"/>
        <v>2.3709738627853558E-2</v>
      </c>
      <c r="M769" s="6">
        <f t="shared" si="27"/>
        <v>1</v>
      </c>
      <c r="N769" s="18">
        <v>1</v>
      </c>
    </row>
    <row r="770" spans="1:14" x14ac:dyDescent="0.25">
      <c r="A770">
        <v>1043</v>
      </c>
      <c r="B770" s="3" t="s">
        <v>470</v>
      </c>
      <c r="C770" s="3" t="s">
        <v>318</v>
      </c>
      <c r="D770" s="18" t="s">
        <v>20</v>
      </c>
      <c r="E770" s="23">
        <v>340.816359167722</v>
      </c>
      <c r="F770" s="51">
        <f>VLOOKUP(B770,[1]export!$A$2:$C$192,3,FALSE)</f>
        <v>0.48373105891204754</v>
      </c>
      <c r="G770" s="52">
        <v>1.1603672069585202E-3</v>
      </c>
      <c r="H770" s="53">
        <v>2.4233849065637378E-4</v>
      </c>
      <c r="J770">
        <v>1043</v>
      </c>
      <c r="K770" s="52">
        <f t="shared" si="28"/>
        <v>5.6130565774886005E-4</v>
      </c>
      <c r="L770" s="53">
        <f t="shared" si="29"/>
        <v>2.4233849065637378E-4</v>
      </c>
      <c r="M770" s="6">
        <f t="shared" ref="M770:M833" si="30">IF($D770="Maize",1,0)+IF($D770="Rice",2,0)+IF($D770="Soybeans",3,0)+IF($D770="Wheat",4,0)</f>
        <v>1</v>
      </c>
      <c r="N770" s="18">
        <v>1</v>
      </c>
    </row>
    <row r="771" spans="1:14" x14ac:dyDescent="0.25">
      <c r="A771">
        <v>1044</v>
      </c>
      <c r="B771" s="3" t="s">
        <v>470</v>
      </c>
      <c r="C771" s="3" t="s">
        <v>325</v>
      </c>
      <c r="D771" s="18" t="s">
        <v>20</v>
      </c>
      <c r="E771" s="23">
        <v>220.078038609244</v>
      </c>
      <c r="F771" s="51">
        <f>VLOOKUP(B771,[1]export!$A$2:$C$192,3,FALSE)</f>
        <v>0.48373105891204754</v>
      </c>
      <c r="G771" s="52">
        <v>7.492930785292642E-4</v>
      </c>
      <c r="H771" s="53">
        <v>1.5648714701788422E-4</v>
      </c>
      <c r="J771">
        <v>1044</v>
      </c>
      <c r="K771" s="52">
        <f t="shared" si="28"/>
        <v>3.6245633431242896E-4</v>
      </c>
      <c r="L771" s="53">
        <f t="shared" si="29"/>
        <v>1.5648714701788422E-4</v>
      </c>
      <c r="M771" s="6">
        <f t="shared" si="30"/>
        <v>1</v>
      </c>
      <c r="N771" s="18">
        <v>1</v>
      </c>
    </row>
    <row r="772" spans="1:14" x14ac:dyDescent="0.25">
      <c r="A772">
        <v>1045</v>
      </c>
      <c r="B772" s="3" t="s">
        <v>470</v>
      </c>
      <c r="C772" s="3" t="s">
        <v>326</v>
      </c>
      <c r="D772" s="18" t="s">
        <v>20</v>
      </c>
      <c r="E772" s="23">
        <v>2222.58337036181</v>
      </c>
      <c r="F772" s="51">
        <f>VLOOKUP(B772,[1]export!$A$2:$C$192,3,FALSE)</f>
        <v>0.48373105891204754</v>
      </c>
      <c r="G772" s="52">
        <v>7.5671627500427828E-3</v>
      </c>
      <c r="H772" s="53">
        <v>1.5803745472979882E-3</v>
      </c>
      <c r="J772">
        <v>1045</v>
      </c>
      <c r="K772" s="52">
        <f t="shared" si="28"/>
        <v>3.6604716500379972E-3</v>
      </c>
      <c r="L772" s="53">
        <f t="shared" si="29"/>
        <v>1.5803745472979882E-3</v>
      </c>
      <c r="M772" s="6">
        <f t="shared" si="30"/>
        <v>1</v>
      </c>
      <c r="N772" s="18">
        <v>1</v>
      </c>
    </row>
    <row r="773" spans="1:14" x14ac:dyDescent="0.25">
      <c r="A773">
        <v>1046</v>
      </c>
      <c r="B773" s="3" t="s">
        <v>470</v>
      </c>
      <c r="C773" s="3" t="s">
        <v>319</v>
      </c>
      <c r="D773" s="18" t="s">
        <v>20</v>
      </c>
      <c r="E773" s="23">
        <v>3261.43010571686</v>
      </c>
      <c r="F773" s="51">
        <f>VLOOKUP(B773,[1]export!$A$2:$C$192,3,FALSE)</f>
        <v>0.48373105891204754</v>
      </c>
      <c r="G773" s="52">
        <v>1.1104092983396679E-2</v>
      </c>
      <c r="H773" s="53">
        <v>2.3190496228842282E-3</v>
      </c>
      <c r="J773">
        <v>1046</v>
      </c>
      <c r="K773" s="52">
        <f t="shared" si="28"/>
        <v>5.3713946571163126E-3</v>
      </c>
      <c r="L773" s="53">
        <f t="shared" si="29"/>
        <v>2.3190496228842282E-3</v>
      </c>
      <c r="M773" s="6">
        <f t="shared" si="30"/>
        <v>1</v>
      </c>
      <c r="N773" s="18">
        <v>1</v>
      </c>
    </row>
    <row r="774" spans="1:14" x14ac:dyDescent="0.25">
      <c r="A774">
        <v>1047</v>
      </c>
      <c r="B774" s="3" t="s">
        <v>470</v>
      </c>
      <c r="C774" s="3" t="s">
        <v>307</v>
      </c>
      <c r="D774" s="18" t="s">
        <v>20</v>
      </c>
      <c r="E774" s="23">
        <v>3269.81578483266</v>
      </c>
      <c r="F774" s="51">
        <f>VLOOKUP(B774,[1]export!$A$2:$C$192,3,FALSE)</f>
        <v>0.48373105891204754</v>
      </c>
      <c r="G774" s="52">
        <v>1.1132643452857163E-2</v>
      </c>
      <c r="H774" s="53">
        <v>2.3250122850786556E-3</v>
      </c>
      <c r="J774">
        <v>1047</v>
      </c>
      <c r="K774" s="52">
        <f t="shared" si="28"/>
        <v>5.3852054059408683E-3</v>
      </c>
      <c r="L774" s="53">
        <f t="shared" si="29"/>
        <v>2.3250122850786556E-3</v>
      </c>
      <c r="M774" s="6">
        <f t="shared" si="30"/>
        <v>1</v>
      </c>
      <c r="N774" s="18">
        <v>1</v>
      </c>
    </row>
    <row r="775" spans="1:14" x14ac:dyDescent="0.25">
      <c r="A775">
        <v>1048</v>
      </c>
      <c r="B775" s="3" t="s">
        <v>470</v>
      </c>
      <c r="C775" s="3" t="s">
        <v>336</v>
      </c>
      <c r="D775" s="18" t="s">
        <v>20</v>
      </c>
      <c r="E775" s="23">
        <v>13319.4048611</v>
      </c>
      <c r="F775" s="51">
        <f>VLOOKUP(B775,[1]export!$A$2:$C$192,3,FALSE)</f>
        <v>0.48373105891204754</v>
      </c>
      <c r="G775" s="52">
        <v>4.5348177108536204E-2</v>
      </c>
      <c r="H775" s="53">
        <v>9.470802629200319E-3</v>
      </c>
      <c r="J775">
        <v>1048</v>
      </c>
      <c r="K775" s="52">
        <f t="shared" si="28"/>
        <v>2.1936321732443292E-2</v>
      </c>
      <c r="L775" s="53">
        <f t="shared" si="29"/>
        <v>9.470802629200319E-3</v>
      </c>
      <c r="M775" s="6">
        <f t="shared" si="30"/>
        <v>1</v>
      </c>
      <c r="N775" s="18">
        <v>1</v>
      </c>
    </row>
    <row r="776" spans="1:14" x14ac:dyDescent="0.25">
      <c r="A776">
        <v>1049</v>
      </c>
      <c r="B776" s="3" t="s">
        <v>470</v>
      </c>
      <c r="C776" s="3" t="s">
        <v>320</v>
      </c>
      <c r="D776" s="18" t="s">
        <v>20</v>
      </c>
      <c r="E776" s="23">
        <v>777.31689965997396</v>
      </c>
      <c r="F776" s="51">
        <f>VLOOKUP(B776,[1]export!$A$2:$C$192,3,FALSE)</f>
        <v>0.48373105891204754</v>
      </c>
      <c r="G776" s="52">
        <v>2.6465074680767386E-3</v>
      </c>
      <c r="H776" s="53">
        <v>5.5271350437901905E-4</v>
      </c>
      <c r="J776">
        <v>1049</v>
      </c>
      <c r="K776" s="52">
        <f t="shared" si="28"/>
        <v>1.2801978599514027E-3</v>
      </c>
      <c r="L776" s="53">
        <f t="shared" si="29"/>
        <v>5.5271350437901905E-4</v>
      </c>
      <c r="M776" s="6">
        <f t="shared" si="30"/>
        <v>1</v>
      </c>
      <c r="N776" s="18">
        <v>1</v>
      </c>
    </row>
    <row r="777" spans="1:14" x14ac:dyDescent="0.25">
      <c r="A777">
        <v>1050</v>
      </c>
      <c r="B777" s="3" t="s">
        <v>470</v>
      </c>
      <c r="C777" s="3" t="s">
        <v>308</v>
      </c>
      <c r="D777" s="18" t="s">
        <v>20</v>
      </c>
      <c r="E777" s="23">
        <v>110.92845355921</v>
      </c>
      <c r="F777" s="51">
        <f>VLOOKUP(B777,[1]export!$A$2:$C$192,3,FALSE)</f>
        <v>0.48373105891204754</v>
      </c>
      <c r="G777" s="52">
        <v>3.7767476931875816E-4</v>
      </c>
      <c r="H777" s="53">
        <v>7.8876008393585829E-5</v>
      </c>
      <c r="J777">
        <v>1050</v>
      </c>
      <c r="K777" s="52">
        <f t="shared" si="28"/>
        <v>1.8269301608692616E-4</v>
      </c>
      <c r="L777" s="53">
        <f t="shared" si="29"/>
        <v>7.8876008393585829E-5</v>
      </c>
      <c r="M777" s="6">
        <f t="shared" si="30"/>
        <v>1</v>
      </c>
      <c r="N777" s="18">
        <v>1</v>
      </c>
    </row>
    <row r="778" spans="1:14" x14ac:dyDescent="0.25">
      <c r="A778">
        <v>1051</v>
      </c>
      <c r="B778" s="3" t="s">
        <v>470</v>
      </c>
      <c r="C778" s="3" t="s">
        <v>321</v>
      </c>
      <c r="D778" s="18" t="s">
        <v>20</v>
      </c>
      <c r="E778" s="23">
        <v>3866.3455368227901</v>
      </c>
      <c r="F778" s="51">
        <f>VLOOKUP(B778,[1]export!$A$2:$C$192,3,FALSE)</f>
        <v>0.48373105891204754</v>
      </c>
      <c r="G778" s="52">
        <v>1.316363035699167E-2</v>
      </c>
      <c r="H778" s="53">
        <v>2.749176547856216E-3</v>
      </c>
      <c r="J778">
        <v>1051</v>
      </c>
      <c r="K778" s="52">
        <f t="shared" si="28"/>
        <v>6.3676568517143546E-3</v>
      </c>
      <c r="L778" s="53">
        <f t="shared" si="29"/>
        <v>2.749176547856216E-3</v>
      </c>
      <c r="M778" s="6">
        <f t="shared" si="30"/>
        <v>1</v>
      </c>
      <c r="N778" s="18">
        <v>1</v>
      </c>
    </row>
    <row r="779" spans="1:14" x14ac:dyDescent="0.25">
      <c r="A779">
        <v>1052</v>
      </c>
      <c r="B779" s="3" t="s">
        <v>470</v>
      </c>
      <c r="C779" s="3" t="s">
        <v>322</v>
      </c>
      <c r="D779" s="18" t="s">
        <v>20</v>
      </c>
      <c r="E779" s="23">
        <v>1160.72982814234</v>
      </c>
      <c r="F779" s="51">
        <f>VLOOKUP(B779,[1]export!$A$2:$C$192,3,FALSE)</f>
        <v>0.48373105891204754</v>
      </c>
      <c r="G779" s="52">
        <v>3.9519019333580443E-3</v>
      </c>
      <c r="H779" s="53">
        <v>8.253404129389783E-4</v>
      </c>
      <c r="J779">
        <v>1052</v>
      </c>
      <c r="K779" s="52">
        <f t="shared" si="28"/>
        <v>1.9116577069398547E-3</v>
      </c>
      <c r="L779" s="53">
        <f t="shared" si="29"/>
        <v>8.253404129389783E-4</v>
      </c>
      <c r="M779" s="6">
        <f t="shared" si="30"/>
        <v>1</v>
      </c>
      <c r="N779" s="18">
        <v>1</v>
      </c>
    </row>
    <row r="780" spans="1:14" x14ac:dyDescent="0.25">
      <c r="A780">
        <v>1053</v>
      </c>
      <c r="B780" s="3" t="s">
        <v>470</v>
      </c>
      <c r="C780" s="3" t="s">
        <v>309</v>
      </c>
      <c r="D780" s="18" t="s">
        <v>20</v>
      </c>
      <c r="E780" s="23">
        <v>13631.7496834577</v>
      </c>
      <c r="F780" s="51">
        <f>VLOOKUP(B780,[1]export!$A$2:$C$192,3,FALSE)</f>
        <v>0.48373105891204754</v>
      </c>
      <c r="G780" s="52">
        <v>4.6411608130486649E-2</v>
      </c>
      <c r="H780" s="53">
        <v>9.6928963485257112E-3</v>
      </c>
      <c r="J780">
        <v>1053</v>
      </c>
      <c r="K780" s="52">
        <f t="shared" si="28"/>
        <v>2.2450736346771302E-2</v>
      </c>
      <c r="L780" s="53">
        <f t="shared" si="29"/>
        <v>9.6928963485257112E-3</v>
      </c>
      <c r="M780" s="6">
        <f t="shared" si="30"/>
        <v>1</v>
      </c>
      <c r="N780" s="18">
        <v>1</v>
      </c>
    </row>
    <row r="781" spans="1:14" x14ac:dyDescent="0.25">
      <c r="A781">
        <v>1054</v>
      </c>
      <c r="B781" s="3" t="s">
        <v>470</v>
      </c>
      <c r="C781" s="3" t="s">
        <v>337</v>
      </c>
      <c r="D781" s="18" t="s">
        <v>20</v>
      </c>
      <c r="E781" s="23">
        <v>2526.58291097254</v>
      </c>
      <c r="F781" s="51">
        <f>VLOOKUP(B781,[1]export!$A$2:$C$192,3,FALSE)</f>
        <v>0.48373105891204754</v>
      </c>
      <c r="G781" s="52">
        <v>8.6021808422393209E-3</v>
      </c>
      <c r="H781" s="53">
        <v>1.7965343290987808E-3</v>
      </c>
      <c r="J781">
        <v>1054</v>
      </c>
      <c r="K781" s="52">
        <f t="shared" si="28"/>
        <v>4.1611420477693558E-3</v>
      </c>
      <c r="L781" s="53">
        <f t="shared" si="29"/>
        <v>1.7965343290987808E-3</v>
      </c>
      <c r="M781" s="6">
        <f t="shared" si="30"/>
        <v>1</v>
      </c>
      <c r="N781" s="18">
        <v>1</v>
      </c>
    </row>
    <row r="782" spans="1:14" x14ac:dyDescent="0.25">
      <c r="A782">
        <v>1055</v>
      </c>
      <c r="B782" s="3" t="s">
        <v>470</v>
      </c>
      <c r="C782" s="3" t="s">
        <v>323</v>
      </c>
      <c r="D782" s="18" t="s">
        <v>20</v>
      </c>
      <c r="E782" s="23">
        <v>7430.1564145391903</v>
      </c>
      <c r="F782" s="51">
        <f>VLOOKUP(B782,[1]export!$A$2:$C$192,3,FALSE)</f>
        <v>0.48373105891204754</v>
      </c>
      <c r="G782" s="52">
        <v>2.5297230059783814E-2</v>
      </c>
      <c r="H782" s="53">
        <v>5.2832349222828433E-3</v>
      </c>
      <c r="J782">
        <v>1055</v>
      </c>
      <c r="K782" s="52">
        <f t="shared" si="28"/>
        <v>1.2237055884360904E-2</v>
      </c>
      <c r="L782" s="53">
        <f t="shared" si="29"/>
        <v>5.2832349222828433E-3</v>
      </c>
      <c r="M782" s="6">
        <f t="shared" si="30"/>
        <v>1</v>
      </c>
      <c r="N782" s="18">
        <v>1</v>
      </c>
    </row>
    <row r="783" spans="1:14" x14ac:dyDescent="0.25">
      <c r="A783">
        <v>1056</v>
      </c>
      <c r="B783" s="3" t="s">
        <v>470</v>
      </c>
      <c r="C783" s="3" t="s">
        <v>310</v>
      </c>
      <c r="D783" s="18" t="s">
        <v>20</v>
      </c>
      <c r="E783" s="23">
        <v>81.874730682095006</v>
      </c>
      <c r="F783" s="51">
        <f>VLOOKUP(B783,[1]export!$A$2:$C$192,3,FALSE)</f>
        <v>0.48373105891204754</v>
      </c>
      <c r="G783" s="52">
        <v>2.7875643291908433E-4</v>
      </c>
      <c r="H783" s="53">
        <v>5.8217271919836699E-5</v>
      </c>
      <c r="J783">
        <v>1056</v>
      </c>
      <c r="K783" s="52">
        <f t="shared" si="28"/>
        <v>1.3484314447449381E-4</v>
      </c>
      <c r="L783" s="53">
        <f t="shared" si="29"/>
        <v>5.8217271919836699E-5</v>
      </c>
      <c r="M783" s="6">
        <f t="shared" si="30"/>
        <v>1</v>
      </c>
      <c r="N783" s="18">
        <v>1</v>
      </c>
    </row>
    <row r="784" spans="1:14" x14ac:dyDescent="0.25">
      <c r="A784">
        <v>1057</v>
      </c>
      <c r="B784" s="3" t="s">
        <v>470</v>
      </c>
      <c r="C784" s="3" t="s">
        <v>324</v>
      </c>
      <c r="D784" s="18" t="s">
        <v>20</v>
      </c>
      <c r="E784" s="23">
        <v>1459.1352799040201</v>
      </c>
      <c r="F784" s="51">
        <f>VLOOKUP(B784,[1]export!$A$2:$C$192,3,FALSE)</f>
        <v>0.48373105891204754</v>
      </c>
      <c r="G784" s="52">
        <v>4.9678739995096437E-3</v>
      </c>
      <c r="H784" s="53">
        <v>1.0375225011466963E-3</v>
      </c>
      <c r="J784">
        <v>1057</v>
      </c>
      <c r="K784" s="52">
        <f t="shared" si="28"/>
        <v>2.4031149503244286E-3</v>
      </c>
      <c r="L784" s="53">
        <f t="shared" si="29"/>
        <v>1.0375225011466963E-3</v>
      </c>
      <c r="M784" s="6">
        <f t="shared" si="30"/>
        <v>1</v>
      </c>
      <c r="N784" s="18">
        <v>1</v>
      </c>
    </row>
    <row r="785" spans="1:14" x14ac:dyDescent="0.25">
      <c r="A785">
        <v>1058</v>
      </c>
      <c r="B785" s="3" t="s">
        <v>470</v>
      </c>
      <c r="C785" s="3" t="s">
        <v>311</v>
      </c>
      <c r="D785" s="18" t="s">
        <v>20</v>
      </c>
      <c r="E785" s="23">
        <v>428.00129061597602</v>
      </c>
      <c r="F785" s="51">
        <f>VLOOKUP(B785,[1]export!$A$2:$C$192,3,FALSE)</f>
        <v>0.48373105891204754</v>
      </c>
      <c r="G785" s="52">
        <v>1.4572031207055322E-3</v>
      </c>
      <c r="H785" s="53">
        <v>3.0433159669959541E-4</v>
      </c>
      <c r="J785">
        <v>1058</v>
      </c>
      <c r="K785" s="52">
        <f t="shared" si="28"/>
        <v>7.0489440862882735E-4</v>
      </c>
      <c r="L785" s="53">
        <f t="shared" si="29"/>
        <v>3.0433159669959541E-4</v>
      </c>
      <c r="M785" s="6">
        <f t="shared" si="30"/>
        <v>1</v>
      </c>
      <c r="N785" s="18">
        <v>1</v>
      </c>
    </row>
    <row r="786" spans="1:14" x14ac:dyDescent="0.25">
      <c r="A786">
        <v>1059</v>
      </c>
      <c r="B786" s="3" t="s">
        <v>470</v>
      </c>
      <c r="C786" s="3" t="s">
        <v>338</v>
      </c>
      <c r="D786" s="18" t="s">
        <v>20</v>
      </c>
      <c r="E786" s="23">
        <v>136.053536186473</v>
      </c>
      <c r="F786" s="51">
        <f>VLOOKUP(B786,[1]export!$A$2:$C$192,3,FALSE)</f>
        <v>0.48373105891204754</v>
      </c>
      <c r="G786" s="52">
        <v>4.6321738242569482E-4</v>
      </c>
      <c r="H786" s="53">
        <v>9.6741273477622466E-5</v>
      </c>
      <c r="J786">
        <v>1059</v>
      </c>
      <c r="K786" s="52">
        <f t="shared" si="28"/>
        <v>2.2407263490724824E-4</v>
      </c>
      <c r="L786" s="53">
        <f t="shared" si="29"/>
        <v>9.6741273477622466E-5</v>
      </c>
      <c r="M786" s="6">
        <f t="shared" si="30"/>
        <v>1</v>
      </c>
      <c r="N786" s="18">
        <v>1</v>
      </c>
    </row>
    <row r="787" spans="1:14" x14ac:dyDescent="0.25">
      <c r="A787">
        <v>1060</v>
      </c>
      <c r="B787" s="3" t="s">
        <v>470</v>
      </c>
      <c r="C787" s="3" t="s">
        <v>312</v>
      </c>
      <c r="D787" s="18" t="s">
        <v>20</v>
      </c>
      <c r="E787" s="23">
        <v>12115.477025973099</v>
      </c>
      <c r="F787" s="51">
        <f>VLOOKUP(B787,[1]export!$A$2:$C$192,3,FALSE)</f>
        <v>0.48373105891204754</v>
      </c>
      <c r="G787" s="52">
        <v>4.12492002201107E-2</v>
      </c>
      <c r="H787" s="53">
        <v>8.6147461443052704E-3</v>
      </c>
      <c r="J787">
        <v>1060</v>
      </c>
      <c r="K787" s="52">
        <f t="shared" si="28"/>
        <v>1.9953519301749212E-2</v>
      </c>
      <c r="L787" s="53">
        <f t="shared" si="29"/>
        <v>8.6147461443052704E-3</v>
      </c>
      <c r="M787" s="6">
        <f t="shared" si="30"/>
        <v>1</v>
      </c>
      <c r="N787" s="18">
        <v>1</v>
      </c>
    </row>
    <row r="788" spans="1:14" x14ac:dyDescent="0.25">
      <c r="A788">
        <v>1061</v>
      </c>
      <c r="B788" s="3" t="s">
        <v>470</v>
      </c>
      <c r="C788" s="3" t="s">
        <v>313</v>
      </c>
      <c r="D788" s="18" t="s">
        <v>20</v>
      </c>
      <c r="E788" s="23">
        <v>185.282143057171</v>
      </c>
      <c r="F788" s="51">
        <f>VLOOKUP(B788,[1]export!$A$2:$C$192,3,FALSE)</f>
        <v>0.48373105891204754</v>
      </c>
      <c r="G788" s="52">
        <v>6.3082453953665807E-4</v>
      </c>
      <c r="H788" s="53">
        <v>1.3174542150412604E-4</v>
      </c>
      <c r="J788">
        <v>1061</v>
      </c>
      <c r="K788" s="52">
        <f t="shared" si="28"/>
        <v>3.0514942249777239E-4</v>
      </c>
      <c r="L788" s="53">
        <f t="shared" si="29"/>
        <v>1.3174542150412604E-4</v>
      </c>
      <c r="M788" s="6">
        <f t="shared" si="30"/>
        <v>1</v>
      </c>
      <c r="N788" s="18">
        <v>1</v>
      </c>
    </row>
    <row r="789" spans="1:14" x14ac:dyDescent="0.25">
      <c r="A789">
        <v>1062</v>
      </c>
      <c r="B789" s="3" t="s">
        <v>470</v>
      </c>
      <c r="C789" s="3" t="s">
        <v>327</v>
      </c>
      <c r="D789" s="18" t="s">
        <v>39</v>
      </c>
      <c r="E789" s="23">
        <v>2007.64781839849</v>
      </c>
      <c r="J789">
        <v>1062</v>
      </c>
      <c r="M789" s="6">
        <f t="shared" si="30"/>
        <v>0</v>
      </c>
      <c r="N789" s="18">
        <v>1</v>
      </c>
    </row>
    <row r="790" spans="1:14" x14ac:dyDescent="0.25">
      <c r="A790">
        <v>1063</v>
      </c>
      <c r="B790" s="3" t="s">
        <v>470</v>
      </c>
      <c r="C790" s="3" t="s">
        <v>314</v>
      </c>
      <c r="D790" s="18" t="s">
        <v>39</v>
      </c>
      <c r="E790" s="23">
        <v>1080.36803617744</v>
      </c>
      <c r="J790">
        <v>1063</v>
      </c>
      <c r="M790" s="6">
        <f t="shared" si="30"/>
        <v>0</v>
      </c>
      <c r="N790" s="18">
        <v>1</v>
      </c>
    </row>
    <row r="791" spans="1:14" x14ac:dyDescent="0.25">
      <c r="A791">
        <v>1064</v>
      </c>
      <c r="B791" s="3" t="s">
        <v>470</v>
      </c>
      <c r="C791" s="3" t="s">
        <v>328</v>
      </c>
      <c r="D791" s="18" t="s">
        <v>39</v>
      </c>
      <c r="E791" s="23">
        <v>3782.9036956484201</v>
      </c>
      <c r="J791">
        <v>1064</v>
      </c>
      <c r="M791" s="6">
        <f t="shared" si="30"/>
        <v>0</v>
      </c>
      <c r="N791" s="18">
        <v>1</v>
      </c>
    </row>
    <row r="792" spans="1:14" x14ac:dyDescent="0.25">
      <c r="A792">
        <v>1065</v>
      </c>
      <c r="B792" s="3" t="s">
        <v>470</v>
      </c>
      <c r="C792" s="3" t="s">
        <v>298</v>
      </c>
      <c r="D792" s="18" t="s">
        <v>39</v>
      </c>
      <c r="E792" s="23">
        <v>3476.9598362792999</v>
      </c>
      <c r="J792">
        <v>1065</v>
      </c>
      <c r="M792" s="6">
        <f t="shared" si="30"/>
        <v>0</v>
      </c>
      <c r="N792" s="18">
        <v>1</v>
      </c>
    </row>
    <row r="793" spans="1:14" x14ac:dyDescent="0.25">
      <c r="A793">
        <v>1066</v>
      </c>
      <c r="B793" s="3" t="s">
        <v>470</v>
      </c>
      <c r="C793" s="3" t="s">
        <v>329</v>
      </c>
      <c r="D793" s="18" t="s">
        <v>39</v>
      </c>
      <c r="E793" s="23">
        <v>375.41164506737698</v>
      </c>
      <c r="J793">
        <v>1066</v>
      </c>
      <c r="M793" s="6">
        <f t="shared" si="30"/>
        <v>0</v>
      </c>
      <c r="N793" s="18">
        <v>1</v>
      </c>
    </row>
    <row r="794" spans="1:14" x14ac:dyDescent="0.25">
      <c r="A794">
        <v>1067</v>
      </c>
      <c r="B794" s="3" t="s">
        <v>470</v>
      </c>
      <c r="C794" s="3" t="s">
        <v>93</v>
      </c>
      <c r="D794" s="18" t="s">
        <v>39</v>
      </c>
      <c r="E794" s="23">
        <v>5275.3508079440398</v>
      </c>
      <c r="J794">
        <v>1067</v>
      </c>
      <c r="M794" s="6">
        <f t="shared" si="30"/>
        <v>0</v>
      </c>
      <c r="N794" s="18">
        <v>1</v>
      </c>
    </row>
    <row r="795" spans="1:14" x14ac:dyDescent="0.25">
      <c r="A795">
        <v>1068</v>
      </c>
      <c r="B795" s="3" t="s">
        <v>470</v>
      </c>
      <c r="C795" s="3" t="s">
        <v>333</v>
      </c>
      <c r="D795" s="18" t="s">
        <v>39</v>
      </c>
      <c r="E795" s="23">
        <v>2263.2377610428598</v>
      </c>
      <c r="J795">
        <v>1068</v>
      </c>
      <c r="M795" s="6">
        <f t="shared" si="30"/>
        <v>0</v>
      </c>
      <c r="N795" s="18">
        <v>1</v>
      </c>
    </row>
    <row r="796" spans="1:14" x14ac:dyDescent="0.25">
      <c r="A796">
        <v>1069</v>
      </c>
      <c r="B796" s="3" t="s">
        <v>470</v>
      </c>
      <c r="C796" s="3" t="s">
        <v>334</v>
      </c>
      <c r="D796" s="18" t="s">
        <v>39</v>
      </c>
      <c r="E796" s="23">
        <v>4206.0058493337201</v>
      </c>
      <c r="J796">
        <v>1069</v>
      </c>
      <c r="M796" s="6">
        <f t="shared" si="30"/>
        <v>0</v>
      </c>
      <c r="N796" s="18">
        <v>1</v>
      </c>
    </row>
    <row r="797" spans="1:14" x14ac:dyDescent="0.25">
      <c r="A797">
        <v>1070</v>
      </c>
      <c r="B797" s="3" t="s">
        <v>470</v>
      </c>
      <c r="C797" s="3" t="s">
        <v>335</v>
      </c>
      <c r="D797" s="18" t="s">
        <v>39</v>
      </c>
      <c r="E797" s="23">
        <v>1382.5355095838199</v>
      </c>
      <c r="J797">
        <v>1070</v>
      </c>
      <c r="M797" s="6">
        <f t="shared" si="30"/>
        <v>0</v>
      </c>
      <c r="N797" s="18">
        <v>1</v>
      </c>
    </row>
    <row r="798" spans="1:14" x14ac:dyDescent="0.25">
      <c r="A798">
        <v>1071</v>
      </c>
      <c r="B798" s="3" t="s">
        <v>470</v>
      </c>
      <c r="C798" s="3" t="s">
        <v>325</v>
      </c>
      <c r="D798" s="18" t="s">
        <v>39</v>
      </c>
      <c r="E798" s="23">
        <v>243.73083798079301</v>
      </c>
      <c r="J798">
        <v>1071</v>
      </c>
      <c r="M798" s="6">
        <f t="shared" si="30"/>
        <v>0</v>
      </c>
      <c r="N798" s="18">
        <v>1</v>
      </c>
    </row>
    <row r="799" spans="1:14" x14ac:dyDescent="0.25">
      <c r="A799">
        <v>1072</v>
      </c>
      <c r="B799" s="3" t="s">
        <v>470</v>
      </c>
      <c r="C799" s="3" t="s">
        <v>319</v>
      </c>
      <c r="D799" s="18" t="s">
        <v>39</v>
      </c>
      <c r="E799" s="23">
        <v>3212.0947068190999</v>
      </c>
      <c r="J799">
        <v>1072</v>
      </c>
      <c r="M799" s="6">
        <f t="shared" si="30"/>
        <v>0</v>
      </c>
      <c r="N799" s="18">
        <v>1</v>
      </c>
    </row>
    <row r="800" spans="1:14" x14ac:dyDescent="0.25">
      <c r="A800">
        <v>1073</v>
      </c>
      <c r="B800" s="3" t="s">
        <v>470</v>
      </c>
      <c r="C800" s="3" t="s">
        <v>320</v>
      </c>
      <c r="D800" s="18" t="s">
        <v>39</v>
      </c>
      <c r="E800" s="23">
        <v>707.33380281923405</v>
      </c>
      <c r="J800">
        <v>1073</v>
      </c>
      <c r="M800" s="6">
        <f t="shared" si="30"/>
        <v>0</v>
      </c>
      <c r="N800" s="18">
        <v>1</v>
      </c>
    </row>
    <row r="801" spans="1:14" x14ac:dyDescent="0.25">
      <c r="A801">
        <v>1074</v>
      </c>
      <c r="B801" s="3" t="s">
        <v>470</v>
      </c>
      <c r="C801" s="3" t="s">
        <v>322</v>
      </c>
      <c r="D801" s="18" t="s">
        <v>39</v>
      </c>
      <c r="E801" s="23">
        <v>1003.92959916058</v>
      </c>
      <c r="J801">
        <v>1074</v>
      </c>
      <c r="M801" s="6">
        <f t="shared" si="30"/>
        <v>0</v>
      </c>
      <c r="N801" s="18">
        <v>1</v>
      </c>
    </row>
    <row r="802" spans="1:14" x14ac:dyDescent="0.25">
      <c r="A802">
        <v>1075</v>
      </c>
      <c r="B802" s="3" t="s">
        <v>470</v>
      </c>
      <c r="C802" s="3" t="s">
        <v>337</v>
      </c>
      <c r="D802" s="18" t="s">
        <v>39</v>
      </c>
      <c r="E802" s="23">
        <v>2044.9531121099801</v>
      </c>
      <c r="J802">
        <v>1075</v>
      </c>
      <c r="M802" s="6">
        <f t="shared" si="30"/>
        <v>0</v>
      </c>
      <c r="N802" s="18">
        <v>1</v>
      </c>
    </row>
    <row r="803" spans="1:14" x14ac:dyDescent="0.25">
      <c r="A803">
        <v>1076</v>
      </c>
      <c r="B803" s="3" t="s">
        <v>470</v>
      </c>
      <c r="C803" s="3" t="s">
        <v>323</v>
      </c>
      <c r="D803" s="18" t="s">
        <v>39</v>
      </c>
      <c r="E803" s="23">
        <v>20369.5642891141</v>
      </c>
      <c r="J803">
        <v>1076</v>
      </c>
      <c r="M803" s="6">
        <f t="shared" si="30"/>
        <v>0</v>
      </c>
      <c r="N803" s="18">
        <v>1</v>
      </c>
    </row>
    <row r="804" spans="1:14" x14ac:dyDescent="0.25">
      <c r="A804">
        <v>1077</v>
      </c>
      <c r="B804" s="3" t="s">
        <v>470</v>
      </c>
      <c r="C804" s="3" t="s">
        <v>324</v>
      </c>
      <c r="D804" s="18" t="s">
        <v>39</v>
      </c>
      <c r="E804" s="23">
        <v>419.43988756913001</v>
      </c>
      <c r="J804">
        <v>1077</v>
      </c>
      <c r="M804" s="6">
        <f t="shared" si="30"/>
        <v>0</v>
      </c>
      <c r="N804" s="18">
        <v>1</v>
      </c>
    </row>
    <row r="805" spans="1:14" x14ac:dyDescent="0.25">
      <c r="A805">
        <v>1078</v>
      </c>
      <c r="B805" s="3" t="s">
        <v>470</v>
      </c>
      <c r="C805" s="3" t="s">
        <v>307</v>
      </c>
      <c r="D805" s="18" t="s">
        <v>22</v>
      </c>
      <c r="E805" s="23" t="s">
        <v>17</v>
      </c>
      <c r="J805">
        <v>1078</v>
      </c>
      <c r="M805" s="6">
        <f t="shared" si="30"/>
        <v>0</v>
      </c>
      <c r="N805" s="18">
        <v>1</v>
      </c>
    </row>
    <row r="806" spans="1:14" x14ac:dyDescent="0.25">
      <c r="A806">
        <v>1079</v>
      </c>
      <c r="B806" s="3" t="s">
        <v>470</v>
      </c>
      <c r="C806" s="3" t="s">
        <v>296</v>
      </c>
      <c r="D806" s="18" t="s">
        <v>87</v>
      </c>
      <c r="E806" s="23">
        <v>0.81162203252069798</v>
      </c>
      <c r="J806">
        <v>1079</v>
      </c>
      <c r="M806" s="6">
        <f t="shared" si="30"/>
        <v>0</v>
      </c>
      <c r="N806" s="18">
        <v>1</v>
      </c>
    </row>
    <row r="807" spans="1:14" x14ac:dyDescent="0.25">
      <c r="A807">
        <v>1080</v>
      </c>
      <c r="B807" s="3" t="s">
        <v>470</v>
      </c>
      <c r="C807" s="3" t="s">
        <v>298</v>
      </c>
      <c r="D807" s="18" t="s">
        <v>87</v>
      </c>
      <c r="E807" s="23">
        <v>124.129438139363</v>
      </c>
      <c r="J807">
        <v>1080</v>
      </c>
      <c r="M807" s="6">
        <f t="shared" si="30"/>
        <v>0</v>
      </c>
      <c r="N807" s="18">
        <v>1</v>
      </c>
    </row>
    <row r="808" spans="1:14" x14ac:dyDescent="0.25">
      <c r="A808">
        <v>1081</v>
      </c>
      <c r="B808" s="3" t="s">
        <v>470</v>
      </c>
      <c r="C808" s="3" t="s">
        <v>299</v>
      </c>
      <c r="D808" s="18" t="s">
        <v>87</v>
      </c>
      <c r="E808" s="23">
        <v>53.325254763573199</v>
      </c>
      <c r="J808">
        <v>1081</v>
      </c>
      <c r="M808" s="6">
        <f t="shared" si="30"/>
        <v>0</v>
      </c>
      <c r="N808" s="18">
        <v>1</v>
      </c>
    </row>
    <row r="809" spans="1:14" x14ac:dyDescent="0.25">
      <c r="A809">
        <v>1082</v>
      </c>
      <c r="B809" s="3" t="s">
        <v>470</v>
      </c>
      <c r="C809" s="3" t="s">
        <v>300</v>
      </c>
      <c r="D809" s="18" t="s">
        <v>87</v>
      </c>
      <c r="E809" s="23">
        <v>81.615513969833898</v>
      </c>
      <c r="J809">
        <v>1082</v>
      </c>
      <c r="M809" s="6">
        <f t="shared" si="30"/>
        <v>0</v>
      </c>
      <c r="N809" s="18">
        <v>1</v>
      </c>
    </row>
    <row r="810" spans="1:14" x14ac:dyDescent="0.25">
      <c r="A810">
        <v>1083</v>
      </c>
      <c r="B810" s="3" t="s">
        <v>470</v>
      </c>
      <c r="C810" s="3" t="s">
        <v>330</v>
      </c>
      <c r="D810" s="18" t="s">
        <v>87</v>
      </c>
      <c r="E810" s="23">
        <v>229.30862378993999</v>
      </c>
      <c r="J810">
        <v>1083</v>
      </c>
      <c r="M810" s="6">
        <f t="shared" si="30"/>
        <v>0</v>
      </c>
      <c r="N810" s="18">
        <v>1</v>
      </c>
    </row>
    <row r="811" spans="1:14" x14ac:dyDescent="0.25">
      <c r="A811">
        <v>1084</v>
      </c>
      <c r="B811" s="3" t="s">
        <v>470</v>
      </c>
      <c r="C811" s="3" t="s">
        <v>331</v>
      </c>
      <c r="D811" s="18" t="s">
        <v>87</v>
      </c>
      <c r="E811" s="23">
        <v>72.350236165156602</v>
      </c>
      <c r="J811">
        <v>1084</v>
      </c>
      <c r="M811" s="6">
        <f t="shared" si="30"/>
        <v>0</v>
      </c>
      <c r="N811" s="18">
        <v>1</v>
      </c>
    </row>
    <row r="812" spans="1:14" x14ac:dyDescent="0.25">
      <c r="A812">
        <v>1085</v>
      </c>
      <c r="B812" s="3" t="s">
        <v>470</v>
      </c>
      <c r="C812" s="3" t="s">
        <v>332</v>
      </c>
      <c r="D812" s="18" t="s">
        <v>87</v>
      </c>
      <c r="E812" s="23">
        <v>739.52072140800897</v>
      </c>
      <c r="J812">
        <v>1085</v>
      </c>
      <c r="M812" s="6">
        <f t="shared" si="30"/>
        <v>0</v>
      </c>
      <c r="N812" s="18">
        <v>1</v>
      </c>
    </row>
    <row r="813" spans="1:14" x14ac:dyDescent="0.25">
      <c r="A813">
        <v>1086</v>
      </c>
      <c r="B813" s="3" t="s">
        <v>470</v>
      </c>
      <c r="C813" s="3" t="s">
        <v>301</v>
      </c>
      <c r="D813" s="18" t="s">
        <v>87</v>
      </c>
      <c r="E813" s="23">
        <v>261.631556546882</v>
      </c>
      <c r="J813">
        <v>1086</v>
      </c>
      <c r="M813" s="6">
        <f t="shared" si="30"/>
        <v>0</v>
      </c>
      <c r="N813" s="18">
        <v>1</v>
      </c>
    </row>
    <row r="814" spans="1:14" x14ac:dyDescent="0.25">
      <c r="A814">
        <v>1087</v>
      </c>
      <c r="B814" s="3" t="s">
        <v>470</v>
      </c>
      <c r="C814" s="3" t="s">
        <v>339</v>
      </c>
      <c r="D814" s="18" t="s">
        <v>87</v>
      </c>
      <c r="E814" s="23">
        <v>101.056739627894</v>
      </c>
      <c r="J814">
        <v>1087</v>
      </c>
      <c r="M814" s="6">
        <f t="shared" si="30"/>
        <v>0</v>
      </c>
      <c r="N814" s="18">
        <v>1</v>
      </c>
    </row>
    <row r="815" spans="1:14" x14ac:dyDescent="0.25">
      <c r="A815">
        <v>1088</v>
      </c>
      <c r="B815" s="3" t="s">
        <v>470</v>
      </c>
      <c r="C815" s="3" t="s">
        <v>302</v>
      </c>
      <c r="D815" s="18" t="s">
        <v>87</v>
      </c>
      <c r="E815" s="23">
        <v>307.12570793959401</v>
      </c>
      <c r="J815">
        <v>1088</v>
      </c>
      <c r="M815" s="6">
        <f t="shared" si="30"/>
        <v>0</v>
      </c>
      <c r="N815" s="18">
        <v>1</v>
      </c>
    </row>
    <row r="816" spans="1:14" x14ac:dyDescent="0.25">
      <c r="A816">
        <v>1089</v>
      </c>
      <c r="B816" s="3" t="s">
        <v>470</v>
      </c>
      <c r="C816" s="3" t="s">
        <v>303</v>
      </c>
      <c r="D816" s="18" t="s">
        <v>87</v>
      </c>
      <c r="E816" s="23">
        <v>1121.16257637179</v>
      </c>
      <c r="J816">
        <v>1089</v>
      </c>
      <c r="M816" s="6">
        <f t="shared" si="30"/>
        <v>0</v>
      </c>
      <c r="N816" s="18">
        <v>1</v>
      </c>
    </row>
    <row r="817" spans="1:14" x14ac:dyDescent="0.25">
      <c r="A817">
        <v>1090</v>
      </c>
      <c r="B817" s="3" t="s">
        <v>470</v>
      </c>
      <c r="C817" s="3" t="s">
        <v>335</v>
      </c>
      <c r="D817" s="18" t="s">
        <v>87</v>
      </c>
      <c r="E817" s="23">
        <v>102.552299069323</v>
      </c>
      <c r="J817">
        <v>1090</v>
      </c>
      <c r="M817" s="6">
        <f t="shared" si="30"/>
        <v>0</v>
      </c>
      <c r="N817" s="18">
        <v>1</v>
      </c>
    </row>
    <row r="818" spans="1:14" x14ac:dyDescent="0.25">
      <c r="A818">
        <v>1091</v>
      </c>
      <c r="B818" s="3" t="s">
        <v>470</v>
      </c>
      <c r="C818" s="3" t="s">
        <v>304</v>
      </c>
      <c r="D818" s="18" t="s">
        <v>87</v>
      </c>
      <c r="E818" s="23">
        <v>229.309651462262</v>
      </c>
      <c r="J818">
        <v>1091</v>
      </c>
      <c r="M818" s="6">
        <f t="shared" si="30"/>
        <v>0</v>
      </c>
      <c r="N818" s="18">
        <v>1</v>
      </c>
    </row>
    <row r="819" spans="1:14" x14ac:dyDescent="0.25">
      <c r="A819">
        <v>1092</v>
      </c>
      <c r="B819" s="3" t="s">
        <v>470</v>
      </c>
      <c r="C819" s="3" t="s">
        <v>305</v>
      </c>
      <c r="D819" s="18" t="s">
        <v>87</v>
      </c>
      <c r="E819" s="23">
        <v>296.94586621697601</v>
      </c>
      <c r="J819">
        <v>1092</v>
      </c>
      <c r="M819" s="6">
        <f t="shared" si="30"/>
        <v>0</v>
      </c>
      <c r="N819" s="18">
        <v>1</v>
      </c>
    </row>
    <row r="820" spans="1:14" x14ac:dyDescent="0.25">
      <c r="A820">
        <v>1093</v>
      </c>
      <c r="B820" s="3" t="s">
        <v>470</v>
      </c>
      <c r="C820" s="3" t="s">
        <v>326</v>
      </c>
      <c r="D820" s="18" t="s">
        <v>87</v>
      </c>
      <c r="E820" s="23">
        <v>299.36236488585098</v>
      </c>
      <c r="J820">
        <v>1093</v>
      </c>
      <c r="M820" s="6">
        <f t="shared" si="30"/>
        <v>0</v>
      </c>
      <c r="N820" s="18">
        <v>1</v>
      </c>
    </row>
    <row r="821" spans="1:14" x14ac:dyDescent="0.25">
      <c r="A821">
        <v>1094</v>
      </c>
      <c r="B821" s="3" t="s">
        <v>470</v>
      </c>
      <c r="C821" s="3" t="s">
        <v>307</v>
      </c>
      <c r="D821" s="18" t="s">
        <v>87</v>
      </c>
      <c r="E821" s="23">
        <v>1515.6357145446</v>
      </c>
      <c r="J821">
        <v>1094</v>
      </c>
      <c r="M821" s="6">
        <f t="shared" si="30"/>
        <v>0</v>
      </c>
      <c r="N821" s="18">
        <v>1</v>
      </c>
    </row>
    <row r="822" spans="1:14" x14ac:dyDescent="0.25">
      <c r="A822">
        <v>1095</v>
      </c>
      <c r="B822" s="3" t="s">
        <v>470</v>
      </c>
      <c r="C822" s="3" t="s">
        <v>336</v>
      </c>
      <c r="D822" s="18" t="s">
        <v>87</v>
      </c>
      <c r="E822" s="23">
        <v>298.54277890231702</v>
      </c>
      <c r="J822">
        <v>1095</v>
      </c>
      <c r="M822" s="6">
        <f t="shared" si="30"/>
        <v>0</v>
      </c>
      <c r="N822" s="18">
        <v>1</v>
      </c>
    </row>
    <row r="823" spans="1:14" x14ac:dyDescent="0.25">
      <c r="A823">
        <v>1096</v>
      </c>
      <c r="B823" s="3" t="s">
        <v>470</v>
      </c>
      <c r="C823" s="3" t="s">
        <v>308</v>
      </c>
      <c r="D823" s="18" t="s">
        <v>87</v>
      </c>
      <c r="E823" s="23">
        <v>133.87691463822301</v>
      </c>
      <c r="J823">
        <v>1096</v>
      </c>
      <c r="M823" s="6">
        <f t="shared" si="30"/>
        <v>0</v>
      </c>
      <c r="N823" s="18">
        <v>1</v>
      </c>
    </row>
    <row r="824" spans="1:14" x14ac:dyDescent="0.25">
      <c r="A824">
        <v>1097</v>
      </c>
      <c r="B824" s="3" t="s">
        <v>470</v>
      </c>
      <c r="C824" s="3" t="s">
        <v>321</v>
      </c>
      <c r="D824" s="18" t="s">
        <v>87</v>
      </c>
      <c r="E824" s="23">
        <v>558.53584892231697</v>
      </c>
      <c r="J824">
        <v>1097</v>
      </c>
      <c r="M824" s="6">
        <f t="shared" si="30"/>
        <v>0</v>
      </c>
      <c r="N824" s="18">
        <v>1</v>
      </c>
    </row>
    <row r="825" spans="1:14" x14ac:dyDescent="0.25">
      <c r="A825">
        <v>1098</v>
      </c>
      <c r="B825" s="3" t="s">
        <v>470</v>
      </c>
      <c r="C825" s="3" t="s">
        <v>309</v>
      </c>
      <c r="D825" s="18" t="s">
        <v>87</v>
      </c>
      <c r="E825" s="23">
        <v>803.03216634502303</v>
      </c>
      <c r="J825">
        <v>1098</v>
      </c>
      <c r="M825" s="6">
        <f t="shared" si="30"/>
        <v>0</v>
      </c>
      <c r="N825" s="18">
        <v>1</v>
      </c>
    </row>
    <row r="826" spans="1:14" x14ac:dyDescent="0.25">
      <c r="A826">
        <v>1099</v>
      </c>
      <c r="B826" s="3" t="s">
        <v>470</v>
      </c>
      <c r="C826" s="3" t="s">
        <v>310</v>
      </c>
      <c r="D826" s="18" t="s">
        <v>87</v>
      </c>
      <c r="E826" s="23">
        <v>26.7862599825548</v>
      </c>
      <c r="J826">
        <v>1099</v>
      </c>
      <c r="M826" s="6">
        <f t="shared" si="30"/>
        <v>0</v>
      </c>
      <c r="N826" s="18">
        <v>1</v>
      </c>
    </row>
    <row r="827" spans="1:14" x14ac:dyDescent="0.25">
      <c r="A827">
        <v>1100</v>
      </c>
      <c r="B827" s="3" t="s">
        <v>470</v>
      </c>
      <c r="C827" s="3" t="s">
        <v>311</v>
      </c>
      <c r="D827" s="18" t="s">
        <v>87</v>
      </c>
      <c r="E827" s="23">
        <v>62.046123338714402</v>
      </c>
      <c r="J827">
        <v>1100</v>
      </c>
      <c r="M827" s="6">
        <f t="shared" si="30"/>
        <v>0</v>
      </c>
      <c r="N827" s="18">
        <v>1</v>
      </c>
    </row>
    <row r="828" spans="1:14" x14ac:dyDescent="0.25">
      <c r="A828">
        <v>1101</v>
      </c>
      <c r="B828" s="3" t="s">
        <v>470</v>
      </c>
      <c r="C828" s="3" t="s">
        <v>338</v>
      </c>
      <c r="D828" s="18" t="s">
        <v>87</v>
      </c>
      <c r="E828" s="23">
        <v>9.2302925766747297</v>
      </c>
      <c r="J828">
        <v>1101</v>
      </c>
      <c r="M828" s="6">
        <f t="shared" si="30"/>
        <v>0</v>
      </c>
      <c r="N828" s="18">
        <v>1</v>
      </c>
    </row>
    <row r="829" spans="1:14" x14ac:dyDescent="0.25">
      <c r="A829">
        <v>1102</v>
      </c>
      <c r="B829" s="3" t="s">
        <v>470</v>
      </c>
      <c r="C829" s="3" t="s">
        <v>312</v>
      </c>
      <c r="D829" s="18" t="s">
        <v>87</v>
      </c>
      <c r="E829" s="23">
        <v>1180.34991493542</v>
      </c>
      <c r="J829">
        <v>1102</v>
      </c>
      <c r="M829" s="6">
        <f t="shared" si="30"/>
        <v>0</v>
      </c>
      <c r="N829" s="18">
        <v>1</v>
      </c>
    </row>
    <row r="830" spans="1:14" x14ac:dyDescent="0.25">
      <c r="A830">
        <v>1103</v>
      </c>
      <c r="B830" s="3" t="s">
        <v>470</v>
      </c>
      <c r="C830" s="3" t="s">
        <v>313</v>
      </c>
      <c r="D830" s="18" t="s">
        <v>87</v>
      </c>
      <c r="E830" s="23">
        <v>104.913374808524</v>
      </c>
      <c r="J830">
        <v>1103</v>
      </c>
      <c r="M830" s="6">
        <f t="shared" si="30"/>
        <v>0</v>
      </c>
      <c r="N830" s="18">
        <v>1</v>
      </c>
    </row>
    <row r="831" spans="1:14" x14ac:dyDescent="0.25">
      <c r="A831">
        <v>1104</v>
      </c>
      <c r="B831" s="3" t="s">
        <v>470</v>
      </c>
      <c r="C831" s="3" t="s">
        <v>328</v>
      </c>
      <c r="D831" s="18" t="s">
        <v>87</v>
      </c>
      <c r="E831" s="23">
        <v>35.773835724194498</v>
      </c>
      <c r="J831">
        <v>1104</v>
      </c>
      <c r="M831" s="6">
        <f t="shared" si="30"/>
        <v>0</v>
      </c>
      <c r="N831" s="18">
        <v>1</v>
      </c>
    </row>
    <row r="832" spans="1:14" x14ac:dyDescent="0.25">
      <c r="A832">
        <v>1105</v>
      </c>
      <c r="B832" s="3" t="s">
        <v>470</v>
      </c>
      <c r="C832" s="3" t="s">
        <v>298</v>
      </c>
      <c r="D832" s="18" t="s">
        <v>87</v>
      </c>
      <c r="E832" s="23">
        <v>124.129438139363</v>
      </c>
      <c r="J832">
        <v>1105</v>
      </c>
      <c r="M832" s="6">
        <f t="shared" si="30"/>
        <v>0</v>
      </c>
      <c r="N832" s="18">
        <v>1</v>
      </c>
    </row>
    <row r="833" spans="1:14" x14ac:dyDescent="0.25">
      <c r="A833">
        <v>1106</v>
      </c>
      <c r="B833" s="3" t="s">
        <v>470</v>
      </c>
      <c r="C833" s="3" t="s">
        <v>93</v>
      </c>
      <c r="D833" s="18" t="s">
        <v>87</v>
      </c>
      <c r="E833" s="23">
        <v>95.227032098096302</v>
      </c>
      <c r="J833">
        <v>1106</v>
      </c>
      <c r="M833" s="6">
        <f t="shared" si="30"/>
        <v>0</v>
      </c>
      <c r="N833" s="18">
        <v>1</v>
      </c>
    </row>
    <row r="834" spans="1:14" x14ac:dyDescent="0.25">
      <c r="A834">
        <v>1107</v>
      </c>
      <c r="B834" s="3" t="s">
        <v>470</v>
      </c>
      <c r="C834" s="3" t="s">
        <v>319</v>
      </c>
      <c r="D834" s="18" t="s">
        <v>87</v>
      </c>
      <c r="E834" s="23">
        <v>87.784024423874797</v>
      </c>
      <c r="J834">
        <v>1107</v>
      </c>
      <c r="M834" s="6">
        <f t="shared" ref="M834:M897" si="31">IF($D834="Maize",1,0)+IF($D834="Rice",2,0)+IF($D834="Soybeans",3,0)+IF($D834="Wheat",4,0)</f>
        <v>0</v>
      </c>
      <c r="N834" s="18">
        <v>1</v>
      </c>
    </row>
    <row r="835" spans="1:14" x14ac:dyDescent="0.25">
      <c r="A835">
        <v>1108</v>
      </c>
      <c r="B835" s="3" t="s">
        <v>470</v>
      </c>
      <c r="C835" s="3" t="s">
        <v>320</v>
      </c>
      <c r="D835" s="18" t="s">
        <v>87</v>
      </c>
      <c r="E835" s="23">
        <v>108.675894888844</v>
      </c>
      <c r="J835">
        <v>1108</v>
      </c>
      <c r="M835" s="6">
        <f t="shared" si="31"/>
        <v>0</v>
      </c>
      <c r="N835" s="18">
        <v>1</v>
      </c>
    </row>
    <row r="836" spans="1:14" x14ac:dyDescent="0.25">
      <c r="A836">
        <v>1109</v>
      </c>
      <c r="B836" s="3" t="s">
        <v>470</v>
      </c>
      <c r="C836" s="3" t="s">
        <v>322</v>
      </c>
      <c r="D836" s="18" t="s">
        <v>87</v>
      </c>
      <c r="E836" s="23">
        <v>84.070209589523799</v>
      </c>
      <c r="J836">
        <v>1109</v>
      </c>
      <c r="M836" s="6">
        <f t="shared" si="31"/>
        <v>0</v>
      </c>
      <c r="N836" s="18">
        <v>1</v>
      </c>
    </row>
    <row r="837" spans="1:14" x14ac:dyDescent="0.25">
      <c r="A837">
        <v>1110</v>
      </c>
      <c r="B837" s="3" t="s">
        <v>470</v>
      </c>
      <c r="C837" s="3" t="s">
        <v>323</v>
      </c>
      <c r="D837" s="18" t="s">
        <v>87</v>
      </c>
      <c r="E837" s="23">
        <v>533.114670912939</v>
      </c>
      <c r="J837">
        <v>1110</v>
      </c>
      <c r="M837" s="6">
        <f t="shared" si="31"/>
        <v>0</v>
      </c>
      <c r="N837" s="18">
        <v>1</v>
      </c>
    </row>
    <row r="838" spans="1:14" x14ac:dyDescent="0.25">
      <c r="A838">
        <v>1111</v>
      </c>
      <c r="B838" s="3" t="s">
        <v>470</v>
      </c>
      <c r="C838" s="3" t="s">
        <v>327</v>
      </c>
      <c r="D838" s="18" t="s">
        <v>92</v>
      </c>
      <c r="E838" s="23">
        <v>794.01399892623897</v>
      </c>
      <c r="J838">
        <v>1111</v>
      </c>
      <c r="M838" s="6">
        <f t="shared" si="31"/>
        <v>0</v>
      </c>
      <c r="N838" s="18">
        <v>1</v>
      </c>
    </row>
    <row r="839" spans="1:14" x14ac:dyDescent="0.25">
      <c r="A839">
        <v>1112</v>
      </c>
      <c r="B839" s="3" t="s">
        <v>470</v>
      </c>
      <c r="C839" s="3" t="s">
        <v>329</v>
      </c>
      <c r="D839" s="18" t="s">
        <v>92</v>
      </c>
      <c r="E839" s="23">
        <v>328.452133730139</v>
      </c>
      <c r="J839">
        <v>1112</v>
      </c>
      <c r="M839" s="6">
        <f t="shared" si="31"/>
        <v>0</v>
      </c>
      <c r="N839" s="18">
        <v>1</v>
      </c>
    </row>
    <row r="840" spans="1:14" x14ac:dyDescent="0.25">
      <c r="A840">
        <v>1113</v>
      </c>
      <c r="B840" s="3" t="s">
        <v>470</v>
      </c>
      <c r="C840" s="3" t="s">
        <v>93</v>
      </c>
      <c r="D840" s="18" t="s">
        <v>92</v>
      </c>
      <c r="E840" s="23">
        <v>2095.2005754048801</v>
      </c>
      <c r="J840">
        <v>1113</v>
      </c>
      <c r="M840" s="6">
        <f t="shared" si="31"/>
        <v>0</v>
      </c>
      <c r="N840" s="18">
        <v>1</v>
      </c>
    </row>
    <row r="841" spans="1:14" x14ac:dyDescent="0.25">
      <c r="A841">
        <v>1114</v>
      </c>
      <c r="B841" s="3" t="s">
        <v>470</v>
      </c>
      <c r="C841" s="3" t="s">
        <v>325</v>
      </c>
      <c r="D841" s="18" t="s">
        <v>92</v>
      </c>
      <c r="E841" s="23">
        <v>50.641364140638601</v>
      </c>
      <c r="J841">
        <v>1114</v>
      </c>
      <c r="M841" s="6">
        <f t="shared" si="31"/>
        <v>0</v>
      </c>
      <c r="N841" s="18">
        <v>1</v>
      </c>
    </row>
    <row r="842" spans="1:14" x14ac:dyDescent="0.25">
      <c r="A842">
        <v>1115</v>
      </c>
      <c r="B842" s="3" t="s">
        <v>470</v>
      </c>
      <c r="C842" s="3" t="s">
        <v>319</v>
      </c>
      <c r="D842" s="18" t="s">
        <v>92</v>
      </c>
      <c r="E842" s="23">
        <v>487.32339773076001</v>
      </c>
      <c r="J842">
        <v>1115</v>
      </c>
      <c r="M842" s="6">
        <f t="shared" si="31"/>
        <v>0</v>
      </c>
      <c r="N842" s="18">
        <v>1</v>
      </c>
    </row>
    <row r="843" spans="1:14" x14ac:dyDescent="0.25">
      <c r="A843">
        <v>1116</v>
      </c>
      <c r="B843" s="3" t="s">
        <v>470</v>
      </c>
      <c r="C843" s="3" t="s">
        <v>320</v>
      </c>
      <c r="D843" s="18" t="s">
        <v>92</v>
      </c>
      <c r="E843" s="23">
        <v>261.71955822132998</v>
      </c>
      <c r="J843">
        <v>1116</v>
      </c>
      <c r="M843" s="6">
        <f t="shared" si="31"/>
        <v>0</v>
      </c>
      <c r="N843" s="18">
        <v>1</v>
      </c>
    </row>
    <row r="844" spans="1:14" x14ac:dyDescent="0.25">
      <c r="A844">
        <v>1117</v>
      </c>
      <c r="B844" s="3" t="s">
        <v>470</v>
      </c>
      <c r="C844" s="3" t="s">
        <v>322</v>
      </c>
      <c r="D844" s="18" t="s">
        <v>92</v>
      </c>
      <c r="E844" s="23">
        <v>47.483668178876002</v>
      </c>
      <c r="J844">
        <v>1117</v>
      </c>
      <c r="M844" s="6">
        <f t="shared" si="31"/>
        <v>0</v>
      </c>
      <c r="N844" s="18">
        <v>1</v>
      </c>
    </row>
    <row r="845" spans="1:14" x14ac:dyDescent="0.25">
      <c r="A845">
        <v>1118</v>
      </c>
      <c r="B845" s="3" t="s">
        <v>470</v>
      </c>
      <c r="C845" s="3" t="s">
        <v>323</v>
      </c>
      <c r="D845" s="18" t="s">
        <v>92</v>
      </c>
      <c r="E845" s="23">
        <v>1223.0059166580199</v>
      </c>
      <c r="J845">
        <v>1118</v>
      </c>
      <c r="M845" s="6">
        <f t="shared" si="31"/>
        <v>0</v>
      </c>
      <c r="N845" s="18">
        <v>1</v>
      </c>
    </row>
    <row r="846" spans="1:14" x14ac:dyDescent="0.25">
      <c r="A846">
        <v>1119</v>
      </c>
      <c r="B846" s="3" t="s">
        <v>470</v>
      </c>
      <c r="C846" s="3" t="s">
        <v>324</v>
      </c>
      <c r="D846" s="18" t="s">
        <v>92</v>
      </c>
      <c r="E846" s="23">
        <v>329.13508026095599</v>
      </c>
      <c r="J846">
        <v>1119</v>
      </c>
      <c r="M846" s="6">
        <f t="shared" si="31"/>
        <v>0</v>
      </c>
      <c r="N846" s="18">
        <v>1</v>
      </c>
    </row>
    <row r="847" spans="1:14" x14ac:dyDescent="0.25">
      <c r="A847">
        <v>1120</v>
      </c>
      <c r="B847" s="3" t="s">
        <v>470</v>
      </c>
      <c r="C847" s="3" t="s">
        <v>311</v>
      </c>
      <c r="D847" s="18" t="s">
        <v>21</v>
      </c>
      <c r="E847" s="23" t="s">
        <v>17</v>
      </c>
      <c r="J847">
        <v>1120</v>
      </c>
      <c r="M847" s="6">
        <f t="shared" si="31"/>
        <v>0</v>
      </c>
      <c r="N847" s="18">
        <v>1</v>
      </c>
    </row>
    <row r="848" spans="1:14" x14ac:dyDescent="0.25">
      <c r="A848">
        <v>1121</v>
      </c>
      <c r="B848" s="3" t="s">
        <v>470</v>
      </c>
      <c r="C848" s="3" t="s">
        <v>314</v>
      </c>
      <c r="D848" s="18" t="s">
        <v>25</v>
      </c>
      <c r="E848" s="23">
        <v>19.283542072695798</v>
      </c>
      <c r="J848">
        <v>1121</v>
      </c>
      <c r="M848" s="6">
        <f t="shared" si="31"/>
        <v>0</v>
      </c>
      <c r="N848" s="18">
        <v>1</v>
      </c>
    </row>
    <row r="849" spans="1:14" x14ac:dyDescent="0.25">
      <c r="A849">
        <v>1122</v>
      </c>
      <c r="B849" s="3" t="s">
        <v>470</v>
      </c>
      <c r="C849" s="3" t="s">
        <v>315</v>
      </c>
      <c r="D849" s="18" t="s">
        <v>25</v>
      </c>
      <c r="E849" s="23">
        <v>23.017498979061202</v>
      </c>
      <c r="J849">
        <v>1122</v>
      </c>
      <c r="M849" s="6">
        <f t="shared" si="31"/>
        <v>0</v>
      </c>
      <c r="N849" s="18">
        <v>1</v>
      </c>
    </row>
    <row r="850" spans="1:14" x14ac:dyDescent="0.25">
      <c r="A850">
        <v>1123</v>
      </c>
      <c r="B850" s="3" t="s">
        <v>470</v>
      </c>
      <c r="C850" s="3" t="s">
        <v>329</v>
      </c>
      <c r="D850" s="18" t="s">
        <v>25</v>
      </c>
      <c r="E850" s="23">
        <v>144.321453778624</v>
      </c>
      <c r="J850">
        <v>1123</v>
      </c>
      <c r="M850" s="6">
        <f t="shared" si="31"/>
        <v>0</v>
      </c>
      <c r="N850" s="18">
        <v>1</v>
      </c>
    </row>
    <row r="851" spans="1:14" x14ac:dyDescent="0.25">
      <c r="A851">
        <v>1124</v>
      </c>
      <c r="B851" s="3" t="s">
        <v>470</v>
      </c>
      <c r="C851" s="3" t="s">
        <v>300</v>
      </c>
      <c r="D851" s="18" t="s">
        <v>25</v>
      </c>
      <c r="E851" s="23">
        <v>1465.87962110073</v>
      </c>
      <c r="J851">
        <v>1124</v>
      </c>
      <c r="M851" s="6">
        <f t="shared" si="31"/>
        <v>0</v>
      </c>
      <c r="N851" s="18">
        <v>1</v>
      </c>
    </row>
    <row r="852" spans="1:14" x14ac:dyDescent="0.25">
      <c r="A852">
        <v>1125</v>
      </c>
      <c r="B852" s="3" t="s">
        <v>470</v>
      </c>
      <c r="C852" s="3" t="s">
        <v>339</v>
      </c>
      <c r="D852" s="18" t="s">
        <v>25</v>
      </c>
      <c r="E852" s="23">
        <v>277.18838514502102</v>
      </c>
      <c r="J852">
        <v>1125</v>
      </c>
      <c r="M852" s="6">
        <f t="shared" si="31"/>
        <v>0</v>
      </c>
      <c r="N852" s="18">
        <v>1</v>
      </c>
    </row>
    <row r="853" spans="1:14" x14ac:dyDescent="0.25">
      <c r="A853">
        <v>1126</v>
      </c>
      <c r="B853" s="3" t="s">
        <v>470</v>
      </c>
      <c r="C853" s="3" t="s">
        <v>317</v>
      </c>
      <c r="D853" s="18" t="s">
        <v>25</v>
      </c>
      <c r="E853" s="23">
        <v>12.332512120944401</v>
      </c>
      <c r="J853">
        <v>1126</v>
      </c>
      <c r="M853" s="6">
        <f t="shared" si="31"/>
        <v>0</v>
      </c>
      <c r="N853" s="18">
        <v>1</v>
      </c>
    </row>
    <row r="854" spans="1:14" x14ac:dyDescent="0.25">
      <c r="A854">
        <v>1127</v>
      </c>
      <c r="B854" s="3" t="s">
        <v>470</v>
      </c>
      <c r="C854" s="3" t="s">
        <v>341</v>
      </c>
      <c r="D854" s="18" t="s">
        <v>25</v>
      </c>
      <c r="E854" s="23">
        <v>13.9322890004792</v>
      </c>
      <c r="J854">
        <v>1127</v>
      </c>
      <c r="M854" s="6">
        <f t="shared" si="31"/>
        <v>0</v>
      </c>
      <c r="N854" s="18">
        <v>1</v>
      </c>
    </row>
    <row r="855" spans="1:14" x14ac:dyDescent="0.25">
      <c r="A855">
        <v>1128</v>
      </c>
      <c r="B855" s="3" t="s">
        <v>470</v>
      </c>
      <c r="C855" s="3" t="s">
        <v>302</v>
      </c>
      <c r="D855" s="18" t="s">
        <v>25</v>
      </c>
      <c r="E855" s="23">
        <v>204.02696415403</v>
      </c>
      <c r="J855">
        <v>1128</v>
      </c>
      <c r="M855" s="6">
        <f t="shared" si="31"/>
        <v>0</v>
      </c>
      <c r="N855" s="18">
        <v>1</v>
      </c>
    </row>
    <row r="856" spans="1:14" x14ac:dyDescent="0.25">
      <c r="A856">
        <v>1129</v>
      </c>
      <c r="B856" s="3" t="s">
        <v>470</v>
      </c>
      <c r="C856" s="3" t="s">
        <v>303</v>
      </c>
      <c r="D856" s="18" t="s">
        <v>25</v>
      </c>
      <c r="E856" s="23">
        <v>274.90039896591998</v>
      </c>
      <c r="J856">
        <v>1129</v>
      </c>
      <c r="M856" s="6">
        <f t="shared" si="31"/>
        <v>0</v>
      </c>
      <c r="N856" s="18">
        <v>1</v>
      </c>
    </row>
    <row r="857" spans="1:14" x14ac:dyDescent="0.25">
      <c r="A857">
        <v>1130</v>
      </c>
      <c r="B857" s="3" t="s">
        <v>470</v>
      </c>
      <c r="C857" s="3" t="s">
        <v>335</v>
      </c>
      <c r="D857" s="18" t="s">
        <v>25</v>
      </c>
      <c r="E857" s="23">
        <v>23.951818078060398</v>
      </c>
      <c r="J857">
        <v>1130</v>
      </c>
      <c r="M857" s="6">
        <f t="shared" si="31"/>
        <v>0</v>
      </c>
      <c r="N857" s="18">
        <v>1</v>
      </c>
    </row>
    <row r="858" spans="1:14" x14ac:dyDescent="0.25">
      <c r="A858">
        <v>1131</v>
      </c>
      <c r="B858" s="3" t="s">
        <v>470</v>
      </c>
      <c r="C858" s="3" t="s">
        <v>304</v>
      </c>
      <c r="D858" s="18" t="s">
        <v>25</v>
      </c>
      <c r="E858" s="23">
        <v>60.136763427078797</v>
      </c>
      <c r="J858">
        <v>1131</v>
      </c>
      <c r="M858" s="6">
        <f t="shared" si="31"/>
        <v>0</v>
      </c>
      <c r="N858" s="18">
        <v>1</v>
      </c>
    </row>
    <row r="859" spans="1:14" x14ac:dyDescent="0.25">
      <c r="A859">
        <v>1132</v>
      </c>
      <c r="B859" s="3" t="s">
        <v>470</v>
      </c>
      <c r="C859" s="3" t="s">
        <v>318</v>
      </c>
      <c r="D859" s="18" t="s">
        <v>25</v>
      </c>
      <c r="E859" s="23">
        <v>13.0202407105684</v>
      </c>
      <c r="J859">
        <v>1132</v>
      </c>
      <c r="M859" s="6">
        <f t="shared" si="31"/>
        <v>0</v>
      </c>
      <c r="N859" s="18">
        <v>1</v>
      </c>
    </row>
    <row r="860" spans="1:14" x14ac:dyDescent="0.25">
      <c r="A860">
        <v>1133</v>
      </c>
      <c r="B860" s="3" t="s">
        <v>470</v>
      </c>
      <c r="C860" s="3" t="s">
        <v>326</v>
      </c>
      <c r="D860" s="18" t="s">
        <v>25</v>
      </c>
      <c r="E860" s="23">
        <v>95.073201712308006</v>
      </c>
      <c r="J860">
        <v>1133</v>
      </c>
      <c r="M860" s="6">
        <f t="shared" si="31"/>
        <v>0</v>
      </c>
      <c r="N860" s="18">
        <v>1</v>
      </c>
    </row>
    <row r="861" spans="1:14" x14ac:dyDescent="0.25">
      <c r="A861">
        <v>1134</v>
      </c>
      <c r="B861" s="3" t="s">
        <v>470</v>
      </c>
      <c r="C861" s="3" t="s">
        <v>319</v>
      </c>
      <c r="D861" s="18" t="s">
        <v>25</v>
      </c>
      <c r="E861" s="23">
        <v>94.507923230614907</v>
      </c>
      <c r="J861">
        <v>1134</v>
      </c>
      <c r="M861" s="6">
        <f t="shared" si="31"/>
        <v>0</v>
      </c>
      <c r="N861" s="18">
        <v>1</v>
      </c>
    </row>
    <row r="862" spans="1:14" x14ac:dyDescent="0.25">
      <c r="A862">
        <v>1135</v>
      </c>
      <c r="B862" s="3" t="s">
        <v>470</v>
      </c>
      <c r="C862" s="3" t="s">
        <v>307</v>
      </c>
      <c r="D862" s="18" t="s">
        <v>25</v>
      </c>
      <c r="E862" s="23">
        <v>601.11664680477202</v>
      </c>
      <c r="J862">
        <v>1135</v>
      </c>
      <c r="M862" s="6">
        <f t="shared" si="31"/>
        <v>0</v>
      </c>
      <c r="N862" s="18">
        <v>1</v>
      </c>
    </row>
    <row r="863" spans="1:14" x14ac:dyDescent="0.25">
      <c r="A863">
        <v>1136</v>
      </c>
      <c r="B863" s="3" t="s">
        <v>470</v>
      </c>
      <c r="C863" s="3" t="s">
        <v>336</v>
      </c>
      <c r="D863" s="18" t="s">
        <v>25</v>
      </c>
      <c r="E863" s="23">
        <v>18.418157993791301</v>
      </c>
      <c r="J863">
        <v>1136</v>
      </c>
      <c r="M863" s="6">
        <f t="shared" si="31"/>
        <v>0</v>
      </c>
      <c r="N863" s="18">
        <v>1</v>
      </c>
    </row>
    <row r="864" spans="1:14" x14ac:dyDescent="0.25">
      <c r="A864">
        <v>1137</v>
      </c>
      <c r="B864" s="3" t="s">
        <v>470</v>
      </c>
      <c r="C864" s="3" t="s">
        <v>308</v>
      </c>
      <c r="D864" s="18" t="s">
        <v>25</v>
      </c>
      <c r="E864" s="23">
        <v>221.37078140729901</v>
      </c>
      <c r="J864">
        <v>1137</v>
      </c>
      <c r="M864" s="6">
        <f t="shared" si="31"/>
        <v>0</v>
      </c>
      <c r="N864" s="18">
        <v>1</v>
      </c>
    </row>
    <row r="865" spans="1:14" x14ac:dyDescent="0.25">
      <c r="A865">
        <v>1138</v>
      </c>
      <c r="B865" s="3" t="s">
        <v>470</v>
      </c>
      <c r="C865" s="3" t="s">
        <v>321</v>
      </c>
      <c r="D865" s="18" t="s">
        <v>25</v>
      </c>
      <c r="E865" s="23">
        <v>47.5888484319536</v>
      </c>
      <c r="J865">
        <v>1138</v>
      </c>
      <c r="M865" s="6">
        <f t="shared" si="31"/>
        <v>0</v>
      </c>
      <c r="N865" s="18">
        <v>1</v>
      </c>
    </row>
    <row r="866" spans="1:14" x14ac:dyDescent="0.25">
      <c r="A866">
        <v>1139</v>
      </c>
      <c r="B866" s="3" t="s">
        <v>470</v>
      </c>
      <c r="C866" s="3" t="s">
        <v>342</v>
      </c>
      <c r="D866" s="18" t="s">
        <v>25</v>
      </c>
      <c r="E866" s="23">
        <v>2.4384315119887701</v>
      </c>
      <c r="J866">
        <v>1139</v>
      </c>
      <c r="M866" s="6">
        <f t="shared" si="31"/>
        <v>0</v>
      </c>
      <c r="N866" s="18">
        <v>1</v>
      </c>
    </row>
    <row r="867" spans="1:14" x14ac:dyDescent="0.25">
      <c r="A867">
        <v>1140</v>
      </c>
      <c r="B867" s="3" t="s">
        <v>470</v>
      </c>
      <c r="C867" s="3" t="s">
        <v>310</v>
      </c>
      <c r="D867" s="18" t="s">
        <v>25</v>
      </c>
      <c r="E867" s="23">
        <v>6.1112988355014801</v>
      </c>
      <c r="J867">
        <v>1140</v>
      </c>
      <c r="M867" s="6">
        <f t="shared" si="31"/>
        <v>0</v>
      </c>
      <c r="N867" s="18">
        <v>1</v>
      </c>
    </row>
    <row r="868" spans="1:14" x14ac:dyDescent="0.25">
      <c r="A868">
        <v>1141</v>
      </c>
      <c r="B868" s="3" t="s">
        <v>470</v>
      </c>
      <c r="C868" s="3" t="s">
        <v>311</v>
      </c>
      <c r="D868" s="18" t="s">
        <v>25</v>
      </c>
      <c r="E868" s="23">
        <v>648.80665320804496</v>
      </c>
      <c r="J868">
        <v>1141</v>
      </c>
      <c r="M868" s="6">
        <f t="shared" si="31"/>
        <v>0</v>
      </c>
      <c r="N868" s="18">
        <v>1</v>
      </c>
    </row>
    <row r="869" spans="1:14" x14ac:dyDescent="0.25">
      <c r="A869">
        <v>1142</v>
      </c>
      <c r="B869" s="3" t="s">
        <v>470</v>
      </c>
      <c r="C869" s="3" t="s">
        <v>312</v>
      </c>
      <c r="D869" s="18" t="s">
        <v>25</v>
      </c>
      <c r="E869" s="23">
        <v>331.00490628487501</v>
      </c>
      <c r="J869">
        <v>1142</v>
      </c>
      <c r="M869" s="6">
        <f t="shared" si="31"/>
        <v>0</v>
      </c>
      <c r="N869" s="18">
        <v>1</v>
      </c>
    </row>
    <row r="870" spans="1:14" x14ac:dyDescent="0.25">
      <c r="A870">
        <v>1143</v>
      </c>
      <c r="B870" s="3" t="s">
        <v>470</v>
      </c>
      <c r="C870" s="3" t="s">
        <v>299</v>
      </c>
      <c r="D870" s="18" t="s">
        <v>25</v>
      </c>
      <c r="E870" s="23">
        <v>323.45246326721298</v>
      </c>
      <c r="J870">
        <v>1143</v>
      </c>
      <c r="M870" s="6">
        <f t="shared" si="31"/>
        <v>0</v>
      </c>
      <c r="N870" s="18">
        <v>1</v>
      </c>
    </row>
    <row r="871" spans="1:14" x14ac:dyDescent="0.25">
      <c r="A871">
        <v>1144</v>
      </c>
      <c r="B871" s="3" t="s">
        <v>470</v>
      </c>
      <c r="C871" s="3" t="s">
        <v>325</v>
      </c>
      <c r="D871" s="18" t="s">
        <v>25</v>
      </c>
      <c r="E871" s="23">
        <v>28.243377235196601</v>
      </c>
      <c r="J871">
        <v>1144</v>
      </c>
      <c r="M871" s="6">
        <f t="shared" si="31"/>
        <v>0</v>
      </c>
      <c r="N871" s="18">
        <v>1</v>
      </c>
    </row>
    <row r="872" spans="1:14" x14ac:dyDescent="0.25">
      <c r="A872">
        <v>1145</v>
      </c>
      <c r="B872" s="3" t="s">
        <v>470</v>
      </c>
      <c r="C872" s="3" t="s">
        <v>299</v>
      </c>
      <c r="D872" s="18" t="s">
        <v>25</v>
      </c>
      <c r="E872" s="23" t="s">
        <v>17</v>
      </c>
      <c r="J872">
        <v>1145</v>
      </c>
      <c r="M872" s="6">
        <f t="shared" si="31"/>
        <v>0</v>
      </c>
      <c r="N872" s="18">
        <v>1</v>
      </c>
    </row>
    <row r="873" spans="1:14" x14ac:dyDescent="0.25">
      <c r="A873">
        <v>1146</v>
      </c>
      <c r="B873" s="3" t="s">
        <v>470</v>
      </c>
      <c r="C873" s="3" t="s">
        <v>325</v>
      </c>
      <c r="D873" s="18" t="s">
        <v>25</v>
      </c>
      <c r="E873" s="23" t="s">
        <v>17</v>
      </c>
      <c r="J873">
        <v>1146</v>
      </c>
      <c r="M873" s="6">
        <f t="shared" si="31"/>
        <v>0</v>
      </c>
      <c r="N873" s="18">
        <v>1</v>
      </c>
    </row>
    <row r="874" spans="1:14" x14ac:dyDescent="0.25">
      <c r="A874">
        <v>1147</v>
      </c>
      <c r="B874" s="3" t="s">
        <v>470</v>
      </c>
      <c r="C874" s="3" t="s">
        <v>328</v>
      </c>
      <c r="D874" s="18" t="s">
        <v>29</v>
      </c>
      <c r="E874" s="23">
        <v>5963.6074132649801</v>
      </c>
      <c r="F874" s="51">
        <f>VLOOKUP(B874,[1]export!$A$193:$C$383,3,FALSE)</f>
        <v>0.10439293931080228</v>
      </c>
      <c r="G874" s="52">
        <v>0.45880117909880758</v>
      </c>
      <c r="H874" s="53">
        <v>3.0530691421559344E-3</v>
      </c>
      <c r="J874">
        <v>1147</v>
      </c>
      <c r="K874" s="52">
        <f t="shared" ref="K874:K879" si="32">F874*G874</f>
        <v>4.7895603645386343E-2</v>
      </c>
      <c r="L874" s="53">
        <f t="shared" ref="L874:L879" si="33">H874</f>
        <v>3.0530691421559344E-3</v>
      </c>
      <c r="M874" s="6">
        <f t="shared" si="31"/>
        <v>2</v>
      </c>
      <c r="N874" s="18">
        <v>1</v>
      </c>
    </row>
    <row r="875" spans="1:14" x14ac:dyDescent="0.25">
      <c r="A875">
        <v>1148</v>
      </c>
      <c r="B875" s="3" t="s">
        <v>470</v>
      </c>
      <c r="C875" s="3" t="s">
        <v>298</v>
      </c>
      <c r="D875" s="18" t="s">
        <v>29</v>
      </c>
      <c r="E875" s="23">
        <v>2134.4784864841099</v>
      </c>
      <c r="F875" s="51">
        <f>VLOOKUP(B875,[1]export!$A$193:$C$383,3,FALSE)</f>
        <v>0.10439293931080228</v>
      </c>
      <c r="G875" s="52">
        <v>0.16421289640590142</v>
      </c>
      <c r="H875" s="53">
        <v>1.0927463781712189E-3</v>
      </c>
      <c r="J875">
        <v>1148</v>
      </c>
      <c r="K875" s="52">
        <f t="shared" si="32"/>
        <v>1.714266692855233E-2</v>
      </c>
      <c r="L875" s="53">
        <f t="shared" si="33"/>
        <v>1.0927463781712189E-3</v>
      </c>
      <c r="M875" s="6">
        <f t="shared" si="31"/>
        <v>2</v>
      </c>
      <c r="N875" s="18">
        <v>1</v>
      </c>
    </row>
    <row r="876" spans="1:14" x14ac:dyDescent="0.25">
      <c r="A876">
        <v>1149</v>
      </c>
      <c r="B876" s="3" t="s">
        <v>470</v>
      </c>
      <c r="C876" s="3" t="s">
        <v>333</v>
      </c>
      <c r="D876" s="18" t="s">
        <v>29</v>
      </c>
      <c r="E876" s="23">
        <v>2300.8347272547398</v>
      </c>
      <c r="F876" s="51">
        <f>VLOOKUP(B876,[1]export!$A$193:$C$383,3,FALSE)</f>
        <v>0.10439293931080228</v>
      </c>
      <c r="G876" s="52">
        <v>0.17701126392523878</v>
      </c>
      <c r="H876" s="53">
        <v>1.1779124647536702E-3</v>
      </c>
      <c r="J876">
        <v>1149</v>
      </c>
      <c r="K876" s="52">
        <f t="shared" si="32"/>
        <v>1.8478726132275854E-2</v>
      </c>
      <c r="L876" s="53">
        <f t="shared" si="33"/>
        <v>1.1779124647536702E-3</v>
      </c>
      <c r="M876" s="6">
        <f t="shared" si="31"/>
        <v>2</v>
      </c>
      <c r="N876" s="18">
        <v>1</v>
      </c>
    </row>
    <row r="877" spans="1:14" x14ac:dyDescent="0.25">
      <c r="A877">
        <v>1150</v>
      </c>
      <c r="B877" s="3" t="s">
        <v>470</v>
      </c>
      <c r="C877" s="3" t="s">
        <v>334</v>
      </c>
      <c r="D877" s="18" t="s">
        <v>29</v>
      </c>
      <c r="E877" s="23">
        <v>972.71953639363198</v>
      </c>
      <c r="F877" s="51">
        <f>VLOOKUP(B877,[1]export!$A$193:$C$383,3,FALSE)</f>
        <v>0.10439293931080228</v>
      </c>
      <c r="G877" s="52">
        <v>7.4834716523620046E-2</v>
      </c>
      <c r="H877" s="53">
        <v>4.97983819982831E-4</v>
      </c>
      <c r="J877">
        <v>1150</v>
      </c>
      <c r="K877" s="52">
        <f t="shared" si="32"/>
        <v>7.8122160203913599E-3</v>
      </c>
      <c r="L877" s="53">
        <f t="shared" si="33"/>
        <v>4.97983819982831E-4</v>
      </c>
      <c r="M877" s="6">
        <f t="shared" si="31"/>
        <v>2</v>
      </c>
      <c r="N877" s="18">
        <v>1</v>
      </c>
    </row>
    <row r="878" spans="1:14" x14ac:dyDescent="0.25">
      <c r="A878">
        <v>1151</v>
      </c>
      <c r="B878" s="3" t="s">
        <v>470</v>
      </c>
      <c r="C878" s="3" t="s">
        <v>335</v>
      </c>
      <c r="D878" s="18" t="s">
        <v>29</v>
      </c>
      <c r="E878" s="23">
        <v>626.57895714975803</v>
      </c>
      <c r="F878" s="51">
        <f>VLOOKUP(B878,[1]export!$A$193:$C$383,3,FALSE)</f>
        <v>0.10439293931080228</v>
      </c>
      <c r="G878" s="52">
        <v>4.8204910956977653E-2</v>
      </c>
      <c r="H878" s="53">
        <v>3.2077713146292454E-4</v>
      </c>
      <c r="J878">
        <v>1151</v>
      </c>
      <c r="K878" s="52">
        <f t="shared" si="32"/>
        <v>5.032252344014396E-3</v>
      </c>
      <c r="L878" s="53">
        <f t="shared" si="33"/>
        <v>3.2077713146292454E-4</v>
      </c>
      <c r="M878" s="6">
        <f t="shared" si="31"/>
        <v>2</v>
      </c>
      <c r="N878" s="18">
        <v>1</v>
      </c>
    </row>
    <row r="879" spans="1:14" x14ac:dyDescent="0.25">
      <c r="A879">
        <v>1152</v>
      </c>
      <c r="B879" s="3" t="s">
        <v>470</v>
      </c>
      <c r="C879" s="3" t="s">
        <v>323</v>
      </c>
      <c r="D879" s="18" t="s">
        <v>29</v>
      </c>
      <c r="E879" s="23">
        <v>1000.019953247</v>
      </c>
      <c r="F879" s="51">
        <f>VLOOKUP(B879,[1]export!$A$193:$C$383,3,FALSE)</f>
        <v>0.10439293931080228</v>
      </c>
      <c r="G879" s="52">
        <v>7.693503308945461E-2</v>
      </c>
      <c r="H879" s="53">
        <v>5.1196026988756726E-4</v>
      </c>
      <c r="J879">
        <v>1152</v>
      </c>
      <c r="K879" s="52">
        <f t="shared" si="32"/>
        <v>8.0314742401819995E-3</v>
      </c>
      <c r="L879" s="53">
        <f t="shared" si="33"/>
        <v>5.1196026988756726E-4</v>
      </c>
      <c r="M879" s="6">
        <f t="shared" si="31"/>
        <v>2</v>
      </c>
      <c r="N879" s="18">
        <v>1</v>
      </c>
    </row>
    <row r="880" spans="1:14" x14ac:dyDescent="0.25">
      <c r="A880">
        <v>1153</v>
      </c>
      <c r="B880" s="3" t="s">
        <v>470</v>
      </c>
      <c r="C880" s="3" t="s">
        <v>93</v>
      </c>
      <c r="D880" s="18" t="s">
        <v>42</v>
      </c>
      <c r="E880" s="23">
        <v>141.97350767233101</v>
      </c>
      <c r="J880">
        <v>1153</v>
      </c>
      <c r="M880" s="6">
        <f t="shared" si="31"/>
        <v>0</v>
      </c>
      <c r="N880" s="18">
        <v>1</v>
      </c>
    </row>
    <row r="881" spans="1:14" x14ac:dyDescent="0.25">
      <c r="A881">
        <v>1154</v>
      </c>
      <c r="B881" s="3" t="s">
        <v>470</v>
      </c>
      <c r="C881" s="3" t="s">
        <v>331</v>
      </c>
      <c r="D881" s="18" t="s">
        <v>42</v>
      </c>
      <c r="E881" s="23">
        <v>7.0846705233900504</v>
      </c>
      <c r="J881">
        <v>1154</v>
      </c>
      <c r="M881" s="6">
        <f t="shared" si="31"/>
        <v>0</v>
      </c>
      <c r="N881" s="18">
        <v>1</v>
      </c>
    </row>
    <row r="882" spans="1:14" x14ac:dyDescent="0.25">
      <c r="A882">
        <v>1155</v>
      </c>
      <c r="B882" s="3" t="s">
        <v>470</v>
      </c>
      <c r="C882" s="3" t="s">
        <v>301</v>
      </c>
      <c r="D882" s="18" t="s">
        <v>42</v>
      </c>
      <c r="E882" s="23">
        <v>43.067557564499701</v>
      </c>
      <c r="J882">
        <v>1155</v>
      </c>
      <c r="M882" s="6">
        <f t="shared" si="31"/>
        <v>0</v>
      </c>
      <c r="N882" s="18">
        <v>1</v>
      </c>
    </row>
    <row r="883" spans="1:14" x14ac:dyDescent="0.25">
      <c r="A883">
        <v>1156</v>
      </c>
      <c r="B883" s="3" t="s">
        <v>470</v>
      </c>
      <c r="C883" s="3" t="s">
        <v>317</v>
      </c>
      <c r="D883" s="18" t="s">
        <v>42</v>
      </c>
      <c r="E883" s="23">
        <v>12.8120683564108</v>
      </c>
      <c r="J883">
        <v>1156</v>
      </c>
      <c r="M883" s="6">
        <f t="shared" si="31"/>
        <v>0</v>
      </c>
      <c r="N883" s="18">
        <v>1</v>
      </c>
    </row>
    <row r="884" spans="1:14" x14ac:dyDescent="0.25">
      <c r="A884">
        <v>1157</v>
      </c>
      <c r="B884" s="3" t="s">
        <v>470</v>
      </c>
      <c r="C884" s="3" t="s">
        <v>303</v>
      </c>
      <c r="D884" s="18" t="s">
        <v>42</v>
      </c>
      <c r="E884" s="23">
        <v>72.666395844826397</v>
      </c>
      <c r="J884">
        <v>1157</v>
      </c>
      <c r="M884" s="6">
        <f t="shared" si="31"/>
        <v>0</v>
      </c>
      <c r="N884" s="18">
        <v>1</v>
      </c>
    </row>
    <row r="885" spans="1:14" x14ac:dyDescent="0.25">
      <c r="A885">
        <v>1158</v>
      </c>
      <c r="B885" s="3" t="s">
        <v>470</v>
      </c>
      <c r="C885" s="3" t="s">
        <v>305</v>
      </c>
      <c r="D885" s="18" t="s">
        <v>42</v>
      </c>
      <c r="E885" s="23">
        <v>55.197125116406802</v>
      </c>
      <c r="J885">
        <v>1158</v>
      </c>
      <c r="M885" s="6">
        <f t="shared" si="31"/>
        <v>0</v>
      </c>
      <c r="N885" s="18">
        <v>1</v>
      </c>
    </row>
    <row r="886" spans="1:14" x14ac:dyDescent="0.25">
      <c r="A886">
        <v>1159</v>
      </c>
      <c r="B886" s="3" t="s">
        <v>470</v>
      </c>
      <c r="C886" s="3" t="s">
        <v>318</v>
      </c>
      <c r="D886" s="18" t="s">
        <v>42</v>
      </c>
      <c r="E886" s="23">
        <v>19.547341957958601</v>
      </c>
      <c r="J886">
        <v>1159</v>
      </c>
      <c r="M886" s="6">
        <f t="shared" si="31"/>
        <v>0</v>
      </c>
      <c r="N886" s="18">
        <v>1</v>
      </c>
    </row>
    <row r="887" spans="1:14" x14ac:dyDescent="0.25">
      <c r="A887">
        <v>1160</v>
      </c>
      <c r="B887" s="3" t="s">
        <v>470</v>
      </c>
      <c r="C887" s="3" t="s">
        <v>326</v>
      </c>
      <c r="D887" s="18" t="s">
        <v>42</v>
      </c>
      <c r="E887" s="23">
        <v>39.854848956911603</v>
      </c>
      <c r="J887">
        <v>1160</v>
      </c>
      <c r="M887" s="6">
        <f t="shared" si="31"/>
        <v>0</v>
      </c>
      <c r="N887" s="18">
        <v>1</v>
      </c>
    </row>
    <row r="888" spans="1:14" x14ac:dyDescent="0.25">
      <c r="A888">
        <v>1161</v>
      </c>
      <c r="B888" s="3" t="s">
        <v>470</v>
      </c>
      <c r="C888" s="3" t="s">
        <v>319</v>
      </c>
      <c r="D888" s="18" t="s">
        <v>42</v>
      </c>
      <c r="E888" s="23">
        <v>54.061401272579097</v>
      </c>
      <c r="J888">
        <v>1161</v>
      </c>
      <c r="M888" s="6">
        <f t="shared" si="31"/>
        <v>0</v>
      </c>
      <c r="N888" s="18">
        <v>1</v>
      </c>
    </row>
    <row r="889" spans="1:14" x14ac:dyDescent="0.25">
      <c r="A889">
        <v>1162</v>
      </c>
      <c r="B889" s="3" t="s">
        <v>470</v>
      </c>
      <c r="C889" s="3" t="s">
        <v>307</v>
      </c>
      <c r="D889" s="18" t="s">
        <v>42</v>
      </c>
      <c r="E889" s="23">
        <v>51.414467665732801</v>
      </c>
      <c r="J889">
        <v>1162</v>
      </c>
      <c r="M889" s="6">
        <f t="shared" si="31"/>
        <v>0</v>
      </c>
      <c r="N889" s="18">
        <v>1</v>
      </c>
    </row>
    <row r="890" spans="1:14" x14ac:dyDescent="0.25">
      <c r="A890">
        <v>1163</v>
      </c>
      <c r="B890" s="3" t="s">
        <v>470</v>
      </c>
      <c r="C890" s="3" t="s">
        <v>336</v>
      </c>
      <c r="D890" s="18" t="s">
        <v>42</v>
      </c>
      <c r="E890" s="23">
        <v>16.048536739888402</v>
      </c>
      <c r="J890">
        <v>1163</v>
      </c>
      <c r="M890" s="6">
        <f t="shared" si="31"/>
        <v>0</v>
      </c>
      <c r="N890" s="18">
        <v>1</v>
      </c>
    </row>
    <row r="891" spans="1:14" x14ac:dyDescent="0.25">
      <c r="A891">
        <v>1164</v>
      </c>
      <c r="B891" s="3" t="s">
        <v>470</v>
      </c>
      <c r="C891" s="3" t="s">
        <v>320</v>
      </c>
      <c r="D891" s="18" t="s">
        <v>42</v>
      </c>
      <c r="E891" s="23">
        <v>256.32238377710303</v>
      </c>
      <c r="J891">
        <v>1164</v>
      </c>
      <c r="M891" s="6">
        <f t="shared" si="31"/>
        <v>0</v>
      </c>
      <c r="N891" s="18">
        <v>1</v>
      </c>
    </row>
    <row r="892" spans="1:14" x14ac:dyDescent="0.25">
      <c r="A892">
        <v>1165</v>
      </c>
      <c r="B892" s="3" t="s">
        <v>470</v>
      </c>
      <c r="C892" s="3" t="s">
        <v>321</v>
      </c>
      <c r="D892" s="18" t="s">
        <v>42</v>
      </c>
      <c r="E892" s="23">
        <v>54.706666063877101</v>
      </c>
      <c r="J892">
        <v>1165</v>
      </c>
      <c r="M892" s="6">
        <f t="shared" si="31"/>
        <v>0</v>
      </c>
      <c r="N892" s="18">
        <v>1</v>
      </c>
    </row>
    <row r="893" spans="1:14" x14ac:dyDescent="0.25">
      <c r="A893">
        <v>1166</v>
      </c>
      <c r="B893" s="3" t="s">
        <v>470</v>
      </c>
      <c r="C893" s="3" t="s">
        <v>322</v>
      </c>
      <c r="D893" s="18" t="s">
        <v>42</v>
      </c>
      <c r="E893" s="23">
        <v>42.196402794931203</v>
      </c>
      <c r="J893">
        <v>1166</v>
      </c>
      <c r="M893" s="6">
        <f t="shared" si="31"/>
        <v>0</v>
      </c>
      <c r="N893" s="18">
        <v>1</v>
      </c>
    </row>
    <row r="894" spans="1:14" x14ac:dyDescent="0.25">
      <c r="A894">
        <v>1167</v>
      </c>
      <c r="B894" s="3" t="s">
        <v>470</v>
      </c>
      <c r="C894" s="3" t="s">
        <v>309</v>
      </c>
      <c r="D894" s="18" t="s">
        <v>42</v>
      </c>
      <c r="E894" s="23">
        <v>51.352779380518498</v>
      </c>
      <c r="J894">
        <v>1167</v>
      </c>
      <c r="M894" s="6">
        <f t="shared" si="31"/>
        <v>0</v>
      </c>
      <c r="N894" s="18">
        <v>1</v>
      </c>
    </row>
    <row r="895" spans="1:14" x14ac:dyDescent="0.25">
      <c r="A895">
        <v>1168</v>
      </c>
      <c r="B895" s="3" t="s">
        <v>470</v>
      </c>
      <c r="C895" s="3" t="s">
        <v>323</v>
      </c>
      <c r="D895" s="18" t="s">
        <v>42</v>
      </c>
      <c r="E895" s="23">
        <v>73.825041321261097</v>
      </c>
      <c r="J895">
        <v>1168</v>
      </c>
      <c r="M895" s="6">
        <f t="shared" si="31"/>
        <v>0</v>
      </c>
      <c r="N895" s="18">
        <v>1</v>
      </c>
    </row>
    <row r="896" spans="1:14" x14ac:dyDescent="0.25">
      <c r="A896">
        <v>1169</v>
      </c>
      <c r="B896" s="3" t="s">
        <v>470</v>
      </c>
      <c r="C896" s="3" t="s">
        <v>324</v>
      </c>
      <c r="D896" s="18" t="s">
        <v>42</v>
      </c>
      <c r="E896" s="23">
        <v>20.268181075639099</v>
      </c>
      <c r="J896">
        <v>1169</v>
      </c>
      <c r="M896" s="6">
        <f t="shared" si="31"/>
        <v>0</v>
      </c>
      <c r="N896" s="18">
        <v>1</v>
      </c>
    </row>
    <row r="897" spans="1:14" x14ac:dyDescent="0.25">
      <c r="A897">
        <v>1170</v>
      </c>
      <c r="B897" s="3" t="s">
        <v>470</v>
      </c>
      <c r="C897" s="3" t="s">
        <v>312</v>
      </c>
      <c r="D897" s="18" t="s">
        <v>42</v>
      </c>
      <c r="E897" s="23">
        <v>50.802476961387399</v>
      </c>
      <c r="J897">
        <v>1170</v>
      </c>
      <c r="M897" s="6">
        <f t="shared" si="31"/>
        <v>0</v>
      </c>
      <c r="N897" s="18">
        <v>1</v>
      </c>
    </row>
    <row r="898" spans="1:14" x14ac:dyDescent="0.25">
      <c r="A898">
        <v>1171</v>
      </c>
      <c r="B898" s="3" t="s">
        <v>470</v>
      </c>
      <c r="C898" s="3" t="s">
        <v>327</v>
      </c>
      <c r="D898" s="18" t="s">
        <v>30</v>
      </c>
      <c r="E898" s="23">
        <v>35.085017601768001</v>
      </c>
      <c r="J898">
        <v>1171</v>
      </c>
      <c r="M898" s="6">
        <f t="shared" ref="M898:M961" si="34">IF($D898="Maize",1,0)+IF($D898="Rice",2,0)+IF($D898="Soybeans",3,0)+IF($D898="Wheat",4,0)</f>
        <v>0</v>
      </c>
      <c r="N898" s="18">
        <v>1</v>
      </c>
    </row>
    <row r="899" spans="1:14" x14ac:dyDescent="0.25">
      <c r="A899">
        <v>1172</v>
      </c>
      <c r="B899" s="3" t="s">
        <v>470</v>
      </c>
      <c r="C899" s="3" t="s">
        <v>328</v>
      </c>
      <c r="D899" s="18" t="s">
        <v>30</v>
      </c>
      <c r="E899" s="23">
        <v>764.19893014030004</v>
      </c>
      <c r="J899">
        <v>1172</v>
      </c>
      <c r="M899" s="6">
        <f t="shared" si="34"/>
        <v>0</v>
      </c>
      <c r="N899" s="18">
        <v>1</v>
      </c>
    </row>
    <row r="900" spans="1:14" x14ac:dyDescent="0.25">
      <c r="A900">
        <v>1173</v>
      </c>
      <c r="B900" s="3" t="s">
        <v>470</v>
      </c>
      <c r="C900" s="3" t="s">
        <v>299</v>
      </c>
      <c r="D900" s="18" t="s">
        <v>30</v>
      </c>
      <c r="E900" s="23">
        <v>497.25819987355601</v>
      </c>
      <c r="J900">
        <v>1173</v>
      </c>
      <c r="M900" s="6">
        <f t="shared" si="34"/>
        <v>0</v>
      </c>
      <c r="N900" s="18">
        <v>1</v>
      </c>
    </row>
    <row r="901" spans="1:14" x14ac:dyDescent="0.25">
      <c r="A901">
        <v>1174</v>
      </c>
      <c r="B901" s="3" t="s">
        <v>470</v>
      </c>
      <c r="C901" s="3" t="s">
        <v>93</v>
      </c>
      <c r="D901" s="18" t="s">
        <v>30</v>
      </c>
      <c r="E901" s="23">
        <v>112.644605096424</v>
      </c>
      <c r="J901">
        <v>1174</v>
      </c>
      <c r="M901" s="6">
        <f t="shared" si="34"/>
        <v>0</v>
      </c>
      <c r="N901" s="18">
        <v>1</v>
      </c>
    </row>
    <row r="902" spans="1:14" x14ac:dyDescent="0.25">
      <c r="A902">
        <v>1175</v>
      </c>
      <c r="B902" s="3" t="s">
        <v>470</v>
      </c>
      <c r="C902" s="3" t="s">
        <v>330</v>
      </c>
      <c r="D902" s="18" t="s">
        <v>30</v>
      </c>
      <c r="E902" s="23">
        <v>318.74537427711903</v>
      </c>
      <c r="J902">
        <v>1175</v>
      </c>
      <c r="M902" s="6">
        <f t="shared" si="34"/>
        <v>0</v>
      </c>
      <c r="N902" s="18">
        <v>1</v>
      </c>
    </row>
    <row r="903" spans="1:14" x14ac:dyDescent="0.25">
      <c r="A903">
        <v>1176</v>
      </c>
      <c r="B903" s="3" t="s">
        <v>470</v>
      </c>
      <c r="C903" s="3" t="s">
        <v>301</v>
      </c>
      <c r="D903" s="18" t="s">
        <v>30</v>
      </c>
      <c r="E903" s="23">
        <v>12880.4225879101</v>
      </c>
      <c r="J903">
        <v>1176</v>
      </c>
      <c r="M903" s="6">
        <f t="shared" si="34"/>
        <v>0</v>
      </c>
      <c r="N903" s="18">
        <v>1</v>
      </c>
    </row>
    <row r="904" spans="1:14" x14ac:dyDescent="0.25">
      <c r="A904">
        <v>1177</v>
      </c>
      <c r="B904" s="3" t="s">
        <v>470</v>
      </c>
      <c r="C904" s="3" t="s">
        <v>316</v>
      </c>
      <c r="D904" s="18" t="s">
        <v>30</v>
      </c>
      <c r="E904" s="23">
        <v>37.257502965686299</v>
      </c>
      <c r="J904">
        <v>1177</v>
      </c>
      <c r="M904" s="6">
        <f t="shared" si="34"/>
        <v>0</v>
      </c>
      <c r="N904" s="18">
        <v>1</v>
      </c>
    </row>
    <row r="905" spans="1:14" x14ac:dyDescent="0.25">
      <c r="A905">
        <v>1178</v>
      </c>
      <c r="B905" s="3" t="s">
        <v>470</v>
      </c>
      <c r="C905" s="3" t="s">
        <v>333</v>
      </c>
      <c r="D905" s="18" t="s">
        <v>30</v>
      </c>
      <c r="E905" s="23">
        <v>474.45971332689601</v>
      </c>
      <c r="J905">
        <v>1178</v>
      </c>
      <c r="M905" s="6">
        <f t="shared" si="34"/>
        <v>0</v>
      </c>
      <c r="N905" s="18">
        <v>1</v>
      </c>
    </row>
    <row r="906" spans="1:14" x14ac:dyDescent="0.25">
      <c r="A906">
        <v>1179</v>
      </c>
      <c r="B906" s="3" t="s">
        <v>470</v>
      </c>
      <c r="C906" s="3" t="s">
        <v>334</v>
      </c>
      <c r="D906" s="18" t="s">
        <v>30</v>
      </c>
      <c r="E906" s="23">
        <v>263.251600861111</v>
      </c>
      <c r="J906">
        <v>1179</v>
      </c>
      <c r="M906" s="6">
        <f t="shared" si="34"/>
        <v>0</v>
      </c>
      <c r="N906" s="18">
        <v>1</v>
      </c>
    </row>
    <row r="907" spans="1:14" x14ac:dyDescent="0.25">
      <c r="A907">
        <v>1180</v>
      </c>
      <c r="B907" s="3" t="s">
        <v>470</v>
      </c>
      <c r="C907" s="3" t="s">
        <v>335</v>
      </c>
      <c r="D907" s="18" t="s">
        <v>30</v>
      </c>
      <c r="E907" s="23">
        <v>1153.70462071463</v>
      </c>
      <c r="J907">
        <v>1180</v>
      </c>
      <c r="M907" s="6">
        <f t="shared" si="34"/>
        <v>0</v>
      </c>
      <c r="N907" s="18">
        <v>1</v>
      </c>
    </row>
    <row r="908" spans="1:14" x14ac:dyDescent="0.25">
      <c r="A908">
        <v>1181</v>
      </c>
      <c r="B908" s="3" t="s">
        <v>470</v>
      </c>
      <c r="C908" s="3" t="s">
        <v>305</v>
      </c>
      <c r="D908" s="18" t="s">
        <v>30</v>
      </c>
      <c r="E908" s="23">
        <v>2177.55624576217</v>
      </c>
      <c r="J908">
        <v>1181</v>
      </c>
      <c r="M908" s="6">
        <f t="shared" si="34"/>
        <v>0</v>
      </c>
      <c r="N908" s="18">
        <v>1</v>
      </c>
    </row>
    <row r="909" spans="1:14" x14ac:dyDescent="0.25">
      <c r="A909">
        <v>1182</v>
      </c>
      <c r="B909" s="3" t="s">
        <v>470</v>
      </c>
      <c r="C909" s="3" t="s">
        <v>325</v>
      </c>
      <c r="D909" s="18" t="s">
        <v>30</v>
      </c>
      <c r="E909" s="23">
        <v>483.68223707091698</v>
      </c>
      <c r="J909">
        <v>1182</v>
      </c>
      <c r="M909" s="6">
        <f t="shared" si="34"/>
        <v>0</v>
      </c>
      <c r="N909" s="18">
        <v>1</v>
      </c>
    </row>
    <row r="910" spans="1:14" x14ac:dyDescent="0.25">
      <c r="A910">
        <v>1183</v>
      </c>
      <c r="B910" s="3" t="s">
        <v>470</v>
      </c>
      <c r="C910" s="3" t="s">
        <v>319</v>
      </c>
      <c r="D910" s="18" t="s">
        <v>30</v>
      </c>
      <c r="E910" s="23">
        <v>44.080872119295599</v>
      </c>
      <c r="J910">
        <v>1183</v>
      </c>
      <c r="M910" s="6">
        <f t="shared" si="34"/>
        <v>0</v>
      </c>
      <c r="N910" s="18">
        <v>1</v>
      </c>
    </row>
    <row r="911" spans="1:14" x14ac:dyDescent="0.25">
      <c r="A911">
        <v>1184</v>
      </c>
      <c r="B911" s="3" t="s">
        <v>470</v>
      </c>
      <c r="C911" s="3" t="s">
        <v>320</v>
      </c>
      <c r="D911" s="18" t="s">
        <v>30</v>
      </c>
      <c r="E911" s="23">
        <v>1512.84249996676</v>
      </c>
      <c r="J911">
        <v>1184</v>
      </c>
      <c r="M911" s="6">
        <f t="shared" si="34"/>
        <v>0</v>
      </c>
      <c r="N911" s="18">
        <v>1</v>
      </c>
    </row>
    <row r="912" spans="1:14" x14ac:dyDescent="0.25">
      <c r="A912">
        <v>1185</v>
      </c>
      <c r="B912" s="3" t="s">
        <v>470</v>
      </c>
      <c r="C912" s="3" t="s">
        <v>322</v>
      </c>
      <c r="D912" s="18" t="s">
        <v>30</v>
      </c>
      <c r="E912" s="23">
        <v>16.034528103223298</v>
      </c>
      <c r="J912">
        <v>1185</v>
      </c>
      <c r="M912" s="6">
        <f t="shared" si="34"/>
        <v>0</v>
      </c>
      <c r="N912" s="18">
        <v>1</v>
      </c>
    </row>
    <row r="913" spans="1:14" x14ac:dyDescent="0.25">
      <c r="A913">
        <v>1186</v>
      </c>
      <c r="B913" s="3" t="s">
        <v>470</v>
      </c>
      <c r="C913" s="3" t="s">
        <v>309</v>
      </c>
      <c r="D913" s="18" t="s">
        <v>30</v>
      </c>
      <c r="E913" s="23">
        <v>376.59328141938801</v>
      </c>
      <c r="J913">
        <v>1186</v>
      </c>
      <c r="M913" s="6">
        <f t="shared" si="34"/>
        <v>0</v>
      </c>
      <c r="N913" s="18">
        <v>1</v>
      </c>
    </row>
    <row r="914" spans="1:14" x14ac:dyDescent="0.25">
      <c r="A914">
        <v>1187</v>
      </c>
      <c r="B914" s="3" t="s">
        <v>470</v>
      </c>
      <c r="C914" s="3" t="s">
        <v>337</v>
      </c>
      <c r="D914" s="18" t="s">
        <v>30</v>
      </c>
      <c r="E914" s="23">
        <v>58.2684671160618</v>
      </c>
      <c r="J914">
        <v>1187</v>
      </c>
      <c r="M914" s="6">
        <f t="shared" si="34"/>
        <v>0</v>
      </c>
      <c r="N914" s="18">
        <v>1</v>
      </c>
    </row>
    <row r="915" spans="1:14" x14ac:dyDescent="0.25">
      <c r="A915">
        <v>1188</v>
      </c>
      <c r="B915" s="3" t="s">
        <v>470</v>
      </c>
      <c r="C915" s="3" t="s">
        <v>323</v>
      </c>
      <c r="D915" s="18" t="s">
        <v>30</v>
      </c>
      <c r="E915" s="23">
        <v>11860.050288712</v>
      </c>
      <c r="J915">
        <v>1188</v>
      </c>
      <c r="M915" s="6">
        <f t="shared" si="34"/>
        <v>0</v>
      </c>
      <c r="N915" s="18">
        <v>1</v>
      </c>
    </row>
    <row r="916" spans="1:14" x14ac:dyDescent="0.25">
      <c r="A916">
        <v>1189</v>
      </c>
      <c r="B916" s="3" t="s">
        <v>470</v>
      </c>
      <c r="C916" s="3" t="s">
        <v>327</v>
      </c>
      <c r="D916" s="18" t="s">
        <v>48</v>
      </c>
      <c r="E916" s="23">
        <v>1132.57430385305</v>
      </c>
      <c r="F916" s="51">
        <f>VLOOKUP(B916,[1]export!$A$384:$C$574,3,FALSE)</f>
        <v>0.46458829626679149</v>
      </c>
      <c r="G916" s="52">
        <v>3.8331035539634793E-3</v>
      </c>
      <c r="H916" s="53">
        <v>1.5732677796015055E-3</v>
      </c>
      <c r="J916">
        <v>1189</v>
      </c>
      <c r="K916" s="52">
        <f t="shared" ref="K916:K944" si="35">F916*G916</f>
        <v>1.7808150495500763E-3</v>
      </c>
      <c r="L916" s="53">
        <f t="shared" ref="L916:L944" si="36">H916</f>
        <v>1.5732677796015055E-3</v>
      </c>
      <c r="M916" s="6">
        <f t="shared" si="34"/>
        <v>3</v>
      </c>
      <c r="N916" s="18">
        <v>1</v>
      </c>
    </row>
    <row r="917" spans="1:14" x14ac:dyDescent="0.25">
      <c r="A917">
        <v>1190</v>
      </c>
      <c r="B917" s="3" t="s">
        <v>470</v>
      </c>
      <c r="C917" s="3" t="s">
        <v>328</v>
      </c>
      <c r="D917" s="18" t="s">
        <v>48</v>
      </c>
      <c r="E917" s="23">
        <v>13905.8020477718</v>
      </c>
      <c r="F917" s="51">
        <f>VLOOKUP(B917,[1]export!$A$384:$C$574,3,FALSE)</f>
        <v>0.46458829626679149</v>
      </c>
      <c r="G917" s="52">
        <v>4.7063030715680645E-2</v>
      </c>
      <c r="H917" s="53">
        <v>1.9316657844741805E-2</v>
      </c>
      <c r="J917">
        <v>1190</v>
      </c>
      <c r="K917" s="52">
        <f t="shared" si="35"/>
        <v>2.1864933257349749E-2</v>
      </c>
      <c r="L917" s="53">
        <f t="shared" si="36"/>
        <v>1.9316657844741805E-2</v>
      </c>
      <c r="M917" s="6">
        <f t="shared" si="34"/>
        <v>3</v>
      </c>
      <c r="N917" s="18">
        <v>1</v>
      </c>
    </row>
    <row r="918" spans="1:14" x14ac:dyDescent="0.25">
      <c r="A918">
        <v>1191</v>
      </c>
      <c r="B918" s="3" t="s">
        <v>470</v>
      </c>
      <c r="C918" s="3" t="s">
        <v>315</v>
      </c>
      <c r="D918" s="18" t="s">
        <v>48</v>
      </c>
      <c r="E918" s="23">
        <v>896.65733120341304</v>
      </c>
      <c r="F918" s="51">
        <f>VLOOKUP(B918,[1]export!$A$384:$C$574,3,FALSE)</f>
        <v>0.46458829626679149</v>
      </c>
      <c r="G918" s="52">
        <v>3.0346621773339783E-3</v>
      </c>
      <c r="H918" s="53">
        <v>1.245553676899277E-3</v>
      </c>
      <c r="J918">
        <v>1191</v>
      </c>
      <c r="K918" s="52">
        <f t="shared" si="35"/>
        <v>1.4098685307128648E-3</v>
      </c>
      <c r="L918" s="53">
        <f t="shared" si="36"/>
        <v>1.245553676899277E-3</v>
      </c>
      <c r="M918" s="6">
        <f t="shared" si="34"/>
        <v>3</v>
      </c>
      <c r="N918" s="18">
        <v>1</v>
      </c>
    </row>
    <row r="919" spans="1:14" x14ac:dyDescent="0.25">
      <c r="A919">
        <v>1192</v>
      </c>
      <c r="B919" s="3" t="s">
        <v>470</v>
      </c>
      <c r="C919" s="3" t="s">
        <v>329</v>
      </c>
      <c r="D919" s="18" t="s">
        <v>48</v>
      </c>
      <c r="E919" s="23">
        <v>105.830220528485</v>
      </c>
      <c r="F919" s="51">
        <f>VLOOKUP(B919,[1]export!$A$384:$C$574,3,FALSE)</f>
        <v>0.46458829626679149</v>
      </c>
      <c r="G919" s="52">
        <v>3.5817358123384392E-4</v>
      </c>
      <c r="H919" s="53">
        <v>1.4700958294670114E-4</v>
      </c>
      <c r="J919">
        <v>1192</v>
      </c>
      <c r="K919" s="52">
        <f t="shared" si="35"/>
        <v>1.664032538732068E-4</v>
      </c>
      <c r="L919" s="53">
        <f t="shared" si="36"/>
        <v>1.4700958294670114E-4</v>
      </c>
      <c r="M919" s="6">
        <f t="shared" si="34"/>
        <v>3</v>
      </c>
      <c r="N919" s="18">
        <v>1</v>
      </c>
    </row>
    <row r="920" spans="1:14" x14ac:dyDescent="0.25">
      <c r="A920">
        <v>1193</v>
      </c>
      <c r="B920" s="3" t="s">
        <v>470</v>
      </c>
      <c r="C920" s="3" t="s">
        <v>93</v>
      </c>
      <c r="D920" s="18" t="s">
        <v>48</v>
      </c>
      <c r="E920" s="23">
        <v>1084.5156132684699</v>
      </c>
      <c r="F920" s="51">
        <f>VLOOKUP(B920,[1]export!$A$384:$C$574,3,FALSE)</f>
        <v>0.46458829626679149</v>
      </c>
      <c r="G920" s="52">
        <v>3.6704529119244681E-3</v>
      </c>
      <c r="H920" s="53">
        <v>1.5065090784996587E-3</v>
      </c>
      <c r="J920">
        <v>1193</v>
      </c>
      <c r="K920" s="52">
        <f t="shared" si="35"/>
        <v>1.7052494648784723E-3</v>
      </c>
      <c r="L920" s="53">
        <f t="shared" si="36"/>
        <v>1.5065090784996587E-3</v>
      </c>
      <c r="M920" s="6">
        <f t="shared" si="34"/>
        <v>3</v>
      </c>
      <c r="N920" s="18">
        <v>1</v>
      </c>
    </row>
    <row r="921" spans="1:14" x14ac:dyDescent="0.25">
      <c r="A921">
        <v>1194</v>
      </c>
      <c r="B921" s="3" t="s">
        <v>470</v>
      </c>
      <c r="C921" s="3" t="s">
        <v>330</v>
      </c>
      <c r="D921" s="18" t="s">
        <v>48</v>
      </c>
      <c r="E921" s="23">
        <v>43281.420779054002</v>
      </c>
      <c r="F921" s="51">
        <f>VLOOKUP(B921,[1]export!$A$384:$C$574,3,FALSE)</f>
        <v>0.46458829626679149</v>
      </c>
      <c r="G921" s="52">
        <v>0.14648236962853278</v>
      </c>
      <c r="H921" s="53">
        <v>6.0122558436480088E-2</v>
      </c>
      <c r="J921">
        <v>1194</v>
      </c>
      <c r="K921" s="52">
        <f t="shared" si="35"/>
        <v>6.8053994538842449E-2</v>
      </c>
      <c r="L921" s="53">
        <f t="shared" si="36"/>
        <v>6.0122558436480088E-2</v>
      </c>
      <c r="M921" s="6">
        <f t="shared" si="34"/>
        <v>3</v>
      </c>
      <c r="N921" s="18">
        <v>1</v>
      </c>
    </row>
    <row r="922" spans="1:14" x14ac:dyDescent="0.25">
      <c r="A922">
        <v>1195</v>
      </c>
      <c r="B922" s="3" t="s">
        <v>470</v>
      </c>
      <c r="C922" s="3" t="s">
        <v>331</v>
      </c>
      <c r="D922" s="18" t="s">
        <v>48</v>
      </c>
      <c r="E922" s="23">
        <v>22187.961978391701</v>
      </c>
      <c r="F922" s="51">
        <f>VLOOKUP(B922,[1]export!$A$384:$C$574,3,FALSE)</f>
        <v>0.46458829626679149</v>
      </c>
      <c r="G922" s="52">
        <v>7.5093312310937563E-2</v>
      </c>
      <c r="H922" s="53">
        <v>3.0821470659249704E-2</v>
      </c>
      <c r="J922">
        <v>1195</v>
      </c>
      <c r="K922" s="52">
        <f t="shared" si="35"/>
        <v>3.488747402756856E-2</v>
      </c>
      <c r="L922" s="53">
        <f t="shared" si="36"/>
        <v>3.0821470659249704E-2</v>
      </c>
      <c r="M922" s="6">
        <f t="shared" si="34"/>
        <v>3</v>
      </c>
      <c r="N922" s="18">
        <v>1</v>
      </c>
    </row>
    <row r="923" spans="1:14" x14ac:dyDescent="0.25">
      <c r="A923">
        <v>1196</v>
      </c>
      <c r="B923" s="3" t="s">
        <v>470</v>
      </c>
      <c r="C923" s="3" t="s">
        <v>332</v>
      </c>
      <c r="D923" s="18" t="s">
        <v>48</v>
      </c>
      <c r="E923" s="23">
        <v>43356.980031639199</v>
      </c>
      <c r="F923" s="51">
        <f>VLOOKUP(B923,[1]export!$A$384:$C$574,3,FALSE)</f>
        <v>0.46458829626679149</v>
      </c>
      <c r="G923" s="52">
        <v>0.1467380936358971</v>
      </c>
      <c r="H923" s="53">
        <v>6.0227518382276711E-2</v>
      </c>
      <c r="J923">
        <v>1196</v>
      </c>
      <c r="K923" s="52">
        <f t="shared" si="35"/>
        <v>6.8172800919738347E-2</v>
      </c>
      <c r="L923" s="53">
        <f t="shared" si="36"/>
        <v>6.0227518382276711E-2</v>
      </c>
      <c r="M923" s="6">
        <f t="shared" si="34"/>
        <v>3</v>
      </c>
      <c r="N923" s="18">
        <v>1</v>
      </c>
    </row>
    <row r="924" spans="1:14" x14ac:dyDescent="0.25">
      <c r="A924">
        <v>1197</v>
      </c>
      <c r="B924" s="3" t="s">
        <v>470</v>
      </c>
      <c r="C924" s="3" t="s">
        <v>301</v>
      </c>
      <c r="D924" s="18" t="s">
        <v>48</v>
      </c>
      <c r="E924" s="23">
        <v>9904.7967708240703</v>
      </c>
      <c r="F924" s="51">
        <f>VLOOKUP(B924,[1]export!$A$384:$C$574,3,FALSE)</f>
        <v>0.46458829626679149</v>
      </c>
      <c r="G924" s="52">
        <v>3.3521961053124681E-2</v>
      </c>
      <c r="H924" s="53">
        <v>1.375883027720573E-2</v>
      </c>
      <c r="J924">
        <v>1197</v>
      </c>
      <c r="K924" s="52">
        <f t="shared" si="35"/>
        <v>1.5573910773192935E-2</v>
      </c>
      <c r="L924" s="53">
        <f t="shared" si="36"/>
        <v>1.375883027720573E-2</v>
      </c>
      <c r="M924" s="6">
        <f t="shared" si="34"/>
        <v>3</v>
      </c>
      <c r="N924" s="18">
        <v>1</v>
      </c>
    </row>
    <row r="925" spans="1:14" x14ac:dyDescent="0.25">
      <c r="A925">
        <v>1198</v>
      </c>
      <c r="B925" s="3" t="s">
        <v>470</v>
      </c>
      <c r="C925" s="3" t="s">
        <v>316</v>
      </c>
      <c r="D925" s="18" t="s">
        <v>48</v>
      </c>
      <c r="E925" s="23">
        <v>5547.3163691387499</v>
      </c>
      <c r="F925" s="51">
        <f>VLOOKUP(B925,[1]export!$A$384:$C$574,3,FALSE)</f>
        <v>0.46458829626679149</v>
      </c>
      <c r="G925" s="52">
        <v>1.8774430973020229E-2</v>
      </c>
      <c r="H925" s="53">
        <v>7.7058203396731641E-3</v>
      </c>
      <c r="J925">
        <v>1198</v>
      </c>
      <c r="K925" s="52">
        <f t="shared" si="35"/>
        <v>8.7223808991339479E-3</v>
      </c>
      <c r="L925" s="53">
        <f t="shared" si="36"/>
        <v>7.7058203396731641E-3</v>
      </c>
      <c r="M925" s="6">
        <f t="shared" si="34"/>
        <v>3</v>
      </c>
      <c r="N925" s="18">
        <v>1</v>
      </c>
    </row>
    <row r="926" spans="1:14" x14ac:dyDescent="0.25">
      <c r="A926">
        <v>1199</v>
      </c>
      <c r="B926" s="3" t="s">
        <v>470</v>
      </c>
      <c r="C926" s="3" t="s">
        <v>333</v>
      </c>
      <c r="D926" s="18" t="s">
        <v>48</v>
      </c>
      <c r="E926" s="23">
        <v>4318.2540080789604</v>
      </c>
      <c r="F926" s="51">
        <f>VLOOKUP(B926,[1]export!$A$384:$C$574,3,FALSE)</f>
        <v>0.46458829626679149</v>
      </c>
      <c r="G926" s="52">
        <v>1.4614771612752521E-2</v>
      </c>
      <c r="H926" s="53">
        <v>5.998520248899423E-3</v>
      </c>
      <c r="J926">
        <v>1199</v>
      </c>
      <c r="K926" s="52">
        <f t="shared" si="35"/>
        <v>6.7898518438969623E-3</v>
      </c>
      <c r="L926" s="53">
        <f t="shared" si="36"/>
        <v>5.998520248899423E-3</v>
      </c>
      <c r="M926" s="6">
        <f t="shared" si="34"/>
        <v>3</v>
      </c>
      <c r="N926" s="18">
        <v>1</v>
      </c>
    </row>
    <row r="927" spans="1:14" x14ac:dyDescent="0.25">
      <c r="A927">
        <v>1200</v>
      </c>
      <c r="B927" s="3" t="s">
        <v>470</v>
      </c>
      <c r="C927" s="3" t="s">
        <v>317</v>
      </c>
      <c r="D927" s="18" t="s">
        <v>48</v>
      </c>
      <c r="E927" s="23">
        <v>2063.28516667331</v>
      </c>
      <c r="F927" s="51">
        <f>VLOOKUP(B927,[1]export!$A$384:$C$574,3,FALSE)</f>
        <v>0.46458829626679149</v>
      </c>
      <c r="G927" s="52">
        <v>6.9830170773870466E-3</v>
      </c>
      <c r="H927" s="53">
        <v>2.8661254822871362E-3</v>
      </c>
      <c r="J927">
        <v>1200</v>
      </c>
      <c r="K927" s="52">
        <f t="shared" si="35"/>
        <v>3.2442280067851575E-3</v>
      </c>
      <c r="L927" s="53">
        <f t="shared" si="36"/>
        <v>2.8661254822871362E-3</v>
      </c>
      <c r="M927" s="6">
        <f t="shared" si="34"/>
        <v>3</v>
      </c>
      <c r="N927" s="18">
        <v>1</v>
      </c>
    </row>
    <row r="928" spans="1:14" x14ac:dyDescent="0.25">
      <c r="A928">
        <v>1201</v>
      </c>
      <c r="B928" s="3" t="s">
        <v>470</v>
      </c>
      <c r="C928" s="3" t="s">
        <v>302</v>
      </c>
      <c r="D928" s="18" t="s">
        <v>48</v>
      </c>
      <c r="E928" s="23">
        <v>8200.88972062832</v>
      </c>
      <c r="F928" s="51">
        <f>VLOOKUP(B928,[1]export!$A$384:$C$574,3,FALSE)</f>
        <v>0.46458829626679149</v>
      </c>
      <c r="G928" s="52">
        <v>2.7755229327436348E-2</v>
      </c>
      <c r="H928" s="53">
        <v>1.1391919733333249E-2</v>
      </c>
      <c r="J928">
        <v>1201</v>
      </c>
      <c r="K928" s="52">
        <f t="shared" si="35"/>
        <v>1.2894754705727738E-2</v>
      </c>
      <c r="L928" s="53">
        <f t="shared" si="36"/>
        <v>1.1391919733333249E-2</v>
      </c>
      <c r="M928" s="6">
        <f t="shared" si="34"/>
        <v>3</v>
      </c>
      <c r="N928" s="18">
        <v>1</v>
      </c>
    </row>
    <row r="929" spans="1:14" x14ac:dyDescent="0.25">
      <c r="A929">
        <v>1202</v>
      </c>
      <c r="B929" s="3" t="s">
        <v>470</v>
      </c>
      <c r="C929" s="3" t="s">
        <v>303</v>
      </c>
      <c r="D929" s="18" t="s">
        <v>48</v>
      </c>
      <c r="E929" s="23">
        <v>28020.837010698298</v>
      </c>
      <c r="F929" s="51">
        <f>VLOOKUP(B929,[1]export!$A$384:$C$574,3,FALSE)</f>
        <v>0.46458829626679149</v>
      </c>
      <c r="G929" s="52">
        <v>9.4834192834269818E-2</v>
      </c>
      <c r="H929" s="53">
        <v>3.8923962760254248E-2</v>
      </c>
      <c r="J929">
        <v>1202</v>
      </c>
      <c r="K929" s="52">
        <f t="shared" si="35"/>
        <v>4.4058856076709778E-2</v>
      </c>
      <c r="L929" s="53">
        <f t="shared" si="36"/>
        <v>3.8923962760254248E-2</v>
      </c>
      <c r="M929" s="6">
        <f t="shared" si="34"/>
        <v>3</v>
      </c>
      <c r="N929" s="18">
        <v>1</v>
      </c>
    </row>
    <row r="930" spans="1:14" x14ac:dyDescent="0.25">
      <c r="A930">
        <v>1203</v>
      </c>
      <c r="B930" s="3" t="s">
        <v>470</v>
      </c>
      <c r="C930" s="3" t="s">
        <v>334</v>
      </c>
      <c r="D930" s="18" t="s">
        <v>48</v>
      </c>
      <c r="E930" s="23">
        <v>7209.0374229231602</v>
      </c>
      <c r="F930" s="51">
        <f>VLOOKUP(B930,[1]export!$A$384:$C$574,3,FALSE)</f>
        <v>0.46458829626679149</v>
      </c>
      <c r="G930" s="52">
        <v>2.4398387701764272E-2</v>
      </c>
      <c r="H930" s="53">
        <v>1.001412998762336E-2</v>
      </c>
      <c r="J930">
        <v>1203</v>
      </c>
      <c r="K930" s="52">
        <f t="shared" si="35"/>
        <v>1.1335205374019301E-2</v>
      </c>
      <c r="L930" s="53">
        <f t="shared" si="36"/>
        <v>1.001412998762336E-2</v>
      </c>
      <c r="M930" s="6">
        <f t="shared" si="34"/>
        <v>3</v>
      </c>
      <c r="N930" s="18">
        <v>1</v>
      </c>
    </row>
    <row r="931" spans="1:14" x14ac:dyDescent="0.25">
      <c r="A931">
        <v>1204</v>
      </c>
      <c r="B931" s="3" t="s">
        <v>470</v>
      </c>
      <c r="C931" s="3" t="s">
        <v>335</v>
      </c>
      <c r="D931" s="18" t="s">
        <v>48</v>
      </c>
      <c r="E931" s="23">
        <v>20783.912154905898</v>
      </c>
      <c r="F931" s="51">
        <f>VLOOKUP(B931,[1]export!$A$384:$C$574,3,FALSE)</f>
        <v>0.46458829626679149</v>
      </c>
      <c r="G931" s="52">
        <v>7.0341422434895037E-2</v>
      </c>
      <c r="H931" s="53">
        <v>2.8871094122601738E-2</v>
      </c>
      <c r="J931">
        <v>1204</v>
      </c>
      <c r="K931" s="52">
        <f t="shared" si="35"/>
        <v>3.2679801606010549E-2</v>
      </c>
      <c r="L931" s="53">
        <f t="shared" si="36"/>
        <v>2.8871094122601738E-2</v>
      </c>
      <c r="M931" s="6">
        <f t="shared" si="34"/>
        <v>3</v>
      </c>
      <c r="N931" s="18">
        <v>1</v>
      </c>
    </row>
    <row r="932" spans="1:14" x14ac:dyDescent="0.25">
      <c r="A932">
        <v>1205</v>
      </c>
      <c r="B932" s="3" t="s">
        <v>470</v>
      </c>
      <c r="C932" s="3" t="s">
        <v>305</v>
      </c>
      <c r="D932" s="18" t="s">
        <v>48</v>
      </c>
      <c r="E932" s="23">
        <v>16712.045128638401</v>
      </c>
      <c r="F932" s="51">
        <f>VLOOKUP(B932,[1]export!$A$384:$C$574,3,FALSE)</f>
        <v>0.46458829626679149</v>
      </c>
      <c r="G932" s="52">
        <v>5.6560527074163147E-2</v>
      </c>
      <c r="H932" s="53">
        <v>2.3214831947612785E-2</v>
      </c>
      <c r="J932">
        <v>1205</v>
      </c>
      <c r="K932" s="52">
        <f t="shared" si="35"/>
        <v>2.627735890933719E-2</v>
      </c>
      <c r="L932" s="53">
        <f t="shared" si="36"/>
        <v>2.3214831947612785E-2</v>
      </c>
      <c r="M932" s="6">
        <f t="shared" si="34"/>
        <v>3</v>
      </c>
      <c r="N932" s="18">
        <v>1</v>
      </c>
    </row>
    <row r="933" spans="1:14" x14ac:dyDescent="0.25">
      <c r="A933">
        <v>1206</v>
      </c>
      <c r="B933" s="3" t="s">
        <v>470</v>
      </c>
      <c r="C933" s="3" t="s">
        <v>318</v>
      </c>
      <c r="D933" s="18" t="s">
        <v>48</v>
      </c>
      <c r="E933" s="23">
        <v>459.17021344990098</v>
      </c>
      <c r="F933" s="51">
        <f>VLOOKUP(B933,[1]export!$A$384:$C$574,3,FALSE)</f>
        <v>0.46458829626679149</v>
      </c>
      <c r="G933" s="52">
        <v>1.5540234058474178E-3</v>
      </c>
      <c r="H933" s="53">
        <v>6.3783691693856861E-4</v>
      </c>
      <c r="J933">
        <v>1206</v>
      </c>
      <c r="K933" s="52">
        <f t="shared" si="35"/>
        <v>7.2198108648136852E-4</v>
      </c>
      <c r="L933" s="53">
        <f t="shared" si="36"/>
        <v>6.3783691693856861E-4</v>
      </c>
      <c r="M933" s="6">
        <f t="shared" si="34"/>
        <v>3</v>
      </c>
      <c r="N933" s="18">
        <v>1</v>
      </c>
    </row>
    <row r="934" spans="1:14" x14ac:dyDescent="0.25">
      <c r="A934">
        <v>1207</v>
      </c>
      <c r="B934" s="3" t="s">
        <v>470</v>
      </c>
      <c r="C934" s="3" t="s">
        <v>319</v>
      </c>
      <c r="D934" s="18" t="s">
        <v>48</v>
      </c>
      <c r="E934" s="23">
        <v>5523.7813020966996</v>
      </c>
      <c r="F934" s="51">
        <f>VLOOKUP(B934,[1]export!$A$384:$C$574,3,FALSE)</f>
        <v>0.46458829626679149</v>
      </c>
      <c r="G934" s="52">
        <v>1.8694778495637734E-2</v>
      </c>
      <c r="H934" s="53">
        <v>7.6731275948863078E-3</v>
      </c>
      <c r="J934">
        <v>1207</v>
      </c>
      <c r="K934" s="52">
        <f t="shared" si="35"/>
        <v>8.6853752903733854E-3</v>
      </c>
      <c r="L934" s="53">
        <f t="shared" si="36"/>
        <v>7.6731275948863078E-3</v>
      </c>
      <c r="M934" s="6">
        <f t="shared" si="34"/>
        <v>3</v>
      </c>
      <c r="N934" s="18">
        <v>1</v>
      </c>
    </row>
    <row r="935" spans="1:14" x14ac:dyDescent="0.25">
      <c r="A935">
        <v>1208</v>
      </c>
      <c r="B935" s="3" t="s">
        <v>470</v>
      </c>
      <c r="C935" s="3" t="s">
        <v>307</v>
      </c>
      <c r="D935" s="18" t="s">
        <v>48</v>
      </c>
      <c r="E935" s="23">
        <v>8019.6835016804798</v>
      </c>
      <c r="F935" s="51">
        <f>VLOOKUP(B935,[1]export!$A$384:$C$574,3,FALSE)</f>
        <v>0.46458829626679149</v>
      </c>
      <c r="G935" s="52">
        <v>2.7141951947324279E-2</v>
      </c>
      <c r="H935" s="53">
        <v>1.114020476437785E-2</v>
      </c>
      <c r="J935">
        <v>1208</v>
      </c>
      <c r="K935" s="52">
        <f t="shared" si="35"/>
        <v>1.260983321256251E-2</v>
      </c>
      <c r="L935" s="53">
        <f t="shared" si="36"/>
        <v>1.114020476437785E-2</v>
      </c>
      <c r="M935" s="6">
        <f t="shared" si="34"/>
        <v>3</v>
      </c>
      <c r="N935" s="18">
        <v>1</v>
      </c>
    </row>
    <row r="936" spans="1:14" x14ac:dyDescent="0.25">
      <c r="A936">
        <v>1209</v>
      </c>
      <c r="B936" s="3" t="s">
        <v>470</v>
      </c>
      <c r="C936" s="3" t="s">
        <v>336</v>
      </c>
      <c r="D936" s="18" t="s">
        <v>48</v>
      </c>
      <c r="E936" s="23">
        <v>18882.3778235924</v>
      </c>
      <c r="F936" s="51">
        <f>VLOOKUP(B936,[1]export!$A$384:$C$574,3,FALSE)</f>
        <v>0.46458829626679149</v>
      </c>
      <c r="G936" s="52">
        <v>6.3905837609648061E-2</v>
      </c>
      <c r="H936" s="53">
        <v>2.6229657984518755E-2</v>
      </c>
      <c r="J936">
        <v>1209</v>
      </c>
      <c r="K936" s="52">
        <f t="shared" si="35"/>
        <v>2.9689904216568641E-2</v>
      </c>
      <c r="L936" s="53">
        <f t="shared" si="36"/>
        <v>2.6229657984518755E-2</v>
      </c>
      <c r="M936" s="6">
        <f t="shared" si="34"/>
        <v>3</v>
      </c>
      <c r="N936" s="18">
        <v>1</v>
      </c>
    </row>
    <row r="937" spans="1:14" x14ac:dyDescent="0.25">
      <c r="A937">
        <v>1210</v>
      </c>
      <c r="B937" s="3" t="s">
        <v>470</v>
      </c>
      <c r="C937" s="3" t="s">
        <v>320</v>
      </c>
      <c r="D937" s="18" t="s">
        <v>48</v>
      </c>
      <c r="E937" s="23">
        <v>1267.1464454879999</v>
      </c>
      <c r="F937" s="51">
        <f>VLOOKUP(B937,[1]export!$A$384:$C$574,3,FALSE)</f>
        <v>0.46458829626679149</v>
      </c>
      <c r="G937" s="52">
        <v>4.2885517771931066E-3</v>
      </c>
      <c r="H937" s="53">
        <v>1.7602029888376381E-3</v>
      </c>
      <c r="J937">
        <v>1210</v>
      </c>
      <c r="K937" s="52">
        <f t="shared" si="35"/>
        <v>1.992410963618066E-3</v>
      </c>
      <c r="L937" s="53">
        <f t="shared" si="36"/>
        <v>1.7602029888376381E-3</v>
      </c>
      <c r="M937" s="6">
        <f t="shared" si="34"/>
        <v>3</v>
      </c>
      <c r="N937" s="18">
        <v>1</v>
      </c>
    </row>
    <row r="938" spans="1:14" x14ac:dyDescent="0.25">
      <c r="A938">
        <v>1211</v>
      </c>
      <c r="B938" s="3" t="s">
        <v>470</v>
      </c>
      <c r="C938" s="3" t="s">
        <v>321</v>
      </c>
      <c r="D938" s="18" t="s">
        <v>48</v>
      </c>
      <c r="E938" s="23">
        <v>1605.1981683516899</v>
      </c>
      <c r="F938" s="51">
        <f>VLOOKUP(B938,[1]export!$A$384:$C$574,3,FALSE)</f>
        <v>0.46458829626679149</v>
      </c>
      <c r="G938" s="52">
        <v>5.4326597230682531E-3</v>
      </c>
      <c r="H938" s="53">
        <v>2.2297932679132505E-3</v>
      </c>
      <c r="J938">
        <v>1211</v>
      </c>
      <c r="K938" s="52">
        <f t="shared" si="35"/>
        <v>2.5239501249374988E-3</v>
      </c>
      <c r="L938" s="53">
        <f t="shared" si="36"/>
        <v>2.2297932679132505E-3</v>
      </c>
      <c r="M938" s="6">
        <f t="shared" si="34"/>
        <v>3</v>
      </c>
      <c r="N938" s="18">
        <v>1</v>
      </c>
    </row>
    <row r="939" spans="1:14" x14ac:dyDescent="0.25">
      <c r="A939">
        <v>1212</v>
      </c>
      <c r="B939" s="3" t="s">
        <v>470</v>
      </c>
      <c r="C939" s="3" t="s">
        <v>322</v>
      </c>
      <c r="D939" s="18" t="s">
        <v>48</v>
      </c>
      <c r="E939" s="23">
        <v>1855.6537662519299</v>
      </c>
      <c r="F939" s="51">
        <f>VLOOKUP(B939,[1]export!$A$384:$C$574,3,FALSE)</f>
        <v>0.46458829626679149</v>
      </c>
      <c r="G939" s="52">
        <v>6.2803058679220041E-3</v>
      </c>
      <c r="H939" s="53">
        <v>2.5777030880961417E-3</v>
      </c>
      <c r="J939">
        <v>1212</v>
      </c>
      <c r="K939" s="52">
        <f t="shared" si="35"/>
        <v>2.9177566032122172E-3</v>
      </c>
      <c r="L939" s="53">
        <f t="shared" si="36"/>
        <v>2.5777030880961417E-3</v>
      </c>
      <c r="M939" s="6">
        <f t="shared" si="34"/>
        <v>3</v>
      </c>
      <c r="N939" s="18">
        <v>1</v>
      </c>
    </row>
    <row r="940" spans="1:14" x14ac:dyDescent="0.25">
      <c r="A940">
        <v>1213</v>
      </c>
      <c r="B940" s="3" t="s">
        <v>470</v>
      </c>
      <c r="C940" s="3" t="s">
        <v>309</v>
      </c>
      <c r="D940" s="18" t="s">
        <v>48</v>
      </c>
      <c r="E940" s="23">
        <v>15647.554361950901</v>
      </c>
      <c r="F940" s="51">
        <f>VLOOKUP(B940,[1]export!$A$384:$C$574,3,FALSE)</f>
        <v>0.46458829626679149</v>
      </c>
      <c r="G940" s="52">
        <v>5.2957846590357481E-2</v>
      </c>
      <c r="H940" s="53">
        <v>2.173613953933964E-2</v>
      </c>
      <c r="J940">
        <v>1213</v>
      </c>
      <c r="K940" s="52">
        <f t="shared" si="35"/>
        <v>2.4603595721372294E-2</v>
      </c>
      <c r="L940" s="53">
        <f t="shared" si="36"/>
        <v>2.173613953933964E-2</v>
      </c>
      <c r="M940" s="6">
        <f t="shared" si="34"/>
        <v>3</v>
      </c>
      <c r="N940" s="18">
        <v>1</v>
      </c>
    </row>
    <row r="941" spans="1:14" x14ac:dyDescent="0.25">
      <c r="A941">
        <v>1214</v>
      </c>
      <c r="B941" s="3" t="s">
        <v>470</v>
      </c>
      <c r="C941" s="3" t="s">
        <v>337</v>
      </c>
      <c r="D941" s="18" t="s">
        <v>48</v>
      </c>
      <c r="E941" s="23">
        <v>4807.6262185841397</v>
      </c>
      <c r="F941" s="51">
        <f>VLOOKUP(B941,[1]export!$A$384:$C$574,3,FALSE)</f>
        <v>0.46458829626679149</v>
      </c>
      <c r="G941" s="52">
        <v>1.6271011166234171E-2</v>
      </c>
      <c r="H941" s="53">
        <v>6.6783109949907797E-3</v>
      </c>
      <c r="J941">
        <v>1214</v>
      </c>
      <c r="K941" s="52">
        <f t="shared" si="35"/>
        <v>7.5593213562586735E-3</v>
      </c>
      <c r="L941" s="53">
        <f t="shared" si="36"/>
        <v>6.6783109949907797E-3</v>
      </c>
      <c r="M941" s="6">
        <f t="shared" si="34"/>
        <v>3</v>
      </c>
      <c r="N941" s="18">
        <v>1</v>
      </c>
    </row>
    <row r="942" spans="1:14" x14ac:dyDescent="0.25">
      <c r="A942">
        <v>1215</v>
      </c>
      <c r="B942" s="3" t="s">
        <v>470</v>
      </c>
      <c r="C942" s="3" t="s">
        <v>323</v>
      </c>
      <c r="D942" s="18" t="s">
        <v>48</v>
      </c>
      <c r="E942" s="23">
        <v>1318.5990557176699</v>
      </c>
      <c r="F942" s="51">
        <f>VLOOKUP(B942,[1]export!$A$384:$C$574,3,FALSE)</f>
        <v>0.46458829626679149</v>
      </c>
      <c r="G942" s="52">
        <v>4.4626888580548982E-3</v>
      </c>
      <c r="H942" s="53">
        <v>1.8316762101312385E-3</v>
      </c>
      <c r="J942">
        <v>1215</v>
      </c>
      <c r="K942" s="52">
        <f t="shared" si="35"/>
        <v>2.0733130133325185E-3</v>
      </c>
      <c r="L942" s="53">
        <f t="shared" si="36"/>
        <v>1.8316762101312385E-3</v>
      </c>
      <c r="M942" s="6">
        <f t="shared" si="34"/>
        <v>3</v>
      </c>
      <c r="N942" s="18">
        <v>1</v>
      </c>
    </row>
    <row r="943" spans="1:14" x14ac:dyDescent="0.25">
      <c r="A943">
        <v>1216</v>
      </c>
      <c r="B943" s="3" t="s">
        <v>470</v>
      </c>
      <c r="C943" s="3" t="s">
        <v>324</v>
      </c>
      <c r="D943" s="18" t="s">
        <v>48</v>
      </c>
      <c r="E943" s="23">
        <v>2167.3440939530301</v>
      </c>
      <c r="F943" s="51">
        <f>VLOOKUP(B943,[1]export!$A$384:$C$574,3,FALSE)</f>
        <v>0.46458829626679149</v>
      </c>
      <c r="G943" s="52">
        <v>7.3351958639095386E-3</v>
      </c>
      <c r="H943" s="53">
        <v>3.0106745479971078E-3</v>
      </c>
      <c r="J943">
        <v>1216</v>
      </c>
      <c r="K943" s="52">
        <f t="shared" si="35"/>
        <v>3.4078461491969482E-3</v>
      </c>
      <c r="L943" s="53">
        <f t="shared" si="36"/>
        <v>3.0106745479971078E-3</v>
      </c>
      <c r="M943" s="6">
        <f t="shared" si="34"/>
        <v>3</v>
      </c>
      <c r="N943" s="18">
        <v>1</v>
      </c>
    </row>
    <row r="944" spans="1:14" x14ac:dyDescent="0.25">
      <c r="A944">
        <v>1217</v>
      </c>
      <c r="B944" s="3" t="s">
        <v>470</v>
      </c>
      <c r="C944" s="3" t="s">
        <v>312</v>
      </c>
      <c r="D944" s="18" t="s">
        <v>48</v>
      </c>
      <c r="E944" s="23">
        <v>5205.6265197625999</v>
      </c>
      <c r="F944" s="51">
        <f>VLOOKUP(B944,[1]export!$A$384:$C$574,3,FALSE)</f>
        <v>0.46458829626679149</v>
      </c>
      <c r="G944" s="52">
        <v>1.7618010090486327E-2</v>
      </c>
      <c r="H944" s="53">
        <v>7.2311763107458247E-3</v>
      </c>
      <c r="J944">
        <v>1217</v>
      </c>
      <c r="K944" s="52">
        <f t="shared" si="35"/>
        <v>8.1851212915501834E-3</v>
      </c>
      <c r="L944" s="53">
        <f t="shared" si="36"/>
        <v>7.2311763107458247E-3</v>
      </c>
      <c r="M944" s="6">
        <f t="shared" si="34"/>
        <v>3</v>
      </c>
      <c r="N944" s="18">
        <v>1</v>
      </c>
    </row>
    <row r="945" spans="1:14" x14ac:dyDescent="0.25">
      <c r="A945">
        <v>1218</v>
      </c>
      <c r="B945" s="3" t="s">
        <v>470</v>
      </c>
      <c r="C945" s="3" t="s">
        <v>298</v>
      </c>
      <c r="D945" s="18" t="s">
        <v>31</v>
      </c>
      <c r="E945" s="23">
        <v>274.83894100656897</v>
      </c>
      <c r="J945">
        <v>1218</v>
      </c>
      <c r="M945" s="6">
        <f t="shared" si="34"/>
        <v>0</v>
      </c>
      <c r="N945" s="18">
        <v>1</v>
      </c>
    </row>
    <row r="946" spans="1:14" x14ac:dyDescent="0.25">
      <c r="A946">
        <v>1219</v>
      </c>
      <c r="B946" s="3" t="s">
        <v>470</v>
      </c>
      <c r="C946" s="3" t="s">
        <v>299</v>
      </c>
      <c r="D946" s="18" t="s">
        <v>31</v>
      </c>
      <c r="E946" s="23">
        <v>210.120130189847</v>
      </c>
      <c r="J946">
        <v>1219</v>
      </c>
      <c r="M946" s="6">
        <f t="shared" si="34"/>
        <v>0</v>
      </c>
      <c r="N946" s="18">
        <v>1</v>
      </c>
    </row>
    <row r="947" spans="1:14" x14ac:dyDescent="0.25">
      <c r="A947">
        <v>1220</v>
      </c>
      <c r="B947" s="3" t="s">
        <v>470</v>
      </c>
      <c r="C947" s="3" t="s">
        <v>300</v>
      </c>
      <c r="D947" s="18" t="s">
        <v>31</v>
      </c>
      <c r="E947" s="23">
        <v>764.29851038282197</v>
      </c>
      <c r="J947">
        <v>1220</v>
      </c>
      <c r="M947" s="6">
        <f t="shared" si="34"/>
        <v>0</v>
      </c>
      <c r="N947" s="18">
        <v>1</v>
      </c>
    </row>
    <row r="948" spans="1:14" x14ac:dyDescent="0.25">
      <c r="A948">
        <v>1221</v>
      </c>
      <c r="B948" s="3" t="s">
        <v>470</v>
      </c>
      <c r="C948" s="3" t="s">
        <v>302</v>
      </c>
      <c r="D948" s="18" t="s">
        <v>31</v>
      </c>
      <c r="E948" s="23">
        <v>754.35858373718395</v>
      </c>
      <c r="J948">
        <v>1221</v>
      </c>
      <c r="M948" s="6">
        <f t="shared" si="34"/>
        <v>0</v>
      </c>
      <c r="N948" s="18">
        <v>1</v>
      </c>
    </row>
    <row r="949" spans="1:14" x14ac:dyDescent="0.25">
      <c r="A949">
        <v>1222</v>
      </c>
      <c r="B949" s="3" t="s">
        <v>470</v>
      </c>
      <c r="C949" s="3" t="s">
        <v>303</v>
      </c>
      <c r="D949" s="18" t="s">
        <v>31</v>
      </c>
      <c r="E949" s="23">
        <v>1924.14918408992</v>
      </c>
      <c r="J949">
        <v>1222</v>
      </c>
      <c r="M949" s="6">
        <f t="shared" si="34"/>
        <v>0</v>
      </c>
      <c r="N949" s="18">
        <v>1</v>
      </c>
    </row>
    <row r="950" spans="1:14" x14ac:dyDescent="0.25">
      <c r="A950">
        <v>1223</v>
      </c>
      <c r="B950" s="3" t="s">
        <v>470</v>
      </c>
      <c r="C950" s="3" t="s">
        <v>304</v>
      </c>
      <c r="D950" s="18" t="s">
        <v>31</v>
      </c>
      <c r="E950" s="23">
        <v>242.58886591796301</v>
      </c>
      <c r="J950">
        <v>1223</v>
      </c>
      <c r="M950" s="6">
        <f t="shared" si="34"/>
        <v>0</v>
      </c>
      <c r="N950" s="18">
        <v>1</v>
      </c>
    </row>
    <row r="951" spans="1:14" x14ac:dyDescent="0.25">
      <c r="A951">
        <v>1224</v>
      </c>
      <c r="B951" s="3" t="s">
        <v>470</v>
      </c>
      <c r="C951" s="3" t="s">
        <v>305</v>
      </c>
      <c r="D951" s="18" t="s">
        <v>31</v>
      </c>
      <c r="E951" s="23">
        <v>218.38453120447201</v>
      </c>
      <c r="J951">
        <v>1224</v>
      </c>
      <c r="M951" s="6">
        <f t="shared" si="34"/>
        <v>0</v>
      </c>
      <c r="N951" s="18">
        <v>1</v>
      </c>
    </row>
    <row r="952" spans="1:14" x14ac:dyDescent="0.25">
      <c r="A952">
        <v>1225</v>
      </c>
      <c r="B952" s="3" t="s">
        <v>470</v>
      </c>
      <c r="C952" s="3" t="s">
        <v>325</v>
      </c>
      <c r="D952" s="18" t="s">
        <v>31</v>
      </c>
      <c r="E952" s="23">
        <v>0</v>
      </c>
      <c r="J952">
        <v>1225</v>
      </c>
      <c r="M952" s="6">
        <f t="shared" si="34"/>
        <v>0</v>
      </c>
      <c r="N952" s="18">
        <v>1</v>
      </c>
    </row>
    <row r="953" spans="1:14" x14ac:dyDescent="0.25">
      <c r="A953">
        <v>1226</v>
      </c>
      <c r="B953" s="3" t="s">
        <v>470</v>
      </c>
      <c r="C953" s="3" t="s">
        <v>307</v>
      </c>
      <c r="D953" s="18" t="s">
        <v>31</v>
      </c>
      <c r="E953" s="23">
        <v>1001.08603451508</v>
      </c>
      <c r="J953">
        <v>1226</v>
      </c>
      <c r="M953" s="6">
        <f t="shared" si="34"/>
        <v>0</v>
      </c>
      <c r="N953" s="18">
        <v>1</v>
      </c>
    </row>
    <row r="954" spans="1:14" x14ac:dyDescent="0.25">
      <c r="A954">
        <v>1227</v>
      </c>
      <c r="B954" s="3" t="s">
        <v>470</v>
      </c>
      <c r="C954" s="3" t="s">
        <v>336</v>
      </c>
      <c r="D954" s="18" t="s">
        <v>31</v>
      </c>
      <c r="E954" s="23">
        <v>7.3082270607327997</v>
      </c>
      <c r="J954">
        <v>1227</v>
      </c>
      <c r="M954" s="6">
        <f t="shared" si="34"/>
        <v>0</v>
      </c>
      <c r="N954" s="18">
        <v>1</v>
      </c>
    </row>
    <row r="955" spans="1:14" x14ac:dyDescent="0.25">
      <c r="A955">
        <v>1228</v>
      </c>
      <c r="B955" s="3" t="s">
        <v>470</v>
      </c>
      <c r="C955" s="3" t="s">
        <v>308</v>
      </c>
      <c r="D955" s="18" t="s">
        <v>31</v>
      </c>
      <c r="E955" s="23">
        <v>55.788496241655899</v>
      </c>
      <c r="J955">
        <v>1228</v>
      </c>
      <c r="M955" s="6">
        <f t="shared" si="34"/>
        <v>0</v>
      </c>
      <c r="N955" s="18">
        <v>1</v>
      </c>
    </row>
    <row r="956" spans="1:14" x14ac:dyDescent="0.25">
      <c r="A956">
        <v>1229</v>
      </c>
      <c r="B956" s="3" t="s">
        <v>470</v>
      </c>
      <c r="C956" s="3" t="s">
        <v>323</v>
      </c>
      <c r="D956" s="18" t="s">
        <v>31</v>
      </c>
      <c r="E956" s="23">
        <v>0</v>
      </c>
      <c r="J956">
        <v>1229</v>
      </c>
      <c r="M956" s="6">
        <f t="shared" si="34"/>
        <v>0</v>
      </c>
      <c r="N956" s="18">
        <v>1</v>
      </c>
    </row>
    <row r="957" spans="1:14" x14ac:dyDescent="0.25">
      <c r="A957">
        <v>1230</v>
      </c>
      <c r="B957" s="3" t="s">
        <v>470</v>
      </c>
      <c r="C957" s="3" t="s">
        <v>311</v>
      </c>
      <c r="D957" s="18" t="s">
        <v>31</v>
      </c>
      <c r="E957" s="23">
        <v>14.4855956869092</v>
      </c>
      <c r="J957">
        <v>1230</v>
      </c>
      <c r="M957" s="6">
        <f t="shared" si="34"/>
        <v>0</v>
      </c>
      <c r="N957" s="18">
        <v>1</v>
      </c>
    </row>
    <row r="958" spans="1:14" x14ac:dyDescent="0.25">
      <c r="A958">
        <v>1231</v>
      </c>
      <c r="B958" s="3" t="s">
        <v>470</v>
      </c>
      <c r="C958" s="3" t="s">
        <v>313</v>
      </c>
      <c r="D958" s="18" t="s">
        <v>31</v>
      </c>
      <c r="E958" s="23">
        <v>189.94614565029499</v>
      </c>
      <c r="J958">
        <v>1231</v>
      </c>
      <c r="M958" s="6">
        <f t="shared" si="34"/>
        <v>0</v>
      </c>
      <c r="N958" s="18">
        <v>1</v>
      </c>
    </row>
    <row r="959" spans="1:14" x14ac:dyDescent="0.25">
      <c r="A959">
        <v>1232</v>
      </c>
      <c r="B959" s="3" t="s">
        <v>470</v>
      </c>
      <c r="C959" s="3" t="s">
        <v>329</v>
      </c>
      <c r="D959" s="18" t="s">
        <v>196</v>
      </c>
      <c r="E959" s="23" t="s">
        <v>17</v>
      </c>
      <c r="J959">
        <v>1232</v>
      </c>
      <c r="M959" s="6">
        <f t="shared" si="34"/>
        <v>0</v>
      </c>
      <c r="N959" s="18">
        <v>1</v>
      </c>
    </row>
    <row r="960" spans="1:14" x14ac:dyDescent="0.25">
      <c r="A960">
        <v>1233</v>
      </c>
      <c r="B960" s="3" t="s">
        <v>470</v>
      </c>
      <c r="C960" s="3" t="s">
        <v>333</v>
      </c>
      <c r="D960" s="18" t="s">
        <v>196</v>
      </c>
      <c r="E960" s="23" t="s">
        <v>17</v>
      </c>
      <c r="J960">
        <v>1233</v>
      </c>
      <c r="M960" s="6">
        <f t="shared" si="34"/>
        <v>0</v>
      </c>
      <c r="N960" s="18">
        <v>1</v>
      </c>
    </row>
    <row r="961" spans="1:14" x14ac:dyDescent="0.25">
      <c r="A961">
        <v>1234</v>
      </c>
      <c r="B961" s="3" t="s">
        <v>470</v>
      </c>
      <c r="C961" s="3" t="s">
        <v>301</v>
      </c>
      <c r="D961" s="18" t="s">
        <v>127</v>
      </c>
      <c r="E961" s="23">
        <v>653.079424160435</v>
      </c>
      <c r="J961">
        <v>1234</v>
      </c>
      <c r="M961" s="6">
        <f t="shared" si="34"/>
        <v>0</v>
      </c>
      <c r="N961" s="18">
        <v>1</v>
      </c>
    </row>
    <row r="962" spans="1:14" x14ac:dyDescent="0.25">
      <c r="A962">
        <v>1235</v>
      </c>
      <c r="B962" s="3" t="s">
        <v>470</v>
      </c>
      <c r="C962" s="3" t="s">
        <v>307</v>
      </c>
      <c r="D962" s="18" t="s">
        <v>127</v>
      </c>
      <c r="E962" s="23">
        <v>6294.9107750384701</v>
      </c>
      <c r="J962">
        <v>1235</v>
      </c>
      <c r="M962" s="6">
        <f t="shared" ref="M962:M1025" si="37">IF($D962="Maize",1,0)+IF($D962="Rice",2,0)+IF($D962="Soybeans",3,0)+IF($D962="Wheat",4,0)</f>
        <v>0</v>
      </c>
      <c r="N962" s="18">
        <v>1</v>
      </c>
    </row>
    <row r="963" spans="1:14" x14ac:dyDescent="0.25">
      <c r="A963">
        <v>1236</v>
      </c>
      <c r="B963" s="3" t="s">
        <v>470</v>
      </c>
      <c r="C963" s="3" t="s">
        <v>93</v>
      </c>
      <c r="D963" s="18" t="s">
        <v>49</v>
      </c>
      <c r="E963" s="23">
        <v>2.7122581084521502</v>
      </c>
      <c r="J963">
        <v>1236</v>
      </c>
      <c r="M963" s="6">
        <f t="shared" si="37"/>
        <v>0</v>
      </c>
      <c r="N963" s="18">
        <v>1</v>
      </c>
    </row>
    <row r="964" spans="1:14" x14ac:dyDescent="0.25">
      <c r="A964">
        <v>1237</v>
      </c>
      <c r="B964" s="3" t="s">
        <v>470</v>
      </c>
      <c r="C964" s="3" t="s">
        <v>333</v>
      </c>
      <c r="D964" s="18" t="s">
        <v>49</v>
      </c>
      <c r="E964" s="23">
        <v>72.346249546632606</v>
      </c>
      <c r="J964">
        <v>1237</v>
      </c>
      <c r="M964" s="6">
        <f t="shared" si="37"/>
        <v>0</v>
      </c>
      <c r="N964" s="18">
        <v>1</v>
      </c>
    </row>
    <row r="965" spans="1:14" x14ac:dyDescent="0.25">
      <c r="A965">
        <v>1238</v>
      </c>
      <c r="B965" s="3" t="s">
        <v>470</v>
      </c>
      <c r="C965" s="3" t="s">
        <v>334</v>
      </c>
      <c r="D965" s="18" t="s">
        <v>49</v>
      </c>
      <c r="E965" s="23">
        <v>52.797244803895197</v>
      </c>
      <c r="J965">
        <v>1238</v>
      </c>
      <c r="M965" s="6">
        <f t="shared" si="37"/>
        <v>0</v>
      </c>
      <c r="N965" s="18">
        <v>1</v>
      </c>
    </row>
    <row r="966" spans="1:14" x14ac:dyDescent="0.25">
      <c r="A966">
        <v>1239</v>
      </c>
      <c r="B966" s="3" t="s">
        <v>470</v>
      </c>
      <c r="C966" s="3" t="s">
        <v>318</v>
      </c>
      <c r="D966" s="18" t="s">
        <v>49</v>
      </c>
      <c r="E966" s="23">
        <v>4.3663040088655096</v>
      </c>
      <c r="J966">
        <v>1239</v>
      </c>
      <c r="M966" s="6">
        <f t="shared" si="37"/>
        <v>0</v>
      </c>
      <c r="N966" s="18">
        <v>1</v>
      </c>
    </row>
    <row r="967" spans="1:14" x14ac:dyDescent="0.25">
      <c r="A967">
        <v>1240</v>
      </c>
      <c r="B967" s="3" t="s">
        <v>470</v>
      </c>
      <c r="C967" s="3" t="s">
        <v>319</v>
      </c>
      <c r="D967" s="18" t="s">
        <v>49</v>
      </c>
      <c r="E967" s="23">
        <v>141.39820040787299</v>
      </c>
      <c r="J967">
        <v>1240</v>
      </c>
      <c r="M967" s="6">
        <f t="shared" si="37"/>
        <v>0</v>
      </c>
      <c r="N967" s="18">
        <v>1</v>
      </c>
    </row>
    <row r="968" spans="1:14" x14ac:dyDescent="0.25">
      <c r="A968">
        <v>1241</v>
      </c>
      <c r="B968" s="3" t="s">
        <v>470</v>
      </c>
      <c r="C968" s="3" t="s">
        <v>322</v>
      </c>
      <c r="D968" s="18" t="s">
        <v>49</v>
      </c>
      <c r="E968" s="23">
        <v>2.6067412084325499</v>
      </c>
      <c r="J968">
        <v>1241</v>
      </c>
      <c r="M968" s="6">
        <f t="shared" si="37"/>
        <v>0</v>
      </c>
      <c r="N968" s="18">
        <v>1</v>
      </c>
    </row>
    <row r="969" spans="1:14" x14ac:dyDescent="0.25">
      <c r="A969">
        <v>1242</v>
      </c>
      <c r="B969" s="3" t="s">
        <v>470</v>
      </c>
      <c r="C969" s="3" t="s">
        <v>299</v>
      </c>
      <c r="D969" s="18" t="s">
        <v>18</v>
      </c>
      <c r="E969" s="23" t="s">
        <v>17</v>
      </c>
      <c r="F969" s="51">
        <f>VLOOKUP(B969,[1]export!$A$575:$C$765,3,FALSE)</f>
        <v>0.21760817996619156</v>
      </c>
      <c r="G969" s="52">
        <v>0</v>
      </c>
      <c r="H969" s="53">
        <v>0</v>
      </c>
      <c r="J969">
        <v>1242</v>
      </c>
      <c r="K969" s="52">
        <f t="shared" ref="K969:K1029" si="38">F969*G969</f>
        <v>0</v>
      </c>
      <c r="L969" s="53">
        <f t="shared" ref="L969:L1029" si="39">H969</f>
        <v>0</v>
      </c>
      <c r="M969" s="6">
        <f t="shared" si="37"/>
        <v>4</v>
      </c>
      <c r="N969" s="18">
        <v>1</v>
      </c>
    </row>
    <row r="970" spans="1:14" x14ac:dyDescent="0.25">
      <c r="A970">
        <v>1243</v>
      </c>
      <c r="B970" s="3" t="s">
        <v>470</v>
      </c>
      <c r="C970" s="3" t="s">
        <v>300</v>
      </c>
      <c r="D970" s="18" t="s">
        <v>18</v>
      </c>
      <c r="E970" s="23">
        <v>5352.7274504194702</v>
      </c>
      <c r="F970" s="51">
        <f>VLOOKUP(B970,[1]export!$A$575:$C$765,3,FALSE)</f>
        <v>0.21760817996619156</v>
      </c>
      <c r="G970" s="52">
        <v>1.5905805814314146E-2</v>
      </c>
      <c r="H970" s="53">
        <v>2.9566713734699292E-3</v>
      </c>
      <c r="J970">
        <v>1243</v>
      </c>
      <c r="K970" s="52">
        <f t="shared" si="38"/>
        <v>3.4612334541485688E-3</v>
      </c>
      <c r="L970" s="53">
        <f t="shared" si="39"/>
        <v>2.9566713734699292E-3</v>
      </c>
      <c r="M970" s="6">
        <f t="shared" si="37"/>
        <v>4</v>
      </c>
      <c r="N970" s="18">
        <v>1</v>
      </c>
    </row>
    <row r="971" spans="1:14" x14ac:dyDescent="0.25">
      <c r="A971">
        <v>1244</v>
      </c>
      <c r="B971" s="3" t="s">
        <v>470</v>
      </c>
      <c r="C971" s="3" t="s">
        <v>303</v>
      </c>
      <c r="D971" s="18" t="s">
        <v>18</v>
      </c>
      <c r="E971" s="23">
        <v>9695.7026901220506</v>
      </c>
      <c r="F971" s="51">
        <f>VLOOKUP(B971,[1]export!$A$575:$C$765,3,FALSE)</f>
        <v>0.21760817996619156</v>
      </c>
      <c r="G971" s="52">
        <v>2.8811099696533071E-2</v>
      </c>
      <c r="H971" s="53">
        <v>5.3555886891481358E-3</v>
      </c>
      <c r="J971">
        <v>1244</v>
      </c>
      <c r="K971" s="52">
        <f t="shared" si="38"/>
        <v>6.2695309677870551E-3</v>
      </c>
      <c r="L971" s="53">
        <f t="shared" si="39"/>
        <v>5.3555886891481358E-3</v>
      </c>
      <c r="M971" s="6">
        <f t="shared" si="37"/>
        <v>4</v>
      </c>
      <c r="N971" s="18">
        <v>1</v>
      </c>
    </row>
    <row r="972" spans="1:14" x14ac:dyDescent="0.25">
      <c r="A972">
        <v>1245</v>
      </c>
      <c r="B972" s="3" t="s">
        <v>470</v>
      </c>
      <c r="C972" s="3" t="s">
        <v>304</v>
      </c>
      <c r="D972" s="18" t="s">
        <v>18</v>
      </c>
      <c r="E972" s="23">
        <v>22138.5606774181</v>
      </c>
      <c r="F972" s="51">
        <f>VLOOKUP(B972,[1]export!$A$575:$C$765,3,FALSE)</f>
        <v>0.21760817996619156</v>
      </c>
      <c r="G972" s="52">
        <v>6.578546178655674E-2</v>
      </c>
      <c r="H972" s="53">
        <v>1.2228616011379321E-2</v>
      </c>
      <c r="J972">
        <v>1245</v>
      </c>
      <c r="K972" s="52">
        <f t="shared" si="38"/>
        <v>1.4315454607608056E-2</v>
      </c>
      <c r="L972" s="53">
        <f t="shared" si="39"/>
        <v>1.2228616011379321E-2</v>
      </c>
      <c r="M972" s="6">
        <f t="shared" si="37"/>
        <v>4</v>
      </c>
      <c r="N972" s="18">
        <v>1</v>
      </c>
    </row>
    <row r="973" spans="1:14" x14ac:dyDescent="0.25">
      <c r="A973">
        <v>1246</v>
      </c>
      <c r="B973" s="3" t="s">
        <v>470</v>
      </c>
      <c r="C973" s="3" t="s">
        <v>306</v>
      </c>
      <c r="D973" s="18" t="s">
        <v>18</v>
      </c>
      <c r="E973" s="23">
        <v>88.206987447445002</v>
      </c>
      <c r="F973" s="51">
        <f>VLOOKUP(B973,[1]export!$A$575:$C$765,3,FALSE)</f>
        <v>0.21760817996619156</v>
      </c>
      <c r="G973" s="52">
        <v>2.6210996670393864E-4</v>
      </c>
      <c r="H973" s="53">
        <v>4.8722651609217341E-5</v>
      </c>
      <c r="J973">
        <v>1246</v>
      </c>
      <c r="K973" s="52">
        <f t="shared" si="38"/>
        <v>5.7037272805443156E-5</v>
      </c>
      <c r="L973" s="53">
        <f t="shared" si="39"/>
        <v>4.8722651609217341E-5</v>
      </c>
      <c r="M973" s="6">
        <f t="shared" si="37"/>
        <v>4</v>
      </c>
      <c r="N973" s="18">
        <v>1</v>
      </c>
    </row>
    <row r="974" spans="1:14" x14ac:dyDescent="0.25">
      <c r="A974">
        <v>1247</v>
      </c>
      <c r="B974" s="3" t="s">
        <v>470</v>
      </c>
      <c r="C974" s="3" t="s">
        <v>307</v>
      </c>
      <c r="D974" s="18" t="s">
        <v>18</v>
      </c>
      <c r="E974" s="23">
        <v>39910.730160295003</v>
      </c>
      <c r="F974" s="51">
        <f>VLOOKUP(B974,[1]export!$A$575:$C$765,3,FALSE)</f>
        <v>0.21760817996619156</v>
      </c>
      <c r="G974" s="52">
        <v>0.1185960484103101</v>
      </c>
      <c r="H974" s="53">
        <v>2.2045380500361509E-2</v>
      </c>
      <c r="J974">
        <v>1247</v>
      </c>
      <c r="K974" s="52">
        <f t="shared" si="38"/>
        <v>2.5807470245749926E-2</v>
      </c>
      <c r="L974" s="53">
        <f t="shared" si="39"/>
        <v>2.2045380500361509E-2</v>
      </c>
      <c r="M974" s="6">
        <f t="shared" si="37"/>
        <v>4</v>
      </c>
      <c r="N974" s="18">
        <v>1</v>
      </c>
    </row>
    <row r="975" spans="1:14" x14ac:dyDescent="0.25">
      <c r="A975">
        <v>1248</v>
      </c>
      <c r="B975" s="3" t="s">
        <v>470</v>
      </c>
      <c r="C975" s="3" t="s">
        <v>308</v>
      </c>
      <c r="D975" s="18" t="s">
        <v>18</v>
      </c>
      <c r="E975" s="23" t="s">
        <v>17</v>
      </c>
      <c r="F975" s="51">
        <f>VLOOKUP(B975,[1]export!$A$575:$C$765,3,FALSE)</f>
        <v>0.21760817996619156</v>
      </c>
      <c r="G975" s="52">
        <v>0</v>
      </c>
      <c r="H975" s="53">
        <v>0</v>
      </c>
      <c r="J975">
        <v>1248</v>
      </c>
      <c r="K975" s="52">
        <f t="shared" si="38"/>
        <v>0</v>
      </c>
      <c r="L975" s="53">
        <f t="shared" si="39"/>
        <v>0</v>
      </c>
      <c r="M975" s="6">
        <f t="shared" si="37"/>
        <v>4</v>
      </c>
      <c r="N975" s="18">
        <v>1</v>
      </c>
    </row>
    <row r="976" spans="1:14" x14ac:dyDescent="0.25">
      <c r="A976">
        <v>1249</v>
      </c>
      <c r="B976" s="3" t="s">
        <v>470</v>
      </c>
      <c r="C976" s="3" t="s">
        <v>309</v>
      </c>
      <c r="D976" s="18" t="s">
        <v>18</v>
      </c>
      <c r="E976" s="23">
        <v>9886.8513285755998</v>
      </c>
      <c r="F976" s="51">
        <f>VLOOKUP(B976,[1]export!$A$575:$C$765,3,FALSE)</f>
        <v>0.21760817996619156</v>
      </c>
      <c r="G976" s="52">
        <v>2.9379104167725496E-2</v>
      </c>
      <c r="H976" s="53">
        <v>5.461172938043355E-3</v>
      </c>
      <c r="J976">
        <v>1249</v>
      </c>
      <c r="K976" s="52">
        <f t="shared" si="38"/>
        <v>6.393133386975898E-3</v>
      </c>
      <c r="L976" s="53">
        <f t="shared" si="39"/>
        <v>5.461172938043355E-3</v>
      </c>
      <c r="M976" s="6">
        <f t="shared" si="37"/>
        <v>4</v>
      </c>
      <c r="N976" s="18">
        <v>1</v>
      </c>
    </row>
    <row r="977" spans="1:14" x14ac:dyDescent="0.25">
      <c r="A977">
        <v>1250</v>
      </c>
      <c r="B977" s="3" t="s">
        <v>470</v>
      </c>
      <c r="C977" s="3" t="s">
        <v>310</v>
      </c>
      <c r="D977" s="18" t="s">
        <v>18</v>
      </c>
      <c r="E977" s="23" t="s">
        <v>17</v>
      </c>
      <c r="F977" s="51">
        <f>VLOOKUP(B977,[1]export!$A$575:$C$765,3,FALSE)</f>
        <v>0.21760817996619156</v>
      </c>
      <c r="G977" s="52">
        <v>0</v>
      </c>
      <c r="H977" s="53">
        <v>0</v>
      </c>
      <c r="J977">
        <v>1250</v>
      </c>
      <c r="K977" s="52">
        <f t="shared" si="38"/>
        <v>0</v>
      </c>
      <c r="L977" s="53">
        <f t="shared" si="39"/>
        <v>0</v>
      </c>
      <c r="M977" s="6">
        <f t="shared" si="37"/>
        <v>4</v>
      </c>
      <c r="N977" s="18">
        <v>1</v>
      </c>
    </row>
    <row r="978" spans="1:14" x14ac:dyDescent="0.25">
      <c r="A978">
        <v>1251</v>
      </c>
      <c r="B978" s="3" t="s">
        <v>470</v>
      </c>
      <c r="C978" s="3" t="s">
        <v>311</v>
      </c>
      <c r="D978" s="18" t="s">
        <v>18</v>
      </c>
      <c r="E978" s="23" t="s">
        <v>17</v>
      </c>
      <c r="F978" s="51">
        <f>VLOOKUP(B978,[1]export!$A$575:$C$765,3,FALSE)</f>
        <v>0.21760817996619156</v>
      </c>
      <c r="G978" s="52">
        <v>0</v>
      </c>
      <c r="H978" s="53">
        <v>0</v>
      </c>
      <c r="J978">
        <v>1251</v>
      </c>
      <c r="K978" s="52">
        <f t="shared" si="38"/>
        <v>0</v>
      </c>
      <c r="L978" s="53">
        <f t="shared" si="39"/>
        <v>0</v>
      </c>
      <c r="M978" s="6">
        <f t="shared" si="37"/>
        <v>4</v>
      </c>
      <c r="N978" s="18">
        <v>1</v>
      </c>
    </row>
    <row r="979" spans="1:14" x14ac:dyDescent="0.25">
      <c r="A979">
        <v>1252</v>
      </c>
      <c r="B979" s="3" t="s">
        <v>470</v>
      </c>
      <c r="C979" s="3" t="s">
        <v>312</v>
      </c>
      <c r="D979" s="18" t="s">
        <v>18</v>
      </c>
      <c r="E979" s="23" t="s">
        <v>17</v>
      </c>
      <c r="F979" s="51">
        <f>VLOOKUP(B979,[1]export!$A$575:$C$765,3,FALSE)</f>
        <v>0.21760817996619156</v>
      </c>
      <c r="G979" s="52">
        <v>0</v>
      </c>
      <c r="H979" s="53">
        <v>0</v>
      </c>
      <c r="J979">
        <v>1252</v>
      </c>
      <c r="K979" s="52">
        <f t="shared" si="38"/>
        <v>0</v>
      </c>
      <c r="L979" s="53">
        <f t="shared" si="39"/>
        <v>0</v>
      </c>
      <c r="M979" s="6">
        <f t="shared" si="37"/>
        <v>4</v>
      </c>
      <c r="N979" s="18">
        <v>1</v>
      </c>
    </row>
    <row r="980" spans="1:14" x14ac:dyDescent="0.25">
      <c r="A980">
        <v>1253</v>
      </c>
      <c r="B980" s="3" t="s">
        <v>470</v>
      </c>
      <c r="C980" s="3" t="s">
        <v>313</v>
      </c>
      <c r="D980" s="18" t="s">
        <v>18</v>
      </c>
      <c r="E980" s="23" t="s">
        <v>17</v>
      </c>
      <c r="F980" s="51">
        <f>VLOOKUP(B980,[1]export!$A$575:$C$765,3,FALSE)</f>
        <v>0.21760817996619156</v>
      </c>
      <c r="G980" s="52">
        <v>0</v>
      </c>
      <c r="H980" s="53">
        <v>0</v>
      </c>
      <c r="J980">
        <v>1253</v>
      </c>
      <c r="K980" s="52">
        <f t="shared" si="38"/>
        <v>0</v>
      </c>
      <c r="L980" s="53">
        <f t="shared" si="39"/>
        <v>0</v>
      </c>
      <c r="M980" s="6">
        <f t="shared" si="37"/>
        <v>4</v>
      </c>
      <c r="N980" s="18">
        <v>1</v>
      </c>
    </row>
    <row r="981" spans="1:14" x14ac:dyDescent="0.25">
      <c r="A981">
        <v>1254</v>
      </c>
      <c r="B981" s="3" t="s">
        <v>470</v>
      </c>
      <c r="C981" s="3" t="s">
        <v>327</v>
      </c>
      <c r="D981" s="18" t="s">
        <v>18</v>
      </c>
      <c r="E981" s="23">
        <v>323.66164919195398</v>
      </c>
      <c r="F981" s="51">
        <f>VLOOKUP(B981,[1]export!$A$575:$C$765,3,FALSE)</f>
        <v>0.21760817996619156</v>
      </c>
      <c r="G981" s="52">
        <v>9.617712445240329E-4</v>
      </c>
      <c r="H981" s="53">
        <v>1.7878009701034265E-4</v>
      </c>
      <c r="J981">
        <v>1254</v>
      </c>
      <c r="K981" s="52">
        <f t="shared" si="38"/>
        <v>2.0928929006469379E-4</v>
      </c>
      <c r="L981" s="53">
        <f t="shared" si="39"/>
        <v>1.7878009701034265E-4</v>
      </c>
      <c r="M981" s="6">
        <f t="shared" si="37"/>
        <v>4</v>
      </c>
      <c r="N981" s="18">
        <v>1</v>
      </c>
    </row>
    <row r="982" spans="1:14" x14ac:dyDescent="0.25">
      <c r="A982">
        <v>1255</v>
      </c>
      <c r="B982" s="3" t="s">
        <v>470</v>
      </c>
      <c r="C982" s="3" t="s">
        <v>314</v>
      </c>
      <c r="D982" s="18" t="s">
        <v>18</v>
      </c>
      <c r="E982" s="23">
        <v>410.70165143421298</v>
      </c>
      <c r="F982" s="51">
        <f>VLOOKUP(B982,[1]export!$A$575:$C$765,3,FALSE)</f>
        <v>0.21760817996619156</v>
      </c>
      <c r="G982" s="52">
        <v>1.2204134762771827E-3</v>
      </c>
      <c r="H982" s="53">
        <v>2.2685814420407346E-4</v>
      </c>
      <c r="J982">
        <v>1255</v>
      </c>
      <c r="K982" s="52">
        <f t="shared" si="38"/>
        <v>2.6557195537889062E-4</v>
      </c>
      <c r="L982" s="53">
        <f t="shared" si="39"/>
        <v>2.2685814420407346E-4</v>
      </c>
      <c r="M982" s="6">
        <f t="shared" si="37"/>
        <v>4</v>
      </c>
      <c r="N982" s="18">
        <v>1</v>
      </c>
    </row>
    <row r="983" spans="1:14" x14ac:dyDescent="0.25">
      <c r="A983">
        <v>1256</v>
      </c>
      <c r="B983" s="3" t="s">
        <v>470</v>
      </c>
      <c r="C983" s="3" t="s">
        <v>328</v>
      </c>
      <c r="D983" s="18" t="s">
        <v>18</v>
      </c>
      <c r="E983" s="23">
        <v>3254.9926625472199</v>
      </c>
      <c r="F983" s="51">
        <f>VLOOKUP(B983,[1]export!$A$575:$C$765,3,FALSE)</f>
        <v>0.21760817996619156</v>
      </c>
      <c r="G983" s="52">
        <v>9.6723178411477328E-3</v>
      </c>
      <c r="H983" s="53">
        <v>1.7979513650473356E-3</v>
      </c>
      <c r="J983">
        <v>1256</v>
      </c>
      <c r="K983" s="52">
        <f t="shared" si="38"/>
        <v>2.1047754814666813E-3</v>
      </c>
      <c r="L983" s="53">
        <f t="shared" si="39"/>
        <v>1.7979513650473356E-3</v>
      </c>
      <c r="M983" s="6">
        <f t="shared" si="37"/>
        <v>4</v>
      </c>
      <c r="N983" s="18">
        <v>1</v>
      </c>
    </row>
    <row r="984" spans="1:14" x14ac:dyDescent="0.25">
      <c r="A984">
        <v>1257</v>
      </c>
      <c r="B984" s="3" t="s">
        <v>470</v>
      </c>
      <c r="C984" s="3" t="s">
        <v>298</v>
      </c>
      <c r="D984" s="18" t="s">
        <v>18</v>
      </c>
      <c r="E984" s="23">
        <v>2106.9241767216699</v>
      </c>
      <c r="F984" s="51">
        <f>VLOOKUP(B984,[1]export!$A$575:$C$765,3,FALSE)</f>
        <v>0.21760817996619156</v>
      </c>
      <c r="G984" s="52">
        <v>6.2607945446189993E-3</v>
      </c>
      <c r="H984" s="53">
        <v>1.1637959259249192E-3</v>
      </c>
      <c r="J984">
        <v>1257</v>
      </c>
      <c r="K984" s="52">
        <f t="shared" si="38"/>
        <v>1.3624001059968016E-3</v>
      </c>
      <c r="L984" s="53">
        <f t="shared" si="39"/>
        <v>1.1637959259249192E-3</v>
      </c>
      <c r="M984" s="6">
        <f t="shared" si="37"/>
        <v>4</v>
      </c>
      <c r="N984" s="18">
        <v>1</v>
      </c>
    </row>
    <row r="985" spans="1:14" x14ac:dyDescent="0.25">
      <c r="A985">
        <v>1258</v>
      </c>
      <c r="B985" s="3" t="s">
        <v>470</v>
      </c>
      <c r="C985" s="3" t="s">
        <v>299</v>
      </c>
      <c r="D985" s="18" t="s">
        <v>18</v>
      </c>
      <c r="E985" s="23">
        <v>8967.0882612692603</v>
      </c>
      <c r="F985" s="51">
        <f>VLOOKUP(B985,[1]export!$A$575:$C$765,3,FALSE)</f>
        <v>0.21760817996619156</v>
      </c>
      <c r="G985" s="52">
        <v>2.6645997937441695E-2</v>
      </c>
      <c r="H985" s="53">
        <v>4.9531259364598091E-3</v>
      </c>
      <c r="J985">
        <v>1258</v>
      </c>
      <c r="K985" s="52">
        <f t="shared" si="38"/>
        <v>5.7983871145495811E-3</v>
      </c>
      <c r="L985" s="53">
        <f t="shared" si="39"/>
        <v>4.9531259364598091E-3</v>
      </c>
      <c r="M985" s="6">
        <f t="shared" si="37"/>
        <v>4</v>
      </c>
      <c r="N985" s="18">
        <v>1</v>
      </c>
    </row>
    <row r="986" spans="1:14" x14ac:dyDescent="0.25">
      <c r="A986">
        <v>1259</v>
      </c>
      <c r="B986" s="3" t="s">
        <v>470</v>
      </c>
      <c r="C986" s="3" t="s">
        <v>315</v>
      </c>
      <c r="D986" s="18" t="s">
        <v>18</v>
      </c>
      <c r="E986" s="23">
        <v>276.28238245603802</v>
      </c>
      <c r="F986" s="51">
        <f>VLOOKUP(B986,[1]export!$A$575:$C$765,3,FALSE)</f>
        <v>0.21760817996619156</v>
      </c>
      <c r="G986" s="52">
        <v>8.2098219383791658E-4</v>
      </c>
      <c r="H986" s="53">
        <v>1.5260934145597553E-4</v>
      </c>
      <c r="J986">
        <v>1259</v>
      </c>
      <c r="K986" s="52">
        <f t="shared" si="38"/>
        <v>1.7865244098572012E-4</v>
      </c>
      <c r="L986" s="53">
        <f t="shared" si="39"/>
        <v>1.5260934145597553E-4</v>
      </c>
      <c r="M986" s="6">
        <f t="shared" si="37"/>
        <v>4</v>
      </c>
      <c r="N986" s="18">
        <v>1</v>
      </c>
    </row>
    <row r="987" spans="1:14" x14ac:dyDescent="0.25">
      <c r="A987">
        <v>1260</v>
      </c>
      <c r="B987" s="3" t="s">
        <v>470</v>
      </c>
      <c r="C987" s="3" t="s">
        <v>329</v>
      </c>
      <c r="D987" s="18" t="s">
        <v>18</v>
      </c>
      <c r="E987" s="23">
        <v>41.616554746840301</v>
      </c>
      <c r="F987" s="51">
        <f>VLOOKUP(B987,[1]export!$A$575:$C$765,3,FALSE)</f>
        <v>0.21760817996619156</v>
      </c>
      <c r="G987" s="52">
        <v>1.2366496231975004E-4</v>
      </c>
      <c r="H987" s="53">
        <v>2.2987622146310512E-5</v>
      </c>
      <c r="J987">
        <v>1260</v>
      </c>
      <c r="K987" s="52">
        <f t="shared" si="38"/>
        <v>2.6910507375988464E-5</v>
      </c>
      <c r="L987" s="53">
        <f t="shared" si="39"/>
        <v>2.2987622146310512E-5</v>
      </c>
      <c r="M987" s="6">
        <f t="shared" si="37"/>
        <v>4</v>
      </c>
      <c r="N987" s="18">
        <v>1</v>
      </c>
    </row>
    <row r="988" spans="1:14" x14ac:dyDescent="0.25">
      <c r="A988">
        <v>1261</v>
      </c>
      <c r="B988" s="3" t="s">
        <v>470</v>
      </c>
      <c r="C988" s="3" t="s">
        <v>93</v>
      </c>
      <c r="D988" s="18" t="s">
        <v>18</v>
      </c>
      <c r="E988" s="23">
        <v>1026.1538613016401</v>
      </c>
      <c r="F988" s="51">
        <f>VLOOKUP(B988,[1]export!$A$575:$C$765,3,FALSE)</f>
        <v>0.21760817996619156</v>
      </c>
      <c r="G988" s="52">
        <v>3.0492499766999102E-3</v>
      </c>
      <c r="H988" s="53">
        <v>5.6681379251776213E-4</v>
      </c>
      <c r="J988">
        <v>1261</v>
      </c>
      <c r="K988" s="52">
        <f t="shared" si="38"/>
        <v>6.6354173769161951E-4</v>
      </c>
      <c r="L988" s="53">
        <f t="shared" si="39"/>
        <v>5.6681379251776213E-4</v>
      </c>
      <c r="M988" s="6">
        <f t="shared" si="37"/>
        <v>4</v>
      </c>
      <c r="N988" s="18">
        <v>1</v>
      </c>
    </row>
    <row r="989" spans="1:14" x14ac:dyDescent="0.25">
      <c r="A989">
        <v>1262</v>
      </c>
      <c r="B989" s="3" t="s">
        <v>470</v>
      </c>
      <c r="C989" s="3" t="s">
        <v>300</v>
      </c>
      <c r="D989" s="18" t="s">
        <v>18</v>
      </c>
      <c r="E989" s="23">
        <v>5352.7274504194702</v>
      </c>
      <c r="F989" s="51">
        <f>VLOOKUP(B989,[1]export!$A$575:$C$765,3,FALSE)</f>
        <v>0.21760817996619156</v>
      </c>
      <c r="G989" s="52">
        <v>1.5905805814314146E-2</v>
      </c>
      <c r="H989" s="53">
        <v>2.9566713734699292E-3</v>
      </c>
      <c r="J989">
        <v>1262</v>
      </c>
      <c r="K989" s="52">
        <f t="shared" si="38"/>
        <v>3.4612334541485688E-3</v>
      </c>
      <c r="L989" s="53">
        <f t="shared" si="39"/>
        <v>2.9566713734699292E-3</v>
      </c>
      <c r="M989" s="6">
        <f t="shared" si="37"/>
        <v>4</v>
      </c>
      <c r="N989" s="18">
        <v>1</v>
      </c>
    </row>
    <row r="990" spans="1:14" x14ac:dyDescent="0.25">
      <c r="A990">
        <v>1263</v>
      </c>
      <c r="B990" s="3" t="s">
        <v>470</v>
      </c>
      <c r="C990" s="3" t="s">
        <v>330</v>
      </c>
      <c r="D990" s="18" t="s">
        <v>18</v>
      </c>
      <c r="E990" s="23">
        <v>3279.8249862881598</v>
      </c>
      <c r="F990" s="51">
        <f>VLOOKUP(B990,[1]export!$A$575:$C$765,3,FALSE)</f>
        <v>0.21760817996619156</v>
      </c>
      <c r="G990" s="52">
        <v>9.7461079085479733E-3</v>
      </c>
      <c r="H990" s="53">
        <v>1.811667927570208E-3</v>
      </c>
      <c r="J990">
        <v>1263</v>
      </c>
      <c r="K990" s="52">
        <f t="shared" si="38"/>
        <v>2.1208328037332302E-3</v>
      </c>
      <c r="L990" s="53">
        <f t="shared" si="39"/>
        <v>1.811667927570208E-3</v>
      </c>
      <c r="M990" s="6">
        <f t="shared" si="37"/>
        <v>4</v>
      </c>
      <c r="N990" s="18">
        <v>1</v>
      </c>
    </row>
    <row r="991" spans="1:14" x14ac:dyDescent="0.25">
      <c r="A991">
        <v>1264</v>
      </c>
      <c r="B991" s="3" t="s">
        <v>470</v>
      </c>
      <c r="C991" s="3" t="s">
        <v>331</v>
      </c>
      <c r="D991" s="18" t="s">
        <v>18</v>
      </c>
      <c r="E991" s="23">
        <v>1702.4889885043899</v>
      </c>
      <c r="F991" s="51">
        <f>VLOOKUP(B991,[1]export!$A$575:$C$765,3,FALSE)</f>
        <v>0.21760817996619156</v>
      </c>
      <c r="G991" s="52">
        <v>5.0590020700637083E-3</v>
      </c>
      <c r="H991" s="53">
        <v>9.4039917081229971E-4</v>
      </c>
      <c r="J991">
        <v>1264</v>
      </c>
      <c r="K991" s="52">
        <f t="shared" si="38"/>
        <v>1.1008802329117592E-3</v>
      </c>
      <c r="L991" s="53">
        <f t="shared" si="39"/>
        <v>9.4039917081229971E-4</v>
      </c>
      <c r="M991" s="6">
        <f t="shared" si="37"/>
        <v>4</v>
      </c>
      <c r="N991" s="18">
        <v>1</v>
      </c>
    </row>
    <row r="992" spans="1:14" x14ac:dyDescent="0.25">
      <c r="A992">
        <v>1265</v>
      </c>
      <c r="B992" s="3" t="s">
        <v>470</v>
      </c>
      <c r="C992" s="3" t="s">
        <v>332</v>
      </c>
      <c r="D992" s="18" t="s">
        <v>18</v>
      </c>
      <c r="E992" s="23">
        <v>92.757195657523795</v>
      </c>
      <c r="F992" s="51">
        <f>VLOOKUP(B992,[1]export!$A$575:$C$765,3,FALSE)</f>
        <v>0.21760817996619156</v>
      </c>
      <c r="G992" s="52">
        <v>2.7563106017910511E-4</v>
      </c>
      <c r="H992" s="53">
        <v>5.1236037632078174E-5</v>
      </c>
      <c r="J992">
        <v>1265</v>
      </c>
      <c r="K992" s="52">
        <f t="shared" si="38"/>
        <v>5.9979573347726883E-5</v>
      </c>
      <c r="L992" s="53">
        <f t="shared" si="39"/>
        <v>5.1236037632078174E-5</v>
      </c>
      <c r="M992" s="6">
        <f t="shared" si="37"/>
        <v>4</v>
      </c>
      <c r="N992" s="18">
        <v>1</v>
      </c>
    </row>
    <row r="993" spans="1:14" x14ac:dyDescent="0.25">
      <c r="A993">
        <v>1266</v>
      </c>
      <c r="B993" s="3" t="s">
        <v>470</v>
      </c>
      <c r="C993" s="3" t="s">
        <v>301</v>
      </c>
      <c r="D993" s="18" t="s">
        <v>18</v>
      </c>
      <c r="E993" s="23">
        <v>39389.256646928203</v>
      </c>
      <c r="F993" s="51">
        <f>VLOOKUP(B993,[1]export!$A$575:$C$765,3,FALSE)</f>
        <v>0.21760817996619156</v>
      </c>
      <c r="G993" s="52">
        <v>0.11704647270002982</v>
      </c>
      <c r="H993" s="53">
        <v>2.1757335606748706E-2</v>
      </c>
      <c r="J993">
        <v>1266</v>
      </c>
      <c r="K993" s="52">
        <f t="shared" si="38"/>
        <v>2.5470269895716015E-2</v>
      </c>
      <c r="L993" s="53">
        <f t="shared" si="39"/>
        <v>2.1757335606748706E-2</v>
      </c>
      <c r="M993" s="6">
        <f t="shared" si="37"/>
        <v>4</v>
      </c>
      <c r="N993" s="18">
        <v>1</v>
      </c>
    </row>
    <row r="994" spans="1:14" x14ac:dyDescent="0.25">
      <c r="A994">
        <v>1267</v>
      </c>
      <c r="B994" s="3" t="s">
        <v>470</v>
      </c>
      <c r="C994" s="3" t="s">
        <v>316</v>
      </c>
      <c r="D994" s="18" t="s">
        <v>18</v>
      </c>
      <c r="E994" s="23">
        <v>1539.4398575636401</v>
      </c>
      <c r="F994" s="51">
        <f>VLOOKUP(B994,[1]export!$A$575:$C$765,3,FALSE)</f>
        <v>0.21760817996619156</v>
      </c>
      <c r="G994" s="52">
        <v>4.5744962103952862E-3</v>
      </c>
      <c r="H994" s="53">
        <v>8.5033616977459774E-4</v>
      </c>
      <c r="J994">
        <v>1267</v>
      </c>
      <c r="K994" s="52">
        <f t="shared" si="38"/>
        <v>9.9544779460635879E-4</v>
      </c>
      <c r="L994" s="53">
        <f t="shared" si="39"/>
        <v>8.5033616977459774E-4</v>
      </c>
      <c r="M994" s="6">
        <f t="shared" si="37"/>
        <v>4</v>
      </c>
      <c r="N994" s="18">
        <v>1</v>
      </c>
    </row>
    <row r="995" spans="1:14" x14ac:dyDescent="0.25">
      <c r="A995">
        <v>1268</v>
      </c>
      <c r="B995" s="3" t="s">
        <v>470</v>
      </c>
      <c r="C995" s="3" t="s">
        <v>333</v>
      </c>
      <c r="D995" s="18" t="s">
        <v>18</v>
      </c>
      <c r="E995" s="23">
        <v>540.34284941499402</v>
      </c>
      <c r="F995" s="51">
        <f>VLOOKUP(B995,[1]export!$A$575:$C$765,3,FALSE)</f>
        <v>0.21760817996619156</v>
      </c>
      <c r="G995" s="52">
        <v>1.6056465634682305E-3</v>
      </c>
      <c r="H995" s="53">
        <v>2.9846769698675527E-4</v>
      </c>
      <c r="J995">
        <v>1268</v>
      </c>
      <c r="K995" s="52">
        <f t="shared" si="38"/>
        <v>3.4940182634529172E-4</v>
      </c>
      <c r="L995" s="53">
        <f t="shared" si="39"/>
        <v>2.9846769698675527E-4</v>
      </c>
      <c r="M995" s="6">
        <f t="shared" si="37"/>
        <v>4</v>
      </c>
      <c r="N995" s="18">
        <v>1</v>
      </c>
    </row>
    <row r="996" spans="1:14" x14ac:dyDescent="0.25">
      <c r="A996">
        <v>1269</v>
      </c>
      <c r="B996" s="3" t="s">
        <v>470</v>
      </c>
      <c r="C996" s="3" t="s">
        <v>317</v>
      </c>
      <c r="D996" s="18" t="s">
        <v>18</v>
      </c>
      <c r="E996" s="23">
        <v>753.54985400537896</v>
      </c>
      <c r="F996" s="51">
        <f>VLOOKUP(B996,[1]export!$A$575:$C$765,3,FALSE)</f>
        <v>0.21760817996619156</v>
      </c>
      <c r="G996" s="52">
        <v>2.2391981957301144E-3</v>
      </c>
      <c r="H996" s="53">
        <v>4.1623626505503278E-4</v>
      </c>
      <c r="J996">
        <v>1269</v>
      </c>
      <c r="K996" s="52">
        <f t="shared" si="38"/>
        <v>4.8726784395641018E-4</v>
      </c>
      <c r="L996" s="53">
        <f t="shared" si="39"/>
        <v>4.1623626505503278E-4</v>
      </c>
      <c r="M996" s="6">
        <f t="shared" si="37"/>
        <v>4</v>
      </c>
      <c r="N996" s="18">
        <v>1</v>
      </c>
    </row>
    <row r="997" spans="1:14" x14ac:dyDescent="0.25">
      <c r="A997">
        <v>1270</v>
      </c>
      <c r="B997" s="3" t="s">
        <v>470</v>
      </c>
      <c r="C997" s="3" t="s">
        <v>302</v>
      </c>
      <c r="D997" s="18" t="s">
        <v>18</v>
      </c>
      <c r="E997" s="23">
        <v>2014.23689293077</v>
      </c>
      <c r="F997" s="51">
        <f>VLOOKUP(B997,[1]export!$A$575:$C$765,3,FALSE)</f>
        <v>0.21760817996619156</v>
      </c>
      <c r="G997" s="52">
        <v>5.9853712298528518E-3</v>
      </c>
      <c r="H997" s="53">
        <v>1.1125985053187643E-3</v>
      </c>
      <c r="J997">
        <v>1270</v>
      </c>
      <c r="K997" s="52">
        <f t="shared" si="38"/>
        <v>1.3024657397502847E-3</v>
      </c>
      <c r="L997" s="53">
        <f t="shared" si="39"/>
        <v>1.1125985053187643E-3</v>
      </c>
      <c r="M997" s="6">
        <f t="shared" si="37"/>
        <v>4</v>
      </c>
      <c r="N997" s="18">
        <v>1</v>
      </c>
    </row>
    <row r="998" spans="1:14" x14ac:dyDescent="0.25">
      <c r="A998">
        <v>1271</v>
      </c>
      <c r="B998" s="3" t="s">
        <v>470</v>
      </c>
      <c r="C998" s="3" t="s">
        <v>303</v>
      </c>
      <c r="D998" s="18" t="s">
        <v>18</v>
      </c>
      <c r="E998" s="23" t="s">
        <v>17</v>
      </c>
      <c r="F998" s="51">
        <f>VLOOKUP(B998,[1]export!$A$575:$C$765,3,FALSE)</f>
        <v>0.21760817996619156</v>
      </c>
      <c r="G998" s="52">
        <v>0</v>
      </c>
      <c r="H998" s="53">
        <v>0</v>
      </c>
      <c r="J998">
        <v>1271</v>
      </c>
      <c r="K998" s="52">
        <f t="shared" si="38"/>
        <v>0</v>
      </c>
      <c r="L998" s="53">
        <f t="shared" si="39"/>
        <v>0</v>
      </c>
      <c r="M998" s="6">
        <f t="shared" si="37"/>
        <v>4</v>
      </c>
      <c r="N998" s="18">
        <v>1</v>
      </c>
    </row>
    <row r="999" spans="1:14" x14ac:dyDescent="0.25">
      <c r="A999">
        <v>1272</v>
      </c>
      <c r="B999" s="3" t="s">
        <v>470</v>
      </c>
      <c r="C999" s="3" t="s">
        <v>334</v>
      </c>
      <c r="D999" s="18" t="s">
        <v>18</v>
      </c>
      <c r="E999" s="23">
        <v>672.02198566174104</v>
      </c>
      <c r="F999" s="51">
        <f>VLOOKUP(B999,[1]export!$A$575:$C$765,3,FALSE)</f>
        <v>0.21760817996619156</v>
      </c>
      <c r="G999" s="52">
        <v>1.9969354512992818E-3</v>
      </c>
      <c r="H999" s="53">
        <v>3.7120294013714083E-4</v>
      </c>
      <c r="J999">
        <v>1272</v>
      </c>
      <c r="K999" s="52">
        <f t="shared" si="38"/>
        <v>4.3454948906720205E-4</v>
      </c>
      <c r="L999" s="53">
        <f t="shared" si="39"/>
        <v>3.7120294013714083E-4</v>
      </c>
      <c r="M999" s="6">
        <f t="shared" si="37"/>
        <v>4</v>
      </c>
      <c r="N999" s="18">
        <v>1</v>
      </c>
    </row>
    <row r="1000" spans="1:14" x14ac:dyDescent="0.25">
      <c r="A1000">
        <v>1273</v>
      </c>
      <c r="B1000" s="3" t="s">
        <v>470</v>
      </c>
      <c r="C1000" s="3" t="s">
        <v>335</v>
      </c>
      <c r="D1000" s="18" t="s">
        <v>18</v>
      </c>
      <c r="E1000" s="23">
        <v>3945.5495817574101</v>
      </c>
      <c r="F1000" s="51">
        <f>VLOOKUP(B1000,[1]export!$A$575:$C$765,3,FALSE)</f>
        <v>0.21760817996619156</v>
      </c>
      <c r="G1000" s="52">
        <v>1.1724330457599472E-2</v>
      </c>
      <c r="H1000" s="53">
        <v>2.1793923955672721E-3</v>
      </c>
      <c r="J1000">
        <v>1273</v>
      </c>
      <c r="K1000" s="52">
        <f t="shared" si="38"/>
        <v>2.5513102122004068E-3</v>
      </c>
      <c r="L1000" s="53">
        <f t="shared" si="39"/>
        <v>2.1793923955672721E-3</v>
      </c>
      <c r="M1000" s="6">
        <f t="shared" si="37"/>
        <v>4</v>
      </c>
      <c r="N1000" s="18">
        <v>1</v>
      </c>
    </row>
    <row r="1001" spans="1:14" x14ac:dyDescent="0.25">
      <c r="A1001">
        <v>1274</v>
      </c>
      <c r="B1001" s="3" t="s">
        <v>470</v>
      </c>
      <c r="C1001" s="3" t="s">
        <v>304</v>
      </c>
      <c r="D1001" s="18" t="s">
        <v>18</v>
      </c>
      <c r="E1001" s="23">
        <v>22138.5606774181</v>
      </c>
      <c r="F1001" s="51">
        <f>VLOOKUP(B1001,[1]export!$A$575:$C$765,3,FALSE)</f>
        <v>0.21760817996619156</v>
      </c>
      <c r="G1001" s="52">
        <v>6.578546178655674E-2</v>
      </c>
      <c r="H1001" s="53">
        <v>1.2228616011379321E-2</v>
      </c>
      <c r="J1001">
        <v>1274</v>
      </c>
      <c r="K1001" s="52">
        <f t="shared" si="38"/>
        <v>1.4315454607608056E-2</v>
      </c>
      <c r="L1001" s="53">
        <f t="shared" si="39"/>
        <v>1.2228616011379321E-2</v>
      </c>
      <c r="M1001" s="6">
        <f t="shared" si="37"/>
        <v>4</v>
      </c>
      <c r="N1001" s="18">
        <v>1</v>
      </c>
    </row>
    <row r="1002" spans="1:14" x14ac:dyDescent="0.25">
      <c r="A1002">
        <v>1275</v>
      </c>
      <c r="B1002" s="3" t="s">
        <v>470</v>
      </c>
      <c r="C1002" s="3" t="s">
        <v>305</v>
      </c>
      <c r="D1002" s="18" t="s">
        <v>18</v>
      </c>
      <c r="E1002" s="23">
        <v>6788.0831455220005</v>
      </c>
      <c r="F1002" s="51">
        <f>VLOOKUP(B1002,[1]export!$A$575:$C$765,3,FALSE)</f>
        <v>0.21760817996619156</v>
      </c>
      <c r="G1002" s="52">
        <v>2.0171012509824421E-2</v>
      </c>
      <c r="H1002" s="53">
        <v>3.7495148600412676E-3</v>
      </c>
      <c r="J1002">
        <v>1275</v>
      </c>
      <c r="K1002" s="52">
        <f t="shared" si="38"/>
        <v>4.3893773203381734E-3</v>
      </c>
      <c r="L1002" s="53">
        <f t="shared" si="39"/>
        <v>3.7495148600412676E-3</v>
      </c>
      <c r="M1002" s="6">
        <f t="shared" si="37"/>
        <v>4</v>
      </c>
      <c r="N1002" s="18">
        <v>1</v>
      </c>
    </row>
    <row r="1003" spans="1:14" x14ac:dyDescent="0.25">
      <c r="A1003">
        <v>1276</v>
      </c>
      <c r="B1003" s="3" t="s">
        <v>470</v>
      </c>
      <c r="C1003" s="3" t="s">
        <v>306</v>
      </c>
      <c r="D1003" s="18" t="s">
        <v>18</v>
      </c>
      <c r="E1003" s="23">
        <v>88.206987447445002</v>
      </c>
      <c r="F1003" s="51">
        <f>VLOOKUP(B1003,[1]export!$A$575:$C$765,3,FALSE)</f>
        <v>0.21760817996619156</v>
      </c>
      <c r="G1003" s="52">
        <v>2.6210996670393864E-4</v>
      </c>
      <c r="H1003" s="53">
        <v>4.8722651609217341E-5</v>
      </c>
      <c r="J1003">
        <v>1276</v>
      </c>
      <c r="K1003" s="52">
        <f t="shared" si="38"/>
        <v>5.7037272805443156E-5</v>
      </c>
      <c r="L1003" s="53">
        <f t="shared" si="39"/>
        <v>4.8722651609217341E-5</v>
      </c>
      <c r="M1003" s="6">
        <f t="shared" si="37"/>
        <v>4</v>
      </c>
      <c r="N1003" s="18">
        <v>1</v>
      </c>
    </row>
    <row r="1004" spans="1:14" x14ac:dyDescent="0.25">
      <c r="A1004">
        <v>1277</v>
      </c>
      <c r="B1004" s="3" t="s">
        <v>470</v>
      </c>
      <c r="C1004" s="3" t="s">
        <v>318</v>
      </c>
      <c r="D1004" s="18" t="s">
        <v>18</v>
      </c>
      <c r="E1004" s="23">
        <v>150.08619531144899</v>
      </c>
      <c r="F1004" s="51">
        <f>VLOOKUP(B1004,[1]export!$A$575:$C$765,3,FALSE)</f>
        <v>0.21760817996619156</v>
      </c>
      <c r="G1004" s="52">
        <v>4.4598606974581833E-4</v>
      </c>
      <c r="H1004" s="53">
        <v>8.2902699855491932E-5</v>
      </c>
      <c r="J1004">
        <v>1277</v>
      </c>
      <c r="K1004" s="52">
        <f t="shared" si="38"/>
        <v>9.7050216927662493E-5</v>
      </c>
      <c r="L1004" s="53">
        <f t="shared" si="39"/>
        <v>8.2902699855491932E-5</v>
      </c>
      <c r="M1004" s="6">
        <f t="shared" si="37"/>
        <v>4</v>
      </c>
      <c r="N1004" s="18">
        <v>1</v>
      </c>
    </row>
    <row r="1005" spans="1:14" x14ac:dyDescent="0.25">
      <c r="A1005">
        <v>1278</v>
      </c>
      <c r="B1005" s="3" t="s">
        <v>470</v>
      </c>
      <c r="C1005" s="3" t="s">
        <v>325</v>
      </c>
      <c r="D1005" s="18" t="s">
        <v>18</v>
      </c>
      <c r="E1005" s="23">
        <v>795.30048195056702</v>
      </c>
      <c r="F1005" s="51">
        <f>VLOOKUP(B1005,[1]export!$A$575:$C$765,3,FALSE)</f>
        <v>0.21760817996619156</v>
      </c>
      <c r="G1005" s="52">
        <v>2.3632615609720338E-3</v>
      </c>
      <c r="H1005" s="53">
        <v>4.3929794484600694E-4</v>
      </c>
      <c r="J1005">
        <v>1278</v>
      </c>
      <c r="K1005" s="52">
        <f t="shared" si="38"/>
        <v>5.1426504706718508E-4</v>
      </c>
      <c r="L1005" s="53">
        <f t="shared" si="39"/>
        <v>4.3929794484600694E-4</v>
      </c>
      <c r="M1005" s="6">
        <f t="shared" si="37"/>
        <v>4</v>
      </c>
      <c r="N1005" s="18">
        <v>1</v>
      </c>
    </row>
    <row r="1006" spans="1:14" x14ac:dyDescent="0.25">
      <c r="A1006">
        <v>1279</v>
      </c>
      <c r="B1006" s="3" t="s">
        <v>470</v>
      </c>
      <c r="C1006" s="3" t="s">
        <v>326</v>
      </c>
      <c r="D1006" s="18" t="s">
        <v>18</v>
      </c>
      <c r="E1006" s="23">
        <v>520.81506227764601</v>
      </c>
      <c r="F1006" s="51">
        <f>VLOOKUP(B1006,[1]export!$A$575:$C$765,3,FALSE)</f>
        <v>0.21760817996619156</v>
      </c>
      <c r="G1006" s="52">
        <v>1.5476191011946604E-3</v>
      </c>
      <c r="H1006" s="53">
        <v>2.8768118679153013E-4</v>
      </c>
      <c r="J1006">
        <v>1279</v>
      </c>
      <c r="K1006" s="52">
        <f t="shared" si="38"/>
        <v>3.3677457589188325E-4</v>
      </c>
      <c r="L1006" s="53">
        <f t="shared" si="39"/>
        <v>2.8768118679153013E-4</v>
      </c>
      <c r="M1006" s="6">
        <f t="shared" si="37"/>
        <v>4</v>
      </c>
      <c r="N1006" s="18">
        <v>1</v>
      </c>
    </row>
    <row r="1007" spans="1:14" x14ac:dyDescent="0.25">
      <c r="A1007">
        <v>1280</v>
      </c>
      <c r="B1007" s="3" t="s">
        <v>470</v>
      </c>
      <c r="C1007" s="3" t="s">
        <v>319</v>
      </c>
      <c r="D1007" s="18" t="s">
        <v>18</v>
      </c>
      <c r="E1007" s="23">
        <v>2215.1917005596101</v>
      </c>
      <c r="F1007" s="51">
        <f>VLOOKUP(B1007,[1]export!$A$575:$C$765,3,FALSE)</f>
        <v>0.21760817996619156</v>
      </c>
      <c r="G1007" s="52">
        <v>6.5825150555387088E-3</v>
      </c>
      <c r="H1007" s="53">
        <v>1.2235993609724155E-3</v>
      </c>
      <c r="J1007">
        <v>1280</v>
      </c>
      <c r="K1007" s="52">
        <f t="shared" si="38"/>
        <v>1.4324091208358328E-3</v>
      </c>
      <c r="L1007" s="53">
        <f t="shared" si="39"/>
        <v>1.2235993609724155E-3</v>
      </c>
      <c r="M1007" s="6">
        <f t="shared" si="37"/>
        <v>4</v>
      </c>
      <c r="N1007" s="18">
        <v>1</v>
      </c>
    </row>
    <row r="1008" spans="1:14" x14ac:dyDescent="0.25">
      <c r="A1008">
        <v>1281</v>
      </c>
      <c r="B1008" s="3" t="s">
        <v>470</v>
      </c>
      <c r="C1008" s="3" t="s">
        <v>307</v>
      </c>
      <c r="D1008" s="18" t="s">
        <v>18</v>
      </c>
      <c r="E1008" s="23" t="s">
        <v>17</v>
      </c>
      <c r="F1008" s="51">
        <f>VLOOKUP(B1008,[1]export!$A$575:$C$765,3,FALSE)</f>
        <v>0.21760817996619156</v>
      </c>
      <c r="G1008" s="52">
        <v>0</v>
      </c>
      <c r="H1008" s="53">
        <v>0</v>
      </c>
      <c r="J1008">
        <v>1281</v>
      </c>
      <c r="K1008" s="52">
        <f t="shared" si="38"/>
        <v>0</v>
      </c>
      <c r="L1008" s="53">
        <f t="shared" si="39"/>
        <v>0</v>
      </c>
      <c r="M1008" s="6">
        <f t="shared" si="37"/>
        <v>4</v>
      </c>
      <c r="N1008" s="18">
        <v>1</v>
      </c>
    </row>
    <row r="1009" spans="1:29" x14ac:dyDescent="0.25">
      <c r="A1009">
        <v>1282</v>
      </c>
      <c r="B1009" s="3" t="s">
        <v>470</v>
      </c>
      <c r="C1009" s="3" t="s">
        <v>336</v>
      </c>
      <c r="D1009" s="18" t="s">
        <v>18</v>
      </c>
      <c r="E1009" s="23">
        <v>3776.9560229838298</v>
      </c>
      <c r="F1009" s="51">
        <f>VLOOKUP(B1009,[1]export!$A$575:$C$765,3,FALSE)</f>
        <v>0.21760817996619156</v>
      </c>
      <c r="G1009" s="52">
        <v>1.1223349148120213E-2</v>
      </c>
      <c r="H1009" s="53">
        <v>2.0862668341419094E-3</v>
      </c>
      <c r="J1009">
        <v>1282</v>
      </c>
      <c r="K1009" s="52">
        <f t="shared" si="38"/>
        <v>2.4422925812475457E-3</v>
      </c>
      <c r="L1009" s="53">
        <f t="shared" si="39"/>
        <v>2.0862668341419094E-3</v>
      </c>
      <c r="M1009" s="6">
        <f t="shared" si="37"/>
        <v>4</v>
      </c>
      <c r="N1009" s="18">
        <v>1</v>
      </c>
    </row>
    <row r="1010" spans="1:29" x14ac:dyDescent="0.25">
      <c r="A1010">
        <v>1283</v>
      </c>
      <c r="B1010" s="3" t="s">
        <v>470</v>
      </c>
      <c r="C1010" s="3" t="s">
        <v>320</v>
      </c>
      <c r="D1010" s="18" t="s">
        <v>18</v>
      </c>
      <c r="E1010" s="23">
        <v>18575.974206167499</v>
      </c>
      <c r="F1010" s="51">
        <f>VLOOKUP(B1010,[1]export!$A$575:$C$765,3,FALSE)</f>
        <v>0.21760817996619156</v>
      </c>
      <c r="G1010" s="52">
        <v>5.5199118817800867E-2</v>
      </c>
      <c r="H1010" s="53">
        <v>1.0260759898280857E-2</v>
      </c>
      <c r="J1010">
        <v>1283</v>
      </c>
      <c r="K1010" s="52">
        <f t="shared" si="38"/>
        <v>1.2011779781679202E-2</v>
      </c>
      <c r="L1010" s="53">
        <f t="shared" si="39"/>
        <v>1.0260759898280857E-2</v>
      </c>
      <c r="M1010" s="6">
        <f t="shared" si="37"/>
        <v>4</v>
      </c>
      <c r="N1010" s="18">
        <v>1</v>
      </c>
    </row>
    <row r="1011" spans="1:29" x14ac:dyDescent="0.25">
      <c r="A1011">
        <v>1284</v>
      </c>
      <c r="B1011" s="3" t="s">
        <v>470</v>
      </c>
      <c r="C1011" s="3" t="s">
        <v>308</v>
      </c>
      <c r="D1011" s="18" t="s">
        <v>18</v>
      </c>
      <c r="E1011" s="23">
        <v>3636.6728049699</v>
      </c>
      <c r="F1011" s="51">
        <f>VLOOKUP(B1011,[1]export!$A$575:$C$765,3,FALSE)</f>
        <v>0.21760817996619156</v>
      </c>
      <c r="G1011" s="52">
        <v>1.0806492948097959E-2</v>
      </c>
      <c r="H1011" s="53">
        <v>2.008778977956083E-3</v>
      </c>
      <c r="J1011">
        <v>1284</v>
      </c>
      <c r="K1011" s="52">
        <f t="shared" si="38"/>
        <v>2.3515812622530805E-3</v>
      </c>
      <c r="L1011" s="53">
        <f t="shared" si="39"/>
        <v>2.008778977956083E-3</v>
      </c>
      <c r="M1011" s="6">
        <f t="shared" si="37"/>
        <v>4</v>
      </c>
      <c r="N1011" s="18">
        <v>1</v>
      </c>
    </row>
    <row r="1012" spans="1:29" x14ac:dyDescent="0.25">
      <c r="A1012">
        <v>1285</v>
      </c>
      <c r="B1012" s="3" t="s">
        <v>470</v>
      </c>
      <c r="C1012" s="3" t="s">
        <v>321</v>
      </c>
      <c r="D1012" s="18" t="s">
        <v>18</v>
      </c>
      <c r="E1012" s="23">
        <v>749.693398441368</v>
      </c>
      <c r="F1012" s="51">
        <f>VLOOKUP(B1012,[1]export!$A$575:$C$765,3,FALSE)</f>
        <v>0.21760817996619156</v>
      </c>
      <c r="G1012" s="52">
        <v>2.2277386110789508E-3</v>
      </c>
      <c r="H1012" s="53">
        <v>4.1410608527756693E-4</v>
      </c>
      <c r="J1012">
        <v>1285</v>
      </c>
      <c r="K1012" s="52">
        <f t="shared" si="38"/>
        <v>4.8477414459730195E-4</v>
      </c>
      <c r="L1012" s="53">
        <f t="shared" si="39"/>
        <v>4.1410608527756693E-4</v>
      </c>
      <c r="M1012" s="6">
        <f t="shared" si="37"/>
        <v>4</v>
      </c>
      <c r="N1012" s="18">
        <v>1</v>
      </c>
    </row>
    <row r="1013" spans="1:29" x14ac:dyDescent="0.25">
      <c r="A1013">
        <v>1286</v>
      </c>
      <c r="B1013" s="3" t="s">
        <v>470</v>
      </c>
      <c r="C1013" s="3" t="s">
        <v>322</v>
      </c>
      <c r="D1013" s="18" t="s">
        <v>18</v>
      </c>
      <c r="E1013" s="23">
        <v>990.32159725306406</v>
      </c>
      <c r="F1013" s="51">
        <f>VLOOKUP(B1013,[1]export!$A$575:$C$765,3,FALSE)</f>
        <v>0.21760817996619156</v>
      </c>
      <c r="G1013" s="52">
        <v>2.9427732245911856E-3</v>
      </c>
      <c r="H1013" s="53">
        <v>5.4702122315188908E-4</v>
      </c>
      <c r="J1013">
        <v>1286</v>
      </c>
      <c r="K1013" s="52">
        <f t="shared" si="38"/>
        <v>6.4037152545652859E-4</v>
      </c>
      <c r="L1013" s="53">
        <f t="shared" si="39"/>
        <v>5.4702122315188908E-4</v>
      </c>
      <c r="M1013" s="6">
        <f t="shared" si="37"/>
        <v>4</v>
      </c>
      <c r="N1013" s="18">
        <v>1</v>
      </c>
    </row>
    <row r="1014" spans="1:29" x14ac:dyDescent="0.25">
      <c r="A1014">
        <v>1287</v>
      </c>
      <c r="B1014" s="3" t="s">
        <v>470</v>
      </c>
      <c r="C1014" s="3" t="s">
        <v>309</v>
      </c>
      <c r="D1014" s="18" t="s">
        <v>18</v>
      </c>
      <c r="E1014" s="23">
        <v>9886.8513285755998</v>
      </c>
      <c r="F1014" s="51">
        <f>VLOOKUP(B1014,[1]export!$A$575:$C$765,3,FALSE)</f>
        <v>0.21760817996619156</v>
      </c>
      <c r="G1014" s="52">
        <v>2.9379104167725496E-2</v>
      </c>
      <c r="H1014" s="53">
        <v>5.461172938043355E-3</v>
      </c>
      <c r="J1014">
        <v>1287</v>
      </c>
      <c r="K1014" s="52">
        <f t="shared" si="38"/>
        <v>6.393133386975898E-3</v>
      </c>
      <c r="L1014" s="53">
        <f t="shared" si="39"/>
        <v>5.461172938043355E-3</v>
      </c>
      <c r="M1014" s="6">
        <f t="shared" si="37"/>
        <v>4</v>
      </c>
      <c r="N1014" s="18">
        <v>1</v>
      </c>
    </row>
    <row r="1015" spans="1:29" x14ac:dyDescent="0.25">
      <c r="A1015">
        <v>1288</v>
      </c>
      <c r="B1015" s="3" t="s">
        <v>470</v>
      </c>
      <c r="C1015" s="3" t="s">
        <v>337</v>
      </c>
      <c r="D1015" s="18" t="s">
        <v>18</v>
      </c>
      <c r="E1015" s="23">
        <v>1246.8155874931499</v>
      </c>
      <c r="F1015" s="51">
        <f>VLOOKUP(B1015,[1]export!$A$575:$C$765,3,FALSE)</f>
        <v>0.21760817996619156</v>
      </c>
      <c r="G1015" s="52">
        <v>3.7049535595861387E-3</v>
      </c>
      <c r="H1015" s="53">
        <v>6.887001047004923E-4</v>
      </c>
      <c r="J1015">
        <v>1288</v>
      </c>
      <c r="K1015" s="52">
        <f t="shared" si="38"/>
        <v>8.0622820096080245E-4</v>
      </c>
      <c r="L1015" s="53">
        <f t="shared" si="39"/>
        <v>6.887001047004923E-4</v>
      </c>
      <c r="M1015" s="6">
        <f t="shared" si="37"/>
        <v>4</v>
      </c>
      <c r="N1015" s="18">
        <v>1</v>
      </c>
    </row>
    <row r="1016" spans="1:29" x14ac:dyDescent="0.25">
      <c r="A1016">
        <v>1289</v>
      </c>
      <c r="B1016" s="3" t="s">
        <v>470</v>
      </c>
      <c r="C1016" s="3" t="s">
        <v>323</v>
      </c>
      <c r="D1016" s="18" t="s">
        <v>18</v>
      </c>
      <c r="E1016" s="23">
        <v>13705.0801814508</v>
      </c>
      <c r="F1016" s="51">
        <f>VLOOKUP(B1016,[1]export!$A$575:$C$765,3,FALSE)</f>
        <v>0.21760817996619156</v>
      </c>
      <c r="G1016" s="52">
        <v>4.0725096888443058E-2</v>
      </c>
      <c r="H1016" s="53">
        <v>7.5702375319763671E-3</v>
      </c>
      <c r="J1016">
        <v>1289</v>
      </c>
      <c r="K1016" s="52">
        <f t="shared" si="38"/>
        <v>8.8621142128409054E-3</v>
      </c>
      <c r="L1016" s="53">
        <f t="shared" si="39"/>
        <v>7.5702375319763671E-3</v>
      </c>
      <c r="M1016" s="6">
        <f t="shared" si="37"/>
        <v>4</v>
      </c>
      <c r="N1016" s="18">
        <v>1</v>
      </c>
    </row>
    <row r="1017" spans="1:29" x14ac:dyDescent="0.25">
      <c r="A1017">
        <v>1290</v>
      </c>
      <c r="B1017" s="3" t="s">
        <v>470</v>
      </c>
      <c r="C1017" s="3" t="s">
        <v>310</v>
      </c>
      <c r="D1017" s="18" t="s">
        <v>18</v>
      </c>
      <c r="E1017" s="23">
        <v>647.63078530068401</v>
      </c>
      <c r="F1017" s="51">
        <f>VLOOKUP(B1017,[1]export!$A$575:$C$765,3,FALSE)</f>
        <v>0.21760817996619156</v>
      </c>
      <c r="G1017" s="52">
        <v>1.9244561965427933E-3</v>
      </c>
      <c r="H1017" s="53">
        <v>3.5773003972513584E-4</v>
      </c>
      <c r="J1017">
        <v>1290</v>
      </c>
      <c r="K1017" s="52">
        <f t="shared" si="38"/>
        <v>4.1877741035433667E-4</v>
      </c>
      <c r="L1017" s="53">
        <f t="shared" si="39"/>
        <v>3.5773003972513584E-4</v>
      </c>
      <c r="M1017" s="6">
        <f t="shared" si="37"/>
        <v>4</v>
      </c>
      <c r="N1017" s="18">
        <v>1</v>
      </c>
    </row>
    <row r="1018" spans="1:29" x14ac:dyDescent="0.25">
      <c r="A1018">
        <v>1291</v>
      </c>
      <c r="B1018" s="3" t="s">
        <v>470</v>
      </c>
      <c r="C1018" s="3" t="s">
        <v>324</v>
      </c>
      <c r="D1018" s="18" t="s">
        <v>18</v>
      </c>
      <c r="E1018" s="23">
        <v>975.737887505976</v>
      </c>
      <c r="F1018" s="51">
        <f>VLOOKUP(B1018,[1]export!$A$575:$C$765,3,FALSE)</f>
        <v>0.21760817996619156</v>
      </c>
      <c r="G1018" s="52">
        <v>2.8994372510266573E-3</v>
      </c>
      <c r="H1018" s="53">
        <v>5.3896565941777242E-4</v>
      </c>
      <c r="J1018">
        <v>1291</v>
      </c>
      <c r="K1018" s="52">
        <f t="shared" si="38"/>
        <v>6.3094126312208856E-4</v>
      </c>
      <c r="L1018" s="53">
        <f t="shared" si="39"/>
        <v>5.3896565941777242E-4</v>
      </c>
      <c r="M1018" s="6">
        <f t="shared" si="37"/>
        <v>4</v>
      </c>
      <c r="N1018" s="18">
        <v>1</v>
      </c>
    </row>
    <row r="1019" spans="1:29" x14ac:dyDescent="0.25">
      <c r="A1019">
        <v>1292</v>
      </c>
      <c r="B1019" s="3" t="s">
        <v>470</v>
      </c>
      <c r="C1019" s="3" t="s">
        <v>311</v>
      </c>
      <c r="D1019" s="18" t="s">
        <v>18</v>
      </c>
      <c r="E1019" s="23">
        <v>10386.2351331381</v>
      </c>
      <c r="F1019" s="51">
        <f>VLOOKUP(B1019,[1]export!$A$575:$C$765,3,FALSE)</f>
        <v>0.21760817996619156</v>
      </c>
      <c r="G1019" s="52">
        <v>3.0863039581168237E-2</v>
      </c>
      <c r="H1019" s="53">
        <v>5.7370161998198787E-3</v>
      </c>
      <c r="J1019">
        <v>1292</v>
      </c>
      <c r="K1019" s="52">
        <f t="shared" si="38"/>
        <v>6.716049871482551E-3</v>
      </c>
      <c r="L1019" s="53">
        <f t="shared" si="39"/>
        <v>5.7370161998198787E-3</v>
      </c>
      <c r="M1019" s="6">
        <f t="shared" si="37"/>
        <v>4</v>
      </c>
      <c r="N1019" s="18">
        <v>1</v>
      </c>
    </row>
    <row r="1020" spans="1:29" x14ac:dyDescent="0.25">
      <c r="A1020">
        <v>1293</v>
      </c>
      <c r="B1020" s="3" t="s">
        <v>470</v>
      </c>
      <c r="C1020" s="3" t="s">
        <v>338</v>
      </c>
      <c r="D1020" s="18" t="s">
        <v>18</v>
      </c>
      <c r="E1020" s="23">
        <v>29.394966503063198</v>
      </c>
      <c r="F1020" s="51">
        <f>VLOOKUP(B1020,[1]export!$A$575:$C$765,3,FALSE)</f>
        <v>0.21760817996619156</v>
      </c>
      <c r="G1020" s="52">
        <v>8.7348110556115143E-5</v>
      </c>
      <c r="H1020" s="53">
        <v>1.6236816985124763E-5</v>
      </c>
      <c r="J1020">
        <v>1293</v>
      </c>
      <c r="K1020" s="52">
        <f t="shared" si="38"/>
        <v>1.9007663361601902E-5</v>
      </c>
      <c r="L1020" s="53">
        <f t="shared" si="39"/>
        <v>1.6236816985124763E-5</v>
      </c>
      <c r="M1020" s="6">
        <f t="shared" si="37"/>
        <v>4</v>
      </c>
      <c r="N1020" s="18">
        <v>1</v>
      </c>
    </row>
    <row r="1021" spans="1:29" x14ac:dyDescent="0.25">
      <c r="A1021">
        <v>1294</v>
      </c>
      <c r="B1021" s="3" t="s">
        <v>470</v>
      </c>
      <c r="C1021" s="3" t="s">
        <v>312</v>
      </c>
      <c r="D1021" s="18" t="s">
        <v>18</v>
      </c>
      <c r="E1021" s="23">
        <v>743.16329062095599</v>
      </c>
      <c r="F1021" s="51">
        <f>VLOOKUP(B1021,[1]export!$A$575:$C$765,3,FALSE)</f>
        <v>0.21760817996619156</v>
      </c>
      <c r="G1021" s="52">
        <v>2.2083341807394483E-3</v>
      </c>
      <c r="H1021" s="53">
        <v>4.1049906753995143E-4</v>
      </c>
      <c r="J1021">
        <v>1294</v>
      </c>
      <c r="K1021" s="52">
        <f t="shared" si="38"/>
        <v>4.8055158182784205E-4</v>
      </c>
      <c r="L1021" s="53">
        <f t="shared" si="39"/>
        <v>4.1049906753995143E-4</v>
      </c>
      <c r="M1021" s="6">
        <f t="shared" si="37"/>
        <v>4</v>
      </c>
      <c r="N1021" s="18">
        <v>1</v>
      </c>
    </row>
    <row r="1022" spans="1:29" x14ac:dyDescent="0.25">
      <c r="A1022">
        <v>1295</v>
      </c>
      <c r="B1022" s="3" t="s">
        <v>470</v>
      </c>
      <c r="C1022" s="3" t="s">
        <v>313</v>
      </c>
      <c r="D1022" s="18" t="s">
        <v>18</v>
      </c>
      <c r="E1022" s="23">
        <v>704.38474535426997</v>
      </c>
      <c r="F1022" s="51">
        <f>VLOOKUP(B1022,[1]export!$A$575:$C$765,3,FALSE)</f>
        <v>0.21760817996619156</v>
      </c>
      <c r="G1022" s="52">
        <v>2.0931024570085563E-3</v>
      </c>
      <c r="H1022" s="53">
        <v>3.8907906890246557E-4</v>
      </c>
      <c r="J1022">
        <v>1295</v>
      </c>
      <c r="K1022" s="52">
        <f t="shared" si="38"/>
        <v>4.5547621615239564E-4</v>
      </c>
      <c r="L1022" s="53">
        <f t="shared" si="39"/>
        <v>3.8907906890246557E-4</v>
      </c>
      <c r="M1022" s="6">
        <f t="shared" si="37"/>
        <v>4</v>
      </c>
      <c r="N1022" s="18">
        <v>1</v>
      </c>
    </row>
    <row r="1023" spans="1:29" x14ac:dyDescent="0.25">
      <c r="A1023">
        <v>1296</v>
      </c>
      <c r="B1023" s="3" t="s">
        <v>259</v>
      </c>
      <c r="C1023" s="3" t="s">
        <v>346</v>
      </c>
      <c r="D1023" s="18" t="s">
        <v>29</v>
      </c>
      <c r="E1023" s="23">
        <v>4055.30239836181</v>
      </c>
      <c r="F1023" s="51">
        <f>VLOOKUP(B1023,[1]export!$A$193:$C$383,3,FALSE)</f>
        <v>0.15850816195565121</v>
      </c>
      <c r="G1023" s="52">
        <v>1.5337897555219479E-2</v>
      </c>
      <c r="H1023" s="53">
        <v>2.0761122851597853E-3</v>
      </c>
      <c r="J1023">
        <v>1296</v>
      </c>
      <c r="K1023" s="52">
        <f t="shared" si="38"/>
        <v>2.4311819497419159E-3</v>
      </c>
      <c r="L1023" s="53">
        <f t="shared" si="39"/>
        <v>2.0761122851597853E-3</v>
      </c>
      <c r="M1023" s="6">
        <f t="shared" si="37"/>
        <v>2</v>
      </c>
      <c r="AC1023" s="18">
        <v>1</v>
      </c>
    </row>
    <row r="1024" spans="1:29" x14ac:dyDescent="0.25">
      <c r="A1024">
        <v>1297</v>
      </c>
      <c r="B1024" s="3" t="s">
        <v>259</v>
      </c>
      <c r="C1024" s="3" t="s">
        <v>346</v>
      </c>
      <c r="D1024" s="18" t="s">
        <v>29</v>
      </c>
      <c r="E1024" s="23">
        <v>2363.48336469984</v>
      </c>
      <c r="F1024" s="51">
        <f>VLOOKUP(B1024,[1]export!$A$193:$C$383,3,FALSE)</f>
        <v>0.15850816195565121</v>
      </c>
      <c r="G1024" s="52">
        <v>8.9391276309938247E-3</v>
      </c>
      <c r="H1024" s="53">
        <v>1.2099854381281922E-3</v>
      </c>
      <c r="J1024">
        <v>1297</v>
      </c>
      <c r="K1024" s="52">
        <f t="shared" si="38"/>
        <v>1.4169246902758059E-3</v>
      </c>
      <c r="L1024" s="53">
        <f t="shared" si="39"/>
        <v>1.2099854381281922E-3</v>
      </c>
      <c r="M1024" s="6">
        <f t="shared" si="37"/>
        <v>2</v>
      </c>
      <c r="AC1024" s="18">
        <v>1</v>
      </c>
    </row>
    <row r="1025" spans="1:29" x14ac:dyDescent="0.25">
      <c r="A1025">
        <v>1298</v>
      </c>
      <c r="B1025" s="3" t="s">
        <v>259</v>
      </c>
      <c r="C1025" s="3" t="s">
        <v>346</v>
      </c>
      <c r="D1025" s="18" t="s">
        <v>29</v>
      </c>
      <c r="E1025" s="23">
        <v>4357.2459986254598</v>
      </c>
      <c r="F1025" s="51">
        <f>VLOOKUP(B1025,[1]export!$A$193:$C$383,3,FALSE)</f>
        <v>0.15850816195565121</v>
      </c>
      <c r="G1025" s="52">
        <v>1.6479903638457274E-2</v>
      </c>
      <c r="H1025" s="53">
        <v>2.2306923278678139E-3</v>
      </c>
      <c r="J1025">
        <v>1298</v>
      </c>
      <c r="K1025" s="52">
        <f t="shared" si="38"/>
        <v>2.612199234938111E-3</v>
      </c>
      <c r="L1025" s="53">
        <f t="shared" si="39"/>
        <v>2.2306923278678139E-3</v>
      </c>
      <c r="M1025" s="6">
        <f t="shared" si="37"/>
        <v>2</v>
      </c>
      <c r="AC1025" s="18">
        <v>1</v>
      </c>
    </row>
    <row r="1026" spans="1:29" x14ac:dyDescent="0.25">
      <c r="A1026">
        <v>1299</v>
      </c>
      <c r="B1026" s="3" t="s">
        <v>259</v>
      </c>
      <c r="C1026" s="3" t="s">
        <v>346</v>
      </c>
      <c r="D1026" s="18" t="s">
        <v>29</v>
      </c>
      <c r="E1026" s="23">
        <v>5346.4577811755298</v>
      </c>
      <c r="F1026" s="51">
        <f>VLOOKUP(B1026,[1]export!$A$193:$C$383,3,FALSE)</f>
        <v>0.15850816195565121</v>
      </c>
      <c r="G1026" s="52">
        <v>2.0221284056178554E-2</v>
      </c>
      <c r="H1026" s="53">
        <v>2.7371193541745656E-3</v>
      </c>
      <c r="J1026">
        <v>1299</v>
      </c>
      <c r="K1026" s="52">
        <f t="shared" si="38"/>
        <v>3.2052385681279778E-3</v>
      </c>
      <c r="L1026" s="53">
        <f t="shared" si="39"/>
        <v>2.7371193541745656E-3</v>
      </c>
      <c r="M1026" s="6">
        <f t="shared" ref="M1026:M1089" si="40">IF($D1026="Maize",1,0)+IF($D1026="Rice",2,0)+IF($D1026="Soybeans",3,0)+IF($D1026="Wheat",4,0)</f>
        <v>2</v>
      </c>
      <c r="AC1026" s="18">
        <v>1</v>
      </c>
    </row>
    <row r="1027" spans="1:29" x14ac:dyDescent="0.25">
      <c r="A1027">
        <v>1300</v>
      </c>
      <c r="B1027" s="3" t="s">
        <v>259</v>
      </c>
      <c r="C1027" s="3" t="s">
        <v>346</v>
      </c>
      <c r="D1027" s="18" t="s">
        <v>29</v>
      </c>
      <c r="E1027" s="23">
        <v>2100.6964090179999</v>
      </c>
      <c r="F1027" s="51">
        <f>VLOOKUP(B1027,[1]export!$A$193:$C$383,3,FALSE)</f>
        <v>0.15850816195565121</v>
      </c>
      <c r="G1027" s="52">
        <v>7.9452191602656565E-3</v>
      </c>
      <c r="H1027" s="53">
        <v>1.0754516417604541E-3</v>
      </c>
      <c r="J1027">
        <v>1300</v>
      </c>
      <c r="K1027" s="52">
        <f t="shared" si="38"/>
        <v>1.2593820854285317E-3</v>
      </c>
      <c r="L1027" s="53">
        <f t="shared" si="39"/>
        <v>1.0754516417604541E-3</v>
      </c>
      <c r="M1027" s="6">
        <f t="shared" si="40"/>
        <v>2</v>
      </c>
      <c r="AC1027" s="18">
        <v>1</v>
      </c>
    </row>
    <row r="1028" spans="1:29" x14ac:dyDescent="0.25">
      <c r="A1028">
        <v>1301</v>
      </c>
      <c r="B1028" s="3" t="s">
        <v>259</v>
      </c>
      <c r="C1028" s="3" t="s">
        <v>346</v>
      </c>
      <c r="D1028" s="18" t="s">
        <v>29</v>
      </c>
      <c r="E1028" s="23">
        <v>1849.4812297692999</v>
      </c>
      <c r="F1028" s="51">
        <f>VLOOKUP(B1028,[1]export!$A$193:$C$383,3,FALSE)</f>
        <v>0.15850816195565121</v>
      </c>
      <c r="G1028" s="52">
        <v>6.9950772706770595E-3</v>
      </c>
      <c r="H1028" s="53">
        <v>9.4684201697204588E-4</v>
      </c>
      <c r="J1028">
        <v>1301</v>
      </c>
      <c r="K1028" s="52">
        <f t="shared" si="38"/>
        <v>1.108776840912774E-3</v>
      </c>
      <c r="L1028" s="53">
        <f t="shared" si="39"/>
        <v>9.4684201697204588E-4</v>
      </c>
      <c r="M1028" s="6">
        <f t="shared" si="40"/>
        <v>2</v>
      </c>
      <c r="AC1028" s="18">
        <v>1</v>
      </c>
    </row>
    <row r="1029" spans="1:29" x14ac:dyDescent="0.25">
      <c r="A1029">
        <v>1302</v>
      </c>
      <c r="B1029" s="3" t="s">
        <v>259</v>
      </c>
      <c r="C1029" s="3" t="s">
        <v>346</v>
      </c>
      <c r="D1029" s="18" t="s">
        <v>29</v>
      </c>
      <c r="E1029" s="23">
        <v>11795.7560013189</v>
      </c>
      <c r="F1029" s="51">
        <f>VLOOKUP(B1029,[1]export!$A$193:$C$383,3,FALSE)</f>
        <v>0.15850816195565121</v>
      </c>
      <c r="G1029" s="52">
        <v>4.4613712952129139E-2</v>
      </c>
      <c r="H1029" s="53">
        <v>6.0388379315382736E-3</v>
      </c>
      <c r="J1029">
        <v>1302</v>
      </c>
      <c r="K1029" s="52">
        <f t="shared" si="38"/>
        <v>7.0716376380590192E-3</v>
      </c>
      <c r="L1029" s="53">
        <f t="shared" si="39"/>
        <v>6.0388379315382736E-3</v>
      </c>
      <c r="M1029" s="6">
        <f t="shared" si="40"/>
        <v>2</v>
      </c>
      <c r="AC1029" s="18">
        <v>1</v>
      </c>
    </row>
    <row r="1030" spans="1:29" x14ac:dyDescent="0.25">
      <c r="A1030">
        <v>1303</v>
      </c>
      <c r="B1030" s="3" t="s">
        <v>259</v>
      </c>
      <c r="C1030" s="3" t="s">
        <v>346</v>
      </c>
      <c r="D1030" s="18" t="s">
        <v>33</v>
      </c>
      <c r="E1030" s="23">
        <v>198.93159437034899</v>
      </c>
      <c r="J1030">
        <v>1303</v>
      </c>
      <c r="M1030" s="6">
        <f t="shared" si="40"/>
        <v>0</v>
      </c>
      <c r="AC1030" s="18">
        <v>1</v>
      </c>
    </row>
    <row r="1031" spans="1:29" x14ac:dyDescent="0.25">
      <c r="A1031">
        <v>1304</v>
      </c>
      <c r="B1031" s="3" t="s">
        <v>259</v>
      </c>
      <c r="C1031" s="3" t="s">
        <v>346</v>
      </c>
      <c r="D1031" s="18" t="s">
        <v>33</v>
      </c>
      <c r="E1031" s="23">
        <v>42.092456020444097</v>
      </c>
      <c r="J1031">
        <v>1304</v>
      </c>
      <c r="M1031" s="6">
        <f t="shared" si="40"/>
        <v>0</v>
      </c>
      <c r="AC1031" s="18">
        <v>1</v>
      </c>
    </row>
    <row r="1032" spans="1:29" x14ac:dyDescent="0.25">
      <c r="A1032">
        <v>1305</v>
      </c>
      <c r="B1032" s="3" t="s">
        <v>259</v>
      </c>
      <c r="C1032" s="3" t="s">
        <v>346</v>
      </c>
      <c r="D1032" s="18" t="s">
        <v>33</v>
      </c>
      <c r="E1032" s="23">
        <v>182.423939060067</v>
      </c>
      <c r="J1032">
        <v>1305</v>
      </c>
      <c r="M1032" s="6">
        <f t="shared" si="40"/>
        <v>0</v>
      </c>
      <c r="AC1032" s="18">
        <v>1</v>
      </c>
    </row>
    <row r="1033" spans="1:29" x14ac:dyDescent="0.25">
      <c r="A1033">
        <v>1306</v>
      </c>
      <c r="B1033" s="3" t="s">
        <v>259</v>
      </c>
      <c r="C1033" s="3" t="s">
        <v>346</v>
      </c>
      <c r="D1033" s="18" t="s">
        <v>33</v>
      </c>
      <c r="E1033" s="23">
        <v>477.49003187272399</v>
      </c>
      <c r="J1033">
        <v>1306</v>
      </c>
      <c r="M1033" s="6">
        <f t="shared" si="40"/>
        <v>0</v>
      </c>
      <c r="AC1033" s="18">
        <v>1</v>
      </c>
    </row>
    <row r="1034" spans="1:29" x14ac:dyDescent="0.25">
      <c r="A1034">
        <v>1307</v>
      </c>
      <c r="B1034" s="3" t="s">
        <v>259</v>
      </c>
      <c r="C1034" s="3" t="s">
        <v>346</v>
      </c>
      <c r="D1034" s="18" t="s">
        <v>30</v>
      </c>
      <c r="E1034" s="23">
        <v>2659.2157881470998</v>
      </c>
      <c r="J1034">
        <v>1307</v>
      </c>
      <c r="M1034" s="6">
        <f t="shared" si="40"/>
        <v>0</v>
      </c>
      <c r="AC1034" s="18">
        <v>1</v>
      </c>
    </row>
    <row r="1035" spans="1:29" x14ac:dyDescent="0.25">
      <c r="A1035">
        <v>1308</v>
      </c>
      <c r="B1035" s="3" t="s">
        <v>259</v>
      </c>
      <c r="C1035" s="3" t="s">
        <v>346</v>
      </c>
      <c r="D1035" s="18" t="s">
        <v>30</v>
      </c>
      <c r="E1035" s="23">
        <v>1106.42140646191</v>
      </c>
      <c r="J1035">
        <v>1308</v>
      </c>
      <c r="M1035" s="6">
        <f t="shared" si="40"/>
        <v>0</v>
      </c>
      <c r="AC1035" s="18">
        <v>1</v>
      </c>
    </row>
    <row r="1036" spans="1:29" x14ac:dyDescent="0.25">
      <c r="A1036">
        <v>1309</v>
      </c>
      <c r="B1036" s="3" t="s">
        <v>259</v>
      </c>
      <c r="C1036" s="3" t="s">
        <v>346</v>
      </c>
      <c r="D1036" s="18" t="s">
        <v>30</v>
      </c>
      <c r="E1036" s="23">
        <v>80.899981948401503</v>
      </c>
      <c r="J1036">
        <v>1309</v>
      </c>
      <c r="M1036" s="6">
        <f t="shared" si="40"/>
        <v>0</v>
      </c>
      <c r="AC1036" s="18">
        <v>1</v>
      </c>
    </row>
    <row r="1037" spans="1:29" x14ac:dyDescent="0.25">
      <c r="A1037">
        <v>1310</v>
      </c>
      <c r="B1037" s="3" t="s">
        <v>259</v>
      </c>
      <c r="C1037" s="3" t="s">
        <v>346</v>
      </c>
      <c r="D1037" s="18" t="s">
        <v>30</v>
      </c>
      <c r="E1037" s="23">
        <v>2005.33382615184</v>
      </c>
      <c r="J1037">
        <v>1310</v>
      </c>
      <c r="M1037" s="6">
        <f t="shared" si="40"/>
        <v>0</v>
      </c>
      <c r="AC1037" s="18">
        <v>1</v>
      </c>
    </row>
    <row r="1038" spans="1:29" x14ac:dyDescent="0.25">
      <c r="A1038">
        <v>1311</v>
      </c>
      <c r="B1038" s="3" t="s">
        <v>259</v>
      </c>
      <c r="C1038" s="3" t="s">
        <v>346</v>
      </c>
      <c r="D1038" s="18" t="s">
        <v>30</v>
      </c>
      <c r="E1038" s="23">
        <v>5.19696437360916</v>
      </c>
      <c r="J1038">
        <v>1311</v>
      </c>
      <c r="M1038" s="6">
        <f t="shared" si="40"/>
        <v>0</v>
      </c>
      <c r="AC1038" s="18">
        <v>1</v>
      </c>
    </row>
    <row r="1039" spans="1:29" x14ac:dyDescent="0.25">
      <c r="A1039">
        <v>1312</v>
      </c>
      <c r="B1039" s="3" t="s">
        <v>259</v>
      </c>
      <c r="C1039" s="3" t="s">
        <v>346</v>
      </c>
      <c r="D1039" s="18" t="s">
        <v>30</v>
      </c>
      <c r="E1039" s="23">
        <v>1106.42140646191</v>
      </c>
      <c r="J1039">
        <v>1312</v>
      </c>
      <c r="M1039" s="6">
        <f t="shared" si="40"/>
        <v>0</v>
      </c>
      <c r="AC1039" s="18">
        <v>1</v>
      </c>
    </row>
    <row r="1040" spans="1:29" x14ac:dyDescent="0.25">
      <c r="A1040">
        <v>1313</v>
      </c>
      <c r="B1040" s="3" t="s">
        <v>259</v>
      </c>
      <c r="C1040" s="3" t="s">
        <v>346</v>
      </c>
      <c r="D1040" s="18" t="s">
        <v>92</v>
      </c>
      <c r="E1040" s="23">
        <v>2479.6501999932102</v>
      </c>
      <c r="J1040">
        <v>1313</v>
      </c>
      <c r="M1040" s="6">
        <f t="shared" si="40"/>
        <v>0</v>
      </c>
      <c r="AC1040" s="18">
        <v>1</v>
      </c>
    </row>
    <row r="1041" spans="1:29" x14ac:dyDescent="0.25">
      <c r="A1041">
        <v>1314</v>
      </c>
      <c r="B1041" s="3" t="s">
        <v>259</v>
      </c>
      <c r="C1041" s="3" t="s">
        <v>346</v>
      </c>
      <c r="D1041" s="18" t="s">
        <v>92</v>
      </c>
      <c r="E1041" s="23">
        <v>10892.727755174599</v>
      </c>
      <c r="J1041">
        <v>1314</v>
      </c>
      <c r="M1041" s="6">
        <f t="shared" si="40"/>
        <v>0</v>
      </c>
      <c r="AC1041" s="18">
        <v>1</v>
      </c>
    </row>
    <row r="1042" spans="1:29" x14ac:dyDescent="0.25">
      <c r="A1042">
        <v>1315</v>
      </c>
      <c r="B1042" s="3" t="s">
        <v>259</v>
      </c>
      <c r="C1042" s="3" t="s">
        <v>346</v>
      </c>
      <c r="D1042" s="18" t="s">
        <v>92</v>
      </c>
      <c r="E1042" s="23">
        <v>972.06832706530395</v>
      </c>
      <c r="J1042">
        <v>1315</v>
      </c>
      <c r="M1042" s="6">
        <f t="shared" si="40"/>
        <v>0</v>
      </c>
      <c r="AC1042" s="18">
        <v>1</v>
      </c>
    </row>
    <row r="1043" spans="1:29" x14ac:dyDescent="0.25">
      <c r="A1043">
        <v>1316</v>
      </c>
      <c r="B1043" s="3" t="s">
        <v>259</v>
      </c>
      <c r="C1043" s="3" t="s">
        <v>346</v>
      </c>
      <c r="D1043" s="18" t="s">
        <v>92</v>
      </c>
      <c r="E1043" s="23">
        <v>1360.51017026979</v>
      </c>
      <c r="J1043">
        <v>1316</v>
      </c>
      <c r="M1043" s="6">
        <f t="shared" si="40"/>
        <v>0</v>
      </c>
      <c r="AC1043" s="18">
        <v>1</v>
      </c>
    </row>
    <row r="1044" spans="1:29" x14ac:dyDescent="0.25">
      <c r="A1044">
        <v>1317</v>
      </c>
      <c r="B1044" s="3" t="s">
        <v>259</v>
      </c>
      <c r="C1044" s="3" t="s">
        <v>346</v>
      </c>
      <c r="D1044" s="18" t="s">
        <v>92</v>
      </c>
      <c r="E1044" s="23" t="s">
        <v>17</v>
      </c>
      <c r="J1044">
        <v>1317</v>
      </c>
      <c r="M1044" s="6">
        <f t="shared" si="40"/>
        <v>0</v>
      </c>
      <c r="AC1044" s="18">
        <v>1</v>
      </c>
    </row>
    <row r="1045" spans="1:29" x14ac:dyDescent="0.25">
      <c r="A1045">
        <v>1318</v>
      </c>
      <c r="B1045" s="3" t="s">
        <v>259</v>
      </c>
      <c r="C1045" s="3" t="s">
        <v>346</v>
      </c>
      <c r="D1045" s="18" t="s">
        <v>92</v>
      </c>
      <c r="E1045" s="23" t="s">
        <v>17</v>
      </c>
      <c r="J1045">
        <v>1318</v>
      </c>
      <c r="M1045" s="6">
        <f t="shared" si="40"/>
        <v>0</v>
      </c>
      <c r="AC1045" s="18">
        <v>1</v>
      </c>
    </row>
    <row r="1046" spans="1:29" x14ac:dyDescent="0.25">
      <c r="A1046">
        <v>1319</v>
      </c>
      <c r="B1046" s="3" t="s">
        <v>259</v>
      </c>
      <c r="C1046" s="3" t="s">
        <v>346</v>
      </c>
      <c r="D1046" s="18" t="s">
        <v>39</v>
      </c>
      <c r="E1046" s="23">
        <v>461.21599965816898</v>
      </c>
      <c r="J1046">
        <v>1319</v>
      </c>
      <c r="M1046" s="6">
        <f t="shared" si="40"/>
        <v>0</v>
      </c>
      <c r="AC1046" s="18">
        <v>1</v>
      </c>
    </row>
    <row r="1047" spans="1:29" x14ac:dyDescent="0.25">
      <c r="A1047">
        <v>1320</v>
      </c>
      <c r="B1047" s="3" t="s">
        <v>259</v>
      </c>
      <c r="C1047" s="3" t="s">
        <v>346</v>
      </c>
      <c r="D1047" s="18" t="s">
        <v>39</v>
      </c>
      <c r="E1047" s="23">
        <v>965.35690772578198</v>
      </c>
      <c r="J1047">
        <v>1320</v>
      </c>
      <c r="M1047" s="6">
        <f t="shared" si="40"/>
        <v>0</v>
      </c>
      <c r="AC1047" s="18">
        <v>1</v>
      </c>
    </row>
    <row r="1048" spans="1:29" x14ac:dyDescent="0.25">
      <c r="A1048">
        <v>1321</v>
      </c>
      <c r="B1048" s="3" t="s">
        <v>259</v>
      </c>
      <c r="C1048" s="3" t="s">
        <v>346</v>
      </c>
      <c r="D1048" s="18" t="s">
        <v>39</v>
      </c>
      <c r="E1048" s="23">
        <v>33.260902710280803</v>
      </c>
      <c r="J1048">
        <v>1321</v>
      </c>
      <c r="M1048" s="6">
        <f t="shared" si="40"/>
        <v>0</v>
      </c>
      <c r="AC1048" s="18">
        <v>1</v>
      </c>
    </row>
    <row r="1049" spans="1:29" x14ac:dyDescent="0.25">
      <c r="A1049">
        <v>1322</v>
      </c>
      <c r="B1049" s="3" t="s">
        <v>259</v>
      </c>
      <c r="C1049" s="3" t="s">
        <v>353</v>
      </c>
      <c r="D1049" s="18" t="s">
        <v>29</v>
      </c>
      <c r="E1049" s="23" t="s">
        <v>17</v>
      </c>
      <c r="F1049" s="51">
        <f>VLOOKUP(B1049,[1]export!$A$193:$C$383,3,FALSE)</f>
        <v>0.15850816195565121</v>
      </c>
      <c r="G1049" s="52">
        <v>0</v>
      </c>
      <c r="H1049" s="53">
        <v>0</v>
      </c>
      <c r="J1049">
        <v>1322</v>
      </c>
      <c r="K1049" s="52">
        <f t="shared" ref="K1049:K1057" si="41">F1049*G1049</f>
        <v>0</v>
      </c>
      <c r="L1049" s="53">
        <f t="shared" ref="L1049:L1057" si="42">H1049</f>
        <v>0</v>
      </c>
      <c r="M1049" s="6">
        <f t="shared" si="40"/>
        <v>2</v>
      </c>
      <c r="AC1049" s="18">
        <v>1</v>
      </c>
    </row>
    <row r="1050" spans="1:29" x14ac:dyDescent="0.25">
      <c r="A1050">
        <v>1323</v>
      </c>
      <c r="B1050" s="3" t="s">
        <v>259</v>
      </c>
      <c r="C1050" s="3" t="s">
        <v>353</v>
      </c>
      <c r="D1050" s="18" t="s">
        <v>29</v>
      </c>
      <c r="E1050" s="23" t="s">
        <v>17</v>
      </c>
      <c r="F1050" s="51">
        <f>VLOOKUP(B1050,[1]export!$A$193:$C$383,3,FALSE)</f>
        <v>0.15850816195565121</v>
      </c>
      <c r="G1050" s="52">
        <v>0</v>
      </c>
      <c r="H1050" s="53">
        <v>0</v>
      </c>
      <c r="J1050">
        <v>1323</v>
      </c>
      <c r="K1050" s="52">
        <f t="shared" si="41"/>
        <v>0</v>
      </c>
      <c r="L1050" s="53">
        <f t="shared" si="42"/>
        <v>0</v>
      </c>
      <c r="M1050" s="6">
        <f t="shared" si="40"/>
        <v>2</v>
      </c>
      <c r="AC1050" s="18">
        <v>1</v>
      </c>
    </row>
    <row r="1051" spans="1:29" x14ac:dyDescent="0.25">
      <c r="A1051">
        <v>1324</v>
      </c>
      <c r="B1051" s="3" t="s">
        <v>259</v>
      </c>
      <c r="C1051" s="3" t="s">
        <v>353</v>
      </c>
      <c r="D1051" s="18" t="s">
        <v>29</v>
      </c>
      <c r="E1051" s="23">
        <v>2631.9012017076502</v>
      </c>
      <c r="F1051" s="51">
        <f>VLOOKUP(B1051,[1]export!$A$193:$C$383,3,FALSE)</f>
        <v>0.15850816195565121</v>
      </c>
      <c r="G1051" s="52">
        <v>9.9543331277978358E-3</v>
      </c>
      <c r="H1051" s="53">
        <v>1.3474019644994552E-3</v>
      </c>
      <c r="J1051">
        <v>1324</v>
      </c>
      <c r="K1051" s="52">
        <f t="shared" si="41"/>
        <v>1.5778430475814835E-3</v>
      </c>
      <c r="L1051" s="53">
        <f t="shared" si="42"/>
        <v>1.3474019644994552E-3</v>
      </c>
      <c r="M1051" s="6">
        <f t="shared" si="40"/>
        <v>2</v>
      </c>
      <c r="AC1051" s="18">
        <v>1</v>
      </c>
    </row>
    <row r="1052" spans="1:29" x14ac:dyDescent="0.25">
      <c r="A1052">
        <v>1325</v>
      </c>
      <c r="B1052" s="3" t="s">
        <v>259</v>
      </c>
      <c r="C1052" s="3" t="s">
        <v>353</v>
      </c>
      <c r="D1052" s="18" t="s">
        <v>29</v>
      </c>
      <c r="E1052" s="23">
        <v>7692.1458266730297</v>
      </c>
      <c r="F1052" s="51">
        <f>VLOOKUP(B1052,[1]export!$A$193:$C$383,3,FALSE)</f>
        <v>0.15850816195565121</v>
      </c>
      <c r="G1052" s="52">
        <v>2.9093106525663787E-2</v>
      </c>
      <c r="H1052" s="53">
        <v>3.9379944776615512E-3</v>
      </c>
      <c r="J1052">
        <v>1325</v>
      </c>
      <c r="K1052" s="52">
        <f t="shared" si="41"/>
        <v>4.6114948409629285E-3</v>
      </c>
      <c r="L1052" s="53">
        <f t="shared" si="42"/>
        <v>3.9379944776615512E-3</v>
      </c>
      <c r="M1052" s="6">
        <f t="shared" si="40"/>
        <v>2</v>
      </c>
      <c r="AC1052" s="18">
        <v>1</v>
      </c>
    </row>
    <row r="1053" spans="1:29" x14ac:dyDescent="0.25">
      <c r="A1053">
        <v>1326</v>
      </c>
      <c r="B1053" s="3" t="s">
        <v>259</v>
      </c>
      <c r="C1053" s="3" t="s">
        <v>353</v>
      </c>
      <c r="D1053" s="18" t="s">
        <v>29</v>
      </c>
      <c r="E1053" s="23">
        <v>4299.8793818063696</v>
      </c>
      <c r="F1053" s="51">
        <f>VLOOKUP(B1053,[1]export!$A$193:$C$383,3,FALSE)</f>
        <v>0.15850816195565121</v>
      </c>
      <c r="G1053" s="52">
        <v>1.626293257059901E-2</v>
      </c>
      <c r="H1053" s="53">
        <v>2.201323485242347E-3</v>
      </c>
      <c r="J1053">
        <v>1326</v>
      </c>
      <c r="K1053" s="52">
        <f t="shared" si="41"/>
        <v>2.5778075497743429E-3</v>
      </c>
      <c r="L1053" s="53">
        <f t="shared" si="42"/>
        <v>2.201323485242347E-3</v>
      </c>
      <c r="M1053" s="6">
        <f t="shared" si="40"/>
        <v>2</v>
      </c>
      <c r="AC1053" s="18">
        <v>1</v>
      </c>
    </row>
    <row r="1054" spans="1:29" x14ac:dyDescent="0.25">
      <c r="A1054">
        <v>1327</v>
      </c>
      <c r="B1054" s="3" t="s">
        <v>259</v>
      </c>
      <c r="C1054" s="3" t="s">
        <v>353</v>
      </c>
      <c r="D1054" s="18" t="s">
        <v>29</v>
      </c>
      <c r="E1054" s="23">
        <v>1828.29384079743</v>
      </c>
      <c r="F1054" s="51">
        <f>VLOOKUP(B1054,[1]export!$A$193:$C$383,3,FALSE)</f>
        <v>0.15850816195565121</v>
      </c>
      <c r="G1054" s="52">
        <v>6.9149426790756034E-3</v>
      </c>
      <c r="H1054" s="53">
        <v>9.3599513202636902E-4</v>
      </c>
      <c r="J1054">
        <v>1327</v>
      </c>
      <c r="K1054" s="52">
        <f t="shared" si="41"/>
        <v>1.0960748540889604E-3</v>
      </c>
      <c r="L1054" s="53">
        <f t="shared" si="42"/>
        <v>9.3599513202636902E-4</v>
      </c>
      <c r="M1054" s="6">
        <f t="shared" si="40"/>
        <v>2</v>
      </c>
      <c r="AC1054" s="18">
        <v>1</v>
      </c>
    </row>
    <row r="1055" spans="1:29" x14ac:dyDescent="0.25">
      <c r="A1055">
        <v>1328</v>
      </c>
      <c r="B1055" s="3" t="s">
        <v>259</v>
      </c>
      <c r="C1055" s="3" t="s">
        <v>353</v>
      </c>
      <c r="D1055" s="18" t="s">
        <v>29</v>
      </c>
      <c r="E1055" s="23">
        <v>2580.7268885511098</v>
      </c>
      <c r="F1055" s="51">
        <f>VLOOKUP(B1055,[1]export!$A$193:$C$383,3,FALSE)</f>
        <v>0.15850816195565121</v>
      </c>
      <c r="G1055" s="52">
        <v>9.7607824882768937E-3</v>
      </c>
      <c r="H1055" s="53">
        <v>1.321203272073503E-3</v>
      </c>
      <c r="J1055">
        <v>1328</v>
      </c>
      <c r="K1055" s="52">
        <f t="shared" si="41"/>
        <v>1.547163691465678E-3</v>
      </c>
      <c r="L1055" s="53">
        <f t="shared" si="42"/>
        <v>1.321203272073503E-3</v>
      </c>
      <c r="M1055" s="6">
        <f t="shared" si="40"/>
        <v>2</v>
      </c>
      <c r="AC1055" s="18">
        <v>1</v>
      </c>
    </row>
    <row r="1056" spans="1:29" x14ac:dyDescent="0.25">
      <c r="A1056">
        <v>1329</v>
      </c>
      <c r="B1056" s="3" t="s">
        <v>259</v>
      </c>
      <c r="C1056" s="3" t="s">
        <v>353</v>
      </c>
      <c r="D1056" s="18" t="s">
        <v>29</v>
      </c>
      <c r="E1056" s="23">
        <v>2123.9052029275599</v>
      </c>
      <c r="F1056" s="51">
        <f>VLOOKUP(B1056,[1]export!$A$193:$C$383,3,FALSE)</f>
        <v>0.15850816195565121</v>
      </c>
      <c r="G1056" s="52">
        <v>8.0329990761379803E-3</v>
      </c>
      <c r="H1056" s="53">
        <v>1.087333385074798E-3</v>
      </c>
      <c r="J1056">
        <v>1329</v>
      </c>
      <c r="K1056" s="52">
        <f t="shared" si="41"/>
        <v>1.2732959185500754E-3</v>
      </c>
      <c r="L1056" s="53">
        <f t="shared" si="42"/>
        <v>1.087333385074798E-3</v>
      </c>
      <c r="M1056" s="6">
        <f t="shared" si="40"/>
        <v>2</v>
      </c>
      <c r="AC1056" s="18">
        <v>1</v>
      </c>
    </row>
    <row r="1057" spans="1:29" x14ac:dyDescent="0.25">
      <c r="A1057">
        <v>1330</v>
      </c>
      <c r="B1057" s="3" t="s">
        <v>259</v>
      </c>
      <c r="C1057" s="3" t="s">
        <v>353</v>
      </c>
      <c r="D1057" s="18" t="s">
        <v>29</v>
      </c>
      <c r="E1057" s="23">
        <v>988.48097935677197</v>
      </c>
      <c r="F1057" s="51">
        <f>VLOOKUP(B1057,[1]export!$A$193:$C$383,3,FALSE)</f>
        <v>0.15850816195565121</v>
      </c>
      <c r="G1057" s="52">
        <v>3.7386163859893049E-3</v>
      </c>
      <c r="H1057" s="53">
        <v>5.0605289157187915E-4</v>
      </c>
      <c r="J1057">
        <v>1330</v>
      </c>
      <c r="K1057" s="52">
        <f t="shared" si="41"/>
        <v>5.926012116004442E-4</v>
      </c>
      <c r="L1057" s="53">
        <f t="shared" si="42"/>
        <v>5.0605289157187915E-4</v>
      </c>
      <c r="M1057" s="6">
        <f t="shared" si="40"/>
        <v>2</v>
      </c>
      <c r="AC1057" s="18">
        <v>1</v>
      </c>
    </row>
    <row r="1058" spans="1:29" x14ac:dyDescent="0.25">
      <c r="A1058">
        <v>1331</v>
      </c>
      <c r="B1058" s="3" t="s">
        <v>259</v>
      </c>
      <c r="C1058" s="3" t="s">
        <v>353</v>
      </c>
      <c r="D1058" s="18" t="s">
        <v>196</v>
      </c>
      <c r="E1058" s="23" t="s">
        <v>17</v>
      </c>
      <c r="J1058">
        <v>1331</v>
      </c>
      <c r="M1058" s="6">
        <f t="shared" si="40"/>
        <v>0</v>
      </c>
      <c r="AC1058" s="18">
        <v>1</v>
      </c>
    </row>
    <row r="1059" spans="1:29" x14ac:dyDescent="0.25">
      <c r="A1059">
        <v>1332</v>
      </c>
      <c r="B1059" s="3" t="s">
        <v>259</v>
      </c>
      <c r="C1059" s="3" t="s">
        <v>353</v>
      </c>
      <c r="D1059" s="18" t="s">
        <v>22</v>
      </c>
      <c r="E1059" s="23" t="s">
        <v>17</v>
      </c>
      <c r="J1059">
        <v>1332</v>
      </c>
      <c r="M1059" s="6">
        <f t="shared" si="40"/>
        <v>0</v>
      </c>
      <c r="AC1059" s="18">
        <v>1</v>
      </c>
    </row>
    <row r="1060" spans="1:29" x14ac:dyDescent="0.25">
      <c r="A1060">
        <v>1333</v>
      </c>
      <c r="B1060" s="3" t="s">
        <v>259</v>
      </c>
      <c r="C1060" s="3" t="s">
        <v>353</v>
      </c>
      <c r="D1060" s="18" t="s">
        <v>22</v>
      </c>
      <c r="E1060" s="23" t="s">
        <v>17</v>
      </c>
      <c r="J1060">
        <v>1333</v>
      </c>
      <c r="M1060" s="6">
        <f t="shared" si="40"/>
        <v>0</v>
      </c>
      <c r="AC1060" s="18">
        <v>1</v>
      </c>
    </row>
    <row r="1061" spans="1:29" x14ac:dyDescent="0.25">
      <c r="A1061">
        <v>1334</v>
      </c>
      <c r="B1061" s="3" t="s">
        <v>259</v>
      </c>
      <c r="C1061" s="3" t="s">
        <v>353</v>
      </c>
      <c r="D1061" s="18" t="s">
        <v>22</v>
      </c>
      <c r="E1061" s="23" t="s">
        <v>17</v>
      </c>
      <c r="J1061">
        <v>1334</v>
      </c>
      <c r="M1061" s="6">
        <f t="shared" si="40"/>
        <v>0</v>
      </c>
      <c r="AC1061" s="18">
        <v>1</v>
      </c>
    </row>
    <row r="1062" spans="1:29" x14ac:dyDescent="0.25">
      <c r="A1062">
        <v>1335</v>
      </c>
      <c r="B1062" s="3" t="s">
        <v>259</v>
      </c>
      <c r="C1062" s="3" t="s">
        <v>353</v>
      </c>
      <c r="D1062" s="18" t="s">
        <v>198</v>
      </c>
      <c r="E1062" s="23">
        <v>488.49702605616102</v>
      </c>
      <c r="J1062">
        <v>1335</v>
      </c>
      <c r="M1062" s="6">
        <f t="shared" si="40"/>
        <v>0</v>
      </c>
      <c r="AC1062" s="18">
        <v>1</v>
      </c>
    </row>
    <row r="1063" spans="1:29" x14ac:dyDescent="0.25">
      <c r="A1063">
        <v>1336</v>
      </c>
      <c r="B1063" s="3" t="s">
        <v>259</v>
      </c>
      <c r="C1063" s="3" t="s">
        <v>353</v>
      </c>
      <c r="D1063" s="18" t="s">
        <v>22</v>
      </c>
      <c r="E1063" s="23" t="s">
        <v>17</v>
      </c>
      <c r="J1063">
        <v>1336</v>
      </c>
      <c r="M1063" s="6">
        <f t="shared" si="40"/>
        <v>0</v>
      </c>
      <c r="AC1063" s="18">
        <v>1</v>
      </c>
    </row>
    <row r="1064" spans="1:29" x14ac:dyDescent="0.25">
      <c r="A1064">
        <v>1337</v>
      </c>
      <c r="B1064" s="3" t="s">
        <v>259</v>
      </c>
      <c r="C1064" s="3" t="s">
        <v>357</v>
      </c>
      <c r="D1064" s="18" t="s">
        <v>33</v>
      </c>
      <c r="E1064" s="23">
        <v>2258.2916279371002</v>
      </c>
      <c r="J1064">
        <v>1337</v>
      </c>
      <c r="M1064" s="6">
        <f t="shared" si="40"/>
        <v>0</v>
      </c>
      <c r="AC1064" s="18">
        <v>1</v>
      </c>
    </row>
    <row r="1065" spans="1:29" x14ac:dyDescent="0.25">
      <c r="A1065">
        <v>1338</v>
      </c>
      <c r="B1065" s="3" t="s">
        <v>259</v>
      </c>
      <c r="C1065" s="3" t="s">
        <v>357</v>
      </c>
      <c r="D1065" s="18" t="s">
        <v>33</v>
      </c>
      <c r="E1065" s="23">
        <v>903.62053437171505</v>
      </c>
      <c r="J1065">
        <v>1338</v>
      </c>
      <c r="M1065" s="6">
        <f t="shared" si="40"/>
        <v>0</v>
      </c>
      <c r="AC1065" s="18">
        <v>1</v>
      </c>
    </row>
    <row r="1066" spans="1:29" x14ac:dyDescent="0.25">
      <c r="A1066">
        <v>1339</v>
      </c>
      <c r="B1066" s="3" t="s">
        <v>259</v>
      </c>
      <c r="C1066" s="3" t="s">
        <v>357</v>
      </c>
      <c r="D1066" s="18" t="s">
        <v>33</v>
      </c>
      <c r="E1066" s="23">
        <v>732.62502563964597</v>
      </c>
      <c r="J1066">
        <v>1339</v>
      </c>
      <c r="M1066" s="6">
        <f t="shared" si="40"/>
        <v>0</v>
      </c>
      <c r="AC1066" s="18">
        <v>1</v>
      </c>
    </row>
    <row r="1067" spans="1:29" x14ac:dyDescent="0.25">
      <c r="A1067">
        <v>1340</v>
      </c>
      <c r="B1067" s="3" t="s">
        <v>259</v>
      </c>
      <c r="C1067" s="3" t="s">
        <v>357</v>
      </c>
      <c r="D1067" s="18" t="s">
        <v>39</v>
      </c>
      <c r="E1067" s="23">
        <v>4608.4119164588001</v>
      </c>
      <c r="J1067">
        <v>1340</v>
      </c>
      <c r="M1067" s="6">
        <f t="shared" si="40"/>
        <v>0</v>
      </c>
      <c r="AC1067" s="18">
        <v>1</v>
      </c>
    </row>
    <row r="1068" spans="1:29" x14ac:dyDescent="0.25">
      <c r="A1068">
        <v>1341</v>
      </c>
      <c r="B1068" s="3" t="s">
        <v>259</v>
      </c>
      <c r="C1068" s="3" t="s">
        <v>357</v>
      </c>
      <c r="D1068" s="18" t="s">
        <v>39</v>
      </c>
      <c r="E1068" s="23">
        <v>20044.258632523401</v>
      </c>
      <c r="J1068">
        <v>1341</v>
      </c>
      <c r="M1068" s="6">
        <f t="shared" si="40"/>
        <v>0</v>
      </c>
      <c r="AC1068" s="18">
        <v>1</v>
      </c>
    </row>
    <row r="1069" spans="1:29" x14ac:dyDescent="0.25">
      <c r="A1069">
        <v>1342</v>
      </c>
      <c r="B1069" s="3" t="s">
        <v>259</v>
      </c>
      <c r="C1069" s="3" t="s">
        <v>357</v>
      </c>
      <c r="D1069" s="18" t="s">
        <v>18</v>
      </c>
      <c r="E1069" s="23">
        <v>284.71845263843898</v>
      </c>
      <c r="F1069" s="51">
        <f>VLOOKUP(B1069,[1]export!$A$575:$C$765,3,FALSE)</f>
        <v>9.9528909812648166E-3</v>
      </c>
      <c r="G1069" s="52">
        <v>1.396422590097402E-2</v>
      </c>
      <c r="H1069" s="53">
        <v>1.5726915039336752E-4</v>
      </c>
      <c r="J1069">
        <v>1342</v>
      </c>
      <c r="K1069" s="52">
        <f>F1069*G1069</f>
        <v>1.3898441803014889E-4</v>
      </c>
      <c r="L1069" s="53">
        <f>H1069</f>
        <v>1.5726915039336752E-4</v>
      </c>
      <c r="M1069" s="6">
        <f t="shared" si="40"/>
        <v>4</v>
      </c>
      <c r="AC1069" s="18">
        <v>1</v>
      </c>
    </row>
    <row r="1070" spans="1:29" x14ac:dyDescent="0.25">
      <c r="A1070">
        <v>1343</v>
      </c>
      <c r="B1070" s="3" t="s">
        <v>259</v>
      </c>
      <c r="C1070" s="3" t="s">
        <v>357</v>
      </c>
      <c r="D1070" s="18" t="s">
        <v>18</v>
      </c>
      <c r="E1070" s="23">
        <v>1876.55900498713</v>
      </c>
      <c r="F1070" s="51">
        <f>VLOOKUP(B1070,[1]export!$A$575:$C$765,3,FALSE)</f>
        <v>9.9528909812648166E-3</v>
      </c>
      <c r="G1070" s="52">
        <v>9.2037216482854331E-2</v>
      </c>
      <c r="H1070" s="53">
        <v>1.0365497481546271E-3</v>
      </c>
      <c r="J1070">
        <v>1343</v>
      </c>
      <c r="K1070" s="52">
        <f>F1070*G1070</f>
        <v>9.1603638187291844E-4</v>
      </c>
      <c r="L1070" s="53">
        <f>H1070</f>
        <v>1.0365497481546271E-3</v>
      </c>
      <c r="M1070" s="6">
        <f t="shared" si="40"/>
        <v>4</v>
      </c>
      <c r="AC1070" s="18">
        <v>1</v>
      </c>
    </row>
    <row r="1071" spans="1:29" x14ac:dyDescent="0.25">
      <c r="A1071">
        <v>1344</v>
      </c>
      <c r="B1071" s="3" t="s">
        <v>259</v>
      </c>
      <c r="C1071" s="3" t="s">
        <v>357</v>
      </c>
      <c r="D1071" s="18" t="s">
        <v>29</v>
      </c>
      <c r="E1071" s="23">
        <v>1330.15923499724</v>
      </c>
      <c r="F1071" s="51">
        <f>VLOOKUP(B1071,[1]export!$A$193:$C$383,3,FALSE)</f>
        <v>0.15850816195565121</v>
      </c>
      <c r="G1071" s="52">
        <v>5.0309062245908866E-3</v>
      </c>
      <c r="H1071" s="53">
        <v>6.809750932783899E-4</v>
      </c>
      <c r="J1071">
        <v>1344</v>
      </c>
      <c r="K1071" s="52">
        <f>F1071*G1071</f>
        <v>7.9743969863114604E-4</v>
      </c>
      <c r="L1071" s="53">
        <f>H1071</f>
        <v>6.809750932783899E-4</v>
      </c>
      <c r="M1071" s="6">
        <f t="shared" si="40"/>
        <v>2</v>
      </c>
      <c r="AC1071" s="18">
        <v>1</v>
      </c>
    </row>
    <row r="1072" spans="1:29" x14ac:dyDescent="0.25">
      <c r="A1072">
        <v>1345</v>
      </c>
      <c r="B1072" s="3" t="s">
        <v>259</v>
      </c>
      <c r="C1072" s="3" t="s">
        <v>357</v>
      </c>
      <c r="D1072" s="18" t="s">
        <v>92</v>
      </c>
      <c r="E1072" s="23">
        <v>12126.6115359862</v>
      </c>
      <c r="J1072">
        <v>1345</v>
      </c>
      <c r="M1072" s="6">
        <f t="shared" si="40"/>
        <v>0</v>
      </c>
      <c r="AC1072" s="18">
        <v>1</v>
      </c>
    </row>
    <row r="1073" spans="1:29" x14ac:dyDescent="0.25">
      <c r="A1073">
        <v>1346</v>
      </c>
      <c r="B1073" s="3" t="s">
        <v>259</v>
      </c>
      <c r="C1073" s="3" t="s">
        <v>357</v>
      </c>
      <c r="D1073" s="18" t="s">
        <v>20</v>
      </c>
      <c r="E1073" s="23">
        <v>1749.12383968932</v>
      </c>
      <c r="F1073" s="51">
        <f>VLOOKUP(B1073,[1]export!$A$2:$C$192,3,FALSE)</f>
        <v>1.3296714649554481E-2</v>
      </c>
      <c r="G1073" s="52">
        <v>0.42258514437285999</v>
      </c>
      <c r="H1073" s="53">
        <v>1.2437197331621975E-3</v>
      </c>
      <c r="J1073">
        <v>1346</v>
      </c>
      <c r="K1073" s="52">
        <f>F1073*G1073</f>
        <v>5.6189940798667031E-3</v>
      </c>
      <c r="L1073" s="53">
        <f>H1073</f>
        <v>1.2437197331621975E-3</v>
      </c>
      <c r="M1073" s="6">
        <f t="shared" si="40"/>
        <v>1</v>
      </c>
      <c r="AC1073" s="18">
        <v>1</v>
      </c>
    </row>
    <row r="1074" spans="1:29" x14ac:dyDescent="0.25">
      <c r="A1074">
        <v>1347</v>
      </c>
      <c r="B1074" s="3" t="s">
        <v>259</v>
      </c>
      <c r="C1074" s="3" t="s">
        <v>357</v>
      </c>
      <c r="D1074" s="18" t="s">
        <v>21</v>
      </c>
      <c r="E1074" s="23" t="s">
        <v>17</v>
      </c>
      <c r="J1074">
        <v>1347</v>
      </c>
      <c r="M1074" s="6">
        <f t="shared" si="40"/>
        <v>0</v>
      </c>
      <c r="AC1074" s="18">
        <v>1</v>
      </c>
    </row>
    <row r="1075" spans="1:29" x14ac:dyDescent="0.25">
      <c r="A1075">
        <v>1348</v>
      </c>
      <c r="B1075" s="3" t="s">
        <v>259</v>
      </c>
      <c r="C1075" s="3" t="s">
        <v>357</v>
      </c>
      <c r="D1075" s="18" t="s">
        <v>22</v>
      </c>
      <c r="E1075" s="23" t="s">
        <v>17</v>
      </c>
      <c r="J1075">
        <v>1348</v>
      </c>
      <c r="M1075" s="6">
        <f t="shared" si="40"/>
        <v>0</v>
      </c>
      <c r="AC1075" s="18">
        <v>1</v>
      </c>
    </row>
    <row r="1076" spans="1:29" x14ac:dyDescent="0.25">
      <c r="A1076">
        <v>1349</v>
      </c>
      <c r="B1076" s="3" t="s">
        <v>259</v>
      </c>
      <c r="C1076" s="3" t="s">
        <v>357</v>
      </c>
      <c r="D1076" s="18" t="s">
        <v>22</v>
      </c>
      <c r="E1076" s="23" t="s">
        <v>17</v>
      </c>
      <c r="J1076">
        <v>1349</v>
      </c>
      <c r="M1076" s="6">
        <f t="shared" si="40"/>
        <v>0</v>
      </c>
      <c r="AC1076" s="18">
        <v>1</v>
      </c>
    </row>
    <row r="1077" spans="1:29" x14ac:dyDescent="0.25">
      <c r="A1077">
        <v>1350</v>
      </c>
      <c r="B1077" s="3" t="s">
        <v>259</v>
      </c>
      <c r="C1077" s="3" t="s">
        <v>357</v>
      </c>
      <c r="D1077" s="18" t="s">
        <v>22</v>
      </c>
      <c r="E1077" s="23" t="s">
        <v>17</v>
      </c>
      <c r="J1077">
        <v>1350</v>
      </c>
      <c r="M1077" s="6">
        <f t="shared" si="40"/>
        <v>0</v>
      </c>
      <c r="AC1077" s="18">
        <v>1</v>
      </c>
    </row>
    <row r="1078" spans="1:29" x14ac:dyDescent="0.25">
      <c r="A1078">
        <v>1351</v>
      </c>
      <c r="B1078" s="3" t="s">
        <v>259</v>
      </c>
      <c r="C1078" s="3" t="s">
        <v>357</v>
      </c>
      <c r="D1078" s="18" t="s">
        <v>21</v>
      </c>
      <c r="E1078" s="23" t="s">
        <v>17</v>
      </c>
      <c r="J1078">
        <v>1351</v>
      </c>
      <c r="M1078" s="6">
        <f t="shared" si="40"/>
        <v>0</v>
      </c>
      <c r="AC1078" s="18">
        <v>1</v>
      </c>
    </row>
    <row r="1079" spans="1:29" x14ac:dyDescent="0.25">
      <c r="A1079">
        <v>1352</v>
      </c>
      <c r="B1079" s="3" t="s">
        <v>259</v>
      </c>
      <c r="C1079" s="3" t="s">
        <v>360</v>
      </c>
      <c r="D1079" s="18" t="s">
        <v>18</v>
      </c>
      <c r="E1079" s="23">
        <v>721.42609421791997</v>
      </c>
      <c r="F1079" s="51">
        <f>VLOOKUP(B1079,[1]export!$A$575:$C$765,3,FALSE)</f>
        <v>9.9528909812648166E-3</v>
      </c>
      <c r="G1079" s="52">
        <v>3.5382873351413824E-2</v>
      </c>
      <c r="H1079" s="53">
        <v>3.9849215201143644E-4</v>
      </c>
      <c r="J1079">
        <v>1352</v>
      </c>
      <c r="K1079" s="52">
        <f>F1079*G1079</f>
        <v>3.5216188107052186E-4</v>
      </c>
      <c r="L1079" s="53">
        <f>H1079</f>
        <v>3.9849215201143644E-4</v>
      </c>
      <c r="M1079" s="6">
        <f t="shared" si="40"/>
        <v>4</v>
      </c>
      <c r="AC1079" s="18">
        <v>1</v>
      </c>
    </row>
    <row r="1080" spans="1:29" x14ac:dyDescent="0.25">
      <c r="A1080">
        <v>1353</v>
      </c>
      <c r="B1080" s="3" t="s">
        <v>259</v>
      </c>
      <c r="C1080" s="3" t="s">
        <v>360</v>
      </c>
      <c r="D1080" s="18" t="s">
        <v>18</v>
      </c>
      <c r="E1080" s="23">
        <v>619.84763300049201</v>
      </c>
      <c r="F1080" s="51">
        <f>VLOOKUP(B1080,[1]export!$A$575:$C$765,3,FALSE)</f>
        <v>9.9528909812648166E-3</v>
      </c>
      <c r="G1080" s="52">
        <v>3.0400883016861162E-2</v>
      </c>
      <c r="H1080" s="53">
        <v>3.4238353612830216E-4</v>
      </c>
      <c r="J1080">
        <v>1353</v>
      </c>
      <c r="K1080" s="52">
        <f>F1080*G1080</f>
        <v>3.0257667440100421E-4</v>
      </c>
      <c r="L1080" s="53">
        <f>H1080</f>
        <v>3.4238353612830216E-4</v>
      </c>
      <c r="M1080" s="6">
        <f t="shared" si="40"/>
        <v>4</v>
      </c>
      <c r="AC1080" s="18">
        <v>1</v>
      </c>
    </row>
    <row r="1081" spans="1:29" x14ac:dyDescent="0.25">
      <c r="A1081">
        <v>1354</v>
      </c>
      <c r="B1081" s="3" t="s">
        <v>259</v>
      </c>
      <c r="C1081" s="3" t="s">
        <v>360</v>
      </c>
      <c r="D1081" s="18" t="s">
        <v>18</v>
      </c>
      <c r="E1081" s="23">
        <v>204.308321674463</v>
      </c>
      <c r="F1081" s="51">
        <f>VLOOKUP(B1081,[1]export!$A$575:$C$765,3,FALSE)</f>
        <v>9.9528909812648166E-3</v>
      </c>
      <c r="G1081" s="52">
        <v>1.002045189158875E-2</v>
      </c>
      <c r="H1081" s="53">
        <v>1.1285322700471739E-4</v>
      </c>
      <c r="J1081">
        <v>1354</v>
      </c>
      <c r="K1081" s="52">
        <f>F1081*G1081</f>
        <v>9.9732465259991652E-5</v>
      </c>
      <c r="L1081" s="53">
        <f>H1081</f>
        <v>1.1285322700471739E-4</v>
      </c>
      <c r="M1081" s="6">
        <f t="shared" si="40"/>
        <v>4</v>
      </c>
      <c r="AC1081" s="18">
        <v>1</v>
      </c>
    </row>
    <row r="1082" spans="1:29" x14ac:dyDescent="0.25">
      <c r="A1082">
        <v>1355</v>
      </c>
      <c r="B1082" s="3" t="s">
        <v>259</v>
      </c>
      <c r="C1082" s="3" t="s">
        <v>360</v>
      </c>
      <c r="D1082" s="18" t="s">
        <v>18</v>
      </c>
      <c r="E1082" s="23">
        <v>152.3093430099</v>
      </c>
      <c r="F1082" s="51">
        <f>VLOOKUP(B1082,[1]export!$A$575:$C$765,3,FALSE)</f>
        <v>9.9528909812648166E-3</v>
      </c>
      <c r="G1082" s="52">
        <v>7.4701237412247651E-3</v>
      </c>
      <c r="H1082" s="53">
        <v>8.4130693849187723E-5</v>
      </c>
      <c r="J1082">
        <v>1355</v>
      </c>
      <c r="K1082" s="52">
        <f>F1082*G1082</f>
        <v>7.4349327212968149E-5</v>
      </c>
      <c r="L1082" s="53">
        <f>H1082</f>
        <v>8.4130693849187723E-5</v>
      </c>
      <c r="M1082" s="6">
        <f t="shared" si="40"/>
        <v>4</v>
      </c>
      <c r="AC1082" s="18">
        <v>1</v>
      </c>
    </row>
    <row r="1083" spans="1:29" x14ac:dyDescent="0.25">
      <c r="A1083">
        <v>1356</v>
      </c>
      <c r="B1083" s="3" t="s">
        <v>259</v>
      </c>
      <c r="C1083" s="3" t="s">
        <v>360</v>
      </c>
      <c r="D1083" s="18" t="s">
        <v>22</v>
      </c>
      <c r="E1083" s="23" t="s">
        <v>17</v>
      </c>
      <c r="J1083">
        <v>1356</v>
      </c>
      <c r="M1083" s="6">
        <f t="shared" si="40"/>
        <v>0</v>
      </c>
      <c r="AC1083" s="18">
        <v>1</v>
      </c>
    </row>
    <row r="1084" spans="1:29" x14ac:dyDescent="0.25">
      <c r="A1084">
        <v>1357</v>
      </c>
      <c r="B1084" s="3" t="s">
        <v>259</v>
      </c>
      <c r="C1084" s="3" t="s">
        <v>360</v>
      </c>
      <c r="D1084" s="18" t="s">
        <v>21</v>
      </c>
      <c r="E1084" s="23" t="s">
        <v>17</v>
      </c>
      <c r="J1084">
        <v>1357</v>
      </c>
      <c r="M1084" s="6">
        <f t="shared" si="40"/>
        <v>0</v>
      </c>
      <c r="AC1084" s="18">
        <v>1</v>
      </c>
    </row>
    <row r="1085" spans="1:29" x14ac:dyDescent="0.25">
      <c r="A1085">
        <v>1358</v>
      </c>
      <c r="B1085" s="3" t="s">
        <v>259</v>
      </c>
      <c r="C1085" s="3" t="s">
        <v>360</v>
      </c>
      <c r="D1085" s="18" t="s">
        <v>21</v>
      </c>
      <c r="E1085" s="23" t="s">
        <v>17</v>
      </c>
      <c r="J1085">
        <v>1358</v>
      </c>
      <c r="M1085" s="6">
        <f t="shared" si="40"/>
        <v>0</v>
      </c>
      <c r="AC1085" s="18">
        <v>1</v>
      </c>
    </row>
    <row r="1086" spans="1:29" x14ac:dyDescent="0.25">
      <c r="A1086">
        <v>1359</v>
      </c>
      <c r="B1086" s="3" t="s">
        <v>259</v>
      </c>
      <c r="C1086" s="3" t="s">
        <v>360</v>
      </c>
      <c r="D1086" s="18" t="s">
        <v>21</v>
      </c>
      <c r="E1086" s="23" t="s">
        <v>17</v>
      </c>
      <c r="J1086">
        <v>1359</v>
      </c>
      <c r="M1086" s="6">
        <f t="shared" si="40"/>
        <v>0</v>
      </c>
      <c r="AC1086" s="18">
        <v>1</v>
      </c>
    </row>
    <row r="1087" spans="1:29" x14ac:dyDescent="0.25">
      <c r="A1087">
        <v>1360</v>
      </c>
      <c r="B1087" s="3" t="s">
        <v>259</v>
      </c>
      <c r="C1087" s="3" t="s">
        <v>360</v>
      </c>
      <c r="D1087" s="18" t="s">
        <v>20</v>
      </c>
      <c r="E1087" s="23">
        <v>1248.6623458402501</v>
      </c>
      <c r="F1087" s="51">
        <f>VLOOKUP(B1087,[1]export!$A$2:$C$192,3,FALSE)</f>
        <v>1.3296714649554481E-2</v>
      </c>
      <c r="G1087" s="52">
        <v>0.30167455597859805</v>
      </c>
      <c r="H1087" s="53">
        <v>8.878650924190487E-4</v>
      </c>
      <c r="J1087">
        <v>1360</v>
      </c>
      <c r="K1087" s="52">
        <f>F1087*G1087</f>
        <v>4.0112804878784675E-3</v>
      </c>
      <c r="L1087" s="53">
        <f>H1087</f>
        <v>8.878650924190487E-4</v>
      </c>
      <c r="M1087" s="6">
        <f t="shared" si="40"/>
        <v>1</v>
      </c>
      <c r="AC1087" s="18">
        <v>1</v>
      </c>
    </row>
    <row r="1088" spans="1:29" x14ac:dyDescent="0.25">
      <c r="A1088">
        <v>1361</v>
      </c>
      <c r="B1088" s="3" t="s">
        <v>259</v>
      </c>
      <c r="C1088" s="3" t="s">
        <v>360</v>
      </c>
      <c r="D1088" s="18" t="s">
        <v>20</v>
      </c>
      <c r="E1088" s="23">
        <v>749.85246304047098</v>
      </c>
      <c r="F1088" s="51">
        <f>VLOOKUP(B1088,[1]export!$A$2:$C$192,3,FALSE)</f>
        <v>1.3296714649554481E-2</v>
      </c>
      <c r="G1088" s="52">
        <v>0.18116299381556986</v>
      </c>
      <c r="H1088" s="53">
        <v>5.3318483464804927E-4</v>
      </c>
      <c r="J1088">
        <v>1361</v>
      </c>
      <c r="K1088" s="52">
        <f>F1088*G1088</f>
        <v>2.4088726338246354E-3</v>
      </c>
      <c r="L1088" s="53">
        <f>H1088</f>
        <v>5.3318483464804927E-4</v>
      </c>
      <c r="M1088" s="6">
        <f t="shared" si="40"/>
        <v>1</v>
      </c>
      <c r="AC1088" s="18">
        <v>1</v>
      </c>
    </row>
    <row r="1089" spans="1:29" x14ac:dyDescent="0.25">
      <c r="A1089">
        <v>1362</v>
      </c>
      <c r="B1089" s="3" t="s">
        <v>259</v>
      </c>
      <c r="C1089" s="3" t="s">
        <v>360</v>
      </c>
      <c r="D1089" s="18" t="s">
        <v>28</v>
      </c>
      <c r="E1089" s="23">
        <v>35.499689633619198</v>
      </c>
      <c r="J1089">
        <v>1362</v>
      </c>
      <c r="M1089" s="6">
        <f t="shared" si="40"/>
        <v>0</v>
      </c>
      <c r="AC1089" s="18">
        <v>1</v>
      </c>
    </row>
    <row r="1090" spans="1:29" x14ac:dyDescent="0.25">
      <c r="A1090">
        <v>1363</v>
      </c>
      <c r="B1090" s="3" t="s">
        <v>259</v>
      </c>
      <c r="C1090" s="3" t="s">
        <v>360</v>
      </c>
      <c r="D1090" s="18" t="s">
        <v>28</v>
      </c>
      <c r="E1090" s="23">
        <v>32.0460730231407</v>
      </c>
      <c r="J1090">
        <v>1363</v>
      </c>
      <c r="M1090" s="6">
        <f t="shared" ref="M1090:M1153" si="43">IF($D1090="Maize",1,0)+IF($D1090="Rice",2,0)+IF($D1090="Soybeans",3,0)+IF($D1090="Wheat",4,0)</f>
        <v>0</v>
      </c>
      <c r="AC1090" s="18">
        <v>1</v>
      </c>
    </row>
    <row r="1091" spans="1:29" x14ac:dyDescent="0.25">
      <c r="A1091">
        <v>1364</v>
      </c>
      <c r="B1091" s="3" t="s">
        <v>259</v>
      </c>
      <c r="C1091" s="3" t="s">
        <v>360</v>
      </c>
      <c r="D1091" s="18" t="s">
        <v>25</v>
      </c>
      <c r="E1091" s="23">
        <v>14.974541984715</v>
      </c>
      <c r="J1091">
        <v>1364</v>
      </c>
      <c r="M1091" s="6">
        <f t="shared" si="43"/>
        <v>0</v>
      </c>
      <c r="AC1091" s="18">
        <v>1</v>
      </c>
    </row>
    <row r="1092" spans="1:29" x14ac:dyDescent="0.25">
      <c r="A1092">
        <v>1365</v>
      </c>
      <c r="B1092" s="3" t="s">
        <v>259</v>
      </c>
      <c r="C1092" s="3" t="s">
        <v>360</v>
      </c>
      <c r="D1092" s="18" t="s">
        <v>25</v>
      </c>
      <c r="E1092" s="23">
        <v>12.1702848972201</v>
      </c>
      <c r="J1092">
        <v>1365</v>
      </c>
      <c r="M1092" s="6">
        <f t="shared" si="43"/>
        <v>0</v>
      </c>
      <c r="AC1092" s="18">
        <v>1</v>
      </c>
    </row>
    <row r="1093" spans="1:29" x14ac:dyDescent="0.25">
      <c r="A1093">
        <v>1366</v>
      </c>
      <c r="B1093" s="3" t="s">
        <v>259</v>
      </c>
      <c r="C1093" s="3" t="s">
        <v>360</v>
      </c>
      <c r="D1093" s="18" t="s">
        <v>29</v>
      </c>
      <c r="E1093" s="23">
        <v>206.53184416629401</v>
      </c>
      <c r="F1093" s="51">
        <f>VLOOKUP(B1093,[1]export!$A$193:$C$383,3,FALSE)</f>
        <v>0.15850816195565121</v>
      </c>
      <c r="G1093" s="52">
        <v>7.8114131981694621E-4</v>
      </c>
      <c r="H1093" s="53">
        <v>1.0573398894335517E-4</v>
      </c>
      <c r="J1093">
        <v>1366</v>
      </c>
      <c r="K1093" s="52">
        <f>F1093*G1093</f>
        <v>1.2381727483179564E-4</v>
      </c>
      <c r="L1093" s="53">
        <f>H1093</f>
        <v>1.0573398894335517E-4</v>
      </c>
      <c r="M1093" s="6">
        <f t="shared" si="43"/>
        <v>2</v>
      </c>
      <c r="AC1093" s="18">
        <v>1</v>
      </c>
    </row>
    <row r="1094" spans="1:29" x14ac:dyDescent="0.25">
      <c r="A1094">
        <v>1367</v>
      </c>
      <c r="B1094" s="3" t="s">
        <v>259</v>
      </c>
      <c r="C1094" s="3" t="s">
        <v>360</v>
      </c>
      <c r="D1094" s="18" t="s">
        <v>21</v>
      </c>
      <c r="E1094" s="23" t="s">
        <v>17</v>
      </c>
      <c r="J1094">
        <v>1367</v>
      </c>
      <c r="M1094" s="6">
        <f t="shared" si="43"/>
        <v>0</v>
      </c>
      <c r="AC1094" s="18">
        <v>1</v>
      </c>
    </row>
    <row r="1095" spans="1:29" x14ac:dyDescent="0.25">
      <c r="A1095">
        <v>1368</v>
      </c>
      <c r="B1095" s="3" t="s">
        <v>259</v>
      </c>
      <c r="C1095" s="3" t="s">
        <v>360</v>
      </c>
      <c r="D1095" s="18" t="s">
        <v>21</v>
      </c>
      <c r="E1095" s="23" t="s">
        <v>17</v>
      </c>
      <c r="J1095">
        <v>1368</v>
      </c>
      <c r="M1095" s="6">
        <f t="shared" si="43"/>
        <v>0</v>
      </c>
      <c r="AC1095" s="18">
        <v>1</v>
      </c>
    </row>
    <row r="1096" spans="1:29" x14ac:dyDescent="0.25">
      <c r="A1096">
        <v>1369</v>
      </c>
      <c r="B1096" s="3" t="s">
        <v>259</v>
      </c>
      <c r="C1096" s="3" t="s">
        <v>368</v>
      </c>
      <c r="D1096" s="18" t="s">
        <v>29</v>
      </c>
      <c r="E1096" s="23">
        <v>833.90647887083003</v>
      </c>
      <c r="F1096" s="51">
        <f>VLOOKUP(B1096,[1]export!$A$193:$C$383,3,FALSE)</f>
        <v>0.15850816195565121</v>
      </c>
      <c r="G1096" s="52">
        <v>3.1539872707696025E-3</v>
      </c>
      <c r="H1096" s="53">
        <v>4.2691846757406864E-4</v>
      </c>
      <c r="J1096">
        <v>1369</v>
      </c>
      <c r="K1096" s="52">
        <f t="shared" ref="K1096:K1108" si="44">F1096*G1096</f>
        <v>4.999327251212105E-4</v>
      </c>
      <c r="L1096" s="53">
        <f t="shared" ref="L1096:L1108" si="45">H1096</f>
        <v>4.2691846757406864E-4</v>
      </c>
      <c r="M1096" s="6">
        <f t="shared" si="43"/>
        <v>2</v>
      </c>
      <c r="AC1096" s="18">
        <v>1</v>
      </c>
    </row>
    <row r="1097" spans="1:29" x14ac:dyDescent="0.25">
      <c r="A1097">
        <v>1370</v>
      </c>
      <c r="B1097" s="3" t="s">
        <v>259</v>
      </c>
      <c r="C1097" s="3" t="s">
        <v>368</v>
      </c>
      <c r="D1097" s="18" t="s">
        <v>29</v>
      </c>
      <c r="E1097" s="23">
        <v>442.97252140179802</v>
      </c>
      <c r="F1097" s="51">
        <f>VLOOKUP(B1097,[1]export!$A$193:$C$383,3,FALSE)</f>
        <v>0.15850816195565121</v>
      </c>
      <c r="G1097" s="52">
        <v>1.6754033326300587E-3</v>
      </c>
      <c r="H1097" s="53">
        <v>2.2677980661614465E-4</v>
      </c>
      <c r="J1097">
        <v>1370</v>
      </c>
      <c r="K1097" s="52">
        <f t="shared" si="44"/>
        <v>2.655651027895631E-4</v>
      </c>
      <c r="L1097" s="53">
        <f t="shared" si="45"/>
        <v>2.2677980661614465E-4</v>
      </c>
      <c r="M1097" s="6">
        <f t="shared" si="43"/>
        <v>2</v>
      </c>
      <c r="AC1097" s="18">
        <v>1</v>
      </c>
    </row>
    <row r="1098" spans="1:29" x14ac:dyDescent="0.25">
      <c r="A1098">
        <v>1371</v>
      </c>
      <c r="B1098" s="3" t="s">
        <v>259</v>
      </c>
      <c r="C1098" s="3" t="s">
        <v>368</v>
      </c>
      <c r="D1098" s="18" t="s">
        <v>29</v>
      </c>
      <c r="E1098" s="23">
        <v>250.864922438435</v>
      </c>
      <c r="F1098" s="51">
        <f>VLOOKUP(B1098,[1]export!$A$193:$C$383,3,FALSE)</f>
        <v>0.15850816195565121</v>
      </c>
      <c r="G1098" s="52">
        <v>9.4881715408279776E-4</v>
      </c>
      <c r="H1098" s="53">
        <v>1.2843031079519122E-4</v>
      </c>
      <c r="J1098">
        <v>1371</v>
      </c>
      <c r="K1098" s="52">
        <f t="shared" si="44"/>
        <v>1.5039526312565616E-4</v>
      </c>
      <c r="L1098" s="53">
        <f t="shared" si="45"/>
        <v>1.2843031079519122E-4</v>
      </c>
      <c r="M1098" s="6">
        <f t="shared" si="43"/>
        <v>2</v>
      </c>
      <c r="AC1098" s="18">
        <v>1</v>
      </c>
    </row>
    <row r="1099" spans="1:29" x14ac:dyDescent="0.25">
      <c r="A1099">
        <v>1372</v>
      </c>
      <c r="B1099" s="3" t="s">
        <v>259</v>
      </c>
      <c r="C1099" s="3" t="s">
        <v>368</v>
      </c>
      <c r="D1099" s="18" t="s">
        <v>29</v>
      </c>
      <c r="E1099" s="23">
        <v>821.58983920161302</v>
      </c>
      <c r="F1099" s="51">
        <f>VLOOKUP(B1099,[1]export!$A$193:$C$383,3,FALSE)</f>
        <v>0.15850816195565121</v>
      </c>
      <c r="G1099" s="52">
        <v>3.107403480237159E-3</v>
      </c>
      <c r="H1099" s="53">
        <v>4.2061296322019426E-4</v>
      </c>
      <c r="J1099">
        <v>1372</v>
      </c>
      <c r="K1099" s="52">
        <f t="shared" si="44"/>
        <v>4.9254881410698581E-4</v>
      </c>
      <c r="L1099" s="53">
        <f t="shared" si="45"/>
        <v>4.2061296322019426E-4</v>
      </c>
      <c r="M1099" s="6">
        <f t="shared" si="43"/>
        <v>2</v>
      </c>
      <c r="AC1099" s="18">
        <v>1</v>
      </c>
    </row>
    <row r="1100" spans="1:29" x14ac:dyDescent="0.25">
      <c r="A1100">
        <v>1373</v>
      </c>
      <c r="B1100" s="3" t="s">
        <v>259</v>
      </c>
      <c r="C1100" s="3" t="s">
        <v>368</v>
      </c>
      <c r="D1100" s="18" t="s">
        <v>29</v>
      </c>
      <c r="E1100" s="23">
        <v>1263.6238210403101</v>
      </c>
      <c r="F1100" s="51">
        <f>VLOOKUP(B1100,[1]export!$A$193:$C$383,3,FALSE)</f>
        <v>0.15850816195565121</v>
      </c>
      <c r="G1100" s="52">
        <v>4.7792570840785144E-3</v>
      </c>
      <c r="H1100" s="53">
        <v>6.4691228445555701E-4</v>
      </c>
      <c r="J1100">
        <v>1373</v>
      </c>
      <c r="K1100" s="52">
        <f t="shared" si="44"/>
        <v>7.5755125591081053E-4</v>
      </c>
      <c r="L1100" s="53">
        <f t="shared" si="45"/>
        <v>6.4691228445555701E-4</v>
      </c>
      <c r="M1100" s="6">
        <f t="shared" si="43"/>
        <v>2</v>
      </c>
      <c r="AC1100" s="18">
        <v>1</v>
      </c>
    </row>
    <row r="1101" spans="1:29" x14ac:dyDescent="0.25">
      <c r="A1101">
        <v>1374</v>
      </c>
      <c r="B1101" s="3" t="s">
        <v>259</v>
      </c>
      <c r="C1101" s="3" t="s">
        <v>368</v>
      </c>
      <c r="D1101" s="18" t="s">
        <v>29</v>
      </c>
      <c r="E1101" s="23">
        <v>495.25682393698202</v>
      </c>
      <c r="F1101" s="51">
        <f>VLOOKUP(B1101,[1]export!$A$193:$C$383,3,FALSE)</f>
        <v>0.15850816195565121</v>
      </c>
      <c r="G1101" s="52">
        <v>1.8731521555919923E-3</v>
      </c>
      <c r="H1101" s="53">
        <v>2.5354675816534496E-4</v>
      </c>
      <c r="J1101">
        <v>1374</v>
      </c>
      <c r="K1101" s="52">
        <f t="shared" si="44"/>
        <v>2.9690990524615271E-4</v>
      </c>
      <c r="L1101" s="53">
        <f t="shared" si="45"/>
        <v>2.5354675816534496E-4</v>
      </c>
      <c r="M1101" s="6">
        <f t="shared" si="43"/>
        <v>2</v>
      </c>
      <c r="AC1101" s="18">
        <v>1</v>
      </c>
    </row>
    <row r="1102" spans="1:29" x14ac:dyDescent="0.25">
      <c r="A1102">
        <v>1375</v>
      </c>
      <c r="B1102" s="3" t="s">
        <v>259</v>
      </c>
      <c r="C1102" s="3" t="s">
        <v>368</v>
      </c>
      <c r="D1102" s="18" t="s">
        <v>29</v>
      </c>
      <c r="E1102" s="23">
        <v>360.55478722114498</v>
      </c>
      <c r="F1102" s="51">
        <f>VLOOKUP(B1102,[1]export!$A$193:$C$383,3,FALSE)</f>
        <v>0.15850816195565121</v>
      </c>
      <c r="G1102" s="52">
        <v>1.3636843436572951E-3</v>
      </c>
      <c r="H1102" s="53">
        <v>1.8458604308408134E-4</v>
      </c>
      <c r="J1102">
        <v>1375</v>
      </c>
      <c r="K1102" s="52">
        <f t="shared" si="44"/>
        <v>2.1615509880081645E-4</v>
      </c>
      <c r="L1102" s="53">
        <f t="shared" si="45"/>
        <v>1.8458604308408134E-4</v>
      </c>
      <c r="M1102" s="6">
        <f t="shared" si="43"/>
        <v>2</v>
      </c>
      <c r="AC1102" s="18">
        <v>1</v>
      </c>
    </row>
    <row r="1103" spans="1:29" x14ac:dyDescent="0.25">
      <c r="A1103">
        <v>1376</v>
      </c>
      <c r="B1103" s="3" t="s">
        <v>259</v>
      </c>
      <c r="C1103" s="3" t="s">
        <v>368</v>
      </c>
      <c r="D1103" s="18" t="s">
        <v>29</v>
      </c>
      <c r="E1103" s="23">
        <v>881.96576309623003</v>
      </c>
      <c r="F1103" s="51">
        <f>VLOOKUP(B1103,[1]export!$A$193:$C$383,3,FALSE)</f>
        <v>0.15850816195565121</v>
      </c>
      <c r="G1103" s="52">
        <v>3.3357562994674704E-3</v>
      </c>
      <c r="H1103" s="53">
        <v>4.5152242076795248E-4</v>
      </c>
      <c r="J1103">
        <v>1376</v>
      </c>
      <c r="K1103" s="52">
        <f t="shared" si="44"/>
        <v>5.287445997605735E-4</v>
      </c>
      <c r="L1103" s="53">
        <f t="shared" si="45"/>
        <v>4.5152242076795248E-4</v>
      </c>
      <c r="M1103" s="6">
        <f t="shared" si="43"/>
        <v>2</v>
      </c>
      <c r="AC1103" s="18">
        <v>1</v>
      </c>
    </row>
    <row r="1104" spans="1:29" x14ac:dyDescent="0.25">
      <c r="A1104">
        <v>1377</v>
      </c>
      <c r="B1104" s="3" t="s">
        <v>259</v>
      </c>
      <c r="C1104" s="3" t="s">
        <v>368</v>
      </c>
      <c r="D1104" s="18" t="s">
        <v>29</v>
      </c>
      <c r="E1104" s="23">
        <v>1323.6846796699101</v>
      </c>
      <c r="F1104" s="51">
        <f>VLOOKUP(B1104,[1]export!$A$193:$C$383,3,FALSE)</f>
        <v>0.15850816195565121</v>
      </c>
      <c r="G1104" s="52">
        <v>5.0064182686825175E-3</v>
      </c>
      <c r="H1104" s="53">
        <v>6.7766044432361746E-4</v>
      </c>
      <c r="J1104">
        <v>1377</v>
      </c>
      <c r="K1104" s="52">
        <f t="shared" si="44"/>
        <v>7.9355815775005941E-4</v>
      </c>
      <c r="L1104" s="53">
        <f t="shared" si="45"/>
        <v>6.7766044432361746E-4</v>
      </c>
      <c r="M1104" s="6">
        <f t="shared" si="43"/>
        <v>2</v>
      </c>
      <c r="AC1104" s="18">
        <v>1</v>
      </c>
    </row>
    <row r="1105" spans="1:29" x14ac:dyDescent="0.25">
      <c r="A1105">
        <v>1378</v>
      </c>
      <c r="B1105" s="3" t="s">
        <v>259</v>
      </c>
      <c r="C1105" s="3" t="s">
        <v>368</v>
      </c>
      <c r="D1105" s="18" t="s">
        <v>29</v>
      </c>
      <c r="E1105" s="23">
        <v>563.86422869891703</v>
      </c>
      <c r="F1105" s="51">
        <f>VLOOKUP(B1105,[1]export!$A$193:$C$383,3,FALSE)</f>
        <v>0.15850816195565121</v>
      </c>
      <c r="G1105" s="52">
        <v>2.1326379454046393E-3</v>
      </c>
      <c r="H1105" s="53">
        <v>2.8867032279439022E-4</v>
      </c>
      <c r="J1105">
        <v>1378</v>
      </c>
      <c r="K1105" s="52">
        <f t="shared" si="44"/>
        <v>3.3804052084296577E-4</v>
      </c>
      <c r="L1105" s="53">
        <f t="shared" si="45"/>
        <v>2.8867032279439022E-4</v>
      </c>
      <c r="M1105" s="6">
        <f t="shared" si="43"/>
        <v>2</v>
      </c>
      <c r="AC1105" s="18">
        <v>1</v>
      </c>
    </row>
    <row r="1106" spans="1:29" x14ac:dyDescent="0.25">
      <c r="A1106">
        <v>1379</v>
      </c>
      <c r="B1106" s="3" t="s">
        <v>259</v>
      </c>
      <c r="C1106" s="3" t="s">
        <v>368</v>
      </c>
      <c r="D1106" s="18" t="s">
        <v>18</v>
      </c>
      <c r="E1106" s="23">
        <v>428.238148298125</v>
      </c>
      <c r="F1106" s="51">
        <f>VLOOKUP(B1106,[1]export!$A$575:$C$765,3,FALSE)</f>
        <v>9.9528909812648166E-3</v>
      </c>
      <c r="G1106" s="52">
        <v>2.1003254923711561E-2</v>
      </c>
      <c r="H1106" s="53">
        <v>2.3654473085522279E-4</v>
      </c>
      <c r="J1106">
        <v>1379</v>
      </c>
      <c r="K1106" s="52">
        <f t="shared" si="44"/>
        <v>2.0904310650741466E-4</v>
      </c>
      <c r="L1106" s="53">
        <f t="shared" si="45"/>
        <v>2.3654473085522279E-4</v>
      </c>
      <c r="M1106" s="6">
        <f t="shared" si="43"/>
        <v>4</v>
      </c>
      <c r="AC1106" s="18">
        <v>1</v>
      </c>
    </row>
    <row r="1107" spans="1:29" x14ac:dyDescent="0.25">
      <c r="A1107">
        <v>1380</v>
      </c>
      <c r="B1107" s="3" t="s">
        <v>259</v>
      </c>
      <c r="C1107" s="3" t="s">
        <v>368</v>
      </c>
      <c r="D1107" s="18" t="s">
        <v>18</v>
      </c>
      <c r="E1107" s="23">
        <v>689.06976576489501</v>
      </c>
      <c r="F1107" s="51">
        <f>VLOOKUP(B1107,[1]export!$A$575:$C$765,3,FALSE)</f>
        <v>9.9528909812648166E-3</v>
      </c>
      <c r="G1107" s="52">
        <v>3.3795933426526238E-2</v>
      </c>
      <c r="H1107" s="53">
        <v>3.8061957565222864E-4</v>
      </c>
      <c r="J1107">
        <v>1380</v>
      </c>
      <c r="K1107" s="52">
        <f t="shared" si="44"/>
        <v>3.3636724100429916E-4</v>
      </c>
      <c r="L1107" s="53">
        <f t="shared" si="45"/>
        <v>3.8061957565222864E-4</v>
      </c>
      <c r="M1107" s="6">
        <f t="shared" si="43"/>
        <v>4</v>
      </c>
      <c r="AC1107" s="18">
        <v>1</v>
      </c>
    </row>
    <row r="1108" spans="1:29" x14ac:dyDescent="0.25">
      <c r="A1108">
        <v>1381</v>
      </c>
      <c r="B1108" s="3" t="s">
        <v>259</v>
      </c>
      <c r="C1108" s="3" t="s">
        <v>368</v>
      </c>
      <c r="D1108" s="18" t="s">
        <v>18</v>
      </c>
      <c r="E1108" s="23">
        <v>115.63234103580599</v>
      </c>
      <c r="F1108" s="51">
        <f>VLOOKUP(B1108,[1]export!$A$575:$C$765,3,FALSE)</f>
        <v>9.9528909812648166E-3</v>
      </c>
      <c r="G1108" s="52">
        <v>5.6712732059308229E-3</v>
      </c>
      <c r="H1108" s="53">
        <v>6.3871518913425642E-5</v>
      </c>
      <c r="J1108">
        <v>1381</v>
      </c>
      <c r="K1108" s="52">
        <f t="shared" si="44"/>
        <v>5.6445563943597691E-5</v>
      </c>
      <c r="L1108" s="53">
        <f t="shared" si="45"/>
        <v>6.3871518913425642E-5</v>
      </c>
      <c r="M1108" s="6">
        <f t="shared" si="43"/>
        <v>4</v>
      </c>
      <c r="AC1108" s="18">
        <v>1</v>
      </c>
    </row>
    <row r="1109" spans="1:29" x14ac:dyDescent="0.25">
      <c r="A1109">
        <v>1382</v>
      </c>
      <c r="B1109" s="3" t="s">
        <v>259</v>
      </c>
      <c r="C1109" s="3" t="s">
        <v>368</v>
      </c>
      <c r="D1109" s="18" t="s">
        <v>39</v>
      </c>
      <c r="E1109" s="23">
        <v>839.40046871821005</v>
      </c>
      <c r="J1109">
        <v>1382</v>
      </c>
      <c r="M1109" s="6">
        <f t="shared" si="43"/>
        <v>0</v>
      </c>
      <c r="AC1109" s="18">
        <v>1</v>
      </c>
    </row>
    <row r="1110" spans="1:29" x14ac:dyDescent="0.25">
      <c r="A1110">
        <v>1383</v>
      </c>
      <c r="B1110" s="3" t="s">
        <v>259</v>
      </c>
      <c r="C1110" s="3" t="s">
        <v>368</v>
      </c>
      <c r="D1110" s="18" t="s">
        <v>39</v>
      </c>
      <c r="E1110" s="23" t="s">
        <v>17</v>
      </c>
      <c r="J1110">
        <v>1383</v>
      </c>
      <c r="M1110" s="6">
        <f t="shared" si="43"/>
        <v>0</v>
      </c>
      <c r="AC1110" s="18">
        <v>1</v>
      </c>
    </row>
    <row r="1111" spans="1:29" x14ac:dyDescent="0.25">
      <c r="A1111">
        <v>1384</v>
      </c>
      <c r="B1111" s="3" t="s">
        <v>259</v>
      </c>
      <c r="C1111" s="3" t="s">
        <v>368</v>
      </c>
      <c r="D1111" s="18" t="s">
        <v>39</v>
      </c>
      <c r="E1111" s="23" t="s">
        <v>17</v>
      </c>
      <c r="J1111">
        <v>1384</v>
      </c>
      <c r="M1111" s="6">
        <f t="shared" si="43"/>
        <v>0</v>
      </c>
      <c r="AC1111" s="18">
        <v>1</v>
      </c>
    </row>
    <row r="1112" spans="1:29" x14ac:dyDescent="0.25">
      <c r="A1112">
        <v>1385</v>
      </c>
      <c r="B1112" s="3" t="s">
        <v>259</v>
      </c>
      <c r="C1112" s="3" t="s">
        <v>368</v>
      </c>
      <c r="D1112" s="18" t="s">
        <v>39</v>
      </c>
      <c r="E1112" s="23">
        <v>979.202936827023</v>
      </c>
      <c r="J1112">
        <v>1385</v>
      </c>
      <c r="M1112" s="6">
        <f t="shared" si="43"/>
        <v>0</v>
      </c>
      <c r="AC1112" s="18">
        <v>1</v>
      </c>
    </row>
    <row r="1113" spans="1:29" x14ac:dyDescent="0.25">
      <c r="A1113">
        <v>1386</v>
      </c>
      <c r="B1113" s="3" t="s">
        <v>259</v>
      </c>
      <c r="C1113" s="3" t="s">
        <v>368</v>
      </c>
      <c r="D1113" s="18" t="s">
        <v>92</v>
      </c>
      <c r="E1113" s="23" t="s">
        <v>17</v>
      </c>
      <c r="J1113">
        <v>1386</v>
      </c>
      <c r="M1113" s="6">
        <f t="shared" si="43"/>
        <v>0</v>
      </c>
      <c r="AC1113" s="18">
        <v>1</v>
      </c>
    </row>
    <row r="1114" spans="1:29" x14ac:dyDescent="0.25">
      <c r="A1114">
        <v>1387</v>
      </c>
      <c r="B1114" s="3" t="s">
        <v>259</v>
      </c>
      <c r="C1114" s="3" t="s">
        <v>368</v>
      </c>
      <c r="D1114" s="18" t="s">
        <v>92</v>
      </c>
      <c r="E1114" s="23">
        <v>215.601061585845</v>
      </c>
      <c r="J1114">
        <v>1387</v>
      </c>
      <c r="M1114" s="6">
        <f t="shared" si="43"/>
        <v>0</v>
      </c>
      <c r="AC1114" s="18">
        <v>1</v>
      </c>
    </row>
    <row r="1115" spans="1:29" x14ac:dyDescent="0.25">
      <c r="A1115">
        <v>1388</v>
      </c>
      <c r="B1115" s="3" t="s">
        <v>259</v>
      </c>
      <c r="C1115" s="3" t="s">
        <v>368</v>
      </c>
      <c r="D1115" s="18" t="s">
        <v>92</v>
      </c>
      <c r="E1115" s="23">
        <v>2066.65533700174</v>
      </c>
      <c r="J1115">
        <v>1388</v>
      </c>
      <c r="M1115" s="6">
        <f t="shared" si="43"/>
        <v>0</v>
      </c>
      <c r="AC1115" s="18">
        <v>1</v>
      </c>
    </row>
    <row r="1116" spans="1:29" x14ac:dyDescent="0.25">
      <c r="A1116">
        <v>1389</v>
      </c>
      <c r="B1116" s="3" t="s">
        <v>259</v>
      </c>
      <c r="C1116" s="3" t="s">
        <v>368</v>
      </c>
      <c r="D1116" s="18" t="s">
        <v>92</v>
      </c>
      <c r="E1116" s="23">
        <v>980.31168715517197</v>
      </c>
      <c r="J1116">
        <v>1389</v>
      </c>
      <c r="M1116" s="6">
        <f t="shared" si="43"/>
        <v>0</v>
      </c>
      <c r="AC1116" s="18">
        <v>1</v>
      </c>
    </row>
    <row r="1117" spans="1:29" x14ac:dyDescent="0.25">
      <c r="A1117">
        <v>1390</v>
      </c>
      <c r="B1117" s="3" t="s">
        <v>259</v>
      </c>
      <c r="C1117" s="3" t="s">
        <v>368</v>
      </c>
      <c r="D1117" s="18" t="s">
        <v>30</v>
      </c>
      <c r="E1117" s="23">
        <v>1877.2011449228901</v>
      </c>
      <c r="J1117">
        <v>1390</v>
      </c>
      <c r="M1117" s="6">
        <f t="shared" si="43"/>
        <v>0</v>
      </c>
      <c r="AC1117" s="18">
        <v>1</v>
      </c>
    </row>
    <row r="1118" spans="1:29" x14ac:dyDescent="0.25">
      <c r="A1118">
        <v>1391</v>
      </c>
      <c r="B1118" s="3" t="s">
        <v>259</v>
      </c>
      <c r="C1118" s="3" t="s">
        <v>368</v>
      </c>
      <c r="D1118" s="18" t="s">
        <v>30</v>
      </c>
      <c r="E1118" s="23">
        <v>2470.99956506236</v>
      </c>
      <c r="J1118">
        <v>1391</v>
      </c>
      <c r="M1118" s="6">
        <f t="shared" si="43"/>
        <v>0</v>
      </c>
      <c r="AC1118" s="18">
        <v>1</v>
      </c>
    </row>
    <row r="1119" spans="1:29" x14ac:dyDescent="0.25">
      <c r="A1119">
        <v>1392</v>
      </c>
      <c r="B1119" s="3" t="s">
        <v>259</v>
      </c>
      <c r="C1119" s="3" t="s">
        <v>368</v>
      </c>
      <c r="D1119" s="18" t="s">
        <v>196</v>
      </c>
      <c r="E1119" s="23" t="s">
        <v>17</v>
      </c>
      <c r="J1119">
        <v>1392</v>
      </c>
      <c r="M1119" s="6">
        <f t="shared" si="43"/>
        <v>0</v>
      </c>
      <c r="AC1119" s="18">
        <v>1</v>
      </c>
    </row>
    <row r="1120" spans="1:29" x14ac:dyDescent="0.25">
      <c r="A1120">
        <v>1393</v>
      </c>
      <c r="B1120" s="3" t="s">
        <v>259</v>
      </c>
      <c r="C1120" s="3" t="s">
        <v>368</v>
      </c>
      <c r="D1120" s="18" t="s">
        <v>196</v>
      </c>
      <c r="E1120" s="23" t="s">
        <v>17</v>
      </c>
      <c r="J1120">
        <v>1393</v>
      </c>
      <c r="M1120" s="6">
        <f t="shared" si="43"/>
        <v>0</v>
      </c>
      <c r="AC1120" s="18">
        <v>1</v>
      </c>
    </row>
    <row r="1121" spans="1:29" x14ac:dyDescent="0.25">
      <c r="A1121">
        <v>1394</v>
      </c>
      <c r="B1121" s="3" t="s">
        <v>259</v>
      </c>
      <c r="C1121" s="3" t="s">
        <v>377</v>
      </c>
      <c r="D1121" s="18" t="s">
        <v>29</v>
      </c>
      <c r="E1121" s="23">
        <v>396.15835982627499</v>
      </c>
      <c r="F1121" s="51">
        <f>VLOOKUP(B1121,[1]export!$A$193:$C$383,3,FALSE)</f>
        <v>0.15850816195565121</v>
      </c>
      <c r="G1121" s="52">
        <v>1.4983435861931661E-3</v>
      </c>
      <c r="H1121" s="53">
        <v>2.0281329403112503E-4</v>
      </c>
      <c r="J1121">
        <v>1394</v>
      </c>
      <c r="K1121" s="52">
        <f t="shared" ref="K1121:K1127" si="46">F1121*G1121</f>
        <v>2.3749968782551761E-4</v>
      </c>
      <c r="L1121" s="53">
        <f t="shared" ref="L1121:L1127" si="47">H1121</f>
        <v>2.0281329403112503E-4</v>
      </c>
      <c r="M1121" s="6">
        <f t="shared" si="43"/>
        <v>2</v>
      </c>
      <c r="AC1121" s="18">
        <v>1</v>
      </c>
    </row>
    <row r="1122" spans="1:29" x14ac:dyDescent="0.25">
      <c r="A1122">
        <v>1395</v>
      </c>
      <c r="B1122" s="3" t="s">
        <v>259</v>
      </c>
      <c r="C1122" s="3" t="s">
        <v>377</v>
      </c>
      <c r="D1122" s="18" t="s">
        <v>29</v>
      </c>
      <c r="E1122" s="23">
        <v>1024.3728301286001</v>
      </c>
      <c r="F1122" s="51">
        <f>VLOOKUP(B1122,[1]export!$A$193:$C$383,3,FALSE)</f>
        <v>0.15850816195565121</v>
      </c>
      <c r="G1122" s="52">
        <v>3.8743659494319491E-3</v>
      </c>
      <c r="H1122" s="53">
        <v>5.2442772654216784E-4</v>
      </c>
      <c r="J1122">
        <v>1395</v>
      </c>
      <c r="K1122" s="52">
        <f t="shared" si="46"/>
        <v>6.1411862538801978E-4</v>
      </c>
      <c r="L1122" s="53">
        <f t="shared" si="47"/>
        <v>5.2442772654216784E-4</v>
      </c>
      <c r="M1122" s="6">
        <f t="shared" si="43"/>
        <v>2</v>
      </c>
      <c r="AC1122" s="18">
        <v>1</v>
      </c>
    </row>
    <row r="1123" spans="1:29" x14ac:dyDescent="0.25">
      <c r="A1123">
        <v>1396</v>
      </c>
      <c r="B1123" s="3" t="s">
        <v>259</v>
      </c>
      <c r="C1123" s="3" t="s">
        <v>377</v>
      </c>
      <c r="D1123" s="18" t="s">
        <v>29</v>
      </c>
      <c r="E1123" s="23">
        <v>1225.83273990424</v>
      </c>
      <c r="F1123" s="51">
        <f>VLOOKUP(B1123,[1]export!$A$193:$C$383,3,FALSE)</f>
        <v>0.15850816195565121</v>
      </c>
      <c r="G1123" s="52">
        <v>4.6363242830128821E-3</v>
      </c>
      <c r="H1123" s="53">
        <v>6.2756513839617577E-4</v>
      </c>
      <c r="J1123">
        <v>1396</v>
      </c>
      <c r="K1123" s="52">
        <f t="shared" si="46"/>
        <v>7.3489524033072435E-4</v>
      </c>
      <c r="L1123" s="53">
        <f t="shared" si="47"/>
        <v>6.2756513839617577E-4</v>
      </c>
      <c r="M1123" s="6">
        <f t="shared" si="43"/>
        <v>2</v>
      </c>
      <c r="AC1123" s="18">
        <v>1</v>
      </c>
    </row>
    <row r="1124" spans="1:29" x14ac:dyDescent="0.25">
      <c r="A1124">
        <v>1397</v>
      </c>
      <c r="B1124" s="3" t="s">
        <v>259</v>
      </c>
      <c r="C1124" s="3" t="s">
        <v>377</v>
      </c>
      <c r="D1124" s="18" t="s">
        <v>29</v>
      </c>
      <c r="E1124" s="23">
        <v>82.196772944251805</v>
      </c>
      <c r="F1124" s="51">
        <f>VLOOKUP(B1124,[1]export!$A$193:$C$383,3,FALSE)</f>
        <v>0.15850816195565121</v>
      </c>
      <c r="G1124" s="52">
        <v>3.1088327304465787E-4</v>
      </c>
      <c r="H1124" s="53">
        <v>4.2080642414974214E-5</v>
      </c>
      <c r="J1124">
        <v>1397</v>
      </c>
      <c r="K1124" s="52">
        <f t="shared" si="46"/>
        <v>4.9277536193065564E-5</v>
      </c>
      <c r="L1124" s="53">
        <f t="shared" si="47"/>
        <v>4.2080642414974214E-5</v>
      </c>
      <c r="M1124" s="6">
        <f t="shared" si="43"/>
        <v>2</v>
      </c>
      <c r="AC1124" s="18">
        <v>1</v>
      </c>
    </row>
    <row r="1125" spans="1:29" x14ac:dyDescent="0.25">
      <c r="A1125">
        <v>1398</v>
      </c>
      <c r="B1125" s="3" t="s">
        <v>259</v>
      </c>
      <c r="C1125" s="3" t="s">
        <v>377</v>
      </c>
      <c r="D1125" s="18" t="s">
        <v>29</v>
      </c>
      <c r="E1125" s="23">
        <v>1561.5677307920701</v>
      </c>
      <c r="F1125" s="51">
        <f>VLOOKUP(B1125,[1]export!$A$193:$C$383,3,FALSE)</f>
        <v>0.15850816195565121</v>
      </c>
      <c r="G1125" s="52">
        <v>5.9061356041168953E-3</v>
      </c>
      <c r="H1125" s="53">
        <v>7.9944468538675371E-4</v>
      </c>
      <c r="J1125">
        <v>1398</v>
      </c>
      <c r="K1125" s="52">
        <f t="shared" si="46"/>
        <v>9.3617069886939872E-4</v>
      </c>
      <c r="L1125" s="53">
        <f t="shared" si="47"/>
        <v>7.9944468538675371E-4</v>
      </c>
      <c r="M1125" s="6">
        <f t="shared" si="43"/>
        <v>2</v>
      </c>
      <c r="AC1125" s="18">
        <v>1</v>
      </c>
    </row>
    <row r="1126" spans="1:29" x14ac:dyDescent="0.25">
      <c r="A1126">
        <v>1399</v>
      </c>
      <c r="B1126" s="3" t="s">
        <v>259</v>
      </c>
      <c r="C1126" s="3" t="s">
        <v>377</v>
      </c>
      <c r="D1126" s="18" t="s">
        <v>29</v>
      </c>
      <c r="E1126" s="23">
        <v>544.57609904918797</v>
      </c>
      <c r="F1126" s="51">
        <f>VLOOKUP(B1126,[1]export!$A$193:$C$383,3,FALSE)</f>
        <v>0.15850816195565121</v>
      </c>
      <c r="G1126" s="52">
        <v>2.0596867009502568E-3</v>
      </c>
      <c r="H1126" s="53">
        <v>2.787957637628039E-4</v>
      </c>
      <c r="J1126">
        <v>1399</v>
      </c>
      <c r="K1126" s="52">
        <f t="shared" si="46"/>
        <v>3.2647715317212422E-4</v>
      </c>
      <c r="L1126" s="53">
        <f t="shared" si="47"/>
        <v>2.787957637628039E-4</v>
      </c>
      <c r="M1126" s="6">
        <f t="shared" si="43"/>
        <v>2</v>
      </c>
      <c r="AC1126" s="18">
        <v>1</v>
      </c>
    </row>
    <row r="1127" spans="1:29" x14ac:dyDescent="0.25">
      <c r="A1127">
        <v>1400</v>
      </c>
      <c r="B1127" s="3" t="s">
        <v>259</v>
      </c>
      <c r="C1127" s="3" t="s">
        <v>377</v>
      </c>
      <c r="D1127" s="18" t="s">
        <v>29</v>
      </c>
      <c r="E1127" s="23" t="s">
        <v>17</v>
      </c>
      <c r="F1127" s="51">
        <f>VLOOKUP(B1127,[1]export!$A$193:$C$383,3,FALSE)</f>
        <v>0.15850816195565121</v>
      </c>
      <c r="G1127" s="52">
        <v>0</v>
      </c>
      <c r="H1127" s="53">
        <v>0</v>
      </c>
      <c r="J1127">
        <v>1400</v>
      </c>
      <c r="K1127" s="52">
        <f t="shared" si="46"/>
        <v>0</v>
      </c>
      <c r="L1127" s="53">
        <f t="shared" si="47"/>
        <v>0</v>
      </c>
      <c r="M1127" s="6">
        <f t="shared" si="43"/>
        <v>2</v>
      </c>
      <c r="AC1127" s="18">
        <v>1</v>
      </c>
    </row>
    <row r="1128" spans="1:29" x14ac:dyDescent="0.25">
      <c r="A1128">
        <v>1401</v>
      </c>
      <c r="B1128" s="3" t="s">
        <v>259</v>
      </c>
      <c r="C1128" s="3" t="s">
        <v>377</v>
      </c>
      <c r="D1128" s="18" t="s">
        <v>21</v>
      </c>
      <c r="E1128" s="23">
        <v>72.543469270221706</v>
      </c>
      <c r="J1128">
        <v>1401</v>
      </c>
      <c r="M1128" s="6">
        <f t="shared" si="43"/>
        <v>0</v>
      </c>
      <c r="AC1128" s="18">
        <v>1</v>
      </c>
    </row>
    <row r="1129" spans="1:29" x14ac:dyDescent="0.25">
      <c r="A1129">
        <v>1402</v>
      </c>
      <c r="B1129" s="3" t="s">
        <v>259</v>
      </c>
      <c r="C1129" s="3" t="s">
        <v>377</v>
      </c>
      <c r="D1129" s="18" t="s">
        <v>22</v>
      </c>
      <c r="E1129" s="23" t="s">
        <v>17</v>
      </c>
      <c r="J1129">
        <v>1402</v>
      </c>
      <c r="M1129" s="6">
        <f t="shared" si="43"/>
        <v>0</v>
      </c>
      <c r="AC1129" s="18">
        <v>1</v>
      </c>
    </row>
    <row r="1130" spans="1:29" x14ac:dyDescent="0.25">
      <c r="A1130">
        <v>1403</v>
      </c>
      <c r="B1130" s="3" t="s">
        <v>259</v>
      </c>
      <c r="C1130" s="3" t="s">
        <v>380</v>
      </c>
      <c r="D1130" s="18" t="s">
        <v>30</v>
      </c>
      <c r="E1130" s="23">
        <v>7899.4598184891202</v>
      </c>
      <c r="J1130">
        <v>1403</v>
      </c>
      <c r="M1130" s="6">
        <f t="shared" si="43"/>
        <v>0</v>
      </c>
      <c r="AC1130" s="18">
        <v>1</v>
      </c>
    </row>
    <row r="1131" spans="1:29" x14ac:dyDescent="0.25">
      <c r="A1131">
        <v>1404</v>
      </c>
      <c r="B1131" s="3" t="s">
        <v>259</v>
      </c>
      <c r="C1131" s="3" t="s">
        <v>380</v>
      </c>
      <c r="D1131" s="18" t="s">
        <v>30</v>
      </c>
      <c r="E1131" s="23">
        <v>4150.6891814009196</v>
      </c>
      <c r="J1131">
        <v>1404</v>
      </c>
      <c r="M1131" s="6">
        <f t="shared" si="43"/>
        <v>0</v>
      </c>
      <c r="AC1131" s="18">
        <v>1</v>
      </c>
    </row>
    <row r="1132" spans="1:29" x14ac:dyDescent="0.25">
      <c r="A1132">
        <v>1405</v>
      </c>
      <c r="B1132" s="3" t="s">
        <v>259</v>
      </c>
      <c r="C1132" s="3" t="s">
        <v>380</v>
      </c>
      <c r="D1132" s="18" t="s">
        <v>30</v>
      </c>
      <c r="E1132" s="23">
        <v>10991.071568457101</v>
      </c>
      <c r="J1132">
        <v>1405</v>
      </c>
      <c r="M1132" s="6">
        <f t="shared" si="43"/>
        <v>0</v>
      </c>
      <c r="AC1132" s="18">
        <v>1</v>
      </c>
    </row>
    <row r="1133" spans="1:29" x14ac:dyDescent="0.25">
      <c r="A1133">
        <v>1406</v>
      </c>
      <c r="B1133" s="3" t="s">
        <v>259</v>
      </c>
      <c r="C1133" s="3" t="s">
        <v>380</v>
      </c>
      <c r="D1133" s="18" t="s">
        <v>30</v>
      </c>
      <c r="E1133" s="23">
        <v>2284.6792127582298</v>
      </c>
      <c r="J1133">
        <v>1406</v>
      </c>
      <c r="M1133" s="6">
        <f t="shared" si="43"/>
        <v>0</v>
      </c>
      <c r="AC1133" s="18">
        <v>1</v>
      </c>
    </row>
    <row r="1134" spans="1:29" x14ac:dyDescent="0.25">
      <c r="A1134">
        <v>1407</v>
      </c>
      <c r="B1134" s="3" t="s">
        <v>259</v>
      </c>
      <c r="C1134" s="3" t="s">
        <v>380</v>
      </c>
      <c r="D1134" s="18" t="s">
        <v>30</v>
      </c>
      <c r="E1134" s="23">
        <v>6225.1959881910898</v>
      </c>
      <c r="J1134">
        <v>1407</v>
      </c>
      <c r="M1134" s="6">
        <f t="shared" si="43"/>
        <v>0</v>
      </c>
      <c r="AC1134" s="18">
        <v>1</v>
      </c>
    </row>
    <row r="1135" spans="1:29" x14ac:dyDescent="0.25">
      <c r="A1135">
        <v>1408</v>
      </c>
      <c r="B1135" s="3" t="s">
        <v>259</v>
      </c>
      <c r="C1135" s="3" t="s">
        <v>380</v>
      </c>
      <c r="D1135" s="18" t="s">
        <v>30</v>
      </c>
      <c r="E1135" s="23">
        <v>14269.9380313006</v>
      </c>
      <c r="J1135">
        <v>1408</v>
      </c>
      <c r="M1135" s="6">
        <f t="shared" si="43"/>
        <v>0</v>
      </c>
      <c r="AC1135" s="18">
        <v>1</v>
      </c>
    </row>
    <row r="1136" spans="1:29" x14ac:dyDescent="0.25">
      <c r="A1136">
        <v>1409</v>
      </c>
      <c r="B1136" s="3" t="s">
        <v>259</v>
      </c>
      <c r="C1136" s="3" t="s">
        <v>380</v>
      </c>
      <c r="D1136" s="18" t="s">
        <v>30</v>
      </c>
      <c r="E1136" s="23">
        <v>10557.9483974616</v>
      </c>
      <c r="J1136">
        <v>1409</v>
      </c>
      <c r="M1136" s="6">
        <f t="shared" si="43"/>
        <v>0</v>
      </c>
      <c r="AC1136" s="18">
        <v>1</v>
      </c>
    </row>
    <row r="1137" spans="1:29" x14ac:dyDescent="0.25">
      <c r="A1137">
        <v>1410</v>
      </c>
      <c r="B1137" s="3" t="s">
        <v>259</v>
      </c>
      <c r="C1137" s="3" t="s">
        <v>380</v>
      </c>
      <c r="D1137" s="18" t="s">
        <v>30</v>
      </c>
      <c r="E1137" s="23">
        <v>8250.3377819976595</v>
      </c>
      <c r="J1137">
        <v>1410</v>
      </c>
      <c r="M1137" s="6">
        <f t="shared" si="43"/>
        <v>0</v>
      </c>
      <c r="AC1137" s="18">
        <v>1</v>
      </c>
    </row>
    <row r="1138" spans="1:29" x14ac:dyDescent="0.25">
      <c r="A1138">
        <v>1411</v>
      </c>
      <c r="B1138" s="3" t="s">
        <v>259</v>
      </c>
      <c r="C1138" s="3" t="s">
        <v>380</v>
      </c>
      <c r="D1138" s="18" t="s">
        <v>18</v>
      </c>
      <c r="E1138" s="23">
        <v>618.93074662201604</v>
      </c>
      <c r="F1138" s="51">
        <f>VLOOKUP(B1138,[1]export!$A$575:$C$765,3,FALSE)</f>
        <v>9.9528909812648166E-3</v>
      </c>
      <c r="G1138" s="52">
        <v>3.0355913650120386E-2</v>
      </c>
      <c r="H1138" s="53">
        <v>3.4187707811543397E-4</v>
      </c>
      <c r="J1138">
        <v>1411</v>
      </c>
      <c r="K1138" s="52">
        <f>F1138*G1138</f>
        <v>3.0212909919633674E-4</v>
      </c>
      <c r="L1138" s="53">
        <f>H1138</f>
        <v>3.4187707811543397E-4</v>
      </c>
      <c r="M1138" s="6">
        <f t="shared" si="43"/>
        <v>4</v>
      </c>
      <c r="AC1138" s="18">
        <v>1</v>
      </c>
    </row>
    <row r="1139" spans="1:29" x14ac:dyDescent="0.25">
      <c r="A1139">
        <v>1412</v>
      </c>
      <c r="B1139" s="3" t="s">
        <v>259</v>
      </c>
      <c r="C1139" s="3" t="s">
        <v>380</v>
      </c>
      <c r="D1139" s="18" t="s">
        <v>18</v>
      </c>
      <c r="E1139" s="23">
        <v>562.68299212596003</v>
      </c>
      <c r="F1139" s="51">
        <f>VLOOKUP(B1139,[1]export!$A$575:$C$765,3,FALSE)</f>
        <v>9.9528909812648166E-3</v>
      </c>
      <c r="G1139" s="52">
        <v>2.7597201164411229E-2</v>
      </c>
      <c r="H1139" s="53">
        <v>3.1080766031284799E-4</v>
      </c>
      <c r="J1139">
        <v>1412</v>
      </c>
      <c r="K1139" s="52">
        <f>F1139*G1139</f>
        <v>2.746719345774194E-4</v>
      </c>
      <c r="L1139" s="53">
        <f>H1139</f>
        <v>3.1080766031284799E-4</v>
      </c>
      <c r="M1139" s="6">
        <f t="shared" si="43"/>
        <v>4</v>
      </c>
      <c r="AC1139" s="18">
        <v>1</v>
      </c>
    </row>
    <row r="1140" spans="1:29" x14ac:dyDescent="0.25">
      <c r="A1140">
        <v>1413</v>
      </c>
      <c r="B1140" s="3" t="s">
        <v>259</v>
      </c>
      <c r="C1140" s="3" t="s">
        <v>380</v>
      </c>
      <c r="D1140" s="18" t="s">
        <v>18</v>
      </c>
      <c r="E1140" s="23">
        <v>1492.7421040009399</v>
      </c>
      <c r="F1140" s="51">
        <f>VLOOKUP(B1140,[1]export!$A$575:$C$765,3,FALSE)</f>
        <v>9.9528909812648166E-3</v>
      </c>
      <c r="G1140" s="52">
        <v>7.3212634302404045E-2</v>
      </c>
      <c r="H1140" s="53">
        <v>8.2454185978159231E-4</v>
      </c>
      <c r="J1140">
        <v>1413</v>
      </c>
      <c r="K1140" s="52">
        <f>F1140*G1140</f>
        <v>7.2867736766303636E-4</v>
      </c>
      <c r="L1140" s="53">
        <f>H1140</f>
        <v>8.2454185978159231E-4</v>
      </c>
      <c r="M1140" s="6">
        <f t="shared" si="43"/>
        <v>4</v>
      </c>
      <c r="AC1140" s="18">
        <v>1</v>
      </c>
    </row>
    <row r="1141" spans="1:29" x14ac:dyDescent="0.25">
      <c r="A1141">
        <v>1414</v>
      </c>
      <c r="B1141" s="3" t="s">
        <v>259</v>
      </c>
      <c r="C1141" s="3" t="s">
        <v>380</v>
      </c>
      <c r="D1141" s="18" t="s">
        <v>18</v>
      </c>
      <c r="E1141" s="23">
        <v>1610.1152607061499</v>
      </c>
      <c r="F1141" s="51">
        <f>VLOOKUP(B1141,[1]export!$A$575:$C$765,3,FALSE)</f>
        <v>9.9528909812648166E-3</v>
      </c>
      <c r="G1141" s="52">
        <v>7.8969287093093934E-2</v>
      </c>
      <c r="H1141" s="53">
        <v>8.8937494826938723E-4</v>
      </c>
      <c r="J1141">
        <v>1414</v>
      </c>
      <c r="K1141" s="52">
        <f>F1141*G1141</f>
        <v>7.8597270530576671E-4</v>
      </c>
      <c r="L1141" s="53">
        <f>H1141</f>
        <v>8.8937494826938723E-4</v>
      </c>
      <c r="M1141" s="6">
        <f t="shared" si="43"/>
        <v>4</v>
      </c>
      <c r="AC1141" s="18">
        <v>1</v>
      </c>
    </row>
    <row r="1142" spans="1:29" x14ac:dyDescent="0.25">
      <c r="A1142">
        <v>1415</v>
      </c>
      <c r="B1142" s="3" t="s">
        <v>259</v>
      </c>
      <c r="C1142" s="3" t="s">
        <v>380</v>
      </c>
      <c r="D1142" s="18" t="s">
        <v>39</v>
      </c>
      <c r="E1142" s="23">
        <v>1171.1795004037999</v>
      </c>
      <c r="J1142">
        <v>1415</v>
      </c>
      <c r="M1142" s="6">
        <f t="shared" si="43"/>
        <v>0</v>
      </c>
      <c r="AC1142" s="18">
        <v>1</v>
      </c>
    </row>
    <row r="1143" spans="1:29" x14ac:dyDescent="0.25">
      <c r="A1143">
        <v>1416</v>
      </c>
      <c r="B1143" s="3" t="s">
        <v>259</v>
      </c>
      <c r="C1143" s="3" t="s">
        <v>380</v>
      </c>
      <c r="D1143" s="18" t="s">
        <v>39</v>
      </c>
      <c r="E1143" s="23">
        <v>2013.6021407083099</v>
      </c>
      <c r="J1143">
        <v>1416</v>
      </c>
      <c r="M1143" s="6">
        <f t="shared" si="43"/>
        <v>0</v>
      </c>
      <c r="AC1143" s="18">
        <v>1</v>
      </c>
    </row>
    <row r="1144" spans="1:29" x14ac:dyDescent="0.25">
      <c r="A1144">
        <v>1417</v>
      </c>
      <c r="B1144" s="3" t="s">
        <v>259</v>
      </c>
      <c r="C1144" s="3" t="s">
        <v>380</v>
      </c>
      <c r="D1144" s="18" t="s">
        <v>39</v>
      </c>
      <c r="E1144" s="23">
        <v>1214.8658479094199</v>
      </c>
      <c r="J1144">
        <v>1417</v>
      </c>
      <c r="M1144" s="6">
        <f t="shared" si="43"/>
        <v>0</v>
      </c>
      <c r="AC1144" s="18">
        <v>1</v>
      </c>
    </row>
    <row r="1145" spans="1:29" x14ac:dyDescent="0.25">
      <c r="A1145">
        <v>1418</v>
      </c>
      <c r="B1145" s="3" t="s">
        <v>259</v>
      </c>
      <c r="C1145" s="3" t="s">
        <v>380</v>
      </c>
      <c r="D1145" s="18" t="s">
        <v>39</v>
      </c>
      <c r="E1145" s="23">
        <v>1543.08486676706</v>
      </c>
      <c r="J1145">
        <v>1418</v>
      </c>
      <c r="M1145" s="6">
        <f t="shared" si="43"/>
        <v>0</v>
      </c>
      <c r="AC1145" s="18">
        <v>1</v>
      </c>
    </row>
    <row r="1146" spans="1:29" x14ac:dyDescent="0.25">
      <c r="A1146">
        <v>1419</v>
      </c>
      <c r="B1146" s="3" t="s">
        <v>259</v>
      </c>
      <c r="C1146" s="3" t="s">
        <v>380</v>
      </c>
      <c r="D1146" s="18" t="s">
        <v>92</v>
      </c>
      <c r="E1146" s="23">
        <v>747.89281138902197</v>
      </c>
      <c r="J1146">
        <v>1419</v>
      </c>
      <c r="M1146" s="6">
        <f t="shared" si="43"/>
        <v>0</v>
      </c>
      <c r="AC1146" s="18">
        <v>1</v>
      </c>
    </row>
    <row r="1147" spans="1:29" x14ac:dyDescent="0.25">
      <c r="A1147">
        <v>1420</v>
      </c>
      <c r="B1147" s="3" t="s">
        <v>259</v>
      </c>
      <c r="C1147" s="3" t="s">
        <v>380</v>
      </c>
      <c r="D1147" s="18" t="s">
        <v>92</v>
      </c>
      <c r="E1147" s="23">
        <v>1776.0683023012</v>
      </c>
      <c r="J1147">
        <v>1420</v>
      </c>
      <c r="M1147" s="6">
        <f t="shared" si="43"/>
        <v>0</v>
      </c>
      <c r="AC1147" s="18">
        <v>1</v>
      </c>
    </row>
    <row r="1148" spans="1:29" x14ac:dyDescent="0.25">
      <c r="A1148">
        <v>1421</v>
      </c>
      <c r="B1148" s="3" t="s">
        <v>259</v>
      </c>
      <c r="C1148" s="3" t="s">
        <v>380</v>
      </c>
      <c r="D1148" s="18" t="s">
        <v>92</v>
      </c>
      <c r="E1148" s="23" t="s">
        <v>17</v>
      </c>
      <c r="J1148">
        <v>1421</v>
      </c>
      <c r="M1148" s="6">
        <f t="shared" si="43"/>
        <v>0</v>
      </c>
      <c r="AC1148" s="18">
        <v>1</v>
      </c>
    </row>
    <row r="1149" spans="1:29" x14ac:dyDescent="0.25">
      <c r="A1149">
        <v>1422</v>
      </c>
      <c r="B1149" s="3" t="s">
        <v>259</v>
      </c>
      <c r="C1149" s="3" t="s">
        <v>380</v>
      </c>
      <c r="D1149" s="18" t="s">
        <v>21</v>
      </c>
      <c r="E1149" s="23" t="s">
        <v>17</v>
      </c>
      <c r="J1149">
        <v>1422</v>
      </c>
      <c r="M1149" s="6">
        <f t="shared" si="43"/>
        <v>0</v>
      </c>
      <c r="AC1149" s="18">
        <v>1</v>
      </c>
    </row>
    <row r="1150" spans="1:29" x14ac:dyDescent="0.25">
      <c r="A1150">
        <v>1423</v>
      </c>
      <c r="B1150" s="3" t="s">
        <v>259</v>
      </c>
      <c r="C1150" s="3" t="s">
        <v>380</v>
      </c>
      <c r="D1150" s="18" t="s">
        <v>21</v>
      </c>
      <c r="E1150" s="23" t="s">
        <v>17</v>
      </c>
      <c r="J1150">
        <v>1423</v>
      </c>
      <c r="M1150" s="6">
        <f t="shared" si="43"/>
        <v>0</v>
      </c>
      <c r="AC1150" s="18">
        <v>1</v>
      </c>
    </row>
    <row r="1151" spans="1:29" x14ac:dyDescent="0.25">
      <c r="A1151">
        <v>1424</v>
      </c>
      <c r="B1151" s="3" t="s">
        <v>259</v>
      </c>
      <c r="C1151" s="3" t="s">
        <v>380</v>
      </c>
      <c r="D1151" s="18" t="s">
        <v>21</v>
      </c>
      <c r="E1151" s="23" t="s">
        <v>17</v>
      </c>
      <c r="J1151">
        <v>1424</v>
      </c>
      <c r="M1151" s="6">
        <f t="shared" si="43"/>
        <v>0</v>
      </c>
      <c r="AC1151" s="18">
        <v>1</v>
      </c>
    </row>
    <row r="1152" spans="1:29" x14ac:dyDescent="0.25">
      <c r="A1152">
        <v>1425</v>
      </c>
      <c r="B1152" s="3" t="s">
        <v>259</v>
      </c>
      <c r="C1152" s="3" t="s">
        <v>380</v>
      </c>
      <c r="D1152" s="18" t="s">
        <v>29</v>
      </c>
      <c r="E1152" s="23">
        <v>4207.5319615383896</v>
      </c>
      <c r="F1152" s="51">
        <f>VLOOKUP(B1152,[1]export!$A$193:$C$383,3,FALSE)</f>
        <v>0.15850816195565121</v>
      </c>
      <c r="G1152" s="52">
        <v>1.5913657687391471E-2</v>
      </c>
      <c r="H1152" s="53">
        <v>2.1540462183735143E-3</v>
      </c>
      <c r="J1152">
        <v>1425</v>
      </c>
      <c r="K1152" s="52">
        <f>F1152*G1152</f>
        <v>2.522444630019841E-3</v>
      </c>
      <c r="L1152" s="53">
        <f>H1152</f>
        <v>2.1540462183735143E-3</v>
      </c>
      <c r="M1152" s="6">
        <f t="shared" si="43"/>
        <v>2</v>
      </c>
      <c r="AC1152" s="18">
        <v>1</v>
      </c>
    </row>
    <row r="1153" spans="1:29" x14ac:dyDescent="0.25">
      <c r="A1153">
        <v>1426</v>
      </c>
      <c r="B1153" s="3" t="s">
        <v>259</v>
      </c>
      <c r="C1153" s="3" t="s">
        <v>380</v>
      </c>
      <c r="D1153" s="18" t="s">
        <v>29</v>
      </c>
      <c r="E1153" s="23">
        <v>6503.7064851076202</v>
      </c>
      <c r="F1153" s="51">
        <f>VLOOKUP(B1153,[1]export!$A$193:$C$383,3,FALSE)</f>
        <v>0.15850816195565121</v>
      </c>
      <c r="G1153" s="52">
        <v>2.4598210934428412E-2</v>
      </c>
      <c r="H1153" s="53">
        <v>3.329572891594908E-3</v>
      </c>
      <c r="J1153">
        <v>1426</v>
      </c>
      <c r="K1153" s="52">
        <f>F1153*G1153</f>
        <v>3.8990172026136492E-3</v>
      </c>
      <c r="L1153" s="53">
        <f>H1153</f>
        <v>3.329572891594908E-3</v>
      </c>
      <c r="M1153" s="6">
        <f t="shared" si="43"/>
        <v>2</v>
      </c>
      <c r="AC1153" s="18">
        <v>1</v>
      </c>
    </row>
    <row r="1154" spans="1:29" x14ac:dyDescent="0.25">
      <c r="A1154">
        <v>1427</v>
      </c>
      <c r="B1154" s="3" t="s">
        <v>259</v>
      </c>
      <c r="C1154" s="3" t="s">
        <v>380</v>
      </c>
      <c r="D1154" s="18" t="s">
        <v>22</v>
      </c>
      <c r="E1154" s="23" t="s">
        <v>17</v>
      </c>
      <c r="J1154">
        <v>1427</v>
      </c>
      <c r="M1154" s="6">
        <f t="shared" ref="M1154:M1217" si="48">IF($D1154="Maize",1,0)+IF($D1154="Rice",2,0)+IF($D1154="Soybeans",3,0)+IF($D1154="Wheat",4,0)</f>
        <v>0</v>
      </c>
      <c r="AC1154" s="18">
        <v>1</v>
      </c>
    </row>
    <row r="1155" spans="1:29" x14ac:dyDescent="0.25">
      <c r="A1155">
        <v>1428</v>
      </c>
      <c r="B1155" s="3" t="s">
        <v>259</v>
      </c>
      <c r="C1155" s="3" t="s">
        <v>380</v>
      </c>
      <c r="D1155" s="18" t="s">
        <v>22</v>
      </c>
      <c r="E1155" s="23" t="s">
        <v>17</v>
      </c>
      <c r="J1155">
        <v>1428</v>
      </c>
      <c r="M1155" s="6">
        <f t="shared" si="48"/>
        <v>0</v>
      </c>
      <c r="AC1155" s="18">
        <v>1</v>
      </c>
    </row>
    <row r="1156" spans="1:29" x14ac:dyDescent="0.25">
      <c r="A1156">
        <v>1429</v>
      </c>
      <c r="B1156" s="3" t="s">
        <v>259</v>
      </c>
      <c r="C1156" s="3" t="s">
        <v>380</v>
      </c>
      <c r="D1156" s="18" t="s">
        <v>33</v>
      </c>
      <c r="E1156" s="23">
        <v>9638.4427803433991</v>
      </c>
      <c r="J1156">
        <v>1429</v>
      </c>
      <c r="M1156" s="6">
        <f t="shared" si="48"/>
        <v>0</v>
      </c>
      <c r="AC1156" s="18">
        <v>1</v>
      </c>
    </row>
    <row r="1157" spans="1:29" x14ac:dyDescent="0.25">
      <c r="A1157">
        <v>1430</v>
      </c>
      <c r="B1157" s="3" t="s">
        <v>259</v>
      </c>
      <c r="C1157" s="3" t="s">
        <v>380</v>
      </c>
      <c r="D1157" s="18" t="s">
        <v>33</v>
      </c>
      <c r="E1157" s="23">
        <v>3209.19371001748</v>
      </c>
      <c r="J1157">
        <v>1430</v>
      </c>
      <c r="M1157" s="6">
        <f t="shared" si="48"/>
        <v>0</v>
      </c>
      <c r="AC1157" s="18">
        <v>1</v>
      </c>
    </row>
    <row r="1158" spans="1:29" x14ac:dyDescent="0.25">
      <c r="A1158">
        <v>1431</v>
      </c>
      <c r="B1158" s="3" t="s">
        <v>259</v>
      </c>
      <c r="C1158" s="3" t="s">
        <v>380</v>
      </c>
      <c r="D1158" s="18" t="s">
        <v>21</v>
      </c>
      <c r="E1158" s="23" t="s">
        <v>17</v>
      </c>
      <c r="J1158">
        <v>1431</v>
      </c>
      <c r="M1158" s="6">
        <f t="shared" si="48"/>
        <v>0</v>
      </c>
      <c r="AC1158" s="18">
        <v>1</v>
      </c>
    </row>
    <row r="1159" spans="1:29" x14ac:dyDescent="0.25">
      <c r="A1159">
        <v>1432</v>
      </c>
      <c r="B1159" s="3" t="s">
        <v>259</v>
      </c>
      <c r="C1159" s="3" t="s">
        <v>380</v>
      </c>
      <c r="D1159" s="18" t="s">
        <v>21</v>
      </c>
      <c r="E1159" s="23" t="s">
        <v>17</v>
      </c>
      <c r="J1159">
        <v>1432</v>
      </c>
      <c r="M1159" s="6">
        <f t="shared" si="48"/>
        <v>0</v>
      </c>
      <c r="AC1159" s="18">
        <v>1</v>
      </c>
    </row>
    <row r="1160" spans="1:29" x14ac:dyDescent="0.25">
      <c r="A1160">
        <v>1433</v>
      </c>
      <c r="B1160" s="3" t="s">
        <v>259</v>
      </c>
      <c r="C1160" s="3" t="s">
        <v>380</v>
      </c>
      <c r="D1160" s="18" t="s">
        <v>127</v>
      </c>
      <c r="E1160" s="23">
        <v>1150.28150934878</v>
      </c>
      <c r="J1160">
        <v>1433</v>
      </c>
      <c r="M1160" s="6">
        <f t="shared" si="48"/>
        <v>0</v>
      </c>
      <c r="AC1160" s="18">
        <v>1</v>
      </c>
    </row>
    <row r="1161" spans="1:29" x14ac:dyDescent="0.25">
      <c r="A1161">
        <v>1434</v>
      </c>
      <c r="B1161" s="3" t="s">
        <v>259</v>
      </c>
      <c r="C1161" s="3" t="s">
        <v>380</v>
      </c>
      <c r="D1161" s="18" t="s">
        <v>48</v>
      </c>
      <c r="E1161" s="23">
        <v>4176.7330034470697</v>
      </c>
      <c r="F1161" s="51">
        <f>VLOOKUP(B1161,[1]export!$A$384:$C$574,3,FALSE)</f>
        <v>7.2501836098312665E-4</v>
      </c>
      <c r="G1161" s="52">
        <v>6.7011562800662103E-2</v>
      </c>
      <c r="H1161" s="53">
        <v>5.8019323199955744E-3</v>
      </c>
      <c r="J1161">
        <v>1434</v>
      </c>
      <c r="K1161" s="52">
        <f>F1161*G1161</f>
        <v>4.8584613428653896E-5</v>
      </c>
      <c r="L1161" s="53">
        <f>H1161</f>
        <v>5.8019323199955744E-3</v>
      </c>
      <c r="M1161" s="6">
        <f t="shared" si="48"/>
        <v>3</v>
      </c>
      <c r="AC1161" s="18">
        <v>1</v>
      </c>
    </row>
    <row r="1162" spans="1:29" x14ac:dyDescent="0.25">
      <c r="A1162">
        <v>1435</v>
      </c>
      <c r="B1162" s="3" t="s">
        <v>259</v>
      </c>
      <c r="C1162" s="3" t="s">
        <v>380</v>
      </c>
      <c r="D1162" s="18" t="s">
        <v>196</v>
      </c>
      <c r="E1162" s="23" t="s">
        <v>17</v>
      </c>
      <c r="J1162">
        <v>1435</v>
      </c>
      <c r="M1162" s="6">
        <f t="shared" si="48"/>
        <v>0</v>
      </c>
      <c r="AC1162" s="18">
        <v>1</v>
      </c>
    </row>
    <row r="1163" spans="1:29" x14ac:dyDescent="0.25">
      <c r="A1163">
        <v>1436</v>
      </c>
      <c r="B1163" s="3" t="s">
        <v>259</v>
      </c>
      <c r="C1163" s="3" t="s">
        <v>383</v>
      </c>
      <c r="D1163" s="18" t="s">
        <v>29</v>
      </c>
      <c r="E1163" s="23">
        <v>5852.6621218094297</v>
      </c>
      <c r="F1163" s="51">
        <f>VLOOKUP(B1163,[1]export!$A$193:$C$383,3,FALSE)</f>
        <v>0.15850816195565121</v>
      </c>
      <c r="G1163" s="52">
        <v>2.2135841728076609E-2</v>
      </c>
      <c r="H1163" s="53">
        <v>2.9962706941130592E-3</v>
      </c>
      <c r="J1163">
        <v>1436</v>
      </c>
      <c r="K1163" s="52">
        <f t="shared" ref="K1163:K1171" si="49">F1163*G1163</f>
        <v>3.5087115856586291E-3</v>
      </c>
      <c r="L1163" s="53">
        <f t="shared" ref="L1163:L1171" si="50">H1163</f>
        <v>2.9962706941130592E-3</v>
      </c>
      <c r="M1163" s="6">
        <f t="shared" si="48"/>
        <v>2</v>
      </c>
      <c r="AC1163" s="18">
        <v>1</v>
      </c>
    </row>
    <row r="1164" spans="1:29" x14ac:dyDescent="0.25">
      <c r="A1164">
        <v>1437</v>
      </c>
      <c r="B1164" s="3" t="s">
        <v>259</v>
      </c>
      <c r="C1164" s="3" t="s">
        <v>383</v>
      </c>
      <c r="D1164" s="18" t="s">
        <v>29</v>
      </c>
      <c r="E1164" s="23">
        <v>10139.478197180901</v>
      </c>
      <c r="F1164" s="51">
        <f>VLOOKUP(B1164,[1]export!$A$193:$C$383,3,FALSE)</f>
        <v>0.15850816195565121</v>
      </c>
      <c r="G1164" s="52">
        <v>3.834936647747051E-2</v>
      </c>
      <c r="H1164" s="53">
        <v>5.1909064189099071E-3</v>
      </c>
      <c r="J1164">
        <v>1437</v>
      </c>
      <c r="K1164" s="52">
        <f t="shared" si="49"/>
        <v>6.0786875925075172E-3</v>
      </c>
      <c r="L1164" s="53">
        <f t="shared" si="50"/>
        <v>5.1909064189099071E-3</v>
      </c>
      <c r="M1164" s="6">
        <f t="shared" si="48"/>
        <v>2</v>
      </c>
      <c r="AC1164" s="18">
        <v>1</v>
      </c>
    </row>
    <row r="1165" spans="1:29" x14ac:dyDescent="0.25">
      <c r="A1165">
        <v>1438</v>
      </c>
      <c r="B1165" s="3" t="s">
        <v>259</v>
      </c>
      <c r="C1165" s="3" t="s">
        <v>383</v>
      </c>
      <c r="D1165" s="18" t="s">
        <v>29</v>
      </c>
      <c r="E1165" s="23">
        <v>3110.0920785540702</v>
      </c>
      <c r="F1165" s="51">
        <f>VLOOKUP(B1165,[1]export!$A$193:$C$383,3,FALSE)</f>
        <v>0.15850816195565121</v>
      </c>
      <c r="G1165" s="52">
        <v>1.1762938741000394E-2</v>
      </c>
      <c r="H1165" s="53">
        <v>1.5922118101162031E-3</v>
      </c>
      <c r="J1165">
        <v>1438</v>
      </c>
      <c r="K1165" s="52">
        <f t="shared" si="49"/>
        <v>1.8645217990328942E-3</v>
      </c>
      <c r="L1165" s="53">
        <f t="shared" si="50"/>
        <v>1.5922118101162031E-3</v>
      </c>
      <c r="M1165" s="6">
        <f t="shared" si="48"/>
        <v>2</v>
      </c>
      <c r="AC1165" s="18">
        <v>1</v>
      </c>
    </row>
    <row r="1166" spans="1:29" x14ac:dyDescent="0.25">
      <c r="A1166">
        <v>1439</v>
      </c>
      <c r="B1166" s="3" t="s">
        <v>259</v>
      </c>
      <c r="C1166" s="3" t="s">
        <v>383</v>
      </c>
      <c r="D1166" s="18" t="s">
        <v>29</v>
      </c>
      <c r="E1166" s="23">
        <v>2250.69375339526</v>
      </c>
      <c r="F1166" s="51">
        <f>VLOOKUP(B1166,[1]export!$A$193:$C$383,3,FALSE)</f>
        <v>0.15850816195565121</v>
      </c>
      <c r="G1166" s="52">
        <v>8.5125366314714457E-3</v>
      </c>
      <c r="H1166" s="53">
        <v>1.1522427904374975E-3</v>
      </c>
      <c r="J1166">
        <v>1439</v>
      </c>
      <c r="K1166" s="52">
        <f t="shared" si="49"/>
        <v>1.3493065350346895E-3</v>
      </c>
      <c r="L1166" s="53">
        <f t="shared" si="50"/>
        <v>1.1522427904374975E-3</v>
      </c>
      <c r="M1166" s="6">
        <f t="shared" si="48"/>
        <v>2</v>
      </c>
      <c r="AC1166" s="18">
        <v>1</v>
      </c>
    </row>
    <row r="1167" spans="1:29" x14ac:dyDescent="0.25">
      <c r="A1167">
        <v>1440</v>
      </c>
      <c r="B1167" s="3" t="s">
        <v>259</v>
      </c>
      <c r="C1167" s="3" t="s">
        <v>383</v>
      </c>
      <c r="D1167" s="18" t="s">
        <v>29</v>
      </c>
      <c r="E1167" s="23">
        <v>9114.5687822647105</v>
      </c>
      <c r="F1167" s="51">
        <f>VLOOKUP(B1167,[1]export!$A$193:$C$383,3,FALSE)</f>
        <v>0.15850816195565121</v>
      </c>
      <c r="G1167" s="52">
        <v>3.4472971065943436E-2</v>
      </c>
      <c r="H1167" s="53">
        <v>4.6662039877563158E-3</v>
      </c>
      <c r="J1167">
        <v>1440</v>
      </c>
      <c r="K1167" s="52">
        <f t="shared" si="49"/>
        <v>5.4642472808130406E-3</v>
      </c>
      <c r="L1167" s="53">
        <f t="shared" si="50"/>
        <v>4.6662039877563158E-3</v>
      </c>
      <c r="M1167" s="6">
        <f t="shared" si="48"/>
        <v>2</v>
      </c>
      <c r="AC1167" s="18">
        <v>1</v>
      </c>
    </row>
    <row r="1168" spans="1:29" x14ac:dyDescent="0.25">
      <c r="A1168">
        <v>1441</v>
      </c>
      <c r="B1168" s="3" t="s">
        <v>259</v>
      </c>
      <c r="C1168" s="3" t="s">
        <v>383</v>
      </c>
      <c r="D1168" s="18" t="s">
        <v>29</v>
      </c>
      <c r="E1168" s="23">
        <v>2061.3812005353602</v>
      </c>
      <c r="F1168" s="51">
        <f>VLOOKUP(B1168,[1]export!$A$193:$C$383,3,FALSE)</f>
        <v>0.15850816195565121</v>
      </c>
      <c r="G1168" s="52">
        <v>7.7965218299969148E-3</v>
      </c>
      <c r="H1168" s="53">
        <v>1.0553242186224412E-3</v>
      </c>
      <c r="J1168">
        <v>1441</v>
      </c>
      <c r="K1168" s="52">
        <f t="shared" si="49"/>
        <v>1.2358123449199212E-3</v>
      </c>
      <c r="L1168" s="53">
        <f t="shared" si="50"/>
        <v>1.0553242186224412E-3</v>
      </c>
      <c r="M1168" s="6">
        <f t="shared" si="48"/>
        <v>2</v>
      </c>
      <c r="AC1168" s="18">
        <v>1</v>
      </c>
    </row>
    <row r="1169" spans="1:29" x14ac:dyDescent="0.25">
      <c r="A1169">
        <v>1442</v>
      </c>
      <c r="B1169" s="3" t="s">
        <v>259</v>
      </c>
      <c r="C1169" s="3" t="s">
        <v>383</v>
      </c>
      <c r="D1169" s="18" t="s">
        <v>29</v>
      </c>
      <c r="E1169" s="23">
        <v>4903.5161748272603</v>
      </c>
      <c r="F1169" s="51">
        <f>VLOOKUP(B1169,[1]export!$A$193:$C$383,3,FALSE)</f>
        <v>0.15850816195565121</v>
      </c>
      <c r="G1169" s="52">
        <v>1.8545997649951847E-2</v>
      </c>
      <c r="H1169" s="53">
        <v>2.5103553745217701E-3</v>
      </c>
      <c r="J1169">
        <v>1442</v>
      </c>
      <c r="K1169" s="52">
        <f t="shared" si="49"/>
        <v>2.9396919991276941E-3</v>
      </c>
      <c r="L1169" s="53">
        <f t="shared" si="50"/>
        <v>2.5103553745217701E-3</v>
      </c>
      <c r="M1169" s="6">
        <f t="shared" si="48"/>
        <v>2</v>
      </c>
      <c r="AC1169" s="18">
        <v>1</v>
      </c>
    </row>
    <row r="1170" spans="1:29" x14ac:dyDescent="0.25">
      <c r="A1170">
        <v>1443</v>
      </c>
      <c r="B1170" s="3" t="s">
        <v>259</v>
      </c>
      <c r="C1170" s="3" t="s">
        <v>383</v>
      </c>
      <c r="D1170" s="18" t="s">
        <v>29</v>
      </c>
      <c r="E1170" s="23">
        <v>4534.1378465502203</v>
      </c>
      <c r="F1170" s="51">
        <f>VLOOKUP(B1170,[1]export!$A$193:$C$383,3,FALSE)</f>
        <v>0.15850816195565121</v>
      </c>
      <c r="G1170" s="52">
        <v>1.7148941055474425E-2</v>
      </c>
      <c r="H1170" s="53">
        <v>2.3212521191104019E-3</v>
      </c>
      <c r="J1170">
        <v>1443</v>
      </c>
      <c r="K1170" s="52">
        <f t="shared" si="49"/>
        <v>2.7182471261890562E-3</v>
      </c>
      <c r="L1170" s="53">
        <f t="shared" si="50"/>
        <v>2.3212521191104019E-3</v>
      </c>
      <c r="M1170" s="6">
        <f t="shared" si="48"/>
        <v>2</v>
      </c>
      <c r="AC1170" s="18">
        <v>1</v>
      </c>
    </row>
    <row r="1171" spans="1:29" x14ac:dyDescent="0.25">
      <c r="A1171">
        <v>1444</v>
      </c>
      <c r="B1171" s="3" t="s">
        <v>259</v>
      </c>
      <c r="C1171" s="3" t="s">
        <v>383</v>
      </c>
      <c r="D1171" s="18" t="s">
        <v>29</v>
      </c>
      <c r="E1171" s="23">
        <v>5852.6621218094297</v>
      </c>
      <c r="F1171" s="51">
        <f>VLOOKUP(B1171,[1]export!$A$193:$C$383,3,FALSE)</f>
        <v>0.15850816195565121</v>
      </c>
      <c r="G1171" s="52">
        <v>2.2135841728076609E-2</v>
      </c>
      <c r="H1171" s="53">
        <v>2.9962706941130592E-3</v>
      </c>
      <c r="J1171">
        <v>1444</v>
      </c>
      <c r="K1171" s="52">
        <f t="shared" si="49"/>
        <v>3.5087115856586291E-3</v>
      </c>
      <c r="L1171" s="53">
        <f t="shared" si="50"/>
        <v>2.9962706941130592E-3</v>
      </c>
      <c r="M1171" s="6">
        <f t="shared" si="48"/>
        <v>2</v>
      </c>
      <c r="AC1171" s="18">
        <v>1</v>
      </c>
    </row>
    <row r="1172" spans="1:29" x14ac:dyDescent="0.25">
      <c r="A1172">
        <v>1445</v>
      </c>
      <c r="B1172" s="3" t="s">
        <v>259</v>
      </c>
      <c r="C1172" s="3" t="s">
        <v>383</v>
      </c>
      <c r="D1172" s="18" t="s">
        <v>92</v>
      </c>
      <c r="E1172" s="23">
        <v>82.768137361345396</v>
      </c>
      <c r="J1172">
        <v>1445</v>
      </c>
      <c r="M1172" s="6">
        <f t="shared" si="48"/>
        <v>0</v>
      </c>
      <c r="AC1172" s="18">
        <v>1</v>
      </c>
    </row>
    <row r="1173" spans="1:29" x14ac:dyDescent="0.25">
      <c r="A1173">
        <v>1446</v>
      </c>
      <c r="B1173" s="3" t="s">
        <v>259</v>
      </c>
      <c r="C1173" s="3" t="s">
        <v>383</v>
      </c>
      <c r="D1173" s="18" t="s">
        <v>92</v>
      </c>
      <c r="E1173" s="23">
        <v>171.018100473304</v>
      </c>
      <c r="J1173">
        <v>1446</v>
      </c>
      <c r="M1173" s="6">
        <f t="shared" si="48"/>
        <v>0</v>
      </c>
      <c r="AC1173" s="18">
        <v>1</v>
      </c>
    </row>
    <row r="1174" spans="1:29" x14ac:dyDescent="0.25">
      <c r="A1174">
        <v>1447</v>
      </c>
      <c r="B1174" s="3" t="s">
        <v>259</v>
      </c>
      <c r="C1174" s="3" t="s">
        <v>383</v>
      </c>
      <c r="D1174" s="18" t="s">
        <v>92</v>
      </c>
      <c r="E1174" s="23" t="s">
        <v>17</v>
      </c>
      <c r="J1174">
        <v>1447</v>
      </c>
      <c r="M1174" s="6">
        <f t="shared" si="48"/>
        <v>0</v>
      </c>
      <c r="AC1174" s="18">
        <v>1</v>
      </c>
    </row>
    <row r="1175" spans="1:29" x14ac:dyDescent="0.25">
      <c r="A1175">
        <v>1448</v>
      </c>
      <c r="B1175" s="3" t="s">
        <v>259</v>
      </c>
      <c r="C1175" s="3" t="s">
        <v>383</v>
      </c>
      <c r="D1175" s="18" t="s">
        <v>22</v>
      </c>
      <c r="E1175" s="23" t="s">
        <v>17</v>
      </c>
      <c r="J1175">
        <v>1448</v>
      </c>
      <c r="M1175" s="6">
        <f t="shared" si="48"/>
        <v>0</v>
      </c>
      <c r="AC1175" s="18">
        <v>1</v>
      </c>
    </row>
    <row r="1176" spans="1:29" x14ac:dyDescent="0.25">
      <c r="A1176">
        <v>1449</v>
      </c>
      <c r="B1176" s="3" t="s">
        <v>259</v>
      </c>
      <c r="C1176" s="3" t="s">
        <v>383</v>
      </c>
      <c r="D1176" s="18" t="s">
        <v>22</v>
      </c>
      <c r="E1176" s="23" t="s">
        <v>17</v>
      </c>
      <c r="J1176">
        <v>1449</v>
      </c>
      <c r="M1176" s="6">
        <f t="shared" si="48"/>
        <v>0</v>
      </c>
      <c r="AC1176" s="18">
        <v>1</v>
      </c>
    </row>
    <row r="1177" spans="1:29" x14ac:dyDescent="0.25">
      <c r="A1177">
        <v>1450</v>
      </c>
      <c r="B1177" s="3" t="s">
        <v>259</v>
      </c>
      <c r="C1177" s="3" t="s">
        <v>383</v>
      </c>
      <c r="D1177" s="18" t="s">
        <v>22</v>
      </c>
      <c r="E1177" s="23" t="s">
        <v>17</v>
      </c>
      <c r="J1177">
        <v>1450</v>
      </c>
      <c r="M1177" s="6">
        <f t="shared" si="48"/>
        <v>0</v>
      </c>
      <c r="AC1177" s="18">
        <v>1</v>
      </c>
    </row>
    <row r="1178" spans="1:29" x14ac:dyDescent="0.25">
      <c r="A1178">
        <v>1451</v>
      </c>
      <c r="B1178" s="3" t="s">
        <v>259</v>
      </c>
      <c r="C1178" s="3" t="s">
        <v>383</v>
      </c>
      <c r="D1178" s="18" t="s">
        <v>20</v>
      </c>
      <c r="E1178" s="23">
        <v>156.42007950535501</v>
      </c>
      <c r="F1178" s="51">
        <f>VLOOKUP(B1178,[1]export!$A$2:$C$192,3,FALSE)</f>
        <v>1.3296714649554481E-2</v>
      </c>
      <c r="G1178" s="52">
        <v>3.7790807249145686E-2</v>
      </c>
      <c r="H1178" s="53">
        <v>1.1122296496637117E-4</v>
      </c>
      <c r="J1178">
        <v>1451</v>
      </c>
      <c r="K1178" s="52">
        <f>F1178*G1178</f>
        <v>5.0249358036820512E-4</v>
      </c>
      <c r="L1178" s="53">
        <f>H1178</f>
        <v>1.1122296496637117E-4</v>
      </c>
      <c r="M1178" s="6">
        <f t="shared" si="48"/>
        <v>1</v>
      </c>
      <c r="AC1178" s="18">
        <v>1</v>
      </c>
    </row>
    <row r="1179" spans="1:29" x14ac:dyDescent="0.25">
      <c r="A1179">
        <v>1452</v>
      </c>
      <c r="B1179" s="3" t="s">
        <v>259</v>
      </c>
      <c r="C1179" s="3" t="s">
        <v>383</v>
      </c>
      <c r="D1179" s="18" t="s">
        <v>20</v>
      </c>
      <c r="E1179" s="23">
        <v>235.04522051493501</v>
      </c>
      <c r="F1179" s="51">
        <f>VLOOKUP(B1179,[1]export!$A$2:$C$192,3,FALSE)</f>
        <v>1.3296714649554481E-2</v>
      </c>
      <c r="G1179" s="52">
        <v>5.6786498583826381E-2</v>
      </c>
      <c r="H1179" s="53">
        <v>1.6712960643873489E-4</v>
      </c>
      <c r="J1179">
        <v>1452</v>
      </c>
      <c r="K1179" s="52">
        <f>F1179*G1179</f>
        <v>7.55073867616469E-4</v>
      </c>
      <c r="L1179" s="53">
        <f>H1179</f>
        <v>1.6712960643873489E-4</v>
      </c>
      <c r="M1179" s="6">
        <f t="shared" si="48"/>
        <v>1</v>
      </c>
      <c r="AC1179" s="18">
        <v>1</v>
      </c>
    </row>
    <row r="1180" spans="1:29" x14ac:dyDescent="0.25">
      <c r="A1180">
        <v>1453</v>
      </c>
      <c r="B1180" s="3" t="s">
        <v>259</v>
      </c>
      <c r="C1180" s="3" t="s">
        <v>383</v>
      </c>
      <c r="D1180" s="18" t="s">
        <v>21</v>
      </c>
      <c r="E1180" s="23">
        <v>849.15205108903797</v>
      </c>
      <c r="J1180">
        <v>1453</v>
      </c>
      <c r="M1180" s="6">
        <f t="shared" si="48"/>
        <v>0</v>
      </c>
      <c r="AC1180" s="18">
        <v>1</v>
      </c>
    </row>
    <row r="1181" spans="1:29" x14ac:dyDescent="0.25">
      <c r="A1181">
        <v>1454</v>
      </c>
      <c r="B1181" s="3" t="s">
        <v>259</v>
      </c>
      <c r="C1181" s="3" t="s">
        <v>383</v>
      </c>
      <c r="D1181" s="18" t="s">
        <v>21</v>
      </c>
      <c r="E1181" s="23">
        <v>306.754448237595</v>
      </c>
      <c r="J1181">
        <v>1454</v>
      </c>
      <c r="M1181" s="6">
        <f t="shared" si="48"/>
        <v>0</v>
      </c>
      <c r="AC1181" s="18">
        <v>1</v>
      </c>
    </row>
    <row r="1182" spans="1:29" x14ac:dyDescent="0.25">
      <c r="A1182">
        <v>1455</v>
      </c>
      <c r="B1182" s="3" t="s">
        <v>259</v>
      </c>
      <c r="C1182" s="3" t="s">
        <v>383</v>
      </c>
      <c r="D1182" s="18" t="s">
        <v>21</v>
      </c>
      <c r="E1182" s="23">
        <v>316.17319048222402</v>
      </c>
      <c r="J1182">
        <v>1455</v>
      </c>
      <c r="M1182" s="6">
        <f t="shared" si="48"/>
        <v>0</v>
      </c>
      <c r="AC1182" s="18">
        <v>1</v>
      </c>
    </row>
    <row r="1183" spans="1:29" x14ac:dyDescent="0.25">
      <c r="A1183">
        <v>1456</v>
      </c>
      <c r="B1183" s="3" t="s">
        <v>259</v>
      </c>
      <c r="C1183" s="3" t="s">
        <v>383</v>
      </c>
      <c r="D1183" s="18" t="s">
        <v>33</v>
      </c>
      <c r="E1183" s="23">
        <v>777.69535021911202</v>
      </c>
      <c r="J1183">
        <v>1456</v>
      </c>
      <c r="M1183" s="6">
        <f t="shared" si="48"/>
        <v>0</v>
      </c>
      <c r="AC1183" s="18">
        <v>1</v>
      </c>
    </row>
    <row r="1184" spans="1:29" x14ac:dyDescent="0.25">
      <c r="A1184">
        <v>1457</v>
      </c>
      <c r="B1184" s="3" t="s">
        <v>259</v>
      </c>
      <c r="C1184" s="3" t="s">
        <v>385</v>
      </c>
      <c r="D1184" s="18" t="s">
        <v>33</v>
      </c>
      <c r="E1184" s="23">
        <v>23874.323620393901</v>
      </c>
      <c r="J1184">
        <v>1457</v>
      </c>
      <c r="M1184" s="6">
        <f t="shared" si="48"/>
        <v>0</v>
      </c>
      <c r="AC1184" s="18">
        <v>1</v>
      </c>
    </row>
    <row r="1185" spans="1:29" x14ac:dyDescent="0.25">
      <c r="A1185">
        <v>1458</v>
      </c>
      <c r="B1185" s="3" t="s">
        <v>259</v>
      </c>
      <c r="C1185" s="3" t="s">
        <v>385</v>
      </c>
      <c r="D1185" s="18" t="s">
        <v>33</v>
      </c>
      <c r="E1185" s="23">
        <v>3705.8600598388498</v>
      </c>
      <c r="J1185">
        <v>1458</v>
      </c>
      <c r="M1185" s="6">
        <f t="shared" si="48"/>
        <v>0</v>
      </c>
      <c r="AC1185" s="18">
        <v>1</v>
      </c>
    </row>
    <row r="1186" spans="1:29" x14ac:dyDescent="0.25">
      <c r="A1186">
        <v>1459</v>
      </c>
      <c r="B1186" s="3" t="s">
        <v>259</v>
      </c>
      <c r="C1186" s="3" t="s">
        <v>385</v>
      </c>
      <c r="D1186" s="18" t="s">
        <v>33</v>
      </c>
      <c r="E1186" s="23">
        <v>3558.1542333848201</v>
      </c>
      <c r="J1186">
        <v>1459</v>
      </c>
      <c r="M1186" s="6">
        <f t="shared" si="48"/>
        <v>0</v>
      </c>
      <c r="AC1186" s="18">
        <v>1</v>
      </c>
    </row>
    <row r="1187" spans="1:29" x14ac:dyDescent="0.25">
      <c r="A1187">
        <v>1460</v>
      </c>
      <c r="B1187" s="3" t="s">
        <v>259</v>
      </c>
      <c r="C1187" s="3" t="s">
        <v>385</v>
      </c>
      <c r="D1187" s="18" t="s">
        <v>33</v>
      </c>
      <c r="E1187" s="23">
        <v>4921.4267580831402</v>
      </c>
      <c r="J1187">
        <v>1460</v>
      </c>
      <c r="M1187" s="6">
        <f t="shared" si="48"/>
        <v>0</v>
      </c>
      <c r="AC1187" s="18">
        <v>1</v>
      </c>
    </row>
    <row r="1188" spans="1:29" x14ac:dyDescent="0.25">
      <c r="A1188">
        <v>1461</v>
      </c>
      <c r="B1188" s="3" t="s">
        <v>259</v>
      </c>
      <c r="C1188" s="3" t="s">
        <v>385</v>
      </c>
      <c r="D1188" s="18" t="s">
        <v>33</v>
      </c>
      <c r="E1188" s="23">
        <v>4137.3177492851501</v>
      </c>
      <c r="J1188">
        <v>1461</v>
      </c>
      <c r="M1188" s="6">
        <f t="shared" si="48"/>
        <v>0</v>
      </c>
      <c r="AC1188" s="18">
        <v>1</v>
      </c>
    </row>
    <row r="1189" spans="1:29" x14ac:dyDescent="0.25">
      <c r="A1189">
        <v>1462</v>
      </c>
      <c r="B1189" s="3" t="s">
        <v>259</v>
      </c>
      <c r="C1189" s="3" t="s">
        <v>385</v>
      </c>
      <c r="D1189" s="18" t="s">
        <v>33</v>
      </c>
      <c r="E1189" s="23">
        <v>1251.5001132479099</v>
      </c>
      <c r="J1189">
        <v>1462</v>
      </c>
      <c r="M1189" s="6">
        <f t="shared" si="48"/>
        <v>0</v>
      </c>
      <c r="AC1189" s="18">
        <v>1</v>
      </c>
    </row>
    <row r="1190" spans="1:29" x14ac:dyDescent="0.25">
      <c r="A1190">
        <v>1463</v>
      </c>
      <c r="B1190" s="3" t="s">
        <v>259</v>
      </c>
      <c r="C1190" s="3" t="s">
        <v>385</v>
      </c>
      <c r="D1190" s="18" t="s">
        <v>33</v>
      </c>
      <c r="E1190" s="23">
        <v>5229.2348513736797</v>
      </c>
      <c r="J1190">
        <v>1463</v>
      </c>
      <c r="M1190" s="6">
        <f t="shared" si="48"/>
        <v>0</v>
      </c>
      <c r="AC1190" s="18">
        <v>1</v>
      </c>
    </row>
    <row r="1191" spans="1:29" x14ac:dyDescent="0.25">
      <c r="A1191">
        <v>1464</v>
      </c>
      <c r="B1191" s="3" t="s">
        <v>259</v>
      </c>
      <c r="C1191" s="3" t="s">
        <v>385</v>
      </c>
      <c r="D1191" s="18" t="s">
        <v>33</v>
      </c>
      <c r="E1191" s="23">
        <v>779.66356319478803</v>
      </c>
      <c r="J1191">
        <v>1464</v>
      </c>
      <c r="M1191" s="6">
        <f t="shared" si="48"/>
        <v>0</v>
      </c>
      <c r="AC1191" s="18">
        <v>1</v>
      </c>
    </row>
    <row r="1192" spans="1:29" x14ac:dyDescent="0.25">
      <c r="A1192">
        <v>1465</v>
      </c>
      <c r="B1192" s="3" t="s">
        <v>259</v>
      </c>
      <c r="C1192" s="3" t="s">
        <v>385</v>
      </c>
      <c r="D1192" s="18" t="s">
        <v>33</v>
      </c>
      <c r="E1192" s="23">
        <v>978.78597216660796</v>
      </c>
      <c r="J1192">
        <v>1465</v>
      </c>
      <c r="M1192" s="6">
        <f t="shared" si="48"/>
        <v>0</v>
      </c>
      <c r="AC1192" s="18">
        <v>1</v>
      </c>
    </row>
    <row r="1193" spans="1:29" x14ac:dyDescent="0.25">
      <c r="A1193">
        <v>1466</v>
      </c>
      <c r="B1193" s="3" t="s">
        <v>259</v>
      </c>
      <c r="C1193" s="3" t="s">
        <v>385</v>
      </c>
      <c r="D1193" s="18" t="s">
        <v>18</v>
      </c>
      <c r="E1193" s="23">
        <v>1440.47417759105</v>
      </c>
      <c r="F1193" s="51">
        <f>VLOOKUP(B1193,[1]export!$A$575:$C$765,3,FALSE)</f>
        <v>9.9528909812648166E-3</v>
      </c>
      <c r="G1193" s="52">
        <v>7.0649115412077468E-2</v>
      </c>
      <c r="H1193" s="53">
        <v>7.9567076869799084E-4</v>
      </c>
      <c r="J1193">
        <v>1466</v>
      </c>
      <c r="K1193" s="52">
        <f t="shared" ref="K1193:K1198" si="51">F1193*G1193</f>
        <v>7.0316294361920297E-4</v>
      </c>
      <c r="L1193" s="53">
        <f t="shared" ref="L1193:L1198" si="52">H1193</f>
        <v>7.9567076869799084E-4</v>
      </c>
      <c r="M1193" s="6">
        <f t="shared" si="48"/>
        <v>4</v>
      </c>
      <c r="AC1193" s="18">
        <v>1</v>
      </c>
    </row>
    <row r="1194" spans="1:29" x14ac:dyDescent="0.25">
      <c r="A1194">
        <v>1467</v>
      </c>
      <c r="B1194" s="3" t="s">
        <v>259</v>
      </c>
      <c r="C1194" s="3" t="s">
        <v>385</v>
      </c>
      <c r="D1194" s="18" t="s">
        <v>18</v>
      </c>
      <c r="E1194" s="23">
        <v>1399.61571991914</v>
      </c>
      <c r="F1194" s="51">
        <f>VLOOKUP(B1194,[1]export!$A$575:$C$765,3,FALSE)</f>
        <v>9.9528909812648166E-3</v>
      </c>
      <c r="G1194" s="52">
        <v>6.8645182306903987E-2</v>
      </c>
      <c r="H1194" s="53">
        <v>7.7310189455267976E-4</v>
      </c>
      <c r="J1194">
        <v>1467</v>
      </c>
      <c r="K1194" s="52">
        <f t="shared" si="51"/>
        <v>6.832180158896638E-4</v>
      </c>
      <c r="L1194" s="53">
        <f t="shared" si="52"/>
        <v>7.7310189455267976E-4</v>
      </c>
      <c r="M1194" s="6">
        <f t="shared" si="48"/>
        <v>4</v>
      </c>
      <c r="AC1194" s="18">
        <v>1</v>
      </c>
    </row>
    <row r="1195" spans="1:29" x14ac:dyDescent="0.25">
      <c r="A1195">
        <v>1468</v>
      </c>
      <c r="B1195" s="3" t="s">
        <v>259</v>
      </c>
      <c r="C1195" s="3" t="s">
        <v>385</v>
      </c>
      <c r="D1195" s="18" t="s">
        <v>18</v>
      </c>
      <c r="E1195" s="23">
        <v>2789.34500279028</v>
      </c>
      <c r="F1195" s="51">
        <f>VLOOKUP(B1195,[1]export!$A$575:$C$765,3,FALSE)</f>
        <v>9.9528909812648166E-3</v>
      </c>
      <c r="G1195" s="52">
        <v>0.1368054770379776</v>
      </c>
      <c r="H1195" s="53">
        <v>1.5407428450023408E-3</v>
      </c>
      <c r="J1195">
        <v>1468</v>
      </c>
      <c r="K1195" s="52">
        <f t="shared" si="51"/>
        <v>1.3616099985989181E-3</v>
      </c>
      <c r="L1195" s="53">
        <f t="shared" si="52"/>
        <v>1.5407428450023408E-3</v>
      </c>
      <c r="M1195" s="6">
        <f t="shared" si="48"/>
        <v>4</v>
      </c>
      <c r="AC1195" s="18">
        <v>1</v>
      </c>
    </row>
    <row r="1196" spans="1:29" x14ac:dyDescent="0.25">
      <c r="A1196">
        <v>1469</v>
      </c>
      <c r="B1196" s="3" t="s">
        <v>259</v>
      </c>
      <c r="C1196" s="3" t="s">
        <v>385</v>
      </c>
      <c r="D1196" s="18" t="s">
        <v>18</v>
      </c>
      <c r="E1196" s="23">
        <v>818.24048731039204</v>
      </c>
      <c r="F1196" s="51">
        <f>VLOOKUP(B1196,[1]export!$A$575:$C$765,3,FALSE)</f>
        <v>9.9528909812648166E-3</v>
      </c>
      <c r="G1196" s="52">
        <v>4.0131206461125508E-2</v>
      </c>
      <c r="H1196" s="53">
        <v>4.5196925265737813E-4</v>
      </c>
      <c r="J1196">
        <v>1469</v>
      </c>
      <c r="K1196" s="52">
        <f t="shared" si="51"/>
        <v>3.9942152285421241E-4</v>
      </c>
      <c r="L1196" s="53">
        <f t="shared" si="52"/>
        <v>4.5196925265737813E-4</v>
      </c>
      <c r="M1196" s="6">
        <f t="shared" si="48"/>
        <v>4</v>
      </c>
      <c r="AC1196" s="18">
        <v>1</v>
      </c>
    </row>
    <row r="1197" spans="1:29" x14ac:dyDescent="0.25">
      <c r="A1197">
        <v>1470</v>
      </c>
      <c r="B1197" s="3" t="s">
        <v>259</v>
      </c>
      <c r="C1197" s="3" t="s">
        <v>385</v>
      </c>
      <c r="D1197" s="18" t="s">
        <v>18</v>
      </c>
      <c r="E1197" s="23">
        <v>3353.8879515291301</v>
      </c>
      <c r="F1197" s="51">
        <f>VLOOKUP(B1197,[1]export!$A$575:$C$765,3,FALSE)</f>
        <v>9.9528909812648166E-3</v>
      </c>
      <c r="G1197" s="52">
        <v>0.16449390114234133</v>
      </c>
      <c r="H1197" s="53">
        <v>1.8525778844455791E-3</v>
      </c>
      <c r="J1197">
        <v>1470</v>
      </c>
      <c r="K1197" s="52">
        <f t="shared" si="51"/>
        <v>1.6371898651526752E-3</v>
      </c>
      <c r="L1197" s="53">
        <f t="shared" si="52"/>
        <v>1.8525778844455791E-3</v>
      </c>
      <c r="M1197" s="6">
        <f t="shared" si="48"/>
        <v>4</v>
      </c>
      <c r="AC1197" s="18">
        <v>1</v>
      </c>
    </row>
    <row r="1198" spans="1:29" x14ac:dyDescent="0.25">
      <c r="A1198">
        <v>1471</v>
      </c>
      <c r="B1198" s="3" t="s">
        <v>259</v>
      </c>
      <c r="C1198" s="3" t="s">
        <v>385</v>
      </c>
      <c r="D1198" s="18" t="s">
        <v>18</v>
      </c>
      <c r="E1198" s="23">
        <v>910.44073736761595</v>
      </c>
      <c r="F1198" s="51">
        <f>VLOOKUP(B1198,[1]export!$A$575:$C$765,3,FALSE)</f>
        <v>9.9528909812648166E-3</v>
      </c>
      <c r="G1198" s="52">
        <v>4.4653235532280788E-2</v>
      </c>
      <c r="H1198" s="53">
        <v>5.028976517765226E-4</v>
      </c>
      <c r="J1198">
        <v>1471</v>
      </c>
      <c r="K1198" s="52">
        <f t="shared" si="51"/>
        <v>4.444287852135311E-4</v>
      </c>
      <c r="L1198" s="53">
        <f t="shared" si="52"/>
        <v>5.028976517765226E-4</v>
      </c>
      <c r="M1198" s="6">
        <f t="shared" si="48"/>
        <v>4</v>
      </c>
      <c r="AC1198" s="18">
        <v>1</v>
      </c>
    </row>
    <row r="1199" spans="1:29" x14ac:dyDescent="0.25">
      <c r="A1199">
        <v>1472</v>
      </c>
      <c r="B1199" s="3" t="s">
        <v>259</v>
      </c>
      <c r="C1199" s="3" t="s">
        <v>385</v>
      </c>
      <c r="D1199" s="18" t="s">
        <v>22</v>
      </c>
      <c r="E1199" s="23" t="s">
        <v>17</v>
      </c>
      <c r="J1199">
        <v>1472</v>
      </c>
      <c r="M1199" s="6">
        <f t="shared" si="48"/>
        <v>0</v>
      </c>
      <c r="AC1199" s="18">
        <v>1</v>
      </c>
    </row>
    <row r="1200" spans="1:29" x14ac:dyDescent="0.25">
      <c r="A1200">
        <v>1473</v>
      </c>
      <c r="B1200" s="3" t="s">
        <v>259</v>
      </c>
      <c r="C1200" s="3" t="s">
        <v>385</v>
      </c>
      <c r="D1200" s="18" t="s">
        <v>22</v>
      </c>
      <c r="E1200" s="23" t="s">
        <v>17</v>
      </c>
      <c r="J1200">
        <v>1473</v>
      </c>
      <c r="M1200" s="6">
        <f t="shared" si="48"/>
        <v>0</v>
      </c>
      <c r="AC1200" s="18">
        <v>1</v>
      </c>
    </row>
    <row r="1201" spans="1:29" x14ac:dyDescent="0.25">
      <c r="A1201">
        <v>1474</v>
      </c>
      <c r="B1201" s="3" t="s">
        <v>259</v>
      </c>
      <c r="C1201" s="3" t="s">
        <v>385</v>
      </c>
      <c r="D1201" s="18" t="s">
        <v>22</v>
      </c>
      <c r="E1201" s="23" t="s">
        <v>17</v>
      </c>
      <c r="J1201">
        <v>1474</v>
      </c>
      <c r="M1201" s="6">
        <f t="shared" si="48"/>
        <v>0</v>
      </c>
      <c r="AC1201" s="18">
        <v>1</v>
      </c>
    </row>
    <row r="1202" spans="1:29" x14ac:dyDescent="0.25">
      <c r="A1202">
        <v>1475</v>
      </c>
      <c r="B1202" s="3" t="s">
        <v>259</v>
      </c>
      <c r="C1202" s="3" t="s">
        <v>385</v>
      </c>
      <c r="D1202" s="18" t="s">
        <v>22</v>
      </c>
      <c r="E1202" s="23" t="s">
        <v>17</v>
      </c>
      <c r="J1202">
        <v>1475</v>
      </c>
      <c r="M1202" s="6">
        <f t="shared" si="48"/>
        <v>0</v>
      </c>
      <c r="AC1202" s="18">
        <v>1</v>
      </c>
    </row>
    <row r="1203" spans="1:29" x14ac:dyDescent="0.25">
      <c r="A1203">
        <v>1476</v>
      </c>
      <c r="B1203" s="3" t="s">
        <v>259</v>
      </c>
      <c r="C1203" s="3" t="s">
        <v>385</v>
      </c>
      <c r="D1203" s="18" t="s">
        <v>30</v>
      </c>
      <c r="E1203" s="23">
        <v>1086.79470334895</v>
      </c>
      <c r="J1203">
        <v>1476</v>
      </c>
      <c r="M1203" s="6">
        <f t="shared" si="48"/>
        <v>0</v>
      </c>
      <c r="AC1203" s="18">
        <v>1</v>
      </c>
    </row>
    <row r="1204" spans="1:29" x14ac:dyDescent="0.25">
      <c r="A1204">
        <v>1477</v>
      </c>
      <c r="B1204" s="3" t="s">
        <v>259</v>
      </c>
      <c r="C1204" s="3" t="s">
        <v>385</v>
      </c>
      <c r="D1204" s="18" t="s">
        <v>30</v>
      </c>
      <c r="E1204" s="23">
        <v>812.60576325767397</v>
      </c>
      <c r="J1204">
        <v>1477</v>
      </c>
      <c r="M1204" s="6">
        <f t="shared" si="48"/>
        <v>0</v>
      </c>
      <c r="AC1204" s="18">
        <v>1</v>
      </c>
    </row>
    <row r="1205" spans="1:29" x14ac:dyDescent="0.25">
      <c r="A1205">
        <v>1478</v>
      </c>
      <c r="B1205" s="3" t="s">
        <v>259</v>
      </c>
      <c r="C1205" s="3" t="s">
        <v>385</v>
      </c>
      <c r="D1205" s="18" t="s">
        <v>30</v>
      </c>
      <c r="E1205" s="23">
        <v>139.709010581569</v>
      </c>
      <c r="J1205">
        <v>1478</v>
      </c>
      <c r="M1205" s="6">
        <f t="shared" si="48"/>
        <v>0</v>
      </c>
      <c r="AC1205" s="18">
        <v>1</v>
      </c>
    </row>
    <row r="1206" spans="1:29" x14ac:dyDescent="0.25">
      <c r="A1206">
        <v>1479</v>
      </c>
      <c r="B1206" s="3" t="s">
        <v>259</v>
      </c>
      <c r="C1206" s="3" t="s">
        <v>385</v>
      </c>
      <c r="D1206" s="18" t="s">
        <v>21</v>
      </c>
      <c r="E1206" s="23">
        <v>2475.6499174563601</v>
      </c>
      <c r="J1206">
        <v>1479</v>
      </c>
      <c r="M1206" s="6">
        <f t="shared" si="48"/>
        <v>0</v>
      </c>
      <c r="AC1206" s="18">
        <v>1</v>
      </c>
    </row>
    <row r="1207" spans="1:29" x14ac:dyDescent="0.25">
      <c r="A1207">
        <v>1480</v>
      </c>
      <c r="B1207" s="3" t="s">
        <v>259</v>
      </c>
      <c r="C1207" s="3" t="s">
        <v>385</v>
      </c>
      <c r="D1207" s="18" t="s">
        <v>21</v>
      </c>
      <c r="E1207" s="23">
        <v>1886.0259476097499</v>
      </c>
      <c r="J1207">
        <v>1480</v>
      </c>
      <c r="M1207" s="6">
        <f t="shared" si="48"/>
        <v>0</v>
      </c>
      <c r="AC1207" s="18">
        <v>1</v>
      </c>
    </row>
    <row r="1208" spans="1:29" x14ac:dyDescent="0.25">
      <c r="A1208">
        <v>1481</v>
      </c>
      <c r="B1208" s="3" t="s">
        <v>259</v>
      </c>
      <c r="C1208" s="3" t="s">
        <v>385</v>
      </c>
      <c r="D1208" s="18" t="s">
        <v>21</v>
      </c>
      <c r="E1208" s="23">
        <v>886.15313521655696</v>
      </c>
      <c r="J1208">
        <v>1481</v>
      </c>
      <c r="M1208" s="6">
        <f t="shared" si="48"/>
        <v>0</v>
      </c>
      <c r="AC1208" s="18">
        <v>1</v>
      </c>
    </row>
    <row r="1209" spans="1:29" x14ac:dyDescent="0.25">
      <c r="A1209">
        <v>1482</v>
      </c>
      <c r="B1209" s="3" t="s">
        <v>259</v>
      </c>
      <c r="C1209" s="3" t="s">
        <v>385</v>
      </c>
      <c r="D1209" s="18" t="s">
        <v>92</v>
      </c>
      <c r="E1209" s="23">
        <v>513.75883694694801</v>
      </c>
      <c r="J1209">
        <v>1482</v>
      </c>
      <c r="M1209" s="6">
        <f t="shared" si="48"/>
        <v>0</v>
      </c>
      <c r="AC1209" s="18">
        <v>1</v>
      </c>
    </row>
    <row r="1210" spans="1:29" x14ac:dyDescent="0.25">
      <c r="A1210">
        <v>1483</v>
      </c>
      <c r="B1210" s="3" t="s">
        <v>259</v>
      </c>
      <c r="C1210" s="3" t="s">
        <v>385</v>
      </c>
      <c r="D1210" s="18" t="s">
        <v>29</v>
      </c>
      <c r="E1210" s="23">
        <v>334.86621333200401</v>
      </c>
      <c r="F1210" s="51">
        <f>VLOOKUP(B1210,[1]export!$A$193:$C$383,3,FALSE)</f>
        <v>0.15850816195565121</v>
      </c>
      <c r="G1210" s="52">
        <v>1.2665254450236209E-3</v>
      </c>
      <c r="H1210" s="53">
        <v>1.7143477627324508E-4</v>
      </c>
      <c r="J1210">
        <v>1483</v>
      </c>
      <c r="K1210" s="52">
        <f t="shared" ref="K1210:K1229" si="53">F1210*G1210</f>
        <v>2.0075462036075732E-4</v>
      </c>
      <c r="L1210" s="53">
        <f t="shared" ref="L1210:L1229" si="54">H1210</f>
        <v>1.7143477627324508E-4</v>
      </c>
      <c r="M1210" s="6">
        <f t="shared" si="48"/>
        <v>2</v>
      </c>
      <c r="AC1210" s="18">
        <v>1</v>
      </c>
    </row>
    <row r="1211" spans="1:29" x14ac:dyDescent="0.25">
      <c r="A1211">
        <v>1484</v>
      </c>
      <c r="B1211" s="3" t="s">
        <v>259</v>
      </c>
      <c r="C1211" s="3" t="s">
        <v>390</v>
      </c>
      <c r="D1211" s="18" t="s">
        <v>29</v>
      </c>
      <c r="E1211" s="23">
        <v>1343.7137138338901</v>
      </c>
      <c r="F1211" s="51">
        <f>VLOOKUP(B1211,[1]export!$A$193:$C$383,3,FALSE)</f>
        <v>0.15850816195565121</v>
      </c>
      <c r="G1211" s="52">
        <v>5.0821717499176565E-3</v>
      </c>
      <c r="H1211" s="53">
        <v>6.8791430946189217E-4</v>
      </c>
      <c r="J1211">
        <v>1484</v>
      </c>
      <c r="K1211" s="52">
        <f t="shared" si="53"/>
        <v>8.0556570282238325E-4</v>
      </c>
      <c r="L1211" s="53">
        <f t="shared" si="54"/>
        <v>6.8791430946189217E-4</v>
      </c>
      <c r="M1211" s="6">
        <f t="shared" si="48"/>
        <v>2</v>
      </c>
      <c r="AC1211" s="18">
        <v>1</v>
      </c>
    </row>
    <row r="1212" spans="1:29" x14ac:dyDescent="0.25">
      <c r="A1212">
        <v>1485</v>
      </c>
      <c r="B1212" s="3" t="s">
        <v>259</v>
      </c>
      <c r="C1212" s="3" t="s">
        <v>390</v>
      </c>
      <c r="D1212" s="18" t="s">
        <v>29</v>
      </c>
      <c r="E1212" s="23">
        <v>1319.81037953707</v>
      </c>
      <c r="F1212" s="51">
        <f>VLOOKUP(B1212,[1]export!$A$193:$C$383,3,FALSE)</f>
        <v>0.15850816195565121</v>
      </c>
      <c r="G1212" s="52">
        <v>4.9917649548976619E-3</v>
      </c>
      <c r="H1212" s="53">
        <v>6.7567699615821435E-4</v>
      </c>
      <c r="J1212">
        <v>1485</v>
      </c>
      <c r="K1212" s="52">
        <f t="shared" si="53"/>
        <v>7.9123548791546253E-4</v>
      </c>
      <c r="L1212" s="53">
        <f t="shared" si="54"/>
        <v>6.7567699615821435E-4</v>
      </c>
      <c r="M1212" s="6">
        <f t="shared" si="48"/>
        <v>2</v>
      </c>
      <c r="AC1212" s="18">
        <v>1</v>
      </c>
    </row>
    <row r="1213" spans="1:29" x14ac:dyDescent="0.25">
      <c r="A1213">
        <v>1486</v>
      </c>
      <c r="B1213" s="3" t="s">
        <v>259</v>
      </c>
      <c r="C1213" s="3" t="s">
        <v>390</v>
      </c>
      <c r="D1213" s="18" t="s">
        <v>29</v>
      </c>
      <c r="E1213" s="23">
        <v>1241.3662106719801</v>
      </c>
      <c r="F1213" s="51">
        <f>VLOOKUP(B1213,[1]export!$A$193:$C$383,3,FALSE)</f>
        <v>0.15850816195565121</v>
      </c>
      <c r="G1213" s="52">
        <v>4.6950747188395266E-3</v>
      </c>
      <c r="H1213" s="53">
        <v>6.3551749960729113E-4</v>
      </c>
      <c r="J1213">
        <v>1486</v>
      </c>
      <c r="K1213" s="52">
        <f t="shared" si="53"/>
        <v>7.4420766392769926E-4</v>
      </c>
      <c r="L1213" s="53">
        <f t="shared" si="54"/>
        <v>6.3551749960729113E-4</v>
      </c>
      <c r="M1213" s="6">
        <f t="shared" si="48"/>
        <v>2</v>
      </c>
      <c r="AC1213" s="18">
        <v>1</v>
      </c>
    </row>
    <row r="1214" spans="1:29" x14ac:dyDescent="0.25">
      <c r="A1214">
        <v>1487</v>
      </c>
      <c r="B1214" s="3" t="s">
        <v>259</v>
      </c>
      <c r="C1214" s="3" t="s">
        <v>390</v>
      </c>
      <c r="D1214" s="18" t="s">
        <v>29</v>
      </c>
      <c r="E1214" s="23">
        <v>881.97982294578196</v>
      </c>
      <c r="F1214" s="51">
        <f>VLOOKUP(B1214,[1]export!$A$193:$C$383,3,FALSE)</f>
        <v>0.15850816195565121</v>
      </c>
      <c r="G1214" s="52">
        <v>3.3358094763975455E-3</v>
      </c>
      <c r="H1214" s="53">
        <v>4.515296187087014E-4</v>
      </c>
      <c r="J1214">
        <v>1487</v>
      </c>
      <c r="K1214" s="52">
        <f t="shared" si="53"/>
        <v>5.2875302873801823E-4</v>
      </c>
      <c r="L1214" s="53">
        <f t="shared" si="54"/>
        <v>4.515296187087014E-4</v>
      </c>
      <c r="M1214" s="6">
        <f t="shared" si="48"/>
        <v>2</v>
      </c>
      <c r="AC1214" s="18">
        <v>1</v>
      </c>
    </row>
    <row r="1215" spans="1:29" x14ac:dyDescent="0.25">
      <c r="A1215">
        <v>1488</v>
      </c>
      <c r="B1215" s="3" t="s">
        <v>259</v>
      </c>
      <c r="C1215" s="3" t="s">
        <v>390</v>
      </c>
      <c r="D1215" s="18" t="s">
        <v>29</v>
      </c>
      <c r="E1215" s="23">
        <v>208.19495081699799</v>
      </c>
      <c r="F1215" s="51">
        <f>VLOOKUP(B1215,[1]export!$A$193:$C$383,3,FALSE)</f>
        <v>0.15850816195565121</v>
      </c>
      <c r="G1215" s="52">
        <v>7.8743149424196723E-4</v>
      </c>
      <c r="H1215" s="53">
        <v>1.0658541648435736E-4</v>
      </c>
      <c r="J1215">
        <v>1488</v>
      </c>
      <c r="K1215" s="52">
        <f t="shared" si="53"/>
        <v>1.2481431881828617E-4</v>
      </c>
      <c r="L1215" s="53">
        <f t="shared" si="54"/>
        <v>1.0658541648435736E-4</v>
      </c>
      <c r="M1215" s="6">
        <f t="shared" si="48"/>
        <v>2</v>
      </c>
      <c r="AC1215" s="18">
        <v>1</v>
      </c>
    </row>
    <row r="1216" spans="1:29" x14ac:dyDescent="0.25">
      <c r="A1216">
        <v>1489</v>
      </c>
      <c r="B1216" s="3" t="s">
        <v>259</v>
      </c>
      <c r="C1216" s="3" t="s">
        <v>390</v>
      </c>
      <c r="D1216" s="18" t="s">
        <v>29</v>
      </c>
      <c r="E1216" s="23">
        <v>8080.91712576794</v>
      </c>
      <c r="F1216" s="51">
        <f>VLOOKUP(B1216,[1]export!$A$193:$C$383,3,FALSE)</f>
        <v>0.15850816195565121</v>
      </c>
      <c r="G1216" s="52">
        <v>3.0563510893125048E-2</v>
      </c>
      <c r="H1216" s="53">
        <v>4.1370259655462826E-3</v>
      </c>
      <c r="J1216">
        <v>1489</v>
      </c>
      <c r="K1216" s="52">
        <f t="shared" si="53"/>
        <v>4.8445659345807751E-3</v>
      </c>
      <c r="L1216" s="53">
        <f t="shared" si="54"/>
        <v>4.1370259655462826E-3</v>
      </c>
      <c r="M1216" s="6">
        <f t="shared" si="48"/>
        <v>2</v>
      </c>
      <c r="AC1216" s="18">
        <v>1</v>
      </c>
    </row>
    <row r="1217" spans="1:29" x14ac:dyDescent="0.25">
      <c r="A1217">
        <v>1490</v>
      </c>
      <c r="B1217" s="3" t="s">
        <v>259</v>
      </c>
      <c r="C1217" s="3" t="s">
        <v>390</v>
      </c>
      <c r="D1217" s="18" t="s">
        <v>29</v>
      </c>
      <c r="E1217" s="23">
        <v>855.93412584389205</v>
      </c>
      <c r="F1217" s="51">
        <f>VLOOKUP(B1217,[1]export!$A$193:$C$383,3,FALSE)</f>
        <v>0.15850816195565121</v>
      </c>
      <c r="G1217" s="52">
        <v>3.2372998722643388E-3</v>
      </c>
      <c r="H1217" s="53">
        <v>4.3819552264952018E-4</v>
      </c>
      <c r="J1217">
        <v>1490</v>
      </c>
      <c r="K1217" s="52">
        <f t="shared" si="53"/>
        <v>5.1313845245188477E-4</v>
      </c>
      <c r="L1217" s="53">
        <f t="shared" si="54"/>
        <v>4.3819552264952018E-4</v>
      </c>
      <c r="M1217" s="6">
        <f t="shared" si="48"/>
        <v>2</v>
      </c>
      <c r="AC1217" s="18">
        <v>1</v>
      </c>
    </row>
    <row r="1218" spans="1:29" x14ac:dyDescent="0.25">
      <c r="A1218">
        <v>1491</v>
      </c>
      <c r="B1218" s="3" t="s">
        <v>259</v>
      </c>
      <c r="C1218" s="3" t="s">
        <v>390</v>
      </c>
      <c r="D1218" s="18" t="s">
        <v>29</v>
      </c>
      <c r="E1218" s="23">
        <v>881.97982294578196</v>
      </c>
      <c r="F1218" s="51">
        <f>VLOOKUP(B1218,[1]export!$A$193:$C$383,3,FALSE)</f>
        <v>0.15850816195565121</v>
      </c>
      <c r="G1218" s="52">
        <v>3.3358094763975455E-3</v>
      </c>
      <c r="H1218" s="53">
        <v>4.515296187087014E-4</v>
      </c>
      <c r="J1218">
        <v>1491</v>
      </c>
      <c r="K1218" s="52">
        <f t="shared" si="53"/>
        <v>5.2875302873801823E-4</v>
      </c>
      <c r="L1218" s="53">
        <f t="shared" si="54"/>
        <v>4.515296187087014E-4</v>
      </c>
      <c r="M1218" s="6">
        <f t="shared" ref="M1218:M1281" si="55">IF($D1218="Maize",1,0)+IF($D1218="Rice",2,0)+IF($D1218="Soybeans",3,0)+IF($D1218="Wheat",4,0)</f>
        <v>2</v>
      </c>
      <c r="AC1218" s="18">
        <v>1</v>
      </c>
    </row>
    <row r="1219" spans="1:29" x14ac:dyDescent="0.25">
      <c r="A1219">
        <v>1492</v>
      </c>
      <c r="B1219" s="3" t="s">
        <v>259</v>
      </c>
      <c r="C1219" s="3" t="s">
        <v>390</v>
      </c>
      <c r="D1219" s="18" t="s">
        <v>29</v>
      </c>
      <c r="E1219" s="23" t="s">
        <v>17</v>
      </c>
      <c r="F1219" s="51">
        <f>VLOOKUP(B1219,[1]export!$A$193:$C$383,3,FALSE)</f>
        <v>0.15850816195565121</v>
      </c>
      <c r="G1219" s="52">
        <v>0</v>
      </c>
      <c r="H1219" s="53">
        <v>0</v>
      </c>
      <c r="J1219">
        <v>1492</v>
      </c>
      <c r="K1219" s="52">
        <f t="shared" si="53"/>
        <v>0</v>
      </c>
      <c r="L1219" s="53">
        <f t="shared" si="54"/>
        <v>0</v>
      </c>
      <c r="M1219" s="6">
        <f t="shared" si="55"/>
        <v>2</v>
      </c>
      <c r="AC1219" s="18">
        <v>1</v>
      </c>
    </row>
    <row r="1220" spans="1:29" x14ac:dyDescent="0.25">
      <c r="A1220">
        <v>1493</v>
      </c>
      <c r="B1220" s="3" t="s">
        <v>259</v>
      </c>
      <c r="C1220" s="3" t="s">
        <v>390</v>
      </c>
      <c r="D1220" s="18" t="s">
        <v>29</v>
      </c>
      <c r="E1220" s="23">
        <v>1313.22196257318</v>
      </c>
      <c r="F1220" s="51">
        <f>VLOOKUP(B1220,[1]export!$A$193:$C$383,3,FALSE)</f>
        <v>0.15850816195565121</v>
      </c>
      <c r="G1220" s="52">
        <v>4.9668463533936074E-3</v>
      </c>
      <c r="H1220" s="53">
        <v>6.7230405573236282E-4</v>
      </c>
      <c r="J1220">
        <v>1493</v>
      </c>
      <c r="K1220" s="52">
        <f t="shared" si="53"/>
        <v>7.8728568619254949E-4</v>
      </c>
      <c r="L1220" s="53">
        <f t="shared" si="54"/>
        <v>6.7230405573236282E-4</v>
      </c>
      <c r="M1220" s="6">
        <f t="shared" si="55"/>
        <v>2</v>
      </c>
      <c r="AC1220" s="18">
        <v>1</v>
      </c>
    </row>
    <row r="1221" spans="1:29" x14ac:dyDescent="0.25">
      <c r="A1221">
        <v>1494</v>
      </c>
      <c r="B1221" s="3" t="s">
        <v>259</v>
      </c>
      <c r="C1221" s="3" t="s">
        <v>390</v>
      </c>
      <c r="D1221" s="18" t="s">
        <v>29</v>
      </c>
      <c r="E1221" s="23">
        <v>1822.08597704011</v>
      </c>
      <c r="F1221" s="51">
        <f>VLOOKUP(B1221,[1]export!$A$193:$C$383,3,FALSE)</f>
        <v>0.15850816195565121</v>
      </c>
      <c r="G1221" s="52">
        <v>6.8914633996055947E-3</v>
      </c>
      <c r="H1221" s="53">
        <v>9.328170158354836E-4</v>
      </c>
      <c r="J1221">
        <v>1494</v>
      </c>
      <c r="K1221" s="52">
        <f t="shared" si="53"/>
        <v>1.0923531966561262E-3</v>
      </c>
      <c r="L1221" s="53">
        <f t="shared" si="54"/>
        <v>9.328170158354836E-4</v>
      </c>
      <c r="M1221" s="6">
        <f t="shared" si="55"/>
        <v>2</v>
      </c>
      <c r="AC1221" s="18">
        <v>1</v>
      </c>
    </row>
    <row r="1222" spans="1:29" x14ac:dyDescent="0.25">
      <c r="A1222">
        <v>1495</v>
      </c>
      <c r="B1222" s="3" t="s">
        <v>259</v>
      </c>
      <c r="C1222" s="3" t="s">
        <v>390</v>
      </c>
      <c r="D1222" s="18" t="s">
        <v>29</v>
      </c>
      <c r="E1222" s="23">
        <v>9702.06244076435</v>
      </c>
      <c r="F1222" s="51">
        <f>VLOOKUP(B1222,[1]export!$A$193:$C$383,3,FALSE)</f>
        <v>0.15850816195565121</v>
      </c>
      <c r="G1222" s="52">
        <v>3.6694979849320145E-2</v>
      </c>
      <c r="H1222" s="53">
        <v>4.9669713984325913E-3</v>
      </c>
      <c r="J1222">
        <v>1495</v>
      </c>
      <c r="K1222" s="52">
        <f t="shared" si="53"/>
        <v>5.8164538089153948E-3</v>
      </c>
      <c r="L1222" s="53">
        <f t="shared" si="54"/>
        <v>4.9669713984325913E-3</v>
      </c>
      <c r="M1222" s="6">
        <f t="shared" si="55"/>
        <v>2</v>
      </c>
      <c r="AC1222" s="18">
        <v>1</v>
      </c>
    </row>
    <row r="1223" spans="1:29" x14ac:dyDescent="0.25">
      <c r="A1223">
        <v>1496</v>
      </c>
      <c r="B1223" s="3" t="s">
        <v>259</v>
      </c>
      <c r="C1223" s="3" t="s">
        <v>390</v>
      </c>
      <c r="D1223" s="18" t="s">
        <v>29</v>
      </c>
      <c r="E1223" s="23">
        <v>2761.4234499164399</v>
      </c>
      <c r="F1223" s="51">
        <f>VLOOKUP(B1223,[1]export!$A$193:$C$383,3,FALSE)</f>
        <v>0.15850816195565121</v>
      </c>
      <c r="G1223" s="52">
        <v>1.0444210029444094E-2</v>
      </c>
      <c r="H1223" s="53">
        <v>1.4137108865705712E-3</v>
      </c>
      <c r="J1223">
        <v>1496</v>
      </c>
      <c r="K1223" s="52">
        <f t="shared" si="53"/>
        <v>1.6554925348459611E-3</v>
      </c>
      <c r="L1223" s="53">
        <f t="shared" si="54"/>
        <v>1.4137108865705712E-3</v>
      </c>
      <c r="M1223" s="6">
        <f t="shared" si="55"/>
        <v>2</v>
      </c>
      <c r="AC1223" s="18">
        <v>1</v>
      </c>
    </row>
    <row r="1224" spans="1:29" x14ac:dyDescent="0.25">
      <c r="A1224">
        <v>1497</v>
      </c>
      <c r="B1224" s="3" t="s">
        <v>259</v>
      </c>
      <c r="C1224" s="3" t="s">
        <v>390</v>
      </c>
      <c r="D1224" s="18" t="s">
        <v>29</v>
      </c>
      <c r="E1224" s="23">
        <v>855.93412584389205</v>
      </c>
      <c r="F1224" s="51">
        <f>VLOOKUP(B1224,[1]export!$A$193:$C$383,3,FALSE)</f>
        <v>0.15850816195565121</v>
      </c>
      <c r="G1224" s="52">
        <v>3.2372998722643388E-3</v>
      </c>
      <c r="H1224" s="53">
        <v>4.3819552264952018E-4</v>
      </c>
      <c r="J1224">
        <v>1497</v>
      </c>
      <c r="K1224" s="52">
        <f t="shared" si="53"/>
        <v>5.1313845245188477E-4</v>
      </c>
      <c r="L1224" s="53">
        <f t="shared" si="54"/>
        <v>4.3819552264952018E-4</v>
      </c>
      <c r="M1224" s="6">
        <f t="shared" si="55"/>
        <v>2</v>
      </c>
      <c r="AC1224" s="18">
        <v>1</v>
      </c>
    </row>
    <row r="1225" spans="1:29" x14ac:dyDescent="0.25">
      <c r="A1225">
        <v>1498</v>
      </c>
      <c r="B1225" s="3" t="s">
        <v>259</v>
      </c>
      <c r="C1225" s="3" t="s">
        <v>390</v>
      </c>
      <c r="D1225" s="18" t="s">
        <v>29</v>
      </c>
      <c r="E1225" s="23">
        <v>2139.9698427263902</v>
      </c>
      <c r="F1225" s="51">
        <f>VLOOKUP(B1225,[1]export!$A$193:$C$383,3,FALSE)</f>
        <v>0.15850816195565121</v>
      </c>
      <c r="G1225" s="52">
        <v>8.0937584906752274E-3</v>
      </c>
      <c r="H1225" s="53">
        <v>1.0955576783004996E-3</v>
      </c>
      <c r="J1225">
        <v>1498</v>
      </c>
      <c r="K1225" s="52">
        <f t="shared" si="53"/>
        <v>1.282926781669876E-3</v>
      </c>
      <c r="L1225" s="53">
        <f t="shared" si="54"/>
        <v>1.0955576783004996E-3</v>
      </c>
      <c r="M1225" s="6">
        <f t="shared" si="55"/>
        <v>2</v>
      </c>
      <c r="AC1225" s="18">
        <v>1</v>
      </c>
    </row>
    <row r="1226" spans="1:29" x14ac:dyDescent="0.25">
      <c r="A1226">
        <v>1499</v>
      </c>
      <c r="B1226" s="3" t="s">
        <v>259</v>
      </c>
      <c r="C1226" s="3" t="s">
        <v>390</v>
      </c>
      <c r="D1226" s="18" t="s">
        <v>29</v>
      </c>
      <c r="E1226" s="23">
        <v>1319.81037953707</v>
      </c>
      <c r="F1226" s="51">
        <f>VLOOKUP(B1226,[1]export!$A$193:$C$383,3,FALSE)</f>
        <v>0.15850816195565121</v>
      </c>
      <c r="G1226" s="52">
        <v>4.9917649548976619E-3</v>
      </c>
      <c r="H1226" s="53">
        <v>6.7567699615821435E-4</v>
      </c>
      <c r="J1226">
        <v>1499</v>
      </c>
      <c r="K1226" s="52">
        <f t="shared" si="53"/>
        <v>7.9123548791546253E-4</v>
      </c>
      <c r="L1226" s="53">
        <f t="shared" si="54"/>
        <v>6.7567699615821435E-4</v>
      </c>
      <c r="M1226" s="6">
        <f t="shared" si="55"/>
        <v>2</v>
      </c>
      <c r="AC1226" s="18">
        <v>1</v>
      </c>
    </row>
    <row r="1227" spans="1:29" x14ac:dyDescent="0.25">
      <c r="A1227">
        <v>1500</v>
      </c>
      <c r="B1227" s="3" t="s">
        <v>259</v>
      </c>
      <c r="C1227" s="3" t="s">
        <v>390</v>
      </c>
      <c r="D1227" s="18" t="s">
        <v>29</v>
      </c>
      <c r="E1227" s="23" t="s">
        <v>17</v>
      </c>
      <c r="F1227" s="51">
        <f>VLOOKUP(B1227,[1]export!$A$193:$C$383,3,FALSE)</f>
        <v>0.15850816195565121</v>
      </c>
      <c r="G1227" s="52">
        <v>0</v>
      </c>
      <c r="H1227" s="53">
        <v>0</v>
      </c>
      <c r="J1227">
        <v>1500</v>
      </c>
      <c r="K1227" s="52">
        <f t="shared" si="53"/>
        <v>0</v>
      </c>
      <c r="L1227" s="53">
        <f t="shared" si="54"/>
        <v>0</v>
      </c>
      <c r="M1227" s="6">
        <f t="shared" si="55"/>
        <v>2</v>
      </c>
      <c r="AC1227" s="18">
        <v>1</v>
      </c>
    </row>
    <row r="1228" spans="1:29" x14ac:dyDescent="0.25">
      <c r="A1228">
        <v>1501</v>
      </c>
      <c r="B1228" s="3" t="s">
        <v>259</v>
      </c>
      <c r="C1228" s="3" t="s">
        <v>390</v>
      </c>
      <c r="D1228" s="18" t="s">
        <v>29</v>
      </c>
      <c r="E1228" s="23" t="s">
        <v>17</v>
      </c>
      <c r="F1228" s="51">
        <f>VLOOKUP(B1228,[1]export!$A$193:$C$383,3,FALSE)</f>
        <v>0.15850816195565121</v>
      </c>
      <c r="G1228" s="52">
        <v>0</v>
      </c>
      <c r="H1228" s="53">
        <v>0</v>
      </c>
      <c r="J1228">
        <v>1501</v>
      </c>
      <c r="K1228" s="52">
        <f t="shared" si="53"/>
        <v>0</v>
      </c>
      <c r="L1228" s="53">
        <f t="shared" si="54"/>
        <v>0</v>
      </c>
      <c r="M1228" s="6">
        <f t="shared" si="55"/>
        <v>2</v>
      </c>
      <c r="AC1228" s="18">
        <v>1</v>
      </c>
    </row>
    <row r="1229" spans="1:29" x14ac:dyDescent="0.25">
      <c r="A1229">
        <v>1502</v>
      </c>
      <c r="B1229" s="3" t="s">
        <v>259</v>
      </c>
      <c r="C1229" s="3" t="s">
        <v>390</v>
      </c>
      <c r="D1229" s="18" t="s">
        <v>29</v>
      </c>
      <c r="E1229" s="23" t="s">
        <v>17</v>
      </c>
      <c r="F1229" s="51">
        <f>VLOOKUP(B1229,[1]export!$A$193:$C$383,3,FALSE)</f>
        <v>0.15850816195565121</v>
      </c>
      <c r="G1229" s="52">
        <v>0</v>
      </c>
      <c r="H1229" s="53">
        <v>0</v>
      </c>
      <c r="J1229">
        <v>1502</v>
      </c>
      <c r="K1229" s="52">
        <f t="shared" si="53"/>
        <v>0</v>
      </c>
      <c r="L1229" s="53">
        <f t="shared" si="54"/>
        <v>0</v>
      </c>
      <c r="M1229" s="6">
        <f t="shared" si="55"/>
        <v>2</v>
      </c>
      <c r="AC1229" s="18">
        <v>1</v>
      </c>
    </row>
    <row r="1230" spans="1:29" x14ac:dyDescent="0.25">
      <c r="A1230">
        <v>1503</v>
      </c>
      <c r="B1230" s="3" t="s">
        <v>259</v>
      </c>
      <c r="C1230" s="3" t="s">
        <v>390</v>
      </c>
      <c r="D1230" s="18" t="s">
        <v>39</v>
      </c>
      <c r="E1230" s="23">
        <v>29.433171671684502</v>
      </c>
      <c r="J1230">
        <v>1503</v>
      </c>
      <c r="M1230" s="6">
        <f t="shared" si="55"/>
        <v>0</v>
      </c>
      <c r="AC1230" s="18">
        <v>1</v>
      </c>
    </row>
    <row r="1231" spans="1:29" x14ac:dyDescent="0.25">
      <c r="A1231">
        <v>1504</v>
      </c>
      <c r="B1231" s="3" t="s">
        <v>259</v>
      </c>
      <c r="C1231" s="3" t="s">
        <v>390</v>
      </c>
      <c r="D1231" s="18" t="s">
        <v>39</v>
      </c>
      <c r="E1231" s="23">
        <v>52.288635788996402</v>
      </c>
      <c r="J1231">
        <v>1504</v>
      </c>
      <c r="M1231" s="6">
        <f t="shared" si="55"/>
        <v>0</v>
      </c>
      <c r="AC1231" s="18">
        <v>1</v>
      </c>
    </row>
    <row r="1232" spans="1:29" x14ac:dyDescent="0.25">
      <c r="A1232">
        <v>1505</v>
      </c>
      <c r="B1232" s="3" t="s">
        <v>259</v>
      </c>
      <c r="C1232" s="3" t="s">
        <v>390</v>
      </c>
      <c r="D1232" s="18" t="s">
        <v>39</v>
      </c>
      <c r="E1232" s="23">
        <v>18.919307176494002</v>
      </c>
      <c r="J1232">
        <v>1505</v>
      </c>
      <c r="M1232" s="6">
        <f t="shared" si="55"/>
        <v>0</v>
      </c>
      <c r="AC1232" s="18">
        <v>1</v>
      </c>
    </row>
    <row r="1233" spans="1:29" x14ac:dyDescent="0.25">
      <c r="A1233">
        <v>1506</v>
      </c>
      <c r="B1233" s="3" t="s">
        <v>259</v>
      </c>
      <c r="C1233" s="3" t="s">
        <v>390</v>
      </c>
      <c r="D1233" s="18" t="s">
        <v>39</v>
      </c>
      <c r="E1233" s="23">
        <v>61.0528084334696</v>
      </c>
      <c r="J1233">
        <v>1506</v>
      </c>
      <c r="M1233" s="6">
        <f t="shared" si="55"/>
        <v>0</v>
      </c>
      <c r="AC1233" s="18">
        <v>1</v>
      </c>
    </row>
    <row r="1234" spans="1:29" x14ac:dyDescent="0.25">
      <c r="A1234">
        <v>1507</v>
      </c>
      <c r="B1234" s="3" t="s">
        <v>259</v>
      </c>
      <c r="C1234" s="3" t="s">
        <v>390</v>
      </c>
      <c r="D1234" s="18" t="s">
        <v>39</v>
      </c>
      <c r="E1234" s="23">
        <v>18.8702731091348</v>
      </c>
      <c r="J1234">
        <v>1507</v>
      </c>
      <c r="M1234" s="6">
        <f t="shared" si="55"/>
        <v>0</v>
      </c>
      <c r="AC1234" s="18">
        <v>1</v>
      </c>
    </row>
    <row r="1235" spans="1:29" x14ac:dyDescent="0.25">
      <c r="A1235">
        <v>1508</v>
      </c>
      <c r="B1235" s="3" t="s">
        <v>259</v>
      </c>
      <c r="C1235" s="3" t="s">
        <v>390</v>
      </c>
      <c r="D1235" s="18" t="s">
        <v>39</v>
      </c>
      <c r="E1235" s="23">
        <v>56.774046041258799</v>
      </c>
      <c r="J1235">
        <v>1508</v>
      </c>
      <c r="M1235" s="6">
        <f t="shared" si="55"/>
        <v>0</v>
      </c>
      <c r="AC1235" s="18">
        <v>1</v>
      </c>
    </row>
    <row r="1236" spans="1:29" x14ac:dyDescent="0.25">
      <c r="A1236">
        <v>1509</v>
      </c>
      <c r="B1236" s="3" t="s">
        <v>259</v>
      </c>
      <c r="C1236" s="3" t="s">
        <v>390</v>
      </c>
      <c r="D1236" s="18" t="s">
        <v>39</v>
      </c>
      <c r="E1236" s="23">
        <v>39.486997140487802</v>
      </c>
      <c r="J1236">
        <v>1509</v>
      </c>
      <c r="M1236" s="6">
        <f t="shared" si="55"/>
        <v>0</v>
      </c>
      <c r="AC1236" s="18">
        <v>1</v>
      </c>
    </row>
    <row r="1237" spans="1:29" x14ac:dyDescent="0.25">
      <c r="A1237">
        <v>1510</v>
      </c>
      <c r="B1237" s="3" t="s">
        <v>259</v>
      </c>
      <c r="C1237" s="3" t="s">
        <v>390</v>
      </c>
      <c r="D1237" s="18" t="s">
        <v>33</v>
      </c>
      <c r="E1237" s="23" t="s">
        <v>17</v>
      </c>
      <c r="J1237">
        <v>1510</v>
      </c>
      <c r="M1237" s="6">
        <f t="shared" si="55"/>
        <v>0</v>
      </c>
      <c r="AC1237" s="18">
        <v>1</v>
      </c>
    </row>
    <row r="1238" spans="1:29" x14ac:dyDescent="0.25">
      <c r="A1238">
        <v>1511</v>
      </c>
      <c r="B1238" s="3" t="s">
        <v>259</v>
      </c>
      <c r="C1238" s="3" t="s">
        <v>390</v>
      </c>
      <c r="D1238" s="18" t="s">
        <v>33</v>
      </c>
      <c r="E1238" s="23" t="s">
        <v>17</v>
      </c>
      <c r="J1238">
        <v>1511</v>
      </c>
      <c r="M1238" s="6">
        <f t="shared" si="55"/>
        <v>0</v>
      </c>
      <c r="AC1238" s="18">
        <v>1</v>
      </c>
    </row>
    <row r="1239" spans="1:29" x14ac:dyDescent="0.25">
      <c r="A1239">
        <v>1512</v>
      </c>
      <c r="B1239" s="3" t="s">
        <v>259</v>
      </c>
      <c r="C1239" s="3" t="s">
        <v>390</v>
      </c>
      <c r="D1239" s="18" t="s">
        <v>33</v>
      </c>
      <c r="E1239" s="23" t="s">
        <v>17</v>
      </c>
      <c r="J1239">
        <v>1512</v>
      </c>
      <c r="M1239" s="6">
        <f t="shared" si="55"/>
        <v>0</v>
      </c>
      <c r="AC1239" s="18">
        <v>1</v>
      </c>
    </row>
    <row r="1240" spans="1:29" x14ac:dyDescent="0.25">
      <c r="A1240">
        <v>1513</v>
      </c>
      <c r="B1240" s="3" t="s">
        <v>259</v>
      </c>
      <c r="C1240" s="3" t="s">
        <v>390</v>
      </c>
      <c r="D1240" s="18" t="s">
        <v>33</v>
      </c>
      <c r="E1240" s="23" t="s">
        <v>17</v>
      </c>
      <c r="J1240">
        <v>1513</v>
      </c>
      <c r="M1240" s="6">
        <f t="shared" si="55"/>
        <v>0</v>
      </c>
      <c r="AC1240" s="18">
        <v>1</v>
      </c>
    </row>
    <row r="1241" spans="1:29" x14ac:dyDescent="0.25">
      <c r="A1241">
        <v>1514</v>
      </c>
      <c r="B1241" s="3" t="s">
        <v>259</v>
      </c>
      <c r="C1241" s="3" t="s">
        <v>390</v>
      </c>
      <c r="D1241" s="18" t="s">
        <v>33</v>
      </c>
      <c r="E1241" s="23" t="s">
        <v>17</v>
      </c>
      <c r="J1241">
        <v>1514</v>
      </c>
      <c r="M1241" s="6">
        <f t="shared" si="55"/>
        <v>0</v>
      </c>
      <c r="AC1241" s="18">
        <v>1</v>
      </c>
    </row>
    <row r="1242" spans="1:29" x14ac:dyDescent="0.25">
      <c r="A1242">
        <v>1515</v>
      </c>
      <c r="B1242" s="3" t="s">
        <v>259</v>
      </c>
      <c r="C1242" s="3" t="s">
        <v>390</v>
      </c>
      <c r="D1242" s="18" t="s">
        <v>30</v>
      </c>
      <c r="E1242" s="23" t="s">
        <v>17</v>
      </c>
      <c r="J1242">
        <v>1515</v>
      </c>
      <c r="M1242" s="6">
        <f t="shared" si="55"/>
        <v>0</v>
      </c>
      <c r="AC1242" s="18">
        <v>1</v>
      </c>
    </row>
    <row r="1243" spans="1:29" x14ac:dyDescent="0.25">
      <c r="A1243">
        <v>1516</v>
      </c>
      <c r="B1243" s="3" t="s">
        <v>259</v>
      </c>
      <c r="C1243" s="3" t="s">
        <v>390</v>
      </c>
      <c r="D1243" s="18" t="s">
        <v>30</v>
      </c>
      <c r="E1243" s="23" t="s">
        <v>17</v>
      </c>
      <c r="J1243">
        <v>1516</v>
      </c>
      <c r="M1243" s="6">
        <f t="shared" si="55"/>
        <v>0</v>
      </c>
      <c r="AC1243" s="18">
        <v>1</v>
      </c>
    </row>
    <row r="1244" spans="1:29" x14ac:dyDescent="0.25">
      <c r="A1244">
        <v>1517</v>
      </c>
      <c r="B1244" s="3" t="s">
        <v>259</v>
      </c>
      <c r="C1244" s="3" t="s">
        <v>390</v>
      </c>
      <c r="D1244" s="18" t="s">
        <v>30</v>
      </c>
      <c r="E1244" s="23" t="s">
        <v>17</v>
      </c>
      <c r="J1244">
        <v>1517</v>
      </c>
      <c r="M1244" s="6">
        <f t="shared" si="55"/>
        <v>0</v>
      </c>
      <c r="AC1244" s="18">
        <v>1</v>
      </c>
    </row>
    <row r="1245" spans="1:29" x14ac:dyDescent="0.25">
      <c r="A1245">
        <v>1518</v>
      </c>
      <c r="B1245" s="3" t="s">
        <v>259</v>
      </c>
      <c r="C1245" s="3" t="s">
        <v>390</v>
      </c>
      <c r="D1245" s="18" t="s">
        <v>33</v>
      </c>
      <c r="E1245" s="23" t="s">
        <v>17</v>
      </c>
      <c r="J1245">
        <v>1518</v>
      </c>
      <c r="M1245" s="6">
        <f t="shared" si="55"/>
        <v>0</v>
      </c>
      <c r="AC1245" s="18">
        <v>1</v>
      </c>
    </row>
    <row r="1246" spans="1:29" x14ac:dyDescent="0.25">
      <c r="A1246">
        <v>1519</v>
      </c>
      <c r="B1246" s="3" t="s">
        <v>259</v>
      </c>
      <c r="C1246" s="3" t="s">
        <v>390</v>
      </c>
      <c r="D1246" s="18" t="s">
        <v>33</v>
      </c>
      <c r="E1246" s="23" t="s">
        <v>17</v>
      </c>
      <c r="J1246">
        <v>1519</v>
      </c>
      <c r="M1246" s="6">
        <f t="shared" si="55"/>
        <v>0</v>
      </c>
      <c r="AC1246" s="18">
        <v>1</v>
      </c>
    </row>
    <row r="1247" spans="1:29" x14ac:dyDescent="0.25">
      <c r="A1247">
        <v>1520</v>
      </c>
      <c r="B1247" s="3" t="s">
        <v>259</v>
      </c>
      <c r="C1247" s="3" t="s">
        <v>390</v>
      </c>
      <c r="D1247" s="18" t="s">
        <v>92</v>
      </c>
      <c r="E1247" s="23">
        <v>389.06887761991101</v>
      </c>
      <c r="J1247">
        <v>1520</v>
      </c>
      <c r="M1247" s="6">
        <f t="shared" si="55"/>
        <v>0</v>
      </c>
      <c r="AC1247" s="18">
        <v>1</v>
      </c>
    </row>
    <row r="1248" spans="1:29" x14ac:dyDescent="0.25">
      <c r="A1248">
        <v>1521</v>
      </c>
      <c r="B1248" s="3" t="s">
        <v>259</v>
      </c>
      <c r="C1248" s="3" t="s">
        <v>390</v>
      </c>
      <c r="D1248" s="18" t="s">
        <v>92</v>
      </c>
      <c r="E1248" s="23">
        <v>73.856534146506405</v>
      </c>
      <c r="J1248">
        <v>1521</v>
      </c>
      <c r="M1248" s="6">
        <f t="shared" si="55"/>
        <v>0</v>
      </c>
      <c r="AC1248" s="18">
        <v>1</v>
      </c>
    </row>
    <row r="1249" spans="1:29" x14ac:dyDescent="0.25">
      <c r="A1249">
        <v>1522</v>
      </c>
      <c r="B1249" s="3" t="s">
        <v>259</v>
      </c>
      <c r="C1249" s="3" t="s">
        <v>390</v>
      </c>
      <c r="D1249" s="18" t="s">
        <v>30</v>
      </c>
      <c r="E1249" s="23" t="s">
        <v>17</v>
      </c>
      <c r="J1249">
        <v>1522</v>
      </c>
      <c r="M1249" s="6">
        <f t="shared" si="55"/>
        <v>0</v>
      </c>
      <c r="AC1249" s="18">
        <v>1</v>
      </c>
    </row>
    <row r="1250" spans="1:29" x14ac:dyDescent="0.25">
      <c r="A1250">
        <v>1523</v>
      </c>
      <c r="B1250" s="3" t="s">
        <v>259</v>
      </c>
      <c r="C1250" s="3" t="s">
        <v>390</v>
      </c>
      <c r="D1250" s="18" t="s">
        <v>21</v>
      </c>
      <c r="E1250" s="23">
        <v>1748.6867915868299</v>
      </c>
      <c r="J1250">
        <v>1523</v>
      </c>
      <c r="M1250" s="6">
        <f t="shared" si="55"/>
        <v>0</v>
      </c>
      <c r="AC1250" s="18">
        <v>1</v>
      </c>
    </row>
    <row r="1251" spans="1:29" x14ac:dyDescent="0.25">
      <c r="A1251">
        <v>1524</v>
      </c>
      <c r="B1251" s="3" t="s">
        <v>259</v>
      </c>
      <c r="C1251" s="3" t="s">
        <v>390</v>
      </c>
      <c r="D1251" s="18" t="s">
        <v>196</v>
      </c>
      <c r="E1251" s="23" t="s">
        <v>17</v>
      </c>
      <c r="J1251">
        <v>1524</v>
      </c>
      <c r="M1251" s="6">
        <f t="shared" si="55"/>
        <v>0</v>
      </c>
      <c r="AC1251" s="18">
        <v>1</v>
      </c>
    </row>
    <row r="1252" spans="1:29" x14ac:dyDescent="0.25">
      <c r="A1252">
        <v>1525</v>
      </c>
      <c r="B1252" s="3" t="s">
        <v>259</v>
      </c>
      <c r="C1252" s="3" t="s">
        <v>407</v>
      </c>
      <c r="D1252" s="18" t="s">
        <v>29</v>
      </c>
      <c r="E1252" s="23">
        <v>9718.6448634783992</v>
      </c>
      <c r="F1252" s="51">
        <f>VLOOKUP(B1252,[1]export!$A$193:$C$383,3,FALSE)</f>
        <v>0.15850816195565121</v>
      </c>
      <c r="G1252" s="52">
        <v>3.6757697613822284E-2</v>
      </c>
      <c r="H1252" s="53">
        <v>4.9754607706501246E-3</v>
      </c>
      <c r="J1252">
        <v>1525</v>
      </c>
      <c r="K1252" s="52">
        <f t="shared" ref="K1252:K1262" si="56">F1252*G1252</f>
        <v>5.8263950864885965E-3</v>
      </c>
      <c r="L1252" s="53">
        <f t="shared" ref="L1252:L1262" si="57">H1252</f>
        <v>4.9754607706501246E-3</v>
      </c>
      <c r="M1252" s="6">
        <f t="shared" si="55"/>
        <v>2</v>
      </c>
      <c r="AC1252" s="18">
        <v>1</v>
      </c>
    </row>
    <row r="1253" spans="1:29" x14ac:dyDescent="0.25">
      <c r="A1253">
        <v>1526</v>
      </c>
      <c r="B1253" s="3" t="s">
        <v>259</v>
      </c>
      <c r="C1253" s="3" t="s">
        <v>407</v>
      </c>
      <c r="D1253" s="18" t="s">
        <v>29</v>
      </c>
      <c r="E1253" s="23">
        <v>9785.2160000791991</v>
      </c>
      <c r="F1253" s="51">
        <f>VLOOKUP(B1253,[1]export!$A$193:$C$383,3,FALSE)</f>
        <v>0.15850816195565121</v>
      </c>
      <c r="G1253" s="52">
        <v>3.7009481863926559E-2</v>
      </c>
      <c r="H1253" s="53">
        <v>5.0095418676824452E-3</v>
      </c>
      <c r="J1253">
        <v>1526</v>
      </c>
      <c r="K1253" s="52">
        <f t="shared" si="56"/>
        <v>5.8663049451820075E-3</v>
      </c>
      <c r="L1253" s="53">
        <f t="shared" si="57"/>
        <v>5.0095418676824452E-3</v>
      </c>
      <c r="M1253" s="6">
        <f t="shared" si="55"/>
        <v>2</v>
      </c>
      <c r="AC1253" s="18">
        <v>1</v>
      </c>
    </row>
    <row r="1254" spans="1:29" x14ac:dyDescent="0.25">
      <c r="A1254">
        <v>1527</v>
      </c>
      <c r="B1254" s="3" t="s">
        <v>259</v>
      </c>
      <c r="C1254" s="3" t="s">
        <v>407</v>
      </c>
      <c r="D1254" s="18" t="s">
        <v>29</v>
      </c>
      <c r="E1254" s="23">
        <v>13409.387719857101</v>
      </c>
      <c r="F1254" s="51">
        <f>VLOOKUP(B1254,[1]export!$A$193:$C$383,3,FALSE)</f>
        <v>0.15850816195565121</v>
      </c>
      <c r="G1254" s="52">
        <v>5.071676410826232E-2</v>
      </c>
      <c r="H1254" s="53">
        <v>6.864936778305894E-3</v>
      </c>
      <c r="J1254">
        <v>1527</v>
      </c>
      <c r="K1254" s="52">
        <f t="shared" si="56"/>
        <v>8.0390210591390013E-3</v>
      </c>
      <c r="L1254" s="53">
        <f t="shared" si="57"/>
        <v>6.864936778305894E-3</v>
      </c>
      <c r="M1254" s="6">
        <f t="shared" si="55"/>
        <v>2</v>
      </c>
      <c r="AC1254" s="18">
        <v>1</v>
      </c>
    </row>
    <row r="1255" spans="1:29" x14ac:dyDescent="0.25">
      <c r="A1255">
        <v>1528</v>
      </c>
      <c r="B1255" s="3" t="s">
        <v>259</v>
      </c>
      <c r="C1255" s="3" t="s">
        <v>407</v>
      </c>
      <c r="D1255" s="18" t="s">
        <v>29</v>
      </c>
      <c r="E1255" s="23">
        <v>14645.569982946399</v>
      </c>
      <c r="F1255" s="51">
        <f>VLOOKUP(B1255,[1]export!$A$193:$C$383,3,FALSE)</f>
        <v>0.15850816195565121</v>
      </c>
      <c r="G1255" s="52">
        <v>5.5392232186426436E-2</v>
      </c>
      <c r="H1255" s="53">
        <v>7.4978003556640388E-3</v>
      </c>
      <c r="J1255">
        <v>1528</v>
      </c>
      <c r="K1255" s="52">
        <f t="shared" si="56"/>
        <v>8.7801209104911172E-3</v>
      </c>
      <c r="L1255" s="53">
        <f t="shared" si="57"/>
        <v>7.4978003556640388E-3</v>
      </c>
      <c r="M1255" s="6">
        <f t="shared" si="55"/>
        <v>2</v>
      </c>
      <c r="AC1255" s="18">
        <v>1</v>
      </c>
    </row>
    <row r="1256" spans="1:29" x14ac:dyDescent="0.25">
      <c r="A1256">
        <v>1529</v>
      </c>
      <c r="B1256" s="3" t="s">
        <v>259</v>
      </c>
      <c r="C1256" s="3" t="s">
        <v>407</v>
      </c>
      <c r="D1256" s="18" t="s">
        <v>29</v>
      </c>
      <c r="E1256" s="23">
        <v>10736.077189896399</v>
      </c>
      <c r="F1256" s="51">
        <f>VLOOKUP(B1256,[1]export!$A$193:$C$383,3,FALSE)</f>
        <v>0.15850816195565121</v>
      </c>
      <c r="G1256" s="52">
        <v>4.060581330508907E-2</v>
      </c>
      <c r="H1256" s="53">
        <v>5.4963353059371608E-3</v>
      </c>
      <c r="J1256">
        <v>1529</v>
      </c>
      <c r="K1256" s="52">
        <f t="shared" si="56"/>
        <v>6.436352831703995E-3</v>
      </c>
      <c r="L1256" s="53">
        <f t="shared" si="57"/>
        <v>5.4963353059371608E-3</v>
      </c>
      <c r="M1256" s="6">
        <f t="shared" si="55"/>
        <v>2</v>
      </c>
      <c r="AC1256" s="18">
        <v>1</v>
      </c>
    </row>
    <row r="1257" spans="1:29" x14ac:dyDescent="0.25">
      <c r="A1257">
        <v>1530</v>
      </c>
      <c r="B1257" s="3" t="s">
        <v>259</v>
      </c>
      <c r="C1257" s="3" t="s">
        <v>407</v>
      </c>
      <c r="D1257" s="18" t="s">
        <v>29</v>
      </c>
      <c r="E1257" s="23">
        <v>9718.6448634783992</v>
      </c>
      <c r="F1257" s="51">
        <f>VLOOKUP(B1257,[1]export!$A$193:$C$383,3,FALSE)</f>
        <v>0.15850816195565121</v>
      </c>
      <c r="G1257" s="52">
        <v>3.6757697613822284E-2</v>
      </c>
      <c r="H1257" s="53">
        <v>4.9754607706501246E-3</v>
      </c>
      <c r="J1257">
        <v>1530</v>
      </c>
      <c r="K1257" s="52">
        <f t="shared" si="56"/>
        <v>5.8263950864885965E-3</v>
      </c>
      <c r="L1257" s="53">
        <f t="shared" si="57"/>
        <v>4.9754607706501246E-3</v>
      </c>
      <c r="M1257" s="6">
        <f t="shared" si="55"/>
        <v>2</v>
      </c>
      <c r="AC1257" s="18">
        <v>1</v>
      </c>
    </row>
    <row r="1258" spans="1:29" x14ac:dyDescent="0.25">
      <c r="A1258">
        <v>1531</v>
      </c>
      <c r="B1258" s="3" t="s">
        <v>259</v>
      </c>
      <c r="C1258" s="3" t="s">
        <v>407</v>
      </c>
      <c r="D1258" s="18" t="s">
        <v>29</v>
      </c>
      <c r="E1258" s="23">
        <v>10736.077189896399</v>
      </c>
      <c r="F1258" s="51">
        <f>VLOOKUP(B1258,[1]export!$A$193:$C$383,3,FALSE)</f>
        <v>0.15850816195565121</v>
      </c>
      <c r="G1258" s="52">
        <v>4.060581330508907E-2</v>
      </c>
      <c r="H1258" s="53">
        <v>5.4963353059371608E-3</v>
      </c>
      <c r="J1258">
        <v>1531</v>
      </c>
      <c r="K1258" s="52">
        <f t="shared" si="56"/>
        <v>6.436352831703995E-3</v>
      </c>
      <c r="L1258" s="53">
        <f t="shared" si="57"/>
        <v>5.4963353059371608E-3</v>
      </c>
      <c r="M1258" s="6">
        <f t="shared" si="55"/>
        <v>2</v>
      </c>
      <c r="AC1258" s="18">
        <v>1</v>
      </c>
    </row>
    <row r="1259" spans="1:29" x14ac:dyDescent="0.25">
      <c r="A1259">
        <v>1532</v>
      </c>
      <c r="B1259" s="3" t="s">
        <v>259</v>
      </c>
      <c r="C1259" s="3" t="s">
        <v>407</v>
      </c>
      <c r="D1259" s="18" t="s">
        <v>29</v>
      </c>
      <c r="E1259" s="23">
        <v>14645.569982946399</v>
      </c>
      <c r="F1259" s="51">
        <f>VLOOKUP(B1259,[1]export!$A$193:$C$383,3,FALSE)</f>
        <v>0.15850816195565121</v>
      </c>
      <c r="G1259" s="52">
        <v>5.5392232186426436E-2</v>
      </c>
      <c r="H1259" s="53">
        <v>7.4978003556640388E-3</v>
      </c>
      <c r="J1259">
        <v>1532</v>
      </c>
      <c r="K1259" s="52">
        <f t="shared" si="56"/>
        <v>8.7801209104911172E-3</v>
      </c>
      <c r="L1259" s="53">
        <f t="shared" si="57"/>
        <v>7.4978003556640388E-3</v>
      </c>
      <c r="M1259" s="6">
        <f t="shared" si="55"/>
        <v>2</v>
      </c>
      <c r="AC1259" s="18">
        <v>1</v>
      </c>
    </row>
    <row r="1260" spans="1:29" x14ac:dyDescent="0.25">
      <c r="A1260">
        <v>1533</v>
      </c>
      <c r="B1260" s="3" t="s">
        <v>259</v>
      </c>
      <c r="C1260" s="3" t="s">
        <v>407</v>
      </c>
      <c r="D1260" s="18" t="s">
        <v>29</v>
      </c>
      <c r="E1260" s="23">
        <v>9785.2160000791991</v>
      </c>
      <c r="F1260" s="51">
        <f>VLOOKUP(B1260,[1]export!$A$193:$C$383,3,FALSE)</f>
        <v>0.15850816195565121</v>
      </c>
      <c r="G1260" s="52">
        <v>3.7009481863926559E-2</v>
      </c>
      <c r="H1260" s="53">
        <v>5.0095418676824452E-3</v>
      </c>
      <c r="J1260">
        <v>1533</v>
      </c>
      <c r="K1260" s="52">
        <f t="shared" si="56"/>
        <v>5.8663049451820075E-3</v>
      </c>
      <c r="L1260" s="53">
        <f t="shared" si="57"/>
        <v>5.0095418676824452E-3</v>
      </c>
      <c r="M1260" s="6">
        <f t="shared" si="55"/>
        <v>2</v>
      </c>
      <c r="AC1260" s="18">
        <v>1</v>
      </c>
    </row>
    <row r="1261" spans="1:29" x14ac:dyDescent="0.25">
      <c r="A1261">
        <v>1534</v>
      </c>
      <c r="B1261" s="3" t="s">
        <v>259</v>
      </c>
      <c r="C1261" s="3" t="s">
        <v>407</v>
      </c>
      <c r="D1261" s="18" t="s">
        <v>29</v>
      </c>
      <c r="E1261" s="23" t="s">
        <v>17</v>
      </c>
      <c r="F1261" s="51">
        <f>VLOOKUP(B1261,[1]export!$A$193:$C$383,3,FALSE)</f>
        <v>0.15850816195565121</v>
      </c>
      <c r="G1261" s="52">
        <v>0</v>
      </c>
      <c r="H1261" s="53">
        <v>0</v>
      </c>
      <c r="J1261">
        <v>1534</v>
      </c>
      <c r="K1261" s="52">
        <f t="shared" si="56"/>
        <v>0</v>
      </c>
      <c r="L1261" s="53">
        <f t="shared" si="57"/>
        <v>0</v>
      </c>
      <c r="M1261" s="6">
        <f t="shared" si="55"/>
        <v>2</v>
      </c>
      <c r="AC1261" s="18">
        <v>1</v>
      </c>
    </row>
    <row r="1262" spans="1:29" x14ac:dyDescent="0.25">
      <c r="A1262">
        <v>1535</v>
      </c>
      <c r="B1262" s="3" t="s">
        <v>259</v>
      </c>
      <c r="C1262" s="3" t="s">
        <v>407</v>
      </c>
      <c r="D1262" s="18" t="s">
        <v>29</v>
      </c>
      <c r="E1262" s="23" t="s">
        <v>17</v>
      </c>
      <c r="F1262" s="51">
        <f>VLOOKUP(B1262,[1]export!$A$193:$C$383,3,FALSE)</f>
        <v>0.15850816195565121</v>
      </c>
      <c r="G1262" s="52">
        <v>0</v>
      </c>
      <c r="H1262" s="53">
        <v>0</v>
      </c>
      <c r="J1262">
        <v>1535</v>
      </c>
      <c r="K1262" s="52">
        <f t="shared" si="56"/>
        <v>0</v>
      </c>
      <c r="L1262" s="53">
        <f t="shared" si="57"/>
        <v>0</v>
      </c>
      <c r="M1262" s="6">
        <f t="shared" si="55"/>
        <v>2</v>
      </c>
      <c r="AC1262" s="18">
        <v>1</v>
      </c>
    </row>
    <row r="1263" spans="1:29" x14ac:dyDescent="0.25">
      <c r="A1263">
        <v>1536</v>
      </c>
      <c r="B1263" s="3" t="s">
        <v>259</v>
      </c>
      <c r="C1263" s="3" t="s">
        <v>407</v>
      </c>
      <c r="D1263" s="18" t="s">
        <v>22</v>
      </c>
      <c r="E1263" s="23" t="s">
        <v>17</v>
      </c>
      <c r="J1263">
        <v>1536</v>
      </c>
      <c r="M1263" s="6">
        <f t="shared" si="55"/>
        <v>0</v>
      </c>
      <c r="AC1263" s="18">
        <v>1</v>
      </c>
    </row>
    <row r="1264" spans="1:29" x14ac:dyDescent="0.25">
      <c r="A1264">
        <v>1537</v>
      </c>
      <c r="B1264" s="3" t="s">
        <v>259</v>
      </c>
      <c r="C1264" s="3" t="s">
        <v>407</v>
      </c>
      <c r="D1264" s="18" t="s">
        <v>22</v>
      </c>
      <c r="E1264" s="23" t="s">
        <v>17</v>
      </c>
      <c r="J1264">
        <v>1537</v>
      </c>
      <c r="M1264" s="6">
        <f t="shared" si="55"/>
        <v>0</v>
      </c>
      <c r="AC1264" s="18">
        <v>1</v>
      </c>
    </row>
    <row r="1265" spans="1:32" x14ac:dyDescent="0.25">
      <c r="A1265">
        <v>1538</v>
      </c>
      <c r="B1265" s="3" t="s">
        <v>259</v>
      </c>
      <c r="C1265" s="3" t="s">
        <v>407</v>
      </c>
      <c r="D1265" s="18" t="s">
        <v>22</v>
      </c>
      <c r="E1265" s="23" t="s">
        <v>17</v>
      </c>
      <c r="J1265">
        <v>1538</v>
      </c>
      <c r="M1265" s="6">
        <f t="shared" si="55"/>
        <v>0</v>
      </c>
      <c r="AC1265" s="18">
        <v>1</v>
      </c>
    </row>
    <row r="1266" spans="1:32" x14ac:dyDescent="0.25">
      <c r="A1266">
        <v>1539</v>
      </c>
      <c r="B1266" s="3" t="s">
        <v>259</v>
      </c>
      <c r="C1266" s="3" t="s">
        <v>407</v>
      </c>
      <c r="D1266" s="18" t="s">
        <v>18</v>
      </c>
      <c r="E1266" s="23">
        <v>300.54825003777398</v>
      </c>
      <c r="F1266" s="51">
        <f>VLOOKUP(B1266,[1]export!$A$575:$C$765,3,FALSE)</f>
        <v>9.9528909812648166E-3</v>
      </c>
      <c r="G1266" s="52">
        <v>1.4740609956178461E-2</v>
      </c>
      <c r="H1266" s="53">
        <v>1.6601301214459022E-4</v>
      </c>
      <c r="J1266">
        <v>1539</v>
      </c>
      <c r="K1266" s="52">
        <f>F1266*G1266</f>
        <v>1.4671168389119096E-4</v>
      </c>
      <c r="L1266" s="53">
        <f>H1266</f>
        <v>1.6601301214459022E-4</v>
      </c>
      <c r="M1266" s="6">
        <f t="shared" si="55"/>
        <v>4</v>
      </c>
      <c r="AC1266" s="18">
        <v>1</v>
      </c>
    </row>
    <row r="1267" spans="1:32" x14ac:dyDescent="0.25">
      <c r="A1267">
        <v>1540</v>
      </c>
      <c r="B1267" s="3" t="s">
        <v>259</v>
      </c>
      <c r="C1267" s="3" t="s">
        <v>407</v>
      </c>
      <c r="D1267" s="18" t="s">
        <v>25</v>
      </c>
      <c r="E1267" s="23">
        <v>445.15440944156501</v>
      </c>
      <c r="J1267">
        <v>1540</v>
      </c>
      <c r="M1267" s="6">
        <f t="shared" si="55"/>
        <v>0</v>
      </c>
      <c r="AC1267" s="18">
        <v>1</v>
      </c>
    </row>
    <row r="1268" spans="1:32" x14ac:dyDescent="0.25">
      <c r="A1268">
        <v>1541</v>
      </c>
      <c r="B1268" s="3" t="s">
        <v>259</v>
      </c>
      <c r="C1268" s="3" t="s">
        <v>407</v>
      </c>
      <c r="D1268" s="18" t="s">
        <v>22</v>
      </c>
      <c r="E1268" s="23" t="s">
        <v>17</v>
      </c>
      <c r="J1268">
        <v>1541</v>
      </c>
      <c r="M1268" s="6">
        <f t="shared" si="55"/>
        <v>0</v>
      </c>
      <c r="AC1268" s="18">
        <v>1</v>
      </c>
    </row>
    <row r="1269" spans="1:32" x14ac:dyDescent="0.25">
      <c r="A1269">
        <v>1542</v>
      </c>
      <c r="B1269" s="3" t="s">
        <v>197</v>
      </c>
      <c r="C1269" s="3" t="s">
        <v>414</v>
      </c>
      <c r="D1269" s="18" t="s">
        <v>18</v>
      </c>
      <c r="E1269" s="23">
        <v>34405.216919623002</v>
      </c>
      <c r="F1269" s="51">
        <f>VLOOKUP(B1269,[1]export!$A$575:$C$765,3,FALSE)</f>
        <v>0.11263667372036557</v>
      </c>
      <c r="G1269" s="52">
        <v>0.29164524763399902</v>
      </c>
      <c r="H1269" s="53">
        <v>1.9004315259186388E-2</v>
      </c>
      <c r="J1269">
        <v>1542</v>
      </c>
      <c r="K1269" s="52">
        <f>F1269*G1269</f>
        <v>3.2849950599845967E-2</v>
      </c>
      <c r="L1269" s="53">
        <f>H1269</f>
        <v>1.9004315259186388E-2</v>
      </c>
      <c r="M1269" s="6">
        <f t="shared" si="55"/>
        <v>4</v>
      </c>
      <c r="AF1269" s="18">
        <v>1</v>
      </c>
    </row>
    <row r="1270" spans="1:32" x14ac:dyDescent="0.25">
      <c r="A1270">
        <v>1543</v>
      </c>
      <c r="B1270" s="3" t="s">
        <v>197</v>
      </c>
      <c r="C1270" s="3" t="s">
        <v>414</v>
      </c>
      <c r="D1270" s="18" t="s">
        <v>28</v>
      </c>
      <c r="E1270" s="23">
        <v>7010.2199348539998</v>
      </c>
      <c r="J1270">
        <v>1543</v>
      </c>
      <c r="M1270" s="6">
        <f t="shared" si="55"/>
        <v>0</v>
      </c>
      <c r="AF1270" s="18">
        <v>1</v>
      </c>
    </row>
    <row r="1271" spans="1:32" x14ac:dyDescent="0.25">
      <c r="A1271">
        <v>1544</v>
      </c>
      <c r="B1271" s="3" t="s">
        <v>197</v>
      </c>
      <c r="C1271" s="3" t="s">
        <v>414</v>
      </c>
      <c r="D1271" s="18" t="s">
        <v>20</v>
      </c>
      <c r="E1271" s="23">
        <v>314.30472005911503</v>
      </c>
      <c r="F1271" s="51">
        <f>VLOOKUP(B1271,[1]export!$A$2:$C$192,3,FALSE)</f>
        <v>3.459153399273523E-4</v>
      </c>
      <c r="G1271" s="52">
        <v>0.45728072661432084</v>
      </c>
      <c r="H1271" s="53">
        <v>2.2348731044279563E-4</v>
      </c>
      <c r="J1271">
        <v>1544</v>
      </c>
      <c r="K1271" s="52">
        <f>F1271*G1271</f>
        <v>1.5818041798901946E-4</v>
      </c>
      <c r="L1271" s="53">
        <f>H1271</f>
        <v>2.2348731044279563E-4</v>
      </c>
      <c r="M1271" s="6">
        <f t="shared" si="55"/>
        <v>1</v>
      </c>
      <c r="AF1271" s="18">
        <v>1</v>
      </c>
    </row>
    <row r="1272" spans="1:32" x14ac:dyDescent="0.25">
      <c r="A1272">
        <v>1545</v>
      </c>
      <c r="B1272" s="3" t="s">
        <v>197</v>
      </c>
      <c r="C1272" s="3" t="s">
        <v>414</v>
      </c>
      <c r="D1272" s="18" t="s">
        <v>87</v>
      </c>
      <c r="E1272" s="23">
        <v>2400.05370571617</v>
      </c>
      <c r="J1272">
        <v>1545</v>
      </c>
      <c r="M1272" s="6">
        <f t="shared" si="55"/>
        <v>0</v>
      </c>
      <c r="AF1272" s="18">
        <v>1</v>
      </c>
    </row>
    <row r="1273" spans="1:32" x14ac:dyDescent="0.25">
      <c r="A1273">
        <v>1546</v>
      </c>
      <c r="B1273" s="3" t="s">
        <v>197</v>
      </c>
      <c r="C1273" s="3" t="s">
        <v>414</v>
      </c>
      <c r="D1273" s="18" t="s">
        <v>30</v>
      </c>
      <c r="E1273" s="23">
        <v>1391.78776120316</v>
      </c>
      <c r="J1273">
        <v>1546</v>
      </c>
      <c r="M1273" s="6">
        <f t="shared" si="55"/>
        <v>0</v>
      </c>
      <c r="AF1273" s="18">
        <v>1</v>
      </c>
    </row>
    <row r="1274" spans="1:32" x14ac:dyDescent="0.25">
      <c r="A1274">
        <v>1547</v>
      </c>
      <c r="B1274" s="3" t="s">
        <v>197</v>
      </c>
      <c r="C1274" s="3" t="s">
        <v>414</v>
      </c>
      <c r="D1274" s="18" t="s">
        <v>29</v>
      </c>
      <c r="E1274" s="23">
        <v>1367.6431006821599</v>
      </c>
      <c r="F1274" s="51">
        <f>VLOOKUP(B1274,[1]export!$A$193:$C$383,3,FALSE)</f>
        <v>1.2408749980408791E-2</v>
      </c>
      <c r="G1274" s="52">
        <v>1</v>
      </c>
      <c r="H1274" s="53">
        <v>7.0016496037071283E-4</v>
      </c>
      <c r="J1274">
        <v>1547</v>
      </c>
      <c r="K1274" s="52">
        <f>F1274*G1274</f>
        <v>1.2408749980408791E-2</v>
      </c>
      <c r="L1274" s="53">
        <f>H1274</f>
        <v>7.0016496037071283E-4</v>
      </c>
      <c r="M1274" s="6">
        <f t="shared" si="55"/>
        <v>2</v>
      </c>
      <c r="AF1274" s="18">
        <v>1</v>
      </c>
    </row>
    <row r="1275" spans="1:32" x14ac:dyDescent="0.25">
      <c r="A1275">
        <v>1548</v>
      </c>
      <c r="B1275" s="3" t="s">
        <v>197</v>
      </c>
      <c r="C1275" s="3" t="s">
        <v>414</v>
      </c>
      <c r="D1275" s="18" t="s">
        <v>39</v>
      </c>
      <c r="E1275" s="23">
        <v>2684.7618053812298</v>
      </c>
      <c r="J1275">
        <v>1548</v>
      </c>
      <c r="M1275" s="6">
        <f t="shared" si="55"/>
        <v>0</v>
      </c>
      <c r="AF1275" s="18">
        <v>1</v>
      </c>
    </row>
    <row r="1276" spans="1:32" x14ac:dyDescent="0.25">
      <c r="A1276">
        <v>1549</v>
      </c>
      <c r="B1276" s="3" t="s">
        <v>197</v>
      </c>
      <c r="C1276" s="3" t="s">
        <v>414</v>
      </c>
      <c r="D1276" s="18" t="s">
        <v>33</v>
      </c>
      <c r="E1276" s="23">
        <v>39.413285376317098</v>
      </c>
      <c r="J1276">
        <v>1549</v>
      </c>
      <c r="M1276" s="6">
        <f t="shared" si="55"/>
        <v>0</v>
      </c>
      <c r="AF1276" s="18">
        <v>1</v>
      </c>
    </row>
    <row r="1277" spans="1:32" x14ac:dyDescent="0.25">
      <c r="A1277">
        <v>1550</v>
      </c>
      <c r="B1277" s="3" t="s">
        <v>197</v>
      </c>
      <c r="C1277" s="3" t="s">
        <v>416</v>
      </c>
      <c r="D1277" s="18" t="s">
        <v>18</v>
      </c>
      <c r="E1277" s="23">
        <v>10551.5422156886</v>
      </c>
      <c r="F1277" s="51">
        <f>VLOOKUP(B1277,[1]export!$A$575:$C$765,3,FALSE)</f>
        <v>0.11263667372036557</v>
      </c>
      <c r="G1277" s="52">
        <v>8.9443038525356761E-2</v>
      </c>
      <c r="H1277" s="53">
        <v>5.8283264193922562E-3</v>
      </c>
      <c r="J1277">
        <v>1550</v>
      </c>
      <c r="K1277" s="52">
        <f>F1277*G1277</f>
        <v>1.0074566346938697E-2</v>
      </c>
      <c r="L1277" s="53">
        <f>H1277</f>
        <v>5.8283264193922562E-3</v>
      </c>
      <c r="M1277" s="6">
        <f t="shared" si="55"/>
        <v>4</v>
      </c>
      <c r="AF1277" s="18">
        <v>1</v>
      </c>
    </row>
    <row r="1278" spans="1:32" x14ac:dyDescent="0.25">
      <c r="A1278">
        <v>1551</v>
      </c>
      <c r="B1278" s="3" t="s">
        <v>197</v>
      </c>
      <c r="C1278" s="3" t="s">
        <v>416</v>
      </c>
      <c r="D1278" s="18" t="s">
        <v>28</v>
      </c>
      <c r="E1278" s="23">
        <v>1891.36778312704</v>
      </c>
      <c r="J1278">
        <v>1551</v>
      </c>
      <c r="M1278" s="6">
        <f t="shared" si="55"/>
        <v>0</v>
      </c>
      <c r="AF1278" s="18">
        <v>1</v>
      </c>
    </row>
    <row r="1279" spans="1:32" x14ac:dyDescent="0.25">
      <c r="A1279">
        <v>1552</v>
      </c>
      <c r="B1279" s="3" t="s">
        <v>197</v>
      </c>
      <c r="C1279" s="3" t="s">
        <v>416</v>
      </c>
      <c r="D1279" s="18" t="s">
        <v>20</v>
      </c>
      <c r="E1279" s="23">
        <v>354.30849482594903</v>
      </c>
      <c r="F1279" s="51">
        <f>VLOOKUP(B1279,[1]export!$A$2:$C$192,3,FALSE)</f>
        <v>3.459153399273523E-4</v>
      </c>
      <c r="G1279" s="52">
        <v>0.51548206444104172</v>
      </c>
      <c r="H1279" s="53">
        <v>2.519321140350471E-4</v>
      </c>
      <c r="J1279">
        <v>1552</v>
      </c>
      <c r="K1279" s="52">
        <f>F1279*G1279</f>
        <v>1.7831315354757628E-4</v>
      </c>
      <c r="L1279" s="53">
        <f>H1279</f>
        <v>2.519321140350471E-4</v>
      </c>
      <c r="M1279" s="6">
        <f t="shared" si="55"/>
        <v>1</v>
      </c>
      <c r="AF1279" s="18">
        <v>1</v>
      </c>
    </row>
    <row r="1280" spans="1:32" x14ac:dyDescent="0.25">
      <c r="A1280">
        <v>1553</v>
      </c>
      <c r="B1280" s="3" t="s">
        <v>197</v>
      </c>
      <c r="C1280" s="3" t="s">
        <v>416</v>
      </c>
      <c r="D1280" s="18" t="s">
        <v>87</v>
      </c>
      <c r="E1280" s="23">
        <v>1002.05413442248</v>
      </c>
      <c r="J1280">
        <v>1553</v>
      </c>
      <c r="M1280" s="6">
        <f t="shared" si="55"/>
        <v>0</v>
      </c>
      <c r="AF1280" s="18">
        <v>1</v>
      </c>
    </row>
    <row r="1281" spans="1:32" x14ac:dyDescent="0.25">
      <c r="A1281">
        <v>1554</v>
      </c>
      <c r="B1281" s="3" t="s">
        <v>197</v>
      </c>
      <c r="C1281" s="3" t="s">
        <v>416</v>
      </c>
      <c r="D1281" s="18" t="s">
        <v>30</v>
      </c>
      <c r="E1281" s="23">
        <v>5054.3890730293797</v>
      </c>
      <c r="J1281">
        <v>1554</v>
      </c>
      <c r="M1281" s="6">
        <f t="shared" si="55"/>
        <v>0</v>
      </c>
      <c r="AF1281" s="18">
        <v>1</v>
      </c>
    </row>
    <row r="1282" spans="1:32" x14ac:dyDescent="0.25">
      <c r="A1282">
        <v>1555</v>
      </c>
      <c r="B1282" s="3" t="s">
        <v>197</v>
      </c>
      <c r="C1282" s="3" t="s">
        <v>416</v>
      </c>
      <c r="D1282" s="18" t="s">
        <v>92</v>
      </c>
      <c r="E1282" s="23">
        <v>214.80933420678599</v>
      </c>
      <c r="J1282">
        <v>1555</v>
      </c>
      <c r="M1282" s="6">
        <f t="shared" ref="M1282:M1345" si="58">IF($D1282="Maize",1,0)+IF($D1282="Rice",2,0)+IF($D1282="Soybeans",3,0)+IF($D1282="Wheat",4,0)</f>
        <v>0</v>
      </c>
      <c r="AF1282" s="18">
        <v>1</v>
      </c>
    </row>
    <row r="1283" spans="1:32" x14ac:dyDescent="0.25">
      <c r="A1283">
        <v>1556</v>
      </c>
      <c r="B1283" s="3" t="s">
        <v>197</v>
      </c>
      <c r="C1283" s="3" t="s">
        <v>416</v>
      </c>
      <c r="D1283" s="18" t="s">
        <v>39</v>
      </c>
      <c r="E1283" s="23">
        <v>1344.05576761114</v>
      </c>
      <c r="J1283">
        <v>1556</v>
      </c>
      <c r="M1283" s="6">
        <f t="shared" si="58"/>
        <v>0</v>
      </c>
      <c r="AF1283" s="18">
        <v>1</v>
      </c>
    </row>
    <row r="1284" spans="1:32" x14ac:dyDescent="0.25">
      <c r="A1284">
        <v>1557</v>
      </c>
      <c r="B1284" s="3" t="s">
        <v>197</v>
      </c>
      <c r="C1284" s="3" t="s">
        <v>416</v>
      </c>
      <c r="D1284" s="18" t="s">
        <v>33</v>
      </c>
      <c r="E1284" s="23">
        <v>254.51141164079399</v>
      </c>
      <c r="J1284">
        <v>1557</v>
      </c>
      <c r="M1284" s="6">
        <f t="shared" si="58"/>
        <v>0</v>
      </c>
      <c r="AF1284" s="18">
        <v>1</v>
      </c>
    </row>
    <row r="1285" spans="1:32" x14ac:dyDescent="0.25">
      <c r="A1285">
        <v>1558</v>
      </c>
      <c r="B1285" s="3" t="s">
        <v>197</v>
      </c>
      <c r="C1285" s="3" t="s">
        <v>417</v>
      </c>
      <c r="D1285" s="18" t="s">
        <v>18</v>
      </c>
      <c r="E1285" s="23">
        <v>16802.069358999899</v>
      </c>
      <c r="F1285" s="51">
        <f>VLOOKUP(B1285,[1]export!$A$575:$C$765,3,FALSE)</f>
        <v>0.11263667372036557</v>
      </c>
      <c r="G1285" s="52">
        <v>0.14242734438841165</v>
      </c>
      <c r="H1285" s="53">
        <v>9.2809129455896696E-3</v>
      </c>
      <c r="J1285">
        <v>1558</v>
      </c>
      <c r="K1285" s="52">
        <f>F1285*G1285</f>
        <v>1.6042542318735663E-2</v>
      </c>
      <c r="L1285" s="53">
        <f>H1285</f>
        <v>9.2809129455896696E-3</v>
      </c>
      <c r="M1285" s="6">
        <f t="shared" si="58"/>
        <v>4</v>
      </c>
      <c r="AF1285" s="18">
        <v>1</v>
      </c>
    </row>
    <row r="1286" spans="1:32" x14ac:dyDescent="0.25">
      <c r="A1286">
        <v>1559</v>
      </c>
      <c r="B1286" s="3" t="s">
        <v>197</v>
      </c>
      <c r="C1286" s="3" t="s">
        <v>417</v>
      </c>
      <c r="D1286" s="18" t="s">
        <v>28</v>
      </c>
      <c r="E1286" s="23">
        <v>10764.353005818801</v>
      </c>
      <c r="J1286">
        <v>1559</v>
      </c>
      <c r="M1286" s="6">
        <f t="shared" si="58"/>
        <v>0</v>
      </c>
      <c r="AF1286" s="18">
        <v>1</v>
      </c>
    </row>
    <row r="1287" spans="1:32" x14ac:dyDescent="0.25">
      <c r="A1287">
        <v>1560</v>
      </c>
      <c r="B1287" s="3" t="s">
        <v>197</v>
      </c>
      <c r="C1287" s="3" t="s">
        <v>417</v>
      </c>
      <c r="D1287" s="18" t="s">
        <v>87</v>
      </c>
      <c r="E1287" s="23">
        <v>1367.0083544270101</v>
      </c>
      <c r="J1287">
        <v>1560</v>
      </c>
      <c r="M1287" s="6">
        <f t="shared" si="58"/>
        <v>0</v>
      </c>
      <c r="AF1287" s="18">
        <v>1</v>
      </c>
    </row>
    <row r="1288" spans="1:32" x14ac:dyDescent="0.25">
      <c r="A1288">
        <v>1561</v>
      </c>
      <c r="B1288" s="3" t="s">
        <v>197</v>
      </c>
      <c r="C1288" s="3" t="s">
        <v>417</v>
      </c>
      <c r="D1288" s="18" t="s">
        <v>25</v>
      </c>
      <c r="E1288" s="23" t="s">
        <v>17</v>
      </c>
      <c r="J1288">
        <v>1561</v>
      </c>
      <c r="M1288" s="6">
        <f t="shared" si="58"/>
        <v>0</v>
      </c>
      <c r="AF1288" s="18">
        <v>1</v>
      </c>
    </row>
    <row r="1289" spans="1:32" x14ac:dyDescent="0.25">
      <c r="A1289">
        <v>1562</v>
      </c>
      <c r="B1289" s="3" t="s">
        <v>197</v>
      </c>
      <c r="C1289" s="3" t="s">
        <v>417</v>
      </c>
      <c r="D1289" s="18" t="s">
        <v>25</v>
      </c>
      <c r="E1289" s="23" t="s">
        <v>17</v>
      </c>
      <c r="J1289">
        <v>1562</v>
      </c>
      <c r="M1289" s="6">
        <f t="shared" si="58"/>
        <v>0</v>
      </c>
      <c r="AF1289" s="18">
        <v>1</v>
      </c>
    </row>
    <row r="1290" spans="1:32" x14ac:dyDescent="0.25">
      <c r="A1290">
        <v>1563</v>
      </c>
      <c r="B1290" s="3" t="s">
        <v>197</v>
      </c>
      <c r="C1290" s="3" t="s">
        <v>417</v>
      </c>
      <c r="D1290" s="18" t="s">
        <v>22</v>
      </c>
      <c r="E1290" s="23" t="s">
        <v>17</v>
      </c>
      <c r="J1290">
        <v>1563</v>
      </c>
      <c r="M1290" s="6">
        <f t="shared" si="58"/>
        <v>0</v>
      </c>
      <c r="AF1290" s="18">
        <v>1</v>
      </c>
    </row>
    <row r="1291" spans="1:32" x14ac:dyDescent="0.25">
      <c r="A1291">
        <v>1564</v>
      </c>
      <c r="B1291" s="3" t="s">
        <v>197</v>
      </c>
      <c r="C1291" s="3" t="s">
        <v>418</v>
      </c>
      <c r="D1291" s="18" t="s">
        <v>18</v>
      </c>
      <c r="E1291" s="23">
        <v>10238.1202646647</v>
      </c>
      <c r="F1291" s="51">
        <f>VLOOKUP(B1291,[1]export!$A$575:$C$765,3,FALSE)</f>
        <v>0.11263667372036557</v>
      </c>
      <c r="G1291" s="52">
        <v>8.6786231485487128E-2</v>
      </c>
      <c r="H1291" s="53">
        <v>5.6552023963604399E-3</v>
      </c>
      <c r="J1291">
        <v>1564</v>
      </c>
      <c r="K1291" s="52">
        <f>F1291*G1291</f>
        <v>9.7753124392509303E-3</v>
      </c>
      <c r="L1291" s="53">
        <f>H1291</f>
        <v>5.6552023963604399E-3</v>
      </c>
      <c r="M1291" s="6">
        <f t="shared" si="58"/>
        <v>4</v>
      </c>
      <c r="AF1291" s="18">
        <v>1</v>
      </c>
    </row>
    <row r="1292" spans="1:32" x14ac:dyDescent="0.25">
      <c r="A1292">
        <v>1565</v>
      </c>
      <c r="B1292" s="3" t="s">
        <v>197</v>
      </c>
      <c r="C1292" s="3" t="s">
        <v>418</v>
      </c>
      <c r="D1292" s="18" t="s">
        <v>28</v>
      </c>
      <c r="E1292" s="23">
        <v>6059.2009865339596</v>
      </c>
      <c r="J1292">
        <v>1565</v>
      </c>
      <c r="M1292" s="6">
        <f t="shared" si="58"/>
        <v>0</v>
      </c>
      <c r="AF1292" s="18">
        <v>1</v>
      </c>
    </row>
    <row r="1293" spans="1:32" x14ac:dyDescent="0.25">
      <c r="A1293">
        <v>1566</v>
      </c>
      <c r="B1293" s="3" t="s">
        <v>197</v>
      </c>
      <c r="C1293" s="3" t="s">
        <v>418</v>
      </c>
      <c r="D1293" s="18" t="s">
        <v>20</v>
      </c>
      <c r="E1293" s="23">
        <v>10.6836313488442</v>
      </c>
      <c r="F1293" s="51">
        <f>VLOOKUP(B1293,[1]export!$A$2:$C$192,3,FALSE)</f>
        <v>3.459153399273523E-4</v>
      </c>
      <c r="G1293" s="52">
        <v>1.5543574099555849E-2</v>
      </c>
      <c r="H1293" s="53">
        <v>7.5966279967620346E-6</v>
      </c>
      <c r="J1293">
        <v>1566</v>
      </c>
      <c r="K1293" s="52">
        <f>F1293*G1293</f>
        <v>5.3767607183338503E-6</v>
      </c>
      <c r="L1293" s="53">
        <f>H1293</f>
        <v>7.5966279967620346E-6</v>
      </c>
      <c r="M1293" s="6">
        <f t="shared" si="58"/>
        <v>1</v>
      </c>
      <c r="AF1293" s="18">
        <v>1</v>
      </c>
    </row>
    <row r="1294" spans="1:32" x14ac:dyDescent="0.25">
      <c r="A1294">
        <v>1567</v>
      </c>
      <c r="B1294" s="3" t="s">
        <v>197</v>
      </c>
      <c r="C1294" s="3" t="s">
        <v>418</v>
      </c>
      <c r="D1294" s="18" t="s">
        <v>87</v>
      </c>
      <c r="E1294" s="23">
        <v>1103.44895565365</v>
      </c>
      <c r="J1294">
        <v>1567</v>
      </c>
      <c r="M1294" s="6">
        <f t="shared" si="58"/>
        <v>0</v>
      </c>
      <c r="AF1294" s="18">
        <v>1</v>
      </c>
    </row>
    <row r="1295" spans="1:32" x14ac:dyDescent="0.25">
      <c r="A1295">
        <v>1568</v>
      </c>
      <c r="B1295" s="3" t="s">
        <v>197</v>
      </c>
      <c r="C1295" s="3" t="s">
        <v>418</v>
      </c>
      <c r="D1295" s="18" t="s">
        <v>25</v>
      </c>
      <c r="E1295" s="23" t="s">
        <v>17</v>
      </c>
      <c r="J1295">
        <v>1568</v>
      </c>
      <c r="M1295" s="6">
        <f t="shared" si="58"/>
        <v>0</v>
      </c>
      <c r="AF1295" s="18">
        <v>1</v>
      </c>
    </row>
    <row r="1296" spans="1:32" x14ac:dyDescent="0.25">
      <c r="A1296">
        <v>1569</v>
      </c>
      <c r="B1296" s="3" t="s">
        <v>197</v>
      </c>
      <c r="C1296" s="3" t="s">
        <v>418</v>
      </c>
      <c r="D1296" s="18" t="s">
        <v>25</v>
      </c>
      <c r="E1296" s="23" t="s">
        <v>17</v>
      </c>
      <c r="J1296">
        <v>1569</v>
      </c>
      <c r="M1296" s="6">
        <f t="shared" si="58"/>
        <v>0</v>
      </c>
      <c r="AF1296" s="18">
        <v>1</v>
      </c>
    </row>
    <row r="1297" spans="1:32" x14ac:dyDescent="0.25">
      <c r="A1297">
        <v>1570</v>
      </c>
      <c r="B1297" s="3" t="s">
        <v>197</v>
      </c>
      <c r="C1297" s="3" t="s">
        <v>418</v>
      </c>
      <c r="D1297" s="18" t="s">
        <v>33</v>
      </c>
      <c r="E1297" s="23">
        <v>39.181020959565799</v>
      </c>
      <c r="J1297">
        <v>1570</v>
      </c>
      <c r="M1297" s="6">
        <f t="shared" si="58"/>
        <v>0</v>
      </c>
      <c r="AF1297" s="18">
        <v>1</v>
      </c>
    </row>
    <row r="1298" spans="1:32" x14ac:dyDescent="0.25">
      <c r="A1298">
        <v>1571</v>
      </c>
      <c r="B1298" s="3" t="s">
        <v>197</v>
      </c>
      <c r="C1298" s="3" t="s">
        <v>418</v>
      </c>
      <c r="D1298" s="18" t="s">
        <v>22</v>
      </c>
      <c r="E1298" s="23" t="s">
        <v>17</v>
      </c>
      <c r="J1298">
        <v>1571</v>
      </c>
      <c r="M1298" s="6">
        <f t="shared" si="58"/>
        <v>0</v>
      </c>
      <c r="AF1298" s="18">
        <v>1</v>
      </c>
    </row>
    <row r="1299" spans="1:32" x14ac:dyDescent="0.25">
      <c r="A1299">
        <v>1572</v>
      </c>
      <c r="B1299" s="3" t="s">
        <v>197</v>
      </c>
      <c r="C1299" s="3" t="s">
        <v>420</v>
      </c>
      <c r="D1299" s="18" t="s">
        <v>18</v>
      </c>
      <c r="E1299" s="23">
        <v>45972.458247442497</v>
      </c>
      <c r="F1299" s="51">
        <f>VLOOKUP(B1299,[1]export!$A$575:$C$765,3,FALSE)</f>
        <v>0.11263667372036557</v>
      </c>
      <c r="G1299" s="52">
        <v>0.38969813796674541</v>
      </c>
      <c r="H1299" s="53">
        <v>2.5393680609985644E-2</v>
      </c>
      <c r="J1299">
        <v>1572</v>
      </c>
      <c r="K1299" s="52">
        <f>F1299*G1299</f>
        <v>4.3894302015594307E-2</v>
      </c>
      <c r="L1299" s="53">
        <f>H1299</f>
        <v>2.5393680609985644E-2</v>
      </c>
      <c r="M1299" s="6">
        <f t="shared" si="58"/>
        <v>4</v>
      </c>
      <c r="AF1299" s="18">
        <v>1</v>
      </c>
    </row>
    <row r="1300" spans="1:32" x14ac:dyDescent="0.25">
      <c r="A1300">
        <v>1573</v>
      </c>
      <c r="B1300" s="3" t="s">
        <v>197</v>
      </c>
      <c r="C1300" s="3" t="s">
        <v>420</v>
      </c>
      <c r="D1300" s="18" t="s">
        <v>28</v>
      </c>
      <c r="E1300" s="23">
        <v>9496.9410847659692</v>
      </c>
      <c r="J1300">
        <v>1573</v>
      </c>
      <c r="M1300" s="6">
        <f t="shared" si="58"/>
        <v>0</v>
      </c>
      <c r="AF1300" s="18">
        <v>1</v>
      </c>
    </row>
    <row r="1301" spans="1:32" x14ac:dyDescent="0.25">
      <c r="A1301">
        <v>1574</v>
      </c>
      <c r="B1301" s="3" t="s">
        <v>197</v>
      </c>
      <c r="C1301" s="3" t="s">
        <v>420</v>
      </c>
      <c r="D1301" s="18" t="s">
        <v>20</v>
      </c>
      <c r="E1301" s="23">
        <v>8.0374361142860202</v>
      </c>
      <c r="F1301" s="51">
        <f>VLOOKUP(B1301,[1]export!$A$2:$C$192,3,FALSE)</f>
        <v>3.459153399273523E-4</v>
      </c>
      <c r="G1301" s="52">
        <v>1.1693634845081629E-2</v>
      </c>
      <c r="H1301" s="53">
        <v>5.7150429675371468E-6</v>
      </c>
      <c r="J1301">
        <v>1574</v>
      </c>
      <c r="K1301" s="52">
        <f>F1301*G1301</f>
        <v>4.0450076724227432E-6</v>
      </c>
      <c r="L1301" s="53">
        <f>H1301</f>
        <v>5.7150429675371468E-6</v>
      </c>
      <c r="M1301" s="6">
        <f t="shared" si="58"/>
        <v>1</v>
      </c>
      <c r="AF1301" s="18">
        <v>1</v>
      </c>
    </row>
    <row r="1302" spans="1:32" x14ac:dyDescent="0.25">
      <c r="A1302">
        <v>1575</v>
      </c>
      <c r="B1302" s="3" t="s">
        <v>197</v>
      </c>
      <c r="C1302" s="3" t="s">
        <v>420</v>
      </c>
      <c r="D1302" s="18" t="s">
        <v>87</v>
      </c>
      <c r="E1302" s="23">
        <v>2508.09457605236</v>
      </c>
      <c r="J1302">
        <v>1575</v>
      </c>
      <c r="M1302" s="6">
        <f t="shared" si="58"/>
        <v>0</v>
      </c>
      <c r="AF1302" s="18">
        <v>1</v>
      </c>
    </row>
    <row r="1303" spans="1:32" x14ac:dyDescent="0.25">
      <c r="A1303">
        <v>1576</v>
      </c>
      <c r="B1303" s="3" t="s">
        <v>197</v>
      </c>
      <c r="C1303" s="3" t="s">
        <v>420</v>
      </c>
      <c r="D1303" s="18" t="s">
        <v>30</v>
      </c>
      <c r="E1303" s="23">
        <v>14.409248274438299</v>
      </c>
      <c r="J1303">
        <v>1576</v>
      </c>
      <c r="M1303" s="6">
        <f t="shared" si="58"/>
        <v>0</v>
      </c>
      <c r="AF1303" s="18">
        <v>1</v>
      </c>
    </row>
    <row r="1304" spans="1:32" x14ac:dyDescent="0.25">
      <c r="A1304">
        <v>1577</v>
      </c>
      <c r="B1304" s="3" t="s">
        <v>197</v>
      </c>
      <c r="C1304" s="3" t="s">
        <v>420</v>
      </c>
      <c r="D1304" s="18" t="s">
        <v>29</v>
      </c>
      <c r="E1304" s="23">
        <v>0</v>
      </c>
      <c r="F1304" s="51">
        <f>VLOOKUP(B1304,[1]export!$A$193:$C$383,3,FALSE)</f>
        <v>1.2408749980408791E-2</v>
      </c>
      <c r="G1304" s="52">
        <v>0</v>
      </c>
      <c r="H1304" s="53">
        <v>0</v>
      </c>
      <c r="J1304">
        <v>1577</v>
      </c>
      <c r="K1304" s="52">
        <f>F1304*G1304</f>
        <v>0</v>
      </c>
      <c r="L1304" s="53">
        <f>H1304</f>
        <v>0</v>
      </c>
      <c r="M1304" s="6">
        <f t="shared" si="58"/>
        <v>2</v>
      </c>
      <c r="AF1304" s="18">
        <v>1</v>
      </c>
    </row>
    <row r="1305" spans="1:32" x14ac:dyDescent="0.25">
      <c r="A1305">
        <v>1578</v>
      </c>
      <c r="B1305" s="3" t="s">
        <v>197</v>
      </c>
      <c r="C1305" s="3" t="s">
        <v>420</v>
      </c>
      <c r="D1305" s="18" t="s">
        <v>39</v>
      </c>
      <c r="E1305" s="23">
        <v>0.88617529622228097</v>
      </c>
      <c r="J1305">
        <v>1578</v>
      </c>
      <c r="M1305" s="6">
        <f t="shared" si="58"/>
        <v>0</v>
      </c>
      <c r="AF1305" s="18">
        <v>1</v>
      </c>
    </row>
    <row r="1306" spans="1:32" x14ac:dyDescent="0.25">
      <c r="A1306">
        <v>1579</v>
      </c>
      <c r="B1306" s="3" t="s">
        <v>197</v>
      </c>
      <c r="C1306" s="3" t="s">
        <v>420</v>
      </c>
      <c r="D1306" s="18" t="s">
        <v>33</v>
      </c>
      <c r="E1306" s="23">
        <v>7.7991453897178502</v>
      </c>
      <c r="J1306">
        <v>1579</v>
      </c>
      <c r="M1306" s="6">
        <f t="shared" si="58"/>
        <v>0</v>
      </c>
      <c r="AF1306" s="18">
        <v>1</v>
      </c>
    </row>
    <row r="1307" spans="1:32" x14ac:dyDescent="0.25">
      <c r="A1307">
        <v>1580</v>
      </c>
      <c r="B1307" s="3" t="s">
        <v>469</v>
      </c>
      <c r="C1307" s="3" t="s">
        <v>421</v>
      </c>
      <c r="D1307" s="18" t="s">
        <v>18</v>
      </c>
      <c r="E1307" s="23">
        <v>303.50364335471801</v>
      </c>
      <c r="F1307" s="51">
        <f>VLOOKUP(B1307,[1]export!$A$575:$C$765,3,FALSE)</f>
        <v>6.9683237767821482E-2</v>
      </c>
      <c r="G1307" s="52">
        <v>2.6377335111370187E-3</v>
      </c>
      <c r="H1307" s="53">
        <v>1.6764547464123163E-4</v>
      </c>
      <c r="J1307">
        <v>1580</v>
      </c>
      <c r="K1307" s="52">
        <f>F1307*G1307</f>
        <v>1.8380581142471146E-4</v>
      </c>
      <c r="L1307" s="53">
        <f>H1307</f>
        <v>1.6764547464123163E-4</v>
      </c>
      <c r="M1307" s="6">
        <f t="shared" si="58"/>
        <v>4</v>
      </c>
      <c r="U1307" s="18">
        <v>1</v>
      </c>
    </row>
    <row r="1308" spans="1:32" x14ac:dyDescent="0.25">
      <c r="A1308">
        <v>1581</v>
      </c>
      <c r="B1308" s="3" t="s">
        <v>469</v>
      </c>
      <c r="C1308" s="3" t="s">
        <v>421</v>
      </c>
      <c r="D1308" s="18" t="s">
        <v>28</v>
      </c>
      <c r="E1308" s="23">
        <v>12425.969732466399</v>
      </c>
      <c r="J1308">
        <v>1581</v>
      </c>
      <c r="M1308" s="6">
        <f t="shared" si="58"/>
        <v>0</v>
      </c>
      <c r="U1308" s="18">
        <v>1</v>
      </c>
    </row>
    <row r="1309" spans="1:32" x14ac:dyDescent="0.25">
      <c r="A1309">
        <v>1582</v>
      </c>
      <c r="B1309" s="3" t="s">
        <v>469</v>
      </c>
      <c r="C1309" s="3" t="s">
        <v>421</v>
      </c>
      <c r="D1309" s="18" t="s">
        <v>87</v>
      </c>
      <c r="E1309" s="23">
        <v>5816.0438573520196</v>
      </c>
      <c r="J1309">
        <v>1582</v>
      </c>
      <c r="M1309" s="6">
        <f t="shared" si="58"/>
        <v>0</v>
      </c>
      <c r="U1309" s="18">
        <v>1</v>
      </c>
    </row>
    <row r="1310" spans="1:32" x14ac:dyDescent="0.25">
      <c r="A1310">
        <v>1583</v>
      </c>
      <c r="B1310" s="3" t="s">
        <v>469</v>
      </c>
      <c r="C1310" s="3" t="s">
        <v>421</v>
      </c>
      <c r="D1310" s="18" t="s">
        <v>42</v>
      </c>
      <c r="E1310" s="23">
        <v>0.37033985064323299</v>
      </c>
      <c r="J1310">
        <v>1583</v>
      </c>
      <c r="M1310" s="6">
        <f t="shared" si="58"/>
        <v>0</v>
      </c>
      <c r="U1310" s="18">
        <v>1</v>
      </c>
    </row>
    <row r="1311" spans="1:32" x14ac:dyDescent="0.25">
      <c r="A1311">
        <v>1584</v>
      </c>
      <c r="B1311" s="3" t="s">
        <v>469</v>
      </c>
      <c r="C1311" s="3" t="s">
        <v>421</v>
      </c>
      <c r="D1311" s="18" t="s">
        <v>33</v>
      </c>
      <c r="E1311" s="23">
        <v>0</v>
      </c>
      <c r="J1311">
        <v>1584</v>
      </c>
      <c r="M1311" s="6">
        <f t="shared" si="58"/>
        <v>0</v>
      </c>
      <c r="U1311" s="18">
        <v>1</v>
      </c>
    </row>
    <row r="1312" spans="1:32" x14ac:dyDescent="0.25">
      <c r="A1312">
        <v>1585</v>
      </c>
      <c r="B1312" s="3" t="s">
        <v>469</v>
      </c>
      <c r="C1312" s="3" t="s">
        <v>421</v>
      </c>
      <c r="D1312" s="18" t="s">
        <v>22</v>
      </c>
      <c r="E1312" s="23" t="s">
        <v>17</v>
      </c>
      <c r="J1312">
        <v>1585</v>
      </c>
      <c r="M1312" s="6">
        <f t="shared" si="58"/>
        <v>0</v>
      </c>
      <c r="U1312" s="18">
        <v>1</v>
      </c>
    </row>
    <row r="1313" spans="1:21" x14ac:dyDescent="0.25">
      <c r="A1313">
        <v>1586</v>
      </c>
      <c r="B1313" s="3" t="s">
        <v>469</v>
      </c>
      <c r="C1313" s="3" t="s">
        <v>424</v>
      </c>
      <c r="D1313" s="18" t="s">
        <v>18</v>
      </c>
      <c r="E1313" s="23">
        <v>9102.1684576474709</v>
      </c>
      <c r="F1313" s="51">
        <f>VLOOKUP(B1313,[1]export!$A$575:$C$765,3,FALSE)</f>
        <v>6.9683237767821482E-2</v>
      </c>
      <c r="G1313" s="52">
        <v>7.9106446629013297E-2</v>
      </c>
      <c r="H1313" s="53">
        <v>5.0277398138622266E-3</v>
      </c>
      <c r="J1313">
        <v>1586</v>
      </c>
      <c r="K1313" s="52">
        <f>F1313*G1313</f>
        <v>5.5123933294170136E-3</v>
      </c>
      <c r="L1313" s="53">
        <f>H1313</f>
        <v>5.0277398138622266E-3</v>
      </c>
      <c r="M1313" s="6">
        <f t="shared" si="58"/>
        <v>4</v>
      </c>
      <c r="U1313" s="18">
        <v>1</v>
      </c>
    </row>
    <row r="1314" spans="1:21" x14ac:dyDescent="0.25">
      <c r="A1314">
        <v>1587</v>
      </c>
      <c r="B1314" s="3" t="s">
        <v>469</v>
      </c>
      <c r="C1314" s="3" t="s">
        <v>424</v>
      </c>
      <c r="D1314" s="18" t="s">
        <v>42</v>
      </c>
      <c r="E1314" s="23">
        <v>16001.398857677499</v>
      </c>
      <c r="J1314">
        <v>1587</v>
      </c>
      <c r="M1314" s="6">
        <f t="shared" si="58"/>
        <v>0</v>
      </c>
      <c r="U1314" s="18">
        <v>1</v>
      </c>
    </row>
    <row r="1315" spans="1:21" x14ac:dyDescent="0.25">
      <c r="A1315">
        <v>1588</v>
      </c>
      <c r="B1315" s="3" t="s">
        <v>469</v>
      </c>
      <c r="C1315" s="3" t="s">
        <v>424</v>
      </c>
      <c r="D1315" s="18" t="s">
        <v>18</v>
      </c>
      <c r="E1315" s="23">
        <v>9102.1684576474709</v>
      </c>
      <c r="F1315" s="51">
        <f>VLOOKUP(B1315,[1]export!$A$575:$C$765,3,FALSE)</f>
        <v>6.9683237767821482E-2</v>
      </c>
      <c r="G1315" s="52">
        <v>7.9106446629013297E-2</v>
      </c>
      <c r="H1315" s="53">
        <v>5.0277398138622266E-3</v>
      </c>
      <c r="J1315">
        <v>1588</v>
      </c>
      <c r="K1315" s="52">
        <f>F1315*G1315</f>
        <v>5.5123933294170136E-3</v>
      </c>
      <c r="L1315" s="53">
        <f>H1315</f>
        <v>5.0277398138622266E-3</v>
      </c>
      <c r="M1315" s="6">
        <f t="shared" si="58"/>
        <v>4</v>
      </c>
      <c r="U1315" s="18">
        <v>1</v>
      </c>
    </row>
    <row r="1316" spans="1:21" x14ac:dyDescent="0.25">
      <c r="A1316">
        <v>1589</v>
      </c>
      <c r="B1316" s="3" t="s">
        <v>469</v>
      </c>
      <c r="C1316" s="3" t="s">
        <v>424</v>
      </c>
      <c r="D1316" s="18" t="s">
        <v>28</v>
      </c>
      <c r="E1316" s="23">
        <v>0</v>
      </c>
      <c r="J1316">
        <v>1589</v>
      </c>
      <c r="M1316" s="6">
        <f t="shared" si="58"/>
        <v>0</v>
      </c>
      <c r="U1316" s="18">
        <v>1</v>
      </c>
    </row>
    <row r="1317" spans="1:21" x14ac:dyDescent="0.25">
      <c r="A1317">
        <v>1590</v>
      </c>
      <c r="B1317" s="3" t="s">
        <v>469</v>
      </c>
      <c r="C1317" s="3" t="s">
        <v>424</v>
      </c>
      <c r="D1317" s="18" t="s">
        <v>87</v>
      </c>
      <c r="E1317" s="23">
        <v>0</v>
      </c>
      <c r="J1317">
        <v>1590</v>
      </c>
      <c r="M1317" s="6">
        <f t="shared" si="58"/>
        <v>0</v>
      </c>
      <c r="U1317" s="18">
        <v>1</v>
      </c>
    </row>
    <row r="1318" spans="1:21" x14ac:dyDescent="0.25">
      <c r="A1318">
        <v>1591</v>
      </c>
      <c r="B1318" s="3" t="s">
        <v>244</v>
      </c>
      <c r="C1318" s="3" t="s">
        <v>425</v>
      </c>
      <c r="D1318" s="18" t="s">
        <v>18</v>
      </c>
      <c r="E1318" s="23">
        <v>19783.8968764852</v>
      </c>
      <c r="F1318" s="51">
        <f>VLOOKUP(B1318,[1]export!$A$575:$C$765,3,FALSE)</f>
        <v>3.8725878024698207E-2</v>
      </c>
      <c r="G1318" s="52">
        <v>0.19284535024084984</v>
      </c>
      <c r="H1318" s="53">
        <v>1.0927976829046466E-2</v>
      </c>
      <c r="J1318">
        <v>1591</v>
      </c>
      <c r="K1318" s="52">
        <f>F1318*G1318</f>
        <v>7.4681055110573562E-3</v>
      </c>
      <c r="L1318" s="53">
        <f>H1318</f>
        <v>1.0927976829046466E-2</v>
      </c>
      <c r="M1318" s="6">
        <f t="shared" si="58"/>
        <v>4</v>
      </c>
      <c r="U1318" s="18">
        <v>1</v>
      </c>
    </row>
    <row r="1319" spans="1:21" x14ac:dyDescent="0.25">
      <c r="A1319">
        <v>1592</v>
      </c>
      <c r="B1319" s="3" t="s">
        <v>244</v>
      </c>
      <c r="C1319" s="3" t="s">
        <v>425</v>
      </c>
      <c r="D1319" s="18" t="s">
        <v>42</v>
      </c>
      <c r="E1319" s="23">
        <v>3672.0973528552499</v>
      </c>
      <c r="J1319">
        <v>1592</v>
      </c>
      <c r="M1319" s="6">
        <f t="shared" si="58"/>
        <v>0</v>
      </c>
      <c r="U1319" s="18">
        <v>1</v>
      </c>
    </row>
    <row r="1320" spans="1:21" x14ac:dyDescent="0.25">
      <c r="A1320">
        <v>1593</v>
      </c>
      <c r="B1320" s="3" t="s">
        <v>244</v>
      </c>
      <c r="C1320" s="3" t="s">
        <v>425</v>
      </c>
      <c r="D1320" s="18" t="s">
        <v>28</v>
      </c>
      <c r="E1320" s="23">
        <v>7622.7252667733701</v>
      </c>
      <c r="J1320">
        <v>1593</v>
      </c>
      <c r="M1320" s="6">
        <f t="shared" si="58"/>
        <v>0</v>
      </c>
      <c r="U1320" s="18">
        <v>1</v>
      </c>
    </row>
    <row r="1321" spans="1:21" x14ac:dyDescent="0.25">
      <c r="A1321">
        <v>1594</v>
      </c>
      <c r="B1321" s="3" t="s">
        <v>244</v>
      </c>
      <c r="C1321" s="3" t="s">
        <v>425</v>
      </c>
      <c r="D1321" s="18" t="s">
        <v>87</v>
      </c>
      <c r="E1321" s="23">
        <v>2427.1092334157102</v>
      </c>
      <c r="J1321">
        <v>1594</v>
      </c>
      <c r="M1321" s="6">
        <f t="shared" si="58"/>
        <v>0</v>
      </c>
      <c r="U1321" s="18">
        <v>1</v>
      </c>
    </row>
    <row r="1322" spans="1:21" x14ac:dyDescent="0.25">
      <c r="A1322">
        <v>1595</v>
      </c>
      <c r="B1322" s="3" t="s">
        <v>244</v>
      </c>
      <c r="C1322" s="3" t="s">
        <v>425</v>
      </c>
      <c r="D1322" s="18" t="s">
        <v>20</v>
      </c>
      <c r="E1322" s="23">
        <v>2352.9884049421598</v>
      </c>
      <c r="F1322" s="51">
        <f>VLOOKUP(B1322,[1]export!$A$2:$C$192,3,FALSE)</f>
        <v>5.2493911212808837E-2</v>
      </c>
      <c r="G1322" s="52">
        <v>0.28343550402018886</v>
      </c>
      <c r="H1322" s="53">
        <v>1.6730994368290163E-3</v>
      </c>
      <c r="J1322">
        <v>1595</v>
      </c>
      <c r="K1322" s="52">
        <f>F1322*G1322</f>
        <v>1.4878638182593516E-2</v>
      </c>
      <c r="L1322" s="53">
        <f>H1322</f>
        <v>1.6730994368290163E-3</v>
      </c>
      <c r="M1322" s="6">
        <f t="shared" si="58"/>
        <v>1</v>
      </c>
      <c r="U1322" s="18">
        <v>1</v>
      </c>
    </row>
    <row r="1323" spans="1:21" x14ac:dyDescent="0.25">
      <c r="A1323">
        <v>1596</v>
      </c>
      <c r="B1323" s="3" t="s">
        <v>244</v>
      </c>
      <c r="C1323" s="3" t="s">
        <v>425</v>
      </c>
      <c r="D1323" s="18" t="s">
        <v>22</v>
      </c>
      <c r="E1323" s="23" t="s">
        <v>17</v>
      </c>
      <c r="J1323">
        <v>1596</v>
      </c>
      <c r="M1323" s="6">
        <f t="shared" si="58"/>
        <v>0</v>
      </c>
      <c r="U1323" s="18">
        <v>1</v>
      </c>
    </row>
    <row r="1324" spans="1:21" x14ac:dyDescent="0.25">
      <c r="A1324">
        <v>1597</v>
      </c>
      <c r="B1324" s="3" t="s">
        <v>244</v>
      </c>
      <c r="C1324" s="3" t="s">
        <v>425</v>
      </c>
      <c r="D1324" s="18" t="s">
        <v>33</v>
      </c>
      <c r="E1324" s="23">
        <v>612.55964751382101</v>
      </c>
      <c r="J1324">
        <v>1597</v>
      </c>
      <c r="M1324" s="6">
        <f t="shared" si="58"/>
        <v>0</v>
      </c>
      <c r="U1324" s="18">
        <v>1</v>
      </c>
    </row>
    <row r="1325" spans="1:21" x14ac:dyDescent="0.25">
      <c r="A1325">
        <v>1598</v>
      </c>
      <c r="B1325" s="3" t="s">
        <v>469</v>
      </c>
      <c r="C1325" s="3" t="s">
        <v>426</v>
      </c>
      <c r="D1325" s="18" t="s">
        <v>18</v>
      </c>
      <c r="E1325" s="23">
        <v>5864.0554056282699</v>
      </c>
      <c r="F1325" s="51">
        <f>VLOOKUP(B1325,[1]export!$A$575:$C$765,3,FALSE)</f>
        <v>6.9683237767821482E-2</v>
      </c>
      <c r="G1325" s="52">
        <v>5.0964183769326148E-2</v>
      </c>
      <c r="H1325" s="53">
        <v>3.2391121929632319E-3</v>
      </c>
      <c r="J1325">
        <v>1598</v>
      </c>
      <c r="K1325" s="52">
        <f>F1325*G1325</f>
        <v>3.5513493352409024E-3</v>
      </c>
      <c r="L1325" s="53">
        <f>H1325</f>
        <v>3.2391121929632319E-3</v>
      </c>
      <c r="M1325" s="6">
        <f t="shared" si="58"/>
        <v>4</v>
      </c>
      <c r="U1325" s="18">
        <v>1</v>
      </c>
    </row>
    <row r="1326" spans="1:21" x14ac:dyDescent="0.25">
      <c r="A1326">
        <v>1599</v>
      </c>
      <c r="B1326" s="3" t="s">
        <v>469</v>
      </c>
      <c r="C1326" s="3" t="s">
        <v>426</v>
      </c>
      <c r="D1326" s="18" t="s">
        <v>42</v>
      </c>
      <c r="E1326" s="23">
        <v>334.65678184636198</v>
      </c>
      <c r="J1326">
        <v>1599</v>
      </c>
      <c r="M1326" s="6">
        <f t="shared" si="58"/>
        <v>0</v>
      </c>
      <c r="U1326" s="18">
        <v>1</v>
      </c>
    </row>
    <row r="1327" spans="1:21" x14ac:dyDescent="0.25">
      <c r="A1327">
        <v>1600</v>
      </c>
      <c r="B1327" s="3" t="s">
        <v>469</v>
      </c>
      <c r="C1327" s="3" t="s">
        <v>426</v>
      </c>
      <c r="D1327" s="18" t="s">
        <v>28</v>
      </c>
      <c r="E1327" s="23">
        <v>2121.37144471071</v>
      </c>
      <c r="J1327">
        <v>1600</v>
      </c>
      <c r="M1327" s="6">
        <f t="shared" si="58"/>
        <v>0</v>
      </c>
      <c r="U1327" s="18">
        <v>1</v>
      </c>
    </row>
    <row r="1328" spans="1:21" x14ac:dyDescent="0.25">
      <c r="A1328">
        <v>1601</v>
      </c>
      <c r="B1328" s="3" t="s">
        <v>469</v>
      </c>
      <c r="C1328" s="3" t="s">
        <v>426</v>
      </c>
      <c r="D1328" s="18" t="s">
        <v>87</v>
      </c>
      <c r="E1328" s="23">
        <v>996.83610082893995</v>
      </c>
      <c r="J1328">
        <v>1601</v>
      </c>
      <c r="M1328" s="6">
        <f t="shared" si="58"/>
        <v>0</v>
      </c>
      <c r="U1328" s="18">
        <v>1</v>
      </c>
    </row>
    <row r="1329" spans="1:21" x14ac:dyDescent="0.25">
      <c r="A1329">
        <v>1602</v>
      </c>
      <c r="B1329" s="3" t="s">
        <v>244</v>
      </c>
      <c r="C1329" s="3" t="s">
        <v>427</v>
      </c>
      <c r="D1329" s="18" t="s">
        <v>18</v>
      </c>
      <c r="E1329" s="23">
        <v>10570.592517676199</v>
      </c>
      <c r="F1329" s="51">
        <f>VLOOKUP(B1329,[1]export!$A$575:$C$765,3,FALSE)</f>
        <v>3.8725878024698207E-2</v>
      </c>
      <c r="G1329" s="52">
        <v>0.10303782055938066</v>
      </c>
      <c r="H1329" s="53">
        <v>5.838849182425573E-3</v>
      </c>
      <c r="J1329">
        <v>1602</v>
      </c>
      <c r="K1329" s="52">
        <f>F1329*G1329</f>
        <v>3.990230070913316E-3</v>
      </c>
      <c r="L1329" s="53">
        <f>H1329</f>
        <v>5.838849182425573E-3</v>
      </c>
      <c r="M1329" s="6">
        <f t="shared" si="58"/>
        <v>4</v>
      </c>
      <c r="U1329" s="18">
        <v>1</v>
      </c>
    </row>
    <row r="1330" spans="1:21" x14ac:dyDescent="0.25">
      <c r="A1330">
        <v>1603</v>
      </c>
      <c r="B1330" s="3" t="s">
        <v>244</v>
      </c>
      <c r="C1330" s="3" t="s">
        <v>427</v>
      </c>
      <c r="D1330" s="18" t="s">
        <v>42</v>
      </c>
      <c r="E1330" s="23">
        <v>438.226748384838</v>
      </c>
      <c r="J1330">
        <v>1603</v>
      </c>
      <c r="M1330" s="6">
        <f t="shared" si="58"/>
        <v>0</v>
      </c>
      <c r="U1330" s="18">
        <v>1</v>
      </c>
    </row>
    <row r="1331" spans="1:21" x14ac:dyDescent="0.25">
      <c r="A1331">
        <v>1604</v>
      </c>
      <c r="B1331" s="3" t="s">
        <v>244</v>
      </c>
      <c r="C1331" s="3" t="s">
        <v>427</v>
      </c>
      <c r="D1331" s="18" t="s">
        <v>28</v>
      </c>
      <c r="E1331" s="23">
        <v>9480.6175521126806</v>
      </c>
      <c r="J1331">
        <v>1604</v>
      </c>
      <c r="M1331" s="6">
        <f t="shared" si="58"/>
        <v>0</v>
      </c>
      <c r="U1331" s="18">
        <v>1</v>
      </c>
    </row>
    <row r="1332" spans="1:21" x14ac:dyDescent="0.25">
      <c r="A1332">
        <v>1605</v>
      </c>
      <c r="B1332" s="3" t="s">
        <v>244</v>
      </c>
      <c r="C1332" s="3" t="s">
        <v>427</v>
      </c>
      <c r="D1332" s="18" t="s">
        <v>87</v>
      </c>
      <c r="E1332" s="23">
        <v>425.83598491585201</v>
      </c>
      <c r="J1332">
        <v>1605</v>
      </c>
      <c r="M1332" s="6">
        <f t="shared" si="58"/>
        <v>0</v>
      </c>
      <c r="U1332" s="18">
        <v>1</v>
      </c>
    </row>
    <row r="1333" spans="1:21" x14ac:dyDescent="0.25">
      <c r="A1333">
        <v>1606</v>
      </c>
      <c r="B1333" s="3" t="s">
        <v>244</v>
      </c>
      <c r="C1333" s="3" t="s">
        <v>427</v>
      </c>
      <c r="D1333" s="18" t="s">
        <v>20</v>
      </c>
      <c r="E1333" s="23">
        <v>2690.2513565490799</v>
      </c>
      <c r="F1333" s="51">
        <f>VLOOKUP(B1333,[1]export!$A$2:$C$192,3,FALSE)</f>
        <v>5.2493911212808837E-2</v>
      </c>
      <c r="G1333" s="52">
        <v>0.32406141381016668</v>
      </c>
      <c r="H1333" s="53">
        <v>1.912911266420544E-3</v>
      </c>
      <c r="J1333">
        <v>1606</v>
      </c>
      <c r="K1333" s="52">
        <f>F1333*G1333</f>
        <v>1.7011251084048194E-2</v>
      </c>
      <c r="L1333" s="53">
        <f>H1333</f>
        <v>1.912911266420544E-3</v>
      </c>
      <c r="M1333" s="6">
        <f t="shared" si="58"/>
        <v>1</v>
      </c>
      <c r="U1333" s="18">
        <v>1</v>
      </c>
    </row>
    <row r="1334" spans="1:21" x14ac:dyDescent="0.25">
      <c r="A1334">
        <v>1607</v>
      </c>
      <c r="B1334" s="3" t="s">
        <v>244</v>
      </c>
      <c r="C1334" s="3" t="s">
        <v>427</v>
      </c>
      <c r="D1334" s="18" t="s">
        <v>33</v>
      </c>
      <c r="E1334" s="23">
        <v>512.160798792435</v>
      </c>
      <c r="J1334">
        <v>1607</v>
      </c>
      <c r="M1334" s="6">
        <f t="shared" si="58"/>
        <v>0</v>
      </c>
      <c r="U1334" s="18">
        <v>1</v>
      </c>
    </row>
    <row r="1335" spans="1:21" x14ac:dyDescent="0.25">
      <c r="A1335">
        <v>1608</v>
      </c>
      <c r="B1335" s="3" t="s">
        <v>244</v>
      </c>
      <c r="C1335" s="3" t="s">
        <v>428</v>
      </c>
      <c r="D1335" s="18" t="s">
        <v>18</v>
      </c>
      <c r="E1335" s="23">
        <v>1050.93656128577</v>
      </c>
      <c r="F1335" s="51">
        <f>VLOOKUP(B1335,[1]export!$A$575:$C$765,3,FALSE)</f>
        <v>3.8725878024698207E-2</v>
      </c>
      <c r="G1335" s="52">
        <v>1.0244100568627441E-2</v>
      </c>
      <c r="H1335" s="53">
        <v>5.8050294450225721E-4</v>
      </c>
      <c r="J1335">
        <v>1608</v>
      </c>
      <c r="K1335" s="52">
        <f>F1335*G1335</f>
        <v>3.9671178909340781E-4</v>
      </c>
      <c r="L1335" s="53">
        <f>H1335</f>
        <v>5.8050294450225721E-4</v>
      </c>
      <c r="M1335" s="6">
        <f t="shared" si="58"/>
        <v>4</v>
      </c>
      <c r="U1335" s="18">
        <v>1</v>
      </c>
    </row>
    <row r="1336" spans="1:21" x14ac:dyDescent="0.25">
      <c r="A1336">
        <v>1609</v>
      </c>
      <c r="B1336" s="3" t="s">
        <v>244</v>
      </c>
      <c r="C1336" s="3" t="s">
        <v>428</v>
      </c>
      <c r="D1336" s="18" t="s">
        <v>28</v>
      </c>
      <c r="E1336" s="23">
        <v>2856.3728358706899</v>
      </c>
      <c r="J1336">
        <v>1609</v>
      </c>
      <c r="M1336" s="6">
        <f t="shared" si="58"/>
        <v>0</v>
      </c>
      <c r="U1336" s="18">
        <v>1</v>
      </c>
    </row>
    <row r="1337" spans="1:21" x14ac:dyDescent="0.25">
      <c r="A1337">
        <v>1610</v>
      </c>
      <c r="B1337" s="3" t="s">
        <v>244</v>
      </c>
      <c r="C1337" s="3" t="s">
        <v>428</v>
      </c>
      <c r="D1337" s="18" t="s">
        <v>87</v>
      </c>
      <c r="E1337" s="23">
        <v>114.095004574838</v>
      </c>
      <c r="J1337">
        <v>1610</v>
      </c>
      <c r="M1337" s="6">
        <f t="shared" si="58"/>
        <v>0</v>
      </c>
      <c r="U1337" s="18">
        <v>1</v>
      </c>
    </row>
    <row r="1338" spans="1:21" x14ac:dyDescent="0.25">
      <c r="A1338">
        <v>1611</v>
      </c>
      <c r="B1338" s="3" t="s">
        <v>244</v>
      </c>
      <c r="C1338" s="3" t="s">
        <v>428</v>
      </c>
      <c r="D1338" s="18" t="s">
        <v>20</v>
      </c>
      <c r="E1338" s="23">
        <v>988.97978419887397</v>
      </c>
      <c r="F1338" s="51">
        <f>VLOOKUP(B1338,[1]export!$A$2:$C$192,3,FALSE)</f>
        <v>5.2493911212808837E-2</v>
      </c>
      <c r="G1338" s="52">
        <v>0.11913020183670475</v>
      </c>
      <c r="H1338" s="53">
        <v>7.0321703094796697E-4</v>
      </c>
      <c r="J1338">
        <v>1611</v>
      </c>
      <c r="K1338" s="52">
        <f>F1338*G1338</f>
        <v>6.2536102379799757E-3</v>
      </c>
      <c r="L1338" s="53">
        <f>H1338</f>
        <v>7.0321703094796697E-4</v>
      </c>
      <c r="M1338" s="6">
        <f t="shared" si="58"/>
        <v>1</v>
      </c>
      <c r="U1338" s="18">
        <v>1</v>
      </c>
    </row>
    <row r="1339" spans="1:21" x14ac:dyDescent="0.25">
      <c r="A1339">
        <v>1613</v>
      </c>
      <c r="B1339" s="3" t="s">
        <v>469</v>
      </c>
      <c r="C1339" s="3" t="s">
        <v>429</v>
      </c>
      <c r="D1339" s="18" t="s">
        <v>18</v>
      </c>
      <c r="E1339" s="23">
        <v>3135.3784408107199</v>
      </c>
      <c r="F1339" s="51">
        <f>VLOOKUP(B1339,[1]export!$A$575:$C$765,3,FALSE)</f>
        <v>6.9683237767821482E-2</v>
      </c>
      <c r="G1339" s="52">
        <v>2.7249401990727069E-2</v>
      </c>
      <c r="H1339" s="53">
        <v>1.7318803856178713E-3</v>
      </c>
      <c r="J1339">
        <v>1613</v>
      </c>
      <c r="K1339" s="52">
        <f>F1339*G1339</f>
        <v>1.8988265579507823E-3</v>
      </c>
      <c r="L1339" s="53">
        <f>H1339</f>
        <v>1.7318803856178713E-3</v>
      </c>
      <c r="M1339" s="6">
        <f t="shared" si="58"/>
        <v>4</v>
      </c>
      <c r="U1339" s="18">
        <v>1</v>
      </c>
    </row>
    <row r="1340" spans="1:21" x14ac:dyDescent="0.25">
      <c r="A1340">
        <v>1614</v>
      </c>
      <c r="B1340" s="3" t="s">
        <v>469</v>
      </c>
      <c r="C1340" s="3" t="s">
        <v>429</v>
      </c>
      <c r="D1340" s="18" t="s">
        <v>42</v>
      </c>
      <c r="E1340" s="23">
        <v>139.34106377337301</v>
      </c>
      <c r="J1340">
        <v>1614</v>
      </c>
      <c r="M1340" s="6">
        <f t="shared" si="58"/>
        <v>0</v>
      </c>
      <c r="U1340" s="18">
        <v>1</v>
      </c>
    </row>
    <row r="1341" spans="1:21" x14ac:dyDescent="0.25">
      <c r="A1341">
        <v>1615</v>
      </c>
      <c r="B1341" s="3" t="s">
        <v>469</v>
      </c>
      <c r="C1341" s="3" t="s">
        <v>429</v>
      </c>
      <c r="D1341" s="18" t="s">
        <v>28</v>
      </c>
      <c r="E1341" s="23">
        <v>1791.2539233919599</v>
      </c>
      <c r="J1341">
        <v>1615</v>
      </c>
      <c r="M1341" s="6">
        <f t="shared" si="58"/>
        <v>0</v>
      </c>
      <c r="U1341" s="18">
        <v>1</v>
      </c>
    </row>
    <row r="1342" spans="1:21" x14ac:dyDescent="0.25">
      <c r="A1342">
        <v>1616</v>
      </c>
      <c r="B1342" s="3" t="s">
        <v>469</v>
      </c>
      <c r="C1342" s="3" t="s">
        <v>429</v>
      </c>
      <c r="D1342" s="18" t="s">
        <v>87</v>
      </c>
      <c r="E1342" s="23">
        <v>838.78962385285399</v>
      </c>
      <c r="J1342">
        <v>1616</v>
      </c>
      <c r="M1342" s="6">
        <f t="shared" si="58"/>
        <v>0</v>
      </c>
      <c r="U1342" s="18">
        <v>1</v>
      </c>
    </row>
    <row r="1343" spans="1:21" x14ac:dyDescent="0.25">
      <c r="A1343">
        <v>1625</v>
      </c>
      <c r="B1343" s="3" t="s">
        <v>244</v>
      </c>
      <c r="C1343" s="3" t="s">
        <v>430</v>
      </c>
      <c r="D1343" s="18" t="s">
        <v>18</v>
      </c>
      <c r="E1343" s="23">
        <v>5448.7978335022699</v>
      </c>
      <c r="F1343" s="51">
        <f>VLOOKUP(B1343,[1]export!$A$575:$C$765,3,FALSE)</f>
        <v>3.8725878024698207E-2</v>
      </c>
      <c r="G1343" s="52">
        <v>5.3112656882186977E-2</v>
      </c>
      <c r="H1343" s="53">
        <v>3.0097375073484521E-3</v>
      </c>
      <c r="J1343">
        <v>1625</v>
      </c>
      <c r="K1343" s="52">
        <f>F1343*G1343</f>
        <v>2.0568342719872205E-3</v>
      </c>
      <c r="L1343" s="53">
        <f>H1343</f>
        <v>3.0097375073484521E-3</v>
      </c>
      <c r="M1343" s="6">
        <f t="shared" si="58"/>
        <v>4</v>
      </c>
      <c r="U1343" s="18">
        <v>1</v>
      </c>
    </row>
    <row r="1344" spans="1:21" x14ac:dyDescent="0.25">
      <c r="A1344">
        <v>1626</v>
      </c>
      <c r="B1344" s="3" t="s">
        <v>244</v>
      </c>
      <c r="C1344" s="3" t="s">
        <v>430</v>
      </c>
      <c r="D1344" s="18" t="s">
        <v>42</v>
      </c>
      <c r="E1344" s="23">
        <v>1850.6062629226401</v>
      </c>
      <c r="J1344">
        <v>1626</v>
      </c>
      <c r="M1344" s="6">
        <f t="shared" si="58"/>
        <v>0</v>
      </c>
      <c r="U1344" s="18">
        <v>1</v>
      </c>
    </row>
    <row r="1345" spans="1:21" x14ac:dyDescent="0.25">
      <c r="A1345">
        <v>1627</v>
      </c>
      <c r="B1345" s="3" t="s">
        <v>244</v>
      </c>
      <c r="C1345" s="3" t="s">
        <v>430</v>
      </c>
      <c r="D1345" s="18" t="s">
        <v>28</v>
      </c>
      <c r="E1345" s="23">
        <v>5330.4351314093801</v>
      </c>
      <c r="J1345">
        <v>1627</v>
      </c>
      <c r="M1345" s="6">
        <f t="shared" si="58"/>
        <v>0</v>
      </c>
      <c r="U1345" s="18">
        <v>1</v>
      </c>
    </row>
    <row r="1346" spans="1:21" x14ac:dyDescent="0.25">
      <c r="A1346">
        <v>1628</v>
      </c>
      <c r="B1346" s="3" t="s">
        <v>244</v>
      </c>
      <c r="C1346" s="3" t="s">
        <v>430</v>
      </c>
      <c r="D1346" s="18" t="s">
        <v>87</v>
      </c>
      <c r="E1346" s="23">
        <v>1363.4420986346199</v>
      </c>
      <c r="J1346">
        <v>1628</v>
      </c>
      <c r="M1346" s="6">
        <f t="shared" ref="M1346:M1409" si="59">IF($D1346="Maize",1,0)+IF($D1346="Rice",2,0)+IF($D1346="Soybeans",3,0)+IF($D1346="Wheat",4,0)</f>
        <v>0</v>
      </c>
      <c r="U1346" s="18">
        <v>1</v>
      </c>
    </row>
    <row r="1347" spans="1:21" x14ac:dyDescent="0.25">
      <c r="A1347">
        <v>1629</v>
      </c>
      <c r="B1347" s="3" t="s">
        <v>244</v>
      </c>
      <c r="C1347" s="3" t="s">
        <v>430</v>
      </c>
      <c r="D1347" s="18" t="s">
        <v>20</v>
      </c>
      <c r="E1347" s="23">
        <v>2039.850724509</v>
      </c>
      <c r="F1347" s="51">
        <f>VLOOKUP(B1347,[1]export!$A$2:$C$192,3,FALSE)</f>
        <v>5.2493911212808837E-2</v>
      </c>
      <c r="G1347" s="52">
        <v>0.24571566821697452</v>
      </c>
      <c r="H1347" s="53">
        <v>1.4504419533997502E-3</v>
      </c>
      <c r="J1347">
        <v>1629</v>
      </c>
      <c r="K1347" s="52">
        <f>F1347*G1347</f>
        <v>1.2898576470977854E-2</v>
      </c>
      <c r="L1347" s="53">
        <f>H1347</f>
        <v>1.4504419533997502E-3</v>
      </c>
      <c r="M1347" s="6">
        <f t="shared" si="59"/>
        <v>1</v>
      </c>
      <c r="U1347" s="18">
        <v>1</v>
      </c>
    </row>
    <row r="1348" spans="1:21" x14ac:dyDescent="0.25">
      <c r="A1348">
        <v>1630</v>
      </c>
      <c r="B1348" s="3" t="s">
        <v>244</v>
      </c>
      <c r="C1348" s="3" t="s">
        <v>430</v>
      </c>
      <c r="D1348" s="18" t="s">
        <v>22</v>
      </c>
      <c r="E1348" s="23" t="s">
        <v>17</v>
      </c>
      <c r="J1348">
        <v>1630</v>
      </c>
      <c r="M1348" s="6">
        <f t="shared" si="59"/>
        <v>0</v>
      </c>
      <c r="U1348" s="18">
        <v>1</v>
      </c>
    </row>
    <row r="1349" spans="1:21" x14ac:dyDescent="0.25">
      <c r="A1349">
        <v>1631</v>
      </c>
      <c r="B1349" s="3" t="s">
        <v>244</v>
      </c>
      <c r="C1349" s="3" t="s">
        <v>430</v>
      </c>
      <c r="D1349" s="18" t="s">
        <v>33</v>
      </c>
      <c r="E1349" s="23">
        <v>349.34152512092197</v>
      </c>
      <c r="J1349">
        <v>1631</v>
      </c>
      <c r="M1349" s="6">
        <f t="shared" si="59"/>
        <v>0</v>
      </c>
      <c r="U1349" s="18">
        <v>1</v>
      </c>
    </row>
    <row r="1350" spans="1:21" x14ac:dyDescent="0.25">
      <c r="A1350">
        <v>1632</v>
      </c>
      <c r="B1350" s="3" t="s">
        <v>469</v>
      </c>
      <c r="C1350" s="3" t="s">
        <v>431</v>
      </c>
      <c r="D1350" s="18" t="s">
        <v>18</v>
      </c>
      <c r="E1350" s="23">
        <v>22541.8715408555</v>
      </c>
      <c r="F1350" s="51">
        <f>VLOOKUP(B1350,[1]export!$A$575:$C$765,3,FALSE)</f>
        <v>6.9683237767821482E-2</v>
      </c>
      <c r="G1350" s="52">
        <v>0.19591016868804947</v>
      </c>
      <c r="H1350" s="53">
        <v>1.2451391726298515E-2</v>
      </c>
      <c r="J1350">
        <v>1632</v>
      </c>
      <c r="K1350" s="52">
        <f>F1350*G1350</f>
        <v>1.3651654865823367E-2</v>
      </c>
      <c r="L1350" s="53">
        <f>H1350</f>
        <v>1.2451391726298515E-2</v>
      </c>
      <c r="M1350" s="6">
        <f t="shared" si="59"/>
        <v>4</v>
      </c>
      <c r="U1350" s="18">
        <v>1</v>
      </c>
    </row>
    <row r="1351" spans="1:21" x14ac:dyDescent="0.25">
      <c r="A1351">
        <v>1633</v>
      </c>
      <c r="B1351" s="3" t="s">
        <v>469</v>
      </c>
      <c r="C1351" s="3" t="s">
        <v>431</v>
      </c>
      <c r="D1351" s="18" t="s">
        <v>28</v>
      </c>
      <c r="E1351" s="23">
        <v>4436.1917106744404</v>
      </c>
      <c r="J1351">
        <v>1633</v>
      </c>
      <c r="M1351" s="6">
        <f t="shared" si="59"/>
        <v>0</v>
      </c>
      <c r="U1351" s="18">
        <v>1</v>
      </c>
    </row>
    <row r="1352" spans="1:21" x14ac:dyDescent="0.25">
      <c r="A1352">
        <v>1634</v>
      </c>
      <c r="B1352" s="3" t="s">
        <v>469</v>
      </c>
      <c r="C1352" s="3" t="s">
        <v>431</v>
      </c>
      <c r="D1352" s="18" t="s">
        <v>87</v>
      </c>
      <c r="E1352" s="23">
        <v>2088.6725007391601</v>
      </c>
      <c r="J1352">
        <v>1634</v>
      </c>
      <c r="M1352" s="6">
        <f t="shared" si="59"/>
        <v>0</v>
      </c>
      <c r="U1352" s="18">
        <v>1</v>
      </c>
    </row>
    <row r="1353" spans="1:21" x14ac:dyDescent="0.25">
      <c r="A1353">
        <v>1635</v>
      </c>
      <c r="B1353" s="3" t="s">
        <v>469</v>
      </c>
      <c r="C1353" s="3" t="s">
        <v>431</v>
      </c>
      <c r="D1353" s="18" t="s">
        <v>42</v>
      </c>
      <c r="E1353" s="23">
        <v>639.51058590611296</v>
      </c>
      <c r="J1353">
        <v>1635</v>
      </c>
      <c r="M1353" s="6">
        <f t="shared" si="59"/>
        <v>0</v>
      </c>
      <c r="U1353" s="18">
        <v>1</v>
      </c>
    </row>
    <row r="1354" spans="1:21" x14ac:dyDescent="0.25">
      <c r="A1354">
        <v>1636</v>
      </c>
      <c r="B1354" s="3" t="s">
        <v>469</v>
      </c>
      <c r="C1354" s="3" t="s">
        <v>432</v>
      </c>
      <c r="D1354" s="18" t="s">
        <v>18</v>
      </c>
      <c r="E1354" s="23">
        <v>15780.5018020933</v>
      </c>
      <c r="F1354" s="51">
        <f>VLOOKUP(B1354,[1]export!$A$575:$C$765,3,FALSE)</f>
        <v>6.9683237767821482E-2</v>
      </c>
      <c r="G1354" s="52">
        <v>0.13714747528513499</v>
      </c>
      <c r="H1354" s="53">
        <v>8.7166324774454046E-3</v>
      </c>
      <c r="J1354">
        <v>1636</v>
      </c>
      <c r="K1354" s="52">
        <f>F1354*G1354</f>
        <v>9.5568801295504817E-3</v>
      </c>
      <c r="L1354" s="53">
        <f>H1354</f>
        <v>8.7166324774454046E-3</v>
      </c>
      <c r="M1354" s="6">
        <f t="shared" si="59"/>
        <v>4</v>
      </c>
      <c r="U1354" s="18">
        <v>1</v>
      </c>
    </row>
    <row r="1355" spans="1:21" x14ac:dyDescent="0.25">
      <c r="A1355">
        <v>1637</v>
      </c>
      <c r="B1355" s="3" t="s">
        <v>469</v>
      </c>
      <c r="C1355" s="3" t="s">
        <v>432</v>
      </c>
      <c r="D1355" s="18" t="s">
        <v>42</v>
      </c>
      <c r="E1355" s="23">
        <v>1570.61347021759</v>
      </c>
      <c r="J1355">
        <v>1637</v>
      </c>
      <c r="M1355" s="6">
        <f t="shared" si="59"/>
        <v>0</v>
      </c>
      <c r="U1355" s="18">
        <v>1</v>
      </c>
    </row>
    <row r="1356" spans="1:21" x14ac:dyDescent="0.25">
      <c r="A1356">
        <v>1638</v>
      </c>
      <c r="B1356" s="3" t="s">
        <v>469</v>
      </c>
      <c r="C1356" s="3" t="s">
        <v>432</v>
      </c>
      <c r="D1356" s="18" t="s">
        <v>28</v>
      </c>
      <c r="E1356" s="23">
        <v>3402.9304977013298</v>
      </c>
      <c r="J1356">
        <v>1638</v>
      </c>
      <c r="M1356" s="6">
        <f t="shared" si="59"/>
        <v>0</v>
      </c>
      <c r="U1356" s="18">
        <v>1</v>
      </c>
    </row>
    <row r="1357" spans="1:21" x14ac:dyDescent="0.25">
      <c r="A1357">
        <v>1639</v>
      </c>
      <c r="B1357" s="3" t="s">
        <v>469</v>
      </c>
      <c r="C1357" s="3" t="s">
        <v>432</v>
      </c>
      <c r="D1357" s="18" t="s">
        <v>87</v>
      </c>
      <c r="E1357" s="23">
        <v>1602.2007887704401</v>
      </c>
      <c r="J1357">
        <v>1639</v>
      </c>
      <c r="M1357" s="6">
        <f t="shared" si="59"/>
        <v>0</v>
      </c>
      <c r="U1357" s="18">
        <v>1</v>
      </c>
    </row>
    <row r="1358" spans="1:21" x14ac:dyDescent="0.25">
      <c r="A1358">
        <v>1640</v>
      </c>
      <c r="B1358" s="3" t="s">
        <v>469</v>
      </c>
      <c r="C1358" s="3" t="s">
        <v>433</v>
      </c>
      <c r="D1358" s="18" t="s">
        <v>18</v>
      </c>
      <c r="E1358" s="23">
        <v>14027.4026293154</v>
      </c>
      <c r="F1358" s="51">
        <f>VLOOKUP(B1358,[1]export!$A$575:$C$765,3,FALSE)</f>
        <v>6.9683237767821482E-2</v>
      </c>
      <c r="G1358" s="52">
        <v>0.12191138656715429</v>
      </c>
      <c r="H1358" s="53">
        <v>7.7482778980243966E-3</v>
      </c>
      <c r="J1358">
        <v>1640</v>
      </c>
      <c r="K1358" s="52">
        <f>F1358*G1358</f>
        <v>8.4951801367638101E-3</v>
      </c>
      <c r="L1358" s="53">
        <f>H1358</f>
        <v>7.7482778980243966E-3</v>
      </c>
      <c r="M1358" s="6">
        <f t="shared" si="59"/>
        <v>4</v>
      </c>
      <c r="U1358" s="18">
        <v>1</v>
      </c>
    </row>
    <row r="1359" spans="1:21" x14ac:dyDescent="0.25">
      <c r="A1359">
        <v>1641</v>
      </c>
      <c r="B1359" s="3" t="s">
        <v>469</v>
      </c>
      <c r="C1359" s="3" t="s">
        <v>433</v>
      </c>
      <c r="D1359" s="18" t="s">
        <v>28</v>
      </c>
      <c r="E1359" s="23">
        <v>3740.8682028970202</v>
      </c>
      <c r="J1359">
        <v>1641</v>
      </c>
      <c r="M1359" s="6">
        <f t="shared" si="59"/>
        <v>0</v>
      </c>
      <c r="U1359" s="18">
        <v>1</v>
      </c>
    </row>
    <row r="1360" spans="1:21" x14ac:dyDescent="0.25">
      <c r="A1360">
        <v>1642</v>
      </c>
      <c r="B1360" s="3" t="s">
        <v>469</v>
      </c>
      <c r="C1360" s="3" t="s">
        <v>433</v>
      </c>
      <c r="D1360" s="18" t="s">
        <v>87</v>
      </c>
      <c r="E1360" s="23">
        <v>1747.8745316985701</v>
      </c>
      <c r="J1360">
        <v>1642</v>
      </c>
      <c r="M1360" s="6">
        <f t="shared" si="59"/>
        <v>0</v>
      </c>
      <c r="U1360" s="18">
        <v>1</v>
      </c>
    </row>
    <row r="1361" spans="1:21" x14ac:dyDescent="0.25">
      <c r="A1361">
        <v>1643</v>
      </c>
      <c r="B1361" s="3" t="s">
        <v>469</v>
      </c>
      <c r="C1361" s="3" t="s">
        <v>433</v>
      </c>
      <c r="D1361" s="18" t="s">
        <v>20</v>
      </c>
      <c r="E1361" s="23">
        <v>289.69005285612502</v>
      </c>
      <c r="F1361" s="51">
        <f>VLOOKUP(B1361,[1]export!$A$2:$C$192,3,FALSE)</f>
        <v>8.3104329983309869E-3</v>
      </c>
      <c r="G1361" s="52">
        <v>0.45868154671280059</v>
      </c>
      <c r="H1361" s="53">
        <v>2.0598497777147567E-4</v>
      </c>
      <c r="J1361">
        <v>1643</v>
      </c>
      <c r="K1361" s="52">
        <f>F1361*G1361</f>
        <v>3.8118422615275541E-3</v>
      </c>
      <c r="L1361" s="53">
        <f>H1361</f>
        <v>2.0598497777147567E-4</v>
      </c>
      <c r="M1361" s="6">
        <f t="shared" si="59"/>
        <v>1</v>
      </c>
      <c r="U1361" s="18">
        <v>1</v>
      </c>
    </row>
    <row r="1362" spans="1:21" x14ac:dyDescent="0.25">
      <c r="A1362">
        <v>1644</v>
      </c>
      <c r="B1362" s="3" t="s">
        <v>469</v>
      </c>
      <c r="C1362" s="3" t="s">
        <v>433</v>
      </c>
      <c r="D1362" s="18" t="s">
        <v>33</v>
      </c>
      <c r="E1362" s="23">
        <v>507.62103061510601</v>
      </c>
      <c r="J1362">
        <v>1644</v>
      </c>
      <c r="M1362" s="6">
        <f t="shared" si="59"/>
        <v>0</v>
      </c>
      <c r="U1362" s="18">
        <v>1</v>
      </c>
    </row>
    <row r="1363" spans="1:21" x14ac:dyDescent="0.25">
      <c r="A1363">
        <v>1645</v>
      </c>
      <c r="B1363" s="3" t="s">
        <v>469</v>
      </c>
      <c r="C1363" s="3" t="s">
        <v>434</v>
      </c>
      <c r="D1363" s="18" t="s">
        <v>18</v>
      </c>
      <c r="E1363" s="23">
        <v>11965.005154438901</v>
      </c>
      <c r="F1363" s="51">
        <f>VLOOKUP(B1363,[1]export!$A$575:$C$765,3,FALSE)</f>
        <v>6.9683237767821482E-2</v>
      </c>
      <c r="G1363" s="52">
        <v>0.10398720327684671</v>
      </c>
      <c r="H1363" s="53">
        <v>6.6090770642128127E-3</v>
      </c>
      <c r="J1363">
        <v>1645</v>
      </c>
      <c r="K1363" s="52">
        <f>F1363*G1363</f>
        <v>7.2461650107512945E-3</v>
      </c>
      <c r="L1363" s="53">
        <f>H1363</f>
        <v>6.6090770642128127E-3</v>
      </c>
      <c r="M1363" s="6">
        <f t="shared" si="59"/>
        <v>4</v>
      </c>
      <c r="U1363" s="18">
        <v>1</v>
      </c>
    </row>
    <row r="1364" spans="1:21" x14ac:dyDescent="0.25">
      <c r="A1364">
        <v>1646</v>
      </c>
      <c r="B1364" s="3" t="s">
        <v>469</v>
      </c>
      <c r="C1364" s="3" t="s">
        <v>434</v>
      </c>
      <c r="D1364" s="18" t="s">
        <v>18</v>
      </c>
      <c r="E1364" s="23">
        <v>11965.005154438901</v>
      </c>
      <c r="F1364" s="51">
        <f>VLOOKUP(B1364,[1]export!$A$575:$C$765,3,FALSE)</f>
        <v>6.9683237767821482E-2</v>
      </c>
      <c r="G1364" s="52">
        <v>0.10398720327684671</v>
      </c>
      <c r="H1364" s="53">
        <v>6.6090770642128127E-3</v>
      </c>
      <c r="J1364">
        <v>1646</v>
      </c>
      <c r="K1364" s="52">
        <f>F1364*G1364</f>
        <v>7.2461650107512945E-3</v>
      </c>
      <c r="L1364" s="53">
        <f>H1364</f>
        <v>6.6090770642128127E-3</v>
      </c>
      <c r="M1364" s="6">
        <f t="shared" si="59"/>
        <v>4</v>
      </c>
      <c r="U1364" s="18">
        <v>1</v>
      </c>
    </row>
    <row r="1365" spans="1:21" x14ac:dyDescent="0.25">
      <c r="A1365">
        <v>1647</v>
      </c>
      <c r="B1365" s="3" t="s">
        <v>469</v>
      </c>
      <c r="C1365" s="3" t="s">
        <v>434</v>
      </c>
      <c r="D1365" s="18" t="s">
        <v>42</v>
      </c>
      <c r="E1365" s="23">
        <v>1017.7512268319</v>
      </c>
      <c r="J1365">
        <v>1647</v>
      </c>
      <c r="M1365" s="6">
        <f t="shared" si="59"/>
        <v>0</v>
      </c>
      <c r="U1365" s="18">
        <v>1</v>
      </c>
    </row>
    <row r="1366" spans="1:21" x14ac:dyDescent="0.25">
      <c r="A1366">
        <v>1648</v>
      </c>
      <c r="B1366" s="3" t="s">
        <v>469</v>
      </c>
      <c r="C1366" s="3" t="s">
        <v>434</v>
      </c>
      <c r="D1366" s="18" t="s">
        <v>28</v>
      </c>
      <c r="E1366" s="23">
        <v>4039.8917390005599</v>
      </c>
      <c r="J1366">
        <v>1648</v>
      </c>
      <c r="M1366" s="6">
        <f t="shared" si="59"/>
        <v>0</v>
      </c>
      <c r="U1366" s="18">
        <v>1</v>
      </c>
    </row>
    <row r="1367" spans="1:21" x14ac:dyDescent="0.25">
      <c r="A1367">
        <v>1649</v>
      </c>
      <c r="B1367" s="3" t="s">
        <v>469</v>
      </c>
      <c r="C1367" s="3" t="s">
        <v>434</v>
      </c>
      <c r="D1367" s="18" t="s">
        <v>87</v>
      </c>
      <c r="E1367" s="23">
        <v>1888.8259641258101</v>
      </c>
      <c r="J1367">
        <v>1649</v>
      </c>
      <c r="M1367" s="6">
        <f t="shared" si="59"/>
        <v>0</v>
      </c>
      <c r="U1367" s="18">
        <v>1</v>
      </c>
    </row>
    <row r="1368" spans="1:21" x14ac:dyDescent="0.25">
      <c r="A1368">
        <v>1650</v>
      </c>
      <c r="B1368" s="3" t="s">
        <v>244</v>
      </c>
      <c r="C1368" s="3" t="s">
        <v>435</v>
      </c>
      <c r="D1368" s="18" t="s">
        <v>18</v>
      </c>
      <c r="E1368" s="23">
        <v>9231.8159817012493</v>
      </c>
      <c r="F1368" s="51">
        <f>VLOOKUP(B1368,[1]export!$A$575:$C$765,3,FALSE)</f>
        <v>3.8725878024698207E-2</v>
      </c>
      <c r="G1368" s="52">
        <v>8.9987973424300538E-2</v>
      </c>
      <c r="H1368" s="53">
        <v>5.0993528609604901E-3</v>
      </c>
      <c r="J1368">
        <v>1650</v>
      </c>
      <c r="K1368" s="52">
        <f>F1368*G1368</f>
        <v>3.4848632825192466E-3</v>
      </c>
      <c r="L1368" s="53">
        <f>H1368</f>
        <v>5.0993528609604901E-3</v>
      </c>
      <c r="M1368" s="6">
        <f t="shared" si="59"/>
        <v>4</v>
      </c>
      <c r="U1368" s="18">
        <v>1</v>
      </c>
    </row>
    <row r="1369" spans="1:21" x14ac:dyDescent="0.25">
      <c r="A1369">
        <v>1651</v>
      </c>
      <c r="B1369" s="3" t="s">
        <v>244</v>
      </c>
      <c r="C1369" s="3" t="s">
        <v>435</v>
      </c>
      <c r="D1369" s="18" t="s">
        <v>42</v>
      </c>
      <c r="E1369" s="23">
        <v>168.411265661562</v>
      </c>
      <c r="J1369">
        <v>1651</v>
      </c>
      <c r="M1369" s="6">
        <f t="shared" si="59"/>
        <v>0</v>
      </c>
      <c r="U1369" s="18">
        <v>1</v>
      </c>
    </row>
    <row r="1370" spans="1:21" x14ac:dyDescent="0.25">
      <c r="A1370">
        <v>1652</v>
      </c>
      <c r="B1370" s="3" t="s">
        <v>244</v>
      </c>
      <c r="C1370" s="3" t="s">
        <v>435</v>
      </c>
      <c r="D1370" s="18" t="s">
        <v>28</v>
      </c>
      <c r="E1370" s="23">
        <v>3441.63990200127</v>
      </c>
      <c r="J1370">
        <v>1652</v>
      </c>
      <c r="M1370" s="6">
        <f t="shared" si="59"/>
        <v>0</v>
      </c>
      <c r="U1370" s="18">
        <v>1</v>
      </c>
    </row>
    <row r="1371" spans="1:21" x14ac:dyDescent="0.25">
      <c r="A1371">
        <v>1653</v>
      </c>
      <c r="B1371" s="3" t="s">
        <v>244</v>
      </c>
      <c r="C1371" s="3" t="s">
        <v>435</v>
      </c>
      <c r="D1371" s="18" t="s">
        <v>87</v>
      </c>
      <c r="E1371" s="23">
        <v>189.03668301602801</v>
      </c>
      <c r="J1371">
        <v>1653</v>
      </c>
      <c r="M1371" s="6">
        <f t="shared" si="59"/>
        <v>0</v>
      </c>
      <c r="U1371" s="18">
        <v>1</v>
      </c>
    </row>
    <row r="1372" spans="1:21" x14ac:dyDescent="0.25">
      <c r="A1372">
        <v>1654</v>
      </c>
      <c r="B1372" s="3" t="s">
        <v>244</v>
      </c>
      <c r="C1372" s="3" t="s">
        <v>435</v>
      </c>
      <c r="D1372" s="18" t="s">
        <v>20</v>
      </c>
      <c r="E1372" s="23">
        <v>229.60108560449299</v>
      </c>
      <c r="F1372" s="51">
        <f>VLOOKUP(B1372,[1]export!$A$2:$C$192,3,FALSE)</f>
        <v>5.2493911212808837E-2</v>
      </c>
      <c r="G1372" s="52">
        <v>2.7657212115965231E-2</v>
      </c>
      <c r="H1372" s="53">
        <v>1.6325853804181875E-4</v>
      </c>
      <c r="J1372">
        <v>1654</v>
      </c>
      <c r="K1372" s="52">
        <f>F1372*G1372</f>
        <v>1.4518352372092996E-3</v>
      </c>
      <c r="L1372" s="53">
        <f>H1372</f>
        <v>1.6325853804181875E-4</v>
      </c>
      <c r="M1372" s="6">
        <f t="shared" si="59"/>
        <v>1</v>
      </c>
      <c r="U1372" s="18">
        <v>1</v>
      </c>
    </row>
    <row r="1373" spans="1:21" x14ac:dyDescent="0.25">
      <c r="A1373">
        <v>1655</v>
      </c>
      <c r="B1373" s="3" t="s">
        <v>244</v>
      </c>
      <c r="C1373" s="3" t="s">
        <v>435</v>
      </c>
      <c r="D1373" s="18" t="s">
        <v>33</v>
      </c>
      <c r="E1373" s="23">
        <v>228.781006604667</v>
      </c>
      <c r="J1373">
        <v>1655</v>
      </c>
      <c r="M1373" s="6">
        <f t="shared" si="59"/>
        <v>0</v>
      </c>
      <c r="U1373" s="18">
        <v>1</v>
      </c>
    </row>
    <row r="1374" spans="1:21" x14ac:dyDescent="0.25">
      <c r="A1374">
        <v>1656</v>
      </c>
      <c r="B1374" s="3" t="s">
        <v>469</v>
      </c>
      <c r="C1374" s="3" t="s">
        <v>436</v>
      </c>
      <c r="D1374" s="18" t="s">
        <v>18</v>
      </c>
      <c r="E1374" s="23">
        <v>6684.7569589513296</v>
      </c>
      <c r="F1374" s="51">
        <f>VLOOKUP(B1374,[1]export!$A$575:$C$765,3,FALSE)</f>
        <v>6.9683237767821482E-2</v>
      </c>
      <c r="G1374" s="52">
        <v>5.809685593732497E-2</v>
      </c>
      <c r="H1374" s="53">
        <v>3.6924408579006628E-3</v>
      </c>
      <c r="J1374">
        <v>1656</v>
      </c>
      <c r="K1374" s="52">
        <f>F1374*G1374</f>
        <v>4.0483770258434868E-3</v>
      </c>
      <c r="L1374" s="53">
        <f>H1374</f>
        <v>3.6924408579006628E-3</v>
      </c>
      <c r="M1374" s="6">
        <f t="shared" si="59"/>
        <v>4</v>
      </c>
      <c r="U1374" s="18">
        <v>1</v>
      </c>
    </row>
    <row r="1375" spans="1:21" x14ac:dyDescent="0.25">
      <c r="A1375">
        <v>1657</v>
      </c>
      <c r="B1375" s="3" t="s">
        <v>469</v>
      </c>
      <c r="C1375" s="3" t="s">
        <v>436</v>
      </c>
      <c r="D1375" s="18" t="s">
        <v>28</v>
      </c>
      <c r="E1375" s="23">
        <v>1869.1001551261099</v>
      </c>
      <c r="J1375">
        <v>1657</v>
      </c>
      <c r="M1375" s="6">
        <f t="shared" si="59"/>
        <v>0</v>
      </c>
      <c r="U1375" s="18">
        <v>1</v>
      </c>
    </row>
    <row r="1376" spans="1:21" x14ac:dyDescent="0.25">
      <c r="A1376">
        <v>1658</v>
      </c>
      <c r="B1376" s="3" t="s">
        <v>469</v>
      </c>
      <c r="C1376" s="3" t="s">
        <v>436</v>
      </c>
      <c r="D1376" s="18" t="s">
        <v>87</v>
      </c>
      <c r="E1376" s="23">
        <v>872.75136514874998</v>
      </c>
      <c r="J1376">
        <v>1658</v>
      </c>
      <c r="M1376" s="6">
        <f t="shared" si="59"/>
        <v>0</v>
      </c>
      <c r="U1376" s="18">
        <v>1</v>
      </c>
    </row>
    <row r="1377" spans="1:21" x14ac:dyDescent="0.25">
      <c r="A1377">
        <v>1659</v>
      </c>
      <c r="B1377" s="3" t="s">
        <v>469</v>
      </c>
      <c r="C1377" s="3" t="s">
        <v>436</v>
      </c>
      <c r="D1377" s="18" t="s">
        <v>20</v>
      </c>
      <c r="E1377" s="23">
        <v>191.05806925114001</v>
      </c>
      <c r="F1377" s="51">
        <f>VLOOKUP(B1377,[1]export!$A$2:$C$192,3,FALSE)</f>
        <v>8.3104329983309869E-3</v>
      </c>
      <c r="G1377" s="52">
        <v>0.30251232257394156</v>
      </c>
      <c r="H1377" s="53">
        <v>1.3585241108469436E-4</v>
      </c>
      <c r="J1377">
        <v>1659</v>
      </c>
      <c r="K1377" s="52">
        <f>F1377*G1377</f>
        <v>2.5140083879202318E-3</v>
      </c>
      <c r="L1377" s="53">
        <f>H1377</f>
        <v>1.3585241108469436E-4</v>
      </c>
      <c r="M1377" s="6">
        <f t="shared" si="59"/>
        <v>1</v>
      </c>
      <c r="U1377" s="18">
        <v>1</v>
      </c>
    </row>
    <row r="1378" spans="1:21" x14ac:dyDescent="0.25">
      <c r="A1378">
        <v>1660</v>
      </c>
      <c r="B1378" s="3" t="s">
        <v>469</v>
      </c>
      <c r="C1378" s="3" t="s">
        <v>436</v>
      </c>
      <c r="D1378" s="18" t="s">
        <v>33</v>
      </c>
      <c r="E1378" s="23">
        <v>65.211658190010795</v>
      </c>
      <c r="J1378">
        <v>1660</v>
      </c>
      <c r="M1378" s="6">
        <f t="shared" si="59"/>
        <v>0</v>
      </c>
      <c r="U1378" s="18">
        <v>1</v>
      </c>
    </row>
    <row r="1379" spans="1:21" x14ac:dyDescent="0.25">
      <c r="A1379">
        <v>1661</v>
      </c>
      <c r="B1379" s="3" t="s">
        <v>469</v>
      </c>
      <c r="C1379" s="3" t="s">
        <v>437</v>
      </c>
      <c r="D1379" s="18" t="s">
        <v>18</v>
      </c>
      <c r="E1379" s="23">
        <v>4590.4667263313604</v>
      </c>
      <c r="F1379" s="51">
        <f>VLOOKUP(B1379,[1]export!$A$575:$C$765,3,FALSE)</f>
        <v>6.9683237767821482E-2</v>
      </c>
      <c r="G1379" s="52">
        <v>3.9895494439425971E-2</v>
      </c>
      <c r="H1379" s="53">
        <v>2.5356235090106326E-3</v>
      </c>
      <c r="J1379">
        <v>1661</v>
      </c>
      <c r="K1379" s="52">
        <f>F1379*G1379</f>
        <v>2.7800472248873196E-3</v>
      </c>
      <c r="L1379" s="53">
        <f>H1379</f>
        <v>2.5356235090106326E-3</v>
      </c>
      <c r="M1379" s="6">
        <f t="shared" si="59"/>
        <v>4</v>
      </c>
      <c r="U1379" s="18">
        <v>1</v>
      </c>
    </row>
    <row r="1380" spans="1:21" x14ac:dyDescent="0.25">
      <c r="A1380">
        <v>1662</v>
      </c>
      <c r="B1380" s="3" t="s">
        <v>469</v>
      </c>
      <c r="C1380" s="3" t="s">
        <v>437</v>
      </c>
      <c r="D1380" s="18" t="s">
        <v>42</v>
      </c>
      <c r="E1380" s="23">
        <v>222.34510053363999</v>
      </c>
      <c r="J1380">
        <v>1662</v>
      </c>
      <c r="M1380" s="6">
        <f t="shared" si="59"/>
        <v>0</v>
      </c>
      <c r="U1380" s="18">
        <v>1</v>
      </c>
    </row>
    <row r="1381" spans="1:21" x14ac:dyDescent="0.25">
      <c r="A1381">
        <v>1663</v>
      </c>
      <c r="B1381" s="3" t="s">
        <v>469</v>
      </c>
      <c r="C1381" s="3" t="s">
        <v>437</v>
      </c>
      <c r="D1381" s="18" t="s">
        <v>28</v>
      </c>
      <c r="E1381" s="23">
        <v>2617.8638221988699</v>
      </c>
      <c r="J1381">
        <v>1663</v>
      </c>
      <c r="M1381" s="6">
        <f t="shared" si="59"/>
        <v>0</v>
      </c>
      <c r="U1381" s="18">
        <v>1</v>
      </c>
    </row>
    <row r="1382" spans="1:21" x14ac:dyDescent="0.25">
      <c r="A1382">
        <v>1664</v>
      </c>
      <c r="B1382" s="3" t="s">
        <v>469</v>
      </c>
      <c r="C1382" s="3" t="s">
        <v>437</v>
      </c>
      <c r="D1382" s="18" t="s">
        <v>87</v>
      </c>
      <c r="E1382" s="23">
        <v>1223.5290204574901</v>
      </c>
      <c r="J1382">
        <v>1664</v>
      </c>
      <c r="M1382" s="6">
        <f t="shared" si="59"/>
        <v>0</v>
      </c>
      <c r="U1382" s="18">
        <v>1</v>
      </c>
    </row>
    <row r="1383" spans="1:21" x14ac:dyDescent="0.25">
      <c r="A1383">
        <v>1665</v>
      </c>
      <c r="B1383" s="3" t="s">
        <v>469</v>
      </c>
      <c r="C1383" s="3" t="s">
        <v>437</v>
      </c>
      <c r="D1383" s="18" t="s">
        <v>20</v>
      </c>
      <c r="E1383" s="23">
        <v>150.82307349069501</v>
      </c>
      <c r="F1383" s="51">
        <f>VLOOKUP(B1383,[1]export!$A$2:$C$192,3,FALSE)</f>
        <v>8.3104329983309869E-3</v>
      </c>
      <c r="G1383" s="52">
        <v>0.2388061307132579</v>
      </c>
      <c r="H1383" s="53">
        <v>1.0724319711397223E-4</v>
      </c>
      <c r="J1383">
        <v>1665</v>
      </c>
      <c r="K1383" s="52">
        <f>F1383*G1383</f>
        <v>1.9845823488832013E-3</v>
      </c>
      <c r="L1383" s="53">
        <f>H1383</f>
        <v>1.0724319711397223E-4</v>
      </c>
      <c r="M1383" s="6">
        <f t="shared" si="59"/>
        <v>1</v>
      </c>
      <c r="U1383" s="18">
        <v>1</v>
      </c>
    </row>
    <row r="1384" spans="1:21" x14ac:dyDescent="0.25">
      <c r="A1384">
        <v>1666</v>
      </c>
      <c r="B1384" s="3" t="s">
        <v>469</v>
      </c>
      <c r="C1384" s="3" t="s">
        <v>437</v>
      </c>
      <c r="D1384" s="18" t="s">
        <v>22</v>
      </c>
      <c r="E1384" s="23" t="s">
        <v>17</v>
      </c>
      <c r="J1384">
        <v>1666</v>
      </c>
      <c r="M1384" s="6">
        <f t="shared" si="59"/>
        <v>0</v>
      </c>
      <c r="U1384" s="18">
        <v>1</v>
      </c>
    </row>
    <row r="1385" spans="1:21" x14ac:dyDescent="0.25">
      <c r="A1385">
        <v>1667</v>
      </c>
      <c r="B1385" s="3" t="s">
        <v>469</v>
      </c>
      <c r="C1385" s="3" t="s">
        <v>437</v>
      </c>
      <c r="D1385" s="18" t="s">
        <v>33</v>
      </c>
      <c r="E1385" s="23">
        <v>262.24571822055498</v>
      </c>
      <c r="J1385">
        <v>1667</v>
      </c>
      <c r="M1385" s="6">
        <f t="shared" si="59"/>
        <v>0</v>
      </c>
      <c r="U1385" s="18">
        <v>1</v>
      </c>
    </row>
    <row r="1386" spans="1:21" x14ac:dyDescent="0.25">
      <c r="A1386">
        <v>1668</v>
      </c>
      <c r="B1386" s="3" t="s">
        <v>15</v>
      </c>
      <c r="C1386" s="3" t="s">
        <v>15</v>
      </c>
      <c r="D1386" s="18" t="s">
        <v>28</v>
      </c>
      <c r="E1386" s="23">
        <v>17.2722170231573</v>
      </c>
      <c r="J1386">
        <v>1668</v>
      </c>
      <c r="M1386" s="6">
        <f t="shared" si="59"/>
        <v>0</v>
      </c>
      <c r="S1386" s="18">
        <v>1</v>
      </c>
    </row>
    <row r="1387" spans="1:21" x14ac:dyDescent="0.25">
      <c r="A1387">
        <v>1669</v>
      </c>
      <c r="B1387" s="3" t="s">
        <v>15</v>
      </c>
      <c r="C1387" s="3" t="s">
        <v>15</v>
      </c>
      <c r="D1387" s="18" t="s">
        <v>42</v>
      </c>
      <c r="E1387" s="23">
        <v>17.811131445632199</v>
      </c>
      <c r="J1387">
        <v>1669</v>
      </c>
      <c r="M1387" s="6">
        <f t="shared" si="59"/>
        <v>0</v>
      </c>
      <c r="S1387" s="18">
        <v>1</v>
      </c>
    </row>
    <row r="1388" spans="1:21" x14ac:dyDescent="0.25">
      <c r="A1388">
        <v>1670</v>
      </c>
      <c r="B1388" s="3" t="s">
        <v>15</v>
      </c>
      <c r="C1388" s="3" t="s">
        <v>15</v>
      </c>
      <c r="D1388" s="18" t="s">
        <v>87</v>
      </c>
      <c r="E1388" s="23">
        <v>108.298558300835</v>
      </c>
      <c r="J1388">
        <v>1670</v>
      </c>
      <c r="M1388" s="6">
        <f t="shared" si="59"/>
        <v>0</v>
      </c>
      <c r="S1388" s="18">
        <v>1</v>
      </c>
    </row>
    <row r="1389" spans="1:21" x14ac:dyDescent="0.25">
      <c r="A1389">
        <v>1671</v>
      </c>
      <c r="B1389" s="3" t="s">
        <v>126</v>
      </c>
      <c r="C1389" s="3" t="s">
        <v>126</v>
      </c>
      <c r="D1389" s="18" t="s">
        <v>28</v>
      </c>
      <c r="E1389" s="23">
        <v>502.43082378629799</v>
      </c>
      <c r="J1389">
        <v>1671</v>
      </c>
      <c r="M1389" s="6">
        <f t="shared" si="59"/>
        <v>0</v>
      </c>
      <c r="S1389" s="18">
        <v>1</v>
      </c>
    </row>
    <row r="1390" spans="1:21" x14ac:dyDescent="0.25">
      <c r="A1390">
        <v>1672</v>
      </c>
      <c r="B1390" s="3" t="s">
        <v>126</v>
      </c>
      <c r="C1390" s="3" t="s">
        <v>126</v>
      </c>
      <c r="D1390" s="18" t="s">
        <v>42</v>
      </c>
      <c r="E1390" s="23">
        <v>57.896774018278997</v>
      </c>
      <c r="J1390">
        <v>1672</v>
      </c>
      <c r="M1390" s="6">
        <f t="shared" si="59"/>
        <v>0</v>
      </c>
      <c r="S1390" s="18">
        <v>1</v>
      </c>
    </row>
    <row r="1391" spans="1:21" x14ac:dyDescent="0.25">
      <c r="A1391">
        <v>1673</v>
      </c>
      <c r="B1391" s="3" t="s">
        <v>126</v>
      </c>
      <c r="C1391" s="3" t="s">
        <v>126</v>
      </c>
      <c r="D1391" s="18" t="s">
        <v>87</v>
      </c>
      <c r="E1391" s="23">
        <v>23.780195845667699</v>
      </c>
      <c r="J1391">
        <v>1673</v>
      </c>
      <c r="M1391" s="6">
        <f t="shared" si="59"/>
        <v>0</v>
      </c>
      <c r="S1391" s="18">
        <v>1</v>
      </c>
    </row>
    <row r="1392" spans="1:21" x14ac:dyDescent="0.25">
      <c r="A1392">
        <v>1674</v>
      </c>
      <c r="B1392" s="3" t="s">
        <v>440</v>
      </c>
      <c r="C1392" s="3" t="s">
        <v>440</v>
      </c>
      <c r="D1392" s="18" t="s">
        <v>28</v>
      </c>
      <c r="E1392" s="23">
        <v>7729.3975129026503</v>
      </c>
      <c r="J1392">
        <v>1674</v>
      </c>
      <c r="M1392" s="6">
        <f t="shared" si="59"/>
        <v>0</v>
      </c>
      <c r="R1392" s="18">
        <v>1</v>
      </c>
    </row>
    <row r="1393" spans="1:28" x14ac:dyDescent="0.25">
      <c r="A1393">
        <v>1675</v>
      </c>
      <c r="B1393" s="3" t="s">
        <v>440</v>
      </c>
      <c r="C1393" s="3" t="s">
        <v>440</v>
      </c>
      <c r="D1393" s="18" t="s">
        <v>198</v>
      </c>
      <c r="E1393" s="23">
        <v>1109.32803333588</v>
      </c>
      <c r="J1393">
        <v>1675</v>
      </c>
      <c r="M1393" s="6">
        <f t="shared" si="59"/>
        <v>0</v>
      </c>
      <c r="R1393" s="18">
        <v>1</v>
      </c>
    </row>
    <row r="1394" spans="1:28" x14ac:dyDescent="0.25">
      <c r="A1394">
        <v>1676</v>
      </c>
      <c r="B1394" s="3" t="s">
        <v>440</v>
      </c>
      <c r="C1394" s="3" t="s">
        <v>440</v>
      </c>
      <c r="D1394" s="18" t="s">
        <v>18</v>
      </c>
      <c r="E1394" s="23">
        <v>6758.4858399014402</v>
      </c>
      <c r="F1394" s="51">
        <f>VLOOKUP(B1394,[1]export!$A$575:$C$765,3,FALSE)</f>
        <v>7.0767849635513498E-3</v>
      </c>
      <c r="H1394" s="53">
        <v>3.7331662775530461E-3</v>
      </c>
      <c r="J1394">
        <v>1676</v>
      </c>
      <c r="K1394" s="53">
        <f>F1394</f>
        <v>7.0767849635513498E-3</v>
      </c>
      <c r="L1394" s="53">
        <f>H1394</f>
        <v>3.7331662775530461E-3</v>
      </c>
      <c r="M1394" s="6">
        <f t="shared" si="59"/>
        <v>4</v>
      </c>
      <c r="R1394" s="18">
        <v>1</v>
      </c>
    </row>
    <row r="1395" spans="1:28" x14ac:dyDescent="0.25">
      <c r="A1395">
        <v>1677</v>
      </c>
      <c r="B1395" s="46" t="s">
        <v>1044</v>
      </c>
      <c r="C1395" s="3" t="s">
        <v>75</v>
      </c>
      <c r="D1395" s="18" t="s">
        <v>18</v>
      </c>
      <c r="E1395" s="23">
        <v>433.13212240222799</v>
      </c>
      <c r="F1395" s="51">
        <f>VLOOKUP(B1395,[1]export!$A$575:$C$765,3,FALSE)</f>
        <v>0</v>
      </c>
      <c r="G1395" s="52">
        <v>0.3982160868096169</v>
      </c>
      <c r="H1395" s="53">
        <v>2.3924800190164427E-4</v>
      </c>
      <c r="J1395">
        <v>1677</v>
      </c>
      <c r="K1395" s="52">
        <f>F1395*G1395</f>
        <v>0</v>
      </c>
      <c r="L1395" s="53">
        <f>H1395</f>
        <v>2.3924800190164427E-4</v>
      </c>
      <c r="M1395" s="6">
        <f t="shared" si="59"/>
        <v>4</v>
      </c>
      <c r="AB1395" s="18">
        <v>1</v>
      </c>
    </row>
    <row r="1396" spans="1:28" x14ac:dyDescent="0.25">
      <c r="A1396">
        <v>1678</v>
      </c>
      <c r="B1396" s="3" t="s">
        <v>74</v>
      </c>
      <c r="C1396" s="3" t="s">
        <v>75</v>
      </c>
      <c r="D1396" s="18" t="s">
        <v>28</v>
      </c>
      <c r="E1396" s="23">
        <v>298.89788838240901</v>
      </c>
      <c r="J1396">
        <v>1678</v>
      </c>
      <c r="M1396" s="6">
        <f t="shared" si="59"/>
        <v>0</v>
      </c>
      <c r="AB1396" s="18">
        <v>1</v>
      </c>
    </row>
    <row r="1397" spans="1:28" x14ac:dyDescent="0.25">
      <c r="A1397">
        <v>1679</v>
      </c>
      <c r="B1397" s="46" t="s">
        <v>1044</v>
      </c>
      <c r="C1397" s="3" t="s">
        <v>75</v>
      </c>
      <c r="D1397" s="18" t="s">
        <v>18</v>
      </c>
      <c r="E1397" s="23">
        <v>433.13212240222799</v>
      </c>
      <c r="F1397" s="51">
        <f>VLOOKUP(B1397,[1]export!$A$575:$C$765,3,FALSE)</f>
        <v>0</v>
      </c>
      <c r="G1397" s="52">
        <v>0.3982160868096169</v>
      </c>
      <c r="H1397" s="53">
        <v>2.3924800190164427E-4</v>
      </c>
      <c r="J1397">
        <v>1679</v>
      </c>
      <c r="K1397" s="52">
        <f>F1397*G1397</f>
        <v>0</v>
      </c>
      <c r="L1397" s="53">
        <f>H1397</f>
        <v>2.3924800190164427E-4</v>
      </c>
      <c r="M1397" s="6">
        <f t="shared" si="59"/>
        <v>4</v>
      </c>
      <c r="AB1397" s="18">
        <v>1</v>
      </c>
    </row>
    <row r="1398" spans="1:28" x14ac:dyDescent="0.25">
      <c r="A1398">
        <v>1680</v>
      </c>
      <c r="B1398" s="3" t="s">
        <v>74</v>
      </c>
      <c r="C1398" s="3" t="s">
        <v>75</v>
      </c>
      <c r="D1398" s="18" t="s">
        <v>28</v>
      </c>
      <c r="E1398" s="23">
        <v>298.89788838240901</v>
      </c>
      <c r="J1398">
        <v>1680</v>
      </c>
      <c r="M1398" s="6">
        <f t="shared" si="59"/>
        <v>0</v>
      </c>
      <c r="AB1398" s="18">
        <v>1</v>
      </c>
    </row>
    <row r="1399" spans="1:28" x14ac:dyDescent="0.25">
      <c r="A1399">
        <v>1681</v>
      </c>
      <c r="B1399" s="3" t="s">
        <v>34</v>
      </c>
      <c r="C1399" s="3" t="s">
        <v>34</v>
      </c>
      <c r="D1399" s="18" t="s">
        <v>87</v>
      </c>
      <c r="E1399" s="23">
        <v>2990.3864957138198</v>
      </c>
      <c r="J1399">
        <v>1681</v>
      </c>
      <c r="M1399" s="6">
        <f t="shared" si="59"/>
        <v>0</v>
      </c>
      <c r="P1399" s="18">
        <v>1</v>
      </c>
    </row>
    <row r="1400" spans="1:28" x14ac:dyDescent="0.25">
      <c r="A1400">
        <v>1682</v>
      </c>
      <c r="B1400" s="3" t="s">
        <v>111</v>
      </c>
      <c r="C1400" s="3" t="s">
        <v>111</v>
      </c>
      <c r="D1400" s="18" t="s">
        <v>39</v>
      </c>
      <c r="E1400" s="23">
        <v>2914.53835481854</v>
      </c>
      <c r="J1400">
        <v>1682</v>
      </c>
      <c r="M1400" s="6">
        <f t="shared" si="59"/>
        <v>0</v>
      </c>
      <c r="Z1400" s="18">
        <v>1</v>
      </c>
    </row>
    <row r="1401" spans="1:28" x14ac:dyDescent="0.25">
      <c r="A1401">
        <v>1683</v>
      </c>
      <c r="B1401" s="3" t="s">
        <v>111</v>
      </c>
      <c r="C1401" s="3" t="s">
        <v>111</v>
      </c>
      <c r="D1401" s="18" t="s">
        <v>92</v>
      </c>
      <c r="E1401" s="23">
        <v>1496.8495470510099</v>
      </c>
      <c r="J1401">
        <v>1683</v>
      </c>
      <c r="M1401" s="6">
        <f t="shared" si="59"/>
        <v>0</v>
      </c>
      <c r="Z1401" s="18">
        <v>1</v>
      </c>
    </row>
    <row r="1402" spans="1:28" x14ac:dyDescent="0.25">
      <c r="A1402">
        <v>1684</v>
      </c>
      <c r="B1402" s="3" t="s">
        <v>111</v>
      </c>
      <c r="C1402" s="3" t="s">
        <v>111</v>
      </c>
      <c r="D1402" s="18" t="s">
        <v>49</v>
      </c>
      <c r="E1402" s="23">
        <v>198.26637502345099</v>
      </c>
      <c r="J1402">
        <v>1684</v>
      </c>
      <c r="M1402" s="6">
        <f t="shared" si="59"/>
        <v>0</v>
      </c>
      <c r="Z1402" s="18">
        <v>1</v>
      </c>
    </row>
    <row r="1403" spans="1:28" x14ac:dyDescent="0.25">
      <c r="A1403">
        <v>1685</v>
      </c>
      <c r="B1403" s="3" t="s">
        <v>85</v>
      </c>
      <c r="C1403" s="3" t="s">
        <v>85</v>
      </c>
      <c r="D1403" s="18" t="s">
        <v>39</v>
      </c>
      <c r="E1403" s="23">
        <v>440.45309545193101</v>
      </c>
      <c r="J1403">
        <v>1685</v>
      </c>
      <c r="M1403" s="6">
        <f t="shared" si="59"/>
        <v>0</v>
      </c>
      <c r="V1403" s="18">
        <v>1</v>
      </c>
    </row>
    <row r="1404" spans="1:28" x14ac:dyDescent="0.25">
      <c r="A1404">
        <v>1686</v>
      </c>
      <c r="B1404" s="3" t="s">
        <v>85</v>
      </c>
      <c r="C1404" s="3" t="s">
        <v>85</v>
      </c>
      <c r="D1404" s="18" t="s">
        <v>22</v>
      </c>
      <c r="E1404" s="23" t="s">
        <v>17</v>
      </c>
      <c r="J1404">
        <v>1686</v>
      </c>
      <c r="M1404" s="6">
        <f t="shared" si="59"/>
        <v>0</v>
      </c>
      <c r="V1404" s="18">
        <v>1</v>
      </c>
    </row>
    <row r="1405" spans="1:28" x14ac:dyDescent="0.25">
      <c r="A1405">
        <v>1687</v>
      </c>
      <c r="B1405" s="3" t="s">
        <v>85</v>
      </c>
      <c r="C1405" s="3" t="s">
        <v>85</v>
      </c>
      <c r="D1405" s="18" t="s">
        <v>22</v>
      </c>
      <c r="E1405" s="23" t="s">
        <v>17</v>
      </c>
      <c r="J1405">
        <v>1687</v>
      </c>
      <c r="M1405" s="6">
        <f t="shared" si="59"/>
        <v>0</v>
      </c>
      <c r="V1405" s="18">
        <v>1</v>
      </c>
    </row>
    <row r="1406" spans="1:28" x14ac:dyDescent="0.25">
      <c r="A1406">
        <v>1688</v>
      </c>
      <c r="B1406" s="3" t="s">
        <v>85</v>
      </c>
      <c r="C1406" s="3" t="s">
        <v>85</v>
      </c>
      <c r="D1406" s="18" t="s">
        <v>22</v>
      </c>
      <c r="E1406" s="23" t="s">
        <v>17</v>
      </c>
      <c r="J1406">
        <v>1688</v>
      </c>
      <c r="M1406" s="6">
        <f t="shared" si="59"/>
        <v>0</v>
      </c>
      <c r="V1406" s="18">
        <v>1</v>
      </c>
    </row>
    <row r="1407" spans="1:28" x14ac:dyDescent="0.25">
      <c r="A1407">
        <v>1689</v>
      </c>
      <c r="B1407" s="3" t="s">
        <v>85</v>
      </c>
      <c r="C1407" s="3" t="s">
        <v>85</v>
      </c>
      <c r="D1407" s="18" t="s">
        <v>22</v>
      </c>
      <c r="E1407" s="23" t="s">
        <v>17</v>
      </c>
      <c r="J1407">
        <v>1689</v>
      </c>
      <c r="M1407" s="6">
        <f t="shared" si="59"/>
        <v>0</v>
      </c>
      <c r="V1407" s="18">
        <v>1</v>
      </c>
    </row>
    <row r="1408" spans="1:28" x14ac:dyDescent="0.25">
      <c r="A1408">
        <v>1690</v>
      </c>
      <c r="B1408" s="3" t="s">
        <v>85</v>
      </c>
      <c r="C1408" s="3" t="s">
        <v>85</v>
      </c>
      <c r="D1408" s="18" t="s">
        <v>92</v>
      </c>
      <c r="E1408" s="23">
        <v>131.29532475769</v>
      </c>
      <c r="J1408">
        <v>1690</v>
      </c>
      <c r="M1408" s="6">
        <f t="shared" si="59"/>
        <v>0</v>
      </c>
      <c r="V1408" s="18">
        <v>1</v>
      </c>
    </row>
    <row r="1409" spans="1:31" x14ac:dyDescent="0.25">
      <c r="A1409">
        <v>1691</v>
      </c>
      <c r="B1409" s="3" t="s">
        <v>85</v>
      </c>
      <c r="C1409" s="3" t="s">
        <v>85</v>
      </c>
      <c r="D1409" s="18" t="s">
        <v>198</v>
      </c>
      <c r="E1409" s="23" t="s">
        <v>17</v>
      </c>
      <c r="J1409">
        <v>1691</v>
      </c>
      <c r="M1409" s="6">
        <f t="shared" si="59"/>
        <v>0</v>
      </c>
      <c r="V1409" s="18">
        <v>1</v>
      </c>
    </row>
    <row r="1410" spans="1:31" x14ac:dyDescent="0.25">
      <c r="A1410">
        <v>1692</v>
      </c>
      <c r="B1410" s="3" t="s">
        <v>85</v>
      </c>
      <c r="C1410" s="3" t="s">
        <v>85</v>
      </c>
      <c r="D1410" s="18" t="s">
        <v>22</v>
      </c>
      <c r="E1410" s="23" t="s">
        <v>17</v>
      </c>
      <c r="J1410">
        <v>1692</v>
      </c>
      <c r="M1410" s="6">
        <f t="shared" ref="M1410:M1473" si="60">IF($D1410="Maize",1,0)+IF($D1410="Rice",2,0)+IF($D1410="Soybeans",3,0)+IF($D1410="Wheat",4,0)</f>
        <v>0</v>
      </c>
      <c r="V1410" s="18">
        <v>1</v>
      </c>
    </row>
    <row r="1411" spans="1:31" x14ac:dyDescent="0.25">
      <c r="A1411">
        <v>1693</v>
      </c>
      <c r="B1411" s="3" t="s">
        <v>85</v>
      </c>
      <c r="C1411" s="3" t="s">
        <v>85</v>
      </c>
      <c r="D1411" s="18" t="s">
        <v>127</v>
      </c>
      <c r="E1411" s="23">
        <v>9.2972545833611403E-23</v>
      </c>
      <c r="J1411">
        <v>1693</v>
      </c>
      <c r="M1411" s="6">
        <f t="shared" si="60"/>
        <v>0</v>
      </c>
      <c r="V1411" s="18">
        <v>1</v>
      </c>
    </row>
    <row r="1412" spans="1:31" x14ac:dyDescent="0.25">
      <c r="A1412">
        <v>1694</v>
      </c>
      <c r="B1412" s="3" t="s">
        <v>85</v>
      </c>
      <c r="C1412" s="3" t="s">
        <v>85</v>
      </c>
      <c r="D1412" s="18" t="s">
        <v>22</v>
      </c>
      <c r="E1412" s="23" t="s">
        <v>17</v>
      </c>
      <c r="J1412">
        <v>1694</v>
      </c>
      <c r="M1412" s="6">
        <f t="shared" si="60"/>
        <v>0</v>
      </c>
      <c r="V1412" s="18">
        <v>1</v>
      </c>
    </row>
    <row r="1413" spans="1:31" x14ac:dyDescent="0.25">
      <c r="A1413">
        <v>1695</v>
      </c>
      <c r="B1413" s="3" t="s">
        <v>85</v>
      </c>
      <c r="C1413" s="3" t="s">
        <v>85</v>
      </c>
      <c r="D1413" s="18" t="s">
        <v>21</v>
      </c>
      <c r="E1413" s="23" t="s">
        <v>17</v>
      </c>
      <c r="J1413">
        <v>1695</v>
      </c>
      <c r="M1413" s="6">
        <f t="shared" si="60"/>
        <v>0</v>
      </c>
      <c r="V1413" s="18">
        <v>1</v>
      </c>
    </row>
    <row r="1414" spans="1:31" x14ac:dyDescent="0.25">
      <c r="A1414">
        <v>1696</v>
      </c>
      <c r="B1414" s="3" t="s">
        <v>85</v>
      </c>
      <c r="C1414" s="3" t="s">
        <v>85</v>
      </c>
      <c r="D1414" s="18" t="s">
        <v>21</v>
      </c>
      <c r="E1414" s="23" t="s">
        <v>17</v>
      </c>
      <c r="J1414">
        <v>1696</v>
      </c>
      <c r="M1414" s="6">
        <f t="shared" si="60"/>
        <v>0</v>
      </c>
      <c r="V1414" s="18">
        <v>1</v>
      </c>
    </row>
    <row r="1415" spans="1:31" x14ac:dyDescent="0.25">
      <c r="A1415">
        <v>1697</v>
      </c>
      <c r="B1415" s="3" t="s">
        <v>85</v>
      </c>
      <c r="C1415" s="3" t="s">
        <v>85</v>
      </c>
      <c r="D1415" s="18" t="s">
        <v>21</v>
      </c>
      <c r="E1415" s="23" t="s">
        <v>17</v>
      </c>
      <c r="J1415">
        <v>1697</v>
      </c>
      <c r="M1415" s="6">
        <f t="shared" si="60"/>
        <v>0</v>
      </c>
      <c r="V1415" s="18">
        <v>1</v>
      </c>
    </row>
    <row r="1416" spans="1:31" x14ac:dyDescent="0.25">
      <c r="A1416">
        <v>1698</v>
      </c>
      <c r="B1416" s="3" t="s">
        <v>85</v>
      </c>
      <c r="C1416" s="3" t="s">
        <v>85</v>
      </c>
      <c r="D1416" s="18" t="s">
        <v>25</v>
      </c>
      <c r="E1416" s="23">
        <v>430.27956784488902</v>
      </c>
      <c r="J1416">
        <v>1698</v>
      </c>
      <c r="M1416" s="6">
        <f t="shared" si="60"/>
        <v>0</v>
      </c>
      <c r="V1416" s="18">
        <v>1</v>
      </c>
    </row>
    <row r="1417" spans="1:31" x14ac:dyDescent="0.25">
      <c r="A1417">
        <v>1699</v>
      </c>
      <c r="B1417" s="3" t="s">
        <v>85</v>
      </c>
      <c r="C1417" s="3" t="s">
        <v>85</v>
      </c>
      <c r="D1417" s="18" t="s">
        <v>49</v>
      </c>
      <c r="E1417" s="23">
        <v>276.766413438001</v>
      </c>
      <c r="J1417">
        <v>1699</v>
      </c>
      <c r="M1417" s="6">
        <f t="shared" si="60"/>
        <v>0</v>
      </c>
      <c r="V1417" s="18">
        <v>1</v>
      </c>
    </row>
    <row r="1418" spans="1:31" x14ac:dyDescent="0.25">
      <c r="A1418">
        <v>1700</v>
      </c>
      <c r="B1418" s="3" t="s">
        <v>108</v>
      </c>
      <c r="C1418" s="3" t="s">
        <v>108</v>
      </c>
      <c r="D1418" s="18" t="s">
        <v>20</v>
      </c>
      <c r="E1418" s="23">
        <v>1745.5223365492</v>
      </c>
      <c r="F1418" s="51">
        <f>VLOOKUP(B1418,[1]export!$A$2:$C$192,3,FALSE)</f>
        <v>4.2719444213226795E-6</v>
      </c>
      <c r="H1418" s="53">
        <v>1.2411588735919521E-3</v>
      </c>
      <c r="J1418">
        <v>1700</v>
      </c>
      <c r="K1418" s="53">
        <f>F1418</f>
        <v>4.2719444213226795E-6</v>
      </c>
      <c r="L1418" s="53">
        <f>H1418</f>
        <v>1.2411588735919521E-3</v>
      </c>
      <c r="M1418" s="6">
        <f t="shared" si="60"/>
        <v>1</v>
      </c>
      <c r="AC1418" s="18">
        <v>1</v>
      </c>
    </row>
    <row r="1419" spans="1:31" x14ac:dyDescent="0.25">
      <c r="A1419">
        <v>1701</v>
      </c>
      <c r="B1419" s="3" t="s">
        <v>108</v>
      </c>
      <c r="C1419" s="3" t="s">
        <v>108</v>
      </c>
      <c r="D1419" s="18" t="s">
        <v>30</v>
      </c>
      <c r="E1419" s="23">
        <v>0</v>
      </c>
      <c r="J1419">
        <v>1701</v>
      </c>
      <c r="M1419" s="6">
        <f t="shared" si="60"/>
        <v>0</v>
      </c>
      <c r="AC1419" s="18">
        <v>1</v>
      </c>
    </row>
    <row r="1420" spans="1:31" x14ac:dyDescent="0.25">
      <c r="A1420">
        <v>1702</v>
      </c>
      <c r="B1420" s="3" t="s">
        <v>108</v>
      </c>
      <c r="C1420" s="3" t="s">
        <v>108</v>
      </c>
      <c r="D1420" s="18" t="s">
        <v>39</v>
      </c>
      <c r="E1420" s="23">
        <v>1947.2665783360701</v>
      </c>
      <c r="J1420">
        <v>1702</v>
      </c>
      <c r="M1420" s="6">
        <f t="shared" si="60"/>
        <v>0</v>
      </c>
      <c r="AC1420" s="18">
        <v>1</v>
      </c>
    </row>
    <row r="1421" spans="1:31" x14ac:dyDescent="0.25">
      <c r="A1421">
        <v>1703</v>
      </c>
      <c r="B1421" s="3" t="s">
        <v>108</v>
      </c>
      <c r="C1421" s="3" t="s">
        <v>108</v>
      </c>
      <c r="D1421" s="18" t="s">
        <v>22</v>
      </c>
      <c r="E1421" s="23" t="s">
        <v>17</v>
      </c>
      <c r="J1421">
        <v>1703</v>
      </c>
      <c r="M1421" s="6">
        <f t="shared" si="60"/>
        <v>0</v>
      </c>
      <c r="AC1421" s="18">
        <v>1</v>
      </c>
    </row>
    <row r="1422" spans="1:31" x14ac:dyDescent="0.25">
      <c r="A1422">
        <v>1704</v>
      </c>
      <c r="B1422" s="3" t="s">
        <v>108</v>
      </c>
      <c r="C1422" s="3" t="s">
        <v>108</v>
      </c>
      <c r="D1422" s="18" t="s">
        <v>22</v>
      </c>
      <c r="E1422" s="23" t="s">
        <v>17</v>
      </c>
      <c r="J1422">
        <v>1704</v>
      </c>
      <c r="M1422" s="6">
        <f t="shared" si="60"/>
        <v>0</v>
      </c>
      <c r="AC1422" s="18">
        <v>1</v>
      </c>
    </row>
    <row r="1423" spans="1:31" x14ac:dyDescent="0.25">
      <c r="A1423">
        <v>1705</v>
      </c>
      <c r="B1423" s="3" t="s">
        <v>109</v>
      </c>
      <c r="C1423" s="3" t="s">
        <v>109</v>
      </c>
      <c r="D1423" s="18" t="s">
        <v>20</v>
      </c>
      <c r="E1423" s="23">
        <v>762.46325360534502</v>
      </c>
      <c r="F1423" s="51">
        <f>VLOOKUP(B1423,[1]export!$A$2:$C$192,3,FALSE)</f>
        <v>1.0451575284372072E-5</v>
      </c>
      <c r="H1423" s="53">
        <v>5.4215177496434806E-4</v>
      </c>
      <c r="J1423">
        <v>1705</v>
      </c>
      <c r="K1423" s="53">
        <f>F1423</f>
        <v>1.0451575284372072E-5</v>
      </c>
      <c r="L1423" s="53">
        <f>H1423</f>
        <v>5.4215177496434806E-4</v>
      </c>
      <c r="M1423" s="6">
        <f t="shared" si="60"/>
        <v>1</v>
      </c>
      <c r="AE1423" s="18">
        <v>1</v>
      </c>
    </row>
    <row r="1424" spans="1:31" x14ac:dyDescent="0.25">
      <c r="A1424">
        <v>1706</v>
      </c>
      <c r="B1424" s="3" t="s">
        <v>109</v>
      </c>
      <c r="C1424" s="3" t="s">
        <v>109</v>
      </c>
      <c r="D1424" s="18" t="s">
        <v>29</v>
      </c>
      <c r="E1424" s="23">
        <v>752.27537307354999</v>
      </c>
      <c r="F1424" s="51">
        <f>VLOOKUP(B1424,[1]export!$A$193:$C$383,3,FALSE)</f>
        <v>6.87044632633614E-5</v>
      </c>
      <c r="H1424" s="53">
        <v>3.8512741848599746E-4</v>
      </c>
      <c r="J1424">
        <v>1706</v>
      </c>
      <c r="K1424" s="53">
        <f>F1424</f>
        <v>6.87044632633614E-5</v>
      </c>
      <c r="L1424" s="53">
        <f>H1424</f>
        <v>3.8512741848599746E-4</v>
      </c>
      <c r="M1424" s="6">
        <f t="shared" si="60"/>
        <v>2</v>
      </c>
      <c r="AE1424" s="18">
        <v>1</v>
      </c>
    </row>
    <row r="1425" spans="1:31" x14ac:dyDescent="0.25">
      <c r="A1425">
        <v>1707</v>
      </c>
      <c r="B1425" s="3" t="s">
        <v>109</v>
      </c>
      <c r="C1425" s="3" t="s">
        <v>109</v>
      </c>
      <c r="D1425" s="18" t="s">
        <v>39</v>
      </c>
      <c r="E1425" s="23">
        <v>9.3284792403679495E-21</v>
      </c>
      <c r="J1425">
        <v>1707</v>
      </c>
      <c r="M1425" s="6">
        <f t="shared" si="60"/>
        <v>0</v>
      </c>
      <c r="AE1425" s="18">
        <v>1</v>
      </c>
    </row>
    <row r="1426" spans="1:31" x14ac:dyDescent="0.25">
      <c r="A1426">
        <v>1708</v>
      </c>
      <c r="B1426" s="3" t="s">
        <v>109</v>
      </c>
      <c r="C1426" s="3" t="s">
        <v>109</v>
      </c>
      <c r="D1426" s="18" t="s">
        <v>22</v>
      </c>
      <c r="E1426" s="23" t="s">
        <v>17</v>
      </c>
      <c r="J1426">
        <v>1708</v>
      </c>
      <c r="M1426" s="6">
        <f t="shared" si="60"/>
        <v>0</v>
      </c>
      <c r="AE1426" s="18">
        <v>1</v>
      </c>
    </row>
    <row r="1427" spans="1:31" x14ac:dyDescent="0.25">
      <c r="A1427">
        <v>1709</v>
      </c>
      <c r="B1427" s="3" t="s">
        <v>115</v>
      </c>
      <c r="C1427" s="3" t="s">
        <v>115</v>
      </c>
      <c r="D1427" s="18" t="s">
        <v>87</v>
      </c>
      <c r="E1427" s="23">
        <v>34.323163203071097</v>
      </c>
      <c r="J1427">
        <v>1709</v>
      </c>
      <c r="M1427" s="6">
        <f t="shared" si="60"/>
        <v>0</v>
      </c>
      <c r="V1427" s="18">
        <v>1</v>
      </c>
    </row>
    <row r="1428" spans="1:31" x14ac:dyDescent="0.25">
      <c r="A1428">
        <v>1710</v>
      </c>
      <c r="B1428" s="3" t="s">
        <v>115</v>
      </c>
      <c r="C1428" s="3" t="s">
        <v>115</v>
      </c>
      <c r="D1428" s="18" t="s">
        <v>29</v>
      </c>
      <c r="E1428" s="23">
        <v>113.514605055226</v>
      </c>
      <c r="F1428" s="51">
        <f>VLOOKUP(B1428,[1]export!$A$193:$C$383,3,FALSE)</f>
        <v>3.9023543778494074E-4</v>
      </c>
      <c r="H1428" s="53">
        <v>5.8113808281083365E-5</v>
      </c>
      <c r="J1428">
        <v>1710</v>
      </c>
      <c r="K1428" s="53">
        <f>F1428</f>
        <v>3.9023543778494074E-4</v>
      </c>
      <c r="L1428" s="53">
        <f>H1428</f>
        <v>5.8113808281083365E-5</v>
      </c>
      <c r="M1428" s="6">
        <f t="shared" si="60"/>
        <v>2</v>
      </c>
      <c r="V1428" s="18">
        <v>1</v>
      </c>
    </row>
    <row r="1429" spans="1:31" x14ac:dyDescent="0.25">
      <c r="A1429">
        <v>1711</v>
      </c>
      <c r="B1429" s="3" t="s">
        <v>115</v>
      </c>
      <c r="C1429" s="3" t="s">
        <v>115</v>
      </c>
      <c r="D1429" s="18" t="s">
        <v>39</v>
      </c>
      <c r="E1429" s="23">
        <v>62.285094436711901</v>
      </c>
      <c r="J1429">
        <v>1711</v>
      </c>
      <c r="M1429" s="6">
        <f t="shared" si="60"/>
        <v>0</v>
      </c>
      <c r="V1429" s="18">
        <v>1</v>
      </c>
    </row>
    <row r="1430" spans="1:31" x14ac:dyDescent="0.25">
      <c r="A1430">
        <v>1712</v>
      </c>
      <c r="B1430" s="3" t="s">
        <v>115</v>
      </c>
      <c r="C1430" s="3" t="s">
        <v>115</v>
      </c>
      <c r="D1430" s="18" t="s">
        <v>39</v>
      </c>
      <c r="E1430" s="23">
        <v>275.32499325993598</v>
      </c>
      <c r="J1430">
        <v>1712</v>
      </c>
      <c r="M1430" s="6">
        <f t="shared" si="60"/>
        <v>0</v>
      </c>
      <c r="V1430" s="18">
        <v>1</v>
      </c>
    </row>
    <row r="1431" spans="1:31" x14ac:dyDescent="0.25">
      <c r="A1431">
        <v>1713</v>
      </c>
      <c r="B1431" s="3" t="s">
        <v>115</v>
      </c>
      <c r="C1431" s="3" t="s">
        <v>115</v>
      </c>
      <c r="D1431" s="18" t="s">
        <v>92</v>
      </c>
      <c r="E1431" s="23">
        <v>148.522538160192</v>
      </c>
      <c r="J1431">
        <v>1713</v>
      </c>
      <c r="M1431" s="6">
        <f t="shared" si="60"/>
        <v>0</v>
      </c>
      <c r="V1431" s="18">
        <v>1</v>
      </c>
    </row>
    <row r="1432" spans="1:31" x14ac:dyDescent="0.25">
      <c r="A1432">
        <v>1714</v>
      </c>
      <c r="B1432" s="3" t="s">
        <v>115</v>
      </c>
      <c r="C1432" s="3" t="s">
        <v>115</v>
      </c>
      <c r="D1432" s="18" t="s">
        <v>22</v>
      </c>
      <c r="E1432" s="23" t="s">
        <v>17</v>
      </c>
      <c r="J1432">
        <v>1714</v>
      </c>
      <c r="M1432" s="6">
        <f t="shared" si="60"/>
        <v>0</v>
      </c>
      <c r="V1432" s="18">
        <v>1</v>
      </c>
    </row>
    <row r="1433" spans="1:31" x14ac:dyDescent="0.25">
      <c r="A1433">
        <v>1715</v>
      </c>
      <c r="B1433" s="3" t="s">
        <v>115</v>
      </c>
      <c r="C1433" s="3" t="s">
        <v>115</v>
      </c>
      <c r="D1433" s="18" t="s">
        <v>127</v>
      </c>
      <c r="E1433" s="23">
        <v>111.22055423759301</v>
      </c>
      <c r="J1433">
        <v>1715</v>
      </c>
      <c r="M1433" s="6">
        <f t="shared" si="60"/>
        <v>0</v>
      </c>
      <c r="V1433" s="18">
        <v>1</v>
      </c>
    </row>
    <row r="1434" spans="1:31" x14ac:dyDescent="0.25">
      <c r="A1434">
        <v>1716</v>
      </c>
      <c r="B1434" s="3" t="s">
        <v>115</v>
      </c>
      <c r="C1434" s="3" t="s">
        <v>115</v>
      </c>
      <c r="D1434" s="18" t="s">
        <v>45</v>
      </c>
      <c r="E1434" s="23">
        <v>622.57019516791502</v>
      </c>
      <c r="J1434">
        <v>1716</v>
      </c>
      <c r="M1434" s="6">
        <f t="shared" si="60"/>
        <v>0</v>
      </c>
      <c r="V1434" s="18">
        <v>1</v>
      </c>
    </row>
    <row r="1435" spans="1:31" x14ac:dyDescent="0.25">
      <c r="A1435">
        <v>1717</v>
      </c>
      <c r="B1435" s="3" t="s">
        <v>115</v>
      </c>
      <c r="C1435" s="3" t="s">
        <v>115</v>
      </c>
      <c r="D1435" s="18" t="s">
        <v>25</v>
      </c>
      <c r="E1435" s="23">
        <v>1135.9496671075001</v>
      </c>
      <c r="J1435">
        <v>1717</v>
      </c>
      <c r="M1435" s="6">
        <f t="shared" si="60"/>
        <v>0</v>
      </c>
      <c r="V1435" s="18">
        <v>1</v>
      </c>
    </row>
    <row r="1436" spans="1:31" x14ac:dyDescent="0.25">
      <c r="A1436">
        <v>1718</v>
      </c>
      <c r="B1436" s="3" t="s">
        <v>115</v>
      </c>
      <c r="C1436" s="3" t="s">
        <v>115</v>
      </c>
      <c r="D1436" s="18" t="s">
        <v>49</v>
      </c>
      <c r="E1436" s="23">
        <v>516.42003098922601</v>
      </c>
      <c r="J1436">
        <v>1718</v>
      </c>
      <c r="M1436" s="6">
        <f t="shared" si="60"/>
        <v>0</v>
      </c>
      <c r="V1436" s="18">
        <v>1</v>
      </c>
    </row>
    <row r="1437" spans="1:31" x14ac:dyDescent="0.25">
      <c r="A1437">
        <v>1719</v>
      </c>
      <c r="B1437" s="3" t="s">
        <v>115</v>
      </c>
      <c r="C1437" s="3" t="s">
        <v>115</v>
      </c>
      <c r="D1437" s="18" t="s">
        <v>196</v>
      </c>
      <c r="E1437" s="23" t="s">
        <v>17</v>
      </c>
      <c r="J1437">
        <v>1719</v>
      </c>
      <c r="M1437" s="6">
        <f t="shared" si="60"/>
        <v>0</v>
      </c>
      <c r="V1437" s="18">
        <v>1</v>
      </c>
    </row>
    <row r="1438" spans="1:31" x14ac:dyDescent="0.25">
      <c r="A1438">
        <v>1720</v>
      </c>
      <c r="B1438" s="3" t="s">
        <v>115</v>
      </c>
      <c r="C1438" s="3" t="s">
        <v>115</v>
      </c>
      <c r="D1438" s="18" t="s">
        <v>22</v>
      </c>
      <c r="E1438" s="23" t="s">
        <v>17</v>
      </c>
      <c r="J1438">
        <v>1720</v>
      </c>
      <c r="M1438" s="6">
        <f t="shared" si="60"/>
        <v>0</v>
      </c>
      <c r="V1438" s="18">
        <v>1</v>
      </c>
    </row>
    <row r="1439" spans="1:31" x14ac:dyDescent="0.25">
      <c r="A1439">
        <v>1721</v>
      </c>
      <c r="B1439" s="3" t="s">
        <v>115</v>
      </c>
      <c r="C1439" s="3" t="s">
        <v>115</v>
      </c>
      <c r="D1439" s="18" t="s">
        <v>22</v>
      </c>
      <c r="E1439" s="23" t="s">
        <v>17</v>
      </c>
      <c r="J1439">
        <v>1721</v>
      </c>
      <c r="M1439" s="6">
        <f t="shared" si="60"/>
        <v>0</v>
      </c>
      <c r="V1439" s="18">
        <v>1</v>
      </c>
    </row>
    <row r="1440" spans="1:31" x14ac:dyDescent="0.25">
      <c r="A1440">
        <v>1722</v>
      </c>
      <c r="B1440" s="3" t="s">
        <v>148</v>
      </c>
      <c r="C1440" s="3" t="s">
        <v>148</v>
      </c>
      <c r="D1440" s="18" t="s">
        <v>29</v>
      </c>
      <c r="E1440" s="23">
        <v>7779.8292085696303</v>
      </c>
      <c r="F1440" s="51">
        <f>VLOOKUP(B1440,[1]export!$A$193:$C$383,3,FALSE)</f>
        <v>9.8505597567079633E-5</v>
      </c>
      <c r="G1440" s="52">
        <v>0.18481288756628245</v>
      </c>
      <c r="H1440" s="53">
        <v>3.9828839898304654E-3</v>
      </c>
      <c r="J1440">
        <v>1722</v>
      </c>
      <c r="K1440" s="52">
        <f>F1440*G1440</f>
        <v>1.8205103927814155E-5</v>
      </c>
      <c r="L1440" s="53">
        <f>H1440</f>
        <v>3.9828839898304654E-3</v>
      </c>
      <c r="M1440" s="6">
        <f t="shared" si="60"/>
        <v>2</v>
      </c>
      <c r="Z1440" s="18">
        <v>1</v>
      </c>
    </row>
    <row r="1441" spans="1:26" x14ac:dyDescent="0.25">
      <c r="A1441">
        <v>1723</v>
      </c>
      <c r="B1441" s="3" t="s">
        <v>148</v>
      </c>
      <c r="C1441" s="3" t="s">
        <v>148</v>
      </c>
      <c r="D1441" s="18" t="s">
        <v>29</v>
      </c>
      <c r="E1441" s="23">
        <v>13268.0244098081</v>
      </c>
      <c r="F1441" s="51">
        <f>VLOOKUP(B1441,[1]export!$A$193:$C$383,3,FALSE)</f>
        <v>9.8505597567079633E-5</v>
      </c>
      <c r="G1441" s="52">
        <v>0.3151871124337175</v>
      </c>
      <c r="H1441" s="53">
        <v>6.7925658239765358E-3</v>
      </c>
      <c r="J1441">
        <v>1723</v>
      </c>
      <c r="K1441" s="52">
        <f>F1441*G1441</f>
        <v>3.1047694855725655E-5</v>
      </c>
      <c r="L1441" s="53">
        <f>H1441</f>
        <v>6.7925658239765358E-3</v>
      </c>
      <c r="M1441" s="6">
        <f t="shared" si="60"/>
        <v>2</v>
      </c>
      <c r="Z1441" s="18">
        <v>1</v>
      </c>
    </row>
    <row r="1442" spans="1:26" x14ac:dyDescent="0.25">
      <c r="A1442">
        <v>1724</v>
      </c>
      <c r="B1442" s="3" t="s">
        <v>148</v>
      </c>
      <c r="C1442" s="3" t="s">
        <v>148</v>
      </c>
      <c r="D1442" s="18" t="s">
        <v>29</v>
      </c>
      <c r="E1442" s="23">
        <v>7779.8292085696303</v>
      </c>
      <c r="F1442" s="51">
        <f>VLOOKUP(B1442,[1]export!$A$193:$C$383,3,FALSE)</f>
        <v>9.8505597567079633E-5</v>
      </c>
      <c r="G1442" s="52">
        <v>0.18481288756628245</v>
      </c>
      <c r="H1442" s="53">
        <v>3.9828839898304654E-3</v>
      </c>
      <c r="J1442">
        <v>1724</v>
      </c>
      <c r="K1442" s="52">
        <f>F1442*G1442</f>
        <v>1.8205103927814155E-5</v>
      </c>
      <c r="L1442" s="53">
        <f>H1442</f>
        <v>3.9828839898304654E-3</v>
      </c>
      <c r="M1442" s="6">
        <f t="shared" si="60"/>
        <v>2</v>
      </c>
      <c r="Z1442" s="18">
        <v>1</v>
      </c>
    </row>
    <row r="1443" spans="1:26" x14ac:dyDescent="0.25">
      <c r="A1443">
        <v>1725</v>
      </c>
      <c r="B1443" s="3" t="s">
        <v>148</v>
      </c>
      <c r="C1443" s="3" t="s">
        <v>148</v>
      </c>
      <c r="D1443" s="18" t="s">
        <v>29</v>
      </c>
      <c r="E1443" s="23">
        <v>13268.0244098081</v>
      </c>
      <c r="F1443" s="51">
        <f>VLOOKUP(B1443,[1]export!$A$193:$C$383,3,FALSE)</f>
        <v>9.8505597567079633E-5</v>
      </c>
      <c r="G1443" s="52">
        <v>0.3151871124337175</v>
      </c>
      <c r="H1443" s="53">
        <v>6.7925658239765358E-3</v>
      </c>
      <c r="J1443">
        <v>1725</v>
      </c>
      <c r="K1443" s="52">
        <f>F1443*G1443</f>
        <v>3.1047694855725655E-5</v>
      </c>
      <c r="L1443" s="53">
        <f>H1443</f>
        <v>6.7925658239765358E-3</v>
      </c>
      <c r="M1443" s="6">
        <f t="shared" si="60"/>
        <v>2</v>
      </c>
      <c r="Z1443" s="18">
        <v>1</v>
      </c>
    </row>
    <row r="1444" spans="1:26" x14ac:dyDescent="0.25">
      <c r="A1444">
        <v>1726</v>
      </c>
      <c r="B1444" s="3" t="s">
        <v>148</v>
      </c>
      <c r="C1444" s="3" t="s">
        <v>148</v>
      </c>
      <c r="D1444" s="18" t="s">
        <v>39</v>
      </c>
      <c r="E1444" s="23" t="s">
        <v>17</v>
      </c>
      <c r="J1444">
        <v>1726</v>
      </c>
      <c r="M1444" s="6">
        <f t="shared" si="60"/>
        <v>0</v>
      </c>
      <c r="Z1444" s="18">
        <v>1</v>
      </c>
    </row>
    <row r="1445" spans="1:26" x14ac:dyDescent="0.25">
      <c r="A1445">
        <v>1727</v>
      </c>
      <c r="B1445" s="3" t="s">
        <v>148</v>
      </c>
      <c r="C1445" s="3" t="s">
        <v>148</v>
      </c>
      <c r="D1445" s="18" t="s">
        <v>39</v>
      </c>
      <c r="E1445" s="23" t="s">
        <v>17</v>
      </c>
      <c r="J1445">
        <v>1727</v>
      </c>
      <c r="M1445" s="6">
        <f t="shared" si="60"/>
        <v>0</v>
      </c>
      <c r="Z1445" s="18">
        <v>1</v>
      </c>
    </row>
    <row r="1446" spans="1:26" x14ac:dyDescent="0.25">
      <c r="A1446">
        <v>1728</v>
      </c>
      <c r="B1446" s="3" t="s">
        <v>148</v>
      </c>
      <c r="C1446" s="3" t="s">
        <v>148</v>
      </c>
      <c r="D1446" s="18" t="s">
        <v>39</v>
      </c>
      <c r="E1446" s="23" t="s">
        <v>17</v>
      </c>
      <c r="J1446">
        <v>1728</v>
      </c>
      <c r="M1446" s="6">
        <f t="shared" si="60"/>
        <v>0</v>
      </c>
      <c r="Z1446" s="18">
        <v>1</v>
      </c>
    </row>
    <row r="1447" spans="1:26" x14ac:dyDescent="0.25">
      <c r="A1447">
        <v>1729</v>
      </c>
      <c r="B1447" s="3" t="s">
        <v>148</v>
      </c>
      <c r="C1447" s="3" t="s">
        <v>148</v>
      </c>
      <c r="D1447" s="18" t="s">
        <v>92</v>
      </c>
      <c r="E1447" s="23">
        <v>20010.399992545001</v>
      </c>
      <c r="J1447">
        <v>1729</v>
      </c>
      <c r="M1447" s="6">
        <f t="shared" si="60"/>
        <v>0</v>
      </c>
      <c r="Z1447" s="18">
        <v>1</v>
      </c>
    </row>
    <row r="1448" spans="1:26" x14ac:dyDescent="0.25">
      <c r="A1448">
        <v>1730</v>
      </c>
      <c r="B1448" s="3" t="s">
        <v>148</v>
      </c>
      <c r="C1448" s="3" t="s">
        <v>148</v>
      </c>
      <c r="D1448" s="18" t="s">
        <v>92</v>
      </c>
      <c r="E1448" s="23">
        <v>2214.6615395198701</v>
      </c>
      <c r="J1448">
        <v>1730</v>
      </c>
      <c r="M1448" s="6">
        <f t="shared" si="60"/>
        <v>0</v>
      </c>
      <c r="Z1448" s="18">
        <v>1</v>
      </c>
    </row>
    <row r="1449" spans="1:26" x14ac:dyDescent="0.25">
      <c r="A1449">
        <v>1731</v>
      </c>
      <c r="B1449" s="3" t="s">
        <v>148</v>
      </c>
      <c r="C1449" s="3" t="s">
        <v>148</v>
      </c>
      <c r="D1449" s="18" t="s">
        <v>48</v>
      </c>
      <c r="E1449" s="23">
        <v>647.84571759363996</v>
      </c>
      <c r="F1449" s="51">
        <f>VLOOKUP(B1449,[1]export!$A$384:$C$574,3,FALSE)</f>
        <v>1.1272157643857823E-4</v>
      </c>
      <c r="G1449" s="52">
        <v>0.18364003594761297</v>
      </c>
      <c r="H1449" s="53">
        <v>8.9992752808837719E-4</v>
      </c>
      <c r="J1449">
        <v>1731</v>
      </c>
      <c r="K1449" s="52">
        <f>F1449*G1449</f>
        <v>2.070019434925211E-5</v>
      </c>
      <c r="L1449" s="53">
        <f>H1449</f>
        <v>8.9992752808837719E-4</v>
      </c>
      <c r="M1449" s="6">
        <f t="shared" si="60"/>
        <v>3</v>
      </c>
      <c r="Z1449" s="18">
        <v>1</v>
      </c>
    </row>
    <row r="1450" spans="1:26" x14ac:dyDescent="0.25">
      <c r="A1450">
        <v>1732</v>
      </c>
      <c r="B1450" s="3" t="s">
        <v>148</v>
      </c>
      <c r="C1450" s="3" t="s">
        <v>148</v>
      </c>
      <c r="D1450" s="18" t="s">
        <v>48</v>
      </c>
      <c r="E1450" s="23">
        <v>2879.9564539244002</v>
      </c>
      <c r="F1450" s="51">
        <f>VLOOKUP(B1450,[1]export!$A$384:$C$574,3,FALSE)</f>
        <v>1.1272157643857823E-4</v>
      </c>
      <c r="G1450" s="52">
        <v>0.81635996405238698</v>
      </c>
      <c r="H1450" s="53">
        <v>4.0005699230507624E-3</v>
      </c>
      <c r="J1450">
        <v>1732</v>
      </c>
      <c r="K1450" s="52">
        <f>F1450*G1450</f>
        <v>9.2021382089326113E-5</v>
      </c>
      <c r="L1450" s="53">
        <f>H1450</f>
        <v>4.0005699230507624E-3</v>
      </c>
      <c r="M1450" s="6">
        <f t="shared" si="60"/>
        <v>3</v>
      </c>
      <c r="Z1450" s="18">
        <v>1</v>
      </c>
    </row>
    <row r="1451" spans="1:26" x14ac:dyDescent="0.25">
      <c r="A1451">
        <v>1733</v>
      </c>
      <c r="B1451" s="3" t="s">
        <v>148</v>
      </c>
      <c r="C1451" s="3" t="s">
        <v>148</v>
      </c>
      <c r="D1451" s="18" t="s">
        <v>127</v>
      </c>
      <c r="E1451" s="23">
        <v>0</v>
      </c>
      <c r="J1451">
        <v>1733</v>
      </c>
      <c r="M1451" s="6">
        <f t="shared" si="60"/>
        <v>0</v>
      </c>
      <c r="Z1451" s="18">
        <v>1</v>
      </c>
    </row>
    <row r="1452" spans="1:26" x14ac:dyDescent="0.25">
      <c r="A1452">
        <v>1734</v>
      </c>
      <c r="B1452" s="3" t="s">
        <v>148</v>
      </c>
      <c r="C1452" s="3" t="s">
        <v>148</v>
      </c>
      <c r="D1452" s="18" t="s">
        <v>49</v>
      </c>
      <c r="E1452" s="23">
        <v>2219.06559424546</v>
      </c>
      <c r="J1452">
        <v>1734</v>
      </c>
      <c r="M1452" s="6">
        <f t="shared" si="60"/>
        <v>0</v>
      </c>
      <c r="Z1452" s="18">
        <v>1</v>
      </c>
    </row>
    <row r="1453" spans="1:26" x14ac:dyDescent="0.25">
      <c r="A1453">
        <v>1735</v>
      </c>
      <c r="B1453" s="3" t="s">
        <v>148</v>
      </c>
      <c r="C1453" s="3" t="s">
        <v>148</v>
      </c>
      <c r="D1453" s="18" t="s">
        <v>49</v>
      </c>
      <c r="E1453" s="23">
        <v>1386.4247592520601</v>
      </c>
      <c r="J1453">
        <v>1735</v>
      </c>
      <c r="M1453" s="6">
        <f t="shared" si="60"/>
        <v>0</v>
      </c>
      <c r="Z1453" s="18">
        <v>1</v>
      </c>
    </row>
    <row r="1454" spans="1:26" x14ac:dyDescent="0.25">
      <c r="A1454">
        <v>1737</v>
      </c>
      <c r="B1454" s="3" t="s">
        <v>162</v>
      </c>
      <c r="C1454" s="3" t="s">
        <v>162</v>
      </c>
      <c r="D1454" s="18" t="s">
        <v>33</v>
      </c>
      <c r="E1454" s="23">
        <v>0</v>
      </c>
      <c r="J1454">
        <v>1737</v>
      </c>
      <c r="M1454" s="6">
        <f t="shared" si="60"/>
        <v>0</v>
      </c>
      <c r="V1454" s="18">
        <v>1</v>
      </c>
    </row>
    <row r="1455" spans="1:26" x14ac:dyDescent="0.25">
      <c r="A1455">
        <v>1738</v>
      </c>
      <c r="B1455" s="3" t="s">
        <v>162</v>
      </c>
      <c r="C1455" s="3" t="s">
        <v>162</v>
      </c>
      <c r="D1455" s="18" t="s">
        <v>33</v>
      </c>
      <c r="E1455" s="23" t="s">
        <v>17</v>
      </c>
      <c r="J1455">
        <v>1738</v>
      </c>
      <c r="M1455" s="6">
        <f t="shared" si="60"/>
        <v>0</v>
      </c>
      <c r="V1455" s="18">
        <v>1</v>
      </c>
    </row>
    <row r="1456" spans="1:26" x14ac:dyDescent="0.25">
      <c r="A1456">
        <v>1739</v>
      </c>
      <c r="B1456" s="3" t="s">
        <v>162</v>
      </c>
      <c r="C1456" s="3" t="s">
        <v>162</v>
      </c>
      <c r="D1456" s="18" t="s">
        <v>29</v>
      </c>
      <c r="E1456" s="23">
        <v>11.939933442142401</v>
      </c>
      <c r="F1456" s="51">
        <f>VLOOKUP(B1456,[1]export!$A$193:$C$383,3,FALSE)</f>
        <v>0</v>
      </c>
      <c r="H1456" s="53">
        <v>6.1126495802719132E-6</v>
      </c>
      <c r="J1456">
        <v>1739</v>
      </c>
      <c r="K1456" s="53">
        <f>F1456</f>
        <v>0</v>
      </c>
      <c r="L1456" s="53">
        <f>H1456</f>
        <v>6.1126495802719132E-6</v>
      </c>
      <c r="M1456" s="6">
        <f t="shared" si="60"/>
        <v>2</v>
      </c>
      <c r="V1456" s="18">
        <v>1</v>
      </c>
    </row>
    <row r="1457" spans="1:31" x14ac:dyDescent="0.25">
      <c r="A1457">
        <v>1740</v>
      </c>
      <c r="B1457" s="3" t="s">
        <v>162</v>
      </c>
      <c r="C1457" s="3" t="s">
        <v>162</v>
      </c>
      <c r="D1457" s="18" t="s">
        <v>39</v>
      </c>
      <c r="E1457" s="23">
        <v>120.207630352973</v>
      </c>
      <c r="J1457">
        <v>1740</v>
      </c>
      <c r="M1457" s="6">
        <f t="shared" si="60"/>
        <v>0</v>
      </c>
      <c r="V1457" s="18">
        <v>1</v>
      </c>
    </row>
    <row r="1458" spans="1:31" x14ac:dyDescent="0.25">
      <c r="A1458">
        <v>1741</v>
      </c>
      <c r="B1458" s="3" t="s">
        <v>162</v>
      </c>
      <c r="C1458" s="3" t="s">
        <v>162</v>
      </c>
      <c r="D1458" s="18" t="s">
        <v>39</v>
      </c>
      <c r="E1458" s="23" t="s">
        <v>17</v>
      </c>
      <c r="J1458">
        <v>1741</v>
      </c>
      <c r="M1458" s="6">
        <f t="shared" si="60"/>
        <v>0</v>
      </c>
      <c r="V1458" s="18">
        <v>1</v>
      </c>
    </row>
    <row r="1459" spans="1:31" x14ac:dyDescent="0.25">
      <c r="A1459">
        <v>1742</v>
      </c>
      <c r="B1459" s="3" t="s">
        <v>162</v>
      </c>
      <c r="C1459" s="3" t="s">
        <v>162</v>
      </c>
      <c r="D1459" s="18" t="s">
        <v>92</v>
      </c>
      <c r="E1459" s="23">
        <v>0</v>
      </c>
      <c r="J1459">
        <v>1742</v>
      </c>
      <c r="M1459" s="6">
        <f t="shared" si="60"/>
        <v>0</v>
      </c>
      <c r="V1459" s="18">
        <v>1</v>
      </c>
    </row>
    <row r="1460" spans="1:31" x14ac:dyDescent="0.25">
      <c r="A1460">
        <v>1743</v>
      </c>
      <c r="B1460" s="3" t="s">
        <v>162</v>
      </c>
      <c r="C1460" s="3" t="s">
        <v>162</v>
      </c>
      <c r="D1460" s="18" t="s">
        <v>92</v>
      </c>
      <c r="E1460" s="23" t="s">
        <v>17</v>
      </c>
      <c r="J1460">
        <v>1743</v>
      </c>
      <c r="M1460" s="6">
        <f t="shared" si="60"/>
        <v>0</v>
      </c>
      <c r="V1460" s="18">
        <v>1</v>
      </c>
    </row>
    <row r="1461" spans="1:31" x14ac:dyDescent="0.25">
      <c r="A1461">
        <v>1744</v>
      </c>
      <c r="B1461" s="3" t="s">
        <v>162</v>
      </c>
      <c r="C1461" s="3" t="s">
        <v>162</v>
      </c>
      <c r="D1461" s="18" t="s">
        <v>22</v>
      </c>
      <c r="E1461" s="23" t="s">
        <v>17</v>
      </c>
      <c r="J1461">
        <v>1744</v>
      </c>
      <c r="M1461" s="6">
        <f t="shared" si="60"/>
        <v>0</v>
      </c>
      <c r="V1461" s="18">
        <v>1</v>
      </c>
    </row>
    <row r="1462" spans="1:31" x14ac:dyDescent="0.25">
      <c r="A1462">
        <v>1745</v>
      </c>
      <c r="B1462" s="3" t="s">
        <v>162</v>
      </c>
      <c r="C1462" s="3" t="s">
        <v>162</v>
      </c>
      <c r="D1462" s="18" t="s">
        <v>22</v>
      </c>
      <c r="E1462" s="23" t="s">
        <v>17</v>
      </c>
      <c r="J1462">
        <v>1745</v>
      </c>
      <c r="M1462" s="6">
        <f t="shared" si="60"/>
        <v>0</v>
      </c>
      <c r="V1462" s="18">
        <v>1</v>
      </c>
    </row>
    <row r="1463" spans="1:31" x14ac:dyDescent="0.25">
      <c r="A1463">
        <v>1746</v>
      </c>
      <c r="B1463" s="3" t="s">
        <v>162</v>
      </c>
      <c r="C1463" s="3" t="s">
        <v>162</v>
      </c>
      <c r="D1463" s="18" t="s">
        <v>22</v>
      </c>
      <c r="E1463" s="23" t="s">
        <v>17</v>
      </c>
      <c r="J1463">
        <v>1746</v>
      </c>
      <c r="M1463" s="6">
        <f t="shared" si="60"/>
        <v>0</v>
      </c>
      <c r="V1463" s="18">
        <v>1</v>
      </c>
    </row>
    <row r="1464" spans="1:31" x14ac:dyDescent="0.25">
      <c r="A1464">
        <v>1747</v>
      </c>
      <c r="B1464" s="3" t="s">
        <v>162</v>
      </c>
      <c r="C1464" s="3" t="s">
        <v>162</v>
      </c>
      <c r="D1464" s="18" t="s">
        <v>21</v>
      </c>
      <c r="E1464" s="23">
        <v>223.45994368427</v>
      </c>
      <c r="J1464">
        <v>1747</v>
      </c>
      <c r="M1464" s="6">
        <f t="shared" si="60"/>
        <v>0</v>
      </c>
      <c r="V1464" s="18">
        <v>1</v>
      </c>
    </row>
    <row r="1465" spans="1:31" x14ac:dyDescent="0.25">
      <c r="A1465">
        <v>1748</v>
      </c>
      <c r="B1465" s="3" t="s">
        <v>162</v>
      </c>
      <c r="C1465" s="3" t="s">
        <v>162</v>
      </c>
      <c r="D1465" s="18" t="s">
        <v>21</v>
      </c>
      <c r="E1465" s="23" t="s">
        <v>17</v>
      </c>
      <c r="J1465">
        <v>1748</v>
      </c>
      <c r="M1465" s="6">
        <f t="shared" si="60"/>
        <v>0</v>
      </c>
      <c r="V1465" s="18">
        <v>1</v>
      </c>
    </row>
    <row r="1466" spans="1:31" x14ac:dyDescent="0.25">
      <c r="A1466">
        <v>1749</v>
      </c>
      <c r="B1466" s="3" t="s">
        <v>162</v>
      </c>
      <c r="C1466" s="3" t="s">
        <v>162</v>
      </c>
      <c r="D1466" s="18" t="s">
        <v>45</v>
      </c>
      <c r="E1466" s="23">
        <v>89.786110174971995</v>
      </c>
      <c r="J1466">
        <v>1749</v>
      </c>
      <c r="M1466" s="6">
        <f t="shared" si="60"/>
        <v>0</v>
      </c>
      <c r="V1466" s="18">
        <v>1</v>
      </c>
    </row>
    <row r="1467" spans="1:31" x14ac:dyDescent="0.25">
      <c r="A1467">
        <v>1750</v>
      </c>
      <c r="B1467" s="3" t="s">
        <v>162</v>
      </c>
      <c r="C1467" s="3" t="s">
        <v>162</v>
      </c>
      <c r="D1467" s="18" t="s">
        <v>22</v>
      </c>
      <c r="E1467" s="23" t="s">
        <v>17</v>
      </c>
      <c r="J1467">
        <v>1750</v>
      </c>
      <c r="M1467" s="6">
        <f t="shared" si="60"/>
        <v>0</v>
      </c>
      <c r="V1467" s="18">
        <v>1</v>
      </c>
    </row>
    <row r="1468" spans="1:31" x14ac:dyDescent="0.25">
      <c r="A1468">
        <v>1751</v>
      </c>
      <c r="B1468" s="3" t="s">
        <v>162</v>
      </c>
      <c r="C1468" s="3" t="s">
        <v>162</v>
      </c>
      <c r="D1468" s="18" t="s">
        <v>22</v>
      </c>
      <c r="E1468" s="23" t="s">
        <v>17</v>
      </c>
      <c r="J1468">
        <v>1751</v>
      </c>
      <c r="M1468" s="6">
        <f t="shared" si="60"/>
        <v>0</v>
      </c>
      <c r="V1468" s="18">
        <v>1</v>
      </c>
    </row>
    <row r="1469" spans="1:31" x14ac:dyDescent="0.25">
      <c r="A1469">
        <v>1752</v>
      </c>
      <c r="B1469" s="3" t="s">
        <v>162</v>
      </c>
      <c r="C1469" s="3" t="s">
        <v>162</v>
      </c>
      <c r="D1469" s="18" t="s">
        <v>196</v>
      </c>
      <c r="E1469" s="23" t="s">
        <v>17</v>
      </c>
      <c r="J1469">
        <v>1752</v>
      </c>
      <c r="M1469" s="6">
        <f t="shared" si="60"/>
        <v>0</v>
      </c>
      <c r="V1469" s="18">
        <v>1</v>
      </c>
    </row>
    <row r="1470" spans="1:31" x14ac:dyDescent="0.25">
      <c r="A1470">
        <v>1753</v>
      </c>
      <c r="B1470" s="3" t="s">
        <v>162</v>
      </c>
      <c r="C1470" s="3" t="s">
        <v>162</v>
      </c>
      <c r="D1470" s="18" t="s">
        <v>22</v>
      </c>
      <c r="E1470" s="23" t="s">
        <v>17</v>
      </c>
      <c r="J1470">
        <v>1753</v>
      </c>
      <c r="M1470" s="6">
        <f t="shared" si="60"/>
        <v>0</v>
      </c>
      <c r="V1470" s="18">
        <v>1</v>
      </c>
    </row>
    <row r="1471" spans="1:31" x14ac:dyDescent="0.25">
      <c r="A1471">
        <v>1754</v>
      </c>
      <c r="B1471" s="3" t="s">
        <v>162</v>
      </c>
      <c r="C1471" s="3" t="s">
        <v>162</v>
      </c>
      <c r="D1471" s="18" t="s">
        <v>22</v>
      </c>
      <c r="E1471" s="23" t="s">
        <v>17</v>
      </c>
      <c r="J1471">
        <v>1754</v>
      </c>
      <c r="M1471" s="6">
        <f t="shared" si="60"/>
        <v>0</v>
      </c>
      <c r="V1471" s="18">
        <v>1</v>
      </c>
    </row>
    <row r="1472" spans="1:31" x14ac:dyDescent="0.25">
      <c r="A1472">
        <v>1755</v>
      </c>
      <c r="B1472" s="3" t="s">
        <v>174</v>
      </c>
      <c r="C1472" s="3" t="s">
        <v>174</v>
      </c>
      <c r="D1472" s="18" t="s">
        <v>20</v>
      </c>
      <c r="E1472" s="23">
        <v>609.81514697040802</v>
      </c>
      <c r="F1472" s="51">
        <f>VLOOKUP(B1472,[1]export!$A$2:$C$192,3,FALSE)</f>
        <v>3.9698208573267915E-6</v>
      </c>
      <c r="H1472" s="53">
        <v>4.3361088257936979E-4</v>
      </c>
      <c r="J1472">
        <v>1755</v>
      </c>
      <c r="K1472" s="53">
        <f>F1472</f>
        <v>3.9698208573267915E-6</v>
      </c>
      <c r="L1472" s="53">
        <f>H1472</f>
        <v>4.3361088257936979E-4</v>
      </c>
      <c r="M1472" s="6">
        <f t="shared" si="60"/>
        <v>1</v>
      </c>
      <c r="AE1472" s="18">
        <v>1</v>
      </c>
    </row>
    <row r="1473" spans="1:31" x14ac:dyDescent="0.25">
      <c r="A1473">
        <v>1756</v>
      </c>
      <c r="B1473" s="3" t="s">
        <v>174</v>
      </c>
      <c r="C1473" s="3" t="s">
        <v>174</v>
      </c>
      <c r="D1473" s="18" t="s">
        <v>30</v>
      </c>
      <c r="E1473" s="23">
        <v>39.4426335068935</v>
      </c>
      <c r="J1473">
        <v>1756</v>
      </c>
      <c r="M1473" s="6">
        <f t="shared" si="60"/>
        <v>0</v>
      </c>
      <c r="AE1473" s="18">
        <v>1</v>
      </c>
    </row>
    <row r="1474" spans="1:31" x14ac:dyDescent="0.25">
      <c r="A1474">
        <v>1757</v>
      </c>
      <c r="B1474" s="3" t="s">
        <v>174</v>
      </c>
      <c r="C1474" s="3" t="s">
        <v>174</v>
      </c>
      <c r="D1474" s="18" t="s">
        <v>42</v>
      </c>
      <c r="E1474" s="23">
        <v>0</v>
      </c>
      <c r="J1474">
        <v>1757</v>
      </c>
      <c r="M1474" s="6">
        <f t="shared" ref="M1474:M1511" si="61">IF($D1474="Maize",1,0)+IF($D1474="Rice",2,0)+IF($D1474="Soybeans",3,0)+IF($D1474="Wheat",4,0)</f>
        <v>0</v>
      </c>
      <c r="AE1474" s="18">
        <v>1</v>
      </c>
    </row>
    <row r="1475" spans="1:31" x14ac:dyDescent="0.25">
      <c r="A1475">
        <v>1758</v>
      </c>
      <c r="B1475" s="3" t="s">
        <v>174</v>
      </c>
      <c r="C1475" s="3" t="s">
        <v>174</v>
      </c>
      <c r="D1475" s="18" t="s">
        <v>39</v>
      </c>
      <c r="E1475" s="23">
        <v>2369.4547973977701</v>
      </c>
      <c r="J1475">
        <v>1758</v>
      </c>
      <c r="M1475" s="6">
        <f t="shared" si="61"/>
        <v>0</v>
      </c>
      <c r="AE1475" s="18">
        <v>1</v>
      </c>
    </row>
    <row r="1476" spans="1:31" x14ac:dyDescent="0.25">
      <c r="A1476">
        <v>1759</v>
      </c>
      <c r="B1476" s="3" t="s">
        <v>174</v>
      </c>
      <c r="C1476" s="3" t="s">
        <v>174</v>
      </c>
      <c r="D1476" s="18" t="s">
        <v>22</v>
      </c>
      <c r="E1476" s="23" t="s">
        <v>17</v>
      </c>
      <c r="J1476">
        <v>1759</v>
      </c>
      <c r="M1476" s="6">
        <f t="shared" si="61"/>
        <v>0</v>
      </c>
      <c r="AE1476" s="18">
        <v>1</v>
      </c>
    </row>
    <row r="1477" spans="1:31" x14ac:dyDescent="0.25">
      <c r="A1477">
        <v>1760</v>
      </c>
      <c r="B1477" s="3" t="s">
        <v>174</v>
      </c>
      <c r="C1477" s="3" t="s">
        <v>174</v>
      </c>
      <c r="D1477" s="18" t="s">
        <v>92</v>
      </c>
      <c r="E1477" s="23">
        <v>110.60132745030501</v>
      </c>
      <c r="J1477">
        <v>1760</v>
      </c>
      <c r="M1477" s="6">
        <f t="shared" si="61"/>
        <v>0</v>
      </c>
      <c r="AE1477" s="18">
        <v>1</v>
      </c>
    </row>
    <row r="1478" spans="1:31" x14ac:dyDescent="0.25">
      <c r="A1478">
        <v>1761</v>
      </c>
      <c r="B1478" s="3" t="s">
        <v>174</v>
      </c>
      <c r="C1478" s="3" t="s">
        <v>174</v>
      </c>
      <c r="D1478" s="18" t="s">
        <v>22</v>
      </c>
      <c r="E1478" s="23" t="s">
        <v>17</v>
      </c>
      <c r="J1478">
        <v>1761</v>
      </c>
      <c r="M1478" s="6">
        <f t="shared" si="61"/>
        <v>0</v>
      </c>
      <c r="AE1478" s="18">
        <v>1</v>
      </c>
    </row>
    <row r="1479" spans="1:31" x14ac:dyDescent="0.25">
      <c r="A1479">
        <v>1762</v>
      </c>
      <c r="B1479" s="46" t="s">
        <v>1053</v>
      </c>
      <c r="C1479" s="46" t="s">
        <v>178</v>
      </c>
      <c r="D1479" s="18" t="s">
        <v>20</v>
      </c>
      <c r="E1479" s="23">
        <v>4325.2651219610998</v>
      </c>
      <c r="F1479" s="51">
        <f>VLOOKUP(B1479,[1]export!$A$2:$C$192,3,FALSE)</f>
        <v>5.3652219937708689E-4</v>
      </c>
      <c r="G1479" s="52">
        <v>0.23385982837008101</v>
      </c>
      <c r="H1479" s="53">
        <v>3.07549269026984E-3</v>
      </c>
      <c r="J1479">
        <v>1762</v>
      </c>
      <c r="K1479" s="52">
        <f>F1479*G1479</f>
        <v>1.2547098946306392E-4</v>
      </c>
      <c r="L1479" s="53">
        <f>H1479</f>
        <v>3.07549269026984E-3</v>
      </c>
      <c r="M1479" s="6">
        <f t="shared" si="61"/>
        <v>1</v>
      </c>
      <c r="V1479" s="18">
        <v>1</v>
      </c>
    </row>
    <row r="1480" spans="1:31" x14ac:dyDescent="0.25">
      <c r="A1480">
        <v>1763</v>
      </c>
      <c r="B1480" s="3" t="s">
        <v>178</v>
      </c>
      <c r="C1480" s="3" t="s">
        <v>178</v>
      </c>
      <c r="D1480" s="18" t="s">
        <v>33</v>
      </c>
      <c r="E1480" s="23">
        <v>1824.1556145777699</v>
      </c>
      <c r="J1480">
        <v>1763</v>
      </c>
      <c r="M1480" s="6">
        <f t="shared" si="61"/>
        <v>0</v>
      </c>
      <c r="V1480" s="18">
        <v>1</v>
      </c>
    </row>
    <row r="1481" spans="1:31" x14ac:dyDescent="0.25">
      <c r="A1481">
        <v>1764</v>
      </c>
      <c r="B1481" s="46" t="s">
        <v>1053</v>
      </c>
      <c r="C1481" s="3" t="s">
        <v>178</v>
      </c>
      <c r="D1481" s="18" t="s">
        <v>29</v>
      </c>
      <c r="E1481" s="23">
        <v>1756.73012000787</v>
      </c>
      <c r="F1481" s="51">
        <f>VLOOKUP(B1481,[1]export!$A$193:$C$383,3,FALSE)</f>
        <v>4.4320121670778719E-4</v>
      </c>
      <c r="H1481" s="53">
        <v>8.9935808124491103E-4</v>
      </c>
      <c r="J1481">
        <v>1764</v>
      </c>
      <c r="K1481" s="53">
        <f>F1481</f>
        <v>4.4320121670778719E-4</v>
      </c>
      <c r="L1481" s="53">
        <f>H1481</f>
        <v>8.9935808124491103E-4</v>
      </c>
      <c r="M1481" s="6">
        <f t="shared" si="61"/>
        <v>2</v>
      </c>
      <c r="V1481" s="18">
        <v>1</v>
      </c>
    </row>
    <row r="1482" spans="1:31" x14ac:dyDescent="0.25">
      <c r="A1482">
        <v>1765</v>
      </c>
      <c r="B1482" s="3" t="s">
        <v>178</v>
      </c>
      <c r="C1482" s="3" t="s">
        <v>178</v>
      </c>
      <c r="D1482" s="18" t="s">
        <v>39</v>
      </c>
      <c r="E1482" s="23">
        <v>1538.80199147549</v>
      </c>
      <c r="J1482">
        <v>1765</v>
      </c>
      <c r="M1482" s="6">
        <f t="shared" si="61"/>
        <v>0</v>
      </c>
      <c r="V1482" s="18">
        <v>1</v>
      </c>
    </row>
    <row r="1483" spans="1:31" x14ac:dyDescent="0.25">
      <c r="A1483">
        <v>1766</v>
      </c>
      <c r="B1483" s="3" t="s">
        <v>178</v>
      </c>
      <c r="C1483" s="3" t="s">
        <v>178</v>
      </c>
      <c r="D1483" s="18" t="s">
        <v>39</v>
      </c>
      <c r="E1483" s="23">
        <v>1368.13159171642</v>
      </c>
      <c r="J1483">
        <v>1766</v>
      </c>
      <c r="M1483" s="6">
        <f t="shared" si="61"/>
        <v>0</v>
      </c>
      <c r="V1483" s="18">
        <v>1</v>
      </c>
    </row>
    <row r="1484" spans="1:31" x14ac:dyDescent="0.25">
      <c r="A1484">
        <v>1767</v>
      </c>
      <c r="B1484" s="46" t="s">
        <v>1053</v>
      </c>
      <c r="C1484" s="46" t="s">
        <v>1053</v>
      </c>
      <c r="D1484" s="18" t="s">
        <v>48</v>
      </c>
      <c r="E1484" s="23">
        <v>18.166835278144202</v>
      </c>
      <c r="F1484" s="51">
        <f>VLOOKUP(B1484,[1]export!$A$384:$C$574,3,FALSE)</f>
        <v>8.1818008426368854E-6</v>
      </c>
      <c r="H1484" s="53">
        <v>2.5235692266015435E-5</v>
      </c>
      <c r="J1484">
        <v>1767</v>
      </c>
      <c r="K1484" s="53">
        <f>F1484</f>
        <v>8.1818008426368854E-6</v>
      </c>
      <c r="L1484" s="53">
        <f>H1484</f>
        <v>2.5235692266015435E-5</v>
      </c>
      <c r="M1484" s="6">
        <f t="shared" si="61"/>
        <v>3</v>
      </c>
      <c r="V1484" s="18">
        <v>1</v>
      </c>
    </row>
    <row r="1485" spans="1:31" x14ac:dyDescent="0.25">
      <c r="A1485">
        <v>1768</v>
      </c>
      <c r="B1485" s="3" t="s">
        <v>178</v>
      </c>
      <c r="C1485" s="3" t="s">
        <v>178</v>
      </c>
      <c r="D1485" s="18" t="s">
        <v>92</v>
      </c>
      <c r="E1485" s="23">
        <v>1112.83013631057</v>
      </c>
      <c r="J1485">
        <v>1768</v>
      </c>
      <c r="M1485" s="6">
        <f t="shared" si="61"/>
        <v>0</v>
      </c>
      <c r="V1485" s="18">
        <v>1</v>
      </c>
    </row>
    <row r="1486" spans="1:31" x14ac:dyDescent="0.25">
      <c r="A1486">
        <v>1769</v>
      </c>
      <c r="B1486" s="3" t="s">
        <v>178</v>
      </c>
      <c r="C1486" s="3" t="s">
        <v>178</v>
      </c>
      <c r="D1486" s="18" t="s">
        <v>22</v>
      </c>
      <c r="E1486" s="23" t="s">
        <v>17</v>
      </c>
      <c r="J1486">
        <v>1769</v>
      </c>
      <c r="M1486" s="6">
        <f t="shared" si="61"/>
        <v>0</v>
      </c>
      <c r="V1486" s="18">
        <v>1</v>
      </c>
    </row>
    <row r="1487" spans="1:31" x14ac:dyDescent="0.25">
      <c r="A1487">
        <v>1770</v>
      </c>
      <c r="B1487" s="3" t="s">
        <v>178</v>
      </c>
      <c r="C1487" s="3" t="s">
        <v>178</v>
      </c>
      <c r="D1487" s="18" t="s">
        <v>127</v>
      </c>
      <c r="E1487" s="23">
        <v>781.84898313427595</v>
      </c>
      <c r="J1487">
        <v>1770</v>
      </c>
      <c r="M1487" s="6">
        <f t="shared" si="61"/>
        <v>0</v>
      </c>
      <c r="V1487" s="18">
        <v>1</v>
      </c>
    </row>
    <row r="1488" spans="1:31" x14ac:dyDescent="0.25">
      <c r="A1488">
        <v>1771</v>
      </c>
      <c r="B1488" s="3" t="s">
        <v>178</v>
      </c>
      <c r="C1488" s="3" t="s">
        <v>178</v>
      </c>
      <c r="D1488" s="18" t="s">
        <v>49</v>
      </c>
      <c r="E1488" s="23">
        <v>3931.7472965655902</v>
      </c>
      <c r="J1488">
        <v>1771</v>
      </c>
      <c r="M1488" s="6">
        <f t="shared" si="61"/>
        <v>0</v>
      </c>
      <c r="V1488" s="18">
        <v>1</v>
      </c>
    </row>
    <row r="1489" spans="1:31" x14ac:dyDescent="0.25">
      <c r="A1489">
        <v>1772</v>
      </c>
      <c r="B1489" s="3" t="s">
        <v>178</v>
      </c>
      <c r="C1489" s="3" t="s">
        <v>178</v>
      </c>
      <c r="D1489" s="18" t="s">
        <v>22</v>
      </c>
      <c r="E1489" s="23" t="s">
        <v>17</v>
      </c>
      <c r="J1489">
        <v>1772</v>
      </c>
      <c r="M1489" s="6">
        <f t="shared" si="61"/>
        <v>0</v>
      </c>
      <c r="V1489" s="18">
        <v>1</v>
      </c>
    </row>
    <row r="1490" spans="1:31" x14ac:dyDescent="0.25">
      <c r="A1490">
        <v>1773</v>
      </c>
      <c r="B1490" s="3" t="s">
        <v>183</v>
      </c>
      <c r="C1490" s="3" t="s">
        <v>183</v>
      </c>
      <c r="D1490" s="18" t="s">
        <v>87</v>
      </c>
      <c r="E1490" s="23">
        <v>1413.02890856054</v>
      </c>
      <c r="J1490">
        <v>1773</v>
      </c>
      <c r="M1490" s="6">
        <f t="shared" si="61"/>
        <v>0</v>
      </c>
      <c r="AE1490" s="18">
        <v>1</v>
      </c>
    </row>
    <row r="1491" spans="1:31" x14ac:dyDescent="0.25">
      <c r="A1491">
        <v>1774</v>
      </c>
      <c r="B1491" s="3" t="s">
        <v>183</v>
      </c>
      <c r="C1491" s="3" t="s">
        <v>183</v>
      </c>
      <c r="D1491" s="18" t="s">
        <v>42</v>
      </c>
      <c r="E1491" s="23">
        <v>1406.5961004954299</v>
      </c>
      <c r="J1491">
        <v>1774</v>
      </c>
      <c r="M1491" s="6">
        <f t="shared" si="61"/>
        <v>0</v>
      </c>
      <c r="AE1491" s="18">
        <v>1</v>
      </c>
    </row>
    <row r="1492" spans="1:31" x14ac:dyDescent="0.25">
      <c r="A1492">
        <v>1775</v>
      </c>
      <c r="B1492" s="3" t="s">
        <v>183</v>
      </c>
      <c r="C1492" s="3" t="s">
        <v>183</v>
      </c>
      <c r="D1492" s="18" t="s">
        <v>18</v>
      </c>
      <c r="E1492" s="23">
        <v>89427.620545161</v>
      </c>
      <c r="F1492" s="51">
        <f>VLOOKUP(B1492,[1]export!$A$575:$C$765,3,FALSE)</f>
        <v>4.52676476222882E-3</v>
      </c>
      <c r="G1492" s="52">
        <v>0.5</v>
      </c>
      <c r="H1492" s="53">
        <v>4.9396889363886504E-2</v>
      </c>
      <c r="J1492">
        <v>1775</v>
      </c>
      <c r="K1492" s="52">
        <f>F1492*G1492</f>
        <v>2.26338238111441E-3</v>
      </c>
      <c r="L1492" s="53">
        <f>H1492</f>
        <v>4.9396889363886504E-2</v>
      </c>
      <c r="M1492" s="6">
        <f t="shared" si="61"/>
        <v>4</v>
      </c>
      <c r="AE1492" s="18">
        <v>1</v>
      </c>
    </row>
    <row r="1493" spans="1:31" x14ac:dyDescent="0.25">
      <c r="A1493">
        <v>1776</v>
      </c>
      <c r="B1493" s="3" t="s">
        <v>183</v>
      </c>
      <c r="C1493" s="3" t="s">
        <v>183</v>
      </c>
      <c r="D1493" s="18" t="s">
        <v>22</v>
      </c>
      <c r="E1493" s="23" t="s">
        <v>17</v>
      </c>
      <c r="J1493">
        <v>1776</v>
      </c>
      <c r="M1493" s="6">
        <f t="shared" si="61"/>
        <v>0</v>
      </c>
      <c r="AE1493" s="18">
        <v>1</v>
      </c>
    </row>
    <row r="1494" spans="1:31" x14ac:dyDescent="0.25">
      <c r="A1494">
        <v>1777</v>
      </c>
      <c r="B1494" s="3" t="s">
        <v>183</v>
      </c>
      <c r="C1494" s="3" t="s">
        <v>183</v>
      </c>
      <c r="D1494" s="18" t="s">
        <v>22</v>
      </c>
      <c r="E1494" s="23" t="s">
        <v>17</v>
      </c>
      <c r="J1494">
        <v>1777</v>
      </c>
      <c r="M1494" s="6">
        <f t="shared" si="61"/>
        <v>0</v>
      </c>
      <c r="AE1494" s="18">
        <v>1</v>
      </c>
    </row>
    <row r="1495" spans="1:31" x14ac:dyDescent="0.25">
      <c r="A1495">
        <v>1778</v>
      </c>
      <c r="B1495" s="3" t="s">
        <v>183</v>
      </c>
      <c r="C1495" s="3" t="s">
        <v>183</v>
      </c>
      <c r="D1495" s="18" t="s">
        <v>22</v>
      </c>
      <c r="E1495" s="23" t="s">
        <v>17</v>
      </c>
      <c r="J1495">
        <v>1778</v>
      </c>
      <c r="M1495" s="6">
        <f t="shared" si="61"/>
        <v>0</v>
      </c>
      <c r="AE1495" s="18">
        <v>1</v>
      </c>
    </row>
    <row r="1496" spans="1:31" x14ac:dyDescent="0.25">
      <c r="A1496">
        <v>1779</v>
      </c>
      <c r="B1496" s="3" t="s">
        <v>183</v>
      </c>
      <c r="C1496" s="3" t="s">
        <v>183</v>
      </c>
      <c r="D1496" s="18" t="s">
        <v>22</v>
      </c>
      <c r="E1496" s="23" t="s">
        <v>17</v>
      </c>
      <c r="J1496">
        <v>1779</v>
      </c>
      <c r="M1496" s="6">
        <f t="shared" si="61"/>
        <v>0</v>
      </c>
      <c r="AE1496" s="18">
        <v>1</v>
      </c>
    </row>
    <row r="1497" spans="1:31" x14ac:dyDescent="0.25">
      <c r="A1497">
        <v>1780</v>
      </c>
      <c r="B1497" s="3" t="s">
        <v>183</v>
      </c>
      <c r="C1497" s="3" t="s">
        <v>183</v>
      </c>
      <c r="D1497" s="18" t="s">
        <v>92</v>
      </c>
      <c r="E1497" s="23">
        <v>291.09883463999302</v>
      </c>
      <c r="J1497">
        <v>1780</v>
      </c>
      <c r="M1497" s="6">
        <f t="shared" si="61"/>
        <v>0</v>
      </c>
      <c r="AE1497" s="18">
        <v>1</v>
      </c>
    </row>
    <row r="1498" spans="1:31" x14ac:dyDescent="0.25">
      <c r="A1498">
        <v>1781</v>
      </c>
      <c r="B1498" s="3" t="s">
        <v>183</v>
      </c>
      <c r="C1498" s="3" t="s">
        <v>183</v>
      </c>
      <c r="D1498" s="18" t="s">
        <v>22</v>
      </c>
      <c r="E1498" s="23" t="s">
        <v>17</v>
      </c>
      <c r="J1498">
        <v>1781</v>
      </c>
      <c r="M1498" s="6">
        <f t="shared" si="61"/>
        <v>0</v>
      </c>
      <c r="AE1498" s="18">
        <v>1</v>
      </c>
    </row>
    <row r="1499" spans="1:31" x14ac:dyDescent="0.25">
      <c r="A1499">
        <v>1782</v>
      </c>
      <c r="B1499" s="3" t="s">
        <v>183</v>
      </c>
      <c r="C1499" s="3" t="s">
        <v>183</v>
      </c>
      <c r="D1499" s="18" t="s">
        <v>198</v>
      </c>
      <c r="E1499" s="23" t="s">
        <v>17</v>
      </c>
      <c r="J1499">
        <v>1782</v>
      </c>
      <c r="M1499" s="6">
        <f t="shared" si="61"/>
        <v>0</v>
      </c>
      <c r="AE1499" s="18">
        <v>1</v>
      </c>
    </row>
    <row r="1500" spans="1:31" x14ac:dyDescent="0.25">
      <c r="A1500">
        <v>1783</v>
      </c>
      <c r="B1500" s="3" t="s">
        <v>183</v>
      </c>
      <c r="C1500" s="3" t="s">
        <v>183</v>
      </c>
      <c r="D1500" s="18" t="s">
        <v>22</v>
      </c>
      <c r="E1500" s="23" t="s">
        <v>17</v>
      </c>
      <c r="J1500">
        <v>1783</v>
      </c>
      <c r="M1500" s="6">
        <f t="shared" si="61"/>
        <v>0</v>
      </c>
      <c r="AE1500" s="18">
        <v>1</v>
      </c>
    </row>
    <row r="1501" spans="1:31" x14ac:dyDescent="0.25">
      <c r="A1501">
        <v>1784</v>
      </c>
      <c r="B1501" s="3" t="s">
        <v>183</v>
      </c>
      <c r="C1501" s="3" t="s">
        <v>183</v>
      </c>
      <c r="D1501" s="18" t="s">
        <v>48</v>
      </c>
      <c r="E1501" s="23">
        <v>202.541643239438</v>
      </c>
      <c r="F1501" s="51">
        <f>VLOOKUP(B1501,[1]export!$A$384:$C$574,3,FALSE)</f>
        <v>1.3605752093853531E-4</v>
      </c>
      <c r="H1501" s="53">
        <v>2.8135217287915409E-4</v>
      </c>
      <c r="J1501">
        <v>1784</v>
      </c>
      <c r="K1501" s="53">
        <f>F1501</f>
        <v>1.3605752093853531E-4</v>
      </c>
      <c r="L1501" s="53">
        <f>H1501</f>
        <v>2.8135217287915409E-4</v>
      </c>
      <c r="M1501" s="6">
        <f t="shared" si="61"/>
        <v>3</v>
      </c>
      <c r="AE1501" s="18">
        <v>1</v>
      </c>
    </row>
    <row r="1502" spans="1:31" x14ac:dyDescent="0.25">
      <c r="A1502">
        <v>1785</v>
      </c>
      <c r="B1502" s="3" t="s">
        <v>183</v>
      </c>
      <c r="C1502" s="3" t="s">
        <v>183</v>
      </c>
      <c r="D1502" s="18" t="s">
        <v>127</v>
      </c>
      <c r="E1502" s="23">
        <v>4950.0097153209699</v>
      </c>
      <c r="J1502">
        <v>1785</v>
      </c>
      <c r="M1502" s="6">
        <f t="shared" si="61"/>
        <v>0</v>
      </c>
      <c r="AE1502" s="18">
        <v>1</v>
      </c>
    </row>
    <row r="1503" spans="1:31" x14ac:dyDescent="0.25">
      <c r="A1503">
        <v>1786</v>
      </c>
      <c r="B1503" s="3" t="s">
        <v>191</v>
      </c>
      <c r="C1503" s="3" t="s">
        <v>191</v>
      </c>
      <c r="D1503" s="18" t="s">
        <v>33</v>
      </c>
      <c r="E1503" s="23">
        <v>1646.18309350252</v>
      </c>
      <c r="J1503">
        <v>1786</v>
      </c>
      <c r="M1503" s="6">
        <f t="shared" si="61"/>
        <v>0</v>
      </c>
      <c r="V1503" s="18">
        <v>1</v>
      </c>
    </row>
    <row r="1504" spans="1:31" x14ac:dyDescent="0.25">
      <c r="A1504">
        <v>1787</v>
      </c>
      <c r="B1504" s="3" t="s">
        <v>191</v>
      </c>
      <c r="C1504" s="3" t="s">
        <v>191</v>
      </c>
      <c r="D1504" s="18" t="s">
        <v>29</v>
      </c>
      <c r="E1504" s="23">
        <v>1.99362082482313</v>
      </c>
      <c r="F1504" s="51">
        <f>VLOOKUP(B1504,[1]export!$A$193:$C$383,3,FALSE)</f>
        <v>1.4300416413436243E-5</v>
      </c>
      <c r="H1504" s="53">
        <v>1.0206342905618277E-6</v>
      </c>
      <c r="J1504">
        <v>1787</v>
      </c>
      <c r="K1504" s="53">
        <f>F1504</f>
        <v>1.4300416413436243E-5</v>
      </c>
      <c r="L1504" s="53">
        <f>H1504</f>
        <v>1.0206342905618277E-6</v>
      </c>
      <c r="M1504" s="6">
        <f t="shared" si="61"/>
        <v>2</v>
      </c>
      <c r="V1504" s="18">
        <v>1</v>
      </c>
    </row>
    <row r="1505" spans="1:22" x14ac:dyDescent="0.25">
      <c r="A1505">
        <v>1788</v>
      </c>
      <c r="B1505" s="3" t="s">
        <v>191</v>
      </c>
      <c r="C1505" s="3" t="s">
        <v>191</v>
      </c>
      <c r="D1505" s="18" t="s">
        <v>18</v>
      </c>
      <c r="E1505" s="23">
        <v>430.343435775861</v>
      </c>
      <c r="F1505" s="51">
        <f>VLOOKUP(B1505,[1]export!$A$575:$C$765,3,FALSE)</f>
        <v>9.4344546872331372E-5</v>
      </c>
      <c r="G1505" s="52">
        <v>0.5</v>
      </c>
      <c r="H1505" s="53">
        <v>2.3770762272222023E-4</v>
      </c>
      <c r="J1505">
        <v>1788</v>
      </c>
      <c r="K1505" s="52">
        <f>F1505*G1505</f>
        <v>4.7172273436165686E-5</v>
      </c>
      <c r="L1505" s="53">
        <f>H1505</f>
        <v>2.3770762272222023E-4</v>
      </c>
      <c r="M1505" s="6">
        <f t="shared" si="61"/>
        <v>4</v>
      </c>
      <c r="V1505" s="18">
        <v>1</v>
      </c>
    </row>
    <row r="1506" spans="1:22" x14ac:dyDescent="0.25">
      <c r="A1506">
        <v>1789</v>
      </c>
      <c r="B1506" s="3" t="s">
        <v>191</v>
      </c>
      <c r="C1506" s="3" t="s">
        <v>191</v>
      </c>
      <c r="D1506" s="18" t="s">
        <v>28</v>
      </c>
      <c r="E1506" s="23">
        <v>56.0904229832217</v>
      </c>
      <c r="J1506">
        <v>1789</v>
      </c>
      <c r="M1506" s="6">
        <f t="shared" si="61"/>
        <v>0</v>
      </c>
      <c r="V1506" s="18">
        <v>1</v>
      </c>
    </row>
    <row r="1507" spans="1:22" x14ac:dyDescent="0.25">
      <c r="A1507">
        <v>1790</v>
      </c>
      <c r="B1507" s="3" t="s">
        <v>191</v>
      </c>
      <c r="C1507" s="3" t="s">
        <v>191</v>
      </c>
      <c r="D1507" s="18" t="s">
        <v>39</v>
      </c>
      <c r="E1507" s="23">
        <v>2442.2753006663402</v>
      </c>
      <c r="J1507">
        <v>1790</v>
      </c>
      <c r="M1507" s="6">
        <f t="shared" si="61"/>
        <v>0</v>
      </c>
      <c r="V1507" s="18">
        <v>1</v>
      </c>
    </row>
    <row r="1508" spans="1:22" x14ac:dyDescent="0.25">
      <c r="A1508">
        <v>1791</v>
      </c>
      <c r="B1508" s="3" t="s">
        <v>191</v>
      </c>
      <c r="C1508" s="3" t="s">
        <v>191</v>
      </c>
      <c r="D1508" s="18" t="s">
        <v>92</v>
      </c>
      <c r="E1508" s="23">
        <v>1893.61075996573</v>
      </c>
      <c r="J1508">
        <v>1791</v>
      </c>
      <c r="M1508" s="6">
        <f t="shared" si="61"/>
        <v>0</v>
      </c>
      <c r="V1508" s="18">
        <v>1</v>
      </c>
    </row>
    <row r="1509" spans="1:22" x14ac:dyDescent="0.25">
      <c r="A1509">
        <v>1792</v>
      </c>
      <c r="B1509" s="3" t="s">
        <v>191</v>
      </c>
      <c r="C1509" s="3" t="s">
        <v>191</v>
      </c>
      <c r="D1509" s="18" t="s">
        <v>127</v>
      </c>
      <c r="E1509" s="23">
        <v>282.71881393020698</v>
      </c>
      <c r="J1509">
        <v>1792</v>
      </c>
      <c r="M1509" s="6">
        <f t="shared" si="61"/>
        <v>0</v>
      </c>
      <c r="V1509" s="18">
        <v>1</v>
      </c>
    </row>
    <row r="1510" spans="1:22" x14ac:dyDescent="0.25">
      <c r="A1510">
        <v>1793</v>
      </c>
      <c r="B1510" s="3" t="s">
        <v>162</v>
      </c>
      <c r="C1510" s="3" t="s">
        <v>162</v>
      </c>
      <c r="D1510" s="18" t="s">
        <v>30</v>
      </c>
      <c r="E1510" s="23">
        <v>2062.4107888478102</v>
      </c>
      <c r="J1510">
        <v>1793</v>
      </c>
      <c r="M1510" s="6">
        <f t="shared" si="61"/>
        <v>0</v>
      </c>
      <c r="V1510" s="18">
        <v>1</v>
      </c>
    </row>
    <row r="1511" spans="1:22" x14ac:dyDescent="0.25">
      <c r="A1511">
        <v>1794</v>
      </c>
      <c r="B1511" s="3" t="s">
        <v>162</v>
      </c>
      <c r="C1511" s="3" t="s">
        <v>162</v>
      </c>
      <c r="D1511" s="18" t="s">
        <v>30</v>
      </c>
      <c r="E1511" s="23">
        <v>2062.4107888478102</v>
      </c>
      <c r="J1511">
        <v>1794</v>
      </c>
      <c r="M1511" s="6">
        <f t="shared" si="61"/>
        <v>0</v>
      </c>
      <c r="V1511" s="18">
        <v>1</v>
      </c>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74"/>
  <sheetViews>
    <sheetView workbookViewId="0">
      <selection activeCell="C18" sqref="C18"/>
    </sheetView>
  </sheetViews>
  <sheetFormatPr defaultRowHeight="12.75" x14ac:dyDescent="0.2"/>
  <cols>
    <col min="1" max="1" width="37.85546875" style="34" customWidth="1"/>
    <col min="2" max="2" width="17.42578125" style="33" customWidth="1"/>
    <col min="3" max="3" width="170.7109375" style="33" customWidth="1"/>
    <col min="4" max="256" width="12.5703125" style="33" customWidth="1"/>
    <col min="257" max="16384" width="9.140625" style="33"/>
  </cols>
  <sheetData>
    <row r="1" spans="1:4" x14ac:dyDescent="0.2">
      <c r="A1" s="32" t="s">
        <v>925</v>
      </c>
    </row>
    <row r="2" spans="1:4" x14ac:dyDescent="0.2">
      <c r="A2" s="34" t="s">
        <v>926</v>
      </c>
    </row>
    <row r="3" spans="1:4" x14ac:dyDescent="0.2">
      <c r="A3" s="34" t="s">
        <v>927</v>
      </c>
    </row>
    <row r="5" spans="1:4" x14ac:dyDescent="0.2">
      <c r="A5" s="32" t="s">
        <v>928</v>
      </c>
      <c r="B5" s="35" t="s">
        <v>929</v>
      </c>
      <c r="C5" s="35" t="s">
        <v>930</v>
      </c>
      <c r="D5" s="35"/>
    </row>
    <row r="6" spans="1:4" x14ac:dyDescent="0.2">
      <c r="A6" s="34" t="s">
        <v>0</v>
      </c>
      <c r="C6" s="33" t="s">
        <v>931</v>
      </c>
    </row>
    <row r="7" spans="1:4" x14ac:dyDescent="0.2">
      <c r="A7" s="34" t="s">
        <v>1</v>
      </c>
      <c r="C7" s="33" t="s">
        <v>932</v>
      </c>
    </row>
    <row r="8" spans="1:4" x14ac:dyDescent="0.2">
      <c r="A8" s="34" t="s">
        <v>2</v>
      </c>
      <c r="C8" s="33" t="s">
        <v>933</v>
      </c>
    </row>
    <row r="9" spans="1:4" x14ac:dyDescent="0.2">
      <c r="A9" s="34" t="s">
        <v>3</v>
      </c>
      <c r="C9" s="33" t="s">
        <v>934</v>
      </c>
    </row>
    <row r="10" spans="1:4" x14ac:dyDescent="0.2">
      <c r="A10" s="34" t="s">
        <v>4</v>
      </c>
      <c r="C10" s="33" t="s">
        <v>935</v>
      </c>
    </row>
    <row r="11" spans="1:4" x14ac:dyDescent="0.2">
      <c r="A11" s="34" t="s">
        <v>5</v>
      </c>
      <c r="C11" s="33" t="s">
        <v>936</v>
      </c>
    </row>
    <row r="12" spans="1:4" x14ac:dyDescent="0.2">
      <c r="A12" s="34" t="s">
        <v>6</v>
      </c>
      <c r="C12" s="33" t="s">
        <v>937</v>
      </c>
    </row>
    <row r="13" spans="1:4" x14ac:dyDescent="0.2">
      <c r="A13" s="34" t="s">
        <v>473</v>
      </c>
      <c r="C13" s="33" t="s">
        <v>938</v>
      </c>
    </row>
    <row r="14" spans="1:4" x14ac:dyDescent="0.2">
      <c r="A14" s="34" t="s">
        <v>939</v>
      </c>
      <c r="C14" s="33" t="s">
        <v>940</v>
      </c>
    </row>
    <row r="15" spans="1:4" x14ac:dyDescent="0.2">
      <c r="A15" s="34" t="s">
        <v>7</v>
      </c>
      <c r="B15" s="33" t="s">
        <v>941</v>
      </c>
      <c r="C15" s="33" t="s">
        <v>942</v>
      </c>
    </row>
    <row r="16" spans="1:4" x14ac:dyDescent="0.2">
      <c r="A16" s="34" t="s">
        <v>475</v>
      </c>
      <c r="C16" s="33" t="s">
        <v>943</v>
      </c>
    </row>
    <row r="17" spans="1:3" x14ac:dyDescent="0.2">
      <c r="A17" s="34" t="s">
        <v>8</v>
      </c>
      <c r="B17" s="33" t="s">
        <v>941</v>
      </c>
      <c r="C17" s="33" t="s">
        <v>944</v>
      </c>
    </row>
    <row r="18" spans="1:3" x14ac:dyDescent="0.2">
      <c r="A18" s="34" t="s">
        <v>476</v>
      </c>
      <c r="C18" s="33" t="s">
        <v>945</v>
      </c>
    </row>
    <row r="19" spans="1:3" s="34" customFormat="1" x14ac:dyDescent="0.2">
      <c r="A19" s="34" t="s">
        <v>477</v>
      </c>
      <c r="B19" s="34" t="s">
        <v>941</v>
      </c>
      <c r="C19" s="34" t="s">
        <v>946</v>
      </c>
    </row>
    <row r="20" spans="1:3" x14ac:dyDescent="0.2">
      <c r="A20" s="34" t="s">
        <v>478</v>
      </c>
      <c r="B20" s="33" t="s">
        <v>947</v>
      </c>
      <c r="C20" s="33" t="s">
        <v>948</v>
      </c>
    </row>
    <row r="21" spans="1:3" x14ac:dyDescent="0.2">
      <c r="A21" s="34" t="s">
        <v>9</v>
      </c>
      <c r="B21" s="33" t="s">
        <v>941</v>
      </c>
      <c r="C21" s="33" t="s">
        <v>949</v>
      </c>
    </row>
    <row r="22" spans="1:3" x14ac:dyDescent="0.2">
      <c r="A22" s="34" t="s">
        <v>479</v>
      </c>
      <c r="C22" s="33" t="s">
        <v>950</v>
      </c>
    </row>
    <row r="23" spans="1:3" x14ac:dyDescent="0.2">
      <c r="A23" s="34" t="s">
        <v>10</v>
      </c>
      <c r="B23" s="33" t="s">
        <v>941</v>
      </c>
      <c r="C23" s="33" t="s">
        <v>951</v>
      </c>
    </row>
    <row r="24" spans="1:3" x14ac:dyDescent="0.2">
      <c r="A24" s="34" t="s">
        <v>480</v>
      </c>
      <c r="C24" s="33" t="s">
        <v>952</v>
      </c>
    </row>
    <row r="25" spans="1:3" s="34" customFormat="1" x14ac:dyDescent="0.2">
      <c r="A25" s="34" t="s">
        <v>481</v>
      </c>
      <c r="B25" s="34" t="s">
        <v>941</v>
      </c>
      <c r="C25" s="34" t="s">
        <v>953</v>
      </c>
    </row>
    <row r="26" spans="1:3" x14ac:dyDescent="0.2">
      <c r="A26" s="34" t="s">
        <v>482</v>
      </c>
      <c r="B26" s="33" t="s">
        <v>947</v>
      </c>
      <c r="C26" s="33" t="s">
        <v>954</v>
      </c>
    </row>
    <row r="27" spans="1:3" x14ac:dyDescent="0.2">
      <c r="A27" s="34" t="s">
        <v>11</v>
      </c>
      <c r="C27" s="33" t="s">
        <v>955</v>
      </c>
    </row>
    <row r="28" spans="1:3" x14ac:dyDescent="0.2">
      <c r="A28" s="34" t="s">
        <v>12</v>
      </c>
      <c r="C28" s="33" t="s">
        <v>956</v>
      </c>
    </row>
    <row r="29" spans="1:3" x14ac:dyDescent="0.2">
      <c r="A29" s="34" t="s">
        <v>484</v>
      </c>
      <c r="C29" s="33" t="s">
        <v>957</v>
      </c>
    </row>
    <row r="30" spans="1:3" x14ac:dyDescent="0.2">
      <c r="A30" s="34" t="s">
        <v>485</v>
      </c>
      <c r="C30" s="33" t="s">
        <v>958</v>
      </c>
    </row>
    <row r="31" spans="1:3" x14ac:dyDescent="0.2">
      <c r="A31" s="34" t="s">
        <v>486</v>
      </c>
      <c r="B31" s="33" t="s">
        <v>947</v>
      </c>
      <c r="C31" s="33" t="s">
        <v>959</v>
      </c>
    </row>
    <row r="32" spans="1:3" x14ac:dyDescent="0.2">
      <c r="A32" s="34" t="s">
        <v>13</v>
      </c>
      <c r="B32" s="33" t="s">
        <v>960</v>
      </c>
      <c r="C32" s="33" t="s">
        <v>961</v>
      </c>
    </row>
    <row r="33" spans="1:3" x14ac:dyDescent="0.2">
      <c r="A33" s="34" t="s">
        <v>14</v>
      </c>
      <c r="B33" s="33" t="s">
        <v>962</v>
      </c>
      <c r="C33" s="33" t="s">
        <v>963</v>
      </c>
    </row>
    <row r="34" spans="1:3" x14ac:dyDescent="0.2">
      <c r="A34" s="34" t="s">
        <v>487</v>
      </c>
      <c r="B34" s="33" t="s">
        <v>964</v>
      </c>
      <c r="C34" s="33" t="s">
        <v>965</v>
      </c>
    </row>
    <row r="35" spans="1:3" x14ac:dyDescent="0.2">
      <c r="A35" s="34" t="s">
        <v>488</v>
      </c>
      <c r="B35" s="33" t="s">
        <v>966</v>
      </c>
      <c r="C35" s="33" t="s">
        <v>967</v>
      </c>
    </row>
    <row r="36" spans="1:3" x14ac:dyDescent="0.2">
      <c r="A36" s="34" t="s">
        <v>489</v>
      </c>
      <c r="B36" s="33" t="s">
        <v>966</v>
      </c>
      <c r="C36" s="33" t="s">
        <v>968</v>
      </c>
    </row>
    <row r="37" spans="1:3" x14ac:dyDescent="0.2">
      <c r="A37" s="34" t="s">
        <v>490</v>
      </c>
      <c r="B37" s="33" t="s">
        <v>969</v>
      </c>
      <c r="C37" s="33" t="s">
        <v>970</v>
      </c>
    </row>
    <row r="38" spans="1:3" x14ac:dyDescent="0.2">
      <c r="A38" s="34" t="s">
        <v>491</v>
      </c>
      <c r="B38" s="33" t="s">
        <v>966</v>
      </c>
      <c r="C38" s="33" t="s">
        <v>971</v>
      </c>
    </row>
    <row r="39" spans="1:3" x14ac:dyDescent="0.2">
      <c r="A39" s="34" t="s">
        <v>492</v>
      </c>
      <c r="B39" s="33" t="s">
        <v>969</v>
      </c>
      <c r="C39" s="33" t="s">
        <v>972</v>
      </c>
    </row>
    <row r="40" spans="1:3" x14ac:dyDescent="0.2">
      <c r="A40" s="34" t="s">
        <v>493</v>
      </c>
      <c r="B40" s="33" t="s">
        <v>966</v>
      </c>
      <c r="C40" s="33" t="s">
        <v>973</v>
      </c>
    </row>
    <row r="41" spans="1:3" x14ac:dyDescent="0.2">
      <c r="A41" s="34" t="s">
        <v>494</v>
      </c>
      <c r="B41" s="33" t="s">
        <v>969</v>
      </c>
      <c r="C41" s="33" t="s">
        <v>974</v>
      </c>
    </row>
    <row r="42" spans="1:3" x14ac:dyDescent="0.2">
      <c r="A42" s="34" t="s">
        <v>495</v>
      </c>
      <c r="B42" s="33" t="s">
        <v>975</v>
      </c>
      <c r="C42" s="33" t="s">
        <v>976</v>
      </c>
    </row>
    <row r="43" spans="1:3" x14ac:dyDescent="0.2">
      <c r="A43" s="34" t="s">
        <v>496</v>
      </c>
      <c r="B43" s="33" t="s">
        <v>975</v>
      </c>
      <c r="C43" s="33" t="s">
        <v>977</v>
      </c>
    </row>
    <row r="44" spans="1:3" x14ac:dyDescent="0.2">
      <c r="A44" s="34" t="s">
        <v>497</v>
      </c>
      <c r="B44" s="33" t="s">
        <v>975</v>
      </c>
      <c r="C44" s="33" t="s">
        <v>978</v>
      </c>
    </row>
    <row r="45" spans="1:3" x14ac:dyDescent="0.2">
      <c r="A45" s="34" t="s">
        <v>498</v>
      </c>
      <c r="B45" s="33" t="s">
        <v>975</v>
      </c>
      <c r="C45" s="33" t="s">
        <v>979</v>
      </c>
    </row>
    <row r="46" spans="1:3" x14ac:dyDescent="0.2">
      <c r="A46" s="34" t="s">
        <v>499</v>
      </c>
      <c r="B46" s="33" t="s">
        <v>966</v>
      </c>
      <c r="C46" s="33" t="s">
        <v>980</v>
      </c>
    </row>
    <row r="47" spans="1:3" x14ac:dyDescent="0.2">
      <c r="A47" s="34" t="s">
        <v>500</v>
      </c>
      <c r="B47" s="33" t="s">
        <v>969</v>
      </c>
      <c r="C47" s="33" t="s">
        <v>981</v>
      </c>
    </row>
    <row r="48" spans="1:3" x14ac:dyDescent="0.2">
      <c r="A48" s="34" t="s">
        <v>501</v>
      </c>
      <c r="B48" s="33" t="s">
        <v>982</v>
      </c>
      <c r="C48" s="33" t="s">
        <v>983</v>
      </c>
    </row>
    <row r="49" spans="1:3" x14ac:dyDescent="0.2">
      <c r="A49" s="34" t="s">
        <v>502</v>
      </c>
      <c r="B49" s="33" t="s">
        <v>984</v>
      </c>
      <c r="C49" s="33" t="s">
        <v>985</v>
      </c>
    </row>
    <row r="50" spans="1:3" x14ac:dyDescent="0.2">
      <c r="A50" s="34" t="s">
        <v>503</v>
      </c>
      <c r="B50" s="33" t="s">
        <v>986</v>
      </c>
      <c r="C50" s="33" t="s">
        <v>987</v>
      </c>
    </row>
    <row r="51" spans="1:3" x14ac:dyDescent="0.2">
      <c r="A51" s="34" t="s">
        <v>504</v>
      </c>
      <c r="B51" s="33" t="s">
        <v>988</v>
      </c>
      <c r="C51" s="33" t="s">
        <v>989</v>
      </c>
    </row>
    <row r="52" spans="1:3" x14ac:dyDescent="0.2">
      <c r="A52" s="34" t="s">
        <v>505</v>
      </c>
      <c r="B52" s="33" t="s">
        <v>941</v>
      </c>
      <c r="C52" s="33" t="s">
        <v>990</v>
      </c>
    </row>
    <row r="53" spans="1:3" x14ac:dyDescent="0.2">
      <c r="A53" s="34" t="s">
        <v>506</v>
      </c>
      <c r="B53" s="33" t="s">
        <v>988</v>
      </c>
      <c r="C53" s="33" t="s">
        <v>991</v>
      </c>
    </row>
    <row r="54" spans="1:3" x14ac:dyDescent="0.2">
      <c r="A54" s="34" t="s">
        <v>507</v>
      </c>
      <c r="B54" s="33" t="s">
        <v>941</v>
      </c>
      <c r="C54" s="33" t="s">
        <v>992</v>
      </c>
    </row>
    <row r="55" spans="1:3" x14ac:dyDescent="0.2">
      <c r="A55" s="34" t="s">
        <v>508</v>
      </c>
      <c r="B55" s="33" t="s">
        <v>988</v>
      </c>
      <c r="C55" s="33" t="s">
        <v>993</v>
      </c>
    </row>
    <row r="56" spans="1:3" x14ac:dyDescent="0.2">
      <c r="A56" s="34" t="s">
        <v>509</v>
      </c>
      <c r="B56" s="33" t="s">
        <v>966</v>
      </c>
      <c r="C56" s="33" t="s">
        <v>994</v>
      </c>
    </row>
    <row r="57" spans="1:3" x14ac:dyDescent="0.2">
      <c r="A57" s="34" t="s">
        <v>510</v>
      </c>
      <c r="B57" s="33" t="s">
        <v>988</v>
      </c>
      <c r="C57" s="33" t="s">
        <v>995</v>
      </c>
    </row>
    <row r="58" spans="1:3" x14ac:dyDescent="0.2">
      <c r="A58" s="34" t="s">
        <v>996</v>
      </c>
      <c r="B58" s="33" t="s">
        <v>997</v>
      </c>
      <c r="C58" s="33" t="s">
        <v>998</v>
      </c>
    </row>
    <row r="59" spans="1:3" x14ac:dyDescent="0.2">
      <c r="A59" s="34" t="s">
        <v>999</v>
      </c>
      <c r="B59" s="33" t="s">
        <v>997</v>
      </c>
      <c r="C59" s="33" t="s">
        <v>1000</v>
      </c>
    </row>
    <row r="60" spans="1:3" x14ac:dyDescent="0.2">
      <c r="A60" s="34" t="s">
        <v>1001</v>
      </c>
      <c r="B60" s="33" t="s">
        <v>997</v>
      </c>
      <c r="C60" s="33" t="s">
        <v>1002</v>
      </c>
    </row>
    <row r="61" spans="1:3" x14ac:dyDescent="0.2">
      <c r="A61" s="34" t="s">
        <v>1003</v>
      </c>
      <c r="B61" s="33" t="s">
        <v>947</v>
      </c>
      <c r="C61" s="33" t="s">
        <v>1004</v>
      </c>
    </row>
    <row r="62" spans="1:3" x14ac:dyDescent="0.2">
      <c r="A62" s="34" t="s">
        <v>1005</v>
      </c>
      <c r="B62" s="33" t="s">
        <v>947</v>
      </c>
      <c r="C62" s="33" t="s">
        <v>1006</v>
      </c>
    </row>
    <row r="63" spans="1:3" x14ac:dyDescent="0.2">
      <c r="A63" s="34" t="s">
        <v>538</v>
      </c>
      <c r="B63" s="33" t="s">
        <v>947</v>
      </c>
      <c r="C63" s="33" t="s">
        <v>1007</v>
      </c>
    </row>
    <row r="64" spans="1:3" x14ac:dyDescent="0.2">
      <c r="A64" s="34" t="s">
        <v>539</v>
      </c>
      <c r="B64" s="33" t="s">
        <v>947</v>
      </c>
      <c r="C64" s="33" t="s">
        <v>1008</v>
      </c>
    </row>
    <row r="65" spans="1:3" x14ac:dyDescent="0.2">
      <c r="A65" s="34" t="s">
        <v>540</v>
      </c>
      <c r="B65" s="33" t="s">
        <v>947</v>
      </c>
      <c r="C65" s="33" t="s">
        <v>1009</v>
      </c>
    </row>
    <row r="66" spans="1:3" x14ac:dyDescent="0.2">
      <c r="A66" s="34" t="s">
        <v>541</v>
      </c>
      <c r="B66" s="33" t="s">
        <v>947</v>
      </c>
      <c r="C66" s="33" t="s">
        <v>1010</v>
      </c>
    </row>
    <row r="67" spans="1:3" x14ac:dyDescent="0.2">
      <c r="A67" s="34" t="s">
        <v>542</v>
      </c>
      <c r="B67" s="33" t="s">
        <v>947</v>
      </c>
      <c r="C67" s="33" t="s">
        <v>1011</v>
      </c>
    </row>
    <row r="68" spans="1:3" x14ac:dyDescent="0.2">
      <c r="A68" s="34" t="s">
        <v>543</v>
      </c>
      <c r="B68" s="33" t="s">
        <v>947</v>
      </c>
      <c r="C68" s="33" t="s">
        <v>1012</v>
      </c>
    </row>
    <row r="69" spans="1:3" x14ac:dyDescent="0.2">
      <c r="A69" s="34" t="s">
        <v>544</v>
      </c>
      <c r="B69" s="33" t="s">
        <v>966</v>
      </c>
      <c r="C69" s="33" t="s">
        <v>1013</v>
      </c>
    </row>
    <row r="70" spans="1:3" x14ac:dyDescent="0.2">
      <c r="A70" s="34" t="s">
        <v>545</v>
      </c>
      <c r="B70" s="33" t="s">
        <v>969</v>
      </c>
      <c r="C70" s="33" t="s">
        <v>1014</v>
      </c>
    </row>
    <row r="71" spans="1:3" x14ac:dyDescent="0.2">
      <c r="A71" s="34" t="s">
        <v>1015</v>
      </c>
      <c r="B71" s="33" t="s">
        <v>947</v>
      </c>
      <c r="C71" s="33" t="s">
        <v>1016</v>
      </c>
    </row>
    <row r="72" spans="1:3" x14ac:dyDescent="0.2">
      <c r="A72" s="34" t="s">
        <v>550</v>
      </c>
      <c r="B72" s="33" t="s">
        <v>1017</v>
      </c>
      <c r="C72" s="33" t="s">
        <v>1018</v>
      </c>
    </row>
    <row r="73" spans="1:3" x14ac:dyDescent="0.2">
      <c r="A73" s="34" t="s">
        <v>551</v>
      </c>
      <c r="B73" s="33" t="s">
        <v>1017</v>
      </c>
      <c r="C73" s="33" t="s">
        <v>1019</v>
      </c>
    </row>
    <row r="74" spans="1:3" x14ac:dyDescent="0.2">
      <c r="A74" s="34" t="s">
        <v>552</v>
      </c>
      <c r="B74" s="33" t="s">
        <v>1017</v>
      </c>
      <c r="C74" s="33" t="s">
        <v>1020</v>
      </c>
    </row>
  </sheetData>
  <printOptions gridLines="1"/>
  <pageMargins left="0.55118110236220474" right="0.35433070866141736" top="0.39370078740157483" bottom="0.39370078740157483" header="0.51181102362204722" footer="0.51181102362204722"/>
  <pageSetup paperSize="9" scale="15" fitToHeight="2"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511"/>
  <sheetViews>
    <sheetView workbookViewId="0">
      <selection activeCell="B28" sqref="B28"/>
    </sheetView>
  </sheetViews>
  <sheetFormatPr defaultRowHeight="15" x14ac:dyDescent="0.25"/>
  <cols>
    <col min="1" max="1" width="7.42578125" bestFit="1" customWidth="1"/>
    <col min="2" max="2" width="48.85546875" bestFit="1" customWidth="1"/>
    <col min="3" max="3" width="5.7109375" bestFit="1" customWidth="1"/>
    <col min="4" max="4" width="11.85546875" bestFit="1" customWidth="1"/>
    <col min="5" max="5" width="10.42578125" bestFit="1" customWidth="1"/>
    <col min="6" max="6" width="12.140625" bestFit="1" customWidth="1"/>
    <col min="7" max="7" width="15.140625" bestFit="1" customWidth="1"/>
    <col min="8" max="8" width="29.140625" bestFit="1" customWidth="1"/>
    <col min="9" max="9" width="37.7109375" bestFit="1" customWidth="1"/>
    <col min="10" max="10" width="10.140625" bestFit="1" customWidth="1"/>
    <col min="11" max="11" width="14.85546875" bestFit="1" customWidth="1"/>
    <col min="12" max="12" width="9.5703125" bestFit="1" customWidth="1"/>
    <col min="13" max="13" width="14.28515625" bestFit="1" customWidth="1"/>
    <col min="14" max="14" width="12.85546875" bestFit="1" customWidth="1"/>
    <col min="15" max="15" width="11.140625" bestFit="1" customWidth="1"/>
    <col min="16" max="16" width="12.28515625" bestFit="1" customWidth="1"/>
    <col min="17" max="17" width="17" bestFit="1" customWidth="1"/>
    <col min="18" max="18" width="11.7109375" bestFit="1" customWidth="1"/>
    <col min="19" max="19" width="16.42578125" bestFit="1" customWidth="1"/>
    <col min="20" max="20" width="15.140625" bestFit="1" customWidth="1"/>
    <col min="21" max="21" width="13.42578125" bestFit="1" customWidth="1"/>
    <col min="22" max="22" width="17.28515625" bestFit="1" customWidth="1"/>
    <col min="23" max="23" width="81.140625" bestFit="1" customWidth="1"/>
    <col min="24" max="24" width="3.7109375" bestFit="1" customWidth="1"/>
    <col min="25" max="25" width="35.140625" bestFit="1" customWidth="1"/>
    <col min="26" max="26" width="13.140625" bestFit="1" customWidth="1"/>
    <col min="27" max="27" width="8.140625" bestFit="1" customWidth="1"/>
    <col min="28" max="29" width="12.7109375" bestFit="1" customWidth="1"/>
    <col min="30" max="30" width="14.42578125" bestFit="1" customWidth="1"/>
    <col min="31" max="31" width="12.7109375" bestFit="1" customWidth="1"/>
    <col min="32" max="32" width="13.42578125" bestFit="1" customWidth="1"/>
    <col min="33" max="33" width="14.28515625" bestFit="1" customWidth="1"/>
    <col min="34" max="34" width="12.7109375" bestFit="1" customWidth="1"/>
    <col min="35" max="37" width="12" bestFit="1" customWidth="1"/>
    <col min="38" max="38" width="16.28515625" bestFit="1" customWidth="1"/>
    <col min="39" max="39" width="17.28515625" bestFit="1" customWidth="1"/>
    <col min="40" max="40" width="16.5703125" bestFit="1" customWidth="1"/>
    <col min="41" max="41" width="17.5703125" bestFit="1" customWidth="1"/>
    <col min="42" max="42" width="16" bestFit="1" customWidth="1"/>
    <col min="43" max="43" width="16.85546875" bestFit="1" customWidth="1"/>
    <col min="44" max="44" width="17.85546875" bestFit="1" customWidth="1"/>
    <col min="45" max="45" width="20.28515625" bestFit="1" customWidth="1"/>
    <col min="46" max="46" width="14.85546875" bestFit="1" customWidth="1"/>
    <col min="47" max="47" width="19" bestFit="1" customWidth="1"/>
    <col min="48" max="48" width="22.85546875" bestFit="1" customWidth="1"/>
    <col min="49" max="49" width="19.28515625" bestFit="1" customWidth="1"/>
    <col min="50" max="50" width="23.140625" bestFit="1" customWidth="1"/>
    <col min="51" max="51" width="25.28515625" bestFit="1" customWidth="1"/>
    <col min="52" max="52" width="24.5703125" bestFit="1" customWidth="1"/>
    <col min="53" max="53" width="21" bestFit="1" customWidth="1"/>
    <col min="54" max="57" width="36.140625" bestFit="1" customWidth="1"/>
    <col min="58" max="58" width="37.140625" bestFit="1" customWidth="1"/>
    <col min="59" max="63" width="12" bestFit="1" customWidth="1"/>
    <col min="64" max="67" width="30.28515625" bestFit="1" customWidth="1"/>
    <col min="68" max="68" width="31.28515625" bestFit="1" customWidth="1"/>
    <col min="69" max="70" width="28.85546875" bestFit="1" customWidth="1"/>
    <col min="71" max="74" width="30" bestFit="1" customWidth="1"/>
    <col min="75" max="76" width="14" bestFit="1" customWidth="1"/>
    <col min="77" max="80" width="15" bestFit="1" customWidth="1"/>
    <col min="81" max="81" width="4.28515625" bestFit="1" customWidth="1"/>
    <col min="82" max="82" width="5.85546875" bestFit="1" customWidth="1"/>
    <col min="83" max="83" width="6" bestFit="1" customWidth="1"/>
    <col min="84" max="84" width="18.28515625" bestFit="1" customWidth="1"/>
    <col min="85" max="85" width="19.85546875" bestFit="1" customWidth="1"/>
    <col min="86" max="86" width="20" bestFit="1" customWidth="1"/>
    <col min="87" max="87" width="20.42578125" bestFit="1" customWidth="1"/>
    <col min="88" max="88" width="21.42578125" bestFit="1" customWidth="1"/>
    <col min="89" max="90" width="23.85546875" bestFit="1" customWidth="1"/>
    <col min="91" max="91" width="24.85546875" bestFit="1" customWidth="1"/>
    <col min="92" max="92" width="22.28515625" bestFit="1" customWidth="1"/>
    <col min="93" max="93" width="15.85546875" bestFit="1" customWidth="1"/>
    <col min="94" max="94" width="12.42578125" bestFit="1" customWidth="1"/>
    <col min="95" max="95" width="21.7109375" bestFit="1" customWidth="1"/>
  </cols>
  <sheetData>
    <row r="1" spans="1:95" x14ac:dyDescent="0.25">
      <c r="A1" t="s">
        <v>0</v>
      </c>
      <c r="B1" t="s">
        <v>1</v>
      </c>
      <c r="C1" t="s">
        <v>2</v>
      </c>
      <c r="D1" t="s">
        <v>3</v>
      </c>
      <c r="E1" t="s">
        <v>4</v>
      </c>
      <c r="F1" t="s">
        <v>5</v>
      </c>
      <c r="G1" t="s">
        <v>6</v>
      </c>
      <c r="H1" t="s">
        <v>473</v>
      </c>
      <c r="I1" t="s">
        <v>474</v>
      </c>
      <c r="J1" t="s">
        <v>7</v>
      </c>
      <c r="K1" t="s">
        <v>475</v>
      </c>
      <c r="L1" t="s">
        <v>8</v>
      </c>
      <c r="M1" t="s">
        <v>476</v>
      </c>
      <c r="N1" t="s">
        <v>477</v>
      </c>
      <c r="O1" t="s">
        <v>478</v>
      </c>
      <c r="P1" t="s">
        <v>9</v>
      </c>
      <c r="Q1" t="s">
        <v>479</v>
      </c>
      <c r="R1" t="s">
        <v>10</v>
      </c>
      <c r="S1" t="s">
        <v>480</v>
      </c>
      <c r="T1" t="s">
        <v>481</v>
      </c>
      <c r="U1" t="s">
        <v>482</v>
      </c>
      <c r="V1" t="s">
        <v>11</v>
      </c>
      <c r="W1" t="s">
        <v>12</v>
      </c>
      <c r="X1" t="s">
        <v>483</v>
      </c>
      <c r="Y1" t="s">
        <v>484</v>
      </c>
      <c r="Z1" t="s">
        <v>485</v>
      </c>
      <c r="AA1" t="s">
        <v>486</v>
      </c>
      <c r="AB1" t="s">
        <v>13</v>
      </c>
      <c r="AC1" t="s">
        <v>14</v>
      </c>
      <c r="AD1" t="s">
        <v>487</v>
      </c>
      <c r="AE1" t="s">
        <v>488</v>
      </c>
      <c r="AF1" t="s">
        <v>489</v>
      </c>
      <c r="AG1" t="s">
        <v>490</v>
      </c>
      <c r="AH1" t="s">
        <v>491</v>
      </c>
      <c r="AI1" t="s">
        <v>492</v>
      </c>
      <c r="AJ1" t="s">
        <v>493</v>
      </c>
      <c r="AK1" t="s">
        <v>494</v>
      </c>
      <c r="AL1" t="s">
        <v>495</v>
      </c>
      <c r="AM1" t="s">
        <v>496</v>
      </c>
      <c r="AN1" t="s">
        <v>497</v>
      </c>
      <c r="AO1" t="s">
        <v>498</v>
      </c>
      <c r="AP1" t="s">
        <v>499</v>
      </c>
      <c r="AQ1" t="s">
        <v>500</v>
      </c>
      <c r="AR1" t="s">
        <v>501</v>
      </c>
      <c r="AS1" t="s">
        <v>502</v>
      </c>
      <c r="AT1" t="s">
        <v>503</v>
      </c>
      <c r="AU1" t="s">
        <v>504</v>
      </c>
      <c r="AV1" t="s">
        <v>505</v>
      </c>
      <c r="AW1" t="s">
        <v>506</v>
      </c>
      <c r="AX1" t="s">
        <v>507</v>
      </c>
      <c r="AY1" t="s">
        <v>508</v>
      </c>
      <c r="AZ1" t="s">
        <v>509</v>
      </c>
      <c r="BA1" t="s">
        <v>510</v>
      </c>
      <c r="BB1" t="s">
        <v>511</v>
      </c>
      <c r="BC1" t="s">
        <v>512</v>
      </c>
      <c r="BD1" t="s">
        <v>513</v>
      </c>
      <c r="BE1" t="s">
        <v>514</v>
      </c>
      <c r="BF1" t="s">
        <v>515</v>
      </c>
      <c r="BG1" t="s">
        <v>516</v>
      </c>
      <c r="BH1" t="s">
        <v>517</v>
      </c>
      <c r="BI1" t="s">
        <v>518</v>
      </c>
      <c r="BJ1" t="s">
        <v>519</v>
      </c>
      <c r="BK1" t="s">
        <v>520</v>
      </c>
      <c r="BL1" t="s">
        <v>521</v>
      </c>
      <c r="BM1" t="s">
        <v>522</v>
      </c>
      <c r="BN1" t="s">
        <v>523</v>
      </c>
      <c r="BO1" t="s">
        <v>524</v>
      </c>
      <c r="BP1" t="s">
        <v>525</v>
      </c>
      <c r="BQ1" t="s">
        <v>526</v>
      </c>
      <c r="BR1" t="s">
        <v>527</v>
      </c>
      <c r="BS1" t="s">
        <v>528</v>
      </c>
      <c r="BT1" t="s">
        <v>529</v>
      </c>
      <c r="BU1" t="s">
        <v>530</v>
      </c>
      <c r="BV1" t="s">
        <v>531</v>
      </c>
      <c r="BW1" t="s">
        <v>532</v>
      </c>
      <c r="BX1" t="s">
        <v>533</v>
      </c>
      <c r="BY1" t="s">
        <v>534</v>
      </c>
      <c r="BZ1" t="s">
        <v>535</v>
      </c>
      <c r="CA1" t="s">
        <v>536</v>
      </c>
      <c r="CB1" t="s">
        <v>537</v>
      </c>
      <c r="CC1" t="s">
        <v>538</v>
      </c>
      <c r="CD1" t="s">
        <v>539</v>
      </c>
      <c r="CE1" t="s">
        <v>540</v>
      </c>
      <c r="CF1" t="s">
        <v>541</v>
      </c>
      <c r="CG1" t="s">
        <v>542</v>
      </c>
      <c r="CH1" t="s">
        <v>543</v>
      </c>
      <c r="CI1" t="s">
        <v>544</v>
      </c>
      <c r="CJ1" t="s">
        <v>545</v>
      </c>
      <c r="CK1" t="s">
        <v>546</v>
      </c>
      <c r="CL1" t="s">
        <v>547</v>
      </c>
      <c r="CM1" t="s">
        <v>548</v>
      </c>
      <c r="CN1" t="s">
        <v>549</v>
      </c>
      <c r="CO1" t="s">
        <v>550</v>
      </c>
      <c r="CP1" t="s">
        <v>551</v>
      </c>
      <c r="CQ1" t="s">
        <v>552</v>
      </c>
    </row>
    <row r="2" spans="1:95" x14ac:dyDescent="0.25">
      <c r="A2">
        <v>1</v>
      </c>
      <c r="B2" t="s">
        <v>15</v>
      </c>
      <c r="C2" t="s">
        <v>16</v>
      </c>
      <c r="D2">
        <v>55</v>
      </c>
      <c r="E2" t="s">
        <v>17</v>
      </c>
      <c r="F2" t="s">
        <v>17</v>
      </c>
      <c r="G2" t="s">
        <v>18</v>
      </c>
      <c r="H2" t="s">
        <v>553</v>
      </c>
      <c r="I2" t="s">
        <v>18</v>
      </c>
      <c r="J2">
        <v>289</v>
      </c>
      <c r="K2" s="29">
        <v>42644</v>
      </c>
      <c r="L2">
        <v>349</v>
      </c>
      <c r="M2" s="29">
        <v>42339</v>
      </c>
      <c r="N2">
        <v>319</v>
      </c>
      <c r="O2">
        <v>61</v>
      </c>
      <c r="P2">
        <v>121</v>
      </c>
      <c r="Q2" s="30">
        <v>43835</v>
      </c>
      <c r="R2">
        <v>181</v>
      </c>
      <c r="S2" s="29">
        <v>11110</v>
      </c>
      <c r="T2">
        <v>151</v>
      </c>
      <c r="U2">
        <v>61</v>
      </c>
      <c r="V2" t="s">
        <v>19</v>
      </c>
      <c r="X2" t="s">
        <v>17</v>
      </c>
      <c r="Y2" t="s">
        <v>554</v>
      </c>
      <c r="Z2">
        <v>55</v>
      </c>
      <c r="AA2">
        <v>197</v>
      </c>
      <c r="AB2">
        <v>40.9361435866006</v>
      </c>
      <c r="AC2">
        <v>19.920748956827001</v>
      </c>
      <c r="AD2">
        <v>1120.2833798090201</v>
      </c>
      <c r="AE2">
        <v>-11.043974825248799</v>
      </c>
      <c r="AF2">
        <v>13.298533410201699</v>
      </c>
      <c r="AG2">
        <v>93.923606300402597</v>
      </c>
      <c r="AH2">
        <v>4.6231913858291396</v>
      </c>
      <c r="AI2">
        <v>31.523110916444399</v>
      </c>
      <c r="AJ2">
        <v>22.225507337590201</v>
      </c>
      <c r="AK2">
        <v>163.80615105859499</v>
      </c>
      <c r="AL2">
        <v>1</v>
      </c>
      <c r="AM2">
        <v>7</v>
      </c>
      <c r="AN2">
        <v>7</v>
      </c>
      <c r="AO2">
        <v>11</v>
      </c>
      <c r="AP2">
        <v>9.9078725313375706</v>
      </c>
      <c r="AQ2">
        <v>163.80615105859499</v>
      </c>
      <c r="AR2">
        <v>0.42346415876718901</v>
      </c>
      <c r="AS2">
        <v>10.8863876059138</v>
      </c>
      <c r="AT2">
        <v>87.2500426059392</v>
      </c>
      <c r="AU2">
        <v>0.16799866196244101</v>
      </c>
      <c r="AV2">
        <v>197</v>
      </c>
      <c r="AW2">
        <v>6.7560573068576302</v>
      </c>
      <c r="AX2">
        <v>350</v>
      </c>
      <c r="AY2">
        <v>4.4869205890059698</v>
      </c>
      <c r="AZ2">
        <v>5.1237380521854297</v>
      </c>
      <c r="BA2">
        <v>0.61657642127464696</v>
      </c>
      <c r="BB2">
        <v>1754.9635754722101</v>
      </c>
      <c r="BC2">
        <v>966.96357547221203</v>
      </c>
      <c r="BD2">
        <v>773.447846620625</v>
      </c>
      <c r="BE2">
        <v>391.263187911042</v>
      </c>
      <c r="BF2">
        <v>238.614475849276</v>
      </c>
      <c r="BG2">
        <v>4869.0602065321</v>
      </c>
      <c r="BH2">
        <v>3409.0602065321</v>
      </c>
      <c r="BI2">
        <v>3047.5444776805102</v>
      </c>
      <c r="BJ2">
        <v>2161.3598189709301</v>
      </c>
      <c r="BK2">
        <v>1672.7278251617799</v>
      </c>
      <c r="BL2" t="s">
        <v>17</v>
      </c>
      <c r="BM2" t="s">
        <v>17</v>
      </c>
      <c r="BN2">
        <v>106.21157813983</v>
      </c>
      <c r="BO2">
        <v>14.81327252424</v>
      </c>
      <c r="BP2">
        <v>0</v>
      </c>
      <c r="BQ2">
        <v>0</v>
      </c>
      <c r="BR2">
        <v>18</v>
      </c>
      <c r="BS2">
        <v>137</v>
      </c>
      <c r="BT2">
        <v>153</v>
      </c>
      <c r="BU2">
        <v>174</v>
      </c>
      <c r="BV2">
        <v>190</v>
      </c>
      <c r="BW2">
        <v>0</v>
      </c>
      <c r="BX2">
        <v>18</v>
      </c>
      <c r="BY2">
        <v>138</v>
      </c>
      <c r="BZ2">
        <v>167</v>
      </c>
      <c r="CA2">
        <v>208</v>
      </c>
      <c r="CB2">
        <v>237</v>
      </c>
      <c r="CC2">
        <v>252</v>
      </c>
      <c r="CD2">
        <v>365</v>
      </c>
      <c r="CE2">
        <v>252</v>
      </c>
      <c r="CF2">
        <v>233</v>
      </c>
      <c r="CG2">
        <v>346</v>
      </c>
      <c r="CH2">
        <v>252</v>
      </c>
      <c r="CI2">
        <v>8.9084445455442207</v>
      </c>
      <c r="CJ2">
        <v>113.915233880409</v>
      </c>
      <c r="CK2">
        <v>276</v>
      </c>
      <c r="CL2">
        <v>219</v>
      </c>
      <c r="CM2">
        <v>-152</v>
      </c>
      <c r="CN2">
        <v>-160</v>
      </c>
      <c r="CO2">
        <v>1</v>
      </c>
      <c r="CP2" t="b">
        <v>1</v>
      </c>
      <c r="CQ2" t="s">
        <v>555</v>
      </c>
    </row>
    <row r="3" spans="1:95" x14ac:dyDescent="0.25">
      <c r="A3">
        <v>2</v>
      </c>
      <c r="B3" t="s">
        <v>15</v>
      </c>
      <c r="C3" t="s">
        <v>16</v>
      </c>
      <c r="D3">
        <v>55</v>
      </c>
      <c r="E3" t="s">
        <v>17</v>
      </c>
      <c r="F3" t="s">
        <v>17</v>
      </c>
      <c r="G3" t="s">
        <v>20</v>
      </c>
      <c r="I3" t="s">
        <v>20</v>
      </c>
      <c r="J3">
        <v>106</v>
      </c>
      <c r="K3" s="29">
        <v>42461</v>
      </c>
      <c r="L3">
        <v>167</v>
      </c>
      <c r="M3" s="29">
        <v>42522</v>
      </c>
      <c r="N3">
        <v>136.5</v>
      </c>
      <c r="O3">
        <v>62</v>
      </c>
      <c r="P3">
        <v>228</v>
      </c>
      <c r="Q3" s="29">
        <v>42583</v>
      </c>
      <c r="R3">
        <v>304</v>
      </c>
      <c r="S3" s="29">
        <v>11597</v>
      </c>
      <c r="T3">
        <v>266</v>
      </c>
      <c r="U3">
        <v>77</v>
      </c>
      <c r="V3" t="s">
        <v>19</v>
      </c>
      <c r="X3" t="s">
        <v>17</v>
      </c>
      <c r="Y3" t="s">
        <v>20</v>
      </c>
      <c r="Z3">
        <v>55</v>
      </c>
      <c r="AA3">
        <v>129.5</v>
      </c>
      <c r="AB3">
        <v>41.149094836890299</v>
      </c>
      <c r="AC3">
        <v>19.968137314853902</v>
      </c>
      <c r="AD3">
        <v>540.68323109168102</v>
      </c>
      <c r="AE3">
        <v>-12.522727095733099</v>
      </c>
      <c r="AF3">
        <v>12.599006741476201</v>
      </c>
      <c r="AG3">
        <v>94.823208956409601</v>
      </c>
      <c r="AH3">
        <v>3.6823324511320599</v>
      </c>
      <c r="AI3">
        <v>35.848385926166301</v>
      </c>
      <c r="AJ3">
        <v>21.646772058046601</v>
      </c>
      <c r="AK3">
        <v>160.831472381239</v>
      </c>
      <c r="AL3">
        <v>1</v>
      </c>
      <c r="AM3">
        <v>7</v>
      </c>
      <c r="AN3">
        <v>7</v>
      </c>
      <c r="AO3">
        <v>11</v>
      </c>
      <c r="AP3">
        <v>15.6915552308608</v>
      </c>
      <c r="AQ3">
        <v>76.187750376430699</v>
      </c>
      <c r="AR3">
        <v>0.54391440354642195</v>
      </c>
      <c r="AS3">
        <v>15.586046793552599</v>
      </c>
      <c r="AT3">
        <v>244.02413896639101</v>
      </c>
      <c r="AU3">
        <v>0.195789678095425</v>
      </c>
      <c r="AV3">
        <v>197</v>
      </c>
      <c r="AW3">
        <v>6.9599263288776099</v>
      </c>
      <c r="AX3">
        <v>350</v>
      </c>
      <c r="AY3">
        <v>0.55917654164368902</v>
      </c>
      <c r="AZ3">
        <v>5.2388194685771801</v>
      </c>
      <c r="BA3">
        <v>0.65031184346961202</v>
      </c>
      <c r="BB3">
        <v>2555.7247949592802</v>
      </c>
      <c r="BC3">
        <v>2035.72479495928</v>
      </c>
      <c r="BD3">
        <v>1905.72479495928</v>
      </c>
      <c r="BE3">
        <v>1515.72479495928</v>
      </c>
      <c r="BF3">
        <v>1255.72479495928</v>
      </c>
      <c r="BG3">
        <v>4613.9743566888201</v>
      </c>
      <c r="BH3">
        <v>3156.2798068248098</v>
      </c>
      <c r="BI3">
        <v>2828.2159257471699</v>
      </c>
      <c r="BJ3">
        <v>2000.26135562023</v>
      </c>
      <c r="BK3">
        <v>1535.1262574330799</v>
      </c>
      <c r="BL3" t="s">
        <v>17</v>
      </c>
      <c r="BM3">
        <v>2629.1994234815702</v>
      </c>
      <c r="BN3">
        <v>2400.73474536717</v>
      </c>
      <c r="BO3">
        <v>1789.6735909044901</v>
      </c>
      <c r="BP3">
        <v>1422.1728108884899</v>
      </c>
      <c r="BQ3">
        <v>0</v>
      </c>
      <c r="BR3">
        <v>0</v>
      </c>
      <c r="BS3">
        <v>0</v>
      </c>
      <c r="BT3">
        <v>0</v>
      </c>
      <c r="BU3">
        <v>0</v>
      </c>
      <c r="BV3">
        <v>13</v>
      </c>
      <c r="BW3">
        <v>0</v>
      </c>
      <c r="BX3">
        <v>57</v>
      </c>
      <c r="BY3">
        <v>148</v>
      </c>
      <c r="BZ3">
        <v>176</v>
      </c>
      <c r="CA3">
        <v>216</v>
      </c>
      <c r="CB3">
        <v>247</v>
      </c>
      <c r="CC3">
        <v>112</v>
      </c>
      <c r="CD3">
        <v>218</v>
      </c>
      <c r="CE3">
        <v>259</v>
      </c>
      <c r="CF3">
        <v>202</v>
      </c>
      <c r="CG3">
        <v>308</v>
      </c>
      <c r="CH3">
        <v>259</v>
      </c>
      <c r="CI3">
        <v>19.659421499686701</v>
      </c>
      <c r="CJ3">
        <v>53.091993474722898</v>
      </c>
      <c r="CK3">
        <v>94</v>
      </c>
      <c r="CL3">
        <v>37</v>
      </c>
      <c r="CM3">
        <v>31</v>
      </c>
      <c r="CN3">
        <v>23</v>
      </c>
      <c r="CO3">
        <v>1</v>
      </c>
      <c r="CP3" t="b">
        <v>0</v>
      </c>
      <c r="CQ3">
        <v>1</v>
      </c>
    </row>
    <row r="4" spans="1:95" x14ac:dyDescent="0.25">
      <c r="A4">
        <v>4</v>
      </c>
      <c r="B4" t="s">
        <v>15</v>
      </c>
      <c r="C4" t="s">
        <v>16</v>
      </c>
      <c r="D4">
        <v>55</v>
      </c>
      <c r="E4" t="s">
        <v>17</v>
      </c>
      <c r="F4" t="s">
        <v>17</v>
      </c>
      <c r="G4" t="s">
        <v>21</v>
      </c>
      <c r="I4" t="s">
        <v>556</v>
      </c>
      <c r="J4">
        <v>106</v>
      </c>
      <c r="K4" s="29">
        <v>42461</v>
      </c>
      <c r="L4">
        <v>177</v>
      </c>
      <c r="M4" s="29">
        <v>46174</v>
      </c>
      <c r="N4">
        <v>141.5</v>
      </c>
      <c r="O4">
        <v>72</v>
      </c>
      <c r="P4">
        <v>197</v>
      </c>
      <c r="Q4" s="29">
        <v>42552</v>
      </c>
      <c r="R4">
        <v>243</v>
      </c>
      <c r="S4" s="29">
        <v>11536</v>
      </c>
      <c r="T4">
        <v>220</v>
      </c>
      <c r="U4">
        <v>47</v>
      </c>
      <c r="V4" t="s">
        <v>19</v>
      </c>
      <c r="X4" t="s">
        <v>17</v>
      </c>
      <c r="Y4" t="s">
        <v>21</v>
      </c>
      <c r="Z4">
        <v>55</v>
      </c>
      <c r="AA4">
        <v>78.5</v>
      </c>
      <c r="AB4">
        <v>40.981882662727699</v>
      </c>
      <c r="AC4">
        <v>19.946542522869599</v>
      </c>
      <c r="AD4">
        <v>281.843037721923</v>
      </c>
      <c r="AE4">
        <v>-11.5201409005246</v>
      </c>
      <c r="AF4">
        <v>13.0168758449559</v>
      </c>
      <c r="AG4">
        <v>93.816972546668097</v>
      </c>
      <c r="AH4">
        <v>4.2715937620626701</v>
      </c>
      <c r="AI4">
        <v>32.871041795501903</v>
      </c>
      <c r="AJ4">
        <v>21.9832507622056</v>
      </c>
      <c r="AK4">
        <v>161.87343160471201</v>
      </c>
      <c r="AL4">
        <v>1</v>
      </c>
      <c r="AM4">
        <v>7</v>
      </c>
      <c r="AN4">
        <v>7</v>
      </c>
      <c r="AO4">
        <v>11</v>
      </c>
      <c r="AP4">
        <v>16.504997176510098</v>
      </c>
      <c r="AQ4">
        <v>69.337615760747795</v>
      </c>
      <c r="AR4">
        <v>0.56811253061341205</v>
      </c>
      <c r="AS4">
        <v>15.733262977531</v>
      </c>
      <c r="AT4">
        <v>253.24725987565901</v>
      </c>
      <c r="AU4">
        <v>0.17663074046331001</v>
      </c>
      <c r="AV4">
        <v>197</v>
      </c>
      <c r="AW4">
        <v>6.7685588935052303</v>
      </c>
      <c r="AX4">
        <v>350</v>
      </c>
      <c r="AY4">
        <v>0.48145253951285399</v>
      </c>
      <c r="AZ4">
        <v>5.1576979922432402</v>
      </c>
      <c r="BA4">
        <v>0.62793710414806303</v>
      </c>
      <c r="BB4">
        <v>1588.81464895266</v>
      </c>
      <c r="BC4">
        <v>1272.81464895266</v>
      </c>
      <c r="BD4">
        <v>1193.81464895266</v>
      </c>
      <c r="BE4">
        <v>956.81464895266095</v>
      </c>
      <c r="BF4">
        <v>798.81464895266095</v>
      </c>
      <c r="BG4">
        <v>4766.3394160808102</v>
      </c>
      <c r="BH4">
        <v>3306.3394160808102</v>
      </c>
      <c r="BI4">
        <v>2954.0867077630501</v>
      </c>
      <c r="BJ4">
        <v>2093.5022555328801</v>
      </c>
      <c r="BK4">
        <v>1614.4426354755301</v>
      </c>
      <c r="BL4" t="s">
        <v>17</v>
      </c>
      <c r="BM4" t="s">
        <v>17</v>
      </c>
      <c r="BN4">
        <v>2434.0244149258701</v>
      </c>
      <c r="BO4">
        <v>1821.7774856585499</v>
      </c>
      <c r="BP4">
        <v>1456.8144076844601</v>
      </c>
      <c r="BQ4">
        <v>0</v>
      </c>
      <c r="BR4">
        <v>0</v>
      </c>
      <c r="BS4">
        <v>0</v>
      </c>
      <c r="BT4">
        <v>0</v>
      </c>
      <c r="BU4">
        <v>0</v>
      </c>
      <c r="BV4">
        <v>5</v>
      </c>
      <c r="BW4">
        <v>0</v>
      </c>
      <c r="BX4">
        <v>35</v>
      </c>
      <c r="BY4">
        <v>142</v>
      </c>
      <c r="BZ4">
        <v>171</v>
      </c>
      <c r="CA4">
        <v>211</v>
      </c>
      <c r="CB4">
        <v>241</v>
      </c>
      <c r="CC4">
        <v>112</v>
      </c>
      <c r="CD4">
        <v>224</v>
      </c>
      <c r="CE4">
        <v>253</v>
      </c>
      <c r="CF4">
        <v>218</v>
      </c>
      <c r="CG4">
        <v>330</v>
      </c>
      <c r="CH4">
        <v>253</v>
      </c>
      <c r="CI4">
        <v>20.1115778348438</v>
      </c>
      <c r="CJ4">
        <v>45.1024741341989</v>
      </c>
      <c r="CK4">
        <v>99</v>
      </c>
      <c r="CL4">
        <v>42</v>
      </c>
      <c r="CM4">
        <v>36</v>
      </c>
      <c r="CN4">
        <v>28</v>
      </c>
      <c r="CO4">
        <v>1</v>
      </c>
      <c r="CP4" t="b">
        <v>0</v>
      </c>
      <c r="CQ4">
        <v>1</v>
      </c>
    </row>
    <row r="5" spans="1:95" x14ac:dyDescent="0.25">
      <c r="A5">
        <v>5</v>
      </c>
      <c r="B5" t="s">
        <v>15</v>
      </c>
      <c r="C5" t="s">
        <v>16</v>
      </c>
      <c r="D5">
        <v>55</v>
      </c>
      <c r="E5" t="s">
        <v>17</v>
      </c>
      <c r="F5" t="s">
        <v>17</v>
      </c>
      <c r="G5" t="s">
        <v>22</v>
      </c>
      <c r="H5" t="s">
        <v>557</v>
      </c>
      <c r="I5" t="s">
        <v>557</v>
      </c>
      <c r="J5">
        <v>289</v>
      </c>
      <c r="K5" s="29">
        <v>42644</v>
      </c>
      <c r="L5">
        <v>340</v>
      </c>
      <c r="M5" s="30">
        <v>43994</v>
      </c>
      <c r="N5">
        <v>314.5</v>
      </c>
      <c r="O5">
        <v>52</v>
      </c>
      <c r="P5">
        <v>45</v>
      </c>
      <c r="Q5" s="29">
        <v>41671</v>
      </c>
      <c r="R5">
        <v>105</v>
      </c>
      <c r="S5" s="29">
        <v>42095</v>
      </c>
      <c r="T5">
        <v>75</v>
      </c>
      <c r="U5">
        <v>61</v>
      </c>
      <c r="V5" t="s">
        <v>19</v>
      </c>
      <c r="W5" t="s">
        <v>23</v>
      </c>
      <c r="X5" t="s">
        <v>17</v>
      </c>
      <c r="Y5" t="s">
        <v>558</v>
      </c>
      <c r="Z5">
        <v>55</v>
      </c>
      <c r="AA5">
        <v>125.5</v>
      </c>
      <c r="AB5" t="s">
        <v>17</v>
      </c>
      <c r="AC5" t="s">
        <v>17</v>
      </c>
      <c r="AD5" t="s">
        <v>17</v>
      </c>
      <c r="AE5" t="s">
        <v>17</v>
      </c>
      <c r="AF5" t="s">
        <v>17</v>
      </c>
      <c r="AG5" t="s">
        <v>17</v>
      </c>
      <c r="AH5" t="s">
        <v>17</v>
      </c>
      <c r="AI5" t="s">
        <v>17</v>
      </c>
      <c r="AJ5" t="s">
        <v>17</v>
      </c>
      <c r="AK5" t="s">
        <v>17</v>
      </c>
      <c r="AL5" t="s">
        <v>17</v>
      </c>
      <c r="AM5" t="s">
        <v>17</v>
      </c>
      <c r="AN5" t="s">
        <v>17</v>
      </c>
      <c r="AO5" t="s">
        <v>17</v>
      </c>
      <c r="AP5" t="s">
        <v>17</v>
      </c>
      <c r="AQ5" t="s">
        <v>17</v>
      </c>
      <c r="AR5" t="s">
        <v>17</v>
      </c>
      <c r="AS5" t="s">
        <v>17</v>
      </c>
      <c r="AT5" t="s">
        <v>17</v>
      </c>
      <c r="AU5" t="s">
        <v>17</v>
      </c>
      <c r="AV5" t="s">
        <v>17</v>
      </c>
      <c r="AW5" t="s">
        <v>17</v>
      </c>
      <c r="AX5" t="s">
        <v>17</v>
      </c>
      <c r="AY5" t="s">
        <v>17</v>
      </c>
      <c r="AZ5" t="s">
        <v>17</v>
      </c>
      <c r="BA5" t="s">
        <v>17</v>
      </c>
      <c r="BB5" t="s">
        <v>17</v>
      </c>
      <c r="BC5" t="s">
        <v>17</v>
      </c>
      <c r="BD5" t="s">
        <v>17</v>
      </c>
      <c r="BE5" t="s">
        <v>17</v>
      </c>
      <c r="BF5" t="s">
        <v>17</v>
      </c>
      <c r="BG5" t="s">
        <v>17</v>
      </c>
      <c r="BH5" t="s">
        <v>17</v>
      </c>
      <c r="BI5" t="s">
        <v>17</v>
      </c>
      <c r="BJ5" t="s">
        <v>17</v>
      </c>
      <c r="BK5" t="s">
        <v>17</v>
      </c>
      <c r="BL5" t="s">
        <v>17</v>
      </c>
      <c r="BM5" t="s">
        <v>17</v>
      </c>
      <c r="BN5" t="s">
        <v>17</v>
      </c>
      <c r="BO5" t="s">
        <v>17</v>
      </c>
      <c r="BP5" t="s">
        <v>17</v>
      </c>
      <c r="BQ5" t="s">
        <v>17</v>
      </c>
      <c r="BR5" t="s">
        <v>17</v>
      </c>
      <c r="BS5" t="s">
        <v>17</v>
      </c>
      <c r="BT5" t="s">
        <v>17</v>
      </c>
      <c r="BU5" t="s">
        <v>17</v>
      </c>
      <c r="BV5" t="s">
        <v>17</v>
      </c>
      <c r="BW5" t="s">
        <v>17</v>
      </c>
      <c r="BX5" t="s">
        <v>17</v>
      </c>
      <c r="BY5" t="s">
        <v>17</v>
      </c>
      <c r="BZ5" t="s">
        <v>17</v>
      </c>
      <c r="CA5" t="s">
        <v>17</v>
      </c>
      <c r="CB5" t="s">
        <v>17</v>
      </c>
      <c r="CC5" t="s">
        <v>17</v>
      </c>
      <c r="CD5" t="s">
        <v>17</v>
      </c>
      <c r="CE5" t="s">
        <v>17</v>
      </c>
      <c r="CF5" t="s">
        <v>17</v>
      </c>
      <c r="CG5" t="s">
        <v>17</v>
      </c>
      <c r="CH5" t="s">
        <v>17</v>
      </c>
      <c r="CI5" t="s">
        <v>17</v>
      </c>
      <c r="CJ5" t="s">
        <v>17</v>
      </c>
      <c r="CK5" t="s">
        <v>17</v>
      </c>
      <c r="CL5" t="s">
        <v>17</v>
      </c>
      <c r="CM5" t="s">
        <v>17</v>
      </c>
      <c r="CN5" t="s">
        <v>17</v>
      </c>
      <c r="CO5" t="s">
        <v>17</v>
      </c>
      <c r="CP5" t="b">
        <v>0</v>
      </c>
      <c r="CQ5" t="s">
        <v>17</v>
      </c>
    </row>
    <row r="6" spans="1:95" x14ac:dyDescent="0.25">
      <c r="A6">
        <v>6</v>
      </c>
      <c r="B6" t="s">
        <v>15</v>
      </c>
      <c r="C6" t="s">
        <v>16</v>
      </c>
      <c r="D6">
        <v>55</v>
      </c>
      <c r="E6" t="s">
        <v>17</v>
      </c>
      <c r="F6" t="s">
        <v>17</v>
      </c>
      <c r="G6" t="s">
        <v>22</v>
      </c>
      <c r="H6" t="s">
        <v>559</v>
      </c>
      <c r="I6" t="s">
        <v>560</v>
      </c>
      <c r="J6">
        <v>106</v>
      </c>
      <c r="K6" s="29">
        <v>42461</v>
      </c>
      <c r="L6">
        <v>137</v>
      </c>
      <c r="M6" s="29">
        <v>42856</v>
      </c>
      <c r="N6">
        <v>121.5</v>
      </c>
      <c r="O6">
        <v>32</v>
      </c>
      <c r="P6">
        <v>229</v>
      </c>
      <c r="Q6" s="29">
        <v>42948</v>
      </c>
      <c r="R6">
        <v>288</v>
      </c>
      <c r="S6" s="29">
        <v>42278</v>
      </c>
      <c r="T6">
        <v>258.5</v>
      </c>
      <c r="U6">
        <v>60</v>
      </c>
      <c r="V6" t="s">
        <v>19</v>
      </c>
      <c r="W6" t="s">
        <v>24</v>
      </c>
      <c r="X6" t="s">
        <v>17</v>
      </c>
      <c r="Y6" t="s">
        <v>561</v>
      </c>
      <c r="Z6">
        <v>55</v>
      </c>
      <c r="AA6">
        <v>137</v>
      </c>
      <c r="AB6" t="s">
        <v>17</v>
      </c>
      <c r="AC6" t="s">
        <v>17</v>
      </c>
      <c r="AD6" t="s">
        <v>17</v>
      </c>
      <c r="AE6" t="s">
        <v>17</v>
      </c>
      <c r="AF6" t="s">
        <v>17</v>
      </c>
      <c r="AG6" t="s">
        <v>17</v>
      </c>
      <c r="AH6" t="s">
        <v>17</v>
      </c>
      <c r="AI6" t="s">
        <v>17</v>
      </c>
      <c r="AJ6" t="s">
        <v>17</v>
      </c>
      <c r="AK6" t="s">
        <v>17</v>
      </c>
      <c r="AL6" t="s">
        <v>17</v>
      </c>
      <c r="AM6" t="s">
        <v>17</v>
      </c>
      <c r="AN6" t="s">
        <v>17</v>
      </c>
      <c r="AO6" t="s">
        <v>17</v>
      </c>
      <c r="AP6" t="s">
        <v>17</v>
      </c>
      <c r="AQ6" t="s">
        <v>17</v>
      </c>
      <c r="AR6" t="s">
        <v>17</v>
      </c>
      <c r="AS6" t="s">
        <v>17</v>
      </c>
      <c r="AT6" t="s">
        <v>17</v>
      </c>
      <c r="AU6" t="s">
        <v>17</v>
      </c>
      <c r="AV6" t="s">
        <v>17</v>
      </c>
      <c r="AW6" t="s">
        <v>17</v>
      </c>
      <c r="AX6" t="s">
        <v>17</v>
      </c>
      <c r="AY6" t="s">
        <v>17</v>
      </c>
      <c r="AZ6" t="s">
        <v>17</v>
      </c>
      <c r="BA6" t="s">
        <v>17</v>
      </c>
      <c r="BB6" t="s">
        <v>17</v>
      </c>
      <c r="BC6" t="s">
        <v>17</v>
      </c>
      <c r="BD6" t="s">
        <v>17</v>
      </c>
      <c r="BE6" t="s">
        <v>17</v>
      </c>
      <c r="BF6" t="s">
        <v>17</v>
      </c>
      <c r="BG6" t="s">
        <v>17</v>
      </c>
      <c r="BH6" t="s">
        <v>17</v>
      </c>
      <c r="BI6" t="s">
        <v>17</v>
      </c>
      <c r="BJ6" t="s">
        <v>17</v>
      </c>
      <c r="BK6" t="s">
        <v>17</v>
      </c>
      <c r="BL6" t="s">
        <v>17</v>
      </c>
      <c r="BM6" t="s">
        <v>17</v>
      </c>
      <c r="BN6" t="s">
        <v>17</v>
      </c>
      <c r="BO6" t="s">
        <v>17</v>
      </c>
      <c r="BP6" t="s">
        <v>17</v>
      </c>
      <c r="BQ6" t="s">
        <v>17</v>
      </c>
      <c r="BR6" t="s">
        <v>17</v>
      </c>
      <c r="BS6" t="s">
        <v>17</v>
      </c>
      <c r="BT6" t="s">
        <v>17</v>
      </c>
      <c r="BU6" t="s">
        <v>17</v>
      </c>
      <c r="BV6" t="s">
        <v>17</v>
      </c>
      <c r="BW6" t="s">
        <v>17</v>
      </c>
      <c r="BX6" t="s">
        <v>17</v>
      </c>
      <c r="BY6" t="s">
        <v>17</v>
      </c>
      <c r="BZ6" t="s">
        <v>17</v>
      </c>
      <c r="CA6" t="s">
        <v>17</v>
      </c>
      <c r="CB6" t="s">
        <v>17</v>
      </c>
      <c r="CC6" t="s">
        <v>17</v>
      </c>
      <c r="CD6" t="s">
        <v>17</v>
      </c>
      <c r="CE6" t="s">
        <v>17</v>
      </c>
      <c r="CF6" t="s">
        <v>17</v>
      </c>
      <c r="CG6" t="s">
        <v>17</v>
      </c>
      <c r="CH6" t="s">
        <v>17</v>
      </c>
      <c r="CI6" t="s">
        <v>17</v>
      </c>
      <c r="CJ6" t="s">
        <v>17</v>
      </c>
      <c r="CK6" t="s">
        <v>17</v>
      </c>
      <c r="CL6" t="s">
        <v>17</v>
      </c>
      <c r="CM6" t="s">
        <v>17</v>
      </c>
      <c r="CN6" t="s">
        <v>17</v>
      </c>
      <c r="CO6" t="s">
        <v>17</v>
      </c>
      <c r="CP6" t="b">
        <v>0</v>
      </c>
      <c r="CQ6" t="s">
        <v>17</v>
      </c>
    </row>
    <row r="7" spans="1:95" x14ac:dyDescent="0.25">
      <c r="A7">
        <v>7</v>
      </c>
      <c r="B7" t="s">
        <v>15</v>
      </c>
      <c r="C7" t="s">
        <v>16</v>
      </c>
      <c r="D7">
        <v>55</v>
      </c>
      <c r="E7" t="s">
        <v>17</v>
      </c>
      <c r="F7" t="s">
        <v>17</v>
      </c>
      <c r="G7" t="s">
        <v>22</v>
      </c>
      <c r="H7" t="s">
        <v>562</v>
      </c>
      <c r="I7" t="s">
        <v>563</v>
      </c>
      <c r="J7">
        <v>46</v>
      </c>
      <c r="K7" s="29">
        <v>42036</v>
      </c>
      <c r="L7">
        <v>75</v>
      </c>
      <c r="M7" s="29">
        <v>42430</v>
      </c>
      <c r="N7">
        <v>60.5</v>
      </c>
      <c r="O7">
        <v>30</v>
      </c>
      <c r="P7">
        <v>244</v>
      </c>
      <c r="Q7" s="30">
        <v>43839</v>
      </c>
      <c r="R7">
        <v>304</v>
      </c>
      <c r="S7" s="29">
        <v>11597</v>
      </c>
      <c r="T7">
        <v>274</v>
      </c>
      <c r="U7">
        <v>61</v>
      </c>
      <c r="V7" t="s">
        <v>19</v>
      </c>
      <c r="X7" t="s">
        <v>17</v>
      </c>
      <c r="Y7" t="s">
        <v>564</v>
      </c>
      <c r="Z7">
        <v>55</v>
      </c>
      <c r="AA7">
        <v>213.5</v>
      </c>
      <c r="AB7" t="s">
        <v>17</v>
      </c>
      <c r="AC7" t="s">
        <v>17</v>
      </c>
      <c r="AD7" t="s">
        <v>17</v>
      </c>
      <c r="AE7" t="s">
        <v>17</v>
      </c>
      <c r="AF7" t="s">
        <v>17</v>
      </c>
      <c r="AG7" t="s">
        <v>17</v>
      </c>
      <c r="AH7" t="s">
        <v>17</v>
      </c>
      <c r="AI7" t="s">
        <v>17</v>
      </c>
      <c r="AJ7" t="s">
        <v>17</v>
      </c>
      <c r="AK7" t="s">
        <v>17</v>
      </c>
      <c r="AL7" t="s">
        <v>17</v>
      </c>
      <c r="AM7" t="s">
        <v>17</v>
      </c>
      <c r="AN7" t="s">
        <v>17</v>
      </c>
      <c r="AO7" t="s">
        <v>17</v>
      </c>
      <c r="AP7" t="s">
        <v>17</v>
      </c>
      <c r="AQ7" t="s">
        <v>17</v>
      </c>
      <c r="AR7" t="s">
        <v>17</v>
      </c>
      <c r="AS7" t="s">
        <v>17</v>
      </c>
      <c r="AT7" t="s">
        <v>17</v>
      </c>
      <c r="AU7" t="s">
        <v>17</v>
      </c>
      <c r="AV7" t="s">
        <v>17</v>
      </c>
      <c r="AW7" t="s">
        <v>17</v>
      </c>
      <c r="AX7" t="s">
        <v>17</v>
      </c>
      <c r="AY7" t="s">
        <v>17</v>
      </c>
      <c r="AZ7" t="s">
        <v>17</v>
      </c>
      <c r="BA7" t="s">
        <v>17</v>
      </c>
      <c r="BB7" t="s">
        <v>17</v>
      </c>
      <c r="BC7" t="s">
        <v>17</v>
      </c>
      <c r="BD7" t="s">
        <v>17</v>
      </c>
      <c r="BE7" t="s">
        <v>17</v>
      </c>
      <c r="BF7" t="s">
        <v>17</v>
      </c>
      <c r="BG7" t="s">
        <v>17</v>
      </c>
      <c r="BH7" t="s">
        <v>17</v>
      </c>
      <c r="BI7" t="s">
        <v>17</v>
      </c>
      <c r="BJ7" t="s">
        <v>17</v>
      </c>
      <c r="BK7" t="s">
        <v>17</v>
      </c>
      <c r="BL7" t="s">
        <v>17</v>
      </c>
      <c r="BM7" t="s">
        <v>17</v>
      </c>
      <c r="BN7" t="s">
        <v>17</v>
      </c>
      <c r="BO7" t="s">
        <v>17</v>
      </c>
      <c r="BP7" t="s">
        <v>17</v>
      </c>
      <c r="BQ7" t="s">
        <v>17</v>
      </c>
      <c r="BR7" t="s">
        <v>17</v>
      </c>
      <c r="BS7" t="s">
        <v>17</v>
      </c>
      <c r="BT7" t="s">
        <v>17</v>
      </c>
      <c r="BU7" t="s">
        <v>17</v>
      </c>
      <c r="BV7" t="s">
        <v>17</v>
      </c>
      <c r="BW7" t="s">
        <v>17</v>
      </c>
      <c r="BX7" t="s">
        <v>17</v>
      </c>
      <c r="BY7" t="s">
        <v>17</v>
      </c>
      <c r="BZ7" t="s">
        <v>17</v>
      </c>
      <c r="CA7" t="s">
        <v>17</v>
      </c>
      <c r="CB7" t="s">
        <v>17</v>
      </c>
      <c r="CC7" t="s">
        <v>17</v>
      </c>
      <c r="CD7" t="s">
        <v>17</v>
      </c>
      <c r="CE7" t="s">
        <v>17</v>
      </c>
      <c r="CF7" t="s">
        <v>17</v>
      </c>
      <c r="CG7" t="s">
        <v>17</v>
      </c>
      <c r="CH7" t="s">
        <v>17</v>
      </c>
      <c r="CI7" t="s">
        <v>17</v>
      </c>
      <c r="CJ7" t="s">
        <v>17</v>
      </c>
      <c r="CK7" t="s">
        <v>17</v>
      </c>
      <c r="CL7" t="s">
        <v>17</v>
      </c>
      <c r="CM7" t="s">
        <v>17</v>
      </c>
      <c r="CN7" t="s">
        <v>17</v>
      </c>
      <c r="CO7" t="s">
        <v>17</v>
      </c>
      <c r="CP7" t="b">
        <v>0</v>
      </c>
      <c r="CQ7" t="s">
        <v>17</v>
      </c>
    </row>
    <row r="8" spans="1:95" x14ac:dyDescent="0.25">
      <c r="A8">
        <v>8</v>
      </c>
      <c r="B8" t="s">
        <v>15</v>
      </c>
      <c r="C8" t="s">
        <v>16</v>
      </c>
      <c r="D8">
        <v>55</v>
      </c>
      <c r="E8" t="s">
        <v>17</v>
      </c>
      <c r="F8" t="s">
        <v>17</v>
      </c>
      <c r="G8" t="s">
        <v>25</v>
      </c>
      <c r="I8" t="s">
        <v>565</v>
      </c>
      <c r="J8">
        <v>46</v>
      </c>
      <c r="K8" s="29">
        <v>42036</v>
      </c>
      <c r="L8">
        <v>106</v>
      </c>
      <c r="M8" s="29">
        <v>42461</v>
      </c>
      <c r="N8">
        <v>76</v>
      </c>
      <c r="O8">
        <v>61</v>
      </c>
      <c r="P8">
        <v>137</v>
      </c>
      <c r="Q8" s="29">
        <v>42856</v>
      </c>
      <c r="R8">
        <v>257</v>
      </c>
      <c r="S8" s="29">
        <v>41883</v>
      </c>
      <c r="T8">
        <v>197</v>
      </c>
      <c r="U8">
        <v>121</v>
      </c>
      <c r="V8" t="s">
        <v>19</v>
      </c>
      <c r="X8" t="s">
        <v>17</v>
      </c>
      <c r="Y8" t="s">
        <v>25</v>
      </c>
      <c r="Z8">
        <v>55</v>
      </c>
      <c r="AA8">
        <v>121</v>
      </c>
      <c r="AB8">
        <v>41.175483391881301</v>
      </c>
      <c r="AC8">
        <v>20.092107679326499</v>
      </c>
      <c r="AD8">
        <v>112.724998003151</v>
      </c>
      <c r="AE8">
        <v>-14.2201147233929</v>
      </c>
      <c r="AF8">
        <v>11.5929559790796</v>
      </c>
      <c r="AG8">
        <v>92.548744613756497</v>
      </c>
      <c r="AH8">
        <v>2.5331852156893002</v>
      </c>
      <c r="AI8">
        <v>38.784623769449802</v>
      </c>
      <c r="AJ8">
        <v>20.697741275268399</v>
      </c>
      <c r="AK8">
        <v>154.12090350560399</v>
      </c>
      <c r="AL8">
        <v>1</v>
      </c>
      <c r="AM8">
        <v>7</v>
      </c>
      <c r="AN8">
        <v>7</v>
      </c>
      <c r="AO8">
        <v>11</v>
      </c>
      <c r="AP8">
        <v>6.5298991108374196</v>
      </c>
      <c r="AQ8">
        <v>97.794747319575805</v>
      </c>
      <c r="AR8">
        <v>0.41628115851762798</v>
      </c>
      <c r="AS8">
        <v>12.917369915520799</v>
      </c>
      <c r="AT8">
        <v>148.79062583050001</v>
      </c>
      <c r="AU8">
        <v>0.21762440451023801</v>
      </c>
      <c r="AV8">
        <v>197</v>
      </c>
      <c r="AW8">
        <v>7.0119839681036904</v>
      </c>
      <c r="AX8">
        <v>350</v>
      </c>
      <c r="AY8">
        <v>1.5671367254781801</v>
      </c>
      <c r="AZ8">
        <v>5.3139869480432997</v>
      </c>
      <c r="BA8">
        <v>0.67333482324527805</v>
      </c>
      <c r="BB8">
        <v>1715.9537380525501</v>
      </c>
      <c r="BC8">
        <v>1231.9537380525501</v>
      </c>
      <c r="BD8">
        <v>1110.9537380525501</v>
      </c>
      <c r="BE8">
        <v>756.55297988733298</v>
      </c>
      <c r="BF8">
        <v>553.88806595762105</v>
      </c>
      <c r="BG8">
        <v>4246.9440907974104</v>
      </c>
      <c r="BH8">
        <v>2834.0461617089099</v>
      </c>
      <c r="BI8">
        <v>2540.8307234179301</v>
      </c>
      <c r="BJ8">
        <v>1770.8495910245999</v>
      </c>
      <c r="BK8">
        <v>1336.07099896929</v>
      </c>
      <c r="BL8" t="s">
        <v>17</v>
      </c>
      <c r="BM8">
        <v>2800.15246721826</v>
      </c>
      <c r="BN8">
        <v>2528.7563473647801</v>
      </c>
      <c r="BO8">
        <v>0</v>
      </c>
      <c r="BP8">
        <v>0</v>
      </c>
      <c r="BQ8">
        <v>0</v>
      </c>
      <c r="BR8">
        <v>0</v>
      </c>
      <c r="BS8">
        <v>28</v>
      </c>
      <c r="BT8">
        <v>41</v>
      </c>
      <c r="BU8">
        <v>62</v>
      </c>
      <c r="BV8">
        <v>82</v>
      </c>
      <c r="BW8">
        <v>0</v>
      </c>
      <c r="BX8">
        <v>82</v>
      </c>
      <c r="BY8">
        <v>163</v>
      </c>
      <c r="BZ8">
        <v>189</v>
      </c>
      <c r="CA8">
        <v>229</v>
      </c>
      <c r="CB8">
        <v>262</v>
      </c>
      <c r="CC8">
        <v>100</v>
      </c>
      <c r="CD8">
        <v>203</v>
      </c>
      <c r="CE8">
        <v>262</v>
      </c>
      <c r="CF8">
        <v>181</v>
      </c>
      <c r="CG8">
        <v>284</v>
      </c>
      <c r="CH8">
        <v>262</v>
      </c>
      <c r="CI8">
        <v>14.181435851673999</v>
      </c>
      <c r="CJ8">
        <v>71.677348961156795</v>
      </c>
      <c r="CK8">
        <v>33</v>
      </c>
      <c r="CL8">
        <v>-25</v>
      </c>
      <c r="CM8">
        <v>-30</v>
      </c>
      <c r="CN8">
        <v>-38</v>
      </c>
      <c r="CO8">
        <v>1</v>
      </c>
      <c r="CP8" t="b">
        <v>0</v>
      </c>
      <c r="CQ8">
        <v>1</v>
      </c>
    </row>
    <row r="9" spans="1:95" x14ac:dyDescent="0.25">
      <c r="A9">
        <v>9</v>
      </c>
      <c r="B9" t="s">
        <v>15</v>
      </c>
      <c r="C9" t="s">
        <v>16</v>
      </c>
      <c r="D9">
        <v>55</v>
      </c>
      <c r="E9" t="s">
        <v>17</v>
      </c>
      <c r="F9" t="s">
        <v>17</v>
      </c>
      <c r="G9" t="s">
        <v>26</v>
      </c>
      <c r="H9" t="s">
        <v>566</v>
      </c>
      <c r="I9" t="s">
        <v>566</v>
      </c>
      <c r="J9">
        <v>305</v>
      </c>
      <c r="K9" s="30">
        <v>43841</v>
      </c>
      <c r="L9">
        <v>120</v>
      </c>
      <c r="M9" s="29">
        <v>11049</v>
      </c>
      <c r="N9">
        <v>30</v>
      </c>
      <c r="O9">
        <v>181</v>
      </c>
      <c r="P9">
        <v>142</v>
      </c>
      <c r="Q9" s="29">
        <v>44682</v>
      </c>
      <c r="R9">
        <v>304</v>
      </c>
      <c r="S9" s="29">
        <v>11597</v>
      </c>
      <c r="T9">
        <v>223</v>
      </c>
      <c r="U9">
        <v>163</v>
      </c>
      <c r="V9" t="s">
        <v>19</v>
      </c>
      <c r="X9" t="s">
        <v>17</v>
      </c>
      <c r="Y9" t="s">
        <v>567</v>
      </c>
      <c r="Z9">
        <v>55</v>
      </c>
      <c r="AA9">
        <v>193</v>
      </c>
      <c r="AB9" t="s">
        <v>17</v>
      </c>
      <c r="AC9" t="s">
        <v>17</v>
      </c>
      <c r="AD9" t="s">
        <v>17</v>
      </c>
      <c r="AE9" t="s">
        <v>17</v>
      </c>
      <c r="AF9" t="s">
        <v>17</v>
      </c>
      <c r="AG9" t="s">
        <v>17</v>
      </c>
      <c r="AH9" t="s">
        <v>17</v>
      </c>
      <c r="AI9" t="s">
        <v>17</v>
      </c>
      <c r="AJ9" t="s">
        <v>17</v>
      </c>
      <c r="AK9" t="s">
        <v>17</v>
      </c>
      <c r="AL9" t="s">
        <v>17</v>
      </c>
      <c r="AM9" t="s">
        <v>17</v>
      </c>
      <c r="AN9" t="s">
        <v>17</v>
      </c>
      <c r="AO9" t="s">
        <v>17</v>
      </c>
      <c r="AP9" t="s">
        <v>17</v>
      </c>
      <c r="AQ9" t="s">
        <v>17</v>
      </c>
      <c r="AR9" t="s">
        <v>17</v>
      </c>
      <c r="AS9" t="s">
        <v>17</v>
      </c>
      <c r="AT9" t="s">
        <v>17</v>
      </c>
      <c r="AU9" t="s">
        <v>17</v>
      </c>
      <c r="AV9" t="s">
        <v>17</v>
      </c>
      <c r="AW9" t="s">
        <v>17</v>
      </c>
      <c r="AX9" t="s">
        <v>17</v>
      </c>
      <c r="AY9" t="s">
        <v>17</v>
      </c>
      <c r="AZ9" t="s">
        <v>17</v>
      </c>
      <c r="BA9" t="s">
        <v>17</v>
      </c>
      <c r="BB9" t="s">
        <v>17</v>
      </c>
      <c r="BC9" t="s">
        <v>17</v>
      </c>
      <c r="BD9" t="s">
        <v>17</v>
      </c>
      <c r="BE9" t="s">
        <v>17</v>
      </c>
      <c r="BF9" t="s">
        <v>17</v>
      </c>
      <c r="BG9" t="s">
        <v>17</v>
      </c>
      <c r="BH9" t="s">
        <v>17</v>
      </c>
      <c r="BI9" t="s">
        <v>17</v>
      </c>
      <c r="BJ9" t="s">
        <v>17</v>
      </c>
      <c r="BK9" t="s">
        <v>17</v>
      </c>
      <c r="BL9" t="s">
        <v>17</v>
      </c>
      <c r="BM9" t="s">
        <v>17</v>
      </c>
      <c r="BN9" t="s">
        <v>17</v>
      </c>
      <c r="BO9" t="s">
        <v>17</v>
      </c>
      <c r="BP9" t="s">
        <v>17</v>
      </c>
      <c r="BQ9" t="s">
        <v>17</v>
      </c>
      <c r="BR9" t="s">
        <v>17</v>
      </c>
      <c r="BS9" t="s">
        <v>17</v>
      </c>
      <c r="BT9" t="s">
        <v>17</v>
      </c>
      <c r="BU9" t="s">
        <v>17</v>
      </c>
      <c r="BV9" t="s">
        <v>17</v>
      </c>
      <c r="BW9" t="s">
        <v>17</v>
      </c>
      <c r="BX9" t="s">
        <v>17</v>
      </c>
      <c r="BY9" t="s">
        <v>17</v>
      </c>
      <c r="BZ9" t="s">
        <v>17</v>
      </c>
      <c r="CA9" t="s">
        <v>17</v>
      </c>
      <c r="CB9" t="s">
        <v>17</v>
      </c>
      <c r="CC9" t="s">
        <v>17</v>
      </c>
      <c r="CD9" t="s">
        <v>17</v>
      </c>
      <c r="CE9" t="s">
        <v>17</v>
      </c>
      <c r="CF9" t="s">
        <v>17</v>
      </c>
      <c r="CG9" t="s">
        <v>17</v>
      </c>
      <c r="CH9" t="s">
        <v>17</v>
      </c>
      <c r="CI9" t="s">
        <v>17</v>
      </c>
      <c r="CJ9" t="s">
        <v>17</v>
      </c>
      <c r="CK9" t="s">
        <v>17</v>
      </c>
      <c r="CL9" t="s">
        <v>17</v>
      </c>
      <c r="CM9" t="s">
        <v>17</v>
      </c>
      <c r="CN9" t="s">
        <v>17</v>
      </c>
      <c r="CO9" t="s">
        <v>17</v>
      </c>
      <c r="CP9" t="b">
        <v>0</v>
      </c>
      <c r="CQ9" t="s">
        <v>17</v>
      </c>
    </row>
    <row r="10" spans="1:95" x14ac:dyDescent="0.25">
      <c r="A10">
        <v>10</v>
      </c>
      <c r="B10" t="s">
        <v>27</v>
      </c>
      <c r="C10" t="s">
        <v>16</v>
      </c>
      <c r="D10">
        <v>69</v>
      </c>
      <c r="E10" t="s">
        <v>17</v>
      </c>
      <c r="F10" t="s">
        <v>17</v>
      </c>
      <c r="G10" t="s">
        <v>18</v>
      </c>
      <c r="H10" t="s">
        <v>553</v>
      </c>
      <c r="I10" t="s">
        <v>18</v>
      </c>
      <c r="J10">
        <v>284</v>
      </c>
      <c r="K10" s="30">
        <v>44145</v>
      </c>
      <c r="L10">
        <v>20</v>
      </c>
      <c r="M10" s="29">
        <v>43831</v>
      </c>
      <c r="N10">
        <v>334.5</v>
      </c>
      <c r="O10">
        <v>102</v>
      </c>
      <c r="P10">
        <v>161</v>
      </c>
      <c r="Q10" s="30">
        <v>44110</v>
      </c>
      <c r="R10">
        <v>233</v>
      </c>
      <c r="S10" s="29">
        <v>44409</v>
      </c>
      <c r="T10">
        <v>197</v>
      </c>
      <c r="U10">
        <v>73</v>
      </c>
      <c r="V10" t="s">
        <v>19</v>
      </c>
      <c r="X10" t="s">
        <v>17</v>
      </c>
      <c r="Y10" t="s">
        <v>554</v>
      </c>
      <c r="Z10">
        <v>69</v>
      </c>
      <c r="AA10">
        <v>227.5</v>
      </c>
      <c r="AB10">
        <v>35.739504430111303</v>
      </c>
      <c r="AC10">
        <v>3.23290073414912</v>
      </c>
      <c r="AD10">
        <v>14755.9764792397</v>
      </c>
      <c r="AE10">
        <v>-5.60351561238231</v>
      </c>
      <c r="AF10">
        <v>15.738834287627499</v>
      </c>
      <c r="AG10">
        <v>43.382625201072202</v>
      </c>
      <c r="AH10">
        <v>7.60468019177004</v>
      </c>
      <c r="AI10">
        <v>7.4115291272545596</v>
      </c>
      <c r="AJ10">
        <v>25.542571588276299</v>
      </c>
      <c r="AK10">
        <v>70.456407080903801</v>
      </c>
      <c r="AL10">
        <v>1</v>
      </c>
      <c r="AM10">
        <v>7</v>
      </c>
      <c r="AN10">
        <v>8</v>
      </c>
      <c r="AO10">
        <v>12</v>
      </c>
      <c r="AP10">
        <v>10.2714986371231</v>
      </c>
      <c r="AQ10">
        <v>63.471534408205201</v>
      </c>
      <c r="AR10">
        <v>0.60858253247809502</v>
      </c>
      <c r="AS10">
        <v>10.8596112656138</v>
      </c>
      <c r="AT10">
        <v>111.980317046856</v>
      </c>
      <c r="AU10">
        <v>3.6590068309014699E-2</v>
      </c>
      <c r="AV10">
        <v>197</v>
      </c>
      <c r="AW10">
        <v>1.6959135790339901</v>
      </c>
      <c r="AX10">
        <v>350</v>
      </c>
      <c r="AY10">
        <v>1.3379017469121599</v>
      </c>
      <c r="AZ10">
        <v>5.0165444680056597</v>
      </c>
      <c r="BA10">
        <v>0.62379004657338</v>
      </c>
      <c r="BB10">
        <v>3057.6145918196898</v>
      </c>
      <c r="BC10">
        <v>2145.6145918196898</v>
      </c>
      <c r="BD10">
        <v>1917.6145918196901</v>
      </c>
      <c r="BE10">
        <v>1238.18267840359</v>
      </c>
      <c r="BF10">
        <v>915.08676466787904</v>
      </c>
      <c r="BG10">
        <v>5759.5113826638699</v>
      </c>
      <c r="BH10">
        <v>4299.5113826638699</v>
      </c>
      <c r="BI10">
        <v>3934.5113826638699</v>
      </c>
      <c r="BJ10">
        <v>2844.0934980413899</v>
      </c>
      <c r="BK10">
        <v>2247.0049310312202</v>
      </c>
      <c r="BL10" t="s">
        <v>17</v>
      </c>
      <c r="BM10" t="s">
        <v>17</v>
      </c>
      <c r="BN10" t="s">
        <v>17</v>
      </c>
      <c r="BO10">
        <v>26.565444453494401</v>
      </c>
      <c r="BP10">
        <v>0.31638582061131298</v>
      </c>
      <c r="BQ10">
        <v>0</v>
      </c>
      <c r="BR10">
        <v>0</v>
      </c>
      <c r="BS10">
        <v>97</v>
      </c>
      <c r="BT10">
        <v>125</v>
      </c>
      <c r="BU10">
        <v>152</v>
      </c>
      <c r="BV10">
        <v>167</v>
      </c>
      <c r="BW10">
        <v>0</v>
      </c>
      <c r="BX10">
        <v>0</v>
      </c>
      <c r="BY10">
        <v>96</v>
      </c>
      <c r="BZ10">
        <v>140</v>
      </c>
      <c r="CA10">
        <v>185</v>
      </c>
      <c r="CB10">
        <v>213</v>
      </c>
      <c r="CC10">
        <v>171</v>
      </c>
      <c r="CD10">
        <v>365</v>
      </c>
      <c r="CE10">
        <v>171</v>
      </c>
      <c r="CF10">
        <v>171</v>
      </c>
      <c r="CG10">
        <v>365</v>
      </c>
      <c r="CH10">
        <v>171</v>
      </c>
      <c r="CI10">
        <v>13.410590314998601</v>
      </c>
      <c r="CJ10">
        <v>49.005390414684904</v>
      </c>
      <c r="CK10">
        <v>365</v>
      </c>
      <c r="CL10">
        <v>365</v>
      </c>
      <c r="CM10">
        <v>365</v>
      </c>
      <c r="CN10">
        <v>365</v>
      </c>
      <c r="CO10">
        <v>1</v>
      </c>
      <c r="CP10" t="b">
        <v>1</v>
      </c>
      <c r="CQ10" t="s">
        <v>555</v>
      </c>
    </row>
    <row r="11" spans="1:95" x14ac:dyDescent="0.25">
      <c r="A11">
        <v>11</v>
      </c>
      <c r="B11" t="s">
        <v>27</v>
      </c>
      <c r="C11" t="s">
        <v>16</v>
      </c>
      <c r="D11">
        <v>69</v>
      </c>
      <c r="E11" t="s">
        <v>17</v>
      </c>
      <c r="F11" t="s">
        <v>17</v>
      </c>
      <c r="G11" t="s">
        <v>28</v>
      </c>
      <c r="H11" t="s">
        <v>553</v>
      </c>
      <c r="I11" t="s">
        <v>28</v>
      </c>
      <c r="J11">
        <v>284</v>
      </c>
      <c r="K11" s="30">
        <v>44145</v>
      </c>
      <c r="L11">
        <v>20</v>
      </c>
      <c r="M11" s="29">
        <v>43831</v>
      </c>
      <c r="N11">
        <v>334.5</v>
      </c>
      <c r="O11">
        <v>102</v>
      </c>
      <c r="P11">
        <v>162</v>
      </c>
      <c r="Q11" s="30">
        <v>44141</v>
      </c>
      <c r="R11">
        <v>202</v>
      </c>
      <c r="S11" s="29">
        <v>44378</v>
      </c>
      <c r="T11">
        <v>182</v>
      </c>
      <c r="U11">
        <v>41</v>
      </c>
      <c r="V11" t="s">
        <v>19</v>
      </c>
      <c r="X11" t="s">
        <v>17</v>
      </c>
      <c r="Y11" t="s">
        <v>568</v>
      </c>
      <c r="Z11">
        <v>69</v>
      </c>
      <c r="AA11">
        <v>212.5</v>
      </c>
      <c r="AB11">
        <v>35.5918243172068</v>
      </c>
      <c r="AC11">
        <v>3.54539124523111</v>
      </c>
      <c r="AD11">
        <v>4351.6606656313797</v>
      </c>
      <c r="AE11">
        <v>-6.15402023761657</v>
      </c>
      <c r="AF11">
        <v>15.5364456227658</v>
      </c>
      <c r="AG11">
        <v>41.301552923041697</v>
      </c>
      <c r="AH11">
        <v>7.1709643879510798</v>
      </c>
      <c r="AI11">
        <v>8.0292671420264305</v>
      </c>
      <c r="AJ11">
        <v>25.518273513769302</v>
      </c>
      <c r="AK11">
        <v>63.659059542678897</v>
      </c>
      <c r="AL11">
        <v>1</v>
      </c>
      <c r="AM11">
        <v>7</v>
      </c>
      <c r="AN11">
        <v>8</v>
      </c>
      <c r="AO11">
        <v>12</v>
      </c>
      <c r="AP11">
        <v>9.8509047459834704</v>
      </c>
      <c r="AQ11">
        <v>58.236126939754399</v>
      </c>
      <c r="AR11">
        <v>0.61592894037512702</v>
      </c>
      <c r="AS11">
        <v>10.869678522155599</v>
      </c>
      <c r="AT11">
        <v>113.317781275247</v>
      </c>
      <c r="AU11">
        <v>3.95345451655994E-2</v>
      </c>
      <c r="AV11">
        <v>197</v>
      </c>
      <c r="AW11">
        <v>1.5328744055049699</v>
      </c>
      <c r="AX11">
        <v>350</v>
      </c>
      <c r="AY11">
        <v>1.22773916839182</v>
      </c>
      <c r="AZ11">
        <v>5.1888413015061401</v>
      </c>
      <c r="BA11">
        <v>0.65849019830451005</v>
      </c>
      <c r="BB11">
        <v>2640.2979059313798</v>
      </c>
      <c r="BC11">
        <v>1788.29790593138</v>
      </c>
      <c r="BD11">
        <v>1575.29790593138</v>
      </c>
      <c r="BE11">
        <v>955.86007941986304</v>
      </c>
      <c r="BF11">
        <v>687.78315804238798</v>
      </c>
      <c r="BG11">
        <v>5685.9749119810403</v>
      </c>
      <c r="BH11">
        <v>4225.9749119810403</v>
      </c>
      <c r="BI11">
        <v>3860.9749119810399</v>
      </c>
      <c r="BJ11">
        <v>2785.5428901681998</v>
      </c>
      <c r="BK11">
        <v>2213.5682872468001</v>
      </c>
      <c r="BL11" t="s">
        <v>17</v>
      </c>
      <c r="BM11" t="s">
        <v>17</v>
      </c>
      <c r="BN11" t="s">
        <v>17</v>
      </c>
      <c r="BO11">
        <v>15.3522702349631</v>
      </c>
      <c r="BP11">
        <v>0</v>
      </c>
      <c r="BQ11">
        <v>0</v>
      </c>
      <c r="BR11">
        <v>0</v>
      </c>
      <c r="BS11">
        <v>104</v>
      </c>
      <c r="BT11">
        <v>127</v>
      </c>
      <c r="BU11">
        <v>152</v>
      </c>
      <c r="BV11">
        <v>167</v>
      </c>
      <c r="BW11">
        <v>0</v>
      </c>
      <c r="BX11">
        <v>0</v>
      </c>
      <c r="BY11">
        <v>106</v>
      </c>
      <c r="BZ11">
        <v>145</v>
      </c>
      <c r="CA11">
        <v>188</v>
      </c>
      <c r="CB11">
        <v>215</v>
      </c>
      <c r="CC11">
        <v>60</v>
      </c>
      <c r="CD11">
        <v>260</v>
      </c>
      <c r="CE11">
        <v>165</v>
      </c>
      <c r="CF11">
        <v>165</v>
      </c>
      <c r="CG11">
        <v>365</v>
      </c>
      <c r="CH11">
        <v>165</v>
      </c>
      <c r="CI11">
        <v>12.3957648165793</v>
      </c>
      <c r="CJ11">
        <v>48.783338436206002</v>
      </c>
      <c r="CK11">
        <v>365</v>
      </c>
      <c r="CL11">
        <v>365</v>
      </c>
      <c r="CM11">
        <v>365</v>
      </c>
      <c r="CN11">
        <v>365</v>
      </c>
      <c r="CO11">
        <v>1</v>
      </c>
      <c r="CP11" t="b">
        <v>1</v>
      </c>
      <c r="CQ11" t="s">
        <v>555</v>
      </c>
    </row>
    <row r="12" spans="1:95" x14ac:dyDescent="0.25">
      <c r="A12">
        <v>12</v>
      </c>
      <c r="B12" t="s">
        <v>27</v>
      </c>
      <c r="C12" t="s">
        <v>16</v>
      </c>
      <c r="D12">
        <v>69</v>
      </c>
      <c r="E12" t="s">
        <v>17</v>
      </c>
      <c r="F12" t="s">
        <v>17</v>
      </c>
      <c r="G12" t="s">
        <v>29</v>
      </c>
      <c r="I12" t="s">
        <v>29</v>
      </c>
      <c r="J12">
        <v>72</v>
      </c>
      <c r="K12" s="29">
        <v>41334</v>
      </c>
      <c r="L12">
        <v>173</v>
      </c>
      <c r="M12" s="29">
        <v>44713</v>
      </c>
      <c r="N12">
        <v>122.5</v>
      </c>
      <c r="O12">
        <v>102</v>
      </c>
      <c r="P12">
        <v>254</v>
      </c>
      <c r="Q12" s="30">
        <v>44144</v>
      </c>
      <c r="R12">
        <v>294</v>
      </c>
      <c r="S12" s="29">
        <v>44470</v>
      </c>
      <c r="T12">
        <v>274</v>
      </c>
      <c r="U12">
        <v>41</v>
      </c>
      <c r="V12" t="s">
        <v>19</v>
      </c>
      <c r="X12" t="s">
        <v>17</v>
      </c>
      <c r="Y12" t="s">
        <v>29</v>
      </c>
      <c r="Z12">
        <v>69</v>
      </c>
      <c r="AA12">
        <v>151.5</v>
      </c>
      <c r="AB12">
        <v>35.922079509088398</v>
      </c>
      <c r="AC12">
        <v>3.3185554708329099</v>
      </c>
      <c r="AD12">
        <v>1.9655617608823299</v>
      </c>
      <c r="AE12">
        <v>-4.8660397656856098</v>
      </c>
      <c r="AF12">
        <v>16.0146533437164</v>
      </c>
      <c r="AG12">
        <v>46.156466576499</v>
      </c>
      <c r="AH12">
        <v>8.1793451286233907</v>
      </c>
      <c r="AI12">
        <v>6.6277640478956403</v>
      </c>
      <c r="AJ12">
        <v>25.530729798609499</v>
      </c>
      <c r="AK12">
        <v>78.225536865087406</v>
      </c>
      <c r="AL12">
        <v>1</v>
      </c>
      <c r="AM12">
        <v>7</v>
      </c>
      <c r="AN12">
        <v>8</v>
      </c>
      <c r="AO12">
        <v>12</v>
      </c>
      <c r="AP12">
        <v>15.348151815156299</v>
      </c>
      <c r="AQ12">
        <v>46.881298123326097</v>
      </c>
      <c r="AR12">
        <v>0.63157689883731505</v>
      </c>
      <c r="AS12">
        <v>14.6178965329446</v>
      </c>
      <c r="AT12">
        <v>256.16092012416499</v>
      </c>
      <c r="AU12">
        <v>3.2795316306120301E-2</v>
      </c>
      <c r="AV12">
        <v>197</v>
      </c>
      <c r="AW12">
        <v>1.88082500249082</v>
      </c>
      <c r="AX12">
        <v>350</v>
      </c>
      <c r="AY12">
        <v>0.330389465668539</v>
      </c>
      <c r="AZ12">
        <v>4.81561755559225</v>
      </c>
      <c r="BA12">
        <v>0.58833269436656599</v>
      </c>
      <c r="BB12">
        <v>3382.7959708567</v>
      </c>
      <c r="BC12">
        <v>2774.7959708567</v>
      </c>
      <c r="BD12">
        <v>2622.7959708567</v>
      </c>
      <c r="BE12">
        <v>2166.7959708567</v>
      </c>
      <c r="BF12">
        <v>1862.7959708567</v>
      </c>
      <c r="BG12">
        <v>5859.7728715604198</v>
      </c>
      <c r="BH12">
        <v>4399.7728715604198</v>
      </c>
      <c r="BI12">
        <v>4034.7728715604198</v>
      </c>
      <c r="BJ12">
        <v>2939.7728715604198</v>
      </c>
      <c r="BK12">
        <v>2300.49364640979</v>
      </c>
      <c r="BL12" t="s">
        <v>17</v>
      </c>
      <c r="BM12" t="s">
        <v>17</v>
      </c>
      <c r="BN12" t="s">
        <v>17</v>
      </c>
      <c r="BO12" t="s">
        <v>17</v>
      </c>
      <c r="BP12">
        <v>2162.0388912753601</v>
      </c>
      <c r="BQ12">
        <v>0</v>
      </c>
      <c r="BR12">
        <v>0</v>
      </c>
      <c r="BS12">
        <v>0</v>
      </c>
      <c r="BT12">
        <v>0</v>
      </c>
      <c r="BU12">
        <v>0</v>
      </c>
      <c r="BV12">
        <v>13</v>
      </c>
      <c r="BW12">
        <v>0</v>
      </c>
      <c r="BX12">
        <v>0</v>
      </c>
      <c r="BY12">
        <v>84</v>
      </c>
      <c r="BZ12">
        <v>132</v>
      </c>
      <c r="CA12">
        <v>181</v>
      </c>
      <c r="CB12">
        <v>210</v>
      </c>
      <c r="CC12">
        <v>46</v>
      </c>
      <c r="CD12">
        <v>233</v>
      </c>
      <c r="CE12">
        <v>178</v>
      </c>
      <c r="CF12">
        <v>178</v>
      </c>
      <c r="CG12">
        <v>365</v>
      </c>
      <c r="CH12">
        <v>178</v>
      </c>
      <c r="CI12">
        <v>22.255236650373</v>
      </c>
      <c r="CJ12">
        <v>22.249957448577</v>
      </c>
      <c r="CK12">
        <v>365</v>
      </c>
      <c r="CL12">
        <v>365</v>
      </c>
      <c r="CM12">
        <v>365</v>
      </c>
      <c r="CN12">
        <v>365</v>
      </c>
      <c r="CO12">
        <v>1</v>
      </c>
      <c r="CP12" t="b">
        <v>0</v>
      </c>
      <c r="CQ12">
        <v>1</v>
      </c>
    </row>
    <row r="13" spans="1:95" x14ac:dyDescent="0.25">
      <c r="A13">
        <v>13</v>
      </c>
      <c r="B13" t="s">
        <v>27</v>
      </c>
      <c r="C13" t="s">
        <v>16</v>
      </c>
      <c r="D13">
        <v>69</v>
      </c>
      <c r="E13" t="s">
        <v>17</v>
      </c>
      <c r="F13" t="s">
        <v>17</v>
      </c>
      <c r="G13" t="s">
        <v>30</v>
      </c>
      <c r="I13" t="s">
        <v>30</v>
      </c>
      <c r="J13">
        <v>284</v>
      </c>
      <c r="K13" s="30">
        <v>44145</v>
      </c>
      <c r="L13">
        <v>20</v>
      </c>
      <c r="M13" s="29">
        <v>43831</v>
      </c>
      <c r="N13">
        <v>334.5</v>
      </c>
      <c r="O13">
        <v>102</v>
      </c>
      <c r="P13">
        <v>162</v>
      </c>
      <c r="Q13" s="30">
        <v>44141</v>
      </c>
      <c r="R13">
        <v>233</v>
      </c>
      <c r="S13" s="29">
        <v>44409</v>
      </c>
      <c r="T13">
        <v>197.5</v>
      </c>
      <c r="U13">
        <v>72</v>
      </c>
      <c r="V13" t="s">
        <v>19</v>
      </c>
      <c r="X13" t="s">
        <v>17</v>
      </c>
      <c r="Y13" t="s">
        <v>30</v>
      </c>
      <c r="Z13">
        <v>69</v>
      </c>
      <c r="AA13">
        <v>228</v>
      </c>
      <c r="AB13">
        <v>36.053175409468501</v>
      </c>
      <c r="AC13">
        <v>8.1027484121293991</v>
      </c>
      <c r="AD13">
        <v>0.85035867046573999</v>
      </c>
      <c r="AE13">
        <v>-4.86059826256737</v>
      </c>
      <c r="AF13">
        <v>15.640887518360699</v>
      </c>
      <c r="AG13">
        <v>69.146470999190697</v>
      </c>
      <c r="AH13">
        <v>7.5117665622103003</v>
      </c>
      <c r="AI13">
        <v>8.0539146983551202</v>
      </c>
      <c r="AJ13">
        <v>25.1746294196804</v>
      </c>
      <c r="AK13">
        <v>117.340145745767</v>
      </c>
      <c r="AL13">
        <v>1</v>
      </c>
      <c r="AM13">
        <v>7</v>
      </c>
      <c r="AN13">
        <v>7</v>
      </c>
      <c r="AO13">
        <v>1</v>
      </c>
      <c r="AP13">
        <v>10.277937099416199</v>
      </c>
      <c r="AQ13">
        <v>104.829861454645</v>
      </c>
      <c r="AR13">
        <v>0.575076841441029</v>
      </c>
      <c r="AS13">
        <v>10.8381209674723</v>
      </c>
      <c r="AT13">
        <v>107.36534127957</v>
      </c>
      <c r="AU13">
        <v>4.0026302201837401E-2</v>
      </c>
      <c r="AV13">
        <v>197</v>
      </c>
      <c r="AW13">
        <v>3.00666946946924</v>
      </c>
      <c r="AX13">
        <v>360</v>
      </c>
      <c r="AY13">
        <v>2.3038730713721298</v>
      </c>
      <c r="AZ13">
        <v>5.0386994596188597</v>
      </c>
      <c r="BA13">
        <v>0.539543642951405</v>
      </c>
      <c r="BB13">
        <v>3042.8548605506398</v>
      </c>
      <c r="BC13">
        <v>2130.8548605506398</v>
      </c>
      <c r="BD13">
        <v>1902.8548605506401</v>
      </c>
      <c r="BE13">
        <v>1226.26512641614</v>
      </c>
      <c r="BF13">
        <v>916.21923363307405</v>
      </c>
      <c r="BG13">
        <v>5724.0198373045096</v>
      </c>
      <c r="BH13">
        <v>4264.0198373045096</v>
      </c>
      <c r="BI13">
        <v>3899.01983730451</v>
      </c>
      <c r="BJ13">
        <v>2811.43580063529</v>
      </c>
      <c r="BK13">
        <v>2227.40519326304</v>
      </c>
      <c r="BL13" t="s">
        <v>17</v>
      </c>
      <c r="BM13" t="s">
        <v>17</v>
      </c>
      <c r="BN13" t="s">
        <v>17</v>
      </c>
      <c r="BO13">
        <v>26.377133991821498</v>
      </c>
      <c r="BP13">
        <v>0.32989895628534399</v>
      </c>
      <c r="BQ13">
        <v>0</v>
      </c>
      <c r="BR13">
        <v>0</v>
      </c>
      <c r="BS13">
        <v>103</v>
      </c>
      <c r="BT13">
        <v>127</v>
      </c>
      <c r="BU13">
        <v>151</v>
      </c>
      <c r="BV13">
        <v>165</v>
      </c>
      <c r="BW13">
        <v>0</v>
      </c>
      <c r="BX13">
        <v>0</v>
      </c>
      <c r="BY13">
        <v>103</v>
      </c>
      <c r="BZ13">
        <v>142</v>
      </c>
      <c r="CA13">
        <v>184</v>
      </c>
      <c r="CB13">
        <v>211</v>
      </c>
      <c r="CC13">
        <v>109</v>
      </c>
      <c r="CD13">
        <v>262</v>
      </c>
      <c r="CE13">
        <v>212</v>
      </c>
      <c r="CF13">
        <v>212</v>
      </c>
      <c r="CG13">
        <v>365</v>
      </c>
      <c r="CH13">
        <v>212</v>
      </c>
      <c r="CI13">
        <v>13.3458546515379</v>
      </c>
      <c r="CJ13">
        <v>78.036482696061796</v>
      </c>
      <c r="CK13">
        <v>365</v>
      </c>
      <c r="CL13">
        <v>365</v>
      </c>
      <c r="CM13">
        <v>365</v>
      </c>
      <c r="CN13">
        <v>365</v>
      </c>
      <c r="CO13">
        <v>1</v>
      </c>
      <c r="CP13" t="b">
        <v>1</v>
      </c>
      <c r="CQ13" t="s">
        <v>555</v>
      </c>
    </row>
    <row r="14" spans="1:95" x14ac:dyDescent="0.25">
      <c r="A14">
        <v>14</v>
      </c>
      <c r="B14" t="s">
        <v>27</v>
      </c>
      <c r="C14" t="s">
        <v>16</v>
      </c>
      <c r="D14">
        <v>69</v>
      </c>
      <c r="E14" t="s">
        <v>17</v>
      </c>
      <c r="F14" t="s">
        <v>17</v>
      </c>
      <c r="G14" t="s">
        <v>31</v>
      </c>
      <c r="I14" t="s">
        <v>569</v>
      </c>
      <c r="J14">
        <v>41</v>
      </c>
      <c r="K14" s="30">
        <v>44106</v>
      </c>
      <c r="L14">
        <v>81</v>
      </c>
      <c r="M14" s="29">
        <v>44621</v>
      </c>
      <c r="N14">
        <v>61</v>
      </c>
      <c r="O14">
        <v>41</v>
      </c>
      <c r="P14">
        <v>193</v>
      </c>
      <c r="Q14" s="30">
        <v>44172</v>
      </c>
      <c r="R14">
        <v>233</v>
      </c>
      <c r="S14" s="29">
        <v>44409</v>
      </c>
      <c r="T14">
        <v>213</v>
      </c>
      <c r="U14">
        <v>41</v>
      </c>
      <c r="V14" t="s">
        <v>19</v>
      </c>
      <c r="X14" t="s">
        <v>17</v>
      </c>
      <c r="Y14" t="s">
        <v>31</v>
      </c>
      <c r="Z14">
        <v>69</v>
      </c>
      <c r="AA14">
        <v>152</v>
      </c>
      <c r="AB14" t="s">
        <v>17</v>
      </c>
      <c r="AC14" t="s">
        <v>17</v>
      </c>
      <c r="AD14">
        <v>0</v>
      </c>
      <c r="AE14" t="s">
        <v>17</v>
      </c>
      <c r="AF14" t="s">
        <v>17</v>
      </c>
      <c r="AG14" t="s">
        <v>17</v>
      </c>
      <c r="AH14" t="s">
        <v>17</v>
      </c>
      <c r="AI14" t="s">
        <v>17</v>
      </c>
      <c r="AJ14" t="s">
        <v>17</v>
      </c>
      <c r="AK14" t="s">
        <v>17</v>
      </c>
      <c r="AL14" t="s">
        <v>17</v>
      </c>
      <c r="AM14" t="s">
        <v>17</v>
      </c>
      <c r="AN14" t="s">
        <v>17</v>
      </c>
      <c r="AO14" t="s">
        <v>17</v>
      </c>
      <c r="AP14" t="s">
        <v>17</v>
      </c>
      <c r="AQ14" t="s">
        <v>17</v>
      </c>
      <c r="AR14" t="s">
        <v>17</v>
      </c>
      <c r="AS14" t="s">
        <v>17</v>
      </c>
      <c r="AT14" t="s">
        <v>17</v>
      </c>
      <c r="AU14" t="s">
        <v>17</v>
      </c>
      <c r="AV14" t="s">
        <v>17</v>
      </c>
      <c r="AW14" t="s">
        <v>17</v>
      </c>
      <c r="AX14" t="s">
        <v>17</v>
      </c>
      <c r="AY14" t="s">
        <v>17</v>
      </c>
      <c r="AZ14" t="s">
        <v>17</v>
      </c>
      <c r="BA14" t="s">
        <v>17</v>
      </c>
      <c r="BB14" t="s">
        <v>17</v>
      </c>
      <c r="BC14" t="s">
        <v>17</v>
      </c>
      <c r="BD14" t="s">
        <v>17</v>
      </c>
      <c r="BE14" t="s">
        <v>17</v>
      </c>
      <c r="BF14" t="s">
        <v>17</v>
      </c>
      <c r="BG14" t="s">
        <v>17</v>
      </c>
      <c r="BH14" t="s">
        <v>17</v>
      </c>
      <c r="BI14" t="s">
        <v>17</v>
      </c>
      <c r="BJ14" t="s">
        <v>17</v>
      </c>
      <c r="BK14" t="s">
        <v>17</v>
      </c>
      <c r="BL14" t="s">
        <v>17</v>
      </c>
      <c r="BM14" t="s">
        <v>17</v>
      </c>
      <c r="BN14" t="s">
        <v>17</v>
      </c>
      <c r="BO14" t="s">
        <v>17</v>
      </c>
      <c r="BP14" t="s">
        <v>17</v>
      </c>
      <c r="BQ14" t="s">
        <v>17</v>
      </c>
      <c r="BR14" t="s">
        <v>17</v>
      </c>
      <c r="BS14" t="s">
        <v>17</v>
      </c>
      <c r="BT14" t="s">
        <v>17</v>
      </c>
      <c r="BU14" t="s">
        <v>17</v>
      </c>
      <c r="BV14" t="s">
        <v>17</v>
      </c>
      <c r="BW14" t="s">
        <v>17</v>
      </c>
      <c r="BX14" t="s">
        <v>17</v>
      </c>
      <c r="BY14" t="s">
        <v>17</v>
      </c>
      <c r="BZ14" t="s">
        <v>17</v>
      </c>
      <c r="CA14" t="s">
        <v>17</v>
      </c>
      <c r="CB14" t="s">
        <v>17</v>
      </c>
      <c r="CC14" t="s">
        <v>17</v>
      </c>
      <c r="CD14" t="s">
        <v>17</v>
      </c>
      <c r="CE14" t="s">
        <v>17</v>
      </c>
      <c r="CF14" t="s">
        <v>17</v>
      </c>
      <c r="CG14" t="s">
        <v>17</v>
      </c>
      <c r="CH14" t="s">
        <v>17</v>
      </c>
      <c r="CI14" t="s">
        <v>17</v>
      </c>
      <c r="CJ14" t="s">
        <v>17</v>
      </c>
      <c r="CK14" t="s">
        <v>17</v>
      </c>
      <c r="CL14" t="s">
        <v>17</v>
      </c>
      <c r="CM14" t="s">
        <v>17</v>
      </c>
      <c r="CN14" t="s">
        <v>17</v>
      </c>
      <c r="CO14" t="s">
        <v>17</v>
      </c>
      <c r="CP14" t="b">
        <v>0</v>
      </c>
      <c r="CQ14" t="s">
        <v>17</v>
      </c>
    </row>
    <row r="15" spans="1:95" x14ac:dyDescent="0.25">
      <c r="A15">
        <v>15</v>
      </c>
      <c r="B15" t="s">
        <v>32</v>
      </c>
      <c r="C15" t="s">
        <v>16</v>
      </c>
      <c r="D15">
        <v>191</v>
      </c>
      <c r="E15" t="s">
        <v>17</v>
      </c>
      <c r="F15" t="s">
        <v>17</v>
      </c>
      <c r="G15" t="s">
        <v>18</v>
      </c>
      <c r="H15" t="s">
        <v>553</v>
      </c>
      <c r="I15" t="s">
        <v>18</v>
      </c>
      <c r="J15">
        <v>121</v>
      </c>
      <c r="K15" s="30">
        <v>43835</v>
      </c>
      <c r="L15">
        <v>151</v>
      </c>
      <c r="M15" s="29">
        <v>11444</v>
      </c>
      <c r="N15">
        <v>136</v>
      </c>
      <c r="O15">
        <v>31</v>
      </c>
      <c r="P15">
        <v>274</v>
      </c>
      <c r="Q15" s="30">
        <v>43840</v>
      </c>
      <c r="R15">
        <v>304</v>
      </c>
      <c r="S15" s="29">
        <v>11597</v>
      </c>
      <c r="T15">
        <v>289</v>
      </c>
      <c r="U15">
        <v>31</v>
      </c>
      <c r="V15" t="s">
        <v>19</v>
      </c>
      <c r="X15" t="s">
        <v>17</v>
      </c>
      <c r="Y15" t="s">
        <v>554</v>
      </c>
      <c r="Z15">
        <v>191</v>
      </c>
      <c r="AA15">
        <v>153</v>
      </c>
      <c r="AB15">
        <v>-11.2235180583325</v>
      </c>
      <c r="AC15">
        <v>17.831172498327401</v>
      </c>
      <c r="AD15">
        <v>26.116847397661498</v>
      </c>
      <c r="AE15">
        <v>4.4046627294345102</v>
      </c>
      <c r="AF15">
        <v>21.419939493994899</v>
      </c>
      <c r="AG15">
        <v>99.217947193760907</v>
      </c>
      <c r="AH15">
        <v>18.672907279611799</v>
      </c>
      <c r="AI15">
        <v>1.1825041152278</v>
      </c>
      <c r="AJ15">
        <v>22.7026683995003</v>
      </c>
      <c r="AK15">
        <v>203.87362668114901</v>
      </c>
      <c r="AL15">
        <v>7</v>
      </c>
      <c r="AM15">
        <v>6</v>
      </c>
      <c r="AN15">
        <v>10</v>
      </c>
      <c r="AO15">
        <v>3</v>
      </c>
      <c r="AP15">
        <v>21.014326162905299</v>
      </c>
      <c r="AQ15">
        <v>20.006533631464499</v>
      </c>
      <c r="AR15">
        <v>0.70306913691083905</v>
      </c>
      <c r="AS15">
        <v>12.335629808817499</v>
      </c>
      <c r="AT15">
        <v>214.95779911674501</v>
      </c>
      <c r="AU15">
        <v>9.3469551343405895E-3</v>
      </c>
      <c r="AV15">
        <v>166</v>
      </c>
      <c r="AW15">
        <v>1.4828510714096299</v>
      </c>
      <c r="AX15">
        <v>75</v>
      </c>
      <c r="AY15">
        <v>0.151542613343847</v>
      </c>
      <c r="AZ15">
        <v>-0.86098028393323001</v>
      </c>
      <c r="BA15">
        <v>0.34059304276687702</v>
      </c>
      <c r="BB15">
        <v>3125.5556124245199</v>
      </c>
      <c r="BC15">
        <v>2513.5556124245199</v>
      </c>
      <c r="BD15">
        <v>2360.5556124245199</v>
      </c>
      <c r="BE15">
        <v>1901.5556124245199</v>
      </c>
      <c r="BF15">
        <v>1595.5556124245199</v>
      </c>
      <c r="BG15">
        <v>7816.0485264563904</v>
      </c>
      <c r="BH15">
        <v>6356.0485264563904</v>
      </c>
      <c r="BI15">
        <v>5991.0485264563904</v>
      </c>
      <c r="BJ15">
        <v>4896.0485264563904</v>
      </c>
      <c r="BK15">
        <v>4166.0485264563904</v>
      </c>
      <c r="BL15" t="s">
        <v>17</v>
      </c>
      <c r="BM15" t="s">
        <v>17</v>
      </c>
      <c r="BN15" t="s">
        <v>17</v>
      </c>
      <c r="BO15" t="s">
        <v>17</v>
      </c>
      <c r="BP15" t="s">
        <v>17</v>
      </c>
      <c r="BQ15">
        <v>0</v>
      </c>
      <c r="BR15">
        <v>0</v>
      </c>
      <c r="BS15">
        <v>0</v>
      </c>
      <c r="BT15">
        <v>0</v>
      </c>
      <c r="BU15">
        <v>0</v>
      </c>
      <c r="BV15">
        <v>0</v>
      </c>
      <c r="BW15">
        <v>0</v>
      </c>
      <c r="BX15">
        <v>0</v>
      </c>
      <c r="BY15">
        <v>0</v>
      </c>
      <c r="BZ15">
        <v>0</v>
      </c>
      <c r="CA15">
        <v>0</v>
      </c>
      <c r="CB15">
        <v>0</v>
      </c>
      <c r="CC15">
        <v>211</v>
      </c>
      <c r="CD15">
        <v>365</v>
      </c>
      <c r="CE15">
        <v>211</v>
      </c>
      <c r="CF15">
        <v>211</v>
      </c>
      <c r="CG15">
        <v>365</v>
      </c>
      <c r="CH15">
        <v>211</v>
      </c>
      <c r="CI15">
        <v>20.428468055062201</v>
      </c>
      <c r="CJ15">
        <v>21.333558487621701</v>
      </c>
      <c r="CK15" t="s">
        <v>17</v>
      </c>
      <c r="CL15" t="s">
        <v>17</v>
      </c>
      <c r="CM15" t="s">
        <v>17</v>
      </c>
      <c r="CN15" t="s">
        <v>17</v>
      </c>
      <c r="CO15">
        <v>4</v>
      </c>
      <c r="CP15" t="b">
        <v>1</v>
      </c>
      <c r="CQ15" t="s">
        <v>570</v>
      </c>
    </row>
    <row r="16" spans="1:95" x14ac:dyDescent="0.25">
      <c r="A16">
        <v>16</v>
      </c>
      <c r="B16" t="s">
        <v>32</v>
      </c>
      <c r="C16" t="s">
        <v>16</v>
      </c>
      <c r="D16">
        <v>191</v>
      </c>
      <c r="E16" t="s">
        <v>17</v>
      </c>
      <c r="F16" t="s">
        <v>17</v>
      </c>
      <c r="G16" t="s">
        <v>20</v>
      </c>
      <c r="I16" t="s">
        <v>20</v>
      </c>
      <c r="J16">
        <v>244</v>
      </c>
      <c r="K16" s="30">
        <v>43839</v>
      </c>
      <c r="L16">
        <v>319</v>
      </c>
      <c r="M16" s="29">
        <v>42309</v>
      </c>
      <c r="N16">
        <v>281.5</v>
      </c>
      <c r="O16">
        <v>76</v>
      </c>
      <c r="P16">
        <v>60</v>
      </c>
      <c r="Q16" s="30">
        <v>43833</v>
      </c>
      <c r="R16">
        <v>120</v>
      </c>
      <c r="S16" s="29">
        <v>11049</v>
      </c>
      <c r="T16">
        <v>90</v>
      </c>
      <c r="U16">
        <v>61</v>
      </c>
      <c r="V16" t="s">
        <v>19</v>
      </c>
      <c r="X16" t="s">
        <v>17</v>
      </c>
      <c r="Y16" t="s">
        <v>20</v>
      </c>
      <c r="Z16">
        <v>191</v>
      </c>
      <c r="AA16">
        <v>173.5</v>
      </c>
      <c r="AB16">
        <v>-12.301937831703301</v>
      </c>
      <c r="AC16">
        <v>15.9227238007892</v>
      </c>
      <c r="AD16">
        <v>7154.6844698253199</v>
      </c>
      <c r="AE16">
        <v>1.9940344620286301</v>
      </c>
      <c r="AF16">
        <v>20.012002203033799</v>
      </c>
      <c r="AG16">
        <v>96.970165252591997</v>
      </c>
      <c r="AH16">
        <v>16.9064525399018</v>
      </c>
      <c r="AI16">
        <v>0.49838434483440602</v>
      </c>
      <c r="AJ16">
        <v>21.2106375930342</v>
      </c>
      <c r="AK16">
        <v>220.64324985643901</v>
      </c>
      <c r="AL16">
        <v>7</v>
      </c>
      <c r="AM16">
        <v>6</v>
      </c>
      <c r="AN16">
        <v>10</v>
      </c>
      <c r="AO16">
        <v>3</v>
      </c>
      <c r="AP16">
        <v>21.122902794521799</v>
      </c>
      <c r="AQ16">
        <v>79.552391972715796</v>
      </c>
      <c r="AR16">
        <v>0.48611627364388499</v>
      </c>
      <c r="AS16">
        <v>13.0042164972132</v>
      </c>
      <c r="AT16">
        <v>219.57808955813999</v>
      </c>
      <c r="AU16">
        <v>4.2252988174609997E-3</v>
      </c>
      <c r="AV16">
        <v>166</v>
      </c>
      <c r="AW16">
        <v>1.6761752837808099</v>
      </c>
      <c r="AX16">
        <v>75</v>
      </c>
      <c r="AY16">
        <v>0.56558462460014902</v>
      </c>
      <c r="AZ16">
        <v>-0.95271140889762396</v>
      </c>
      <c r="BA16">
        <v>0.29805716850076602</v>
      </c>
      <c r="BB16">
        <v>3644.5618862449301</v>
      </c>
      <c r="BC16">
        <v>2948.5618862449301</v>
      </c>
      <c r="BD16">
        <v>2774.5618862449301</v>
      </c>
      <c r="BE16">
        <v>2252.5618862449301</v>
      </c>
      <c r="BF16">
        <v>1904.5618862449301</v>
      </c>
      <c r="BG16">
        <v>7301.6876191453603</v>
      </c>
      <c r="BH16">
        <v>5841.6876191453603</v>
      </c>
      <c r="BI16">
        <v>5476.6876191453603</v>
      </c>
      <c r="BJ16">
        <v>4381.6876191453603</v>
      </c>
      <c r="BK16">
        <v>3651.6876191453598</v>
      </c>
      <c r="BL16" t="s">
        <v>17</v>
      </c>
      <c r="BM16" t="s">
        <v>17</v>
      </c>
      <c r="BN16" t="s">
        <v>17</v>
      </c>
      <c r="BO16" t="s">
        <v>17</v>
      </c>
      <c r="BP16" t="s">
        <v>17</v>
      </c>
      <c r="BQ16">
        <v>0</v>
      </c>
      <c r="BR16">
        <v>0</v>
      </c>
      <c r="BS16">
        <v>0</v>
      </c>
      <c r="BT16">
        <v>0</v>
      </c>
      <c r="BU16">
        <v>0</v>
      </c>
      <c r="BV16">
        <v>0</v>
      </c>
      <c r="BW16">
        <v>0</v>
      </c>
      <c r="BX16">
        <v>0</v>
      </c>
      <c r="BY16">
        <v>0</v>
      </c>
      <c r="BZ16">
        <v>0</v>
      </c>
      <c r="CA16">
        <v>0</v>
      </c>
      <c r="CB16">
        <v>9</v>
      </c>
      <c r="CC16">
        <v>211</v>
      </c>
      <c r="CD16">
        <v>365</v>
      </c>
      <c r="CE16">
        <v>211</v>
      </c>
      <c r="CF16">
        <v>211</v>
      </c>
      <c r="CG16">
        <v>365</v>
      </c>
      <c r="CH16">
        <v>211</v>
      </c>
      <c r="CI16">
        <v>20.945757966924901</v>
      </c>
      <c r="CJ16">
        <v>165.72601521835</v>
      </c>
      <c r="CK16" t="s">
        <v>17</v>
      </c>
      <c r="CL16" t="s">
        <v>17</v>
      </c>
      <c r="CM16" t="s">
        <v>17</v>
      </c>
      <c r="CN16" t="s">
        <v>17</v>
      </c>
      <c r="CO16">
        <v>4</v>
      </c>
      <c r="CP16" t="b">
        <v>0</v>
      </c>
      <c r="CQ16">
        <v>4</v>
      </c>
    </row>
    <row r="17" spans="1:95" x14ac:dyDescent="0.25">
      <c r="A17">
        <v>17</v>
      </c>
      <c r="B17" t="s">
        <v>32</v>
      </c>
      <c r="C17" t="s">
        <v>16</v>
      </c>
      <c r="D17">
        <v>191</v>
      </c>
      <c r="E17" t="s">
        <v>17</v>
      </c>
      <c r="F17" t="s">
        <v>17</v>
      </c>
      <c r="G17" t="s">
        <v>29</v>
      </c>
      <c r="I17" t="s">
        <v>29</v>
      </c>
      <c r="J17">
        <v>284</v>
      </c>
      <c r="K17" s="30">
        <v>44145</v>
      </c>
      <c r="L17">
        <v>355</v>
      </c>
      <c r="M17" s="29">
        <v>44531</v>
      </c>
      <c r="N17">
        <v>319.5</v>
      </c>
      <c r="O17">
        <v>72</v>
      </c>
      <c r="P17">
        <v>71</v>
      </c>
      <c r="Q17" s="30">
        <v>44168</v>
      </c>
      <c r="R17">
        <v>141</v>
      </c>
      <c r="S17" s="29">
        <v>44317</v>
      </c>
      <c r="T17">
        <v>106</v>
      </c>
      <c r="U17">
        <v>71</v>
      </c>
      <c r="V17" t="s">
        <v>19</v>
      </c>
      <c r="X17" t="s">
        <v>17</v>
      </c>
      <c r="Y17" t="s">
        <v>29</v>
      </c>
      <c r="Z17">
        <v>191</v>
      </c>
      <c r="AA17">
        <v>151.5</v>
      </c>
      <c r="AB17">
        <v>-11.274682101032701</v>
      </c>
      <c r="AC17">
        <v>17.835333748194</v>
      </c>
      <c r="AD17">
        <v>34.748177736990797</v>
      </c>
      <c r="AE17">
        <v>4.3385141684684196</v>
      </c>
      <c r="AF17">
        <v>21.4024768166963</v>
      </c>
      <c r="AG17">
        <v>98.919995089934204</v>
      </c>
      <c r="AH17">
        <v>18.641188149451899</v>
      </c>
      <c r="AI17">
        <v>1.1430939982741299</v>
      </c>
      <c r="AJ17">
        <v>22.6963723065724</v>
      </c>
      <c r="AK17">
        <v>203.74485397645401</v>
      </c>
      <c r="AL17">
        <v>7</v>
      </c>
      <c r="AM17">
        <v>6</v>
      </c>
      <c r="AN17">
        <v>10</v>
      </c>
      <c r="AO17">
        <v>3</v>
      </c>
      <c r="AP17">
        <v>22.225170939055499</v>
      </c>
      <c r="AQ17">
        <v>175.622711768713</v>
      </c>
      <c r="AR17">
        <v>0.46639286575668698</v>
      </c>
      <c r="AS17">
        <v>13.3821922205163</v>
      </c>
      <c r="AT17">
        <v>224.39366182046601</v>
      </c>
      <c r="AU17">
        <v>9.0419422154741306E-3</v>
      </c>
      <c r="AV17">
        <v>166</v>
      </c>
      <c r="AW17">
        <v>1.4811923206973301</v>
      </c>
      <c r="AX17">
        <v>75</v>
      </c>
      <c r="AY17">
        <v>1.1932475325498999</v>
      </c>
      <c r="AZ17">
        <v>-0.86836777099665596</v>
      </c>
      <c r="BA17">
        <v>0.33847512102055799</v>
      </c>
      <c r="BB17">
        <v>3368.7000993870602</v>
      </c>
      <c r="BC17">
        <v>2760.7000993870602</v>
      </c>
      <c r="BD17">
        <v>2608.7000993870602</v>
      </c>
      <c r="BE17">
        <v>2152.7000993870602</v>
      </c>
      <c r="BF17">
        <v>1848.7000993870599</v>
      </c>
      <c r="BG17">
        <v>7809.6624617901698</v>
      </c>
      <c r="BH17">
        <v>6349.6624617901698</v>
      </c>
      <c r="BI17">
        <v>5984.6624617901698</v>
      </c>
      <c r="BJ17">
        <v>4889.6624617901698</v>
      </c>
      <c r="BK17">
        <v>4159.6624617901698</v>
      </c>
      <c r="BL17" t="s">
        <v>17</v>
      </c>
      <c r="BM17" t="s">
        <v>17</v>
      </c>
      <c r="BN17" t="s">
        <v>17</v>
      </c>
      <c r="BO17" t="s">
        <v>17</v>
      </c>
      <c r="BP17" t="s">
        <v>17</v>
      </c>
      <c r="BQ17">
        <v>0</v>
      </c>
      <c r="BR17">
        <v>0</v>
      </c>
      <c r="BS17">
        <v>0</v>
      </c>
      <c r="BT17">
        <v>0</v>
      </c>
      <c r="BU17">
        <v>0</v>
      </c>
      <c r="BV17">
        <v>0</v>
      </c>
      <c r="BW17">
        <v>0</v>
      </c>
      <c r="BX17">
        <v>0</v>
      </c>
      <c r="BY17">
        <v>0</v>
      </c>
      <c r="BZ17">
        <v>0</v>
      </c>
      <c r="CA17">
        <v>0</v>
      </c>
      <c r="CB17">
        <v>0</v>
      </c>
      <c r="CC17">
        <v>211</v>
      </c>
      <c r="CD17">
        <v>365</v>
      </c>
      <c r="CE17">
        <v>211</v>
      </c>
      <c r="CF17">
        <v>211</v>
      </c>
      <c r="CG17">
        <v>365</v>
      </c>
      <c r="CH17">
        <v>211</v>
      </c>
      <c r="CI17">
        <v>22.162500653862299</v>
      </c>
      <c r="CJ17">
        <v>172.96037187062501</v>
      </c>
      <c r="CK17" t="s">
        <v>17</v>
      </c>
      <c r="CL17" t="s">
        <v>17</v>
      </c>
      <c r="CM17" t="s">
        <v>17</v>
      </c>
      <c r="CN17" t="s">
        <v>17</v>
      </c>
      <c r="CO17">
        <v>4</v>
      </c>
      <c r="CP17" t="b">
        <v>0</v>
      </c>
      <c r="CQ17">
        <v>4</v>
      </c>
    </row>
    <row r="18" spans="1:95" x14ac:dyDescent="0.25">
      <c r="A18">
        <v>18</v>
      </c>
      <c r="B18" t="s">
        <v>32</v>
      </c>
      <c r="C18" t="s">
        <v>16</v>
      </c>
      <c r="D18">
        <v>191</v>
      </c>
      <c r="E18" t="s">
        <v>17</v>
      </c>
      <c r="F18" t="s">
        <v>17</v>
      </c>
      <c r="G18" t="s">
        <v>25</v>
      </c>
      <c r="I18" t="s">
        <v>25</v>
      </c>
      <c r="J18">
        <v>223</v>
      </c>
      <c r="K18" s="30">
        <v>44143</v>
      </c>
      <c r="L18">
        <v>263</v>
      </c>
      <c r="M18" s="29">
        <v>44075</v>
      </c>
      <c r="N18">
        <v>243</v>
      </c>
      <c r="O18">
        <v>41</v>
      </c>
      <c r="P18">
        <v>10</v>
      </c>
      <c r="Q18" s="30">
        <v>44105</v>
      </c>
      <c r="R18">
        <v>141</v>
      </c>
      <c r="S18" s="29">
        <v>44317</v>
      </c>
      <c r="T18">
        <v>75.5</v>
      </c>
      <c r="U18">
        <v>132</v>
      </c>
      <c r="V18" t="s">
        <v>19</v>
      </c>
      <c r="X18" t="s">
        <v>17</v>
      </c>
      <c r="Y18" t="s">
        <v>25</v>
      </c>
      <c r="Z18">
        <v>191</v>
      </c>
      <c r="AA18">
        <v>197.5</v>
      </c>
      <c r="AB18">
        <v>-11.259556966590401</v>
      </c>
      <c r="AC18">
        <v>17.8242842736875</v>
      </c>
      <c r="AD18">
        <v>162.96657025050001</v>
      </c>
      <c r="AE18">
        <v>4.3533353489523501</v>
      </c>
      <c r="AF18">
        <v>21.401011733321699</v>
      </c>
      <c r="AG18">
        <v>99.017713489752097</v>
      </c>
      <c r="AH18">
        <v>18.646295921461199</v>
      </c>
      <c r="AI18">
        <v>1.1474825322670901</v>
      </c>
      <c r="AJ18">
        <v>22.6899881446923</v>
      </c>
      <c r="AK18">
        <v>203.95193632436099</v>
      </c>
      <c r="AL18">
        <v>7</v>
      </c>
      <c r="AM18">
        <v>6</v>
      </c>
      <c r="AN18">
        <v>10</v>
      </c>
      <c r="AO18">
        <v>3</v>
      </c>
      <c r="AP18">
        <v>21.338191272330398</v>
      </c>
      <c r="AQ18">
        <v>21.6611465786326</v>
      </c>
      <c r="AR18">
        <v>0.64443633930582001</v>
      </c>
      <c r="AS18">
        <v>12.5947728102749</v>
      </c>
      <c r="AT18">
        <v>229.11050138331299</v>
      </c>
      <c r="AU18">
        <v>9.0746194651999505E-3</v>
      </c>
      <c r="AV18">
        <v>166</v>
      </c>
      <c r="AW18">
        <v>1.48338344835902</v>
      </c>
      <c r="AX18">
        <v>75</v>
      </c>
      <c r="AY18">
        <v>0.15000544653363099</v>
      </c>
      <c r="AZ18">
        <v>-0.86480654730292295</v>
      </c>
      <c r="BA18">
        <v>0.33893950337826501</v>
      </c>
      <c r="BB18">
        <v>4399.0683050540601</v>
      </c>
      <c r="BC18">
        <v>3607.0683050540601</v>
      </c>
      <c r="BD18">
        <v>3409.0683050540601</v>
      </c>
      <c r="BE18">
        <v>2815.0683050540601</v>
      </c>
      <c r="BF18">
        <v>2419.0683050540601</v>
      </c>
      <c r="BG18">
        <v>7809.1334641814001</v>
      </c>
      <c r="BH18">
        <v>6349.1334641814001</v>
      </c>
      <c r="BI18">
        <v>5984.1334641814001</v>
      </c>
      <c r="BJ18">
        <v>4889.1334641814001</v>
      </c>
      <c r="BK18">
        <v>4159.1334641814001</v>
      </c>
      <c r="BL18" t="s">
        <v>17</v>
      </c>
      <c r="BM18" t="s">
        <v>17</v>
      </c>
      <c r="BN18" t="s">
        <v>17</v>
      </c>
      <c r="BO18" t="s">
        <v>17</v>
      </c>
      <c r="BP18" t="s">
        <v>17</v>
      </c>
      <c r="BQ18">
        <v>0</v>
      </c>
      <c r="BR18">
        <v>0</v>
      </c>
      <c r="BS18">
        <v>0</v>
      </c>
      <c r="BT18">
        <v>0</v>
      </c>
      <c r="BU18">
        <v>0</v>
      </c>
      <c r="BV18">
        <v>0</v>
      </c>
      <c r="BW18">
        <v>0</v>
      </c>
      <c r="BX18">
        <v>0</v>
      </c>
      <c r="BY18">
        <v>0</v>
      </c>
      <c r="BZ18">
        <v>0</v>
      </c>
      <c r="CA18">
        <v>0</v>
      </c>
      <c r="CB18">
        <v>0</v>
      </c>
      <c r="CC18">
        <v>211</v>
      </c>
      <c r="CD18">
        <v>365</v>
      </c>
      <c r="CE18">
        <v>211</v>
      </c>
      <c r="CF18">
        <v>211</v>
      </c>
      <c r="CG18">
        <v>365</v>
      </c>
      <c r="CH18">
        <v>211</v>
      </c>
      <c r="CI18">
        <v>22.217516692192198</v>
      </c>
      <c r="CJ18">
        <v>141.205297034816</v>
      </c>
      <c r="CK18" t="s">
        <v>17</v>
      </c>
      <c r="CL18" t="s">
        <v>17</v>
      </c>
      <c r="CM18" t="s">
        <v>17</v>
      </c>
      <c r="CN18" t="s">
        <v>17</v>
      </c>
      <c r="CO18">
        <v>4</v>
      </c>
      <c r="CP18" t="b">
        <v>0</v>
      </c>
      <c r="CQ18">
        <v>4</v>
      </c>
    </row>
    <row r="19" spans="1:95" x14ac:dyDescent="0.25">
      <c r="A19">
        <v>19</v>
      </c>
      <c r="B19" t="s">
        <v>32</v>
      </c>
      <c r="C19" t="s">
        <v>16</v>
      </c>
      <c r="D19">
        <v>191</v>
      </c>
      <c r="E19" t="s">
        <v>17</v>
      </c>
      <c r="F19" t="s">
        <v>17</v>
      </c>
      <c r="G19" t="s">
        <v>33</v>
      </c>
      <c r="I19" t="s">
        <v>33</v>
      </c>
      <c r="J19">
        <v>305</v>
      </c>
      <c r="K19" s="30">
        <v>43841</v>
      </c>
      <c r="L19">
        <v>365</v>
      </c>
      <c r="M19" s="29">
        <v>11658</v>
      </c>
      <c r="N19">
        <v>335</v>
      </c>
      <c r="O19">
        <v>61</v>
      </c>
      <c r="P19">
        <v>121</v>
      </c>
      <c r="Q19" s="30">
        <v>43835</v>
      </c>
      <c r="R19">
        <v>181</v>
      </c>
      <c r="S19" s="29">
        <v>11110</v>
      </c>
      <c r="T19">
        <v>151</v>
      </c>
      <c r="U19">
        <v>61</v>
      </c>
      <c r="V19" t="s">
        <v>19</v>
      </c>
      <c r="X19" t="s">
        <v>17</v>
      </c>
      <c r="Y19" t="s">
        <v>33</v>
      </c>
      <c r="Z19">
        <v>191</v>
      </c>
      <c r="AA19">
        <v>181</v>
      </c>
      <c r="AB19">
        <v>-11.248327805491501</v>
      </c>
      <c r="AC19">
        <v>17.827104394537798</v>
      </c>
      <c r="AD19">
        <v>2198.75095893243</v>
      </c>
      <c r="AE19">
        <v>4.3690526993788898</v>
      </c>
      <c r="AF19">
        <v>21.4082423497156</v>
      </c>
      <c r="AG19">
        <v>99.098093784565506</v>
      </c>
      <c r="AH19">
        <v>18.656807704847001</v>
      </c>
      <c r="AI19">
        <v>1.1620491623790801</v>
      </c>
      <c r="AJ19">
        <v>22.6951302780713</v>
      </c>
      <c r="AK19">
        <v>203.92660344006299</v>
      </c>
      <c r="AL19">
        <v>7</v>
      </c>
      <c r="AM19">
        <v>6</v>
      </c>
      <c r="AN19">
        <v>10</v>
      </c>
      <c r="AO19">
        <v>3</v>
      </c>
      <c r="AP19">
        <v>22.144020218754399</v>
      </c>
      <c r="AQ19">
        <v>178.299685088199</v>
      </c>
      <c r="AR19">
        <v>0.439974553661097</v>
      </c>
      <c r="AS19">
        <v>13.4958786821405</v>
      </c>
      <c r="AT19">
        <v>219.049382669019</v>
      </c>
      <c r="AU19">
        <v>9.1869915487111393E-3</v>
      </c>
      <c r="AV19">
        <v>166</v>
      </c>
      <c r="AW19">
        <v>1.4831890572241899</v>
      </c>
      <c r="AX19">
        <v>75</v>
      </c>
      <c r="AY19">
        <v>1.24163448345519</v>
      </c>
      <c r="AZ19">
        <v>-0.86321611847895596</v>
      </c>
      <c r="BA19">
        <v>0.33952080020480702</v>
      </c>
      <c r="BB19">
        <v>3966.60592658121</v>
      </c>
      <c r="BC19">
        <v>3242.60592658121</v>
      </c>
      <c r="BD19">
        <v>3061.60592658121</v>
      </c>
      <c r="BE19">
        <v>2518.60592658121</v>
      </c>
      <c r="BF19">
        <v>2156.60592658121</v>
      </c>
      <c r="BG19">
        <v>7811.7757364332001</v>
      </c>
      <c r="BH19">
        <v>6351.7757364332001</v>
      </c>
      <c r="BI19">
        <v>5986.7757364332001</v>
      </c>
      <c r="BJ19">
        <v>4891.7757364332001</v>
      </c>
      <c r="BK19">
        <v>4161.7757364332001</v>
      </c>
      <c r="BL19" t="s">
        <v>17</v>
      </c>
      <c r="BM19" t="s">
        <v>17</v>
      </c>
      <c r="BN19" t="s">
        <v>17</v>
      </c>
      <c r="BO19" t="s">
        <v>17</v>
      </c>
      <c r="BP19" t="s">
        <v>17</v>
      </c>
      <c r="BQ19">
        <v>0</v>
      </c>
      <c r="BR19">
        <v>0</v>
      </c>
      <c r="BS19">
        <v>0</v>
      </c>
      <c r="BT19">
        <v>0</v>
      </c>
      <c r="BU19">
        <v>0</v>
      </c>
      <c r="BV19">
        <v>0</v>
      </c>
      <c r="BW19">
        <v>0</v>
      </c>
      <c r="BX19">
        <v>0</v>
      </c>
      <c r="BY19">
        <v>0</v>
      </c>
      <c r="BZ19">
        <v>0</v>
      </c>
      <c r="CA19">
        <v>0</v>
      </c>
      <c r="CB19">
        <v>0</v>
      </c>
      <c r="CC19">
        <v>211</v>
      </c>
      <c r="CD19">
        <v>365</v>
      </c>
      <c r="CE19">
        <v>211</v>
      </c>
      <c r="CF19">
        <v>211</v>
      </c>
      <c r="CG19">
        <v>365</v>
      </c>
      <c r="CH19">
        <v>211</v>
      </c>
      <c r="CI19">
        <v>21.9149498706144</v>
      </c>
      <c r="CJ19">
        <v>143.71503014298</v>
      </c>
      <c r="CK19" t="s">
        <v>17</v>
      </c>
      <c r="CL19" t="s">
        <v>17</v>
      </c>
      <c r="CM19" t="s">
        <v>17</v>
      </c>
      <c r="CN19" t="s">
        <v>17</v>
      </c>
      <c r="CO19">
        <v>4</v>
      </c>
      <c r="CP19" t="b">
        <v>0</v>
      </c>
      <c r="CQ19">
        <v>4</v>
      </c>
    </row>
    <row r="20" spans="1:95" x14ac:dyDescent="0.25">
      <c r="A20">
        <v>20</v>
      </c>
      <c r="B20" t="s">
        <v>32</v>
      </c>
      <c r="C20" t="s">
        <v>16</v>
      </c>
      <c r="D20">
        <v>191</v>
      </c>
      <c r="E20" t="s">
        <v>17</v>
      </c>
      <c r="F20" t="s">
        <v>17</v>
      </c>
      <c r="G20" t="s">
        <v>30</v>
      </c>
      <c r="I20" t="s">
        <v>30</v>
      </c>
      <c r="J20">
        <v>305</v>
      </c>
      <c r="K20" s="30">
        <v>43841</v>
      </c>
      <c r="L20">
        <v>16</v>
      </c>
      <c r="M20" s="29">
        <v>42370</v>
      </c>
      <c r="N20">
        <v>343</v>
      </c>
      <c r="O20">
        <v>77</v>
      </c>
      <c r="P20">
        <v>121</v>
      </c>
      <c r="Q20" s="30">
        <v>43835</v>
      </c>
      <c r="R20">
        <v>181</v>
      </c>
      <c r="S20" s="29">
        <v>11110</v>
      </c>
      <c r="T20">
        <v>151</v>
      </c>
      <c r="U20">
        <v>61</v>
      </c>
      <c r="V20" t="s">
        <v>19</v>
      </c>
      <c r="X20" t="s">
        <v>17</v>
      </c>
      <c r="Y20" t="s">
        <v>30</v>
      </c>
      <c r="Z20">
        <v>191</v>
      </c>
      <c r="AA20">
        <v>173</v>
      </c>
      <c r="AB20">
        <v>-16.776884978315099</v>
      </c>
      <c r="AC20">
        <v>22.454947911219801</v>
      </c>
      <c r="AD20" s="31">
        <v>6.5588837006794999E-22</v>
      </c>
      <c r="AE20">
        <v>-0.59046462969890701</v>
      </c>
      <c r="AF20">
        <v>22.5991809009322</v>
      </c>
      <c r="AG20">
        <v>58.046658867668299</v>
      </c>
      <c r="AH20">
        <v>16.9176514870251</v>
      </c>
      <c r="AI20">
        <v>0</v>
      </c>
      <c r="AJ20">
        <v>25.920928598232098</v>
      </c>
      <c r="AK20">
        <v>167.575452374153</v>
      </c>
      <c r="AL20">
        <v>7</v>
      </c>
      <c r="AM20">
        <v>7</v>
      </c>
      <c r="AN20">
        <v>10</v>
      </c>
      <c r="AO20">
        <v>1</v>
      </c>
      <c r="AP20">
        <v>25.093165989579798</v>
      </c>
      <c r="AQ20">
        <v>128.47659673030901</v>
      </c>
      <c r="AR20">
        <v>0.56436021087681498</v>
      </c>
      <c r="AS20">
        <v>13.8944224410502</v>
      </c>
      <c r="AT20">
        <v>258.07569681196298</v>
      </c>
      <c r="AU20" s="31">
        <v>2.7462524331021399E-6</v>
      </c>
      <c r="AV20">
        <v>197</v>
      </c>
      <c r="AW20">
        <v>0.97067065733913105</v>
      </c>
      <c r="AX20">
        <v>16</v>
      </c>
      <c r="AY20">
        <v>0.72554657136119804</v>
      </c>
      <c r="AZ20">
        <v>-2.43700486689107</v>
      </c>
      <c r="BA20">
        <v>8.8290639701048002E-2</v>
      </c>
      <c r="BB20">
        <v>4067.4450699014001</v>
      </c>
      <c r="BC20">
        <v>3375.4450699014001</v>
      </c>
      <c r="BD20">
        <v>3202.4450699014001</v>
      </c>
      <c r="BE20">
        <v>2683.4450699014001</v>
      </c>
      <c r="BF20">
        <v>2337.4450699014001</v>
      </c>
      <c r="BG20">
        <v>8243.7697565460294</v>
      </c>
      <c r="BH20">
        <v>6783.7697565460303</v>
      </c>
      <c r="BI20">
        <v>6418.7697565460303</v>
      </c>
      <c r="BJ20">
        <v>5323.7697565460303</v>
      </c>
      <c r="BK20">
        <v>4593.7697565460303</v>
      </c>
      <c r="BL20" t="s">
        <v>17</v>
      </c>
      <c r="BM20" t="s">
        <v>17</v>
      </c>
      <c r="BN20" t="s">
        <v>17</v>
      </c>
      <c r="BO20" t="s">
        <v>17</v>
      </c>
      <c r="BP20" t="s">
        <v>17</v>
      </c>
      <c r="BQ20">
        <v>0</v>
      </c>
      <c r="BR20">
        <v>0</v>
      </c>
      <c r="BS20">
        <v>0</v>
      </c>
      <c r="BT20">
        <v>0</v>
      </c>
      <c r="BU20">
        <v>0</v>
      </c>
      <c r="BV20">
        <v>0</v>
      </c>
      <c r="BW20">
        <v>0</v>
      </c>
      <c r="BX20">
        <v>0</v>
      </c>
      <c r="BY20">
        <v>0</v>
      </c>
      <c r="BZ20">
        <v>0</v>
      </c>
      <c r="CA20">
        <v>0</v>
      </c>
      <c r="CB20">
        <v>7</v>
      </c>
      <c r="CC20">
        <v>120</v>
      </c>
      <c r="CD20">
        <v>365</v>
      </c>
      <c r="CE20">
        <v>120</v>
      </c>
      <c r="CF20">
        <v>120</v>
      </c>
      <c r="CG20">
        <v>365</v>
      </c>
      <c r="CH20">
        <v>120</v>
      </c>
      <c r="CI20">
        <v>23.511243178620798</v>
      </c>
      <c r="CJ20">
        <v>96.769780780938902</v>
      </c>
      <c r="CK20" t="s">
        <v>17</v>
      </c>
      <c r="CL20" t="s">
        <v>17</v>
      </c>
      <c r="CM20" t="s">
        <v>17</v>
      </c>
      <c r="CN20" t="s">
        <v>17</v>
      </c>
      <c r="CO20">
        <v>2</v>
      </c>
      <c r="CP20" t="b">
        <v>0</v>
      </c>
      <c r="CQ20">
        <v>2</v>
      </c>
    </row>
    <row r="21" spans="1:95" x14ac:dyDescent="0.25">
      <c r="A21">
        <v>22</v>
      </c>
      <c r="B21" t="s">
        <v>34</v>
      </c>
      <c r="C21" t="s">
        <v>16</v>
      </c>
      <c r="D21">
        <v>226</v>
      </c>
      <c r="E21" t="s">
        <v>17</v>
      </c>
      <c r="F21" t="s">
        <v>17</v>
      </c>
      <c r="G21" t="s">
        <v>28</v>
      </c>
      <c r="H21" t="s">
        <v>553</v>
      </c>
      <c r="I21" t="s">
        <v>28</v>
      </c>
      <c r="J21">
        <v>163</v>
      </c>
      <c r="K21" s="30">
        <v>44171</v>
      </c>
      <c r="L21">
        <v>263</v>
      </c>
      <c r="M21" s="29">
        <v>44075</v>
      </c>
      <c r="N21">
        <v>213</v>
      </c>
      <c r="O21">
        <v>101</v>
      </c>
      <c r="P21">
        <v>314</v>
      </c>
      <c r="Q21" s="30">
        <v>44115</v>
      </c>
      <c r="R21">
        <v>19</v>
      </c>
      <c r="S21" s="29">
        <v>43466</v>
      </c>
      <c r="T21">
        <v>349</v>
      </c>
      <c r="U21">
        <v>71</v>
      </c>
      <c r="V21" t="s">
        <v>19</v>
      </c>
      <c r="W21" t="s">
        <v>35</v>
      </c>
      <c r="X21" t="s">
        <v>17</v>
      </c>
      <c r="Y21" t="s">
        <v>568</v>
      </c>
      <c r="Z21">
        <v>226</v>
      </c>
      <c r="AA21">
        <v>136</v>
      </c>
      <c r="AB21">
        <v>-36.762981662011498</v>
      </c>
      <c r="AC21">
        <v>-61.392653376303102</v>
      </c>
      <c r="AD21">
        <v>2564.2371884394202</v>
      </c>
      <c r="AE21">
        <v>-8.3745853827593297</v>
      </c>
      <c r="AF21">
        <v>15.3323192125963</v>
      </c>
      <c r="AG21">
        <v>67.248099466033196</v>
      </c>
      <c r="AH21">
        <v>8.3974604343337393</v>
      </c>
      <c r="AI21">
        <v>32.835192572657299</v>
      </c>
      <c r="AJ21">
        <v>22.8405882864575</v>
      </c>
      <c r="AK21">
        <v>105.75521306312</v>
      </c>
      <c r="AL21">
        <v>7</v>
      </c>
      <c r="AM21">
        <v>8</v>
      </c>
      <c r="AN21">
        <v>1</v>
      </c>
      <c r="AO21">
        <v>3</v>
      </c>
      <c r="AP21">
        <v>9.0773992169422097</v>
      </c>
      <c r="AQ21">
        <v>34.159355139119199</v>
      </c>
      <c r="AR21">
        <v>0.51253768822902801</v>
      </c>
      <c r="AS21">
        <v>11.1950107572781</v>
      </c>
      <c r="AT21">
        <v>107.08776055323401</v>
      </c>
      <c r="AU21">
        <v>0.43973619378089801</v>
      </c>
      <c r="AV21">
        <v>363</v>
      </c>
      <c r="AW21">
        <v>1.18261704469745</v>
      </c>
      <c r="AX21">
        <v>158</v>
      </c>
      <c r="AY21">
        <v>0.77014959708181996</v>
      </c>
      <c r="AZ21">
        <v>-4.38679807411454</v>
      </c>
      <c r="BA21">
        <v>0.69331103837853703</v>
      </c>
      <c r="BB21">
        <v>1979.6729723626599</v>
      </c>
      <c r="BC21">
        <v>1435.6729723626599</v>
      </c>
      <c r="BD21">
        <v>1299.6729723626599</v>
      </c>
      <c r="BE21">
        <v>891.67297236266404</v>
      </c>
      <c r="BF21">
        <v>629.40531100925102</v>
      </c>
      <c r="BG21">
        <v>5584.4170655047901</v>
      </c>
      <c r="BH21">
        <v>4124.4170655047901</v>
      </c>
      <c r="BI21">
        <v>3759.4170655047901</v>
      </c>
      <c r="BJ21">
        <v>2664.4170655047901</v>
      </c>
      <c r="BK21">
        <v>2023.58737882271</v>
      </c>
      <c r="BL21" t="s">
        <v>17</v>
      </c>
      <c r="BM21" t="s">
        <v>17</v>
      </c>
      <c r="BN21" t="s">
        <v>17</v>
      </c>
      <c r="BO21" t="s">
        <v>17</v>
      </c>
      <c r="BP21">
        <v>0</v>
      </c>
      <c r="BQ21">
        <v>0</v>
      </c>
      <c r="BR21">
        <v>0</v>
      </c>
      <c r="BS21">
        <v>19</v>
      </c>
      <c r="BT21">
        <v>45</v>
      </c>
      <c r="BU21">
        <v>76</v>
      </c>
      <c r="BV21">
        <v>94</v>
      </c>
      <c r="BW21">
        <v>0</v>
      </c>
      <c r="BX21">
        <v>0</v>
      </c>
      <c r="BY21">
        <v>80</v>
      </c>
      <c r="BZ21">
        <v>125</v>
      </c>
      <c r="CA21">
        <v>182</v>
      </c>
      <c r="CB21">
        <v>215</v>
      </c>
      <c r="CC21">
        <v>194</v>
      </c>
      <c r="CD21">
        <v>285</v>
      </c>
      <c r="CE21">
        <v>274</v>
      </c>
      <c r="CF21">
        <v>274</v>
      </c>
      <c r="CG21">
        <v>365</v>
      </c>
      <c r="CH21">
        <v>274</v>
      </c>
      <c r="CI21">
        <v>14.556418914431401</v>
      </c>
      <c r="CJ21">
        <v>65.958869232192399</v>
      </c>
      <c r="CK21" t="s">
        <v>17</v>
      </c>
      <c r="CL21" t="s">
        <v>17</v>
      </c>
      <c r="CM21" t="s">
        <v>17</v>
      </c>
      <c r="CN21" t="s">
        <v>17</v>
      </c>
      <c r="CO21">
        <v>2</v>
      </c>
      <c r="CP21" t="b">
        <v>1</v>
      </c>
      <c r="CQ21" t="s">
        <v>571</v>
      </c>
    </row>
    <row r="22" spans="1:95" x14ac:dyDescent="0.25">
      <c r="A22">
        <v>25</v>
      </c>
      <c r="B22" t="s">
        <v>34</v>
      </c>
      <c r="C22" t="s">
        <v>16</v>
      </c>
      <c r="D22">
        <v>226</v>
      </c>
      <c r="E22" t="s">
        <v>17</v>
      </c>
      <c r="F22" t="s">
        <v>17</v>
      </c>
      <c r="G22" t="s">
        <v>33</v>
      </c>
      <c r="I22" t="s">
        <v>33</v>
      </c>
      <c r="J22">
        <v>254</v>
      </c>
      <c r="K22" s="30">
        <v>44144</v>
      </c>
      <c r="L22">
        <v>349</v>
      </c>
      <c r="M22" s="29">
        <v>42339</v>
      </c>
      <c r="N22">
        <v>301.5</v>
      </c>
      <c r="O22">
        <v>96</v>
      </c>
      <c r="P22">
        <v>349</v>
      </c>
      <c r="Q22" s="29">
        <v>42339</v>
      </c>
      <c r="R22">
        <v>141</v>
      </c>
      <c r="S22" s="29">
        <v>44317</v>
      </c>
      <c r="T22">
        <v>62.5</v>
      </c>
      <c r="U22">
        <v>158</v>
      </c>
      <c r="V22" t="s">
        <v>19</v>
      </c>
      <c r="X22" t="s">
        <v>17</v>
      </c>
      <c r="Y22" t="s">
        <v>33</v>
      </c>
      <c r="Z22">
        <v>226</v>
      </c>
      <c r="AA22">
        <v>126</v>
      </c>
      <c r="AB22">
        <v>-33.637431183780897</v>
      </c>
      <c r="AC22">
        <v>-62.078438947705699</v>
      </c>
      <c r="AD22">
        <v>267.11689354479199</v>
      </c>
      <c r="AE22">
        <v>-7.9846273489993598</v>
      </c>
      <c r="AF22">
        <v>17.068139289524499</v>
      </c>
      <c r="AG22">
        <v>70.240416559154198</v>
      </c>
      <c r="AH22">
        <v>10.255786735995001</v>
      </c>
      <c r="AI22">
        <v>27.635516263386901</v>
      </c>
      <c r="AJ22">
        <v>23.976737059163401</v>
      </c>
      <c r="AK22">
        <v>115.30694235220101</v>
      </c>
      <c r="AL22">
        <v>7</v>
      </c>
      <c r="AM22">
        <v>8</v>
      </c>
      <c r="AN22">
        <v>1</v>
      </c>
      <c r="AO22">
        <v>3</v>
      </c>
      <c r="AP22">
        <v>18.4507482453199</v>
      </c>
      <c r="AQ22">
        <v>87.635881086307705</v>
      </c>
      <c r="AR22">
        <v>0.61719235298790498</v>
      </c>
      <c r="AS22">
        <v>14.2249350033357</v>
      </c>
      <c r="AT22">
        <v>255.28561921890301</v>
      </c>
      <c r="AU22">
        <v>0.41838608353066797</v>
      </c>
      <c r="AV22">
        <v>228</v>
      </c>
      <c r="AW22">
        <v>0.87250541815854499</v>
      </c>
      <c r="AX22">
        <v>75</v>
      </c>
      <c r="AY22">
        <v>0.57414669299543497</v>
      </c>
      <c r="AZ22">
        <v>-4.21043605690571</v>
      </c>
      <c r="BA22">
        <v>0.58553868581910495</v>
      </c>
      <c r="BB22">
        <v>2802.1577026427199</v>
      </c>
      <c r="BC22">
        <v>2298.1577026427199</v>
      </c>
      <c r="BD22">
        <v>2172.1577026427199</v>
      </c>
      <c r="BE22">
        <v>1794.1577026427201</v>
      </c>
      <c r="BF22">
        <v>1542.1577026427201</v>
      </c>
      <c r="BG22">
        <v>6218.7982770845401</v>
      </c>
      <c r="BH22">
        <v>4758.7982770845401</v>
      </c>
      <c r="BI22">
        <v>4393.7982770845401</v>
      </c>
      <c r="BJ22">
        <v>3298.7982770845401</v>
      </c>
      <c r="BK22">
        <v>2568.7982770845401</v>
      </c>
      <c r="BL22" t="s">
        <v>17</v>
      </c>
      <c r="BM22" t="s">
        <v>17</v>
      </c>
      <c r="BN22" t="s">
        <v>17</v>
      </c>
      <c r="BO22" t="s">
        <v>17</v>
      </c>
      <c r="BP22" t="s">
        <v>17</v>
      </c>
      <c r="BQ22">
        <v>0</v>
      </c>
      <c r="BR22">
        <v>0</v>
      </c>
      <c r="BS22">
        <v>0</v>
      </c>
      <c r="BT22">
        <v>0</v>
      </c>
      <c r="BU22">
        <v>0</v>
      </c>
      <c r="BV22">
        <v>0</v>
      </c>
      <c r="BW22">
        <v>0</v>
      </c>
      <c r="BX22">
        <v>0</v>
      </c>
      <c r="BY22">
        <v>0</v>
      </c>
      <c r="BZ22">
        <v>81</v>
      </c>
      <c r="CA22">
        <v>144</v>
      </c>
      <c r="CB22">
        <v>181</v>
      </c>
      <c r="CC22">
        <v>319</v>
      </c>
      <c r="CD22">
        <v>365</v>
      </c>
      <c r="CE22">
        <v>319</v>
      </c>
      <c r="CF22">
        <v>319</v>
      </c>
      <c r="CG22">
        <v>365</v>
      </c>
      <c r="CH22">
        <v>319</v>
      </c>
      <c r="CI22">
        <v>22.2393468463708</v>
      </c>
      <c r="CJ22">
        <v>99.510751084249407</v>
      </c>
      <c r="CK22" t="s">
        <v>17</v>
      </c>
      <c r="CL22" t="s">
        <v>17</v>
      </c>
      <c r="CM22" t="s">
        <v>17</v>
      </c>
      <c r="CN22" t="s">
        <v>17</v>
      </c>
      <c r="CO22">
        <v>2</v>
      </c>
      <c r="CP22" t="b">
        <v>0</v>
      </c>
      <c r="CQ22">
        <v>2</v>
      </c>
    </row>
    <row r="23" spans="1:95" x14ac:dyDescent="0.25">
      <c r="A23">
        <v>31</v>
      </c>
      <c r="B23" t="s">
        <v>36</v>
      </c>
      <c r="C23" t="s">
        <v>16</v>
      </c>
      <c r="D23">
        <v>61</v>
      </c>
      <c r="E23" t="s">
        <v>17</v>
      </c>
      <c r="F23" t="s">
        <v>17</v>
      </c>
      <c r="G23" t="s">
        <v>18</v>
      </c>
      <c r="H23" t="s">
        <v>553</v>
      </c>
      <c r="I23" t="s">
        <v>572</v>
      </c>
      <c r="J23">
        <v>213</v>
      </c>
      <c r="K23" s="30">
        <v>43838</v>
      </c>
      <c r="L23">
        <v>304</v>
      </c>
      <c r="M23" s="29">
        <v>11597</v>
      </c>
      <c r="N23">
        <v>258.5</v>
      </c>
      <c r="O23">
        <v>92</v>
      </c>
      <c r="P23">
        <v>121</v>
      </c>
      <c r="Q23" s="30">
        <v>43835</v>
      </c>
      <c r="R23">
        <v>212</v>
      </c>
      <c r="S23" s="29">
        <v>11505</v>
      </c>
      <c r="T23">
        <v>166.5</v>
      </c>
      <c r="U23">
        <v>92</v>
      </c>
      <c r="V23" t="s">
        <v>19</v>
      </c>
      <c r="X23" t="s">
        <v>17</v>
      </c>
      <c r="Y23" t="s">
        <v>554</v>
      </c>
      <c r="Z23">
        <v>61</v>
      </c>
      <c r="AA23">
        <v>273</v>
      </c>
      <c r="AB23">
        <v>40.1867265584074</v>
      </c>
      <c r="AC23">
        <v>44.896420660918103</v>
      </c>
      <c r="AD23">
        <v>1154.0220465144</v>
      </c>
      <c r="AE23">
        <v>-27.3802959561066</v>
      </c>
      <c r="AF23">
        <v>7.4335124494737101</v>
      </c>
      <c r="AG23">
        <v>43.151045211032198</v>
      </c>
      <c r="AH23">
        <v>-7.1273445095975498</v>
      </c>
      <c r="AI23">
        <v>24.1789842525531</v>
      </c>
      <c r="AJ23">
        <v>20.730623990845501</v>
      </c>
      <c r="AK23">
        <v>83.787456859796293</v>
      </c>
      <c r="AL23">
        <v>1</v>
      </c>
      <c r="AM23">
        <v>1</v>
      </c>
      <c r="AN23">
        <v>7</v>
      </c>
      <c r="AO23">
        <v>5</v>
      </c>
      <c r="AP23">
        <v>15.7768077215849</v>
      </c>
      <c r="AQ23">
        <v>29.7413826157747</v>
      </c>
      <c r="AR23">
        <v>0.73920238696426799</v>
      </c>
      <c r="AS23">
        <v>13.365580416490801</v>
      </c>
      <c r="AT23">
        <v>219.92500018870101</v>
      </c>
      <c r="AU23">
        <v>0.20958102079045099</v>
      </c>
      <c r="AV23">
        <v>227</v>
      </c>
      <c r="AW23">
        <v>1.59566079335967</v>
      </c>
      <c r="AX23">
        <v>363</v>
      </c>
      <c r="AY23">
        <v>0.25105208977071097</v>
      </c>
      <c r="AZ23">
        <v>8.0474172247972593</v>
      </c>
      <c r="BA23">
        <v>1.2407259556543599</v>
      </c>
      <c r="BB23">
        <v>1442.25539835162</v>
      </c>
      <c r="BC23">
        <v>843.05168677952702</v>
      </c>
      <c r="BD23">
        <v>716.19433761482401</v>
      </c>
      <c r="BE23">
        <v>390.806601214735</v>
      </c>
      <c r="BF23">
        <v>225.75494673704901</v>
      </c>
      <c r="BG23">
        <v>3192.0112422627099</v>
      </c>
      <c r="BH23">
        <v>2224.7989190571798</v>
      </c>
      <c r="BI23">
        <v>2005.94795609633</v>
      </c>
      <c r="BJ23">
        <v>1404.56461998447</v>
      </c>
      <c r="BK23">
        <v>1055.54158914613</v>
      </c>
      <c r="BL23">
        <v>567.71501827213206</v>
      </c>
      <c r="BM23">
        <v>311.65277070860901</v>
      </c>
      <c r="BN23">
        <v>259.820968407625</v>
      </c>
      <c r="BO23">
        <v>133.61240263218701</v>
      </c>
      <c r="BP23">
        <v>73.580608131107994</v>
      </c>
      <c r="BQ23">
        <v>104</v>
      </c>
      <c r="BR23">
        <v>151</v>
      </c>
      <c r="BS23">
        <v>202</v>
      </c>
      <c r="BT23">
        <v>223</v>
      </c>
      <c r="BU23">
        <v>259</v>
      </c>
      <c r="BV23">
        <v>273</v>
      </c>
      <c r="BW23">
        <v>105</v>
      </c>
      <c r="BX23">
        <v>151</v>
      </c>
      <c r="BY23">
        <v>202</v>
      </c>
      <c r="BZ23">
        <v>224</v>
      </c>
      <c r="CA23">
        <v>259</v>
      </c>
      <c r="CB23">
        <v>285</v>
      </c>
      <c r="CC23">
        <v>98</v>
      </c>
      <c r="CD23">
        <v>223</v>
      </c>
      <c r="CE23">
        <v>240</v>
      </c>
      <c r="CF23">
        <v>89</v>
      </c>
      <c r="CG23">
        <v>214</v>
      </c>
      <c r="CH23">
        <v>240</v>
      </c>
      <c r="CI23">
        <v>3.6162906758784401</v>
      </c>
      <c r="CJ23">
        <v>43.511118060775701</v>
      </c>
      <c r="CK23">
        <v>152</v>
      </c>
      <c r="CL23">
        <v>122</v>
      </c>
      <c r="CM23">
        <v>113</v>
      </c>
      <c r="CN23">
        <v>71</v>
      </c>
      <c r="CO23">
        <v>1</v>
      </c>
      <c r="CP23" t="b">
        <v>1</v>
      </c>
      <c r="CQ23" t="s">
        <v>555</v>
      </c>
    </row>
    <row r="24" spans="1:95" x14ac:dyDescent="0.25">
      <c r="A24">
        <v>32</v>
      </c>
      <c r="B24" t="s">
        <v>36</v>
      </c>
      <c r="C24" t="s">
        <v>16</v>
      </c>
      <c r="D24">
        <v>61</v>
      </c>
      <c r="E24" t="s">
        <v>17</v>
      </c>
      <c r="F24" t="s">
        <v>17</v>
      </c>
      <c r="G24" t="s">
        <v>26</v>
      </c>
      <c r="H24" t="s">
        <v>573</v>
      </c>
      <c r="I24" t="s">
        <v>574</v>
      </c>
      <c r="J24">
        <v>91</v>
      </c>
      <c r="K24" s="30">
        <v>43834</v>
      </c>
      <c r="L24">
        <v>181</v>
      </c>
      <c r="M24" s="29">
        <v>11110</v>
      </c>
      <c r="N24">
        <v>136</v>
      </c>
      <c r="O24">
        <v>91</v>
      </c>
      <c r="P24">
        <v>213</v>
      </c>
      <c r="Q24" s="30">
        <v>43838</v>
      </c>
      <c r="R24">
        <v>273</v>
      </c>
      <c r="S24" s="29">
        <v>11202</v>
      </c>
      <c r="T24">
        <v>243</v>
      </c>
      <c r="U24">
        <v>61</v>
      </c>
      <c r="V24" t="s">
        <v>19</v>
      </c>
      <c r="W24" t="s">
        <v>37</v>
      </c>
      <c r="X24" t="s">
        <v>17</v>
      </c>
      <c r="Y24" t="s">
        <v>575</v>
      </c>
      <c r="Z24">
        <v>61</v>
      </c>
      <c r="AA24">
        <v>107</v>
      </c>
      <c r="AB24" t="s">
        <v>17</v>
      </c>
      <c r="AC24" t="s">
        <v>17</v>
      </c>
      <c r="AD24" t="s">
        <v>17</v>
      </c>
      <c r="AE24" t="s">
        <v>17</v>
      </c>
      <c r="AF24" t="s">
        <v>17</v>
      </c>
      <c r="AG24" t="s">
        <v>17</v>
      </c>
      <c r="AH24" t="s">
        <v>17</v>
      </c>
      <c r="AI24" t="s">
        <v>17</v>
      </c>
      <c r="AJ24" t="s">
        <v>17</v>
      </c>
      <c r="AK24" t="s">
        <v>17</v>
      </c>
      <c r="AL24" t="s">
        <v>17</v>
      </c>
      <c r="AM24" t="s">
        <v>17</v>
      </c>
      <c r="AN24" t="s">
        <v>17</v>
      </c>
      <c r="AO24" t="s">
        <v>17</v>
      </c>
      <c r="AP24" t="s">
        <v>17</v>
      </c>
      <c r="AQ24" t="s">
        <v>17</v>
      </c>
      <c r="AR24" t="s">
        <v>17</v>
      </c>
      <c r="AS24" t="s">
        <v>17</v>
      </c>
      <c r="AT24" t="s">
        <v>17</v>
      </c>
      <c r="AU24" t="s">
        <v>17</v>
      </c>
      <c r="AV24" t="s">
        <v>17</v>
      </c>
      <c r="AW24" t="s">
        <v>17</v>
      </c>
      <c r="AX24" t="s">
        <v>17</v>
      </c>
      <c r="AY24" t="s">
        <v>17</v>
      </c>
      <c r="AZ24" t="s">
        <v>17</v>
      </c>
      <c r="BA24" t="s">
        <v>17</v>
      </c>
      <c r="BB24" t="s">
        <v>17</v>
      </c>
      <c r="BC24" t="s">
        <v>17</v>
      </c>
      <c r="BD24" t="s">
        <v>17</v>
      </c>
      <c r="BE24" t="s">
        <v>17</v>
      </c>
      <c r="BF24" t="s">
        <v>17</v>
      </c>
      <c r="BG24" t="s">
        <v>17</v>
      </c>
      <c r="BH24" t="s">
        <v>17</v>
      </c>
      <c r="BI24" t="s">
        <v>17</v>
      </c>
      <c r="BJ24" t="s">
        <v>17</v>
      </c>
      <c r="BK24" t="s">
        <v>17</v>
      </c>
      <c r="BL24" t="s">
        <v>17</v>
      </c>
      <c r="BM24" t="s">
        <v>17</v>
      </c>
      <c r="BN24" t="s">
        <v>17</v>
      </c>
      <c r="BO24" t="s">
        <v>17</v>
      </c>
      <c r="BP24" t="s">
        <v>17</v>
      </c>
      <c r="BQ24" t="s">
        <v>17</v>
      </c>
      <c r="BR24" t="s">
        <v>17</v>
      </c>
      <c r="BS24" t="s">
        <v>17</v>
      </c>
      <c r="BT24" t="s">
        <v>17</v>
      </c>
      <c r="BU24" t="s">
        <v>17</v>
      </c>
      <c r="BV24" t="s">
        <v>17</v>
      </c>
      <c r="BW24" t="s">
        <v>17</v>
      </c>
      <c r="BX24" t="s">
        <v>17</v>
      </c>
      <c r="BY24" t="s">
        <v>17</v>
      </c>
      <c r="BZ24" t="s">
        <v>17</v>
      </c>
      <c r="CA24" t="s">
        <v>17</v>
      </c>
      <c r="CB24" t="s">
        <v>17</v>
      </c>
      <c r="CC24" t="s">
        <v>17</v>
      </c>
      <c r="CD24" t="s">
        <v>17</v>
      </c>
      <c r="CE24" t="s">
        <v>17</v>
      </c>
      <c r="CF24" t="s">
        <v>17</v>
      </c>
      <c r="CG24" t="s">
        <v>17</v>
      </c>
      <c r="CH24" t="s">
        <v>17</v>
      </c>
      <c r="CI24" t="s">
        <v>17</v>
      </c>
      <c r="CJ24" t="s">
        <v>17</v>
      </c>
      <c r="CK24" t="s">
        <v>17</v>
      </c>
      <c r="CL24" t="s">
        <v>17</v>
      </c>
      <c r="CM24" t="s">
        <v>17</v>
      </c>
      <c r="CN24" t="s">
        <v>17</v>
      </c>
      <c r="CO24" t="s">
        <v>17</v>
      </c>
      <c r="CP24" t="b">
        <v>0</v>
      </c>
      <c r="CQ24" t="s">
        <v>17</v>
      </c>
    </row>
    <row r="25" spans="1:95" x14ac:dyDescent="0.25">
      <c r="A25">
        <v>33</v>
      </c>
      <c r="B25" t="s">
        <v>38</v>
      </c>
      <c r="C25" t="s">
        <v>16</v>
      </c>
      <c r="D25">
        <v>54</v>
      </c>
      <c r="E25" t="s">
        <v>17</v>
      </c>
      <c r="F25" t="s">
        <v>17</v>
      </c>
      <c r="G25" t="s">
        <v>26</v>
      </c>
      <c r="H25" t="s">
        <v>553</v>
      </c>
      <c r="I25" t="s">
        <v>576</v>
      </c>
      <c r="J25">
        <v>305</v>
      </c>
      <c r="K25" s="30">
        <v>43841</v>
      </c>
      <c r="L25">
        <v>365</v>
      </c>
      <c r="M25" s="29">
        <v>11658</v>
      </c>
      <c r="N25">
        <v>335</v>
      </c>
      <c r="O25">
        <v>61</v>
      </c>
      <c r="P25">
        <v>152</v>
      </c>
      <c r="Q25" s="30">
        <v>43836</v>
      </c>
      <c r="R25">
        <v>212</v>
      </c>
      <c r="S25" s="29">
        <v>11505</v>
      </c>
      <c r="T25">
        <v>182</v>
      </c>
      <c r="U25">
        <v>61</v>
      </c>
      <c r="V25" t="s">
        <v>19</v>
      </c>
      <c r="W25" t="s">
        <v>37</v>
      </c>
      <c r="X25" t="s">
        <v>17</v>
      </c>
      <c r="Y25" t="s">
        <v>577</v>
      </c>
      <c r="Z25">
        <v>54</v>
      </c>
      <c r="AA25">
        <v>212</v>
      </c>
      <c r="AB25" t="s">
        <v>17</v>
      </c>
      <c r="AC25" t="s">
        <v>17</v>
      </c>
      <c r="AD25" t="s">
        <v>17</v>
      </c>
      <c r="AE25" t="s">
        <v>17</v>
      </c>
      <c r="AF25" t="s">
        <v>17</v>
      </c>
      <c r="AG25" t="s">
        <v>17</v>
      </c>
      <c r="AH25" t="s">
        <v>17</v>
      </c>
      <c r="AI25" t="s">
        <v>17</v>
      </c>
      <c r="AJ25" t="s">
        <v>17</v>
      </c>
      <c r="AK25" t="s">
        <v>17</v>
      </c>
      <c r="AL25" t="s">
        <v>17</v>
      </c>
      <c r="AM25" t="s">
        <v>17</v>
      </c>
      <c r="AN25" t="s">
        <v>17</v>
      </c>
      <c r="AO25" t="s">
        <v>17</v>
      </c>
      <c r="AP25" t="s">
        <v>17</v>
      </c>
      <c r="AQ25" t="s">
        <v>17</v>
      </c>
      <c r="AR25" t="s">
        <v>17</v>
      </c>
      <c r="AS25" t="s">
        <v>17</v>
      </c>
      <c r="AT25" t="s">
        <v>17</v>
      </c>
      <c r="AU25" t="s">
        <v>17</v>
      </c>
      <c r="AV25" t="s">
        <v>17</v>
      </c>
      <c r="AW25" t="s">
        <v>17</v>
      </c>
      <c r="AX25" t="s">
        <v>17</v>
      </c>
      <c r="AY25" t="s">
        <v>17</v>
      </c>
      <c r="AZ25" t="s">
        <v>17</v>
      </c>
      <c r="BA25" t="s">
        <v>17</v>
      </c>
      <c r="BB25" t="s">
        <v>17</v>
      </c>
      <c r="BC25" t="s">
        <v>17</v>
      </c>
      <c r="BD25" t="s">
        <v>17</v>
      </c>
      <c r="BE25" t="s">
        <v>17</v>
      </c>
      <c r="BF25" t="s">
        <v>17</v>
      </c>
      <c r="BG25" t="s">
        <v>17</v>
      </c>
      <c r="BH25" t="s">
        <v>17</v>
      </c>
      <c r="BI25" t="s">
        <v>17</v>
      </c>
      <c r="BJ25" t="s">
        <v>17</v>
      </c>
      <c r="BK25" t="s">
        <v>17</v>
      </c>
      <c r="BL25" t="s">
        <v>17</v>
      </c>
      <c r="BM25" t="s">
        <v>17</v>
      </c>
      <c r="BN25" t="s">
        <v>17</v>
      </c>
      <c r="BO25" t="s">
        <v>17</v>
      </c>
      <c r="BP25" t="s">
        <v>17</v>
      </c>
      <c r="BQ25" t="s">
        <v>17</v>
      </c>
      <c r="BR25" t="s">
        <v>17</v>
      </c>
      <c r="BS25" t="s">
        <v>17</v>
      </c>
      <c r="BT25" t="s">
        <v>17</v>
      </c>
      <c r="BU25" t="s">
        <v>17</v>
      </c>
      <c r="BV25" t="s">
        <v>17</v>
      </c>
      <c r="BW25" t="s">
        <v>17</v>
      </c>
      <c r="BX25" t="s">
        <v>17</v>
      </c>
      <c r="BY25" t="s">
        <v>17</v>
      </c>
      <c r="BZ25" t="s">
        <v>17</v>
      </c>
      <c r="CA25" t="s">
        <v>17</v>
      </c>
      <c r="CB25" t="s">
        <v>17</v>
      </c>
      <c r="CC25" t="s">
        <v>17</v>
      </c>
      <c r="CD25" t="s">
        <v>17</v>
      </c>
      <c r="CE25" t="s">
        <v>17</v>
      </c>
      <c r="CF25" t="s">
        <v>17</v>
      </c>
      <c r="CG25" t="s">
        <v>17</v>
      </c>
      <c r="CH25" t="s">
        <v>17</v>
      </c>
      <c r="CI25" t="s">
        <v>17</v>
      </c>
      <c r="CJ25" t="s">
        <v>17</v>
      </c>
      <c r="CK25" t="s">
        <v>17</v>
      </c>
      <c r="CL25" t="s">
        <v>17</v>
      </c>
      <c r="CM25" t="s">
        <v>17</v>
      </c>
      <c r="CN25" t="s">
        <v>17</v>
      </c>
      <c r="CO25" t="s">
        <v>17</v>
      </c>
      <c r="CP25" t="b">
        <v>0</v>
      </c>
      <c r="CQ25" t="s">
        <v>17</v>
      </c>
    </row>
    <row r="26" spans="1:95" x14ac:dyDescent="0.25">
      <c r="A26">
        <v>34</v>
      </c>
      <c r="B26" t="s">
        <v>38</v>
      </c>
      <c r="C26" t="s">
        <v>16</v>
      </c>
      <c r="D26">
        <v>54</v>
      </c>
      <c r="E26" t="s">
        <v>17</v>
      </c>
      <c r="F26" t="s">
        <v>17</v>
      </c>
      <c r="G26" t="s">
        <v>26</v>
      </c>
      <c r="H26" t="s">
        <v>573</v>
      </c>
      <c r="I26" t="s">
        <v>578</v>
      </c>
      <c r="J26">
        <v>60</v>
      </c>
      <c r="K26" s="30">
        <v>43833</v>
      </c>
      <c r="L26">
        <v>120</v>
      </c>
      <c r="M26" s="29">
        <v>11049</v>
      </c>
      <c r="N26">
        <v>90</v>
      </c>
      <c r="O26">
        <v>61</v>
      </c>
      <c r="P26">
        <v>182</v>
      </c>
      <c r="Q26" s="30">
        <v>43837</v>
      </c>
      <c r="R26">
        <v>243</v>
      </c>
      <c r="S26" s="29">
        <v>11536</v>
      </c>
      <c r="T26">
        <v>212.5</v>
      </c>
      <c r="U26">
        <v>62</v>
      </c>
      <c r="V26" t="s">
        <v>19</v>
      </c>
      <c r="W26" t="s">
        <v>37</v>
      </c>
      <c r="X26" t="s">
        <v>17</v>
      </c>
      <c r="Y26" t="s">
        <v>575</v>
      </c>
      <c r="Z26">
        <v>54</v>
      </c>
      <c r="AA26">
        <v>122.5</v>
      </c>
      <c r="AB26" t="s">
        <v>17</v>
      </c>
      <c r="AC26" t="s">
        <v>17</v>
      </c>
      <c r="AD26" t="s">
        <v>17</v>
      </c>
      <c r="AE26" t="s">
        <v>17</v>
      </c>
      <c r="AF26" t="s">
        <v>17</v>
      </c>
      <c r="AG26" t="s">
        <v>17</v>
      </c>
      <c r="AH26" t="s">
        <v>17</v>
      </c>
      <c r="AI26" t="s">
        <v>17</v>
      </c>
      <c r="AJ26" t="s">
        <v>17</v>
      </c>
      <c r="AK26" t="s">
        <v>17</v>
      </c>
      <c r="AL26" t="s">
        <v>17</v>
      </c>
      <c r="AM26" t="s">
        <v>17</v>
      </c>
      <c r="AN26" t="s">
        <v>17</v>
      </c>
      <c r="AO26" t="s">
        <v>17</v>
      </c>
      <c r="AP26" t="s">
        <v>17</v>
      </c>
      <c r="AQ26" t="s">
        <v>17</v>
      </c>
      <c r="AR26" t="s">
        <v>17</v>
      </c>
      <c r="AS26" t="s">
        <v>17</v>
      </c>
      <c r="AT26" t="s">
        <v>17</v>
      </c>
      <c r="AU26" t="s">
        <v>17</v>
      </c>
      <c r="AV26" t="s">
        <v>17</v>
      </c>
      <c r="AW26" t="s">
        <v>17</v>
      </c>
      <c r="AX26" t="s">
        <v>17</v>
      </c>
      <c r="AY26" t="s">
        <v>17</v>
      </c>
      <c r="AZ26" t="s">
        <v>17</v>
      </c>
      <c r="BA26" t="s">
        <v>17</v>
      </c>
      <c r="BB26" t="s">
        <v>17</v>
      </c>
      <c r="BC26" t="s">
        <v>17</v>
      </c>
      <c r="BD26" t="s">
        <v>17</v>
      </c>
      <c r="BE26" t="s">
        <v>17</v>
      </c>
      <c r="BF26" t="s">
        <v>17</v>
      </c>
      <c r="BG26" t="s">
        <v>17</v>
      </c>
      <c r="BH26" t="s">
        <v>17</v>
      </c>
      <c r="BI26" t="s">
        <v>17</v>
      </c>
      <c r="BJ26" t="s">
        <v>17</v>
      </c>
      <c r="BK26" t="s">
        <v>17</v>
      </c>
      <c r="BL26" t="s">
        <v>17</v>
      </c>
      <c r="BM26" t="s">
        <v>17</v>
      </c>
      <c r="BN26" t="s">
        <v>17</v>
      </c>
      <c r="BO26" t="s">
        <v>17</v>
      </c>
      <c r="BP26" t="s">
        <v>17</v>
      </c>
      <c r="BQ26" t="s">
        <v>17</v>
      </c>
      <c r="BR26" t="s">
        <v>17</v>
      </c>
      <c r="BS26" t="s">
        <v>17</v>
      </c>
      <c r="BT26" t="s">
        <v>17</v>
      </c>
      <c r="BU26" t="s">
        <v>17</v>
      </c>
      <c r="BV26" t="s">
        <v>17</v>
      </c>
      <c r="BW26" t="s">
        <v>17</v>
      </c>
      <c r="BX26" t="s">
        <v>17</v>
      </c>
      <c r="BY26" t="s">
        <v>17</v>
      </c>
      <c r="BZ26" t="s">
        <v>17</v>
      </c>
      <c r="CA26" t="s">
        <v>17</v>
      </c>
      <c r="CB26" t="s">
        <v>17</v>
      </c>
      <c r="CC26" t="s">
        <v>17</v>
      </c>
      <c r="CD26" t="s">
        <v>17</v>
      </c>
      <c r="CE26" t="s">
        <v>17</v>
      </c>
      <c r="CF26" t="s">
        <v>17</v>
      </c>
      <c r="CG26" t="s">
        <v>17</v>
      </c>
      <c r="CH26" t="s">
        <v>17</v>
      </c>
      <c r="CI26" t="s">
        <v>17</v>
      </c>
      <c r="CJ26" t="s">
        <v>17</v>
      </c>
      <c r="CK26" t="s">
        <v>17</v>
      </c>
      <c r="CL26" t="s">
        <v>17</v>
      </c>
      <c r="CM26" t="s">
        <v>17</v>
      </c>
      <c r="CN26" t="s">
        <v>17</v>
      </c>
      <c r="CO26" t="s">
        <v>17</v>
      </c>
      <c r="CP26" t="b">
        <v>0</v>
      </c>
      <c r="CQ26" t="s">
        <v>17</v>
      </c>
    </row>
    <row r="27" spans="1:95" x14ac:dyDescent="0.25">
      <c r="A27">
        <v>35</v>
      </c>
      <c r="B27" t="s">
        <v>38</v>
      </c>
      <c r="C27" t="s">
        <v>16</v>
      </c>
      <c r="D27">
        <v>54</v>
      </c>
      <c r="E27" t="s">
        <v>17</v>
      </c>
      <c r="F27" t="s">
        <v>17</v>
      </c>
      <c r="G27" t="s">
        <v>39</v>
      </c>
      <c r="I27" t="s">
        <v>39</v>
      </c>
      <c r="J27">
        <v>91</v>
      </c>
      <c r="K27" s="30">
        <v>43834</v>
      </c>
      <c r="L27">
        <v>120</v>
      </c>
      <c r="M27" s="29">
        <v>11049</v>
      </c>
      <c r="N27">
        <v>105.5</v>
      </c>
      <c r="O27">
        <v>30</v>
      </c>
      <c r="P27">
        <v>244</v>
      </c>
      <c r="Q27" s="30">
        <v>43839</v>
      </c>
      <c r="R27">
        <v>304</v>
      </c>
      <c r="S27" s="29">
        <v>11597</v>
      </c>
      <c r="T27">
        <v>274</v>
      </c>
      <c r="U27">
        <v>61</v>
      </c>
      <c r="V27" t="s">
        <v>19</v>
      </c>
      <c r="X27" t="s">
        <v>17</v>
      </c>
      <c r="Y27" t="s">
        <v>39</v>
      </c>
      <c r="Z27">
        <v>54</v>
      </c>
      <c r="AA27">
        <v>168.5</v>
      </c>
      <c r="AB27">
        <v>40.066507247098102</v>
      </c>
      <c r="AC27">
        <v>47.555026598241199</v>
      </c>
      <c r="AD27">
        <v>1144.0193179247699</v>
      </c>
      <c r="AE27">
        <v>-19.286143267216101</v>
      </c>
      <c r="AF27">
        <v>13.2594526280719</v>
      </c>
      <c r="AG27">
        <v>40.655658364512099</v>
      </c>
      <c r="AH27">
        <v>1.2572197472651001</v>
      </c>
      <c r="AI27">
        <v>25.080349303604599</v>
      </c>
      <c r="AJ27">
        <v>25.333843687729601</v>
      </c>
      <c r="AK27">
        <v>61.513321507119102</v>
      </c>
      <c r="AL27">
        <v>1</v>
      </c>
      <c r="AM27">
        <v>7</v>
      </c>
      <c r="AN27">
        <v>7</v>
      </c>
      <c r="AO27">
        <v>10</v>
      </c>
      <c r="AP27">
        <v>12.8531576699972</v>
      </c>
      <c r="AQ27">
        <v>48.318351156476403</v>
      </c>
      <c r="AR27">
        <v>0.45793758256848099</v>
      </c>
      <c r="AS27">
        <v>14.225787169556099</v>
      </c>
      <c r="AT27">
        <v>196.46726187744301</v>
      </c>
      <c r="AU27">
        <v>0.136268890059172</v>
      </c>
      <c r="AV27">
        <v>197</v>
      </c>
      <c r="AW27">
        <v>1.3433313917941601</v>
      </c>
      <c r="AX27">
        <v>359</v>
      </c>
      <c r="AY27">
        <v>0.47382762758254698</v>
      </c>
      <c r="AZ27">
        <v>7.1363541594424698</v>
      </c>
      <c r="BA27">
        <v>1.01414361678048</v>
      </c>
      <c r="BB27">
        <v>3546.40577199676</v>
      </c>
      <c r="BC27">
        <v>2870.40577199676</v>
      </c>
      <c r="BD27">
        <v>2701.40577199676</v>
      </c>
      <c r="BE27">
        <v>2194.40577199676</v>
      </c>
      <c r="BF27">
        <v>1856.40577199676</v>
      </c>
      <c r="BG27">
        <v>4860.6889201595995</v>
      </c>
      <c r="BH27">
        <v>3526.6596410274201</v>
      </c>
      <c r="BI27">
        <v>3243.67866205471</v>
      </c>
      <c r="BJ27">
        <v>2470.0270017018202</v>
      </c>
      <c r="BK27">
        <v>2008.1576456038099</v>
      </c>
      <c r="BL27" t="s">
        <v>17</v>
      </c>
      <c r="BM27">
        <v>3336.7553740963799</v>
      </c>
      <c r="BN27">
        <v>3097.35367266708</v>
      </c>
      <c r="BO27">
        <v>2414.6252148994499</v>
      </c>
      <c r="BP27">
        <v>1988.83830774593</v>
      </c>
      <c r="BQ27">
        <v>0</v>
      </c>
      <c r="BR27">
        <v>0</v>
      </c>
      <c r="BS27">
        <v>0</v>
      </c>
      <c r="BT27">
        <v>0</v>
      </c>
      <c r="BU27">
        <v>14</v>
      </c>
      <c r="BV27">
        <v>27</v>
      </c>
      <c r="BW27">
        <v>0</v>
      </c>
      <c r="BX27">
        <v>89</v>
      </c>
      <c r="BY27">
        <v>144</v>
      </c>
      <c r="BZ27">
        <v>165</v>
      </c>
      <c r="CA27">
        <v>200</v>
      </c>
      <c r="CB27">
        <v>223</v>
      </c>
      <c r="CC27">
        <v>51</v>
      </c>
      <c r="CD27">
        <v>220</v>
      </c>
      <c r="CE27">
        <v>196</v>
      </c>
      <c r="CF27">
        <v>107</v>
      </c>
      <c r="CG27">
        <v>276</v>
      </c>
      <c r="CH27">
        <v>196</v>
      </c>
      <c r="CI27">
        <v>20.984649538442401</v>
      </c>
      <c r="CJ27">
        <v>41.174158015300002</v>
      </c>
      <c r="CK27">
        <v>21</v>
      </c>
      <c r="CL27">
        <v>-48</v>
      </c>
      <c r="CM27">
        <v>-68</v>
      </c>
      <c r="CN27">
        <v>-365</v>
      </c>
      <c r="CO27">
        <v>1</v>
      </c>
      <c r="CP27" t="b">
        <v>0</v>
      </c>
      <c r="CQ27">
        <v>1</v>
      </c>
    </row>
    <row r="28" spans="1:95" x14ac:dyDescent="0.25">
      <c r="A28">
        <v>36</v>
      </c>
      <c r="B28" t="s">
        <v>38</v>
      </c>
      <c r="C28" t="s">
        <v>16</v>
      </c>
      <c r="D28">
        <v>54</v>
      </c>
      <c r="E28" t="s">
        <v>17</v>
      </c>
      <c r="F28" t="s">
        <v>17</v>
      </c>
      <c r="G28" t="s">
        <v>25</v>
      </c>
      <c r="I28" t="s">
        <v>579</v>
      </c>
      <c r="J28">
        <v>91</v>
      </c>
      <c r="K28" s="30">
        <v>43834</v>
      </c>
      <c r="L28">
        <v>151</v>
      </c>
      <c r="M28" s="29">
        <v>11444</v>
      </c>
      <c r="N28">
        <v>121</v>
      </c>
      <c r="O28">
        <v>61</v>
      </c>
      <c r="P28">
        <v>213</v>
      </c>
      <c r="Q28" s="30">
        <v>43838</v>
      </c>
      <c r="R28">
        <v>273</v>
      </c>
      <c r="S28" s="29">
        <v>11202</v>
      </c>
      <c r="T28">
        <v>243</v>
      </c>
      <c r="U28">
        <v>61</v>
      </c>
      <c r="V28" t="s">
        <v>19</v>
      </c>
      <c r="X28" t="s">
        <v>17</v>
      </c>
      <c r="Y28" t="s">
        <v>25</v>
      </c>
      <c r="Z28">
        <v>54</v>
      </c>
      <c r="AA28">
        <v>122</v>
      </c>
      <c r="AB28">
        <v>40.066469933712803</v>
      </c>
      <c r="AC28">
        <v>47.555040632842797</v>
      </c>
      <c r="AD28">
        <v>467.16625272801002</v>
      </c>
      <c r="AE28">
        <v>-19.285866985286798</v>
      </c>
      <c r="AF28">
        <v>13.2596792988884</v>
      </c>
      <c r="AG28">
        <v>40.654917026101899</v>
      </c>
      <c r="AH28">
        <v>1.2574711772479199</v>
      </c>
      <c r="AI28">
        <v>25.078870264426499</v>
      </c>
      <c r="AJ28">
        <v>25.334050851779502</v>
      </c>
      <c r="AK28">
        <v>61.513362087833599</v>
      </c>
      <c r="AL28">
        <v>1</v>
      </c>
      <c r="AM28">
        <v>7</v>
      </c>
      <c r="AN28">
        <v>7</v>
      </c>
      <c r="AO28">
        <v>10</v>
      </c>
      <c r="AP28">
        <v>15.2067950342368</v>
      </c>
      <c r="AQ28">
        <v>53.778838277960404</v>
      </c>
      <c r="AR28">
        <v>0.48670786075540101</v>
      </c>
      <c r="AS28">
        <v>14.886802870934</v>
      </c>
      <c r="AT28">
        <v>218.70294017796101</v>
      </c>
      <c r="AU28">
        <v>0.13626043028114801</v>
      </c>
      <c r="AV28">
        <v>197</v>
      </c>
      <c r="AW28">
        <v>1.3433054255274199</v>
      </c>
      <c r="AX28">
        <v>359</v>
      </c>
      <c r="AY28">
        <v>0.44474784921634097</v>
      </c>
      <c r="AZ28">
        <v>7.1363410608202997</v>
      </c>
      <c r="BA28">
        <v>1.0141313369274201</v>
      </c>
      <c r="BB28">
        <v>2694.4703939874398</v>
      </c>
      <c r="BC28">
        <v>2206.4703939874398</v>
      </c>
      <c r="BD28">
        <v>2084.4703939874398</v>
      </c>
      <c r="BE28">
        <v>1718.47039398744</v>
      </c>
      <c r="BF28">
        <v>1474.47039398744</v>
      </c>
      <c r="BG28">
        <v>4860.7716037817599</v>
      </c>
      <c r="BH28">
        <v>3526.72362127629</v>
      </c>
      <c r="BI28">
        <v>3243.7392733645001</v>
      </c>
      <c r="BJ28">
        <v>2470.07944204259</v>
      </c>
      <c r="BK28">
        <v>2008.2055453656401</v>
      </c>
      <c r="BL28" t="s">
        <v>17</v>
      </c>
      <c r="BM28">
        <v>3181.3611312115499</v>
      </c>
      <c r="BN28">
        <v>2957.4658059308999</v>
      </c>
      <c r="BO28">
        <v>2321.2197593854498</v>
      </c>
      <c r="BP28">
        <v>1926.4229775179699</v>
      </c>
      <c r="BQ28">
        <v>0</v>
      </c>
      <c r="BR28">
        <v>0</v>
      </c>
      <c r="BS28">
        <v>0</v>
      </c>
      <c r="BT28">
        <v>0</v>
      </c>
      <c r="BU28">
        <v>0</v>
      </c>
      <c r="BV28">
        <v>12</v>
      </c>
      <c r="BW28">
        <v>0</v>
      </c>
      <c r="BX28">
        <v>89</v>
      </c>
      <c r="BY28">
        <v>144</v>
      </c>
      <c r="BZ28">
        <v>165</v>
      </c>
      <c r="CA28">
        <v>200</v>
      </c>
      <c r="CB28">
        <v>223</v>
      </c>
      <c r="CC28">
        <v>51</v>
      </c>
      <c r="CD28">
        <v>220</v>
      </c>
      <c r="CE28">
        <v>196</v>
      </c>
      <c r="CF28">
        <v>107</v>
      </c>
      <c r="CG28">
        <v>276</v>
      </c>
      <c r="CH28">
        <v>196</v>
      </c>
      <c r="CI28">
        <v>22.0858229015364</v>
      </c>
      <c r="CJ28">
        <v>39.773136107560497</v>
      </c>
      <c r="CK28">
        <v>36</v>
      </c>
      <c r="CL28">
        <v>-32</v>
      </c>
      <c r="CM28">
        <v>-53</v>
      </c>
      <c r="CN28">
        <v>-365</v>
      </c>
      <c r="CO28">
        <v>1</v>
      </c>
      <c r="CP28" t="b">
        <v>0</v>
      </c>
      <c r="CQ28">
        <v>1</v>
      </c>
    </row>
    <row r="29" spans="1:95" x14ac:dyDescent="0.25">
      <c r="A29">
        <v>37</v>
      </c>
      <c r="B29" t="s">
        <v>38</v>
      </c>
      <c r="C29" t="s">
        <v>16</v>
      </c>
      <c r="D29">
        <v>54</v>
      </c>
      <c r="E29" t="s">
        <v>17</v>
      </c>
      <c r="F29" t="s">
        <v>17</v>
      </c>
      <c r="G29" t="s">
        <v>25</v>
      </c>
      <c r="H29" t="s">
        <v>580</v>
      </c>
      <c r="I29" t="s">
        <v>581</v>
      </c>
      <c r="J29">
        <v>32</v>
      </c>
      <c r="K29" s="30">
        <v>43832</v>
      </c>
      <c r="L29">
        <v>90</v>
      </c>
      <c r="M29" s="29">
        <v>11383</v>
      </c>
      <c r="N29">
        <v>61</v>
      </c>
      <c r="O29">
        <v>59</v>
      </c>
      <c r="P29">
        <v>152</v>
      </c>
      <c r="Q29" s="30">
        <v>43836</v>
      </c>
      <c r="R29">
        <v>212</v>
      </c>
      <c r="S29" s="29">
        <v>11505</v>
      </c>
      <c r="T29">
        <v>182</v>
      </c>
      <c r="U29">
        <v>61</v>
      </c>
      <c r="V29" t="s">
        <v>19</v>
      </c>
      <c r="X29" t="s">
        <v>17</v>
      </c>
      <c r="Y29" t="s">
        <v>582</v>
      </c>
      <c r="Z29">
        <v>54</v>
      </c>
      <c r="AA29">
        <v>121</v>
      </c>
      <c r="AB29" t="s">
        <v>17</v>
      </c>
      <c r="AC29" t="s">
        <v>17</v>
      </c>
      <c r="AD29" t="s">
        <v>17</v>
      </c>
      <c r="AE29" t="s">
        <v>17</v>
      </c>
      <c r="AF29" t="s">
        <v>17</v>
      </c>
      <c r="AG29" t="s">
        <v>17</v>
      </c>
      <c r="AH29" t="s">
        <v>17</v>
      </c>
      <c r="AI29" t="s">
        <v>17</v>
      </c>
      <c r="AJ29" t="s">
        <v>17</v>
      </c>
      <c r="AK29" t="s">
        <v>17</v>
      </c>
      <c r="AL29" t="s">
        <v>17</v>
      </c>
      <c r="AM29" t="s">
        <v>17</v>
      </c>
      <c r="AN29" t="s">
        <v>17</v>
      </c>
      <c r="AO29" t="s">
        <v>17</v>
      </c>
      <c r="AP29" t="s">
        <v>17</v>
      </c>
      <c r="AQ29" t="s">
        <v>17</v>
      </c>
      <c r="AR29" t="s">
        <v>17</v>
      </c>
      <c r="AS29" t="s">
        <v>17</v>
      </c>
      <c r="AT29" t="s">
        <v>17</v>
      </c>
      <c r="AU29" t="s">
        <v>17</v>
      </c>
      <c r="AV29" t="s">
        <v>17</v>
      </c>
      <c r="AW29" t="s">
        <v>17</v>
      </c>
      <c r="AX29" t="s">
        <v>17</v>
      </c>
      <c r="AY29" t="s">
        <v>17</v>
      </c>
      <c r="AZ29" t="s">
        <v>17</v>
      </c>
      <c r="BA29" t="s">
        <v>17</v>
      </c>
      <c r="BB29" t="s">
        <v>17</v>
      </c>
      <c r="BC29" t="s">
        <v>17</v>
      </c>
      <c r="BD29" t="s">
        <v>17</v>
      </c>
      <c r="BE29" t="s">
        <v>17</v>
      </c>
      <c r="BF29" t="s">
        <v>17</v>
      </c>
      <c r="BG29" t="s">
        <v>17</v>
      </c>
      <c r="BH29" t="s">
        <v>17</v>
      </c>
      <c r="BI29" t="s">
        <v>17</v>
      </c>
      <c r="BJ29" t="s">
        <v>17</v>
      </c>
      <c r="BK29" t="s">
        <v>17</v>
      </c>
      <c r="BL29" t="s">
        <v>17</v>
      </c>
      <c r="BM29" t="s">
        <v>17</v>
      </c>
      <c r="BN29" t="s">
        <v>17</v>
      </c>
      <c r="BO29" t="s">
        <v>17</v>
      </c>
      <c r="BP29" t="s">
        <v>17</v>
      </c>
      <c r="BQ29" t="s">
        <v>17</v>
      </c>
      <c r="BR29" t="s">
        <v>17</v>
      </c>
      <c r="BS29" t="s">
        <v>17</v>
      </c>
      <c r="BT29" t="s">
        <v>17</v>
      </c>
      <c r="BU29" t="s">
        <v>17</v>
      </c>
      <c r="BV29" t="s">
        <v>17</v>
      </c>
      <c r="BW29" t="s">
        <v>17</v>
      </c>
      <c r="BX29" t="s">
        <v>17</v>
      </c>
      <c r="BY29" t="s">
        <v>17</v>
      </c>
      <c r="BZ29" t="s">
        <v>17</v>
      </c>
      <c r="CA29" t="s">
        <v>17</v>
      </c>
      <c r="CB29" t="s">
        <v>17</v>
      </c>
      <c r="CC29" t="s">
        <v>17</v>
      </c>
      <c r="CD29" t="s">
        <v>17</v>
      </c>
      <c r="CE29" t="s">
        <v>17</v>
      </c>
      <c r="CF29" t="s">
        <v>17</v>
      </c>
      <c r="CG29" t="s">
        <v>17</v>
      </c>
      <c r="CH29" t="s">
        <v>17</v>
      </c>
      <c r="CI29" t="s">
        <v>17</v>
      </c>
      <c r="CJ29" t="s">
        <v>17</v>
      </c>
      <c r="CK29" t="s">
        <v>17</v>
      </c>
      <c r="CL29" t="s">
        <v>17</v>
      </c>
      <c r="CM29" t="s">
        <v>17</v>
      </c>
      <c r="CN29" t="s">
        <v>17</v>
      </c>
      <c r="CO29" t="s">
        <v>17</v>
      </c>
      <c r="CP29" t="b">
        <v>0</v>
      </c>
      <c r="CQ29" t="s">
        <v>17</v>
      </c>
    </row>
    <row r="30" spans="1:95" x14ac:dyDescent="0.25">
      <c r="A30">
        <v>41</v>
      </c>
      <c r="B30" t="s">
        <v>40</v>
      </c>
      <c r="C30" t="s">
        <v>16</v>
      </c>
      <c r="D30">
        <v>92</v>
      </c>
      <c r="E30" t="s">
        <v>17</v>
      </c>
      <c r="F30" t="s">
        <v>17</v>
      </c>
      <c r="G30" t="s">
        <v>18</v>
      </c>
      <c r="H30" t="s">
        <v>553</v>
      </c>
      <c r="I30" t="s">
        <v>18</v>
      </c>
      <c r="J30">
        <v>315</v>
      </c>
      <c r="K30" s="30">
        <v>44146</v>
      </c>
      <c r="L30">
        <v>11</v>
      </c>
      <c r="M30" s="30">
        <v>44136</v>
      </c>
      <c r="N30">
        <v>345.5</v>
      </c>
      <c r="O30">
        <v>62</v>
      </c>
      <c r="P30">
        <v>81</v>
      </c>
      <c r="Q30" s="29">
        <v>44621</v>
      </c>
      <c r="R30">
        <v>120</v>
      </c>
      <c r="S30" s="29">
        <v>11049</v>
      </c>
      <c r="T30">
        <v>100.5</v>
      </c>
      <c r="U30">
        <v>40</v>
      </c>
      <c r="V30" t="s">
        <v>19</v>
      </c>
      <c r="X30" t="s">
        <v>17</v>
      </c>
      <c r="Y30" t="s">
        <v>554</v>
      </c>
      <c r="Z30">
        <v>92</v>
      </c>
      <c r="AA30">
        <v>120</v>
      </c>
      <c r="AB30">
        <v>24.433967224627501</v>
      </c>
      <c r="AC30">
        <v>89.572152615321698</v>
      </c>
      <c r="AD30">
        <v>8134.3112580328298</v>
      </c>
      <c r="AE30">
        <v>3.7313261645046101</v>
      </c>
      <c r="AF30">
        <v>25.514017173804501</v>
      </c>
      <c r="AG30">
        <v>168.66254471098301</v>
      </c>
      <c r="AH30">
        <v>18.343926258554699</v>
      </c>
      <c r="AI30">
        <v>5.7303969960323897</v>
      </c>
      <c r="AJ30">
        <v>28.763622971355002</v>
      </c>
      <c r="AK30">
        <v>441.24364578038097</v>
      </c>
      <c r="AL30">
        <v>1</v>
      </c>
      <c r="AM30">
        <v>12</v>
      </c>
      <c r="AN30">
        <v>6</v>
      </c>
      <c r="AO30">
        <v>7</v>
      </c>
      <c r="AP30">
        <v>20.047361721767398</v>
      </c>
      <c r="AQ30">
        <v>7.8669137336356201</v>
      </c>
      <c r="AR30">
        <v>0.70796494070407301</v>
      </c>
      <c r="AS30">
        <v>11.475663755023801</v>
      </c>
      <c r="AT30">
        <v>164.88667647969999</v>
      </c>
      <c r="AU30">
        <v>6.1689443335550299E-2</v>
      </c>
      <c r="AV30">
        <v>350</v>
      </c>
      <c r="AW30">
        <v>3.58978865165543</v>
      </c>
      <c r="AX30">
        <v>197</v>
      </c>
      <c r="AY30">
        <v>8.2610804660564294E-2</v>
      </c>
      <c r="AZ30">
        <v>3.0578110444781998</v>
      </c>
      <c r="BA30">
        <v>1.76010867043248</v>
      </c>
      <c r="BB30">
        <v>2614.6808712396601</v>
      </c>
      <c r="BC30">
        <v>2134.6808712396601</v>
      </c>
      <c r="BD30">
        <v>2014.6808712396601</v>
      </c>
      <c r="BE30">
        <v>1654.6808712396601</v>
      </c>
      <c r="BF30">
        <v>1414.6808712396601</v>
      </c>
      <c r="BG30">
        <v>9319.2940904123097</v>
      </c>
      <c r="BH30">
        <v>7859.2940904123097</v>
      </c>
      <c r="BI30">
        <v>7494.2940904122997</v>
      </c>
      <c r="BJ30">
        <v>6399.2940904123097</v>
      </c>
      <c r="BK30">
        <v>5669.2940904123097</v>
      </c>
      <c r="BL30" t="s">
        <v>17</v>
      </c>
      <c r="BM30" t="s">
        <v>17</v>
      </c>
      <c r="BN30" t="s">
        <v>17</v>
      </c>
      <c r="BO30" t="s">
        <v>17</v>
      </c>
      <c r="BP30" t="s">
        <v>17</v>
      </c>
      <c r="BQ30">
        <v>0</v>
      </c>
      <c r="BR30">
        <v>0</v>
      </c>
      <c r="BS30">
        <v>0</v>
      </c>
      <c r="BT30">
        <v>0</v>
      </c>
      <c r="BU30">
        <v>0</v>
      </c>
      <c r="BV30">
        <v>0</v>
      </c>
      <c r="BW30">
        <v>0</v>
      </c>
      <c r="BX30">
        <v>0</v>
      </c>
      <c r="BY30">
        <v>0</v>
      </c>
      <c r="BZ30">
        <v>0</v>
      </c>
      <c r="CA30">
        <v>0</v>
      </c>
      <c r="CB30">
        <v>0</v>
      </c>
      <c r="CC30">
        <v>211</v>
      </c>
      <c r="CD30">
        <v>365</v>
      </c>
      <c r="CE30">
        <v>211</v>
      </c>
      <c r="CF30">
        <v>211</v>
      </c>
      <c r="CG30">
        <v>365</v>
      </c>
      <c r="CH30">
        <v>211</v>
      </c>
      <c r="CI30">
        <v>21.7890072603305</v>
      </c>
      <c r="CJ30">
        <v>24.054391691865298</v>
      </c>
      <c r="CK30">
        <v>365</v>
      </c>
      <c r="CL30">
        <v>365</v>
      </c>
      <c r="CM30">
        <v>365</v>
      </c>
      <c r="CN30">
        <v>-365</v>
      </c>
      <c r="CO30">
        <v>3</v>
      </c>
      <c r="CP30" t="b">
        <v>1</v>
      </c>
      <c r="CQ30" t="s">
        <v>583</v>
      </c>
    </row>
    <row r="31" spans="1:95" x14ac:dyDescent="0.25">
      <c r="A31">
        <v>42</v>
      </c>
      <c r="B31" t="s">
        <v>40</v>
      </c>
      <c r="C31" t="s">
        <v>16</v>
      </c>
      <c r="D31">
        <v>92</v>
      </c>
      <c r="E31" t="s">
        <v>17</v>
      </c>
      <c r="F31" t="s">
        <v>17</v>
      </c>
      <c r="G31" t="s">
        <v>30</v>
      </c>
      <c r="I31" t="s">
        <v>30</v>
      </c>
      <c r="J31">
        <v>132</v>
      </c>
      <c r="K31" s="30">
        <v>44170</v>
      </c>
      <c r="L31">
        <v>283</v>
      </c>
      <c r="M31" s="30">
        <v>44114</v>
      </c>
      <c r="N31">
        <v>207.5</v>
      </c>
      <c r="O31">
        <v>152</v>
      </c>
      <c r="P31">
        <v>324</v>
      </c>
      <c r="Q31" s="29">
        <v>44136</v>
      </c>
      <c r="R31">
        <v>365</v>
      </c>
      <c r="S31" s="29">
        <v>11658</v>
      </c>
      <c r="T31">
        <v>344.5</v>
      </c>
      <c r="U31">
        <v>42</v>
      </c>
      <c r="V31" t="s">
        <v>19</v>
      </c>
      <c r="X31" t="s">
        <v>17</v>
      </c>
      <c r="Y31" t="s">
        <v>30</v>
      </c>
      <c r="Z31">
        <v>92</v>
      </c>
      <c r="AA31">
        <v>137</v>
      </c>
      <c r="AB31">
        <v>24.1439823896701</v>
      </c>
      <c r="AC31">
        <v>89.981385673126795</v>
      </c>
      <c r="AD31">
        <v>7.9440016572173704</v>
      </c>
      <c r="AE31">
        <v>3.8008342419578098</v>
      </c>
      <c r="AF31">
        <v>25.498424167078401</v>
      </c>
      <c r="AG31">
        <v>184.09526958793199</v>
      </c>
      <c r="AH31">
        <v>18.490155024499199</v>
      </c>
      <c r="AI31">
        <v>6.3979702097494204</v>
      </c>
      <c r="AJ31">
        <v>28.602211469123599</v>
      </c>
      <c r="AK31">
        <v>465.946205966381</v>
      </c>
      <c r="AL31">
        <v>1</v>
      </c>
      <c r="AM31">
        <v>12</v>
      </c>
      <c r="AN31">
        <v>6</v>
      </c>
      <c r="AO31">
        <v>7</v>
      </c>
      <c r="AP31">
        <v>28.5148649975573</v>
      </c>
      <c r="AQ31">
        <v>435.12198932796201</v>
      </c>
      <c r="AR31">
        <v>0.22046514606105699</v>
      </c>
      <c r="AS31">
        <v>14.154017426718999</v>
      </c>
      <c r="AT31">
        <v>166.400129830098</v>
      </c>
      <c r="AU31">
        <v>6.7125134654987706E-2</v>
      </c>
      <c r="AV31">
        <v>350</v>
      </c>
      <c r="AW31">
        <v>3.8326295491957798</v>
      </c>
      <c r="AX31">
        <v>196</v>
      </c>
      <c r="AY31">
        <v>3.5733426048081198</v>
      </c>
      <c r="AZ31">
        <v>2.9450869001632798</v>
      </c>
      <c r="BA31">
        <v>1.7535379200197201</v>
      </c>
      <c r="BB31">
        <v>3623.9583717884102</v>
      </c>
      <c r="BC31">
        <v>3075.9583717884102</v>
      </c>
      <c r="BD31">
        <v>2938.9583717884102</v>
      </c>
      <c r="BE31">
        <v>2527.9583717884102</v>
      </c>
      <c r="BF31">
        <v>2253.9583717884102</v>
      </c>
      <c r="BG31">
        <v>9313.3476845599598</v>
      </c>
      <c r="BH31">
        <v>7853.3476845599598</v>
      </c>
      <c r="BI31">
        <v>7488.3476845599598</v>
      </c>
      <c r="BJ31">
        <v>6393.3476845599598</v>
      </c>
      <c r="BK31">
        <v>5663.3476845599598</v>
      </c>
      <c r="BL31" t="s">
        <v>17</v>
      </c>
      <c r="BM31" t="s">
        <v>17</v>
      </c>
      <c r="BN31" t="s">
        <v>17</v>
      </c>
      <c r="BO31" t="s">
        <v>17</v>
      </c>
      <c r="BP31" t="s">
        <v>17</v>
      </c>
      <c r="BQ31">
        <v>0</v>
      </c>
      <c r="BR31">
        <v>0</v>
      </c>
      <c r="BS31">
        <v>0</v>
      </c>
      <c r="BT31">
        <v>0</v>
      </c>
      <c r="BU31">
        <v>0</v>
      </c>
      <c r="BV31">
        <v>0</v>
      </c>
      <c r="BW31">
        <v>0</v>
      </c>
      <c r="BX31">
        <v>0</v>
      </c>
      <c r="BY31">
        <v>0</v>
      </c>
      <c r="BZ31">
        <v>0</v>
      </c>
      <c r="CA31">
        <v>0</v>
      </c>
      <c r="CB31">
        <v>0</v>
      </c>
      <c r="CC31">
        <v>222</v>
      </c>
      <c r="CD31">
        <v>365</v>
      </c>
      <c r="CE31">
        <v>222</v>
      </c>
      <c r="CF31">
        <v>222</v>
      </c>
      <c r="CG31">
        <v>365</v>
      </c>
      <c r="CH31">
        <v>222</v>
      </c>
      <c r="CI31">
        <v>26.4522508889665</v>
      </c>
      <c r="CJ31">
        <v>209.17090506393899</v>
      </c>
      <c r="CK31">
        <v>365</v>
      </c>
      <c r="CL31">
        <v>365</v>
      </c>
      <c r="CM31">
        <v>365</v>
      </c>
      <c r="CN31">
        <v>-365</v>
      </c>
      <c r="CO31">
        <v>3</v>
      </c>
      <c r="CP31" t="b">
        <v>0</v>
      </c>
      <c r="CQ31">
        <v>3</v>
      </c>
    </row>
    <row r="32" spans="1:95" x14ac:dyDescent="0.25">
      <c r="A32">
        <v>43</v>
      </c>
      <c r="B32" t="s">
        <v>40</v>
      </c>
      <c r="C32" t="s">
        <v>16</v>
      </c>
      <c r="D32">
        <v>92</v>
      </c>
      <c r="E32" t="s">
        <v>17</v>
      </c>
      <c r="F32" t="s">
        <v>17</v>
      </c>
      <c r="G32" t="s">
        <v>25</v>
      </c>
      <c r="I32" t="s">
        <v>565</v>
      </c>
      <c r="J32">
        <v>274</v>
      </c>
      <c r="K32" s="30">
        <v>43840</v>
      </c>
      <c r="L32">
        <v>365</v>
      </c>
      <c r="M32" s="29">
        <v>11658</v>
      </c>
      <c r="N32">
        <v>319.5</v>
      </c>
      <c r="O32">
        <v>92</v>
      </c>
      <c r="P32">
        <v>80</v>
      </c>
      <c r="Q32" s="29">
        <v>44256</v>
      </c>
      <c r="R32">
        <v>141</v>
      </c>
      <c r="S32" s="29">
        <v>44317</v>
      </c>
      <c r="T32">
        <v>110.5</v>
      </c>
      <c r="U32">
        <v>62</v>
      </c>
      <c r="V32" t="s">
        <v>19</v>
      </c>
      <c r="X32" t="s">
        <v>17</v>
      </c>
      <c r="Y32" t="s">
        <v>25</v>
      </c>
      <c r="Z32">
        <v>92</v>
      </c>
      <c r="AA32">
        <v>156</v>
      </c>
      <c r="AB32">
        <v>24.159505483676899</v>
      </c>
      <c r="AC32">
        <v>89.973725847046296</v>
      </c>
      <c r="AD32">
        <v>2228.1437353763099</v>
      </c>
      <c r="AE32">
        <v>3.7920254658842398</v>
      </c>
      <c r="AF32">
        <v>25.490541254073801</v>
      </c>
      <c r="AG32">
        <v>184.346214283904</v>
      </c>
      <c r="AH32">
        <v>18.4796174821305</v>
      </c>
      <c r="AI32">
        <v>6.3840589807833297</v>
      </c>
      <c r="AJ32">
        <v>28.5986376243271</v>
      </c>
      <c r="AK32">
        <v>467.38484446032999</v>
      </c>
      <c r="AL32">
        <v>1</v>
      </c>
      <c r="AM32">
        <v>12</v>
      </c>
      <c r="AN32">
        <v>6</v>
      </c>
      <c r="AO32">
        <v>7</v>
      </c>
      <c r="AP32">
        <v>23.518657041727302</v>
      </c>
      <c r="AQ32">
        <v>27.108934335150199</v>
      </c>
      <c r="AR32">
        <v>0.69566364401526004</v>
      </c>
      <c r="AS32">
        <v>11.7648646980356</v>
      </c>
      <c r="AT32">
        <v>180.47043570638601</v>
      </c>
      <c r="AU32">
        <v>6.7047878181165199E-2</v>
      </c>
      <c r="AV32">
        <v>350</v>
      </c>
      <c r="AW32">
        <v>3.84207632220593</v>
      </c>
      <c r="AX32">
        <v>196</v>
      </c>
      <c r="AY32">
        <v>0.23905869064441199</v>
      </c>
      <c r="AZ32">
        <v>2.94755640639494</v>
      </c>
      <c r="BA32">
        <v>1.7542016549622299</v>
      </c>
      <c r="BB32">
        <v>3471.9604116389501</v>
      </c>
      <c r="BC32">
        <v>2847.9604116389501</v>
      </c>
      <c r="BD32">
        <v>2691.9604116389501</v>
      </c>
      <c r="BE32">
        <v>2223.9604116389501</v>
      </c>
      <c r="BF32">
        <v>1911.9604116389501</v>
      </c>
      <c r="BG32">
        <v>9310.4815635780105</v>
      </c>
      <c r="BH32">
        <v>7850.4815635779996</v>
      </c>
      <c r="BI32">
        <v>7485.4815635780096</v>
      </c>
      <c r="BJ32">
        <v>6390.4815635780096</v>
      </c>
      <c r="BK32">
        <v>5660.4815635780096</v>
      </c>
      <c r="BL32" t="s">
        <v>17</v>
      </c>
      <c r="BM32" t="s">
        <v>17</v>
      </c>
      <c r="BN32" t="s">
        <v>17</v>
      </c>
      <c r="BO32" t="s">
        <v>17</v>
      </c>
      <c r="BP32" t="s">
        <v>17</v>
      </c>
      <c r="BQ32">
        <v>0</v>
      </c>
      <c r="BR32">
        <v>0</v>
      </c>
      <c r="BS32">
        <v>0</v>
      </c>
      <c r="BT32">
        <v>0</v>
      </c>
      <c r="BU32">
        <v>0</v>
      </c>
      <c r="BV32">
        <v>0</v>
      </c>
      <c r="BW32">
        <v>0</v>
      </c>
      <c r="BX32">
        <v>0</v>
      </c>
      <c r="BY32">
        <v>0</v>
      </c>
      <c r="BZ32">
        <v>0</v>
      </c>
      <c r="CA32">
        <v>0</v>
      </c>
      <c r="CB32">
        <v>0</v>
      </c>
      <c r="CC32">
        <v>222</v>
      </c>
      <c r="CD32">
        <v>365</v>
      </c>
      <c r="CE32">
        <v>222</v>
      </c>
      <c r="CF32">
        <v>222</v>
      </c>
      <c r="CG32">
        <v>365</v>
      </c>
      <c r="CH32">
        <v>222</v>
      </c>
      <c r="CI32">
        <v>22.256156484865102</v>
      </c>
      <c r="CJ32">
        <v>32.995662052757503</v>
      </c>
      <c r="CK32">
        <v>365</v>
      </c>
      <c r="CL32">
        <v>365</v>
      </c>
      <c r="CM32">
        <v>365</v>
      </c>
      <c r="CN32">
        <v>-365</v>
      </c>
      <c r="CO32">
        <v>3</v>
      </c>
      <c r="CP32" t="b">
        <v>1</v>
      </c>
      <c r="CQ32" t="s">
        <v>583</v>
      </c>
    </row>
    <row r="33" spans="1:95" x14ac:dyDescent="0.25">
      <c r="A33">
        <v>44</v>
      </c>
      <c r="B33" t="s">
        <v>41</v>
      </c>
      <c r="C33" t="s">
        <v>16</v>
      </c>
      <c r="D33">
        <v>16</v>
      </c>
      <c r="E33" t="s">
        <v>17</v>
      </c>
      <c r="F33" t="s">
        <v>17</v>
      </c>
      <c r="G33" t="s">
        <v>26</v>
      </c>
      <c r="H33" t="s">
        <v>553</v>
      </c>
      <c r="I33" t="s">
        <v>584</v>
      </c>
      <c r="J33">
        <v>227</v>
      </c>
      <c r="K33" s="29">
        <v>42217</v>
      </c>
      <c r="L33">
        <v>304</v>
      </c>
      <c r="M33" s="29">
        <v>11597</v>
      </c>
      <c r="N33">
        <v>265.5</v>
      </c>
      <c r="O33">
        <v>78</v>
      </c>
      <c r="P33">
        <v>182</v>
      </c>
      <c r="Q33" s="30">
        <v>43837</v>
      </c>
      <c r="R33">
        <v>227</v>
      </c>
      <c r="S33" s="29">
        <v>42217</v>
      </c>
      <c r="T33">
        <v>204.5</v>
      </c>
      <c r="U33">
        <v>46</v>
      </c>
      <c r="V33" t="s">
        <v>19</v>
      </c>
      <c r="W33" t="s">
        <v>37</v>
      </c>
      <c r="X33" t="s">
        <v>17</v>
      </c>
      <c r="Y33" t="s">
        <v>577</v>
      </c>
      <c r="Z33">
        <v>16</v>
      </c>
      <c r="AA33">
        <v>304</v>
      </c>
      <c r="AB33" t="s">
        <v>17</v>
      </c>
      <c r="AC33" t="s">
        <v>17</v>
      </c>
      <c r="AD33" t="s">
        <v>17</v>
      </c>
      <c r="AE33" t="s">
        <v>17</v>
      </c>
      <c r="AF33" t="s">
        <v>17</v>
      </c>
      <c r="AG33" t="s">
        <v>17</v>
      </c>
      <c r="AH33" t="s">
        <v>17</v>
      </c>
      <c r="AI33" t="s">
        <v>17</v>
      </c>
      <c r="AJ33" t="s">
        <v>17</v>
      </c>
      <c r="AK33" t="s">
        <v>17</v>
      </c>
      <c r="AL33" t="s">
        <v>17</v>
      </c>
      <c r="AM33" t="s">
        <v>17</v>
      </c>
      <c r="AN33" t="s">
        <v>17</v>
      </c>
      <c r="AO33" t="s">
        <v>17</v>
      </c>
      <c r="AP33" t="s">
        <v>17</v>
      </c>
      <c r="AQ33" t="s">
        <v>17</v>
      </c>
      <c r="AR33" t="s">
        <v>17</v>
      </c>
      <c r="AS33" t="s">
        <v>17</v>
      </c>
      <c r="AT33" t="s">
        <v>17</v>
      </c>
      <c r="AU33" t="s">
        <v>17</v>
      </c>
      <c r="AV33" t="s">
        <v>17</v>
      </c>
      <c r="AW33" t="s">
        <v>17</v>
      </c>
      <c r="AX33" t="s">
        <v>17</v>
      </c>
      <c r="AY33" t="s">
        <v>17</v>
      </c>
      <c r="AZ33" t="s">
        <v>17</v>
      </c>
      <c r="BA33" t="s">
        <v>17</v>
      </c>
      <c r="BB33" t="s">
        <v>17</v>
      </c>
      <c r="BC33" t="s">
        <v>17</v>
      </c>
      <c r="BD33" t="s">
        <v>17</v>
      </c>
      <c r="BE33" t="s">
        <v>17</v>
      </c>
      <c r="BF33" t="s">
        <v>17</v>
      </c>
      <c r="BG33" t="s">
        <v>17</v>
      </c>
      <c r="BH33" t="s">
        <v>17</v>
      </c>
      <c r="BI33" t="s">
        <v>17</v>
      </c>
      <c r="BJ33" t="s">
        <v>17</v>
      </c>
      <c r="BK33" t="s">
        <v>17</v>
      </c>
      <c r="BL33" t="s">
        <v>17</v>
      </c>
      <c r="BM33" t="s">
        <v>17</v>
      </c>
      <c r="BN33" t="s">
        <v>17</v>
      </c>
      <c r="BO33" t="s">
        <v>17</v>
      </c>
      <c r="BP33" t="s">
        <v>17</v>
      </c>
      <c r="BQ33" t="s">
        <v>17</v>
      </c>
      <c r="BR33" t="s">
        <v>17</v>
      </c>
      <c r="BS33" t="s">
        <v>17</v>
      </c>
      <c r="BT33" t="s">
        <v>17</v>
      </c>
      <c r="BU33" t="s">
        <v>17</v>
      </c>
      <c r="BV33" t="s">
        <v>17</v>
      </c>
      <c r="BW33" t="s">
        <v>17</v>
      </c>
      <c r="BX33" t="s">
        <v>17</v>
      </c>
      <c r="BY33" t="s">
        <v>17</v>
      </c>
      <c r="BZ33" t="s">
        <v>17</v>
      </c>
      <c r="CA33" t="s">
        <v>17</v>
      </c>
      <c r="CB33" t="s">
        <v>17</v>
      </c>
      <c r="CC33" t="s">
        <v>17</v>
      </c>
      <c r="CD33" t="s">
        <v>17</v>
      </c>
      <c r="CE33" t="s">
        <v>17</v>
      </c>
      <c r="CF33" t="s">
        <v>17</v>
      </c>
      <c r="CG33" t="s">
        <v>17</v>
      </c>
      <c r="CH33" t="s">
        <v>17</v>
      </c>
      <c r="CI33" t="s">
        <v>17</v>
      </c>
      <c r="CJ33" t="s">
        <v>17</v>
      </c>
      <c r="CK33" t="s">
        <v>17</v>
      </c>
      <c r="CL33" t="s">
        <v>17</v>
      </c>
      <c r="CM33" t="s">
        <v>17</v>
      </c>
      <c r="CN33" t="s">
        <v>17</v>
      </c>
      <c r="CO33" t="s">
        <v>17</v>
      </c>
      <c r="CP33" t="b">
        <v>0</v>
      </c>
      <c r="CQ33" t="s">
        <v>17</v>
      </c>
    </row>
    <row r="34" spans="1:95" x14ac:dyDescent="0.25">
      <c r="A34">
        <v>45</v>
      </c>
      <c r="B34" t="s">
        <v>41</v>
      </c>
      <c r="C34" t="s">
        <v>16</v>
      </c>
      <c r="D34">
        <v>16</v>
      </c>
      <c r="E34" t="s">
        <v>17</v>
      </c>
      <c r="F34" t="s">
        <v>17</v>
      </c>
      <c r="G34" t="s">
        <v>42</v>
      </c>
      <c r="H34" t="s">
        <v>553</v>
      </c>
      <c r="I34" t="s">
        <v>585</v>
      </c>
      <c r="J34">
        <v>227</v>
      </c>
      <c r="K34" s="29">
        <v>42217</v>
      </c>
      <c r="L34">
        <v>263</v>
      </c>
      <c r="M34" s="29">
        <v>44075</v>
      </c>
      <c r="N34">
        <v>245</v>
      </c>
      <c r="O34">
        <v>37</v>
      </c>
      <c r="P34">
        <v>187</v>
      </c>
      <c r="Q34" s="30">
        <v>43989</v>
      </c>
      <c r="R34">
        <v>227</v>
      </c>
      <c r="S34" s="29">
        <v>42217</v>
      </c>
      <c r="T34">
        <v>207</v>
      </c>
      <c r="U34">
        <v>41</v>
      </c>
      <c r="V34" t="s">
        <v>19</v>
      </c>
      <c r="X34" t="s">
        <v>17</v>
      </c>
      <c r="Y34" t="s">
        <v>586</v>
      </c>
      <c r="Z34">
        <v>16</v>
      </c>
      <c r="AA34">
        <v>327</v>
      </c>
      <c r="AB34">
        <v>53.615461558171098</v>
      </c>
      <c r="AC34">
        <v>27.997118336922799</v>
      </c>
      <c r="AD34">
        <v>7205.7342251497403</v>
      </c>
      <c r="AE34">
        <v>-30.048397654203502</v>
      </c>
      <c r="AF34">
        <v>6.1069875178804702</v>
      </c>
      <c r="AG34">
        <v>51.980824685775403</v>
      </c>
      <c r="AH34">
        <v>-7.0608463418445897</v>
      </c>
      <c r="AI34">
        <v>30.364935992839101</v>
      </c>
      <c r="AJ34">
        <v>17.615580992479298</v>
      </c>
      <c r="AK34">
        <v>82.011357964918105</v>
      </c>
      <c r="AL34">
        <v>1</v>
      </c>
      <c r="AM34">
        <v>2</v>
      </c>
      <c r="AN34">
        <v>7</v>
      </c>
      <c r="AO34">
        <v>7</v>
      </c>
      <c r="AP34">
        <v>14.192707552239799</v>
      </c>
      <c r="AQ34">
        <v>62.117385512546797</v>
      </c>
      <c r="AR34">
        <v>0.46802689971227601</v>
      </c>
      <c r="AS34">
        <v>14.8534265182822</v>
      </c>
      <c r="AT34">
        <v>161.50535467258501</v>
      </c>
      <c r="AU34">
        <v>0.477068999065207</v>
      </c>
      <c r="AV34">
        <v>135</v>
      </c>
      <c r="AW34">
        <v>14.243917033915301</v>
      </c>
      <c r="AX34">
        <v>354</v>
      </c>
      <c r="AY34">
        <v>0.75625531269921298</v>
      </c>
      <c r="AZ34">
        <v>7.7114229843547299</v>
      </c>
      <c r="BA34">
        <v>1.22120866223143</v>
      </c>
      <c r="BB34">
        <v>2132.4548456973198</v>
      </c>
      <c r="BC34">
        <v>1373.9914266517601</v>
      </c>
      <c r="BD34">
        <v>1207.78755223639</v>
      </c>
      <c r="BE34">
        <v>765.80011584807005</v>
      </c>
      <c r="BF34">
        <v>521.15326256447202</v>
      </c>
      <c r="BG34">
        <v>2754.09791081801</v>
      </c>
      <c r="BH34">
        <v>1843.63449177245</v>
      </c>
      <c r="BI34">
        <v>1639.4306173570701</v>
      </c>
      <c r="BJ34">
        <v>1083.4431809687601</v>
      </c>
      <c r="BK34">
        <v>762.79632768516001</v>
      </c>
      <c r="BL34">
        <v>582.09031444639402</v>
      </c>
      <c r="BM34">
        <v>306.76462548373598</v>
      </c>
      <c r="BN34">
        <v>251.39165474143701</v>
      </c>
      <c r="BO34">
        <v>117.466724525442</v>
      </c>
      <c r="BP34">
        <v>55.651433238490597</v>
      </c>
      <c r="BQ34">
        <v>118</v>
      </c>
      <c r="BR34">
        <v>165</v>
      </c>
      <c r="BS34">
        <v>215</v>
      </c>
      <c r="BT34">
        <v>236</v>
      </c>
      <c r="BU34">
        <v>272</v>
      </c>
      <c r="BV34">
        <v>301</v>
      </c>
      <c r="BW34">
        <v>118</v>
      </c>
      <c r="BX34">
        <v>165</v>
      </c>
      <c r="BY34">
        <v>215</v>
      </c>
      <c r="BZ34">
        <v>236</v>
      </c>
      <c r="CA34">
        <v>277</v>
      </c>
      <c r="CB34">
        <v>325</v>
      </c>
      <c r="CC34">
        <v>132</v>
      </c>
      <c r="CD34">
        <v>150</v>
      </c>
      <c r="CE34">
        <v>347</v>
      </c>
      <c r="CF34">
        <v>181</v>
      </c>
      <c r="CG34">
        <v>199</v>
      </c>
      <c r="CH34">
        <v>347</v>
      </c>
      <c r="CI34">
        <v>4.98212320575053</v>
      </c>
      <c r="CJ34">
        <v>50.003372619856997</v>
      </c>
      <c r="CK34">
        <v>161</v>
      </c>
      <c r="CL34">
        <v>146</v>
      </c>
      <c r="CM34">
        <v>136</v>
      </c>
      <c r="CN34">
        <v>122</v>
      </c>
      <c r="CO34">
        <v>1</v>
      </c>
      <c r="CP34" t="b">
        <v>1</v>
      </c>
      <c r="CQ34" t="s">
        <v>555</v>
      </c>
    </row>
    <row r="35" spans="1:95" x14ac:dyDescent="0.25">
      <c r="A35">
        <v>46</v>
      </c>
      <c r="B35" t="s">
        <v>41</v>
      </c>
      <c r="C35" t="s">
        <v>16</v>
      </c>
      <c r="D35">
        <v>16</v>
      </c>
      <c r="E35" t="s">
        <v>17</v>
      </c>
      <c r="F35" t="s">
        <v>17</v>
      </c>
      <c r="G35" t="s">
        <v>26</v>
      </c>
      <c r="H35" t="s">
        <v>573</v>
      </c>
      <c r="I35" t="s">
        <v>587</v>
      </c>
      <c r="J35">
        <v>91</v>
      </c>
      <c r="K35" s="30">
        <v>43834</v>
      </c>
      <c r="L35">
        <v>181</v>
      </c>
      <c r="M35" s="29">
        <v>11110</v>
      </c>
      <c r="N35">
        <v>136</v>
      </c>
      <c r="O35">
        <v>91</v>
      </c>
      <c r="P35">
        <v>182</v>
      </c>
      <c r="Q35" s="30">
        <v>43837</v>
      </c>
      <c r="R35">
        <v>273</v>
      </c>
      <c r="S35" s="29">
        <v>11202</v>
      </c>
      <c r="T35">
        <v>227.5</v>
      </c>
      <c r="U35">
        <v>92</v>
      </c>
      <c r="V35" t="s">
        <v>19</v>
      </c>
      <c r="W35" t="s">
        <v>37</v>
      </c>
      <c r="X35" t="s">
        <v>17</v>
      </c>
      <c r="Y35" t="s">
        <v>575</v>
      </c>
      <c r="Z35">
        <v>16</v>
      </c>
      <c r="AA35">
        <v>91.5</v>
      </c>
      <c r="AB35" t="s">
        <v>17</v>
      </c>
      <c r="AC35" t="s">
        <v>17</v>
      </c>
      <c r="AD35" t="s">
        <v>17</v>
      </c>
      <c r="AE35" t="s">
        <v>17</v>
      </c>
      <c r="AF35" t="s">
        <v>17</v>
      </c>
      <c r="AG35" t="s">
        <v>17</v>
      </c>
      <c r="AH35" t="s">
        <v>17</v>
      </c>
      <c r="AI35" t="s">
        <v>17</v>
      </c>
      <c r="AJ35" t="s">
        <v>17</v>
      </c>
      <c r="AK35" t="s">
        <v>17</v>
      </c>
      <c r="AL35" t="s">
        <v>17</v>
      </c>
      <c r="AM35" t="s">
        <v>17</v>
      </c>
      <c r="AN35" t="s">
        <v>17</v>
      </c>
      <c r="AO35" t="s">
        <v>17</v>
      </c>
      <c r="AP35" t="s">
        <v>17</v>
      </c>
      <c r="AQ35" t="s">
        <v>17</v>
      </c>
      <c r="AR35" t="s">
        <v>17</v>
      </c>
      <c r="AS35" t="s">
        <v>17</v>
      </c>
      <c r="AT35" t="s">
        <v>17</v>
      </c>
      <c r="AU35" t="s">
        <v>17</v>
      </c>
      <c r="AV35" t="s">
        <v>17</v>
      </c>
      <c r="AW35" t="s">
        <v>17</v>
      </c>
      <c r="AX35" t="s">
        <v>17</v>
      </c>
      <c r="AY35" t="s">
        <v>17</v>
      </c>
      <c r="AZ35" t="s">
        <v>17</v>
      </c>
      <c r="BA35" t="s">
        <v>17</v>
      </c>
      <c r="BB35" t="s">
        <v>17</v>
      </c>
      <c r="BC35" t="s">
        <v>17</v>
      </c>
      <c r="BD35" t="s">
        <v>17</v>
      </c>
      <c r="BE35" t="s">
        <v>17</v>
      </c>
      <c r="BF35" t="s">
        <v>17</v>
      </c>
      <c r="BG35" t="s">
        <v>17</v>
      </c>
      <c r="BH35" t="s">
        <v>17</v>
      </c>
      <c r="BI35" t="s">
        <v>17</v>
      </c>
      <c r="BJ35" t="s">
        <v>17</v>
      </c>
      <c r="BK35" t="s">
        <v>17</v>
      </c>
      <c r="BL35" t="s">
        <v>17</v>
      </c>
      <c r="BM35" t="s">
        <v>17</v>
      </c>
      <c r="BN35" t="s">
        <v>17</v>
      </c>
      <c r="BO35" t="s">
        <v>17</v>
      </c>
      <c r="BP35" t="s">
        <v>17</v>
      </c>
      <c r="BQ35" t="s">
        <v>17</v>
      </c>
      <c r="BR35" t="s">
        <v>17</v>
      </c>
      <c r="BS35" t="s">
        <v>17</v>
      </c>
      <c r="BT35" t="s">
        <v>17</v>
      </c>
      <c r="BU35" t="s">
        <v>17</v>
      </c>
      <c r="BV35" t="s">
        <v>17</v>
      </c>
      <c r="BW35" t="s">
        <v>17</v>
      </c>
      <c r="BX35" t="s">
        <v>17</v>
      </c>
      <c r="BY35" t="s">
        <v>17</v>
      </c>
      <c r="BZ35" t="s">
        <v>17</v>
      </c>
      <c r="CA35" t="s">
        <v>17</v>
      </c>
      <c r="CB35" t="s">
        <v>17</v>
      </c>
      <c r="CC35" t="s">
        <v>17</v>
      </c>
      <c r="CD35" t="s">
        <v>17</v>
      </c>
      <c r="CE35" t="s">
        <v>17</v>
      </c>
      <c r="CF35" t="s">
        <v>17</v>
      </c>
      <c r="CG35" t="s">
        <v>17</v>
      </c>
      <c r="CH35" t="s">
        <v>17</v>
      </c>
      <c r="CI35" t="s">
        <v>17</v>
      </c>
      <c r="CJ35" t="s">
        <v>17</v>
      </c>
      <c r="CK35" t="s">
        <v>17</v>
      </c>
      <c r="CL35" t="s">
        <v>17</v>
      </c>
      <c r="CM35" t="s">
        <v>17</v>
      </c>
      <c r="CN35" t="s">
        <v>17</v>
      </c>
      <c r="CO35" t="s">
        <v>17</v>
      </c>
      <c r="CP35" t="b">
        <v>0</v>
      </c>
      <c r="CQ35" t="s">
        <v>17</v>
      </c>
    </row>
    <row r="36" spans="1:95" x14ac:dyDescent="0.25">
      <c r="A36">
        <v>47</v>
      </c>
      <c r="B36" t="s">
        <v>41</v>
      </c>
      <c r="C36" t="s">
        <v>16</v>
      </c>
      <c r="D36">
        <v>16</v>
      </c>
      <c r="E36" t="s">
        <v>17</v>
      </c>
      <c r="F36" t="s">
        <v>17</v>
      </c>
      <c r="G36" t="s">
        <v>28</v>
      </c>
      <c r="I36" t="s">
        <v>588</v>
      </c>
      <c r="J36">
        <v>91</v>
      </c>
      <c r="K36" s="30">
        <v>43834</v>
      </c>
      <c r="L36">
        <v>151</v>
      </c>
      <c r="M36" s="29">
        <v>11444</v>
      </c>
      <c r="N36">
        <v>121</v>
      </c>
      <c r="O36">
        <v>61</v>
      </c>
      <c r="P36">
        <v>218</v>
      </c>
      <c r="Q36" s="30">
        <v>43990</v>
      </c>
      <c r="R36">
        <v>278</v>
      </c>
      <c r="S36" s="30">
        <v>43961</v>
      </c>
      <c r="T36">
        <v>248</v>
      </c>
      <c r="U36">
        <v>61</v>
      </c>
      <c r="V36" t="s">
        <v>19</v>
      </c>
      <c r="X36" t="s">
        <v>17</v>
      </c>
      <c r="Y36" t="s">
        <v>28</v>
      </c>
      <c r="Z36">
        <v>16</v>
      </c>
      <c r="AA36">
        <v>127</v>
      </c>
      <c r="AB36">
        <v>53.616067628734797</v>
      </c>
      <c r="AC36">
        <v>27.998972810942899</v>
      </c>
      <c r="AD36">
        <v>7622.1419704069403</v>
      </c>
      <c r="AE36">
        <v>-30.049857796956001</v>
      </c>
      <c r="AF36">
        <v>6.1063608900597197</v>
      </c>
      <c r="AG36">
        <v>51.980695510619</v>
      </c>
      <c r="AH36">
        <v>-7.0618715705298296</v>
      </c>
      <c r="AI36">
        <v>30.3636373139699</v>
      </c>
      <c r="AJ36">
        <v>17.615415899728301</v>
      </c>
      <c r="AK36">
        <v>82.012287853144997</v>
      </c>
      <c r="AL36">
        <v>1</v>
      </c>
      <c r="AM36">
        <v>2</v>
      </c>
      <c r="AN36">
        <v>7</v>
      </c>
      <c r="AO36">
        <v>7</v>
      </c>
      <c r="AP36">
        <v>10.166233519939</v>
      </c>
      <c r="AQ36">
        <v>48.187047034476102</v>
      </c>
      <c r="AR36">
        <v>0.46790111684797903</v>
      </c>
      <c r="AS36">
        <v>16.445034063691001</v>
      </c>
      <c r="AT36">
        <v>197.68511052848999</v>
      </c>
      <c r="AU36">
        <v>0.477050006460082</v>
      </c>
      <c r="AV36">
        <v>135</v>
      </c>
      <c r="AW36">
        <v>14.2463004158902</v>
      </c>
      <c r="AX36">
        <v>354</v>
      </c>
      <c r="AY36">
        <v>0.52058610752650303</v>
      </c>
      <c r="AZ36">
        <v>7.7116693397693403</v>
      </c>
      <c r="BA36">
        <v>1.22120144857222</v>
      </c>
      <c r="BB36">
        <v>1988.9510103100699</v>
      </c>
      <c r="BC36">
        <v>1480.9510103100699</v>
      </c>
      <c r="BD36">
        <v>1353.9510103100699</v>
      </c>
      <c r="BE36">
        <v>972.951010310073</v>
      </c>
      <c r="BF36">
        <v>718.951010310073</v>
      </c>
      <c r="BG36">
        <v>2753.9809464003802</v>
      </c>
      <c r="BH36">
        <v>1843.5482611427001</v>
      </c>
      <c r="BI36">
        <v>1639.3509158663001</v>
      </c>
      <c r="BJ36">
        <v>1083.3830425220599</v>
      </c>
      <c r="BK36">
        <v>762.74753672714405</v>
      </c>
      <c r="BL36">
        <v>2529.0910826414301</v>
      </c>
      <c r="BM36">
        <v>1757.78187531603</v>
      </c>
      <c r="BN36">
        <v>1578.41230636099</v>
      </c>
      <c r="BO36">
        <v>1072.49800545076</v>
      </c>
      <c r="BP36">
        <v>762.68907618848596</v>
      </c>
      <c r="BQ36">
        <v>0</v>
      </c>
      <c r="BR36">
        <v>0</v>
      </c>
      <c r="BS36">
        <v>0</v>
      </c>
      <c r="BT36">
        <v>9</v>
      </c>
      <c r="BU36">
        <v>39</v>
      </c>
      <c r="BV36">
        <v>87</v>
      </c>
      <c r="BW36">
        <v>118</v>
      </c>
      <c r="BX36">
        <v>165</v>
      </c>
      <c r="BY36">
        <v>215</v>
      </c>
      <c r="BZ36">
        <v>236</v>
      </c>
      <c r="CA36">
        <v>277</v>
      </c>
      <c r="CB36">
        <v>325</v>
      </c>
      <c r="CC36">
        <v>132</v>
      </c>
      <c r="CD36">
        <v>150</v>
      </c>
      <c r="CE36">
        <v>347</v>
      </c>
      <c r="CF36">
        <v>181</v>
      </c>
      <c r="CG36">
        <v>199</v>
      </c>
      <c r="CH36">
        <v>347</v>
      </c>
      <c r="CI36">
        <v>15.6610315772447</v>
      </c>
      <c r="CJ36">
        <v>70.001841778999506</v>
      </c>
      <c r="CK36">
        <v>37</v>
      </c>
      <c r="CL36">
        <v>22</v>
      </c>
      <c r="CM36">
        <v>12</v>
      </c>
      <c r="CN36">
        <v>-3</v>
      </c>
      <c r="CO36">
        <v>1</v>
      </c>
      <c r="CP36" t="b">
        <v>0</v>
      </c>
      <c r="CQ36">
        <v>1</v>
      </c>
    </row>
    <row r="37" spans="1:95" x14ac:dyDescent="0.25">
      <c r="A37">
        <v>48</v>
      </c>
      <c r="B37" t="s">
        <v>43</v>
      </c>
      <c r="C37" t="s">
        <v>16</v>
      </c>
      <c r="D37">
        <v>149</v>
      </c>
      <c r="E37" t="s">
        <v>17</v>
      </c>
      <c r="F37" t="s">
        <v>17</v>
      </c>
      <c r="G37" t="s">
        <v>33</v>
      </c>
      <c r="I37" t="s">
        <v>33</v>
      </c>
      <c r="J37">
        <v>121</v>
      </c>
      <c r="K37" s="30">
        <v>43835</v>
      </c>
      <c r="L37">
        <v>212</v>
      </c>
      <c r="M37" s="29">
        <v>11505</v>
      </c>
      <c r="N37">
        <v>166.5</v>
      </c>
      <c r="O37">
        <v>92</v>
      </c>
      <c r="P37">
        <v>274</v>
      </c>
      <c r="Q37" s="30">
        <v>43840</v>
      </c>
      <c r="R37">
        <v>334</v>
      </c>
      <c r="S37" s="29">
        <v>11263</v>
      </c>
      <c r="T37">
        <v>304</v>
      </c>
      <c r="U37">
        <v>61</v>
      </c>
      <c r="V37" t="s">
        <v>19</v>
      </c>
      <c r="X37" t="s">
        <v>17</v>
      </c>
      <c r="Y37" t="s">
        <v>33</v>
      </c>
      <c r="Z37">
        <v>149</v>
      </c>
      <c r="AA37">
        <v>137.5</v>
      </c>
      <c r="AB37">
        <v>10.108903885362899</v>
      </c>
      <c r="AC37">
        <v>2.1661177818900001</v>
      </c>
      <c r="AD37">
        <v>358.1376291496</v>
      </c>
      <c r="AE37">
        <v>13.0114441064833</v>
      </c>
      <c r="AF37">
        <v>27.869514049253301</v>
      </c>
      <c r="AG37">
        <v>84.132765312600199</v>
      </c>
      <c r="AH37">
        <v>25.8473346025818</v>
      </c>
      <c r="AI37">
        <v>1.6113729670822201</v>
      </c>
      <c r="AJ37">
        <v>30.9976645250986</v>
      </c>
      <c r="AK37">
        <v>212.10488760216299</v>
      </c>
      <c r="AL37">
        <v>8</v>
      </c>
      <c r="AM37">
        <v>1</v>
      </c>
      <c r="AN37">
        <v>4</v>
      </c>
      <c r="AO37">
        <v>8</v>
      </c>
      <c r="AP37">
        <v>27.589923353883499</v>
      </c>
      <c r="AQ37">
        <v>143.42412722984</v>
      </c>
      <c r="AR37">
        <v>0.555018481773773</v>
      </c>
      <c r="AS37">
        <v>13.4807532465008</v>
      </c>
      <c r="AT37">
        <v>228.78993281359499</v>
      </c>
      <c r="AU37">
        <v>1.0536855785480401E-2</v>
      </c>
      <c r="AV37">
        <v>15</v>
      </c>
      <c r="AW37">
        <v>1.5315705698413999</v>
      </c>
      <c r="AX37">
        <v>227</v>
      </c>
      <c r="AY37">
        <v>0.89007833464978903</v>
      </c>
      <c r="AZ37">
        <v>-0.115083389444607</v>
      </c>
      <c r="BA37">
        <v>1.77052219682616</v>
      </c>
      <c r="BB37">
        <v>3673.10482818128</v>
      </c>
      <c r="BC37">
        <v>3121.10482818128</v>
      </c>
      <c r="BD37">
        <v>2983.10482818128</v>
      </c>
      <c r="BE37">
        <v>2569.10482818128</v>
      </c>
      <c r="BF37">
        <v>2293.10482818128</v>
      </c>
      <c r="BG37">
        <v>10126.3130125229</v>
      </c>
      <c r="BH37">
        <v>8666.31301252294</v>
      </c>
      <c r="BI37">
        <v>8301.31301252294</v>
      </c>
      <c r="BJ37">
        <v>7206.31301252294</v>
      </c>
      <c r="BK37">
        <v>6476.31301252294</v>
      </c>
      <c r="BL37" t="s">
        <v>17</v>
      </c>
      <c r="BM37" t="s">
        <v>17</v>
      </c>
      <c r="BN37" t="s">
        <v>17</v>
      </c>
      <c r="BO37" t="s">
        <v>17</v>
      </c>
      <c r="BP37" t="s">
        <v>17</v>
      </c>
      <c r="BQ37">
        <v>0</v>
      </c>
      <c r="BR37">
        <v>0</v>
      </c>
      <c r="BS37">
        <v>0</v>
      </c>
      <c r="BT37">
        <v>0</v>
      </c>
      <c r="BU37">
        <v>0</v>
      </c>
      <c r="BV37">
        <v>0</v>
      </c>
      <c r="BW37">
        <v>0</v>
      </c>
      <c r="BX37">
        <v>0</v>
      </c>
      <c r="BY37">
        <v>0</v>
      </c>
      <c r="BZ37">
        <v>0</v>
      </c>
      <c r="CA37">
        <v>0</v>
      </c>
      <c r="CB37">
        <v>0</v>
      </c>
      <c r="CC37">
        <v>159</v>
      </c>
      <c r="CD37">
        <v>365</v>
      </c>
      <c r="CE37">
        <v>159</v>
      </c>
      <c r="CF37">
        <v>159</v>
      </c>
      <c r="CG37">
        <v>365</v>
      </c>
      <c r="CH37">
        <v>159</v>
      </c>
      <c r="CI37">
        <v>26.616701653487599</v>
      </c>
      <c r="CJ37">
        <v>159.117836223322</v>
      </c>
      <c r="CK37">
        <v>365</v>
      </c>
      <c r="CL37">
        <v>365</v>
      </c>
      <c r="CM37">
        <v>365</v>
      </c>
      <c r="CN37">
        <v>365</v>
      </c>
      <c r="CO37">
        <v>3</v>
      </c>
      <c r="CP37" t="b">
        <v>0</v>
      </c>
      <c r="CQ37">
        <v>3</v>
      </c>
    </row>
    <row r="38" spans="1:95" x14ac:dyDescent="0.25">
      <c r="A38">
        <v>49</v>
      </c>
      <c r="B38" t="s">
        <v>43</v>
      </c>
      <c r="C38" t="s">
        <v>16</v>
      </c>
      <c r="D38">
        <v>149</v>
      </c>
      <c r="E38" t="s">
        <v>17</v>
      </c>
      <c r="F38" t="s">
        <v>17</v>
      </c>
      <c r="G38" t="s">
        <v>20</v>
      </c>
      <c r="I38" t="s">
        <v>589</v>
      </c>
      <c r="J38">
        <v>60</v>
      </c>
      <c r="K38" s="30">
        <v>43833</v>
      </c>
      <c r="L38">
        <v>120</v>
      </c>
      <c r="M38" s="29">
        <v>11049</v>
      </c>
      <c r="N38">
        <v>90</v>
      </c>
      <c r="O38">
        <v>61</v>
      </c>
      <c r="P38">
        <v>213</v>
      </c>
      <c r="Q38" s="30">
        <v>43838</v>
      </c>
      <c r="R38">
        <v>273</v>
      </c>
      <c r="S38" s="29">
        <v>11202</v>
      </c>
      <c r="T38">
        <v>243</v>
      </c>
      <c r="U38">
        <v>61</v>
      </c>
      <c r="V38" t="s">
        <v>19</v>
      </c>
      <c r="X38" t="s">
        <v>17</v>
      </c>
      <c r="Y38" t="s">
        <v>20</v>
      </c>
      <c r="Z38">
        <v>149</v>
      </c>
      <c r="AA38">
        <v>153</v>
      </c>
      <c r="AB38">
        <v>7.5914348032792196</v>
      </c>
      <c r="AC38">
        <v>2.3254814236074601</v>
      </c>
      <c r="AD38">
        <v>4225.7319437431097</v>
      </c>
      <c r="AE38">
        <v>15.2078954959899</v>
      </c>
      <c r="AF38">
        <v>27.421379515640499</v>
      </c>
      <c r="AG38">
        <v>91.411847255037102</v>
      </c>
      <c r="AH38">
        <v>25.4261106346821</v>
      </c>
      <c r="AI38">
        <v>7.4428158223170504</v>
      </c>
      <c r="AJ38">
        <v>29.5224497093038</v>
      </c>
      <c r="AK38">
        <v>188.113327422471</v>
      </c>
      <c r="AL38">
        <v>8</v>
      </c>
      <c r="AM38">
        <v>1</v>
      </c>
      <c r="AN38">
        <v>3</v>
      </c>
      <c r="AO38">
        <v>6</v>
      </c>
      <c r="AP38">
        <v>29.251949019977499</v>
      </c>
      <c r="AQ38">
        <v>89.856629293175004</v>
      </c>
      <c r="AR38">
        <v>0.57365430322619704</v>
      </c>
      <c r="AS38">
        <v>12.8853174737116</v>
      </c>
      <c r="AT38">
        <v>238.052854890633</v>
      </c>
      <c r="AU38">
        <v>5.0192825776930197E-2</v>
      </c>
      <c r="AV38">
        <v>15</v>
      </c>
      <c r="AW38">
        <v>1.35492829575413</v>
      </c>
      <c r="AX38">
        <v>166</v>
      </c>
      <c r="AY38">
        <v>0.51871651740962998</v>
      </c>
      <c r="AZ38">
        <v>-0.64660047100239004</v>
      </c>
      <c r="BA38">
        <v>1.5338276657177199</v>
      </c>
      <c r="BB38">
        <v>4122.79776886952</v>
      </c>
      <c r="BC38">
        <v>3510.79776886952</v>
      </c>
      <c r="BD38">
        <v>3357.79776886952</v>
      </c>
      <c r="BE38">
        <v>2898.79776886952</v>
      </c>
      <c r="BF38">
        <v>2592.79776886952</v>
      </c>
      <c r="BG38">
        <v>10005.026251048601</v>
      </c>
      <c r="BH38">
        <v>8545.0262510485609</v>
      </c>
      <c r="BI38">
        <v>8180.02625104855</v>
      </c>
      <c r="BJ38">
        <v>7085.02625104855</v>
      </c>
      <c r="BK38">
        <v>6355.02625104855</v>
      </c>
      <c r="BL38" t="s">
        <v>17</v>
      </c>
      <c r="BM38" t="s">
        <v>17</v>
      </c>
      <c r="BN38" t="s">
        <v>17</v>
      </c>
      <c r="BO38" t="s">
        <v>17</v>
      </c>
      <c r="BP38" t="s">
        <v>17</v>
      </c>
      <c r="BQ38">
        <v>0</v>
      </c>
      <c r="BR38">
        <v>0</v>
      </c>
      <c r="BS38">
        <v>0</v>
      </c>
      <c r="BT38">
        <v>0</v>
      </c>
      <c r="BU38">
        <v>0</v>
      </c>
      <c r="BV38">
        <v>0</v>
      </c>
      <c r="BW38">
        <v>0</v>
      </c>
      <c r="BX38">
        <v>0</v>
      </c>
      <c r="BY38">
        <v>0</v>
      </c>
      <c r="BZ38">
        <v>0</v>
      </c>
      <c r="CA38">
        <v>0</v>
      </c>
      <c r="CB38">
        <v>0</v>
      </c>
      <c r="CC38">
        <v>214</v>
      </c>
      <c r="CD38">
        <v>365</v>
      </c>
      <c r="CE38">
        <v>214</v>
      </c>
      <c r="CF38">
        <v>214</v>
      </c>
      <c r="CG38">
        <v>365</v>
      </c>
      <c r="CH38">
        <v>214</v>
      </c>
      <c r="CI38">
        <v>26.946390646206002</v>
      </c>
      <c r="CJ38">
        <v>139.29567580590299</v>
      </c>
      <c r="CK38">
        <v>365</v>
      </c>
      <c r="CL38">
        <v>365</v>
      </c>
      <c r="CM38">
        <v>365</v>
      </c>
      <c r="CN38">
        <v>365</v>
      </c>
      <c r="CO38">
        <v>3</v>
      </c>
      <c r="CP38" t="b">
        <v>0</v>
      </c>
      <c r="CQ38">
        <v>3</v>
      </c>
    </row>
    <row r="39" spans="1:95" x14ac:dyDescent="0.25">
      <c r="A39">
        <v>50</v>
      </c>
      <c r="B39" t="s">
        <v>43</v>
      </c>
      <c r="C39" t="s">
        <v>16</v>
      </c>
      <c r="D39">
        <v>149</v>
      </c>
      <c r="E39" t="s">
        <v>17</v>
      </c>
      <c r="F39" t="s">
        <v>17</v>
      </c>
      <c r="G39" t="s">
        <v>20</v>
      </c>
      <c r="H39">
        <v>2</v>
      </c>
      <c r="I39" t="s">
        <v>590</v>
      </c>
      <c r="J39">
        <v>213</v>
      </c>
      <c r="K39" s="30">
        <v>43838</v>
      </c>
      <c r="L39">
        <v>273</v>
      </c>
      <c r="M39" s="29">
        <v>11202</v>
      </c>
      <c r="N39">
        <v>243</v>
      </c>
      <c r="O39">
        <v>61</v>
      </c>
      <c r="P39">
        <v>335</v>
      </c>
      <c r="Q39" s="30">
        <v>43842</v>
      </c>
      <c r="R39">
        <v>31</v>
      </c>
      <c r="S39" s="29">
        <v>11324</v>
      </c>
      <c r="T39">
        <v>0.5</v>
      </c>
      <c r="U39">
        <v>62</v>
      </c>
      <c r="V39" t="s">
        <v>19</v>
      </c>
      <c r="X39" t="s">
        <v>17</v>
      </c>
      <c r="Y39" t="s">
        <v>591</v>
      </c>
      <c r="Z39">
        <v>149</v>
      </c>
      <c r="AA39">
        <v>122.5</v>
      </c>
      <c r="AB39">
        <v>7.59616418778492</v>
      </c>
      <c r="AC39">
        <v>2.32751439936477</v>
      </c>
      <c r="AD39">
        <v>4234.1884888681798</v>
      </c>
      <c r="AE39">
        <v>15.2011033637227</v>
      </c>
      <c r="AF39">
        <v>27.421770398058499</v>
      </c>
      <c r="AG39">
        <v>91.401152311300606</v>
      </c>
      <c r="AH39">
        <v>25.426528362830901</v>
      </c>
      <c r="AI39">
        <v>7.4331153859069898</v>
      </c>
      <c r="AJ39">
        <v>29.524602182027898</v>
      </c>
      <c r="AK39">
        <v>188.03256369373599</v>
      </c>
      <c r="AL39">
        <v>8</v>
      </c>
      <c r="AM39">
        <v>1</v>
      </c>
      <c r="AN39">
        <v>3</v>
      </c>
      <c r="AO39">
        <v>6</v>
      </c>
      <c r="AP39">
        <v>25.6974552736535</v>
      </c>
      <c r="AQ39">
        <v>130.297501114369</v>
      </c>
      <c r="AR39">
        <v>0.35290556768679499</v>
      </c>
      <c r="AS39">
        <v>12.9708745923097</v>
      </c>
      <c r="AT39">
        <v>186.38758611620301</v>
      </c>
      <c r="AU39">
        <v>5.0123472685722099E-2</v>
      </c>
      <c r="AV39">
        <v>15</v>
      </c>
      <c r="AW39">
        <v>1.3538587073838999</v>
      </c>
      <c r="AX39">
        <v>166</v>
      </c>
      <c r="AY39">
        <v>1.00322557959092</v>
      </c>
      <c r="AZ39">
        <v>-0.64546464452521202</v>
      </c>
      <c r="BA39">
        <v>1.5342632341390701</v>
      </c>
      <c r="BB39">
        <v>3323.7415512348298</v>
      </c>
      <c r="BC39">
        <v>2831.7415512348298</v>
      </c>
      <c r="BD39">
        <v>2708.7415512348298</v>
      </c>
      <c r="BE39">
        <v>2339.7415512348298</v>
      </c>
      <c r="BF39">
        <v>2093.7415512348298</v>
      </c>
      <c r="BG39">
        <v>10005.1693456963</v>
      </c>
      <c r="BH39">
        <v>8545.1693456963294</v>
      </c>
      <c r="BI39">
        <v>8180.1693456963403</v>
      </c>
      <c r="BJ39">
        <v>7085.1693456963403</v>
      </c>
      <c r="BK39">
        <v>6355.1693456963403</v>
      </c>
      <c r="BL39" t="s">
        <v>17</v>
      </c>
      <c r="BM39" t="s">
        <v>17</v>
      </c>
      <c r="BN39" t="s">
        <v>17</v>
      </c>
      <c r="BO39" t="s">
        <v>17</v>
      </c>
      <c r="BP39" t="s">
        <v>17</v>
      </c>
      <c r="BQ39">
        <v>0</v>
      </c>
      <c r="BR39">
        <v>0</v>
      </c>
      <c r="BS39">
        <v>0</v>
      </c>
      <c r="BT39">
        <v>0</v>
      </c>
      <c r="BU39">
        <v>0</v>
      </c>
      <c r="BV39">
        <v>0</v>
      </c>
      <c r="BW39">
        <v>0</v>
      </c>
      <c r="BX39">
        <v>0</v>
      </c>
      <c r="BY39">
        <v>0</v>
      </c>
      <c r="BZ39">
        <v>0</v>
      </c>
      <c r="CA39">
        <v>0</v>
      </c>
      <c r="CB39">
        <v>0</v>
      </c>
      <c r="CC39">
        <v>214</v>
      </c>
      <c r="CD39">
        <v>365</v>
      </c>
      <c r="CE39">
        <v>214</v>
      </c>
      <c r="CF39">
        <v>214</v>
      </c>
      <c r="CG39">
        <v>365</v>
      </c>
      <c r="CH39">
        <v>214</v>
      </c>
      <c r="CI39">
        <v>27.022289034429502</v>
      </c>
      <c r="CJ39">
        <v>72.935403406792503</v>
      </c>
      <c r="CK39">
        <v>365</v>
      </c>
      <c r="CL39">
        <v>365</v>
      </c>
      <c r="CM39">
        <v>365</v>
      </c>
      <c r="CN39">
        <v>365</v>
      </c>
      <c r="CO39">
        <v>3</v>
      </c>
      <c r="CP39" t="b">
        <v>1</v>
      </c>
      <c r="CQ39" t="s">
        <v>583</v>
      </c>
    </row>
    <row r="40" spans="1:95" x14ac:dyDescent="0.25">
      <c r="A40">
        <v>51</v>
      </c>
      <c r="B40" t="s">
        <v>43</v>
      </c>
      <c r="C40" t="s">
        <v>16</v>
      </c>
      <c r="D40">
        <v>149</v>
      </c>
      <c r="E40" t="s">
        <v>17</v>
      </c>
      <c r="F40" t="s">
        <v>17</v>
      </c>
      <c r="G40" t="s">
        <v>30</v>
      </c>
      <c r="I40" t="s">
        <v>30</v>
      </c>
      <c r="J40">
        <v>121</v>
      </c>
      <c r="K40" s="30">
        <v>43835</v>
      </c>
      <c r="L40">
        <v>212</v>
      </c>
      <c r="M40" s="29">
        <v>11505</v>
      </c>
      <c r="N40">
        <v>166.5</v>
      </c>
      <c r="O40">
        <v>92</v>
      </c>
      <c r="P40">
        <v>274</v>
      </c>
      <c r="Q40" s="30">
        <v>43840</v>
      </c>
      <c r="R40">
        <v>334</v>
      </c>
      <c r="S40" s="29">
        <v>11263</v>
      </c>
      <c r="T40">
        <v>304</v>
      </c>
      <c r="U40">
        <v>61</v>
      </c>
      <c r="V40" t="s">
        <v>19</v>
      </c>
      <c r="X40" t="s">
        <v>17</v>
      </c>
      <c r="Y40" t="s">
        <v>30</v>
      </c>
      <c r="Z40">
        <v>149</v>
      </c>
      <c r="AA40">
        <v>137.5</v>
      </c>
      <c r="AB40">
        <v>9.7171034132124205</v>
      </c>
      <c r="AC40">
        <v>2.2532963729120801</v>
      </c>
      <c r="AD40">
        <v>1512.19528258316</v>
      </c>
      <c r="AE40">
        <v>13.1829183225951</v>
      </c>
      <c r="AF40">
        <v>27.6824016182169</v>
      </c>
      <c r="AG40">
        <v>86.205965702300205</v>
      </c>
      <c r="AH40">
        <v>25.670846320911501</v>
      </c>
      <c r="AI40">
        <v>2.4968214875508998</v>
      </c>
      <c r="AJ40">
        <v>30.566187943193199</v>
      </c>
      <c r="AK40">
        <v>201.61547150443801</v>
      </c>
      <c r="AL40">
        <v>8</v>
      </c>
      <c r="AM40">
        <v>1</v>
      </c>
      <c r="AN40">
        <v>4</v>
      </c>
      <c r="AO40">
        <v>8</v>
      </c>
      <c r="AP40">
        <v>27.3033969032955</v>
      </c>
      <c r="AQ40">
        <v>151.31182572003999</v>
      </c>
      <c r="AR40">
        <v>0.539760734567304</v>
      </c>
      <c r="AS40">
        <v>13.4560003373321</v>
      </c>
      <c r="AT40">
        <v>224.723056261122</v>
      </c>
      <c r="AU40">
        <v>1.62979416127941E-2</v>
      </c>
      <c r="AV40">
        <v>15</v>
      </c>
      <c r="AW40">
        <v>1.4891270377847601</v>
      </c>
      <c r="AX40">
        <v>227</v>
      </c>
      <c r="AY40">
        <v>0.95963941559948795</v>
      </c>
      <c r="AZ40">
        <v>-0.20457272432215801</v>
      </c>
      <c r="BA40">
        <v>1.73997138704972</v>
      </c>
      <c r="BB40">
        <v>3644.9466522050402</v>
      </c>
      <c r="BC40">
        <v>3092.9466522050402</v>
      </c>
      <c r="BD40">
        <v>2954.9466522050402</v>
      </c>
      <c r="BE40">
        <v>2540.9466522050402</v>
      </c>
      <c r="BF40">
        <v>2264.9466522050402</v>
      </c>
      <c r="BG40">
        <v>10078.691580648099</v>
      </c>
      <c r="BH40">
        <v>8618.6915806480592</v>
      </c>
      <c r="BI40">
        <v>8253.6915806480592</v>
      </c>
      <c r="BJ40">
        <v>7158.6915806480602</v>
      </c>
      <c r="BK40">
        <v>6428.6915806480602</v>
      </c>
      <c r="BL40" t="s">
        <v>17</v>
      </c>
      <c r="BM40" t="s">
        <v>17</v>
      </c>
      <c r="BN40" t="s">
        <v>17</v>
      </c>
      <c r="BO40" t="s">
        <v>17</v>
      </c>
      <c r="BP40" t="s">
        <v>17</v>
      </c>
      <c r="BQ40">
        <v>0</v>
      </c>
      <c r="BR40">
        <v>0</v>
      </c>
      <c r="BS40">
        <v>0</v>
      </c>
      <c r="BT40">
        <v>0</v>
      </c>
      <c r="BU40">
        <v>0</v>
      </c>
      <c r="BV40">
        <v>0</v>
      </c>
      <c r="BW40">
        <v>0</v>
      </c>
      <c r="BX40">
        <v>0</v>
      </c>
      <c r="BY40">
        <v>0</v>
      </c>
      <c r="BZ40">
        <v>0</v>
      </c>
      <c r="CA40">
        <v>0</v>
      </c>
      <c r="CB40">
        <v>0</v>
      </c>
      <c r="CC40">
        <v>167</v>
      </c>
      <c r="CD40">
        <v>365</v>
      </c>
      <c r="CE40">
        <v>167</v>
      </c>
      <c r="CF40">
        <v>167</v>
      </c>
      <c r="CG40">
        <v>365</v>
      </c>
      <c r="CH40">
        <v>167</v>
      </c>
      <c r="CI40">
        <v>26.412656900036499</v>
      </c>
      <c r="CJ40">
        <v>157.36171042166399</v>
      </c>
      <c r="CK40">
        <v>365</v>
      </c>
      <c r="CL40">
        <v>365</v>
      </c>
      <c r="CM40">
        <v>365</v>
      </c>
      <c r="CN40">
        <v>365</v>
      </c>
      <c r="CO40">
        <v>3</v>
      </c>
      <c r="CP40" t="b">
        <v>0</v>
      </c>
      <c r="CQ40">
        <v>3</v>
      </c>
    </row>
    <row r="41" spans="1:95" x14ac:dyDescent="0.25">
      <c r="A41">
        <v>52</v>
      </c>
      <c r="B41" t="s">
        <v>43</v>
      </c>
      <c r="C41" t="s">
        <v>16</v>
      </c>
      <c r="D41">
        <v>149</v>
      </c>
      <c r="E41" t="s">
        <v>17</v>
      </c>
      <c r="F41" t="s">
        <v>17</v>
      </c>
      <c r="G41" t="s">
        <v>29</v>
      </c>
      <c r="I41" t="s">
        <v>29</v>
      </c>
      <c r="J41">
        <v>91</v>
      </c>
      <c r="K41" s="30">
        <v>43834</v>
      </c>
      <c r="L41">
        <v>151</v>
      </c>
      <c r="M41" s="29">
        <v>11444</v>
      </c>
      <c r="N41">
        <v>121</v>
      </c>
      <c r="O41">
        <v>61</v>
      </c>
      <c r="P41">
        <v>213</v>
      </c>
      <c r="Q41" s="30">
        <v>43838</v>
      </c>
      <c r="R41">
        <v>273</v>
      </c>
      <c r="S41" s="29">
        <v>11202</v>
      </c>
      <c r="T41">
        <v>243</v>
      </c>
      <c r="U41">
        <v>61</v>
      </c>
      <c r="V41" t="s">
        <v>19</v>
      </c>
      <c r="W41" t="s">
        <v>44</v>
      </c>
      <c r="X41" t="s">
        <v>17</v>
      </c>
      <c r="Y41" t="s">
        <v>29</v>
      </c>
      <c r="Z41">
        <v>149</v>
      </c>
      <c r="AA41">
        <v>122</v>
      </c>
      <c r="AB41">
        <v>9.8558337175738799</v>
      </c>
      <c r="AC41">
        <v>1.74134747723543</v>
      </c>
      <c r="AD41">
        <v>191.10141378340799</v>
      </c>
      <c r="AE41">
        <v>13.5393296850722</v>
      </c>
      <c r="AF41">
        <v>27.857052551612099</v>
      </c>
      <c r="AG41">
        <v>85.729810476089497</v>
      </c>
      <c r="AH41">
        <v>25.768563455403498</v>
      </c>
      <c r="AI41">
        <v>1.9232625294293999</v>
      </c>
      <c r="AJ41">
        <v>30.754684725038199</v>
      </c>
      <c r="AK41">
        <v>206.486260226426</v>
      </c>
      <c r="AL41">
        <v>8</v>
      </c>
      <c r="AM41">
        <v>1</v>
      </c>
      <c r="AN41">
        <v>4</v>
      </c>
      <c r="AO41">
        <v>8</v>
      </c>
      <c r="AP41">
        <v>30.0248130267668</v>
      </c>
      <c r="AQ41">
        <v>88.311554289082594</v>
      </c>
      <c r="AR41">
        <v>0.61706390229113195</v>
      </c>
      <c r="AS41">
        <v>13.2035227662483</v>
      </c>
      <c r="AT41">
        <v>247.89822378733999</v>
      </c>
      <c r="AU41">
        <v>1.25857485618051E-2</v>
      </c>
      <c r="AV41">
        <v>15</v>
      </c>
      <c r="AW41">
        <v>1.5212335041537699</v>
      </c>
      <c r="AX41">
        <v>227</v>
      </c>
      <c r="AY41">
        <v>0.48685848442269197</v>
      </c>
      <c r="AZ41">
        <v>-0.26076238135000601</v>
      </c>
      <c r="BA41">
        <v>1.7425106960288099</v>
      </c>
      <c r="BB41">
        <v>3315.6516308024902</v>
      </c>
      <c r="BC41">
        <v>2827.6516308024902</v>
      </c>
      <c r="BD41">
        <v>2705.6516308024902</v>
      </c>
      <c r="BE41">
        <v>2339.6516308024902</v>
      </c>
      <c r="BF41">
        <v>2095.6516308024902</v>
      </c>
      <c r="BG41">
        <v>10130.362144364201</v>
      </c>
      <c r="BH41">
        <v>8670.3621443642405</v>
      </c>
      <c r="BI41">
        <v>8305.3621443642405</v>
      </c>
      <c r="BJ41">
        <v>7210.3621443642396</v>
      </c>
      <c r="BK41">
        <v>6480.3621443642396</v>
      </c>
      <c r="BL41" t="s">
        <v>17</v>
      </c>
      <c r="BM41" t="s">
        <v>17</v>
      </c>
      <c r="BN41" t="s">
        <v>17</v>
      </c>
      <c r="BO41" t="s">
        <v>17</v>
      </c>
      <c r="BP41" t="s">
        <v>17</v>
      </c>
      <c r="BQ41">
        <v>0</v>
      </c>
      <c r="BR41">
        <v>0</v>
      </c>
      <c r="BS41">
        <v>0</v>
      </c>
      <c r="BT41">
        <v>0</v>
      </c>
      <c r="BU41">
        <v>0</v>
      </c>
      <c r="BV41">
        <v>0</v>
      </c>
      <c r="BW41">
        <v>0</v>
      </c>
      <c r="BX41">
        <v>0</v>
      </c>
      <c r="BY41">
        <v>0</v>
      </c>
      <c r="BZ41">
        <v>0</v>
      </c>
      <c r="CA41">
        <v>0</v>
      </c>
      <c r="CB41">
        <v>0</v>
      </c>
      <c r="CC41">
        <v>164</v>
      </c>
      <c r="CD41">
        <v>365</v>
      </c>
      <c r="CE41">
        <v>164</v>
      </c>
      <c r="CF41">
        <v>164</v>
      </c>
      <c r="CG41">
        <v>365</v>
      </c>
      <c r="CH41">
        <v>164</v>
      </c>
      <c r="CI41">
        <v>27.1774888142515</v>
      </c>
      <c r="CJ41">
        <v>159.10152230381999</v>
      </c>
      <c r="CK41">
        <v>365</v>
      </c>
      <c r="CL41">
        <v>365</v>
      </c>
      <c r="CM41">
        <v>365</v>
      </c>
      <c r="CN41">
        <v>365</v>
      </c>
      <c r="CO41">
        <v>3</v>
      </c>
      <c r="CP41" t="b">
        <v>0</v>
      </c>
      <c r="CQ41">
        <v>3</v>
      </c>
    </row>
    <row r="42" spans="1:95" x14ac:dyDescent="0.25">
      <c r="A42">
        <v>53</v>
      </c>
      <c r="B42" t="s">
        <v>43</v>
      </c>
      <c r="C42" t="s">
        <v>16</v>
      </c>
      <c r="D42">
        <v>149</v>
      </c>
      <c r="E42" t="s">
        <v>17</v>
      </c>
      <c r="F42" t="s">
        <v>17</v>
      </c>
      <c r="G42" t="s">
        <v>29</v>
      </c>
      <c r="H42" t="s">
        <v>592</v>
      </c>
      <c r="I42" t="s">
        <v>593</v>
      </c>
      <c r="J42">
        <v>121</v>
      </c>
      <c r="K42" s="30">
        <v>43835</v>
      </c>
      <c r="L42">
        <v>212</v>
      </c>
      <c r="M42" s="29">
        <v>11505</v>
      </c>
      <c r="N42">
        <v>166.5</v>
      </c>
      <c r="O42">
        <v>92</v>
      </c>
      <c r="P42">
        <v>305</v>
      </c>
      <c r="Q42" s="30">
        <v>43841</v>
      </c>
      <c r="R42">
        <v>365</v>
      </c>
      <c r="S42" s="29">
        <v>11658</v>
      </c>
      <c r="T42">
        <v>335</v>
      </c>
      <c r="U42">
        <v>61</v>
      </c>
      <c r="V42" t="s">
        <v>19</v>
      </c>
      <c r="X42" t="s">
        <v>17</v>
      </c>
      <c r="Y42" t="s">
        <v>594</v>
      </c>
      <c r="Z42">
        <v>149</v>
      </c>
      <c r="AA42">
        <v>168.5</v>
      </c>
      <c r="AB42" t="s">
        <v>17</v>
      </c>
      <c r="AC42" t="s">
        <v>17</v>
      </c>
      <c r="AD42" t="s">
        <v>17</v>
      </c>
      <c r="AE42" t="s">
        <v>17</v>
      </c>
      <c r="AF42" t="s">
        <v>17</v>
      </c>
      <c r="AG42" t="s">
        <v>17</v>
      </c>
      <c r="AH42" t="s">
        <v>17</v>
      </c>
      <c r="AI42" t="s">
        <v>17</v>
      </c>
      <c r="AJ42" t="s">
        <v>17</v>
      </c>
      <c r="AK42" t="s">
        <v>17</v>
      </c>
      <c r="AL42" t="s">
        <v>17</v>
      </c>
      <c r="AM42" t="s">
        <v>17</v>
      </c>
      <c r="AN42" t="s">
        <v>17</v>
      </c>
      <c r="AO42" t="s">
        <v>17</v>
      </c>
      <c r="AP42" t="s">
        <v>17</v>
      </c>
      <c r="AQ42" t="s">
        <v>17</v>
      </c>
      <c r="AR42" t="s">
        <v>17</v>
      </c>
      <c r="AS42" t="s">
        <v>17</v>
      </c>
      <c r="AT42" t="s">
        <v>17</v>
      </c>
      <c r="AU42" t="s">
        <v>17</v>
      </c>
      <c r="AV42" t="s">
        <v>17</v>
      </c>
      <c r="AW42" t="s">
        <v>17</v>
      </c>
      <c r="AX42" t="s">
        <v>17</v>
      </c>
      <c r="AY42" t="s">
        <v>17</v>
      </c>
      <c r="AZ42" t="s">
        <v>17</v>
      </c>
      <c r="BA42" t="s">
        <v>17</v>
      </c>
      <c r="BB42" t="s">
        <v>17</v>
      </c>
      <c r="BC42" t="s">
        <v>17</v>
      </c>
      <c r="BD42" t="s">
        <v>17</v>
      </c>
      <c r="BE42" t="s">
        <v>17</v>
      </c>
      <c r="BF42" t="s">
        <v>17</v>
      </c>
      <c r="BG42" t="s">
        <v>17</v>
      </c>
      <c r="BH42" t="s">
        <v>17</v>
      </c>
      <c r="BI42" t="s">
        <v>17</v>
      </c>
      <c r="BJ42" t="s">
        <v>17</v>
      </c>
      <c r="BK42" t="s">
        <v>17</v>
      </c>
      <c r="BL42" t="s">
        <v>17</v>
      </c>
      <c r="BM42" t="s">
        <v>17</v>
      </c>
      <c r="BN42" t="s">
        <v>17</v>
      </c>
      <c r="BO42" t="s">
        <v>17</v>
      </c>
      <c r="BP42" t="s">
        <v>17</v>
      </c>
      <c r="BQ42" t="s">
        <v>17</v>
      </c>
      <c r="BR42" t="s">
        <v>17</v>
      </c>
      <c r="BS42" t="s">
        <v>17</v>
      </c>
      <c r="BT42" t="s">
        <v>17</v>
      </c>
      <c r="BU42" t="s">
        <v>17</v>
      </c>
      <c r="BV42" t="s">
        <v>17</v>
      </c>
      <c r="BW42" t="s">
        <v>17</v>
      </c>
      <c r="BX42" t="s">
        <v>17</v>
      </c>
      <c r="BY42" t="s">
        <v>17</v>
      </c>
      <c r="BZ42" t="s">
        <v>17</v>
      </c>
      <c r="CA42" t="s">
        <v>17</v>
      </c>
      <c r="CB42" t="s">
        <v>17</v>
      </c>
      <c r="CC42" t="s">
        <v>17</v>
      </c>
      <c r="CD42" t="s">
        <v>17</v>
      </c>
      <c r="CE42" t="s">
        <v>17</v>
      </c>
      <c r="CF42" t="s">
        <v>17</v>
      </c>
      <c r="CG42" t="s">
        <v>17</v>
      </c>
      <c r="CH42" t="s">
        <v>17</v>
      </c>
      <c r="CI42" t="s">
        <v>17</v>
      </c>
      <c r="CJ42" t="s">
        <v>17</v>
      </c>
      <c r="CK42" t="s">
        <v>17</v>
      </c>
      <c r="CL42" t="s">
        <v>17</v>
      </c>
      <c r="CM42" t="s">
        <v>17</v>
      </c>
      <c r="CN42" t="s">
        <v>17</v>
      </c>
      <c r="CO42" t="s">
        <v>17</v>
      </c>
      <c r="CP42" t="b">
        <v>0</v>
      </c>
      <c r="CQ42" t="s">
        <v>17</v>
      </c>
    </row>
    <row r="43" spans="1:95" x14ac:dyDescent="0.25">
      <c r="A43">
        <v>54</v>
      </c>
      <c r="B43" t="s">
        <v>43</v>
      </c>
      <c r="C43" t="s">
        <v>16</v>
      </c>
      <c r="D43">
        <v>149</v>
      </c>
      <c r="E43" t="s">
        <v>17</v>
      </c>
      <c r="F43" t="s">
        <v>17</v>
      </c>
      <c r="G43" t="s">
        <v>45</v>
      </c>
      <c r="I43" t="s">
        <v>45</v>
      </c>
      <c r="J43">
        <v>121</v>
      </c>
      <c r="K43" s="30">
        <v>43835</v>
      </c>
      <c r="L43">
        <v>181</v>
      </c>
      <c r="M43" s="29">
        <v>11110</v>
      </c>
      <c r="N43">
        <v>151</v>
      </c>
      <c r="O43">
        <v>61</v>
      </c>
      <c r="P43">
        <v>335</v>
      </c>
      <c r="Q43" s="30">
        <v>43842</v>
      </c>
      <c r="R43">
        <v>31</v>
      </c>
      <c r="S43" s="29">
        <v>11324</v>
      </c>
      <c r="T43">
        <v>0.5</v>
      </c>
      <c r="U43">
        <v>62</v>
      </c>
      <c r="V43" t="s">
        <v>19</v>
      </c>
      <c r="X43" t="s">
        <v>17</v>
      </c>
      <c r="Y43" t="s">
        <v>45</v>
      </c>
      <c r="Z43">
        <v>149</v>
      </c>
      <c r="AA43">
        <v>214.5</v>
      </c>
      <c r="AB43">
        <v>7.8022570298159497</v>
      </c>
      <c r="AC43">
        <v>2.27193190712264</v>
      </c>
      <c r="AD43">
        <v>1516.4244662818101</v>
      </c>
      <c r="AE43">
        <v>14.9267177860439</v>
      </c>
      <c r="AF43">
        <v>27.3905708127579</v>
      </c>
      <c r="AG43">
        <v>91.452626832891596</v>
      </c>
      <c r="AH43">
        <v>25.354246911051899</v>
      </c>
      <c r="AI43">
        <v>7.0086849277040901</v>
      </c>
      <c r="AJ43">
        <v>29.566783486115199</v>
      </c>
      <c r="AK43">
        <v>181.35007420045699</v>
      </c>
      <c r="AL43">
        <v>8</v>
      </c>
      <c r="AM43">
        <v>1</v>
      </c>
      <c r="AN43">
        <v>3</v>
      </c>
      <c r="AO43">
        <v>6</v>
      </c>
      <c r="AP43">
        <v>27.257497976264499</v>
      </c>
      <c r="AQ43">
        <v>163.96919432087799</v>
      </c>
      <c r="AR43">
        <v>0.50882616755248</v>
      </c>
      <c r="AS43">
        <v>13.2970593387906</v>
      </c>
      <c r="AT43">
        <v>216.11987084179199</v>
      </c>
      <c r="AU43">
        <v>4.6919338529895702E-2</v>
      </c>
      <c r="AV43">
        <v>15</v>
      </c>
      <c r="AW43">
        <v>1.2896136243660401</v>
      </c>
      <c r="AX43">
        <v>166</v>
      </c>
      <c r="AY43">
        <v>1.0799390246634</v>
      </c>
      <c r="AZ43">
        <v>-0.65529678121114499</v>
      </c>
      <c r="BA43">
        <v>1.5630523633742099</v>
      </c>
      <c r="BB43">
        <v>5700.3586112924404</v>
      </c>
      <c r="BC43">
        <v>4840.3586112924404</v>
      </c>
      <c r="BD43">
        <v>4625.3586112924404</v>
      </c>
      <c r="BE43">
        <v>3980.3586112924399</v>
      </c>
      <c r="BF43">
        <v>3550.3586112924399</v>
      </c>
      <c r="BG43">
        <v>9993.6563606407708</v>
      </c>
      <c r="BH43">
        <v>8533.6563606407708</v>
      </c>
      <c r="BI43">
        <v>8168.6563606407699</v>
      </c>
      <c r="BJ43">
        <v>7073.6563606407699</v>
      </c>
      <c r="BK43">
        <v>6343.6563606407699</v>
      </c>
      <c r="BL43" t="s">
        <v>17</v>
      </c>
      <c r="BM43" t="s">
        <v>17</v>
      </c>
      <c r="BN43" t="s">
        <v>17</v>
      </c>
      <c r="BO43" t="s">
        <v>17</v>
      </c>
      <c r="BP43" t="s">
        <v>17</v>
      </c>
      <c r="BQ43">
        <v>0</v>
      </c>
      <c r="BR43">
        <v>0</v>
      </c>
      <c r="BS43">
        <v>0</v>
      </c>
      <c r="BT43">
        <v>0</v>
      </c>
      <c r="BU43">
        <v>0</v>
      </c>
      <c r="BV43">
        <v>0</v>
      </c>
      <c r="BW43">
        <v>0</v>
      </c>
      <c r="BX43">
        <v>0</v>
      </c>
      <c r="BY43">
        <v>0</v>
      </c>
      <c r="BZ43">
        <v>0</v>
      </c>
      <c r="CA43">
        <v>0</v>
      </c>
      <c r="CB43">
        <v>0</v>
      </c>
      <c r="CC43">
        <v>209</v>
      </c>
      <c r="CD43">
        <v>365</v>
      </c>
      <c r="CE43">
        <v>209</v>
      </c>
      <c r="CF43">
        <v>209</v>
      </c>
      <c r="CG43">
        <v>365</v>
      </c>
      <c r="CH43">
        <v>209</v>
      </c>
      <c r="CI43">
        <v>26.513295866476501</v>
      </c>
      <c r="CJ43">
        <v>106.075574958857</v>
      </c>
      <c r="CK43">
        <v>365</v>
      </c>
      <c r="CL43">
        <v>365</v>
      </c>
      <c r="CM43">
        <v>365</v>
      </c>
      <c r="CN43">
        <v>365</v>
      </c>
      <c r="CO43">
        <v>3</v>
      </c>
      <c r="CP43" t="b">
        <v>0</v>
      </c>
      <c r="CQ43">
        <v>3</v>
      </c>
    </row>
    <row r="44" spans="1:95" x14ac:dyDescent="0.25">
      <c r="A44">
        <v>55</v>
      </c>
      <c r="B44" t="s">
        <v>43</v>
      </c>
      <c r="C44" t="s">
        <v>16</v>
      </c>
      <c r="D44">
        <v>149</v>
      </c>
      <c r="E44" t="s">
        <v>17</v>
      </c>
      <c r="F44" t="s">
        <v>17</v>
      </c>
      <c r="G44" t="s">
        <v>46</v>
      </c>
      <c r="I44" t="s">
        <v>46</v>
      </c>
      <c r="J44">
        <v>32</v>
      </c>
      <c r="K44" s="30">
        <v>43832</v>
      </c>
      <c r="L44">
        <v>90</v>
      </c>
      <c r="M44" s="29">
        <v>11383</v>
      </c>
      <c r="N44">
        <v>61</v>
      </c>
      <c r="O44">
        <v>59</v>
      </c>
      <c r="P44">
        <v>182</v>
      </c>
      <c r="Q44" s="30">
        <v>43837</v>
      </c>
      <c r="R44">
        <v>31</v>
      </c>
      <c r="S44" s="29">
        <v>11324</v>
      </c>
      <c r="T44">
        <v>289</v>
      </c>
      <c r="U44">
        <v>215</v>
      </c>
      <c r="V44" t="s">
        <v>19</v>
      </c>
      <c r="X44" t="s">
        <v>17</v>
      </c>
      <c r="Y44" t="s">
        <v>46</v>
      </c>
      <c r="Z44">
        <v>149</v>
      </c>
      <c r="AA44">
        <v>228</v>
      </c>
      <c r="AB44">
        <v>8.3525457239783396</v>
      </c>
      <c r="AC44">
        <v>2.20040248979655</v>
      </c>
      <c r="AD44">
        <v>1198.3354209859301</v>
      </c>
      <c r="AE44">
        <v>14.381442193827199</v>
      </c>
      <c r="AF44">
        <v>27.3905802017503</v>
      </c>
      <c r="AG44">
        <v>90.518464828522596</v>
      </c>
      <c r="AH44">
        <v>25.338233785982599</v>
      </c>
      <c r="AI44">
        <v>5.5638405059883702</v>
      </c>
      <c r="AJ44">
        <v>29.758885353659299</v>
      </c>
      <c r="AK44">
        <v>168.277589911196</v>
      </c>
      <c r="AL44">
        <v>8</v>
      </c>
      <c r="AM44">
        <v>1</v>
      </c>
      <c r="AN44">
        <v>3</v>
      </c>
      <c r="AO44">
        <v>6</v>
      </c>
      <c r="AP44">
        <v>29.4578111829527</v>
      </c>
      <c r="AQ44">
        <v>38.946676107641103</v>
      </c>
      <c r="AR44">
        <v>0.62427163796416096</v>
      </c>
      <c r="AS44">
        <v>12.674192688164799</v>
      </c>
      <c r="AT44">
        <v>240.77776061564799</v>
      </c>
      <c r="AU44">
        <v>3.6821318942709499E-2</v>
      </c>
      <c r="AV44">
        <v>15</v>
      </c>
      <c r="AW44">
        <v>1.2734558788749</v>
      </c>
      <c r="AX44">
        <v>197</v>
      </c>
      <c r="AY44">
        <v>0.222665873686414</v>
      </c>
      <c r="AZ44">
        <v>-0.56563578646960999</v>
      </c>
      <c r="BA44">
        <v>1.61688334083646</v>
      </c>
      <c r="BB44">
        <v>6198.3808238572901</v>
      </c>
      <c r="BC44">
        <v>5286.3808238572901</v>
      </c>
      <c r="BD44">
        <v>5058.3808238572901</v>
      </c>
      <c r="BE44">
        <v>4374.3808238572901</v>
      </c>
      <c r="BF44">
        <v>3918.3808238572901</v>
      </c>
      <c r="BG44">
        <v>9993.6359723653604</v>
      </c>
      <c r="BH44">
        <v>8533.6359723653604</v>
      </c>
      <c r="BI44">
        <v>8168.6359723653604</v>
      </c>
      <c r="BJ44">
        <v>7073.6359723653604</v>
      </c>
      <c r="BK44">
        <v>6343.6359723653604</v>
      </c>
      <c r="BL44" t="s">
        <v>17</v>
      </c>
      <c r="BM44" t="s">
        <v>17</v>
      </c>
      <c r="BN44" t="s">
        <v>17</v>
      </c>
      <c r="BO44" t="s">
        <v>17</v>
      </c>
      <c r="BP44" t="s">
        <v>17</v>
      </c>
      <c r="BQ44">
        <v>0</v>
      </c>
      <c r="BR44">
        <v>0</v>
      </c>
      <c r="BS44">
        <v>0</v>
      </c>
      <c r="BT44">
        <v>0</v>
      </c>
      <c r="BU44">
        <v>0</v>
      </c>
      <c r="BV44">
        <v>0</v>
      </c>
      <c r="BW44">
        <v>0</v>
      </c>
      <c r="BX44">
        <v>0</v>
      </c>
      <c r="BY44">
        <v>0</v>
      </c>
      <c r="BZ44">
        <v>0</v>
      </c>
      <c r="CA44">
        <v>0</v>
      </c>
      <c r="CB44">
        <v>0</v>
      </c>
      <c r="CC44">
        <v>197</v>
      </c>
      <c r="CD44">
        <v>365</v>
      </c>
      <c r="CE44">
        <v>197</v>
      </c>
      <c r="CF44">
        <v>197</v>
      </c>
      <c r="CG44">
        <v>365</v>
      </c>
      <c r="CH44">
        <v>197</v>
      </c>
      <c r="CI44">
        <v>27.185880806391602</v>
      </c>
      <c r="CJ44">
        <v>131.82076711387299</v>
      </c>
      <c r="CK44">
        <v>365</v>
      </c>
      <c r="CL44">
        <v>365</v>
      </c>
      <c r="CM44">
        <v>365</v>
      </c>
      <c r="CN44">
        <v>365</v>
      </c>
      <c r="CO44">
        <v>3</v>
      </c>
      <c r="CP44" t="b">
        <v>0</v>
      </c>
      <c r="CQ44">
        <v>3</v>
      </c>
    </row>
    <row r="45" spans="1:95" x14ac:dyDescent="0.25">
      <c r="A45">
        <v>56</v>
      </c>
      <c r="B45" t="s">
        <v>47</v>
      </c>
      <c r="C45" t="s">
        <v>16</v>
      </c>
      <c r="D45">
        <v>201</v>
      </c>
      <c r="E45" t="s">
        <v>17</v>
      </c>
      <c r="F45" t="s">
        <v>17</v>
      </c>
      <c r="G45" t="s">
        <v>18</v>
      </c>
      <c r="H45" t="s">
        <v>553</v>
      </c>
      <c r="I45" t="s">
        <v>18</v>
      </c>
      <c r="J45">
        <v>315</v>
      </c>
      <c r="K45" s="30">
        <v>44146</v>
      </c>
      <c r="L45">
        <v>354</v>
      </c>
      <c r="M45" s="29">
        <v>44166</v>
      </c>
      <c r="N45">
        <v>334.5</v>
      </c>
      <c r="O45">
        <v>40</v>
      </c>
      <c r="P45">
        <v>101</v>
      </c>
      <c r="Q45" s="30">
        <v>44139</v>
      </c>
      <c r="R45">
        <v>172</v>
      </c>
      <c r="S45" s="29">
        <v>44348</v>
      </c>
      <c r="T45">
        <v>136.5</v>
      </c>
      <c r="U45">
        <v>72</v>
      </c>
      <c r="V45" t="s">
        <v>19</v>
      </c>
      <c r="X45" t="s">
        <v>17</v>
      </c>
      <c r="Y45" t="s">
        <v>554</v>
      </c>
      <c r="Z45">
        <v>201</v>
      </c>
      <c r="AA45">
        <v>167</v>
      </c>
      <c r="AB45">
        <v>-18.1711082316254</v>
      </c>
      <c r="AC45">
        <v>-63.791419955557799</v>
      </c>
      <c r="AD45">
        <v>1427.17460153304</v>
      </c>
      <c r="AE45">
        <v>-5.7397576173461298</v>
      </c>
      <c r="AF45">
        <v>18.694701245362001</v>
      </c>
      <c r="AG45">
        <v>73.506628047564803</v>
      </c>
      <c r="AH45">
        <v>15.014643635572201</v>
      </c>
      <c r="AI45">
        <v>17.170179593435499</v>
      </c>
      <c r="AJ45">
        <v>20.810180100613898</v>
      </c>
      <c r="AK45">
        <v>159.155718225854</v>
      </c>
      <c r="AL45">
        <v>6</v>
      </c>
      <c r="AM45">
        <v>7</v>
      </c>
      <c r="AN45">
        <v>12</v>
      </c>
      <c r="AO45">
        <v>1</v>
      </c>
      <c r="AP45">
        <v>20.799439462416402</v>
      </c>
      <c r="AQ45">
        <v>109.900548187121</v>
      </c>
      <c r="AR45">
        <v>0.52746530023903604</v>
      </c>
      <c r="AS45">
        <v>13.9267573153931</v>
      </c>
      <c r="AT45">
        <v>249.89633479070901</v>
      </c>
      <c r="AU45">
        <v>0.177734206164812</v>
      </c>
      <c r="AV45">
        <v>197</v>
      </c>
      <c r="AW45">
        <v>1.0561455830041</v>
      </c>
      <c r="AX45">
        <v>16</v>
      </c>
      <c r="AY45">
        <v>0.68961726019171499</v>
      </c>
      <c r="AZ45">
        <v>-1.7982165764176501</v>
      </c>
      <c r="BA45">
        <v>0.43782432516779801</v>
      </c>
      <c r="BB45">
        <v>3317.3740981578098</v>
      </c>
      <c r="BC45">
        <v>2649.3740981578098</v>
      </c>
      <c r="BD45">
        <v>2482.3740981578098</v>
      </c>
      <c r="BE45">
        <v>1981.3740981578101</v>
      </c>
      <c r="BF45">
        <v>1647.3740981578101</v>
      </c>
      <c r="BG45">
        <v>6819.8062223863299</v>
      </c>
      <c r="BH45">
        <v>5359.8062223863299</v>
      </c>
      <c r="BI45">
        <v>4994.8062223863299</v>
      </c>
      <c r="BJ45">
        <v>3899.8062223863299</v>
      </c>
      <c r="BK45">
        <v>3169.8062223863299</v>
      </c>
      <c r="BL45" t="s">
        <v>17</v>
      </c>
      <c r="BM45" t="s">
        <v>17</v>
      </c>
      <c r="BN45" t="s">
        <v>17</v>
      </c>
      <c r="BO45" t="s">
        <v>17</v>
      </c>
      <c r="BP45" t="s">
        <v>17</v>
      </c>
      <c r="BQ45">
        <v>0</v>
      </c>
      <c r="BR45">
        <v>0</v>
      </c>
      <c r="BS45">
        <v>0</v>
      </c>
      <c r="BT45">
        <v>0</v>
      </c>
      <c r="BU45">
        <v>0</v>
      </c>
      <c r="BV45">
        <v>2</v>
      </c>
      <c r="BW45">
        <v>0</v>
      </c>
      <c r="BX45">
        <v>0</v>
      </c>
      <c r="BY45">
        <v>0</v>
      </c>
      <c r="BZ45">
        <v>0</v>
      </c>
      <c r="CA45">
        <v>0</v>
      </c>
      <c r="CB45">
        <v>98</v>
      </c>
      <c r="CC45">
        <v>156</v>
      </c>
      <c r="CD45">
        <v>365</v>
      </c>
      <c r="CE45">
        <v>156</v>
      </c>
      <c r="CF45">
        <v>156</v>
      </c>
      <c r="CG45">
        <v>365</v>
      </c>
      <c r="CH45">
        <v>156</v>
      </c>
      <c r="CI45">
        <v>19.864515557831201</v>
      </c>
      <c r="CJ45">
        <v>111.335973932776</v>
      </c>
      <c r="CK45" t="s">
        <v>17</v>
      </c>
      <c r="CL45" t="s">
        <v>17</v>
      </c>
      <c r="CM45" t="s">
        <v>17</v>
      </c>
      <c r="CN45" t="s">
        <v>17</v>
      </c>
      <c r="CO45">
        <v>2</v>
      </c>
      <c r="CP45" t="b">
        <v>0</v>
      </c>
      <c r="CQ45">
        <v>2</v>
      </c>
    </row>
    <row r="46" spans="1:95" x14ac:dyDescent="0.25">
      <c r="A46">
        <v>57</v>
      </c>
      <c r="B46" t="s">
        <v>47</v>
      </c>
      <c r="C46" t="s">
        <v>16</v>
      </c>
      <c r="D46">
        <v>201</v>
      </c>
      <c r="E46" t="s">
        <v>17</v>
      </c>
      <c r="F46" t="s">
        <v>17</v>
      </c>
      <c r="G46" t="s">
        <v>28</v>
      </c>
      <c r="I46" t="s">
        <v>28</v>
      </c>
      <c r="J46">
        <v>284</v>
      </c>
      <c r="K46" s="30">
        <v>44145</v>
      </c>
      <c r="L46">
        <v>354</v>
      </c>
      <c r="M46" s="29">
        <v>44166</v>
      </c>
      <c r="N46">
        <v>319</v>
      </c>
      <c r="O46">
        <v>71</v>
      </c>
      <c r="P46">
        <v>71</v>
      </c>
      <c r="Q46" s="30">
        <v>44168</v>
      </c>
      <c r="R46">
        <v>141</v>
      </c>
      <c r="S46" s="29">
        <v>44317</v>
      </c>
      <c r="T46">
        <v>106</v>
      </c>
      <c r="U46">
        <v>71</v>
      </c>
      <c r="V46" t="s">
        <v>19</v>
      </c>
      <c r="X46" t="s">
        <v>17</v>
      </c>
      <c r="Y46" t="s">
        <v>28</v>
      </c>
      <c r="Z46">
        <v>201</v>
      </c>
      <c r="AA46">
        <v>152</v>
      </c>
      <c r="AB46">
        <v>-17.786212439423402</v>
      </c>
      <c r="AC46">
        <v>-62.813605034115298</v>
      </c>
      <c r="AD46">
        <v>887.121649696644</v>
      </c>
      <c r="AE46">
        <v>-2.8514608299179098</v>
      </c>
      <c r="AF46">
        <v>21.3379215519168</v>
      </c>
      <c r="AG46">
        <v>80.331206023868901</v>
      </c>
      <c r="AH46">
        <v>17.623495833721101</v>
      </c>
      <c r="AI46">
        <v>17.318312188383</v>
      </c>
      <c r="AJ46">
        <v>23.3771044126273</v>
      </c>
      <c r="AK46">
        <v>164.990174573226</v>
      </c>
      <c r="AL46">
        <v>6</v>
      </c>
      <c r="AM46">
        <v>7</v>
      </c>
      <c r="AN46">
        <v>12</v>
      </c>
      <c r="AO46">
        <v>1</v>
      </c>
      <c r="AP46">
        <v>23.351037281104599</v>
      </c>
      <c r="AQ46">
        <v>99.695322603291899</v>
      </c>
      <c r="AR46">
        <v>0.55317547754777896</v>
      </c>
      <c r="AS46">
        <v>13.7220309119952</v>
      </c>
      <c r="AT46">
        <v>252.03259598364801</v>
      </c>
      <c r="AU46">
        <v>0.16883591839432499</v>
      </c>
      <c r="AV46">
        <v>197</v>
      </c>
      <c r="AW46">
        <v>1.04599682594402</v>
      </c>
      <c r="AX46">
        <v>16</v>
      </c>
      <c r="AY46">
        <v>0.59332412519740396</v>
      </c>
      <c r="AZ46">
        <v>-1.7294346693120699</v>
      </c>
      <c r="BA46">
        <v>0.45643825485731898</v>
      </c>
      <c r="BB46">
        <v>3479.98565423214</v>
      </c>
      <c r="BC46">
        <v>2871.98565423214</v>
      </c>
      <c r="BD46">
        <v>2719.98565423214</v>
      </c>
      <c r="BE46">
        <v>2263.98565423214</v>
      </c>
      <c r="BF46">
        <v>1959.98565423214</v>
      </c>
      <c r="BG46">
        <v>7784.8637575417797</v>
      </c>
      <c r="BH46">
        <v>6324.8637575417797</v>
      </c>
      <c r="BI46">
        <v>5959.8637575417797</v>
      </c>
      <c r="BJ46">
        <v>4864.8637575417797</v>
      </c>
      <c r="BK46">
        <v>4134.8637575417797</v>
      </c>
      <c r="BL46" t="s">
        <v>17</v>
      </c>
      <c r="BM46" t="s">
        <v>17</v>
      </c>
      <c r="BN46" t="s">
        <v>17</v>
      </c>
      <c r="BO46" t="s">
        <v>17</v>
      </c>
      <c r="BP46" t="s">
        <v>17</v>
      </c>
      <c r="BQ46">
        <v>0</v>
      </c>
      <c r="BR46">
        <v>0</v>
      </c>
      <c r="BS46">
        <v>0</v>
      </c>
      <c r="BT46">
        <v>0</v>
      </c>
      <c r="BU46">
        <v>0</v>
      </c>
      <c r="BV46">
        <v>0</v>
      </c>
      <c r="BW46">
        <v>0</v>
      </c>
      <c r="BX46">
        <v>0</v>
      </c>
      <c r="BY46">
        <v>0</v>
      </c>
      <c r="BZ46">
        <v>0</v>
      </c>
      <c r="CA46">
        <v>0</v>
      </c>
      <c r="CB46">
        <v>0</v>
      </c>
      <c r="CC46">
        <v>176</v>
      </c>
      <c r="CD46">
        <v>365</v>
      </c>
      <c r="CE46">
        <v>176</v>
      </c>
      <c r="CF46">
        <v>176</v>
      </c>
      <c r="CG46">
        <v>365</v>
      </c>
      <c r="CH46">
        <v>176</v>
      </c>
      <c r="CI46">
        <v>22.8946424620536</v>
      </c>
      <c r="CJ46">
        <v>131.17663622551601</v>
      </c>
      <c r="CK46" t="s">
        <v>17</v>
      </c>
      <c r="CL46" t="s">
        <v>17</v>
      </c>
      <c r="CM46" t="s">
        <v>17</v>
      </c>
      <c r="CN46" t="s">
        <v>17</v>
      </c>
      <c r="CO46">
        <v>2</v>
      </c>
      <c r="CP46" t="b">
        <v>0</v>
      </c>
      <c r="CQ46">
        <v>2</v>
      </c>
    </row>
    <row r="47" spans="1:95" x14ac:dyDescent="0.25">
      <c r="A47">
        <v>58</v>
      </c>
      <c r="B47" t="s">
        <v>47</v>
      </c>
      <c r="C47" t="s">
        <v>16</v>
      </c>
      <c r="D47">
        <v>201</v>
      </c>
      <c r="E47" t="s">
        <v>17</v>
      </c>
      <c r="F47" t="s">
        <v>17</v>
      </c>
      <c r="G47" t="s">
        <v>20</v>
      </c>
      <c r="I47" t="s">
        <v>20</v>
      </c>
      <c r="J47">
        <v>254</v>
      </c>
      <c r="K47" s="30">
        <v>44144</v>
      </c>
      <c r="L47">
        <v>325</v>
      </c>
      <c r="M47" s="29">
        <v>44501</v>
      </c>
      <c r="N47">
        <v>289.5</v>
      </c>
      <c r="O47">
        <v>72</v>
      </c>
      <c r="P47">
        <v>70</v>
      </c>
      <c r="Q47" s="30">
        <v>44138</v>
      </c>
      <c r="R47">
        <v>141</v>
      </c>
      <c r="S47" s="29">
        <v>44317</v>
      </c>
      <c r="T47">
        <v>105.5</v>
      </c>
      <c r="U47">
        <v>72</v>
      </c>
      <c r="V47" t="s">
        <v>19</v>
      </c>
      <c r="X47" t="s">
        <v>17</v>
      </c>
      <c r="Y47" t="s">
        <v>20</v>
      </c>
      <c r="Z47">
        <v>201</v>
      </c>
      <c r="AA47">
        <v>181</v>
      </c>
      <c r="AB47">
        <v>-18.468244392608899</v>
      </c>
      <c r="AC47">
        <v>-63.982247345028</v>
      </c>
      <c r="AD47">
        <v>2888.1143893183698</v>
      </c>
      <c r="AE47">
        <v>-4.4203261312434599</v>
      </c>
      <c r="AF47">
        <v>19.2445959742528</v>
      </c>
      <c r="AG47">
        <v>72.613413178317501</v>
      </c>
      <c r="AH47">
        <v>15.480280531437799</v>
      </c>
      <c r="AI47">
        <v>13.859611996044199</v>
      </c>
      <c r="AJ47">
        <v>21.435554495403402</v>
      </c>
      <c r="AK47">
        <v>158.45642223661201</v>
      </c>
      <c r="AL47">
        <v>6</v>
      </c>
      <c r="AM47">
        <v>7</v>
      </c>
      <c r="AN47">
        <v>12</v>
      </c>
      <c r="AO47">
        <v>1</v>
      </c>
      <c r="AP47">
        <v>20.857243238984299</v>
      </c>
      <c r="AQ47">
        <v>58.879125788049897</v>
      </c>
      <c r="AR47">
        <v>0.59260586158413997</v>
      </c>
      <c r="AS47">
        <v>13.2692020997714</v>
      </c>
      <c r="AT47">
        <v>246.87180497052901</v>
      </c>
      <c r="AU47">
        <v>0.14296539803128999</v>
      </c>
      <c r="AV47">
        <v>197</v>
      </c>
      <c r="AW47">
        <v>1.0316002663671899</v>
      </c>
      <c r="AX47">
        <v>16</v>
      </c>
      <c r="AY47">
        <v>0.37642805733407098</v>
      </c>
      <c r="AZ47">
        <v>-1.852994790046</v>
      </c>
      <c r="BA47">
        <v>0.40294098568387599</v>
      </c>
      <c r="BB47">
        <v>3796.6629884492199</v>
      </c>
      <c r="BC47">
        <v>3072.6629884492199</v>
      </c>
      <c r="BD47">
        <v>2891.6629884492199</v>
      </c>
      <c r="BE47">
        <v>2348.6629884492199</v>
      </c>
      <c r="BF47">
        <v>1986.6629884492199</v>
      </c>
      <c r="BG47">
        <v>7020.4546746004698</v>
      </c>
      <c r="BH47">
        <v>5560.4546746004698</v>
      </c>
      <c r="BI47">
        <v>5195.4546746004698</v>
      </c>
      <c r="BJ47">
        <v>4100.4546746004698</v>
      </c>
      <c r="BK47">
        <v>3370.4546746004698</v>
      </c>
      <c r="BL47" t="s">
        <v>17</v>
      </c>
      <c r="BM47" t="s">
        <v>17</v>
      </c>
      <c r="BN47" t="s">
        <v>17</v>
      </c>
      <c r="BO47" t="s">
        <v>17</v>
      </c>
      <c r="BP47" t="s">
        <v>17</v>
      </c>
      <c r="BQ47">
        <v>0</v>
      </c>
      <c r="BR47">
        <v>0</v>
      </c>
      <c r="BS47">
        <v>0</v>
      </c>
      <c r="BT47">
        <v>0</v>
      </c>
      <c r="BU47">
        <v>0</v>
      </c>
      <c r="BV47">
        <v>0</v>
      </c>
      <c r="BW47">
        <v>0</v>
      </c>
      <c r="BX47">
        <v>0</v>
      </c>
      <c r="BY47">
        <v>0</v>
      </c>
      <c r="BZ47">
        <v>0</v>
      </c>
      <c r="CA47">
        <v>0</v>
      </c>
      <c r="CB47">
        <v>81</v>
      </c>
      <c r="CC47">
        <v>156</v>
      </c>
      <c r="CD47">
        <v>365</v>
      </c>
      <c r="CE47">
        <v>156</v>
      </c>
      <c r="CF47">
        <v>156</v>
      </c>
      <c r="CG47">
        <v>365</v>
      </c>
      <c r="CH47">
        <v>156</v>
      </c>
      <c r="CI47">
        <v>20.976038610216701</v>
      </c>
      <c r="CJ47">
        <v>116.116812552417</v>
      </c>
      <c r="CK47" t="s">
        <v>17</v>
      </c>
      <c r="CL47" t="s">
        <v>17</v>
      </c>
      <c r="CM47" t="s">
        <v>17</v>
      </c>
      <c r="CN47" t="s">
        <v>17</v>
      </c>
      <c r="CO47">
        <v>2</v>
      </c>
      <c r="CP47" t="b">
        <v>0</v>
      </c>
      <c r="CQ47">
        <v>2</v>
      </c>
    </row>
    <row r="48" spans="1:95" x14ac:dyDescent="0.25">
      <c r="A48">
        <v>59</v>
      </c>
      <c r="B48" t="s">
        <v>47</v>
      </c>
      <c r="C48" t="s">
        <v>16</v>
      </c>
      <c r="D48">
        <v>201</v>
      </c>
      <c r="E48" t="s">
        <v>17</v>
      </c>
      <c r="F48" t="s">
        <v>17</v>
      </c>
      <c r="G48" t="s">
        <v>29</v>
      </c>
      <c r="I48" t="s">
        <v>29</v>
      </c>
      <c r="J48">
        <v>305</v>
      </c>
      <c r="K48" s="30">
        <v>43841</v>
      </c>
      <c r="L48">
        <v>334</v>
      </c>
      <c r="M48" s="29">
        <v>11263</v>
      </c>
      <c r="N48">
        <v>319.5</v>
      </c>
      <c r="O48">
        <v>30</v>
      </c>
      <c r="P48">
        <v>70</v>
      </c>
      <c r="Q48" s="30">
        <v>44138</v>
      </c>
      <c r="R48">
        <v>141</v>
      </c>
      <c r="S48" s="29">
        <v>44317</v>
      </c>
      <c r="T48">
        <v>105.5</v>
      </c>
      <c r="U48">
        <v>72</v>
      </c>
      <c r="V48" t="s">
        <v>19</v>
      </c>
      <c r="X48" t="s">
        <v>17</v>
      </c>
      <c r="Y48" t="s">
        <v>29</v>
      </c>
      <c r="Z48">
        <v>201</v>
      </c>
      <c r="AA48">
        <v>151</v>
      </c>
      <c r="AB48">
        <v>-16.953791035752001</v>
      </c>
      <c r="AC48">
        <v>-62.377384429028602</v>
      </c>
      <c r="AD48">
        <v>1475.38121631377</v>
      </c>
      <c r="AE48">
        <v>-0.144019440584995</v>
      </c>
      <c r="AF48">
        <v>23.540294180297501</v>
      </c>
      <c r="AG48">
        <v>93.200533883914204</v>
      </c>
      <c r="AH48">
        <v>19.972288232903001</v>
      </c>
      <c r="AI48">
        <v>21.243450609565802</v>
      </c>
      <c r="AJ48">
        <v>25.412863001175499</v>
      </c>
      <c r="AK48">
        <v>183.88857624502299</v>
      </c>
      <c r="AL48">
        <v>6</v>
      </c>
      <c r="AM48">
        <v>7</v>
      </c>
      <c r="AN48">
        <v>11</v>
      </c>
      <c r="AO48">
        <v>1</v>
      </c>
      <c r="AP48">
        <v>25.4122514471137</v>
      </c>
      <c r="AQ48">
        <v>118.27974877497</v>
      </c>
      <c r="AR48">
        <v>0.54222693293770297</v>
      </c>
      <c r="AS48">
        <v>13.682502191450199</v>
      </c>
      <c r="AT48">
        <v>248.75536338237399</v>
      </c>
      <c r="AU48">
        <v>0.19557881264428501</v>
      </c>
      <c r="AV48">
        <v>197</v>
      </c>
      <c r="AW48">
        <v>1.1441455442491599</v>
      </c>
      <c r="AX48">
        <v>16</v>
      </c>
      <c r="AY48">
        <v>0.68896813673089796</v>
      </c>
      <c r="AZ48">
        <v>-1.5722299692044299</v>
      </c>
      <c r="BA48">
        <v>0.48051268739311898</v>
      </c>
      <c r="BB48">
        <v>3762.7145117237301</v>
      </c>
      <c r="BC48">
        <v>3158.7145117237301</v>
      </c>
      <c r="BD48">
        <v>3007.7145117237301</v>
      </c>
      <c r="BE48">
        <v>2554.7145117237301</v>
      </c>
      <c r="BF48">
        <v>2252.7145117237301</v>
      </c>
      <c r="BG48">
        <v>8589.1630611868295</v>
      </c>
      <c r="BH48">
        <v>7129.1630611868304</v>
      </c>
      <c r="BI48">
        <v>6764.1630611868304</v>
      </c>
      <c r="BJ48">
        <v>5669.1630611868304</v>
      </c>
      <c r="BK48">
        <v>4939.1630611868304</v>
      </c>
      <c r="BL48" t="s">
        <v>17</v>
      </c>
      <c r="BM48" t="s">
        <v>17</v>
      </c>
      <c r="BN48" t="s">
        <v>17</v>
      </c>
      <c r="BO48" t="s">
        <v>17</v>
      </c>
      <c r="BP48" t="s">
        <v>17</v>
      </c>
      <c r="BQ48">
        <v>0</v>
      </c>
      <c r="BR48">
        <v>0</v>
      </c>
      <c r="BS48">
        <v>0</v>
      </c>
      <c r="BT48">
        <v>0</v>
      </c>
      <c r="BU48">
        <v>0</v>
      </c>
      <c r="BV48">
        <v>0</v>
      </c>
      <c r="BW48">
        <v>0</v>
      </c>
      <c r="BX48">
        <v>0</v>
      </c>
      <c r="BY48">
        <v>0</v>
      </c>
      <c r="BZ48">
        <v>0</v>
      </c>
      <c r="CA48">
        <v>0</v>
      </c>
      <c r="CB48">
        <v>0</v>
      </c>
      <c r="CC48">
        <v>211</v>
      </c>
      <c r="CD48">
        <v>365</v>
      </c>
      <c r="CE48">
        <v>211</v>
      </c>
      <c r="CF48">
        <v>211</v>
      </c>
      <c r="CG48">
        <v>365</v>
      </c>
      <c r="CH48">
        <v>211</v>
      </c>
      <c r="CI48">
        <v>24.9186391504883</v>
      </c>
      <c r="CJ48">
        <v>149.39490325716599</v>
      </c>
      <c r="CK48" t="s">
        <v>17</v>
      </c>
      <c r="CL48" t="s">
        <v>17</v>
      </c>
      <c r="CM48" t="s">
        <v>17</v>
      </c>
      <c r="CN48" t="s">
        <v>17</v>
      </c>
      <c r="CO48">
        <v>2</v>
      </c>
      <c r="CP48" t="b">
        <v>0</v>
      </c>
      <c r="CQ48">
        <v>2</v>
      </c>
    </row>
    <row r="49" spans="1:95" x14ac:dyDescent="0.25">
      <c r="A49">
        <v>60</v>
      </c>
      <c r="B49" t="s">
        <v>47</v>
      </c>
      <c r="C49" t="s">
        <v>16</v>
      </c>
      <c r="D49">
        <v>201</v>
      </c>
      <c r="E49" t="s">
        <v>17</v>
      </c>
      <c r="F49" t="s">
        <v>17</v>
      </c>
      <c r="G49" t="s">
        <v>48</v>
      </c>
      <c r="I49" t="s">
        <v>595</v>
      </c>
      <c r="J49">
        <v>305</v>
      </c>
      <c r="K49" s="30">
        <v>43841</v>
      </c>
      <c r="L49">
        <v>334</v>
      </c>
      <c r="M49" s="29">
        <v>11263</v>
      </c>
      <c r="N49">
        <v>319.5</v>
      </c>
      <c r="O49">
        <v>30</v>
      </c>
      <c r="P49">
        <v>101</v>
      </c>
      <c r="Q49" s="30">
        <v>44139</v>
      </c>
      <c r="R49">
        <v>141</v>
      </c>
      <c r="S49" s="29">
        <v>44317</v>
      </c>
      <c r="T49">
        <v>121</v>
      </c>
      <c r="U49">
        <v>41</v>
      </c>
      <c r="V49" t="s">
        <v>19</v>
      </c>
      <c r="X49" t="s">
        <v>17</v>
      </c>
      <c r="Y49" t="s">
        <v>48</v>
      </c>
      <c r="Z49">
        <v>201</v>
      </c>
      <c r="AA49">
        <v>166.5</v>
      </c>
      <c r="AB49">
        <v>-17.6975455960315</v>
      </c>
      <c r="AC49">
        <v>-60.926886272560203</v>
      </c>
      <c r="AD49">
        <v>5980.947781721</v>
      </c>
      <c r="AE49">
        <v>0.47984009720015403</v>
      </c>
      <c r="AF49">
        <v>24.870203101960598</v>
      </c>
      <c r="AG49">
        <v>88.994807072257998</v>
      </c>
      <c r="AH49">
        <v>20.958965751521799</v>
      </c>
      <c r="AI49">
        <v>20.419553226325402</v>
      </c>
      <c r="AJ49">
        <v>26.918286912795001</v>
      </c>
      <c r="AK49">
        <v>174.25910489541599</v>
      </c>
      <c r="AL49">
        <v>6</v>
      </c>
      <c r="AM49">
        <v>7</v>
      </c>
      <c r="AN49">
        <v>12</v>
      </c>
      <c r="AO49">
        <v>1</v>
      </c>
      <c r="AP49">
        <v>26.888651936372199</v>
      </c>
      <c r="AQ49">
        <v>115.53358568391501</v>
      </c>
      <c r="AR49">
        <v>0.55756413940326699</v>
      </c>
      <c r="AS49">
        <v>13.723907518064699</v>
      </c>
      <c r="AT49">
        <v>253.15979034679901</v>
      </c>
      <c r="AU49">
        <v>0.18732861863325301</v>
      </c>
      <c r="AV49">
        <v>197</v>
      </c>
      <c r="AW49">
        <v>1.0343269480620501</v>
      </c>
      <c r="AX49">
        <v>16</v>
      </c>
      <c r="AY49">
        <v>0.64678112477824201</v>
      </c>
      <c r="AZ49">
        <v>-1.73243882106679</v>
      </c>
      <c r="BA49">
        <v>0.49196695173944399</v>
      </c>
      <c r="BB49">
        <v>4374.7580874867599</v>
      </c>
      <c r="BC49">
        <v>3706.7580874867599</v>
      </c>
      <c r="BD49">
        <v>3539.7580874867599</v>
      </c>
      <c r="BE49">
        <v>3038.7580874867599</v>
      </c>
      <c r="BF49">
        <v>2704.7580874867599</v>
      </c>
      <c r="BG49">
        <v>9074.2694758202197</v>
      </c>
      <c r="BH49">
        <v>7614.2694758202197</v>
      </c>
      <c r="BI49">
        <v>7249.2694758202197</v>
      </c>
      <c r="BJ49">
        <v>6154.2694758202197</v>
      </c>
      <c r="BK49">
        <v>5424.2694758202197</v>
      </c>
      <c r="BL49" t="s">
        <v>17</v>
      </c>
      <c r="BM49" t="s">
        <v>17</v>
      </c>
      <c r="BN49" t="s">
        <v>17</v>
      </c>
      <c r="BO49" t="s">
        <v>17</v>
      </c>
      <c r="BP49" t="s">
        <v>17</v>
      </c>
      <c r="BQ49">
        <v>0</v>
      </c>
      <c r="BR49">
        <v>0</v>
      </c>
      <c r="BS49">
        <v>0</v>
      </c>
      <c r="BT49">
        <v>0</v>
      </c>
      <c r="BU49">
        <v>0</v>
      </c>
      <c r="BV49">
        <v>0</v>
      </c>
      <c r="BW49">
        <v>0</v>
      </c>
      <c r="BX49">
        <v>0</v>
      </c>
      <c r="BY49">
        <v>0</v>
      </c>
      <c r="BZ49">
        <v>0</v>
      </c>
      <c r="CA49">
        <v>0</v>
      </c>
      <c r="CB49">
        <v>0</v>
      </c>
      <c r="CC49">
        <v>202</v>
      </c>
      <c r="CD49">
        <v>365</v>
      </c>
      <c r="CE49">
        <v>202</v>
      </c>
      <c r="CF49">
        <v>202</v>
      </c>
      <c r="CG49">
        <v>365</v>
      </c>
      <c r="CH49">
        <v>202</v>
      </c>
      <c r="CI49">
        <v>26.196156212495598</v>
      </c>
      <c r="CJ49">
        <v>134.13625224333299</v>
      </c>
      <c r="CK49" t="s">
        <v>17</v>
      </c>
      <c r="CL49" t="s">
        <v>17</v>
      </c>
      <c r="CM49" t="s">
        <v>17</v>
      </c>
      <c r="CN49" t="s">
        <v>17</v>
      </c>
      <c r="CO49">
        <v>4</v>
      </c>
      <c r="CP49" t="b">
        <v>0</v>
      </c>
      <c r="CQ49">
        <v>4</v>
      </c>
    </row>
    <row r="50" spans="1:95" x14ac:dyDescent="0.25">
      <c r="A50">
        <v>61</v>
      </c>
      <c r="B50" t="s">
        <v>47</v>
      </c>
      <c r="C50" t="s">
        <v>16</v>
      </c>
      <c r="D50">
        <v>201</v>
      </c>
      <c r="E50" t="s">
        <v>17</v>
      </c>
      <c r="F50" t="s">
        <v>17</v>
      </c>
      <c r="G50" t="s">
        <v>25</v>
      </c>
      <c r="I50" t="s">
        <v>565</v>
      </c>
      <c r="J50">
        <v>223</v>
      </c>
      <c r="K50" s="30">
        <v>44143</v>
      </c>
      <c r="L50">
        <v>325</v>
      </c>
      <c r="M50" s="29">
        <v>44501</v>
      </c>
      <c r="N50">
        <v>274</v>
      </c>
      <c r="O50">
        <v>103</v>
      </c>
      <c r="P50">
        <v>70</v>
      </c>
      <c r="Q50" s="30">
        <v>44138</v>
      </c>
      <c r="R50">
        <v>140</v>
      </c>
      <c r="S50" s="29">
        <v>43952</v>
      </c>
      <c r="T50">
        <v>105</v>
      </c>
      <c r="U50">
        <v>71</v>
      </c>
      <c r="V50" t="s">
        <v>19</v>
      </c>
      <c r="X50" t="s">
        <v>17</v>
      </c>
      <c r="Y50" t="s">
        <v>25</v>
      </c>
      <c r="Z50">
        <v>201</v>
      </c>
      <c r="AA50">
        <v>196</v>
      </c>
      <c r="AB50">
        <v>-18.242280524363</v>
      </c>
      <c r="AC50">
        <v>-66.274912750950307</v>
      </c>
      <c r="AD50">
        <v>1337.1794776720801</v>
      </c>
      <c r="AE50">
        <v>-10.6021268284399</v>
      </c>
      <c r="AF50">
        <v>13.8392975451567</v>
      </c>
      <c r="AG50">
        <v>59.264517794832699</v>
      </c>
      <c r="AH50">
        <v>10.3265567297576</v>
      </c>
      <c r="AI50">
        <v>11.5073623589064</v>
      </c>
      <c r="AJ50">
        <v>15.9377398688356</v>
      </c>
      <c r="AK50">
        <v>139.1372904811</v>
      </c>
      <c r="AL50">
        <v>7</v>
      </c>
      <c r="AM50">
        <v>7</v>
      </c>
      <c r="AN50">
        <v>12</v>
      </c>
      <c r="AO50">
        <v>1</v>
      </c>
      <c r="AP50">
        <v>14.3190645554082</v>
      </c>
      <c r="AQ50">
        <v>34.6554985000638</v>
      </c>
      <c r="AR50">
        <v>0.62544372888449995</v>
      </c>
      <c r="AS50">
        <v>12.988067578833</v>
      </c>
      <c r="AT50">
        <v>241.97550694795899</v>
      </c>
      <c r="AU50">
        <v>0.13337257979831399</v>
      </c>
      <c r="AV50">
        <v>197</v>
      </c>
      <c r="AW50">
        <v>1.0319496313046901</v>
      </c>
      <c r="AX50">
        <v>16</v>
      </c>
      <c r="AY50">
        <v>0.26206755855163899</v>
      </c>
      <c r="AZ50">
        <v>-1.7802821310546499</v>
      </c>
      <c r="BA50">
        <v>0.367076396442649</v>
      </c>
      <c r="BB50">
        <v>3035.2400795703802</v>
      </c>
      <c r="BC50">
        <v>2251.2400795703802</v>
      </c>
      <c r="BD50">
        <v>2055.2400795703802</v>
      </c>
      <c r="BE50">
        <v>1467.24007957038</v>
      </c>
      <c r="BF50">
        <v>1075.24007957038</v>
      </c>
      <c r="BG50">
        <v>5047.4495447561203</v>
      </c>
      <c r="BH50">
        <v>3587.4495447561198</v>
      </c>
      <c r="BI50">
        <v>3222.4495447561198</v>
      </c>
      <c r="BJ50">
        <v>2127.4495447561198</v>
      </c>
      <c r="BK50">
        <v>1397.4495447561201</v>
      </c>
      <c r="BL50" t="s">
        <v>17</v>
      </c>
      <c r="BM50" t="s">
        <v>17</v>
      </c>
      <c r="BN50" t="s">
        <v>17</v>
      </c>
      <c r="BO50" t="s">
        <v>17</v>
      </c>
      <c r="BP50" t="s">
        <v>17</v>
      </c>
      <c r="BQ50">
        <v>0</v>
      </c>
      <c r="BR50">
        <v>0</v>
      </c>
      <c r="BS50">
        <v>0</v>
      </c>
      <c r="BT50">
        <v>0</v>
      </c>
      <c r="BU50">
        <v>32</v>
      </c>
      <c r="BV50">
        <v>196</v>
      </c>
      <c r="BW50">
        <v>0</v>
      </c>
      <c r="BX50">
        <v>0</v>
      </c>
      <c r="BY50">
        <v>0</v>
      </c>
      <c r="BZ50">
        <v>94</v>
      </c>
      <c r="CA50">
        <v>201</v>
      </c>
      <c r="CB50">
        <v>365</v>
      </c>
      <c r="CC50">
        <v>137</v>
      </c>
      <c r="CD50">
        <v>365</v>
      </c>
      <c r="CE50">
        <v>137</v>
      </c>
      <c r="CF50">
        <v>137</v>
      </c>
      <c r="CG50">
        <v>365</v>
      </c>
      <c r="CH50">
        <v>137</v>
      </c>
      <c r="CI50">
        <v>15.4859187733183</v>
      </c>
      <c r="CJ50">
        <v>92.339875710961806</v>
      </c>
      <c r="CK50" t="s">
        <v>17</v>
      </c>
      <c r="CL50" t="s">
        <v>17</v>
      </c>
      <c r="CM50" t="s">
        <v>17</v>
      </c>
      <c r="CN50" t="s">
        <v>17</v>
      </c>
      <c r="CO50">
        <v>2</v>
      </c>
      <c r="CP50" t="b">
        <v>0</v>
      </c>
      <c r="CQ50">
        <v>2</v>
      </c>
    </row>
    <row r="51" spans="1:95" x14ac:dyDescent="0.25">
      <c r="A51">
        <v>62</v>
      </c>
      <c r="B51" t="s">
        <v>47</v>
      </c>
      <c r="C51" t="s">
        <v>16</v>
      </c>
      <c r="D51">
        <v>201</v>
      </c>
      <c r="E51" t="s">
        <v>17</v>
      </c>
      <c r="F51" t="s">
        <v>17</v>
      </c>
      <c r="G51" t="s">
        <v>49</v>
      </c>
      <c r="I51" t="s">
        <v>596</v>
      </c>
      <c r="J51">
        <v>335</v>
      </c>
      <c r="K51" s="30">
        <v>43842</v>
      </c>
      <c r="L51">
        <v>365</v>
      </c>
      <c r="M51" s="29">
        <v>11658</v>
      </c>
      <c r="N51">
        <v>350</v>
      </c>
      <c r="O51">
        <v>31</v>
      </c>
      <c r="P51">
        <v>132</v>
      </c>
      <c r="Q51" s="30">
        <v>44170</v>
      </c>
      <c r="R51">
        <v>232</v>
      </c>
      <c r="S51" s="29">
        <v>44044</v>
      </c>
      <c r="T51">
        <v>182</v>
      </c>
      <c r="U51">
        <v>101</v>
      </c>
      <c r="V51" t="s">
        <v>19</v>
      </c>
      <c r="X51" t="s">
        <v>17</v>
      </c>
      <c r="Y51" t="s">
        <v>49</v>
      </c>
      <c r="Z51">
        <v>201</v>
      </c>
      <c r="AA51">
        <v>197</v>
      </c>
      <c r="AB51">
        <v>-17.7911110760787</v>
      </c>
      <c r="AC51">
        <v>-62.800508343681003</v>
      </c>
      <c r="AD51">
        <v>30.6413772842314</v>
      </c>
      <c r="AE51">
        <v>-2.8134030482767698</v>
      </c>
      <c r="AF51">
        <v>21.371138957310301</v>
      </c>
      <c r="AG51">
        <v>80.379304727206204</v>
      </c>
      <c r="AH51">
        <v>17.655098022849302</v>
      </c>
      <c r="AI51">
        <v>17.3509581965452</v>
      </c>
      <c r="AJ51">
        <v>23.410973137018399</v>
      </c>
      <c r="AK51">
        <v>165.036715892422</v>
      </c>
      <c r="AL51">
        <v>6</v>
      </c>
      <c r="AM51">
        <v>7</v>
      </c>
      <c r="AN51">
        <v>12</v>
      </c>
      <c r="AO51">
        <v>1</v>
      </c>
      <c r="AP51">
        <v>23.407038851142801</v>
      </c>
      <c r="AQ51">
        <v>143.353365238957</v>
      </c>
      <c r="AR51">
        <v>0.49660346800080701</v>
      </c>
      <c r="AS51">
        <v>13.9923788493722</v>
      </c>
      <c r="AT51">
        <v>243.55681183231499</v>
      </c>
      <c r="AU51">
        <v>0.169077325313401</v>
      </c>
      <c r="AV51">
        <v>197</v>
      </c>
      <c r="AW51">
        <v>1.0455063539718901</v>
      </c>
      <c r="AX51">
        <v>16</v>
      </c>
      <c r="AY51">
        <v>0.879161150524847</v>
      </c>
      <c r="AZ51">
        <v>-1.72995802529107</v>
      </c>
      <c r="BA51">
        <v>0.456623307712754</v>
      </c>
      <c r="BB51">
        <v>4216.5307715706203</v>
      </c>
      <c r="BC51">
        <v>3428.5307715706199</v>
      </c>
      <c r="BD51">
        <v>3231.5307715706199</v>
      </c>
      <c r="BE51">
        <v>2640.5307715706199</v>
      </c>
      <c r="BF51">
        <v>2246.5307715706199</v>
      </c>
      <c r="BG51">
        <v>7796.9874441534903</v>
      </c>
      <c r="BH51">
        <v>6336.9874441534903</v>
      </c>
      <c r="BI51">
        <v>5971.9874441534903</v>
      </c>
      <c r="BJ51">
        <v>4876.9874441534903</v>
      </c>
      <c r="BK51">
        <v>4146.9874441534903</v>
      </c>
      <c r="BL51" t="s">
        <v>17</v>
      </c>
      <c r="BM51" t="s">
        <v>17</v>
      </c>
      <c r="BN51" t="s">
        <v>17</v>
      </c>
      <c r="BO51" t="s">
        <v>17</v>
      </c>
      <c r="BP51" t="s">
        <v>17</v>
      </c>
      <c r="BQ51">
        <v>0</v>
      </c>
      <c r="BR51">
        <v>0</v>
      </c>
      <c r="BS51">
        <v>0</v>
      </c>
      <c r="BT51">
        <v>0</v>
      </c>
      <c r="BU51">
        <v>0</v>
      </c>
      <c r="BV51">
        <v>0</v>
      </c>
      <c r="BW51">
        <v>0</v>
      </c>
      <c r="BX51">
        <v>0</v>
      </c>
      <c r="BY51">
        <v>0</v>
      </c>
      <c r="BZ51">
        <v>0</v>
      </c>
      <c r="CA51">
        <v>0</v>
      </c>
      <c r="CB51">
        <v>0</v>
      </c>
      <c r="CC51">
        <v>176</v>
      </c>
      <c r="CD51">
        <v>365</v>
      </c>
      <c r="CE51">
        <v>176</v>
      </c>
      <c r="CF51">
        <v>176</v>
      </c>
      <c r="CG51">
        <v>365</v>
      </c>
      <c r="CH51">
        <v>176</v>
      </c>
      <c r="CI51">
        <v>21.403709500358499</v>
      </c>
      <c r="CJ51">
        <v>98.084911084590601</v>
      </c>
      <c r="CK51" t="s">
        <v>17</v>
      </c>
      <c r="CL51" t="s">
        <v>17</v>
      </c>
      <c r="CM51" t="s">
        <v>17</v>
      </c>
      <c r="CN51" t="s">
        <v>17</v>
      </c>
      <c r="CO51">
        <v>2</v>
      </c>
      <c r="CP51" t="b">
        <v>0</v>
      </c>
      <c r="CQ51">
        <v>2</v>
      </c>
    </row>
    <row r="52" spans="1:95" x14ac:dyDescent="0.25">
      <c r="A52">
        <v>63</v>
      </c>
      <c r="B52" t="s">
        <v>50</v>
      </c>
      <c r="C52" t="s">
        <v>16</v>
      </c>
      <c r="D52">
        <v>220</v>
      </c>
      <c r="E52" t="s">
        <v>17</v>
      </c>
      <c r="F52" t="s">
        <v>17</v>
      </c>
      <c r="G52" t="s">
        <v>18</v>
      </c>
      <c r="H52" t="s">
        <v>553</v>
      </c>
      <c r="I52" t="s">
        <v>18</v>
      </c>
      <c r="J52">
        <v>121</v>
      </c>
      <c r="K52" s="30">
        <v>43835</v>
      </c>
      <c r="L52">
        <v>151</v>
      </c>
      <c r="M52" s="29">
        <v>11444</v>
      </c>
      <c r="N52">
        <v>136</v>
      </c>
      <c r="O52">
        <v>31</v>
      </c>
      <c r="P52">
        <v>274</v>
      </c>
      <c r="Q52" s="30">
        <v>43840</v>
      </c>
      <c r="R52">
        <v>304</v>
      </c>
      <c r="S52" s="29">
        <v>11597</v>
      </c>
      <c r="T52">
        <v>289</v>
      </c>
      <c r="U52">
        <v>31</v>
      </c>
      <c r="V52" t="s">
        <v>19</v>
      </c>
      <c r="X52" t="s">
        <v>17</v>
      </c>
      <c r="Y52" t="s">
        <v>554</v>
      </c>
      <c r="Z52">
        <v>220</v>
      </c>
      <c r="AA52">
        <v>153</v>
      </c>
      <c r="AB52">
        <v>-23.0969131769759</v>
      </c>
      <c r="AC52">
        <v>25.148437627229502</v>
      </c>
      <c r="AD52">
        <v>2.8539100128175501</v>
      </c>
      <c r="AE52">
        <v>-3.9444243657823299</v>
      </c>
      <c r="AF52">
        <v>20.813026834159999</v>
      </c>
      <c r="AG52">
        <v>35.0785891854268</v>
      </c>
      <c r="AH52">
        <v>13.711855140245101</v>
      </c>
      <c r="AI52">
        <v>1.1096843318001599</v>
      </c>
      <c r="AJ52">
        <v>25.655583551477601</v>
      </c>
      <c r="AK52">
        <v>88.644002686261899</v>
      </c>
      <c r="AL52">
        <v>7</v>
      </c>
      <c r="AM52">
        <v>7</v>
      </c>
      <c r="AN52">
        <v>1</v>
      </c>
      <c r="AO52">
        <v>1</v>
      </c>
      <c r="AP52">
        <v>16.916650043531899</v>
      </c>
      <c r="AQ52">
        <v>6.9744114275477704</v>
      </c>
      <c r="AR52">
        <v>0.84596189270571598</v>
      </c>
      <c r="AS52">
        <v>11.787904823359201</v>
      </c>
      <c r="AT52">
        <v>196.45214678760999</v>
      </c>
      <c r="AU52">
        <v>1.18576295175592E-2</v>
      </c>
      <c r="AV52">
        <v>197</v>
      </c>
      <c r="AW52">
        <v>0.44989819051839502</v>
      </c>
      <c r="AX52">
        <v>16</v>
      </c>
      <c r="AY52">
        <v>6.5680032867904498E-2</v>
      </c>
      <c r="AZ52">
        <v>-3.7631394957428599</v>
      </c>
      <c r="BA52">
        <v>0.25339333977670198</v>
      </c>
      <c r="BB52">
        <v>2598.04726523415</v>
      </c>
      <c r="BC52">
        <v>1986.04726523415</v>
      </c>
      <c r="BD52">
        <v>1833.04726523415</v>
      </c>
      <c r="BE52">
        <v>1374.04726523415</v>
      </c>
      <c r="BF52">
        <v>1068.04726523415</v>
      </c>
      <c r="BG52">
        <v>7588.4911319048097</v>
      </c>
      <c r="BH52">
        <v>6128.4911319048097</v>
      </c>
      <c r="BI52">
        <v>5763.4911319048097</v>
      </c>
      <c r="BJ52">
        <v>4668.4911319048097</v>
      </c>
      <c r="BK52">
        <v>3938.4911319048101</v>
      </c>
      <c r="BL52" t="s">
        <v>17</v>
      </c>
      <c r="BM52" t="s">
        <v>17</v>
      </c>
      <c r="BN52" t="s">
        <v>17</v>
      </c>
      <c r="BO52" t="s">
        <v>17</v>
      </c>
      <c r="BP52" t="s">
        <v>17</v>
      </c>
      <c r="BQ52">
        <v>0</v>
      </c>
      <c r="BR52">
        <v>0</v>
      </c>
      <c r="BS52">
        <v>0</v>
      </c>
      <c r="BT52">
        <v>0</v>
      </c>
      <c r="BU52">
        <v>56</v>
      </c>
      <c r="BV52">
        <v>95</v>
      </c>
      <c r="BW52">
        <v>0</v>
      </c>
      <c r="BX52">
        <v>0</v>
      </c>
      <c r="BY52">
        <v>0</v>
      </c>
      <c r="BZ52">
        <v>0</v>
      </c>
      <c r="CA52">
        <v>56</v>
      </c>
      <c r="CB52">
        <v>96</v>
      </c>
      <c r="CC52">
        <v>0</v>
      </c>
      <c r="CD52">
        <v>365</v>
      </c>
      <c r="CE52">
        <v>0</v>
      </c>
      <c r="CF52">
        <v>0</v>
      </c>
      <c r="CG52">
        <v>365</v>
      </c>
      <c r="CH52">
        <v>0</v>
      </c>
      <c r="CI52">
        <v>16.980701079961801</v>
      </c>
      <c r="CJ52">
        <v>6.1323507868359899</v>
      </c>
      <c r="CK52" t="s">
        <v>17</v>
      </c>
      <c r="CL52" t="s">
        <v>17</v>
      </c>
      <c r="CM52" t="s">
        <v>17</v>
      </c>
      <c r="CN52" t="s">
        <v>17</v>
      </c>
      <c r="CO52">
        <v>2</v>
      </c>
      <c r="CP52" t="b">
        <v>1</v>
      </c>
      <c r="CQ52" t="s">
        <v>571</v>
      </c>
    </row>
    <row r="53" spans="1:95" x14ac:dyDescent="0.25">
      <c r="A53">
        <v>64</v>
      </c>
      <c r="B53" t="s">
        <v>50</v>
      </c>
      <c r="C53" t="s">
        <v>16</v>
      </c>
      <c r="D53">
        <v>220</v>
      </c>
      <c r="E53" t="s">
        <v>17</v>
      </c>
      <c r="F53" t="s">
        <v>17</v>
      </c>
      <c r="G53" t="s">
        <v>20</v>
      </c>
      <c r="I53" t="s">
        <v>20</v>
      </c>
      <c r="J53">
        <v>319</v>
      </c>
      <c r="K53" s="29">
        <v>42309</v>
      </c>
      <c r="L53">
        <v>31</v>
      </c>
      <c r="M53" s="29">
        <v>11324</v>
      </c>
      <c r="N53">
        <v>357.5</v>
      </c>
      <c r="O53">
        <v>78</v>
      </c>
      <c r="P53">
        <v>106</v>
      </c>
      <c r="Q53" s="29">
        <v>42461</v>
      </c>
      <c r="R53">
        <v>166</v>
      </c>
      <c r="S53" s="29">
        <v>42156</v>
      </c>
      <c r="T53">
        <v>136</v>
      </c>
      <c r="U53">
        <v>61</v>
      </c>
      <c r="V53" t="s">
        <v>19</v>
      </c>
      <c r="X53" t="s">
        <v>17</v>
      </c>
      <c r="Y53" t="s">
        <v>20</v>
      </c>
      <c r="Z53">
        <v>220</v>
      </c>
      <c r="AA53">
        <v>143.5</v>
      </c>
      <c r="AB53">
        <v>-22.8895787762441</v>
      </c>
      <c r="AC53">
        <v>25.365042646492601</v>
      </c>
      <c r="AD53">
        <v>437.53222862234702</v>
      </c>
      <c r="AE53">
        <v>-3.8850250134400701</v>
      </c>
      <c r="AF53">
        <v>20.8029397073926</v>
      </c>
      <c r="AG53">
        <v>38.330944572095703</v>
      </c>
      <c r="AH53">
        <v>13.886709252067799</v>
      </c>
      <c r="AI53">
        <v>0.99786308541715196</v>
      </c>
      <c r="AJ53">
        <v>25.348353968526698</v>
      </c>
      <c r="AK53">
        <v>98.560958076288202</v>
      </c>
      <c r="AL53">
        <v>7</v>
      </c>
      <c r="AM53">
        <v>7</v>
      </c>
      <c r="AN53">
        <v>1</v>
      </c>
      <c r="AO53">
        <v>1</v>
      </c>
      <c r="AP53">
        <v>25.141927372303599</v>
      </c>
      <c r="AQ53">
        <v>82.993252960065803</v>
      </c>
      <c r="AR53">
        <v>0.621673480113901</v>
      </c>
      <c r="AS53">
        <v>14.379021045985599</v>
      </c>
      <c r="AT53">
        <v>282.19252242843601</v>
      </c>
      <c r="AU53">
        <v>1.06362664825491E-2</v>
      </c>
      <c r="AV53">
        <v>197</v>
      </c>
      <c r="AW53">
        <v>0.50798190465948501</v>
      </c>
      <c r="AX53">
        <v>16</v>
      </c>
      <c r="AY53">
        <v>0.42900837186593199</v>
      </c>
      <c r="AZ53">
        <v>-3.6141739021577601</v>
      </c>
      <c r="BA53">
        <v>0.244277040250439</v>
      </c>
      <c r="BB53">
        <v>3289.66662894707</v>
      </c>
      <c r="BC53">
        <v>2713.66662894707</v>
      </c>
      <c r="BD53">
        <v>2569.66662894707</v>
      </c>
      <c r="BE53">
        <v>2137.66662894707</v>
      </c>
      <c r="BF53">
        <v>1849.66662894707</v>
      </c>
      <c r="BG53">
        <v>7585.2727912077498</v>
      </c>
      <c r="BH53">
        <v>6125.2727912077498</v>
      </c>
      <c r="BI53">
        <v>5760.2727912077498</v>
      </c>
      <c r="BJ53">
        <v>4665.2727912077498</v>
      </c>
      <c r="BK53">
        <v>3935.2727912077498</v>
      </c>
      <c r="BL53" t="s">
        <v>17</v>
      </c>
      <c r="BM53" t="s">
        <v>17</v>
      </c>
      <c r="BN53" t="s">
        <v>17</v>
      </c>
      <c r="BO53" t="s">
        <v>17</v>
      </c>
      <c r="BP53" t="s">
        <v>17</v>
      </c>
      <c r="BQ53">
        <v>0</v>
      </c>
      <c r="BR53">
        <v>0</v>
      </c>
      <c r="BS53">
        <v>0</v>
      </c>
      <c r="BT53">
        <v>0</v>
      </c>
      <c r="BU53">
        <v>0</v>
      </c>
      <c r="BV53">
        <v>0</v>
      </c>
      <c r="BW53">
        <v>0</v>
      </c>
      <c r="BX53">
        <v>0</v>
      </c>
      <c r="BY53">
        <v>0</v>
      </c>
      <c r="BZ53">
        <v>0</v>
      </c>
      <c r="CA53">
        <v>52</v>
      </c>
      <c r="CB53">
        <v>93</v>
      </c>
      <c r="CC53">
        <v>6</v>
      </c>
      <c r="CD53">
        <v>365</v>
      </c>
      <c r="CE53">
        <v>6</v>
      </c>
      <c r="CF53">
        <v>6</v>
      </c>
      <c r="CG53">
        <v>365</v>
      </c>
      <c r="CH53">
        <v>6</v>
      </c>
      <c r="CI53">
        <v>22.8449071454658</v>
      </c>
      <c r="CJ53">
        <v>62.071884052579698</v>
      </c>
      <c r="CK53" t="s">
        <v>17</v>
      </c>
      <c r="CL53" t="s">
        <v>17</v>
      </c>
      <c r="CM53" t="s">
        <v>17</v>
      </c>
      <c r="CN53" t="s">
        <v>17</v>
      </c>
      <c r="CO53">
        <v>2</v>
      </c>
      <c r="CP53" t="b">
        <v>0</v>
      </c>
      <c r="CQ53">
        <v>2</v>
      </c>
    </row>
    <row r="54" spans="1:95" x14ac:dyDescent="0.25">
      <c r="A54">
        <v>65</v>
      </c>
      <c r="B54" t="s">
        <v>50</v>
      </c>
      <c r="C54" t="s">
        <v>16</v>
      </c>
      <c r="D54">
        <v>220</v>
      </c>
      <c r="E54" t="s">
        <v>17</v>
      </c>
      <c r="F54" t="s">
        <v>17</v>
      </c>
      <c r="G54" t="s">
        <v>33</v>
      </c>
      <c r="I54" t="s">
        <v>33</v>
      </c>
      <c r="J54">
        <v>314</v>
      </c>
      <c r="K54" s="30">
        <v>44115</v>
      </c>
      <c r="L54">
        <v>355</v>
      </c>
      <c r="M54" s="29">
        <v>44531</v>
      </c>
      <c r="N54">
        <v>334.5</v>
      </c>
      <c r="O54">
        <v>42</v>
      </c>
      <c r="P54">
        <v>131</v>
      </c>
      <c r="Q54" s="30">
        <v>44140</v>
      </c>
      <c r="R54">
        <v>171</v>
      </c>
      <c r="S54" s="29">
        <v>43983</v>
      </c>
      <c r="T54">
        <v>151</v>
      </c>
      <c r="U54">
        <v>41</v>
      </c>
      <c r="V54" t="s">
        <v>19</v>
      </c>
      <c r="X54" t="s">
        <v>17</v>
      </c>
      <c r="Y54" t="s">
        <v>33</v>
      </c>
      <c r="Z54">
        <v>220</v>
      </c>
      <c r="AA54">
        <v>181.5</v>
      </c>
      <c r="AB54">
        <v>-20.734291485585199</v>
      </c>
      <c r="AC54">
        <v>25.993252923035602</v>
      </c>
      <c r="AD54">
        <v>60.223400914858303</v>
      </c>
      <c r="AE54">
        <v>-3.3204728726094301</v>
      </c>
      <c r="AF54">
        <v>21.323904264719001</v>
      </c>
      <c r="AG54">
        <v>37.8877986152117</v>
      </c>
      <c r="AH54">
        <v>14.727334386065399</v>
      </c>
      <c r="AI54">
        <v>0.44328060590584201</v>
      </c>
      <c r="AJ54">
        <v>25.2172018697891</v>
      </c>
      <c r="AK54">
        <v>102.835193288822</v>
      </c>
      <c r="AL54">
        <v>7</v>
      </c>
      <c r="AM54">
        <v>7</v>
      </c>
      <c r="AN54">
        <v>1</v>
      </c>
      <c r="AO54">
        <v>1</v>
      </c>
      <c r="AP54">
        <v>25.034703111636901</v>
      </c>
      <c r="AQ54">
        <v>72.900559492110801</v>
      </c>
      <c r="AR54">
        <v>0.607899309818274</v>
      </c>
      <c r="AS54">
        <v>14.100734194836001</v>
      </c>
      <c r="AT54">
        <v>272.88431600211999</v>
      </c>
      <c r="AU54">
        <v>4.4071150952099403E-3</v>
      </c>
      <c r="AV54">
        <v>197</v>
      </c>
      <c r="AW54">
        <v>0.54381202510092896</v>
      </c>
      <c r="AX54">
        <v>16</v>
      </c>
      <c r="AY54">
        <v>0.39033713347901899</v>
      </c>
      <c r="AZ54">
        <v>-3.32472584262791</v>
      </c>
      <c r="BA54">
        <v>0.177406521610802</v>
      </c>
      <c r="BB54">
        <v>4154.2857375591202</v>
      </c>
      <c r="BC54">
        <v>3426.2857375591202</v>
      </c>
      <c r="BD54">
        <v>3244.2857375591202</v>
      </c>
      <c r="BE54">
        <v>2698.2857375591202</v>
      </c>
      <c r="BF54">
        <v>2334.2857375591202</v>
      </c>
      <c r="BG54">
        <v>7776.2157873215701</v>
      </c>
      <c r="BH54">
        <v>6316.2157873215701</v>
      </c>
      <c r="BI54">
        <v>5951.2157873215701</v>
      </c>
      <c r="BJ54">
        <v>4856.2157873215701</v>
      </c>
      <c r="BK54">
        <v>4126.2157873215701</v>
      </c>
      <c r="BL54" t="s">
        <v>17</v>
      </c>
      <c r="BM54" t="s">
        <v>17</v>
      </c>
      <c r="BN54" t="s">
        <v>17</v>
      </c>
      <c r="BO54" t="s">
        <v>17</v>
      </c>
      <c r="BP54" t="s">
        <v>17</v>
      </c>
      <c r="BQ54">
        <v>0</v>
      </c>
      <c r="BR54">
        <v>0</v>
      </c>
      <c r="BS54">
        <v>0</v>
      </c>
      <c r="BT54">
        <v>0</v>
      </c>
      <c r="BU54">
        <v>0</v>
      </c>
      <c r="BV54">
        <v>8</v>
      </c>
      <c r="BW54">
        <v>0</v>
      </c>
      <c r="BX54">
        <v>0</v>
      </c>
      <c r="BY54">
        <v>0</v>
      </c>
      <c r="BZ54">
        <v>0</v>
      </c>
      <c r="CA54">
        <v>35</v>
      </c>
      <c r="CB54">
        <v>77</v>
      </c>
      <c r="CC54">
        <v>46</v>
      </c>
      <c r="CD54">
        <v>365</v>
      </c>
      <c r="CE54">
        <v>46</v>
      </c>
      <c r="CF54">
        <v>46</v>
      </c>
      <c r="CG54">
        <v>365</v>
      </c>
      <c r="CH54">
        <v>46</v>
      </c>
      <c r="CI54">
        <v>22.825745810764399</v>
      </c>
      <c r="CJ54">
        <v>59.553884460334203</v>
      </c>
      <c r="CK54" t="s">
        <v>17</v>
      </c>
      <c r="CL54" t="s">
        <v>17</v>
      </c>
      <c r="CM54" t="s">
        <v>17</v>
      </c>
      <c r="CN54" t="s">
        <v>17</v>
      </c>
      <c r="CO54">
        <v>2</v>
      </c>
      <c r="CP54" t="b">
        <v>0</v>
      </c>
      <c r="CQ54">
        <v>2</v>
      </c>
    </row>
    <row r="55" spans="1:95" x14ac:dyDescent="0.25">
      <c r="A55">
        <v>66</v>
      </c>
      <c r="B55" t="s">
        <v>50</v>
      </c>
      <c r="C55" t="s">
        <v>16</v>
      </c>
      <c r="D55">
        <v>220</v>
      </c>
      <c r="E55" t="s">
        <v>17</v>
      </c>
      <c r="F55" t="s">
        <v>17</v>
      </c>
      <c r="G55" t="s">
        <v>30</v>
      </c>
      <c r="I55" t="s">
        <v>30</v>
      </c>
      <c r="J55">
        <v>335</v>
      </c>
      <c r="K55" s="30">
        <v>43842</v>
      </c>
      <c r="L55">
        <v>31</v>
      </c>
      <c r="M55" s="29">
        <v>11324</v>
      </c>
      <c r="N55">
        <v>0.5</v>
      </c>
      <c r="O55">
        <v>62</v>
      </c>
      <c r="P55">
        <v>121</v>
      </c>
      <c r="Q55" s="30">
        <v>43835</v>
      </c>
      <c r="R55">
        <v>181</v>
      </c>
      <c r="S55" s="29">
        <v>11110</v>
      </c>
      <c r="T55">
        <v>151</v>
      </c>
      <c r="U55">
        <v>61</v>
      </c>
      <c r="V55" t="s">
        <v>19</v>
      </c>
      <c r="X55" t="s">
        <v>17</v>
      </c>
      <c r="Y55" t="s">
        <v>30</v>
      </c>
      <c r="Z55">
        <v>220</v>
      </c>
      <c r="AA55">
        <v>150.5</v>
      </c>
      <c r="AB55">
        <v>-22.9090655116858</v>
      </c>
      <c r="AC55">
        <v>26.427757302420499</v>
      </c>
      <c r="AD55">
        <v>555.63849906796497</v>
      </c>
      <c r="AE55">
        <v>-3.54732149790502</v>
      </c>
      <c r="AF55">
        <v>20.825462751771401</v>
      </c>
      <c r="AG55">
        <v>36.4040886788598</v>
      </c>
      <c r="AH55">
        <v>13.913240135354901</v>
      </c>
      <c r="AI55">
        <v>1.0670763475659499</v>
      </c>
      <c r="AJ55">
        <v>25.492641236290201</v>
      </c>
      <c r="AK55">
        <v>90.571349200029502</v>
      </c>
      <c r="AL55">
        <v>7</v>
      </c>
      <c r="AM55">
        <v>7</v>
      </c>
      <c r="AN55">
        <v>1</v>
      </c>
      <c r="AO55">
        <v>1</v>
      </c>
      <c r="AP55">
        <v>25.2816428870814</v>
      </c>
      <c r="AQ55">
        <v>82.757705932054506</v>
      </c>
      <c r="AR55">
        <v>0.62433342273363701</v>
      </c>
      <c r="AS55">
        <v>14.350559337607301</v>
      </c>
      <c r="AT55">
        <v>282.56036265670798</v>
      </c>
      <c r="AU55">
        <v>1.1426663458086E-2</v>
      </c>
      <c r="AV55">
        <v>197</v>
      </c>
      <c r="AW55">
        <v>0.46333278902124603</v>
      </c>
      <c r="AX55">
        <v>16</v>
      </c>
      <c r="AY55">
        <v>0.42627264258164399</v>
      </c>
      <c r="AZ55">
        <v>-3.6249455196257201</v>
      </c>
      <c r="BA55">
        <v>0.24921454000527399</v>
      </c>
      <c r="BB55">
        <v>3344.3940831004402</v>
      </c>
      <c r="BC55">
        <v>2740.3940831004402</v>
      </c>
      <c r="BD55">
        <v>2589.3940831004402</v>
      </c>
      <c r="BE55">
        <v>2136.3940831004402</v>
      </c>
      <c r="BF55">
        <v>1834.39408310043</v>
      </c>
      <c r="BG55">
        <v>7593.2638124740197</v>
      </c>
      <c r="BH55">
        <v>6133.2638124740197</v>
      </c>
      <c r="BI55">
        <v>5768.2638124740197</v>
      </c>
      <c r="BJ55">
        <v>4673.2638124740197</v>
      </c>
      <c r="BK55">
        <v>3943.2638124740201</v>
      </c>
      <c r="BL55" t="s">
        <v>17</v>
      </c>
      <c r="BM55" t="s">
        <v>17</v>
      </c>
      <c r="BN55" t="s">
        <v>17</v>
      </c>
      <c r="BO55" t="s">
        <v>17</v>
      </c>
      <c r="BP55" t="s">
        <v>17</v>
      </c>
      <c r="BQ55">
        <v>0</v>
      </c>
      <c r="BR55">
        <v>0</v>
      </c>
      <c r="BS55">
        <v>0</v>
      </c>
      <c r="BT55">
        <v>0</v>
      </c>
      <c r="BU55">
        <v>0</v>
      </c>
      <c r="BV55">
        <v>15</v>
      </c>
      <c r="BW55">
        <v>0</v>
      </c>
      <c r="BX55">
        <v>0</v>
      </c>
      <c r="BY55">
        <v>0</v>
      </c>
      <c r="BZ55">
        <v>0</v>
      </c>
      <c r="CA55">
        <v>52</v>
      </c>
      <c r="CB55">
        <v>92</v>
      </c>
      <c r="CC55">
        <v>0</v>
      </c>
      <c r="CD55">
        <v>365</v>
      </c>
      <c r="CE55">
        <v>0</v>
      </c>
      <c r="CF55">
        <v>0</v>
      </c>
      <c r="CG55">
        <v>365</v>
      </c>
      <c r="CH55">
        <v>0</v>
      </c>
      <c r="CI55">
        <v>22.148305186095602</v>
      </c>
      <c r="CJ55">
        <v>50.931851560548701</v>
      </c>
      <c r="CK55" t="s">
        <v>17</v>
      </c>
      <c r="CL55" t="s">
        <v>17</v>
      </c>
      <c r="CM55" t="s">
        <v>17</v>
      </c>
      <c r="CN55" t="s">
        <v>17</v>
      </c>
      <c r="CO55">
        <v>2</v>
      </c>
      <c r="CP55" t="b">
        <v>0</v>
      </c>
      <c r="CQ55">
        <v>2</v>
      </c>
    </row>
    <row r="56" spans="1:95" x14ac:dyDescent="0.25">
      <c r="A56">
        <v>72</v>
      </c>
      <c r="B56" t="s">
        <v>51</v>
      </c>
      <c r="C56" t="s">
        <v>16</v>
      </c>
      <c r="D56">
        <v>174</v>
      </c>
      <c r="E56" t="s">
        <v>17</v>
      </c>
      <c r="F56" t="s">
        <v>17</v>
      </c>
      <c r="G56" t="s">
        <v>30</v>
      </c>
      <c r="I56" t="s">
        <v>30</v>
      </c>
      <c r="J56">
        <v>284</v>
      </c>
      <c r="K56" s="30">
        <v>44145</v>
      </c>
      <c r="L56">
        <v>81</v>
      </c>
      <c r="M56" s="29">
        <v>44621</v>
      </c>
      <c r="N56">
        <v>365</v>
      </c>
      <c r="O56">
        <v>163</v>
      </c>
      <c r="P56">
        <v>102</v>
      </c>
      <c r="Q56" s="30">
        <v>44169</v>
      </c>
      <c r="R56">
        <v>233</v>
      </c>
      <c r="S56" s="29">
        <v>44409</v>
      </c>
      <c r="T56">
        <v>167.5</v>
      </c>
      <c r="U56">
        <v>132</v>
      </c>
      <c r="V56" t="s">
        <v>19</v>
      </c>
      <c r="X56" t="s">
        <v>17</v>
      </c>
      <c r="Y56" t="s">
        <v>30</v>
      </c>
      <c r="Z56">
        <v>174</v>
      </c>
      <c r="AA56">
        <v>167.5</v>
      </c>
      <c r="AB56">
        <v>-17.7991214513731</v>
      </c>
      <c r="AC56">
        <v>-50.110286947893101</v>
      </c>
      <c r="AD56">
        <v>4298.8916918730802</v>
      </c>
      <c r="AE56">
        <v>3.8622111706545001</v>
      </c>
      <c r="AF56">
        <v>23.3327773182654</v>
      </c>
      <c r="AG56">
        <v>122.553121777797</v>
      </c>
      <c r="AH56">
        <v>20.5035315775127</v>
      </c>
      <c r="AI56">
        <v>23.402666796114499</v>
      </c>
      <c r="AJ56">
        <v>24.843580846615499</v>
      </c>
      <c r="AK56">
        <v>239.99838166965199</v>
      </c>
      <c r="AL56">
        <v>7</v>
      </c>
      <c r="AM56">
        <v>7</v>
      </c>
      <c r="AN56">
        <v>2</v>
      </c>
      <c r="AO56">
        <v>1</v>
      </c>
      <c r="AP56">
        <v>24.608672868057798</v>
      </c>
      <c r="AQ56">
        <v>237.566378658231</v>
      </c>
      <c r="AR56">
        <v>0.42790404462409398</v>
      </c>
      <c r="AS56">
        <v>13.9775614617815</v>
      </c>
      <c r="AT56">
        <v>226.907228146237</v>
      </c>
      <c r="AU56">
        <v>0.20516915714633699</v>
      </c>
      <c r="AV56">
        <v>227</v>
      </c>
      <c r="AW56">
        <v>1.53535845753952</v>
      </c>
      <c r="AX56">
        <v>350</v>
      </c>
      <c r="AY56">
        <v>1.52674154476852</v>
      </c>
      <c r="AZ56">
        <v>-1.2929016459996701</v>
      </c>
      <c r="BA56">
        <v>0.39713495099468099</v>
      </c>
      <c r="BB56">
        <v>3956.7984096794899</v>
      </c>
      <c r="BC56">
        <v>3284.7984096794899</v>
      </c>
      <c r="BD56">
        <v>3116.7984096794899</v>
      </c>
      <c r="BE56">
        <v>2612.7984096794899</v>
      </c>
      <c r="BF56">
        <v>2276.7984096794899</v>
      </c>
      <c r="BG56">
        <v>8513.2974525833706</v>
      </c>
      <c r="BH56">
        <v>7053.2974525833697</v>
      </c>
      <c r="BI56">
        <v>6688.2974525833697</v>
      </c>
      <c r="BJ56">
        <v>5593.2974525833697</v>
      </c>
      <c r="BK56">
        <v>4863.2974525833697</v>
      </c>
      <c r="BL56" t="s">
        <v>17</v>
      </c>
      <c r="BM56" t="s">
        <v>17</v>
      </c>
      <c r="BN56" t="s">
        <v>17</v>
      </c>
      <c r="BO56" t="s">
        <v>17</v>
      </c>
      <c r="BP56" t="s">
        <v>17</v>
      </c>
      <c r="BQ56">
        <v>0</v>
      </c>
      <c r="BR56">
        <v>0</v>
      </c>
      <c r="BS56">
        <v>0</v>
      </c>
      <c r="BT56">
        <v>0</v>
      </c>
      <c r="BU56">
        <v>0</v>
      </c>
      <c r="BV56">
        <v>0</v>
      </c>
      <c r="BW56">
        <v>0</v>
      </c>
      <c r="BX56">
        <v>0</v>
      </c>
      <c r="BY56">
        <v>0</v>
      </c>
      <c r="BZ56">
        <v>0</v>
      </c>
      <c r="CA56">
        <v>0</v>
      </c>
      <c r="CB56">
        <v>0</v>
      </c>
      <c r="CC56">
        <v>236</v>
      </c>
      <c r="CD56">
        <v>365</v>
      </c>
      <c r="CE56">
        <v>236</v>
      </c>
      <c r="CF56">
        <v>236</v>
      </c>
      <c r="CG56">
        <v>365</v>
      </c>
      <c r="CH56">
        <v>236</v>
      </c>
      <c r="CI56">
        <v>23.5523714861875</v>
      </c>
      <c r="CJ56">
        <v>143.739008974759</v>
      </c>
      <c r="CK56">
        <v>365</v>
      </c>
      <c r="CL56">
        <v>365</v>
      </c>
      <c r="CM56">
        <v>365</v>
      </c>
      <c r="CN56">
        <v>365</v>
      </c>
      <c r="CO56">
        <v>4</v>
      </c>
      <c r="CP56" t="b">
        <v>0</v>
      </c>
      <c r="CQ56">
        <v>4</v>
      </c>
    </row>
    <row r="57" spans="1:95" x14ac:dyDescent="0.25">
      <c r="A57">
        <v>73</v>
      </c>
      <c r="B57" t="s">
        <v>51</v>
      </c>
      <c r="C57" t="s">
        <v>16</v>
      </c>
      <c r="D57">
        <v>174</v>
      </c>
      <c r="E57" t="s">
        <v>17</v>
      </c>
      <c r="F57" t="s">
        <v>17</v>
      </c>
      <c r="G57" t="s">
        <v>28</v>
      </c>
      <c r="H57" t="s">
        <v>553</v>
      </c>
      <c r="I57" t="s">
        <v>28</v>
      </c>
      <c r="J57">
        <v>131</v>
      </c>
      <c r="K57" s="30">
        <v>44140</v>
      </c>
      <c r="L57">
        <v>202</v>
      </c>
      <c r="M57" s="29">
        <v>44378</v>
      </c>
      <c r="N57">
        <v>166.5</v>
      </c>
      <c r="O57">
        <v>72</v>
      </c>
      <c r="P57">
        <v>284</v>
      </c>
      <c r="Q57" s="30">
        <v>44145</v>
      </c>
      <c r="R57">
        <v>355</v>
      </c>
      <c r="S57" s="29">
        <v>44531</v>
      </c>
      <c r="T57">
        <v>319.5</v>
      </c>
      <c r="U57">
        <v>72</v>
      </c>
      <c r="V57" t="s">
        <v>19</v>
      </c>
      <c r="X57" t="s">
        <v>17</v>
      </c>
      <c r="Y57" t="s">
        <v>568</v>
      </c>
      <c r="Z57">
        <v>174</v>
      </c>
      <c r="AA57">
        <v>153</v>
      </c>
      <c r="AB57">
        <v>-26.921474695701399</v>
      </c>
      <c r="AC57">
        <v>-52.025659605879902</v>
      </c>
      <c r="AD57">
        <v>1374.1769746084699</v>
      </c>
      <c r="AE57">
        <v>-4.2787269604287497</v>
      </c>
      <c r="AF57">
        <v>18.318995884270699</v>
      </c>
      <c r="AG57">
        <v>142.62848731682399</v>
      </c>
      <c r="AH57">
        <v>13.7544225766216</v>
      </c>
      <c r="AI57">
        <v>120.282148354532</v>
      </c>
      <c r="AJ57">
        <v>22.658200777221801</v>
      </c>
      <c r="AK57">
        <v>166.07351034686201</v>
      </c>
      <c r="AL57">
        <v>7</v>
      </c>
      <c r="AM57">
        <v>4</v>
      </c>
      <c r="AN57">
        <v>1</v>
      </c>
      <c r="AO57">
        <v>9</v>
      </c>
      <c r="AP57">
        <v>13.847009051685401</v>
      </c>
      <c r="AQ57">
        <v>134.668157316807</v>
      </c>
      <c r="AR57">
        <v>0.45233223376674497</v>
      </c>
      <c r="AS57">
        <v>11.2997468988862</v>
      </c>
      <c r="AT57">
        <v>113.05297317747301</v>
      </c>
      <c r="AU57">
        <v>0.89316233197601003</v>
      </c>
      <c r="AV57">
        <v>319</v>
      </c>
      <c r="AW57">
        <v>2.4153368857515698</v>
      </c>
      <c r="AX57">
        <v>166</v>
      </c>
      <c r="AY57">
        <v>2.41343744800316</v>
      </c>
      <c r="AZ57">
        <v>-2.7897136038000601</v>
      </c>
      <c r="BA57">
        <v>0.94557463552109</v>
      </c>
      <c r="BB57">
        <v>2472.6533379493399</v>
      </c>
      <c r="BC57">
        <v>1860.6533379493401</v>
      </c>
      <c r="BD57">
        <v>1707.6533379493401</v>
      </c>
      <c r="BE57">
        <v>1248.6533379493401</v>
      </c>
      <c r="BF57">
        <v>942.65333794934395</v>
      </c>
      <c r="BG57">
        <v>6678.61069851714</v>
      </c>
      <c r="BH57">
        <v>5218.61069851714</v>
      </c>
      <c r="BI57">
        <v>4853.61069851714</v>
      </c>
      <c r="BJ57">
        <v>3758.61069851714</v>
      </c>
      <c r="BK57">
        <v>3028.61069851714</v>
      </c>
      <c r="BL57" t="s">
        <v>17</v>
      </c>
      <c r="BM57" t="s">
        <v>17</v>
      </c>
      <c r="BN57" t="s">
        <v>17</v>
      </c>
      <c r="BO57" t="s">
        <v>17</v>
      </c>
      <c r="BP57" t="s">
        <v>17</v>
      </c>
      <c r="BQ57">
        <v>0</v>
      </c>
      <c r="BR57">
        <v>0</v>
      </c>
      <c r="BS57">
        <v>0</v>
      </c>
      <c r="BT57">
        <v>0</v>
      </c>
      <c r="BU57">
        <v>58</v>
      </c>
      <c r="BV57">
        <v>100</v>
      </c>
      <c r="BW57">
        <v>0</v>
      </c>
      <c r="BX57">
        <v>0</v>
      </c>
      <c r="BY57">
        <v>0</v>
      </c>
      <c r="BZ57">
        <v>0</v>
      </c>
      <c r="CA57">
        <v>79</v>
      </c>
      <c r="CB57">
        <v>146</v>
      </c>
      <c r="CC57">
        <v>365</v>
      </c>
      <c r="CD57">
        <v>365</v>
      </c>
      <c r="CE57">
        <v>365</v>
      </c>
      <c r="CF57">
        <v>365</v>
      </c>
      <c r="CG57">
        <v>365</v>
      </c>
      <c r="CH57">
        <v>365</v>
      </c>
      <c r="CI57">
        <v>16.161132927773501</v>
      </c>
      <c r="CJ57">
        <v>145.01605264794799</v>
      </c>
      <c r="CK57" t="s">
        <v>17</v>
      </c>
      <c r="CL57" t="s">
        <v>17</v>
      </c>
      <c r="CM57" t="s">
        <v>17</v>
      </c>
      <c r="CN57" t="s">
        <v>17</v>
      </c>
      <c r="CO57">
        <v>2</v>
      </c>
      <c r="CP57" t="b">
        <v>1</v>
      </c>
      <c r="CQ57" t="s">
        <v>571</v>
      </c>
    </row>
    <row r="58" spans="1:95" x14ac:dyDescent="0.25">
      <c r="A58">
        <v>79</v>
      </c>
      <c r="B58" t="s">
        <v>52</v>
      </c>
      <c r="C58" t="s">
        <v>16</v>
      </c>
      <c r="D58">
        <v>130</v>
      </c>
      <c r="E58" t="s">
        <v>17</v>
      </c>
      <c r="F58" t="s">
        <v>17</v>
      </c>
      <c r="G58" t="s">
        <v>33</v>
      </c>
      <c r="I58" t="s">
        <v>33</v>
      </c>
      <c r="J58">
        <v>121</v>
      </c>
      <c r="K58" s="30">
        <v>43835</v>
      </c>
      <c r="L58">
        <v>212</v>
      </c>
      <c r="M58" s="29">
        <v>11505</v>
      </c>
      <c r="N58">
        <v>166.5</v>
      </c>
      <c r="O58">
        <v>92</v>
      </c>
      <c r="P58">
        <v>244</v>
      </c>
      <c r="Q58" s="30">
        <v>43839</v>
      </c>
      <c r="R58">
        <v>365</v>
      </c>
      <c r="S58" s="29">
        <v>11658</v>
      </c>
      <c r="T58">
        <v>304.5</v>
      </c>
      <c r="U58">
        <v>122</v>
      </c>
      <c r="V58" t="s">
        <v>19</v>
      </c>
      <c r="X58" t="s">
        <v>17</v>
      </c>
      <c r="Y58" t="s">
        <v>33</v>
      </c>
      <c r="Z58">
        <v>130</v>
      </c>
      <c r="AA58">
        <v>138</v>
      </c>
      <c r="AB58">
        <v>12.6950827288147</v>
      </c>
      <c r="AC58">
        <v>-1.3411409509989201</v>
      </c>
      <c r="AD58">
        <v>10346.446022602</v>
      </c>
      <c r="AE58">
        <v>8.8970322809973297</v>
      </c>
      <c r="AF58">
        <v>28.998159307030601</v>
      </c>
      <c r="AG58">
        <v>60.320313944512897</v>
      </c>
      <c r="AH58">
        <v>25.0682533579058</v>
      </c>
      <c r="AI58">
        <v>0.23339360826234801</v>
      </c>
      <c r="AJ58">
        <v>33.202276545535298</v>
      </c>
      <c r="AK58">
        <v>209.719155611774</v>
      </c>
      <c r="AL58">
        <v>1</v>
      </c>
      <c r="AM58">
        <v>1</v>
      </c>
      <c r="AN58">
        <v>4</v>
      </c>
      <c r="AO58">
        <v>8</v>
      </c>
      <c r="AP58">
        <v>30.376614833304998</v>
      </c>
      <c r="AQ58">
        <v>97.821953259583793</v>
      </c>
      <c r="AR58">
        <v>0.60118613961817302</v>
      </c>
      <c r="AS58">
        <v>13.647265048819399</v>
      </c>
      <c r="AT58">
        <v>243.785443404879</v>
      </c>
      <c r="AU58">
        <v>1.6263534831458301E-3</v>
      </c>
      <c r="AV58">
        <v>16</v>
      </c>
      <c r="AW58">
        <v>1.2731267575996399</v>
      </c>
      <c r="AX58">
        <v>227</v>
      </c>
      <c r="AY58">
        <v>0.54819123678550497</v>
      </c>
      <c r="AZ58">
        <v>1.08544029194908</v>
      </c>
      <c r="BA58">
        <v>1.87929024324593</v>
      </c>
      <c r="BB58">
        <v>3945.6201509907</v>
      </c>
      <c r="BC58">
        <v>3393.6201509907</v>
      </c>
      <c r="BD58">
        <v>3255.6201509907</v>
      </c>
      <c r="BE58">
        <v>2841.6201509907</v>
      </c>
      <c r="BF58">
        <v>2565.6201509907</v>
      </c>
      <c r="BG58">
        <v>10364.158888402</v>
      </c>
      <c r="BH58">
        <v>8904.1588884020293</v>
      </c>
      <c r="BI58">
        <v>8539.1588884020293</v>
      </c>
      <c r="BJ58">
        <v>7444.1588884020302</v>
      </c>
      <c r="BK58">
        <v>6714.1588884020302</v>
      </c>
      <c r="BL58" t="s">
        <v>17</v>
      </c>
      <c r="BM58" t="s">
        <v>17</v>
      </c>
      <c r="BN58" t="s">
        <v>17</v>
      </c>
      <c r="BO58" t="s">
        <v>17</v>
      </c>
      <c r="BP58" t="s">
        <v>17</v>
      </c>
      <c r="BQ58">
        <v>0</v>
      </c>
      <c r="BR58">
        <v>0</v>
      </c>
      <c r="BS58">
        <v>0</v>
      </c>
      <c r="BT58">
        <v>0</v>
      </c>
      <c r="BU58">
        <v>0</v>
      </c>
      <c r="BV58">
        <v>0</v>
      </c>
      <c r="BW58">
        <v>0</v>
      </c>
      <c r="BX58">
        <v>0</v>
      </c>
      <c r="BY58">
        <v>0</v>
      </c>
      <c r="BZ58">
        <v>0</v>
      </c>
      <c r="CA58">
        <v>0</v>
      </c>
      <c r="CB58">
        <v>0</v>
      </c>
      <c r="CC58">
        <v>110</v>
      </c>
      <c r="CD58">
        <v>365</v>
      </c>
      <c r="CE58">
        <v>110</v>
      </c>
      <c r="CF58">
        <v>110</v>
      </c>
      <c r="CG58">
        <v>365</v>
      </c>
      <c r="CH58">
        <v>110</v>
      </c>
      <c r="CI58">
        <v>28.598787121481902</v>
      </c>
      <c r="CJ58">
        <v>129.20881578950701</v>
      </c>
      <c r="CK58">
        <v>365</v>
      </c>
      <c r="CL58">
        <v>365</v>
      </c>
      <c r="CM58">
        <v>365</v>
      </c>
      <c r="CN58">
        <v>365</v>
      </c>
      <c r="CO58">
        <v>3</v>
      </c>
      <c r="CP58" t="b">
        <v>0</v>
      </c>
      <c r="CQ58">
        <v>3</v>
      </c>
    </row>
    <row r="59" spans="1:95" x14ac:dyDescent="0.25">
      <c r="A59">
        <v>80</v>
      </c>
      <c r="B59" t="s">
        <v>52</v>
      </c>
      <c r="C59" t="s">
        <v>16</v>
      </c>
      <c r="D59">
        <v>130</v>
      </c>
      <c r="E59" t="s">
        <v>17</v>
      </c>
      <c r="F59" t="s">
        <v>17</v>
      </c>
      <c r="G59" t="s">
        <v>20</v>
      </c>
      <c r="I59" t="s">
        <v>20</v>
      </c>
      <c r="J59">
        <v>91</v>
      </c>
      <c r="K59" s="30">
        <v>43834</v>
      </c>
      <c r="L59">
        <v>181</v>
      </c>
      <c r="M59" s="29">
        <v>11110</v>
      </c>
      <c r="N59">
        <v>136</v>
      </c>
      <c r="O59">
        <v>91</v>
      </c>
      <c r="P59">
        <v>213</v>
      </c>
      <c r="Q59" s="30">
        <v>43838</v>
      </c>
      <c r="R59">
        <v>334</v>
      </c>
      <c r="S59" s="29">
        <v>11263</v>
      </c>
      <c r="T59">
        <v>273.5</v>
      </c>
      <c r="U59">
        <v>122</v>
      </c>
      <c r="V59" t="s">
        <v>19</v>
      </c>
      <c r="X59" t="s">
        <v>17</v>
      </c>
      <c r="Y59" t="s">
        <v>20</v>
      </c>
      <c r="Z59">
        <v>130</v>
      </c>
      <c r="AA59">
        <v>137.5</v>
      </c>
      <c r="AB59">
        <v>11.691844880079801</v>
      </c>
      <c r="AC59">
        <v>-2.4976068185709801</v>
      </c>
      <c r="AD59">
        <v>2241.1695985586598</v>
      </c>
      <c r="AE59">
        <v>9.6376284585131895</v>
      </c>
      <c r="AF59">
        <v>28.3913598468476</v>
      </c>
      <c r="AG59">
        <v>74.280965361808896</v>
      </c>
      <c r="AH59">
        <v>25.580532697920798</v>
      </c>
      <c r="AI59">
        <v>0.98330519513144998</v>
      </c>
      <c r="AJ59">
        <v>32.255433328552797</v>
      </c>
      <c r="AK59">
        <v>236.76298710915901</v>
      </c>
      <c r="AL59">
        <v>1</v>
      </c>
      <c r="AM59">
        <v>1</v>
      </c>
      <c r="AN59">
        <v>4</v>
      </c>
      <c r="AO59">
        <v>8</v>
      </c>
      <c r="AP59">
        <v>31.3527841343879</v>
      </c>
      <c r="AQ59">
        <v>81.806571890959006</v>
      </c>
      <c r="AR59">
        <v>0.64595355055088899</v>
      </c>
      <c r="AS59">
        <v>13.420177303630201</v>
      </c>
      <c r="AT59">
        <v>254.92210040703401</v>
      </c>
      <c r="AU59">
        <v>6.5399965384195097E-3</v>
      </c>
      <c r="AV59">
        <v>15</v>
      </c>
      <c r="AW59">
        <v>1.5210697950145899</v>
      </c>
      <c r="AX59">
        <v>227</v>
      </c>
      <c r="AY59">
        <v>0.43225372602102202</v>
      </c>
      <c r="AZ59">
        <v>0.50641354975768504</v>
      </c>
      <c r="BA59">
        <v>1.8269613525030099</v>
      </c>
      <c r="BB59">
        <v>3839.7453994099001</v>
      </c>
      <c r="BC59">
        <v>3287.7453994099001</v>
      </c>
      <c r="BD59">
        <v>3149.7453994099001</v>
      </c>
      <c r="BE59">
        <v>2735.7453994099001</v>
      </c>
      <c r="BF59">
        <v>2459.7453994099001</v>
      </c>
      <c r="BG59">
        <v>10236.942899464</v>
      </c>
      <c r="BH59">
        <v>8776.9428994639693</v>
      </c>
      <c r="BI59">
        <v>8411.9428994639693</v>
      </c>
      <c r="BJ59">
        <v>7316.9428994639602</v>
      </c>
      <c r="BK59">
        <v>6586.9428994639602</v>
      </c>
      <c r="BL59" t="s">
        <v>17</v>
      </c>
      <c r="BM59" t="s">
        <v>17</v>
      </c>
      <c r="BN59" t="s">
        <v>17</v>
      </c>
      <c r="BO59" t="s">
        <v>17</v>
      </c>
      <c r="BP59" t="s">
        <v>17</v>
      </c>
      <c r="BQ59">
        <v>0</v>
      </c>
      <c r="BR59">
        <v>0</v>
      </c>
      <c r="BS59">
        <v>0</v>
      </c>
      <c r="BT59">
        <v>0</v>
      </c>
      <c r="BU59">
        <v>0</v>
      </c>
      <c r="BV59">
        <v>0</v>
      </c>
      <c r="BW59">
        <v>0</v>
      </c>
      <c r="BX59">
        <v>0</v>
      </c>
      <c r="BY59">
        <v>0</v>
      </c>
      <c r="BZ59">
        <v>0</v>
      </c>
      <c r="CA59">
        <v>0</v>
      </c>
      <c r="CB59">
        <v>0</v>
      </c>
      <c r="CC59">
        <v>134</v>
      </c>
      <c r="CD59">
        <v>365</v>
      </c>
      <c r="CE59">
        <v>134</v>
      </c>
      <c r="CF59">
        <v>134</v>
      </c>
      <c r="CG59">
        <v>365</v>
      </c>
      <c r="CH59">
        <v>134</v>
      </c>
      <c r="CI59">
        <v>27.9054276073994</v>
      </c>
      <c r="CJ59">
        <v>161.25382634073301</v>
      </c>
      <c r="CK59">
        <v>365</v>
      </c>
      <c r="CL59">
        <v>365</v>
      </c>
      <c r="CM59">
        <v>365</v>
      </c>
      <c r="CN59">
        <v>365</v>
      </c>
      <c r="CO59">
        <v>3</v>
      </c>
      <c r="CP59" t="b">
        <v>0</v>
      </c>
      <c r="CQ59">
        <v>3</v>
      </c>
    </row>
    <row r="60" spans="1:95" x14ac:dyDescent="0.25">
      <c r="A60">
        <v>81</v>
      </c>
      <c r="B60" t="s">
        <v>52</v>
      </c>
      <c r="C60" t="s">
        <v>16</v>
      </c>
      <c r="D60">
        <v>130</v>
      </c>
      <c r="E60" t="s">
        <v>17</v>
      </c>
      <c r="F60" t="s">
        <v>17</v>
      </c>
      <c r="G60" t="s">
        <v>30</v>
      </c>
      <c r="I60" t="s">
        <v>30</v>
      </c>
      <c r="J60">
        <v>121</v>
      </c>
      <c r="K60" s="30">
        <v>43835</v>
      </c>
      <c r="L60">
        <v>212</v>
      </c>
      <c r="M60" s="29">
        <v>11505</v>
      </c>
      <c r="N60">
        <v>166.5</v>
      </c>
      <c r="O60">
        <v>92</v>
      </c>
      <c r="P60">
        <v>244</v>
      </c>
      <c r="Q60" s="30">
        <v>43839</v>
      </c>
      <c r="R60">
        <v>365</v>
      </c>
      <c r="S60" s="29">
        <v>11658</v>
      </c>
      <c r="T60">
        <v>304.5</v>
      </c>
      <c r="U60">
        <v>122</v>
      </c>
      <c r="V60" t="s">
        <v>19</v>
      </c>
      <c r="X60" t="s">
        <v>17</v>
      </c>
      <c r="Y60" t="s">
        <v>30</v>
      </c>
      <c r="Z60">
        <v>130</v>
      </c>
      <c r="AA60">
        <v>138</v>
      </c>
      <c r="AB60">
        <v>12.3939813135436</v>
      </c>
      <c r="AC60">
        <v>-1.5317194229762601</v>
      </c>
      <c r="AD60">
        <v>10924.6846788068</v>
      </c>
      <c r="AE60">
        <v>9.2183717824084894</v>
      </c>
      <c r="AF60">
        <v>28.8454556160819</v>
      </c>
      <c r="AG60">
        <v>64.259262070762503</v>
      </c>
      <c r="AH60">
        <v>25.2382093934003</v>
      </c>
      <c r="AI60">
        <v>0.33190614023106602</v>
      </c>
      <c r="AJ60">
        <v>33.069470979234701</v>
      </c>
      <c r="AK60">
        <v>218.60951462225901</v>
      </c>
      <c r="AL60">
        <v>1</v>
      </c>
      <c r="AM60">
        <v>1</v>
      </c>
      <c r="AN60">
        <v>4</v>
      </c>
      <c r="AO60">
        <v>8</v>
      </c>
      <c r="AP60">
        <v>29.9110808237822</v>
      </c>
      <c r="AQ60">
        <v>104.399242356727</v>
      </c>
      <c r="AR60">
        <v>0.60443746410185695</v>
      </c>
      <c r="AS60">
        <v>13.6275824287315</v>
      </c>
      <c r="AT60">
        <v>243.95638227910399</v>
      </c>
      <c r="AU60">
        <v>2.2724034281802101E-3</v>
      </c>
      <c r="AV60">
        <v>16</v>
      </c>
      <c r="AW60">
        <v>1.3465956752624999</v>
      </c>
      <c r="AX60">
        <v>227</v>
      </c>
      <c r="AY60">
        <v>0.58848057404245502</v>
      </c>
      <c r="AZ60">
        <v>0.89889096668793</v>
      </c>
      <c r="BA60">
        <v>1.87225390297143</v>
      </c>
      <c r="BB60">
        <v>3899.4243922544902</v>
      </c>
      <c r="BC60">
        <v>3347.4243922544902</v>
      </c>
      <c r="BD60">
        <v>3209.4243922544902</v>
      </c>
      <c r="BE60">
        <v>2795.4243922544902</v>
      </c>
      <c r="BF60">
        <v>2519.4243922544902</v>
      </c>
      <c r="BG60">
        <v>10330.0747130583</v>
      </c>
      <c r="BH60">
        <v>8870.0747130583004</v>
      </c>
      <c r="BI60">
        <v>8505.0747130583004</v>
      </c>
      <c r="BJ60">
        <v>7410.0747130583004</v>
      </c>
      <c r="BK60">
        <v>6680.0747130583004</v>
      </c>
      <c r="BL60" t="s">
        <v>17</v>
      </c>
      <c r="BM60" t="s">
        <v>17</v>
      </c>
      <c r="BN60" t="s">
        <v>17</v>
      </c>
      <c r="BO60" t="s">
        <v>17</v>
      </c>
      <c r="BP60" t="s">
        <v>17</v>
      </c>
      <c r="BQ60">
        <v>0</v>
      </c>
      <c r="BR60">
        <v>0</v>
      </c>
      <c r="BS60">
        <v>0</v>
      </c>
      <c r="BT60">
        <v>0</v>
      </c>
      <c r="BU60">
        <v>0</v>
      </c>
      <c r="BV60">
        <v>0</v>
      </c>
      <c r="BW60">
        <v>0</v>
      </c>
      <c r="BX60">
        <v>0</v>
      </c>
      <c r="BY60">
        <v>0</v>
      </c>
      <c r="BZ60">
        <v>0</v>
      </c>
      <c r="CA60">
        <v>0</v>
      </c>
      <c r="CB60">
        <v>0</v>
      </c>
      <c r="CC60">
        <v>117</v>
      </c>
      <c r="CD60">
        <v>365</v>
      </c>
      <c r="CE60">
        <v>117</v>
      </c>
      <c r="CF60">
        <v>117</v>
      </c>
      <c r="CG60">
        <v>365</v>
      </c>
      <c r="CH60">
        <v>117</v>
      </c>
      <c r="CI60">
        <v>28.256698494597799</v>
      </c>
      <c r="CJ60">
        <v>136.06447401960901</v>
      </c>
      <c r="CK60">
        <v>365</v>
      </c>
      <c r="CL60">
        <v>365</v>
      </c>
      <c r="CM60">
        <v>365</v>
      </c>
      <c r="CN60">
        <v>365</v>
      </c>
      <c r="CO60">
        <v>3</v>
      </c>
      <c r="CP60" t="b">
        <v>0</v>
      </c>
      <c r="CQ60">
        <v>3</v>
      </c>
    </row>
    <row r="61" spans="1:95" x14ac:dyDescent="0.25">
      <c r="A61">
        <v>82</v>
      </c>
      <c r="B61" t="s">
        <v>52</v>
      </c>
      <c r="C61" t="s">
        <v>16</v>
      </c>
      <c r="D61">
        <v>130</v>
      </c>
      <c r="E61" t="s">
        <v>17</v>
      </c>
      <c r="F61" t="s">
        <v>17</v>
      </c>
      <c r="G61" t="s">
        <v>29</v>
      </c>
      <c r="I61" t="s">
        <v>29</v>
      </c>
      <c r="J61">
        <v>335</v>
      </c>
      <c r="K61" s="30">
        <v>43842</v>
      </c>
      <c r="L61">
        <v>365</v>
      </c>
      <c r="M61" s="29">
        <v>11658</v>
      </c>
      <c r="N61">
        <v>350</v>
      </c>
      <c r="O61">
        <v>31</v>
      </c>
      <c r="P61">
        <v>60</v>
      </c>
      <c r="Q61" s="30">
        <v>43833</v>
      </c>
      <c r="R61">
        <v>120</v>
      </c>
      <c r="S61" s="29">
        <v>11049</v>
      </c>
      <c r="T61">
        <v>90</v>
      </c>
      <c r="U61">
        <v>61</v>
      </c>
      <c r="V61" t="s">
        <v>19</v>
      </c>
      <c r="X61" t="s">
        <v>17</v>
      </c>
      <c r="Y61" t="s">
        <v>29</v>
      </c>
      <c r="Z61">
        <v>130</v>
      </c>
      <c r="AA61">
        <v>105</v>
      </c>
      <c r="AB61">
        <v>11.612895589735301</v>
      </c>
      <c r="AC61">
        <v>-2.3779762881745801</v>
      </c>
      <c r="AD61">
        <v>358.061175079436</v>
      </c>
      <c r="AE61">
        <v>9.7196539380335505</v>
      </c>
      <c r="AF61">
        <v>28.385194853828501</v>
      </c>
      <c r="AG61">
        <v>74.998411876500498</v>
      </c>
      <c r="AH61">
        <v>25.6701907239208</v>
      </c>
      <c r="AI61">
        <v>0.99792185135820399</v>
      </c>
      <c r="AJ61">
        <v>32.218149457684603</v>
      </c>
      <c r="AK61">
        <v>238.12061887617</v>
      </c>
      <c r="AL61">
        <v>1</v>
      </c>
      <c r="AM61">
        <v>1</v>
      </c>
      <c r="AN61">
        <v>4</v>
      </c>
      <c r="AO61">
        <v>8</v>
      </c>
      <c r="AP61">
        <v>25.682768292454501</v>
      </c>
      <c r="AQ61">
        <v>2.5318208008433198</v>
      </c>
      <c r="AR61">
        <v>0.74037118764076404</v>
      </c>
      <c r="AS61">
        <v>12.211070534222999</v>
      </c>
      <c r="AT61">
        <v>220.111477352896</v>
      </c>
      <c r="AU61">
        <v>6.6216459742012403E-3</v>
      </c>
      <c r="AV61">
        <v>15</v>
      </c>
      <c r="AW61">
        <v>1.53755160658465</v>
      </c>
      <c r="AX61">
        <v>227</v>
      </c>
      <c r="AY61">
        <v>1.7246257114808101E-2</v>
      </c>
      <c r="AZ61">
        <v>0.46798983584245901</v>
      </c>
      <c r="BA61">
        <v>1.82442506457662</v>
      </c>
      <c r="BB61">
        <v>2918.81361241988</v>
      </c>
      <c r="BC61">
        <v>2498.81361241988</v>
      </c>
      <c r="BD61">
        <v>2393.81361241988</v>
      </c>
      <c r="BE61">
        <v>2078.81361241988</v>
      </c>
      <c r="BF61">
        <v>1868.81361241988</v>
      </c>
      <c r="BG61">
        <v>10237.239783544101</v>
      </c>
      <c r="BH61">
        <v>8777.2397835441298</v>
      </c>
      <c r="BI61">
        <v>8412.2397835441298</v>
      </c>
      <c r="BJ61">
        <v>7317.2397835441298</v>
      </c>
      <c r="BK61">
        <v>6587.2397835441298</v>
      </c>
      <c r="BL61" t="s">
        <v>17</v>
      </c>
      <c r="BM61" t="s">
        <v>17</v>
      </c>
      <c r="BN61" t="s">
        <v>17</v>
      </c>
      <c r="BO61" t="s">
        <v>17</v>
      </c>
      <c r="BP61" t="s">
        <v>17</v>
      </c>
      <c r="BQ61">
        <v>0</v>
      </c>
      <c r="BR61">
        <v>0</v>
      </c>
      <c r="BS61">
        <v>0</v>
      </c>
      <c r="BT61">
        <v>0</v>
      </c>
      <c r="BU61">
        <v>0</v>
      </c>
      <c r="BV61">
        <v>0</v>
      </c>
      <c r="BW61">
        <v>0</v>
      </c>
      <c r="BX61">
        <v>0</v>
      </c>
      <c r="BY61">
        <v>0</v>
      </c>
      <c r="BZ61">
        <v>0</v>
      </c>
      <c r="CA61">
        <v>0</v>
      </c>
      <c r="CB61">
        <v>0</v>
      </c>
      <c r="CC61">
        <v>135</v>
      </c>
      <c r="CD61">
        <v>365</v>
      </c>
      <c r="CE61">
        <v>135</v>
      </c>
      <c r="CF61">
        <v>135</v>
      </c>
      <c r="CG61">
        <v>365</v>
      </c>
      <c r="CH61">
        <v>135</v>
      </c>
      <c r="CI61">
        <v>28.061090075863401</v>
      </c>
      <c r="CJ61">
        <v>6.4451968564393098</v>
      </c>
      <c r="CK61">
        <v>365</v>
      </c>
      <c r="CL61">
        <v>365</v>
      </c>
      <c r="CM61">
        <v>365</v>
      </c>
      <c r="CN61">
        <v>365</v>
      </c>
      <c r="CO61">
        <v>3</v>
      </c>
      <c r="CP61" t="b">
        <v>1</v>
      </c>
      <c r="CQ61" t="s">
        <v>583</v>
      </c>
    </row>
    <row r="62" spans="1:95" x14ac:dyDescent="0.25">
      <c r="A62">
        <v>83</v>
      </c>
      <c r="B62" t="s">
        <v>53</v>
      </c>
      <c r="C62" t="s">
        <v>16</v>
      </c>
      <c r="D62">
        <v>190</v>
      </c>
      <c r="E62" t="s">
        <v>17</v>
      </c>
      <c r="F62" t="s">
        <v>17</v>
      </c>
      <c r="G62" t="s">
        <v>21</v>
      </c>
      <c r="I62" t="s">
        <v>597</v>
      </c>
      <c r="J62">
        <v>244</v>
      </c>
      <c r="K62" s="30">
        <v>43839</v>
      </c>
      <c r="L62">
        <v>304</v>
      </c>
      <c r="M62" s="29">
        <v>11597</v>
      </c>
      <c r="N62">
        <v>274</v>
      </c>
      <c r="O62">
        <v>61</v>
      </c>
      <c r="P62">
        <v>335</v>
      </c>
      <c r="Q62" s="30">
        <v>43842</v>
      </c>
      <c r="R62">
        <v>31</v>
      </c>
      <c r="S62" s="29">
        <v>11324</v>
      </c>
      <c r="T62">
        <v>0.5</v>
      </c>
      <c r="U62">
        <v>62</v>
      </c>
      <c r="V62" t="s">
        <v>19</v>
      </c>
      <c r="X62" t="s">
        <v>17</v>
      </c>
      <c r="Y62" t="s">
        <v>21</v>
      </c>
      <c r="Z62">
        <v>190</v>
      </c>
      <c r="AA62">
        <v>91.5</v>
      </c>
      <c r="AB62">
        <v>-3.26309467189198</v>
      </c>
      <c r="AC62">
        <v>29.8458702313869</v>
      </c>
      <c r="AD62">
        <v>3090.0804524165101</v>
      </c>
      <c r="AE62">
        <v>7.6135672589459498</v>
      </c>
      <c r="AF62">
        <v>19.813300922216801</v>
      </c>
      <c r="AG62">
        <v>104.381600235593</v>
      </c>
      <c r="AH62">
        <v>18.975631337330999</v>
      </c>
      <c r="AI62">
        <v>5.12567287447194</v>
      </c>
      <c r="AJ62">
        <v>20.575200280370101</v>
      </c>
      <c r="AK62">
        <v>193.57812849269499</v>
      </c>
      <c r="AL62">
        <v>7</v>
      </c>
      <c r="AM62">
        <v>7</v>
      </c>
      <c r="AN62">
        <v>9</v>
      </c>
      <c r="AO62">
        <v>4</v>
      </c>
      <c r="AP62">
        <v>20.5255756439674</v>
      </c>
      <c r="AQ62">
        <v>82.061418562378606</v>
      </c>
      <c r="AR62">
        <v>0.516974975360314</v>
      </c>
      <c r="AS62">
        <v>12.827508039582099</v>
      </c>
      <c r="AT62">
        <v>224.23192491913699</v>
      </c>
      <c r="AU62">
        <v>3.8687395437150003E-2</v>
      </c>
      <c r="AV62">
        <v>196</v>
      </c>
      <c r="AW62">
        <v>1.58464392832172</v>
      </c>
      <c r="AX62">
        <v>105</v>
      </c>
      <c r="AY62">
        <v>0.57850252965401605</v>
      </c>
      <c r="AZ62">
        <v>-0.139468752091926</v>
      </c>
      <c r="BA62">
        <v>0.61563893434746497</v>
      </c>
      <c r="BB62">
        <v>1839.2728165174899</v>
      </c>
      <c r="BC62">
        <v>1471.2728165174899</v>
      </c>
      <c r="BD62">
        <v>1379.2728165174899</v>
      </c>
      <c r="BE62">
        <v>1103.2728165174899</v>
      </c>
      <c r="BF62">
        <v>919.27281651748604</v>
      </c>
      <c r="BG62">
        <v>7231.4635152727797</v>
      </c>
      <c r="BH62">
        <v>5771.4635152727797</v>
      </c>
      <c r="BI62">
        <v>5406.4635152727797</v>
      </c>
      <c r="BJ62">
        <v>4311.4635152727797</v>
      </c>
      <c r="BK62">
        <v>3581.4635152727801</v>
      </c>
      <c r="BL62" t="s">
        <v>17</v>
      </c>
      <c r="BM62" t="s">
        <v>17</v>
      </c>
      <c r="BN62" t="s">
        <v>17</v>
      </c>
      <c r="BO62" t="s">
        <v>17</v>
      </c>
      <c r="BP62" t="s">
        <v>17</v>
      </c>
      <c r="BQ62">
        <v>0</v>
      </c>
      <c r="BR62">
        <v>0</v>
      </c>
      <c r="BS62">
        <v>0</v>
      </c>
      <c r="BT62">
        <v>0</v>
      </c>
      <c r="BU62">
        <v>0</v>
      </c>
      <c r="BV62">
        <v>0</v>
      </c>
      <c r="BW62">
        <v>0</v>
      </c>
      <c r="BX62">
        <v>0</v>
      </c>
      <c r="BY62">
        <v>0</v>
      </c>
      <c r="BZ62">
        <v>0</v>
      </c>
      <c r="CA62">
        <v>0</v>
      </c>
      <c r="CB62">
        <v>0</v>
      </c>
      <c r="CC62">
        <v>247</v>
      </c>
      <c r="CD62">
        <v>365</v>
      </c>
      <c r="CE62">
        <v>247</v>
      </c>
      <c r="CF62">
        <v>247</v>
      </c>
      <c r="CG62">
        <v>365</v>
      </c>
      <c r="CH62">
        <v>247</v>
      </c>
      <c r="CI62">
        <v>19.992095831711801</v>
      </c>
      <c r="CJ62">
        <v>138.29184947880799</v>
      </c>
      <c r="CK62" t="s">
        <v>17</v>
      </c>
      <c r="CL62" t="s">
        <v>17</v>
      </c>
      <c r="CM62" t="s">
        <v>17</v>
      </c>
      <c r="CN62" t="s">
        <v>17</v>
      </c>
      <c r="CO62">
        <v>4</v>
      </c>
      <c r="CP62" t="b">
        <v>0</v>
      </c>
      <c r="CQ62">
        <v>4</v>
      </c>
    </row>
    <row r="63" spans="1:95" x14ac:dyDescent="0.25">
      <c r="A63">
        <v>84</v>
      </c>
      <c r="B63" t="s">
        <v>53</v>
      </c>
      <c r="C63" t="s">
        <v>16</v>
      </c>
      <c r="D63">
        <v>190</v>
      </c>
      <c r="E63" t="s">
        <v>17</v>
      </c>
      <c r="F63" t="s">
        <v>17</v>
      </c>
      <c r="G63" t="s">
        <v>21</v>
      </c>
      <c r="H63">
        <v>2</v>
      </c>
      <c r="I63" t="s">
        <v>598</v>
      </c>
      <c r="J63">
        <v>32</v>
      </c>
      <c r="K63" s="30">
        <v>43832</v>
      </c>
      <c r="L63">
        <v>90</v>
      </c>
      <c r="M63" s="29">
        <v>11383</v>
      </c>
      <c r="N63">
        <v>61</v>
      </c>
      <c r="O63">
        <v>59</v>
      </c>
      <c r="P63">
        <v>121</v>
      </c>
      <c r="Q63" s="30">
        <v>43835</v>
      </c>
      <c r="R63">
        <v>181</v>
      </c>
      <c r="S63" s="29">
        <v>11110</v>
      </c>
      <c r="T63">
        <v>151</v>
      </c>
      <c r="U63">
        <v>61</v>
      </c>
      <c r="V63" t="s">
        <v>19</v>
      </c>
      <c r="X63" t="s">
        <v>17</v>
      </c>
      <c r="Y63" t="s">
        <v>599</v>
      </c>
      <c r="Z63">
        <v>190</v>
      </c>
      <c r="AA63">
        <v>90</v>
      </c>
      <c r="AB63" t="s">
        <v>17</v>
      </c>
      <c r="AC63" t="s">
        <v>17</v>
      </c>
      <c r="AD63" t="s">
        <v>17</v>
      </c>
      <c r="AE63" t="s">
        <v>17</v>
      </c>
      <c r="AF63" t="s">
        <v>17</v>
      </c>
      <c r="AG63" t="s">
        <v>17</v>
      </c>
      <c r="AH63" t="s">
        <v>17</v>
      </c>
      <c r="AI63" t="s">
        <v>17</v>
      </c>
      <c r="AJ63" t="s">
        <v>17</v>
      </c>
      <c r="AK63" t="s">
        <v>17</v>
      </c>
      <c r="AL63" t="s">
        <v>17</v>
      </c>
      <c r="AM63" t="s">
        <v>17</v>
      </c>
      <c r="AN63" t="s">
        <v>17</v>
      </c>
      <c r="AO63" t="s">
        <v>17</v>
      </c>
      <c r="AP63" t="s">
        <v>17</v>
      </c>
      <c r="AQ63" t="s">
        <v>17</v>
      </c>
      <c r="AR63" t="s">
        <v>17</v>
      </c>
      <c r="AS63" t="s">
        <v>17</v>
      </c>
      <c r="AT63" t="s">
        <v>17</v>
      </c>
      <c r="AU63" t="s">
        <v>17</v>
      </c>
      <c r="AV63" t="s">
        <v>17</v>
      </c>
      <c r="AW63" t="s">
        <v>17</v>
      </c>
      <c r="AX63" t="s">
        <v>17</v>
      </c>
      <c r="AY63" t="s">
        <v>17</v>
      </c>
      <c r="AZ63" t="s">
        <v>17</v>
      </c>
      <c r="BA63" t="s">
        <v>17</v>
      </c>
      <c r="BB63" t="s">
        <v>17</v>
      </c>
      <c r="BC63" t="s">
        <v>17</v>
      </c>
      <c r="BD63" t="s">
        <v>17</v>
      </c>
      <c r="BE63" t="s">
        <v>17</v>
      </c>
      <c r="BF63" t="s">
        <v>17</v>
      </c>
      <c r="BG63" t="s">
        <v>17</v>
      </c>
      <c r="BH63" t="s">
        <v>17</v>
      </c>
      <c r="BI63" t="s">
        <v>17</v>
      </c>
      <c r="BJ63" t="s">
        <v>17</v>
      </c>
      <c r="BK63" t="s">
        <v>17</v>
      </c>
      <c r="BL63" t="s">
        <v>17</v>
      </c>
      <c r="BM63" t="s">
        <v>17</v>
      </c>
      <c r="BN63" t="s">
        <v>17</v>
      </c>
      <c r="BO63" t="s">
        <v>17</v>
      </c>
      <c r="BP63" t="s">
        <v>17</v>
      </c>
      <c r="BQ63" t="s">
        <v>17</v>
      </c>
      <c r="BR63" t="s">
        <v>17</v>
      </c>
      <c r="BS63" t="s">
        <v>17</v>
      </c>
      <c r="BT63" t="s">
        <v>17</v>
      </c>
      <c r="BU63" t="s">
        <v>17</v>
      </c>
      <c r="BV63" t="s">
        <v>17</v>
      </c>
      <c r="BW63" t="s">
        <v>17</v>
      </c>
      <c r="BX63" t="s">
        <v>17</v>
      </c>
      <c r="BY63" t="s">
        <v>17</v>
      </c>
      <c r="BZ63" t="s">
        <v>17</v>
      </c>
      <c r="CA63" t="s">
        <v>17</v>
      </c>
      <c r="CB63" t="s">
        <v>17</v>
      </c>
      <c r="CC63" t="s">
        <v>17</v>
      </c>
      <c r="CD63" t="s">
        <v>17</v>
      </c>
      <c r="CE63" t="s">
        <v>17</v>
      </c>
      <c r="CF63" t="s">
        <v>17</v>
      </c>
      <c r="CG63" t="s">
        <v>17</v>
      </c>
      <c r="CH63" t="s">
        <v>17</v>
      </c>
      <c r="CI63" t="s">
        <v>17</v>
      </c>
      <c r="CJ63" t="s">
        <v>17</v>
      </c>
      <c r="CK63" t="s">
        <v>17</v>
      </c>
      <c r="CL63" t="s">
        <v>17</v>
      </c>
      <c r="CM63" t="s">
        <v>17</v>
      </c>
      <c r="CN63" t="s">
        <v>17</v>
      </c>
      <c r="CO63" t="s">
        <v>17</v>
      </c>
      <c r="CP63" t="b">
        <v>0</v>
      </c>
      <c r="CQ63" t="s">
        <v>17</v>
      </c>
    </row>
    <row r="64" spans="1:95" x14ac:dyDescent="0.25">
      <c r="A64">
        <v>85</v>
      </c>
      <c r="B64" t="s">
        <v>53</v>
      </c>
      <c r="C64" t="s">
        <v>16</v>
      </c>
      <c r="D64">
        <v>190</v>
      </c>
      <c r="E64" t="s">
        <v>17</v>
      </c>
      <c r="F64" t="s">
        <v>17</v>
      </c>
      <c r="G64" t="s">
        <v>20</v>
      </c>
      <c r="I64" t="s">
        <v>589</v>
      </c>
      <c r="J64">
        <v>244</v>
      </c>
      <c r="K64" s="30">
        <v>43839</v>
      </c>
      <c r="L64">
        <v>304</v>
      </c>
      <c r="M64" s="29">
        <v>11597</v>
      </c>
      <c r="N64">
        <v>274</v>
      </c>
      <c r="O64">
        <v>61</v>
      </c>
      <c r="P64">
        <v>1</v>
      </c>
      <c r="Q64" s="30">
        <v>43831</v>
      </c>
      <c r="R64">
        <v>59</v>
      </c>
      <c r="S64" s="29">
        <v>46784</v>
      </c>
      <c r="T64">
        <v>30</v>
      </c>
      <c r="U64">
        <v>59</v>
      </c>
      <c r="V64" t="s">
        <v>19</v>
      </c>
      <c r="X64" t="s">
        <v>17</v>
      </c>
      <c r="Y64" t="s">
        <v>20</v>
      </c>
      <c r="Z64">
        <v>190</v>
      </c>
      <c r="AA64">
        <v>121</v>
      </c>
      <c r="AB64">
        <v>-3.2745600376363502</v>
      </c>
      <c r="AC64">
        <v>29.839747644525499</v>
      </c>
      <c r="AD64">
        <v>1137.2423380907201</v>
      </c>
      <c r="AE64">
        <v>7.6023267779967396</v>
      </c>
      <c r="AF64">
        <v>19.8011163234147</v>
      </c>
      <c r="AG64">
        <v>104.645437361934</v>
      </c>
      <c r="AH64">
        <v>18.952902085665801</v>
      </c>
      <c r="AI64">
        <v>5.1250849646121504</v>
      </c>
      <c r="AJ64">
        <v>20.5665197774868</v>
      </c>
      <c r="AK64">
        <v>193.771060988735</v>
      </c>
      <c r="AL64">
        <v>7</v>
      </c>
      <c r="AM64">
        <v>7</v>
      </c>
      <c r="AN64">
        <v>9</v>
      </c>
      <c r="AO64">
        <v>4</v>
      </c>
      <c r="AP64">
        <v>20.517469927941999</v>
      </c>
      <c r="AQ64">
        <v>82.165863337538497</v>
      </c>
      <c r="AR64">
        <v>0.51738069371376905</v>
      </c>
      <c r="AS64">
        <v>12.8276049638076</v>
      </c>
      <c r="AT64">
        <v>224.32343650314999</v>
      </c>
      <c r="AU64">
        <v>3.8674403163465702E-2</v>
      </c>
      <c r="AV64">
        <v>196</v>
      </c>
      <c r="AW64">
        <v>1.58634315312543</v>
      </c>
      <c r="AX64">
        <v>105</v>
      </c>
      <c r="AY64">
        <v>0.57910457956752104</v>
      </c>
      <c r="AZ64">
        <v>-0.142257632085389</v>
      </c>
      <c r="BA64">
        <v>0.61419704778345596</v>
      </c>
      <c r="BB64">
        <v>2412.9260450275401</v>
      </c>
      <c r="BC64">
        <v>1928.9260450275401</v>
      </c>
      <c r="BD64">
        <v>1807.9260450275401</v>
      </c>
      <c r="BE64">
        <v>1444.9260450275401</v>
      </c>
      <c r="BF64">
        <v>1202.9260450275401</v>
      </c>
      <c r="BG64">
        <v>7227.0097589030702</v>
      </c>
      <c r="BH64">
        <v>5767.0097589030702</v>
      </c>
      <c r="BI64">
        <v>5402.0097589030702</v>
      </c>
      <c r="BJ64">
        <v>4307.0097589030702</v>
      </c>
      <c r="BK64">
        <v>3577.0097589030702</v>
      </c>
      <c r="BL64" t="s">
        <v>17</v>
      </c>
      <c r="BM64" t="s">
        <v>17</v>
      </c>
      <c r="BN64" t="s">
        <v>17</v>
      </c>
      <c r="BO64" t="s">
        <v>17</v>
      </c>
      <c r="BP64" t="s">
        <v>17</v>
      </c>
      <c r="BQ64">
        <v>0</v>
      </c>
      <c r="BR64">
        <v>0</v>
      </c>
      <c r="BS64">
        <v>0</v>
      </c>
      <c r="BT64">
        <v>0</v>
      </c>
      <c r="BU64">
        <v>0</v>
      </c>
      <c r="BV64">
        <v>0</v>
      </c>
      <c r="BW64">
        <v>0</v>
      </c>
      <c r="BX64">
        <v>0</v>
      </c>
      <c r="BY64">
        <v>0</v>
      </c>
      <c r="BZ64">
        <v>0</v>
      </c>
      <c r="CA64">
        <v>0</v>
      </c>
      <c r="CB64">
        <v>0</v>
      </c>
      <c r="CC64">
        <v>247</v>
      </c>
      <c r="CD64">
        <v>365</v>
      </c>
      <c r="CE64">
        <v>247</v>
      </c>
      <c r="CF64">
        <v>247</v>
      </c>
      <c r="CG64">
        <v>365</v>
      </c>
      <c r="CH64">
        <v>247</v>
      </c>
      <c r="CI64">
        <v>19.941537562211099</v>
      </c>
      <c r="CJ64">
        <v>139.571291094624</v>
      </c>
      <c r="CK64" t="s">
        <v>17</v>
      </c>
      <c r="CL64" t="s">
        <v>17</v>
      </c>
      <c r="CM64" t="s">
        <v>17</v>
      </c>
      <c r="CN64" t="s">
        <v>17</v>
      </c>
      <c r="CO64">
        <v>4</v>
      </c>
      <c r="CP64" t="b">
        <v>0</v>
      </c>
      <c r="CQ64">
        <v>4</v>
      </c>
    </row>
    <row r="65" spans="1:95" x14ac:dyDescent="0.25">
      <c r="A65">
        <v>86</v>
      </c>
      <c r="B65" t="s">
        <v>53</v>
      </c>
      <c r="C65" t="s">
        <v>16</v>
      </c>
      <c r="D65">
        <v>190</v>
      </c>
      <c r="E65" t="s">
        <v>17</v>
      </c>
      <c r="F65" t="s">
        <v>17</v>
      </c>
      <c r="G65" t="s">
        <v>20</v>
      </c>
      <c r="H65">
        <v>2</v>
      </c>
      <c r="I65" t="s">
        <v>590</v>
      </c>
      <c r="J65">
        <v>32</v>
      </c>
      <c r="K65" s="30">
        <v>43832</v>
      </c>
      <c r="L65">
        <v>90</v>
      </c>
      <c r="M65" s="29">
        <v>11383</v>
      </c>
      <c r="N65">
        <v>61</v>
      </c>
      <c r="O65">
        <v>59</v>
      </c>
      <c r="P65">
        <v>152</v>
      </c>
      <c r="Q65" s="30">
        <v>43836</v>
      </c>
      <c r="R65">
        <v>212</v>
      </c>
      <c r="S65" s="29">
        <v>11505</v>
      </c>
      <c r="T65">
        <v>182</v>
      </c>
      <c r="U65">
        <v>61</v>
      </c>
      <c r="V65" t="s">
        <v>19</v>
      </c>
      <c r="X65" t="s">
        <v>17</v>
      </c>
      <c r="Y65" t="s">
        <v>591</v>
      </c>
      <c r="Z65">
        <v>190</v>
      </c>
      <c r="AA65">
        <v>121</v>
      </c>
      <c r="AB65">
        <v>-3.2745600376363502</v>
      </c>
      <c r="AC65">
        <v>29.839747644525499</v>
      </c>
      <c r="AD65">
        <v>1137.2423380907201</v>
      </c>
      <c r="AE65">
        <v>7.6023267779967396</v>
      </c>
      <c r="AF65">
        <v>19.8011163234147</v>
      </c>
      <c r="AG65">
        <v>104.645437361934</v>
      </c>
      <c r="AH65">
        <v>18.952902085665801</v>
      </c>
      <c r="AI65">
        <v>5.1250849646121504</v>
      </c>
      <c r="AJ65">
        <v>20.5665197774868</v>
      </c>
      <c r="AK65">
        <v>193.771060988735</v>
      </c>
      <c r="AL65">
        <v>7</v>
      </c>
      <c r="AM65">
        <v>7</v>
      </c>
      <c r="AN65">
        <v>9</v>
      </c>
      <c r="AO65">
        <v>4</v>
      </c>
      <c r="AP65">
        <v>19.950385670305799</v>
      </c>
      <c r="AQ65">
        <v>154.43227309608301</v>
      </c>
      <c r="AR65">
        <v>0.44079314485670401</v>
      </c>
      <c r="AS65">
        <v>12.862461530998701</v>
      </c>
      <c r="AT65">
        <v>211.402979303683</v>
      </c>
      <c r="AU65">
        <v>3.8674403163465702E-2</v>
      </c>
      <c r="AV65">
        <v>196</v>
      </c>
      <c r="AW65">
        <v>1.58634315312543</v>
      </c>
      <c r="AX65">
        <v>105</v>
      </c>
      <c r="AY65">
        <v>1.15964994255411</v>
      </c>
      <c r="AZ65">
        <v>-0.142257632085389</v>
      </c>
      <c r="BA65">
        <v>0.61419704778345596</v>
      </c>
      <c r="BB65">
        <v>2371.08087874393</v>
      </c>
      <c r="BC65">
        <v>1887.08087874393</v>
      </c>
      <c r="BD65">
        <v>1766.08087874393</v>
      </c>
      <c r="BE65">
        <v>1403.08087874393</v>
      </c>
      <c r="BF65">
        <v>1161.08087874393</v>
      </c>
      <c r="BG65">
        <v>7227.0097589030702</v>
      </c>
      <c r="BH65">
        <v>5767.0097589030702</v>
      </c>
      <c r="BI65">
        <v>5402.0097589030702</v>
      </c>
      <c r="BJ65">
        <v>4307.0097589030702</v>
      </c>
      <c r="BK65">
        <v>3577.0097589030702</v>
      </c>
      <c r="BL65" t="s">
        <v>17</v>
      </c>
      <c r="BM65" t="s">
        <v>17</v>
      </c>
      <c r="BN65" t="s">
        <v>17</v>
      </c>
      <c r="BO65" t="s">
        <v>17</v>
      </c>
      <c r="BP65" t="s">
        <v>17</v>
      </c>
      <c r="BQ65">
        <v>0</v>
      </c>
      <c r="BR65">
        <v>0</v>
      </c>
      <c r="BS65">
        <v>0</v>
      </c>
      <c r="BT65">
        <v>0</v>
      </c>
      <c r="BU65">
        <v>0</v>
      </c>
      <c r="BV65">
        <v>0</v>
      </c>
      <c r="BW65">
        <v>0</v>
      </c>
      <c r="BX65">
        <v>0</v>
      </c>
      <c r="BY65">
        <v>0</v>
      </c>
      <c r="BZ65">
        <v>0</v>
      </c>
      <c r="CA65">
        <v>0</v>
      </c>
      <c r="CB65">
        <v>0</v>
      </c>
      <c r="CC65">
        <v>247</v>
      </c>
      <c r="CD65">
        <v>365</v>
      </c>
      <c r="CE65">
        <v>247</v>
      </c>
      <c r="CF65">
        <v>247</v>
      </c>
      <c r="CG65">
        <v>365</v>
      </c>
      <c r="CH65">
        <v>247</v>
      </c>
      <c r="CI65">
        <v>19.5957097416854</v>
      </c>
      <c r="CJ65">
        <v>115.199181238921</v>
      </c>
      <c r="CK65" t="s">
        <v>17</v>
      </c>
      <c r="CL65" t="s">
        <v>17</v>
      </c>
      <c r="CM65" t="s">
        <v>17</v>
      </c>
      <c r="CN65" t="s">
        <v>17</v>
      </c>
      <c r="CO65">
        <v>4</v>
      </c>
      <c r="CP65" t="b">
        <v>0</v>
      </c>
      <c r="CQ65">
        <v>4</v>
      </c>
    </row>
    <row r="66" spans="1:95" x14ac:dyDescent="0.25">
      <c r="A66">
        <v>87</v>
      </c>
      <c r="B66" t="s">
        <v>53</v>
      </c>
      <c r="C66" t="s">
        <v>16</v>
      </c>
      <c r="D66">
        <v>190</v>
      </c>
      <c r="E66" t="s">
        <v>17</v>
      </c>
      <c r="F66" t="s">
        <v>17</v>
      </c>
      <c r="G66" t="s">
        <v>30</v>
      </c>
      <c r="I66" t="s">
        <v>600</v>
      </c>
      <c r="J66">
        <v>244</v>
      </c>
      <c r="K66" s="30">
        <v>43839</v>
      </c>
      <c r="L66">
        <v>304</v>
      </c>
      <c r="M66" s="29">
        <v>11597</v>
      </c>
      <c r="N66">
        <v>274</v>
      </c>
      <c r="O66">
        <v>61</v>
      </c>
      <c r="P66">
        <v>1</v>
      </c>
      <c r="Q66" s="30">
        <v>43831</v>
      </c>
      <c r="R66">
        <v>59</v>
      </c>
      <c r="S66" s="29">
        <v>46784</v>
      </c>
      <c r="T66">
        <v>30</v>
      </c>
      <c r="U66">
        <v>59</v>
      </c>
      <c r="V66" t="s">
        <v>19</v>
      </c>
      <c r="X66" t="s">
        <v>17</v>
      </c>
      <c r="Y66" t="s">
        <v>30</v>
      </c>
      <c r="Z66">
        <v>190</v>
      </c>
      <c r="AA66">
        <v>121</v>
      </c>
      <c r="AB66">
        <v>-3.2429907722475302</v>
      </c>
      <c r="AC66">
        <v>29.846335526428501</v>
      </c>
      <c r="AD66">
        <v>549.51541500426504</v>
      </c>
      <c r="AE66">
        <v>7.6295183941564604</v>
      </c>
      <c r="AF66">
        <v>19.825608379283601</v>
      </c>
      <c r="AG66">
        <v>104.11501762858499</v>
      </c>
      <c r="AH66">
        <v>19.002162285169</v>
      </c>
      <c r="AI66">
        <v>5.1682850541786003</v>
      </c>
      <c r="AJ66">
        <v>20.577950704441001</v>
      </c>
      <c r="AK66">
        <v>193.45747114251799</v>
      </c>
      <c r="AL66">
        <v>7</v>
      </c>
      <c r="AM66">
        <v>7</v>
      </c>
      <c r="AN66">
        <v>9</v>
      </c>
      <c r="AO66">
        <v>4</v>
      </c>
      <c r="AP66">
        <v>20.527949366177999</v>
      </c>
      <c r="AQ66">
        <v>82.257687409865497</v>
      </c>
      <c r="AR66">
        <v>0.51550433831507803</v>
      </c>
      <c r="AS66">
        <v>12.827338171739701</v>
      </c>
      <c r="AT66">
        <v>223.90290548274101</v>
      </c>
      <c r="AU66">
        <v>3.9060955333681001E-2</v>
      </c>
      <c r="AV66">
        <v>196</v>
      </c>
      <c r="AW66">
        <v>1.5844269195560501</v>
      </c>
      <c r="AX66">
        <v>105</v>
      </c>
      <c r="AY66">
        <v>0.58066809385257601</v>
      </c>
      <c r="AZ66">
        <v>-0.13626373044402099</v>
      </c>
      <c r="BA66">
        <v>0.619014493155851</v>
      </c>
      <c r="BB66">
        <v>2414.9718818517899</v>
      </c>
      <c r="BC66">
        <v>1930.9718818517899</v>
      </c>
      <c r="BD66">
        <v>1809.9718818517899</v>
      </c>
      <c r="BE66">
        <v>1446.9718818517899</v>
      </c>
      <c r="BF66">
        <v>1204.9718818517899</v>
      </c>
      <c r="BG66">
        <v>7235.9609365796596</v>
      </c>
      <c r="BH66">
        <v>5775.9609365796596</v>
      </c>
      <c r="BI66">
        <v>5410.9609365796596</v>
      </c>
      <c r="BJ66">
        <v>4315.9609365796596</v>
      </c>
      <c r="BK66">
        <v>3585.96093657966</v>
      </c>
      <c r="BL66" t="s">
        <v>17</v>
      </c>
      <c r="BM66" t="s">
        <v>17</v>
      </c>
      <c r="BN66" t="s">
        <v>17</v>
      </c>
      <c r="BO66" t="s">
        <v>17</v>
      </c>
      <c r="BP66" t="s">
        <v>17</v>
      </c>
      <c r="BQ66">
        <v>0</v>
      </c>
      <c r="BR66">
        <v>0</v>
      </c>
      <c r="BS66">
        <v>0</v>
      </c>
      <c r="BT66">
        <v>0</v>
      </c>
      <c r="BU66">
        <v>0</v>
      </c>
      <c r="BV66">
        <v>0</v>
      </c>
      <c r="BW66">
        <v>0</v>
      </c>
      <c r="BX66">
        <v>0</v>
      </c>
      <c r="BY66">
        <v>0</v>
      </c>
      <c r="BZ66">
        <v>0</v>
      </c>
      <c r="CA66">
        <v>0</v>
      </c>
      <c r="CB66">
        <v>0</v>
      </c>
      <c r="CC66">
        <v>248</v>
      </c>
      <c r="CD66">
        <v>365</v>
      </c>
      <c r="CE66">
        <v>248</v>
      </c>
      <c r="CF66">
        <v>248</v>
      </c>
      <c r="CG66">
        <v>365</v>
      </c>
      <c r="CH66">
        <v>248</v>
      </c>
      <c r="CI66">
        <v>19.9584453045603</v>
      </c>
      <c r="CJ66">
        <v>138.42853385045501</v>
      </c>
      <c r="CK66" t="s">
        <v>17</v>
      </c>
      <c r="CL66" t="s">
        <v>17</v>
      </c>
      <c r="CM66" t="s">
        <v>17</v>
      </c>
      <c r="CN66" t="s">
        <v>17</v>
      </c>
      <c r="CO66">
        <v>4</v>
      </c>
      <c r="CP66" t="b">
        <v>0</v>
      </c>
      <c r="CQ66">
        <v>4</v>
      </c>
    </row>
    <row r="67" spans="1:95" x14ac:dyDescent="0.25">
      <c r="A67">
        <v>88</v>
      </c>
      <c r="B67" t="s">
        <v>53</v>
      </c>
      <c r="C67" t="s">
        <v>16</v>
      </c>
      <c r="D67">
        <v>190</v>
      </c>
      <c r="E67" t="s">
        <v>17</v>
      </c>
      <c r="F67" t="s">
        <v>17</v>
      </c>
      <c r="G67" t="s">
        <v>30</v>
      </c>
      <c r="H67">
        <v>2</v>
      </c>
      <c r="I67" t="s">
        <v>601</v>
      </c>
      <c r="J67">
        <v>32</v>
      </c>
      <c r="K67" s="30">
        <v>43832</v>
      </c>
      <c r="L67">
        <v>90</v>
      </c>
      <c r="M67" s="29">
        <v>11383</v>
      </c>
      <c r="N67">
        <v>61</v>
      </c>
      <c r="O67">
        <v>59</v>
      </c>
      <c r="P67">
        <v>152</v>
      </c>
      <c r="Q67" s="30">
        <v>43836</v>
      </c>
      <c r="R67">
        <v>212</v>
      </c>
      <c r="S67" s="29">
        <v>11505</v>
      </c>
      <c r="T67">
        <v>182</v>
      </c>
      <c r="U67">
        <v>61</v>
      </c>
      <c r="V67" t="s">
        <v>19</v>
      </c>
      <c r="X67" t="s">
        <v>17</v>
      </c>
      <c r="Y67" t="s">
        <v>602</v>
      </c>
      <c r="Z67">
        <v>190</v>
      </c>
      <c r="AA67">
        <v>121</v>
      </c>
      <c r="AB67">
        <v>-3.2407239373025898</v>
      </c>
      <c r="AC67">
        <v>29.848580423052098</v>
      </c>
      <c r="AD67">
        <v>551.53849819146501</v>
      </c>
      <c r="AE67">
        <v>7.6317331655862803</v>
      </c>
      <c r="AF67">
        <v>19.8284908637944</v>
      </c>
      <c r="AG67">
        <v>104.047382365784</v>
      </c>
      <c r="AH67">
        <v>19.007610503822299</v>
      </c>
      <c r="AI67">
        <v>5.1642287603047903</v>
      </c>
      <c r="AJ67">
        <v>20.580484568546701</v>
      </c>
      <c r="AK67">
        <v>193.40510227562399</v>
      </c>
      <c r="AL67">
        <v>7</v>
      </c>
      <c r="AM67">
        <v>7</v>
      </c>
      <c r="AN67">
        <v>9</v>
      </c>
      <c r="AO67">
        <v>4</v>
      </c>
      <c r="AP67">
        <v>19.974782672086199</v>
      </c>
      <c r="AQ67">
        <v>152.93779235953801</v>
      </c>
      <c r="AR67">
        <v>0.44066142401619901</v>
      </c>
      <c r="AS67">
        <v>12.861865508618299</v>
      </c>
      <c r="AT67">
        <v>211.355868298009</v>
      </c>
      <c r="AU67">
        <v>3.9028715212490503E-2</v>
      </c>
      <c r="AV67">
        <v>196</v>
      </c>
      <c r="AW67">
        <v>1.5839110228229001</v>
      </c>
      <c r="AX67">
        <v>105</v>
      </c>
      <c r="AY67">
        <v>1.14813474272572</v>
      </c>
      <c r="AZ67">
        <v>-0.13553909582364199</v>
      </c>
      <c r="BA67">
        <v>0.61922792244998903</v>
      </c>
      <c r="BB67">
        <v>2374.65973279542</v>
      </c>
      <c r="BC67">
        <v>1890.65973279542</v>
      </c>
      <c r="BD67">
        <v>1769.65973279542</v>
      </c>
      <c r="BE67">
        <v>1406.65973279542</v>
      </c>
      <c r="BF67">
        <v>1164.65973279542</v>
      </c>
      <c r="BG67">
        <v>7237.0149883888598</v>
      </c>
      <c r="BH67">
        <v>5777.0149883888598</v>
      </c>
      <c r="BI67">
        <v>5412.0149883888598</v>
      </c>
      <c r="BJ67">
        <v>4317.0149883888598</v>
      </c>
      <c r="BK67">
        <v>3587.0149883888598</v>
      </c>
      <c r="BL67" t="s">
        <v>17</v>
      </c>
      <c r="BM67" t="s">
        <v>17</v>
      </c>
      <c r="BN67" t="s">
        <v>17</v>
      </c>
      <c r="BO67" t="s">
        <v>17</v>
      </c>
      <c r="BP67" t="s">
        <v>17</v>
      </c>
      <c r="BQ67">
        <v>0</v>
      </c>
      <c r="BR67">
        <v>0</v>
      </c>
      <c r="BS67">
        <v>0</v>
      </c>
      <c r="BT67">
        <v>0</v>
      </c>
      <c r="BU67">
        <v>0</v>
      </c>
      <c r="BV67">
        <v>0</v>
      </c>
      <c r="BW67">
        <v>0</v>
      </c>
      <c r="BX67">
        <v>0</v>
      </c>
      <c r="BY67">
        <v>0</v>
      </c>
      <c r="BZ67">
        <v>0</v>
      </c>
      <c r="CA67">
        <v>0</v>
      </c>
      <c r="CB67">
        <v>0</v>
      </c>
      <c r="CC67">
        <v>248</v>
      </c>
      <c r="CD67">
        <v>365</v>
      </c>
      <c r="CE67">
        <v>248</v>
      </c>
      <c r="CF67">
        <v>248</v>
      </c>
      <c r="CG67">
        <v>365</v>
      </c>
      <c r="CH67">
        <v>248</v>
      </c>
      <c r="CI67">
        <v>19.625287047895998</v>
      </c>
      <c r="CJ67">
        <v>114.852106384476</v>
      </c>
      <c r="CK67" t="s">
        <v>17</v>
      </c>
      <c r="CL67" t="s">
        <v>17</v>
      </c>
      <c r="CM67" t="s">
        <v>17</v>
      </c>
      <c r="CN67" t="s">
        <v>17</v>
      </c>
      <c r="CO67">
        <v>4</v>
      </c>
      <c r="CP67" t="b">
        <v>0</v>
      </c>
      <c r="CQ67">
        <v>4</v>
      </c>
    </row>
    <row r="68" spans="1:95" x14ac:dyDescent="0.25">
      <c r="A68">
        <v>89</v>
      </c>
      <c r="B68" t="s">
        <v>54</v>
      </c>
      <c r="C68" t="s">
        <v>16</v>
      </c>
      <c r="D68">
        <v>134</v>
      </c>
      <c r="E68" t="s">
        <v>17</v>
      </c>
      <c r="F68" t="s">
        <v>17</v>
      </c>
      <c r="G68" t="s">
        <v>29</v>
      </c>
      <c r="I68" t="s">
        <v>603</v>
      </c>
      <c r="J68">
        <v>152</v>
      </c>
      <c r="K68" s="30">
        <v>43836</v>
      </c>
      <c r="L68">
        <v>289</v>
      </c>
      <c r="M68" s="29">
        <v>42644</v>
      </c>
      <c r="N68">
        <v>220.5</v>
      </c>
      <c r="O68">
        <v>138</v>
      </c>
      <c r="P68">
        <v>335</v>
      </c>
      <c r="Q68" s="30">
        <v>43842</v>
      </c>
      <c r="R68">
        <v>59</v>
      </c>
      <c r="S68" s="29">
        <v>46784</v>
      </c>
      <c r="T68">
        <v>14.5</v>
      </c>
      <c r="U68">
        <v>90</v>
      </c>
      <c r="V68" t="s">
        <v>19</v>
      </c>
      <c r="X68" t="s">
        <v>17</v>
      </c>
      <c r="Y68" t="s">
        <v>29</v>
      </c>
      <c r="Z68">
        <v>134</v>
      </c>
      <c r="AA68">
        <v>159</v>
      </c>
      <c r="AB68">
        <v>12.003990265574901</v>
      </c>
      <c r="AC68">
        <v>104.618387993155</v>
      </c>
      <c r="AD68">
        <v>20397.895607975501</v>
      </c>
      <c r="AE68">
        <v>11.4255518642273</v>
      </c>
      <c r="AF68">
        <v>27.370643787727499</v>
      </c>
      <c r="AG68">
        <v>141.62873116249</v>
      </c>
      <c r="AH68">
        <v>25.3579143515508</v>
      </c>
      <c r="AI68">
        <v>9.6193036900747995</v>
      </c>
      <c r="AJ68">
        <v>29.2284508970519</v>
      </c>
      <c r="AK68">
        <v>278.50587044210698</v>
      </c>
      <c r="AL68">
        <v>12</v>
      </c>
      <c r="AM68">
        <v>1</v>
      </c>
      <c r="AN68">
        <v>4</v>
      </c>
      <c r="AO68">
        <v>9</v>
      </c>
      <c r="AP68">
        <v>27.582233605191799</v>
      </c>
      <c r="AQ68">
        <v>250.95209697852599</v>
      </c>
      <c r="AR68">
        <v>0.41408630430347299</v>
      </c>
      <c r="AS68">
        <v>13.3196214580062</v>
      </c>
      <c r="AT68">
        <v>202.08261051992099</v>
      </c>
      <c r="AU68">
        <v>6.5742518109099896E-2</v>
      </c>
      <c r="AV68">
        <v>16</v>
      </c>
      <c r="AW68">
        <v>1.96634269033897</v>
      </c>
      <c r="AX68">
        <v>258</v>
      </c>
      <c r="AY68">
        <v>1.7423412027907901</v>
      </c>
      <c r="AZ68">
        <v>0.75744623620365603</v>
      </c>
      <c r="BA68">
        <v>1.4554690747889201</v>
      </c>
      <c r="BB68">
        <v>4225.7807852337801</v>
      </c>
      <c r="BC68">
        <v>3589.7807852337801</v>
      </c>
      <c r="BD68">
        <v>3430.7807852337801</v>
      </c>
      <c r="BE68">
        <v>2953.7807852337801</v>
      </c>
      <c r="BF68">
        <v>2635.7807852337801</v>
      </c>
      <c r="BG68">
        <v>9990.2416328228101</v>
      </c>
      <c r="BH68">
        <v>8530.2416328228101</v>
      </c>
      <c r="BI68">
        <v>8165.2416328228101</v>
      </c>
      <c r="BJ68">
        <v>7070.2416328228101</v>
      </c>
      <c r="BK68">
        <v>6340.2416328228101</v>
      </c>
      <c r="BL68" t="s">
        <v>17</v>
      </c>
      <c r="BM68" t="s">
        <v>17</v>
      </c>
      <c r="BN68" t="s">
        <v>17</v>
      </c>
      <c r="BO68" t="s">
        <v>17</v>
      </c>
      <c r="BP68" t="s">
        <v>17</v>
      </c>
      <c r="BQ68">
        <v>0</v>
      </c>
      <c r="BR68">
        <v>0</v>
      </c>
      <c r="BS68">
        <v>0</v>
      </c>
      <c r="BT68">
        <v>0</v>
      </c>
      <c r="BU68">
        <v>0</v>
      </c>
      <c r="BV68">
        <v>0</v>
      </c>
      <c r="BW68">
        <v>0</v>
      </c>
      <c r="BX68">
        <v>0</v>
      </c>
      <c r="BY68">
        <v>0</v>
      </c>
      <c r="BZ68">
        <v>0</v>
      </c>
      <c r="CA68">
        <v>0</v>
      </c>
      <c r="CB68">
        <v>0</v>
      </c>
      <c r="CC68">
        <v>228</v>
      </c>
      <c r="CD68">
        <v>365</v>
      </c>
      <c r="CE68">
        <v>228</v>
      </c>
      <c r="CF68">
        <v>228</v>
      </c>
      <c r="CG68">
        <v>365</v>
      </c>
      <c r="CH68">
        <v>228</v>
      </c>
      <c r="CI68">
        <v>26.5772376429797</v>
      </c>
      <c r="CJ68">
        <v>165.000954099079</v>
      </c>
      <c r="CK68">
        <v>365</v>
      </c>
      <c r="CL68">
        <v>365</v>
      </c>
      <c r="CM68">
        <v>365</v>
      </c>
      <c r="CN68">
        <v>365</v>
      </c>
      <c r="CO68">
        <v>3</v>
      </c>
      <c r="CP68" t="b">
        <v>0</v>
      </c>
      <c r="CQ68">
        <v>3</v>
      </c>
    </row>
    <row r="69" spans="1:95" x14ac:dyDescent="0.25">
      <c r="A69">
        <v>90</v>
      </c>
      <c r="B69" t="s">
        <v>54</v>
      </c>
      <c r="C69" t="s">
        <v>16</v>
      </c>
      <c r="D69">
        <v>134</v>
      </c>
      <c r="E69" t="s">
        <v>17</v>
      </c>
      <c r="F69" t="s">
        <v>17</v>
      </c>
      <c r="G69" t="s">
        <v>29</v>
      </c>
      <c r="H69">
        <v>2</v>
      </c>
      <c r="I69" t="s">
        <v>604</v>
      </c>
      <c r="J69">
        <v>305</v>
      </c>
      <c r="K69" s="30">
        <v>43841</v>
      </c>
      <c r="L69">
        <v>31</v>
      </c>
      <c r="M69" s="29">
        <v>11324</v>
      </c>
      <c r="N69">
        <v>350.5</v>
      </c>
      <c r="O69">
        <v>92</v>
      </c>
      <c r="P69">
        <v>60</v>
      </c>
      <c r="Q69" s="30">
        <v>43833</v>
      </c>
      <c r="R69">
        <v>120</v>
      </c>
      <c r="S69" s="29">
        <v>11049</v>
      </c>
      <c r="T69">
        <v>90</v>
      </c>
      <c r="U69">
        <v>61</v>
      </c>
      <c r="V69" t="s">
        <v>19</v>
      </c>
      <c r="X69" t="s">
        <v>17</v>
      </c>
      <c r="Y69" t="s">
        <v>605</v>
      </c>
      <c r="Z69">
        <v>134</v>
      </c>
      <c r="AA69">
        <v>104.5</v>
      </c>
      <c r="AB69">
        <v>12.003990265574901</v>
      </c>
      <c r="AC69">
        <v>104.618387993155</v>
      </c>
      <c r="AD69">
        <v>20397.895607975501</v>
      </c>
      <c r="AE69">
        <v>11.4255518642273</v>
      </c>
      <c r="AF69">
        <v>27.370643787727499</v>
      </c>
      <c r="AG69">
        <v>141.62873116249</v>
      </c>
      <c r="AH69">
        <v>25.3579143515508</v>
      </c>
      <c r="AI69">
        <v>9.6193036900747995</v>
      </c>
      <c r="AJ69">
        <v>29.2284508970519</v>
      </c>
      <c r="AK69">
        <v>278.50587044210698</v>
      </c>
      <c r="AL69">
        <v>12</v>
      </c>
      <c r="AM69">
        <v>1</v>
      </c>
      <c r="AN69">
        <v>4</v>
      </c>
      <c r="AO69">
        <v>9</v>
      </c>
      <c r="AP69">
        <v>25.366024652790799</v>
      </c>
      <c r="AQ69">
        <v>29.844120969020999</v>
      </c>
      <c r="AR69">
        <v>0.68524802620504</v>
      </c>
      <c r="AS69">
        <v>12.1883430550943</v>
      </c>
      <c r="AT69">
        <v>208.82791926063601</v>
      </c>
      <c r="AU69">
        <v>6.5742518109099896E-2</v>
      </c>
      <c r="AV69">
        <v>16</v>
      </c>
      <c r="AW69">
        <v>1.96634269033897</v>
      </c>
      <c r="AX69">
        <v>258</v>
      </c>
      <c r="AY69">
        <v>0.21510491900964901</v>
      </c>
      <c r="AZ69">
        <v>0.75744623620365603</v>
      </c>
      <c r="BA69">
        <v>1.4554690747889201</v>
      </c>
      <c r="BB69">
        <v>2814.5074456935599</v>
      </c>
      <c r="BC69">
        <v>2394.5074456935599</v>
      </c>
      <c r="BD69">
        <v>2289.5074456935599</v>
      </c>
      <c r="BE69">
        <v>1974.5074456935599</v>
      </c>
      <c r="BF69">
        <v>1764.5074456935599</v>
      </c>
      <c r="BG69">
        <v>9990.2416328228101</v>
      </c>
      <c r="BH69">
        <v>8530.2416328228101</v>
      </c>
      <c r="BI69">
        <v>8165.2416328228101</v>
      </c>
      <c r="BJ69">
        <v>7070.2416328228101</v>
      </c>
      <c r="BK69">
        <v>6340.2416328228101</v>
      </c>
      <c r="BL69" t="s">
        <v>17</v>
      </c>
      <c r="BM69" t="s">
        <v>17</v>
      </c>
      <c r="BN69" t="s">
        <v>17</v>
      </c>
      <c r="BO69" t="s">
        <v>17</v>
      </c>
      <c r="BP69" t="s">
        <v>17</v>
      </c>
      <c r="BQ69">
        <v>0</v>
      </c>
      <c r="BR69">
        <v>0</v>
      </c>
      <c r="BS69">
        <v>0</v>
      </c>
      <c r="BT69">
        <v>0</v>
      </c>
      <c r="BU69">
        <v>0</v>
      </c>
      <c r="BV69">
        <v>0</v>
      </c>
      <c r="BW69">
        <v>0</v>
      </c>
      <c r="BX69">
        <v>0</v>
      </c>
      <c r="BY69">
        <v>0</v>
      </c>
      <c r="BZ69">
        <v>0</v>
      </c>
      <c r="CA69">
        <v>0</v>
      </c>
      <c r="CB69">
        <v>0</v>
      </c>
      <c r="CC69">
        <v>228</v>
      </c>
      <c r="CD69">
        <v>365</v>
      </c>
      <c r="CE69">
        <v>228</v>
      </c>
      <c r="CF69">
        <v>228</v>
      </c>
      <c r="CG69">
        <v>365</v>
      </c>
      <c r="CH69">
        <v>228</v>
      </c>
      <c r="CI69">
        <v>26.804832816129199</v>
      </c>
      <c r="CJ69">
        <v>25.970278722774001</v>
      </c>
      <c r="CK69">
        <v>365</v>
      </c>
      <c r="CL69">
        <v>365</v>
      </c>
      <c r="CM69">
        <v>365</v>
      </c>
      <c r="CN69">
        <v>365</v>
      </c>
      <c r="CO69">
        <v>3</v>
      </c>
      <c r="CP69" t="b">
        <v>1</v>
      </c>
      <c r="CQ69" t="s">
        <v>583</v>
      </c>
    </row>
    <row r="70" spans="1:95" x14ac:dyDescent="0.25">
      <c r="A70">
        <v>91</v>
      </c>
      <c r="B70" t="s">
        <v>54</v>
      </c>
      <c r="C70" t="s">
        <v>16</v>
      </c>
      <c r="D70">
        <v>134</v>
      </c>
      <c r="E70" t="s">
        <v>17</v>
      </c>
      <c r="F70" t="s">
        <v>17</v>
      </c>
      <c r="G70" t="s">
        <v>20</v>
      </c>
      <c r="I70" t="s">
        <v>20</v>
      </c>
      <c r="J70">
        <v>121</v>
      </c>
      <c r="K70" s="30">
        <v>43835</v>
      </c>
      <c r="L70">
        <v>181</v>
      </c>
      <c r="M70" s="29">
        <v>11110</v>
      </c>
      <c r="N70">
        <v>151</v>
      </c>
      <c r="O70">
        <v>61</v>
      </c>
      <c r="P70">
        <v>244</v>
      </c>
      <c r="Q70" s="30">
        <v>43839</v>
      </c>
      <c r="R70">
        <v>304</v>
      </c>
      <c r="S70" s="29">
        <v>11597</v>
      </c>
      <c r="T70">
        <v>274</v>
      </c>
      <c r="U70">
        <v>61</v>
      </c>
      <c r="V70" t="s">
        <v>19</v>
      </c>
      <c r="X70" t="s">
        <v>17</v>
      </c>
      <c r="Y70" t="s">
        <v>20</v>
      </c>
      <c r="Z70">
        <v>134</v>
      </c>
      <c r="AA70">
        <v>123</v>
      </c>
      <c r="AB70">
        <v>12.463926396476801</v>
      </c>
      <c r="AC70">
        <v>104.122704728838</v>
      </c>
      <c r="AD70">
        <v>607.50509176541698</v>
      </c>
      <c r="AE70">
        <v>10.379735201285801</v>
      </c>
      <c r="AF70">
        <v>27.291535413261901</v>
      </c>
      <c r="AG70">
        <v>145.13594164246899</v>
      </c>
      <c r="AH70">
        <v>25.134161465648699</v>
      </c>
      <c r="AI70">
        <v>8.5862440484514106</v>
      </c>
      <c r="AJ70">
        <v>29.221017451390999</v>
      </c>
      <c r="AK70">
        <v>294.32659397934401</v>
      </c>
      <c r="AL70">
        <v>12</v>
      </c>
      <c r="AM70">
        <v>1</v>
      </c>
      <c r="AN70">
        <v>4</v>
      </c>
      <c r="AO70">
        <v>9</v>
      </c>
      <c r="AP70">
        <v>28.4640881980073</v>
      </c>
      <c r="AQ70">
        <v>209.667973065328</v>
      </c>
      <c r="AR70">
        <v>0.471833552533513</v>
      </c>
      <c r="AS70">
        <v>13.5733125050693</v>
      </c>
      <c r="AT70">
        <v>215.61950374455199</v>
      </c>
      <c r="AU70">
        <v>5.8638303878690498E-2</v>
      </c>
      <c r="AV70">
        <v>16</v>
      </c>
      <c r="AW70">
        <v>2.0851484337888699</v>
      </c>
      <c r="AX70">
        <v>258</v>
      </c>
      <c r="AY70">
        <v>1.35421740400355</v>
      </c>
      <c r="AZ70">
        <v>0.80529085608788298</v>
      </c>
      <c r="BA70">
        <v>1.4938189108978399</v>
      </c>
      <c r="BB70">
        <v>3399.26645854964</v>
      </c>
      <c r="BC70">
        <v>2907.26645854964</v>
      </c>
      <c r="BD70">
        <v>2784.26645854964</v>
      </c>
      <c r="BE70">
        <v>2415.26645854964</v>
      </c>
      <c r="BF70">
        <v>2169.26645854964</v>
      </c>
      <c r="BG70">
        <v>9961.2590766500198</v>
      </c>
      <c r="BH70">
        <v>8501.2590766500198</v>
      </c>
      <c r="BI70">
        <v>8136.2590766500198</v>
      </c>
      <c r="BJ70">
        <v>7041.2590766500198</v>
      </c>
      <c r="BK70">
        <v>6311.2590766500198</v>
      </c>
      <c r="BL70" t="s">
        <v>17</v>
      </c>
      <c r="BM70" t="s">
        <v>17</v>
      </c>
      <c r="BN70" t="s">
        <v>17</v>
      </c>
      <c r="BO70" t="s">
        <v>17</v>
      </c>
      <c r="BP70" t="s">
        <v>17</v>
      </c>
      <c r="BQ70">
        <v>0</v>
      </c>
      <c r="BR70">
        <v>0</v>
      </c>
      <c r="BS70">
        <v>0</v>
      </c>
      <c r="BT70">
        <v>0</v>
      </c>
      <c r="BU70">
        <v>0</v>
      </c>
      <c r="BV70">
        <v>0</v>
      </c>
      <c r="BW70">
        <v>0</v>
      </c>
      <c r="BX70">
        <v>0</v>
      </c>
      <c r="BY70">
        <v>0</v>
      </c>
      <c r="BZ70">
        <v>0</v>
      </c>
      <c r="CA70">
        <v>0</v>
      </c>
      <c r="CB70">
        <v>0</v>
      </c>
      <c r="CC70">
        <v>222</v>
      </c>
      <c r="CD70">
        <v>365</v>
      </c>
      <c r="CE70">
        <v>222</v>
      </c>
      <c r="CF70">
        <v>222</v>
      </c>
      <c r="CG70">
        <v>365</v>
      </c>
      <c r="CH70">
        <v>222</v>
      </c>
      <c r="CI70">
        <v>27.6363126711353</v>
      </c>
      <c r="CJ70">
        <v>254.971321402261</v>
      </c>
      <c r="CK70">
        <v>365</v>
      </c>
      <c r="CL70">
        <v>365</v>
      </c>
      <c r="CM70">
        <v>365</v>
      </c>
      <c r="CN70">
        <v>365</v>
      </c>
      <c r="CO70">
        <v>3</v>
      </c>
      <c r="CP70" t="b">
        <v>0</v>
      </c>
      <c r="CQ70">
        <v>3</v>
      </c>
    </row>
    <row r="71" spans="1:95" x14ac:dyDescent="0.25">
      <c r="A71">
        <v>92</v>
      </c>
      <c r="B71" t="s">
        <v>55</v>
      </c>
      <c r="C71" t="s">
        <v>16</v>
      </c>
      <c r="D71">
        <v>143</v>
      </c>
      <c r="E71" t="s">
        <v>17</v>
      </c>
      <c r="F71" t="s">
        <v>17</v>
      </c>
      <c r="G71" t="s">
        <v>33</v>
      </c>
      <c r="I71" t="s">
        <v>33</v>
      </c>
      <c r="J71">
        <v>121</v>
      </c>
      <c r="K71" s="30">
        <v>43835</v>
      </c>
      <c r="L71">
        <v>212</v>
      </c>
      <c r="M71" s="29">
        <v>11505</v>
      </c>
      <c r="N71">
        <v>166.5</v>
      </c>
      <c r="O71">
        <v>92</v>
      </c>
      <c r="P71">
        <v>244</v>
      </c>
      <c r="Q71" s="30">
        <v>43839</v>
      </c>
      <c r="R71">
        <v>334</v>
      </c>
      <c r="S71" s="29">
        <v>11263</v>
      </c>
      <c r="T71">
        <v>289</v>
      </c>
      <c r="U71">
        <v>91</v>
      </c>
      <c r="V71" t="s">
        <v>19</v>
      </c>
      <c r="X71" t="s">
        <v>17</v>
      </c>
      <c r="Y71" t="s">
        <v>33</v>
      </c>
      <c r="Z71">
        <v>143</v>
      </c>
      <c r="AA71">
        <v>122.5</v>
      </c>
      <c r="AB71">
        <v>7.4076863208054897</v>
      </c>
      <c r="AC71">
        <v>12.9515882769273</v>
      </c>
      <c r="AD71">
        <v>548.59168291922697</v>
      </c>
      <c r="AE71">
        <v>10.174536561463199</v>
      </c>
      <c r="AF71">
        <v>24.039156977544501</v>
      </c>
      <c r="AG71">
        <v>124.332279150156</v>
      </c>
      <c r="AH71">
        <v>22.662526507017802</v>
      </c>
      <c r="AI71">
        <v>3.9120491561768</v>
      </c>
      <c r="AJ71">
        <v>26.577233196217101</v>
      </c>
      <c r="AK71">
        <v>273.86768913492801</v>
      </c>
      <c r="AL71">
        <v>12</v>
      </c>
      <c r="AM71">
        <v>12</v>
      </c>
      <c r="AN71">
        <v>4</v>
      </c>
      <c r="AO71">
        <v>8</v>
      </c>
      <c r="AP71">
        <v>23.9354660787703</v>
      </c>
      <c r="AQ71">
        <v>187.818769314006</v>
      </c>
      <c r="AR71">
        <v>0.48493311930413702</v>
      </c>
      <c r="AS71">
        <v>13.312337966209199</v>
      </c>
      <c r="AT71">
        <v>208.51862437771101</v>
      </c>
      <c r="AU71">
        <v>2.5958799868308801E-2</v>
      </c>
      <c r="AV71">
        <v>350</v>
      </c>
      <c r="AW71">
        <v>2.2098307315127701</v>
      </c>
      <c r="AX71">
        <v>227</v>
      </c>
      <c r="AY71">
        <v>1.35278154934907</v>
      </c>
      <c r="AZ71">
        <v>7.8838834351550702E-2</v>
      </c>
      <c r="BA71">
        <v>1.65059249944481</v>
      </c>
      <c r="BB71">
        <v>2851.55286026145</v>
      </c>
      <c r="BC71">
        <v>2359.55286026145</v>
      </c>
      <c r="BD71">
        <v>2236.55286026145</v>
      </c>
      <c r="BE71">
        <v>1867.55286026145</v>
      </c>
      <c r="BF71">
        <v>1621.55286026145</v>
      </c>
      <c r="BG71">
        <v>8771.8828966412002</v>
      </c>
      <c r="BH71">
        <v>7311.8828966412002</v>
      </c>
      <c r="BI71">
        <v>6946.8828966412002</v>
      </c>
      <c r="BJ71">
        <v>5851.8828966412002</v>
      </c>
      <c r="BK71">
        <v>5121.8828966412002</v>
      </c>
      <c r="BL71" t="s">
        <v>17</v>
      </c>
      <c r="BM71" t="s">
        <v>17</v>
      </c>
      <c r="BN71" t="s">
        <v>17</v>
      </c>
      <c r="BO71" t="s">
        <v>17</v>
      </c>
      <c r="BP71" t="s">
        <v>17</v>
      </c>
      <c r="BQ71">
        <v>0</v>
      </c>
      <c r="BR71">
        <v>0</v>
      </c>
      <c r="BS71">
        <v>0</v>
      </c>
      <c r="BT71">
        <v>0</v>
      </c>
      <c r="BU71">
        <v>0</v>
      </c>
      <c r="BV71">
        <v>0</v>
      </c>
      <c r="BW71">
        <v>0</v>
      </c>
      <c r="BX71">
        <v>0</v>
      </c>
      <c r="BY71">
        <v>0</v>
      </c>
      <c r="BZ71">
        <v>0</v>
      </c>
      <c r="CA71">
        <v>0</v>
      </c>
      <c r="CB71">
        <v>0</v>
      </c>
      <c r="CC71">
        <v>216</v>
      </c>
      <c r="CD71">
        <v>365</v>
      </c>
      <c r="CE71">
        <v>216</v>
      </c>
      <c r="CF71">
        <v>216</v>
      </c>
      <c r="CG71">
        <v>365</v>
      </c>
      <c r="CH71">
        <v>216</v>
      </c>
      <c r="CI71">
        <v>23.183356587491499</v>
      </c>
      <c r="CJ71">
        <v>238.18768280378899</v>
      </c>
      <c r="CK71">
        <v>365</v>
      </c>
      <c r="CL71">
        <v>365</v>
      </c>
      <c r="CM71">
        <v>365</v>
      </c>
      <c r="CN71">
        <v>365</v>
      </c>
      <c r="CO71">
        <v>3</v>
      </c>
      <c r="CP71" t="b">
        <v>0</v>
      </c>
      <c r="CQ71">
        <v>3</v>
      </c>
    </row>
    <row r="72" spans="1:95" x14ac:dyDescent="0.25">
      <c r="A72">
        <v>93</v>
      </c>
      <c r="B72" t="s">
        <v>55</v>
      </c>
      <c r="C72" t="s">
        <v>16</v>
      </c>
      <c r="D72">
        <v>143</v>
      </c>
      <c r="E72" t="s">
        <v>17</v>
      </c>
      <c r="F72" t="s">
        <v>17</v>
      </c>
      <c r="G72" t="s">
        <v>20</v>
      </c>
      <c r="I72" t="s">
        <v>589</v>
      </c>
      <c r="J72">
        <v>60</v>
      </c>
      <c r="K72" s="30">
        <v>43833</v>
      </c>
      <c r="L72">
        <v>181</v>
      </c>
      <c r="M72" s="29">
        <v>11110</v>
      </c>
      <c r="N72">
        <v>120.5</v>
      </c>
      <c r="O72">
        <v>122</v>
      </c>
      <c r="P72">
        <v>182</v>
      </c>
      <c r="Q72" s="30">
        <v>43837</v>
      </c>
      <c r="R72">
        <v>304</v>
      </c>
      <c r="S72" s="29">
        <v>11597</v>
      </c>
      <c r="T72">
        <v>243</v>
      </c>
      <c r="U72">
        <v>123</v>
      </c>
      <c r="V72" t="s">
        <v>19</v>
      </c>
      <c r="X72" t="s">
        <v>17</v>
      </c>
      <c r="Y72" t="s">
        <v>20</v>
      </c>
      <c r="Z72">
        <v>143</v>
      </c>
      <c r="AA72">
        <v>122.5</v>
      </c>
      <c r="AB72">
        <v>6.5950929165744201</v>
      </c>
      <c r="AC72">
        <v>11.7851709371407</v>
      </c>
      <c r="AD72">
        <v>3129.3501277965001</v>
      </c>
      <c r="AE72">
        <v>11.043649535071401</v>
      </c>
      <c r="AF72">
        <v>23.240353868756699</v>
      </c>
      <c r="AG72">
        <v>143.179950506393</v>
      </c>
      <c r="AH72">
        <v>21.899869422162698</v>
      </c>
      <c r="AI72">
        <v>6.8839760418792801</v>
      </c>
      <c r="AJ72">
        <v>25.3676866127186</v>
      </c>
      <c r="AK72">
        <v>298.85889011607401</v>
      </c>
      <c r="AL72">
        <v>8</v>
      </c>
      <c r="AM72">
        <v>1</v>
      </c>
      <c r="AN72">
        <v>4</v>
      </c>
      <c r="AO72">
        <v>9</v>
      </c>
      <c r="AP72">
        <v>24.765380611192999</v>
      </c>
      <c r="AQ72">
        <v>147.96848517037699</v>
      </c>
      <c r="AR72">
        <v>0.53425959327460004</v>
      </c>
      <c r="AS72">
        <v>13.072022146295501</v>
      </c>
      <c r="AT72">
        <v>225.96487010206101</v>
      </c>
      <c r="AU72">
        <v>4.5626647263447E-2</v>
      </c>
      <c r="AV72">
        <v>15</v>
      </c>
      <c r="AW72">
        <v>2.5641074400867501</v>
      </c>
      <c r="AX72">
        <v>227</v>
      </c>
      <c r="AY72">
        <v>0.96510922486462203</v>
      </c>
      <c r="AZ72">
        <v>-0.126595169865237</v>
      </c>
      <c r="BA72">
        <v>1.5611962745072501</v>
      </c>
      <c r="BB72">
        <v>2805.8309590919598</v>
      </c>
      <c r="BC72">
        <v>2313.8309590919598</v>
      </c>
      <c r="BD72">
        <v>2190.8309590919598</v>
      </c>
      <c r="BE72">
        <v>1821.83095909196</v>
      </c>
      <c r="BF72">
        <v>1575.83095909196</v>
      </c>
      <c r="BG72">
        <v>8480.0471469419899</v>
      </c>
      <c r="BH72">
        <v>7020.0471469419899</v>
      </c>
      <c r="BI72">
        <v>6655.0471469419899</v>
      </c>
      <c r="BJ72">
        <v>5560.0471469419899</v>
      </c>
      <c r="BK72">
        <v>4830.0471469419899</v>
      </c>
      <c r="BL72" t="s">
        <v>17</v>
      </c>
      <c r="BM72" t="s">
        <v>17</v>
      </c>
      <c r="BN72" t="s">
        <v>17</v>
      </c>
      <c r="BO72" t="s">
        <v>17</v>
      </c>
      <c r="BP72" t="s">
        <v>17</v>
      </c>
      <c r="BQ72">
        <v>0</v>
      </c>
      <c r="BR72">
        <v>0</v>
      </c>
      <c r="BS72">
        <v>0</v>
      </c>
      <c r="BT72">
        <v>0</v>
      </c>
      <c r="BU72">
        <v>0</v>
      </c>
      <c r="BV72">
        <v>0</v>
      </c>
      <c r="BW72">
        <v>0</v>
      </c>
      <c r="BX72">
        <v>0</v>
      </c>
      <c r="BY72">
        <v>0</v>
      </c>
      <c r="BZ72">
        <v>0</v>
      </c>
      <c r="CA72">
        <v>0</v>
      </c>
      <c r="CB72">
        <v>0</v>
      </c>
      <c r="CC72">
        <v>241</v>
      </c>
      <c r="CD72">
        <v>365</v>
      </c>
      <c r="CE72">
        <v>241</v>
      </c>
      <c r="CF72">
        <v>241</v>
      </c>
      <c r="CG72">
        <v>365</v>
      </c>
      <c r="CH72">
        <v>241</v>
      </c>
      <c r="CI72">
        <v>22.811633813755801</v>
      </c>
      <c r="CJ72">
        <v>228.700523101372</v>
      </c>
      <c r="CK72">
        <v>365</v>
      </c>
      <c r="CL72">
        <v>365</v>
      </c>
      <c r="CM72">
        <v>365</v>
      </c>
      <c r="CN72">
        <v>365</v>
      </c>
      <c r="CO72">
        <v>3</v>
      </c>
      <c r="CP72" t="b">
        <v>0</v>
      </c>
      <c r="CQ72">
        <v>3</v>
      </c>
    </row>
    <row r="73" spans="1:95" x14ac:dyDescent="0.25">
      <c r="A73">
        <v>94</v>
      </c>
      <c r="B73" t="s">
        <v>55</v>
      </c>
      <c r="C73" t="s">
        <v>16</v>
      </c>
      <c r="D73">
        <v>143</v>
      </c>
      <c r="E73" t="s">
        <v>17</v>
      </c>
      <c r="F73" t="s">
        <v>17</v>
      </c>
      <c r="G73" t="s">
        <v>20</v>
      </c>
      <c r="H73">
        <v>2</v>
      </c>
      <c r="I73" t="s">
        <v>590</v>
      </c>
      <c r="J73">
        <v>213</v>
      </c>
      <c r="K73" s="30">
        <v>43838</v>
      </c>
      <c r="L73">
        <v>273</v>
      </c>
      <c r="M73" s="29">
        <v>11202</v>
      </c>
      <c r="N73">
        <v>243</v>
      </c>
      <c r="O73">
        <v>61</v>
      </c>
      <c r="P73">
        <v>335</v>
      </c>
      <c r="Q73" s="30">
        <v>43842</v>
      </c>
      <c r="R73">
        <v>31</v>
      </c>
      <c r="S73" s="29">
        <v>11324</v>
      </c>
      <c r="T73">
        <v>0.5</v>
      </c>
      <c r="U73">
        <v>62</v>
      </c>
      <c r="V73" t="s">
        <v>19</v>
      </c>
      <c r="X73" t="s">
        <v>17</v>
      </c>
      <c r="Y73" t="s">
        <v>591</v>
      </c>
      <c r="Z73">
        <v>143</v>
      </c>
      <c r="AA73">
        <v>122.5</v>
      </c>
      <c r="AB73">
        <v>6.6199030636579597</v>
      </c>
      <c r="AC73">
        <v>11.790300420555599</v>
      </c>
      <c r="AD73">
        <v>3182.1960481809301</v>
      </c>
      <c r="AE73">
        <v>11.039249608473</v>
      </c>
      <c r="AF73">
        <v>23.276690307776601</v>
      </c>
      <c r="AG73">
        <v>142.712073207825</v>
      </c>
      <c r="AH73">
        <v>21.936427462970599</v>
      </c>
      <c r="AI73">
        <v>6.7880334562110702</v>
      </c>
      <c r="AJ73">
        <v>25.422148030368</v>
      </c>
      <c r="AK73">
        <v>298.071367316568</v>
      </c>
      <c r="AL73">
        <v>8</v>
      </c>
      <c r="AM73">
        <v>1</v>
      </c>
      <c r="AN73">
        <v>4</v>
      </c>
      <c r="AO73">
        <v>9</v>
      </c>
      <c r="AP73">
        <v>22.081657958441401</v>
      </c>
      <c r="AQ73">
        <v>296.38118012465901</v>
      </c>
      <c r="AR73">
        <v>0.34496958637265601</v>
      </c>
      <c r="AS73">
        <v>12.949048406736299</v>
      </c>
      <c r="AT73">
        <v>184.288458103663</v>
      </c>
      <c r="AU73">
        <v>4.4965727823360502E-2</v>
      </c>
      <c r="AV73">
        <v>15</v>
      </c>
      <c r="AW73">
        <v>2.5532878138379602</v>
      </c>
      <c r="AX73">
        <v>227</v>
      </c>
      <c r="AY73">
        <v>2.4510090209989701</v>
      </c>
      <c r="AZ73">
        <v>-0.12151736173932499</v>
      </c>
      <c r="BA73">
        <v>1.5632858262029199</v>
      </c>
      <c r="BB73">
        <v>2780.3349682183698</v>
      </c>
      <c r="BC73">
        <v>2288.3349682183698</v>
      </c>
      <c r="BD73">
        <v>2165.3349682183698</v>
      </c>
      <c r="BE73">
        <v>1796.33496821837</v>
      </c>
      <c r="BF73">
        <v>1550.33496821837</v>
      </c>
      <c r="BG73">
        <v>8493.3118180285092</v>
      </c>
      <c r="BH73">
        <v>7033.3118180285101</v>
      </c>
      <c r="BI73">
        <v>6668.3118180285101</v>
      </c>
      <c r="BJ73">
        <v>5573.3118180285101</v>
      </c>
      <c r="BK73">
        <v>4843.3118180285101</v>
      </c>
      <c r="BL73" t="s">
        <v>17</v>
      </c>
      <c r="BM73" t="s">
        <v>17</v>
      </c>
      <c r="BN73" t="s">
        <v>17</v>
      </c>
      <c r="BO73" t="s">
        <v>17</v>
      </c>
      <c r="BP73" t="s">
        <v>17</v>
      </c>
      <c r="BQ73">
        <v>0</v>
      </c>
      <c r="BR73">
        <v>0</v>
      </c>
      <c r="BS73">
        <v>0</v>
      </c>
      <c r="BT73">
        <v>0</v>
      </c>
      <c r="BU73">
        <v>0</v>
      </c>
      <c r="BV73">
        <v>0</v>
      </c>
      <c r="BW73">
        <v>0</v>
      </c>
      <c r="BX73">
        <v>0</v>
      </c>
      <c r="BY73">
        <v>0</v>
      </c>
      <c r="BZ73">
        <v>0</v>
      </c>
      <c r="CA73">
        <v>0</v>
      </c>
      <c r="CB73">
        <v>0</v>
      </c>
      <c r="CC73">
        <v>241</v>
      </c>
      <c r="CD73">
        <v>365</v>
      </c>
      <c r="CE73">
        <v>241</v>
      </c>
      <c r="CF73">
        <v>241</v>
      </c>
      <c r="CG73">
        <v>365</v>
      </c>
      <c r="CH73">
        <v>241</v>
      </c>
      <c r="CI73">
        <v>22.604349335108701</v>
      </c>
      <c r="CJ73">
        <v>137.10612944433799</v>
      </c>
      <c r="CK73">
        <v>365</v>
      </c>
      <c r="CL73">
        <v>365</v>
      </c>
      <c r="CM73">
        <v>365</v>
      </c>
      <c r="CN73">
        <v>365</v>
      </c>
      <c r="CO73">
        <v>3</v>
      </c>
      <c r="CP73" t="b">
        <v>1</v>
      </c>
      <c r="CQ73" t="s">
        <v>583</v>
      </c>
    </row>
    <row r="74" spans="1:95" x14ac:dyDescent="0.25">
      <c r="A74">
        <v>95</v>
      </c>
      <c r="B74" t="s">
        <v>55</v>
      </c>
      <c r="C74" t="s">
        <v>16</v>
      </c>
      <c r="D74">
        <v>143</v>
      </c>
      <c r="E74" t="s">
        <v>17</v>
      </c>
      <c r="F74" t="s">
        <v>17</v>
      </c>
      <c r="G74" t="s">
        <v>30</v>
      </c>
      <c r="I74" t="s">
        <v>30</v>
      </c>
      <c r="J74">
        <v>121</v>
      </c>
      <c r="K74" s="30">
        <v>43835</v>
      </c>
      <c r="L74">
        <v>212</v>
      </c>
      <c r="M74" s="29">
        <v>11505</v>
      </c>
      <c r="N74">
        <v>166.5</v>
      </c>
      <c r="O74">
        <v>92</v>
      </c>
      <c r="P74">
        <v>244</v>
      </c>
      <c r="Q74" s="30">
        <v>43839</v>
      </c>
      <c r="R74">
        <v>334</v>
      </c>
      <c r="S74" s="29">
        <v>11263</v>
      </c>
      <c r="T74">
        <v>289</v>
      </c>
      <c r="U74">
        <v>91</v>
      </c>
      <c r="V74" t="s">
        <v>19</v>
      </c>
      <c r="X74" t="s">
        <v>17</v>
      </c>
      <c r="Y74" t="s">
        <v>30</v>
      </c>
      <c r="Z74">
        <v>143</v>
      </c>
      <c r="AA74">
        <v>122.5</v>
      </c>
      <c r="AB74">
        <v>7.3243720418845397</v>
      </c>
      <c r="AC74">
        <v>12.932405715609001</v>
      </c>
      <c r="AD74">
        <v>3971.7535420243398</v>
      </c>
      <c r="AE74">
        <v>10.198796082600801</v>
      </c>
      <c r="AF74">
        <v>23.968123938324201</v>
      </c>
      <c r="AG74">
        <v>125.72966771747301</v>
      </c>
      <c r="AH74">
        <v>22.640194456713498</v>
      </c>
      <c r="AI74">
        <v>3.9936790797794202</v>
      </c>
      <c r="AJ74">
        <v>26.464082021531699</v>
      </c>
      <c r="AK74">
        <v>275.328366693097</v>
      </c>
      <c r="AL74">
        <v>12</v>
      </c>
      <c r="AM74">
        <v>12</v>
      </c>
      <c r="AN74">
        <v>4</v>
      </c>
      <c r="AO74">
        <v>8</v>
      </c>
      <c r="AP74">
        <v>23.8221842027116</v>
      </c>
      <c r="AQ74">
        <v>189.98792856225199</v>
      </c>
      <c r="AR74">
        <v>0.48168399086649</v>
      </c>
      <c r="AS74">
        <v>13.307222187096301</v>
      </c>
      <c r="AT74">
        <v>207.666956095942</v>
      </c>
      <c r="AU74">
        <v>2.6509699893818701E-2</v>
      </c>
      <c r="AV74">
        <v>350</v>
      </c>
      <c r="AW74">
        <v>2.2329082374987199</v>
      </c>
      <c r="AX74">
        <v>227</v>
      </c>
      <c r="AY74">
        <v>1.3764977837591901</v>
      </c>
      <c r="AZ74">
        <v>5.1581224709096297E-2</v>
      </c>
      <c r="BA74">
        <v>1.64844990752315</v>
      </c>
      <c r="BB74">
        <v>2841.18765615855</v>
      </c>
      <c r="BC74">
        <v>2349.18765615855</v>
      </c>
      <c r="BD74">
        <v>2226.18765615855</v>
      </c>
      <c r="BE74">
        <v>1857.18765615855</v>
      </c>
      <c r="BF74">
        <v>1611.18765615855</v>
      </c>
      <c r="BG74">
        <v>8745.9037093587995</v>
      </c>
      <c r="BH74">
        <v>7285.9037093588004</v>
      </c>
      <c r="BI74">
        <v>6920.9037093588004</v>
      </c>
      <c r="BJ74">
        <v>5825.9037093588004</v>
      </c>
      <c r="BK74">
        <v>5095.9037093588004</v>
      </c>
      <c r="BL74" t="s">
        <v>17</v>
      </c>
      <c r="BM74" t="s">
        <v>17</v>
      </c>
      <c r="BN74" t="s">
        <v>17</v>
      </c>
      <c r="BO74" t="s">
        <v>17</v>
      </c>
      <c r="BP74" t="s">
        <v>17</v>
      </c>
      <c r="BQ74">
        <v>0</v>
      </c>
      <c r="BR74">
        <v>0</v>
      </c>
      <c r="BS74">
        <v>0</v>
      </c>
      <c r="BT74">
        <v>0</v>
      </c>
      <c r="BU74">
        <v>0</v>
      </c>
      <c r="BV74">
        <v>0</v>
      </c>
      <c r="BW74">
        <v>0</v>
      </c>
      <c r="BX74">
        <v>0</v>
      </c>
      <c r="BY74">
        <v>0</v>
      </c>
      <c r="BZ74">
        <v>0</v>
      </c>
      <c r="CA74">
        <v>0</v>
      </c>
      <c r="CB74">
        <v>0</v>
      </c>
      <c r="CC74">
        <v>217</v>
      </c>
      <c r="CD74">
        <v>365</v>
      </c>
      <c r="CE74">
        <v>217</v>
      </c>
      <c r="CF74">
        <v>217</v>
      </c>
      <c r="CG74">
        <v>365</v>
      </c>
      <c r="CH74">
        <v>217</v>
      </c>
      <c r="CI74">
        <v>23.099086635435398</v>
      </c>
      <c r="CJ74">
        <v>240.30990690810401</v>
      </c>
      <c r="CK74">
        <v>365</v>
      </c>
      <c r="CL74">
        <v>365</v>
      </c>
      <c r="CM74">
        <v>365</v>
      </c>
      <c r="CN74">
        <v>365</v>
      </c>
      <c r="CO74">
        <v>3</v>
      </c>
      <c r="CP74" t="b">
        <v>0</v>
      </c>
      <c r="CQ74">
        <v>3</v>
      </c>
    </row>
    <row r="75" spans="1:95" x14ac:dyDescent="0.25">
      <c r="A75">
        <v>96</v>
      </c>
      <c r="B75" t="s">
        <v>55</v>
      </c>
      <c r="C75" t="s">
        <v>16</v>
      </c>
      <c r="D75">
        <v>143</v>
      </c>
      <c r="E75" t="s">
        <v>17</v>
      </c>
      <c r="F75" t="s">
        <v>17</v>
      </c>
      <c r="G75" t="s">
        <v>45</v>
      </c>
      <c r="I75" t="s">
        <v>45</v>
      </c>
      <c r="J75">
        <v>121</v>
      </c>
      <c r="K75" s="30">
        <v>43835</v>
      </c>
      <c r="L75">
        <v>181</v>
      </c>
      <c r="M75" s="29">
        <v>11110</v>
      </c>
      <c r="N75">
        <v>151</v>
      </c>
      <c r="O75">
        <v>61</v>
      </c>
      <c r="P75">
        <v>335</v>
      </c>
      <c r="Q75" s="30">
        <v>43842</v>
      </c>
      <c r="R75">
        <v>31</v>
      </c>
      <c r="S75" s="29">
        <v>11324</v>
      </c>
      <c r="T75">
        <v>0.5</v>
      </c>
      <c r="U75">
        <v>62</v>
      </c>
      <c r="V75" t="s">
        <v>19</v>
      </c>
      <c r="X75" t="s">
        <v>17</v>
      </c>
      <c r="Y75" t="s">
        <v>45</v>
      </c>
      <c r="Z75">
        <v>143</v>
      </c>
      <c r="AA75">
        <v>214.5</v>
      </c>
      <c r="AB75">
        <v>5.8986047146443701</v>
      </c>
      <c r="AC75">
        <v>12.289452558537</v>
      </c>
      <c r="AD75">
        <v>1348.7914620392601</v>
      </c>
      <c r="AE75">
        <v>11.9420173601891</v>
      </c>
      <c r="AF75">
        <v>23.964846987756701</v>
      </c>
      <c r="AG75">
        <v>143.49355350258901</v>
      </c>
      <c r="AH75">
        <v>22.725914095095</v>
      </c>
      <c r="AI75">
        <v>11.4381464686833</v>
      </c>
      <c r="AJ75">
        <v>25.752340638759499</v>
      </c>
      <c r="AK75">
        <v>288.34954135798603</v>
      </c>
      <c r="AL75">
        <v>8</v>
      </c>
      <c r="AM75">
        <v>1</v>
      </c>
      <c r="AN75">
        <v>3</v>
      </c>
      <c r="AO75">
        <v>9</v>
      </c>
      <c r="AP75">
        <v>24.175834839265001</v>
      </c>
      <c r="AQ75">
        <v>182.343058436543</v>
      </c>
      <c r="AR75">
        <v>0.47928469895949599</v>
      </c>
      <c r="AS75">
        <v>13.188386901077401</v>
      </c>
      <c r="AT75">
        <v>206.330385054543</v>
      </c>
      <c r="AU75">
        <v>7.7246383527577595E-2</v>
      </c>
      <c r="AV75">
        <v>15</v>
      </c>
      <c r="AW75">
        <v>2.30849651855246</v>
      </c>
      <c r="AX75">
        <v>228</v>
      </c>
      <c r="AY75">
        <v>1.3205708979298501</v>
      </c>
      <c r="AZ75">
        <v>-0.18631892364890501</v>
      </c>
      <c r="BA75">
        <v>1.4874947125806699</v>
      </c>
      <c r="BB75">
        <v>5003.9858466681999</v>
      </c>
      <c r="BC75">
        <v>4143.9858466681999</v>
      </c>
      <c r="BD75">
        <v>3928.9858466681999</v>
      </c>
      <c r="BE75">
        <v>3283.9858466681999</v>
      </c>
      <c r="BF75">
        <v>2853.9858466681999</v>
      </c>
      <c r="BG75">
        <v>8744.4812019637102</v>
      </c>
      <c r="BH75">
        <v>7284.4812019637102</v>
      </c>
      <c r="BI75">
        <v>6919.4812019637102</v>
      </c>
      <c r="BJ75">
        <v>5824.4812019637102</v>
      </c>
      <c r="BK75">
        <v>5094.4812019637102</v>
      </c>
      <c r="BL75" t="s">
        <v>17</v>
      </c>
      <c r="BM75" t="s">
        <v>17</v>
      </c>
      <c r="BN75" t="s">
        <v>17</v>
      </c>
      <c r="BO75" t="s">
        <v>17</v>
      </c>
      <c r="BP75" t="s">
        <v>17</v>
      </c>
      <c r="BQ75">
        <v>0</v>
      </c>
      <c r="BR75">
        <v>0</v>
      </c>
      <c r="BS75">
        <v>0</v>
      </c>
      <c r="BT75">
        <v>0</v>
      </c>
      <c r="BU75">
        <v>0</v>
      </c>
      <c r="BV75">
        <v>0</v>
      </c>
      <c r="BW75">
        <v>0</v>
      </c>
      <c r="BX75">
        <v>0</v>
      </c>
      <c r="BY75">
        <v>0</v>
      </c>
      <c r="BZ75">
        <v>0</v>
      </c>
      <c r="CA75">
        <v>0</v>
      </c>
      <c r="CB75">
        <v>0</v>
      </c>
      <c r="CC75">
        <v>247</v>
      </c>
      <c r="CD75">
        <v>365</v>
      </c>
      <c r="CE75">
        <v>247</v>
      </c>
      <c r="CF75">
        <v>247</v>
      </c>
      <c r="CG75">
        <v>365</v>
      </c>
      <c r="CH75">
        <v>247</v>
      </c>
      <c r="CI75">
        <v>23.274352775200899</v>
      </c>
      <c r="CJ75">
        <v>181.872748746094</v>
      </c>
      <c r="CK75">
        <v>365</v>
      </c>
      <c r="CL75">
        <v>365</v>
      </c>
      <c r="CM75">
        <v>365</v>
      </c>
      <c r="CN75">
        <v>365</v>
      </c>
      <c r="CO75">
        <v>3</v>
      </c>
      <c r="CP75" t="b">
        <v>0</v>
      </c>
      <c r="CQ75">
        <v>3</v>
      </c>
    </row>
    <row r="76" spans="1:95" x14ac:dyDescent="0.25">
      <c r="A76">
        <v>97</v>
      </c>
      <c r="B76" t="s">
        <v>55</v>
      </c>
      <c r="C76" t="s">
        <v>16</v>
      </c>
      <c r="D76">
        <v>143</v>
      </c>
      <c r="E76" t="s">
        <v>17</v>
      </c>
      <c r="F76" t="s">
        <v>17</v>
      </c>
      <c r="G76" t="s">
        <v>46</v>
      </c>
      <c r="I76" t="s">
        <v>46</v>
      </c>
      <c r="J76">
        <v>32</v>
      </c>
      <c r="K76" s="30">
        <v>43832</v>
      </c>
      <c r="L76">
        <v>90</v>
      </c>
      <c r="M76" s="29">
        <v>11383</v>
      </c>
      <c r="N76">
        <v>61</v>
      </c>
      <c r="O76">
        <v>59</v>
      </c>
      <c r="P76">
        <v>182</v>
      </c>
      <c r="Q76" s="30">
        <v>43837</v>
      </c>
      <c r="R76">
        <v>31</v>
      </c>
      <c r="S76" s="29">
        <v>11324</v>
      </c>
      <c r="T76">
        <v>289</v>
      </c>
      <c r="U76">
        <v>215</v>
      </c>
      <c r="V76" t="s">
        <v>19</v>
      </c>
      <c r="X76" t="s">
        <v>17</v>
      </c>
      <c r="Y76" t="s">
        <v>46</v>
      </c>
      <c r="Z76">
        <v>143</v>
      </c>
      <c r="AA76">
        <v>228</v>
      </c>
      <c r="AB76">
        <v>5.5883255401140799</v>
      </c>
      <c r="AC76">
        <v>11.073950035103</v>
      </c>
      <c r="AD76">
        <v>242.69132735541399</v>
      </c>
      <c r="AE76">
        <v>11.9278477335638</v>
      </c>
      <c r="AF76">
        <v>22.767153615567398</v>
      </c>
      <c r="AG76">
        <v>162.06800450816201</v>
      </c>
      <c r="AH76">
        <v>21.509433504285401</v>
      </c>
      <c r="AI76">
        <v>9.6478702972593595</v>
      </c>
      <c r="AJ76">
        <v>24.369958341754302</v>
      </c>
      <c r="AK76">
        <v>334.36818090507001</v>
      </c>
      <c r="AL76">
        <v>8</v>
      </c>
      <c r="AM76">
        <v>1</v>
      </c>
      <c r="AN76">
        <v>3</v>
      </c>
      <c r="AO76">
        <v>9</v>
      </c>
      <c r="AP76">
        <v>24.264953742735099</v>
      </c>
      <c r="AQ76">
        <v>70.614010239428794</v>
      </c>
      <c r="AR76">
        <v>0.56882796365424104</v>
      </c>
      <c r="AS76">
        <v>12.716299398853501</v>
      </c>
      <c r="AT76">
        <v>232.43881783501701</v>
      </c>
      <c r="AU76">
        <v>6.4851270235187802E-2</v>
      </c>
      <c r="AV76">
        <v>15</v>
      </c>
      <c r="AW76">
        <v>2.85163524999717</v>
      </c>
      <c r="AX76">
        <v>228</v>
      </c>
      <c r="AY76">
        <v>0.45059206282299302</v>
      </c>
      <c r="AZ76">
        <v>-0.346810740928643</v>
      </c>
      <c r="BA76">
        <v>1.5066632970009199</v>
      </c>
      <c r="BB76">
        <v>5163.33297691998</v>
      </c>
      <c r="BC76">
        <v>4251.33297691998</v>
      </c>
      <c r="BD76">
        <v>4023.33297691998</v>
      </c>
      <c r="BE76">
        <v>3339.33297691998</v>
      </c>
      <c r="BF76">
        <v>2883.33297691998</v>
      </c>
      <c r="BG76">
        <v>8307.0653396535909</v>
      </c>
      <c r="BH76">
        <v>6847.0653396535899</v>
      </c>
      <c r="BI76">
        <v>6482.0653396535899</v>
      </c>
      <c r="BJ76">
        <v>5387.0653396535899</v>
      </c>
      <c r="BK76">
        <v>4657.0653396535899</v>
      </c>
      <c r="BL76" t="s">
        <v>17</v>
      </c>
      <c r="BM76" t="s">
        <v>17</v>
      </c>
      <c r="BN76" t="s">
        <v>17</v>
      </c>
      <c r="BO76" t="s">
        <v>17</v>
      </c>
      <c r="BP76" t="s">
        <v>17</v>
      </c>
      <c r="BQ76">
        <v>0</v>
      </c>
      <c r="BR76">
        <v>0</v>
      </c>
      <c r="BS76">
        <v>0</v>
      </c>
      <c r="BT76">
        <v>0</v>
      </c>
      <c r="BU76">
        <v>0</v>
      </c>
      <c r="BV76">
        <v>0</v>
      </c>
      <c r="BW76">
        <v>0</v>
      </c>
      <c r="BX76">
        <v>0</v>
      </c>
      <c r="BY76">
        <v>0</v>
      </c>
      <c r="BZ76">
        <v>0</v>
      </c>
      <c r="CA76">
        <v>0</v>
      </c>
      <c r="CB76">
        <v>0</v>
      </c>
      <c r="CC76">
        <v>253</v>
      </c>
      <c r="CD76">
        <v>365</v>
      </c>
      <c r="CE76">
        <v>253</v>
      </c>
      <c r="CF76">
        <v>253</v>
      </c>
      <c r="CG76">
        <v>365</v>
      </c>
      <c r="CH76">
        <v>253</v>
      </c>
      <c r="CI76">
        <v>22.6461972671929</v>
      </c>
      <c r="CJ76">
        <v>227.94861055103601</v>
      </c>
      <c r="CK76">
        <v>365</v>
      </c>
      <c r="CL76">
        <v>365</v>
      </c>
      <c r="CM76">
        <v>365</v>
      </c>
      <c r="CN76">
        <v>365</v>
      </c>
      <c r="CO76">
        <v>3</v>
      </c>
      <c r="CP76" t="b">
        <v>0</v>
      </c>
      <c r="CQ76">
        <v>3</v>
      </c>
    </row>
    <row r="77" spans="1:95" x14ac:dyDescent="0.25">
      <c r="A77">
        <v>98</v>
      </c>
      <c r="B77" t="s">
        <v>55</v>
      </c>
      <c r="C77" t="s">
        <v>16</v>
      </c>
      <c r="D77">
        <v>143</v>
      </c>
      <c r="E77" t="s">
        <v>17</v>
      </c>
      <c r="F77" t="s">
        <v>17</v>
      </c>
      <c r="G77" t="s">
        <v>29</v>
      </c>
      <c r="I77" t="s">
        <v>29</v>
      </c>
      <c r="J77">
        <v>121</v>
      </c>
      <c r="K77" s="30">
        <v>43835</v>
      </c>
      <c r="L77">
        <v>212</v>
      </c>
      <c r="M77" s="29">
        <v>11505</v>
      </c>
      <c r="N77">
        <v>166.5</v>
      </c>
      <c r="O77">
        <v>92</v>
      </c>
      <c r="P77">
        <v>305</v>
      </c>
      <c r="Q77" s="30">
        <v>43841</v>
      </c>
      <c r="R77">
        <v>365</v>
      </c>
      <c r="S77" s="29">
        <v>11658</v>
      </c>
      <c r="T77">
        <v>335</v>
      </c>
      <c r="U77">
        <v>61</v>
      </c>
      <c r="V77" t="s">
        <v>19</v>
      </c>
      <c r="X77" t="s">
        <v>17</v>
      </c>
      <c r="Y77" t="s">
        <v>29</v>
      </c>
      <c r="Z77">
        <v>143</v>
      </c>
      <c r="AA77">
        <v>168.5</v>
      </c>
      <c r="AB77">
        <v>7.3035838683284</v>
      </c>
      <c r="AC77">
        <v>12.9457548414681</v>
      </c>
      <c r="AD77">
        <v>160.42082632776101</v>
      </c>
      <c r="AE77">
        <v>10.1905144926733</v>
      </c>
      <c r="AF77">
        <v>23.936030466092198</v>
      </c>
      <c r="AG77">
        <v>126.040284148994</v>
      </c>
      <c r="AH77">
        <v>22.619877895682901</v>
      </c>
      <c r="AI77">
        <v>4.0344748212416999</v>
      </c>
      <c r="AJ77">
        <v>26.415512906183299</v>
      </c>
      <c r="AK77">
        <v>275.65186145659902</v>
      </c>
      <c r="AL77">
        <v>12</v>
      </c>
      <c r="AM77">
        <v>12</v>
      </c>
      <c r="AN77">
        <v>4</v>
      </c>
      <c r="AO77">
        <v>8</v>
      </c>
      <c r="AP77">
        <v>23.7860132789774</v>
      </c>
      <c r="AQ77">
        <v>190.29741403445999</v>
      </c>
      <c r="AR77">
        <v>0.48070611065629598</v>
      </c>
      <c r="AS77">
        <v>13.3059464073686</v>
      </c>
      <c r="AT77">
        <v>207.41895408994199</v>
      </c>
      <c r="AU77">
        <v>2.6794338710260199E-2</v>
      </c>
      <c r="AV77">
        <v>350</v>
      </c>
      <c r="AW77">
        <v>2.2395465898652298</v>
      </c>
      <c r="AX77">
        <v>227</v>
      </c>
      <c r="AY77">
        <v>1.3811844999701901</v>
      </c>
      <c r="AZ77">
        <v>4.6964948885595E-2</v>
      </c>
      <c r="BA77">
        <v>1.6471492639048699</v>
      </c>
      <c r="BB77">
        <v>3913.0117918861101</v>
      </c>
      <c r="BC77">
        <v>3237.0117918861101</v>
      </c>
      <c r="BD77">
        <v>3068.0117918861101</v>
      </c>
      <c r="BE77">
        <v>2561.0117918861101</v>
      </c>
      <c r="BF77">
        <v>2223.0117918861101</v>
      </c>
      <c r="BG77">
        <v>8734.1870160991803</v>
      </c>
      <c r="BH77">
        <v>7274.1870160991803</v>
      </c>
      <c r="BI77">
        <v>6909.1870160991803</v>
      </c>
      <c r="BJ77">
        <v>5814.1870160991803</v>
      </c>
      <c r="BK77">
        <v>5084.1870160991803</v>
      </c>
      <c r="BL77" t="s">
        <v>17</v>
      </c>
      <c r="BM77" t="s">
        <v>17</v>
      </c>
      <c r="BN77" t="s">
        <v>17</v>
      </c>
      <c r="BO77" t="s">
        <v>17</v>
      </c>
      <c r="BP77" t="s">
        <v>17</v>
      </c>
      <c r="BQ77">
        <v>0</v>
      </c>
      <c r="BR77">
        <v>0</v>
      </c>
      <c r="BS77">
        <v>0</v>
      </c>
      <c r="BT77">
        <v>0</v>
      </c>
      <c r="BU77">
        <v>0</v>
      </c>
      <c r="BV77">
        <v>0</v>
      </c>
      <c r="BW77">
        <v>0</v>
      </c>
      <c r="BX77">
        <v>0</v>
      </c>
      <c r="BY77">
        <v>0</v>
      </c>
      <c r="BZ77">
        <v>0</v>
      </c>
      <c r="CA77">
        <v>0</v>
      </c>
      <c r="CB77">
        <v>0</v>
      </c>
      <c r="CC77">
        <v>218</v>
      </c>
      <c r="CD77">
        <v>365</v>
      </c>
      <c r="CE77">
        <v>218</v>
      </c>
      <c r="CF77">
        <v>218</v>
      </c>
      <c r="CG77">
        <v>365</v>
      </c>
      <c r="CH77">
        <v>218</v>
      </c>
      <c r="CI77">
        <v>23.153915928320199</v>
      </c>
      <c r="CJ77">
        <v>192.837851334693</v>
      </c>
      <c r="CK77">
        <v>365</v>
      </c>
      <c r="CL77">
        <v>365</v>
      </c>
      <c r="CM77">
        <v>365</v>
      </c>
      <c r="CN77">
        <v>365</v>
      </c>
      <c r="CO77">
        <v>3</v>
      </c>
      <c r="CP77" t="b">
        <v>0</v>
      </c>
      <c r="CQ77">
        <v>3</v>
      </c>
    </row>
    <row r="78" spans="1:95" x14ac:dyDescent="0.25">
      <c r="A78">
        <v>99</v>
      </c>
      <c r="B78" t="s">
        <v>56</v>
      </c>
      <c r="C78" t="s">
        <v>16</v>
      </c>
      <c r="D78">
        <v>122</v>
      </c>
      <c r="E78" t="s">
        <v>17</v>
      </c>
      <c r="F78" t="s">
        <v>17</v>
      </c>
      <c r="G78" t="s">
        <v>20</v>
      </c>
      <c r="I78" t="s">
        <v>20</v>
      </c>
      <c r="J78">
        <v>182</v>
      </c>
      <c r="K78" s="30">
        <v>43837</v>
      </c>
      <c r="L78">
        <v>243</v>
      </c>
      <c r="M78" s="29">
        <v>11536</v>
      </c>
      <c r="N78">
        <v>212.5</v>
      </c>
      <c r="O78">
        <v>62</v>
      </c>
      <c r="P78">
        <v>274</v>
      </c>
      <c r="Q78" s="30">
        <v>43840</v>
      </c>
      <c r="R78">
        <v>365</v>
      </c>
      <c r="S78" s="29">
        <v>11658</v>
      </c>
      <c r="T78">
        <v>319.5</v>
      </c>
      <c r="U78">
        <v>92</v>
      </c>
      <c r="V78" t="s">
        <v>19</v>
      </c>
      <c r="X78" t="s">
        <v>17</v>
      </c>
      <c r="Y78" t="s">
        <v>20</v>
      </c>
      <c r="Z78">
        <v>122</v>
      </c>
      <c r="AA78">
        <v>107</v>
      </c>
      <c r="AB78">
        <v>15.485496229898599</v>
      </c>
      <c r="AC78">
        <v>-24.152342397789599</v>
      </c>
      <c r="AD78">
        <v>212.69128950585301</v>
      </c>
      <c r="AE78">
        <v>5.71830668809858</v>
      </c>
      <c r="AF78">
        <v>21.611767838735599</v>
      </c>
      <c r="AG78">
        <v>22.536937658189999</v>
      </c>
      <c r="AH78">
        <v>19.1811190786003</v>
      </c>
      <c r="AI78">
        <v>8.7358658940666203</v>
      </c>
      <c r="AJ78">
        <v>24.252783452798699</v>
      </c>
      <c r="AK78">
        <v>69.815951203548394</v>
      </c>
      <c r="AL78">
        <v>2</v>
      </c>
      <c r="AM78">
        <v>6</v>
      </c>
      <c r="AN78">
        <v>9</v>
      </c>
      <c r="AO78">
        <v>9</v>
      </c>
      <c r="AP78">
        <v>23.4740424965035</v>
      </c>
      <c r="AQ78">
        <v>33.803251563002597</v>
      </c>
      <c r="AR78">
        <v>0.22439122063234801</v>
      </c>
      <c r="AS78">
        <v>13.5746058178454</v>
      </c>
      <c r="AT78">
        <v>162.24633866309799</v>
      </c>
      <c r="AU78">
        <v>8.5791894554276701E-2</v>
      </c>
      <c r="AV78">
        <v>166</v>
      </c>
      <c r="AW78">
        <v>0.61883943994579804</v>
      </c>
      <c r="AX78">
        <v>258</v>
      </c>
      <c r="AY78">
        <v>0.30745273668719802</v>
      </c>
      <c r="AZ78">
        <v>0.79856590958217699</v>
      </c>
      <c r="BA78">
        <v>1.23500897631422</v>
      </c>
      <c r="BB78">
        <v>2529.5223794950498</v>
      </c>
      <c r="BC78">
        <v>2101.5223794950498</v>
      </c>
      <c r="BD78">
        <v>1994.52237949505</v>
      </c>
      <c r="BE78">
        <v>1673.52237949505</v>
      </c>
      <c r="BF78">
        <v>1459.52237949505</v>
      </c>
      <c r="BG78">
        <v>7892.9773459593598</v>
      </c>
      <c r="BH78">
        <v>6432.9773459593598</v>
      </c>
      <c r="BI78">
        <v>6067.9773459593598</v>
      </c>
      <c r="BJ78">
        <v>4972.9773459593598</v>
      </c>
      <c r="BK78">
        <v>4242.9773459593598</v>
      </c>
      <c r="BL78" t="s">
        <v>17</v>
      </c>
      <c r="BM78" t="s">
        <v>17</v>
      </c>
      <c r="BN78" t="s">
        <v>17</v>
      </c>
      <c r="BO78" t="s">
        <v>17</v>
      </c>
      <c r="BP78" t="s">
        <v>17</v>
      </c>
      <c r="BQ78">
        <v>0</v>
      </c>
      <c r="BR78">
        <v>0</v>
      </c>
      <c r="BS78">
        <v>0</v>
      </c>
      <c r="BT78">
        <v>0</v>
      </c>
      <c r="BU78">
        <v>0</v>
      </c>
      <c r="BV78">
        <v>0</v>
      </c>
      <c r="BW78">
        <v>0</v>
      </c>
      <c r="BX78">
        <v>0</v>
      </c>
      <c r="BY78">
        <v>0</v>
      </c>
      <c r="BZ78">
        <v>0</v>
      </c>
      <c r="CA78">
        <v>0</v>
      </c>
      <c r="CB78">
        <v>0</v>
      </c>
      <c r="CC78">
        <v>33</v>
      </c>
      <c r="CD78">
        <v>365</v>
      </c>
      <c r="CE78">
        <v>33</v>
      </c>
      <c r="CF78">
        <v>33</v>
      </c>
      <c r="CG78">
        <v>365</v>
      </c>
      <c r="CH78">
        <v>33</v>
      </c>
      <c r="CI78">
        <v>23.640396070047199</v>
      </c>
      <c r="CJ78">
        <v>48.0216638894059</v>
      </c>
      <c r="CK78">
        <v>365</v>
      </c>
      <c r="CL78">
        <v>365</v>
      </c>
      <c r="CM78">
        <v>365</v>
      </c>
      <c r="CN78">
        <v>365</v>
      </c>
      <c r="CO78">
        <v>3</v>
      </c>
      <c r="CP78" t="b">
        <v>0</v>
      </c>
      <c r="CQ78">
        <v>3</v>
      </c>
    </row>
    <row r="79" spans="1:95" x14ac:dyDescent="0.25">
      <c r="A79">
        <v>100</v>
      </c>
      <c r="B79" t="s">
        <v>56</v>
      </c>
      <c r="C79" t="s">
        <v>16</v>
      </c>
      <c r="D79">
        <v>122</v>
      </c>
      <c r="E79" t="s">
        <v>17</v>
      </c>
      <c r="F79" t="s">
        <v>17</v>
      </c>
      <c r="G79" t="s">
        <v>21</v>
      </c>
      <c r="I79" t="s">
        <v>21</v>
      </c>
      <c r="J79">
        <v>182</v>
      </c>
      <c r="K79" s="30">
        <v>43837</v>
      </c>
      <c r="L79">
        <v>243</v>
      </c>
      <c r="M79" s="29">
        <v>11536</v>
      </c>
      <c r="N79">
        <v>212.5</v>
      </c>
      <c r="O79">
        <v>62</v>
      </c>
      <c r="P79">
        <v>274</v>
      </c>
      <c r="Q79" s="30">
        <v>43840</v>
      </c>
      <c r="R79">
        <v>365</v>
      </c>
      <c r="S79" s="29">
        <v>11658</v>
      </c>
      <c r="T79">
        <v>319.5</v>
      </c>
      <c r="U79">
        <v>92</v>
      </c>
      <c r="V79" t="s">
        <v>19</v>
      </c>
      <c r="X79" t="s">
        <v>17</v>
      </c>
      <c r="Y79" t="s">
        <v>21</v>
      </c>
      <c r="Z79">
        <v>122</v>
      </c>
      <c r="AA79">
        <v>107</v>
      </c>
      <c r="AB79">
        <v>15.485496227574099</v>
      </c>
      <c r="AC79">
        <v>-24.152342392882598</v>
      </c>
      <c r="AD79">
        <v>243.93597099505899</v>
      </c>
      <c r="AE79">
        <v>5.71830670408408</v>
      </c>
      <c r="AF79">
        <v>21.611767852375799</v>
      </c>
      <c r="AG79">
        <v>22.536937601863201</v>
      </c>
      <c r="AH79">
        <v>19.181119093624002</v>
      </c>
      <c r="AI79">
        <v>8.7358658194397201</v>
      </c>
      <c r="AJ79">
        <v>24.252783466721201</v>
      </c>
      <c r="AK79">
        <v>69.815951222820502</v>
      </c>
      <c r="AL79">
        <v>2</v>
      </c>
      <c r="AM79">
        <v>6</v>
      </c>
      <c r="AN79">
        <v>9</v>
      </c>
      <c r="AO79">
        <v>9</v>
      </c>
      <c r="AP79">
        <v>23.474042508428301</v>
      </c>
      <c r="AQ79">
        <v>33.803251515963296</v>
      </c>
      <c r="AR79">
        <v>0.22439122055234001</v>
      </c>
      <c r="AS79">
        <v>13.574605817723899</v>
      </c>
      <c r="AT79">
        <v>162.246338643472</v>
      </c>
      <c r="AU79">
        <v>8.5791893810313394E-2</v>
      </c>
      <c r="AV79">
        <v>166</v>
      </c>
      <c r="AW79">
        <v>0.61883944002294</v>
      </c>
      <c r="AX79">
        <v>258</v>
      </c>
      <c r="AY79">
        <v>0.30745273623208202</v>
      </c>
      <c r="AZ79">
        <v>0.79856590817525597</v>
      </c>
      <c r="BA79">
        <v>1.23500897682123</v>
      </c>
      <c r="BB79">
        <v>2529.5223809742902</v>
      </c>
      <c r="BC79">
        <v>2101.5223809742902</v>
      </c>
      <c r="BD79">
        <v>1994.5223809742899</v>
      </c>
      <c r="BE79">
        <v>1673.5223809742899</v>
      </c>
      <c r="BF79">
        <v>1459.5223809742899</v>
      </c>
      <c r="BG79">
        <v>7892.9773509355</v>
      </c>
      <c r="BH79">
        <v>6432.97735093551</v>
      </c>
      <c r="BI79">
        <v>6067.97735093551</v>
      </c>
      <c r="BJ79">
        <v>4972.97735093551</v>
      </c>
      <c r="BK79">
        <v>4242.97735093551</v>
      </c>
      <c r="BL79" t="s">
        <v>17</v>
      </c>
      <c r="BM79" t="s">
        <v>17</v>
      </c>
      <c r="BN79" t="s">
        <v>17</v>
      </c>
      <c r="BO79" t="s">
        <v>17</v>
      </c>
      <c r="BP79" t="s">
        <v>17</v>
      </c>
      <c r="BQ79">
        <v>0</v>
      </c>
      <c r="BR79">
        <v>0</v>
      </c>
      <c r="BS79">
        <v>0</v>
      </c>
      <c r="BT79">
        <v>0</v>
      </c>
      <c r="BU79">
        <v>0</v>
      </c>
      <c r="BV79">
        <v>0</v>
      </c>
      <c r="BW79">
        <v>0</v>
      </c>
      <c r="BX79">
        <v>0</v>
      </c>
      <c r="BY79">
        <v>0</v>
      </c>
      <c r="BZ79">
        <v>0</v>
      </c>
      <c r="CA79">
        <v>0</v>
      </c>
      <c r="CB79">
        <v>0</v>
      </c>
      <c r="CC79">
        <v>33</v>
      </c>
      <c r="CD79">
        <v>365</v>
      </c>
      <c r="CE79">
        <v>33</v>
      </c>
      <c r="CF79">
        <v>33</v>
      </c>
      <c r="CG79">
        <v>365</v>
      </c>
      <c r="CH79">
        <v>33</v>
      </c>
      <c r="CI79">
        <v>23.640396083871899</v>
      </c>
      <c r="CJ79">
        <v>48.021663880989898</v>
      </c>
      <c r="CK79">
        <v>365</v>
      </c>
      <c r="CL79">
        <v>365</v>
      </c>
      <c r="CM79">
        <v>365</v>
      </c>
      <c r="CN79">
        <v>365</v>
      </c>
      <c r="CO79">
        <v>3</v>
      </c>
      <c r="CP79" t="b">
        <v>0</v>
      </c>
      <c r="CQ79">
        <v>3</v>
      </c>
    </row>
    <row r="80" spans="1:95" x14ac:dyDescent="0.25">
      <c r="A80">
        <v>101</v>
      </c>
      <c r="B80" t="s">
        <v>57</v>
      </c>
      <c r="C80" t="s">
        <v>16</v>
      </c>
      <c r="D80">
        <v>158</v>
      </c>
      <c r="E80" t="s">
        <v>17</v>
      </c>
      <c r="F80" t="s">
        <v>17</v>
      </c>
      <c r="G80" t="s">
        <v>33</v>
      </c>
      <c r="I80" t="s">
        <v>33</v>
      </c>
      <c r="J80">
        <v>152</v>
      </c>
      <c r="K80" s="30">
        <v>43836</v>
      </c>
      <c r="L80">
        <v>212</v>
      </c>
      <c r="M80" s="29">
        <v>11505</v>
      </c>
      <c r="N80">
        <v>182</v>
      </c>
      <c r="O80">
        <v>61</v>
      </c>
      <c r="P80">
        <v>274</v>
      </c>
      <c r="Q80" s="30">
        <v>43840</v>
      </c>
      <c r="R80">
        <v>319</v>
      </c>
      <c r="S80" s="29">
        <v>42309</v>
      </c>
      <c r="T80">
        <v>296.5</v>
      </c>
      <c r="U80">
        <v>46</v>
      </c>
      <c r="V80" t="s">
        <v>19</v>
      </c>
      <c r="X80" t="s">
        <v>17</v>
      </c>
      <c r="Y80" t="s">
        <v>33</v>
      </c>
      <c r="Z80">
        <v>158</v>
      </c>
      <c r="AA80">
        <v>114.5</v>
      </c>
      <c r="AB80">
        <v>7.6172094823540899</v>
      </c>
      <c r="AC80">
        <v>18.138429136550801</v>
      </c>
      <c r="AD80">
        <v>101.58921872816001</v>
      </c>
      <c r="AE80">
        <v>10.495765548107199</v>
      </c>
      <c r="AF80">
        <v>25.223813000706901</v>
      </c>
      <c r="AG80">
        <v>104.173251964288</v>
      </c>
      <c r="AH80">
        <v>23.7312049059658</v>
      </c>
      <c r="AI80">
        <v>1.2607911511755201</v>
      </c>
      <c r="AJ80">
        <v>27.9639229166498</v>
      </c>
      <c r="AK80">
        <v>260.10154633078997</v>
      </c>
      <c r="AL80">
        <v>12</v>
      </c>
      <c r="AM80">
        <v>12</v>
      </c>
      <c r="AN80">
        <v>3</v>
      </c>
      <c r="AO80">
        <v>8</v>
      </c>
      <c r="AP80">
        <v>24.5454598178945</v>
      </c>
      <c r="AQ80">
        <v>196.75958774974501</v>
      </c>
      <c r="AR80">
        <v>0.46311507171347299</v>
      </c>
      <c r="AS80">
        <v>13.3185158136359</v>
      </c>
      <c r="AT80">
        <v>204.10939218508801</v>
      </c>
      <c r="AU80">
        <v>8.5143683219668798E-3</v>
      </c>
      <c r="AV80">
        <v>350</v>
      </c>
      <c r="AW80">
        <v>1.9503678626868799</v>
      </c>
      <c r="AX80">
        <v>227</v>
      </c>
      <c r="AY80">
        <v>1.4311179688555999</v>
      </c>
      <c r="AZ80">
        <v>-2.0387645180001399E-2</v>
      </c>
      <c r="BA80">
        <v>1.7020985124332499</v>
      </c>
      <c r="BB80">
        <v>2774.9512615133399</v>
      </c>
      <c r="BC80">
        <v>2314.9512615133399</v>
      </c>
      <c r="BD80">
        <v>2199.9512615133399</v>
      </c>
      <c r="BE80">
        <v>1854.9512615133399</v>
      </c>
      <c r="BF80">
        <v>1624.9512615133399</v>
      </c>
      <c r="BG80">
        <v>9203.4156112630299</v>
      </c>
      <c r="BH80">
        <v>7743.4156112630299</v>
      </c>
      <c r="BI80">
        <v>7378.4156112630299</v>
      </c>
      <c r="BJ80">
        <v>6283.4156112630299</v>
      </c>
      <c r="BK80">
        <v>5553.4156112630299</v>
      </c>
      <c r="BL80" t="s">
        <v>17</v>
      </c>
      <c r="BM80" t="s">
        <v>17</v>
      </c>
      <c r="BN80" t="s">
        <v>17</v>
      </c>
      <c r="BO80" t="s">
        <v>17</v>
      </c>
      <c r="BP80" t="s">
        <v>17</v>
      </c>
      <c r="BQ80">
        <v>0</v>
      </c>
      <c r="BR80">
        <v>0</v>
      </c>
      <c r="BS80">
        <v>0</v>
      </c>
      <c r="BT80">
        <v>0</v>
      </c>
      <c r="BU80">
        <v>0</v>
      </c>
      <c r="BV80">
        <v>0</v>
      </c>
      <c r="BW80">
        <v>0</v>
      </c>
      <c r="BX80">
        <v>0</v>
      </c>
      <c r="BY80">
        <v>0</v>
      </c>
      <c r="BZ80">
        <v>0</v>
      </c>
      <c r="CA80">
        <v>0</v>
      </c>
      <c r="CB80">
        <v>0</v>
      </c>
      <c r="CC80">
        <v>189</v>
      </c>
      <c r="CD80">
        <v>365</v>
      </c>
      <c r="CE80">
        <v>189</v>
      </c>
      <c r="CF80">
        <v>189</v>
      </c>
      <c r="CG80">
        <v>365</v>
      </c>
      <c r="CH80">
        <v>189</v>
      </c>
      <c r="CI80">
        <v>24.130010969681202</v>
      </c>
      <c r="CJ80">
        <v>211.294570063674</v>
      </c>
      <c r="CK80">
        <v>365</v>
      </c>
      <c r="CL80">
        <v>365</v>
      </c>
      <c r="CM80">
        <v>365</v>
      </c>
      <c r="CN80">
        <v>365</v>
      </c>
      <c r="CO80">
        <v>3</v>
      </c>
      <c r="CP80" t="b">
        <v>0</v>
      </c>
      <c r="CQ80">
        <v>3</v>
      </c>
    </row>
    <row r="81" spans="1:95" x14ac:dyDescent="0.25">
      <c r="A81">
        <v>102</v>
      </c>
      <c r="B81" t="s">
        <v>58</v>
      </c>
      <c r="C81" t="s">
        <v>59</v>
      </c>
      <c r="D81">
        <v>158</v>
      </c>
      <c r="E81">
        <v>-1</v>
      </c>
      <c r="F81" t="s">
        <v>17</v>
      </c>
      <c r="G81" t="s">
        <v>20</v>
      </c>
      <c r="I81" t="s">
        <v>589</v>
      </c>
      <c r="J81">
        <v>75</v>
      </c>
      <c r="K81" s="29">
        <v>42430</v>
      </c>
      <c r="L81">
        <v>90</v>
      </c>
      <c r="M81" s="29">
        <v>11383</v>
      </c>
      <c r="N81">
        <v>82.5</v>
      </c>
      <c r="O81">
        <v>16</v>
      </c>
      <c r="P81">
        <v>182</v>
      </c>
      <c r="Q81" s="30">
        <v>43837</v>
      </c>
      <c r="R81">
        <v>243</v>
      </c>
      <c r="S81" s="29">
        <v>11536</v>
      </c>
      <c r="T81">
        <v>212.5</v>
      </c>
      <c r="U81">
        <v>62</v>
      </c>
      <c r="V81" t="s">
        <v>19</v>
      </c>
      <c r="X81" t="s">
        <v>17</v>
      </c>
      <c r="Y81" t="s">
        <v>20</v>
      </c>
      <c r="Z81">
        <v>-1</v>
      </c>
      <c r="AA81">
        <v>130</v>
      </c>
      <c r="AB81">
        <v>5.1008372792906602</v>
      </c>
      <c r="AC81">
        <v>19.625288104102399</v>
      </c>
      <c r="AD81">
        <v>725.41795472050705</v>
      </c>
      <c r="AE81">
        <v>11.6093116433614</v>
      </c>
      <c r="AF81">
        <v>24.9063271577003</v>
      </c>
      <c r="AG81">
        <v>127.89297667010899</v>
      </c>
      <c r="AH81">
        <v>23.907573588907098</v>
      </c>
      <c r="AI81">
        <v>14.232997806252801</v>
      </c>
      <c r="AJ81">
        <v>26.681477043746899</v>
      </c>
      <c r="AK81">
        <v>235.426008195062</v>
      </c>
      <c r="AL81">
        <v>8</v>
      </c>
      <c r="AM81">
        <v>1</v>
      </c>
      <c r="AN81">
        <v>3</v>
      </c>
      <c r="AO81">
        <v>8</v>
      </c>
      <c r="AP81">
        <v>26.573401828887999</v>
      </c>
      <c r="AQ81">
        <v>97.997461832928096</v>
      </c>
      <c r="AR81">
        <v>0.54456149354597305</v>
      </c>
      <c r="AS81">
        <v>12.819138875045301</v>
      </c>
      <c r="AT81">
        <v>231.44304847899301</v>
      </c>
      <c r="AU81">
        <v>9.6217440656728201E-2</v>
      </c>
      <c r="AV81">
        <v>15</v>
      </c>
      <c r="AW81">
        <v>1.84798414487625</v>
      </c>
      <c r="AX81">
        <v>227</v>
      </c>
      <c r="AY81">
        <v>0.60377658092109199</v>
      </c>
      <c r="AZ81">
        <v>-0.18979491150665601</v>
      </c>
      <c r="BA81">
        <v>1.44207122735501</v>
      </c>
      <c r="BB81">
        <v>3272.0434370022299</v>
      </c>
      <c r="BC81">
        <v>2752.0434370022299</v>
      </c>
      <c r="BD81">
        <v>2622.0434370022299</v>
      </c>
      <c r="BE81">
        <v>2232.0434370022299</v>
      </c>
      <c r="BF81">
        <v>1972.0434370022299</v>
      </c>
      <c r="BG81">
        <v>9087.9179316150294</v>
      </c>
      <c r="BH81">
        <v>7627.9179316150403</v>
      </c>
      <c r="BI81">
        <v>7262.9179316150403</v>
      </c>
      <c r="BJ81">
        <v>6167.9179316150403</v>
      </c>
      <c r="BK81">
        <v>5437.9179316150403</v>
      </c>
      <c r="BL81" t="s">
        <v>17</v>
      </c>
      <c r="BM81" t="s">
        <v>17</v>
      </c>
      <c r="BN81" t="s">
        <v>17</v>
      </c>
      <c r="BO81" t="s">
        <v>17</v>
      </c>
      <c r="BP81" t="s">
        <v>17</v>
      </c>
      <c r="BQ81">
        <v>0</v>
      </c>
      <c r="BR81">
        <v>0</v>
      </c>
      <c r="BS81">
        <v>0</v>
      </c>
      <c r="BT81">
        <v>0</v>
      </c>
      <c r="BU81">
        <v>0</v>
      </c>
      <c r="BV81">
        <v>0</v>
      </c>
      <c r="BW81">
        <v>0</v>
      </c>
      <c r="BX81">
        <v>0</v>
      </c>
      <c r="BY81">
        <v>0</v>
      </c>
      <c r="BZ81">
        <v>0</v>
      </c>
      <c r="CA81">
        <v>0</v>
      </c>
      <c r="CB81">
        <v>0</v>
      </c>
      <c r="CC81">
        <v>246</v>
      </c>
      <c r="CD81">
        <v>365</v>
      </c>
      <c r="CE81">
        <v>246</v>
      </c>
      <c r="CF81">
        <v>246</v>
      </c>
      <c r="CG81">
        <v>365</v>
      </c>
      <c r="CH81">
        <v>246</v>
      </c>
      <c r="CI81">
        <v>25.1695649000172</v>
      </c>
      <c r="CJ81">
        <v>160.19430973374901</v>
      </c>
      <c r="CK81">
        <v>365</v>
      </c>
      <c r="CL81">
        <v>365</v>
      </c>
      <c r="CM81">
        <v>365</v>
      </c>
      <c r="CN81">
        <v>365</v>
      </c>
      <c r="CO81">
        <v>3</v>
      </c>
      <c r="CP81" t="b">
        <v>0</v>
      </c>
      <c r="CQ81">
        <v>3</v>
      </c>
    </row>
    <row r="82" spans="1:95" x14ac:dyDescent="0.25">
      <c r="A82">
        <v>103</v>
      </c>
      <c r="B82" t="s">
        <v>58</v>
      </c>
      <c r="C82" t="s">
        <v>59</v>
      </c>
      <c r="D82">
        <v>158</v>
      </c>
      <c r="E82">
        <v>-1</v>
      </c>
      <c r="F82" t="s">
        <v>17</v>
      </c>
      <c r="G82" t="s">
        <v>20</v>
      </c>
      <c r="H82">
        <v>2</v>
      </c>
      <c r="I82" t="s">
        <v>590</v>
      </c>
      <c r="J82">
        <v>213</v>
      </c>
      <c r="K82" s="30">
        <v>43838</v>
      </c>
      <c r="L82">
        <v>258</v>
      </c>
      <c r="M82" s="29">
        <v>42248</v>
      </c>
      <c r="N82">
        <v>235.5</v>
      </c>
      <c r="O82">
        <v>46</v>
      </c>
      <c r="P82">
        <v>335</v>
      </c>
      <c r="Q82" s="30">
        <v>43842</v>
      </c>
      <c r="R82">
        <v>365</v>
      </c>
      <c r="S82" s="29">
        <v>11658</v>
      </c>
      <c r="T82">
        <v>350</v>
      </c>
      <c r="U82">
        <v>31</v>
      </c>
      <c r="V82" t="s">
        <v>19</v>
      </c>
      <c r="X82" t="s">
        <v>17</v>
      </c>
      <c r="Y82" t="s">
        <v>591</v>
      </c>
      <c r="Z82">
        <v>-1</v>
      </c>
      <c r="AA82">
        <v>114.5</v>
      </c>
      <c r="AB82">
        <v>5.1008372792906602</v>
      </c>
      <c r="AC82">
        <v>19.625288104102399</v>
      </c>
      <c r="AD82">
        <v>725.41795472050705</v>
      </c>
      <c r="AE82">
        <v>11.6093116433614</v>
      </c>
      <c r="AF82">
        <v>24.9063271577003</v>
      </c>
      <c r="AG82">
        <v>127.89297667010899</v>
      </c>
      <c r="AH82">
        <v>23.907573588907098</v>
      </c>
      <c r="AI82">
        <v>14.232997806252801</v>
      </c>
      <c r="AJ82">
        <v>26.681477043746899</v>
      </c>
      <c r="AK82">
        <v>235.426008195062</v>
      </c>
      <c r="AL82">
        <v>8</v>
      </c>
      <c r="AM82">
        <v>1</v>
      </c>
      <c r="AN82">
        <v>3</v>
      </c>
      <c r="AO82">
        <v>8</v>
      </c>
      <c r="AP82">
        <v>23.935378877315198</v>
      </c>
      <c r="AQ82">
        <v>232.07105321329499</v>
      </c>
      <c r="AR82">
        <v>0.40225647087891703</v>
      </c>
      <c r="AS82">
        <v>12.954860371234</v>
      </c>
      <c r="AT82">
        <v>195.227380181478</v>
      </c>
      <c r="AU82">
        <v>9.6217440656728201E-2</v>
      </c>
      <c r="AV82">
        <v>15</v>
      </c>
      <c r="AW82">
        <v>1.84798414487625</v>
      </c>
      <c r="AX82">
        <v>227</v>
      </c>
      <c r="AY82">
        <v>1.76345610084834</v>
      </c>
      <c r="AZ82">
        <v>-0.18979491150665601</v>
      </c>
      <c r="BA82">
        <v>1.44207122735501</v>
      </c>
      <c r="BB82">
        <v>2789.87814750079</v>
      </c>
      <c r="BC82">
        <v>2329.87814750079</v>
      </c>
      <c r="BD82">
        <v>2214.87814750079</v>
      </c>
      <c r="BE82">
        <v>1869.87814750079</v>
      </c>
      <c r="BF82">
        <v>1639.87814750079</v>
      </c>
      <c r="BG82">
        <v>9087.9179316150294</v>
      </c>
      <c r="BH82">
        <v>7627.9179316150403</v>
      </c>
      <c r="BI82">
        <v>7262.9179316150403</v>
      </c>
      <c r="BJ82">
        <v>6167.9179316150403</v>
      </c>
      <c r="BK82">
        <v>5437.9179316150403</v>
      </c>
      <c r="BL82" t="s">
        <v>17</v>
      </c>
      <c r="BM82" t="s">
        <v>17</v>
      </c>
      <c r="BN82" t="s">
        <v>17</v>
      </c>
      <c r="BO82" t="s">
        <v>17</v>
      </c>
      <c r="BP82" t="s">
        <v>17</v>
      </c>
      <c r="BQ82">
        <v>0</v>
      </c>
      <c r="BR82">
        <v>0</v>
      </c>
      <c r="BS82">
        <v>0</v>
      </c>
      <c r="BT82">
        <v>0</v>
      </c>
      <c r="BU82">
        <v>0</v>
      </c>
      <c r="BV82">
        <v>0</v>
      </c>
      <c r="BW82">
        <v>0</v>
      </c>
      <c r="BX82">
        <v>0</v>
      </c>
      <c r="BY82">
        <v>0</v>
      </c>
      <c r="BZ82">
        <v>0</v>
      </c>
      <c r="CA82">
        <v>0</v>
      </c>
      <c r="CB82">
        <v>0</v>
      </c>
      <c r="CC82">
        <v>246</v>
      </c>
      <c r="CD82">
        <v>365</v>
      </c>
      <c r="CE82">
        <v>246</v>
      </c>
      <c r="CF82">
        <v>246</v>
      </c>
      <c r="CG82">
        <v>365</v>
      </c>
      <c r="CH82">
        <v>246</v>
      </c>
      <c r="CI82">
        <v>24.2598099782677</v>
      </c>
      <c r="CJ82">
        <v>149.35335762907101</v>
      </c>
      <c r="CK82">
        <v>365</v>
      </c>
      <c r="CL82">
        <v>365</v>
      </c>
      <c r="CM82">
        <v>365</v>
      </c>
      <c r="CN82">
        <v>365</v>
      </c>
      <c r="CO82">
        <v>3</v>
      </c>
      <c r="CP82" t="b">
        <v>0</v>
      </c>
      <c r="CQ82">
        <v>3</v>
      </c>
    </row>
    <row r="83" spans="1:95" x14ac:dyDescent="0.25">
      <c r="A83">
        <v>104</v>
      </c>
      <c r="B83" t="s">
        <v>57</v>
      </c>
      <c r="C83" t="s">
        <v>16</v>
      </c>
      <c r="D83">
        <v>158</v>
      </c>
      <c r="E83" t="s">
        <v>17</v>
      </c>
      <c r="F83" t="s">
        <v>17</v>
      </c>
      <c r="G83" t="s">
        <v>30</v>
      </c>
      <c r="I83" t="s">
        <v>30</v>
      </c>
      <c r="J83">
        <v>152</v>
      </c>
      <c r="K83" s="30">
        <v>43836</v>
      </c>
      <c r="L83">
        <v>181</v>
      </c>
      <c r="M83" s="29">
        <v>11110</v>
      </c>
      <c r="N83">
        <v>166.5</v>
      </c>
      <c r="O83">
        <v>30</v>
      </c>
      <c r="P83">
        <v>284</v>
      </c>
      <c r="Q83" s="30">
        <v>44145</v>
      </c>
      <c r="R83">
        <v>319</v>
      </c>
      <c r="S83" s="29">
        <v>42309</v>
      </c>
      <c r="T83">
        <v>301.5</v>
      </c>
      <c r="U83">
        <v>36</v>
      </c>
      <c r="V83" t="s">
        <v>19</v>
      </c>
      <c r="X83" t="s">
        <v>17</v>
      </c>
      <c r="Y83" t="s">
        <v>30</v>
      </c>
      <c r="Z83">
        <v>158</v>
      </c>
      <c r="AA83">
        <v>135</v>
      </c>
      <c r="AB83">
        <v>7.1388368055121099</v>
      </c>
      <c r="AC83">
        <v>19.594543017194098</v>
      </c>
      <c r="AD83">
        <v>431.98526688777201</v>
      </c>
      <c r="AE83">
        <v>10.6317288337136</v>
      </c>
      <c r="AF83">
        <v>24.924069401071801</v>
      </c>
      <c r="AG83">
        <v>110.44607224397799</v>
      </c>
      <c r="AH83">
        <v>23.544059293004899</v>
      </c>
      <c r="AI83">
        <v>3.93079834869974</v>
      </c>
      <c r="AJ83">
        <v>27.3484070736347</v>
      </c>
      <c r="AK83">
        <v>251.793421241544</v>
      </c>
      <c r="AL83">
        <v>12</v>
      </c>
      <c r="AM83">
        <v>12</v>
      </c>
      <c r="AN83">
        <v>3</v>
      </c>
      <c r="AO83">
        <v>8</v>
      </c>
      <c r="AP83">
        <v>24.761766953900398</v>
      </c>
      <c r="AQ83">
        <v>169.07485010850201</v>
      </c>
      <c r="AR83">
        <v>0.50539034035302</v>
      </c>
      <c r="AS83">
        <v>13.2958454088211</v>
      </c>
      <c r="AT83">
        <v>212.353267433101</v>
      </c>
      <c r="AU83">
        <v>2.6441693937239399E-2</v>
      </c>
      <c r="AV83">
        <v>350</v>
      </c>
      <c r="AW83">
        <v>1.8849832187317099</v>
      </c>
      <c r="AX83">
        <v>227</v>
      </c>
      <c r="AY83">
        <v>1.18095836308691</v>
      </c>
      <c r="AZ83">
        <v>-1.0141770553708801E-2</v>
      </c>
      <c r="BA83">
        <v>1.6350173462251401</v>
      </c>
      <c r="BB83">
        <v>3245.0600046804402</v>
      </c>
      <c r="BC83">
        <v>2705.0600046804402</v>
      </c>
      <c r="BD83">
        <v>2570.0600046804402</v>
      </c>
      <c r="BE83">
        <v>2165.0600046804402</v>
      </c>
      <c r="BF83">
        <v>1895.06000468044</v>
      </c>
      <c r="BG83">
        <v>9094.2676608183592</v>
      </c>
      <c r="BH83">
        <v>7634.2676608183601</v>
      </c>
      <c r="BI83">
        <v>7269.2676608183601</v>
      </c>
      <c r="BJ83">
        <v>6174.2676608183601</v>
      </c>
      <c r="BK83">
        <v>5444.2676608183601</v>
      </c>
      <c r="BL83" t="s">
        <v>17</v>
      </c>
      <c r="BM83" t="s">
        <v>17</v>
      </c>
      <c r="BN83" t="s">
        <v>17</v>
      </c>
      <c r="BO83" t="s">
        <v>17</v>
      </c>
      <c r="BP83" t="s">
        <v>17</v>
      </c>
      <c r="BQ83">
        <v>0</v>
      </c>
      <c r="BR83">
        <v>0</v>
      </c>
      <c r="BS83">
        <v>0</v>
      </c>
      <c r="BT83">
        <v>0</v>
      </c>
      <c r="BU83">
        <v>0</v>
      </c>
      <c r="BV83">
        <v>0</v>
      </c>
      <c r="BW83">
        <v>0</v>
      </c>
      <c r="BX83">
        <v>0</v>
      </c>
      <c r="BY83">
        <v>0</v>
      </c>
      <c r="BZ83">
        <v>0</v>
      </c>
      <c r="CA83">
        <v>0</v>
      </c>
      <c r="CB83">
        <v>0</v>
      </c>
      <c r="CC83">
        <v>200</v>
      </c>
      <c r="CD83">
        <v>365</v>
      </c>
      <c r="CE83">
        <v>200</v>
      </c>
      <c r="CF83">
        <v>200</v>
      </c>
      <c r="CG83">
        <v>365</v>
      </c>
      <c r="CH83">
        <v>200</v>
      </c>
      <c r="CI83">
        <v>24.037481516151399</v>
      </c>
      <c r="CJ83">
        <v>205.666152930881</v>
      </c>
      <c r="CK83">
        <v>365</v>
      </c>
      <c r="CL83">
        <v>365</v>
      </c>
      <c r="CM83">
        <v>365</v>
      </c>
      <c r="CN83">
        <v>365</v>
      </c>
      <c r="CO83">
        <v>3</v>
      </c>
      <c r="CP83" t="b">
        <v>0</v>
      </c>
      <c r="CQ83">
        <v>3</v>
      </c>
    </row>
    <row r="84" spans="1:95" x14ac:dyDescent="0.25">
      <c r="A84">
        <v>105</v>
      </c>
      <c r="B84" t="s">
        <v>57</v>
      </c>
      <c r="C84" t="s">
        <v>16</v>
      </c>
      <c r="D84">
        <v>158</v>
      </c>
      <c r="E84" t="s">
        <v>17</v>
      </c>
      <c r="F84" t="s">
        <v>17</v>
      </c>
      <c r="G84" t="s">
        <v>29</v>
      </c>
      <c r="I84" t="s">
        <v>29</v>
      </c>
      <c r="J84">
        <v>121</v>
      </c>
      <c r="K84" s="30">
        <v>43835</v>
      </c>
      <c r="L84">
        <v>243</v>
      </c>
      <c r="M84" s="29">
        <v>11536</v>
      </c>
      <c r="N84">
        <v>182</v>
      </c>
      <c r="O84">
        <v>123</v>
      </c>
      <c r="P84">
        <v>319</v>
      </c>
      <c r="Q84" s="29">
        <v>42309</v>
      </c>
      <c r="R84">
        <v>365</v>
      </c>
      <c r="S84" s="29">
        <v>11658</v>
      </c>
      <c r="T84">
        <v>342</v>
      </c>
      <c r="U84">
        <v>47</v>
      </c>
      <c r="V84" t="s">
        <v>19</v>
      </c>
      <c r="X84" t="s">
        <v>17</v>
      </c>
      <c r="Y84" t="s">
        <v>29</v>
      </c>
      <c r="Z84">
        <v>158</v>
      </c>
      <c r="AA84">
        <v>160</v>
      </c>
      <c r="AB84">
        <v>5.8917952650247596</v>
      </c>
      <c r="AC84">
        <v>21.197493872257699</v>
      </c>
      <c r="AD84">
        <v>130.409669471922</v>
      </c>
      <c r="AE84">
        <v>10.9370035640518</v>
      </c>
      <c r="AF84">
        <v>24.8976038507498</v>
      </c>
      <c r="AG84">
        <v>123.275678453328</v>
      </c>
      <c r="AH84">
        <v>23.846351791401101</v>
      </c>
      <c r="AI84">
        <v>11.032363361874401</v>
      </c>
      <c r="AJ84">
        <v>26.826835022356398</v>
      </c>
      <c r="AK84">
        <v>237.62099160331499</v>
      </c>
      <c r="AL84">
        <v>12</v>
      </c>
      <c r="AM84">
        <v>1</v>
      </c>
      <c r="AN84">
        <v>3</v>
      </c>
      <c r="AO84">
        <v>8</v>
      </c>
      <c r="AP84">
        <v>24.265436320421301</v>
      </c>
      <c r="AQ84">
        <v>191.281167287557</v>
      </c>
      <c r="AR84">
        <v>0.44481065856533702</v>
      </c>
      <c r="AS84">
        <v>13.214399474653399</v>
      </c>
      <c r="AT84">
        <v>197.02698574177501</v>
      </c>
      <c r="AU84">
        <v>7.2257303337423903E-2</v>
      </c>
      <c r="AV84">
        <v>15</v>
      </c>
      <c r="AW84">
        <v>1.7901341816120899</v>
      </c>
      <c r="AX84">
        <v>227</v>
      </c>
      <c r="AY84">
        <v>1.44834333919779</v>
      </c>
      <c r="AZ84">
        <v>-9.0230998658132194E-2</v>
      </c>
      <c r="BA84">
        <v>1.50255087084831</v>
      </c>
      <c r="BB84">
        <v>3863.7555929617602</v>
      </c>
      <c r="BC84">
        <v>3223.7555929617602</v>
      </c>
      <c r="BD84">
        <v>3063.7555929617602</v>
      </c>
      <c r="BE84">
        <v>2583.7555929617602</v>
      </c>
      <c r="BF84">
        <v>2263.7555929617602</v>
      </c>
      <c r="BG84">
        <v>9084.8054421774305</v>
      </c>
      <c r="BH84">
        <v>7624.8054421774305</v>
      </c>
      <c r="BI84">
        <v>7259.8054421774305</v>
      </c>
      <c r="BJ84">
        <v>6164.8054421774305</v>
      </c>
      <c r="BK84">
        <v>5434.8054421774305</v>
      </c>
      <c r="BL84" t="s">
        <v>17</v>
      </c>
      <c r="BM84" t="s">
        <v>17</v>
      </c>
      <c r="BN84" t="s">
        <v>17</v>
      </c>
      <c r="BO84" t="s">
        <v>17</v>
      </c>
      <c r="BP84" t="s">
        <v>17</v>
      </c>
      <c r="BQ84">
        <v>0</v>
      </c>
      <c r="BR84">
        <v>0</v>
      </c>
      <c r="BS84">
        <v>0</v>
      </c>
      <c r="BT84">
        <v>0</v>
      </c>
      <c r="BU84">
        <v>0</v>
      </c>
      <c r="BV84">
        <v>0</v>
      </c>
      <c r="BW84">
        <v>0</v>
      </c>
      <c r="BX84">
        <v>0</v>
      </c>
      <c r="BY84">
        <v>0</v>
      </c>
      <c r="BZ84">
        <v>0</v>
      </c>
      <c r="CA84">
        <v>0</v>
      </c>
      <c r="CB84">
        <v>0</v>
      </c>
      <c r="CC84">
        <v>231</v>
      </c>
      <c r="CD84">
        <v>365</v>
      </c>
      <c r="CE84">
        <v>231</v>
      </c>
      <c r="CF84">
        <v>231</v>
      </c>
      <c r="CG84">
        <v>365</v>
      </c>
      <c r="CH84">
        <v>231</v>
      </c>
      <c r="CI84">
        <v>24.148472456011</v>
      </c>
      <c r="CJ84">
        <v>173.807123793925</v>
      </c>
      <c r="CK84">
        <v>365</v>
      </c>
      <c r="CL84">
        <v>365</v>
      </c>
      <c r="CM84">
        <v>365</v>
      </c>
      <c r="CN84">
        <v>365</v>
      </c>
      <c r="CO84">
        <v>3</v>
      </c>
      <c r="CP84" t="b">
        <v>0</v>
      </c>
      <c r="CQ84">
        <v>3</v>
      </c>
    </row>
    <row r="85" spans="1:95" x14ac:dyDescent="0.25">
      <c r="A85">
        <v>106</v>
      </c>
      <c r="B85" t="s">
        <v>57</v>
      </c>
      <c r="C85" t="s">
        <v>16</v>
      </c>
      <c r="D85">
        <v>158</v>
      </c>
      <c r="E85" t="s">
        <v>17</v>
      </c>
      <c r="F85" t="s">
        <v>17</v>
      </c>
      <c r="G85" t="s">
        <v>45</v>
      </c>
      <c r="I85" t="s">
        <v>45</v>
      </c>
      <c r="J85">
        <v>121</v>
      </c>
      <c r="K85" s="30">
        <v>43835</v>
      </c>
      <c r="L85">
        <v>181</v>
      </c>
      <c r="M85" s="29">
        <v>11110</v>
      </c>
      <c r="N85">
        <v>151</v>
      </c>
      <c r="O85">
        <v>61</v>
      </c>
      <c r="P85">
        <v>335</v>
      </c>
      <c r="Q85" s="30">
        <v>43842</v>
      </c>
      <c r="R85">
        <v>31</v>
      </c>
      <c r="S85" s="29">
        <v>11324</v>
      </c>
      <c r="T85">
        <v>0.5</v>
      </c>
      <c r="U85">
        <v>62</v>
      </c>
      <c r="V85" t="s">
        <v>19</v>
      </c>
      <c r="X85" t="s">
        <v>17</v>
      </c>
      <c r="Y85" t="s">
        <v>45</v>
      </c>
      <c r="Z85">
        <v>158</v>
      </c>
      <c r="AA85">
        <v>214.5</v>
      </c>
      <c r="AB85">
        <v>5.8541866702772198</v>
      </c>
      <c r="AC85">
        <v>18.480906126537501</v>
      </c>
      <c r="AD85">
        <v>1815.1122550370901</v>
      </c>
      <c r="AE85">
        <v>11.3216618651405</v>
      </c>
      <c r="AF85">
        <v>24.795939029698001</v>
      </c>
      <c r="AG85">
        <v>121.791564261782</v>
      </c>
      <c r="AH85">
        <v>23.612233810833899</v>
      </c>
      <c r="AI85">
        <v>9.7955388777024002</v>
      </c>
      <c r="AJ85">
        <v>26.900625783920599</v>
      </c>
      <c r="AK85">
        <v>248.27326092406199</v>
      </c>
      <c r="AL85">
        <v>8</v>
      </c>
      <c r="AM85">
        <v>1</v>
      </c>
      <c r="AN85">
        <v>3</v>
      </c>
      <c r="AO85">
        <v>8</v>
      </c>
      <c r="AP85">
        <v>25.0146712871157</v>
      </c>
      <c r="AQ85">
        <v>160.42421327153801</v>
      </c>
      <c r="AR85">
        <v>0.50725695295427897</v>
      </c>
      <c r="AS85">
        <v>13.185875592623599</v>
      </c>
      <c r="AT85">
        <v>212.181266734747</v>
      </c>
      <c r="AU85">
        <v>6.5504027012096802E-2</v>
      </c>
      <c r="AV85">
        <v>15</v>
      </c>
      <c r="AW85">
        <v>1.95057778916395</v>
      </c>
      <c r="AX85">
        <v>227</v>
      </c>
      <c r="AY85">
        <v>1.1159723830438599</v>
      </c>
      <c r="AZ85">
        <v>-0.19335427217739501</v>
      </c>
      <c r="BA85">
        <v>1.5252429458636501</v>
      </c>
      <c r="BB85">
        <v>5168.1642457936696</v>
      </c>
      <c r="BC85">
        <v>4308.1642457936696</v>
      </c>
      <c r="BD85">
        <v>4093.16424579367</v>
      </c>
      <c r="BE85">
        <v>3448.16424579367</v>
      </c>
      <c r="BF85">
        <v>3018.16424579367</v>
      </c>
      <c r="BG85">
        <v>9047.3813708842099</v>
      </c>
      <c r="BH85">
        <v>7587.3813708842099</v>
      </c>
      <c r="BI85">
        <v>7222.3813708841999</v>
      </c>
      <c r="BJ85">
        <v>6127.3813708842099</v>
      </c>
      <c r="BK85">
        <v>5397.3813708842099</v>
      </c>
      <c r="BL85" t="s">
        <v>17</v>
      </c>
      <c r="BM85" t="s">
        <v>17</v>
      </c>
      <c r="BN85" t="s">
        <v>17</v>
      </c>
      <c r="BO85" t="s">
        <v>17</v>
      </c>
      <c r="BP85" t="s">
        <v>17</v>
      </c>
      <c r="BQ85">
        <v>0</v>
      </c>
      <c r="BR85">
        <v>0</v>
      </c>
      <c r="BS85">
        <v>0</v>
      </c>
      <c r="BT85">
        <v>0</v>
      </c>
      <c r="BU85">
        <v>0</v>
      </c>
      <c r="BV85">
        <v>0</v>
      </c>
      <c r="BW85">
        <v>0</v>
      </c>
      <c r="BX85">
        <v>0</v>
      </c>
      <c r="BY85">
        <v>0</v>
      </c>
      <c r="BZ85">
        <v>0</v>
      </c>
      <c r="CA85">
        <v>0</v>
      </c>
      <c r="CB85">
        <v>0</v>
      </c>
      <c r="CC85">
        <v>228</v>
      </c>
      <c r="CD85">
        <v>365</v>
      </c>
      <c r="CE85">
        <v>228</v>
      </c>
      <c r="CF85">
        <v>228</v>
      </c>
      <c r="CG85">
        <v>365</v>
      </c>
      <c r="CH85">
        <v>228</v>
      </c>
      <c r="CI85">
        <v>24.037973236249599</v>
      </c>
      <c r="CJ85">
        <v>156.21566597126699</v>
      </c>
      <c r="CK85">
        <v>365</v>
      </c>
      <c r="CL85">
        <v>365</v>
      </c>
      <c r="CM85">
        <v>365</v>
      </c>
      <c r="CN85">
        <v>365</v>
      </c>
      <c r="CO85">
        <v>3</v>
      </c>
      <c r="CP85" t="b">
        <v>0</v>
      </c>
      <c r="CQ85">
        <v>3</v>
      </c>
    </row>
    <row r="86" spans="1:95" x14ac:dyDescent="0.25">
      <c r="A86">
        <v>107</v>
      </c>
      <c r="B86" t="s">
        <v>57</v>
      </c>
      <c r="C86" t="s">
        <v>16</v>
      </c>
      <c r="D86">
        <v>158</v>
      </c>
      <c r="E86" t="s">
        <v>17</v>
      </c>
      <c r="F86" t="s">
        <v>17</v>
      </c>
      <c r="G86" t="s">
        <v>46</v>
      </c>
      <c r="I86" t="s">
        <v>46</v>
      </c>
      <c r="J86">
        <v>32</v>
      </c>
      <c r="K86" s="30">
        <v>43832</v>
      </c>
      <c r="L86">
        <v>90</v>
      </c>
      <c r="M86" s="29">
        <v>11383</v>
      </c>
      <c r="N86">
        <v>61</v>
      </c>
      <c r="O86">
        <v>59</v>
      </c>
      <c r="P86">
        <v>182</v>
      </c>
      <c r="Q86" s="30">
        <v>43837</v>
      </c>
      <c r="R86">
        <v>31</v>
      </c>
      <c r="S86" s="29">
        <v>11324</v>
      </c>
      <c r="T86">
        <v>289</v>
      </c>
      <c r="U86">
        <v>215</v>
      </c>
      <c r="V86" t="s">
        <v>19</v>
      </c>
      <c r="X86" t="s">
        <v>17</v>
      </c>
      <c r="Y86" t="s">
        <v>46</v>
      </c>
      <c r="Z86">
        <v>158</v>
      </c>
      <c r="AA86">
        <v>228</v>
      </c>
      <c r="AB86">
        <v>5.0773593292726202</v>
      </c>
      <c r="AC86">
        <v>18.2867841150033</v>
      </c>
      <c r="AD86">
        <v>490.487577657712</v>
      </c>
      <c r="AE86">
        <v>11.8136468115122</v>
      </c>
      <c r="AF86">
        <v>24.737195877673201</v>
      </c>
      <c r="AG86">
        <v>126.534866474417</v>
      </c>
      <c r="AH86">
        <v>23.6693327374029</v>
      </c>
      <c r="AI86">
        <v>13.857686588994</v>
      </c>
      <c r="AJ86">
        <v>26.534428071644498</v>
      </c>
      <c r="AK86">
        <v>236.911597080056</v>
      </c>
      <c r="AL86">
        <v>8</v>
      </c>
      <c r="AM86">
        <v>1</v>
      </c>
      <c r="AN86">
        <v>3</v>
      </c>
      <c r="AO86">
        <v>8</v>
      </c>
      <c r="AP86">
        <v>26.347784367919701</v>
      </c>
      <c r="AQ86">
        <v>61.232164565099403</v>
      </c>
      <c r="AR86">
        <v>0.57357846702896398</v>
      </c>
      <c r="AS86">
        <v>12.7242427238539</v>
      </c>
      <c r="AT86">
        <v>234.090248421756</v>
      </c>
      <c r="AU86">
        <v>9.5374750871628194E-2</v>
      </c>
      <c r="AV86">
        <v>15</v>
      </c>
      <c r="AW86">
        <v>1.9081127362435</v>
      </c>
      <c r="AX86">
        <v>227</v>
      </c>
      <c r="AY86">
        <v>0.37520759097079298</v>
      </c>
      <c r="AZ86">
        <v>-0.200253300179842</v>
      </c>
      <c r="BA86">
        <v>1.44556870409869</v>
      </c>
      <c r="BB86">
        <v>5641.99891060748</v>
      </c>
      <c r="BC86">
        <v>4729.99891060748</v>
      </c>
      <c r="BD86">
        <v>4501.99891060748</v>
      </c>
      <c r="BE86">
        <v>3817.99891060748</v>
      </c>
      <c r="BF86">
        <v>3361.99891060748</v>
      </c>
      <c r="BG86">
        <v>9026.1657966144703</v>
      </c>
      <c r="BH86">
        <v>7566.1657966144703</v>
      </c>
      <c r="BI86">
        <v>7201.1657966144703</v>
      </c>
      <c r="BJ86">
        <v>6106.1657966144703</v>
      </c>
      <c r="BK86">
        <v>5376.1657966144703</v>
      </c>
      <c r="BL86" t="s">
        <v>17</v>
      </c>
      <c r="BM86" t="s">
        <v>17</v>
      </c>
      <c r="BN86" t="s">
        <v>17</v>
      </c>
      <c r="BO86" t="s">
        <v>17</v>
      </c>
      <c r="BP86" t="s">
        <v>17</v>
      </c>
      <c r="BQ86">
        <v>0</v>
      </c>
      <c r="BR86">
        <v>0</v>
      </c>
      <c r="BS86">
        <v>0</v>
      </c>
      <c r="BT86">
        <v>0</v>
      </c>
      <c r="BU86">
        <v>0</v>
      </c>
      <c r="BV86">
        <v>0</v>
      </c>
      <c r="BW86">
        <v>0</v>
      </c>
      <c r="BX86">
        <v>0</v>
      </c>
      <c r="BY86">
        <v>0</v>
      </c>
      <c r="BZ86">
        <v>0</v>
      </c>
      <c r="CA86">
        <v>0</v>
      </c>
      <c r="CB86">
        <v>0</v>
      </c>
      <c r="CC86">
        <v>246</v>
      </c>
      <c r="CD86">
        <v>365</v>
      </c>
      <c r="CE86">
        <v>246</v>
      </c>
      <c r="CF86">
        <v>246</v>
      </c>
      <c r="CG86">
        <v>365</v>
      </c>
      <c r="CH86">
        <v>246</v>
      </c>
      <c r="CI86">
        <v>24.745609257050301</v>
      </c>
      <c r="CJ86">
        <v>172.46807031533399</v>
      </c>
      <c r="CK86">
        <v>365</v>
      </c>
      <c r="CL86">
        <v>365</v>
      </c>
      <c r="CM86">
        <v>365</v>
      </c>
      <c r="CN86">
        <v>365</v>
      </c>
      <c r="CO86">
        <v>3</v>
      </c>
      <c r="CP86" t="b">
        <v>0</v>
      </c>
      <c r="CQ86">
        <v>3</v>
      </c>
    </row>
    <row r="87" spans="1:95" x14ac:dyDescent="0.25">
      <c r="A87">
        <v>108</v>
      </c>
      <c r="B87" t="s">
        <v>60</v>
      </c>
      <c r="C87" t="s">
        <v>16</v>
      </c>
      <c r="D87">
        <v>100</v>
      </c>
      <c r="E87" t="s">
        <v>17</v>
      </c>
      <c r="F87" t="s">
        <v>17</v>
      </c>
      <c r="G87" t="s">
        <v>33</v>
      </c>
      <c r="I87" t="s">
        <v>33</v>
      </c>
      <c r="J87">
        <v>121</v>
      </c>
      <c r="K87" s="30">
        <v>43835</v>
      </c>
      <c r="L87">
        <v>212</v>
      </c>
      <c r="M87" s="29">
        <v>11505</v>
      </c>
      <c r="N87">
        <v>166.5</v>
      </c>
      <c r="O87">
        <v>92</v>
      </c>
      <c r="P87">
        <v>244</v>
      </c>
      <c r="Q87" s="30">
        <v>43839</v>
      </c>
      <c r="R87">
        <v>304</v>
      </c>
      <c r="S87" s="29">
        <v>11597</v>
      </c>
      <c r="T87">
        <v>274</v>
      </c>
      <c r="U87">
        <v>61</v>
      </c>
      <c r="V87" t="s">
        <v>19</v>
      </c>
      <c r="X87" t="s">
        <v>17</v>
      </c>
      <c r="Y87" t="s">
        <v>33</v>
      </c>
      <c r="Z87">
        <v>100</v>
      </c>
      <c r="AA87">
        <v>107.5</v>
      </c>
      <c r="AB87">
        <v>12.575363865638399</v>
      </c>
      <c r="AC87">
        <v>18.090312912175001</v>
      </c>
      <c r="AD87">
        <v>6386.92938482305</v>
      </c>
      <c r="AE87">
        <v>8.1385015443424198</v>
      </c>
      <c r="AF87">
        <v>27.9779824583504</v>
      </c>
      <c r="AG87">
        <v>43.931183551182301</v>
      </c>
      <c r="AH87">
        <v>23.7309775932039</v>
      </c>
      <c r="AI87">
        <v>4.7213678385866299E-2</v>
      </c>
      <c r="AJ87">
        <v>32.064474631320103</v>
      </c>
      <c r="AK87">
        <v>191.24730971276301</v>
      </c>
      <c r="AL87">
        <v>1</v>
      </c>
      <c r="AM87">
        <v>1</v>
      </c>
      <c r="AN87">
        <v>4</v>
      </c>
      <c r="AO87">
        <v>8</v>
      </c>
      <c r="AP87">
        <v>30.366941884162099</v>
      </c>
      <c r="AQ87">
        <v>56.9610360377634</v>
      </c>
      <c r="AR87">
        <v>0.68938153922124901</v>
      </c>
      <c r="AS87">
        <v>13.6394293203854</v>
      </c>
      <c r="AT87">
        <v>263.19688040518997</v>
      </c>
      <c r="AU87">
        <v>3.0238878263020799E-4</v>
      </c>
      <c r="AV87">
        <v>15</v>
      </c>
      <c r="AW87">
        <v>1.16568192875501</v>
      </c>
      <c r="AX87">
        <v>227</v>
      </c>
      <c r="AY87">
        <v>0.29671021328105701</v>
      </c>
      <c r="AZ87">
        <v>1.5251223246500301</v>
      </c>
      <c r="BA87">
        <v>1.9097327633632699</v>
      </c>
      <c r="BB87">
        <v>3018.7048382714502</v>
      </c>
      <c r="BC87">
        <v>2586.7048382714502</v>
      </c>
      <c r="BD87">
        <v>2478.7048382714502</v>
      </c>
      <c r="BE87">
        <v>2154.7048382714502</v>
      </c>
      <c r="BF87">
        <v>1938.7048382714499</v>
      </c>
      <c r="BG87">
        <v>10086.4101066814</v>
      </c>
      <c r="BH87">
        <v>8626.4101066814001</v>
      </c>
      <c r="BI87">
        <v>8261.4101066813892</v>
      </c>
      <c r="BJ87">
        <v>7166.4101066814001</v>
      </c>
      <c r="BK87">
        <v>6436.4101066813901</v>
      </c>
      <c r="BL87" t="s">
        <v>17</v>
      </c>
      <c r="BM87" t="s">
        <v>17</v>
      </c>
      <c r="BN87" t="s">
        <v>17</v>
      </c>
      <c r="BO87" t="s">
        <v>17</v>
      </c>
      <c r="BP87" t="s">
        <v>17</v>
      </c>
      <c r="BQ87">
        <v>0</v>
      </c>
      <c r="BR87">
        <v>0</v>
      </c>
      <c r="BS87">
        <v>0</v>
      </c>
      <c r="BT87">
        <v>0</v>
      </c>
      <c r="BU87">
        <v>0</v>
      </c>
      <c r="BV87">
        <v>0</v>
      </c>
      <c r="BW87">
        <v>0</v>
      </c>
      <c r="BX87">
        <v>0</v>
      </c>
      <c r="BY87">
        <v>0</v>
      </c>
      <c r="BZ87">
        <v>0</v>
      </c>
      <c r="CA87">
        <v>0</v>
      </c>
      <c r="CB87">
        <v>0</v>
      </c>
      <c r="CC87">
        <v>78</v>
      </c>
      <c r="CD87">
        <v>365</v>
      </c>
      <c r="CE87">
        <v>78</v>
      </c>
      <c r="CF87">
        <v>78</v>
      </c>
      <c r="CG87">
        <v>365</v>
      </c>
      <c r="CH87">
        <v>78</v>
      </c>
      <c r="CI87">
        <v>27.9591597263165</v>
      </c>
      <c r="CJ87">
        <v>122.484213226191</v>
      </c>
      <c r="CK87">
        <v>365</v>
      </c>
      <c r="CL87">
        <v>365</v>
      </c>
      <c r="CM87">
        <v>365</v>
      </c>
      <c r="CN87">
        <v>365</v>
      </c>
      <c r="CO87">
        <v>3</v>
      </c>
      <c r="CP87" t="b">
        <v>0</v>
      </c>
      <c r="CQ87">
        <v>3</v>
      </c>
    </row>
    <row r="88" spans="1:95" x14ac:dyDescent="0.25">
      <c r="A88">
        <v>109</v>
      </c>
      <c r="B88" t="s">
        <v>60</v>
      </c>
      <c r="C88" t="s">
        <v>16</v>
      </c>
      <c r="D88">
        <v>100</v>
      </c>
      <c r="E88" t="s">
        <v>17</v>
      </c>
      <c r="F88" t="s">
        <v>17</v>
      </c>
      <c r="G88" t="s">
        <v>20</v>
      </c>
      <c r="I88" t="s">
        <v>20</v>
      </c>
      <c r="J88">
        <v>152</v>
      </c>
      <c r="K88" s="30">
        <v>43836</v>
      </c>
      <c r="L88">
        <v>212</v>
      </c>
      <c r="M88" s="29">
        <v>11505</v>
      </c>
      <c r="N88">
        <v>182</v>
      </c>
      <c r="O88">
        <v>61</v>
      </c>
      <c r="P88">
        <v>244</v>
      </c>
      <c r="Q88" s="30">
        <v>43839</v>
      </c>
      <c r="R88">
        <v>304</v>
      </c>
      <c r="S88" s="29">
        <v>11597</v>
      </c>
      <c r="T88">
        <v>274</v>
      </c>
      <c r="U88">
        <v>61</v>
      </c>
      <c r="V88" t="s">
        <v>19</v>
      </c>
      <c r="X88" t="s">
        <v>17</v>
      </c>
      <c r="Y88" t="s">
        <v>20</v>
      </c>
      <c r="Z88">
        <v>100</v>
      </c>
      <c r="AA88">
        <v>92</v>
      </c>
      <c r="AB88">
        <v>11.698966173000001</v>
      </c>
      <c r="AC88">
        <v>16.187286867009298</v>
      </c>
      <c r="AD88">
        <v>983.44587588418597</v>
      </c>
      <c r="AE88">
        <v>8.6623339400921999</v>
      </c>
      <c r="AF88">
        <v>27.836800933810199</v>
      </c>
      <c r="AG88">
        <v>50.673403736841998</v>
      </c>
      <c r="AH88">
        <v>23.7280285443404</v>
      </c>
      <c r="AI88">
        <v>3.01750478210948E-2</v>
      </c>
      <c r="AJ88">
        <v>32.085628513330597</v>
      </c>
      <c r="AK88">
        <v>198.555624965265</v>
      </c>
      <c r="AL88">
        <v>1</v>
      </c>
      <c r="AM88">
        <v>12</v>
      </c>
      <c r="AN88">
        <v>4</v>
      </c>
      <c r="AO88">
        <v>8</v>
      </c>
      <c r="AP88">
        <v>28.665872473320999</v>
      </c>
      <c r="AQ88">
        <v>110.334442579754</v>
      </c>
      <c r="AR88">
        <v>0.59837275374851995</v>
      </c>
      <c r="AS88">
        <v>13.572865031644801</v>
      </c>
      <c r="AT88">
        <v>241.021679975506</v>
      </c>
      <c r="AU88">
        <v>1.9713747113813001E-4</v>
      </c>
      <c r="AV88">
        <v>350</v>
      </c>
      <c r="AW88">
        <v>1.2456628746390599</v>
      </c>
      <c r="AX88">
        <v>227</v>
      </c>
      <c r="AY88">
        <v>0.640626579147766</v>
      </c>
      <c r="AZ88">
        <v>1.33823585774275</v>
      </c>
      <c r="BA88">
        <v>1.8910287394648999</v>
      </c>
      <c r="BB88">
        <v>2513.4932492839198</v>
      </c>
      <c r="BC88">
        <v>2145.4932492839198</v>
      </c>
      <c r="BD88">
        <v>2053.4932492839198</v>
      </c>
      <c r="BE88">
        <v>1777.49324928392</v>
      </c>
      <c r="BF88">
        <v>1593.49324928392</v>
      </c>
      <c r="BG88">
        <v>10051.5672712662</v>
      </c>
      <c r="BH88">
        <v>8591.5672712662508</v>
      </c>
      <c r="BI88">
        <v>8226.5672712662508</v>
      </c>
      <c r="BJ88">
        <v>7131.5672712662499</v>
      </c>
      <c r="BK88">
        <v>6401.5672712662499</v>
      </c>
      <c r="BL88" t="s">
        <v>17</v>
      </c>
      <c r="BM88" t="s">
        <v>17</v>
      </c>
      <c r="BN88" t="s">
        <v>17</v>
      </c>
      <c r="BO88" t="s">
        <v>17</v>
      </c>
      <c r="BP88" t="s">
        <v>17</v>
      </c>
      <c r="BQ88">
        <v>0</v>
      </c>
      <c r="BR88">
        <v>0</v>
      </c>
      <c r="BS88">
        <v>0</v>
      </c>
      <c r="BT88">
        <v>0</v>
      </c>
      <c r="BU88">
        <v>0</v>
      </c>
      <c r="BV88">
        <v>0</v>
      </c>
      <c r="BW88">
        <v>0</v>
      </c>
      <c r="BX88">
        <v>0</v>
      </c>
      <c r="BY88">
        <v>0</v>
      </c>
      <c r="BZ88">
        <v>0</v>
      </c>
      <c r="CA88">
        <v>0</v>
      </c>
      <c r="CB88">
        <v>0</v>
      </c>
      <c r="CC88">
        <v>91</v>
      </c>
      <c r="CD88">
        <v>365</v>
      </c>
      <c r="CE88">
        <v>91</v>
      </c>
      <c r="CF88">
        <v>91</v>
      </c>
      <c r="CG88">
        <v>365</v>
      </c>
      <c r="CH88">
        <v>91</v>
      </c>
      <c r="CI88">
        <v>27.320578796564401</v>
      </c>
      <c r="CJ88">
        <v>142.85765128633901</v>
      </c>
      <c r="CK88">
        <v>365</v>
      </c>
      <c r="CL88">
        <v>365</v>
      </c>
      <c r="CM88">
        <v>365</v>
      </c>
      <c r="CN88">
        <v>365</v>
      </c>
      <c r="CO88">
        <v>3</v>
      </c>
      <c r="CP88" t="b">
        <v>0</v>
      </c>
      <c r="CQ88">
        <v>3</v>
      </c>
    </row>
    <row r="89" spans="1:95" x14ac:dyDescent="0.25">
      <c r="A89">
        <v>110</v>
      </c>
      <c r="B89" t="s">
        <v>60</v>
      </c>
      <c r="C89" t="s">
        <v>16</v>
      </c>
      <c r="D89">
        <v>100</v>
      </c>
      <c r="E89" t="s">
        <v>17</v>
      </c>
      <c r="F89" t="s">
        <v>17</v>
      </c>
      <c r="G89" t="s">
        <v>30</v>
      </c>
      <c r="I89" t="s">
        <v>30</v>
      </c>
      <c r="J89">
        <v>152</v>
      </c>
      <c r="K89" s="30">
        <v>43836</v>
      </c>
      <c r="L89">
        <v>212</v>
      </c>
      <c r="M89" s="29">
        <v>11505</v>
      </c>
      <c r="N89">
        <v>182</v>
      </c>
      <c r="O89">
        <v>61</v>
      </c>
      <c r="P89">
        <v>244</v>
      </c>
      <c r="Q89" s="30">
        <v>43839</v>
      </c>
      <c r="R89">
        <v>334</v>
      </c>
      <c r="S89" s="29">
        <v>11263</v>
      </c>
      <c r="T89">
        <v>289</v>
      </c>
      <c r="U89">
        <v>91</v>
      </c>
      <c r="V89" t="s">
        <v>19</v>
      </c>
      <c r="X89" t="s">
        <v>17</v>
      </c>
      <c r="Y89" t="s">
        <v>30</v>
      </c>
      <c r="Z89">
        <v>100</v>
      </c>
      <c r="AA89">
        <v>107</v>
      </c>
      <c r="AB89">
        <v>10.7091351626628</v>
      </c>
      <c r="AC89">
        <v>17.2926143238912</v>
      </c>
      <c r="AD89">
        <v>4848.7231707677101</v>
      </c>
      <c r="AE89">
        <v>8.5304998062723101</v>
      </c>
      <c r="AF89">
        <v>27.401642327201198</v>
      </c>
      <c r="AG89">
        <v>66.233050794075893</v>
      </c>
      <c r="AH89">
        <v>24.361720892166101</v>
      </c>
      <c r="AI89">
        <v>5.1319554589065002E-2</v>
      </c>
      <c r="AJ89">
        <v>31.361796277278302</v>
      </c>
      <c r="AK89">
        <v>232.66551502953999</v>
      </c>
      <c r="AL89">
        <v>1</v>
      </c>
      <c r="AM89">
        <v>12</v>
      </c>
      <c r="AN89">
        <v>4</v>
      </c>
      <c r="AO89">
        <v>8</v>
      </c>
      <c r="AP89">
        <v>27.585514668458</v>
      </c>
      <c r="AQ89">
        <v>143.21245281083301</v>
      </c>
      <c r="AR89">
        <v>0.56795729636235404</v>
      </c>
      <c r="AS89">
        <v>13.510023406850999</v>
      </c>
      <c r="AT89">
        <v>232.49875406520201</v>
      </c>
      <c r="AU89">
        <v>3.32782496967987E-4</v>
      </c>
      <c r="AV89">
        <v>350</v>
      </c>
      <c r="AW89">
        <v>1.52683071542455</v>
      </c>
      <c r="AX89">
        <v>227</v>
      </c>
      <c r="AY89">
        <v>0.87493110863773604</v>
      </c>
      <c r="AZ89">
        <v>0.81316133357653797</v>
      </c>
      <c r="BA89">
        <v>1.86087228870143</v>
      </c>
      <c r="BB89">
        <v>2836.0266287408899</v>
      </c>
      <c r="BC89">
        <v>2408.0266287408899</v>
      </c>
      <c r="BD89">
        <v>2301.0266287408899</v>
      </c>
      <c r="BE89">
        <v>1980.0266287408899</v>
      </c>
      <c r="BF89">
        <v>1766.0266287408899</v>
      </c>
      <c r="BG89">
        <v>9947.6175801991503</v>
      </c>
      <c r="BH89">
        <v>8487.6175801991503</v>
      </c>
      <c r="BI89">
        <v>8122.6175801991503</v>
      </c>
      <c r="BJ89">
        <v>7027.6175801991503</v>
      </c>
      <c r="BK89">
        <v>6297.6175801991503</v>
      </c>
      <c r="BL89" t="s">
        <v>17</v>
      </c>
      <c r="BM89" t="s">
        <v>17</v>
      </c>
      <c r="BN89" t="s">
        <v>17</v>
      </c>
      <c r="BO89" t="s">
        <v>17</v>
      </c>
      <c r="BP89" t="s">
        <v>17</v>
      </c>
      <c r="BQ89">
        <v>0</v>
      </c>
      <c r="BR89">
        <v>0</v>
      </c>
      <c r="BS89">
        <v>0</v>
      </c>
      <c r="BT89">
        <v>0</v>
      </c>
      <c r="BU89">
        <v>0</v>
      </c>
      <c r="BV89">
        <v>0</v>
      </c>
      <c r="BW89">
        <v>0</v>
      </c>
      <c r="BX89">
        <v>0</v>
      </c>
      <c r="BY89">
        <v>0</v>
      </c>
      <c r="BZ89">
        <v>0</v>
      </c>
      <c r="CA89">
        <v>0</v>
      </c>
      <c r="CB89">
        <v>0</v>
      </c>
      <c r="CC89">
        <v>117</v>
      </c>
      <c r="CD89">
        <v>365</v>
      </c>
      <c r="CE89">
        <v>117</v>
      </c>
      <c r="CF89">
        <v>117</v>
      </c>
      <c r="CG89">
        <v>365</v>
      </c>
      <c r="CH89">
        <v>117</v>
      </c>
      <c r="CI89">
        <v>26.504921763933599</v>
      </c>
      <c r="CJ89">
        <v>162.14803725400699</v>
      </c>
      <c r="CK89">
        <v>365</v>
      </c>
      <c r="CL89">
        <v>365</v>
      </c>
      <c r="CM89">
        <v>365</v>
      </c>
      <c r="CN89">
        <v>365</v>
      </c>
      <c r="CO89">
        <v>3</v>
      </c>
      <c r="CP89" t="b">
        <v>0</v>
      </c>
      <c r="CQ89">
        <v>3</v>
      </c>
    </row>
    <row r="90" spans="1:95" x14ac:dyDescent="0.25">
      <c r="A90">
        <v>111</v>
      </c>
      <c r="B90" t="s">
        <v>60</v>
      </c>
      <c r="C90" t="s">
        <v>16</v>
      </c>
      <c r="D90">
        <v>100</v>
      </c>
      <c r="E90" t="s">
        <v>17</v>
      </c>
      <c r="F90" t="s">
        <v>17</v>
      </c>
      <c r="G90" t="s">
        <v>29</v>
      </c>
      <c r="I90" t="s">
        <v>29</v>
      </c>
      <c r="J90">
        <v>152</v>
      </c>
      <c r="K90" s="30">
        <v>43836</v>
      </c>
      <c r="L90">
        <v>212</v>
      </c>
      <c r="M90" s="29">
        <v>11505</v>
      </c>
      <c r="N90">
        <v>182</v>
      </c>
      <c r="O90">
        <v>61</v>
      </c>
      <c r="P90">
        <v>213</v>
      </c>
      <c r="Q90" s="30">
        <v>43838</v>
      </c>
      <c r="R90">
        <v>334</v>
      </c>
      <c r="S90" s="29">
        <v>11263</v>
      </c>
      <c r="T90">
        <v>273.5</v>
      </c>
      <c r="U90">
        <v>122</v>
      </c>
      <c r="V90" t="s">
        <v>19</v>
      </c>
      <c r="X90" t="s">
        <v>17</v>
      </c>
      <c r="Y90" t="s">
        <v>29</v>
      </c>
      <c r="Z90">
        <v>100</v>
      </c>
      <c r="AA90">
        <v>91.5</v>
      </c>
      <c r="AB90">
        <v>9.1374015006967397</v>
      </c>
      <c r="AC90">
        <v>16.050986295813701</v>
      </c>
      <c r="AD90">
        <v>273.61513392522897</v>
      </c>
      <c r="AE90">
        <v>7.9690080240201899</v>
      </c>
      <c r="AF90">
        <v>26.673168179231901</v>
      </c>
      <c r="AG90">
        <v>84.944463288242503</v>
      </c>
      <c r="AH90">
        <v>24.2856237927578</v>
      </c>
      <c r="AI90">
        <v>3.9367764024118998E-2</v>
      </c>
      <c r="AJ90">
        <v>30.7243551124342</v>
      </c>
      <c r="AK90">
        <v>268.04956593319599</v>
      </c>
      <c r="AL90">
        <v>12</v>
      </c>
      <c r="AM90">
        <v>12</v>
      </c>
      <c r="AN90">
        <v>4</v>
      </c>
      <c r="AO90">
        <v>8</v>
      </c>
      <c r="AP90">
        <v>25.971049935809301</v>
      </c>
      <c r="AQ90">
        <v>184.330470941063</v>
      </c>
      <c r="AR90">
        <v>0.51406297382670496</v>
      </c>
      <c r="AS90">
        <v>13.411819157888701</v>
      </c>
      <c r="AT90">
        <v>217.85497463626601</v>
      </c>
      <c r="AU90">
        <v>2.5213654126668699E-4</v>
      </c>
      <c r="AV90">
        <v>350</v>
      </c>
      <c r="AW90">
        <v>1.88273959627993</v>
      </c>
      <c r="AX90">
        <v>227</v>
      </c>
      <c r="AY90">
        <v>1.2297438460419501</v>
      </c>
      <c r="AZ90">
        <v>0.240235501772744</v>
      </c>
      <c r="BA90">
        <v>1.8641093335146199</v>
      </c>
      <c r="BB90">
        <v>2307.7657095525101</v>
      </c>
      <c r="BC90">
        <v>1939.7657095525101</v>
      </c>
      <c r="BD90">
        <v>1847.7657095525101</v>
      </c>
      <c r="BE90">
        <v>1571.7657095525101</v>
      </c>
      <c r="BF90">
        <v>1387.7657095525101</v>
      </c>
      <c r="BG90">
        <v>9707.6875684955303</v>
      </c>
      <c r="BH90">
        <v>8247.6875684955303</v>
      </c>
      <c r="BI90">
        <v>7882.6875684955303</v>
      </c>
      <c r="BJ90">
        <v>6787.6875684955303</v>
      </c>
      <c r="BK90">
        <v>6057.6875684955303</v>
      </c>
      <c r="BL90" t="s">
        <v>17</v>
      </c>
      <c r="BM90" t="s">
        <v>17</v>
      </c>
      <c r="BN90" t="s">
        <v>17</v>
      </c>
      <c r="BO90" t="s">
        <v>17</v>
      </c>
      <c r="BP90" t="s">
        <v>17</v>
      </c>
      <c r="BQ90">
        <v>0</v>
      </c>
      <c r="BR90">
        <v>0</v>
      </c>
      <c r="BS90">
        <v>0</v>
      </c>
      <c r="BT90">
        <v>0</v>
      </c>
      <c r="BU90">
        <v>0</v>
      </c>
      <c r="BV90">
        <v>0</v>
      </c>
      <c r="BW90">
        <v>0</v>
      </c>
      <c r="BX90">
        <v>0</v>
      </c>
      <c r="BY90">
        <v>0</v>
      </c>
      <c r="BZ90">
        <v>0</v>
      </c>
      <c r="CA90">
        <v>0</v>
      </c>
      <c r="CB90">
        <v>0</v>
      </c>
      <c r="CC90">
        <v>149</v>
      </c>
      <c r="CD90">
        <v>365</v>
      </c>
      <c r="CE90">
        <v>149</v>
      </c>
      <c r="CF90">
        <v>149</v>
      </c>
      <c r="CG90">
        <v>365</v>
      </c>
      <c r="CH90">
        <v>149</v>
      </c>
      <c r="CI90">
        <v>25.084409886440302</v>
      </c>
      <c r="CJ90">
        <v>217.362741124368</v>
      </c>
      <c r="CK90">
        <v>365</v>
      </c>
      <c r="CL90">
        <v>365</v>
      </c>
      <c r="CM90">
        <v>365</v>
      </c>
      <c r="CN90">
        <v>365</v>
      </c>
      <c r="CO90">
        <v>3</v>
      </c>
      <c r="CP90" t="b">
        <v>0</v>
      </c>
      <c r="CQ90">
        <v>3</v>
      </c>
    </row>
    <row r="91" spans="1:95" x14ac:dyDescent="0.25">
      <c r="A91">
        <v>112</v>
      </c>
      <c r="B91" t="s">
        <v>61</v>
      </c>
      <c r="C91" t="s">
        <v>16</v>
      </c>
      <c r="D91">
        <v>219</v>
      </c>
      <c r="E91" t="s">
        <v>17</v>
      </c>
      <c r="F91" t="s">
        <v>17</v>
      </c>
      <c r="G91" t="s">
        <v>18</v>
      </c>
      <c r="H91" t="s">
        <v>553</v>
      </c>
      <c r="I91" t="s">
        <v>18</v>
      </c>
      <c r="J91">
        <v>101</v>
      </c>
      <c r="K91" s="30">
        <v>44139</v>
      </c>
      <c r="L91">
        <v>232</v>
      </c>
      <c r="M91" s="29">
        <v>44044</v>
      </c>
      <c r="N91">
        <v>166.5</v>
      </c>
      <c r="O91">
        <v>132</v>
      </c>
      <c r="P91">
        <v>344</v>
      </c>
      <c r="Q91" s="30">
        <v>44116</v>
      </c>
      <c r="R91">
        <v>50</v>
      </c>
      <c r="S91" s="29">
        <v>43497</v>
      </c>
      <c r="T91">
        <v>14.5</v>
      </c>
      <c r="U91">
        <v>72</v>
      </c>
      <c r="V91" t="s">
        <v>19</v>
      </c>
      <c r="X91" t="s">
        <v>17</v>
      </c>
      <c r="Y91" t="s">
        <v>554</v>
      </c>
      <c r="Z91">
        <v>219</v>
      </c>
      <c r="AA91">
        <v>213</v>
      </c>
      <c r="AB91">
        <v>-37.587432378855802</v>
      </c>
      <c r="AC91">
        <v>-72.024272710863002</v>
      </c>
      <c r="AD91">
        <v>2763.5565011683302</v>
      </c>
      <c r="AE91">
        <v>-7.0368352531928897</v>
      </c>
      <c r="AF91">
        <v>11.871681834365701</v>
      </c>
      <c r="AG91">
        <v>99.718815751140895</v>
      </c>
      <c r="AH91">
        <v>7.0382118214712701</v>
      </c>
      <c r="AI91">
        <v>30.476912322165099</v>
      </c>
      <c r="AJ91">
        <v>17.417726039500501</v>
      </c>
      <c r="AK91">
        <v>209.585036208312</v>
      </c>
      <c r="AL91">
        <v>7</v>
      </c>
      <c r="AM91">
        <v>1</v>
      </c>
      <c r="AN91">
        <v>1</v>
      </c>
      <c r="AO91">
        <v>6</v>
      </c>
      <c r="AP91">
        <v>7.3275129406245201</v>
      </c>
      <c r="AQ91">
        <v>209.45135729862599</v>
      </c>
      <c r="AR91">
        <v>0.391150047544845</v>
      </c>
      <c r="AS91">
        <v>10.5502184121751</v>
      </c>
      <c r="AT91">
        <v>73.785571189781095</v>
      </c>
      <c r="AU91">
        <v>0.16554885397154001</v>
      </c>
      <c r="AV91">
        <v>16</v>
      </c>
      <c r="AW91">
        <v>7.6355886696499402</v>
      </c>
      <c r="AX91">
        <v>169</v>
      </c>
      <c r="AY91">
        <v>7.6287827226524003</v>
      </c>
      <c r="AZ91">
        <v>-3.1271753678884999</v>
      </c>
      <c r="BA91">
        <v>1.54566874723354</v>
      </c>
      <c r="BB91">
        <v>2360.8646686807001</v>
      </c>
      <c r="BC91">
        <v>1508.8646686807001</v>
      </c>
      <c r="BD91">
        <v>1295.8646686807001</v>
      </c>
      <c r="BE91">
        <v>701.10606242292204</v>
      </c>
      <c r="BF91">
        <v>447.18360899293202</v>
      </c>
      <c r="BG91">
        <v>4324.3934978925299</v>
      </c>
      <c r="BH91">
        <v>2864.3934978925299</v>
      </c>
      <c r="BI91">
        <v>2499.3934978925299</v>
      </c>
      <c r="BJ91">
        <v>1452.3479717544301</v>
      </c>
      <c r="BK91">
        <v>945.32891918761698</v>
      </c>
      <c r="BL91" t="s">
        <v>17</v>
      </c>
      <c r="BM91" t="s">
        <v>17</v>
      </c>
      <c r="BN91" t="s">
        <v>17</v>
      </c>
      <c r="BO91">
        <v>0</v>
      </c>
      <c r="BP91">
        <v>0</v>
      </c>
      <c r="BQ91">
        <v>0</v>
      </c>
      <c r="BR91">
        <v>0</v>
      </c>
      <c r="BS91">
        <v>102</v>
      </c>
      <c r="BT91">
        <v>129</v>
      </c>
      <c r="BU91">
        <v>168</v>
      </c>
      <c r="BV91">
        <v>204</v>
      </c>
      <c r="BW91">
        <v>0</v>
      </c>
      <c r="BX91">
        <v>0</v>
      </c>
      <c r="BY91">
        <v>142</v>
      </c>
      <c r="BZ91">
        <v>194</v>
      </c>
      <c r="CA91">
        <v>266</v>
      </c>
      <c r="CB91">
        <v>337</v>
      </c>
      <c r="CC91">
        <v>216</v>
      </c>
      <c r="CD91">
        <v>365</v>
      </c>
      <c r="CE91">
        <v>216</v>
      </c>
      <c r="CF91">
        <v>216</v>
      </c>
      <c r="CG91">
        <v>365</v>
      </c>
      <c r="CH91">
        <v>216</v>
      </c>
      <c r="CI91">
        <v>11.083871683946899</v>
      </c>
      <c r="CJ91">
        <v>104.856474883475</v>
      </c>
      <c r="CK91" t="s">
        <v>17</v>
      </c>
      <c r="CL91" t="s">
        <v>17</v>
      </c>
      <c r="CM91" t="s">
        <v>17</v>
      </c>
      <c r="CN91" t="s">
        <v>17</v>
      </c>
      <c r="CO91">
        <v>2</v>
      </c>
      <c r="CP91" t="b">
        <v>1</v>
      </c>
      <c r="CQ91" t="s">
        <v>571</v>
      </c>
    </row>
    <row r="92" spans="1:95" x14ac:dyDescent="0.25">
      <c r="A92">
        <v>113</v>
      </c>
      <c r="B92" t="s">
        <v>61</v>
      </c>
      <c r="C92" t="s">
        <v>16</v>
      </c>
      <c r="D92">
        <v>219</v>
      </c>
      <c r="E92" t="s">
        <v>17</v>
      </c>
      <c r="F92" t="s">
        <v>17</v>
      </c>
      <c r="G92" t="s">
        <v>28</v>
      </c>
      <c r="H92" t="s">
        <v>553</v>
      </c>
      <c r="I92" t="s">
        <v>28</v>
      </c>
      <c r="J92">
        <v>162</v>
      </c>
      <c r="K92" s="30">
        <v>44141</v>
      </c>
      <c r="L92">
        <v>293</v>
      </c>
      <c r="M92" s="29">
        <v>44105</v>
      </c>
      <c r="N92">
        <v>227.5</v>
      </c>
      <c r="O92">
        <v>132</v>
      </c>
      <c r="P92">
        <v>344</v>
      </c>
      <c r="Q92" s="30">
        <v>44116</v>
      </c>
      <c r="R92">
        <v>50</v>
      </c>
      <c r="S92" s="29">
        <v>43497</v>
      </c>
      <c r="T92">
        <v>14.5</v>
      </c>
      <c r="U92">
        <v>72</v>
      </c>
      <c r="V92" t="s">
        <v>19</v>
      </c>
      <c r="W92" t="s">
        <v>35</v>
      </c>
      <c r="X92" t="s">
        <v>17</v>
      </c>
      <c r="Y92" t="s">
        <v>568</v>
      </c>
      <c r="Z92">
        <v>219</v>
      </c>
      <c r="AA92">
        <v>152</v>
      </c>
      <c r="AB92">
        <v>-38.547771013979997</v>
      </c>
      <c r="AC92">
        <v>-72.335056227845897</v>
      </c>
      <c r="AD92">
        <v>157.24679128303501</v>
      </c>
      <c r="AE92">
        <v>-7.2799370935429897</v>
      </c>
      <c r="AF92">
        <v>11.382621091147801</v>
      </c>
      <c r="AG92">
        <v>127.49165360113599</v>
      </c>
      <c r="AH92">
        <v>6.6874881995189099</v>
      </c>
      <c r="AI92">
        <v>41.300392126627102</v>
      </c>
      <c r="AJ92">
        <v>16.816155697726401</v>
      </c>
      <c r="AK92">
        <v>254.86276126226699</v>
      </c>
      <c r="AL92">
        <v>7</v>
      </c>
      <c r="AM92">
        <v>1</v>
      </c>
      <c r="AN92">
        <v>1</v>
      </c>
      <c r="AO92">
        <v>6</v>
      </c>
      <c r="AP92">
        <v>7.2991830366917796</v>
      </c>
      <c r="AQ92">
        <v>200.257815385377</v>
      </c>
      <c r="AR92">
        <v>0.449971497619085</v>
      </c>
      <c r="AS92">
        <v>11.552496921786201</v>
      </c>
      <c r="AT92">
        <v>110.206877808909</v>
      </c>
      <c r="AU92">
        <v>0.22720897359162301</v>
      </c>
      <c r="AV92">
        <v>16</v>
      </c>
      <c r="AW92">
        <v>9.8918983644989602</v>
      </c>
      <c r="AX92">
        <v>168</v>
      </c>
      <c r="AY92">
        <v>4.5101496865570301</v>
      </c>
      <c r="AZ92">
        <v>-3.04231541596676</v>
      </c>
      <c r="BA92">
        <v>1.5165642577841401</v>
      </c>
      <c r="BB92">
        <v>1833.5184017629999</v>
      </c>
      <c r="BC92">
        <v>1225.5184017629999</v>
      </c>
      <c r="BD92">
        <v>1073.5184017629999</v>
      </c>
      <c r="BE92">
        <v>622.67340197558997</v>
      </c>
      <c r="BF92">
        <v>384.76895193246298</v>
      </c>
      <c r="BG92">
        <v>4146.0258685393301</v>
      </c>
      <c r="BH92">
        <v>2686.0258685393301</v>
      </c>
      <c r="BI92">
        <v>2321.0258685393301</v>
      </c>
      <c r="BJ92">
        <v>1304.7758414008999</v>
      </c>
      <c r="BK92">
        <v>824.66985080748202</v>
      </c>
      <c r="BL92" t="s">
        <v>17</v>
      </c>
      <c r="BM92" t="s">
        <v>17</v>
      </c>
      <c r="BN92" t="s">
        <v>17</v>
      </c>
      <c r="BO92">
        <v>0</v>
      </c>
      <c r="BP92">
        <v>0</v>
      </c>
      <c r="BQ92">
        <v>0</v>
      </c>
      <c r="BR92">
        <v>0</v>
      </c>
      <c r="BS92">
        <v>48</v>
      </c>
      <c r="BT92">
        <v>76</v>
      </c>
      <c r="BU92">
        <v>115</v>
      </c>
      <c r="BV92">
        <v>152</v>
      </c>
      <c r="BW92">
        <v>0</v>
      </c>
      <c r="BX92">
        <v>0</v>
      </c>
      <c r="BY92">
        <v>154</v>
      </c>
      <c r="BZ92">
        <v>206</v>
      </c>
      <c r="CA92">
        <v>282</v>
      </c>
      <c r="CB92">
        <v>365</v>
      </c>
      <c r="CC92">
        <v>97</v>
      </c>
      <c r="CD92">
        <v>211</v>
      </c>
      <c r="CE92">
        <v>251</v>
      </c>
      <c r="CF92">
        <v>251</v>
      </c>
      <c r="CG92">
        <v>365</v>
      </c>
      <c r="CH92">
        <v>251</v>
      </c>
      <c r="CI92">
        <v>12.062621064230299</v>
      </c>
      <c r="CJ92">
        <v>92.832506167984704</v>
      </c>
      <c r="CK92" t="s">
        <v>17</v>
      </c>
      <c r="CL92" t="s">
        <v>17</v>
      </c>
      <c r="CM92" t="s">
        <v>17</v>
      </c>
      <c r="CN92" t="s">
        <v>17</v>
      </c>
      <c r="CO92">
        <v>2</v>
      </c>
      <c r="CP92" t="b">
        <v>0</v>
      </c>
      <c r="CQ92">
        <v>2</v>
      </c>
    </row>
    <row r="93" spans="1:95" x14ac:dyDescent="0.25">
      <c r="A93">
        <v>114</v>
      </c>
      <c r="B93" t="s">
        <v>61</v>
      </c>
      <c r="C93" t="s">
        <v>16</v>
      </c>
      <c r="D93">
        <v>219</v>
      </c>
      <c r="E93" t="s">
        <v>17</v>
      </c>
      <c r="F93" t="s">
        <v>17</v>
      </c>
      <c r="G93" t="s">
        <v>20</v>
      </c>
      <c r="I93" t="s">
        <v>20</v>
      </c>
      <c r="J93">
        <v>253</v>
      </c>
      <c r="K93" s="30">
        <v>44113</v>
      </c>
      <c r="L93">
        <v>353</v>
      </c>
      <c r="M93" s="29">
        <v>43800</v>
      </c>
      <c r="N93">
        <v>303</v>
      </c>
      <c r="O93">
        <v>101</v>
      </c>
      <c r="P93">
        <v>40</v>
      </c>
      <c r="Q93" s="30">
        <v>44076</v>
      </c>
      <c r="R93">
        <v>140</v>
      </c>
      <c r="S93" s="29">
        <v>43952</v>
      </c>
      <c r="T93">
        <v>90</v>
      </c>
      <c r="U93">
        <v>101</v>
      </c>
      <c r="V93" t="s">
        <v>19</v>
      </c>
      <c r="X93" t="s">
        <v>17</v>
      </c>
      <c r="Y93" t="s">
        <v>20</v>
      </c>
      <c r="Z93">
        <v>219</v>
      </c>
      <c r="AA93">
        <v>152</v>
      </c>
      <c r="AB93">
        <v>-33.777927000674403</v>
      </c>
      <c r="AC93">
        <v>-71.302954185496205</v>
      </c>
      <c r="AD93">
        <v>915.351858487806</v>
      </c>
      <c r="AE93">
        <v>-6.6775718242641604</v>
      </c>
      <c r="AF93">
        <v>12.878897075129</v>
      </c>
      <c r="AG93">
        <v>50.694692072904999</v>
      </c>
      <c r="AH93">
        <v>8.0020677708865904</v>
      </c>
      <c r="AI93">
        <v>5.8007335945593503</v>
      </c>
      <c r="AJ93">
        <v>18.3928644370116</v>
      </c>
      <c r="AK93">
        <v>138.34821746895199</v>
      </c>
      <c r="AL93">
        <v>7</v>
      </c>
      <c r="AM93">
        <v>1</v>
      </c>
      <c r="AN93">
        <v>1</v>
      </c>
      <c r="AO93">
        <v>7</v>
      </c>
      <c r="AP93">
        <v>13.606368059066799</v>
      </c>
      <c r="AQ93">
        <v>21.9010674859658</v>
      </c>
      <c r="AR93">
        <v>0.64462753524739602</v>
      </c>
      <c r="AS93">
        <v>14.2844935062641</v>
      </c>
      <c r="AT93">
        <v>263.33137911272502</v>
      </c>
      <c r="AU93">
        <v>3.0149237282234599E-2</v>
      </c>
      <c r="AV93">
        <v>16</v>
      </c>
      <c r="AW93">
        <v>3.8587682974569302</v>
      </c>
      <c r="AX93">
        <v>174</v>
      </c>
      <c r="AY93">
        <v>0.15561593198722001</v>
      </c>
      <c r="AZ93">
        <v>-3.1702147776598402</v>
      </c>
      <c r="BA93">
        <v>1.7412510811108199</v>
      </c>
      <c r="BB93">
        <v>2527.1744243293101</v>
      </c>
      <c r="BC93">
        <v>1919.1744243293101</v>
      </c>
      <c r="BD93">
        <v>1767.1744243293101</v>
      </c>
      <c r="BE93">
        <v>1311.1744243293101</v>
      </c>
      <c r="BF93">
        <v>1007.17442432931</v>
      </c>
      <c r="BG93">
        <v>4691.9283745830198</v>
      </c>
      <c r="BH93">
        <v>3231.9283745830198</v>
      </c>
      <c r="BI93">
        <v>2866.9283745830198</v>
      </c>
      <c r="BJ93">
        <v>1771.9283745830201</v>
      </c>
      <c r="BK93">
        <v>1189.4134458757701</v>
      </c>
      <c r="BL93" t="s">
        <v>17</v>
      </c>
      <c r="BM93" t="s">
        <v>17</v>
      </c>
      <c r="BN93" t="s">
        <v>17</v>
      </c>
      <c r="BO93" t="s">
        <v>17</v>
      </c>
      <c r="BP93">
        <v>1104.6803701541801</v>
      </c>
      <c r="BQ93">
        <v>0</v>
      </c>
      <c r="BR93">
        <v>0</v>
      </c>
      <c r="BS93">
        <v>0</v>
      </c>
      <c r="BT93">
        <v>0</v>
      </c>
      <c r="BU93">
        <v>26</v>
      </c>
      <c r="BV93">
        <v>78</v>
      </c>
      <c r="BW93">
        <v>0</v>
      </c>
      <c r="BX93">
        <v>0</v>
      </c>
      <c r="BY93">
        <v>115</v>
      </c>
      <c r="BZ93">
        <v>168</v>
      </c>
      <c r="CA93">
        <v>239</v>
      </c>
      <c r="CB93">
        <v>291</v>
      </c>
      <c r="CC93">
        <v>39</v>
      </c>
      <c r="CD93">
        <v>251</v>
      </c>
      <c r="CE93">
        <v>153</v>
      </c>
      <c r="CF93">
        <v>153</v>
      </c>
      <c r="CG93">
        <v>365</v>
      </c>
      <c r="CH93">
        <v>153</v>
      </c>
      <c r="CI93">
        <v>16.626147528482299</v>
      </c>
      <c r="CJ93">
        <v>11.0567648459099</v>
      </c>
      <c r="CK93" t="s">
        <v>17</v>
      </c>
      <c r="CL93" t="s">
        <v>17</v>
      </c>
      <c r="CM93" t="s">
        <v>17</v>
      </c>
      <c r="CN93" t="s">
        <v>17</v>
      </c>
      <c r="CO93">
        <v>2</v>
      </c>
      <c r="CP93" t="b">
        <v>0</v>
      </c>
      <c r="CQ93">
        <v>2</v>
      </c>
    </row>
    <row r="94" spans="1:95" x14ac:dyDescent="0.25">
      <c r="A94">
        <v>115</v>
      </c>
      <c r="B94" t="s">
        <v>61</v>
      </c>
      <c r="C94" t="s">
        <v>16</v>
      </c>
      <c r="D94">
        <v>219</v>
      </c>
      <c r="E94" t="s">
        <v>17</v>
      </c>
      <c r="F94" t="s">
        <v>17</v>
      </c>
      <c r="G94" t="s">
        <v>29</v>
      </c>
      <c r="I94" t="s">
        <v>29</v>
      </c>
      <c r="J94">
        <v>284</v>
      </c>
      <c r="K94" s="30">
        <v>44145</v>
      </c>
      <c r="L94">
        <v>354</v>
      </c>
      <c r="M94" s="29">
        <v>44166</v>
      </c>
      <c r="N94">
        <v>319</v>
      </c>
      <c r="O94">
        <v>71</v>
      </c>
      <c r="P94">
        <v>71</v>
      </c>
      <c r="Q94" s="30">
        <v>44168</v>
      </c>
      <c r="R94">
        <v>131</v>
      </c>
      <c r="S94" s="30">
        <v>44140</v>
      </c>
      <c r="T94">
        <v>101</v>
      </c>
      <c r="U94">
        <v>61</v>
      </c>
      <c r="V94" t="s">
        <v>19</v>
      </c>
      <c r="X94" t="s">
        <v>17</v>
      </c>
      <c r="Y94" t="s">
        <v>29</v>
      </c>
      <c r="Z94">
        <v>219</v>
      </c>
      <c r="AA94">
        <v>147</v>
      </c>
      <c r="AB94">
        <v>-35.216652720292402</v>
      </c>
      <c r="AC94">
        <v>-71.590815571584798</v>
      </c>
      <c r="AD94">
        <v>252.98606475040501</v>
      </c>
      <c r="AE94">
        <v>-6.8927140380473002</v>
      </c>
      <c r="AF94">
        <v>13.0972584054702</v>
      </c>
      <c r="AG94">
        <v>71.138615172615999</v>
      </c>
      <c r="AH94">
        <v>7.79240584552094</v>
      </c>
      <c r="AI94">
        <v>10.078100481167899</v>
      </c>
      <c r="AJ94">
        <v>19.257195917135299</v>
      </c>
      <c r="AK94">
        <v>181.13690865268299</v>
      </c>
      <c r="AL94">
        <v>7</v>
      </c>
      <c r="AM94">
        <v>2</v>
      </c>
      <c r="AN94">
        <v>1</v>
      </c>
      <c r="AO94">
        <v>6</v>
      </c>
      <c r="AP94">
        <v>15.208847798558599</v>
      </c>
      <c r="AQ94">
        <v>26.6470346308693</v>
      </c>
      <c r="AR94">
        <v>0.67681395170020597</v>
      </c>
      <c r="AS94">
        <v>14.9115631112605</v>
      </c>
      <c r="AT94">
        <v>288.195801264811</v>
      </c>
      <c r="AU94">
        <v>5.1501496340566097E-2</v>
      </c>
      <c r="AV94">
        <v>16</v>
      </c>
      <c r="AW94">
        <v>5.7399669551020702</v>
      </c>
      <c r="AX94">
        <v>170</v>
      </c>
      <c r="AY94">
        <v>0.16590497565113899</v>
      </c>
      <c r="AZ94">
        <v>-3.4567783199121398</v>
      </c>
      <c r="BA94">
        <v>1.71189676028658</v>
      </c>
      <c r="BB94">
        <v>2530.64050574783</v>
      </c>
      <c r="BC94">
        <v>1942.64050574783</v>
      </c>
      <c r="BD94">
        <v>1795.64050574783</v>
      </c>
      <c r="BE94">
        <v>1354.64050574783</v>
      </c>
      <c r="BF94">
        <v>1060.64050574783</v>
      </c>
      <c r="BG94">
        <v>4770.9531923981403</v>
      </c>
      <c r="BH94">
        <v>3310.9531923981399</v>
      </c>
      <c r="BI94">
        <v>2945.9531923981399</v>
      </c>
      <c r="BJ94">
        <v>1854.1459152033001</v>
      </c>
      <c r="BK94">
        <v>1284.0672005492199</v>
      </c>
      <c r="BL94" t="s">
        <v>17</v>
      </c>
      <c r="BM94" t="s">
        <v>17</v>
      </c>
      <c r="BN94" t="s">
        <v>17</v>
      </c>
      <c r="BO94">
        <v>1516.54998608753</v>
      </c>
      <c r="BP94">
        <v>1119.23981168558</v>
      </c>
      <c r="BQ94">
        <v>0</v>
      </c>
      <c r="BR94">
        <v>0</v>
      </c>
      <c r="BS94">
        <v>0</v>
      </c>
      <c r="BT94">
        <v>0</v>
      </c>
      <c r="BU94">
        <v>17</v>
      </c>
      <c r="BV94">
        <v>60</v>
      </c>
      <c r="BW94">
        <v>0</v>
      </c>
      <c r="BX94">
        <v>0</v>
      </c>
      <c r="BY94">
        <v>116</v>
      </c>
      <c r="BZ94">
        <v>165</v>
      </c>
      <c r="CA94">
        <v>232</v>
      </c>
      <c r="CB94">
        <v>278</v>
      </c>
      <c r="CC94">
        <v>14</v>
      </c>
      <c r="CD94">
        <v>199</v>
      </c>
      <c r="CE94">
        <v>175</v>
      </c>
      <c r="CF94">
        <v>175</v>
      </c>
      <c r="CG94">
        <v>365</v>
      </c>
      <c r="CH94">
        <v>175</v>
      </c>
      <c r="CI94">
        <v>17.215241535699601</v>
      </c>
      <c r="CJ94">
        <v>17.6518568033798</v>
      </c>
      <c r="CK94" t="s">
        <v>17</v>
      </c>
      <c r="CL94" t="s">
        <v>17</v>
      </c>
      <c r="CM94" t="s">
        <v>17</v>
      </c>
      <c r="CN94" t="s">
        <v>17</v>
      </c>
      <c r="CO94">
        <v>2</v>
      </c>
      <c r="CP94" t="b">
        <v>0</v>
      </c>
      <c r="CQ94">
        <v>2</v>
      </c>
    </row>
    <row r="95" spans="1:95" x14ac:dyDescent="0.25">
      <c r="A95">
        <v>116</v>
      </c>
      <c r="B95" t="s">
        <v>61</v>
      </c>
      <c r="C95" t="s">
        <v>16</v>
      </c>
      <c r="D95">
        <v>219</v>
      </c>
      <c r="E95" t="s">
        <v>17</v>
      </c>
      <c r="F95" t="s">
        <v>17</v>
      </c>
      <c r="G95" t="s">
        <v>31</v>
      </c>
      <c r="I95" t="s">
        <v>569</v>
      </c>
      <c r="J95">
        <v>228</v>
      </c>
      <c r="K95" s="29">
        <v>42583</v>
      </c>
      <c r="L95">
        <v>293</v>
      </c>
      <c r="M95" s="29">
        <v>44105</v>
      </c>
      <c r="N95">
        <v>260.5</v>
      </c>
      <c r="O95">
        <v>66</v>
      </c>
      <c r="P95">
        <v>70</v>
      </c>
      <c r="Q95" s="30">
        <v>44138</v>
      </c>
      <c r="R95">
        <v>228</v>
      </c>
      <c r="S95" s="29">
        <v>42583</v>
      </c>
      <c r="T95">
        <v>149</v>
      </c>
      <c r="U95">
        <v>159</v>
      </c>
      <c r="V95" t="s">
        <v>19</v>
      </c>
      <c r="X95" t="s">
        <v>17</v>
      </c>
      <c r="Y95" t="s">
        <v>31</v>
      </c>
      <c r="Z95">
        <v>219</v>
      </c>
      <c r="AA95">
        <v>253.5</v>
      </c>
      <c r="AB95">
        <v>-36.0705600340128</v>
      </c>
      <c r="AC95">
        <v>-71.881820742112595</v>
      </c>
      <c r="AD95">
        <v>454.14707517211002</v>
      </c>
      <c r="AE95">
        <v>-6.65506138564065</v>
      </c>
      <c r="AF95">
        <v>12.3011645661675</v>
      </c>
      <c r="AG95">
        <v>88.322158547935004</v>
      </c>
      <c r="AH95">
        <v>7.4556218790140898</v>
      </c>
      <c r="AI95">
        <v>23.471827959513998</v>
      </c>
      <c r="AJ95">
        <v>17.8630042695108</v>
      </c>
      <c r="AK95">
        <v>193.61846693421899</v>
      </c>
      <c r="AL95">
        <v>7</v>
      </c>
      <c r="AM95">
        <v>1</v>
      </c>
      <c r="AN95">
        <v>1</v>
      </c>
      <c r="AO95">
        <v>6</v>
      </c>
      <c r="AP95">
        <v>9.8104528112416798</v>
      </c>
      <c r="AQ95">
        <v>82.734139715575196</v>
      </c>
      <c r="AR95">
        <v>0.53564000464093198</v>
      </c>
      <c r="AS95">
        <v>12.796153590211301</v>
      </c>
      <c r="AT95">
        <v>175.49045590536201</v>
      </c>
      <c r="AU95">
        <v>0.12450957589791101</v>
      </c>
      <c r="AV95">
        <v>16</v>
      </c>
      <c r="AW95">
        <v>6.3446288658133598</v>
      </c>
      <c r="AX95">
        <v>169</v>
      </c>
      <c r="AY95">
        <v>1.0136589521497801</v>
      </c>
      <c r="AZ95">
        <v>-3.1387881775456501</v>
      </c>
      <c r="BA95">
        <v>1.5849129290750801</v>
      </c>
      <c r="BB95">
        <v>3575.98861559639</v>
      </c>
      <c r="BC95">
        <v>2559.98861559639</v>
      </c>
      <c r="BD95">
        <v>2305.98861559639</v>
      </c>
      <c r="BE95">
        <v>1543.98861559639</v>
      </c>
      <c r="BF95">
        <v>1046.35158665228</v>
      </c>
      <c r="BG95">
        <v>4481.0862210121004</v>
      </c>
      <c r="BH95">
        <v>3021.0862210120999</v>
      </c>
      <c r="BI95">
        <v>2656.0862210120999</v>
      </c>
      <c r="BJ95">
        <v>1580.8534506814201</v>
      </c>
      <c r="BK95">
        <v>1046.35991814006</v>
      </c>
      <c r="BL95" t="s">
        <v>17</v>
      </c>
      <c r="BM95" t="s">
        <v>17</v>
      </c>
      <c r="BN95" t="s">
        <v>17</v>
      </c>
      <c r="BO95">
        <v>1549.1485600855599</v>
      </c>
      <c r="BP95">
        <v>0</v>
      </c>
      <c r="BQ95">
        <v>0</v>
      </c>
      <c r="BR95">
        <v>0</v>
      </c>
      <c r="BS95">
        <v>20</v>
      </c>
      <c r="BT95">
        <v>72</v>
      </c>
      <c r="BU95">
        <v>143</v>
      </c>
      <c r="BV95">
        <v>201</v>
      </c>
      <c r="BW95">
        <v>0</v>
      </c>
      <c r="BX95">
        <v>0</v>
      </c>
      <c r="BY95">
        <v>130</v>
      </c>
      <c r="BZ95">
        <v>184</v>
      </c>
      <c r="CA95">
        <v>254</v>
      </c>
      <c r="CB95">
        <v>312</v>
      </c>
      <c r="CC95">
        <v>68</v>
      </c>
      <c r="CD95">
        <v>234</v>
      </c>
      <c r="CE95">
        <v>199</v>
      </c>
      <c r="CF95">
        <v>199</v>
      </c>
      <c r="CG95">
        <v>365</v>
      </c>
      <c r="CH95">
        <v>199</v>
      </c>
      <c r="CI95">
        <v>14.0786953369937</v>
      </c>
      <c r="CJ95">
        <v>57.756679309786897</v>
      </c>
      <c r="CK95" t="s">
        <v>17</v>
      </c>
      <c r="CL95" t="s">
        <v>17</v>
      </c>
      <c r="CM95" t="s">
        <v>17</v>
      </c>
      <c r="CN95" t="s">
        <v>17</v>
      </c>
      <c r="CO95">
        <v>2</v>
      </c>
      <c r="CP95" t="b">
        <v>0</v>
      </c>
      <c r="CQ95">
        <v>2</v>
      </c>
    </row>
    <row r="96" spans="1:95" x14ac:dyDescent="0.25">
      <c r="A96">
        <v>129</v>
      </c>
      <c r="B96" t="s">
        <v>62</v>
      </c>
      <c r="C96" t="s">
        <v>16</v>
      </c>
      <c r="D96">
        <v>148</v>
      </c>
      <c r="E96" t="s">
        <v>17</v>
      </c>
      <c r="F96" t="s">
        <v>17</v>
      </c>
      <c r="G96" t="s">
        <v>18</v>
      </c>
      <c r="I96" t="s">
        <v>18</v>
      </c>
      <c r="J96">
        <v>40</v>
      </c>
      <c r="K96" s="30">
        <v>44076</v>
      </c>
      <c r="L96">
        <v>110</v>
      </c>
      <c r="M96" s="29">
        <v>43922</v>
      </c>
      <c r="N96">
        <v>75</v>
      </c>
      <c r="O96">
        <v>71</v>
      </c>
      <c r="P96">
        <v>161</v>
      </c>
      <c r="Q96" s="30">
        <v>44110</v>
      </c>
      <c r="R96">
        <v>263</v>
      </c>
      <c r="S96" s="29">
        <v>44075</v>
      </c>
      <c r="T96">
        <v>212</v>
      </c>
      <c r="U96">
        <v>103</v>
      </c>
      <c r="V96" t="s">
        <v>19</v>
      </c>
      <c r="X96" t="s">
        <v>17</v>
      </c>
      <c r="Y96" t="s">
        <v>18</v>
      </c>
      <c r="Z96">
        <v>148</v>
      </c>
      <c r="AA96">
        <v>137</v>
      </c>
      <c r="AB96">
        <v>4.5049462527743902</v>
      </c>
      <c r="AC96">
        <v>-75.037595708359703</v>
      </c>
      <c r="AD96">
        <v>187.938972006516</v>
      </c>
      <c r="AE96">
        <v>5.7129642818307698</v>
      </c>
      <c r="AF96">
        <v>19.444415852931801</v>
      </c>
      <c r="AG96">
        <v>174.38042679182101</v>
      </c>
      <c r="AH96">
        <v>19.190895849927401</v>
      </c>
      <c r="AI96">
        <v>102.095009544901</v>
      </c>
      <c r="AJ96">
        <v>19.839518645632001</v>
      </c>
      <c r="AK96">
        <v>253.91373345657399</v>
      </c>
      <c r="AL96">
        <v>12</v>
      </c>
      <c r="AM96">
        <v>1</v>
      </c>
      <c r="AN96">
        <v>3</v>
      </c>
      <c r="AO96">
        <v>10</v>
      </c>
      <c r="AP96">
        <v>19.837344611723701</v>
      </c>
      <c r="AQ96">
        <v>151.028312234071</v>
      </c>
      <c r="AR96">
        <v>0.36307335590169898</v>
      </c>
      <c r="AS96">
        <v>12.7854219461105</v>
      </c>
      <c r="AT96">
        <v>190.63736284465199</v>
      </c>
      <c r="AU96">
        <v>0.83596292767174696</v>
      </c>
      <c r="AV96">
        <v>16</v>
      </c>
      <c r="AW96">
        <v>2.26027131850902</v>
      </c>
      <c r="AX96">
        <v>289</v>
      </c>
      <c r="AY96">
        <v>1.2561513773522599</v>
      </c>
      <c r="AZ96">
        <v>2.4870222562793001E-2</v>
      </c>
      <c r="BA96">
        <v>1.07318611913536</v>
      </c>
      <c r="BB96">
        <v>2674.63302330631</v>
      </c>
      <c r="BC96">
        <v>2126.63302330631</v>
      </c>
      <c r="BD96">
        <v>1989.63302330631</v>
      </c>
      <c r="BE96">
        <v>1578.63302330631</v>
      </c>
      <c r="BF96">
        <v>1304.63302330631</v>
      </c>
      <c r="BG96">
        <v>7096.7303044132796</v>
      </c>
      <c r="BH96">
        <v>5636.7303044132796</v>
      </c>
      <c r="BI96">
        <v>5271.7303044132796</v>
      </c>
      <c r="BJ96">
        <v>4176.7303044132796</v>
      </c>
      <c r="BK96">
        <v>3446.73030441328</v>
      </c>
      <c r="BL96" t="s">
        <v>17</v>
      </c>
      <c r="BM96" t="s">
        <v>17</v>
      </c>
      <c r="BN96" t="s">
        <v>17</v>
      </c>
      <c r="BO96" t="s">
        <v>17</v>
      </c>
      <c r="BP96" t="s">
        <v>17</v>
      </c>
      <c r="BQ96">
        <v>0</v>
      </c>
      <c r="BR96">
        <v>0</v>
      </c>
      <c r="BS96">
        <v>0</v>
      </c>
      <c r="BT96">
        <v>0</v>
      </c>
      <c r="BU96">
        <v>0</v>
      </c>
      <c r="BV96">
        <v>0</v>
      </c>
      <c r="BW96">
        <v>0</v>
      </c>
      <c r="BX96">
        <v>0</v>
      </c>
      <c r="BY96">
        <v>0</v>
      </c>
      <c r="BZ96">
        <v>0</v>
      </c>
      <c r="CA96">
        <v>0</v>
      </c>
      <c r="CB96">
        <v>0</v>
      </c>
      <c r="CC96">
        <v>365</v>
      </c>
      <c r="CD96">
        <v>365</v>
      </c>
      <c r="CE96">
        <v>365</v>
      </c>
      <c r="CF96">
        <v>365</v>
      </c>
      <c r="CG96">
        <v>365</v>
      </c>
      <c r="CH96">
        <v>365</v>
      </c>
      <c r="CI96">
        <v>19.522868783257699</v>
      </c>
      <c r="CJ96">
        <v>194.08303155750099</v>
      </c>
      <c r="CK96">
        <v>365</v>
      </c>
      <c r="CL96">
        <v>365</v>
      </c>
      <c r="CM96">
        <v>365</v>
      </c>
      <c r="CN96">
        <v>365</v>
      </c>
      <c r="CO96">
        <v>3</v>
      </c>
      <c r="CP96" t="b">
        <v>0</v>
      </c>
      <c r="CQ96">
        <v>3</v>
      </c>
    </row>
    <row r="97" spans="1:95" x14ac:dyDescent="0.25">
      <c r="A97">
        <v>130</v>
      </c>
      <c r="B97" t="s">
        <v>62</v>
      </c>
      <c r="C97" t="s">
        <v>16</v>
      </c>
      <c r="D97">
        <v>148</v>
      </c>
      <c r="E97" t="s">
        <v>17</v>
      </c>
      <c r="F97" t="s">
        <v>17</v>
      </c>
      <c r="G97" t="s">
        <v>28</v>
      </c>
      <c r="I97" t="s">
        <v>28</v>
      </c>
      <c r="J97">
        <v>10</v>
      </c>
      <c r="K97" s="30">
        <v>44105</v>
      </c>
      <c r="L97">
        <v>141</v>
      </c>
      <c r="M97" s="29">
        <v>44317</v>
      </c>
      <c r="N97">
        <v>75.5</v>
      </c>
      <c r="O97">
        <v>132</v>
      </c>
      <c r="P97">
        <v>162</v>
      </c>
      <c r="Q97" s="30">
        <v>44141</v>
      </c>
      <c r="R97">
        <v>263</v>
      </c>
      <c r="S97" s="29">
        <v>44075</v>
      </c>
      <c r="T97">
        <v>212.5</v>
      </c>
      <c r="U97">
        <v>102</v>
      </c>
      <c r="V97" t="s">
        <v>19</v>
      </c>
      <c r="X97" t="s">
        <v>17</v>
      </c>
      <c r="Y97" t="s">
        <v>28</v>
      </c>
      <c r="Z97">
        <v>148</v>
      </c>
      <c r="AA97">
        <v>137</v>
      </c>
      <c r="AB97">
        <v>4.7381402070462002</v>
      </c>
      <c r="AC97">
        <v>-74.7559722533002</v>
      </c>
      <c r="AD97">
        <v>53.228975812046002</v>
      </c>
      <c r="AE97">
        <v>6.54891879902656</v>
      </c>
      <c r="AF97">
        <v>19.990530036427501</v>
      </c>
      <c r="AG97">
        <v>171.62981852396899</v>
      </c>
      <c r="AH97">
        <v>19.7086256513313</v>
      </c>
      <c r="AI97">
        <v>88.893979875134505</v>
      </c>
      <c r="AJ97">
        <v>20.4070083222589</v>
      </c>
      <c r="AK97">
        <v>257.47745052665101</v>
      </c>
      <c r="AL97">
        <v>10</v>
      </c>
      <c r="AM97">
        <v>1</v>
      </c>
      <c r="AN97">
        <v>3</v>
      </c>
      <c r="AO97">
        <v>10</v>
      </c>
      <c r="AP97">
        <v>20.399770000790401</v>
      </c>
      <c r="AQ97">
        <v>151.086750927861</v>
      </c>
      <c r="AR97">
        <v>0.36988308952278198</v>
      </c>
      <c r="AS97">
        <v>12.7869045209333</v>
      </c>
      <c r="AT97">
        <v>192.104394089637</v>
      </c>
      <c r="AU97">
        <v>0.71159908471476396</v>
      </c>
      <c r="AV97">
        <v>16</v>
      </c>
      <c r="AW97">
        <v>2.2372888006523599</v>
      </c>
      <c r="AX97">
        <v>289</v>
      </c>
      <c r="AY97">
        <v>1.2342178937221799</v>
      </c>
      <c r="AZ97">
        <v>2.1732198927022502E-2</v>
      </c>
      <c r="BA97">
        <v>1.07768199086125</v>
      </c>
      <c r="BB97">
        <v>2745.3890744129699</v>
      </c>
      <c r="BC97">
        <v>2197.3890744129699</v>
      </c>
      <c r="BD97">
        <v>2060.3890744129699</v>
      </c>
      <c r="BE97">
        <v>1649.3890744129701</v>
      </c>
      <c r="BF97">
        <v>1375.3890744129701</v>
      </c>
      <c r="BG97">
        <v>7296.0123027504296</v>
      </c>
      <c r="BH97">
        <v>5836.0123027504296</v>
      </c>
      <c r="BI97">
        <v>5471.0123027504296</v>
      </c>
      <c r="BJ97">
        <v>4376.0123027504296</v>
      </c>
      <c r="BK97">
        <v>3646.0123027504301</v>
      </c>
      <c r="BL97" t="s">
        <v>17</v>
      </c>
      <c r="BM97" t="s">
        <v>17</v>
      </c>
      <c r="BN97" t="s">
        <v>17</v>
      </c>
      <c r="BO97" t="s">
        <v>17</v>
      </c>
      <c r="BP97" t="s">
        <v>17</v>
      </c>
      <c r="BQ97">
        <v>0</v>
      </c>
      <c r="BR97">
        <v>0</v>
      </c>
      <c r="BS97">
        <v>0</v>
      </c>
      <c r="BT97">
        <v>0</v>
      </c>
      <c r="BU97">
        <v>0</v>
      </c>
      <c r="BV97">
        <v>0</v>
      </c>
      <c r="BW97">
        <v>0</v>
      </c>
      <c r="BX97">
        <v>0</v>
      </c>
      <c r="BY97">
        <v>0</v>
      </c>
      <c r="BZ97">
        <v>0</v>
      </c>
      <c r="CA97">
        <v>0</v>
      </c>
      <c r="CB97">
        <v>0</v>
      </c>
      <c r="CC97">
        <v>365</v>
      </c>
      <c r="CD97">
        <v>365</v>
      </c>
      <c r="CE97">
        <v>365</v>
      </c>
      <c r="CF97">
        <v>365</v>
      </c>
      <c r="CG97">
        <v>365</v>
      </c>
      <c r="CH97">
        <v>365</v>
      </c>
      <c r="CI97">
        <v>20.039336309583799</v>
      </c>
      <c r="CJ97">
        <v>192.332499147996</v>
      </c>
      <c r="CK97">
        <v>365</v>
      </c>
      <c r="CL97">
        <v>365</v>
      </c>
      <c r="CM97">
        <v>365</v>
      </c>
      <c r="CN97">
        <v>365</v>
      </c>
      <c r="CO97">
        <v>3</v>
      </c>
      <c r="CP97" t="b">
        <v>0</v>
      </c>
      <c r="CQ97">
        <v>3</v>
      </c>
    </row>
    <row r="98" spans="1:95" x14ac:dyDescent="0.25">
      <c r="A98">
        <v>131</v>
      </c>
      <c r="B98" t="s">
        <v>62</v>
      </c>
      <c r="C98" t="s">
        <v>16</v>
      </c>
      <c r="D98">
        <v>148</v>
      </c>
      <c r="E98" t="s">
        <v>17</v>
      </c>
      <c r="F98" t="s">
        <v>17</v>
      </c>
      <c r="G98" t="s">
        <v>20</v>
      </c>
      <c r="I98" t="s">
        <v>20</v>
      </c>
      <c r="J98">
        <v>40</v>
      </c>
      <c r="K98" s="30">
        <v>44076</v>
      </c>
      <c r="L98">
        <v>111</v>
      </c>
      <c r="M98" s="29">
        <v>44287</v>
      </c>
      <c r="N98">
        <v>75.5</v>
      </c>
      <c r="O98">
        <v>72</v>
      </c>
      <c r="P98">
        <v>213</v>
      </c>
      <c r="Q98" s="30">
        <v>43838</v>
      </c>
      <c r="R98">
        <v>273</v>
      </c>
      <c r="S98" s="29">
        <v>11202</v>
      </c>
      <c r="T98">
        <v>243</v>
      </c>
      <c r="U98">
        <v>61</v>
      </c>
      <c r="V98" t="s">
        <v>19</v>
      </c>
      <c r="X98" t="s">
        <v>17</v>
      </c>
      <c r="Y98" t="s">
        <v>20</v>
      </c>
      <c r="Z98">
        <v>148</v>
      </c>
      <c r="AA98">
        <v>167.5</v>
      </c>
      <c r="AB98">
        <v>6.00796700562291</v>
      </c>
      <c r="AC98">
        <v>-74.864954781998406</v>
      </c>
      <c r="AD98">
        <v>5160.69991994661</v>
      </c>
      <c r="AE98">
        <v>9.5916605170053799</v>
      </c>
      <c r="AF98">
        <v>23.073932811464299</v>
      </c>
      <c r="AG98">
        <v>169.78871524631899</v>
      </c>
      <c r="AH98">
        <v>22.728296123835602</v>
      </c>
      <c r="AI98">
        <v>73.637935712227801</v>
      </c>
      <c r="AJ98">
        <v>23.620594599034899</v>
      </c>
      <c r="AK98">
        <v>260.49059407762701</v>
      </c>
      <c r="AL98">
        <v>10</v>
      </c>
      <c r="AM98">
        <v>1</v>
      </c>
      <c r="AN98">
        <v>3</v>
      </c>
      <c r="AO98">
        <v>10</v>
      </c>
      <c r="AP98">
        <v>23.6150504737072</v>
      </c>
      <c r="AQ98">
        <v>117.670122130782</v>
      </c>
      <c r="AR98">
        <v>0.405619168843114</v>
      </c>
      <c r="AS98">
        <v>12.784241495109599</v>
      </c>
      <c r="AT98">
        <v>199.464890967922</v>
      </c>
      <c r="AU98">
        <v>0.55533673164173802</v>
      </c>
      <c r="AV98">
        <v>16</v>
      </c>
      <c r="AW98">
        <v>2.1210822950836001</v>
      </c>
      <c r="AX98">
        <v>289</v>
      </c>
      <c r="AY98">
        <v>0.87604525904798103</v>
      </c>
      <c r="AZ98">
        <v>3.0902811795169099E-2</v>
      </c>
      <c r="BA98">
        <v>1.16948634375419</v>
      </c>
      <c r="BB98">
        <v>3892.87858392213</v>
      </c>
      <c r="BC98">
        <v>3220.87858392213</v>
      </c>
      <c r="BD98">
        <v>3052.87858392213</v>
      </c>
      <c r="BE98">
        <v>2548.87858392213</v>
      </c>
      <c r="BF98">
        <v>2212.87858392213</v>
      </c>
      <c r="BG98">
        <v>8421.3866267797493</v>
      </c>
      <c r="BH98">
        <v>6961.3866267797503</v>
      </c>
      <c r="BI98">
        <v>6596.3866267797503</v>
      </c>
      <c r="BJ98">
        <v>5501.3866267797503</v>
      </c>
      <c r="BK98">
        <v>4771.3866267797503</v>
      </c>
      <c r="BL98" t="s">
        <v>17</v>
      </c>
      <c r="BM98" t="s">
        <v>17</v>
      </c>
      <c r="BN98" t="s">
        <v>17</v>
      </c>
      <c r="BO98" t="s">
        <v>17</v>
      </c>
      <c r="BP98" t="s">
        <v>17</v>
      </c>
      <c r="BQ98">
        <v>0</v>
      </c>
      <c r="BR98">
        <v>0</v>
      </c>
      <c r="BS98">
        <v>0</v>
      </c>
      <c r="BT98">
        <v>0</v>
      </c>
      <c r="BU98">
        <v>0</v>
      </c>
      <c r="BV98">
        <v>0</v>
      </c>
      <c r="BW98">
        <v>0</v>
      </c>
      <c r="BX98">
        <v>0</v>
      </c>
      <c r="BY98">
        <v>0</v>
      </c>
      <c r="BZ98">
        <v>0</v>
      </c>
      <c r="CA98">
        <v>0</v>
      </c>
      <c r="CB98">
        <v>0</v>
      </c>
      <c r="CC98">
        <v>365</v>
      </c>
      <c r="CD98">
        <v>365</v>
      </c>
      <c r="CE98">
        <v>365</v>
      </c>
      <c r="CF98">
        <v>365</v>
      </c>
      <c r="CG98">
        <v>365</v>
      </c>
      <c r="CH98">
        <v>365</v>
      </c>
      <c r="CI98">
        <v>23.1718963328698</v>
      </c>
      <c r="CJ98">
        <v>191.752758891984</v>
      </c>
      <c r="CK98">
        <v>365</v>
      </c>
      <c r="CL98">
        <v>365</v>
      </c>
      <c r="CM98">
        <v>365</v>
      </c>
      <c r="CN98">
        <v>365</v>
      </c>
      <c r="CO98">
        <v>3</v>
      </c>
      <c r="CP98" t="b">
        <v>0</v>
      </c>
      <c r="CQ98">
        <v>3</v>
      </c>
    </row>
    <row r="99" spans="1:95" x14ac:dyDescent="0.25">
      <c r="A99">
        <v>132</v>
      </c>
      <c r="B99" t="s">
        <v>62</v>
      </c>
      <c r="C99" t="s">
        <v>16</v>
      </c>
      <c r="D99">
        <v>148</v>
      </c>
      <c r="E99" t="s">
        <v>17</v>
      </c>
      <c r="F99" t="s">
        <v>17</v>
      </c>
      <c r="G99" t="s">
        <v>29</v>
      </c>
      <c r="I99" t="s">
        <v>29</v>
      </c>
      <c r="J99">
        <v>40</v>
      </c>
      <c r="K99" s="30">
        <v>44076</v>
      </c>
      <c r="L99">
        <v>81</v>
      </c>
      <c r="M99" s="29">
        <v>44621</v>
      </c>
      <c r="N99">
        <v>60.5</v>
      </c>
      <c r="O99">
        <v>42</v>
      </c>
      <c r="P99">
        <v>223</v>
      </c>
      <c r="Q99" s="30">
        <v>44143</v>
      </c>
      <c r="R99">
        <v>293</v>
      </c>
      <c r="S99" s="29">
        <v>44105</v>
      </c>
      <c r="T99">
        <v>258</v>
      </c>
      <c r="U99">
        <v>71</v>
      </c>
      <c r="V99" t="s">
        <v>19</v>
      </c>
      <c r="X99" t="s">
        <v>17</v>
      </c>
      <c r="Y99" t="s">
        <v>29</v>
      </c>
      <c r="Z99">
        <v>148</v>
      </c>
      <c r="AA99">
        <v>197.5</v>
      </c>
      <c r="AB99">
        <v>4.6666590948450297</v>
      </c>
      <c r="AC99">
        <v>-74.959209865218099</v>
      </c>
      <c r="AD99">
        <v>4456.2064347468004</v>
      </c>
      <c r="AE99">
        <v>9.7817840562984504</v>
      </c>
      <c r="AF99">
        <v>22.220933459544099</v>
      </c>
      <c r="AG99">
        <v>170.43497406874499</v>
      </c>
      <c r="AH99">
        <v>21.9212727857904</v>
      </c>
      <c r="AI99">
        <v>84.041861178635301</v>
      </c>
      <c r="AJ99">
        <v>22.742081930022799</v>
      </c>
      <c r="AK99">
        <v>252.799603145834</v>
      </c>
      <c r="AL99">
        <v>11</v>
      </c>
      <c r="AM99">
        <v>1</v>
      </c>
      <c r="AN99">
        <v>3</v>
      </c>
      <c r="AO99">
        <v>10</v>
      </c>
      <c r="AP99">
        <v>22.6457988549475</v>
      </c>
      <c r="AQ99">
        <v>122.28119014219401</v>
      </c>
      <c r="AR99">
        <v>0.41319953539370102</v>
      </c>
      <c r="AS99">
        <v>12.7288842613808</v>
      </c>
      <c r="AT99">
        <v>199.18058670962401</v>
      </c>
      <c r="AU99">
        <v>0.64812287587394102</v>
      </c>
      <c r="AV99">
        <v>16</v>
      </c>
      <c r="AW99">
        <v>2.09346425044953</v>
      </c>
      <c r="AX99">
        <v>289</v>
      </c>
      <c r="AY99">
        <v>0.92817797886346498</v>
      </c>
      <c r="AZ99">
        <v>-1.3309331826189199E-2</v>
      </c>
      <c r="BA99">
        <v>1.0975356338779301</v>
      </c>
      <c r="BB99">
        <v>4411.2958965366397</v>
      </c>
      <c r="BC99">
        <v>3619.2958965366402</v>
      </c>
      <c r="BD99">
        <v>3421.2958965366402</v>
      </c>
      <c r="BE99">
        <v>2827.2958965366402</v>
      </c>
      <c r="BF99">
        <v>2431.2958965366402</v>
      </c>
      <c r="BG99">
        <v>8109.9588723832403</v>
      </c>
      <c r="BH99">
        <v>6649.9588723832403</v>
      </c>
      <c r="BI99">
        <v>6284.9588723832403</v>
      </c>
      <c r="BJ99">
        <v>5189.9588723832403</v>
      </c>
      <c r="BK99">
        <v>4459.9588723832403</v>
      </c>
      <c r="BL99" t="s">
        <v>17</v>
      </c>
      <c r="BM99" t="s">
        <v>17</v>
      </c>
      <c r="BN99" t="s">
        <v>17</v>
      </c>
      <c r="BO99" t="s">
        <v>17</v>
      </c>
      <c r="BP99" t="s">
        <v>17</v>
      </c>
      <c r="BQ99">
        <v>0</v>
      </c>
      <c r="BR99">
        <v>0</v>
      </c>
      <c r="BS99">
        <v>0</v>
      </c>
      <c r="BT99">
        <v>0</v>
      </c>
      <c r="BU99">
        <v>0</v>
      </c>
      <c r="BV99">
        <v>0</v>
      </c>
      <c r="BW99">
        <v>0</v>
      </c>
      <c r="BX99">
        <v>0</v>
      </c>
      <c r="BY99">
        <v>0</v>
      </c>
      <c r="BZ99">
        <v>0</v>
      </c>
      <c r="CA99">
        <v>0</v>
      </c>
      <c r="CB99">
        <v>0</v>
      </c>
      <c r="CC99">
        <v>365</v>
      </c>
      <c r="CD99">
        <v>365</v>
      </c>
      <c r="CE99">
        <v>365</v>
      </c>
      <c r="CF99">
        <v>365</v>
      </c>
      <c r="CG99">
        <v>365</v>
      </c>
      <c r="CH99">
        <v>365</v>
      </c>
      <c r="CI99">
        <v>22.2792722047305</v>
      </c>
      <c r="CJ99">
        <v>180.847661544967</v>
      </c>
      <c r="CK99">
        <v>365</v>
      </c>
      <c r="CL99">
        <v>365</v>
      </c>
      <c r="CM99">
        <v>365</v>
      </c>
      <c r="CN99">
        <v>365</v>
      </c>
      <c r="CO99">
        <v>3</v>
      </c>
      <c r="CP99" t="b">
        <v>0</v>
      </c>
      <c r="CQ99">
        <v>3</v>
      </c>
    </row>
    <row r="100" spans="1:95" x14ac:dyDescent="0.25">
      <c r="A100">
        <v>133</v>
      </c>
      <c r="B100" t="s">
        <v>62</v>
      </c>
      <c r="C100" t="s">
        <v>16</v>
      </c>
      <c r="D100">
        <v>148</v>
      </c>
      <c r="E100" t="s">
        <v>17</v>
      </c>
      <c r="F100" t="s">
        <v>17</v>
      </c>
      <c r="G100" t="s">
        <v>30</v>
      </c>
      <c r="I100" t="s">
        <v>30</v>
      </c>
      <c r="J100">
        <v>10</v>
      </c>
      <c r="K100" s="30">
        <v>44105</v>
      </c>
      <c r="L100">
        <v>111</v>
      </c>
      <c r="M100" s="29">
        <v>44287</v>
      </c>
      <c r="N100">
        <v>60.5</v>
      </c>
      <c r="O100">
        <v>102</v>
      </c>
      <c r="P100">
        <v>132</v>
      </c>
      <c r="Q100" s="30">
        <v>44170</v>
      </c>
      <c r="R100">
        <v>231</v>
      </c>
      <c r="S100" s="29">
        <v>43678</v>
      </c>
      <c r="T100">
        <v>181.5</v>
      </c>
      <c r="U100">
        <v>100</v>
      </c>
      <c r="V100" t="s">
        <v>19</v>
      </c>
      <c r="X100" t="s">
        <v>17</v>
      </c>
      <c r="Y100" t="s">
        <v>30</v>
      </c>
      <c r="Z100">
        <v>148</v>
      </c>
      <c r="AA100">
        <v>121</v>
      </c>
      <c r="AB100">
        <v>6.6088438931572702</v>
      </c>
      <c r="AC100">
        <v>-75.033854877204107</v>
      </c>
      <c r="AD100">
        <v>720.901231822098</v>
      </c>
      <c r="AE100">
        <v>10.325026718884001</v>
      </c>
      <c r="AF100">
        <v>23.523375310950801</v>
      </c>
      <c r="AG100">
        <v>146.70488410465299</v>
      </c>
      <c r="AH100">
        <v>23.1238128609758</v>
      </c>
      <c r="AI100">
        <v>62.718881151373203</v>
      </c>
      <c r="AJ100">
        <v>23.955318947093701</v>
      </c>
      <c r="AK100">
        <v>240.58870085450599</v>
      </c>
      <c r="AL100">
        <v>11</v>
      </c>
      <c r="AM100">
        <v>1</v>
      </c>
      <c r="AN100">
        <v>3</v>
      </c>
      <c r="AO100">
        <v>10</v>
      </c>
      <c r="AP100">
        <v>23.8204995015743</v>
      </c>
      <c r="AQ100">
        <v>86.007606895670193</v>
      </c>
      <c r="AR100">
        <v>0.46683971234110999</v>
      </c>
      <c r="AS100">
        <v>12.697918164705801</v>
      </c>
      <c r="AT100">
        <v>208.80183504499399</v>
      </c>
      <c r="AU100">
        <v>0.46693288883976902</v>
      </c>
      <c r="AV100">
        <v>16</v>
      </c>
      <c r="AW100">
        <v>1.92711111206522</v>
      </c>
      <c r="AX100">
        <v>289</v>
      </c>
      <c r="AY100">
        <v>0.61288533169612902</v>
      </c>
      <c r="AZ100">
        <v>0.12544544267520799</v>
      </c>
      <c r="BA100">
        <v>1.1277082864605901</v>
      </c>
      <c r="BB100">
        <v>2871.5426674543401</v>
      </c>
      <c r="BC100">
        <v>2387.5426674543401</v>
      </c>
      <c r="BD100">
        <v>2266.5426674543401</v>
      </c>
      <c r="BE100">
        <v>1903.5426674543401</v>
      </c>
      <c r="BF100">
        <v>1661.5426674543401</v>
      </c>
      <c r="BG100">
        <v>8585.7026124363601</v>
      </c>
      <c r="BH100">
        <v>7125.7026124363601</v>
      </c>
      <c r="BI100">
        <v>6760.7026124363601</v>
      </c>
      <c r="BJ100">
        <v>5665.7026124363601</v>
      </c>
      <c r="BK100">
        <v>4935.7026124363601</v>
      </c>
      <c r="BL100" t="s">
        <v>17</v>
      </c>
      <c r="BM100" t="s">
        <v>17</v>
      </c>
      <c r="BN100" t="s">
        <v>17</v>
      </c>
      <c r="BO100" t="s">
        <v>17</v>
      </c>
      <c r="BP100" t="s">
        <v>17</v>
      </c>
      <c r="BQ100">
        <v>0</v>
      </c>
      <c r="BR100">
        <v>0</v>
      </c>
      <c r="BS100">
        <v>0</v>
      </c>
      <c r="BT100">
        <v>0</v>
      </c>
      <c r="BU100">
        <v>0</v>
      </c>
      <c r="BV100">
        <v>0</v>
      </c>
      <c r="BW100">
        <v>0</v>
      </c>
      <c r="BX100">
        <v>0</v>
      </c>
      <c r="BY100">
        <v>0</v>
      </c>
      <c r="BZ100">
        <v>0</v>
      </c>
      <c r="CA100">
        <v>0</v>
      </c>
      <c r="CB100">
        <v>0</v>
      </c>
      <c r="CC100">
        <v>342</v>
      </c>
      <c r="CD100">
        <v>365</v>
      </c>
      <c r="CE100">
        <v>342</v>
      </c>
      <c r="CF100">
        <v>342</v>
      </c>
      <c r="CG100">
        <v>365</v>
      </c>
      <c r="CH100">
        <v>342</v>
      </c>
      <c r="CI100">
        <v>23.731757582267299</v>
      </c>
      <c r="CJ100">
        <v>157.976989281774</v>
      </c>
      <c r="CK100">
        <v>365</v>
      </c>
      <c r="CL100">
        <v>365</v>
      </c>
      <c r="CM100">
        <v>365</v>
      </c>
      <c r="CN100">
        <v>365</v>
      </c>
      <c r="CO100">
        <v>3</v>
      </c>
      <c r="CP100" t="b">
        <v>0</v>
      </c>
      <c r="CQ100">
        <v>3</v>
      </c>
    </row>
    <row r="101" spans="1:95" x14ac:dyDescent="0.25">
      <c r="A101">
        <v>134</v>
      </c>
      <c r="B101" t="s">
        <v>62</v>
      </c>
      <c r="C101" t="s">
        <v>16</v>
      </c>
      <c r="D101">
        <v>148</v>
      </c>
      <c r="E101" t="s">
        <v>17</v>
      </c>
      <c r="F101" t="s">
        <v>17</v>
      </c>
      <c r="G101" t="s">
        <v>48</v>
      </c>
      <c r="I101" t="s">
        <v>595</v>
      </c>
      <c r="J101">
        <v>223</v>
      </c>
      <c r="K101" s="30">
        <v>44143</v>
      </c>
      <c r="L101">
        <v>263</v>
      </c>
      <c r="M101" s="29">
        <v>44075</v>
      </c>
      <c r="N101">
        <v>243</v>
      </c>
      <c r="O101">
        <v>41</v>
      </c>
      <c r="P101">
        <v>345</v>
      </c>
      <c r="Q101" s="30">
        <v>44147</v>
      </c>
      <c r="R101">
        <v>50</v>
      </c>
      <c r="S101" s="29">
        <v>43497</v>
      </c>
      <c r="T101">
        <v>15</v>
      </c>
      <c r="U101">
        <v>71</v>
      </c>
      <c r="V101" t="s">
        <v>19</v>
      </c>
      <c r="X101" t="s">
        <v>17</v>
      </c>
      <c r="Y101" t="s">
        <v>48</v>
      </c>
      <c r="Z101">
        <v>148</v>
      </c>
      <c r="AA101">
        <v>137</v>
      </c>
      <c r="AB101">
        <v>3.8163944618242098</v>
      </c>
      <c r="AC101">
        <v>-73.837748193867498</v>
      </c>
      <c r="AD101">
        <v>278.15365461168102</v>
      </c>
      <c r="AE101">
        <v>11.2248721375793</v>
      </c>
      <c r="AF101">
        <v>24.307736628363699</v>
      </c>
      <c r="AG101">
        <v>207.27973776939501</v>
      </c>
      <c r="AH101">
        <v>23.535520049791899</v>
      </c>
      <c r="AI101">
        <v>58.304839648266501</v>
      </c>
      <c r="AJ101">
        <v>25.1643617659192</v>
      </c>
      <c r="AK101">
        <v>299.54871653052197</v>
      </c>
      <c r="AL101">
        <v>7</v>
      </c>
      <c r="AM101">
        <v>1</v>
      </c>
      <c r="AN101">
        <v>3</v>
      </c>
      <c r="AO101">
        <v>6</v>
      </c>
      <c r="AP101">
        <v>23.968265908602302</v>
      </c>
      <c r="AQ101">
        <v>238.558646740917</v>
      </c>
      <c r="AR101">
        <v>0.37007912012945599</v>
      </c>
      <c r="AS101">
        <v>12.8881613232132</v>
      </c>
      <c r="AT101">
        <v>188.47336721699901</v>
      </c>
      <c r="AU101">
        <v>0.42231492134258097</v>
      </c>
      <c r="AV101">
        <v>16</v>
      </c>
      <c r="AW101">
        <v>2.75668037791444</v>
      </c>
      <c r="AX101">
        <v>166</v>
      </c>
      <c r="AY101">
        <v>1.8709480474993501</v>
      </c>
      <c r="AZ101">
        <v>-0.29265892265836202</v>
      </c>
      <c r="BA101">
        <v>1.3085703312627099</v>
      </c>
      <c r="BB101">
        <v>3327.4922219743298</v>
      </c>
      <c r="BC101">
        <v>2779.4922219743298</v>
      </c>
      <c r="BD101">
        <v>2642.4922219743298</v>
      </c>
      <c r="BE101">
        <v>2231.4922219743298</v>
      </c>
      <c r="BF101">
        <v>1957.4922219743301</v>
      </c>
      <c r="BG101">
        <v>8870.8984911656407</v>
      </c>
      <c r="BH101">
        <v>7410.8984911656398</v>
      </c>
      <c r="BI101">
        <v>7045.8984911656398</v>
      </c>
      <c r="BJ101">
        <v>5950.8984911656398</v>
      </c>
      <c r="BK101">
        <v>5220.8984911656398</v>
      </c>
      <c r="BL101" t="s">
        <v>17</v>
      </c>
      <c r="BM101" t="s">
        <v>17</v>
      </c>
      <c r="BN101" t="s">
        <v>17</v>
      </c>
      <c r="BO101" t="s">
        <v>17</v>
      </c>
      <c r="BP101" t="s">
        <v>17</v>
      </c>
      <c r="BQ101">
        <v>0</v>
      </c>
      <c r="BR101">
        <v>0</v>
      </c>
      <c r="BS101">
        <v>0</v>
      </c>
      <c r="BT101">
        <v>0</v>
      </c>
      <c r="BU101">
        <v>0</v>
      </c>
      <c r="BV101">
        <v>0</v>
      </c>
      <c r="BW101">
        <v>0</v>
      </c>
      <c r="BX101">
        <v>0</v>
      </c>
      <c r="BY101">
        <v>0</v>
      </c>
      <c r="BZ101">
        <v>0</v>
      </c>
      <c r="CA101">
        <v>0</v>
      </c>
      <c r="CB101">
        <v>0</v>
      </c>
      <c r="CC101">
        <v>347</v>
      </c>
      <c r="CD101">
        <v>365</v>
      </c>
      <c r="CE101">
        <v>347</v>
      </c>
      <c r="CF101">
        <v>347</v>
      </c>
      <c r="CG101">
        <v>365</v>
      </c>
      <c r="CH101">
        <v>347</v>
      </c>
      <c r="CI101">
        <v>24.288264393973201</v>
      </c>
      <c r="CJ101">
        <v>184.289164252684</v>
      </c>
      <c r="CK101">
        <v>365</v>
      </c>
      <c r="CL101">
        <v>365</v>
      </c>
      <c r="CM101">
        <v>365</v>
      </c>
      <c r="CN101">
        <v>365</v>
      </c>
      <c r="CO101">
        <v>3</v>
      </c>
      <c r="CP101" t="b">
        <v>1</v>
      </c>
      <c r="CQ101" t="s">
        <v>583</v>
      </c>
    </row>
    <row r="102" spans="1:95" x14ac:dyDescent="0.25">
      <c r="A102">
        <v>135</v>
      </c>
      <c r="B102" t="s">
        <v>63</v>
      </c>
      <c r="C102" t="s">
        <v>16</v>
      </c>
      <c r="D102">
        <v>179</v>
      </c>
      <c r="E102" t="s">
        <v>17</v>
      </c>
      <c r="F102" t="s">
        <v>17</v>
      </c>
      <c r="G102" t="s">
        <v>20</v>
      </c>
      <c r="I102" t="s">
        <v>589</v>
      </c>
      <c r="J102">
        <v>213</v>
      </c>
      <c r="K102" s="30">
        <v>43838</v>
      </c>
      <c r="L102">
        <v>334</v>
      </c>
      <c r="M102" s="29">
        <v>11263</v>
      </c>
      <c r="N102">
        <v>273.5</v>
      </c>
      <c r="O102">
        <v>122</v>
      </c>
      <c r="P102">
        <v>335</v>
      </c>
      <c r="Q102" s="30">
        <v>43842</v>
      </c>
      <c r="R102">
        <v>59</v>
      </c>
      <c r="S102" s="29">
        <v>46784</v>
      </c>
      <c r="T102">
        <v>14.5</v>
      </c>
      <c r="U102">
        <v>90</v>
      </c>
      <c r="V102" t="s">
        <v>19</v>
      </c>
      <c r="X102" t="s">
        <v>17</v>
      </c>
      <c r="Y102" t="s">
        <v>20</v>
      </c>
      <c r="Z102">
        <v>179</v>
      </c>
      <c r="AA102">
        <v>106</v>
      </c>
      <c r="AB102">
        <v>-1.72024662010277</v>
      </c>
      <c r="AC102">
        <v>15.018679702880799</v>
      </c>
      <c r="AD102">
        <v>78.621649033955904</v>
      </c>
      <c r="AE102">
        <v>12.9290594604439</v>
      </c>
      <c r="AF102">
        <v>24.2547840795668</v>
      </c>
      <c r="AG102">
        <v>140.88198478877999</v>
      </c>
      <c r="AH102">
        <v>22.710766613851298</v>
      </c>
      <c r="AI102">
        <v>30.4173234685917</v>
      </c>
      <c r="AJ102">
        <v>25.306319415835901</v>
      </c>
      <c r="AK102">
        <v>229.543597860311</v>
      </c>
      <c r="AL102">
        <v>7</v>
      </c>
      <c r="AM102">
        <v>7</v>
      </c>
      <c r="AN102">
        <v>3</v>
      </c>
      <c r="AO102">
        <v>11</v>
      </c>
      <c r="AP102">
        <v>24.040601440458399</v>
      </c>
      <c r="AQ102">
        <v>165.22516331733399</v>
      </c>
      <c r="AR102">
        <v>0.37172194448189499</v>
      </c>
      <c r="AS102">
        <v>12.8138429366685</v>
      </c>
      <c r="AT102">
        <v>191.69958409300199</v>
      </c>
      <c r="AU102">
        <v>0.27108751836574502</v>
      </c>
      <c r="AV102">
        <v>196</v>
      </c>
      <c r="AW102">
        <v>1.7751100761271199</v>
      </c>
      <c r="AX102">
        <v>319</v>
      </c>
      <c r="AY102">
        <v>1.26878188252039</v>
      </c>
      <c r="AZ102">
        <v>-0.327980183391269</v>
      </c>
      <c r="BA102">
        <v>0.730558748305142</v>
      </c>
      <c r="BB102">
        <v>2567.9005996825399</v>
      </c>
      <c r="BC102">
        <v>2143.9005996825399</v>
      </c>
      <c r="BD102">
        <v>2037.9005996825399</v>
      </c>
      <c r="BE102">
        <v>1719.9005996825399</v>
      </c>
      <c r="BF102">
        <v>1507.9005996825399</v>
      </c>
      <c r="BG102">
        <v>8850.8875788204496</v>
      </c>
      <c r="BH102">
        <v>7390.8875788204496</v>
      </c>
      <c r="BI102">
        <v>7025.8875788204496</v>
      </c>
      <c r="BJ102">
        <v>5930.8875788204496</v>
      </c>
      <c r="BK102">
        <v>5200.8875788204496</v>
      </c>
      <c r="BL102" t="s">
        <v>17</v>
      </c>
      <c r="BM102" t="s">
        <v>17</v>
      </c>
      <c r="BN102" t="s">
        <v>17</v>
      </c>
      <c r="BO102" t="s">
        <v>17</v>
      </c>
      <c r="BP102" t="s">
        <v>17</v>
      </c>
      <c r="BQ102">
        <v>0</v>
      </c>
      <c r="BR102">
        <v>0</v>
      </c>
      <c r="BS102">
        <v>0</v>
      </c>
      <c r="BT102">
        <v>0</v>
      </c>
      <c r="BU102">
        <v>0</v>
      </c>
      <c r="BV102">
        <v>0</v>
      </c>
      <c r="BW102">
        <v>0</v>
      </c>
      <c r="BX102">
        <v>0</v>
      </c>
      <c r="BY102">
        <v>0</v>
      </c>
      <c r="BZ102">
        <v>0</v>
      </c>
      <c r="CA102">
        <v>0</v>
      </c>
      <c r="CB102">
        <v>0</v>
      </c>
      <c r="CC102">
        <v>300</v>
      </c>
      <c r="CD102">
        <v>365</v>
      </c>
      <c r="CE102">
        <v>300</v>
      </c>
      <c r="CF102">
        <v>300</v>
      </c>
      <c r="CG102">
        <v>365</v>
      </c>
      <c r="CH102">
        <v>300</v>
      </c>
      <c r="CI102">
        <v>24.225477355495698</v>
      </c>
      <c r="CJ102">
        <v>188.84848590198101</v>
      </c>
      <c r="CK102">
        <v>365</v>
      </c>
      <c r="CL102">
        <v>365</v>
      </c>
      <c r="CM102">
        <v>365</v>
      </c>
      <c r="CN102">
        <v>365</v>
      </c>
      <c r="CO102">
        <v>4</v>
      </c>
      <c r="CP102" t="b">
        <v>0</v>
      </c>
      <c r="CQ102">
        <v>4</v>
      </c>
    </row>
    <row r="103" spans="1:95" x14ac:dyDescent="0.25">
      <c r="A103">
        <v>136</v>
      </c>
      <c r="B103" t="s">
        <v>63</v>
      </c>
      <c r="C103" t="s">
        <v>16</v>
      </c>
      <c r="D103">
        <v>179</v>
      </c>
      <c r="E103" t="s">
        <v>17</v>
      </c>
      <c r="F103" t="s">
        <v>17</v>
      </c>
      <c r="G103" t="s">
        <v>20</v>
      </c>
      <c r="H103">
        <v>2</v>
      </c>
      <c r="I103" t="s">
        <v>590</v>
      </c>
      <c r="J103">
        <v>32</v>
      </c>
      <c r="K103" s="30">
        <v>43832</v>
      </c>
      <c r="L103">
        <v>90</v>
      </c>
      <c r="M103" s="29">
        <v>11383</v>
      </c>
      <c r="N103">
        <v>61</v>
      </c>
      <c r="O103">
        <v>59</v>
      </c>
      <c r="P103">
        <v>152</v>
      </c>
      <c r="Q103" s="30">
        <v>43836</v>
      </c>
      <c r="R103">
        <v>212</v>
      </c>
      <c r="S103" s="29">
        <v>11505</v>
      </c>
      <c r="T103">
        <v>182</v>
      </c>
      <c r="U103">
        <v>61</v>
      </c>
      <c r="V103" t="s">
        <v>19</v>
      </c>
      <c r="X103" t="s">
        <v>17</v>
      </c>
      <c r="Y103" t="s">
        <v>591</v>
      </c>
      <c r="Z103">
        <v>179</v>
      </c>
      <c r="AA103">
        <v>121</v>
      </c>
      <c r="AB103">
        <v>-1.72024662010277</v>
      </c>
      <c r="AC103">
        <v>15.018679702880799</v>
      </c>
      <c r="AD103">
        <v>78.621649033955904</v>
      </c>
      <c r="AE103">
        <v>12.9290594604439</v>
      </c>
      <c r="AF103">
        <v>24.2547840795668</v>
      </c>
      <c r="AG103">
        <v>140.88198478877999</v>
      </c>
      <c r="AH103">
        <v>22.710766613851298</v>
      </c>
      <c r="AI103">
        <v>30.4173234685917</v>
      </c>
      <c r="AJ103">
        <v>25.306319415835901</v>
      </c>
      <c r="AK103">
        <v>229.543597860311</v>
      </c>
      <c r="AL103">
        <v>7</v>
      </c>
      <c r="AM103">
        <v>7</v>
      </c>
      <c r="AN103">
        <v>3</v>
      </c>
      <c r="AO103">
        <v>11</v>
      </c>
      <c r="AP103">
        <v>25.204137943440699</v>
      </c>
      <c r="AQ103">
        <v>167.966807294418</v>
      </c>
      <c r="AR103">
        <v>0.47970575108895502</v>
      </c>
      <c r="AS103">
        <v>12.835414023243301</v>
      </c>
      <c r="AT103">
        <v>219.30570471112401</v>
      </c>
      <c r="AU103">
        <v>0.27108751836574502</v>
      </c>
      <c r="AV103">
        <v>196</v>
      </c>
      <c r="AW103">
        <v>1.7751100761271199</v>
      </c>
      <c r="AX103">
        <v>319</v>
      </c>
      <c r="AY103">
        <v>1.1106800855010599</v>
      </c>
      <c r="AZ103">
        <v>-0.327980183391269</v>
      </c>
      <c r="BA103">
        <v>0.730558748305142</v>
      </c>
      <c r="BB103">
        <v>2991.9602894756899</v>
      </c>
      <c r="BC103">
        <v>2507.9602894756899</v>
      </c>
      <c r="BD103">
        <v>2386.9602894756899</v>
      </c>
      <c r="BE103">
        <v>2023.9602894756899</v>
      </c>
      <c r="BF103">
        <v>1781.9602894756899</v>
      </c>
      <c r="BG103">
        <v>8850.8875788204496</v>
      </c>
      <c r="BH103">
        <v>7390.8875788204496</v>
      </c>
      <c r="BI103">
        <v>7025.8875788204496</v>
      </c>
      <c r="BJ103">
        <v>5930.8875788204496</v>
      </c>
      <c r="BK103">
        <v>5200.8875788204496</v>
      </c>
      <c r="BL103" t="s">
        <v>17</v>
      </c>
      <c r="BM103" t="s">
        <v>17</v>
      </c>
      <c r="BN103" t="s">
        <v>17</v>
      </c>
      <c r="BO103" t="s">
        <v>17</v>
      </c>
      <c r="BP103" t="s">
        <v>17</v>
      </c>
      <c r="BQ103">
        <v>0</v>
      </c>
      <c r="BR103">
        <v>0</v>
      </c>
      <c r="BS103">
        <v>0</v>
      </c>
      <c r="BT103">
        <v>0</v>
      </c>
      <c r="BU103">
        <v>0</v>
      </c>
      <c r="BV103">
        <v>0</v>
      </c>
      <c r="BW103">
        <v>0</v>
      </c>
      <c r="BX103">
        <v>0</v>
      </c>
      <c r="BY103">
        <v>0</v>
      </c>
      <c r="BZ103">
        <v>0</v>
      </c>
      <c r="CA103">
        <v>0</v>
      </c>
      <c r="CB103">
        <v>0</v>
      </c>
      <c r="CC103">
        <v>300</v>
      </c>
      <c r="CD103">
        <v>365</v>
      </c>
      <c r="CE103">
        <v>300</v>
      </c>
      <c r="CF103">
        <v>300</v>
      </c>
      <c r="CG103">
        <v>365</v>
      </c>
      <c r="CH103">
        <v>300</v>
      </c>
      <c r="CI103">
        <v>24.726944541121401</v>
      </c>
      <c r="CJ103">
        <v>145.552065692795</v>
      </c>
      <c r="CK103">
        <v>365</v>
      </c>
      <c r="CL103">
        <v>365</v>
      </c>
      <c r="CM103">
        <v>365</v>
      </c>
      <c r="CN103">
        <v>365</v>
      </c>
      <c r="CO103">
        <v>4</v>
      </c>
      <c r="CP103" t="b">
        <v>0</v>
      </c>
      <c r="CQ103">
        <v>4</v>
      </c>
    </row>
    <row r="104" spans="1:95" x14ac:dyDescent="0.25">
      <c r="A104">
        <v>137</v>
      </c>
      <c r="B104" t="s">
        <v>63</v>
      </c>
      <c r="C104" t="s">
        <v>16</v>
      </c>
      <c r="D104">
        <v>179</v>
      </c>
      <c r="E104" t="s">
        <v>17</v>
      </c>
      <c r="F104" t="s">
        <v>17</v>
      </c>
      <c r="G104" t="s">
        <v>45</v>
      </c>
      <c r="I104" t="s">
        <v>45</v>
      </c>
      <c r="J104">
        <v>91</v>
      </c>
      <c r="K104" s="30">
        <v>43834</v>
      </c>
      <c r="L104">
        <v>243</v>
      </c>
      <c r="M104" s="29">
        <v>11536</v>
      </c>
      <c r="N104">
        <v>167</v>
      </c>
      <c r="O104">
        <v>153</v>
      </c>
      <c r="P104">
        <v>244</v>
      </c>
      <c r="Q104" s="30">
        <v>43839</v>
      </c>
      <c r="R104">
        <v>90</v>
      </c>
      <c r="S104" s="29">
        <v>11383</v>
      </c>
      <c r="T104">
        <v>349.5</v>
      </c>
      <c r="U104">
        <v>212</v>
      </c>
      <c r="V104" t="s">
        <v>19</v>
      </c>
      <c r="X104" t="s">
        <v>17</v>
      </c>
      <c r="Y104" t="s">
        <v>45</v>
      </c>
      <c r="Z104">
        <v>179</v>
      </c>
      <c r="AA104">
        <v>182.5</v>
      </c>
      <c r="AB104">
        <v>-3.0237826570852802</v>
      </c>
      <c r="AC104">
        <v>14.5917519782311</v>
      </c>
      <c r="AD104">
        <v>819.12210211539002</v>
      </c>
      <c r="AE104">
        <v>12.234468070369999</v>
      </c>
      <c r="AF104">
        <v>23.9733883707862</v>
      </c>
      <c r="AG104">
        <v>134.79344161695701</v>
      </c>
      <c r="AH104">
        <v>21.9695318132209</v>
      </c>
      <c r="AI104">
        <v>10.780605642494301</v>
      </c>
      <c r="AJ104">
        <v>25.1434162931074</v>
      </c>
      <c r="AK104">
        <v>253.159402890937</v>
      </c>
      <c r="AL104">
        <v>7</v>
      </c>
      <c r="AM104">
        <v>7</v>
      </c>
      <c r="AN104">
        <v>3</v>
      </c>
      <c r="AO104">
        <v>11</v>
      </c>
      <c r="AP104">
        <v>22.8769973070095</v>
      </c>
      <c r="AQ104">
        <v>22.5812962251348</v>
      </c>
      <c r="AR104">
        <v>0.43098754851637999</v>
      </c>
      <c r="AS104">
        <v>12.6977087572392</v>
      </c>
      <c r="AT104">
        <v>175.54152637699201</v>
      </c>
      <c r="AU104">
        <v>9.9888326077442802E-2</v>
      </c>
      <c r="AV104">
        <v>196</v>
      </c>
      <c r="AW104">
        <v>1.9491875115858299</v>
      </c>
      <c r="AX104">
        <v>319</v>
      </c>
      <c r="AY104">
        <v>0.19837289897469301</v>
      </c>
      <c r="AZ104">
        <v>-0.47886041522895101</v>
      </c>
      <c r="BA104">
        <v>0.60254205659093796</v>
      </c>
      <c r="BB104">
        <v>4266.1092814080303</v>
      </c>
      <c r="BC104">
        <v>3534.1092814080298</v>
      </c>
      <c r="BD104">
        <v>3351.1092814080298</v>
      </c>
      <c r="BE104">
        <v>2802.1092814080298</v>
      </c>
      <c r="BF104">
        <v>2436.1092814080298</v>
      </c>
      <c r="BG104">
        <v>8747.8176460787799</v>
      </c>
      <c r="BH104">
        <v>7287.8176460787799</v>
      </c>
      <c r="BI104">
        <v>6922.8176460787799</v>
      </c>
      <c r="BJ104">
        <v>5827.8176460787799</v>
      </c>
      <c r="BK104">
        <v>5097.8176460787799</v>
      </c>
      <c r="BL104" t="s">
        <v>17</v>
      </c>
      <c r="BM104" t="s">
        <v>17</v>
      </c>
      <c r="BN104" t="s">
        <v>17</v>
      </c>
      <c r="BO104" t="s">
        <v>17</v>
      </c>
      <c r="BP104" t="s">
        <v>17</v>
      </c>
      <c r="BQ104">
        <v>0</v>
      </c>
      <c r="BR104">
        <v>0</v>
      </c>
      <c r="BS104">
        <v>0</v>
      </c>
      <c r="BT104">
        <v>0</v>
      </c>
      <c r="BU104">
        <v>0</v>
      </c>
      <c r="BV104">
        <v>0</v>
      </c>
      <c r="BW104">
        <v>0</v>
      </c>
      <c r="BX104">
        <v>0</v>
      </c>
      <c r="BY104">
        <v>0</v>
      </c>
      <c r="BZ104">
        <v>0</v>
      </c>
      <c r="CA104">
        <v>0</v>
      </c>
      <c r="CB104">
        <v>0</v>
      </c>
      <c r="CC104">
        <v>274</v>
      </c>
      <c r="CD104">
        <v>365</v>
      </c>
      <c r="CE104">
        <v>274</v>
      </c>
      <c r="CF104">
        <v>274</v>
      </c>
      <c r="CG104">
        <v>365</v>
      </c>
      <c r="CH104">
        <v>274</v>
      </c>
      <c r="CI104">
        <v>23.312072576000102</v>
      </c>
      <c r="CJ104">
        <v>108.016784432688</v>
      </c>
      <c r="CK104">
        <v>365</v>
      </c>
      <c r="CL104">
        <v>365</v>
      </c>
      <c r="CM104">
        <v>365</v>
      </c>
      <c r="CN104">
        <v>365</v>
      </c>
      <c r="CO104">
        <v>4</v>
      </c>
      <c r="CP104" t="b">
        <v>1</v>
      </c>
      <c r="CQ104" t="s">
        <v>570</v>
      </c>
    </row>
    <row r="105" spans="1:95" x14ac:dyDescent="0.25">
      <c r="A105">
        <v>138</v>
      </c>
      <c r="B105" t="s">
        <v>63</v>
      </c>
      <c r="C105" t="s">
        <v>16</v>
      </c>
      <c r="D105">
        <v>179</v>
      </c>
      <c r="E105" t="s">
        <v>17</v>
      </c>
      <c r="F105" t="s">
        <v>17</v>
      </c>
      <c r="G105" t="s">
        <v>46</v>
      </c>
      <c r="I105" t="s">
        <v>46</v>
      </c>
      <c r="J105">
        <v>32</v>
      </c>
      <c r="K105" s="30">
        <v>43832</v>
      </c>
      <c r="L105">
        <v>90</v>
      </c>
      <c r="M105" s="29">
        <v>11383</v>
      </c>
      <c r="N105">
        <v>61</v>
      </c>
      <c r="O105">
        <v>59</v>
      </c>
      <c r="P105">
        <v>182</v>
      </c>
      <c r="Q105" s="30">
        <v>43837</v>
      </c>
      <c r="R105">
        <v>365</v>
      </c>
      <c r="S105" s="29">
        <v>11658</v>
      </c>
      <c r="T105">
        <v>273.5</v>
      </c>
      <c r="U105">
        <v>184</v>
      </c>
      <c r="V105" t="s">
        <v>19</v>
      </c>
      <c r="X105" t="s">
        <v>17</v>
      </c>
      <c r="Y105" t="s">
        <v>46</v>
      </c>
      <c r="Z105">
        <v>179</v>
      </c>
      <c r="AA105">
        <v>212.5</v>
      </c>
      <c r="AB105">
        <v>-1.7457808322728701</v>
      </c>
      <c r="AC105">
        <v>15.043440936894299</v>
      </c>
      <c r="AD105">
        <v>16.634610560380199</v>
      </c>
      <c r="AE105">
        <v>12.781900717758401</v>
      </c>
      <c r="AF105">
        <v>24.255335236830099</v>
      </c>
      <c r="AG105">
        <v>143.986756075617</v>
      </c>
      <c r="AH105">
        <v>22.740988105010601</v>
      </c>
      <c r="AI105">
        <v>28.232938552518799</v>
      </c>
      <c r="AJ105">
        <v>25.3137747949038</v>
      </c>
      <c r="AK105">
        <v>231.765870886691</v>
      </c>
      <c r="AL105">
        <v>7</v>
      </c>
      <c r="AM105">
        <v>7</v>
      </c>
      <c r="AN105">
        <v>3</v>
      </c>
      <c r="AO105">
        <v>11</v>
      </c>
      <c r="AP105">
        <v>25.2062699822018</v>
      </c>
      <c r="AQ105">
        <v>174.51525390716699</v>
      </c>
      <c r="AR105">
        <v>0.48648231066606901</v>
      </c>
      <c r="AS105">
        <v>12.8358529920871</v>
      </c>
      <c r="AT105">
        <v>220.84962495693699</v>
      </c>
      <c r="AU105">
        <v>0.247415342559165</v>
      </c>
      <c r="AV105">
        <v>196</v>
      </c>
      <c r="AW105">
        <v>1.78402403292121</v>
      </c>
      <c r="AX105">
        <v>319</v>
      </c>
      <c r="AY105">
        <v>1.1462611688064901</v>
      </c>
      <c r="AZ105">
        <v>-0.31363559935197899</v>
      </c>
      <c r="BA105">
        <v>0.71522246738186501</v>
      </c>
      <c r="BB105">
        <v>5138.5893238844001</v>
      </c>
      <c r="BC105">
        <v>4286.5893238844001</v>
      </c>
      <c r="BD105">
        <v>4073.5893238844001</v>
      </c>
      <c r="BE105">
        <v>3434.5893238844001</v>
      </c>
      <c r="BF105">
        <v>3008.5893238844001</v>
      </c>
      <c r="BG105">
        <v>8851.1024035710707</v>
      </c>
      <c r="BH105">
        <v>7391.1024035710598</v>
      </c>
      <c r="BI105">
        <v>7026.1024035710598</v>
      </c>
      <c r="BJ105">
        <v>5931.1024035710598</v>
      </c>
      <c r="BK105">
        <v>5201.1024035710598</v>
      </c>
      <c r="BL105" t="s">
        <v>17</v>
      </c>
      <c r="BM105" t="s">
        <v>17</v>
      </c>
      <c r="BN105" t="s">
        <v>17</v>
      </c>
      <c r="BO105" t="s">
        <v>17</v>
      </c>
      <c r="BP105" t="s">
        <v>17</v>
      </c>
      <c r="BQ105">
        <v>0</v>
      </c>
      <c r="BR105">
        <v>0</v>
      </c>
      <c r="BS105">
        <v>0</v>
      </c>
      <c r="BT105">
        <v>0</v>
      </c>
      <c r="BU105">
        <v>0</v>
      </c>
      <c r="BV105">
        <v>0</v>
      </c>
      <c r="BW105">
        <v>0</v>
      </c>
      <c r="BX105">
        <v>0</v>
      </c>
      <c r="BY105">
        <v>0</v>
      </c>
      <c r="BZ105">
        <v>0</v>
      </c>
      <c r="CA105">
        <v>0</v>
      </c>
      <c r="CB105">
        <v>0</v>
      </c>
      <c r="CC105">
        <v>299</v>
      </c>
      <c r="CD105">
        <v>365</v>
      </c>
      <c r="CE105">
        <v>299</v>
      </c>
      <c r="CF105">
        <v>299</v>
      </c>
      <c r="CG105">
        <v>365</v>
      </c>
      <c r="CH105">
        <v>299</v>
      </c>
      <c r="CI105">
        <v>24.124832506499601</v>
      </c>
      <c r="CJ105">
        <v>116.30043231479</v>
      </c>
      <c r="CK105">
        <v>365</v>
      </c>
      <c r="CL105">
        <v>365</v>
      </c>
      <c r="CM105">
        <v>365</v>
      </c>
      <c r="CN105">
        <v>365</v>
      </c>
      <c r="CO105">
        <v>4</v>
      </c>
      <c r="CP105" t="b">
        <v>1</v>
      </c>
      <c r="CQ105" t="s">
        <v>570</v>
      </c>
    </row>
    <row r="106" spans="1:95" x14ac:dyDescent="0.25">
      <c r="A106">
        <v>139</v>
      </c>
      <c r="B106" t="s">
        <v>64</v>
      </c>
      <c r="C106" t="s">
        <v>16</v>
      </c>
      <c r="D106">
        <v>173</v>
      </c>
      <c r="E106" t="s">
        <v>17</v>
      </c>
      <c r="F106" t="s">
        <v>17</v>
      </c>
      <c r="G106" t="s">
        <v>33</v>
      </c>
      <c r="I106" t="s">
        <v>33</v>
      </c>
      <c r="J106">
        <v>91</v>
      </c>
      <c r="K106" s="30">
        <v>43834</v>
      </c>
      <c r="L106">
        <v>181</v>
      </c>
      <c r="M106" s="29">
        <v>11110</v>
      </c>
      <c r="N106">
        <v>136</v>
      </c>
      <c r="O106">
        <v>91</v>
      </c>
      <c r="P106">
        <v>244</v>
      </c>
      <c r="Q106" s="30">
        <v>43839</v>
      </c>
      <c r="R106">
        <v>334</v>
      </c>
      <c r="S106" s="29">
        <v>11263</v>
      </c>
      <c r="T106">
        <v>289</v>
      </c>
      <c r="U106">
        <v>91</v>
      </c>
      <c r="V106" t="s">
        <v>19</v>
      </c>
      <c r="X106" t="s">
        <v>17</v>
      </c>
      <c r="Y106" t="s">
        <v>33</v>
      </c>
      <c r="Z106">
        <v>173</v>
      </c>
      <c r="AA106">
        <v>153</v>
      </c>
      <c r="AB106">
        <v>-6.0191263733444602</v>
      </c>
      <c r="AC106">
        <v>20.415039210092299</v>
      </c>
      <c r="AD106">
        <v>512.20295345479201</v>
      </c>
      <c r="AE106">
        <v>10.8893193807034</v>
      </c>
      <c r="AF106">
        <v>23.9639338330187</v>
      </c>
      <c r="AG106">
        <v>129.24010209676399</v>
      </c>
      <c r="AH106">
        <v>22.899772126571801</v>
      </c>
      <c r="AI106">
        <v>12.7186218522282</v>
      </c>
      <c r="AJ106">
        <v>24.433403861967701</v>
      </c>
      <c r="AK106">
        <v>224.666471797008</v>
      </c>
      <c r="AL106">
        <v>7</v>
      </c>
      <c r="AM106">
        <v>7</v>
      </c>
      <c r="AN106">
        <v>3</v>
      </c>
      <c r="AO106">
        <v>11</v>
      </c>
      <c r="AP106">
        <v>24.346340054475601</v>
      </c>
      <c r="AQ106">
        <v>66.233293195427095</v>
      </c>
      <c r="AR106">
        <v>0.62060269893794195</v>
      </c>
      <c r="AS106">
        <v>12.570870175946199</v>
      </c>
      <c r="AT106">
        <v>214.03637609347999</v>
      </c>
      <c r="AU106">
        <v>8.9332828573726195E-2</v>
      </c>
      <c r="AV106">
        <v>196</v>
      </c>
      <c r="AW106">
        <v>1.5881445294911001</v>
      </c>
      <c r="AX106">
        <v>319</v>
      </c>
      <c r="AY106">
        <v>0.46845173520014599</v>
      </c>
      <c r="AZ106">
        <v>-0.122014513023323</v>
      </c>
      <c r="BA106">
        <v>0.56548582721071305</v>
      </c>
      <c r="BB106">
        <v>3628.3851570143502</v>
      </c>
      <c r="BC106">
        <v>3016.3851570143502</v>
      </c>
      <c r="BD106">
        <v>2863.3851570143502</v>
      </c>
      <c r="BE106">
        <v>2404.3851570143502</v>
      </c>
      <c r="BF106">
        <v>2098.3851570143502</v>
      </c>
      <c r="BG106">
        <v>8746.0565911262092</v>
      </c>
      <c r="BH106">
        <v>7286.0565911262102</v>
      </c>
      <c r="BI106">
        <v>6921.0565911262102</v>
      </c>
      <c r="BJ106">
        <v>5826.0565911262102</v>
      </c>
      <c r="BK106">
        <v>5096.0565911262102</v>
      </c>
      <c r="BL106" t="s">
        <v>17</v>
      </c>
      <c r="BM106" t="s">
        <v>17</v>
      </c>
      <c r="BN106" t="s">
        <v>17</v>
      </c>
      <c r="BO106" t="s">
        <v>17</v>
      </c>
      <c r="BP106" t="s">
        <v>17</v>
      </c>
      <c r="BQ106">
        <v>0</v>
      </c>
      <c r="BR106">
        <v>0</v>
      </c>
      <c r="BS106">
        <v>0</v>
      </c>
      <c r="BT106">
        <v>0</v>
      </c>
      <c r="BU106">
        <v>0</v>
      </c>
      <c r="BV106">
        <v>0</v>
      </c>
      <c r="BW106">
        <v>0</v>
      </c>
      <c r="BX106">
        <v>0</v>
      </c>
      <c r="BY106">
        <v>0</v>
      </c>
      <c r="BZ106">
        <v>0</v>
      </c>
      <c r="CA106">
        <v>0</v>
      </c>
      <c r="CB106">
        <v>0</v>
      </c>
      <c r="CC106">
        <v>257</v>
      </c>
      <c r="CD106">
        <v>365</v>
      </c>
      <c r="CE106">
        <v>257</v>
      </c>
      <c r="CF106">
        <v>257</v>
      </c>
      <c r="CG106">
        <v>365</v>
      </c>
      <c r="CH106">
        <v>257</v>
      </c>
      <c r="CI106">
        <v>23.7149356667604</v>
      </c>
      <c r="CJ106">
        <v>59.304755939434699</v>
      </c>
      <c r="CK106">
        <v>365</v>
      </c>
      <c r="CL106">
        <v>365</v>
      </c>
      <c r="CM106">
        <v>365</v>
      </c>
      <c r="CN106">
        <v>365</v>
      </c>
      <c r="CO106">
        <v>4</v>
      </c>
      <c r="CP106" t="b">
        <v>1</v>
      </c>
      <c r="CQ106" t="s">
        <v>570</v>
      </c>
    </row>
    <row r="107" spans="1:95" x14ac:dyDescent="0.25">
      <c r="A107">
        <v>140</v>
      </c>
      <c r="B107" t="s">
        <v>65</v>
      </c>
      <c r="C107" t="s">
        <v>59</v>
      </c>
      <c r="D107">
        <v>173</v>
      </c>
      <c r="E107">
        <v>-1</v>
      </c>
      <c r="F107" t="s">
        <v>17</v>
      </c>
      <c r="G107" t="s">
        <v>20</v>
      </c>
      <c r="I107" t="s">
        <v>589</v>
      </c>
      <c r="J107">
        <v>152</v>
      </c>
      <c r="K107" s="30">
        <v>43836</v>
      </c>
      <c r="L107">
        <v>212</v>
      </c>
      <c r="M107" s="29">
        <v>11505</v>
      </c>
      <c r="N107">
        <v>182</v>
      </c>
      <c r="O107">
        <v>61</v>
      </c>
      <c r="P107">
        <v>274</v>
      </c>
      <c r="Q107" s="30">
        <v>43840</v>
      </c>
      <c r="R107">
        <v>334</v>
      </c>
      <c r="S107" s="29">
        <v>11263</v>
      </c>
      <c r="T107">
        <v>304</v>
      </c>
      <c r="U107">
        <v>61</v>
      </c>
      <c r="V107" t="s">
        <v>19</v>
      </c>
      <c r="X107" t="s">
        <v>17</v>
      </c>
      <c r="Y107" t="s">
        <v>20</v>
      </c>
      <c r="Z107">
        <v>-1</v>
      </c>
      <c r="AA107">
        <v>122</v>
      </c>
      <c r="AB107">
        <v>3.4042367674393899</v>
      </c>
      <c r="AC107">
        <v>23.216940316891002</v>
      </c>
      <c r="AD107">
        <v>2743.9508053045802</v>
      </c>
      <c r="AE107">
        <v>11.7793672013666</v>
      </c>
      <c r="AF107">
        <v>24.1124672121183</v>
      </c>
      <c r="AG107">
        <v>128.29101066270599</v>
      </c>
      <c r="AH107">
        <v>23.152463360226299</v>
      </c>
      <c r="AI107">
        <v>28.884724300830499</v>
      </c>
      <c r="AJ107">
        <v>25.417421185860501</v>
      </c>
      <c r="AK107">
        <v>205.65656802951699</v>
      </c>
      <c r="AL107">
        <v>7</v>
      </c>
      <c r="AM107">
        <v>1</v>
      </c>
      <c r="AN107">
        <v>3</v>
      </c>
      <c r="AO107">
        <v>10</v>
      </c>
      <c r="AP107">
        <v>23.469493987702201</v>
      </c>
      <c r="AQ107">
        <v>156.649499497954</v>
      </c>
      <c r="AR107">
        <v>0.43988025934894598</v>
      </c>
      <c r="AS107">
        <v>13.0671705795338</v>
      </c>
      <c r="AT107">
        <v>191.17976123137899</v>
      </c>
      <c r="AU107">
        <v>0.198154950996553</v>
      </c>
      <c r="AV107">
        <v>15</v>
      </c>
      <c r="AW107">
        <v>1.5886345962540001</v>
      </c>
      <c r="AX107">
        <v>227</v>
      </c>
      <c r="AY107">
        <v>1.2414348210811099</v>
      </c>
      <c r="AZ107">
        <v>-0.24608659753460699</v>
      </c>
      <c r="BA107">
        <v>1.2984412824532301</v>
      </c>
      <c r="BB107">
        <v>2853.4994718923499</v>
      </c>
      <c r="BC107">
        <v>2365.4994718923499</v>
      </c>
      <c r="BD107">
        <v>2243.4994718923499</v>
      </c>
      <c r="BE107">
        <v>1877.4994718923499</v>
      </c>
      <c r="BF107">
        <v>1633.4994718923499</v>
      </c>
      <c r="BG107">
        <v>8798.69150114898</v>
      </c>
      <c r="BH107">
        <v>7338.69150114898</v>
      </c>
      <c r="BI107">
        <v>6973.69150114898</v>
      </c>
      <c r="BJ107">
        <v>5878.69150114898</v>
      </c>
      <c r="BK107">
        <v>5148.69150114898</v>
      </c>
      <c r="BL107" t="s">
        <v>17</v>
      </c>
      <c r="BM107" t="s">
        <v>17</v>
      </c>
      <c r="BN107" t="s">
        <v>17</v>
      </c>
      <c r="BO107" t="s">
        <v>17</v>
      </c>
      <c r="BP107" t="s">
        <v>17</v>
      </c>
      <c r="BQ107">
        <v>0</v>
      </c>
      <c r="BR107">
        <v>0</v>
      </c>
      <c r="BS107">
        <v>0</v>
      </c>
      <c r="BT107">
        <v>0</v>
      </c>
      <c r="BU107">
        <v>0</v>
      </c>
      <c r="BV107">
        <v>0</v>
      </c>
      <c r="BW107">
        <v>0</v>
      </c>
      <c r="BX107">
        <v>0</v>
      </c>
      <c r="BY107">
        <v>0</v>
      </c>
      <c r="BZ107">
        <v>0</v>
      </c>
      <c r="CA107">
        <v>0</v>
      </c>
      <c r="CB107">
        <v>0</v>
      </c>
      <c r="CC107">
        <v>275</v>
      </c>
      <c r="CD107">
        <v>365</v>
      </c>
      <c r="CE107">
        <v>275</v>
      </c>
      <c r="CF107">
        <v>275</v>
      </c>
      <c r="CG107">
        <v>365</v>
      </c>
      <c r="CH107">
        <v>275</v>
      </c>
      <c r="CI107">
        <v>23.389339933543798</v>
      </c>
      <c r="CJ107">
        <v>188.601289848226</v>
      </c>
      <c r="CK107">
        <v>365</v>
      </c>
      <c r="CL107">
        <v>365</v>
      </c>
      <c r="CM107">
        <v>365</v>
      </c>
      <c r="CN107">
        <v>365</v>
      </c>
      <c r="CO107">
        <v>3</v>
      </c>
      <c r="CP107" t="b">
        <v>0</v>
      </c>
      <c r="CQ107">
        <v>3</v>
      </c>
    </row>
    <row r="108" spans="1:95" x14ac:dyDescent="0.25">
      <c r="A108">
        <v>141</v>
      </c>
      <c r="B108" t="s">
        <v>65</v>
      </c>
      <c r="C108" t="s">
        <v>59</v>
      </c>
      <c r="D108">
        <v>173</v>
      </c>
      <c r="E108">
        <v>-1</v>
      </c>
      <c r="F108" t="s">
        <v>17</v>
      </c>
      <c r="G108" t="s">
        <v>20</v>
      </c>
      <c r="H108">
        <v>2</v>
      </c>
      <c r="I108" t="s">
        <v>590</v>
      </c>
      <c r="J108">
        <v>32</v>
      </c>
      <c r="K108" s="30">
        <v>43832</v>
      </c>
      <c r="L108">
        <v>90</v>
      </c>
      <c r="M108" s="29">
        <v>11383</v>
      </c>
      <c r="N108">
        <v>61</v>
      </c>
      <c r="O108">
        <v>59</v>
      </c>
      <c r="P108">
        <v>152</v>
      </c>
      <c r="Q108" s="30">
        <v>43836</v>
      </c>
      <c r="R108">
        <v>212</v>
      </c>
      <c r="S108" s="29">
        <v>11505</v>
      </c>
      <c r="T108">
        <v>182</v>
      </c>
      <c r="U108">
        <v>61</v>
      </c>
      <c r="V108" t="s">
        <v>19</v>
      </c>
      <c r="X108" t="s">
        <v>17</v>
      </c>
      <c r="Y108" t="s">
        <v>591</v>
      </c>
      <c r="Z108">
        <v>-1</v>
      </c>
      <c r="AA108">
        <v>121</v>
      </c>
      <c r="AB108">
        <v>3.4042367674393899</v>
      </c>
      <c r="AC108">
        <v>23.216940316891002</v>
      </c>
      <c r="AD108">
        <v>2743.9508053045802</v>
      </c>
      <c r="AE108">
        <v>11.7793672013666</v>
      </c>
      <c r="AF108">
        <v>24.1124672121183</v>
      </c>
      <c r="AG108">
        <v>128.29101066270599</v>
      </c>
      <c r="AH108">
        <v>23.152463360226299</v>
      </c>
      <c r="AI108">
        <v>28.884724300830499</v>
      </c>
      <c r="AJ108">
        <v>25.417421185860501</v>
      </c>
      <c r="AK108">
        <v>205.65656802951699</v>
      </c>
      <c r="AL108">
        <v>7</v>
      </c>
      <c r="AM108">
        <v>1</v>
      </c>
      <c r="AN108">
        <v>3</v>
      </c>
      <c r="AO108">
        <v>10</v>
      </c>
      <c r="AP108">
        <v>25.342828294388699</v>
      </c>
      <c r="AQ108">
        <v>79.913706283457998</v>
      </c>
      <c r="AR108">
        <v>0.55570330207941698</v>
      </c>
      <c r="AS108">
        <v>12.750627712123499</v>
      </c>
      <c r="AT108">
        <v>232.01044467288099</v>
      </c>
      <c r="AU108">
        <v>0.198154950996553</v>
      </c>
      <c r="AV108">
        <v>15</v>
      </c>
      <c r="AW108">
        <v>1.5886345962540001</v>
      </c>
      <c r="AX108">
        <v>227</v>
      </c>
      <c r="AY108">
        <v>0.50108955604061101</v>
      </c>
      <c r="AZ108">
        <v>-0.24608659753460699</v>
      </c>
      <c r="BA108">
        <v>1.2984412824532301</v>
      </c>
      <c r="BB108">
        <v>2984.00276712705</v>
      </c>
      <c r="BC108">
        <v>2500.00276712705</v>
      </c>
      <c r="BD108">
        <v>2379.00276712705</v>
      </c>
      <c r="BE108">
        <v>2016.00276712705</v>
      </c>
      <c r="BF108">
        <v>1774.00276712705</v>
      </c>
      <c r="BG108">
        <v>8798.69150114898</v>
      </c>
      <c r="BH108">
        <v>7338.69150114898</v>
      </c>
      <c r="BI108">
        <v>6973.69150114898</v>
      </c>
      <c r="BJ108">
        <v>5878.69150114898</v>
      </c>
      <c r="BK108">
        <v>5148.69150114898</v>
      </c>
      <c r="BL108" t="s">
        <v>17</v>
      </c>
      <c r="BM108" t="s">
        <v>17</v>
      </c>
      <c r="BN108" t="s">
        <v>17</v>
      </c>
      <c r="BO108" t="s">
        <v>17</v>
      </c>
      <c r="BP108" t="s">
        <v>17</v>
      </c>
      <c r="BQ108">
        <v>0</v>
      </c>
      <c r="BR108">
        <v>0</v>
      </c>
      <c r="BS108">
        <v>0</v>
      </c>
      <c r="BT108">
        <v>0</v>
      </c>
      <c r="BU108">
        <v>0</v>
      </c>
      <c r="BV108">
        <v>0</v>
      </c>
      <c r="BW108">
        <v>0</v>
      </c>
      <c r="BX108">
        <v>0</v>
      </c>
      <c r="BY108">
        <v>0</v>
      </c>
      <c r="BZ108">
        <v>0</v>
      </c>
      <c r="CA108">
        <v>0</v>
      </c>
      <c r="CB108">
        <v>0</v>
      </c>
      <c r="CC108">
        <v>275</v>
      </c>
      <c r="CD108">
        <v>365</v>
      </c>
      <c r="CE108">
        <v>275</v>
      </c>
      <c r="CF108">
        <v>275</v>
      </c>
      <c r="CG108">
        <v>365</v>
      </c>
      <c r="CH108">
        <v>275</v>
      </c>
      <c r="CI108">
        <v>24.661179893612001</v>
      </c>
      <c r="CJ108">
        <v>136.56220077132701</v>
      </c>
      <c r="CK108">
        <v>365</v>
      </c>
      <c r="CL108">
        <v>365</v>
      </c>
      <c r="CM108">
        <v>365</v>
      </c>
      <c r="CN108">
        <v>365</v>
      </c>
      <c r="CO108">
        <v>3</v>
      </c>
      <c r="CP108" t="b">
        <v>0</v>
      </c>
      <c r="CQ108">
        <v>3</v>
      </c>
    </row>
    <row r="109" spans="1:95" x14ac:dyDescent="0.25">
      <c r="A109">
        <v>142</v>
      </c>
      <c r="B109" t="s">
        <v>66</v>
      </c>
      <c r="C109" t="s">
        <v>59</v>
      </c>
      <c r="D109">
        <v>173</v>
      </c>
      <c r="E109">
        <v>-1</v>
      </c>
      <c r="F109" t="s">
        <v>17</v>
      </c>
      <c r="G109" t="s">
        <v>20</v>
      </c>
      <c r="I109" t="s">
        <v>589</v>
      </c>
      <c r="J109">
        <v>182</v>
      </c>
      <c r="K109" s="30">
        <v>43837</v>
      </c>
      <c r="L109">
        <v>273</v>
      </c>
      <c r="M109" s="29">
        <v>11202</v>
      </c>
      <c r="N109">
        <v>227.5</v>
      </c>
      <c r="O109">
        <v>92</v>
      </c>
      <c r="P109">
        <v>305</v>
      </c>
      <c r="Q109" s="30">
        <v>43841</v>
      </c>
      <c r="R109">
        <v>31</v>
      </c>
      <c r="S109" s="29">
        <v>11324</v>
      </c>
      <c r="T109">
        <v>350.5</v>
      </c>
      <c r="U109">
        <v>92</v>
      </c>
      <c r="V109" t="s">
        <v>19</v>
      </c>
      <c r="X109" t="s">
        <v>17</v>
      </c>
      <c r="Y109" t="s">
        <v>20</v>
      </c>
      <c r="Z109">
        <v>-1</v>
      </c>
      <c r="AA109">
        <v>123</v>
      </c>
      <c r="AB109">
        <v>-5.7552222488065397</v>
      </c>
      <c r="AC109">
        <v>22.050790090716202</v>
      </c>
      <c r="AD109">
        <v>9605.7084239013002</v>
      </c>
      <c r="AE109">
        <v>11.4066264386508</v>
      </c>
      <c r="AF109">
        <v>23.940834196753801</v>
      </c>
      <c r="AG109">
        <v>126.28937367894601</v>
      </c>
      <c r="AH109">
        <v>23.023238118107798</v>
      </c>
      <c r="AI109">
        <v>10.455964844631801</v>
      </c>
      <c r="AJ109">
        <v>24.404254991344601</v>
      </c>
      <c r="AK109">
        <v>215.522671282738</v>
      </c>
      <c r="AL109">
        <v>7</v>
      </c>
      <c r="AM109">
        <v>7</v>
      </c>
      <c r="AN109">
        <v>4</v>
      </c>
      <c r="AO109">
        <v>11</v>
      </c>
      <c r="AP109">
        <v>23.862241133147201</v>
      </c>
      <c r="AQ109">
        <v>40.282819927976803</v>
      </c>
      <c r="AR109">
        <v>0.546056463970787</v>
      </c>
      <c r="AS109">
        <v>12.637715360106901</v>
      </c>
      <c r="AT109">
        <v>208.83961134615899</v>
      </c>
      <c r="AU109">
        <v>7.4945075777315504E-2</v>
      </c>
      <c r="AV109">
        <v>196</v>
      </c>
      <c r="AW109">
        <v>1.5235361204628901</v>
      </c>
      <c r="AX109">
        <v>319</v>
      </c>
      <c r="AY109">
        <v>0.29317329101674</v>
      </c>
      <c r="AZ109">
        <v>-6.0960404449364299E-2</v>
      </c>
      <c r="BA109">
        <v>0.56326986250719202</v>
      </c>
      <c r="BB109">
        <v>2951.2075777548498</v>
      </c>
      <c r="BC109">
        <v>2459.2075777548498</v>
      </c>
      <c r="BD109">
        <v>2336.2075777548498</v>
      </c>
      <c r="BE109">
        <v>1967.20757775485</v>
      </c>
      <c r="BF109">
        <v>1721.20757775485</v>
      </c>
      <c r="BG109">
        <v>8737.8116031240406</v>
      </c>
      <c r="BH109">
        <v>7277.8116031240397</v>
      </c>
      <c r="BI109">
        <v>6912.8116031240397</v>
      </c>
      <c r="BJ109">
        <v>5817.8116031240397</v>
      </c>
      <c r="BK109">
        <v>5087.8116031240397</v>
      </c>
      <c r="BL109" t="s">
        <v>17</v>
      </c>
      <c r="BM109" t="s">
        <v>17</v>
      </c>
      <c r="BN109" t="s">
        <v>17</v>
      </c>
      <c r="BO109" t="s">
        <v>17</v>
      </c>
      <c r="BP109" t="s">
        <v>17</v>
      </c>
      <c r="BQ109">
        <v>0</v>
      </c>
      <c r="BR109">
        <v>0</v>
      </c>
      <c r="BS109">
        <v>0</v>
      </c>
      <c r="BT109">
        <v>0</v>
      </c>
      <c r="BU109">
        <v>0</v>
      </c>
      <c r="BV109">
        <v>0</v>
      </c>
      <c r="BW109">
        <v>0</v>
      </c>
      <c r="BX109">
        <v>0</v>
      </c>
      <c r="BY109">
        <v>0</v>
      </c>
      <c r="BZ109">
        <v>0</v>
      </c>
      <c r="CA109">
        <v>0</v>
      </c>
      <c r="CB109">
        <v>0</v>
      </c>
      <c r="CC109">
        <v>257</v>
      </c>
      <c r="CD109">
        <v>365</v>
      </c>
      <c r="CE109">
        <v>257</v>
      </c>
      <c r="CF109">
        <v>257</v>
      </c>
      <c r="CG109">
        <v>365</v>
      </c>
      <c r="CH109">
        <v>257</v>
      </c>
      <c r="CI109">
        <v>23.993557542722399</v>
      </c>
      <c r="CJ109">
        <v>151.666010945057</v>
      </c>
      <c r="CK109">
        <v>365</v>
      </c>
      <c r="CL109">
        <v>365</v>
      </c>
      <c r="CM109">
        <v>365</v>
      </c>
      <c r="CN109">
        <v>365</v>
      </c>
      <c r="CO109">
        <v>4</v>
      </c>
      <c r="CP109" t="b">
        <v>0</v>
      </c>
      <c r="CQ109">
        <v>4</v>
      </c>
    </row>
    <row r="110" spans="1:95" x14ac:dyDescent="0.25">
      <c r="A110">
        <v>143</v>
      </c>
      <c r="B110" t="s">
        <v>66</v>
      </c>
      <c r="C110" t="s">
        <v>59</v>
      </c>
      <c r="D110">
        <v>173</v>
      </c>
      <c r="E110">
        <v>-1</v>
      </c>
      <c r="F110" t="s">
        <v>17</v>
      </c>
      <c r="G110" t="s">
        <v>20</v>
      </c>
      <c r="H110">
        <v>2</v>
      </c>
      <c r="I110" t="s">
        <v>590</v>
      </c>
      <c r="J110">
        <v>305</v>
      </c>
      <c r="K110" s="30">
        <v>43841</v>
      </c>
      <c r="L110">
        <v>31</v>
      </c>
      <c r="M110" s="29">
        <v>11324</v>
      </c>
      <c r="N110">
        <v>350.5</v>
      </c>
      <c r="O110">
        <v>92</v>
      </c>
      <c r="P110">
        <v>60</v>
      </c>
      <c r="Q110" s="30">
        <v>43833</v>
      </c>
      <c r="R110">
        <v>151</v>
      </c>
      <c r="S110" s="29">
        <v>11444</v>
      </c>
      <c r="T110">
        <v>105.5</v>
      </c>
      <c r="U110">
        <v>92</v>
      </c>
      <c r="V110" t="s">
        <v>19</v>
      </c>
      <c r="X110" t="s">
        <v>17</v>
      </c>
      <c r="Y110" t="s">
        <v>591</v>
      </c>
      <c r="Z110">
        <v>-1</v>
      </c>
      <c r="AA110">
        <v>120</v>
      </c>
      <c r="AB110">
        <v>-5.7552222488065397</v>
      </c>
      <c r="AC110">
        <v>22.050790090716202</v>
      </c>
      <c r="AD110">
        <v>9605.7084239013002</v>
      </c>
      <c r="AE110">
        <v>11.4066264386508</v>
      </c>
      <c r="AF110">
        <v>23.940834196753801</v>
      </c>
      <c r="AG110">
        <v>126.28937367894601</v>
      </c>
      <c r="AH110">
        <v>23.023238118107798</v>
      </c>
      <c r="AI110">
        <v>10.455964844631801</v>
      </c>
      <c r="AJ110">
        <v>24.404254991344601</v>
      </c>
      <c r="AK110">
        <v>215.522671282738</v>
      </c>
      <c r="AL110">
        <v>7</v>
      </c>
      <c r="AM110">
        <v>7</v>
      </c>
      <c r="AN110">
        <v>4</v>
      </c>
      <c r="AO110">
        <v>11</v>
      </c>
      <c r="AP110">
        <v>23.829027688365102</v>
      </c>
      <c r="AQ110">
        <v>195.13052481950601</v>
      </c>
      <c r="AR110">
        <v>0.374722613552812</v>
      </c>
      <c r="AS110">
        <v>13.2113454482253</v>
      </c>
      <c r="AT110">
        <v>194.48190560886999</v>
      </c>
      <c r="AU110">
        <v>7.4945075777315504E-2</v>
      </c>
      <c r="AV110">
        <v>196</v>
      </c>
      <c r="AW110">
        <v>1.5235361204628901</v>
      </c>
      <c r="AX110">
        <v>319</v>
      </c>
      <c r="AY110">
        <v>1.4858112030419699</v>
      </c>
      <c r="AZ110">
        <v>-6.0960404449364299E-2</v>
      </c>
      <c r="BA110">
        <v>0.56326986250719202</v>
      </c>
      <c r="BB110">
        <v>2891.3518400371499</v>
      </c>
      <c r="BC110">
        <v>2411.3518400371499</v>
      </c>
      <c r="BD110">
        <v>2291.3518400371499</v>
      </c>
      <c r="BE110">
        <v>1931.3518400371499</v>
      </c>
      <c r="BF110">
        <v>1691.3518400371499</v>
      </c>
      <c r="BG110">
        <v>8737.8116031240406</v>
      </c>
      <c r="BH110">
        <v>7277.8116031240397</v>
      </c>
      <c r="BI110">
        <v>6912.8116031240397</v>
      </c>
      <c r="BJ110">
        <v>5817.8116031240397</v>
      </c>
      <c r="BK110">
        <v>5087.8116031240397</v>
      </c>
      <c r="BL110" t="s">
        <v>17</v>
      </c>
      <c r="BM110" t="s">
        <v>17</v>
      </c>
      <c r="BN110" t="s">
        <v>17</v>
      </c>
      <c r="BO110" t="s">
        <v>17</v>
      </c>
      <c r="BP110" t="s">
        <v>17</v>
      </c>
      <c r="BQ110">
        <v>0</v>
      </c>
      <c r="BR110">
        <v>0</v>
      </c>
      <c r="BS110">
        <v>0</v>
      </c>
      <c r="BT110">
        <v>0</v>
      </c>
      <c r="BU110">
        <v>0</v>
      </c>
      <c r="BV110">
        <v>0</v>
      </c>
      <c r="BW110">
        <v>0</v>
      </c>
      <c r="BX110">
        <v>0</v>
      </c>
      <c r="BY110">
        <v>0</v>
      </c>
      <c r="BZ110">
        <v>0</v>
      </c>
      <c r="CA110">
        <v>0</v>
      </c>
      <c r="CB110">
        <v>0</v>
      </c>
      <c r="CC110">
        <v>257</v>
      </c>
      <c r="CD110">
        <v>365</v>
      </c>
      <c r="CE110">
        <v>257</v>
      </c>
      <c r="CF110">
        <v>257</v>
      </c>
      <c r="CG110">
        <v>365</v>
      </c>
      <c r="CH110">
        <v>257</v>
      </c>
      <c r="CI110">
        <v>24.094598666976299</v>
      </c>
      <c r="CJ110">
        <v>175.362486988228</v>
      </c>
      <c r="CK110">
        <v>365</v>
      </c>
      <c r="CL110">
        <v>365</v>
      </c>
      <c r="CM110">
        <v>365</v>
      </c>
      <c r="CN110">
        <v>365</v>
      </c>
      <c r="CO110">
        <v>4</v>
      </c>
      <c r="CP110" t="b">
        <v>0</v>
      </c>
      <c r="CQ110">
        <v>4</v>
      </c>
    </row>
    <row r="111" spans="1:95" x14ac:dyDescent="0.25">
      <c r="A111">
        <v>144</v>
      </c>
      <c r="B111" t="s">
        <v>67</v>
      </c>
      <c r="C111" t="s">
        <v>68</v>
      </c>
      <c r="D111">
        <v>173</v>
      </c>
      <c r="E111">
        <v>2289</v>
      </c>
      <c r="F111">
        <v>-1</v>
      </c>
      <c r="G111" t="s">
        <v>20</v>
      </c>
      <c r="I111" t="s">
        <v>589</v>
      </c>
      <c r="J111">
        <v>244</v>
      </c>
      <c r="K111" s="30">
        <v>43839</v>
      </c>
      <c r="L111">
        <v>304</v>
      </c>
      <c r="M111" s="29">
        <v>11597</v>
      </c>
      <c r="N111">
        <v>274</v>
      </c>
      <c r="O111">
        <v>61</v>
      </c>
      <c r="P111">
        <v>1</v>
      </c>
      <c r="Q111" s="30">
        <v>43831</v>
      </c>
      <c r="R111">
        <v>59</v>
      </c>
      <c r="S111" s="29">
        <v>46784</v>
      </c>
      <c r="T111">
        <v>30</v>
      </c>
      <c r="U111">
        <v>59</v>
      </c>
      <c r="V111" t="s">
        <v>19</v>
      </c>
      <c r="X111" t="s">
        <v>17</v>
      </c>
      <c r="Y111" t="s">
        <v>20</v>
      </c>
      <c r="Z111">
        <v>-1</v>
      </c>
      <c r="AA111">
        <v>121</v>
      </c>
      <c r="AB111">
        <v>-8.0637650893437396</v>
      </c>
      <c r="AC111">
        <v>25.389688392523901</v>
      </c>
      <c r="AD111">
        <v>1820.38467855355</v>
      </c>
      <c r="AE111">
        <v>10.0790635548755</v>
      </c>
      <c r="AF111">
        <v>23.640808414073302</v>
      </c>
      <c r="AG111">
        <v>109.475061312237</v>
      </c>
      <c r="AH111">
        <v>22.4160835365617</v>
      </c>
      <c r="AI111">
        <v>1.07555167219838</v>
      </c>
      <c r="AJ111">
        <v>24.4583194586031</v>
      </c>
      <c r="AK111">
        <v>216.69076541603999</v>
      </c>
      <c r="AL111">
        <v>7</v>
      </c>
      <c r="AM111">
        <v>7</v>
      </c>
      <c r="AN111">
        <v>10</v>
      </c>
      <c r="AO111">
        <v>12</v>
      </c>
      <c r="AP111">
        <v>24.3674561535721</v>
      </c>
      <c r="AQ111">
        <v>83.403452540811202</v>
      </c>
      <c r="AR111">
        <v>0.596610702848551</v>
      </c>
      <c r="AS111">
        <v>12.8712393656996</v>
      </c>
      <c r="AT111">
        <v>241.718622231132</v>
      </c>
      <c r="AU111">
        <v>7.3905831529792699E-3</v>
      </c>
      <c r="AV111">
        <v>196</v>
      </c>
      <c r="AW111">
        <v>1.6138605060498701</v>
      </c>
      <c r="AX111">
        <v>350</v>
      </c>
      <c r="AY111">
        <v>0.51146512096806496</v>
      </c>
      <c r="AZ111">
        <v>-0.18458537186079099</v>
      </c>
      <c r="BA111">
        <v>0.34787611456176798</v>
      </c>
      <c r="BB111">
        <v>2883.3200184387401</v>
      </c>
      <c r="BC111">
        <v>2399.3200184387401</v>
      </c>
      <c r="BD111">
        <v>2278.3200184387401</v>
      </c>
      <c r="BE111">
        <v>1915.3200184387399</v>
      </c>
      <c r="BF111">
        <v>1673.3200184387399</v>
      </c>
      <c r="BG111">
        <v>8628.4867651796394</v>
      </c>
      <c r="BH111">
        <v>7168.4867651796403</v>
      </c>
      <c r="BI111">
        <v>6803.4867651796403</v>
      </c>
      <c r="BJ111">
        <v>5708.4867651796403</v>
      </c>
      <c r="BK111">
        <v>4978.4867651796403</v>
      </c>
      <c r="BL111" t="s">
        <v>17</v>
      </c>
      <c r="BM111" t="s">
        <v>17</v>
      </c>
      <c r="BN111" t="s">
        <v>17</v>
      </c>
      <c r="BO111" t="s">
        <v>17</v>
      </c>
      <c r="BP111" t="s">
        <v>17</v>
      </c>
      <c r="BQ111">
        <v>0</v>
      </c>
      <c r="BR111">
        <v>0</v>
      </c>
      <c r="BS111">
        <v>0</v>
      </c>
      <c r="BT111">
        <v>0</v>
      </c>
      <c r="BU111">
        <v>0</v>
      </c>
      <c r="BV111">
        <v>0</v>
      </c>
      <c r="BW111">
        <v>0</v>
      </c>
      <c r="BX111">
        <v>0</v>
      </c>
      <c r="BY111">
        <v>0</v>
      </c>
      <c r="BZ111">
        <v>0</v>
      </c>
      <c r="CA111">
        <v>0</v>
      </c>
      <c r="CB111">
        <v>0</v>
      </c>
      <c r="CC111">
        <v>213</v>
      </c>
      <c r="CD111">
        <v>365</v>
      </c>
      <c r="CE111">
        <v>213</v>
      </c>
      <c r="CF111">
        <v>213</v>
      </c>
      <c r="CG111">
        <v>365</v>
      </c>
      <c r="CH111">
        <v>213</v>
      </c>
      <c r="CI111">
        <v>23.8290910614772</v>
      </c>
      <c r="CJ111">
        <v>174.80143486222499</v>
      </c>
      <c r="CK111" t="s">
        <v>17</v>
      </c>
      <c r="CL111" t="s">
        <v>17</v>
      </c>
      <c r="CM111" t="s">
        <v>17</v>
      </c>
      <c r="CN111" t="s">
        <v>17</v>
      </c>
      <c r="CO111">
        <v>4</v>
      </c>
      <c r="CP111" t="b">
        <v>0</v>
      </c>
      <c r="CQ111">
        <v>4</v>
      </c>
    </row>
    <row r="112" spans="1:95" x14ac:dyDescent="0.25">
      <c r="A112">
        <v>145</v>
      </c>
      <c r="B112" t="s">
        <v>67</v>
      </c>
      <c r="C112" t="s">
        <v>68</v>
      </c>
      <c r="D112">
        <v>173</v>
      </c>
      <c r="E112">
        <v>2289</v>
      </c>
      <c r="F112">
        <v>-1</v>
      </c>
      <c r="G112" t="s">
        <v>20</v>
      </c>
      <c r="H112">
        <v>2</v>
      </c>
      <c r="I112" t="s">
        <v>590</v>
      </c>
      <c r="J112">
        <v>1</v>
      </c>
      <c r="K112" s="30">
        <v>43831</v>
      </c>
      <c r="L112">
        <v>59</v>
      </c>
      <c r="M112" s="29">
        <v>46784</v>
      </c>
      <c r="N112">
        <v>30</v>
      </c>
      <c r="O112">
        <v>59</v>
      </c>
      <c r="P112">
        <v>121</v>
      </c>
      <c r="Q112" s="30">
        <v>43835</v>
      </c>
      <c r="R112">
        <v>181</v>
      </c>
      <c r="S112" s="29">
        <v>11110</v>
      </c>
      <c r="T112">
        <v>151</v>
      </c>
      <c r="U112">
        <v>61</v>
      </c>
      <c r="V112" t="s">
        <v>19</v>
      </c>
      <c r="X112" t="s">
        <v>17</v>
      </c>
      <c r="Y112" t="s">
        <v>591</v>
      </c>
      <c r="Z112">
        <v>-1</v>
      </c>
      <c r="AA112">
        <v>121</v>
      </c>
      <c r="AB112">
        <v>-8.0637650893437396</v>
      </c>
      <c r="AC112">
        <v>25.389688392523901</v>
      </c>
      <c r="AD112">
        <v>1820.38467855355</v>
      </c>
      <c r="AE112">
        <v>10.0790635548755</v>
      </c>
      <c r="AF112">
        <v>23.640808414073302</v>
      </c>
      <c r="AG112">
        <v>109.475061312237</v>
      </c>
      <c r="AH112">
        <v>22.4160835365617</v>
      </c>
      <c r="AI112">
        <v>1.07555167219838</v>
      </c>
      <c r="AJ112">
        <v>24.4583194586031</v>
      </c>
      <c r="AK112">
        <v>216.69076541603999</v>
      </c>
      <c r="AL112">
        <v>7</v>
      </c>
      <c r="AM112">
        <v>7</v>
      </c>
      <c r="AN112">
        <v>10</v>
      </c>
      <c r="AO112">
        <v>12</v>
      </c>
      <c r="AP112">
        <v>23.5865829191257</v>
      </c>
      <c r="AQ112">
        <v>179.522080604043</v>
      </c>
      <c r="AR112">
        <v>0.42317632925286203</v>
      </c>
      <c r="AS112">
        <v>13.1946578105368</v>
      </c>
      <c r="AT112">
        <v>212.05484455492299</v>
      </c>
      <c r="AU112">
        <v>7.3905831529792699E-3</v>
      </c>
      <c r="AV112">
        <v>196</v>
      </c>
      <c r="AW112">
        <v>1.6138605060498701</v>
      </c>
      <c r="AX112">
        <v>350</v>
      </c>
      <c r="AY112">
        <v>1.2567883889673199</v>
      </c>
      <c r="AZ112">
        <v>-0.18458537186079099</v>
      </c>
      <c r="BA112">
        <v>0.34787611456176798</v>
      </c>
      <c r="BB112">
        <v>2878.8172478318202</v>
      </c>
      <c r="BC112">
        <v>2394.8172478318202</v>
      </c>
      <c r="BD112">
        <v>2273.8172478318202</v>
      </c>
      <c r="BE112">
        <v>1910.8172478318199</v>
      </c>
      <c r="BF112">
        <v>1668.8172478318199</v>
      </c>
      <c r="BG112">
        <v>8628.4867651796394</v>
      </c>
      <c r="BH112">
        <v>7168.4867651796403</v>
      </c>
      <c r="BI112">
        <v>6803.4867651796403</v>
      </c>
      <c r="BJ112">
        <v>5708.4867651796403</v>
      </c>
      <c r="BK112">
        <v>4978.4867651796403</v>
      </c>
      <c r="BL112" t="s">
        <v>17</v>
      </c>
      <c r="BM112" t="s">
        <v>17</v>
      </c>
      <c r="BN112" t="s">
        <v>17</v>
      </c>
      <c r="BO112" t="s">
        <v>17</v>
      </c>
      <c r="BP112" t="s">
        <v>17</v>
      </c>
      <c r="BQ112">
        <v>0</v>
      </c>
      <c r="BR112">
        <v>0</v>
      </c>
      <c r="BS112">
        <v>0</v>
      </c>
      <c r="BT112">
        <v>0</v>
      </c>
      <c r="BU112">
        <v>0</v>
      </c>
      <c r="BV112">
        <v>0</v>
      </c>
      <c r="BW112">
        <v>0</v>
      </c>
      <c r="BX112">
        <v>0</v>
      </c>
      <c r="BY112">
        <v>0</v>
      </c>
      <c r="BZ112">
        <v>0</v>
      </c>
      <c r="CA112">
        <v>0</v>
      </c>
      <c r="CB112">
        <v>0</v>
      </c>
      <c r="CC112">
        <v>213</v>
      </c>
      <c r="CD112">
        <v>365</v>
      </c>
      <c r="CE112">
        <v>213</v>
      </c>
      <c r="CF112">
        <v>213</v>
      </c>
      <c r="CG112">
        <v>365</v>
      </c>
      <c r="CH112">
        <v>213</v>
      </c>
      <c r="CI112">
        <v>23.791878081254701</v>
      </c>
      <c r="CJ112">
        <v>134.02842117128</v>
      </c>
      <c r="CK112" t="s">
        <v>17</v>
      </c>
      <c r="CL112" t="s">
        <v>17</v>
      </c>
      <c r="CM112" t="s">
        <v>17</v>
      </c>
      <c r="CN112" t="s">
        <v>17</v>
      </c>
      <c r="CO112">
        <v>4</v>
      </c>
      <c r="CP112" t="b">
        <v>0</v>
      </c>
      <c r="CQ112">
        <v>4</v>
      </c>
    </row>
    <row r="113" spans="1:95" x14ac:dyDescent="0.25">
      <c r="A113">
        <v>146</v>
      </c>
      <c r="B113" t="s">
        <v>69</v>
      </c>
      <c r="C113" t="s">
        <v>68</v>
      </c>
      <c r="D113">
        <v>173</v>
      </c>
      <c r="E113">
        <v>2289</v>
      </c>
      <c r="F113">
        <v>-1</v>
      </c>
      <c r="G113" t="s">
        <v>20</v>
      </c>
      <c r="I113" t="s">
        <v>20</v>
      </c>
      <c r="J113">
        <v>305</v>
      </c>
      <c r="K113" s="30">
        <v>43841</v>
      </c>
      <c r="L113">
        <v>365</v>
      </c>
      <c r="M113" s="29">
        <v>11658</v>
      </c>
      <c r="N113">
        <v>335</v>
      </c>
      <c r="O113">
        <v>61</v>
      </c>
      <c r="P113">
        <v>60</v>
      </c>
      <c r="Q113" s="30">
        <v>43833</v>
      </c>
      <c r="R113">
        <v>151</v>
      </c>
      <c r="S113" s="29">
        <v>11444</v>
      </c>
      <c r="T113">
        <v>105.5</v>
      </c>
      <c r="U113">
        <v>92</v>
      </c>
      <c r="V113" t="s">
        <v>19</v>
      </c>
      <c r="X113" t="s">
        <v>17</v>
      </c>
      <c r="Y113" t="s">
        <v>20</v>
      </c>
      <c r="Z113">
        <v>-1</v>
      </c>
      <c r="AA113">
        <v>135.5</v>
      </c>
      <c r="AB113">
        <v>-10.3077244369442</v>
      </c>
      <c r="AC113">
        <v>27.263820980882201</v>
      </c>
      <c r="AD113">
        <v>749.33921929937503</v>
      </c>
      <c r="AE113">
        <v>4.7970555944285298</v>
      </c>
      <c r="AF113">
        <v>21.282636022087502</v>
      </c>
      <c r="AG113">
        <v>94.302073829772993</v>
      </c>
      <c r="AH113">
        <v>18.182366113349602</v>
      </c>
      <c r="AI113">
        <v>0.33204457833154599</v>
      </c>
      <c r="AJ113">
        <v>23.5785772555422</v>
      </c>
      <c r="AK113">
        <v>212.735356343311</v>
      </c>
      <c r="AL113">
        <v>7</v>
      </c>
      <c r="AM113">
        <v>7</v>
      </c>
      <c r="AN113">
        <v>10</v>
      </c>
      <c r="AO113">
        <v>12</v>
      </c>
      <c r="AP113">
        <v>22.2268613963377</v>
      </c>
      <c r="AQ113">
        <v>190.20628679682599</v>
      </c>
      <c r="AR113">
        <v>0.38869017518354798</v>
      </c>
      <c r="AS113">
        <v>13.440007050874399</v>
      </c>
      <c r="AT113">
        <v>205.59057834882299</v>
      </c>
      <c r="AU113">
        <v>2.5062625796058E-3</v>
      </c>
      <c r="AV113">
        <v>196</v>
      </c>
      <c r="AW113">
        <v>1.69492001326918</v>
      </c>
      <c r="AX113">
        <v>350</v>
      </c>
      <c r="AY113">
        <v>1.4053469753369101</v>
      </c>
      <c r="AZ113">
        <v>-1.0215939060729</v>
      </c>
      <c r="BA113">
        <v>0.18598360500762601</v>
      </c>
      <c r="BB113">
        <v>2979.1395878011099</v>
      </c>
      <c r="BC113">
        <v>2435.1395878011099</v>
      </c>
      <c r="BD113">
        <v>2299.1395878011099</v>
      </c>
      <c r="BE113">
        <v>1891.1395878011101</v>
      </c>
      <c r="BF113">
        <v>1619.1395878011101</v>
      </c>
      <c r="BG113">
        <v>7766.1696900556099</v>
      </c>
      <c r="BH113">
        <v>6306.1696900556099</v>
      </c>
      <c r="BI113">
        <v>5941.1696900556099</v>
      </c>
      <c r="BJ113">
        <v>4846.1696900556099</v>
      </c>
      <c r="BK113">
        <v>4116.1696900556099</v>
      </c>
      <c r="BL113" t="s">
        <v>17</v>
      </c>
      <c r="BM113" t="s">
        <v>17</v>
      </c>
      <c r="BN113" t="s">
        <v>17</v>
      </c>
      <c r="BO113" t="s">
        <v>17</v>
      </c>
      <c r="BP113" t="s">
        <v>17</v>
      </c>
      <c r="BQ113">
        <v>0</v>
      </c>
      <c r="BR113">
        <v>0</v>
      </c>
      <c r="BS113">
        <v>0</v>
      </c>
      <c r="BT113">
        <v>0</v>
      </c>
      <c r="BU113">
        <v>0</v>
      </c>
      <c r="BV113">
        <v>0</v>
      </c>
      <c r="BW113">
        <v>0</v>
      </c>
      <c r="BX113">
        <v>0</v>
      </c>
      <c r="BY113">
        <v>0</v>
      </c>
      <c r="BZ113">
        <v>0</v>
      </c>
      <c r="CA113">
        <v>0</v>
      </c>
      <c r="CB113">
        <v>0</v>
      </c>
      <c r="CC113">
        <v>179</v>
      </c>
      <c r="CD113">
        <v>365</v>
      </c>
      <c r="CE113">
        <v>179</v>
      </c>
      <c r="CF113">
        <v>179</v>
      </c>
      <c r="CG113">
        <v>365</v>
      </c>
      <c r="CH113">
        <v>179</v>
      </c>
      <c r="CI113">
        <v>21.905438145596399</v>
      </c>
      <c r="CJ113">
        <v>183.48346652570399</v>
      </c>
      <c r="CK113" t="s">
        <v>17</v>
      </c>
      <c r="CL113" t="s">
        <v>17</v>
      </c>
      <c r="CM113" t="s">
        <v>17</v>
      </c>
      <c r="CN113" t="s">
        <v>17</v>
      </c>
      <c r="CO113">
        <v>4</v>
      </c>
      <c r="CP113" t="b">
        <v>0</v>
      </c>
      <c r="CQ113">
        <v>4</v>
      </c>
    </row>
    <row r="114" spans="1:95" x14ac:dyDescent="0.25">
      <c r="A114">
        <v>147</v>
      </c>
      <c r="B114" t="s">
        <v>64</v>
      </c>
      <c r="C114" t="s">
        <v>16</v>
      </c>
      <c r="D114">
        <v>173</v>
      </c>
      <c r="E114" t="s">
        <v>17</v>
      </c>
      <c r="F114" t="s">
        <v>17</v>
      </c>
      <c r="G114" t="s">
        <v>30</v>
      </c>
      <c r="I114" t="s">
        <v>30</v>
      </c>
      <c r="J114">
        <v>91</v>
      </c>
      <c r="K114" s="30">
        <v>43834</v>
      </c>
      <c r="L114">
        <v>181</v>
      </c>
      <c r="M114" s="29">
        <v>11110</v>
      </c>
      <c r="N114">
        <v>136</v>
      </c>
      <c r="O114">
        <v>91</v>
      </c>
      <c r="P114">
        <v>244</v>
      </c>
      <c r="Q114" s="30">
        <v>43839</v>
      </c>
      <c r="R114">
        <v>334</v>
      </c>
      <c r="S114" s="29">
        <v>11263</v>
      </c>
      <c r="T114">
        <v>289</v>
      </c>
      <c r="U114">
        <v>91</v>
      </c>
      <c r="V114" t="s">
        <v>19</v>
      </c>
      <c r="X114" t="s">
        <v>17</v>
      </c>
      <c r="Y114" t="s">
        <v>30</v>
      </c>
      <c r="Z114">
        <v>173</v>
      </c>
      <c r="AA114">
        <v>153</v>
      </c>
      <c r="AB114">
        <v>-6.7001835335902902</v>
      </c>
      <c r="AC114">
        <v>24.707122525174199</v>
      </c>
      <c r="AD114">
        <v>842.14553275625701</v>
      </c>
      <c r="AE114">
        <v>9.6114269462179003</v>
      </c>
      <c r="AF114">
        <v>23.210802962712702</v>
      </c>
      <c r="AG114">
        <v>112.870777103235</v>
      </c>
      <c r="AH114">
        <v>21.757072833189099</v>
      </c>
      <c r="AI114">
        <v>17.2011736115792</v>
      </c>
      <c r="AJ114">
        <v>23.9843550388319</v>
      </c>
      <c r="AK114">
        <v>193.38890662186699</v>
      </c>
      <c r="AL114">
        <v>7</v>
      </c>
      <c r="AM114">
        <v>7</v>
      </c>
      <c r="AN114">
        <v>10</v>
      </c>
      <c r="AO114">
        <v>12</v>
      </c>
      <c r="AP114">
        <v>23.1777997831548</v>
      </c>
      <c r="AQ114">
        <v>48.008111555707899</v>
      </c>
      <c r="AR114">
        <v>0.68323442033681503</v>
      </c>
      <c r="AS114">
        <v>12.5399996458084</v>
      </c>
      <c r="AT114">
        <v>224.241464063666</v>
      </c>
      <c r="AU114">
        <v>0.12089676270696199</v>
      </c>
      <c r="AV114">
        <v>196</v>
      </c>
      <c r="AW114">
        <v>1.4602789417559701</v>
      </c>
      <c r="AX114">
        <v>349</v>
      </c>
      <c r="AY114">
        <v>0.33195717693569399</v>
      </c>
      <c r="AZ114">
        <v>-0.30700901939577502</v>
      </c>
      <c r="BA114">
        <v>0.48979547417220398</v>
      </c>
      <c r="BB114">
        <v>3491.9993694412101</v>
      </c>
      <c r="BC114">
        <v>2879.9993694412101</v>
      </c>
      <c r="BD114">
        <v>2726.9993694412101</v>
      </c>
      <c r="BE114">
        <v>2267.9993694412101</v>
      </c>
      <c r="BF114">
        <v>1961.9993694412101</v>
      </c>
      <c r="BG114">
        <v>8471.0149844498301</v>
      </c>
      <c r="BH114">
        <v>7011.0149844498301</v>
      </c>
      <c r="BI114">
        <v>6646.0149844498301</v>
      </c>
      <c r="BJ114">
        <v>5551.0149844498301</v>
      </c>
      <c r="BK114">
        <v>4821.0149844498301</v>
      </c>
      <c r="BL114" t="s">
        <v>17</v>
      </c>
      <c r="BM114" t="s">
        <v>17</v>
      </c>
      <c r="BN114" t="s">
        <v>17</v>
      </c>
      <c r="BO114" t="s">
        <v>17</v>
      </c>
      <c r="BP114" t="s">
        <v>17</v>
      </c>
      <c r="BQ114">
        <v>0</v>
      </c>
      <c r="BR114">
        <v>0</v>
      </c>
      <c r="BS114">
        <v>0</v>
      </c>
      <c r="BT114">
        <v>0</v>
      </c>
      <c r="BU114">
        <v>0</v>
      </c>
      <c r="BV114">
        <v>0</v>
      </c>
      <c r="BW114">
        <v>0</v>
      </c>
      <c r="BX114">
        <v>0</v>
      </c>
      <c r="BY114">
        <v>0</v>
      </c>
      <c r="BZ114">
        <v>0</v>
      </c>
      <c r="CA114">
        <v>0</v>
      </c>
      <c r="CB114">
        <v>0</v>
      </c>
      <c r="CC114">
        <v>230</v>
      </c>
      <c r="CD114">
        <v>365</v>
      </c>
      <c r="CE114">
        <v>230</v>
      </c>
      <c r="CF114">
        <v>230</v>
      </c>
      <c r="CG114">
        <v>365</v>
      </c>
      <c r="CH114">
        <v>230</v>
      </c>
      <c r="CI114">
        <v>22.823525290465401</v>
      </c>
      <c r="CJ114">
        <v>45.718082228622499</v>
      </c>
      <c r="CK114">
        <v>365</v>
      </c>
      <c r="CL114">
        <v>365</v>
      </c>
      <c r="CM114">
        <v>365</v>
      </c>
      <c r="CN114">
        <v>365</v>
      </c>
      <c r="CO114">
        <v>4</v>
      </c>
      <c r="CP114" t="b">
        <v>1</v>
      </c>
      <c r="CQ114" t="s">
        <v>570</v>
      </c>
    </row>
    <row r="115" spans="1:95" x14ac:dyDescent="0.25">
      <c r="A115">
        <v>148</v>
      </c>
      <c r="B115" t="s">
        <v>65</v>
      </c>
      <c r="C115" t="s">
        <v>59</v>
      </c>
      <c r="D115">
        <v>173</v>
      </c>
      <c r="E115">
        <v>-1</v>
      </c>
      <c r="F115" t="s">
        <v>17</v>
      </c>
      <c r="G115" t="s">
        <v>29</v>
      </c>
      <c r="I115" t="s">
        <v>29</v>
      </c>
      <c r="J115">
        <v>182</v>
      </c>
      <c r="K115" s="30">
        <v>43837</v>
      </c>
      <c r="L115">
        <v>243</v>
      </c>
      <c r="M115" s="29">
        <v>11536</v>
      </c>
      <c r="N115">
        <v>212.5</v>
      </c>
      <c r="O115">
        <v>62</v>
      </c>
      <c r="P115">
        <v>305</v>
      </c>
      <c r="Q115" s="30">
        <v>43841</v>
      </c>
      <c r="R115">
        <v>334</v>
      </c>
      <c r="S115" s="29">
        <v>11263</v>
      </c>
      <c r="T115">
        <v>319.5</v>
      </c>
      <c r="U115">
        <v>30</v>
      </c>
      <c r="V115" t="s">
        <v>19</v>
      </c>
      <c r="X115" t="s">
        <v>17</v>
      </c>
      <c r="Y115" t="s">
        <v>29</v>
      </c>
      <c r="Z115">
        <v>-1</v>
      </c>
      <c r="AA115">
        <v>107</v>
      </c>
      <c r="AB115">
        <v>3.0160200125305301</v>
      </c>
      <c r="AC115">
        <v>26.1872271394104</v>
      </c>
      <c r="AD115">
        <v>1682.1752242113701</v>
      </c>
      <c r="AE115">
        <v>11.356581556252801</v>
      </c>
      <c r="AF115">
        <v>23.3023453574101</v>
      </c>
      <c r="AG115">
        <v>123.82317070254</v>
      </c>
      <c r="AH115">
        <v>22.3047477914265</v>
      </c>
      <c r="AI115">
        <v>29.023196822649201</v>
      </c>
      <c r="AJ115">
        <v>24.513714526316502</v>
      </c>
      <c r="AK115">
        <v>198.70110430049701</v>
      </c>
      <c r="AL115">
        <v>7</v>
      </c>
      <c r="AM115">
        <v>1</v>
      </c>
      <c r="AN115">
        <v>3</v>
      </c>
      <c r="AO115">
        <v>10</v>
      </c>
      <c r="AP115">
        <v>22.316066311735899</v>
      </c>
      <c r="AQ115">
        <v>170.55193177838601</v>
      </c>
      <c r="AR115">
        <v>0.42374794988777198</v>
      </c>
      <c r="AS115">
        <v>12.975467389394</v>
      </c>
      <c r="AT115">
        <v>192.50956592875499</v>
      </c>
      <c r="AU115">
        <v>0.19905597998368901</v>
      </c>
      <c r="AV115">
        <v>15</v>
      </c>
      <c r="AW115">
        <v>1.4560622918566899</v>
      </c>
      <c r="AX115">
        <v>227</v>
      </c>
      <c r="AY115">
        <v>1.3617071484262899</v>
      </c>
      <c r="AZ115">
        <v>-0.310788637619904</v>
      </c>
      <c r="BA115">
        <v>1.27491914266801</v>
      </c>
      <c r="BB115">
        <v>2430.2558416166198</v>
      </c>
      <c r="BC115">
        <v>2002.25584161662</v>
      </c>
      <c r="BD115">
        <v>1895.25584161662</v>
      </c>
      <c r="BE115">
        <v>1574.25584161662</v>
      </c>
      <c r="BF115">
        <v>1360.25584161662</v>
      </c>
      <c r="BG115">
        <v>8503.0099621488807</v>
      </c>
      <c r="BH115">
        <v>7043.0099621488798</v>
      </c>
      <c r="BI115">
        <v>6678.0099621488798</v>
      </c>
      <c r="BJ115">
        <v>5583.0099621488798</v>
      </c>
      <c r="BK115">
        <v>4853.0099621488798</v>
      </c>
      <c r="BL115" t="s">
        <v>17</v>
      </c>
      <c r="BM115" t="s">
        <v>17</v>
      </c>
      <c r="BN115" t="s">
        <v>17</v>
      </c>
      <c r="BO115" t="s">
        <v>17</v>
      </c>
      <c r="BP115" t="s">
        <v>17</v>
      </c>
      <c r="BQ115">
        <v>0</v>
      </c>
      <c r="BR115">
        <v>0</v>
      </c>
      <c r="BS115">
        <v>0</v>
      </c>
      <c r="BT115">
        <v>0</v>
      </c>
      <c r="BU115">
        <v>0</v>
      </c>
      <c r="BV115">
        <v>0</v>
      </c>
      <c r="BW115">
        <v>0</v>
      </c>
      <c r="BX115">
        <v>0</v>
      </c>
      <c r="BY115">
        <v>0</v>
      </c>
      <c r="BZ115">
        <v>0</v>
      </c>
      <c r="CA115">
        <v>0</v>
      </c>
      <c r="CB115">
        <v>0</v>
      </c>
      <c r="CC115">
        <v>276</v>
      </c>
      <c r="CD115">
        <v>365</v>
      </c>
      <c r="CE115">
        <v>276</v>
      </c>
      <c r="CF115">
        <v>276</v>
      </c>
      <c r="CG115">
        <v>365</v>
      </c>
      <c r="CH115">
        <v>276</v>
      </c>
      <c r="CI115">
        <v>22.712671416977798</v>
      </c>
      <c r="CJ115">
        <v>178.14289174222</v>
      </c>
      <c r="CK115">
        <v>365</v>
      </c>
      <c r="CL115">
        <v>365</v>
      </c>
      <c r="CM115">
        <v>365</v>
      </c>
      <c r="CN115">
        <v>365</v>
      </c>
      <c r="CO115">
        <v>3</v>
      </c>
      <c r="CP115" t="b">
        <v>0</v>
      </c>
      <c r="CQ115">
        <v>3</v>
      </c>
    </row>
    <row r="116" spans="1:95" x14ac:dyDescent="0.25">
      <c r="A116">
        <v>149</v>
      </c>
      <c r="B116" t="s">
        <v>67</v>
      </c>
      <c r="C116" t="s">
        <v>59</v>
      </c>
      <c r="D116">
        <v>173</v>
      </c>
      <c r="E116">
        <v>-1</v>
      </c>
      <c r="F116" t="s">
        <v>17</v>
      </c>
      <c r="G116" t="s">
        <v>29</v>
      </c>
      <c r="I116" t="s">
        <v>29</v>
      </c>
      <c r="J116">
        <v>335</v>
      </c>
      <c r="K116" s="30">
        <v>43842</v>
      </c>
      <c r="L116">
        <v>31</v>
      </c>
      <c r="M116" s="29">
        <v>11324</v>
      </c>
      <c r="N116">
        <v>0.5</v>
      </c>
      <c r="O116">
        <v>62</v>
      </c>
      <c r="P116">
        <v>121</v>
      </c>
      <c r="Q116" s="30">
        <v>43835</v>
      </c>
      <c r="R116">
        <v>151</v>
      </c>
      <c r="S116" s="29">
        <v>11444</v>
      </c>
      <c r="T116">
        <v>136</v>
      </c>
      <c r="U116">
        <v>31</v>
      </c>
      <c r="V116" t="s">
        <v>19</v>
      </c>
      <c r="X116" t="s">
        <v>17</v>
      </c>
      <c r="Y116" t="s">
        <v>29</v>
      </c>
      <c r="Z116">
        <v>-1</v>
      </c>
      <c r="AA116">
        <v>135.5</v>
      </c>
      <c r="AB116">
        <v>-4.4524514440733203</v>
      </c>
      <c r="AC116">
        <v>24.7187858591249</v>
      </c>
      <c r="AD116">
        <v>2766.0425408369902</v>
      </c>
      <c r="AE116">
        <v>10.8114314827759</v>
      </c>
      <c r="AF116">
        <v>22.795022677631898</v>
      </c>
      <c r="AG116">
        <v>119.706743369718</v>
      </c>
      <c r="AH116">
        <v>21.894568141838299</v>
      </c>
      <c r="AI116">
        <v>17.365039160493801</v>
      </c>
      <c r="AJ116">
        <v>23.253719189504</v>
      </c>
      <c r="AK116">
        <v>192.389794450148</v>
      </c>
      <c r="AL116">
        <v>7</v>
      </c>
      <c r="AM116">
        <v>7</v>
      </c>
      <c r="AN116">
        <v>4</v>
      </c>
      <c r="AO116">
        <v>11</v>
      </c>
      <c r="AP116">
        <v>22.696149500881301</v>
      </c>
      <c r="AQ116">
        <v>166.193924888411</v>
      </c>
      <c r="AR116">
        <v>0.39041540773474098</v>
      </c>
      <c r="AS116">
        <v>13.127086322290801</v>
      </c>
      <c r="AT116">
        <v>196.04614234313399</v>
      </c>
      <c r="AU116">
        <v>0.130457075063278</v>
      </c>
      <c r="AV116">
        <v>196</v>
      </c>
      <c r="AW116">
        <v>1.4149543346840701</v>
      </c>
      <c r="AX116">
        <v>319</v>
      </c>
      <c r="AY116">
        <v>1.28209737938542</v>
      </c>
      <c r="AZ116">
        <v>-7.1592512596882998E-2</v>
      </c>
      <c r="BA116">
        <v>0.62042777501437596</v>
      </c>
      <c r="BB116">
        <v>3136.11764371863</v>
      </c>
      <c r="BC116">
        <v>2592.11764371863</v>
      </c>
      <c r="BD116">
        <v>2456.11764371863</v>
      </c>
      <c r="BE116">
        <v>2048.11764371863</v>
      </c>
      <c r="BF116">
        <v>1776.11764371863</v>
      </c>
      <c r="BG116">
        <v>8319.5167342587993</v>
      </c>
      <c r="BH116">
        <v>6859.5167342588002</v>
      </c>
      <c r="BI116">
        <v>6494.5167342588002</v>
      </c>
      <c r="BJ116">
        <v>5399.5167342588002</v>
      </c>
      <c r="BK116">
        <v>4669.5167342588002</v>
      </c>
      <c r="BL116" t="s">
        <v>17</v>
      </c>
      <c r="BM116" t="s">
        <v>17</v>
      </c>
      <c r="BN116" t="s">
        <v>17</v>
      </c>
      <c r="BO116" t="s">
        <v>17</v>
      </c>
      <c r="BP116" t="s">
        <v>17</v>
      </c>
      <c r="BQ116">
        <v>0</v>
      </c>
      <c r="BR116">
        <v>0</v>
      </c>
      <c r="BS116">
        <v>0</v>
      </c>
      <c r="BT116">
        <v>0</v>
      </c>
      <c r="BU116">
        <v>0</v>
      </c>
      <c r="BV116">
        <v>0</v>
      </c>
      <c r="BW116">
        <v>0</v>
      </c>
      <c r="BX116">
        <v>0</v>
      </c>
      <c r="BY116">
        <v>0</v>
      </c>
      <c r="BZ116">
        <v>0</v>
      </c>
      <c r="CA116">
        <v>0</v>
      </c>
      <c r="CB116">
        <v>0</v>
      </c>
      <c r="CC116">
        <v>267</v>
      </c>
      <c r="CD116">
        <v>365</v>
      </c>
      <c r="CE116">
        <v>267</v>
      </c>
      <c r="CF116">
        <v>267</v>
      </c>
      <c r="CG116">
        <v>365</v>
      </c>
      <c r="CH116">
        <v>267</v>
      </c>
      <c r="CI116">
        <v>23.059688556754701</v>
      </c>
      <c r="CJ116">
        <v>154.21187427557001</v>
      </c>
      <c r="CK116">
        <v>365</v>
      </c>
      <c r="CL116">
        <v>365</v>
      </c>
      <c r="CM116">
        <v>365</v>
      </c>
      <c r="CN116">
        <v>365</v>
      </c>
      <c r="CO116">
        <v>4</v>
      </c>
      <c r="CP116" t="b">
        <v>0</v>
      </c>
      <c r="CQ116">
        <v>4</v>
      </c>
    </row>
    <row r="117" spans="1:95" x14ac:dyDescent="0.25">
      <c r="A117">
        <v>150</v>
      </c>
      <c r="B117" t="s">
        <v>65</v>
      </c>
      <c r="C117" t="s">
        <v>59</v>
      </c>
      <c r="D117">
        <v>173</v>
      </c>
      <c r="E117">
        <v>-1</v>
      </c>
      <c r="F117" t="s">
        <v>17</v>
      </c>
      <c r="G117" t="s">
        <v>45</v>
      </c>
      <c r="I117" t="s">
        <v>45</v>
      </c>
      <c r="J117">
        <v>91</v>
      </c>
      <c r="K117" s="30">
        <v>43834</v>
      </c>
      <c r="L117">
        <v>243</v>
      </c>
      <c r="M117" s="29">
        <v>11536</v>
      </c>
      <c r="N117">
        <v>167</v>
      </c>
      <c r="O117">
        <v>153</v>
      </c>
      <c r="P117">
        <v>244</v>
      </c>
      <c r="Q117" s="30">
        <v>43839</v>
      </c>
      <c r="R117">
        <v>90</v>
      </c>
      <c r="S117" s="29">
        <v>11383</v>
      </c>
      <c r="T117">
        <v>349.5</v>
      </c>
      <c r="U117">
        <v>212</v>
      </c>
      <c r="V117" t="s">
        <v>19</v>
      </c>
      <c r="X117" t="s">
        <v>17</v>
      </c>
      <c r="Y117" t="s">
        <v>45</v>
      </c>
      <c r="Z117">
        <v>-1</v>
      </c>
      <c r="AA117">
        <v>182.5</v>
      </c>
      <c r="AB117">
        <v>3.30052628920033</v>
      </c>
      <c r="AC117">
        <v>24.0010904275426</v>
      </c>
      <c r="AD117">
        <v>4437.9643814069996</v>
      </c>
      <c r="AE117">
        <v>11.6668684672771</v>
      </c>
      <c r="AF117">
        <v>23.8962998373629</v>
      </c>
      <c r="AG117">
        <v>127.143030181767</v>
      </c>
      <c r="AH117">
        <v>22.926315541169402</v>
      </c>
      <c r="AI117">
        <v>28.95023149883</v>
      </c>
      <c r="AJ117">
        <v>25.1760903374708</v>
      </c>
      <c r="AK117">
        <v>203.859383292405</v>
      </c>
      <c r="AL117">
        <v>7</v>
      </c>
      <c r="AM117">
        <v>1</v>
      </c>
      <c r="AN117">
        <v>3</v>
      </c>
      <c r="AO117">
        <v>10</v>
      </c>
      <c r="AP117">
        <v>23.564886333632401</v>
      </c>
      <c r="AQ117">
        <v>143.74835885298501</v>
      </c>
      <c r="AR117">
        <v>0.48277520356969</v>
      </c>
      <c r="AS117">
        <v>13.0651511704406</v>
      </c>
      <c r="AT117">
        <v>199.75083472644201</v>
      </c>
      <c r="AU117">
        <v>0.19859551086023</v>
      </c>
      <c r="AV117">
        <v>15</v>
      </c>
      <c r="AW117">
        <v>1.55342251561095</v>
      </c>
      <c r="AX117">
        <v>227</v>
      </c>
      <c r="AY117">
        <v>1.0915163672856001</v>
      </c>
      <c r="AZ117">
        <v>-0.26317633764716297</v>
      </c>
      <c r="BA117">
        <v>1.2922423366575599</v>
      </c>
      <c r="BB117">
        <v>4265.75170092191</v>
      </c>
      <c r="BC117">
        <v>3533.75170092191</v>
      </c>
      <c r="BD117">
        <v>3350.75170092191</v>
      </c>
      <c r="BE117">
        <v>2801.75170092191</v>
      </c>
      <c r="BF117">
        <v>2435.75170092191</v>
      </c>
      <c r="BG117">
        <v>8719.7940997538208</v>
      </c>
      <c r="BH117">
        <v>7259.7940997538199</v>
      </c>
      <c r="BI117">
        <v>6894.7940997538199</v>
      </c>
      <c r="BJ117">
        <v>5799.7940997538199</v>
      </c>
      <c r="BK117">
        <v>5069.7940997538199</v>
      </c>
      <c r="BL117" t="s">
        <v>17</v>
      </c>
      <c r="BM117" t="s">
        <v>17</v>
      </c>
      <c r="BN117" t="s">
        <v>17</v>
      </c>
      <c r="BO117" t="s">
        <v>17</v>
      </c>
      <c r="BP117" t="s">
        <v>17</v>
      </c>
      <c r="BQ117">
        <v>0</v>
      </c>
      <c r="BR117">
        <v>0</v>
      </c>
      <c r="BS117">
        <v>0</v>
      </c>
      <c r="BT117">
        <v>0</v>
      </c>
      <c r="BU117">
        <v>0</v>
      </c>
      <c r="BV117">
        <v>0</v>
      </c>
      <c r="BW117">
        <v>0</v>
      </c>
      <c r="BX117">
        <v>0</v>
      </c>
      <c r="BY117">
        <v>0</v>
      </c>
      <c r="BZ117">
        <v>0</v>
      </c>
      <c r="CA117">
        <v>0</v>
      </c>
      <c r="CB117">
        <v>0</v>
      </c>
      <c r="CC117">
        <v>276</v>
      </c>
      <c r="CD117">
        <v>365</v>
      </c>
      <c r="CE117">
        <v>276</v>
      </c>
      <c r="CF117">
        <v>276</v>
      </c>
      <c r="CG117">
        <v>365</v>
      </c>
      <c r="CH117">
        <v>276</v>
      </c>
      <c r="CI117">
        <v>23.310118584272701</v>
      </c>
      <c r="CJ117">
        <v>159.691023570532</v>
      </c>
      <c r="CK117">
        <v>365</v>
      </c>
      <c r="CL117">
        <v>365</v>
      </c>
      <c r="CM117">
        <v>365</v>
      </c>
      <c r="CN117">
        <v>365</v>
      </c>
      <c r="CO117">
        <v>3</v>
      </c>
      <c r="CP117" t="b">
        <v>0</v>
      </c>
      <c r="CQ117">
        <v>3</v>
      </c>
    </row>
    <row r="118" spans="1:95" x14ac:dyDescent="0.25">
      <c r="A118">
        <v>151</v>
      </c>
      <c r="B118" t="s">
        <v>67</v>
      </c>
      <c r="C118" t="s">
        <v>59</v>
      </c>
      <c r="D118">
        <v>173</v>
      </c>
      <c r="E118">
        <v>-1</v>
      </c>
      <c r="F118" t="s">
        <v>17</v>
      </c>
      <c r="G118" t="s">
        <v>45</v>
      </c>
      <c r="I118" t="s">
        <v>45</v>
      </c>
      <c r="J118">
        <v>274</v>
      </c>
      <c r="K118" s="30">
        <v>43840</v>
      </c>
      <c r="L118">
        <v>59</v>
      </c>
      <c r="M118" s="29">
        <v>46784</v>
      </c>
      <c r="N118">
        <v>349</v>
      </c>
      <c r="O118">
        <v>151</v>
      </c>
      <c r="P118">
        <v>60</v>
      </c>
      <c r="Q118" s="30">
        <v>43833</v>
      </c>
      <c r="R118">
        <v>273</v>
      </c>
      <c r="S118" s="29">
        <v>11202</v>
      </c>
      <c r="T118">
        <v>166.5</v>
      </c>
      <c r="U118">
        <v>214</v>
      </c>
      <c r="V118" t="s">
        <v>19</v>
      </c>
      <c r="X118" t="s">
        <v>17</v>
      </c>
      <c r="Y118" t="s">
        <v>45</v>
      </c>
      <c r="Z118">
        <v>-1</v>
      </c>
      <c r="AA118">
        <v>182.5</v>
      </c>
      <c r="AB118">
        <v>-6.0494659889120896</v>
      </c>
      <c r="AC118">
        <v>22.593920726578698</v>
      </c>
      <c r="AD118">
        <v>15483.903212090499</v>
      </c>
      <c r="AE118">
        <v>10.454625459452201</v>
      </c>
      <c r="AF118">
        <v>23.3309763876231</v>
      </c>
      <c r="AG118">
        <v>120.217460194856</v>
      </c>
      <c r="AH118">
        <v>22.049649587387702</v>
      </c>
      <c r="AI118">
        <v>10.0477853049955</v>
      </c>
      <c r="AJ118">
        <v>23.834249322279401</v>
      </c>
      <c r="AK118">
        <v>207.471631240249</v>
      </c>
      <c r="AL118">
        <v>7</v>
      </c>
      <c r="AM118">
        <v>7</v>
      </c>
      <c r="AN118">
        <v>3</v>
      </c>
      <c r="AO118">
        <v>11</v>
      </c>
      <c r="AP118">
        <v>23.321319186036298</v>
      </c>
      <c r="AQ118">
        <v>194.01213350809201</v>
      </c>
      <c r="AR118">
        <v>0.36982205215102798</v>
      </c>
      <c r="AS118">
        <v>13.2276143085024</v>
      </c>
      <c r="AT118">
        <v>193.93467533866499</v>
      </c>
      <c r="AU118">
        <v>7.3148768438805495E-2</v>
      </c>
      <c r="AV118">
        <v>196</v>
      </c>
      <c r="AW118">
        <v>1.4935003879822899</v>
      </c>
      <c r="AX118">
        <v>347</v>
      </c>
      <c r="AY118">
        <v>1.4934480472491201</v>
      </c>
      <c r="AZ118">
        <v>-0.213655730442259</v>
      </c>
      <c r="BA118">
        <v>0.53398636519107601</v>
      </c>
      <c r="BB118">
        <v>4302.0110851183599</v>
      </c>
      <c r="BC118">
        <v>3570.0110851183599</v>
      </c>
      <c r="BD118">
        <v>3387.0110851183599</v>
      </c>
      <c r="BE118">
        <v>2838.0110851183599</v>
      </c>
      <c r="BF118">
        <v>2472.0110851183599</v>
      </c>
      <c r="BG118">
        <v>8514.9039234688007</v>
      </c>
      <c r="BH118">
        <v>7054.9039234687998</v>
      </c>
      <c r="BI118">
        <v>6689.9039234687998</v>
      </c>
      <c r="BJ118">
        <v>5594.9039234687998</v>
      </c>
      <c r="BK118">
        <v>4864.9039234687998</v>
      </c>
      <c r="BL118" t="s">
        <v>17</v>
      </c>
      <c r="BM118" t="s">
        <v>17</v>
      </c>
      <c r="BN118" t="s">
        <v>17</v>
      </c>
      <c r="BO118" t="s">
        <v>17</v>
      </c>
      <c r="BP118" t="s">
        <v>17</v>
      </c>
      <c r="BQ118">
        <v>0</v>
      </c>
      <c r="BR118">
        <v>0</v>
      </c>
      <c r="BS118">
        <v>0</v>
      </c>
      <c r="BT118">
        <v>0</v>
      </c>
      <c r="BU118">
        <v>0</v>
      </c>
      <c r="BV118">
        <v>0</v>
      </c>
      <c r="BW118">
        <v>0</v>
      </c>
      <c r="BX118">
        <v>0</v>
      </c>
      <c r="BY118">
        <v>0</v>
      </c>
      <c r="BZ118">
        <v>0</v>
      </c>
      <c r="CA118">
        <v>0</v>
      </c>
      <c r="CB118">
        <v>0</v>
      </c>
      <c r="CC118">
        <v>247</v>
      </c>
      <c r="CD118">
        <v>365</v>
      </c>
      <c r="CE118">
        <v>247</v>
      </c>
      <c r="CF118">
        <v>247</v>
      </c>
      <c r="CG118">
        <v>365</v>
      </c>
      <c r="CH118">
        <v>247</v>
      </c>
      <c r="CI118">
        <v>23.508257295728701</v>
      </c>
      <c r="CJ118">
        <v>142.30052895774099</v>
      </c>
      <c r="CK118">
        <v>365</v>
      </c>
      <c r="CL118">
        <v>365</v>
      </c>
      <c r="CM118">
        <v>365</v>
      </c>
      <c r="CN118">
        <v>365</v>
      </c>
      <c r="CO118">
        <v>4</v>
      </c>
      <c r="CP118" t="b">
        <v>0</v>
      </c>
      <c r="CQ118">
        <v>4</v>
      </c>
    </row>
    <row r="119" spans="1:95" x14ac:dyDescent="0.25">
      <c r="A119">
        <v>152</v>
      </c>
      <c r="B119" t="s">
        <v>64</v>
      </c>
      <c r="C119" t="s">
        <v>16</v>
      </c>
      <c r="D119">
        <v>173</v>
      </c>
      <c r="E119" t="s">
        <v>17</v>
      </c>
      <c r="F119" t="s">
        <v>17</v>
      </c>
      <c r="G119" t="s">
        <v>46</v>
      </c>
      <c r="I119" t="s">
        <v>46</v>
      </c>
      <c r="J119">
        <v>32</v>
      </c>
      <c r="K119" s="30">
        <v>43832</v>
      </c>
      <c r="L119">
        <v>90</v>
      </c>
      <c r="M119" s="29">
        <v>11383</v>
      </c>
      <c r="N119">
        <v>61</v>
      </c>
      <c r="O119">
        <v>59</v>
      </c>
      <c r="P119">
        <v>182</v>
      </c>
      <c r="Q119" s="30">
        <v>43837</v>
      </c>
      <c r="R119">
        <v>365</v>
      </c>
      <c r="S119" s="29">
        <v>11658</v>
      </c>
      <c r="T119">
        <v>273.5</v>
      </c>
      <c r="U119">
        <v>184</v>
      </c>
      <c r="V119" t="s">
        <v>19</v>
      </c>
      <c r="X119" t="s">
        <v>17</v>
      </c>
      <c r="Y119" t="s">
        <v>46</v>
      </c>
      <c r="Z119">
        <v>173</v>
      </c>
      <c r="AA119">
        <v>212.5</v>
      </c>
      <c r="AB119">
        <v>-2.8370467767491001</v>
      </c>
      <c r="AC119">
        <v>22.730141300765201</v>
      </c>
      <c r="AD119">
        <v>154.89395415695199</v>
      </c>
      <c r="AE119">
        <v>10.974837420193699</v>
      </c>
      <c r="AF119">
        <v>23.414661396205702</v>
      </c>
      <c r="AG119">
        <v>122.67205424963799</v>
      </c>
      <c r="AH119">
        <v>22.234881143380701</v>
      </c>
      <c r="AI119">
        <v>52.848989408511898</v>
      </c>
      <c r="AJ119">
        <v>24.1750847348771</v>
      </c>
      <c r="AK119">
        <v>177.71555628014201</v>
      </c>
      <c r="AL119">
        <v>7</v>
      </c>
      <c r="AM119">
        <v>6</v>
      </c>
      <c r="AN119">
        <v>3</v>
      </c>
      <c r="AO119">
        <v>11</v>
      </c>
      <c r="AP119">
        <v>24.075540210851599</v>
      </c>
      <c r="AQ119">
        <v>140.86229966943401</v>
      </c>
      <c r="AR119">
        <v>0.46967011135433301</v>
      </c>
      <c r="AS119">
        <v>12.854779913432401</v>
      </c>
      <c r="AT119">
        <v>217.70327713395901</v>
      </c>
      <c r="AU119">
        <v>0.39025893222776997</v>
      </c>
      <c r="AV119">
        <v>166</v>
      </c>
      <c r="AW119">
        <v>1.2729299098220901</v>
      </c>
      <c r="AX119">
        <v>319</v>
      </c>
      <c r="AY119">
        <v>0.95503950701726503</v>
      </c>
      <c r="AZ119">
        <v>-0.21604716798797699</v>
      </c>
      <c r="BA119">
        <v>0.792449080319935</v>
      </c>
      <c r="BB119">
        <v>4968.9132581087397</v>
      </c>
      <c r="BC119">
        <v>4116.9132581087397</v>
      </c>
      <c r="BD119">
        <v>3903.9132581087401</v>
      </c>
      <c r="BE119">
        <v>3264.9132581087401</v>
      </c>
      <c r="BF119">
        <v>2838.9132581087401</v>
      </c>
      <c r="BG119">
        <v>8544.9707642319299</v>
      </c>
      <c r="BH119">
        <v>7084.9707642319299</v>
      </c>
      <c r="BI119">
        <v>6719.9707642319299</v>
      </c>
      <c r="BJ119">
        <v>5624.9707642319299</v>
      </c>
      <c r="BK119">
        <v>4894.9707642319299</v>
      </c>
      <c r="BL119" t="s">
        <v>17</v>
      </c>
      <c r="BM119" t="s">
        <v>17</v>
      </c>
      <c r="BN119" t="s">
        <v>17</v>
      </c>
      <c r="BO119" t="s">
        <v>17</v>
      </c>
      <c r="BP119" t="s">
        <v>17</v>
      </c>
      <c r="BQ119">
        <v>0</v>
      </c>
      <c r="BR119">
        <v>0</v>
      </c>
      <c r="BS119">
        <v>0</v>
      </c>
      <c r="BT119">
        <v>0</v>
      </c>
      <c r="BU119">
        <v>0</v>
      </c>
      <c r="BV119">
        <v>0</v>
      </c>
      <c r="BW119">
        <v>0</v>
      </c>
      <c r="BX119">
        <v>0</v>
      </c>
      <c r="BY119">
        <v>0</v>
      </c>
      <c r="BZ119">
        <v>0</v>
      </c>
      <c r="CA119">
        <v>0</v>
      </c>
      <c r="CB119">
        <v>0</v>
      </c>
      <c r="CC119">
        <v>315</v>
      </c>
      <c r="CD119">
        <v>365</v>
      </c>
      <c r="CE119">
        <v>315</v>
      </c>
      <c r="CF119">
        <v>315</v>
      </c>
      <c r="CG119">
        <v>365</v>
      </c>
      <c r="CH119">
        <v>315</v>
      </c>
      <c r="CI119">
        <v>23.3282312587265</v>
      </c>
      <c r="CJ119">
        <v>106.38956798831001</v>
      </c>
      <c r="CK119">
        <v>365</v>
      </c>
      <c r="CL119">
        <v>365</v>
      </c>
      <c r="CM119">
        <v>365</v>
      </c>
      <c r="CN119">
        <v>365</v>
      </c>
      <c r="CO119">
        <v>4</v>
      </c>
      <c r="CP119" t="b">
        <v>1</v>
      </c>
      <c r="CQ119" t="s">
        <v>570</v>
      </c>
    </row>
    <row r="120" spans="1:95" x14ac:dyDescent="0.25">
      <c r="A120">
        <v>153</v>
      </c>
      <c r="B120" t="s">
        <v>70</v>
      </c>
      <c r="C120" t="s">
        <v>16</v>
      </c>
      <c r="D120">
        <v>155</v>
      </c>
      <c r="E120" t="s">
        <v>17</v>
      </c>
      <c r="F120" t="s">
        <v>17</v>
      </c>
      <c r="G120" t="s">
        <v>20</v>
      </c>
      <c r="I120" t="s">
        <v>589</v>
      </c>
      <c r="J120">
        <v>91</v>
      </c>
      <c r="K120" s="30">
        <v>43834</v>
      </c>
      <c r="L120">
        <v>151</v>
      </c>
      <c r="M120" s="29">
        <v>11444</v>
      </c>
      <c r="N120">
        <v>121</v>
      </c>
      <c r="O120">
        <v>61</v>
      </c>
      <c r="P120">
        <v>213</v>
      </c>
      <c r="Q120" s="30">
        <v>43838</v>
      </c>
      <c r="R120">
        <v>273</v>
      </c>
      <c r="S120" s="29">
        <v>11202</v>
      </c>
      <c r="T120">
        <v>243</v>
      </c>
      <c r="U120">
        <v>61</v>
      </c>
      <c r="V120" t="s">
        <v>19</v>
      </c>
      <c r="X120" t="s">
        <v>17</v>
      </c>
      <c r="Y120" t="s">
        <v>20</v>
      </c>
      <c r="Z120">
        <v>155</v>
      </c>
      <c r="AA120">
        <v>122</v>
      </c>
      <c r="AB120">
        <v>10.431067396140699</v>
      </c>
      <c r="AC120">
        <v>-84.994204857095696</v>
      </c>
      <c r="AD120">
        <v>109.757676217625</v>
      </c>
      <c r="AE120">
        <v>13.944949526776201</v>
      </c>
      <c r="AF120">
        <v>26.118040384135199</v>
      </c>
      <c r="AG120">
        <v>194.04327927942501</v>
      </c>
      <c r="AH120">
        <v>25.1952868456817</v>
      </c>
      <c r="AI120">
        <v>31.331128102490801</v>
      </c>
      <c r="AJ120">
        <v>27.491931289065899</v>
      </c>
      <c r="AK120">
        <v>364.238647183848</v>
      </c>
      <c r="AL120">
        <v>12</v>
      </c>
      <c r="AM120">
        <v>3</v>
      </c>
      <c r="AN120">
        <v>4</v>
      </c>
      <c r="AO120">
        <v>10</v>
      </c>
      <c r="AP120">
        <v>27.146675978297701</v>
      </c>
      <c r="AQ120">
        <v>155.23671617033901</v>
      </c>
      <c r="AR120">
        <v>0.56386986350714297</v>
      </c>
      <c r="AS120">
        <v>13.226731448168101</v>
      </c>
      <c r="AT120">
        <v>236.59118930705799</v>
      </c>
      <c r="AU120">
        <v>0.184672536033887</v>
      </c>
      <c r="AV120">
        <v>74</v>
      </c>
      <c r="AW120">
        <v>2.7340597564814502</v>
      </c>
      <c r="AX120">
        <v>288</v>
      </c>
      <c r="AY120">
        <v>0.93203096327929402</v>
      </c>
      <c r="AZ120">
        <v>0.24305751353268301</v>
      </c>
      <c r="BA120">
        <v>1.3111281550239799</v>
      </c>
      <c r="BB120">
        <v>3201.72818694528</v>
      </c>
      <c r="BC120">
        <v>2713.72818694528</v>
      </c>
      <c r="BD120">
        <v>2591.72818694528</v>
      </c>
      <c r="BE120">
        <v>2225.72818694528</v>
      </c>
      <c r="BF120">
        <v>1981.72818694528</v>
      </c>
      <c r="BG120">
        <v>9532.1007364915695</v>
      </c>
      <c r="BH120">
        <v>8072.1007364915704</v>
      </c>
      <c r="BI120">
        <v>7707.1007364915704</v>
      </c>
      <c r="BJ120">
        <v>6612.1007364915704</v>
      </c>
      <c r="BK120">
        <v>5882.1007364915704</v>
      </c>
      <c r="BL120" t="s">
        <v>17</v>
      </c>
      <c r="BM120" t="s">
        <v>17</v>
      </c>
      <c r="BN120" t="s">
        <v>17</v>
      </c>
      <c r="BO120" t="s">
        <v>17</v>
      </c>
      <c r="BP120" t="s">
        <v>17</v>
      </c>
      <c r="BQ120">
        <v>0</v>
      </c>
      <c r="BR120">
        <v>0</v>
      </c>
      <c r="BS120">
        <v>0</v>
      </c>
      <c r="BT120">
        <v>0</v>
      </c>
      <c r="BU120">
        <v>0</v>
      </c>
      <c r="BV120">
        <v>0</v>
      </c>
      <c r="BW120">
        <v>0</v>
      </c>
      <c r="BX120">
        <v>0</v>
      </c>
      <c r="BY120">
        <v>0</v>
      </c>
      <c r="BZ120">
        <v>0</v>
      </c>
      <c r="CA120">
        <v>0</v>
      </c>
      <c r="CB120">
        <v>0</v>
      </c>
      <c r="CC120">
        <v>268</v>
      </c>
      <c r="CD120">
        <v>365</v>
      </c>
      <c r="CE120">
        <v>268</v>
      </c>
      <c r="CF120">
        <v>268</v>
      </c>
      <c r="CG120">
        <v>365</v>
      </c>
      <c r="CH120">
        <v>268</v>
      </c>
      <c r="CI120">
        <v>26.2436736634859</v>
      </c>
      <c r="CJ120">
        <v>275.586694887563</v>
      </c>
      <c r="CK120">
        <v>365</v>
      </c>
      <c r="CL120">
        <v>365</v>
      </c>
      <c r="CM120">
        <v>365</v>
      </c>
      <c r="CN120">
        <v>365</v>
      </c>
      <c r="CO120">
        <v>3</v>
      </c>
      <c r="CP120" t="b">
        <v>0</v>
      </c>
      <c r="CQ120">
        <v>3</v>
      </c>
    </row>
    <row r="121" spans="1:95" x14ac:dyDescent="0.25">
      <c r="A121">
        <v>154</v>
      </c>
      <c r="B121" t="s">
        <v>70</v>
      </c>
      <c r="C121" t="s">
        <v>16</v>
      </c>
      <c r="D121">
        <v>155</v>
      </c>
      <c r="E121" t="s">
        <v>17</v>
      </c>
      <c r="F121" t="s">
        <v>17</v>
      </c>
      <c r="G121" t="s">
        <v>20</v>
      </c>
      <c r="H121">
        <v>2</v>
      </c>
      <c r="I121" t="s">
        <v>590</v>
      </c>
      <c r="J121">
        <v>213</v>
      </c>
      <c r="K121" s="30">
        <v>43838</v>
      </c>
      <c r="L121">
        <v>273</v>
      </c>
      <c r="M121" s="29">
        <v>11202</v>
      </c>
      <c r="N121">
        <v>243</v>
      </c>
      <c r="O121">
        <v>61</v>
      </c>
      <c r="P121">
        <v>305</v>
      </c>
      <c r="Q121" s="30">
        <v>43841</v>
      </c>
      <c r="R121">
        <v>31</v>
      </c>
      <c r="S121" s="29">
        <v>11324</v>
      </c>
      <c r="T121">
        <v>350.5</v>
      </c>
      <c r="U121">
        <v>92</v>
      </c>
      <c r="V121" t="s">
        <v>19</v>
      </c>
      <c r="X121" t="s">
        <v>17</v>
      </c>
      <c r="Y121" t="s">
        <v>591</v>
      </c>
      <c r="Z121">
        <v>155</v>
      </c>
      <c r="AA121">
        <v>107.5</v>
      </c>
      <c r="AB121">
        <v>10.431067396140699</v>
      </c>
      <c r="AC121">
        <v>-84.994204857095696</v>
      </c>
      <c r="AD121">
        <v>109.757676217625</v>
      </c>
      <c r="AE121">
        <v>13.944949526776201</v>
      </c>
      <c r="AF121">
        <v>26.118040384135199</v>
      </c>
      <c r="AG121">
        <v>194.04327927942501</v>
      </c>
      <c r="AH121">
        <v>25.1952868456817</v>
      </c>
      <c r="AI121">
        <v>31.331128102490801</v>
      </c>
      <c r="AJ121">
        <v>27.491931289065899</v>
      </c>
      <c r="AK121">
        <v>364.238647183848</v>
      </c>
      <c r="AL121">
        <v>12</v>
      </c>
      <c r="AM121">
        <v>3</v>
      </c>
      <c r="AN121">
        <v>4</v>
      </c>
      <c r="AO121">
        <v>10</v>
      </c>
      <c r="AP121">
        <v>25.8310262905507</v>
      </c>
      <c r="AQ121">
        <v>324.65661825638699</v>
      </c>
      <c r="AR121">
        <v>0.43706754307576801</v>
      </c>
      <c r="AS121">
        <v>13.0362766877401</v>
      </c>
      <c r="AT121">
        <v>205.729862139863</v>
      </c>
      <c r="AU121">
        <v>0.184672536033887</v>
      </c>
      <c r="AV121">
        <v>74</v>
      </c>
      <c r="AW121">
        <v>2.7340597564814502</v>
      </c>
      <c r="AX121">
        <v>288</v>
      </c>
      <c r="AY121">
        <v>2.2722065419609998</v>
      </c>
      <c r="AZ121">
        <v>0.24305751353268301</v>
      </c>
      <c r="BA121">
        <v>1.3111281550239799</v>
      </c>
      <c r="BB121">
        <v>2750.5813045027498</v>
      </c>
      <c r="BC121">
        <v>2318.5813045027498</v>
      </c>
      <c r="BD121">
        <v>2210.5813045027498</v>
      </c>
      <c r="BE121">
        <v>1886.5813045027501</v>
      </c>
      <c r="BF121">
        <v>1670.5813045027501</v>
      </c>
      <c r="BG121">
        <v>9532.1007364915695</v>
      </c>
      <c r="BH121">
        <v>8072.1007364915704</v>
      </c>
      <c r="BI121">
        <v>7707.1007364915704</v>
      </c>
      <c r="BJ121">
        <v>6612.1007364915704</v>
      </c>
      <c r="BK121">
        <v>5882.1007364915704</v>
      </c>
      <c r="BL121" t="s">
        <v>17</v>
      </c>
      <c r="BM121" t="s">
        <v>17</v>
      </c>
      <c r="BN121" t="s">
        <v>17</v>
      </c>
      <c r="BO121" t="s">
        <v>17</v>
      </c>
      <c r="BP121" t="s">
        <v>17</v>
      </c>
      <c r="BQ121">
        <v>0</v>
      </c>
      <c r="BR121">
        <v>0</v>
      </c>
      <c r="BS121">
        <v>0</v>
      </c>
      <c r="BT121">
        <v>0</v>
      </c>
      <c r="BU121">
        <v>0</v>
      </c>
      <c r="BV121">
        <v>0</v>
      </c>
      <c r="BW121">
        <v>0</v>
      </c>
      <c r="BX121">
        <v>0</v>
      </c>
      <c r="BY121">
        <v>0</v>
      </c>
      <c r="BZ121">
        <v>0</v>
      </c>
      <c r="CA121">
        <v>0</v>
      </c>
      <c r="CB121">
        <v>0</v>
      </c>
      <c r="CC121">
        <v>268</v>
      </c>
      <c r="CD121">
        <v>365</v>
      </c>
      <c r="CE121">
        <v>268</v>
      </c>
      <c r="CF121">
        <v>268</v>
      </c>
      <c r="CG121">
        <v>365</v>
      </c>
      <c r="CH121">
        <v>268</v>
      </c>
      <c r="CI121">
        <v>25.468345412062501</v>
      </c>
      <c r="CJ121">
        <v>271.31284480205801</v>
      </c>
      <c r="CK121">
        <v>365</v>
      </c>
      <c r="CL121">
        <v>365</v>
      </c>
      <c r="CM121">
        <v>365</v>
      </c>
      <c r="CN121">
        <v>365</v>
      </c>
      <c r="CO121">
        <v>3</v>
      </c>
      <c r="CP121" t="b">
        <v>0</v>
      </c>
      <c r="CQ121">
        <v>3</v>
      </c>
    </row>
    <row r="122" spans="1:95" x14ac:dyDescent="0.25">
      <c r="A122">
        <v>155</v>
      </c>
      <c r="B122" t="s">
        <v>70</v>
      </c>
      <c r="C122" t="s">
        <v>16</v>
      </c>
      <c r="D122">
        <v>155</v>
      </c>
      <c r="E122" t="s">
        <v>17</v>
      </c>
      <c r="F122" t="s">
        <v>17</v>
      </c>
      <c r="G122" t="s">
        <v>30</v>
      </c>
      <c r="I122" t="s">
        <v>30</v>
      </c>
      <c r="J122">
        <v>244</v>
      </c>
      <c r="K122" s="30">
        <v>43839</v>
      </c>
      <c r="L122">
        <v>354</v>
      </c>
      <c r="M122" s="29">
        <v>44166</v>
      </c>
      <c r="N122">
        <v>299</v>
      </c>
      <c r="O122">
        <v>111</v>
      </c>
      <c r="P122">
        <v>91</v>
      </c>
      <c r="Q122" s="30">
        <v>43834</v>
      </c>
      <c r="R122">
        <v>110</v>
      </c>
      <c r="S122" s="29">
        <v>43922</v>
      </c>
      <c r="T122">
        <v>100.5</v>
      </c>
      <c r="U122">
        <v>20</v>
      </c>
      <c r="V122" t="s">
        <v>19</v>
      </c>
      <c r="X122" t="s">
        <v>17</v>
      </c>
      <c r="Y122" t="s">
        <v>30</v>
      </c>
      <c r="Z122">
        <v>155</v>
      </c>
      <c r="AA122">
        <v>166.5</v>
      </c>
      <c r="AB122" t="s">
        <v>17</v>
      </c>
      <c r="AC122" t="s">
        <v>17</v>
      </c>
      <c r="AD122">
        <v>0</v>
      </c>
      <c r="AE122" t="s">
        <v>17</v>
      </c>
      <c r="AF122" t="s">
        <v>17</v>
      </c>
      <c r="AG122" t="s">
        <v>17</v>
      </c>
      <c r="AH122" t="s">
        <v>17</v>
      </c>
      <c r="AI122" t="s">
        <v>17</v>
      </c>
      <c r="AJ122" t="s">
        <v>17</v>
      </c>
      <c r="AK122" t="s">
        <v>17</v>
      </c>
      <c r="AL122" t="s">
        <v>17</v>
      </c>
      <c r="AM122" t="s">
        <v>17</v>
      </c>
      <c r="AN122" t="s">
        <v>17</v>
      </c>
      <c r="AO122" t="s">
        <v>17</v>
      </c>
      <c r="AP122" t="s">
        <v>17</v>
      </c>
      <c r="AQ122" t="s">
        <v>17</v>
      </c>
      <c r="AR122" t="s">
        <v>17</v>
      </c>
      <c r="AS122" t="s">
        <v>17</v>
      </c>
      <c r="AT122" t="s">
        <v>17</v>
      </c>
      <c r="AU122" t="s">
        <v>17</v>
      </c>
      <c r="AV122" t="s">
        <v>17</v>
      </c>
      <c r="AW122" t="s">
        <v>17</v>
      </c>
      <c r="AX122" t="s">
        <v>17</v>
      </c>
      <c r="AY122" t="s">
        <v>17</v>
      </c>
      <c r="AZ122" t="s">
        <v>17</v>
      </c>
      <c r="BA122" t="s">
        <v>17</v>
      </c>
      <c r="BB122" t="s">
        <v>17</v>
      </c>
      <c r="BC122" t="s">
        <v>17</v>
      </c>
      <c r="BD122" t="s">
        <v>17</v>
      </c>
      <c r="BE122" t="s">
        <v>17</v>
      </c>
      <c r="BF122" t="s">
        <v>17</v>
      </c>
      <c r="BG122" t="s">
        <v>17</v>
      </c>
      <c r="BH122" t="s">
        <v>17</v>
      </c>
      <c r="BI122" t="s">
        <v>17</v>
      </c>
      <c r="BJ122" t="s">
        <v>17</v>
      </c>
      <c r="BK122" t="s">
        <v>17</v>
      </c>
      <c r="BL122" t="s">
        <v>17</v>
      </c>
      <c r="BM122" t="s">
        <v>17</v>
      </c>
      <c r="BN122" t="s">
        <v>17</v>
      </c>
      <c r="BO122" t="s">
        <v>17</v>
      </c>
      <c r="BP122" t="s">
        <v>17</v>
      </c>
      <c r="BQ122" t="s">
        <v>17</v>
      </c>
      <c r="BR122" t="s">
        <v>17</v>
      </c>
      <c r="BS122" t="s">
        <v>17</v>
      </c>
      <c r="BT122" t="s">
        <v>17</v>
      </c>
      <c r="BU122" t="s">
        <v>17</v>
      </c>
      <c r="BV122" t="s">
        <v>17</v>
      </c>
      <c r="BW122" t="s">
        <v>17</v>
      </c>
      <c r="BX122" t="s">
        <v>17</v>
      </c>
      <c r="BY122" t="s">
        <v>17</v>
      </c>
      <c r="BZ122" t="s">
        <v>17</v>
      </c>
      <c r="CA122" t="s">
        <v>17</v>
      </c>
      <c r="CB122" t="s">
        <v>17</v>
      </c>
      <c r="CC122" t="s">
        <v>17</v>
      </c>
      <c r="CD122" t="s">
        <v>17</v>
      </c>
      <c r="CE122" t="s">
        <v>17</v>
      </c>
      <c r="CF122" t="s">
        <v>17</v>
      </c>
      <c r="CG122" t="s">
        <v>17</v>
      </c>
      <c r="CH122" t="s">
        <v>17</v>
      </c>
      <c r="CI122" t="s">
        <v>17</v>
      </c>
      <c r="CJ122" t="s">
        <v>17</v>
      </c>
      <c r="CK122" t="s">
        <v>17</v>
      </c>
      <c r="CL122" t="s">
        <v>17</v>
      </c>
      <c r="CM122" t="s">
        <v>17</v>
      </c>
      <c r="CN122" t="s">
        <v>17</v>
      </c>
      <c r="CO122" t="s">
        <v>17</v>
      </c>
      <c r="CP122" t="b">
        <v>0</v>
      </c>
      <c r="CQ122" t="s">
        <v>17</v>
      </c>
    </row>
    <row r="123" spans="1:95" x14ac:dyDescent="0.25">
      <c r="A123">
        <v>156</v>
      </c>
      <c r="B123" t="s">
        <v>70</v>
      </c>
      <c r="C123" t="s">
        <v>16</v>
      </c>
      <c r="D123">
        <v>155</v>
      </c>
      <c r="E123" t="s">
        <v>17</v>
      </c>
      <c r="F123" t="s">
        <v>17</v>
      </c>
      <c r="G123" t="s">
        <v>29</v>
      </c>
      <c r="I123" t="s">
        <v>606</v>
      </c>
      <c r="J123">
        <v>91</v>
      </c>
      <c r="K123" s="30">
        <v>43834</v>
      </c>
      <c r="L123">
        <v>151</v>
      </c>
      <c r="M123" s="29">
        <v>11444</v>
      </c>
      <c r="N123">
        <v>121</v>
      </c>
      <c r="O123">
        <v>61</v>
      </c>
      <c r="P123">
        <v>213</v>
      </c>
      <c r="Q123" s="30">
        <v>43838</v>
      </c>
      <c r="R123">
        <v>273</v>
      </c>
      <c r="S123" s="29">
        <v>11202</v>
      </c>
      <c r="T123">
        <v>243</v>
      </c>
      <c r="U123">
        <v>61</v>
      </c>
      <c r="V123" t="s">
        <v>19</v>
      </c>
      <c r="X123" t="s">
        <v>17</v>
      </c>
      <c r="Y123" t="s">
        <v>29</v>
      </c>
      <c r="Z123">
        <v>155</v>
      </c>
      <c r="AA123">
        <v>122</v>
      </c>
      <c r="AB123">
        <v>10.329524138069599</v>
      </c>
      <c r="AC123">
        <v>-84.998194830527197</v>
      </c>
      <c r="AD123">
        <v>570.41639827134304</v>
      </c>
      <c r="AE123">
        <v>13.8464886180417</v>
      </c>
      <c r="AF123">
        <v>26.074689014372002</v>
      </c>
      <c r="AG123">
        <v>192.185038055787</v>
      </c>
      <c r="AH123">
        <v>25.1862476757392</v>
      </c>
      <c r="AI123">
        <v>30.602257176070001</v>
      </c>
      <c r="AJ123">
        <v>27.390856821316898</v>
      </c>
      <c r="AK123">
        <v>373.579755731207</v>
      </c>
      <c r="AL123">
        <v>12</v>
      </c>
      <c r="AM123">
        <v>3</v>
      </c>
      <c r="AN123">
        <v>4</v>
      </c>
      <c r="AO123">
        <v>10</v>
      </c>
      <c r="AP123">
        <v>27.054242632657299</v>
      </c>
      <c r="AQ123">
        <v>161.35723351000701</v>
      </c>
      <c r="AR123">
        <v>0.56298764878242602</v>
      </c>
      <c r="AS123">
        <v>13.2226213652946</v>
      </c>
      <c r="AT123">
        <v>236.294634919364</v>
      </c>
      <c r="AU123">
        <v>0.17935030910357599</v>
      </c>
      <c r="AV123">
        <v>74</v>
      </c>
      <c r="AW123">
        <v>2.81283700545315</v>
      </c>
      <c r="AX123">
        <v>288</v>
      </c>
      <c r="AY123">
        <v>0.97131953914611302</v>
      </c>
      <c r="AZ123">
        <v>0.21847262251312599</v>
      </c>
      <c r="BA123">
        <v>1.3222761988660501</v>
      </c>
      <c r="BB123">
        <v>3193.2382721866402</v>
      </c>
      <c r="BC123">
        <v>2705.2382721866402</v>
      </c>
      <c r="BD123">
        <v>2583.2382721866402</v>
      </c>
      <c r="BE123">
        <v>2217.2382721866402</v>
      </c>
      <c r="BF123">
        <v>1973.23827218664</v>
      </c>
      <c r="BG123">
        <v>9516.2096206833594</v>
      </c>
      <c r="BH123">
        <v>8056.2096206833603</v>
      </c>
      <c r="BI123">
        <v>7691.2096206833603</v>
      </c>
      <c r="BJ123">
        <v>6596.2096206833603</v>
      </c>
      <c r="BK123">
        <v>5866.2096206833603</v>
      </c>
      <c r="BL123" t="s">
        <v>17</v>
      </c>
      <c r="BM123" t="s">
        <v>17</v>
      </c>
      <c r="BN123" t="s">
        <v>17</v>
      </c>
      <c r="BO123" t="s">
        <v>17</v>
      </c>
      <c r="BP123" t="s">
        <v>17</v>
      </c>
      <c r="BQ123">
        <v>0</v>
      </c>
      <c r="BR123">
        <v>0</v>
      </c>
      <c r="BS123">
        <v>0</v>
      </c>
      <c r="BT123">
        <v>0</v>
      </c>
      <c r="BU123">
        <v>0</v>
      </c>
      <c r="BV123">
        <v>0</v>
      </c>
      <c r="BW123">
        <v>0</v>
      </c>
      <c r="BX123">
        <v>0</v>
      </c>
      <c r="BY123">
        <v>0</v>
      </c>
      <c r="BZ123">
        <v>0</v>
      </c>
      <c r="CA123">
        <v>0</v>
      </c>
      <c r="CB123">
        <v>0</v>
      </c>
      <c r="CC123">
        <v>263</v>
      </c>
      <c r="CD123">
        <v>365</v>
      </c>
      <c r="CE123">
        <v>263</v>
      </c>
      <c r="CF123">
        <v>263</v>
      </c>
      <c r="CG123">
        <v>365</v>
      </c>
      <c r="CH123">
        <v>263</v>
      </c>
      <c r="CI123">
        <v>26.174084198251201</v>
      </c>
      <c r="CJ123">
        <v>272.25009710977201</v>
      </c>
      <c r="CK123">
        <v>365</v>
      </c>
      <c r="CL123">
        <v>365</v>
      </c>
      <c r="CM123">
        <v>365</v>
      </c>
      <c r="CN123">
        <v>365</v>
      </c>
      <c r="CO123">
        <v>3</v>
      </c>
      <c r="CP123" t="b">
        <v>0</v>
      </c>
      <c r="CQ123">
        <v>3</v>
      </c>
    </row>
    <row r="124" spans="1:95" x14ac:dyDescent="0.25">
      <c r="A124">
        <v>157</v>
      </c>
      <c r="B124" t="s">
        <v>70</v>
      </c>
      <c r="C124" t="s">
        <v>16</v>
      </c>
      <c r="D124">
        <v>155</v>
      </c>
      <c r="E124" t="s">
        <v>17</v>
      </c>
      <c r="F124" t="s">
        <v>17</v>
      </c>
      <c r="G124" t="s">
        <v>29</v>
      </c>
      <c r="H124">
        <v>2</v>
      </c>
      <c r="I124" t="s">
        <v>607</v>
      </c>
      <c r="J124">
        <v>213</v>
      </c>
      <c r="K124" s="30">
        <v>43838</v>
      </c>
      <c r="L124">
        <v>273</v>
      </c>
      <c r="M124" s="29">
        <v>11202</v>
      </c>
      <c r="N124">
        <v>243</v>
      </c>
      <c r="O124">
        <v>61</v>
      </c>
      <c r="P124">
        <v>305</v>
      </c>
      <c r="Q124" s="30">
        <v>43841</v>
      </c>
      <c r="R124">
        <v>31</v>
      </c>
      <c r="S124" s="29">
        <v>11324</v>
      </c>
      <c r="T124">
        <v>350.5</v>
      </c>
      <c r="U124">
        <v>92</v>
      </c>
      <c r="V124" t="s">
        <v>19</v>
      </c>
      <c r="X124" t="s">
        <v>17</v>
      </c>
      <c r="Y124" t="s">
        <v>605</v>
      </c>
      <c r="Z124">
        <v>155</v>
      </c>
      <c r="AA124">
        <v>107.5</v>
      </c>
      <c r="AB124">
        <v>10.329524138069599</v>
      </c>
      <c r="AC124">
        <v>-84.998194830527197</v>
      </c>
      <c r="AD124">
        <v>570.41639827134304</v>
      </c>
      <c r="AE124">
        <v>13.8464886180417</v>
      </c>
      <c r="AF124">
        <v>26.074689014372002</v>
      </c>
      <c r="AG124">
        <v>192.185038055787</v>
      </c>
      <c r="AH124">
        <v>25.1862476757392</v>
      </c>
      <c r="AI124">
        <v>30.602257176070001</v>
      </c>
      <c r="AJ124">
        <v>27.390856821316898</v>
      </c>
      <c r="AK124">
        <v>373.579755731207</v>
      </c>
      <c r="AL124">
        <v>12</v>
      </c>
      <c r="AM124">
        <v>3</v>
      </c>
      <c r="AN124">
        <v>4</v>
      </c>
      <c r="AO124">
        <v>10</v>
      </c>
      <c r="AP124">
        <v>25.7881197853727</v>
      </c>
      <c r="AQ124">
        <v>327.86673673483102</v>
      </c>
      <c r="AR124">
        <v>0.43551590307268001</v>
      </c>
      <c r="AS124">
        <v>13.0338790652646</v>
      </c>
      <c r="AT124">
        <v>205.36652808392</v>
      </c>
      <c r="AU124">
        <v>0.17935030910357599</v>
      </c>
      <c r="AV124">
        <v>74</v>
      </c>
      <c r="AW124">
        <v>2.81283700545315</v>
      </c>
      <c r="AX124">
        <v>288</v>
      </c>
      <c r="AY124">
        <v>2.3000478597898599</v>
      </c>
      <c r="AZ124">
        <v>0.21847262251312599</v>
      </c>
      <c r="BA124">
        <v>1.3222761988660501</v>
      </c>
      <c r="BB124">
        <v>2747.7998538568399</v>
      </c>
      <c r="BC124">
        <v>2315.7998538568399</v>
      </c>
      <c r="BD124">
        <v>2207.7998538568399</v>
      </c>
      <c r="BE124">
        <v>1883.7998538568399</v>
      </c>
      <c r="BF124">
        <v>1667.7998538568399</v>
      </c>
      <c r="BG124">
        <v>9516.2096206833594</v>
      </c>
      <c r="BH124">
        <v>8056.2096206833603</v>
      </c>
      <c r="BI124">
        <v>7691.2096206833603</v>
      </c>
      <c r="BJ124">
        <v>6596.2096206833603</v>
      </c>
      <c r="BK124">
        <v>5866.2096206833603</v>
      </c>
      <c r="BL124" t="s">
        <v>17</v>
      </c>
      <c r="BM124" t="s">
        <v>17</v>
      </c>
      <c r="BN124" t="s">
        <v>17</v>
      </c>
      <c r="BO124" t="s">
        <v>17</v>
      </c>
      <c r="BP124" t="s">
        <v>17</v>
      </c>
      <c r="BQ124">
        <v>0</v>
      </c>
      <c r="BR124">
        <v>0</v>
      </c>
      <c r="BS124">
        <v>0</v>
      </c>
      <c r="BT124">
        <v>0</v>
      </c>
      <c r="BU124">
        <v>0</v>
      </c>
      <c r="BV124">
        <v>0</v>
      </c>
      <c r="BW124">
        <v>0</v>
      </c>
      <c r="BX124">
        <v>0</v>
      </c>
      <c r="BY124">
        <v>0</v>
      </c>
      <c r="BZ124">
        <v>0</v>
      </c>
      <c r="CA124">
        <v>0</v>
      </c>
      <c r="CB124">
        <v>0</v>
      </c>
      <c r="CC124">
        <v>263</v>
      </c>
      <c r="CD124">
        <v>365</v>
      </c>
      <c r="CE124">
        <v>263</v>
      </c>
      <c r="CF124">
        <v>263</v>
      </c>
      <c r="CG124">
        <v>365</v>
      </c>
      <c r="CH124">
        <v>263</v>
      </c>
      <c r="CI124">
        <v>25.442591239415201</v>
      </c>
      <c r="CJ124">
        <v>272.892210133069</v>
      </c>
      <c r="CK124">
        <v>365</v>
      </c>
      <c r="CL124">
        <v>365</v>
      </c>
      <c r="CM124">
        <v>365</v>
      </c>
      <c r="CN124">
        <v>365</v>
      </c>
      <c r="CO124">
        <v>3</v>
      </c>
      <c r="CP124" t="b">
        <v>0</v>
      </c>
      <c r="CQ124">
        <v>3</v>
      </c>
    </row>
    <row r="125" spans="1:95" x14ac:dyDescent="0.25">
      <c r="A125">
        <v>158</v>
      </c>
      <c r="B125" t="s">
        <v>71</v>
      </c>
      <c r="C125" t="s">
        <v>16</v>
      </c>
      <c r="D125">
        <v>102</v>
      </c>
      <c r="E125" t="s">
        <v>17</v>
      </c>
      <c r="F125" t="s">
        <v>17</v>
      </c>
      <c r="G125" t="s">
        <v>20</v>
      </c>
      <c r="I125" t="s">
        <v>589</v>
      </c>
      <c r="J125">
        <v>152</v>
      </c>
      <c r="K125" s="30">
        <v>43836</v>
      </c>
      <c r="L125">
        <v>259</v>
      </c>
      <c r="M125" s="29">
        <v>42614</v>
      </c>
      <c r="N125">
        <v>205.5</v>
      </c>
      <c r="O125">
        <v>108</v>
      </c>
      <c r="P125">
        <v>259</v>
      </c>
      <c r="Q125" s="29">
        <v>42614</v>
      </c>
      <c r="R125">
        <v>365</v>
      </c>
      <c r="S125" s="29">
        <v>11658</v>
      </c>
      <c r="T125">
        <v>312</v>
      </c>
      <c r="U125">
        <v>107</v>
      </c>
      <c r="V125" t="s">
        <v>19</v>
      </c>
      <c r="X125" t="s">
        <v>17</v>
      </c>
      <c r="Y125" t="s">
        <v>20</v>
      </c>
      <c r="Z125">
        <v>102</v>
      </c>
      <c r="AA125">
        <v>106.5</v>
      </c>
      <c r="AB125">
        <v>21.6598034568119</v>
      </c>
      <c r="AC125">
        <v>-78.886759883465501</v>
      </c>
      <c r="AD125">
        <v>1342.1690852787401</v>
      </c>
      <c r="AE125">
        <v>8.3434011572945597</v>
      </c>
      <c r="AF125">
        <v>25.181317994542098</v>
      </c>
      <c r="AG125">
        <v>110.892199332478</v>
      </c>
      <c r="AH125">
        <v>22.264684228454101</v>
      </c>
      <c r="AI125">
        <v>31.0447941934321</v>
      </c>
      <c r="AJ125">
        <v>27.495710151323902</v>
      </c>
      <c r="AK125">
        <v>199.22179744253299</v>
      </c>
      <c r="AL125">
        <v>1</v>
      </c>
      <c r="AM125">
        <v>12</v>
      </c>
      <c r="AN125">
        <v>8</v>
      </c>
      <c r="AO125">
        <v>6</v>
      </c>
      <c r="AP125">
        <v>27.4844801467788</v>
      </c>
      <c r="AQ125">
        <v>149.32733157640399</v>
      </c>
      <c r="AR125">
        <v>0.59664647331693699</v>
      </c>
      <c r="AS125">
        <v>14.0243979152453</v>
      </c>
      <c r="AT125">
        <v>252.910248899913</v>
      </c>
      <c r="AU125">
        <v>0.28543535163511002</v>
      </c>
      <c r="AV125">
        <v>45</v>
      </c>
      <c r="AW125">
        <v>1.1968041850754401</v>
      </c>
      <c r="AX125">
        <v>166</v>
      </c>
      <c r="AY125">
        <v>0.83813000642880997</v>
      </c>
      <c r="AZ125">
        <v>1.4617954414932901</v>
      </c>
      <c r="BA125">
        <v>1.4250488347949799</v>
      </c>
      <c r="BB125">
        <v>2858.55944129514</v>
      </c>
      <c r="BC125">
        <v>2430.55944129514</v>
      </c>
      <c r="BD125">
        <v>2323.55944129514</v>
      </c>
      <c r="BE125">
        <v>2002.55944129514</v>
      </c>
      <c r="BF125">
        <v>1788.55944129514</v>
      </c>
      <c r="BG125">
        <v>9195.8613945817506</v>
      </c>
      <c r="BH125">
        <v>7735.8613945817597</v>
      </c>
      <c r="BI125">
        <v>7370.8613945817597</v>
      </c>
      <c r="BJ125">
        <v>6275.8613945817597</v>
      </c>
      <c r="BK125">
        <v>5545.8613945817597</v>
      </c>
      <c r="BL125" t="s">
        <v>17</v>
      </c>
      <c r="BM125" t="s">
        <v>17</v>
      </c>
      <c r="BN125" t="s">
        <v>17</v>
      </c>
      <c r="BO125" t="s">
        <v>17</v>
      </c>
      <c r="BP125" t="s">
        <v>17</v>
      </c>
      <c r="BQ125">
        <v>0</v>
      </c>
      <c r="BR125">
        <v>0</v>
      </c>
      <c r="BS125">
        <v>0</v>
      </c>
      <c r="BT125">
        <v>0</v>
      </c>
      <c r="BU125">
        <v>0</v>
      </c>
      <c r="BV125">
        <v>0</v>
      </c>
      <c r="BW125">
        <v>0</v>
      </c>
      <c r="BX125">
        <v>0</v>
      </c>
      <c r="BY125">
        <v>0</v>
      </c>
      <c r="BZ125">
        <v>0</v>
      </c>
      <c r="CA125">
        <v>0</v>
      </c>
      <c r="CB125">
        <v>0</v>
      </c>
      <c r="CC125">
        <v>223</v>
      </c>
      <c r="CD125">
        <v>365</v>
      </c>
      <c r="CE125">
        <v>223</v>
      </c>
      <c r="CF125">
        <v>223</v>
      </c>
      <c r="CG125">
        <v>365</v>
      </c>
      <c r="CH125">
        <v>223</v>
      </c>
      <c r="CI125">
        <v>26.7155087971509</v>
      </c>
      <c r="CJ125">
        <v>159.91890168814399</v>
      </c>
      <c r="CK125">
        <v>365</v>
      </c>
      <c r="CL125">
        <v>365</v>
      </c>
      <c r="CM125">
        <v>365</v>
      </c>
      <c r="CN125">
        <v>365</v>
      </c>
      <c r="CO125">
        <v>3</v>
      </c>
      <c r="CP125" t="b">
        <v>0</v>
      </c>
      <c r="CQ125">
        <v>3</v>
      </c>
    </row>
    <row r="126" spans="1:95" x14ac:dyDescent="0.25">
      <c r="A126">
        <v>159</v>
      </c>
      <c r="B126" t="s">
        <v>71</v>
      </c>
      <c r="C126" t="s">
        <v>16</v>
      </c>
      <c r="D126">
        <v>102</v>
      </c>
      <c r="E126" t="s">
        <v>17</v>
      </c>
      <c r="F126" t="s">
        <v>17</v>
      </c>
      <c r="G126" t="s">
        <v>20</v>
      </c>
      <c r="H126">
        <v>2</v>
      </c>
      <c r="I126" t="s">
        <v>590</v>
      </c>
      <c r="J126">
        <v>305</v>
      </c>
      <c r="K126" s="30">
        <v>43841</v>
      </c>
      <c r="L126">
        <v>365</v>
      </c>
      <c r="M126" s="29">
        <v>11658</v>
      </c>
      <c r="N126">
        <v>335</v>
      </c>
      <c r="O126">
        <v>61</v>
      </c>
      <c r="P126">
        <v>60</v>
      </c>
      <c r="Q126" s="30">
        <v>43833</v>
      </c>
      <c r="R126">
        <v>120</v>
      </c>
      <c r="S126" s="29">
        <v>11049</v>
      </c>
      <c r="T126">
        <v>90</v>
      </c>
      <c r="U126">
        <v>61</v>
      </c>
      <c r="V126" t="s">
        <v>19</v>
      </c>
      <c r="X126" t="s">
        <v>17</v>
      </c>
      <c r="Y126" t="s">
        <v>591</v>
      </c>
      <c r="Z126">
        <v>102</v>
      </c>
      <c r="AA126">
        <v>120</v>
      </c>
      <c r="AB126">
        <v>21.6598034568119</v>
      </c>
      <c r="AC126">
        <v>-78.886759883465501</v>
      </c>
      <c r="AD126">
        <v>1342.1690852787401</v>
      </c>
      <c r="AE126">
        <v>8.3434011572945597</v>
      </c>
      <c r="AF126">
        <v>25.181317994542098</v>
      </c>
      <c r="AG126">
        <v>110.892199332478</v>
      </c>
      <c r="AH126">
        <v>22.264684228454101</v>
      </c>
      <c r="AI126">
        <v>31.0447941934321</v>
      </c>
      <c r="AJ126">
        <v>27.495710151323902</v>
      </c>
      <c r="AK126">
        <v>199.22179744253299</v>
      </c>
      <c r="AL126">
        <v>1</v>
      </c>
      <c r="AM126">
        <v>12</v>
      </c>
      <c r="AN126">
        <v>8</v>
      </c>
      <c r="AO126">
        <v>6</v>
      </c>
      <c r="AP126">
        <v>23.745092673312602</v>
      </c>
      <c r="AQ126">
        <v>48.760481615270201</v>
      </c>
      <c r="AR126">
        <v>0.61369313527937897</v>
      </c>
      <c r="AS126">
        <v>11.709228369122499</v>
      </c>
      <c r="AT126">
        <v>166.390761367273</v>
      </c>
      <c r="AU126">
        <v>0.28543535163511002</v>
      </c>
      <c r="AV126">
        <v>45</v>
      </c>
      <c r="AW126">
        <v>1.1968041850754401</v>
      </c>
      <c r="AX126">
        <v>166</v>
      </c>
      <c r="AY126">
        <v>0.46299839339045101</v>
      </c>
      <c r="AZ126">
        <v>1.4617954414932901</v>
      </c>
      <c r="BA126">
        <v>1.4250488347949799</v>
      </c>
      <c r="BB126">
        <v>2759.01931030587</v>
      </c>
      <c r="BC126">
        <v>2279.01931030587</v>
      </c>
      <c r="BD126">
        <v>2159.01931030587</v>
      </c>
      <c r="BE126">
        <v>1799.01931030587</v>
      </c>
      <c r="BF126">
        <v>1559.01931030587</v>
      </c>
      <c r="BG126">
        <v>9195.8613945817506</v>
      </c>
      <c r="BH126">
        <v>7735.8613945817597</v>
      </c>
      <c r="BI126">
        <v>7370.8613945817597</v>
      </c>
      <c r="BJ126">
        <v>6275.8613945817597</v>
      </c>
      <c r="BK126">
        <v>5545.8613945817597</v>
      </c>
      <c r="BL126" t="s">
        <v>17</v>
      </c>
      <c r="BM126" t="s">
        <v>17</v>
      </c>
      <c r="BN126" t="s">
        <v>17</v>
      </c>
      <c r="BO126" t="s">
        <v>17</v>
      </c>
      <c r="BP126" t="s">
        <v>17</v>
      </c>
      <c r="BQ126">
        <v>0</v>
      </c>
      <c r="BR126">
        <v>0</v>
      </c>
      <c r="BS126">
        <v>0</v>
      </c>
      <c r="BT126">
        <v>0</v>
      </c>
      <c r="BU126">
        <v>0</v>
      </c>
      <c r="BV126">
        <v>0</v>
      </c>
      <c r="BW126">
        <v>0</v>
      </c>
      <c r="BX126">
        <v>0</v>
      </c>
      <c r="BY126">
        <v>0</v>
      </c>
      <c r="BZ126">
        <v>0</v>
      </c>
      <c r="CA126">
        <v>0</v>
      </c>
      <c r="CB126">
        <v>0</v>
      </c>
      <c r="CC126">
        <v>223</v>
      </c>
      <c r="CD126">
        <v>365</v>
      </c>
      <c r="CE126">
        <v>223</v>
      </c>
      <c r="CF126">
        <v>223</v>
      </c>
      <c r="CG126">
        <v>365</v>
      </c>
      <c r="CH126">
        <v>223</v>
      </c>
      <c r="CI126">
        <v>22.991827585882199</v>
      </c>
      <c r="CJ126">
        <v>39.568320857316998</v>
      </c>
      <c r="CK126">
        <v>365</v>
      </c>
      <c r="CL126">
        <v>365</v>
      </c>
      <c r="CM126">
        <v>365</v>
      </c>
      <c r="CN126">
        <v>365</v>
      </c>
      <c r="CO126">
        <v>3</v>
      </c>
      <c r="CP126" t="b">
        <v>1</v>
      </c>
      <c r="CQ126" t="s">
        <v>583</v>
      </c>
    </row>
    <row r="127" spans="1:95" x14ac:dyDescent="0.25">
      <c r="A127">
        <v>160</v>
      </c>
      <c r="B127" t="s">
        <v>71</v>
      </c>
      <c r="C127" t="s">
        <v>16</v>
      </c>
      <c r="D127">
        <v>102</v>
      </c>
      <c r="E127" t="s">
        <v>17</v>
      </c>
      <c r="F127" t="s">
        <v>17</v>
      </c>
      <c r="G127" t="s">
        <v>29</v>
      </c>
      <c r="I127" t="s">
        <v>606</v>
      </c>
      <c r="J127">
        <v>60</v>
      </c>
      <c r="K127" s="30">
        <v>43833</v>
      </c>
      <c r="L127">
        <v>193</v>
      </c>
      <c r="M127" s="30">
        <v>44172</v>
      </c>
      <c r="N127">
        <v>126.5</v>
      </c>
      <c r="O127">
        <v>134</v>
      </c>
      <c r="P127">
        <v>193</v>
      </c>
      <c r="Q127" s="30">
        <v>44172</v>
      </c>
      <c r="R127">
        <v>365</v>
      </c>
      <c r="S127" s="29">
        <v>11658</v>
      </c>
      <c r="T127">
        <v>279</v>
      </c>
      <c r="U127">
        <v>173</v>
      </c>
      <c r="V127" t="s">
        <v>19</v>
      </c>
      <c r="X127" t="s">
        <v>17</v>
      </c>
      <c r="Y127" t="s">
        <v>29</v>
      </c>
      <c r="Z127">
        <v>102</v>
      </c>
      <c r="AA127">
        <v>152.5</v>
      </c>
      <c r="AB127">
        <v>21.659803459004198</v>
      </c>
      <c r="AC127">
        <v>-78.886759885197606</v>
      </c>
      <c r="AD127">
        <v>1987.39373580391</v>
      </c>
      <c r="AE127">
        <v>8.3434011517765203</v>
      </c>
      <c r="AF127">
        <v>25.181317994023999</v>
      </c>
      <c r="AG127">
        <v>110.892199347974</v>
      </c>
      <c r="AH127">
        <v>22.264684227170701</v>
      </c>
      <c r="AI127">
        <v>31.044794187894698</v>
      </c>
      <c r="AJ127">
        <v>27.495710151502099</v>
      </c>
      <c r="AK127">
        <v>199.22179750186299</v>
      </c>
      <c r="AL127">
        <v>1</v>
      </c>
      <c r="AM127">
        <v>12</v>
      </c>
      <c r="AN127">
        <v>8</v>
      </c>
      <c r="AO127">
        <v>6</v>
      </c>
      <c r="AP127">
        <v>25.719513197780099</v>
      </c>
      <c r="AQ127">
        <v>150.65980731183501</v>
      </c>
      <c r="AR127">
        <v>0.59522583717452004</v>
      </c>
      <c r="AS127">
        <v>13.826296043856299</v>
      </c>
      <c r="AT127">
        <v>252.06743994597599</v>
      </c>
      <c r="AU127">
        <v>0.28543535159977401</v>
      </c>
      <c r="AV127">
        <v>45</v>
      </c>
      <c r="AW127">
        <v>1.1968041853358899</v>
      </c>
      <c r="AX127">
        <v>166</v>
      </c>
      <c r="AY127">
        <v>0.87007205142435995</v>
      </c>
      <c r="AZ127">
        <v>1.4617954419714401</v>
      </c>
      <c r="BA127">
        <v>1.42504883473237</v>
      </c>
      <c r="BB127">
        <v>4130.6526143024303</v>
      </c>
      <c r="BC127">
        <v>3518.6526143024298</v>
      </c>
      <c r="BD127">
        <v>3365.6526143024298</v>
      </c>
      <c r="BE127">
        <v>2906.6526143024298</v>
      </c>
      <c r="BF127">
        <v>2600.6526143024298</v>
      </c>
      <c r="BG127">
        <v>9195.8613943939308</v>
      </c>
      <c r="BH127">
        <v>7735.8613943939299</v>
      </c>
      <c r="BI127">
        <v>7370.8613943939299</v>
      </c>
      <c r="BJ127">
        <v>6275.8613943939299</v>
      </c>
      <c r="BK127">
        <v>5545.8613943939299</v>
      </c>
      <c r="BL127" t="s">
        <v>17</v>
      </c>
      <c r="BM127" t="s">
        <v>17</v>
      </c>
      <c r="BN127" t="s">
        <v>17</v>
      </c>
      <c r="BO127" t="s">
        <v>17</v>
      </c>
      <c r="BP127" t="s">
        <v>17</v>
      </c>
      <c r="BQ127">
        <v>0</v>
      </c>
      <c r="BR127">
        <v>0</v>
      </c>
      <c r="BS127">
        <v>0</v>
      </c>
      <c r="BT127">
        <v>0</v>
      </c>
      <c r="BU127">
        <v>0</v>
      </c>
      <c r="BV127">
        <v>0</v>
      </c>
      <c r="BW127">
        <v>0</v>
      </c>
      <c r="BX127">
        <v>0</v>
      </c>
      <c r="BY127">
        <v>0</v>
      </c>
      <c r="BZ127">
        <v>0</v>
      </c>
      <c r="CA127">
        <v>0</v>
      </c>
      <c r="CB127">
        <v>0</v>
      </c>
      <c r="CC127">
        <v>223</v>
      </c>
      <c r="CD127">
        <v>365</v>
      </c>
      <c r="CE127">
        <v>223</v>
      </c>
      <c r="CF127">
        <v>223</v>
      </c>
      <c r="CG127">
        <v>365</v>
      </c>
      <c r="CH127">
        <v>223</v>
      </c>
      <c r="CI127">
        <v>26.9977295052446</v>
      </c>
      <c r="CJ127">
        <v>173.23289343880899</v>
      </c>
      <c r="CK127">
        <v>365</v>
      </c>
      <c r="CL127">
        <v>365</v>
      </c>
      <c r="CM127">
        <v>365</v>
      </c>
      <c r="CN127">
        <v>365</v>
      </c>
      <c r="CO127">
        <v>3</v>
      </c>
      <c r="CP127" t="b">
        <v>0</v>
      </c>
      <c r="CQ127">
        <v>3</v>
      </c>
    </row>
    <row r="128" spans="1:95" x14ac:dyDescent="0.25">
      <c r="A128">
        <v>161</v>
      </c>
      <c r="B128" t="s">
        <v>71</v>
      </c>
      <c r="C128" t="s">
        <v>16</v>
      </c>
      <c r="D128">
        <v>102</v>
      </c>
      <c r="E128" t="s">
        <v>17</v>
      </c>
      <c r="F128" t="s">
        <v>17</v>
      </c>
      <c r="G128" t="s">
        <v>29</v>
      </c>
      <c r="H128">
        <v>2</v>
      </c>
      <c r="I128" t="s">
        <v>607</v>
      </c>
      <c r="J128">
        <v>335</v>
      </c>
      <c r="K128" s="30">
        <v>43842</v>
      </c>
      <c r="L128">
        <v>59</v>
      </c>
      <c r="M128" s="29">
        <v>46784</v>
      </c>
      <c r="N128">
        <v>14.5</v>
      </c>
      <c r="O128">
        <v>90</v>
      </c>
      <c r="P128">
        <v>60</v>
      </c>
      <c r="Q128" s="30">
        <v>43833</v>
      </c>
      <c r="R128">
        <v>212</v>
      </c>
      <c r="S128" s="29">
        <v>11505</v>
      </c>
      <c r="T128">
        <v>136</v>
      </c>
      <c r="U128">
        <v>153</v>
      </c>
      <c r="V128" t="s">
        <v>19</v>
      </c>
      <c r="X128" t="s">
        <v>17</v>
      </c>
      <c r="Y128" t="s">
        <v>605</v>
      </c>
      <c r="Z128">
        <v>102</v>
      </c>
      <c r="AA128">
        <v>121.5</v>
      </c>
      <c r="AB128">
        <v>21.659803459004198</v>
      </c>
      <c r="AC128">
        <v>-78.886759885197606</v>
      </c>
      <c r="AD128">
        <v>1987.39373580391</v>
      </c>
      <c r="AE128">
        <v>8.3434011517765203</v>
      </c>
      <c r="AF128">
        <v>25.181317994023999</v>
      </c>
      <c r="AG128">
        <v>110.892199347974</v>
      </c>
      <c r="AH128">
        <v>22.264684227170701</v>
      </c>
      <c r="AI128">
        <v>31.044794187894698</v>
      </c>
      <c r="AJ128">
        <v>27.495710151502099</v>
      </c>
      <c r="AK128">
        <v>199.22179750186299</v>
      </c>
      <c r="AL128">
        <v>1</v>
      </c>
      <c r="AM128">
        <v>12</v>
      </c>
      <c r="AN128">
        <v>8</v>
      </c>
      <c r="AO128">
        <v>6</v>
      </c>
      <c r="AP128">
        <v>22.2899600293599</v>
      </c>
      <c r="AQ128">
        <v>36.273145590318002</v>
      </c>
      <c r="AR128">
        <v>0.63472337962898295</v>
      </c>
      <c r="AS128">
        <v>11.745687962454999</v>
      </c>
      <c r="AT128">
        <v>172.79776709047701</v>
      </c>
      <c r="AU128">
        <v>0.28543535159977401</v>
      </c>
      <c r="AV128">
        <v>45</v>
      </c>
      <c r="AW128">
        <v>1.1968041853358899</v>
      </c>
      <c r="AX128">
        <v>166</v>
      </c>
      <c r="AY128">
        <v>0.33979363199828699</v>
      </c>
      <c r="AZ128">
        <v>1.4617954419714401</v>
      </c>
      <c r="BA128">
        <v>1.42504883473237</v>
      </c>
      <c r="BB128">
        <v>2911.0820443124599</v>
      </c>
      <c r="BC128">
        <v>2423.0820443124599</v>
      </c>
      <c r="BD128">
        <v>2301.0820443124599</v>
      </c>
      <c r="BE128">
        <v>1935.0820443124601</v>
      </c>
      <c r="BF128">
        <v>1691.0820443124601</v>
      </c>
      <c r="BG128">
        <v>9195.8613943939308</v>
      </c>
      <c r="BH128">
        <v>7735.8613943939299</v>
      </c>
      <c r="BI128">
        <v>7370.8613943939299</v>
      </c>
      <c r="BJ128">
        <v>6275.8613943939299</v>
      </c>
      <c r="BK128">
        <v>5545.8613943939299</v>
      </c>
      <c r="BL128" t="s">
        <v>17</v>
      </c>
      <c r="BM128" t="s">
        <v>17</v>
      </c>
      <c r="BN128" t="s">
        <v>17</v>
      </c>
      <c r="BO128" t="s">
        <v>17</v>
      </c>
      <c r="BP128" t="s">
        <v>17</v>
      </c>
      <c r="BQ128">
        <v>0</v>
      </c>
      <c r="BR128">
        <v>0</v>
      </c>
      <c r="BS128">
        <v>0</v>
      </c>
      <c r="BT128">
        <v>0</v>
      </c>
      <c r="BU128">
        <v>0</v>
      </c>
      <c r="BV128">
        <v>0</v>
      </c>
      <c r="BW128">
        <v>0</v>
      </c>
      <c r="BX128">
        <v>0</v>
      </c>
      <c r="BY128">
        <v>0</v>
      </c>
      <c r="BZ128">
        <v>0</v>
      </c>
      <c r="CA128">
        <v>0</v>
      </c>
      <c r="CB128">
        <v>0</v>
      </c>
      <c r="CC128">
        <v>223</v>
      </c>
      <c r="CD128">
        <v>365</v>
      </c>
      <c r="CE128">
        <v>223</v>
      </c>
      <c r="CF128">
        <v>223</v>
      </c>
      <c r="CG128">
        <v>365</v>
      </c>
      <c r="CH128">
        <v>223</v>
      </c>
      <c r="CI128">
        <v>23.861328232069301</v>
      </c>
      <c r="CJ128">
        <v>67.787858299707693</v>
      </c>
      <c r="CK128">
        <v>365</v>
      </c>
      <c r="CL128">
        <v>365</v>
      </c>
      <c r="CM128">
        <v>365</v>
      </c>
      <c r="CN128">
        <v>365</v>
      </c>
      <c r="CO128">
        <v>3</v>
      </c>
      <c r="CP128" t="b">
        <v>1</v>
      </c>
      <c r="CQ128" t="s">
        <v>583</v>
      </c>
    </row>
    <row r="129" spans="1:95" x14ac:dyDescent="0.25">
      <c r="A129">
        <v>162</v>
      </c>
      <c r="B129" t="s">
        <v>71</v>
      </c>
      <c r="C129" t="s">
        <v>16</v>
      </c>
      <c r="D129">
        <v>102</v>
      </c>
      <c r="E129" t="s">
        <v>17</v>
      </c>
      <c r="F129" t="s">
        <v>17</v>
      </c>
      <c r="G129" t="s">
        <v>49</v>
      </c>
      <c r="I129" t="s">
        <v>596</v>
      </c>
      <c r="J129">
        <v>162</v>
      </c>
      <c r="K129" s="30">
        <v>44141</v>
      </c>
      <c r="L129">
        <v>233</v>
      </c>
      <c r="M129" s="29">
        <v>44409</v>
      </c>
      <c r="N129">
        <v>197.5</v>
      </c>
      <c r="O129">
        <v>72</v>
      </c>
      <c r="P129">
        <v>284</v>
      </c>
      <c r="Q129" s="30">
        <v>44145</v>
      </c>
      <c r="R129">
        <v>19</v>
      </c>
      <c r="S129" s="29">
        <v>43466</v>
      </c>
      <c r="T129">
        <v>334</v>
      </c>
      <c r="U129">
        <v>101</v>
      </c>
      <c r="V129" t="s">
        <v>19</v>
      </c>
      <c r="X129" t="s">
        <v>17</v>
      </c>
      <c r="Y129" t="s">
        <v>49</v>
      </c>
      <c r="Z129">
        <v>102</v>
      </c>
      <c r="AA129">
        <v>136.5</v>
      </c>
      <c r="AB129">
        <v>21.659803459027</v>
      </c>
      <c r="AC129">
        <v>-78.886759884575596</v>
      </c>
      <c r="AD129">
        <v>632.58401083303204</v>
      </c>
      <c r="AE129">
        <v>8.3434011552435798</v>
      </c>
      <c r="AF129">
        <v>25.181317994469701</v>
      </c>
      <c r="AG129">
        <v>110.89219931477599</v>
      </c>
      <c r="AH129">
        <v>22.264684227516099</v>
      </c>
      <c r="AI129">
        <v>31.044794171000301</v>
      </c>
      <c r="AJ129">
        <v>27.495710151787701</v>
      </c>
      <c r="AK129">
        <v>199.22179746152699</v>
      </c>
      <c r="AL129">
        <v>1</v>
      </c>
      <c r="AM129">
        <v>12</v>
      </c>
      <c r="AN129">
        <v>8</v>
      </c>
      <c r="AO129">
        <v>6</v>
      </c>
      <c r="AP129">
        <v>27.480396509445502</v>
      </c>
      <c r="AQ129">
        <v>144.24790348519701</v>
      </c>
      <c r="AR129">
        <v>0.59756013743818703</v>
      </c>
      <c r="AS129">
        <v>14.130013587514201</v>
      </c>
      <c r="AT129">
        <v>254.50737856859101</v>
      </c>
      <c r="AU129">
        <v>0.28543535152899902</v>
      </c>
      <c r="AV129">
        <v>45</v>
      </c>
      <c r="AW129">
        <v>1.1968041851259199</v>
      </c>
      <c r="AX129">
        <v>166</v>
      </c>
      <c r="AY129">
        <v>0.80481540319611</v>
      </c>
      <c r="AZ129">
        <v>1.46179544198708</v>
      </c>
      <c r="BA129">
        <v>1.42504883487825</v>
      </c>
      <c r="BB129">
        <v>3613.0510682336599</v>
      </c>
      <c r="BC129">
        <v>3065.0510682336599</v>
      </c>
      <c r="BD129">
        <v>2928.0510682336599</v>
      </c>
      <c r="BE129">
        <v>2517.0510682336599</v>
      </c>
      <c r="BF129">
        <v>2243.0510682336599</v>
      </c>
      <c r="BG129">
        <v>9195.8613945565394</v>
      </c>
      <c r="BH129">
        <v>7735.8613945565403</v>
      </c>
      <c r="BI129">
        <v>7370.8613945565403</v>
      </c>
      <c r="BJ129">
        <v>6275.8613945565403</v>
      </c>
      <c r="BK129">
        <v>5545.8613945565403</v>
      </c>
      <c r="BL129" t="s">
        <v>17</v>
      </c>
      <c r="BM129" t="s">
        <v>17</v>
      </c>
      <c r="BN129" t="s">
        <v>17</v>
      </c>
      <c r="BO129" t="s">
        <v>17</v>
      </c>
      <c r="BP129" t="s">
        <v>17</v>
      </c>
      <c r="BQ129">
        <v>0</v>
      </c>
      <c r="BR129">
        <v>0</v>
      </c>
      <c r="BS129">
        <v>0</v>
      </c>
      <c r="BT129">
        <v>0</v>
      </c>
      <c r="BU129">
        <v>0</v>
      </c>
      <c r="BV129">
        <v>0</v>
      </c>
      <c r="BW129">
        <v>0</v>
      </c>
      <c r="BX129">
        <v>0</v>
      </c>
      <c r="BY129">
        <v>0</v>
      </c>
      <c r="BZ129">
        <v>0</v>
      </c>
      <c r="CA129">
        <v>0</v>
      </c>
      <c r="CB129">
        <v>0</v>
      </c>
      <c r="CC129">
        <v>223</v>
      </c>
      <c r="CD129">
        <v>365</v>
      </c>
      <c r="CE129">
        <v>223</v>
      </c>
      <c r="CF129">
        <v>223</v>
      </c>
      <c r="CG129">
        <v>365</v>
      </c>
      <c r="CH129">
        <v>223</v>
      </c>
      <c r="CI129">
        <v>26.372635534552298</v>
      </c>
      <c r="CJ129">
        <v>143.83758373867201</v>
      </c>
      <c r="CK129">
        <v>365</v>
      </c>
      <c r="CL129">
        <v>365</v>
      </c>
      <c r="CM129">
        <v>365</v>
      </c>
      <c r="CN129">
        <v>365</v>
      </c>
      <c r="CO129">
        <v>3</v>
      </c>
      <c r="CP129" t="b">
        <v>0</v>
      </c>
      <c r="CQ129">
        <v>3</v>
      </c>
    </row>
    <row r="130" spans="1:95" x14ac:dyDescent="0.25">
      <c r="A130">
        <v>163</v>
      </c>
      <c r="B130" t="s">
        <v>71</v>
      </c>
      <c r="C130" t="s">
        <v>16</v>
      </c>
      <c r="D130">
        <v>102</v>
      </c>
      <c r="E130" t="s">
        <v>17</v>
      </c>
      <c r="F130" t="s">
        <v>17</v>
      </c>
      <c r="G130" t="s">
        <v>25</v>
      </c>
      <c r="I130" t="s">
        <v>565</v>
      </c>
      <c r="J130">
        <v>305</v>
      </c>
      <c r="K130" s="30">
        <v>43841</v>
      </c>
      <c r="L130">
        <v>365</v>
      </c>
      <c r="M130" s="29">
        <v>11658</v>
      </c>
      <c r="N130">
        <v>335</v>
      </c>
      <c r="O130">
        <v>61</v>
      </c>
      <c r="P130">
        <v>32</v>
      </c>
      <c r="Q130" s="30">
        <v>43832</v>
      </c>
      <c r="R130">
        <v>120</v>
      </c>
      <c r="S130" s="29">
        <v>11049</v>
      </c>
      <c r="T130">
        <v>76</v>
      </c>
      <c r="U130">
        <v>89</v>
      </c>
      <c r="V130" t="s">
        <v>19</v>
      </c>
      <c r="X130" t="s">
        <v>17</v>
      </c>
      <c r="Y130" t="s">
        <v>25</v>
      </c>
      <c r="Z130">
        <v>102</v>
      </c>
      <c r="AA130">
        <v>106</v>
      </c>
      <c r="AB130">
        <v>21.659803456546101</v>
      </c>
      <c r="AC130">
        <v>-78.886759881799193</v>
      </c>
      <c r="AD130">
        <v>139.07182909207799</v>
      </c>
      <c r="AE130">
        <v>8.3434011584271008</v>
      </c>
      <c r="AF130">
        <v>25.181317995902901</v>
      </c>
      <c r="AG130">
        <v>110.892199317642</v>
      </c>
      <c r="AH130">
        <v>22.264684230201201</v>
      </c>
      <c r="AI130">
        <v>31.044794180152099</v>
      </c>
      <c r="AJ130">
        <v>27.495710152422198</v>
      </c>
      <c r="AK130">
        <v>199.221797457495</v>
      </c>
      <c r="AL130">
        <v>1</v>
      </c>
      <c r="AM130">
        <v>12</v>
      </c>
      <c r="AN130">
        <v>8</v>
      </c>
      <c r="AO130">
        <v>6</v>
      </c>
      <c r="AP130">
        <v>23.7450926747564</v>
      </c>
      <c r="AQ130">
        <v>48.760481615923098</v>
      </c>
      <c r="AR130">
        <v>0.61369313530543401</v>
      </c>
      <c r="AS130">
        <v>11.7092283691373</v>
      </c>
      <c r="AT130">
        <v>166.39076137215901</v>
      </c>
      <c r="AU130">
        <v>0.28543535149864002</v>
      </c>
      <c r="AV130">
        <v>45</v>
      </c>
      <c r="AW130">
        <v>1.1968041851593101</v>
      </c>
      <c r="AX130">
        <v>166</v>
      </c>
      <c r="AY130">
        <v>0.46299839337144599</v>
      </c>
      <c r="AZ130">
        <v>1.46179544129978</v>
      </c>
      <c r="BA130">
        <v>1.42504883486876</v>
      </c>
      <c r="BB130">
        <v>2421.7986951491698</v>
      </c>
      <c r="BC130">
        <v>1997.79869514917</v>
      </c>
      <c r="BD130">
        <v>1891.79869514917</v>
      </c>
      <c r="BE130">
        <v>1573.79869514917</v>
      </c>
      <c r="BF130">
        <v>1361.79869514917</v>
      </c>
      <c r="BG130">
        <v>9195.8613950777908</v>
      </c>
      <c r="BH130">
        <v>7735.8613950777799</v>
      </c>
      <c r="BI130">
        <v>7370.8613950777799</v>
      </c>
      <c r="BJ130">
        <v>6275.8613950777799</v>
      </c>
      <c r="BK130">
        <v>5545.8613950777799</v>
      </c>
      <c r="BL130" t="s">
        <v>17</v>
      </c>
      <c r="BM130" t="s">
        <v>17</v>
      </c>
      <c r="BN130" t="s">
        <v>17</v>
      </c>
      <c r="BO130" t="s">
        <v>17</v>
      </c>
      <c r="BP130" t="s">
        <v>17</v>
      </c>
      <c r="BQ130">
        <v>0</v>
      </c>
      <c r="BR130">
        <v>0</v>
      </c>
      <c r="BS130">
        <v>0</v>
      </c>
      <c r="BT130">
        <v>0</v>
      </c>
      <c r="BU130">
        <v>0</v>
      </c>
      <c r="BV130">
        <v>0</v>
      </c>
      <c r="BW130">
        <v>0</v>
      </c>
      <c r="BX130">
        <v>0</v>
      </c>
      <c r="BY130">
        <v>0</v>
      </c>
      <c r="BZ130">
        <v>0</v>
      </c>
      <c r="CA130">
        <v>0</v>
      </c>
      <c r="CB130">
        <v>0</v>
      </c>
      <c r="CC130">
        <v>223</v>
      </c>
      <c r="CD130">
        <v>365</v>
      </c>
      <c r="CE130">
        <v>223</v>
      </c>
      <c r="CF130">
        <v>223</v>
      </c>
      <c r="CG130">
        <v>365</v>
      </c>
      <c r="CH130">
        <v>223</v>
      </c>
      <c r="CI130">
        <v>22.847157501407199</v>
      </c>
      <c r="CJ130">
        <v>37.6280255851538</v>
      </c>
      <c r="CK130">
        <v>365</v>
      </c>
      <c r="CL130">
        <v>365</v>
      </c>
      <c r="CM130">
        <v>365</v>
      </c>
      <c r="CN130">
        <v>365</v>
      </c>
      <c r="CO130">
        <v>3</v>
      </c>
      <c r="CP130" t="b">
        <v>1</v>
      </c>
      <c r="CQ130" t="s">
        <v>583</v>
      </c>
    </row>
    <row r="131" spans="1:95" x14ac:dyDescent="0.25">
      <c r="A131">
        <v>164</v>
      </c>
      <c r="B131" t="s">
        <v>72</v>
      </c>
      <c r="C131" t="s">
        <v>16</v>
      </c>
      <c r="D131">
        <v>74</v>
      </c>
      <c r="E131" t="s">
        <v>17</v>
      </c>
      <c r="F131" t="s">
        <v>17</v>
      </c>
      <c r="G131" t="s">
        <v>18</v>
      </c>
      <c r="H131" t="s">
        <v>553</v>
      </c>
      <c r="I131" t="s">
        <v>18</v>
      </c>
      <c r="J131">
        <v>313</v>
      </c>
      <c r="K131" s="30">
        <v>44085</v>
      </c>
      <c r="L131">
        <v>365</v>
      </c>
      <c r="M131" s="29">
        <v>11658</v>
      </c>
      <c r="N131">
        <v>339</v>
      </c>
      <c r="O131">
        <v>53</v>
      </c>
      <c r="P131">
        <v>152</v>
      </c>
      <c r="Q131" s="30">
        <v>43836</v>
      </c>
      <c r="R131">
        <v>181</v>
      </c>
      <c r="S131" s="29">
        <v>11110</v>
      </c>
      <c r="T131">
        <v>166.5</v>
      </c>
      <c r="U131">
        <v>30</v>
      </c>
      <c r="V131" t="s">
        <v>19</v>
      </c>
      <c r="X131" t="s">
        <v>17</v>
      </c>
      <c r="Y131" t="s">
        <v>554</v>
      </c>
      <c r="Z131">
        <v>74</v>
      </c>
      <c r="AA131">
        <v>192.5</v>
      </c>
      <c r="AB131" t="s">
        <v>17</v>
      </c>
      <c r="AC131" t="s">
        <v>17</v>
      </c>
      <c r="AD131">
        <v>0</v>
      </c>
      <c r="AE131" t="s">
        <v>17</v>
      </c>
      <c r="AF131" t="s">
        <v>17</v>
      </c>
      <c r="AG131" t="s">
        <v>17</v>
      </c>
      <c r="AH131" t="s">
        <v>17</v>
      </c>
      <c r="AI131" t="s">
        <v>17</v>
      </c>
      <c r="AJ131" t="s">
        <v>17</v>
      </c>
      <c r="AK131" t="s">
        <v>17</v>
      </c>
      <c r="AL131" t="s">
        <v>17</v>
      </c>
      <c r="AM131" t="s">
        <v>17</v>
      </c>
      <c r="AN131" t="s">
        <v>17</v>
      </c>
      <c r="AO131" t="s">
        <v>17</v>
      </c>
      <c r="AP131" t="s">
        <v>17</v>
      </c>
      <c r="AQ131" t="s">
        <v>17</v>
      </c>
      <c r="AR131" t="s">
        <v>17</v>
      </c>
      <c r="AS131" t="s">
        <v>17</v>
      </c>
      <c r="AT131" t="s">
        <v>17</v>
      </c>
      <c r="AU131" t="s">
        <v>17</v>
      </c>
      <c r="AV131" t="s">
        <v>17</v>
      </c>
      <c r="AW131" t="s">
        <v>17</v>
      </c>
      <c r="AX131" t="s">
        <v>17</v>
      </c>
      <c r="AY131" t="s">
        <v>17</v>
      </c>
      <c r="AZ131" t="s">
        <v>17</v>
      </c>
      <c r="BA131" t="s">
        <v>17</v>
      </c>
      <c r="BB131" t="s">
        <v>17</v>
      </c>
      <c r="BC131" t="s">
        <v>17</v>
      </c>
      <c r="BD131" t="s">
        <v>17</v>
      </c>
      <c r="BE131" t="s">
        <v>17</v>
      </c>
      <c r="BF131" t="s">
        <v>17</v>
      </c>
      <c r="BG131" t="s">
        <v>17</v>
      </c>
      <c r="BH131" t="s">
        <v>17</v>
      </c>
      <c r="BI131" t="s">
        <v>17</v>
      </c>
      <c r="BJ131" t="s">
        <v>17</v>
      </c>
      <c r="BK131" t="s">
        <v>17</v>
      </c>
      <c r="BL131" t="s">
        <v>17</v>
      </c>
      <c r="BM131" t="s">
        <v>17</v>
      </c>
      <c r="BN131" t="s">
        <v>17</v>
      </c>
      <c r="BO131" t="s">
        <v>17</v>
      </c>
      <c r="BP131" t="s">
        <v>17</v>
      </c>
      <c r="BQ131" t="s">
        <v>17</v>
      </c>
      <c r="BR131" t="s">
        <v>17</v>
      </c>
      <c r="BS131" t="s">
        <v>17</v>
      </c>
      <c r="BT131" t="s">
        <v>17</v>
      </c>
      <c r="BU131" t="s">
        <v>17</v>
      </c>
      <c r="BV131" t="s">
        <v>17</v>
      </c>
      <c r="BW131" t="s">
        <v>17</v>
      </c>
      <c r="BX131" t="s">
        <v>17</v>
      </c>
      <c r="BY131" t="s">
        <v>17</v>
      </c>
      <c r="BZ131" t="s">
        <v>17</v>
      </c>
      <c r="CA131" t="s">
        <v>17</v>
      </c>
      <c r="CB131" t="s">
        <v>17</v>
      </c>
      <c r="CC131" t="s">
        <v>17</v>
      </c>
      <c r="CD131" t="s">
        <v>17</v>
      </c>
      <c r="CE131" t="s">
        <v>17</v>
      </c>
      <c r="CF131" t="s">
        <v>17</v>
      </c>
      <c r="CG131" t="s">
        <v>17</v>
      </c>
      <c r="CH131" t="s">
        <v>17</v>
      </c>
      <c r="CI131" t="s">
        <v>17</v>
      </c>
      <c r="CJ131" t="s">
        <v>17</v>
      </c>
      <c r="CK131" t="s">
        <v>17</v>
      </c>
      <c r="CL131" t="s">
        <v>17</v>
      </c>
      <c r="CM131" t="s">
        <v>17</v>
      </c>
      <c r="CN131" t="s">
        <v>17</v>
      </c>
      <c r="CO131" t="s">
        <v>17</v>
      </c>
      <c r="CP131" t="b">
        <v>0</v>
      </c>
      <c r="CQ131" t="s">
        <v>17</v>
      </c>
    </row>
    <row r="132" spans="1:95" x14ac:dyDescent="0.25">
      <c r="A132">
        <v>165</v>
      </c>
      <c r="B132" t="s">
        <v>72</v>
      </c>
      <c r="C132" t="s">
        <v>16</v>
      </c>
      <c r="D132">
        <v>74</v>
      </c>
      <c r="E132" t="s">
        <v>17</v>
      </c>
      <c r="F132" t="s">
        <v>17</v>
      </c>
      <c r="G132" t="s">
        <v>28</v>
      </c>
      <c r="H132" t="s">
        <v>553</v>
      </c>
      <c r="I132" t="s">
        <v>28</v>
      </c>
      <c r="J132">
        <v>284</v>
      </c>
      <c r="K132" s="30">
        <v>44145</v>
      </c>
      <c r="L132">
        <v>324</v>
      </c>
      <c r="M132" s="29">
        <v>44136</v>
      </c>
      <c r="N132">
        <v>304</v>
      </c>
      <c r="O132">
        <v>41</v>
      </c>
      <c r="P132">
        <v>132</v>
      </c>
      <c r="Q132" s="30">
        <v>44170</v>
      </c>
      <c r="R132">
        <v>181</v>
      </c>
      <c r="S132" s="29">
        <v>11110</v>
      </c>
      <c r="T132">
        <v>156.5</v>
      </c>
      <c r="U132">
        <v>50</v>
      </c>
      <c r="V132" t="s">
        <v>19</v>
      </c>
      <c r="X132" t="s">
        <v>17</v>
      </c>
      <c r="Y132" t="s">
        <v>568</v>
      </c>
      <c r="Z132">
        <v>74</v>
      </c>
      <c r="AA132">
        <v>217.5</v>
      </c>
      <c r="AB132" t="s">
        <v>17</v>
      </c>
      <c r="AC132" t="s">
        <v>17</v>
      </c>
      <c r="AD132">
        <v>0</v>
      </c>
      <c r="AE132" t="s">
        <v>17</v>
      </c>
      <c r="AF132" t="s">
        <v>17</v>
      </c>
      <c r="AG132" t="s">
        <v>17</v>
      </c>
      <c r="AH132" t="s">
        <v>17</v>
      </c>
      <c r="AI132" t="s">
        <v>17</v>
      </c>
      <c r="AJ132" t="s">
        <v>17</v>
      </c>
      <c r="AK132" t="s">
        <v>17</v>
      </c>
      <c r="AL132" t="s">
        <v>17</v>
      </c>
      <c r="AM132" t="s">
        <v>17</v>
      </c>
      <c r="AN132" t="s">
        <v>17</v>
      </c>
      <c r="AO132" t="s">
        <v>17</v>
      </c>
      <c r="AP132" t="s">
        <v>17</v>
      </c>
      <c r="AQ132" t="s">
        <v>17</v>
      </c>
      <c r="AR132" t="s">
        <v>17</v>
      </c>
      <c r="AS132" t="s">
        <v>17</v>
      </c>
      <c r="AT132" t="s">
        <v>17</v>
      </c>
      <c r="AU132" t="s">
        <v>17</v>
      </c>
      <c r="AV132" t="s">
        <v>17</v>
      </c>
      <c r="AW132" t="s">
        <v>17</v>
      </c>
      <c r="AX132" t="s">
        <v>17</v>
      </c>
      <c r="AY132" t="s">
        <v>17</v>
      </c>
      <c r="AZ132" t="s">
        <v>17</v>
      </c>
      <c r="BA132" t="s">
        <v>17</v>
      </c>
      <c r="BB132" t="s">
        <v>17</v>
      </c>
      <c r="BC132" t="s">
        <v>17</v>
      </c>
      <c r="BD132" t="s">
        <v>17</v>
      </c>
      <c r="BE132" t="s">
        <v>17</v>
      </c>
      <c r="BF132" t="s">
        <v>17</v>
      </c>
      <c r="BG132" t="s">
        <v>17</v>
      </c>
      <c r="BH132" t="s">
        <v>17</v>
      </c>
      <c r="BI132" t="s">
        <v>17</v>
      </c>
      <c r="BJ132" t="s">
        <v>17</v>
      </c>
      <c r="BK132" t="s">
        <v>17</v>
      </c>
      <c r="BL132" t="s">
        <v>17</v>
      </c>
      <c r="BM132" t="s">
        <v>17</v>
      </c>
      <c r="BN132" t="s">
        <v>17</v>
      </c>
      <c r="BO132" t="s">
        <v>17</v>
      </c>
      <c r="BP132" t="s">
        <v>17</v>
      </c>
      <c r="BQ132" t="s">
        <v>17</v>
      </c>
      <c r="BR132" t="s">
        <v>17</v>
      </c>
      <c r="BS132" t="s">
        <v>17</v>
      </c>
      <c r="BT132" t="s">
        <v>17</v>
      </c>
      <c r="BU132" t="s">
        <v>17</v>
      </c>
      <c r="BV132" t="s">
        <v>17</v>
      </c>
      <c r="BW132" t="s">
        <v>17</v>
      </c>
      <c r="BX132" t="s">
        <v>17</v>
      </c>
      <c r="BY132" t="s">
        <v>17</v>
      </c>
      <c r="BZ132" t="s">
        <v>17</v>
      </c>
      <c r="CA132" t="s">
        <v>17</v>
      </c>
      <c r="CB132" t="s">
        <v>17</v>
      </c>
      <c r="CC132" t="s">
        <v>17</v>
      </c>
      <c r="CD132" t="s">
        <v>17</v>
      </c>
      <c r="CE132" t="s">
        <v>17</v>
      </c>
      <c r="CF132" t="s">
        <v>17</v>
      </c>
      <c r="CG132" t="s">
        <v>17</v>
      </c>
      <c r="CH132" t="s">
        <v>17</v>
      </c>
      <c r="CI132" t="s">
        <v>17</v>
      </c>
      <c r="CJ132" t="s">
        <v>17</v>
      </c>
      <c r="CK132" t="s">
        <v>17</v>
      </c>
      <c r="CL132" t="s">
        <v>17</v>
      </c>
      <c r="CM132" t="s">
        <v>17</v>
      </c>
      <c r="CN132" t="s">
        <v>17</v>
      </c>
      <c r="CO132" t="s">
        <v>17</v>
      </c>
      <c r="CP132" t="b">
        <v>0</v>
      </c>
      <c r="CQ132" t="s">
        <v>17</v>
      </c>
    </row>
    <row r="133" spans="1:95" x14ac:dyDescent="0.25">
      <c r="A133">
        <v>166</v>
      </c>
      <c r="B133" t="s">
        <v>72</v>
      </c>
      <c r="C133" t="s">
        <v>16</v>
      </c>
      <c r="D133">
        <v>74</v>
      </c>
      <c r="E133" t="s">
        <v>17</v>
      </c>
      <c r="F133" t="s">
        <v>17</v>
      </c>
      <c r="G133" t="s">
        <v>25</v>
      </c>
      <c r="I133" t="s">
        <v>565</v>
      </c>
      <c r="J133">
        <v>344</v>
      </c>
      <c r="K133" s="30">
        <v>44116</v>
      </c>
      <c r="L133">
        <v>51</v>
      </c>
      <c r="M133" s="29">
        <v>43862</v>
      </c>
      <c r="N133">
        <v>15</v>
      </c>
      <c r="O133">
        <v>73</v>
      </c>
      <c r="P133">
        <v>91</v>
      </c>
      <c r="Q133" s="30">
        <v>43834</v>
      </c>
      <c r="R133">
        <v>161</v>
      </c>
      <c r="S133" s="30">
        <v>44110</v>
      </c>
      <c r="T133">
        <v>126</v>
      </c>
      <c r="U133">
        <v>71</v>
      </c>
      <c r="V133" t="s">
        <v>19</v>
      </c>
      <c r="X133" t="s">
        <v>17</v>
      </c>
      <c r="Y133" t="s">
        <v>25</v>
      </c>
      <c r="Z133">
        <v>74</v>
      </c>
      <c r="AA133">
        <v>111</v>
      </c>
      <c r="AB133" t="s">
        <v>17</v>
      </c>
      <c r="AC133" t="s">
        <v>17</v>
      </c>
      <c r="AD133">
        <v>0</v>
      </c>
      <c r="AE133" t="s">
        <v>17</v>
      </c>
      <c r="AF133" t="s">
        <v>17</v>
      </c>
      <c r="AG133" t="s">
        <v>17</v>
      </c>
      <c r="AH133" t="s">
        <v>17</v>
      </c>
      <c r="AI133" t="s">
        <v>17</v>
      </c>
      <c r="AJ133" t="s">
        <v>17</v>
      </c>
      <c r="AK133" t="s">
        <v>17</v>
      </c>
      <c r="AL133" t="s">
        <v>17</v>
      </c>
      <c r="AM133" t="s">
        <v>17</v>
      </c>
      <c r="AN133" t="s">
        <v>17</v>
      </c>
      <c r="AO133" t="s">
        <v>17</v>
      </c>
      <c r="AP133" t="s">
        <v>17</v>
      </c>
      <c r="AQ133" t="s">
        <v>17</v>
      </c>
      <c r="AR133" t="s">
        <v>17</v>
      </c>
      <c r="AS133" t="s">
        <v>17</v>
      </c>
      <c r="AT133" t="s">
        <v>17</v>
      </c>
      <c r="AU133" t="s">
        <v>17</v>
      </c>
      <c r="AV133" t="s">
        <v>17</v>
      </c>
      <c r="AW133" t="s">
        <v>17</v>
      </c>
      <c r="AX133" t="s">
        <v>17</v>
      </c>
      <c r="AY133" t="s">
        <v>17</v>
      </c>
      <c r="AZ133" t="s">
        <v>17</v>
      </c>
      <c r="BA133" t="s">
        <v>17</v>
      </c>
      <c r="BB133" t="s">
        <v>17</v>
      </c>
      <c r="BC133" t="s">
        <v>17</v>
      </c>
      <c r="BD133" t="s">
        <v>17</v>
      </c>
      <c r="BE133" t="s">
        <v>17</v>
      </c>
      <c r="BF133" t="s">
        <v>17</v>
      </c>
      <c r="BG133" t="s">
        <v>17</v>
      </c>
      <c r="BH133" t="s">
        <v>17</v>
      </c>
      <c r="BI133" t="s">
        <v>17</v>
      </c>
      <c r="BJ133" t="s">
        <v>17</v>
      </c>
      <c r="BK133" t="s">
        <v>17</v>
      </c>
      <c r="BL133" t="s">
        <v>17</v>
      </c>
      <c r="BM133" t="s">
        <v>17</v>
      </c>
      <c r="BN133" t="s">
        <v>17</v>
      </c>
      <c r="BO133" t="s">
        <v>17</v>
      </c>
      <c r="BP133" t="s">
        <v>17</v>
      </c>
      <c r="BQ133" t="s">
        <v>17</v>
      </c>
      <c r="BR133" t="s">
        <v>17</v>
      </c>
      <c r="BS133" t="s">
        <v>17</v>
      </c>
      <c r="BT133" t="s">
        <v>17</v>
      </c>
      <c r="BU133" t="s">
        <v>17</v>
      </c>
      <c r="BV133" t="s">
        <v>17</v>
      </c>
      <c r="BW133" t="s">
        <v>17</v>
      </c>
      <c r="BX133" t="s">
        <v>17</v>
      </c>
      <c r="BY133" t="s">
        <v>17</v>
      </c>
      <c r="BZ133" t="s">
        <v>17</v>
      </c>
      <c r="CA133" t="s">
        <v>17</v>
      </c>
      <c r="CB133" t="s">
        <v>17</v>
      </c>
      <c r="CC133" t="s">
        <v>17</v>
      </c>
      <c r="CD133" t="s">
        <v>17</v>
      </c>
      <c r="CE133" t="s">
        <v>17</v>
      </c>
      <c r="CF133" t="s">
        <v>17</v>
      </c>
      <c r="CG133" t="s">
        <v>17</v>
      </c>
      <c r="CH133" t="s">
        <v>17</v>
      </c>
      <c r="CI133" t="s">
        <v>17</v>
      </c>
      <c r="CJ133" t="s">
        <v>17</v>
      </c>
      <c r="CK133" t="s">
        <v>17</v>
      </c>
      <c r="CL133" t="s">
        <v>17</v>
      </c>
      <c r="CM133" t="s">
        <v>17</v>
      </c>
      <c r="CN133" t="s">
        <v>17</v>
      </c>
      <c r="CO133" t="s">
        <v>17</v>
      </c>
      <c r="CP133" t="b">
        <v>0</v>
      </c>
      <c r="CQ133" t="s">
        <v>17</v>
      </c>
    </row>
    <row r="134" spans="1:95" x14ac:dyDescent="0.25">
      <c r="A134">
        <v>167</v>
      </c>
      <c r="B134" t="s">
        <v>73</v>
      </c>
      <c r="C134" t="s">
        <v>16</v>
      </c>
      <c r="D134">
        <v>108</v>
      </c>
      <c r="E134" t="s">
        <v>17</v>
      </c>
      <c r="F134" t="s">
        <v>17</v>
      </c>
      <c r="G134" t="s">
        <v>20</v>
      </c>
      <c r="I134" t="s">
        <v>589</v>
      </c>
      <c r="J134">
        <v>60</v>
      </c>
      <c r="K134" s="30">
        <v>43833</v>
      </c>
      <c r="L134">
        <v>151</v>
      </c>
      <c r="M134" s="29">
        <v>11444</v>
      </c>
      <c r="N134">
        <v>105.5</v>
      </c>
      <c r="O134">
        <v>92</v>
      </c>
      <c r="P134">
        <v>182</v>
      </c>
      <c r="Q134" s="30">
        <v>43837</v>
      </c>
      <c r="R134">
        <v>243</v>
      </c>
      <c r="S134" s="29">
        <v>11536</v>
      </c>
      <c r="T134">
        <v>212.5</v>
      </c>
      <c r="U134">
        <v>62</v>
      </c>
      <c r="V134" t="s">
        <v>19</v>
      </c>
      <c r="X134" t="s">
        <v>17</v>
      </c>
      <c r="Y134" t="s">
        <v>20</v>
      </c>
      <c r="Z134">
        <v>108</v>
      </c>
      <c r="AA134">
        <v>107</v>
      </c>
      <c r="AB134">
        <v>18.868377626712199</v>
      </c>
      <c r="AC134">
        <v>-70.532215639963894</v>
      </c>
      <c r="AD134">
        <v>246.30146394819701</v>
      </c>
      <c r="AE134">
        <v>10.101426098971199</v>
      </c>
      <c r="AF134">
        <v>24.254577084178699</v>
      </c>
      <c r="AG134">
        <v>124.131583017792</v>
      </c>
      <c r="AH134">
        <v>22.248838655338801</v>
      </c>
      <c r="AI134">
        <v>56.314506765207398</v>
      </c>
      <c r="AJ134">
        <v>25.735570360859501</v>
      </c>
      <c r="AK134">
        <v>213.67521599082599</v>
      </c>
      <c r="AL134">
        <v>1</v>
      </c>
      <c r="AM134">
        <v>2</v>
      </c>
      <c r="AN134">
        <v>8</v>
      </c>
      <c r="AO134">
        <v>5</v>
      </c>
      <c r="AP134">
        <v>24.106551111085999</v>
      </c>
      <c r="AQ134">
        <v>114.823473791249</v>
      </c>
      <c r="AR134">
        <v>0.62193663314922698</v>
      </c>
      <c r="AS134">
        <v>13.324702892631599</v>
      </c>
      <c r="AT134">
        <v>250.99556153768</v>
      </c>
      <c r="AU134">
        <v>0.39410713146095</v>
      </c>
      <c r="AV134">
        <v>74</v>
      </c>
      <c r="AW134">
        <v>1.28340175351249</v>
      </c>
      <c r="AX134">
        <v>136</v>
      </c>
      <c r="AY134">
        <v>0.68373158712769799</v>
      </c>
      <c r="AZ134">
        <v>0.951925803918794</v>
      </c>
      <c r="BA134">
        <v>1.24303688165996</v>
      </c>
      <c r="BB134">
        <v>2689.8539077301398</v>
      </c>
      <c r="BC134">
        <v>2261.8539077301398</v>
      </c>
      <c r="BD134">
        <v>2154.8539077301398</v>
      </c>
      <c r="BE134">
        <v>1833.85390773014</v>
      </c>
      <c r="BF134">
        <v>1619.85390773014</v>
      </c>
      <c r="BG134">
        <v>8855.8090530760492</v>
      </c>
      <c r="BH134">
        <v>7395.8090530760401</v>
      </c>
      <c r="BI134">
        <v>7030.8090530760401</v>
      </c>
      <c r="BJ134">
        <v>5935.8090530760401</v>
      </c>
      <c r="BK134">
        <v>5205.8090530760401</v>
      </c>
      <c r="BL134" t="s">
        <v>17</v>
      </c>
      <c r="BM134" t="s">
        <v>17</v>
      </c>
      <c r="BN134" t="s">
        <v>17</v>
      </c>
      <c r="BO134" t="s">
        <v>17</v>
      </c>
      <c r="BP134" t="s">
        <v>17</v>
      </c>
      <c r="BQ134">
        <v>0</v>
      </c>
      <c r="BR134">
        <v>0</v>
      </c>
      <c r="BS134">
        <v>0</v>
      </c>
      <c r="BT134">
        <v>0</v>
      </c>
      <c r="BU134">
        <v>0</v>
      </c>
      <c r="BV134">
        <v>0</v>
      </c>
      <c r="BW134">
        <v>0</v>
      </c>
      <c r="BX134">
        <v>0</v>
      </c>
      <c r="BY134">
        <v>0</v>
      </c>
      <c r="BZ134">
        <v>0</v>
      </c>
      <c r="CA134">
        <v>0</v>
      </c>
      <c r="CB134">
        <v>0</v>
      </c>
      <c r="CC134">
        <v>293</v>
      </c>
      <c r="CD134">
        <v>365</v>
      </c>
      <c r="CE134">
        <v>293</v>
      </c>
      <c r="CF134">
        <v>293</v>
      </c>
      <c r="CG134">
        <v>365</v>
      </c>
      <c r="CH134">
        <v>293</v>
      </c>
      <c r="CI134">
        <v>25.138821567571402</v>
      </c>
      <c r="CJ134">
        <v>156.589408537233</v>
      </c>
      <c r="CK134">
        <v>365</v>
      </c>
      <c r="CL134">
        <v>365</v>
      </c>
      <c r="CM134">
        <v>365</v>
      </c>
      <c r="CN134">
        <v>365</v>
      </c>
      <c r="CO134">
        <v>3</v>
      </c>
      <c r="CP134" t="b">
        <v>0</v>
      </c>
      <c r="CQ134">
        <v>3</v>
      </c>
    </row>
    <row r="135" spans="1:95" x14ac:dyDescent="0.25">
      <c r="A135">
        <v>168</v>
      </c>
      <c r="B135" t="s">
        <v>73</v>
      </c>
      <c r="C135" t="s">
        <v>16</v>
      </c>
      <c r="D135">
        <v>108</v>
      </c>
      <c r="E135" t="s">
        <v>17</v>
      </c>
      <c r="F135" t="s">
        <v>17</v>
      </c>
      <c r="G135" t="s">
        <v>20</v>
      </c>
      <c r="H135">
        <v>2</v>
      </c>
      <c r="I135" t="s">
        <v>590</v>
      </c>
      <c r="J135">
        <v>244</v>
      </c>
      <c r="K135" s="30">
        <v>43839</v>
      </c>
      <c r="L135">
        <v>304</v>
      </c>
      <c r="M135" s="29">
        <v>11597</v>
      </c>
      <c r="N135">
        <v>274</v>
      </c>
      <c r="O135">
        <v>61</v>
      </c>
      <c r="P135">
        <v>1</v>
      </c>
      <c r="Q135" s="30">
        <v>43831</v>
      </c>
      <c r="R135">
        <v>59</v>
      </c>
      <c r="S135" s="29">
        <v>46784</v>
      </c>
      <c r="T135">
        <v>30</v>
      </c>
      <c r="U135">
        <v>59</v>
      </c>
      <c r="V135" t="s">
        <v>19</v>
      </c>
      <c r="X135" t="s">
        <v>17</v>
      </c>
      <c r="Y135" t="s">
        <v>591</v>
      </c>
      <c r="Z135">
        <v>108</v>
      </c>
      <c r="AA135">
        <v>121</v>
      </c>
      <c r="AB135">
        <v>18.868377626712199</v>
      </c>
      <c r="AC135">
        <v>-70.532215639963894</v>
      </c>
      <c r="AD135">
        <v>246.30146394819701</v>
      </c>
      <c r="AE135">
        <v>10.101426098971199</v>
      </c>
      <c r="AF135">
        <v>24.254577084178699</v>
      </c>
      <c r="AG135">
        <v>124.131583017792</v>
      </c>
      <c r="AH135">
        <v>22.248838655338801</v>
      </c>
      <c r="AI135">
        <v>56.314506765207398</v>
      </c>
      <c r="AJ135">
        <v>25.735570360859501</v>
      </c>
      <c r="AK135">
        <v>213.67521599082599</v>
      </c>
      <c r="AL135">
        <v>1</v>
      </c>
      <c r="AM135">
        <v>2</v>
      </c>
      <c r="AN135">
        <v>8</v>
      </c>
      <c r="AO135">
        <v>5</v>
      </c>
      <c r="AP135">
        <v>25.2670911434044</v>
      </c>
      <c r="AQ135">
        <v>176.265604919802</v>
      </c>
      <c r="AR135">
        <v>0.59684124065073096</v>
      </c>
      <c r="AS135">
        <v>12.6977759278655</v>
      </c>
      <c r="AT135">
        <v>221.24709833298101</v>
      </c>
      <c r="AU135">
        <v>0.39410713146095</v>
      </c>
      <c r="AV135">
        <v>74</v>
      </c>
      <c r="AW135">
        <v>1.28340175351249</v>
      </c>
      <c r="AX135">
        <v>136</v>
      </c>
      <c r="AY135">
        <v>1.17743100358939</v>
      </c>
      <c r="AZ135">
        <v>0.951925803918794</v>
      </c>
      <c r="BA135">
        <v>1.24303688165996</v>
      </c>
      <c r="BB135">
        <v>2839.16616626617</v>
      </c>
      <c r="BC135">
        <v>2355.16616626617</v>
      </c>
      <c r="BD135">
        <v>2234.16616626617</v>
      </c>
      <c r="BE135">
        <v>1871.16616626617</v>
      </c>
      <c r="BF135">
        <v>1629.16616626617</v>
      </c>
      <c r="BG135">
        <v>8855.8090530760492</v>
      </c>
      <c r="BH135">
        <v>7395.8090530760401</v>
      </c>
      <c r="BI135">
        <v>7030.8090530760401</v>
      </c>
      <c r="BJ135">
        <v>5935.8090530760401</v>
      </c>
      <c r="BK135">
        <v>5205.8090530760401</v>
      </c>
      <c r="BL135" t="s">
        <v>17</v>
      </c>
      <c r="BM135" t="s">
        <v>17</v>
      </c>
      <c r="BN135" t="s">
        <v>17</v>
      </c>
      <c r="BO135" t="s">
        <v>17</v>
      </c>
      <c r="BP135" t="s">
        <v>17</v>
      </c>
      <c r="BQ135">
        <v>0</v>
      </c>
      <c r="BR135">
        <v>0</v>
      </c>
      <c r="BS135">
        <v>0</v>
      </c>
      <c r="BT135">
        <v>0</v>
      </c>
      <c r="BU135">
        <v>0</v>
      </c>
      <c r="BV135">
        <v>0</v>
      </c>
      <c r="BW135">
        <v>0</v>
      </c>
      <c r="BX135">
        <v>0</v>
      </c>
      <c r="BY135">
        <v>0</v>
      </c>
      <c r="BZ135">
        <v>0</v>
      </c>
      <c r="CA135">
        <v>0</v>
      </c>
      <c r="CB135">
        <v>0</v>
      </c>
      <c r="CC135">
        <v>293</v>
      </c>
      <c r="CD135">
        <v>365</v>
      </c>
      <c r="CE135">
        <v>293</v>
      </c>
      <c r="CF135">
        <v>293</v>
      </c>
      <c r="CG135">
        <v>365</v>
      </c>
      <c r="CH135">
        <v>293</v>
      </c>
      <c r="CI135">
        <v>23.464183192282398</v>
      </c>
      <c r="CJ135">
        <v>110.318041631013</v>
      </c>
      <c r="CK135">
        <v>365</v>
      </c>
      <c r="CL135">
        <v>365</v>
      </c>
      <c r="CM135">
        <v>365</v>
      </c>
      <c r="CN135">
        <v>365</v>
      </c>
      <c r="CO135">
        <v>3</v>
      </c>
      <c r="CP135" t="b">
        <v>1</v>
      </c>
      <c r="CQ135" t="s">
        <v>583</v>
      </c>
    </row>
    <row r="136" spans="1:95" x14ac:dyDescent="0.25">
      <c r="A136">
        <v>169</v>
      </c>
      <c r="B136" t="s">
        <v>73</v>
      </c>
      <c r="C136" t="s">
        <v>16</v>
      </c>
      <c r="D136">
        <v>108</v>
      </c>
      <c r="E136" t="s">
        <v>17</v>
      </c>
      <c r="F136" t="s">
        <v>17</v>
      </c>
      <c r="G136" t="s">
        <v>20</v>
      </c>
      <c r="H136">
        <v>3</v>
      </c>
      <c r="I136" t="s">
        <v>608</v>
      </c>
      <c r="J136">
        <v>335</v>
      </c>
      <c r="K136" s="30">
        <v>43842</v>
      </c>
      <c r="L136">
        <v>31</v>
      </c>
      <c r="M136" s="29">
        <v>11324</v>
      </c>
      <c r="N136">
        <v>0.5</v>
      </c>
      <c r="O136">
        <v>62</v>
      </c>
      <c r="P136">
        <v>91</v>
      </c>
      <c r="Q136" s="30">
        <v>43834</v>
      </c>
      <c r="R136">
        <v>151</v>
      </c>
      <c r="S136" s="29">
        <v>11444</v>
      </c>
      <c r="T136">
        <v>121</v>
      </c>
      <c r="U136">
        <v>61</v>
      </c>
      <c r="V136" t="s">
        <v>19</v>
      </c>
      <c r="X136" t="s">
        <v>17</v>
      </c>
      <c r="Y136" t="s">
        <v>609</v>
      </c>
      <c r="Z136">
        <v>108</v>
      </c>
      <c r="AA136">
        <v>120.5</v>
      </c>
      <c r="AB136" t="s">
        <v>17</v>
      </c>
      <c r="AC136" t="s">
        <v>17</v>
      </c>
      <c r="AD136" t="s">
        <v>17</v>
      </c>
      <c r="AE136" t="s">
        <v>17</v>
      </c>
      <c r="AF136" t="s">
        <v>17</v>
      </c>
      <c r="AG136" t="s">
        <v>17</v>
      </c>
      <c r="AH136" t="s">
        <v>17</v>
      </c>
      <c r="AI136" t="s">
        <v>17</v>
      </c>
      <c r="AJ136" t="s">
        <v>17</v>
      </c>
      <c r="AK136" t="s">
        <v>17</v>
      </c>
      <c r="AL136" t="s">
        <v>17</v>
      </c>
      <c r="AM136" t="s">
        <v>17</v>
      </c>
      <c r="AN136" t="s">
        <v>17</v>
      </c>
      <c r="AO136" t="s">
        <v>17</v>
      </c>
      <c r="AP136" t="s">
        <v>17</v>
      </c>
      <c r="AQ136" t="s">
        <v>17</v>
      </c>
      <c r="AR136" t="s">
        <v>17</v>
      </c>
      <c r="AS136" t="s">
        <v>17</v>
      </c>
      <c r="AT136" t="s">
        <v>17</v>
      </c>
      <c r="AU136" t="s">
        <v>17</v>
      </c>
      <c r="AV136" t="s">
        <v>17</v>
      </c>
      <c r="AW136" t="s">
        <v>17</v>
      </c>
      <c r="AX136" t="s">
        <v>17</v>
      </c>
      <c r="AY136" t="s">
        <v>17</v>
      </c>
      <c r="AZ136" t="s">
        <v>17</v>
      </c>
      <c r="BA136" t="s">
        <v>17</v>
      </c>
      <c r="BB136" t="s">
        <v>17</v>
      </c>
      <c r="BC136" t="s">
        <v>17</v>
      </c>
      <c r="BD136" t="s">
        <v>17</v>
      </c>
      <c r="BE136" t="s">
        <v>17</v>
      </c>
      <c r="BF136" t="s">
        <v>17</v>
      </c>
      <c r="BG136" t="s">
        <v>17</v>
      </c>
      <c r="BH136" t="s">
        <v>17</v>
      </c>
      <c r="BI136" t="s">
        <v>17</v>
      </c>
      <c r="BJ136" t="s">
        <v>17</v>
      </c>
      <c r="BK136" t="s">
        <v>17</v>
      </c>
      <c r="BL136" t="s">
        <v>17</v>
      </c>
      <c r="BM136" t="s">
        <v>17</v>
      </c>
      <c r="BN136" t="s">
        <v>17</v>
      </c>
      <c r="BO136" t="s">
        <v>17</v>
      </c>
      <c r="BP136" t="s">
        <v>17</v>
      </c>
      <c r="BQ136" t="s">
        <v>17</v>
      </c>
      <c r="BR136" t="s">
        <v>17</v>
      </c>
      <c r="BS136" t="s">
        <v>17</v>
      </c>
      <c r="BT136" t="s">
        <v>17</v>
      </c>
      <c r="BU136" t="s">
        <v>17</v>
      </c>
      <c r="BV136" t="s">
        <v>17</v>
      </c>
      <c r="BW136" t="s">
        <v>17</v>
      </c>
      <c r="BX136" t="s">
        <v>17</v>
      </c>
      <c r="BY136" t="s">
        <v>17</v>
      </c>
      <c r="BZ136" t="s">
        <v>17</v>
      </c>
      <c r="CA136" t="s">
        <v>17</v>
      </c>
      <c r="CB136" t="s">
        <v>17</v>
      </c>
      <c r="CC136" t="s">
        <v>17</v>
      </c>
      <c r="CD136" t="s">
        <v>17</v>
      </c>
      <c r="CE136" t="s">
        <v>17</v>
      </c>
      <c r="CF136" t="s">
        <v>17</v>
      </c>
      <c r="CG136" t="s">
        <v>17</v>
      </c>
      <c r="CH136" t="s">
        <v>17</v>
      </c>
      <c r="CI136" t="s">
        <v>17</v>
      </c>
      <c r="CJ136" t="s">
        <v>17</v>
      </c>
      <c r="CK136" t="s">
        <v>17</v>
      </c>
      <c r="CL136" t="s">
        <v>17</v>
      </c>
      <c r="CM136" t="s">
        <v>17</v>
      </c>
      <c r="CN136" t="s">
        <v>17</v>
      </c>
      <c r="CO136" t="s">
        <v>17</v>
      </c>
      <c r="CP136" t="b">
        <v>0</v>
      </c>
      <c r="CQ136" t="s">
        <v>17</v>
      </c>
    </row>
    <row r="137" spans="1:95" x14ac:dyDescent="0.25">
      <c r="A137">
        <v>170</v>
      </c>
      <c r="B137" t="s">
        <v>73</v>
      </c>
      <c r="C137" t="s">
        <v>16</v>
      </c>
      <c r="D137">
        <v>108</v>
      </c>
      <c r="E137" t="s">
        <v>17</v>
      </c>
      <c r="F137" t="s">
        <v>17</v>
      </c>
      <c r="G137" t="s">
        <v>30</v>
      </c>
      <c r="I137" t="s">
        <v>600</v>
      </c>
      <c r="J137">
        <v>60</v>
      </c>
      <c r="K137" s="30">
        <v>43833</v>
      </c>
      <c r="L137">
        <v>151</v>
      </c>
      <c r="M137" s="29">
        <v>11444</v>
      </c>
      <c r="N137">
        <v>105.5</v>
      </c>
      <c r="O137">
        <v>92</v>
      </c>
      <c r="P137">
        <v>182</v>
      </c>
      <c r="Q137" s="30">
        <v>43837</v>
      </c>
      <c r="R137">
        <v>243</v>
      </c>
      <c r="S137" s="29">
        <v>11536</v>
      </c>
      <c r="T137">
        <v>212.5</v>
      </c>
      <c r="U137">
        <v>62</v>
      </c>
      <c r="V137" t="s">
        <v>19</v>
      </c>
      <c r="X137" t="s">
        <v>17</v>
      </c>
      <c r="Y137" t="s">
        <v>30</v>
      </c>
      <c r="Z137">
        <v>108</v>
      </c>
      <c r="AA137">
        <v>107</v>
      </c>
      <c r="AB137">
        <v>18.868377625143001</v>
      </c>
      <c r="AC137">
        <v>-70.532215638315506</v>
      </c>
      <c r="AD137">
        <v>37.819381141990903</v>
      </c>
      <c r="AE137">
        <v>10.101426094699701</v>
      </c>
      <c r="AF137">
        <v>24.254577082114299</v>
      </c>
      <c r="AG137">
        <v>124.13158302756401</v>
      </c>
      <c r="AH137">
        <v>22.248838653418002</v>
      </c>
      <c r="AI137">
        <v>56.314506763887998</v>
      </c>
      <c r="AJ137">
        <v>25.7355703586903</v>
      </c>
      <c r="AK137">
        <v>213.67521599696599</v>
      </c>
      <c r="AL137">
        <v>1</v>
      </c>
      <c r="AM137">
        <v>2</v>
      </c>
      <c r="AN137">
        <v>8</v>
      </c>
      <c r="AO137">
        <v>5</v>
      </c>
      <c r="AP137">
        <v>24.1065511090186</v>
      </c>
      <c r="AQ137">
        <v>114.823473739275</v>
      </c>
      <c r="AR137">
        <v>0.62193663324185</v>
      </c>
      <c r="AS137">
        <v>13.3247028925816</v>
      </c>
      <c r="AT137">
        <v>250.995561558861</v>
      </c>
      <c r="AU137">
        <v>0.39410713135470599</v>
      </c>
      <c r="AV137">
        <v>74</v>
      </c>
      <c r="AW137">
        <v>1.2834017535170901</v>
      </c>
      <c r="AX137">
        <v>136</v>
      </c>
      <c r="AY137">
        <v>0.68373158678637802</v>
      </c>
      <c r="AZ137">
        <v>0.95192580375129399</v>
      </c>
      <c r="BA137">
        <v>1.24303688164041</v>
      </c>
      <c r="BB137">
        <v>2689.8539074871401</v>
      </c>
      <c r="BC137">
        <v>2261.8539074871401</v>
      </c>
      <c r="BD137">
        <v>2154.8539074871401</v>
      </c>
      <c r="BE137">
        <v>1833.8539074871401</v>
      </c>
      <c r="BF137">
        <v>1619.8539074871401</v>
      </c>
      <c r="BG137">
        <v>8855.8090523227092</v>
      </c>
      <c r="BH137">
        <v>7395.8090523227102</v>
      </c>
      <c r="BI137">
        <v>7030.8090523227102</v>
      </c>
      <c r="BJ137">
        <v>5935.8090523227102</v>
      </c>
      <c r="BK137">
        <v>5205.8090523227102</v>
      </c>
      <c r="BL137" t="s">
        <v>17</v>
      </c>
      <c r="BM137" t="s">
        <v>17</v>
      </c>
      <c r="BN137" t="s">
        <v>17</v>
      </c>
      <c r="BO137" t="s">
        <v>17</v>
      </c>
      <c r="BP137" t="s">
        <v>17</v>
      </c>
      <c r="BQ137">
        <v>0</v>
      </c>
      <c r="BR137">
        <v>0</v>
      </c>
      <c r="BS137">
        <v>0</v>
      </c>
      <c r="BT137">
        <v>0</v>
      </c>
      <c r="BU137">
        <v>0</v>
      </c>
      <c r="BV137">
        <v>0</v>
      </c>
      <c r="BW137">
        <v>0</v>
      </c>
      <c r="BX137">
        <v>0</v>
      </c>
      <c r="BY137">
        <v>0</v>
      </c>
      <c r="BZ137">
        <v>0</v>
      </c>
      <c r="CA137">
        <v>0</v>
      </c>
      <c r="CB137">
        <v>0</v>
      </c>
      <c r="CC137">
        <v>293</v>
      </c>
      <c r="CD137">
        <v>365</v>
      </c>
      <c r="CE137">
        <v>293</v>
      </c>
      <c r="CF137">
        <v>293</v>
      </c>
      <c r="CG137">
        <v>365</v>
      </c>
      <c r="CH137">
        <v>293</v>
      </c>
      <c r="CI137">
        <v>25.1388215653004</v>
      </c>
      <c r="CJ137">
        <v>156.589408541604</v>
      </c>
      <c r="CK137">
        <v>365</v>
      </c>
      <c r="CL137">
        <v>365</v>
      </c>
      <c r="CM137">
        <v>365</v>
      </c>
      <c r="CN137">
        <v>365</v>
      </c>
      <c r="CO137">
        <v>3</v>
      </c>
      <c r="CP137" t="b">
        <v>0</v>
      </c>
      <c r="CQ137">
        <v>3</v>
      </c>
    </row>
    <row r="138" spans="1:95" x14ac:dyDescent="0.25">
      <c r="A138">
        <v>171</v>
      </c>
      <c r="B138" t="s">
        <v>73</v>
      </c>
      <c r="C138" t="s">
        <v>16</v>
      </c>
      <c r="D138">
        <v>108</v>
      </c>
      <c r="E138" t="s">
        <v>17</v>
      </c>
      <c r="F138" t="s">
        <v>17</v>
      </c>
      <c r="G138" t="s">
        <v>30</v>
      </c>
      <c r="H138">
        <v>2</v>
      </c>
      <c r="I138" t="s">
        <v>601</v>
      </c>
      <c r="J138">
        <v>244</v>
      </c>
      <c r="K138" s="30">
        <v>43839</v>
      </c>
      <c r="L138">
        <v>304</v>
      </c>
      <c r="M138" s="29">
        <v>11597</v>
      </c>
      <c r="N138">
        <v>274</v>
      </c>
      <c r="O138">
        <v>61</v>
      </c>
      <c r="P138">
        <v>1</v>
      </c>
      <c r="Q138" s="30">
        <v>43831</v>
      </c>
      <c r="R138">
        <v>59</v>
      </c>
      <c r="S138" s="29">
        <v>46784</v>
      </c>
      <c r="T138">
        <v>30</v>
      </c>
      <c r="U138">
        <v>59</v>
      </c>
      <c r="V138" t="s">
        <v>19</v>
      </c>
      <c r="X138" t="s">
        <v>17</v>
      </c>
      <c r="Y138" t="s">
        <v>602</v>
      </c>
      <c r="Z138">
        <v>108</v>
      </c>
      <c r="AA138">
        <v>121</v>
      </c>
      <c r="AB138">
        <v>18.868377625143001</v>
      </c>
      <c r="AC138">
        <v>-70.532215638315506</v>
      </c>
      <c r="AD138">
        <v>37.819381141990903</v>
      </c>
      <c r="AE138">
        <v>10.101426094699701</v>
      </c>
      <c r="AF138">
        <v>24.254577082114299</v>
      </c>
      <c r="AG138">
        <v>124.13158302756401</v>
      </c>
      <c r="AH138">
        <v>22.248838653418002</v>
      </c>
      <c r="AI138">
        <v>56.314506763887998</v>
      </c>
      <c r="AJ138">
        <v>25.7355703586903</v>
      </c>
      <c r="AK138">
        <v>213.67521599696599</v>
      </c>
      <c r="AL138">
        <v>1</v>
      </c>
      <c r="AM138">
        <v>2</v>
      </c>
      <c r="AN138">
        <v>8</v>
      </c>
      <c r="AO138">
        <v>5</v>
      </c>
      <c r="AP138">
        <v>25.2670911411989</v>
      </c>
      <c r="AQ138">
        <v>176.265604978612</v>
      </c>
      <c r="AR138">
        <v>0.59684124071558997</v>
      </c>
      <c r="AS138">
        <v>12.6977759278709</v>
      </c>
      <c r="AT138">
        <v>221.24709834883299</v>
      </c>
      <c r="AU138">
        <v>0.39410713135470599</v>
      </c>
      <c r="AV138">
        <v>74</v>
      </c>
      <c r="AW138">
        <v>1.2834017535170901</v>
      </c>
      <c r="AX138">
        <v>136</v>
      </c>
      <c r="AY138">
        <v>1.17743100394117</v>
      </c>
      <c r="AZ138">
        <v>0.95192580375129399</v>
      </c>
      <c r="BA138">
        <v>1.24303688164041</v>
      </c>
      <c r="BB138">
        <v>2839.1661660508798</v>
      </c>
      <c r="BC138">
        <v>2355.1661660508798</v>
      </c>
      <c r="BD138">
        <v>2234.1661660508798</v>
      </c>
      <c r="BE138">
        <v>1871.1661660508801</v>
      </c>
      <c r="BF138">
        <v>1629.1661660508801</v>
      </c>
      <c r="BG138">
        <v>8855.8090523227092</v>
      </c>
      <c r="BH138">
        <v>7395.8090523227102</v>
      </c>
      <c r="BI138">
        <v>7030.8090523227102</v>
      </c>
      <c r="BJ138">
        <v>5935.8090523227102</v>
      </c>
      <c r="BK138">
        <v>5205.8090523227102</v>
      </c>
      <c r="BL138" t="s">
        <v>17</v>
      </c>
      <c r="BM138" t="s">
        <v>17</v>
      </c>
      <c r="BN138" t="s">
        <v>17</v>
      </c>
      <c r="BO138" t="s">
        <v>17</v>
      </c>
      <c r="BP138" t="s">
        <v>17</v>
      </c>
      <c r="BQ138">
        <v>0</v>
      </c>
      <c r="BR138">
        <v>0</v>
      </c>
      <c r="BS138">
        <v>0</v>
      </c>
      <c r="BT138">
        <v>0</v>
      </c>
      <c r="BU138">
        <v>0</v>
      </c>
      <c r="BV138">
        <v>0</v>
      </c>
      <c r="BW138">
        <v>0</v>
      </c>
      <c r="BX138">
        <v>0</v>
      </c>
      <c r="BY138">
        <v>0</v>
      </c>
      <c r="BZ138">
        <v>0</v>
      </c>
      <c r="CA138">
        <v>0</v>
      </c>
      <c r="CB138">
        <v>0</v>
      </c>
      <c r="CC138">
        <v>293</v>
      </c>
      <c r="CD138">
        <v>365</v>
      </c>
      <c r="CE138">
        <v>293</v>
      </c>
      <c r="CF138">
        <v>293</v>
      </c>
      <c r="CG138">
        <v>365</v>
      </c>
      <c r="CH138">
        <v>293</v>
      </c>
      <c r="CI138">
        <v>23.464183190503199</v>
      </c>
      <c r="CJ138">
        <v>110.31804164819</v>
      </c>
      <c r="CK138">
        <v>365</v>
      </c>
      <c r="CL138">
        <v>365</v>
      </c>
      <c r="CM138">
        <v>365</v>
      </c>
      <c r="CN138">
        <v>365</v>
      </c>
      <c r="CO138">
        <v>3</v>
      </c>
      <c r="CP138" t="b">
        <v>1</v>
      </c>
      <c r="CQ138" t="s">
        <v>583</v>
      </c>
    </row>
    <row r="139" spans="1:95" x14ac:dyDescent="0.25">
      <c r="A139">
        <v>172</v>
      </c>
      <c r="B139" t="s">
        <v>73</v>
      </c>
      <c r="C139" t="s">
        <v>16</v>
      </c>
      <c r="D139">
        <v>108</v>
      </c>
      <c r="E139" t="s">
        <v>17</v>
      </c>
      <c r="F139" t="s">
        <v>17</v>
      </c>
      <c r="G139" t="s">
        <v>30</v>
      </c>
      <c r="H139">
        <v>3</v>
      </c>
      <c r="I139" t="s">
        <v>610</v>
      </c>
      <c r="J139">
        <v>335</v>
      </c>
      <c r="K139" s="30">
        <v>43842</v>
      </c>
      <c r="L139">
        <v>31</v>
      </c>
      <c r="M139" s="29">
        <v>11324</v>
      </c>
      <c r="N139">
        <v>0.5</v>
      </c>
      <c r="O139">
        <v>62</v>
      </c>
      <c r="P139">
        <v>91</v>
      </c>
      <c r="Q139" s="30">
        <v>43834</v>
      </c>
      <c r="R139">
        <v>151</v>
      </c>
      <c r="S139" s="29">
        <v>11444</v>
      </c>
      <c r="T139">
        <v>121</v>
      </c>
      <c r="U139">
        <v>61</v>
      </c>
      <c r="V139" t="s">
        <v>19</v>
      </c>
      <c r="X139" t="s">
        <v>17</v>
      </c>
      <c r="Y139" t="s">
        <v>611</v>
      </c>
      <c r="Z139">
        <v>108</v>
      </c>
      <c r="AA139">
        <v>120.5</v>
      </c>
      <c r="AB139" t="s">
        <v>17</v>
      </c>
      <c r="AC139" t="s">
        <v>17</v>
      </c>
      <c r="AD139" t="s">
        <v>17</v>
      </c>
      <c r="AE139" t="s">
        <v>17</v>
      </c>
      <c r="AF139" t="s">
        <v>17</v>
      </c>
      <c r="AG139" t="s">
        <v>17</v>
      </c>
      <c r="AH139" t="s">
        <v>17</v>
      </c>
      <c r="AI139" t="s">
        <v>17</v>
      </c>
      <c r="AJ139" t="s">
        <v>17</v>
      </c>
      <c r="AK139" t="s">
        <v>17</v>
      </c>
      <c r="AL139" t="s">
        <v>17</v>
      </c>
      <c r="AM139" t="s">
        <v>17</v>
      </c>
      <c r="AN139" t="s">
        <v>17</v>
      </c>
      <c r="AO139" t="s">
        <v>17</v>
      </c>
      <c r="AP139" t="s">
        <v>17</v>
      </c>
      <c r="AQ139" t="s">
        <v>17</v>
      </c>
      <c r="AR139" t="s">
        <v>17</v>
      </c>
      <c r="AS139" t="s">
        <v>17</v>
      </c>
      <c r="AT139" t="s">
        <v>17</v>
      </c>
      <c r="AU139" t="s">
        <v>17</v>
      </c>
      <c r="AV139" t="s">
        <v>17</v>
      </c>
      <c r="AW139" t="s">
        <v>17</v>
      </c>
      <c r="AX139" t="s">
        <v>17</v>
      </c>
      <c r="AY139" t="s">
        <v>17</v>
      </c>
      <c r="AZ139" t="s">
        <v>17</v>
      </c>
      <c r="BA139" t="s">
        <v>17</v>
      </c>
      <c r="BB139" t="s">
        <v>17</v>
      </c>
      <c r="BC139" t="s">
        <v>17</v>
      </c>
      <c r="BD139" t="s">
        <v>17</v>
      </c>
      <c r="BE139" t="s">
        <v>17</v>
      </c>
      <c r="BF139" t="s">
        <v>17</v>
      </c>
      <c r="BG139" t="s">
        <v>17</v>
      </c>
      <c r="BH139" t="s">
        <v>17</v>
      </c>
      <c r="BI139" t="s">
        <v>17</v>
      </c>
      <c r="BJ139" t="s">
        <v>17</v>
      </c>
      <c r="BK139" t="s">
        <v>17</v>
      </c>
      <c r="BL139" t="s">
        <v>17</v>
      </c>
      <c r="BM139" t="s">
        <v>17</v>
      </c>
      <c r="BN139" t="s">
        <v>17</v>
      </c>
      <c r="BO139" t="s">
        <v>17</v>
      </c>
      <c r="BP139" t="s">
        <v>17</v>
      </c>
      <c r="BQ139" t="s">
        <v>17</v>
      </c>
      <c r="BR139" t="s">
        <v>17</v>
      </c>
      <c r="BS139" t="s">
        <v>17</v>
      </c>
      <c r="BT139" t="s">
        <v>17</v>
      </c>
      <c r="BU139" t="s">
        <v>17</v>
      </c>
      <c r="BV139" t="s">
        <v>17</v>
      </c>
      <c r="BW139" t="s">
        <v>17</v>
      </c>
      <c r="BX139" t="s">
        <v>17</v>
      </c>
      <c r="BY139" t="s">
        <v>17</v>
      </c>
      <c r="BZ139" t="s">
        <v>17</v>
      </c>
      <c r="CA139" t="s">
        <v>17</v>
      </c>
      <c r="CB139" t="s">
        <v>17</v>
      </c>
      <c r="CC139" t="s">
        <v>17</v>
      </c>
      <c r="CD139" t="s">
        <v>17</v>
      </c>
      <c r="CE139" t="s">
        <v>17</v>
      </c>
      <c r="CF139" t="s">
        <v>17</v>
      </c>
      <c r="CG139" t="s">
        <v>17</v>
      </c>
      <c r="CH139" t="s">
        <v>17</v>
      </c>
      <c r="CI139" t="s">
        <v>17</v>
      </c>
      <c r="CJ139" t="s">
        <v>17</v>
      </c>
      <c r="CK139" t="s">
        <v>17</v>
      </c>
      <c r="CL139" t="s">
        <v>17</v>
      </c>
      <c r="CM139" t="s">
        <v>17</v>
      </c>
      <c r="CN139" t="s">
        <v>17</v>
      </c>
      <c r="CO139" t="s">
        <v>17</v>
      </c>
      <c r="CP139" t="b">
        <v>0</v>
      </c>
      <c r="CQ139" t="s">
        <v>17</v>
      </c>
    </row>
    <row r="140" spans="1:95" x14ac:dyDescent="0.25">
      <c r="A140">
        <v>173</v>
      </c>
      <c r="B140" t="s">
        <v>73</v>
      </c>
      <c r="C140" t="s">
        <v>16</v>
      </c>
      <c r="D140">
        <v>108</v>
      </c>
      <c r="E140" t="s">
        <v>17</v>
      </c>
      <c r="F140" t="s">
        <v>17</v>
      </c>
      <c r="G140" t="s">
        <v>29</v>
      </c>
      <c r="I140" t="s">
        <v>606</v>
      </c>
      <c r="J140">
        <v>335</v>
      </c>
      <c r="K140" s="30">
        <v>43842</v>
      </c>
      <c r="L140">
        <v>90</v>
      </c>
      <c r="M140" s="29">
        <v>11383</v>
      </c>
      <c r="N140">
        <v>30</v>
      </c>
      <c r="O140">
        <v>121</v>
      </c>
      <c r="P140">
        <v>121</v>
      </c>
      <c r="Q140" s="30">
        <v>43835</v>
      </c>
      <c r="R140">
        <v>243</v>
      </c>
      <c r="S140" s="29">
        <v>11536</v>
      </c>
      <c r="T140">
        <v>182</v>
      </c>
      <c r="U140">
        <v>123</v>
      </c>
      <c r="V140" t="s">
        <v>19</v>
      </c>
      <c r="X140" t="s">
        <v>17</v>
      </c>
      <c r="Y140" t="s">
        <v>29</v>
      </c>
      <c r="Z140">
        <v>108</v>
      </c>
      <c r="AA140">
        <v>152</v>
      </c>
      <c r="AB140">
        <v>18.868377626014901</v>
      </c>
      <c r="AC140">
        <v>-70.532215639808001</v>
      </c>
      <c r="AD140">
        <v>1280.3089301950399</v>
      </c>
      <c r="AE140">
        <v>10.1014260944985</v>
      </c>
      <c r="AF140">
        <v>24.2545770807384</v>
      </c>
      <c r="AG140">
        <v>124.13158301195701</v>
      </c>
      <c r="AH140">
        <v>22.2488386517627</v>
      </c>
      <c r="AI140">
        <v>56.314506750340897</v>
      </c>
      <c r="AJ140">
        <v>25.735570357539501</v>
      </c>
      <c r="AK140">
        <v>213.675216009698</v>
      </c>
      <c r="AL140">
        <v>1</v>
      </c>
      <c r="AM140">
        <v>2</v>
      </c>
      <c r="AN140">
        <v>8</v>
      </c>
      <c r="AO140">
        <v>5</v>
      </c>
      <c r="AP140">
        <v>22.428733421707701</v>
      </c>
      <c r="AQ140">
        <v>56.392254646416198</v>
      </c>
      <c r="AR140">
        <v>0.65216016122961795</v>
      </c>
      <c r="AS140">
        <v>12.056508835528399</v>
      </c>
      <c r="AT140">
        <v>197.47767599915301</v>
      </c>
      <c r="AU140">
        <v>0.39410713141345299</v>
      </c>
      <c r="AV140">
        <v>74</v>
      </c>
      <c r="AW140">
        <v>1.2834017536998401</v>
      </c>
      <c r="AX140">
        <v>136</v>
      </c>
      <c r="AY140">
        <v>0.45306538907416999</v>
      </c>
      <c r="AZ140">
        <v>0.95192580398426696</v>
      </c>
      <c r="BA140">
        <v>1.2430368816983</v>
      </c>
      <c r="BB140">
        <v>3660.1965250236999</v>
      </c>
      <c r="BC140">
        <v>3052.1965250236999</v>
      </c>
      <c r="BD140">
        <v>2900.1965250236999</v>
      </c>
      <c r="BE140">
        <v>2444.1965250236999</v>
      </c>
      <c r="BF140">
        <v>2140.1965250236999</v>
      </c>
      <c r="BG140">
        <v>8855.8090518202407</v>
      </c>
      <c r="BH140">
        <v>7395.8090518202398</v>
      </c>
      <c r="BI140">
        <v>7030.8090518202398</v>
      </c>
      <c r="BJ140">
        <v>5935.8090518202398</v>
      </c>
      <c r="BK140">
        <v>5205.8090518202398</v>
      </c>
      <c r="BL140" t="s">
        <v>17</v>
      </c>
      <c r="BM140" t="s">
        <v>17</v>
      </c>
      <c r="BN140" t="s">
        <v>17</v>
      </c>
      <c r="BO140" t="s">
        <v>17</v>
      </c>
      <c r="BP140" t="s">
        <v>17</v>
      </c>
      <c r="BQ140">
        <v>0</v>
      </c>
      <c r="BR140">
        <v>0</v>
      </c>
      <c r="BS140">
        <v>0</v>
      </c>
      <c r="BT140">
        <v>0</v>
      </c>
      <c r="BU140">
        <v>0</v>
      </c>
      <c r="BV140">
        <v>0</v>
      </c>
      <c r="BW140">
        <v>0</v>
      </c>
      <c r="BX140">
        <v>0</v>
      </c>
      <c r="BY140">
        <v>0</v>
      </c>
      <c r="BZ140">
        <v>0</v>
      </c>
      <c r="CA140">
        <v>0</v>
      </c>
      <c r="CB140">
        <v>0</v>
      </c>
      <c r="CC140">
        <v>293</v>
      </c>
      <c r="CD140">
        <v>365</v>
      </c>
      <c r="CE140">
        <v>293</v>
      </c>
      <c r="CF140">
        <v>293</v>
      </c>
      <c r="CG140">
        <v>365</v>
      </c>
      <c r="CH140">
        <v>293</v>
      </c>
      <c r="CI140">
        <v>24.080240296208501</v>
      </c>
      <c r="CJ140">
        <v>118.28949299739099</v>
      </c>
      <c r="CK140">
        <v>365</v>
      </c>
      <c r="CL140">
        <v>365</v>
      </c>
      <c r="CM140">
        <v>365</v>
      </c>
      <c r="CN140">
        <v>365</v>
      </c>
      <c r="CO140">
        <v>3</v>
      </c>
      <c r="CP140" t="b">
        <v>1</v>
      </c>
      <c r="CQ140" t="s">
        <v>583</v>
      </c>
    </row>
    <row r="141" spans="1:95" x14ac:dyDescent="0.25">
      <c r="A141">
        <v>174</v>
      </c>
      <c r="B141" t="s">
        <v>73</v>
      </c>
      <c r="C141" t="s">
        <v>16</v>
      </c>
      <c r="D141">
        <v>108</v>
      </c>
      <c r="E141" t="s">
        <v>17</v>
      </c>
      <c r="F141" t="s">
        <v>17</v>
      </c>
      <c r="G141" t="s">
        <v>29</v>
      </c>
      <c r="H141">
        <v>2</v>
      </c>
      <c r="I141" t="s">
        <v>607</v>
      </c>
      <c r="J141">
        <v>182</v>
      </c>
      <c r="K141" s="30">
        <v>43837</v>
      </c>
      <c r="L141">
        <v>273</v>
      </c>
      <c r="M141" s="29">
        <v>11202</v>
      </c>
      <c r="N141">
        <v>227.5</v>
      </c>
      <c r="O141">
        <v>92</v>
      </c>
      <c r="P141">
        <v>335</v>
      </c>
      <c r="Q141" s="30">
        <v>43842</v>
      </c>
      <c r="R141">
        <v>31</v>
      </c>
      <c r="S141" s="29">
        <v>11324</v>
      </c>
      <c r="T141">
        <v>0.5</v>
      </c>
      <c r="U141">
        <v>62</v>
      </c>
      <c r="V141" t="s">
        <v>19</v>
      </c>
      <c r="X141" t="s">
        <v>17</v>
      </c>
      <c r="Y141" t="s">
        <v>605</v>
      </c>
      <c r="Z141">
        <v>108</v>
      </c>
      <c r="AA141">
        <v>138</v>
      </c>
      <c r="AB141">
        <v>18.868377626014901</v>
      </c>
      <c r="AC141">
        <v>-70.532215639808001</v>
      </c>
      <c r="AD141">
        <v>1280.3089301950399</v>
      </c>
      <c r="AE141">
        <v>10.1014260944985</v>
      </c>
      <c r="AF141">
        <v>24.2545770807384</v>
      </c>
      <c r="AG141">
        <v>124.13158301195701</v>
      </c>
      <c r="AH141">
        <v>22.2488386517627</v>
      </c>
      <c r="AI141">
        <v>56.314506750340897</v>
      </c>
      <c r="AJ141">
        <v>25.735570357539501</v>
      </c>
      <c r="AK141">
        <v>213.675216009698</v>
      </c>
      <c r="AL141">
        <v>1</v>
      </c>
      <c r="AM141">
        <v>2</v>
      </c>
      <c r="AN141">
        <v>8</v>
      </c>
      <c r="AO141">
        <v>5</v>
      </c>
      <c r="AP141">
        <v>25.735570357539501</v>
      </c>
      <c r="AQ141">
        <v>155.19717280668999</v>
      </c>
      <c r="AR141">
        <v>0.63876834759488599</v>
      </c>
      <c r="AS141">
        <v>13.521987832006999</v>
      </c>
      <c r="AT141">
        <v>255.584965906825</v>
      </c>
      <c r="AU141">
        <v>0.39410713141345299</v>
      </c>
      <c r="AV141">
        <v>74</v>
      </c>
      <c r="AW141">
        <v>1.2834017536998401</v>
      </c>
      <c r="AX141">
        <v>136</v>
      </c>
      <c r="AY141">
        <v>0.8859536386097</v>
      </c>
      <c r="AZ141">
        <v>0.95192580398426696</v>
      </c>
      <c r="BA141">
        <v>1.2430368816983</v>
      </c>
      <c r="BB141">
        <v>3368.5567970492002</v>
      </c>
      <c r="BC141">
        <v>2816.5567970492002</v>
      </c>
      <c r="BD141">
        <v>2678.5567970492002</v>
      </c>
      <c r="BE141">
        <v>2264.5567970492002</v>
      </c>
      <c r="BF141">
        <v>1988.5567970492</v>
      </c>
      <c r="BG141">
        <v>8855.8090518202407</v>
      </c>
      <c r="BH141">
        <v>7395.8090518202398</v>
      </c>
      <c r="BI141">
        <v>7030.8090518202398</v>
      </c>
      <c r="BJ141">
        <v>5935.8090518202398</v>
      </c>
      <c r="BK141">
        <v>5205.8090518202398</v>
      </c>
      <c r="BL141" t="s">
        <v>17</v>
      </c>
      <c r="BM141" t="s">
        <v>17</v>
      </c>
      <c r="BN141" t="s">
        <v>17</v>
      </c>
      <c r="BO141" t="s">
        <v>17</v>
      </c>
      <c r="BP141" t="s">
        <v>17</v>
      </c>
      <c r="BQ141">
        <v>0</v>
      </c>
      <c r="BR141">
        <v>0</v>
      </c>
      <c r="BS141">
        <v>0</v>
      </c>
      <c r="BT141">
        <v>0</v>
      </c>
      <c r="BU141">
        <v>0</v>
      </c>
      <c r="BV141">
        <v>0</v>
      </c>
      <c r="BW141">
        <v>0</v>
      </c>
      <c r="BX141">
        <v>0</v>
      </c>
      <c r="BY141">
        <v>0</v>
      </c>
      <c r="BZ141">
        <v>0</v>
      </c>
      <c r="CA141">
        <v>0</v>
      </c>
      <c r="CB141">
        <v>0</v>
      </c>
      <c r="CC141">
        <v>293</v>
      </c>
      <c r="CD141">
        <v>365</v>
      </c>
      <c r="CE141">
        <v>293</v>
      </c>
      <c r="CF141">
        <v>293</v>
      </c>
      <c r="CG141">
        <v>365</v>
      </c>
      <c r="CH141">
        <v>293</v>
      </c>
      <c r="CI141">
        <v>24.4098318626754</v>
      </c>
      <c r="CJ141">
        <v>140.23608265841</v>
      </c>
      <c r="CK141">
        <v>365</v>
      </c>
      <c r="CL141">
        <v>365</v>
      </c>
      <c r="CM141">
        <v>365</v>
      </c>
      <c r="CN141">
        <v>365</v>
      </c>
      <c r="CO141">
        <v>3</v>
      </c>
      <c r="CP141" t="b">
        <v>0</v>
      </c>
      <c r="CQ141">
        <v>3</v>
      </c>
    </row>
    <row r="142" spans="1:95" x14ac:dyDescent="0.25">
      <c r="A142">
        <v>175</v>
      </c>
      <c r="B142" t="s">
        <v>74</v>
      </c>
      <c r="C142" t="s">
        <v>16</v>
      </c>
      <c r="D142">
        <v>52</v>
      </c>
      <c r="E142" t="s">
        <v>17</v>
      </c>
      <c r="F142" t="s">
        <v>17</v>
      </c>
      <c r="G142" t="s">
        <v>18</v>
      </c>
      <c r="H142" t="s">
        <v>553</v>
      </c>
      <c r="I142" t="s">
        <v>18</v>
      </c>
      <c r="J142">
        <v>274</v>
      </c>
      <c r="K142" s="30">
        <v>43840</v>
      </c>
      <c r="L142">
        <v>314</v>
      </c>
      <c r="M142" s="30">
        <v>44115</v>
      </c>
      <c r="N142">
        <v>294</v>
      </c>
      <c r="O142">
        <v>41</v>
      </c>
      <c r="P142">
        <v>152</v>
      </c>
      <c r="Q142" s="30">
        <v>43836</v>
      </c>
      <c r="R142">
        <v>181</v>
      </c>
      <c r="S142" s="29">
        <v>11110</v>
      </c>
      <c r="T142">
        <v>166.5</v>
      </c>
      <c r="U142">
        <v>30</v>
      </c>
      <c r="V142" t="s">
        <v>19</v>
      </c>
      <c r="X142" t="s">
        <v>17</v>
      </c>
      <c r="Y142" t="s">
        <v>554</v>
      </c>
      <c r="Z142">
        <v>52</v>
      </c>
      <c r="AA142">
        <v>237.5</v>
      </c>
      <c r="AB142">
        <v>40.491715265114898</v>
      </c>
      <c r="AC142">
        <v>128.05810200225599</v>
      </c>
      <c r="AD142">
        <v>221.416882978069</v>
      </c>
      <c r="AE142">
        <v>-28.7845663758849</v>
      </c>
      <c r="AF142">
        <v>5.6182822098724996</v>
      </c>
      <c r="AG142">
        <v>82.111244998878206</v>
      </c>
      <c r="AH142">
        <v>-11.120059763312399</v>
      </c>
      <c r="AI142">
        <v>17.884162860783398</v>
      </c>
      <c r="AJ142">
        <v>20.207839317577101</v>
      </c>
      <c r="AK142">
        <v>228.947155785191</v>
      </c>
      <c r="AL142">
        <v>1</v>
      </c>
      <c r="AM142">
        <v>1</v>
      </c>
      <c r="AN142">
        <v>8</v>
      </c>
      <c r="AO142">
        <v>8</v>
      </c>
      <c r="AP142">
        <v>6.4544526926076999</v>
      </c>
      <c r="AQ142">
        <v>45.294781590482003</v>
      </c>
      <c r="AR142">
        <v>0.578386450541435</v>
      </c>
      <c r="AS142">
        <v>11.8276532673029</v>
      </c>
      <c r="AT142">
        <v>136.037686922392</v>
      </c>
      <c r="AU142">
        <v>0.57925326430216295</v>
      </c>
      <c r="AV142">
        <v>128</v>
      </c>
      <c r="AW142">
        <v>1.8587299335244101</v>
      </c>
      <c r="AX142">
        <v>227</v>
      </c>
      <c r="AY142">
        <v>0.84659698217358204</v>
      </c>
      <c r="AZ142">
        <v>9.2086677115564992</v>
      </c>
      <c r="BA142">
        <v>1.6447145395685401</v>
      </c>
      <c r="BB142">
        <v>880.95565064775201</v>
      </c>
      <c r="BC142">
        <v>502.216905311201</v>
      </c>
      <c r="BD142">
        <v>426.361907561762</v>
      </c>
      <c r="BE142">
        <v>241.701671229818</v>
      </c>
      <c r="BF142">
        <v>146.08363331237601</v>
      </c>
      <c r="BG142">
        <v>2946.74729589151</v>
      </c>
      <c r="BH142">
        <v>2060.00855055496</v>
      </c>
      <c r="BI142">
        <v>1857.1535528055199</v>
      </c>
      <c r="BJ142">
        <v>1295.9490262258601</v>
      </c>
      <c r="BK142">
        <v>967.32465205174003</v>
      </c>
      <c r="BL142">
        <v>77.825679149386602</v>
      </c>
      <c r="BM142">
        <v>11.2505325263008</v>
      </c>
      <c r="BN142">
        <v>3.9267258990976002</v>
      </c>
      <c r="BO142">
        <v>0</v>
      </c>
      <c r="BP142">
        <v>0</v>
      </c>
      <c r="BQ142">
        <v>128</v>
      </c>
      <c r="BR142">
        <v>166</v>
      </c>
      <c r="BS142">
        <v>195</v>
      </c>
      <c r="BT142">
        <v>206</v>
      </c>
      <c r="BU142">
        <v>228</v>
      </c>
      <c r="BV142">
        <v>238</v>
      </c>
      <c r="BW142">
        <v>128</v>
      </c>
      <c r="BX142">
        <v>166</v>
      </c>
      <c r="BY142">
        <v>210</v>
      </c>
      <c r="BZ142">
        <v>230</v>
      </c>
      <c r="CA142">
        <v>267</v>
      </c>
      <c r="CB142">
        <v>293</v>
      </c>
      <c r="CC142">
        <v>207</v>
      </c>
      <c r="CD142">
        <v>207</v>
      </c>
      <c r="CE142">
        <v>365</v>
      </c>
      <c r="CF142">
        <v>199</v>
      </c>
      <c r="CG142">
        <v>199</v>
      </c>
      <c r="CH142">
        <v>365</v>
      </c>
      <c r="CI142">
        <v>4.5081821679591599E-2</v>
      </c>
      <c r="CJ142">
        <v>42.4626821402519</v>
      </c>
      <c r="CK142">
        <v>218</v>
      </c>
      <c r="CL142">
        <v>197</v>
      </c>
      <c r="CM142">
        <v>194</v>
      </c>
      <c r="CN142">
        <v>-185</v>
      </c>
      <c r="CO142">
        <v>1</v>
      </c>
      <c r="CP142" t="b">
        <v>1</v>
      </c>
      <c r="CQ142" t="s">
        <v>555</v>
      </c>
    </row>
    <row r="143" spans="1:95" x14ac:dyDescent="0.25">
      <c r="A143">
        <v>176</v>
      </c>
      <c r="B143" t="s">
        <v>74</v>
      </c>
      <c r="C143" t="s">
        <v>16</v>
      </c>
      <c r="D143">
        <v>52</v>
      </c>
      <c r="E143" t="s">
        <v>17</v>
      </c>
      <c r="F143" t="s">
        <v>17</v>
      </c>
      <c r="G143" t="s">
        <v>28</v>
      </c>
      <c r="H143" t="s">
        <v>553</v>
      </c>
      <c r="I143" t="s">
        <v>28</v>
      </c>
      <c r="J143">
        <v>305</v>
      </c>
      <c r="K143" s="30">
        <v>43841</v>
      </c>
      <c r="L143">
        <v>334</v>
      </c>
      <c r="M143" s="29">
        <v>11263</v>
      </c>
      <c r="N143">
        <v>319.5</v>
      </c>
      <c r="O143">
        <v>30</v>
      </c>
      <c r="P143">
        <v>162</v>
      </c>
      <c r="Q143" s="30">
        <v>44141</v>
      </c>
      <c r="R143">
        <v>202</v>
      </c>
      <c r="S143" s="29">
        <v>44378</v>
      </c>
      <c r="T143">
        <v>182</v>
      </c>
      <c r="U143">
        <v>41</v>
      </c>
      <c r="V143" t="s">
        <v>19</v>
      </c>
      <c r="X143" t="s">
        <v>17</v>
      </c>
      <c r="Y143" t="s">
        <v>568</v>
      </c>
      <c r="Z143">
        <v>52</v>
      </c>
      <c r="AA143">
        <v>227.5</v>
      </c>
      <c r="AB143">
        <v>40.490097528392603</v>
      </c>
      <c r="AC143">
        <v>128.052657012239</v>
      </c>
      <c r="AD143">
        <v>151.91190841357599</v>
      </c>
      <c r="AE143">
        <v>-28.776627647970798</v>
      </c>
      <c r="AF143">
        <v>5.6272901536060402</v>
      </c>
      <c r="AG143">
        <v>82.164073802699804</v>
      </c>
      <c r="AH143">
        <v>-11.108422248222499</v>
      </c>
      <c r="AI143">
        <v>17.889521705580702</v>
      </c>
      <c r="AJ143">
        <v>20.215309867655801</v>
      </c>
      <c r="AK143">
        <v>229.177089338537</v>
      </c>
      <c r="AL143">
        <v>1</v>
      </c>
      <c r="AM143">
        <v>1</v>
      </c>
      <c r="AN143">
        <v>8</v>
      </c>
      <c r="AO143">
        <v>8</v>
      </c>
      <c r="AP143">
        <v>-0.35304802708192101</v>
      </c>
      <c r="AQ143">
        <v>37.1671834385198</v>
      </c>
      <c r="AR143">
        <v>0.54745176544552099</v>
      </c>
      <c r="AS143">
        <v>10.898635477873199</v>
      </c>
      <c r="AT143">
        <v>100.19976102662601</v>
      </c>
      <c r="AU143">
        <v>0.57919760972325796</v>
      </c>
      <c r="AV143">
        <v>128</v>
      </c>
      <c r="AW143">
        <v>1.8600908706649399</v>
      </c>
      <c r="AX143">
        <v>227</v>
      </c>
      <c r="AY143">
        <v>1.30927676175699</v>
      </c>
      <c r="AZ143">
        <v>9.2067414098505793</v>
      </c>
      <c r="BA143">
        <v>1.64474320848778</v>
      </c>
      <c r="BB143">
        <v>1071.0993095502999</v>
      </c>
      <c r="BC143">
        <v>696.81857567524696</v>
      </c>
      <c r="BD143">
        <v>612.74689833755303</v>
      </c>
      <c r="BE143">
        <v>385.37850187731999</v>
      </c>
      <c r="BF143">
        <v>258.71646701604601</v>
      </c>
      <c r="BG143">
        <v>2948.57570621067</v>
      </c>
      <c r="BH143">
        <v>2061.5444520917999</v>
      </c>
      <c r="BI143">
        <v>1858.62697899401</v>
      </c>
      <c r="BJ143">
        <v>1297.2204092125</v>
      </c>
      <c r="BK143">
        <v>968.44717019623397</v>
      </c>
      <c r="BL143">
        <v>0</v>
      </c>
      <c r="BM143">
        <v>0</v>
      </c>
      <c r="BN143">
        <v>0</v>
      </c>
      <c r="BO143">
        <v>0</v>
      </c>
      <c r="BP143">
        <v>0</v>
      </c>
      <c r="BQ143">
        <v>127</v>
      </c>
      <c r="BR143">
        <v>146</v>
      </c>
      <c r="BS143">
        <v>170</v>
      </c>
      <c r="BT143">
        <v>180</v>
      </c>
      <c r="BU143">
        <v>202</v>
      </c>
      <c r="BV143">
        <v>218</v>
      </c>
      <c r="BW143">
        <v>128</v>
      </c>
      <c r="BX143">
        <v>166</v>
      </c>
      <c r="BY143">
        <v>210</v>
      </c>
      <c r="BZ143">
        <v>229</v>
      </c>
      <c r="CA143">
        <v>267</v>
      </c>
      <c r="CB143">
        <v>293</v>
      </c>
      <c r="CC143">
        <v>154</v>
      </c>
      <c r="CD143">
        <v>154</v>
      </c>
      <c r="CE143">
        <v>365</v>
      </c>
      <c r="CF143">
        <v>199</v>
      </c>
      <c r="CG143">
        <v>199</v>
      </c>
      <c r="CH143">
        <v>365</v>
      </c>
      <c r="CI143">
        <v>0.88853353853684802</v>
      </c>
      <c r="CJ143">
        <v>49.720981618606501</v>
      </c>
      <c r="CK143">
        <v>243</v>
      </c>
      <c r="CL143">
        <v>-143</v>
      </c>
      <c r="CM143">
        <v>-147</v>
      </c>
      <c r="CN143">
        <v>-160</v>
      </c>
      <c r="CO143">
        <v>1</v>
      </c>
      <c r="CP143" t="b">
        <v>1</v>
      </c>
      <c r="CQ143" t="s">
        <v>555</v>
      </c>
    </row>
    <row r="144" spans="1:95" x14ac:dyDescent="0.25">
      <c r="A144">
        <v>177</v>
      </c>
      <c r="B144" t="s">
        <v>74</v>
      </c>
      <c r="C144" t="s">
        <v>16</v>
      </c>
      <c r="D144">
        <v>52</v>
      </c>
      <c r="E144" t="s">
        <v>17</v>
      </c>
      <c r="F144" t="s">
        <v>17</v>
      </c>
      <c r="G144" t="s">
        <v>20</v>
      </c>
      <c r="I144" t="s">
        <v>20</v>
      </c>
      <c r="J144">
        <v>91</v>
      </c>
      <c r="K144" s="30">
        <v>43834</v>
      </c>
      <c r="L144">
        <v>131</v>
      </c>
      <c r="M144" s="30">
        <v>44140</v>
      </c>
      <c r="N144">
        <v>111</v>
      </c>
      <c r="O144">
        <v>41</v>
      </c>
      <c r="P144">
        <v>233</v>
      </c>
      <c r="Q144" s="29">
        <v>44409</v>
      </c>
      <c r="R144">
        <v>283</v>
      </c>
      <c r="S144" s="30">
        <v>44114</v>
      </c>
      <c r="T144">
        <v>258</v>
      </c>
      <c r="U144">
        <v>51</v>
      </c>
      <c r="V144" t="s">
        <v>19</v>
      </c>
      <c r="X144" t="s">
        <v>17</v>
      </c>
      <c r="Y144" t="s">
        <v>20</v>
      </c>
      <c r="Z144">
        <v>52</v>
      </c>
      <c r="AA144">
        <v>147</v>
      </c>
      <c r="AB144">
        <v>39.4019464533391</v>
      </c>
      <c r="AC144">
        <v>126.518884339945</v>
      </c>
      <c r="AD144">
        <v>5590.3336659039196</v>
      </c>
      <c r="AE144">
        <v>-25.791809997026402</v>
      </c>
      <c r="AF144">
        <v>8.2415053051292393</v>
      </c>
      <c r="AG144">
        <v>89.457269746422398</v>
      </c>
      <c r="AH144">
        <v>-8.4175793371701797</v>
      </c>
      <c r="AI144">
        <v>16.080517539750499</v>
      </c>
      <c r="AJ144">
        <v>22.841204115534701</v>
      </c>
      <c r="AK144">
        <v>278.663726106453</v>
      </c>
      <c r="AL144">
        <v>1</v>
      </c>
      <c r="AM144">
        <v>1</v>
      </c>
      <c r="AN144">
        <v>8</v>
      </c>
      <c r="AO144">
        <v>7</v>
      </c>
      <c r="AP144">
        <v>9.5767205489471507</v>
      </c>
      <c r="AQ144">
        <v>62.723613128684399</v>
      </c>
      <c r="AR144">
        <v>0.58045391139071201</v>
      </c>
      <c r="AS144">
        <v>14.4218589837701</v>
      </c>
      <c r="AT144">
        <v>229.492225622571</v>
      </c>
      <c r="AU144">
        <v>0.50514726620459904</v>
      </c>
      <c r="AV144">
        <v>74</v>
      </c>
      <c r="AW144">
        <v>1.98713302515316</v>
      </c>
      <c r="AX144">
        <v>197</v>
      </c>
      <c r="AY144">
        <v>0.57885554860898003</v>
      </c>
      <c r="AZ144">
        <v>9.0776521773728405</v>
      </c>
      <c r="BA144">
        <v>1.68212978730142</v>
      </c>
      <c r="BB144">
        <v>2739.49536997323</v>
      </c>
      <c r="BC144">
        <v>2151.49536997323</v>
      </c>
      <c r="BD144">
        <v>2004.49536997323</v>
      </c>
      <c r="BE144">
        <v>1563.49536997323</v>
      </c>
      <c r="BF144">
        <v>1269.9555870675299</v>
      </c>
      <c r="BG144">
        <v>3579.9157483199001</v>
      </c>
      <c r="BH144">
        <v>2611.9841864995501</v>
      </c>
      <c r="BI144">
        <v>2389.5205141290899</v>
      </c>
      <c r="BJ144">
        <v>1768.51488552826</v>
      </c>
      <c r="BK144">
        <v>1394.70738714907</v>
      </c>
      <c r="BL144">
        <v>3384.7131816226101</v>
      </c>
      <c r="BM144">
        <v>2543.1740524909801</v>
      </c>
      <c r="BN144">
        <v>2342.3054568105499</v>
      </c>
      <c r="BO144">
        <v>1762.1986139979099</v>
      </c>
      <c r="BP144">
        <v>0</v>
      </c>
      <c r="BQ144">
        <v>0</v>
      </c>
      <c r="BR144">
        <v>0</v>
      </c>
      <c r="BS144">
        <v>2</v>
      </c>
      <c r="BT144">
        <v>13</v>
      </c>
      <c r="BU144">
        <v>29</v>
      </c>
      <c r="BV144">
        <v>43</v>
      </c>
      <c r="BW144">
        <v>107</v>
      </c>
      <c r="BX144">
        <v>146</v>
      </c>
      <c r="BY144">
        <v>187</v>
      </c>
      <c r="BZ144">
        <v>206</v>
      </c>
      <c r="CA144">
        <v>236</v>
      </c>
      <c r="CB144">
        <v>259</v>
      </c>
      <c r="CC144">
        <v>178</v>
      </c>
      <c r="CD144">
        <v>178</v>
      </c>
      <c r="CE144">
        <v>365</v>
      </c>
      <c r="CF144">
        <v>218</v>
      </c>
      <c r="CG144">
        <v>218</v>
      </c>
      <c r="CH144">
        <v>365</v>
      </c>
      <c r="CI144">
        <v>18.636022924988001</v>
      </c>
      <c r="CJ144">
        <v>167.29960686098499</v>
      </c>
      <c r="CK144">
        <v>56</v>
      </c>
      <c r="CL144">
        <v>27</v>
      </c>
      <c r="CM144">
        <v>16</v>
      </c>
      <c r="CN144">
        <v>-3</v>
      </c>
      <c r="CO144">
        <v>1</v>
      </c>
      <c r="CP144" t="b">
        <v>0</v>
      </c>
      <c r="CQ144">
        <v>1</v>
      </c>
    </row>
    <row r="145" spans="1:95" x14ac:dyDescent="0.25">
      <c r="A145">
        <v>178</v>
      </c>
      <c r="B145" t="s">
        <v>74</v>
      </c>
      <c r="C145" t="s">
        <v>16</v>
      </c>
      <c r="D145">
        <v>52</v>
      </c>
      <c r="E145" t="s">
        <v>17</v>
      </c>
      <c r="F145" t="s">
        <v>17</v>
      </c>
      <c r="G145" t="s">
        <v>29</v>
      </c>
      <c r="I145" t="s">
        <v>29</v>
      </c>
      <c r="J145">
        <v>101</v>
      </c>
      <c r="K145" s="30">
        <v>44139</v>
      </c>
      <c r="L145">
        <v>131</v>
      </c>
      <c r="M145" s="30">
        <v>44140</v>
      </c>
      <c r="N145">
        <v>116</v>
      </c>
      <c r="O145">
        <v>31</v>
      </c>
      <c r="P145">
        <v>254</v>
      </c>
      <c r="Q145" s="30">
        <v>44144</v>
      </c>
      <c r="R145">
        <v>293</v>
      </c>
      <c r="S145" s="29">
        <v>44105</v>
      </c>
      <c r="T145">
        <v>273.5</v>
      </c>
      <c r="U145">
        <v>40</v>
      </c>
      <c r="V145" t="s">
        <v>19</v>
      </c>
      <c r="X145" t="s">
        <v>17</v>
      </c>
      <c r="Y145" t="s">
        <v>29</v>
      </c>
      <c r="Z145">
        <v>52</v>
      </c>
      <c r="AA145">
        <v>157.5</v>
      </c>
      <c r="AB145">
        <v>39.407090681741202</v>
      </c>
      <c r="AC145">
        <v>126.522882211281</v>
      </c>
      <c r="AD145">
        <v>5974.4250283787796</v>
      </c>
      <c r="AE145">
        <v>-25.803535465147501</v>
      </c>
      <c r="AF145">
        <v>8.2351079534452492</v>
      </c>
      <c r="AG145">
        <v>89.400742319231</v>
      </c>
      <c r="AH145">
        <v>-8.4281842382902106</v>
      </c>
      <c r="AI145">
        <v>16.0688058859592</v>
      </c>
      <c r="AJ145">
        <v>22.837326561216901</v>
      </c>
      <c r="AK145">
        <v>278.42979581502698</v>
      </c>
      <c r="AL145">
        <v>1</v>
      </c>
      <c r="AM145">
        <v>1</v>
      </c>
      <c r="AN145">
        <v>8</v>
      </c>
      <c r="AO145">
        <v>7</v>
      </c>
      <c r="AP145">
        <v>10.5388971233976</v>
      </c>
      <c r="AQ145">
        <v>64.939369423657595</v>
      </c>
      <c r="AR145">
        <v>0.57910034804321198</v>
      </c>
      <c r="AS145">
        <v>14.6304538229155</v>
      </c>
      <c r="AT145">
        <v>234.798934474627</v>
      </c>
      <c r="AU145">
        <v>0.50491059154943196</v>
      </c>
      <c r="AV145">
        <v>74</v>
      </c>
      <c r="AW145">
        <v>1.9856265703339999</v>
      </c>
      <c r="AX145">
        <v>197</v>
      </c>
      <c r="AY145">
        <v>0.56840905852304002</v>
      </c>
      <c r="AZ145">
        <v>9.0802231703635208</v>
      </c>
      <c r="BA145">
        <v>1.68211062199572</v>
      </c>
      <c r="BB145">
        <v>2938.87261255569</v>
      </c>
      <c r="BC145">
        <v>2306.87261255569</v>
      </c>
      <c r="BD145">
        <v>2148.87261255569</v>
      </c>
      <c r="BE145">
        <v>1674.87261255568</v>
      </c>
      <c r="BF145">
        <v>1358.87261255568</v>
      </c>
      <c r="BG145">
        <v>3578.6412294064398</v>
      </c>
      <c r="BH145">
        <v>2610.9468614858301</v>
      </c>
      <c r="BI145">
        <v>2388.5395600240399</v>
      </c>
      <c r="BJ145">
        <v>1767.6816625819499</v>
      </c>
      <c r="BK145">
        <v>1393.9753607243199</v>
      </c>
      <c r="BL145">
        <v>3333.36524160421</v>
      </c>
      <c r="BM145">
        <v>2511.9676744322401</v>
      </c>
      <c r="BN145">
        <v>2316.1343799177798</v>
      </c>
      <c r="BO145">
        <v>1751.1187105966401</v>
      </c>
      <c r="BP145">
        <v>1393.22813515234</v>
      </c>
      <c r="BQ145">
        <v>0</v>
      </c>
      <c r="BR145">
        <v>0</v>
      </c>
      <c r="BS145">
        <v>0</v>
      </c>
      <c r="BT145">
        <v>8</v>
      </c>
      <c r="BU145">
        <v>29</v>
      </c>
      <c r="BV145">
        <v>52</v>
      </c>
      <c r="BW145">
        <v>107</v>
      </c>
      <c r="BX145">
        <v>146</v>
      </c>
      <c r="BY145">
        <v>187</v>
      </c>
      <c r="BZ145">
        <v>206</v>
      </c>
      <c r="CA145">
        <v>236</v>
      </c>
      <c r="CB145">
        <v>259</v>
      </c>
      <c r="CC145">
        <v>159</v>
      </c>
      <c r="CD145">
        <v>159</v>
      </c>
      <c r="CE145">
        <v>365</v>
      </c>
      <c r="CF145">
        <v>218</v>
      </c>
      <c r="CG145">
        <v>218</v>
      </c>
      <c r="CH145">
        <v>365</v>
      </c>
      <c r="CI145">
        <v>18.600459573137201</v>
      </c>
      <c r="CJ145">
        <v>163.77249708080299</v>
      </c>
      <c r="CK145">
        <v>61</v>
      </c>
      <c r="CL145">
        <v>32</v>
      </c>
      <c r="CM145">
        <v>21</v>
      </c>
      <c r="CN145">
        <v>3</v>
      </c>
      <c r="CO145">
        <v>1</v>
      </c>
      <c r="CP145" t="b">
        <v>0</v>
      </c>
      <c r="CQ145">
        <v>1</v>
      </c>
    </row>
    <row r="146" spans="1:95" x14ac:dyDescent="0.25">
      <c r="A146">
        <v>179</v>
      </c>
      <c r="B146" t="s">
        <v>74</v>
      </c>
      <c r="C146" t="s">
        <v>16</v>
      </c>
      <c r="D146">
        <v>52</v>
      </c>
      <c r="E146" t="s">
        <v>17</v>
      </c>
      <c r="F146" t="s">
        <v>17</v>
      </c>
      <c r="G146" t="s">
        <v>33</v>
      </c>
      <c r="I146" t="s">
        <v>33</v>
      </c>
      <c r="J146">
        <v>152</v>
      </c>
      <c r="K146" s="30">
        <v>43836</v>
      </c>
      <c r="L146">
        <v>181</v>
      </c>
      <c r="M146" s="29">
        <v>11110</v>
      </c>
      <c r="N146">
        <v>166.5</v>
      </c>
      <c r="O146">
        <v>30</v>
      </c>
      <c r="P146">
        <v>264</v>
      </c>
      <c r="Q146" s="29">
        <v>44440</v>
      </c>
      <c r="R146">
        <v>293</v>
      </c>
      <c r="S146" s="29">
        <v>44105</v>
      </c>
      <c r="T146">
        <v>278.5</v>
      </c>
      <c r="U146">
        <v>30</v>
      </c>
      <c r="V146" t="s">
        <v>19</v>
      </c>
      <c r="X146" t="s">
        <v>17</v>
      </c>
      <c r="Y146" t="s">
        <v>33</v>
      </c>
      <c r="Z146">
        <v>52</v>
      </c>
      <c r="AA146">
        <v>112</v>
      </c>
      <c r="AB146">
        <v>39.4077934230965</v>
      </c>
      <c r="AC146">
        <v>126.521906443077</v>
      </c>
      <c r="AD146">
        <v>336.98469006786797</v>
      </c>
      <c r="AE146">
        <v>-25.807995720944799</v>
      </c>
      <c r="AF146">
        <v>8.2344408675705303</v>
      </c>
      <c r="AG146">
        <v>89.401245281436104</v>
      </c>
      <c r="AH146">
        <v>-8.43025623088751</v>
      </c>
      <c r="AI146">
        <v>16.065718382323901</v>
      </c>
      <c r="AJ146">
        <v>22.837262791048001</v>
      </c>
      <c r="AK146">
        <v>278.44307548868397</v>
      </c>
      <c r="AL146">
        <v>1</v>
      </c>
      <c r="AM146">
        <v>1</v>
      </c>
      <c r="AN146">
        <v>8</v>
      </c>
      <c r="AO146">
        <v>7</v>
      </c>
      <c r="AP146">
        <v>18.826819627487598</v>
      </c>
      <c r="AQ146">
        <v>116.93800814301299</v>
      </c>
      <c r="AR146">
        <v>0.50278407530424296</v>
      </c>
      <c r="AS146">
        <v>16.018275862265199</v>
      </c>
      <c r="AT146">
        <v>246.04904510078501</v>
      </c>
      <c r="AU146">
        <v>0.504832445334774</v>
      </c>
      <c r="AV146">
        <v>74</v>
      </c>
      <c r="AW146">
        <v>1.9856761124314899</v>
      </c>
      <c r="AX146">
        <v>197</v>
      </c>
      <c r="AY146">
        <v>0.78926056291444602</v>
      </c>
      <c r="AZ146">
        <v>9.0808439442893594</v>
      </c>
      <c r="BA146">
        <v>1.6821289921395499</v>
      </c>
      <c r="BB146">
        <v>2243.0872941867101</v>
      </c>
      <c r="BC146">
        <v>1795.0872941867101</v>
      </c>
      <c r="BD146">
        <v>1683.0872941867101</v>
      </c>
      <c r="BE146">
        <v>1347.0872941867101</v>
      </c>
      <c r="BF146">
        <v>1123.0872941867101</v>
      </c>
      <c r="BG146">
        <v>3578.5693701533801</v>
      </c>
      <c r="BH146">
        <v>2610.9018397363302</v>
      </c>
      <c r="BI146">
        <v>2388.5005458338901</v>
      </c>
      <c r="BJ146">
        <v>1767.6574849666399</v>
      </c>
      <c r="BK146">
        <v>1393.9601864937099</v>
      </c>
      <c r="BL146">
        <v>2577.2235922179202</v>
      </c>
      <c r="BM146">
        <v>1957.86979418327</v>
      </c>
      <c r="BN146">
        <v>1812.5080583950901</v>
      </c>
      <c r="BO146">
        <v>1399.03798621021</v>
      </c>
      <c r="BP146">
        <v>1142.1395303065499</v>
      </c>
      <c r="BQ146">
        <v>0</v>
      </c>
      <c r="BR146">
        <v>0</v>
      </c>
      <c r="BS146">
        <v>0</v>
      </c>
      <c r="BT146">
        <v>0</v>
      </c>
      <c r="BU146">
        <v>10</v>
      </c>
      <c r="BV146">
        <v>19</v>
      </c>
      <c r="BW146">
        <v>107</v>
      </c>
      <c r="BX146">
        <v>146</v>
      </c>
      <c r="BY146">
        <v>187</v>
      </c>
      <c r="BZ146">
        <v>206</v>
      </c>
      <c r="CA146">
        <v>236</v>
      </c>
      <c r="CB146">
        <v>259</v>
      </c>
      <c r="CC146">
        <v>178</v>
      </c>
      <c r="CD146">
        <v>178</v>
      </c>
      <c r="CE146">
        <v>365</v>
      </c>
      <c r="CF146">
        <v>218</v>
      </c>
      <c r="CG146">
        <v>218</v>
      </c>
      <c r="CH146">
        <v>365</v>
      </c>
      <c r="CI146">
        <v>20.027565126667</v>
      </c>
      <c r="CJ146">
        <v>195.89670266861</v>
      </c>
      <c r="CK146">
        <v>112</v>
      </c>
      <c r="CL146">
        <v>82</v>
      </c>
      <c r="CM146">
        <v>71</v>
      </c>
      <c r="CN146">
        <v>53</v>
      </c>
      <c r="CO146">
        <v>1</v>
      </c>
      <c r="CP146" t="b">
        <v>0</v>
      </c>
      <c r="CQ146">
        <v>1</v>
      </c>
    </row>
    <row r="147" spans="1:95" x14ac:dyDescent="0.25">
      <c r="A147">
        <v>180</v>
      </c>
      <c r="B147" t="s">
        <v>74</v>
      </c>
      <c r="C147" t="s">
        <v>16</v>
      </c>
      <c r="D147">
        <v>52</v>
      </c>
      <c r="E147" t="s">
        <v>17</v>
      </c>
      <c r="F147" t="s">
        <v>17</v>
      </c>
      <c r="G147" t="s">
        <v>30</v>
      </c>
      <c r="I147" t="s">
        <v>30</v>
      </c>
      <c r="J147">
        <v>91</v>
      </c>
      <c r="K147" s="30">
        <v>43834</v>
      </c>
      <c r="L147">
        <v>151</v>
      </c>
      <c r="M147" s="29">
        <v>11444</v>
      </c>
      <c r="N147">
        <v>121</v>
      </c>
      <c r="O147">
        <v>61</v>
      </c>
      <c r="P147">
        <v>254</v>
      </c>
      <c r="Q147" s="30">
        <v>44144</v>
      </c>
      <c r="R147">
        <v>293</v>
      </c>
      <c r="S147" s="29">
        <v>44105</v>
      </c>
      <c r="T147">
        <v>273.5</v>
      </c>
      <c r="U147">
        <v>40</v>
      </c>
      <c r="V147" t="s">
        <v>19</v>
      </c>
      <c r="X147" t="s">
        <v>17</v>
      </c>
      <c r="Y147" t="s">
        <v>30</v>
      </c>
      <c r="Z147">
        <v>52</v>
      </c>
      <c r="AA147">
        <v>152.5</v>
      </c>
      <c r="AB147">
        <v>39.420737091658097</v>
      </c>
      <c r="AC147">
        <v>126.515767889377</v>
      </c>
      <c r="AD147">
        <v>112.31241638672</v>
      </c>
      <c r="AE147">
        <v>-25.887535924689502</v>
      </c>
      <c r="AF147">
        <v>8.2127768997464496</v>
      </c>
      <c r="AG147">
        <v>89.334035459628595</v>
      </c>
      <c r="AH147">
        <v>-8.4780149329721102</v>
      </c>
      <c r="AI147">
        <v>16.014894197515499</v>
      </c>
      <c r="AJ147">
        <v>22.826919098646499</v>
      </c>
      <c r="AK147">
        <v>278.28581196756602</v>
      </c>
      <c r="AL147">
        <v>1</v>
      </c>
      <c r="AM147">
        <v>1</v>
      </c>
      <c r="AN147">
        <v>8</v>
      </c>
      <c r="AO147">
        <v>7</v>
      </c>
      <c r="AP147">
        <v>11.4966344695894</v>
      </c>
      <c r="AQ147">
        <v>67.126689651452594</v>
      </c>
      <c r="AR147">
        <v>0.57786655452184499</v>
      </c>
      <c r="AS147">
        <v>14.8336545851287</v>
      </c>
      <c r="AT147">
        <v>239.68411393294099</v>
      </c>
      <c r="AU147">
        <v>0.50392968728869403</v>
      </c>
      <c r="AV147">
        <v>74</v>
      </c>
      <c r="AW147">
        <v>1.98438581943635</v>
      </c>
      <c r="AX147">
        <v>197</v>
      </c>
      <c r="AY147">
        <v>0.5593832208624</v>
      </c>
      <c r="AZ147">
        <v>9.0934647310133094</v>
      </c>
      <c r="BA147">
        <v>1.6823754493172001</v>
      </c>
      <c r="BB147">
        <v>2882.4108619064</v>
      </c>
      <c r="BC147">
        <v>2270.4108619064</v>
      </c>
      <c r="BD147">
        <v>2117.4108619064</v>
      </c>
      <c r="BE147">
        <v>1658.4108619064</v>
      </c>
      <c r="BF147">
        <v>1352.4108619064</v>
      </c>
      <c r="BG147">
        <v>3574.96071384279</v>
      </c>
      <c r="BH147">
        <v>2608.1081589042101</v>
      </c>
      <c r="BI147">
        <v>2385.8937820761498</v>
      </c>
      <c r="BJ147">
        <v>1765.53104404032</v>
      </c>
      <c r="BK147">
        <v>1392.14920092536</v>
      </c>
      <c r="BL147">
        <v>3275.3243173389401</v>
      </c>
      <c r="BM147">
        <v>2474.4457718405802</v>
      </c>
      <c r="BN147">
        <v>2283.73852513061</v>
      </c>
      <c r="BO147">
        <v>1734.04500892127</v>
      </c>
      <c r="BP147">
        <v>1386.3661768960101</v>
      </c>
      <c r="BQ147">
        <v>0</v>
      </c>
      <c r="BR147">
        <v>0</v>
      </c>
      <c r="BS147">
        <v>0</v>
      </c>
      <c r="BT147">
        <v>3</v>
      </c>
      <c r="BU147">
        <v>24</v>
      </c>
      <c r="BV147">
        <v>47</v>
      </c>
      <c r="BW147">
        <v>107</v>
      </c>
      <c r="BX147">
        <v>146</v>
      </c>
      <c r="BY147">
        <v>187</v>
      </c>
      <c r="BZ147">
        <v>206</v>
      </c>
      <c r="CA147">
        <v>236</v>
      </c>
      <c r="CB147">
        <v>259</v>
      </c>
      <c r="CC147">
        <v>178</v>
      </c>
      <c r="CD147">
        <v>178</v>
      </c>
      <c r="CE147">
        <v>365</v>
      </c>
      <c r="CF147">
        <v>218</v>
      </c>
      <c r="CG147">
        <v>218</v>
      </c>
      <c r="CH147">
        <v>365</v>
      </c>
      <c r="CI147">
        <v>18.839286679126801</v>
      </c>
      <c r="CJ147">
        <v>166.886378407839</v>
      </c>
      <c r="CK147">
        <v>66</v>
      </c>
      <c r="CL147">
        <v>37</v>
      </c>
      <c r="CM147">
        <v>26</v>
      </c>
      <c r="CN147">
        <v>8</v>
      </c>
      <c r="CO147">
        <v>1</v>
      </c>
      <c r="CP147" t="b">
        <v>0</v>
      </c>
      <c r="CQ147">
        <v>1</v>
      </c>
    </row>
    <row r="148" spans="1:95" x14ac:dyDescent="0.25">
      <c r="A148">
        <v>181</v>
      </c>
      <c r="B148" t="s">
        <v>74</v>
      </c>
      <c r="C148" t="s">
        <v>16</v>
      </c>
      <c r="D148">
        <v>52</v>
      </c>
      <c r="E148" t="s">
        <v>17</v>
      </c>
      <c r="F148" t="s">
        <v>17</v>
      </c>
      <c r="G148" t="s">
        <v>25</v>
      </c>
      <c r="I148" t="s">
        <v>25</v>
      </c>
      <c r="J148">
        <v>60</v>
      </c>
      <c r="K148" s="30">
        <v>43833</v>
      </c>
      <c r="L148">
        <v>101</v>
      </c>
      <c r="M148" s="30">
        <v>44139</v>
      </c>
      <c r="N148">
        <v>80.5</v>
      </c>
      <c r="O148">
        <v>42</v>
      </c>
      <c r="P148">
        <v>172</v>
      </c>
      <c r="Q148" s="29">
        <v>44348</v>
      </c>
      <c r="R148">
        <v>202</v>
      </c>
      <c r="S148" s="29">
        <v>44378</v>
      </c>
      <c r="T148">
        <v>187</v>
      </c>
      <c r="U148">
        <v>31</v>
      </c>
      <c r="V148" t="s">
        <v>19</v>
      </c>
      <c r="X148" t="s">
        <v>17</v>
      </c>
      <c r="Y148" t="s">
        <v>25</v>
      </c>
      <c r="Z148">
        <v>52</v>
      </c>
      <c r="AA148">
        <v>106.5</v>
      </c>
      <c r="AB148">
        <v>40.489818782652101</v>
      </c>
      <c r="AC148">
        <v>128.05724475518201</v>
      </c>
      <c r="AD148">
        <v>575.648422378791</v>
      </c>
      <c r="AE148">
        <v>-28.768205675162299</v>
      </c>
      <c r="AF148">
        <v>5.62562827501438</v>
      </c>
      <c r="AG148">
        <v>82.157027338586403</v>
      </c>
      <c r="AH148">
        <v>-11.105783840696301</v>
      </c>
      <c r="AI148">
        <v>17.901686760396199</v>
      </c>
      <c r="AJ148">
        <v>20.211722586343001</v>
      </c>
      <c r="AK148">
        <v>229.09788210734001</v>
      </c>
      <c r="AL148">
        <v>1</v>
      </c>
      <c r="AM148">
        <v>1</v>
      </c>
      <c r="AN148">
        <v>8</v>
      </c>
      <c r="AO148">
        <v>8</v>
      </c>
      <c r="AP148">
        <v>-0.21932483066053499</v>
      </c>
      <c r="AQ148">
        <v>35.717365940557102</v>
      </c>
      <c r="AR148">
        <v>0.59747929988132298</v>
      </c>
      <c r="AS148">
        <v>13.113882214384899</v>
      </c>
      <c r="AT148">
        <v>187.67977022406799</v>
      </c>
      <c r="AU148">
        <v>0.57931044358848205</v>
      </c>
      <c r="AV148">
        <v>128</v>
      </c>
      <c r="AW148">
        <v>1.85974622777038</v>
      </c>
      <c r="AX148">
        <v>227</v>
      </c>
      <c r="AY148">
        <v>0.587318600131433</v>
      </c>
      <c r="AZ148">
        <v>9.2049039944445603</v>
      </c>
      <c r="BA148">
        <v>1.6446218359504701</v>
      </c>
      <c r="BB148">
        <v>1163.2462633329501</v>
      </c>
      <c r="BC148">
        <v>768.99690284813005</v>
      </c>
      <c r="BD148">
        <v>679.93440003728006</v>
      </c>
      <c r="BE148">
        <v>437.60128414070198</v>
      </c>
      <c r="BF148">
        <v>300.96823006591302</v>
      </c>
      <c r="BG148">
        <v>2947.8623984206502</v>
      </c>
      <c r="BH148">
        <v>2060.8748809234698</v>
      </c>
      <c r="BI148">
        <v>1857.9687068698399</v>
      </c>
      <c r="BJ148">
        <v>1296.61301498278</v>
      </c>
      <c r="BK148">
        <v>967.88503862053801</v>
      </c>
      <c r="BL148">
        <v>0</v>
      </c>
      <c r="BM148">
        <v>0</v>
      </c>
      <c r="BN148">
        <v>0</v>
      </c>
      <c r="BO148">
        <v>0</v>
      </c>
      <c r="BP148">
        <v>0</v>
      </c>
      <c r="BQ148">
        <v>1</v>
      </c>
      <c r="BR148">
        <v>20</v>
      </c>
      <c r="BS148">
        <v>44</v>
      </c>
      <c r="BT148">
        <v>54</v>
      </c>
      <c r="BU148">
        <v>76</v>
      </c>
      <c r="BV148">
        <v>92</v>
      </c>
      <c r="BW148">
        <v>128</v>
      </c>
      <c r="BX148">
        <v>166</v>
      </c>
      <c r="BY148">
        <v>210</v>
      </c>
      <c r="BZ148">
        <v>230</v>
      </c>
      <c r="CA148">
        <v>267</v>
      </c>
      <c r="CB148">
        <v>293</v>
      </c>
      <c r="CC148">
        <v>154</v>
      </c>
      <c r="CD148">
        <v>154</v>
      </c>
      <c r="CE148">
        <v>365</v>
      </c>
      <c r="CF148">
        <v>199</v>
      </c>
      <c r="CG148">
        <v>199</v>
      </c>
      <c r="CH148">
        <v>365</v>
      </c>
      <c r="CI148">
        <v>10.870639858934499</v>
      </c>
      <c r="CJ148">
        <v>86.640393893175698</v>
      </c>
      <c r="CK148">
        <v>4</v>
      </c>
      <c r="CL148">
        <v>-17</v>
      </c>
      <c r="CM148">
        <v>-21</v>
      </c>
      <c r="CN148">
        <v>-34</v>
      </c>
      <c r="CO148">
        <v>1</v>
      </c>
      <c r="CP148" t="b">
        <v>0</v>
      </c>
      <c r="CQ148">
        <v>1</v>
      </c>
    </row>
    <row r="149" spans="1:95" x14ac:dyDescent="0.25">
      <c r="A149">
        <v>182</v>
      </c>
      <c r="B149" t="s">
        <v>74</v>
      </c>
      <c r="C149" t="s">
        <v>16</v>
      </c>
      <c r="D149">
        <v>52</v>
      </c>
      <c r="E149" t="s">
        <v>17</v>
      </c>
      <c r="F149" t="s">
        <v>17</v>
      </c>
      <c r="G149" t="s">
        <v>49</v>
      </c>
      <c r="I149" t="s">
        <v>612</v>
      </c>
      <c r="J149">
        <v>71</v>
      </c>
      <c r="K149" s="30">
        <v>44168</v>
      </c>
      <c r="L149">
        <v>110</v>
      </c>
      <c r="M149" s="29">
        <v>43922</v>
      </c>
      <c r="N149">
        <v>90.5</v>
      </c>
      <c r="O149">
        <v>40</v>
      </c>
      <c r="P149">
        <v>223</v>
      </c>
      <c r="Q149" s="30">
        <v>44143</v>
      </c>
      <c r="R149">
        <v>263</v>
      </c>
      <c r="S149" s="29">
        <v>44075</v>
      </c>
      <c r="T149">
        <v>243</v>
      </c>
      <c r="U149">
        <v>41</v>
      </c>
      <c r="V149" t="s">
        <v>19</v>
      </c>
      <c r="X149" t="s">
        <v>17</v>
      </c>
      <c r="Y149" t="s">
        <v>49</v>
      </c>
      <c r="Z149">
        <v>52</v>
      </c>
      <c r="AA149">
        <v>152.5</v>
      </c>
      <c r="AB149">
        <v>40.493396535389898</v>
      </c>
      <c r="AC149">
        <v>128.04194518823101</v>
      </c>
      <c r="AD149">
        <v>99.202643580769006</v>
      </c>
      <c r="AE149">
        <v>-28.819998516551301</v>
      </c>
      <c r="AF149">
        <v>5.62360887329113</v>
      </c>
      <c r="AG149">
        <v>82.130533891932799</v>
      </c>
      <c r="AH149">
        <v>-11.1325615616554</v>
      </c>
      <c r="AI149">
        <v>17.839092489492401</v>
      </c>
      <c r="AJ149">
        <v>20.220837423213698</v>
      </c>
      <c r="AK149">
        <v>229.190559783857</v>
      </c>
      <c r="AL149">
        <v>1</v>
      </c>
      <c r="AM149">
        <v>1</v>
      </c>
      <c r="AN149">
        <v>8</v>
      </c>
      <c r="AO149">
        <v>8</v>
      </c>
      <c r="AP149">
        <v>2.4128690085455502</v>
      </c>
      <c r="AQ149">
        <v>43.200699748777602</v>
      </c>
      <c r="AR149">
        <v>0.58541854390927806</v>
      </c>
      <c r="AS149">
        <v>13.570206701464601</v>
      </c>
      <c r="AT149">
        <v>201.02090501562199</v>
      </c>
      <c r="AU149">
        <v>0.578881425961706</v>
      </c>
      <c r="AV149">
        <v>128</v>
      </c>
      <c r="AW149">
        <v>1.85964663686057</v>
      </c>
      <c r="AX149">
        <v>227</v>
      </c>
      <c r="AY149">
        <v>0.58964101170229799</v>
      </c>
      <c r="AZ149">
        <v>9.2164265959727203</v>
      </c>
      <c r="BA149">
        <v>1.64515139360879</v>
      </c>
      <c r="BB149">
        <v>2249.0832385793001</v>
      </c>
      <c r="BC149">
        <v>1641.86694098527</v>
      </c>
      <c r="BD149">
        <v>1496.79042754175</v>
      </c>
      <c r="BE149">
        <v>1086.3814923288301</v>
      </c>
      <c r="BF149">
        <v>837.67211766813796</v>
      </c>
      <c r="BG149">
        <v>2949.3431316279498</v>
      </c>
      <c r="BH149">
        <v>2062.4667049345699</v>
      </c>
      <c r="BI149">
        <v>1859.57510737081</v>
      </c>
      <c r="BJ149">
        <v>1298.1918749413001</v>
      </c>
      <c r="BK149">
        <v>969.40630419536001</v>
      </c>
      <c r="BL149">
        <v>2938.2427080436801</v>
      </c>
      <c r="BM149">
        <v>0</v>
      </c>
      <c r="BN149">
        <v>0</v>
      </c>
      <c r="BO149">
        <v>0</v>
      </c>
      <c r="BP149">
        <v>0</v>
      </c>
      <c r="BQ149">
        <v>0</v>
      </c>
      <c r="BR149">
        <v>10</v>
      </c>
      <c r="BS149">
        <v>34</v>
      </c>
      <c r="BT149">
        <v>44</v>
      </c>
      <c r="BU149">
        <v>66</v>
      </c>
      <c r="BV149">
        <v>82</v>
      </c>
      <c r="BW149">
        <v>128</v>
      </c>
      <c r="BX149">
        <v>166</v>
      </c>
      <c r="BY149">
        <v>210</v>
      </c>
      <c r="BZ149">
        <v>229</v>
      </c>
      <c r="CA149">
        <v>267</v>
      </c>
      <c r="CB149">
        <v>293</v>
      </c>
      <c r="CC149">
        <v>154</v>
      </c>
      <c r="CD149">
        <v>154</v>
      </c>
      <c r="CE149">
        <v>365</v>
      </c>
      <c r="CF149">
        <v>199</v>
      </c>
      <c r="CG149">
        <v>199</v>
      </c>
      <c r="CH149">
        <v>365</v>
      </c>
      <c r="CI149">
        <v>14.6998904482307</v>
      </c>
      <c r="CJ149">
        <v>136.11417655085</v>
      </c>
      <c r="CK149">
        <v>14</v>
      </c>
      <c r="CL149">
        <v>-7</v>
      </c>
      <c r="CM149">
        <v>-11</v>
      </c>
      <c r="CN149">
        <v>-24</v>
      </c>
      <c r="CO149">
        <v>1</v>
      </c>
      <c r="CP149" t="b">
        <v>0</v>
      </c>
      <c r="CQ149">
        <v>1</v>
      </c>
    </row>
    <row r="150" spans="1:95" x14ac:dyDescent="0.25">
      <c r="A150">
        <v>185</v>
      </c>
      <c r="B150" t="s">
        <v>75</v>
      </c>
      <c r="C150" t="s">
        <v>59</v>
      </c>
      <c r="D150">
        <v>52</v>
      </c>
      <c r="E150">
        <v>-1</v>
      </c>
      <c r="F150" t="s">
        <v>17</v>
      </c>
      <c r="G150" t="s">
        <v>25</v>
      </c>
      <c r="H150" t="s">
        <v>580</v>
      </c>
      <c r="I150" t="s">
        <v>613</v>
      </c>
      <c r="J150">
        <v>60</v>
      </c>
      <c r="K150" s="30">
        <v>43833</v>
      </c>
      <c r="L150">
        <v>90</v>
      </c>
      <c r="M150" s="29">
        <v>11383</v>
      </c>
      <c r="N150">
        <v>75</v>
      </c>
      <c r="O150">
        <v>31</v>
      </c>
      <c r="P150">
        <v>152</v>
      </c>
      <c r="Q150" s="30">
        <v>43836</v>
      </c>
      <c r="R150">
        <v>212</v>
      </c>
      <c r="S150" s="29">
        <v>11505</v>
      </c>
      <c r="T150">
        <v>182</v>
      </c>
      <c r="U150">
        <v>61</v>
      </c>
      <c r="V150" t="s">
        <v>19</v>
      </c>
      <c r="X150" t="s">
        <v>17</v>
      </c>
      <c r="Y150" t="s">
        <v>582</v>
      </c>
      <c r="Z150">
        <v>-1</v>
      </c>
      <c r="AA150">
        <v>107</v>
      </c>
      <c r="AB150" t="s">
        <v>17</v>
      </c>
      <c r="AC150" t="s">
        <v>17</v>
      </c>
      <c r="AD150" t="s">
        <v>17</v>
      </c>
      <c r="AE150" t="s">
        <v>17</v>
      </c>
      <c r="AF150" t="s">
        <v>17</v>
      </c>
      <c r="AG150" t="s">
        <v>17</v>
      </c>
      <c r="AH150" t="s">
        <v>17</v>
      </c>
      <c r="AI150" t="s">
        <v>17</v>
      </c>
      <c r="AJ150" t="s">
        <v>17</v>
      </c>
      <c r="AK150" t="s">
        <v>17</v>
      </c>
      <c r="AL150" t="s">
        <v>17</v>
      </c>
      <c r="AM150" t="s">
        <v>17</v>
      </c>
      <c r="AN150" t="s">
        <v>17</v>
      </c>
      <c r="AO150" t="s">
        <v>17</v>
      </c>
      <c r="AP150" t="s">
        <v>17</v>
      </c>
      <c r="AQ150" t="s">
        <v>17</v>
      </c>
      <c r="AR150" t="s">
        <v>17</v>
      </c>
      <c r="AS150" t="s">
        <v>17</v>
      </c>
      <c r="AT150" t="s">
        <v>17</v>
      </c>
      <c r="AU150" t="s">
        <v>17</v>
      </c>
      <c r="AV150" t="s">
        <v>17</v>
      </c>
      <c r="AW150" t="s">
        <v>17</v>
      </c>
      <c r="AX150" t="s">
        <v>17</v>
      </c>
      <c r="AY150" t="s">
        <v>17</v>
      </c>
      <c r="AZ150" t="s">
        <v>17</v>
      </c>
      <c r="BA150" t="s">
        <v>17</v>
      </c>
      <c r="BB150" t="s">
        <v>17</v>
      </c>
      <c r="BC150" t="s">
        <v>17</v>
      </c>
      <c r="BD150" t="s">
        <v>17</v>
      </c>
      <c r="BE150" t="s">
        <v>17</v>
      </c>
      <c r="BF150" t="s">
        <v>17</v>
      </c>
      <c r="BG150" t="s">
        <v>17</v>
      </c>
      <c r="BH150" t="s">
        <v>17</v>
      </c>
      <c r="BI150" t="s">
        <v>17</v>
      </c>
      <c r="BJ150" t="s">
        <v>17</v>
      </c>
      <c r="BK150" t="s">
        <v>17</v>
      </c>
      <c r="BL150" t="s">
        <v>17</v>
      </c>
      <c r="BM150" t="s">
        <v>17</v>
      </c>
      <c r="BN150" t="s">
        <v>17</v>
      </c>
      <c r="BO150" t="s">
        <v>17</v>
      </c>
      <c r="BP150" t="s">
        <v>17</v>
      </c>
      <c r="BQ150" t="s">
        <v>17</v>
      </c>
      <c r="BR150" t="s">
        <v>17</v>
      </c>
      <c r="BS150" t="s">
        <v>17</v>
      </c>
      <c r="BT150" t="s">
        <v>17</v>
      </c>
      <c r="BU150" t="s">
        <v>17</v>
      </c>
      <c r="BV150" t="s">
        <v>17</v>
      </c>
      <c r="BW150" t="s">
        <v>17</v>
      </c>
      <c r="BX150" t="s">
        <v>17</v>
      </c>
      <c r="BY150" t="s">
        <v>17</v>
      </c>
      <c r="BZ150" t="s">
        <v>17</v>
      </c>
      <c r="CA150" t="s">
        <v>17</v>
      </c>
      <c r="CB150" t="s">
        <v>17</v>
      </c>
      <c r="CC150" t="s">
        <v>17</v>
      </c>
      <c r="CD150" t="s">
        <v>17</v>
      </c>
      <c r="CE150" t="s">
        <v>17</v>
      </c>
      <c r="CF150" t="s">
        <v>17</v>
      </c>
      <c r="CG150" t="s">
        <v>17</v>
      </c>
      <c r="CH150" t="s">
        <v>17</v>
      </c>
      <c r="CI150" t="s">
        <v>17</v>
      </c>
      <c r="CJ150" t="s">
        <v>17</v>
      </c>
      <c r="CK150" t="s">
        <v>17</v>
      </c>
      <c r="CL150" t="s">
        <v>17</v>
      </c>
      <c r="CM150" t="s">
        <v>17</v>
      </c>
      <c r="CN150" t="s">
        <v>17</v>
      </c>
      <c r="CO150" t="s">
        <v>17</v>
      </c>
      <c r="CP150" t="b">
        <v>0</v>
      </c>
      <c r="CQ150" t="s">
        <v>17</v>
      </c>
    </row>
    <row r="151" spans="1:95" x14ac:dyDescent="0.25">
      <c r="A151">
        <v>186</v>
      </c>
      <c r="B151" t="s">
        <v>75</v>
      </c>
      <c r="C151" t="s">
        <v>59</v>
      </c>
      <c r="D151">
        <v>52</v>
      </c>
      <c r="E151">
        <v>-1</v>
      </c>
      <c r="F151" t="s">
        <v>17</v>
      </c>
      <c r="G151" t="s">
        <v>29</v>
      </c>
      <c r="H151" t="s">
        <v>614</v>
      </c>
      <c r="I151" t="s">
        <v>29</v>
      </c>
      <c r="J151">
        <v>60</v>
      </c>
      <c r="K151" s="30">
        <v>43833</v>
      </c>
      <c r="L151">
        <v>90</v>
      </c>
      <c r="M151" s="29">
        <v>11383</v>
      </c>
      <c r="N151">
        <v>75</v>
      </c>
      <c r="O151">
        <v>31</v>
      </c>
      <c r="P151">
        <v>244</v>
      </c>
      <c r="Q151" s="30">
        <v>43839</v>
      </c>
      <c r="R151">
        <v>273</v>
      </c>
      <c r="S151" s="29">
        <v>11202</v>
      </c>
      <c r="T151">
        <v>258.5</v>
      </c>
      <c r="U151">
        <v>30</v>
      </c>
      <c r="V151" t="s">
        <v>19</v>
      </c>
      <c r="W151" t="s">
        <v>76</v>
      </c>
      <c r="X151" t="s">
        <v>17</v>
      </c>
      <c r="Y151" t="s">
        <v>615</v>
      </c>
      <c r="Z151">
        <v>-1</v>
      </c>
      <c r="AA151">
        <v>183.5</v>
      </c>
      <c r="AB151" t="s">
        <v>17</v>
      </c>
      <c r="AC151" t="s">
        <v>17</v>
      </c>
      <c r="AD151" t="s">
        <v>17</v>
      </c>
      <c r="AE151" t="s">
        <v>17</v>
      </c>
      <c r="AF151" t="s">
        <v>17</v>
      </c>
      <c r="AG151" t="s">
        <v>17</v>
      </c>
      <c r="AH151" t="s">
        <v>17</v>
      </c>
      <c r="AI151" t="s">
        <v>17</v>
      </c>
      <c r="AJ151" t="s">
        <v>17</v>
      </c>
      <c r="AK151" t="s">
        <v>17</v>
      </c>
      <c r="AL151" t="s">
        <v>17</v>
      </c>
      <c r="AM151" t="s">
        <v>17</v>
      </c>
      <c r="AN151" t="s">
        <v>17</v>
      </c>
      <c r="AO151" t="s">
        <v>17</v>
      </c>
      <c r="AP151" t="s">
        <v>17</v>
      </c>
      <c r="AQ151" t="s">
        <v>17</v>
      </c>
      <c r="AR151" t="s">
        <v>17</v>
      </c>
      <c r="AS151" t="s">
        <v>17</v>
      </c>
      <c r="AT151" t="s">
        <v>17</v>
      </c>
      <c r="AU151" t="s">
        <v>17</v>
      </c>
      <c r="AV151" t="s">
        <v>17</v>
      </c>
      <c r="AW151" t="s">
        <v>17</v>
      </c>
      <c r="AX151" t="s">
        <v>17</v>
      </c>
      <c r="AY151" t="s">
        <v>17</v>
      </c>
      <c r="AZ151" t="s">
        <v>17</v>
      </c>
      <c r="BA151" t="s">
        <v>17</v>
      </c>
      <c r="BB151" t="s">
        <v>17</v>
      </c>
      <c r="BC151" t="s">
        <v>17</v>
      </c>
      <c r="BD151" t="s">
        <v>17</v>
      </c>
      <c r="BE151" t="s">
        <v>17</v>
      </c>
      <c r="BF151" t="s">
        <v>17</v>
      </c>
      <c r="BG151" t="s">
        <v>17</v>
      </c>
      <c r="BH151" t="s">
        <v>17</v>
      </c>
      <c r="BI151" t="s">
        <v>17</v>
      </c>
      <c r="BJ151" t="s">
        <v>17</v>
      </c>
      <c r="BK151" t="s">
        <v>17</v>
      </c>
      <c r="BL151" t="s">
        <v>17</v>
      </c>
      <c r="BM151" t="s">
        <v>17</v>
      </c>
      <c r="BN151" t="s">
        <v>17</v>
      </c>
      <c r="BO151" t="s">
        <v>17</v>
      </c>
      <c r="BP151" t="s">
        <v>17</v>
      </c>
      <c r="BQ151" t="s">
        <v>17</v>
      </c>
      <c r="BR151" t="s">
        <v>17</v>
      </c>
      <c r="BS151" t="s">
        <v>17</v>
      </c>
      <c r="BT151" t="s">
        <v>17</v>
      </c>
      <c r="BU151" t="s">
        <v>17</v>
      </c>
      <c r="BV151" t="s">
        <v>17</v>
      </c>
      <c r="BW151" t="s">
        <v>17</v>
      </c>
      <c r="BX151" t="s">
        <v>17</v>
      </c>
      <c r="BY151" t="s">
        <v>17</v>
      </c>
      <c r="BZ151" t="s">
        <v>17</v>
      </c>
      <c r="CA151" t="s">
        <v>17</v>
      </c>
      <c r="CB151" t="s">
        <v>17</v>
      </c>
      <c r="CC151" t="s">
        <v>17</v>
      </c>
      <c r="CD151" t="s">
        <v>17</v>
      </c>
      <c r="CE151" t="s">
        <v>17</v>
      </c>
      <c r="CF151" t="s">
        <v>17</v>
      </c>
      <c r="CG151" t="s">
        <v>17</v>
      </c>
      <c r="CH151" t="s">
        <v>17</v>
      </c>
      <c r="CI151" t="s">
        <v>17</v>
      </c>
      <c r="CJ151" t="s">
        <v>17</v>
      </c>
      <c r="CK151" t="s">
        <v>17</v>
      </c>
      <c r="CL151" t="s">
        <v>17</v>
      </c>
      <c r="CM151" t="s">
        <v>17</v>
      </c>
      <c r="CN151" t="s">
        <v>17</v>
      </c>
      <c r="CO151" t="s">
        <v>17</v>
      </c>
      <c r="CP151" t="b">
        <v>0</v>
      </c>
      <c r="CQ151" t="s">
        <v>17</v>
      </c>
    </row>
    <row r="152" spans="1:95" x14ac:dyDescent="0.25">
      <c r="A152">
        <v>187</v>
      </c>
      <c r="B152" t="s">
        <v>75</v>
      </c>
      <c r="C152" t="s">
        <v>59</v>
      </c>
      <c r="D152">
        <v>52</v>
      </c>
      <c r="E152">
        <v>-1</v>
      </c>
      <c r="F152" t="s">
        <v>17</v>
      </c>
      <c r="G152" t="s">
        <v>20</v>
      </c>
      <c r="H152" t="s">
        <v>614</v>
      </c>
      <c r="I152" t="s">
        <v>20</v>
      </c>
      <c r="J152">
        <v>60</v>
      </c>
      <c r="K152" s="30">
        <v>43833</v>
      </c>
      <c r="L152">
        <v>90</v>
      </c>
      <c r="M152" s="29">
        <v>11383</v>
      </c>
      <c r="N152">
        <v>75</v>
      </c>
      <c r="O152">
        <v>31</v>
      </c>
      <c r="P152">
        <v>244</v>
      </c>
      <c r="Q152" s="30">
        <v>43839</v>
      </c>
      <c r="R152">
        <v>273</v>
      </c>
      <c r="S152" s="29">
        <v>11202</v>
      </c>
      <c r="T152">
        <v>258.5</v>
      </c>
      <c r="U152">
        <v>30</v>
      </c>
      <c r="V152" t="s">
        <v>19</v>
      </c>
      <c r="W152" t="s">
        <v>76</v>
      </c>
      <c r="X152" t="s">
        <v>17</v>
      </c>
      <c r="Y152" t="s">
        <v>616</v>
      </c>
      <c r="Z152">
        <v>-1</v>
      </c>
      <c r="AA152">
        <v>183.5</v>
      </c>
      <c r="AB152" t="s">
        <v>17</v>
      </c>
      <c r="AC152" t="s">
        <v>17</v>
      </c>
      <c r="AD152" t="s">
        <v>17</v>
      </c>
      <c r="AE152" t="s">
        <v>17</v>
      </c>
      <c r="AF152" t="s">
        <v>17</v>
      </c>
      <c r="AG152" t="s">
        <v>17</v>
      </c>
      <c r="AH152" t="s">
        <v>17</v>
      </c>
      <c r="AI152" t="s">
        <v>17</v>
      </c>
      <c r="AJ152" t="s">
        <v>17</v>
      </c>
      <c r="AK152" t="s">
        <v>17</v>
      </c>
      <c r="AL152" t="s">
        <v>17</v>
      </c>
      <c r="AM152" t="s">
        <v>17</v>
      </c>
      <c r="AN152" t="s">
        <v>17</v>
      </c>
      <c r="AO152" t="s">
        <v>17</v>
      </c>
      <c r="AP152" t="s">
        <v>17</v>
      </c>
      <c r="AQ152" t="s">
        <v>17</v>
      </c>
      <c r="AR152" t="s">
        <v>17</v>
      </c>
      <c r="AS152" t="s">
        <v>17</v>
      </c>
      <c r="AT152" t="s">
        <v>17</v>
      </c>
      <c r="AU152" t="s">
        <v>17</v>
      </c>
      <c r="AV152" t="s">
        <v>17</v>
      </c>
      <c r="AW152" t="s">
        <v>17</v>
      </c>
      <c r="AX152" t="s">
        <v>17</v>
      </c>
      <c r="AY152" t="s">
        <v>17</v>
      </c>
      <c r="AZ152" t="s">
        <v>17</v>
      </c>
      <c r="BA152" t="s">
        <v>17</v>
      </c>
      <c r="BB152" t="s">
        <v>17</v>
      </c>
      <c r="BC152" t="s">
        <v>17</v>
      </c>
      <c r="BD152" t="s">
        <v>17</v>
      </c>
      <c r="BE152" t="s">
        <v>17</v>
      </c>
      <c r="BF152" t="s">
        <v>17</v>
      </c>
      <c r="BG152" t="s">
        <v>17</v>
      </c>
      <c r="BH152" t="s">
        <v>17</v>
      </c>
      <c r="BI152" t="s">
        <v>17</v>
      </c>
      <c r="BJ152" t="s">
        <v>17</v>
      </c>
      <c r="BK152" t="s">
        <v>17</v>
      </c>
      <c r="BL152" t="s">
        <v>17</v>
      </c>
      <c r="BM152" t="s">
        <v>17</v>
      </c>
      <c r="BN152" t="s">
        <v>17</v>
      </c>
      <c r="BO152" t="s">
        <v>17</v>
      </c>
      <c r="BP152" t="s">
        <v>17</v>
      </c>
      <c r="BQ152" t="s">
        <v>17</v>
      </c>
      <c r="BR152" t="s">
        <v>17</v>
      </c>
      <c r="BS152" t="s">
        <v>17</v>
      </c>
      <c r="BT152" t="s">
        <v>17</v>
      </c>
      <c r="BU152" t="s">
        <v>17</v>
      </c>
      <c r="BV152" t="s">
        <v>17</v>
      </c>
      <c r="BW152" t="s">
        <v>17</v>
      </c>
      <c r="BX152" t="s">
        <v>17</v>
      </c>
      <c r="BY152" t="s">
        <v>17</v>
      </c>
      <c r="BZ152" t="s">
        <v>17</v>
      </c>
      <c r="CA152" t="s">
        <v>17</v>
      </c>
      <c r="CB152" t="s">
        <v>17</v>
      </c>
      <c r="CC152" t="s">
        <v>17</v>
      </c>
      <c r="CD152" t="s">
        <v>17</v>
      </c>
      <c r="CE152" t="s">
        <v>17</v>
      </c>
      <c r="CF152" t="s">
        <v>17</v>
      </c>
      <c r="CG152" t="s">
        <v>17</v>
      </c>
      <c r="CH152" t="s">
        <v>17</v>
      </c>
      <c r="CI152" t="s">
        <v>17</v>
      </c>
      <c r="CJ152" t="s">
        <v>17</v>
      </c>
      <c r="CK152" t="s">
        <v>17</v>
      </c>
      <c r="CL152" t="s">
        <v>17</v>
      </c>
      <c r="CM152" t="s">
        <v>17</v>
      </c>
      <c r="CN152" t="s">
        <v>17</v>
      </c>
      <c r="CO152" t="s">
        <v>17</v>
      </c>
      <c r="CP152" t="b">
        <v>0</v>
      </c>
      <c r="CQ152" t="s">
        <v>17</v>
      </c>
    </row>
    <row r="153" spans="1:95" x14ac:dyDescent="0.25">
      <c r="A153">
        <v>188</v>
      </c>
      <c r="B153" t="s">
        <v>75</v>
      </c>
      <c r="C153" t="s">
        <v>59</v>
      </c>
      <c r="D153">
        <v>52</v>
      </c>
      <c r="E153">
        <v>-1</v>
      </c>
      <c r="F153" t="s">
        <v>17</v>
      </c>
      <c r="G153" t="s">
        <v>49</v>
      </c>
      <c r="I153" t="s">
        <v>596</v>
      </c>
      <c r="J153">
        <v>121</v>
      </c>
      <c r="K153" s="30">
        <v>43835</v>
      </c>
      <c r="L153">
        <v>151</v>
      </c>
      <c r="M153" s="29">
        <v>11444</v>
      </c>
      <c r="N153">
        <v>136</v>
      </c>
      <c r="O153">
        <v>31</v>
      </c>
      <c r="P153">
        <v>244</v>
      </c>
      <c r="Q153" s="30">
        <v>43839</v>
      </c>
      <c r="R153">
        <v>304</v>
      </c>
      <c r="S153" s="29">
        <v>11597</v>
      </c>
      <c r="T153">
        <v>274</v>
      </c>
      <c r="U153">
        <v>61</v>
      </c>
      <c r="V153" t="s">
        <v>19</v>
      </c>
      <c r="X153" t="s">
        <v>17</v>
      </c>
      <c r="Y153" t="s">
        <v>49</v>
      </c>
      <c r="Z153">
        <v>-1</v>
      </c>
      <c r="AA153">
        <v>138</v>
      </c>
      <c r="AB153">
        <v>38.852479366146802</v>
      </c>
      <c r="AC153">
        <v>125.74118283614099</v>
      </c>
      <c r="AD153">
        <v>193.11554458471801</v>
      </c>
      <c r="AE153">
        <v>-24.288955307510999</v>
      </c>
      <c r="AF153">
        <v>9.5697275358125395</v>
      </c>
      <c r="AG153">
        <v>93.128670048881304</v>
      </c>
      <c r="AH153">
        <v>-7.0563605199204202</v>
      </c>
      <c r="AI153">
        <v>15.1402759807991</v>
      </c>
      <c r="AJ153">
        <v>24.178661826593501</v>
      </c>
      <c r="AK153">
        <v>309.82077913506799</v>
      </c>
      <c r="AL153">
        <v>1</v>
      </c>
      <c r="AM153">
        <v>1</v>
      </c>
      <c r="AN153">
        <v>8</v>
      </c>
      <c r="AO153">
        <v>7</v>
      </c>
      <c r="AP153">
        <v>15.4631647274842</v>
      </c>
      <c r="AQ153">
        <v>74.762314927066896</v>
      </c>
      <c r="AR153">
        <v>0.58399019174853295</v>
      </c>
      <c r="AS153">
        <v>15.325767319229399</v>
      </c>
      <c r="AT153">
        <v>254.121594778922</v>
      </c>
      <c r="AU153">
        <v>0.428133535724874</v>
      </c>
      <c r="AV153">
        <v>45</v>
      </c>
      <c r="AW153">
        <v>2.13871700446688</v>
      </c>
      <c r="AX153">
        <v>197</v>
      </c>
      <c r="AY153">
        <v>0.52916824178747301</v>
      </c>
      <c r="AZ153">
        <v>9.0153650834375902</v>
      </c>
      <c r="BA153">
        <v>1.6989803330586699</v>
      </c>
      <c r="BB153">
        <v>2872.1254858120201</v>
      </c>
      <c r="BC153">
        <v>2320.1254858120201</v>
      </c>
      <c r="BD153">
        <v>2182.1254858120201</v>
      </c>
      <c r="BE153">
        <v>1768.1254858120201</v>
      </c>
      <c r="BF153">
        <v>1492.1254858120201</v>
      </c>
      <c r="BG153">
        <v>3923.9669312037099</v>
      </c>
      <c r="BH153">
        <v>2912.18147276217</v>
      </c>
      <c r="BI153">
        <v>2679.3782472182302</v>
      </c>
      <c r="BJ153">
        <v>2028.1251791698301</v>
      </c>
      <c r="BK153">
        <v>1633.22849453406</v>
      </c>
      <c r="BL153">
        <v>3349.6251378458901</v>
      </c>
      <c r="BM153">
        <v>2586.0527535362799</v>
      </c>
      <c r="BN153">
        <v>2404.7810708684001</v>
      </c>
      <c r="BO153">
        <v>1883.6133898808901</v>
      </c>
      <c r="BP153">
        <v>1554.9491701009399</v>
      </c>
      <c r="BQ153">
        <v>0</v>
      </c>
      <c r="BR153">
        <v>0</v>
      </c>
      <c r="BS153">
        <v>0</v>
      </c>
      <c r="BT153">
        <v>0</v>
      </c>
      <c r="BU153">
        <v>0</v>
      </c>
      <c r="BV153">
        <v>18</v>
      </c>
      <c r="BW153">
        <v>95</v>
      </c>
      <c r="BX153">
        <v>137</v>
      </c>
      <c r="BY153">
        <v>175</v>
      </c>
      <c r="BZ153">
        <v>194</v>
      </c>
      <c r="CA153">
        <v>222</v>
      </c>
      <c r="CB153">
        <v>245</v>
      </c>
      <c r="CC153">
        <v>189</v>
      </c>
      <c r="CD153">
        <v>189</v>
      </c>
      <c r="CE153">
        <v>322</v>
      </c>
      <c r="CF153">
        <v>229</v>
      </c>
      <c r="CG153">
        <v>229</v>
      </c>
      <c r="CH153">
        <v>322</v>
      </c>
      <c r="CI153">
        <v>20.812503520377</v>
      </c>
      <c r="CJ153">
        <v>187.208654875013</v>
      </c>
      <c r="CK153">
        <v>95</v>
      </c>
      <c r="CL153">
        <v>66</v>
      </c>
      <c r="CM153">
        <v>60</v>
      </c>
      <c r="CN153">
        <v>23</v>
      </c>
      <c r="CO153">
        <v>1</v>
      </c>
      <c r="CP153" t="b">
        <v>0</v>
      </c>
      <c r="CQ153">
        <v>1</v>
      </c>
    </row>
    <row r="154" spans="1:95" x14ac:dyDescent="0.25">
      <c r="A154">
        <v>189</v>
      </c>
      <c r="B154" t="s">
        <v>75</v>
      </c>
      <c r="C154" t="s">
        <v>59</v>
      </c>
      <c r="D154">
        <v>52</v>
      </c>
      <c r="E154">
        <v>-1</v>
      </c>
      <c r="F154" t="s">
        <v>17</v>
      </c>
      <c r="G154" t="s">
        <v>48</v>
      </c>
      <c r="I154" t="s">
        <v>617</v>
      </c>
      <c r="J154">
        <v>152</v>
      </c>
      <c r="K154" s="30">
        <v>43836</v>
      </c>
      <c r="L154">
        <v>181</v>
      </c>
      <c r="M154" s="29">
        <v>11110</v>
      </c>
      <c r="N154">
        <v>166.5</v>
      </c>
      <c r="O154">
        <v>30</v>
      </c>
      <c r="P154">
        <v>244</v>
      </c>
      <c r="Q154" s="30">
        <v>43839</v>
      </c>
      <c r="R154">
        <v>273</v>
      </c>
      <c r="S154" s="29">
        <v>11202</v>
      </c>
      <c r="T154">
        <v>258.5</v>
      </c>
      <c r="U154">
        <v>30</v>
      </c>
      <c r="V154" t="s">
        <v>19</v>
      </c>
      <c r="X154" t="s">
        <v>17</v>
      </c>
      <c r="Y154" t="s">
        <v>48</v>
      </c>
      <c r="Z154">
        <v>-1</v>
      </c>
      <c r="AA154">
        <v>92</v>
      </c>
      <c r="AB154">
        <v>38.853406060154697</v>
      </c>
      <c r="AC154">
        <v>125.740414280374</v>
      </c>
      <c r="AD154">
        <v>2108.08687557745</v>
      </c>
      <c r="AE154">
        <v>-24.289439116269701</v>
      </c>
      <c r="AF154">
        <v>9.5684723389738995</v>
      </c>
      <c r="AG154">
        <v>93.114035104600802</v>
      </c>
      <c r="AH154">
        <v>-7.0587412286866202</v>
      </c>
      <c r="AI154">
        <v>15.1368221311357</v>
      </c>
      <c r="AJ154">
        <v>24.178129605822601</v>
      </c>
      <c r="AK154">
        <v>309.80307398507301</v>
      </c>
      <c r="AL154">
        <v>1</v>
      </c>
      <c r="AM154">
        <v>1</v>
      </c>
      <c r="AN154">
        <v>8</v>
      </c>
      <c r="AO154">
        <v>7</v>
      </c>
      <c r="AP154">
        <v>20.1489635944647</v>
      </c>
      <c r="AQ154">
        <v>115.075876358738</v>
      </c>
      <c r="AR154">
        <v>0.51913763969387505</v>
      </c>
      <c r="AS154">
        <v>15.946937080284499</v>
      </c>
      <c r="AT154">
        <v>249.98240812692899</v>
      </c>
      <c r="AU154">
        <v>0.42802682637202699</v>
      </c>
      <c r="AV154">
        <v>45</v>
      </c>
      <c r="AW154">
        <v>2.1385819911635</v>
      </c>
      <c r="AX154">
        <v>197</v>
      </c>
      <c r="AY154">
        <v>0.74464308863098005</v>
      </c>
      <c r="AZ154">
        <v>9.0159270855631402</v>
      </c>
      <c r="BA154">
        <v>1.6989745575384401</v>
      </c>
      <c r="BB154">
        <v>2064.4311806102601</v>
      </c>
      <c r="BC154">
        <v>1696.4311806102601</v>
      </c>
      <c r="BD154">
        <v>1604.4311806102601</v>
      </c>
      <c r="BE154">
        <v>1328.4311806102601</v>
      </c>
      <c r="BF154">
        <v>1144.4311806102601</v>
      </c>
      <c r="BG154">
        <v>3923.7178905063802</v>
      </c>
      <c r="BH154">
        <v>2911.9885097251599</v>
      </c>
      <c r="BI154">
        <v>2679.1987382703601</v>
      </c>
      <c r="BJ154">
        <v>2027.97685794261</v>
      </c>
      <c r="BK154">
        <v>1633.09804676926</v>
      </c>
      <c r="BL154">
        <v>2806.0879355503698</v>
      </c>
      <c r="BM154">
        <v>2164.5147404823701</v>
      </c>
      <c r="BN154">
        <v>2013.7804713072801</v>
      </c>
      <c r="BO154">
        <v>1584.0891642494601</v>
      </c>
      <c r="BP154">
        <v>1316.48243088857</v>
      </c>
      <c r="BQ154">
        <v>0</v>
      </c>
      <c r="BR154">
        <v>0</v>
      </c>
      <c r="BS154">
        <v>0</v>
      </c>
      <c r="BT154">
        <v>0</v>
      </c>
      <c r="BU154">
        <v>0</v>
      </c>
      <c r="BV154">
        <v>0</v>
      </c>
      <c r="BW154">
        <v>95</v>
      </c>
      <c r="BX154">
        <v>137</v>
      </c>
      <c r="BY154">
        <v>175</v>
      </c>
      <c r="BZ154">
        <v>194</v>
      </c>
      <c r="CA154">
        <v>222</v>
      </c>
      <c r="CB154">
        <v>245</v>
      </c>
      <c r="CC154">
        <v>189</v>
      </c>
      <c r="CD154">
        <v>189</v>
      </c>
      <c r="CE154">
        <v>322</v>
      </c>
      <c r="CF154">
        <v>229</v>
      </c>
      <c r="CG154">
        <v>229</v>
      </c>
      <c r="CH154">
        <v>322</v>
      </c>
      <c r="CI154">
        <v>22.439469354459401</v>
      </c>
      <c r="CJ154">
        <v>232.745621982388</v>
      </c>
      <c r="CK154">
        <v>126</v>
      </c>
      <c r="CL154">
        <v>96</v>
      </c>
      <c r="CM154">
        <v>90</v>
      </c>
      <c r="CN154">
        <v>53</v>
      </c>
      <c r="CO154">
        <v>1</v>
      </c>
      <c r="CP154" t="b">
        <v>0</v>
      </c>
      <c r="CQ154">
        <v>1</v>
      </c>
    </row>
    <row r="155" spans="1:95" x14ac:dyDescent="0.25">
      <c r="A155">
        <v>190</v>
      </c>
      <c r="B155" t="s">
        <v>75</v>
      </c>
      <c r="C155" t="s">
        <v>59</v>
      </c>
      <c r="D155">
        <v>52</v>
      </c>
      <c r="E155">
        <v>-1</v>
      </c>
      <c r="F155" t="s">
        <v>17</v>
      </c>
      <c r="G155" t="s">
        <v>25</v>
      </c>
      <c r="I155" t="s">
        <v>618</v>
      </c>
      <c r="J155">
        <v>121</v>
      </c>
      <c r="K155" s="30">
        <v>43835</v>
      </c>
      <c r="L155">
        <v>166</v>
      </c>
      <c r="M155" s="29">
        <v>42156</v>
      </c>
      <c r="N155">
        <v>143.5</v>
      </c>
      <c r="O155">
        <v>46</v>
      </c>
      <c r="P155">
        <v>258</v>
      </c>
      <c r="Q155" s="29">
        <v>42248</v>
      </c>
      <c r="R155">
        <v>304</v>
      </c>
      <c r="S155" s="29">
        <v>11597</v>
      </c>
      <c r="T155">
        <v>281</v>
      </c>
      <c r="U155">
        <v>47</v>
      </c>
      <c r="V155" t="s">
        <v>19</v>
      </c>
      <c r="X155" t="s">
        <v>17</v>
      </c>
      <c r="Y155" t="s">
        <v>25</v>
      </c>
      <c r="Z155">
        <v>-1</v>
      </c>
      <c r="AA155">
        <v>137.5</v>
      </c>
      <c r="AB155">
        <v>38.853855868795101</v>
      </c>
      <c r="AC155">
        <v>125.740041232012</v>
      </c>
      <c r="AD155">
        <v>1128.3534753266499</v>
      </c>
      <c r="AE155">
        <v>-24.289673957234001</v>
      </c>
      <c r="AF155">
        <v>9.5678630798266298</v>
      </c>
      <c r="AG155">
        <v>93.106931456839305</v>
      </c>
      <c r="AH155">
        <v>-7.0598968016290096</v>
      </c>
      <c r="AI155">
        <v>15.135145669060501</v>
      </c>
      <c r="AJ155">
        <v>24.177871272532901</v>
      </c>
      <c r="AK155">
        <v>309.79448007394899</v>
      </c>
      <c r="AL155">
        <v>1</v>
      </c>
      <c r="AM155">
        <v>1</v>
      </c>
      <c r="AN155">
        <v>8</v>
      </c>
      <c r="AO155">
        <v>7</v>
      </c>
      <c r="AP155">
        <v>16.6191042237947</v>
      </c>
      <c r="AQ155">
        <v>84.011771830773696</v>
      </c>
      <c r="AR155">
        <v>0.56822761847817105</v>
      </c>
      <c r="AS155">
        <v>15.549687292569701</v>
      </c>
      <c r="AT155">
        <v>254.98371294890299</v>
      </c>
      <c r="AU155">
        <v>0.42797502026881301</v>
      </c>
      <c r="AV155">
        <v>45</v>
      </c>
      <c r="AW155">
        <v>2.13851645786161</v>
      </c>
      <c r="AX155">
        <v>197</v>
      </c>
      <c r="AY155">
        <v>0.57606653866761803</v>
      </c>
      <c r="AZ155">
        <v>9.0161998765225508</v>
      </c>
      <c r="BA155">
        <v>1.69897175349774</v>
      </c>
      <c r="BB155">
        <v>2860.50002835645</v>
      </c>
      <c r="BC155">
        <v>2308.50002835645</v>
      </c>
      <c r="BD155">
        <v>2170.50002835645</v>
      </c>
      <c r="BE155">
        <v>1756.50002835645</v>
      </c>
      <c r="BF155">
        <v>1480.50002835645</v>
      </c>
      <c r="BG155">
        <v>3923.5970089729799</v>
      </c>
      <c r="BH155">
        <v>2911.8948477086901</v>
      </c>
      <c r="BI155">
        <v>2679.11160672698</v>
      </c>
      <c r="BJ155">
        <v>2027.9048645872799</v>
      </c>
      <c r="BK155">
        <v>1633.0347289989199</v>
      </c>
      <c r="BL155">
        <v>3229.0641689600998</v>
      </c>
      <c r="BM155">
        <v>2495.5035528846101</v>
      </c>
      <c r="BN155">
        <v>2321.7721990259101</v>
      </c>
      <c r="BO155">
        <v>1823.0881746067801</v>
      </c>
      <c r="BP155">
        <v>1509.4860610972701</v>
      </c>
      <c r="BQ155">
        <v>0</v>
      </c>
      <c r="BR155">
        <v>0</v>
      </c>
      <c r="BS155">
        <v>0</v>
      </c>
      <c r="BT155">
        <v>0</v>
      </c>
      <c r="BU155">
        <v>6</v>
      </c>
      <c r="BV155">
        <v>17</v>
      </c>
      <c r="BW155">
        <v>95</v>
      </c>
      <c r="BX155">
        <v>137</v>
      </c>
      <c r="BY155">
        <v>175</v>
      </c>
      <c r="BZ155">
        <v>194</v>
      </c>
      <c r="CA155">
        <v>222</v>
      </c>
      <c r="CB155">
        <v>245</v>
      </c>
      <c r="CC155">
        <v>189</v>
      </c>
      <c r="CD155">
        <v>189</v>
      </c>
      <c r="CE155">
        <v>322</v>
      </c>
      <c r="CF155">
        <v>229</v>
      </c>
      <c r="CG155">
        <v>229</v>
      </c>
      <c r="CH155">
        <v>322</v>
      </c>
      <c r="CI155">
        <v>20.728261075046799</v>
      </c>
      <c r="CJ155">
        <v>186.748422122844</v>
      </c>
      <c r="CK155">
        <v>103</v>
      </c>
      <c r="CL155">
        <v>73</v>
      </c>
      <c r="CM155">
        <v>67</v>
      </c>
      <c r="CN155">
        <v>30</v>
      </c>
      <c r="CO155">
        <v>1</v>
      </c>
      <c r="CP155" t="b">
        <v>0</v>
      </c>
      <c r="CQ155">
        <v>1</v>
      </c>
    </row>
    <row r="156" spans="1:95" x14ac:dyDescent="0.25">
      <c r="A156">
        <v>191</v>
      </c>
      <c r="B156" t="s">
        <v>77</v>
      </c>
      <c r="C156" t="s">
        <v>16</v>
      </c>
      <c r="D156">
        <v>196</v>
      </c>
      <c r="E156" t="s">
        <v>17</v>
      </c>
      <c r="F156" t="s">
        <v>17</v>
      </c>
      <c r="G156" t="s">
        <v>20</v>
      </c>
      <c r="I156" t="s">
        <v>619</v>
      </c>
      <c r="J156">
        <v>305</v>
      </c>
      <c r="K156" s="30">
        <v>43841</v>
      </c>
      <c r="L156">
        <v>365</v>
      </c>
      <c r="M156" s="29">
        <v>11658</v>
      </c>
      <c r="N156">
        <v>335</v>
      </c>
      <c r="O156">
        <v>61</v>
      </c>
      <c r="P156">
        <v>32</v>
      </c>
      <c r="Q156" s="30">
        <v>43832</v>
      </c>
      <c r="R156">
        <v>120</v>
      </c>
      <c r="S156" s="29">
        <v>11049</v>
      </c>
      <c r="T156">
        <v>76</v>
      </c>
      <c r="U156">
        <v>89</v>
      </c>
      <c r="V156" t="s">
        <v>19</v>
      </c>
      <c r="X156" t="s">
        <v>17</v>
      </c>
      <c r="Y156" t="s">
        <v>20</v>
      </c>
      <c r="Z156">
        <v>196</v>
      </c>
      <c r="AA156">
        <v>106</v>
      </c>
      <c r="AB156">
        <v>-8.8339752296716103</v>
      </c>
      <c r="AC156">
        <v>125.91671383240001</v>
      </c>
      <c r="AD156">
        <v>543.33767611337396</v>
      </c>
      <c r="AE156">
        <v>12.585950493662899</v>
      </c>
      <c r="AF156">
        <v>24.478788172651299</v>
      </c>
      <c r="AG156">
        <v>107.911409689799</v>
      </c>
      <c r="AH156">
        <v>23.296192388205501</v>
      </c>
      <c r="AI156">
        <v>23.698201334012399</v>
      </c>
      <c r="AJ156">
        <v>25.221364164336901</v>
      </c>
      <c r="AK156">
        <v>213.657301519795</v>
      </c>
      <c r="AL156">
        <v>7</v>
      </c>
      <c r="AM156">
        <v>8</v>
      </c>
      <c r="AN156">
        <v>12</v>
      </c>
      <c r="AO156">
        <v>1</v>
      </c>
      <c r="AP156">
        <v>25.200575951945702</v>
      </c>
      <c r="AQ156">
        <v>147.84145862377099</v>
      </c>
      <c r="AR156">
        <v>0.61144119201760605</v>
      </c>
      <c r="AS156">
        <v>13.353755938656899</v>
      </c>
      <c r="AT156">
        <v>254.61996351708399</v>
      </c>
      <c r="AU156">
        <v>0.15316639152769901</v>
      </c>
      <c r="AV156">
        <v>228</v>
      </c>
      <c r="AW156">
        <v>1.3406192131443799</v>
      </c>
      <c r="AX156">
        <v>16</v>
      </c>
      <c r="AY156">
        <v>0.84887400162063897</v>
      </c>
      <c r="AZ156">
        <v>-0.572907537624047</v>
      </c>
      <c r="BA156">
        <v>0.58035513736496303</v>
      </c>
      <c r="BB156">
        <v>2663.9387691125398</v>
      </c>
      <c r="BC156">
        <v>2239.9387691125398</v>
      </c>
      <c r="BD156">
        <v>2133.9387691125398</v>
      </c>
      <c r="BE156">
        <v>1815.9387691125401</v>
      </c>
      <c r="BF156">
        <v>1603.9387691125401</v>
      </c>
      <c r="BG156">
        <v>8933.31286696606</v>
      </c>
      <c r="BH156">
        <v>7473.31286696606</v>
      </c>
      <c r="BI156">
        <v>7108.31286696606</v>
      </c>
      <c r="BJ156">
        <v>6013.31286696606</v>
      </c>
      <c r="BK156">
        <v>5283.31286696606</v>
      </c>
      <c r="BL156" t="s">
        <v>17</v>
      </c>
      <c r="BM156" t="s">
        <v>17</v>
      </c>
      <c r="BN156" t="s">
        <v>17</v>
      </c>
      <c r="BO156" t="s">
        <v>17</v>
      </c>
      <c r="BP156" t="s">
        <v>17</v>
      </c>
      <c r="BQ156">
        <v>0</v>
      </c>
      <c r="BR156">
        <v>0</v>
      </c>
      <c r="BS156">
        <v>0</v>
      </c>
      <c r="BT156">
        <v>0</v>
      </c>
      <c r="BU156">
        <v>0</v>
      </c>
      <c r="BV156">
        <v>0</v>
      </c>
      <c r="BW156">
        <v>0</v>
      </c>
      <c r="BX156">
        <v>0</v>
      </c>
      <c r="BY156">
        <v>0</v>
      </c>
      <c r="BZ156">
        <v>0</v>
      </c>
      <c r="CA156">
        <v>0</v>
      </c>
      <c r="CB156">
        <v>0</v>
      </c>
      <c r="CC156">
        <v>220</v>
      </c>
      <c r="CD156">
        <v>365</v>
      </c>
      <c r="CE156">
        <v>220</v>
      </c>
      <c r="CF156">
        <v>220</v>
      </c>
      <c r="CG156">
        <v>365</v>
      </c>
      <c r="CH156">
        <v>220</v>
      </c>
      <c r="CI156">
        <v>25.131497821816499</v>
      </c>
      <c r="CJ156">
        <v>192.496071481363</v>
      </c>
      <c r="CK156" t="s">
        <v>17</v>
      </c>
      <c r="CL156" t="s">
        <v>17</v>
      </c>
      <c r="CM156" t="s">
        <v>17</v>
      </c>
      <c r="CN156" t="s">
        <v>17</v>
      </c>
      <c r="CO156">
        <v>4</v>
      </c>
      <c r="CP156" t="b">
        <v>0</v>
      </c>
      <c r="CQ156">
        <v>4</v>
      </c>
    </row>
    <row r="157" spans="1:95" x14ac:dyDescent="0.25">
      <c r="A157">
        <v>192</v>
      </c>
      <c r="B157" t="s">
        <v>77</v>
      </c>
      <c r="C157" t="s">
        <v>16</v>
      </c>
      <c r="D157">
        <v>196</v>
      </c>
      <c r="E157" t="s">
        <v>17</v>
      </c>
      <c r="F157" t="s">
        <v>17</v>
      </c>
      <c r="G157" t="s">
        <v>20</v>
      </c>
      <c r="H157">
        <v>2</v>
      </c>
      <c r="I157" t="s">
        <v>620</v>
      </c>
      <c r="J157">
        <v>121</v>
      </c>
      <c r="K157" s="30">
        <v>43835</v>
      </c>
      <c r="L157">
        <v>212</v>
      </c>
      <c r="M157" s="29">
        <v>11505</v>
      </c>
      <c r="N157">
        <v>166.5</v>
      </c>
      <c r="O157">
        <v>92</v>
      </c>
      <c r="P157">
        <v>244</v>
      </c>
      <c r="Q157" s="30">
        <v>43839</v>
      </c>
      <c r="R157">
        <v>334</v>
      </c>
      <c r="S157" s="29">
        <v>11263</v>
      </c>
      <c r="T157">
        <v>289</v>
      </c>
      <c r="U157">
        <v>91</v>
      </c>
      <c r="V157" t="s">
        <v>19</v>
      </c>
      <c r="X157" t="s">
        <v>17</v>
      </c>
      <c r="Y157" t="s">
        <v>591</v>
      </c>
      <c r="Z157">
        <v>196</v>
      </c>
      <c r="AA157">
        <v>122.5</v>
      </c>
      <c r="AB157">
        <v>-8.8339752296716103</v>
      </c>
      <c r="AC157">
        <v>125.91671383240001</v>
      </c>
      <c r="AD157">
        <v>543.33767611337396</v>
      </c>
      <c r="AE157">
        <v>12.585950493662899</v>
      </c>
      <c r="AF157">
        <v>24.478788172651299</v>
      </c>
      <c r="AG157">
        <v>107.911409689799</v>
      </c>
      <c r="AH157">
        <v>23.296192388205501</v>
      </c>
      <c r="AI157">
        <v>23.698201334012399</v>
      </c>
      <c r="AJ157">
        <v>25.221364164336901</v>
      </c>
      <c r="AK157">
        <v>213.657301519795</v>
      </c>
      <c r="AL157">
        <v>7</v>
      </c>
      <c r="AM157">
        <v>8</v>
      </c>
      <c r="AN157">
        <v>12</v>
      </c>
      <c r="AO157">
        <v>1</v>
      </c>
      <c r="AP157">
        <v>23.669558235896901</v>
      </c>
      <c r="AQ157">
        <v>69.033728029733496</v>
      </c>
      <c r="AR157">
        <v>0.69205023254069997</v>
      </c>
      <c r="AS157">
        <v>12.3677880535996</v>
      </c>
      <c r="AT157">
        <v>207.21430821211999</v>
      </c>
      <c r="AU157">
        <v>0.15316639152769901</v>
      </c>
      <c r="AV157">
        <v>228</v>
      </c>
      <c r="AW157">
        <v>1.3406192131443799</v>
      </c>
      <c r="AX157">
        <v>16</v>
      </c>
      <c r="AY157">
        <v>0.51931556068757301</v>
      </c>
      <c r="AZ157">
        <v>-0.572907537624047</v>
      </c>
      <c r="BA157">
        <v>0.58035513736496303</v>
      </c>
      <c r="BB157">
        <v>2916.1874431340998</v>
      </c>
      <c r="BC157">
        <v>2424.1874431340998</v>
      </c>
      <c r="BD157">
        <v>2301.1874431340998</v>
      </c>
      <c r="BE157">
        <v>1932.1874431341</v>
      </c>
      <c r="BF157">
        <v>1686.1874431341</v>
      </c>
      <c r="BG157">
        <v>8933.31286696606</v>
      </c>
      <c r="BH157">
        <v>7473.31286696606</v>
      </c>
      <c r="BI157">
        <v>7108.31286696606</v>
      </c>
      <c r="BJ157">
        <v>6013.31286696606</v>
      </c>
      <c r="BK157">
        <v>5283.31286696606</v>
      </c>
      <c r="BL157" t="s">
        <v>17</v>
      </c>
      <c r="BM157" t="s">
        <v>17</v>
      </c>
      <c r="BN157" t="s">
        <v>17</v>
      </c>
      <c r="BO157" t="s">
        <v>17</v>
      </c>
      <c r="BP157" t="s">
        <v>17</v>
      </c>
      <c r="BQ157">
        <v>0</v>
      </c>
      <c r="BR157">
        <v>0</v>
      </c>
      <c r="BS157">
        <v>0</v>
      </c>
      <c r="BT157">
        <v>0</v>
      </c>
      <c r="BU157">
        <v>0</v>
      </c>
      <c r="BV157">
        <v>0</v>
      </c>
      <c r="BW157">
        <v>0</v>
      </c>
      <c r="BX157">
        <v>0</v>
      </c>
      <c r="BY157">
        <v>0</v>
      </c>
      <c r="BZ157">
        <v>0</v>
      </c>
      <c r="CA157">
        <v>0</v>
      </c>
      <c r="CB157">
        <v>0</v>
      </c>
      <c r="CC157">
        <v>220</v>
      </c>
      <c r="CD157">
        <v>365</v>
      </c>
      <c r="CE157">
        <v>220</v>
      </c>
      <c r="CF157">
        <v>220</v>
      </c>
      <c r="CG157">
        <v>365</v>
      </c>
      <c r="CH157">
        <v>220</v>
      </c>
      <c r="CI157">
        <v>23.7088410010902</v>
      </c>
      <c r="CJ157">
        <v>40.813268053328002</v>
      </c>
      <c r="CK157" t="s">
        <v>17</v>
      </c>
      <c r="CL157" t="s">
        <v>17</v>
      </c>
      <c r="CM157" t="s">
        <v>17</v>
      </c>
      <c r="CN157" t="s">
        <v>17</v>
      </c>
      <c r="CO157">
        <v>4</v>
      </c>
      <c r="CP157" t="b">
        <v>1</v>
      </c>
      <c r="CQ157" t="s">
        <v>570</v>
      </c>
    </row>
    <row r="158" spans="1:95" x14ac:dyDescent="0.25">
      <c r="A158">
        <v>193</v>
      </c>
      <c r="B158" t="s">
        <v>77</v>
      </c>
      <c r="C158" t="s">
        <v>16</v>
      </c>
      <c r="D158">
        <v>196</v>
      </c>
      <c r="E158" t="s">
        <v>17</v>
      </c>
      <c r="F158" t="s">
        <v>17</v>
      </c>
      <c r="G158" t="s">
        <v>29</v>
      </c>
      <c r="I158" t="s">
        <v>621</v>
      </c>
      <c r="J158">
        <v>335</v>
      </c>
      <c r="K158" s="30">
        <v>43842</v>
      </c>
      <c r="L158">
        <v>59</v>
      </c>
      <c r="M158" s="29">
        <v>46784</v>
      </c>
      <c r="N158">
        <v>14.5</v>
      </c>
      <c r="O158">
        <v>90</v>
      </c>
      <c r="P158">
        <v>121</v>
      </c>
      <c r="Q158" s="30">
        <v>43835</v>
      </c>
      <c r="R158">
        <v>212</v>
      </c>
      <c r="S158" s="29">
        <v>11505</v>
      </c>
      <c r="T158">
        <v>166.5</v>
      </c>
      <c r="U158">
        <v>92</v>
      </c>
      <c r="V158" t="s">
        <v>19</v>
      </c>
      <c r="X158" t="s">
        <v>17</v>
      </c>
      <c r="Y158" t="s">
        <v>29</v>
      </c>
      <c r="Z158">
        <v>196</v>
      </c>
      <c r="AA158">
        <v>152</v>
      </c>
      <c r="AB158">
        <v>-8.8339752302616805</v>
      </c>
      <c r="AC158">
        <v>125.916713831252</v>
      </c>
      <c r="AD158">
        <v>165.072448872004</v>
      </c>
      <c r="AE158">
        <v>12.5859504900552</v>
      </c>
      <c r="AF158">
        <v>24.478788170049398</v>
      </c>
      <c r="AG158">
        <v>107.91140971660499</v>
      </c>
      <c r="AH158">
        <v>23.296192385078498</v>
      </c>
      <c r="AI158">
        <v>23.698201335457799</v>
      </c>
      <c r="AJ158">
        <v>25.2213641620279</v>
      </c>
      <c r="AK158">
        <v>213.657301603006</v>
      </c>
      <c r="AL158">
        <v>7</v>
      </c>
      <c r="AM158">
        <v>8</v>
      </c>
      <c r="AN158">
        <v>12</v>
      </c>
      <c r="AO158">
        <v>1</v>
      </c>
      <c r="AP158">
        <v>25.140575572064201</v>
      </c>
      <c r="AQ158">
        <v>213.03267875835701</v>
      </c>
      <c r="AR158">
        <v>0.50572216223566302</v>
      </c>
      <c r="AS158">
        <v>13.3335605847855</v>
      </c>
      <c r="AT158">
        <v>231.646678599457</v>
      </c>
      <c r="AU158">
        <v>0.153166391545529</v>
      </c>
      <c r="AV158">
        <v>228</v>
      </c>
      <c r="AW158">
        <v>1.3406192137256301</v>
      </c>
      <c r="AX158">
        <v>16</v>
      </c>
      <c r="AY158">
        <v>1.3380098785964201</v>
      </c>
      <c r="AZ158">
        <v>-0.57290753771558001</v>
      </c>
      <c r="BA158">
        <v>0.58035513722272802</v>
      </c>
      <c r="BB158">
        <v>3757.47088291006</v>
      </c>
      <c r="BC158">
        <v>3149.47088291006</v>
      </c>
      <c r="BD158">
        <v>2997.47088291006</v>
      </c>
      <c r="BE158">
        <v>2541.47088291006</v>
      </c>
      <c r="BF158">
        <v>2237.47088291006</v>
      </c>
      <c r="BG158">
        <v>8933.3128660164803</v>
      </c>
      <c r="BH158">
        <v>7473.3128660164803</v>
      </c>
      <c r="BI158">
        <v>7108.3128660164803</v>
      </c>
      <c r="BJ158">
        <v>6013.3128660164803</v>
      </c>
      <c r="BK158">
        <v>5283.3128660164803</v>
      </c>
      <c r="BL158" t="s">
        <v>17</v>
      </c>
      <c r="BM158" t="s">
        <v>17</v>
      </c>
      <c r="BN158" t="s">
        <v>17</v>
      </c>
      <c r="BO158" t="s">
        <v>17</v>
      </c>
      <c r="BP158" t="s">
        <v>17</v>
      </c>
      <c r="BQ158">
        <v>0</v>
      </c>
      <c r="BR158">
        <v>0</v>
      </c>
      <c r="BS158">
        <v>0</v>
      </c>
      <c r="BT158">
        <v>0</v>
      </c>
      <c r="BU158">
        <v>0</v>
      </c>
      <c r="BV158">
        <v>0</v>
      </c>
      <c r="BW158">
        <v>0</v>
      </c>
      <c r="BX158">
        <v>0</v>
      </c>
      <c r="BY158">
        <v>0</v>
      </c>
      <c r="BZ158">
        <v>0</v>
      </c>
      <c r="CA158">
        <v>0</v>
      </c>
      <c r="CB158">
        <v>0</v>
      </c>
      <c r="CC158">
        <v>220</v>
      </c>
      <c r="CD158">
        <v>365</v>
      </c>
      <c r="CE158">
        <v>220</v>
      </c>
      <c r="CF158">
        <v>220</v>
      </c>
      <c r="CG158">
        <v>365</v>
      </c>
      <c r="CH158">
        <v>220</v>
      </c>
      <c r="CI158">
        <v>24.720203177039899</v>
      </c>
      <c r="CJ158">
        <v>141.377894332441</v>
      </c>
      <c r="CK158" t="s">
        <v>17</v>
      </c>
      <c r="CL158" t="s">
        <v>17</v>
      </c>
      <c r="CM158" t="s">
        <v>17</v>
      </c>
      <c r="CN158" t="s">
        <v>17</v>
      </c>
      <c r="CO158">
        <v>4</v>
      </c>
      <c r="CP158" t="b">
        <v>0</v>
      </c>
      <c r="CQ158">
        <v>4</v>
      </c>
    </row>
    <row r="159" spans="1:95" x14ac:dyDescent="0.25">
      <c r="A159">
        <v>194</v>
      </c>
      <c r="B159" t="s">
        <v>77</v>
      </c>
      <c r="C159" t="s">
        <v>16</v>
      </c>
      <c r="D159">
        <v>196</v>
      </c>
      <c r="E159" t="s">
        <v>17</v>
      </c>
      <c r="F159" t="s">
        <v>17</v>
      </c>
      <c r="G159" t="s">
        <v>29</v>
      </c>
      <c r="H159">
        <v>2</v>
      </c>
      <c r="I159" t="s">
        <v>622</v>
      </c>
      <c r="J159">
        <v>91</v>
      </c>
      <c r="K159" s="30">
        <v>43834</v>
      </c>
      <c r="L159">
        <v>181</v>
      </c>
      <c r="M159" s="29">
        <v>11110</v>
      </c>
      <c r="N159">
        <v>136</v>
      </c>
      <c r="O159">
        <v>91</v>
      </c>
      <c r="P159">
        <v>213</v>
      </c>
      <c r="Q159" s="30">
        <v>43838</v>
      </c>
      <c r="R159">
        <v>334</v>
      </c>
      <c r="S159" s="29">
        <v>11263</v>
      </c>
      <c r="T159">
        <v>273.5</v>
      </c>
      <c r="U159">
        <v>122</v>
      </c>
      <c r="V159" t="s">
        <v>19</v>
      </c>
      <c r="X159" t="s">
        <v>17</v>
      </c>
      <c r="Y159" t="s">
        <v>605</v>
      </c>
      <c r="Z159">
        <v>196</v>
      </c>
      <c r="AA159">
        <v>137.5</v>
      </c>
      <c r="AB159">
        <v>-8.8339752302616805</v>
      </c>
      <c r="AC159">
        <v>125.916713831252</v>
      </c>
      <c r="AD159">
        <v>165.072448872004</v>
      </c>
      <c r="AE159">
        <v>12.5859504900552</v>
      </c>
      <c r="AF159">
        <v>24.478788170049398</v>
      </c>
      <c r="AG159">
        <v>107.91140971660499</v>
      </c>
      <c r="AH159">
        <v>23.296192385078498</v>
      </c>
      <c r="AI159">
        <v>23.698201335457799</v>
      </c>
      <c r="AJ159">
        <v>25.2213641620279</v>
      </c>
      <c r="AK159">
        <v>213.657301603006</v>
      </c>
      <c r="AL159">
        <v>7</v>
      </c>
      <c r="AM159">
        <v>8</v>
      </c>
      <c r="AN159">
        <v>12</v>
      </c>
      <c r="AO159">
        <v>1</v>
      </c>
      <c r="AP159">
        <v>24.388003951524801</v>
      </c>
      <c r="AQ159">
        <v>107.03522869471701</v>
      </c>
      <c r="AR159">
        <v>0.69701137607671304</v>
      </c>
      <c r="AS159">
        <v>12.4435183701751</v>
      </c>
      <c r="AT159">
        <v>220.88352284850399</v>
      </c>
      <c r="AU159">
        <v>0.153166391545529</v>
      </c>
      <c r="AV159">
        <v>228</v>
      </c>
      <c r="AW159">
        <v>1.3406192137256301</v>
      </c>
      <c r="AX159">
        <v>16</v>
      </c>
      <c r="AY159">
        <v>0.73873218167557997</v>
      </c>
      <c r="AZ159">
        <v>-0.57290753771558001</v>
      </c>
      <c r="BA159">
        <v>0.58035513722272802</v>
      </c>
      <c r="BB159">
        <v>3268.9314487839702</v>
      </c>
      <c r="BC159">
        <v>2716.9314487839702</v>
      </c>
      <c r="BD159">
        <v>2578.9314487839702</v>
      </c>
      <c r="BE159">
        <v>2164.9314487839702</v>
      </c>
      <c r="BF159">
        <v>1888.9314487839699</v>
      </c>
      <c r="BG159">
        <v>8933.3128660164803</v>
      </c>
      <c r="BH159">
        <v>7473.3128660164803</v>
      </c>
      <c r="BI159">
        <v>7108.3128660164803</v>
      </c>
      <c r="BJ159">
        <v>6013.3128660164803</v>
      </c>
      <c r="BK159">
        <v>5283.3128660164803</v>
      </c>
      <c r="BL159" t="s">
        <v>17</v>
      </c>
      <c r="BM159" t="s">
        <v>17</v>
      </c>
      <c r="BN159" t="s">
        <v>17</v>
      </c>
      <c r="BO159" t="s">
        <v>17</v>
      </c>
      <c r="BP159" t="s">
        <v>17</v>
      </c>
      <c r="BQ159">
        <v>0</v>
      </c>
      <c r="BR159">
        <v>0</v>
      </c>
      <c r="BS159">
        <v>0</v>
      </c>
      <c r="BT159">
        <v>0</v>
      </c>
      <c r="BU159">
        <v>0</v>
      </c>
      <c r="BV159">
        <v>0</v>
      </c>
      <c r="BW159">
        <v>0</v>
      </c>
      <c r="BX159">
        <v>0</v>
      </c>
      <c r="BY159">
        <v>0</v>
      </c>
      <c r="BZ159">
        <v>0</v>
      </c>
      <c r="CA159">
        <v>0</v>
      </c>
      <c r="CB159">
        <v>0</v>
      </c>
      <c r="CC159">
        <v>220</v>
      </c>
      <c r="CD159">
        <v>365</v>
      </c>
      <c r="CE159">
        <v>220</v>
      </c>
      <c r="CF159">
        <v>220</v>
      </c>
      <c r="CG159">
        <v>365</v>
      </c>
      <c r="CH159">
        <v>220</v>
      </c>
      <c r="CI159">
        <v>23.687909049159199</v>
      </c>
      <c r="CJ159">
        <v>50.743702809684599</v>
      </c>
      <c r="CK159" t="s">
        <v>17</v>
      </c>
      <c r="CL159" t="s">
        <v>17</v>
      </c>
      <c r="CM159" t="s">
        <v>17</v>
      </c>
      <c r="CN159" t="s">
        <v>17</v>
      </c>
      <c r="CO159">
        <v>4</v>
      </c>
      <c r="CP159" t="b">
        <v>1</v>
      </c>
      <c r="CQ159" t="s">
        <v>570</v>
      </c>
    </row>
    <row r="160" spans="1:95" x14ac:dyDescent="0.25">
      <c r="A160">
        <v>195</v>
      </c>
      <c r="B160" t="s">
        <v>78</v>
      </c>
      <c r="C160" t="s">
        <v>16</v>
      </c>
      <c r="D160">
        <v>184</v>
      </c>
      <c r="E160" t="s">
        <v>17</v>
      </c>
      <c r="F160" t="s">
        <v>17</v>
      </c>
      <c r="G160" t="s">
        <v>18</v>
      </c>
      <c r="I160" t="s">
        <v>18</v>
      </c>
      <c r="J160">
        <v>11</v>
      </c>
      <c r="K160" s="30">
        <v>44136</v>
      </c>
      <c r="L160">
        <v>111</v>
      </c>
      <c r="M160" s="29">
        <v>44287</v>
      </c>
      <c r="N160">
        <v>61</v>
      </c>
      <c r="O160">
        <v>101</v>
      </c>
      <c r="P160">
        <v>162</v>
      </c>
      <c r="Q160" s="30">
        <v>44141</v>
      </c>
      <c r="R160">
        <v>263</v>
      </c>
      <c r="S160" s="29">
        <v>44075</v>
      </c>
      <c r="T160">
        <v>212.5</v>
      </c>
      <c r="U160">
        <v>102</v>
      </c>
      <c r="V160" t="s">
        <v>19</v>
      </c>
      <c r="X160" t="s">
        <v>17</v>
      </c>
      <c r="Y160" t="s">
        <v>18</v>
      </c>
      <c r="Z160">
        <v>184</v>
      </c>
      <c r="AA160">
        <v>151.5</v>
      </c>
      <c r="AB160">
        <v>-1.11227684528615</v>
      </c>
      <c r="AC160">
        <v>-79.167433950163002</v>
      </c>
      <c r="AD160">
        <v>245.01819525381299</v>
      </c>
      <c r="AE160">
        <v>4.99692625431042</v>
      </c>
      <c r="AF160">
        <v>19.747110919763401</v>
      </c>
      <c r="AG160">
        <v>131.22587026472701</v>
      </c>
      <c r="AH160">
        <v>19.038656622308899</v>
      </c>
      <c r="AI160">
        <v>37.965607554487903</v>
      </c>
      <c r="AJ160">
        <v>20.422166697414401</v>
      </c>
      <c r="AK160">
        <v>284.33638706900399</v>
      </c>
      <c r="AL160">
        <v>7</v>
      </c>
      <c r="AM160">
        <v>8</v>
      </c>
      <c r="AN160">
        <v>4</v>
      </c>
      <c r="AO160">
        <v>3</v>
      </c>
      <c r="AP160">
        <v>20.2559229820904</v>
      </c>
      <c r="AQ160">
        <v>267.66867272571398</v>
      </c>
      <c r="AR160">
        <v>0.28600358789791902</v>
      </c>
      <c r="AS160">
        <v>12.8250135569458</v>
      </c>
      <c r="AT160">
        <v>175.32093235355401</v>
      </c>
      <c r="AU160">
        <v>0.377112870045749</v>
      </c>
      <c r="AV160">
        <v>227</v>
      </c>
      <c r="AW160">
        <v>2.5060188546189899</v>
      </c>
      <c r="AX160">
        <v>74</v>
      </c>
      <c r="AY160">
        <v>2.38432245874868</v>
      </c>
      <c r="AZ160">
        <v>-0.165194760164422</v>
      </c>
      <c r="BA160">
        <v>0.76125757485802603</v>
      </c>
      <c r="BB160">
        <v>3018.3883425100398</v>
      </c>
      <c r="BC160">
        <v>2410.3883425100398</v>
      </c>
      <c r="BD160">
        <v>2258.3883425100398</v>
      </c>
      <c r="BE160">
        <v>1802.38834251004</v>
      </c>
      <c r="BF160">
        <v>1498.38834251004</v>
      </c>
      <c r="BG160">
        <v>7206.6358801187598</v>
      </c>
      <c r="BH160">
        <v>5746.6358801187598</v>
      </c>
      <c r="BI160">
        <v>5381.6358801187598</v>
      </c>
      <c r="BJ160">
        <v>4286.6358801187598</v>
      </c>
      <c r="BK160">
        <v>3556.6358801187598</v>
      </c>
      <c r="BL160" t="s">
        <v>17</v>
      </c>
      <c r="BM160" t="s">
        <v>17</v>
      </c>
      <c r="BN160" t="s">
        <v>17</v>
      </c>
      <c r="BO160" t="s">
        <v>17</v>
      </c>
      <c r="BP160" t="s">
        <v>17</v>
      </c>
      <c r="BQ160">
        <v>0</v>
      </c>
      <c r="BR160">
        <v>0</v>
      </c>
      <c r="BS160">
        <v>0</v>
      </c>
      <c r="BT160">
        <v>0</v>
      </c>
      <c r="BU160">
        <v>0</v>
      </c>
      <c r="BV160">
        <v>0</v>
      </c>
      <c r="BW160">
        <v>0</v>
      </c>
      <c r="BX160">
        <v>0</v>
      </c>
      <c r="BY160">
        <v>0</v>
      </c>
      <c r="BZ160">
        <v>0</v>
      </c>
      <c r="CA160">
        <v>0</v>
      </c>
      <c r="CB160">
        <v>0</v>
      </c>
      <c r="CC160">
        <v>302</v>
      </c>
      <c r="CD160">
        <v>365</v>
      </c>
      <c r="CE160">
        <v>302</v>
      </c>
      <c r="CF160">
        <v>302</v>
      </c>
      <c r="CG160">
        <v>365</v>
      </c>
      <c r="CH160">
        <v>302</v>
      </c>
      <c r="CI160">
        <v>19.857818042829201</v>
      </c>
      <c r="CJ160">
        <v>155.30800682024099</v>
      </c>
      <c r="CK160">
        <v>365</v>
      </c>
      <c r="CL160">
        <v>365</v>
      </c>
      <c r="CM160">
        <v>365</v>
      </c>
      <c r="CN160">
        <v>365</v>
      </c>
      <c r="CO160">
        <v>4</v>
      </c>
      <c r="CP160" t="b">
        <v>0</v>
      </c>
      <c r="CQ160">
        <v>4</v>
      </c>
    </row>
    <row r="161" spans="1:95" x14ac:dyDescent="0.25">
      <c r="A161">
        <v>196</v>
      </c>
      <c r="B161" t="s">
        <v>78</v>
      </c>
      <c r="C161" t="s">
        <v>16</v>
      </c>
      <c r="D161">
        <v>184</v>
      </c>
      <c r="E161" t="s">
        <v>17</v>
      </c>
      <c r="F161" t="s">
        <v>17</v>
      </c>
      <c r="G161" t="s">
        <v>28</v>
      </c>
      <c r="I161" t="s">
        <v>28</v>
      </c>
      <c r="J161">
        <v>284</v>
      </c>
      <c r="K161" s="30">
        <v>44145</v>
      </c>
      <c r="L161">
        <v>90</v>
      </c>
      <c r="M161" s="29">
        <v>11383</v>
      </c>
      <c r="N161">
        <v>4.5</v>
      </c>
      <c r="O161">
        <v>172</v>
      </c>
      <c r="P161">
        <v>91</v>
      </c>
      <c r="Q161" s="30">
        <v>43834</v>
      </c>
      <c r="R161">
        <v>263</v>
      </c>
      <c r="S161" s="29">
        <v>44075</v>
      </c>
      <c r="T161">
        <v>177</v>
      </c>
      <c r="U161">
        <v>173</v>
      </c>
      <c r="V161" t="s">
        <v>19</v>
      </c>
      <c r="X161" t="s">
        <v>17</v>
      </c>
      <c r="Y161" t="s">
        <v>28</v>
      </c>
      <c r="Z161">
        <v>184</v>
      </c>
      <c r="AA161">
        <v>172.5</v>
      </c>
      <c r="AB161">
        <v>-0.88754419283561503</v>
      </c>
      <c r="AC161">
        <v>-79.144134094635305</v>
      </c>
      <c r="AD161">
        <v>451.65336178397303</v>
      </c>
      <c r="AE161">
        <v>4.1920004538144298</v>
      </c>
      <c r="AF161">
        <v>19.1521764945984</v>
      </c>
      <c r="AG161">
        <v>129.58564232369201</v>
      </c>
      <c r="AH161">
        <v>18.4682585397872</v>
      </c>
      <c r="AI161">
        <v>40.473313263400598</v>
      </c>
      <c r="AJ161">
        <v>19.8020825889467</v>
      </c>
      <c r="AK161">
        <v>273.14222312067398</v>
      </c>
      <c r="AL161">
        <v>7</v>
      </c>
      <c r="AM161">
        <v>8</v>
      </c>
      <c r="AN161">
        <v>4</v>
      </c>
      <c r="AO161">
        <v>3</v>
      </c>
      <c r="AP161">
        <v>19.368664845485998</v>
      </c>
      <c r="AQ161">
        <v>168.58680271767</v>
      </c>
      <c r="AR161">
        <v>0.28469411058958899</v>
      </c>
      <c r="AS161">
        <v>12.916892575912501</v>
      </c>
      <c r="AT161">
        <v>166.58591413889999</v>
      </c>
      <c r="AU161">
        <v>0.40453724635652799</v>
      </c>
      <c r="AV161">
        <v>227</v>
      </c>
      <c r="AW161">
        <v>2.42766584023081</v>
      </c>
      <c r="AX161">
        <v>74</v>
      </c>
      <c r="AY161">
        <v>1.6204121966719001</v>
      </c>
      <c r="AZ161">
        <v>-0.16255285523201499</v>
      </c>
      <c r="BA161">
        <v>0.78895742084596199</v>
      </c>
      <c r="BB161">
        <v>3371.0146575150002</v>
      </c>
      <c r="BC161">
        <v>2679.0146575150002</v>
      </c>
      <c r="BD161">
        <v>2506.0146575150002</v>
      </c>
      <c r="BE161">
        <v>1987.014657515</v>
      </c>
      <c r="BF161">
        <v>1641.014657515</v>
      </c>
      <c r="BG161">
        <v>6989.5038270271898</v>
      </c>
      <c r="BH161">
        <v>5529.5038270271898</v>
      </c>
      <c r="BI161">
        <v>5164.5038270271898</v>
      </c>
      <c r="BJ161">
        <v>4069.5038270271898</v>
      </c>
      <c r="BK161">
        <v>3339.5038270271898</v>
      </c>
      <c r="BL161" t="s">
        <v>17</v>
      </c>
      <c r="BM161" t="s">
        <v>17</v>
      </c>
      <c r="BN161" t="s">
        <v>17</v>
      </c>
      <c r="BO161" t="s">
        <v>17</v>
      </c>
      <c r="BP161" t="s">
        <v>17</v>
      </c>
      <c r="BQ161">
        <v>0</v>
      </c>
      <c r="BR161">
        <v>0</v>
      </c>
      <c r="BS161">
        <v>0</v>
      </c>
      <c r="BT161">
        <v>0</v>
      </c>
      <c r="BU161">
        <v>0</v>
      </c>
      <c r="BV161">
        <v>0</v>
      </c>
      <c r="BW161">
        <v>0</v>
      </c>
      <c r="BX161">
        <v>0</v>
      </c>
      <c r="BY161">
        <v>0</v>
      </c>
      <c r="BZ161">
        <v>0</v>
      </c>
      <c r="CA161">
        <v>0</v>
      </c>
      <c r="CB161">
        <v>0</v>
      </c>
      <c r="CC161">
        <v>318</v>
      </c>
      <c r="CD161">
        <v>365</v>
      </c>
      <c r="CE161">
        <v>318</v>
      </c>
      <c r="CF161">
        <v>318</v>
      </c>
      <c r="CG161">
        <v>365</v>
      </c>
      <c r="CH161">
        <v>318</v>
      </c>
      <c r="CI161">
        <v>19.485633858468201</v>
      </c>
      <c r="CJ161">
        <v>197.350379832735</v>
      </c>
      <c r="CK161">
        <v>365</v>
      </c>
      <c r="CL161">
        <v>365</v>
      </c>
      <c r="CM161">
        <v>365</v>
      </c>
      <c r="CN161">
        <v>365</v>
      </c>
      <c r="CO161">
        <v>4</v>
      </c>
      <c r="CP161" t="b">
        <v>0</v>
      </c>
      <c r="CQ161">
        <v>4</v>
      </c>
    </row>
    <row r="162" spans="1:95" x14ac:dyDescent="0.25">
      <c r="A162">
        <v>197</v>
      </c>
      <c r="B162" t="s">
        <v>78</v>
      </c>
      <c r="C162" t="s">
        <v>16</v>
      </c>
      <c r="D162">
        <v>184</v>
      </c>
      <c r="E162" t="s">
        <v>17</v>
      </c>
      <c r="F162" t="s">
        <v>17</v>
      </c>
      <c r="G162" t="s">
        <v>20</v>
      </c>
      <c r="H162" t="s">
        <v>623</v>
      </c>
      <c r="I162" t="s">
        <v>20</v>
      </c>
      <c r="J162">
        <v>254</v>
      </c>
      <c r="K162" s="30">
        <v>44144</v>
      </c>
      <c r="L162">
        <v>355</v>
      </c>
      <c r="M162" s="29">
        <v>44531</v>
      </c>
      <c r="N162">
        <v>304.5</v>
      </c>
      <c r="O162">
        <v>102</v>
      </c>
      <c r="P162">
        <v>172</v>
      </c>
      <c r="Q162" s="29">
        <v>44348</v>
      </c>
      <c r="R162">
        <v>254</v>
      </c>
      <c r="S162" s="30">
        <v>44144</v>
      </c>
      <c r="T162">
        <v>213</v>
      </c>
      <c r="U162">
        <v>83</v>
      </c>
      <c r="V162" t="s">
        <v>19</v>
      </c>
      <c r="W162" t="s">
        <v>79</v>
      </c>
      <c r="X162" t="s">
        <v>17</v>
      </c>
      <c r="Y162" t="s">
        <v>624</v>
      </c>
      <c r="Z162">
        <v>184</v>
      </c>
      <c r="AA162">
        <v>273.5</v>
      </c>
      <c r="AB162" t="s">
        <v>17</v>
      </c>
      <c r="AC162" t="s">
        <v>17</v>
      </c>
      <c r="AD162" t="s">
        <v>17</v>
      </c>
      <c r="AE162" t="s">
        <v>17</v>
      </c>
      <c r="AF162" t="s">
        <v>17</v>
      </c>
      <c r="AG162" t="s">
        <v>17</v>
      </c>
      <c r="AH162" t="s">
        <v>17</v>
      </c>
      <c r="AI162" t="s">
        <v>17</v>
      </c>
      <c r="AJ162" t="s">
        <v>17</v>
      </c>
      <c r="AK162" t="s">
        <v>17</v>
      </c>
      <c r="AL162" t="s">
        <v>17</v>
      </c>
      <c r="AM162" t="s">
        <v>17</v>
      </c>
      <c r="AN162" t="s">
        <v>17</v>
      </c>
      <c r="AO162" t="s">
        <v>17</v>
      </c>
      <c r="AP162" t="s">
        <v>17</v>
      </c>
      <c r="AQ162" t="s">
        <v>17</v>
      </c>
      <c r="AR162" t="s">
        <v>17</v>
      </c>
      <c r="AS162" t="s">
        <v>17</v>
      </c>
      <c r="AT162" t="s">
        <v>17</v>
      </c>
      <c r="AU162" t="s">
        <v>17</v>
      </c>
      <c r="AV162" t="s">
        <v>17</v>
      </c>
      <c r="AW162" t="s">
        <v>17</v>
      </c>
      <c r="AX162" t="s">
        <v>17</v>
      </c>
      <c r="AY162" t="s">
        <v>17</v>
      </c>
      <c r="AZ162" t="s">
        <v>17</v>
      </c>
      <c r="BA162" t="s">
        <v>17</v>
      </c>
      <c r="BB162" t="s">
        <v>17</v>
      </c>
      <c r="BC162" t="s">
        <v>17</v>
      </c>
      <c r="BD162" t="s">
        <v>17</v>
      </c>
      <c r="BE162" t="s">
        <v>17</v>
      </c>
      <c r="BF162" t="s">
        <v>17</v>
      </c>
      <c r="BG162" t="s">
        <v>17</v>
      </c>
      <c r="BH162" t="s">
        <v>17</v>
      </c>
      <c r="BI162" t="s">
        <v>17</v>
      </c>
      <c r="BJ162" t="s">
        <v>17</v>
      </c>
      <c r="BK162" t="s">
        <v>17</v>
      </c>
      <c r="BL162" t="s">
        <v>17</v>
      </c>
      <c r="BM162" t="s">
        <v>17</v>
      </c>
      <c r="BN162" t="s">
        <v>17</v>
      </c>
      <c r="BO162" t="s">
        <v>17</v>
      </c>
      <c r="BP162" t="s">
        <v>17</v>
      </c>
      <c r="BQ162" t="s">
        <v>17</v>
      </c>
      <c r="BR162" t="s">
        <v>17</v>
      </c>
      <c r="BS162" t="s">
        <v>17</v>
      </c>
      <c r="BT162" t="s">
        <v>17</v>
      </c>
      <c r="BU162" t="s">
        <v>17</v>
      </c>
      <c r="BV162" t="s">
        <v>17</v>
      </c>
      <c r="BW162" t="s">
        <v>17</v>
      </c>
      <c r="BX162" t="s">
        <v>17</v>
      </c>
      <c r="BY162" t="s">
        <v>17</v>
      </c>
      <c r="BZ162" t="s">
        <v>17</v>
      </c>
      <c r="CA162" t="s">
        <v>17</v>
      </c>
      <c r="CB162" t="s">
        <v>17</v>
      </c>
      <c r="CC162" t="s">
        <v>17</v>
      </c>
      <c r="CD162" t="s">
        <v>17</v>
      </c>
      <c r="CE162" t="s">
        <v>17</v>
      </c>
      <c r="CF162" t="s">
        <v>17</v>
      </c>
      <c r="CG162" t="s">
        <v>17</v>
      </c>
      <c r="CH162" t="s">
        <v>17</v>
      </c>
      <c r="CI162" t="s">
        <v>17</v>
      </c>
      <c r="CJ162" t="s">
        <v>17</v>
      </c>
      <c r="CK162" t="s">
        <v>17</v>
      </c>
      <c r="CL162" t="s">
        <v>17</v>
      </c>
      <c r="CM162" t="s">
        <v>17</v>
      </c>
      <c r="CN162" t="s">
        <v>17</v>
      </c>
      <c r="CO162" t="s">
        <v>17</v>
      </c>
      <c r="CP162" t="b">
        <v>0</v>
      </c>
      <c r="CQ162" t="s">
        <v>17</v>
      </c>
    </row>
    <row r="163" spans="1:95" x14ac:dyDescent="0.25">
      <c r="A163">
        <v>198</v>
      </c>
      <c r="B163" t="s">
        <v>78</v>
      </c>
      <c r="C163" t="s">
        <v>16</v>
      </c>
      <c r="D163">
        <v>184</v>
      </c>
      <c r="E163" t="s">
        <v>17</v>
      </c>
      <c r="F163" t="s">
        <v>17</v>
      </c>
      <c r="G163" t="s">
        <v>29</v>
      </c>
      <c r="I163" t="s">
        <v>29</v>
      </c>
      <c r="J163">
        <v>284</v>
      </c>
      <c r="K163" s="30">
        <v>44145</v>
      </c>
      <c r="L163">
        <v>52</v>
      </c>
      <c r="M163" s="29">
        <v>44228</v>
      </c>
      <c r="N163">
        <v>350.5</v>
      </c>
      <c r="O163">
        <v>134</v>
      </c>
      <c r="P163">
        <v>111</v>
      </c>
      <c r="Q163" s="29">
        <v>44287</v>
      </c>
      <c r="R163">
        <v>202</v>
      </c>
      <c r="S163" s="29">
        <v>44378</v>
      </c>
      <c r="T163">
        <v>156.5</v>
      </c>
      <c r="U163">
        <v>92</v>
      </c>
      <c r="V163" t="s">
        <v>19</v>
      </c>
      <c r="X163" t="s">
        <v>17</v>
      </c>
      <c r="Y163" t="s">
        <v>29</v>
      </c>
      <c r="Z163">
        <v>184</v>
      </c>
      <c r="AA163">
        <v>171</v>
      </c>
      <c r="AB163">
        <v>-1.54314760405559</v>
      </c>
      <c r="AC163">
        <v>-79.590128387349296</v>
      </c>
      <c r="AD163">
        <v>3360.2666069410502</v>
      </c>
      <c r="AE163">
        <v>7.4971689803951698</v>
      </c>
      <c r="AF163">
        <v>22.1566354909932</v>
      </c>
      <c r="AG163">
        <v>120.814951079254</v>
      </c>
      <c r="AH163">
        <v>21.3636150563716</v>
      </c>
      <c r="AI163">
        <v>32.691986654054702</v>
      </c>
      <c r="AJ163">
        <v>22.941376578938701</v>
      </c>
      <c r="AK163">
        <v>282.40196549775197</v>
      </c>
      <c r="AL163">
        <v>7</v>
      </c>
      <c r="AM163">
        <v>8</v>
      </c>
      <c r="AN163">
        <v>4</v>
      </c>
      <c r="AO163">
        <v>3</v>
      </c>
      <c r="AP163">
        <v>22.342985347824801</v>
      </c>
      <c r="AQ163">
        <v>86.560117491922</v>
      </c>
      <c r="AR163">
        <v>0.26207790918208801</v>
      </c>
      <c r="AS163">
        <v>12.9613272113112</v>
      </c>
      <c r="AT163">
        <v>161.93624549945301</v>
      </c>
      <c r="AU163">
        <v>0.31758244319034301</v>
      </c>
      <c r="AV163">
        <v>228</v>
      </c>
      <c r="AW163">
        <v>2.3348773616493199</v>
      </c>
      <c r="AX163">
        <v>74</v>
      </c>
      <c r="AY163">
        <v>0.807906347919913</v>
      </c>
      <c r="AZ163">
        <v>-0.20846821580116201</v>
      </c>
      <c r="BA163">
        <v>0.74671977746170004</v>
      </c>
      <c r="BB163">
        <v>3871.2237937029399</v>
      </c>
      <c r="BC163">
        <v>3187.2237937029399</v>
      </c>
      <c r="BD163">
        <v>3016.2237937029399</v>
      </c>
      <c r="BE163">
        <v>2503.2237937029399</v>
      </c>
      <c r="BF163">
        <v>2161.2237937029399</v>
      </c>
      <c r="BG163">
        <v>8085.8668449126499</v>
      </c>
      <c r="BH163">
        <v>6625.8668449126499</v>
      </c>
      <c r="BI163">
        <v>6260.8668449126499</v>
      </c>
      <c r="BJ163">
        <v>5165.8668449126499</v>
      </c>
      <c r="BK163">
        <v>4435.8668449126499</v>
      </c>
      <c r="BL163" t="s">
        <v>17</v>
      </c>
      <c r="BM163" t="s">
        <v>17</v>
      </c>
      <c r="BN163" t="s">
        <v>17</v>
      </c>
      <c r="BO163" t="s">
        <v>17</v>
      </c>
      <c r="BP163" t="s">
        <v>17</v>
      </c>
      <c r="BQ163">
        <v>0</v>
      </c>
      <c r="BR163">
        <v>0</v>
      </c>
      <c r="BS163">
        <v>0</v>
      </c>
      <c r="BT163">
        <v>0</v>
      </c>
      <c r="BU163">
        <v>0</v>
      </c>
      <c r="BV163">
        <v>0</v>
      </c>
      <c r="BW163">
        <v>0</v>
      </c>
      <c r="BX163">
        <v>0</v>
      </c>
      <c r="BY163">
        <v>0</v>
      </c>
      <c r="BZ163">
        <v>0</v>
      </c>
      <c r="CA163">
        <v>0</v>
      </c>
      <c r="CB163">
        <v>0</v>
      </c>
      <c r="CC163">
        <v>228</v>
      </c>
      <c r="CD163">
        <v>365</v>
      </c>
      <c r="CE163">
        <v>228</v>
      </c>
      <c r="CF163">
        <v>228</v>
      </c>
      <c r="CG163">
        <v>365</v>
      </c>
      <c r="CH163">
        <v>228</v>
      </c>
      <c r="CI163">
        <v>22.638735635689699</v>
      </c>
      <c r="CJ163">
        <v>199.58955432182</v>
      </c>
      <c r="CK163">
        <v>365</v>
      </c>
      <c r="CL163">
        <v>365</v>
      </c>
      <c r="CM163">
        <v>365</v>
      </c>
      <c r="CN163">
        <v>365</v>
      </c>
      <c r="CO163">
        <v>4</v>
      </c>
      <c r="CP163" t="b">
        <v>0</v>
      </c>
      <c r="CQ163">
        <v>4</v>
      </c>
    </row>
    <row r="164" spans="1:95" x14ac:dyDescent="0.25">
      <c r="A164">
        <v>199</v>
      </c>
      <c r="B164" t="s">
        <v>80</v>
      </c>
      <c r="C164" t="s">
        <v>16</v>
      </c>
      <c r="D164">
        <v>83</v>
      </c>
      <c r="E164" t="s">
        <v>17</v>
      </c>
      <c r="F164" t="s">
        <v>17</v>
      </c>
      <c r="G164" t="s">
        <v>18</v>
      </c>
      <c r="H164" t="s">
        <v>553</v>
      </c>
      <c r="I164" t="s">
        <v>18</v>
      </c>
      <c r="J164">
        <v>305</v>
      </c>
      <c r="K164" s="30">
        <v>43841</v>
      </c>
      <c r="L164">
        <v>334</v>
      </c>
      <c r="M164" s="29">
        <v>11263</v>
      </c>
      <c r="N164">
        <v>319.5</v>
      </c>
      <c r="O164">
        <v>30</v>
      </c>
      <c r="P164">
        <v>121</v>
      </c>
      <c r="Q164" s="30">
        <v>43835</v>
      </c>
      <c r="R164">
        <v>161</v>
      </c>
      <c r="S164" s="30">
        <v>44110</v>
      </c>
      <c r="T164">
        <v>141</v>
      </c>
      <c r="U164">
        <v>41</v>
      </c>
      <c r="V164" t="s">
        <v>19</v>
      </c>
      <c r="X164" t="s">
        <v>17</v>
      </c>
      <c r="Y164" t="s">
        <v>554</v>
      </c>
      <c r="Z164">
        <v>83</v>
      </c>
      <c r="AA164">
        <v>186.5</v>
      </c>
      <c r="AB164">
        <v>29.477652829304098</v>
      </c>
      <c r="AC164">
        <v>31.184590472497099</v>
      </c>
      <c r="AD164">
        <v>10048.3765193077</v>
      </c>
      <c r="AE164">
        <v>1.7218553718339999</v>
      </c>
      <c r="AF164">
        <v>21.413168738911001</v>
      </c>
      <c r="AG164">
        <v>3.8458655434989799</v>
      </c>
      <c r="AH164">
        <v>13.2147051502574</v>
      </c>
      <c r="AI164">
        <v>1.0025676948696501E-2</v>
      </c>
      <c r="AJ164">
        <v>28.1151101740233</v>
      </c>
      <c r="AK164">
        <v>12.1030198442632</v>
      </c>
      <c r="AL164">
        <v>1</v>
      </c>
      <c r="AM164">
        <v>7</v>
      </c>
      <c r="AN164">
        <v>7</v>
      </c>
      <c r="AO164">
        <v>1</v>
      </c>
      <c r="AP164">
        <v>18.810309363347301</v>
      </c>
      <c r="AQ164">
        <v>6.3624991487747398</v>
      </c>
      <c r="AR164">
        <v>0.77642292544003699</v>
      </c>
      <c r="AS164">
        <v>11.507489699509801</v>
      </c>
      <c r="AT164">
        <v>170.76196241788</v>
      </c>
      <c r="AU164" s="31">
        <v>4.5221165424445002E-5</v>
      </c>
      <c r="AV164">
        <v>197</v>
      </c>
      <c r="AW164">
        <v>0.16340660028468201</v>
      </c>
      <c r="AX164">
        <v>13</v>
      </c>
      <c r="AY164">
        <v>6.6859115980705999E-2</v>
      </c>
      <c r="AZ164">
        <v>4.4473646077719797</v>
      </c>
      <c r="BA164">
        <v>0.14177605386844</v>
      </c>
      <c r="BB164">
        <v>3232.0109341248799</v>
      </c>
      <c r="BC164">
        <v>2484.0109341248799</v>
      </c>
      <c r="BD164">
        <v>2297.0109341248799</v>
      </c>
      <c r="BE164">
        <v>1736.0109341248799</v>
      </c>
      <c r="BF164">
        <v>1362.0109341248799</v>
      </c>
      <c r="BG164">
        <v>7828.7813652234399</v>
      </c>
      <c r="BH164">
        <v>6368.7813652234399</v>
      </c>
      <c r="BI164">
        <v>6003.7813652234399</v>
      </c>
      <c r="BJ164">
        <v>4908.7813652234399</v>
      </c>
      <c r="BK164">
        <v>4178.7813652234399</v>
      </c>
      <c r="BL164" t="s">
        <v>17</v>
      </c>
      <c r="BM164" t="s">
        <v>17</v>
      </c>
      <c r="BN164" t="s">
        <v>17</v>
      </c>
      <c r="BO164" t="s">
        <v>17</v>
      </c>
      <c r="BP164" t="s">
        <v>17</v>
      </c>
      <c r="BQ164">
        <v>0</v>
      </c>
      <c r="BR164">
        <v>0</v>
      </c>
      <c r="BS164">
        <v>0</v>
      </c>
      <c r="BT164">
        <v>0</v>
      </c>
      <c r="BU164">
        <v>70</v>
      </c>
      <c r="BV164">
        <v>107</v>
      </c>
      <c r="BW164">
        <v>0</v>
      </c>
      <c r="BX164">
        <v>0</v>
      </c>
      <c r="BY164">
        <v>0</v>
      </c>
      <c r="BZ164">
        <v>0</v>
      </c>
      <c r="CA164">
        <v>69</v>
      </c>
      <c r="CB164">
        <v>107</v>
      </c>
      <c r="CC164">
        <v>0</v>
      </c>
      <c r="CD164">
        <v>365</v>
      </c>
      <c r="CE164">
        <v>0</v>
      </c>
      <c r="CF164">
        <v>0</v>
      </c>
      <c r="CG164">
        <v>365</v>
      </c>
      <c r="CH164">
        <v>0</v>
      </c>
      <c r="CI164">
        <v>17.2834809311491</v>
      </c>
      <c r="CJ164">
        <v>6.4724706559673599</v>
      </c>
      <c r="CK164">
        <v>365</v>
      </c>
      <c r="CL164">
        <v>365</v>
      </c>
      <c r="CM164">
        <v>365</v>
      </c>
      <c r="CN164">
        <v>365</v>
      </c>
      <c r="CO164">
        <v>4</v>
      </c>
      <c r="CP164" t="b">
        <v>0</v>
      </c>
      <c r="CQ164">
        <v>4</v>
      </c>
    </row>
    <row r="165" spans="1:95" x14ac:dyDescent="0.25">
      <c r="A165">
        <v>200</v>
      </c>
      <c r="B165" t="s">
        <v>80</v>
      </c>
      <c r="C165" t="s">
        <v>16</v>
      </c>
      <c r="D165">
        <v>83</v>
      </c>
      <c r="E165" t="s">
        <v>17</v>
      </c>
      <c r="F165" t="s">
        <v>17</v>
      </c>
      <c r="G165" t="s">
        <v>28</v>
      </c>
      <c r="H165" t="s">
        <v>553</v>
      </c>
      <c r="I165" t="s">
        <v>28</v>
      </c>
      <c r="J165">
        <v>315</v>
      </c>
      <c r="K165" s="30">
        <v>44146</v>
      </c>
      <c r="L165">
        <v>354</v>
      </c>
      <c r="M165" s="29">
        <v>44166</v>
      </c>
      <c r="N165">
        <v>334.5</v>
      </c>
      <c r="O165">
        <v>40</v>
      </c>
      <c r="P165">
        <v>100</v>
      </c>
      <c r="Q165" s="30">
        <v>44108</v>
      </c>
      <c r="R165">
        <v>141</v>
      </c>
      <c r="S165" s="29">
        <v>44317</v>
      </c>
      <c r="T165">
        <v>120.5</v>
      </c>
      <c r="U165">
        <v>42</v>
      </c>
      <c r="V165" t="s">
        <v>19</v>
      </c>
      <c r="W165" t="s">
        <v>81</v>
      </c>
      <c r="X165" t="s">
        <v>17</v>
      </c>
      <c r="Y165" t="s">
        <v>568</v>
      </c>
      <c r="Z165">
        <v>83</v>
      </c>
      <c r="AA165">
        <v>151</v>
      </c>
      <c r="AB165">
        <v>29.546804148926999</v>
      </c>
      <c r="AC165">
        <v>31.245361998204899</v>
      </c>
      <c r="AD165">
        <v>366.42808215964999</v>
      </c>
      <c r="AE165">
        <v>1.97854144368746</v>
      </c>
      <c r="AF165">
        <v>21.546543422332899</v>
      </c>
      <c r="AG165">
        <v>4.5010801986582001</v>
      </c>
      <c r="AH165">
        <v>13.397241103071</v>
      </c>
      <c r="AI165">
        <v>1.18436460900111E-2</v>
      </c>
      <c r="AJ165">
        <v>28.2452852092214</v>
      </c>
      <c r="AK165">
        <v>14.1756240004479</v>
      </c>
      <c r="AL165">
        <v>1</v>
      </c>
      <c r="AM165">
        <v>7</v>
      </c>
      <c r="AN165">
        <v>7</v>
      </c>
      <c r="AO165">
        <v>1</v>
      </c>
      <c r="AP165">
        <v>16.973226517925401</v>
      </c>
      <c r="AQ165">
        <v>10.243176455965999</v>
      </c>
      <c r="AR165">
        <v>0.73175907632553505</v>
      </c>
      <c r="AS165">
        <v>11.2578007276084</v>
      </c>
      <c r="AT165">
        <v>151.52294669158101</v>
      </c>
      <c r="AU165" s="31">
        <v>5.37320907350603E-5</v>
      </c>
      <c r="AV165">
        <v>197</v>
      </c>
      <c r="AW165">
        <v>0.19357716225711299</v>
      </c>
      <c r="AX165">
        <v>7</v>
      </c>
      <c r="AY165">
        <v>0.12818676430071199</v>
      </c>
      <c r="AZ165">
        <v>4.4101498690306196</v>
      </c>
      <c r="BA165">
        <v>0.126745420536887</v>
      </c>
      <c r="BB165">
        <v>2483.7404623244001</v>
      </c>
      <c r="BC165">
        <v>1879.7404623243999</v>
      </c>
      <c r="BD165">
        <v>1728.7404623243999</v>
      </c>
      <c r="BE165">
        <v>1275.7404623243999</v>
      </c>
      <c r="BF165">
        <v>973.74046232440298</v>
      </c>
      <c r="BG165">
        <v>7877.4011934046503</v>
      </c>
      <c r="BH165">
        <v>6417.4011934046503</v>
      </c>
      <c r="BI165">
        <v>6052.4011934046503</v>
      </c>
      <c r="BJ165">
        <v>4957.4011934046503</v>
      </c>
      <c r="BK165">
        <v>4227.4011934046503</v>
      </c>
      <c r="BL165" t="s">
        <v>17</v>
      </c>
      <c r="BM165" t="s">
        <v>17</v>
      </c>
      <c r="BN165" t="s">
        <v>17</v>
      </c>
      <c r="BO165" t="s">
        <v>17</v>
      </c>
      <c r="BP165" t="s">
        <v>17</v>
      </c>
      <c r="BQ165">
        <v>0</v>
      </c>
      <c r="BR165">
        <v>0</v>
      </c>
      <c r="BS165">
        <v>0</v>
      </c>
      <c r="BT165">
        <v>0</v>
      </c>
      <c r="BU165">
        <v>66</v>
      </c>
      <c r="BV165">
        <v>104</v>
      </c>
      <c r="BW165">
        <v>0</v>
      </c>
      <c r="BX165">
        <v>0</v>
      </c>
      <c r="BY165">
        <v>0</v>
      </c>
      <c r="BZ165">
        <v>0</v>
      </c>
      <c r="CA165">
        <v>66</v>
      </c>
      <c r="CB165">
        <v>105</v>
      </c>
      <c r="CC165">
        <v>0</v>
      </c>
      <c r="CD165">
        <v>365</v>
      </c>
      <c r="CE165">
        <v>0</v>
      </c>
      <c r="CF165">
        <v>0</v>
      </c>
      <c r="CG165">
        <v>365</v>
      </c>
      <c r="CH165">
        <v>0</v>
      </c>
      <c r="CI165">
        <v>16.448612333274198</v>
      </c>
      <c r="CJ165">
        <v>8.2968025601572997</v>
      </c>
      <c r="CK165">
        <v>365</v>
      </c>
      <c r="CL165">
        <v>365</v>
      </c>
      <c r="CM165">
        <v>365</v>
      </c>
      <c r="CN165">
        <v>365</v>
      </c>
      <c r="CO165">
        <v>4</v>
      </c>
      <c r="CP165" t="b">
        <v>0</v>
      </c>
      <c r="CQ165">
        <v>4</v>
      </c>
    </row>
    <row r="166" spans="1:95" x14ac:dyDescent="0.25">
      <c r="A166">
        <v>201</v>
      </c>
      <c r="B166" t="s">
        <v>80</v>
      </c>
      <c r="C166" t="s">
        <v>16</v>
      </c>
      <c r="D166">
        <v>83</v>
      </c>
      <c r="E166" t="s">
        <v>17</v>
      </c>
      <c r="F166" t="s">
        <v>17</v>
      </c>
      <c r="G166" t="s">
        <v>20</v>
      </c>
      <c r="I166" t="s">
        <v>20</v>
      </c>
      <c r="J166">
        <v>112</v>
      </c>
      <c r="K166" s="29">
        <v>44652</v>
      </c>
      <c r="L166">
        <v>142</v>
      </c>
      <c r="M166" s="29">
        <v>44682</v>
      </c>
      <c r="N166">
        <v>127</v>
      </c>
      <c r="O166">
        <v>31</v>
      </c>
      <c r="P166">
        <v>283</v>
      </c>
      <c r="Q166" s="30">
        <v>44114</v>
      </c>
      <c r="R166">
        <v>323</v>
      </c>
      <c r="S166" s="29">
        <v>43770</v>
      </c>
      <c r="T166">
        <v>303</v>
      </c>
      <c r="U166">
        <v>41</v>
      </c>
      <c r="V166" t="s">
        <v>19</v>
      </c>
      <c r="X166" t="s">
        <v>17</v>
      </c>
      <c r="Y166" t="s">
        <v>20</v>
      </c>
      <c r="Z166">
        <v>83</v>
      </c>
      <c r="AA166">
        <v>176</v>
      </c>
      <c r="AB166">
        <v>29.431140892529001</v>
      </c>
      <c r="AC166">
        <v>31.1566774398419</v>
      </c>
      <c r="AD166">
        <v>8186.6148730625</v>
      </c>
      <c r="AE166">
        <v>1.6375655095175701</v>
      </c>
      <c r="AF166">
        <v>21.4417517849717</v>
      </c>
      <c r="AG166">
        <v>3.02373980728956</v>
      </c>
      <c r="AH166">
        <v>13.1374914395363</v>
      </c>
      <c r="AI166">
        <v>7.3098170521756003E-3</v>
      </c>
      <c r="AJ166">
        <v>28.198101735181901</v>
      </c>
      <c r="AK166">
        <v>9.3242650127122797</v>
      </c>
      <c r="AL166">
        <v>1</v>
      </c>
      <c r="AM166">
        <v>7</v>
      </c>
      <c r="AN166">
        <v>7</v>
      </c>
      <c r="AO166">
        <v>1</v>
      </c>
      <c r="AP166">
        <v>23.732796246477399</v>
      </c>
      <c r="AQ166">
        <v>1.1448169328298901</v>
      </c>
      <c r="AR166">
        <v>0.77652766001654905</v>
      </c>
      <c r="AS166">
        <v>14.2992866359345</v>
      </c>
      <c r="AT166">
        <v>295.74614578433398</v>
      </c>
      <c r="AU166" s="31">
        <v>3.2901645162996502E-5</v>
      </c>
      <c r="AV166">
        <v>197</v>
      </c>
      <c r="AW166">
        <v>0.125928406500282</v>
      </c>
      <c r="AX166">
        <v>12</v>
      </c>
      <c r="AY166">
        <v>5.8862446182998797E-3</v>
      </c>
      <c r="AZ166">
        <v>4.5141869361419804</v>
      </c>
      <c r="BA166">
        <v>0.15117260511807101</v>
      </c>
      <c r="BB166">
        <v>4632.7545123473701</v>
      </c>
      <c r="BC166">
        <v>3928.7545123473701</v>
      </c>
      <c r="BD166">
        <v>3752.7545123473701</v>
      </c>
      <c r="BE166">
        <v>3224.7545123473701</v>
      </c>
      <c r="BF166">
        <v>2872.7545123473701</v>
      </c>
      <c r="BG166">
        <v>7839.2693482218001</v>
      </c>
      <c r="BH166">
        <v>6379.2693482218001</v>
      </c>
      <c r="BI166">
        <v>6014.2693482218001</v>
      </c>
      <c r="BJ166">
        <v>4919.2693482218001</v>
      </c>
      <c r="BK166">
        <v>4189.2693482218001</v>
      </c>
      <c r="BL166" t="s">
        <v>17</v>
      </c>
      <c r="BM166" t="s">
        <v>17</v>
      </c>
      <c r="BN166" t="s">
        <v>17</v>
      </c>
      <c r="BO166" t="s">
        <v>17</v>
      </c>
      <c r="BP166" t="s">
        <v>17</v>
      </c>
      <c r="BQ166">
        <v>0</v>
      </c>
      <c r="BR166">
        <v>0</v>
      </c>
      <c r="BS166">
        <v>0</v>
      </c>
      <c r="BT166">
        <v>0</v>
      </c>
      <c r="BU166">
        <v>0</v>
      </c>
      <c r="BV166">
        <v>0</v>
      </c>
      <c r="BW166">
        <v>0</v>
      </c>
      <c r="BX166">
        <v>0</v>
      </c>
      <c r="BY166">
        <v>0</v>
      </c>
      <c r="BZ166">
        <v>0</v>
      </c>
      <c r="CA166">
        <v>70</v>
      </c>
      <c r="CB166">
        <v>108</v>
      </c>
      <c r="CC166">
        <v>0</v>
      </c>
      <c r="CD166">
        <v>365</v>
      </c>
      <c r="CE166">
        <v>0</v>
      </c>
      <c r="CF166">
        <v>0</v>
      </c>
      <c r="CG166">
        <v>365</v>
      </c>
      <c r="CH166">
        <v>0</v>
      </c>
      <c r="CI166">
        <v>26.3224688201555</v>
      </c>
      <c r="CJ166">
        <v>0.505113530285351</v>
      </c>
      <c r="CK166">
        <v>365</v>
      </c>
      <c r="CL166">
        <v>365</v>
      </c>
      <c r="CM166">
        <v>365</v>
      </c>
      <c r="CN166">
        <v>365</v>
      </c>
      <c r="CO166">
        <v>4</v>
      </c>
      <c r="CP166" t="b">
        <v>1</v>
      </c>
      <c r="CQ166" t="s">
        <v>570</v>
      </c>
    </row>
    <row r="167" spans="1:95" x14ac:dyDescent="0.25">
      <c r="A167">
        <v>202</v>
      </c>
      <c r="B167" t="s">
        <v>80</v>
      </c>
      <c r="C167" t="s">
        <v>16</v>
      </c>
      <c r="D167">
        <v>83</v>
      </c>
      <c r="E167" t="s">
        <v>17</v>
      </c>
      <c r="F167" t="s">
        <v>17</v>
      </c>
      <c r="G167" t="s">
        <v>29</v>
      </c>
      <c r="I167" t="s">
        <v>29</v>
      </c>
      <c r="J167">
        <v>112</v>
      </c>
      <c r="K167" s="29">
        <v>44652</v>
      </c>
      <c r="L167">
        <v>193</v>
      </c>
      <c r="M167" s="30">
        <v>44172</v>
      </c>
      <c r="N167">
        <v>152.5</v>
      </c>
      <c r="O167">
        <v>82</v>
      </c>
      <c r="P167">
        <v>283</v>
      </c>
      <c r="Q167" s="30">
        <v>44114</v>
      </c>
      <c r="R167">
        <v>323</v>
      </c>
      <c r="S167" s="29">
        <v>43770</v>
      </c>
      <c r="T167">
        <v>303</v>
      </c>
      <c r="U167">
        <v>41</v>
      </c>
      <c r="V167" t="s">
        <v>19</v>
      </c>
      <c r="X167" t="s">
        <v>17</v>
      </c>
      <c r="Y167" t="s">
        <v>29</v>
      </c>
      <c r="Z167">
        <v>83</v>
      </c>
      <c r="AA167">
        <v>150.5</v>
      </c>
      <c r="AB167">
        <v>30.936169391429999</v>
      </c>
      <c r="AC167">
        <v>31.216394694058099</v>
      </c>
      <c r="AD167">
        <v>6201.1841884260302</v>
      </c>
      <c r="AE167">
        <v>2.55674513297377</v>
      </c>
      <c r="AF167">
        <v>20.547988806191</v>
      </c>
      <c r="AG167">
        <v>6.7110777798763896</v>
      </c>
      <c r="AH167">
        <v>13.2981658608466</v>
      </c>
      <c r="AI167">
        <v>1.3750910096052601E-3</v>
      </c>
      <c r="AJ167">
        <v>26.762701322521899</v>
      </c>
      <c r="AK167">
        <v>21.230569688932299</v>
      </c>
      <c r="AL167">
        <v>1</v>
      </c>
      <c r="AM167">
        <v>7</v>
      </c>
      <c r="AN167">
        <v>8</v>
      </c>
      <c r="AO167">
        <v>1</v>
      </c>
      <c r="AP167">
        <v>24.286360002233799</v>
      </c>
      <c r="AQ167">
        <v>0.85735755278515002</v>
      </c>
      <c r="AR167">
        <v>0.82012938040555505</v>
      </c>
      <c r="AS167">
        <v>14.9415971938392</v>
      </c>
      <c r="AT167">
        <v>317.87029515894898</v>
      </c>
      <c r="AU167" s="31">
        <v>7.5908550873735998E-6</v>
      </c>
      <c r="AV167">
        <v>197</v>
      </c>
      <c r="AW167">
        <v>0.31586096019900201</v>
      </c>
      <c r="AX167">
        <v>15</v>
      </c>
      <c r="AY167">
        <v>4.0707855045776101E-3</v>
      </c>
      <c r="AZ167">
        <v>3.8670042860042599</v>
      </c>
      <c r="BA167">
        <v>0.14443430020919401</v>
      </c>
      <c r="BB167">
        <v>3822.8730318120902</v>
      </c>
      <c r="BC167">
        <v>3218.8730318120902</v>
      </c>
      <c r="BD167">
        <v>3067.8730318120902</v>
      </c>
      <c r="BE167">
        <v>2614.8730318120902</v>
      </c>
      <c r="BF167">
        <v>2312.8730318120902</v>
      </c>
      <c r="BG167">
        <v>7512.3386655222803</v>
      </c>
      <c r="BH167">
        <v>6052.3386655222803</v>
      </c>
      <c r="BI167">
        <v>5687.3386655222803</v>
      </c>
      <c r="BJ167">
        <v>4592.3386655222803</v>
      </c>
      <c r="BK167">
        <v>3862.3386655222798</v>
      </c>
      <c r="BL167" t="s">
        <v>17</v>
      </c>
      <c r="BM167" t="s">
        <v>17</v>
      </c>
      <c r="BN167" t="s">
        <v>17</v>
      </c>
      <c r="BO167" t="s">
        <v>17</v>
      </c>
      <c r="BP167" t="s">
        <v>17</v>
      </c>
      <c r="BQ167">
        <v>0</v>
      </c>
      <c r="BR167">
        <v>0</v>
      </c>
      <c r="BS167">
        <v>0</v>
      </c>
      <c r="BT167">
        <v>0</v>
      </c>
      <c r="BU167">
        <v>0</v>
      </c>
      <c r="BV167">
        <v>0</v>
      </c>
      <c r="BW167">
        <v>0</v>
      </c>
      <c r="BX167">
        <v>0</v>
      </c>
      <c r="BY167">
        <v>0</v>
      </c>
      <c r="BZ167">
        <v>0</v>
      </c>
      <c r="CA167">
        <v>76</v>
      </c>
      <c r="CB167">
        <v>114</v>
      </c>
      <c r="CC167">
        <v>0</v>
      </c>
      <c r="CD167">
        <v>365</v>
      </c>
      <c r="CE167">
        <v>0</v>
      </c>
      <c r="CF167">
        <v>0</v>
      </c>
      <c r="CG167">
        <v>365</v>
      </c>
      <c r="CH167">
        <v>0</v>
      </c>
      <c r="CI167">
        <v>25.317039945775399</v>
      </c>
      <c r="CJ167">
        <v>1.14100368086989</v>
      </c>
      <c r="CK167">
        <v>365</v>
      </c>
      <c r="CL167">
        <v>365</v>
      </c>
      <c r="CM167">
        <v>365</v>
      </c>
      <c r="CN167">
        <v>365</v>
      </c>
      <c r="CO167">
        <v>4</v>
      </c>
      <c r="CP167" t="b">
        <v>1</v>
      </c>
      <c r="CQ167" t="s">
        <v>570</v>
      </c>
    </row>
    <row r="168" spans="1:95" x14ac:dyDescent="0.25">
      <c r="A168">
        <v>203</v>
      </c>
      <c r="B168" t="s">
        <v>80</v>
      </c>
      <c r="C168" t="s">
        <v>16</v>
      </c>
      <c r="D168">
        <v>83</v>
      </c>
      <c r="E168" t="s">
        <v>17</v>
      </c>
      <c r="F168" t="s">
        <v>17</v>
      </c>
      <c r="G168" t="s">
        <v>33</v>
      </c>
      <c r="I168" t="s">
        <v>33</v>
      </c>
      <c r="J168">
        <v>102</v>
      </c>
      <c r="K168" s="30">
        <v>44169</v>
      </c>
      <c r="L168">
        <v>173</v>
      </c>
      <c r="M168" s="29">
        <v>44713</v>
      </c>
      <c r="N168">
        <v>137.5</v>
      </c>
      <c r="O168">
        <v>72</v>
      </c>
      <c r="P168">
        <v>223</v>
      </c>
      <c r="Q168" s="30">
        <v>44143</v>
      </c>
      <c r="R168">
        <v>293</v>
      </c>
      <c r="S168" s="29">
        <v>44105</v>
      </c>
      <c r="T168">
        <v>258</v>
      </c>
      <c r="U168">
        <v>71</v>
      </c>
      <c r="V168" t="s">
        <v>19</v>
      </c>
      <c r="X168" t="s">
        <v>17</v>
      </c>
      <c r="Y168" t="s">
        <v>33</v>
      </c>
      <c r="Z168">
        <v>83</v>
      </c>
      <c r="AA168">
        <v>120.5</v>
      </c>
      <c r="AB168" t="s">
        <v>17</v>
      </c>
      <c r="AC168" t="s">
        <v>17</v>
      </c>
      <c r="AD168">
        <v>0</v>
      </c>
      <c r="AE168" t="s">
        <v>17</v>
      </c>
      <c r="AF168" t="s">
        <v>17</v>
      </c>
      <c r="AG168" t="s">
        <v>17</v>
      </c>
      <c r="AH168" t="s">
        <v>17</v>
      </c>
      <c r="AI168" t="s">
        <v>17</v>
      </c>
      <c r="AJ168" t="s">
        <v>17</v>
      </c>
      <c r="AK168" t="s">
        <v>17</v>
      </c>
      <c r="AL168" t="s">
        <v>17</v>
      </c>
      <c r="AM168" t="s">
        <v>17</v>
      </c>
      <c r="AN168" t="s">
        <v>17</v>
      </c>
      <c r="AO168" t="s">
        <v>17</v>
      </c>
      <c r="AP168" t="s">
        <v>17</v>
      </c>
      <c r="AQ168" t="s">
        <v>17</v>
      </c>
      <c r="AR168" t="s">
        <v>17</v>
      </c>
      <c r="AS168" t="s">
        <v>17</v>
      </c>
      <c r="AT168" t="s">
        <v>17</v>
      </c>
      <c r="AU168" t="s">
        <v>17</v>
      </c>
      <c r="AV168" t="s">
        <v>17</v>
      </c>
      <c r="AW168" t="s">
        <v>17</v>
      </c>
      <c r="AX168" t="s">
        <v>17</v>
      </c>
      <c r="AY168" t="s">
        <v>17</v>
      </c>
      <c r="AZ168" t="s">
        <v>17</v>
      </c>
      <c r="BA168" t="s">
        <v>17</v>
      </c>
      <c r="BB168" t="s">
        <v>17</v>
      </c>
      <c r="BC168" t="s">
        <v>17</v>
      </c>
      <c r="BD168" t="s">
        <v>17</v>
      </c>
      <c r="BE168" t="s">
        <v>17</v>
      </c>
      <c r="BF168" t="s">
        <v>17</v>
      </c>
      <c r="BG168" t="s">
        <v>17</v>
      </c>
      <c r="BH168" t="s">
        <v>17</v>
      </c>
      <c r="BI168" t="s">
        <v>17</v>
      </c>
      <c r="BJ168" t="s">
        <v>17</v>
      </c>
      <c r="BK168" t="s">
        <v>17</v>
      </c>
      <c r="BL168" t="s">
        <v>17</v>
      </c>
      <c r="BM168" t="s">
        <v>17</v>
      </c>
      <c r="BN168" t="s">
        <v>17</v>
      </c>
      <c r="BO168" t="s">
        <v>17</v>
      </c>
      <c r="BP168" t="s">
        <v>17</v>
      </c>
      <c r="BQ168" t="s">
        <v>17</v>
      </c>
      <c r="BR168" t="s">
        <v>17</v>
      </c>
      <c r="BS168" t="s">
        <v>17</v>
      </c>
      <c r="BT168" t="s">
        <v>17</v>
      </c>
      <c r="BU168" t="s">
        <v>17</v>
      </c>
      <c r="BV168" t="s">
        <v>17</v>
      </c>
      <c r="BW168" t="s">
        <v>17</v>
      </c>
      <c r="BX168" t="s">
        <v>17</v>
      </c>
      <c r="BY168" t="s">
        <v>17</v>
      </c>
      <c r="BZ168" t="s">
        <v>17</v>
      </c>
      <c r="CA168" t="s">
        <v>17</v>
      </c>
      <c r="CB168" t="s">
        <v>17</v>
      </c>
      <c r="CC168" t="s">
        <v>17</v>
      </c>
      <c r="CD168" t="s">
        <v>17</v>
      </c>
      <c r="CE168" t="s">
        <v>17</v>
      </c>
      <c r="CF168" t="s">
        <v>17</v>
      </c>
      <c r="CG168" t="s">
        <v>17</v>
      </c>
      <c r="CH168" t="s">
        <v>17</v>
      </c>
      <c r="CI168" t="s">
        <v>17</v>
      </c>
      <c r="CJ168" t="s">
        <v>17</v>
      </c>
      <c r="CK168" t="s">
        <v>17</v>
      </c>
      <c r="CL168" t="s">
        <v>17</v>
      </c>
      <c r="CM168" t="s">
        <v>17</v>
      </c>
      <c r="CN168" t="s">
        <v>17</v>
      </c>
      <c r="CO168" t="s">
        <v>17</v>
      </c>
      <c r="CP168" t="b">
        <v>0</v>
      </c>
      <c r="CQ168" t="s">
        <v>17</v>
      </c>
    </row>
    <row r="169" spans="1:95" x14ac:dyDescent="0.25">
      <c r="A169">
        <v>204</v>
      </c>
      <c r="B169" t="s">
        <v>82</v>
      </c>
      <c r="C169" t="s">
        <v>16</v>
      </c>
      <c r="D169">
        <v>136</v>
      </c>
      <c r="E169" t="s">
        <v>17</v>
      </c>
      <c r="F169" t="s">
        <v>17</v>
      </c>
      <c r="G169" t="s">
        <v>20</v>
      </c>
      <c r="I169" t="s">
        <v>589</v>
      </c>
      <c r="J169">
        <v>121</v>
      </c>
      <c r="K169" s="30">
        <v>43835</v>
      </c>
      <c r="L169">
        <v>181</v>
      </c>
      <c r="M169" s="29">
        <v>11110</v>
      </c>
      <c r="N169">
        <v>151</v>
      </c>
      <c r="O169">
        <v>61</v>
      </c>
      <c r="P169">
        <v>213</v>
      </c>
      <c r="Q169" s="30">
        <v>43838</v>
      </c>
      <c r="R169">
        <v>334</v>
      </c>
      <c r="S169" s="29">
        <v>11263</v>
      </c>
      <c r="T169">
        <v>273.5</v>
      </c>
      <c r="U169">
        <v>122</v>
      </c>
      <c r="V169" t="s">
        <v>19</v>
      </c>
      <c r="X169" t="s">
        <v>17</v>
      </c>
      <c r="Y169" t="s">
        <v>20</v>
      </c>
      <c r="Z169">
        <v>136</v>
      </c>
      <c r="AA169">
        <v>122.5</v>
      </c>
      <c r="AB169">
        <v>13.7831461156775</v>
      </c>
      <c r="AC169">
        <v>-88.891633783595594</v>
      </c>
      <c r="AD169">
        <v>2824.9658242364399</v>
      </c>
      <c r="AE169">
        <v>8.4370904028841096</v>
      </c>
      <c r="AF169">
        <v>24.742119055534701</v>
      </c>
      <c r="AG169">
        <v>137.953614701768</v>
      </c>
      <c r="AH169">
        <v>23.575184035875601</v>
      </c>
      <c r="AI169">
        <v>4.2108181746767102</v>
      </c>
      <c r="AJ169">
        <v>26.331154785950201</v>
      </c>
      <c r="AK169">
        <v>334.486530371941</v>
      </c>
      <c r="AL169">
        <v>12</v>
      </c>
      <c r="AM169">
        <v>2</v>
      </c>
      <c r="AN169">
        <v>4</v>
      </c>
      <c r="AO169">
        <v>9</v>
      </c>
      <c r="AP169">
        <v>25.380373490799101</v>
      </c>
      <c r="AQ169">
        <v>238.57548377117701</v>
      </c>
      <c r="AR169">
        <v>0.59675920669767302</v>
      </c>
      <c r="AS169">
        <v>13.6546086338398</v>
      </c>
      <c r="AT169">
        <v>245.67961852444199</v>
      </c>
      <c r="AU169">
        <v>2.5587296652534699E-2</v>
      </c>
      <c r="AV169">
        <v>45</v>
      </c>
      <c r="AW169">
        <v>2.3019158407143498</v>
      </c>
      <c r="AX169">
        <v>258</v>
      </c>
      <c r="AY169">
        <v>1.42481828534195</v>
      </c>
      <c r="AZ169">
        <v>0.49163186549708698</v>
      </c>
      <c r="BA169">
        <v>1.6550958701973</v>
      </c>
      <c r="BB169">
        <v>3052.87878080886</v>
      </c>
      <c r="BC169">
        <v>2560.87878080886</v>
      </c>
      <c r="BD169">
        <v>2437.87878080886</v>
      </c>
      <c r="BE169">
        <v>2068.87878080886</v>
      </c>
      <c r="BF169">
        <v>1822.87878080886</v>
      </c>
      <c r="BG169">
        <v>9030.7870311331208</v>
      </c>
      <c r="BH169">
        <v>7570.7870311331199</v>
      </c>
      <c r="BI169">
        <v>7205.7870311331199</v>
      </c>
      <c r="BJ169">
        <v>6110.7870311331199</v>
      </c>
      <c r="BK169">
        <v>5380.7870311331199</v>
      </c>
      <c r="BL169" t="s">
        <v>17</v>
      </c>
      <c r="BM169" t="s">
        <v>17</v>
      </c>
      <c r="BN169" t="s">
        <v>17</v>
      </c>
      <c r="BO169" t="s">
        <v>17</v>
      </c>
      <c r="BP169" t="s">
        <v>17</v>
      </c>
      <c r="BQ169">
        <v>0</v>
      </c>
      <c r="BR169">
        <v>0</v>
      </c>
      <c r="BS169">
        <v>0</v>
      </c>
      <c r="BT169">
        <v>0</v>
      </c>
      <c r="BU169">
        <v>0</v>
      </c>
      <c r="BV169">
        <v>0</v>
      </c>
      <c r="BW169">
        <v>0</v>
      </c>
      <c r="BX169">
        <v>0</v>
      </c>
      <c r="BY169">
        <v>0</v>
      </c>
      <c r="BZ169">
        <v>0</v>
      </c>
      <c r="CA169">
        <v>0</v>
      </c>
      <c r="CB169">
        <v>0</v>
      </c>
      <c r="CC169">
        <v>198</v>
      </c>
      <c r="CD169">
        <v>365</v>
      </c>
      <c r="CE169">
        <v>198</v>
      </c>
      <c r="CF169">
        <v>198</v>
      </c>
      <c r="CG169">
        <v>365</v>
      </c>
      <c r="CH169">
        <v>198</v>
      </c>
      <c r="CI169">
        <v>24.820152689502901</v>
      </c>
      <c r="CJ169">
        <v>281.12642719783901</v>
      </c>
      <c r="CK169">
        <v>365</v>
      </c>
      <c r="CL169">
        <v>365</v>
      </c>
      <c r="CM169">
        <v>365</v>
      </c>
      <c r="CN169">
        <v>365</v>
      </c>
      <c r="CO169">
        <v>3</v>
      </c>
      <c r="CP169" t="b">
        <v>0</v>
      </c>
      <c r="CQ169">
        <v>3</v>
      </c>
    </row>
    <row r="170" spans="1:95" x14ac:dyDescent="0.25">
      <c r="A170">
        <v>205</v>
      </c>
      <c r="B170" t="s">
        <v>82</v>
      </c>
      <c r="C170" t="s">
        <v>16</v>
      </c>
      <c r="D170">
        <v>136</v>
      </c>
      <c r="E170" t="s">
        <v>17</v>
      </c>
      <c r="F170" t="s">
        <v>17</v>
      </c>
      <c r="G170" t="s">
        <v>20</v>
      </c>
      <c r="H170">
        <v>2</v>
      </c>
      <c r="I170" t="s">
        <v>590</v>
      </c>
      <c r="J170">
        <v>244</v>
      </c>
      <c r="K170" s="30">
        <v>43839</v>
      </c>
      <c r="L170">
        <v>273</v>
      </c>
      <c r="M170" s="29">
        <v>11202</v>
      </c>
      <c r="N170">
        <v>258.5</v>
      </c>
      <c r="O170">
        <v>30</v>
      </c>
      <c r="P170">
        <v>1</v>
      </c>
      <c r="Q170" s="30">
        <v>43831</v>
      </c>
      <c r="R170">
        <v>59</v>
      </c>
      <c r="S170" s="29">
        <v>46784</v>
      </c>
      <c r="T170">
        <v>30</v>
      </c>
      <c r="U170">
        <v>59</v>
      </c>
      <c r="V170" t="s">
        <v>19</v>
      </c>
      <c r="X170" t="s">
        <v>17</v>
      </c>
      <c r="Y170" t="s">
        <v>591</v>
      </c>
      <c r="Z170">
        <v>136</v>
      </c>
      <c r="AA170">
        <v>136.5</v>
      </c>
      <c r="AB170">
        <v>13.7831461156775</v>
      </c>
      <c r="AC170">
        <v>-88.891633783595594</v>
      </c>
      <c r="AD170">
        <v>2824.9658242364399</v>
      </c>
      <c r="AE170">
        <v>8.4370904028841096</v>
      </c>
      <c r="AF170">
        <v>24.742119055534701</v>
      </c>
      <c r="AG170">
        <v>137.953614701768</v>
      </c>
      <c r="AH170">
        <v>23.575184035875601</v>
      </c>
      <c r="AI170">
        <v>4.2108181746767102</v>
      </c>
      <c r="AJ170">
        <v>26.331154785950201</v>
      </c>
      <c r="AK170">
        <v>334.486530371941</v>
      </c>
      <c r="AL170">
        <v>12</v>
      </c>
      <c r="AM170">
        <v>2</v>
      </c>
      <c r="AN170">
        <v>4</v>
      </c>
      <c r="AO170">
        <v>9</v>
      </c>
      <c r="AP170">
        <v>24.260950391880101</v>
      </c>
      <c r="AQ170">
        <v>332.44142119490402</v>
      </c>
      <c r="AR170">
        <v>0.50021074929320497</v>
      </c>
      <c r="AS170">
        <v>12.9159262458783</v>
      </c>
      <c r="AT170">
        <v>215.579091854871</v>
      </c>
      <c r="AU170">
        <v>2.5587296652534699E-2</v>
      </c>
      <c r="AV170">
        <v>45</v>
      </c>
      <c r="AW170">
        <v>2.3019158407143498</v>
      </c>
      <c r="AX170">
        <v>258</v>
      </c>
      <c r="AY170">
        <v>2.2884495837390899</v>
      </c>
      <c r="AZ170">
        <v>0.49163186549708698</v>
      </c>
      <c r="BA170">
        <v>1.6550958701973</v>
      </c>
      <c r="BB170">
        <v>3275.4319050621698</v>
      </c>
      <c r="BC170">
        <v>2727.4319050621698</v>
      </c>
      <c r="BD170">
        <v>2590.4319050621698</v>
      </c>
      <c r="BE170">
        <v>2179.4319050621698</v>
      </c>
      <c r="BF170">
        <v>1905.43190506217</v>
      </c>
      <c r="BG170">
        <v>9030.7870311331208</v>
      </c>
      <c r="BH170">
        <v>7570.7870311331199</v>
      </c>
      <c r="BI170">
        <v>7205.7870311331199</v>
      </c>
      <c r="BJ170">
        <v>6110.7870311331199</v>
      </c>
      <c r="BK170">
        <v>5380.7870311331199</v>
      </c>
      <c r="BL170" t="s">
        <v>17</v>
      </c>
      <c r="BM170" t="s">
        <v>17</v>
      </c>
      <c r="BN170" t="s">
        <v>17</v>
      </c>
      <c r="BO170" t="s">
        <v>17</v>
      </c>
      <c r="BP170" t="s">
        <v>17</v>
      </c>
      <c r="BQ170">
        <v>0</v>
      </c>
      <c r="BR170">
        <v>0</v>
      </c>
      <c r="BS170">
        <v>0</v>
      </c>
      <c r="BT170">
        <v>0</v>
      </c>
      <c r="BU170">
        <v>0</v>
      </c>
      <c r="BV170">
        <v>0</v>
      </c>
      <c r="BW170">
        <v>0</v>
      </c>
      <c r="BX170">
        <v>0</v>
      </c>
      <c r="BY170">
        <v>0</v>
      </c>
      <c r="BZ170">
        <v>0</v>
      </c>
      <c r="CA170">
        <v>0</v>
      </c>
      <c r="CB170">
        <v>0</v>
      </c>
      <c r="CC170">
        <v>198</v>
      </c>
      <c r="CD170">
        <v>365</v>
      </c>
      <c r="CE170">
        <v>198</v>
      </c>
      <c r="CF170">
        <v>198</v>
      </c>
      <c r="CG170">
        <v>365</v>
      </c>
      <c r="CH170">
        <v>198</v>
      </c>
      <c r="CI170">
        <v>23.9082620807457</v>
      </c>
      <c r="CJ170">
        <v>94.912770063616506</v>
      </c>
      <c r="CK170">
        <v>365</v>
      </c>
      <c r="CL170">
        <v>365</v>
      </c>
      <c r="CM170">
        <v>365</v>
      </c>
      <c r="CN170">
        <v>365</v>
      </c>
      <c r="CO170">
        <v>3</v>
      </c>
      <c r="CP170" t="b">
        <v>1</v>
      </c>
      <c r="CQ170" t="s">
        <v>583</v>
      </c>
    </row>
    <row r="171" spans="1:95" x14ac:dyDescent="0.25">
      <c r="A171">
        <v>206</v>
      </c>
      <c r="B171" t="s">
        <v>82</v>
      </c>
      <c r="C171" t="s">
        <v>16</v>
      </c>
      <c r="D171">
        <v>136</v>
      </c>
      <c r="E171" t="s">
        <v>17</v>
      </c>
      <c r="F171" t="s">
        <v>17</v>
      </c>
      <c r="G171" t="s">
        <v>20</v>
      </c>
      <c r="H171">
        <v>3</v>
      </c>
      <c r="I171" t="s">
        <v>608</v>
      </c>
      <c r="J171">
        <v>335</v>
      </c>
      <c r="K171" s="30">
        <v>43842</v>
      </c>
      <c r="L171">
        <v>365</v>
      </c>
      <c r="M171" s="29">
        <v>11658</v>
      </c>
      <c r="N171">
        <v>350</v>
      </c>
      <c r="O171">
        <v>31</v>
      </c>
      <c r="P171">
        <v>32</v>
      </c>
      <c r="Q171" s="30">
        <v>43832</v>
      </c>
      <c r="R171">
        <v>59</v>
      </c>
      <c r="S171" s="29">
        <v>46784</v>
      </c>
      <c r="T171">
        <v>45.5</v>
      </c>
      <c r="U171">
        <v>28</v>
      </c>
      <c r="V171" t="s">
        <v>19</v>
      </c>
      <c r="X171" t="s">
        <v>17</v>
      </c>
      <c r="Y171" t="s">
        <v>609</v>
      </c>
      <c r="Z171">
        <v>136</v>
      </c>
      <c r="AA171">
        <v>60.5</v>
      </c>
      <c r="AB171" t="s">
        <v>17</v>
      </c>
      <c r="AC171" t="s">
        <v>17</v>
      </c>
      <c r="AD171" t="s">
        <v>17</v>
      </c>
      <c r="AE171" t="s">
        <v>17</v>
      </c>
      <c r="AF171" t="s">
        <v>17</v>
      </c>
      <c r="AG171" t="s">
        <v>17</v>
      </c>
      <c r="AH171" t="s">
        <v>17</v>
      </c>
      <c r="AI171" t="s">
        <v>17</v>
      </c>
      <c r="AJ171" t="s">
        <v>17</v>
      </c>
      <c r="AK171" t="s">
        <v>17</v>
      </c>
      <c r="AL171" t="s">
        <v>17</v>
      </c>
      <c r="AM171" t="s">
        <v>17</v>
      </c>
      <c r="AN171" t="s">
        <v>17</v>
      </c>
      <c r="AO171" t="s">
        <v>17</v>
      </c>
      <c r="AP171" t="s">
        <v>17</v>
      </c>
      <c r="AQ171" t="s">
        <v>17</v>
      </c>
      <c r="AR171" t="s">
        <v>17</v>
      </c>
      <c r="AS171" t="s">
        <v>17</v>
      </c>
      <c r="AT171" t="s">
        <v>17</v>
      </c>
      <c r="AU171" t="s">
        <v>17</v>
      </c>
      <c r="AV171" t="s">
        <v>17</v>
      </c>
      <c r="AW171" t="s">
        <v>17</v>
      </c>
      <c r="AX171" t="s">
        <v>17</v>
      </c>
      <c r="AY171" t="s">
        <v>17</v>
      </c>
      <c r="AZ171" t="s">
        <v>17</v>
      </c>
      <c r="BA171" t="s">
        <v>17</v>
      </c>
      <c r="BB171" t="s">
        <v>17</v>
      </c>
      <c r="BC171" t="s">
        <v>17</v>
      </c>
      <c r="BD171" t="s">
        <v>17</v>
      </c>
      <c r="BE171" t="s">
        <v>17</v>
      </c>
      <c r="BF171" t="s">
        <v>17</v>
      </c>
      <c r="BG171" t="s">
        <v>17</v>
      </c>
      <c r="BH171" t="s">
        <v>17</v>
      </c>
      <c r="BI171" t="s">
        <v>17</v>
      </c>
      <c r="BJ171" t="s">
        <v>17</v>
      </c>
      <c r="BK171" t="s">
        <v>17</v>
      </c>
      <c r="BL171" t="s">
        <v>17</v>
      </c>
      <c r="BM171" t="s">
        <v>17</v>
      </c>
      <c r="BN171" t="s">
        <v>17</v>
      </c>
      <c r="BO171" t="s">
        <v>17</v>
      </c>
      <c r="BP171" t="s">
        <v>17</v>
      </c>
      <c r="BQ171" t="s">
        <v>17</v>
      </c>
      <c r="BR171" t="s">
        <v>17</v>
      </c>
      <c r="BS171" t="s">
        <v>17</v>
      </c>
      <c r="BT171" t="s">
        <v>17</v>
      </c>
      <c r="BU171" t="s">
        <v>17</v>
      </c>
      <c r="BV171" t="s">
        <v>17</v>
      </c>
      <c r="BW171" t="s">
        <v>17</v>
      </c>
      <c r="BX171" t="s">
        <v>17</v>
      </c>
      <c r="BY171" t="s">
        <v>17</v>
      </c>
      <c r="BZ171" t="s">
        <v>17</v>
      </c>
      <c r="CA171" t="s">
        <v>17</v>
      </c>
      <c r="CB171" t="s">
        <v>17</v>
      </c>
      <c r="CC171" t="s">
        <v>17</v>
      </c>
      <c r="CD171" t="s">
        <v>17</v>
      </c>
      <c r="CE171" t="s">
        <v>17</v>
      </c>
      <c r="CF171" t="s">
        <v>17</v>
      </c>
      <c r="CG171" t="s">
        <v>17</v>
      </c>
      <c r="CH171" t="s">
        <v>17</v>
      </c>
      <c r="CI171" t="s">
        <v>17</v>
      </c>
      <c r="CJ171" t="s">
        <v>17</v>
      </c>
      <c r="CK171" t="s">
        <v>17</v>
      </c>
      <c r="CL171" t="s">
        <v>17</v>
      </c>
      <c r="CM171" t="s">
        <v>17</v>
      </c>
      <c r="CN171" t="s">
        <v>17</v>
      </c>
      <c r="CO171" t="s">
        <v>17</v>
      </c>
      <c r="CP171" t="b">
        <v>0</v>
      </c>
      <c r="CQ171" t="s">
        <v>17</v>
      </c>
    </row>
    <row r="172" spans="1:95" x14ac:dyDescent="0.25">
      <c r="A172">
        <v>207</v>
      </c>
      <c r="B172" t="s">
        <v>82</v>
      </c>
      <c r="C172" t="s">
        <v>16</v>
      </c>
      <c r="D172">
        <v>136</v>
      </c>
      <c r="E172" t="s">
        <v>17</v>
      </c>
      <c r="F172" t="s">
        <v>17</v>
      </c>
      <c r="G172" t="s">
        <v>30</v>
      </c>
      <c r="I172" t="s">
        <v>30</v>
      </c>
      <c r="J172">
        <v>152</v>
      </c>
      <c r="K172" s="30">
        <v>43836</v>
      </c>
      <c r="L172">
        <v>212</v>
      </c>
      <c r="M172" s="29">
        <v>11505</v>
      </c>
      <c r="N172">
        <v>182</v>
      </c>
      <c r="O172">
        <v>61</v>
      </c>
      <c r="P172">
        <v>335</v>
      </c>
      <c r="Q172" s="30">
        <v>43842</v>
      </c>
      <c r="R172">
        <v>45</v>
      </c>
      <c r="S172" s="29">
        <v>41671</v>
      </c>
      <c r="T172">
        <v>7.5</v>
      </c>
      <c r="U172">
        <v>76</v>
      </c>
      <c r="V172" t="s">
        <v>19</v>
      </c>
      <c r="X172" t="s">
        <v>17</v>
      </c>
      <c r="Y172" t="s">
        <v>30</v>
      </c>
      <c r="Z172">
        <v>136</v>
      </c>
      <c r="AA172">
        <v>190.5</v>
      </c>
      <c r="AB172">
        <v>13.751760580032199</v>
      </c>
      <c r="AC172">
        <v>-88.785134534936603</v>
      </c>
      <c r="AD172">
        <v>1018.30118278278</v>
      </c>
      <c r="AE172">
        <v>8.5062038617900999</v>
      </c>
      <c r="AF172">
        <v>24.863187670462501</v>
      </c>
      <c r="AG172">
        <v>140.51207749442801</v>
      </c>
      <c r="AH172">
        <v>23.695486828101199</v>
      </c>
      <c r="AI172">
        <v>4.8110814458771101</v>
      </c>
      <c r="AJ172">
        <v>26.470976126462801</v>
      </c>
      <c r="AK172">
        <v>340.01073892779402</v>
      </c>
      <c r="AL172">
        <v>12</v>
      </c>
      <c r="AM172">
        <v>2</v>
      </c>
      <c r="AN172">
        <v>4</v>
      </c>
      <c r="AO172">
        <v>9</v>
      </c>
      <c r="AP172">
        <v>25.140829061771001</v>
      </c>
      <c r="AQ172">
        <v>282.41801125671998</v>
      </c>
      <c r="AR172">
        <v>0.56514010154211802</v>
      </c>
      <c r="AS172">
        <v>13.705907784260299</v>
      </c>
      <c r="AT172">
        <v>237.236139074536</v>
      </c>
      <c r="AU172">
        <v>2.9301657951448401E-2</v>
      </c>
      <c r="AV172">
        <v>45</v>
      </c>
      <c r="AW172">
        <v>2.3473981562229498</v>
      </c>
      <c r="AX172">
        <v>258</v>
      </c>
      <c r="AY172">
        <v>1.7535113197593</v>
      </c>
      <c r="AZ172">
        <v>0.49528845595264298</v>
      </c>
      <c r="BA172">
        <v>1.6453582608539501</v>
      </c>
      <c r="BB172">
        <v>4659.4137570823996</v>
      </c>
      <c r="BC172">
        <v>3895.4137570824</v>
      </c>
      <c r="BD172">
        <v>3704.4137570824</v>
      </c>
      <c r="BE172">
        <v>3131.4137570824</v>
      </c>
      <c r="BF172">
        <v>2749.4137570824</v>
      </c>
      <c r="BG172">
        <v>9074.9731527065705</v>
      </c>
      <c r="BH172">
        <v>7614.9731527065696</v>
      </c>
      <c r="BI172">
        <v>7249.9731527065696</v>
      </c>
      <c r="BJ172">
        <v>6154.9731527065696</v>
      </c>
      <c r="BK172">
        <v>5424.9731527065696</v>
      </c>
      <c r="BL172" t="s">
        <v>17</v>
      </c>
      <c r="BM172" t="s">
        <v>17</v>
      </c>
      <c r="BN172" t="s">
        <v>17</v>
      </c>
      <c r="BO172" t="s">
        <v>17</v>
      </c>
      <c r="BP172" t="s">
        <v>17</v>
      </c>
      <c r="BQ172">
        <v>0</v>
      </c>
      <c r="BR172">
        <v>0</v>
      </c>
      <c r="BS172">
        <v>0</v>
      </c>
      <c r="BT172">
        <v>0</v>
      </c>
      <c r="BU172">
        <v>0</v>
      </c>
      <c r="BV172">
        <v>0</v>
      </c>
      <c r="BW172">
        <v>0</v>
      </c>
      <c r="BX172">
        <v>0</v>
      </c>
      <c r="BY172">
        <v>0</v>
      </c>
      <c r="BZ172">
        <v>0</v>
      </c>
      <c r="CA172">
        <v>0</v>
      </c>
      <c r="CB172">
        <v>0</v>
      </c>
      <c r="CC172">
        <v>198</v>
      </c>
      <c r="CD172">
        <v>365</v>
      </c>
      <c r="CE172">
        <v>198</v>
      </c>
      <c r="CF172">
        <v>198</v>
      </c>
      <c r="CG172">
        <v>365</v>
      </c>
      <c r="CH172">
        <v>198</v>
      </c>
      <c r="CI172">
        <v>24.394836424515201</v>
      </c>
      <c r="CJ172">
        <v>182.97753544477101</v>
      </c>
      <c r="CK172">
        <v>365</v>
      </c>
      <c r="CL172">
        <v>365</v>
      </c>
      <c r="CM172">
        <v>365</v>
      </c>
      <c r="CN172">
        <v>365</v>
      </c>
      <c r="CO172">
        <v>3</v>
      </c>
      <c r="CP172" t="b">
        <v>0</v>
      </c>
      <c r="CQ172">
        <v>3</v>
      </c>
    </row>
    <row r="173" spans="1:95" x14ac:dyDescent="0.25">
      <c r="A173">
        <v>208</v>
      </c>
      <c r="B173" t="s">
        <v>82</v>
      </c>
      <c r="C173" t="s">
        <v>16</v>
      </c>
      <c r="D173">
        <v>136</v>
      </c>
      <c r="E173" t="s">
        <v>17</v>
      </c>
      <c r="F173" t="s">
        <v>17</v>
      </c>
      <c r="G173" t="s">
        <v>29</v>
      </c>
      <c r="I173" t="s">
        <v>606</v>
      </c>
      <c r="J173">
        <v>121</v>
      </c>
      <c r="K173" s="30">
        <v>43835</v>
      </c>
      <c r="L173">
        <v>181</v>
      </c>
      <c r="M173" s="29">
        <v>11110</v>
      </c>
      <c r="N173">
        <v>151</v>
      </c>
      <c r="O173">
        <v>61</v>
      </c>
      <c r="P173">
        <v>305</v>
      </c>
      <c r="Q173" s="30">
        <v>43841</v>
      </c>
      <c r="R173">
        <v>31</v>
      </c>
      <c r="S173" s="29">
        <v>11324</v>
      </c>
      <c r="T173">
        <v>350.5</v>
      </c>
      <c r="U173">
        <v>92</v>
      </c>
      <c r="V173" t="s">
        <v>19</v>
      </c>
      <c r="X173" t="s">
        <v>17</v>
      </c>
      <c r="Y173" t="s">
        <v>29</v>
      </c>
      <c r="Z173">
        <v>136</v>
      </c>
      <c r="AA173">
        <v>199.5</v>
      </c>
      <c r="AB173">
        <v>13.938350340095701</v>
      </c>
      <c r="AC173">
        <v>-89.310462307650496</v>
      </c>
      <c r="AD173">
        <v>88.143247211991806</v>
      </c>
      <c r="AE173">
        <v>8.0707173755713395</v>
      </c>
      <c r="AF173">
        <v>24.064836509495301</v>
      </c>
      <c r="AG173">
        <v>134.777758797312</v>
      </c>
      <c r="AH173">
        <v>22.816571907744599</v>
      </c>
      <c r="AI173">
        <v>4.0122422374587696</v>
      </c>
      <c r="AJ173">
        <v>25.602526629656001</v>
      </c>
      <c r="AK173">
        <v>316.51930756074398</v>
      </c>
      <c r="AL173">
        <v>12</v>
      </c>
      <c r="AM173">
        <v>2</v>
      </c>
      <c r="AN173">
        <v>4</v>
      </c>
      <c r="AO173">
        <v>9</v>
      </c>
      <c r="AP173">
        <v>24.700230671365698</v>
      </c>
      <c r="AQ173">
        <v>233.81561351411801</v>
      </c>
      <c r="AR173">
        <v>0.60246913182379602</v>
      </c>
      <c r="AS173">
        <v>13.6642758431739</v>
      </c>
      <c r="AT173">
        <v>247.21324633979199</v>
      </c>
      <c r="AU173">
        <v>2.4781231833012798E-2</v>
      </c>
      <c r="AV173">
        <v>45</v>
      </c>
      <c r="AW173">
        <v>2.20189501087774</v>
      </c>
      <c r="AX173">
        <v>258</v>
      </c>
      <c r="AY173">
        <v>1.4034457348365199</v>
      </c>
      <c r="AZ173">
        <v>0.50403700930060702</v>
      </c>
      <c r="BA173">
        <v>1.6758063800288101</v>
      </c>
      <c r="BB173">
        <v>4763.1173510991703</v>
      </c>
      <c r="BC173">
        <v>3963.1173510991698</v>
      </c>
      <c r="BD173">
        <v>3763.1173510991698</v>
      </c>
      <c r="BE173">
        <v>3163.1173510991698</v>
      </c>
      <c r="BF173">
        <v>2763.1173510991698</v>
      </c>
      <c r="BG173">
        <v>8783.6300066234799</v>
      </c>
      <c r="BH173">
        <v>7323.6300066234799</v>
      </c>
      <c r="BI173">
        <v>6958.6300066234799</v>
      </c>
      <c r="BJ173">
        <v>5863.6300066234799</v>
      </c>
      <c r="BK173">
        <v>5133.6300066234799</v>
      </c>
      <c r="BL173" t="s">
        <v>17</v>
      </c>
      <c r="BM173" t="s">
        <v>17</v>
      </c>
      <c r="BN173" t="s">
        <v>17</v>
      </c>
      <c r="BO173" t="s">
        <v>17</v>
      </c>
      <c r="BP173" t="s">
        <v>17</v>
      </c>
      <c r="BQ173">
        <v>0</v>
      </c>
      <c r="BR173">
        <v>0</v>
      </c>
      <c r="BS173">
        <v>0</v>
      </c>
      <c r="BT173">
        <v>0</v>
      </c>
      <c r="BU173">
        <v>0</v>
      </c>
      <c r="BV173">
        <v>0</v>
      </c>
      <c r="BW173">
        <v>0</v>
      </c>
      <c r="BX173">
        <v>0</v>
      </c>
      <c r="BY173">
        <v>0</v>
      </c>
      <c r="BZ173">
        <v>0</v>
      </c>
      <c r="CA173">
        <v>0</v>
      </c>
      <c r="CB173">
        <v>0</v>
      </c>
      <c r="CC173">
        <v>196</v>
      </c>
      <c r="CD173">
        <v>365</v>
      </c>
      <c r="CE173">
        <v>196</v>
      </c>
      <c r="CF173">
        <v>196</v>
      </c>
      <c r="CG173">
        <v>365</v>
      </c>
      <c r="CH173">
        <v>196</v>
      </c>
      <c r="CI173">
        <v>23.8155867554959</v>
      </c>
      <c r="CJ173">
        <v>207.845002801124</v>
      </c>
      <c r="CK173">
        <v>365</v>
      </c>
      <c r="CL173">
        <v>365</v>
      </c>
      <c r="CM173">
        <v>365</v>
      </c>
      <c r="CN173">
        <v>365</v>
      </c>
      <c r="CO173">
        <v>3</v>
      </c>
      <c r="CP173" t="b">
        <v>0</v>
      </c>
      <c r="CQ173">
        <v>3</v>
      </c>
    </row>
    <row r="174" spans="1:95" x14ac:dyDescent="0.25">
      <c r="A174">
        <v>209</v>
      </c>
      <c r="B174" t="s">
        <v>82</v>
      </c>
      <c r="C174" t="s">
        <v>16</v>
      </c>
      <c r="D174">
        <v>136</v>
      </c>
      <c r="E174" t="s">
        <v>17</v>
      </c>
      <c r="F174" t="s">
        <v>17</v>
      </c>
      <c r="G174" t="s">
        <v>29</v>
      </c>
      <c r="H174">
        <v>2</v>
      </c>
      <c r="I174" t="s">
        <v>607</v>
      </c>
      <c r="J174">
        <v>1</v>
      </c>
      <c r="K174" s="30">
        <v>43831</v>
      </c>
      <c r="L174">
        <v>59</v>
      </c>
      <c r="M174" s="29">
        <v>46784</v>
      </c>
      <c r="N174">
        <v>30</v>
      </c>
      <c r="O174">
        <v>59</v>
      </c>
      <c r="P174">
        <v>60</v>
      </c>
      <c r="Q174" s="30">
        <v>43833</v>
      </c>
      <c r="R174">
        <v>120</v>
      </c>
      <c r="S174" s="29">
        <v>11049</v>
      </c>
      <c r="T174">
        <v>90</v>
      </c>
      <c r="U174">
        <v>61</v>
      </c>
      <c r="V174" t="s">
        <v>19</v>
      </c>
      <c r="X174" t="s">
        <v>17</v>
      </c>
      <c r="Y174" t="s">
        <v>605</v>
      </c>
      <c r="Z174">
        <v>136</v>
      </c>
      <c r="AA174">
        <v>60</v>
      </c>
      <c r="AB174">
        <v>13.938350340095701</v>
      </c>
      <c r="AC174">
        <v>-89.310462307650496</v>
      </c>
      <c r="AD174">
        <v>88.143247211991806</v>
      </c>
      <c r="AE174">
        <v>8.0707173755713395</v>
      </c>
      <c r="AF174">
        <v>24.064836509495301</v>
      </c>
      <c r="AG174">
        <v>134.777758797312</v>
      </c>
      <c r="AH174">
        <v>22.816571907744599</v>
      </c>
      <c r="AI174">
        <v>4.0122422374587696</v>
      </c>
      <c r="AJ174">
        <v>25.602526629656001</v>
      </c>
      <c r="AK174">
        <v>316.51930756074398</v>
      </c>
      <c r="AL174">
        <v>12</v>
      </c>
      <c r="AM174">
        <v>2</v>
      </c>
      <c r="AN174">
        <v>4</v>
      </c>
      <c r="AO174">
        <v>9</v>
      </c>
      <c r="AP174">
        <v>23.432849159135799</v>
      </c>
      <c r="AQ174">
        <v>4.0955218396710498</v>
      </c>
      <c r="AR174">
        <v>0.75328646538297805</v>
      </c>
      <c r="AS174">
        <v>12.2613496458503</v>
      </c>
      <c r="AT174">
        <v>232.00875461763201</v>
      </c>
      <c r="AU174">
        <v>2.4781231833012798E-2</v>
      </c>
      <c r="AV174">
        <v>45</v>
      </c>
      <c r="AW174">
        <v>2.20189501087774</v>
      </c>
      <c r="AX174">
        <v>258</v>
      </c>
      <c r="AY174">
        <v>2.7318011272346902E-2</v>
      </c>
      <c r="AZ174">
        <v>0.50403700930060702</v>
      </c>
      <c r="BA174">
        <v>1.6758063800288101</v>
      </c>
      <c r="BB174">
        <v>1461.1773969312901</v>
      </c>
      <c r="BC174">
        <v>1221.1773969312901</v>
      </c>
      <c r="BD174">
        <v>1161.1773969312901</v>
      </c>
      <c r="BE174">
        <v>981.17739693129204</v>
      </c>
      <c r="BF174">
        <v>861.17739693129204</v>
      </c>
      <c r="BG174">
        <v>8783.6300066234799</v>
      </c>
      <c r="BH174">
        <v>7323.6300066234799</v>
      </c>
      <c r="BI174">
        <v>6958.6300066234799</v>
      </c>
      <c r="BJ174">
        <v>5863.6300066234799</v>
      </c>
      <c r="BK174">
        <v>5133.6300066234799</v>
      </c>
      <c r="BL174" t="s">
        <v>17</v>
      </c>
      <c r="BM174" t="s">
        <v>17</v>
      </c>
      <c r="BN174" t="s">
        <v>17</v>
      </c>
      <c r="BO174" t="s">
        <v>17</v>
      </c>
      <c r="BP174" t="s">
        <v>17</v>
      </c>
      <c r="BQ174">
        <v>0</v>
      </c>
      <c r="BR174">
        <v>0</v>
      </c>
      <c r="BS174">
        <v>0</v>
      </c>
      <c r="BT174">
        <v>0</v>
      </c>
      <c r="BU174">
        <v>0</v>
      </c>
      <c r="BV174">
        <v>0</v>
      </c>
      <c r="BW174">
        <v>0</v>
      </c>
      <c r="BX174">
        <v>0</v>
      </c>
      <c r="BY174">
        <v>0</v>
      </c>
      <c r="BZ174">
        <v>0</v>
      </c>
      <c r="CA174">
        <v>0</v>
      </c>
      <c r="CB174">
        <v>0</v>
      </c>
      <c r="CC174">
        <v>196</v>
      </c>
      <c r="CD174">
        <v>365</v>
      </c>
      <c r="CE174">
        <v>196</v>
      </c>
      <c r="CF174">
        <v>196</v>
      </c>
      <c r="CG174">
        <v>365</v>
      </c>
      <c r="CH174">
        <v>196</v>
      </c>
      <c r="CI174">
        <v>24.352956615521499</v>
      </c>
      <c r="CJ174">
        <v>10.495603165439199</v>
      </c>
      <c r="CK174">
        <v>365</v>
      </c>
      <c r="CL174">
        <v>365</v>
      </c>
      <c r="CM174">
        <v>365</v>
      </c>
      <c r="CN174">
        <v>365</v>
      </c>
      <c r="CO174">
        <v>3</v>
      </c>
      <c r="CP174" t="b">
        <v>1</v>
      </c>
      <c r="CQ174" t="s">
        <v>583</v>
      </c>
    </row>
    <row r="175" spans="1:95" x14ac:dyDescent="0.25">
      <c r="A175">
        <v>210</v>
      </c>
      <c r="B175" t="s">
        <v>82</v>
      </c>
      <c r="C175" t="s">
        <v>16</v>
      </c>
      <c r="D175">
        <v>136</v>
      </c>
      <c r="E175" t="s">
        <v>17</v>
      </c>
      <c r="F175" t="s">
        <v>17</v>
      </c>
      <c r="G175" t="s">
        <v>21</v>
      </c>
      <c r="I175" t="s">
        <v>597</v>
      </c>
      <c r="J175">
        <v>121</v>
      </c>
      <c r="K175" s="30">
        <v>43835</v>
      </c>
      <c r="L175">
        <v>151</v>
      </c>
      <c r="M175" s="29">
        <v>11444</v>
      </c>
      <c r="N175">
        <v>136</v>
      </c>
      <c r="O175">
        <v>31</v>
      </c>
      <c r="P175">
        <v>213</v>
      </c>
      <c r="Q175" s="30">
        <v>43838</v>
      </c>
      <c r="R175">
        <v>243</v>
      </c>
      <c r="S175" s="29">
        <v>11536</v>
      </c>
      <c r="T175">
        <v>228</v>
      </c>
      <c r="U175">
        <v>31</v>
      </c>
      <c r="V175" t="s">
        <v>19</v>
      </c>
      <c r="X175" t="s">
        <v>17</v>
      </c>
      <c r="Y175" t="s">
        <v>21</v>
      </c>
      <c r="Z175">
        <v>136</v>
      </c>
      <c r="AA175">
        <v>92</v>
      </c>
      <c r="AB175">
        <v>13.921786725046299</v>
      </c>
      <c r="AC175">
        <v>-89.270986707769893</v>
      </c>
      <c r="AD175">
        <v>832.753130330982</v>
      </c>
      <c r="AE175">
        <v>8.1341157076171502</v>
      </c>
      <c r="AF175">
        <v>24.126459878718201</v>
      </c>
      <c r="AG175">
        <v>137.40629733135199</v>
      </c>
      <c r="AH175">
        <v>22.8745726303599</v>
      </c>
      <c r="AI175">
        <v>4.5541634203116699</v>
      </c>
      <c r="AJ175">
        <v>25.674711871691699</v>
      </c>
      <c r="AK175">
        <v>320.42404710852497</v>
      </c>
      <c r="AL175">
        <v>12</v>
      </c>
      <c r="AM175">
        <v>2</v>
      </c>
      <c r="AN175">
        <v>4</v>
      </c>
      <c r="AO175">
        <v>9</v>
      </c>
      <c r="AP175">
        <v>25.2482291741448</v>
      </c>
      <c r="AQ175">
        <v>168.534092472086</v>
      </c>
      <c r="AR175">
        <v>0.64157227247289705</v>
      </c>
      <c r="AS175">
        <v>13.5386302388528</v>
      </c>
      <c r="AT175">
        <v>256.99529018948198</v>
      </c>
      <c r="AU175">
        <v>2.82062355294697E-2</v>
      </c>
      <c r="AV175">
        <v>45</v>
      </c>
      <c r="AW175">
        <v>2.23803735807744</v>
      </c>
      <c r="AX175">
        <v>258</v>
      </c>
      <c r="AY175">
        <v>0.96408094584368997</v>
      </c>
      <c r="AZ175">
        <v>0.50266152852450596</v>
      </c>
      <c r="BA175">
        <v>1.6682149993776201</v>
      </c>
      <c r="BB175">
        <v>2256.0100522922698</v>
      </c>
      <c r="BC175">
        <v>1888.0100522922701</v>
      </c>
      <c r="BD175">
        <v>1796.0100522922701</v>
      </c>
      <c r="BE175">
        <v>1520.0100522922701</v>
      </c>
      <c r="BF175">
        <v>1336.0100522922701</v>
      </c>
      <c r="BG175">
        <v>8806.1067837605096</v>
      </c>
      <c r="BH175">
        <v>7346.1067837605096</v>
      </c>
      <c r="BI175">
        <v>6981.1067837605096</v>
      </c>
      <c r="BJ175">
        <v>5886.1067837605096</v>
      </c>
      <c r="BK175">
        <v>5156.1067837605096</v>
      </c>
      <c r="BL175" t="s">
        <v>17</v>
      </c>
      <c r="BM175" t="s">
        <v>17</v>
      </c>
      <c r="BN175" t="s">
        <v>17</v>
      </c>
      <c r="BO175" t="s">
        <v>17</v>
      </c>
      <c r="BP175" t="s">
        <v>17</v>
      </c>
      <c r="BQ175">
        <v>0</v>
      </c>
      <c r="BR175">
        <v>0</v>
      </c>
      <c r="BS175">
        <v>0</v>
      </c>
      <c r="BT175">
        <v>0</v>
      </c>
      <c r="BU175">
        <v>0</v>
      </c>
      <c r="BV175">
        <v>0</v>
      </c>
      <c r="BW175">
        <v>0</v>
      </c>
      <c r="BX175">
        <v>0</v>
      </c>
      <c r="BY175">
        <v>0</v>
      </c>
      <c r="BZ175">
        <v>0</v>
      </c>
      <c r="CA175">
        <v>0</v>
      </c>
      <c r="CB175">
        <v>0</v>
      </c>
      <c r="CC175">
        <v>198</v>
      </c>
      <c r="CD175">
        <v>365</v>
      </c>
      <c r="CE175">
        <v>198</v>
      </c>
      <c r="CF175">
        <v>198</v>
      </c>
      <c r="CG175">
        <v>365</v>
      </c>
      <c r="CH175">
        <v>198</v>
      </c>
      <c r="CI175">
        <v>24.5218483944812</v>
      </c>
      <c r="CJ175">
        <v>265.13483803233299</v>
      </c>
      <c r="CK175">
        <v>365</v>
      </c>
      <c r="CL175">
        <v>365</v>
      </c>
      <c r="CM175">
        <v>365</v>
      </c>
      <c r="CN175">
        <v>365</v>
      </c>
      <c r="CO175">
        <v>3</v>
      </c>
      <c r="CP175" t="b">
        <v>0</v>
      </c>
      <c r="CQ175">
        <v>3</v>
      </c>
    </row>
    <row r="176" spans="1:95" x14ac:dyDescent="0.25">
      <c r="A176">
        <v>211</v>
      </c>
      <c r="B176" t="s">
        <v>82</v>
      </c>
      <c r="C176" t="s">
        <v>16</v>
      </c>
      <c r="D176">
        <v>136</v>
      </c>
      <c r="E176" t="s">
        <v>17</v>
      </c>
      <c r="F176" t="s">
        <v>17</v>
      </c>
      <c r="G176" t="s">
        <v>21</v>
      </c>
      <c r="H176">
        <v>2</v>
      </c>
      <c r="I176" t="s">
        <v>598</v>
      </c>
      <c r="J176">
        <v>213</v>
      </c>
      <c r="K176" s="30">
        <v>43838</v>
      </c>
      <c r="L176">
        <v>243</v>
      </c>
      <c r="M176" s="29">
        <v>11536</v>
      </c>
      <c r="N176">
        <v>228</v>
      </c>
      <c r="O176">
        <v>31</v>
      </c>
      <c r="P176">
        <v>335</v>
      </c>
      <c r="Q176" s="30">
        <v>43842</v>
      </c>
      <c r="R176">
        <v>365</v>
      </c>
      <c r="S176" s="29">
        <v>11658</v>
      </c>
      <c r="T176">
        <v>350</v>
      </c>
      <c r="U176">
        <v>31</v>
      </c>
      <c r="V176" t="s">
        <v>19</v>
      </c>
      <c r="X176" t="s">
        <v>17</v>
      </c>
      <c r="Y176" t="s">
        <v>599</v>
      </c>
      <c r="Z176">
        <v>136</v>
      </c>
      <c r="AA176">
        <v>122</v>
      </c>
      <c r="AB176" t="s">
        <v>17</v>
      </c>
      <c r="AC176" t="s">
        <v>17</v>
      </c>
      <c r="AD176" t="s">
        <v>17</v>
      </c>
      <c r="AE176" t="s">
        <v>17</v>
      </c>
      <c r="AF176" t="s">
        <v>17</v>
      </c>
      <c r="AG176" t="s">
        <v>17</v>
      </c>
      <c r="AH176" t="s">
        <v>17</v>
      </c>
      <c r="AI176" t="s">
        <v>17</v>
      </c>
      <c r="AJ176" t="s">
        <v>17</v>
      </c>
      <c r="AK176" t="s">
        <v>17</v>
      </c>
      <c r="AL176" t="s">
        <v>17</v>
      </c>
      <c r="AM176" t="s">
        <v>17</v>
      </c>
      <c r="AN176" t="s">
        <v>17</v>
      </c>
      <c r="AO176" t="s">
        <v>17</v>
      </c>
      <c r="AP176" t="s">
        <v>17</v>
      </c>
      <c r="AQ176" t="s">
        <v>17</v>
      </c>
      <c r="AR176" t="s">
        <v>17</v>
      </c>
      <c r="AS176" t="s">
        <v>17</v>
      </c>
      <c r="AT176" t="s">
        <v>17</v>
      </c>
      <c r="AU176" t="s">
        <v>17</v>
      </c>
      <c r="AV176" t="s">
        <v>17</v>
      </c>
      <c r="AW176" t="s">
        <v>17</v>
      </c>
      <c r="AX176" t="s">
        <v>17</v>
      </c>
      <c r="AY176" t="s">
        <v>17</v>
      </c>
      <c r="AZ176" t="s">
        <v>17</v>
      </c>
      <c r="BA176" t="s">
        <v>17</v>
      </c>
      <c r="BB176" t="s">
        <v>17</v>
      </c>
      <c r="BC176" t="s">
        <v>17</v>
      </c>
      <c r="BD176" t="s">
        <v>17</v>
      </c>
      <c r="BE176" t="s">
        <v>17</v>
      </c>
      <c r="BF176" t="s">
        <v>17</v>
      </c>
      <c r="BG176" t="s">
        <v>17</v>
      </c>
      <c r="BH176" t="s">
        <v>17</v>
      </c>
      <c r="BI176" t="s">
        <v>17</v>
      </c>
      <c r="BJ176" t="s">
        <v>17</v>
      </c>
      <c r="BK176" t="s">
        <v>17</v>
      </c>
      <c r="BL176" t="s">
        <v>17</v>
      </c>
      <c r="BM176" t="s">
        <v>17</v>
      </c>
      <c r="BN176" t="s">
        <v>17</v>
      </c>
      <c r="BO176" t="s">
        <v>17</v>
      </c>
      <c r="BP176" t="s">
        <v>17</v>
      </c>
      <c r="BQ176" t="s">
        <v>17</v>
      </c>
      <c r="BR176" t="s">
        <v>17</v>
      </c>
      <c r="BS176" t="s">
        <v>17</v>
      </c>
      <c r="BT176" t="s">
        <v>17</v>
      </c>
      <c r="BU176" t="s">
        <v>17</v>
      </c>
      <c r="BV176" t="s">
        <v>17</v>
      </c>
      <c r="BW176" t="s">
        <v>17</v>
      </c>
      <c r="BX176" t="s">
        <v>17</v>
      </c>
      <c r="BY176" t="s">
        <v>17</v>
      </c>
      <c r="BZ176" t="s">
        <v>17</v>
      </c>
      <c r="CA176" t="s">
        <v>17</v>
      </c>
      <c r="CB176" t="s">
        <v>17</v>
      </c>
      <c r="CC176" t="s">
        <v>17</v>
      </c>
      <c r="CD176" t="s">
        <v>17</v>
      </c>
      <c r="CE176" t="s">
        <v>17</v>
      </c>
      <c r="CF176" t="s">
        <v>17</v>
      </c>
      <c r="CG176" t="s">
        <v>17</v>
      </c>
      <c r="CH176" t="s">
        <v>17</v>
      </c>
      <c r="CI176" t="s">
        <v>17</v>
      </c>
      <c r="CJ176" t="s">
        <v>17</v>
      </c>
      <c r="CK176" t="s">
        <v>17</v>
      </c>
      <c r="CL176" t="s">
        <v>17</v>
      </c>
      <c r="CM176" t="s">
        <v>17</v>
      </c>
      <c r="CN176" t="s">
        <v>17</v>
      </c>
      <c r="CO176" t="s">
        <v>17</v>
      </c>
      <c r="CP176" t="b">
        <v>0</v>
      </c>
      <c r="CQ176" t="s">
        <v>17</v>
      </c>
    </row>
    <row r="177" spans="1:95" x14ac:dyDescent="0.25">
      <c r="A177">
        <v>212</v>
      </c>
      <c r="B177" t="s">
        <v>83</v>
      </c>
      <c r="C177" t="s">
        <v>16</v>
      </c>
      <c r="D177">
        <v>118</v>
      </c>
      <c r="E177" t="s">
        <v>17</v>
      </c>
      <c r="F177" t="s">
        <v>17</v>
      </c>
      <c r="G177" t="s">
        <v>18</v>
      </c>
      <c r="I177" t="s">
        <v>18</v>
      </c>
      <c r="J177">
        <v>182</v>
      </c>
      <c r="K177" s="30">
        <v>43837</v>
      </c>
      <c r="L177">
        <v>212</v>
      </c>
      <c r="M177" s="29">
        <v>11505</v>
      </c>
      <c r="N177">
        <v>197</v>
      </c>
      <c r="O177">
        <v>31</v>
      </c>
      <c r="P177">
        <v>325</v>
      </c>
      <c r="Q177" s="29">
        <v>44501</v>
      </c>
      <c r="R177">
        <v>365</v>
      </c>
      <c r="S177" s="29">
        <v>11658</v>
      </c>
      <c r="T177">
        <v>345</v>
      </c>
      <c r="U177">
        <v>41</v>
      </c>
      <c r="V177" t="s">
        <v>19</v>
      </c>
      <c r="X177" t="s">
        <v>17</v>
      </c>
      <c r="Y177" t="s">
        <v>18</v>
      </c>
      <c r="Z177">
        <v>118</v>
      </c>
      <c r="AA177">
        <v>148</v>
      </c>
      <c r="AB177">
        <v>14.9455460914089</v>
      </c>
      <c r="AC177">
        <v>37.977228037021497</v>
      </c>
      <c r="AD177">
        <v>223.98795785167999</v>
      </c>
      <c r="AE177">
        <v>2.47063672110863</v>
      </c>
      <c r="AF177">
        <v>24.075293763827698</v>
      </c>
      <c r="AG177">
        <v>36.166892099663798</v>
      </c>
      <c r="AH177">
        <v>20.831721240634099</v>
      </c>
      <c r="AI177">
        <v>6.6120741477392597</v>
      </c>
      <c r="AJ177">
        <v>26.740804854281599</v>
      </c>
      <c r="AK177">
        <v>129.95469516967199</v>
      </c>
      <c r="AL177">
        <v>1</v>
      </c>
      <c r="AM177">
        <v>1</v>
      </c>
      <c r="AN177">
        <v>5</v>
      </c>
      <c r="AO177">
        <v>7</v>
      </c>
      <c r="AP177">
        <v>25.085982270730899</v>
      </c>
      <c r="AQ177">
        <v>129.891159640262</v>
      </c>
      <c r="AR177">
        <v>0.50639730296452901</v>
      </c>
      <c r="AS177">
        <v>13.6982427745269</v>
      </c>
      <c r="AT177">
        <v>225.81970088412399</v>
      </c>
      <c r="AU177">
        <v>4.7351148778166603E-2</v>
      </c>
      <c r="AV177">
        <v>45</v>
      </c>
      <c r="AW177">
        <v>0.84450013480985298</v>
      </c>
      <c r="AX177">
        <v>197</v>
      </c>
      <c r="AY177">
        <v>0.84450013480985298</v>
      </c>
      <c r="AZ177">
        <v>1.49169677160889</v>
      </c>
      <c r="BA177">
        <v>1.73431524216679</v>
      </c>
      <c r="BB177">
        <v>3567.1673033325401</v>
      </c>
      <c r="BC177">
        <v>2975.1673033325401</v>
      </c>
      <c r="BD177">
        <v>2827.1673033325401</v>
      </c>
      <c r="BE177">
        <v>2383.1673033325401</v>
      </c>
      <c r="BF177">
        <v>2087.1673033325401</v>
      </c>
      <c r="BG177">
        <v>8790.3383369612493</v>
      </c>
      <c r="BH177">
        <v>7330.3383369612502</v>
      </c>
      <c r="BI177">
        <v>6965.3383369612502</v>
      </c>
      <c r="BJ177">
        <v>5870.3383369612502</v>
      </c>
      <c r="BK177">
        <v>5140.3383369612502</v>
      </c>
      <c r="BL177" t="s">
        <v>17</v>
      </c>
      <c r="BM177" t="s">
        <v>17</v>
      </c>
      <c r="BN177" t="s">
        <v>17</v>
      </c>
      <c r="BO177" t="s">
        <v>17</v>
      </c>
      <c r="BP177" t="s">
        <v>17</v>
      </c>
      <c r="BQ177">
        <v>0</v>
      </c>
      <c r="BR177">
        <v>0</v>
      </c>
      <c r="BS177">
        <v>0</v>
      </c>
      <c r="BT177">
        <v>0</v>
      </c>
      <c r="BU177">
        <v>0</v>
      </c>
      <c r="BV177">
        <v>0</v>
      </c>
      <c r="BW177">
        <v>0</v>
      </c>
      <c r="BX177">
        <v>0</v>
      </c>
      <c r="BY177">
        <v>0</v>
      </c>
      <c r="BZ177">
        <v>0</v>
      </c>
      <c r="CA177">
        <v>0</v>
      </c>
      <c r="CB177">
        <v>0</v>
      </c>
      <c r="CC177">
        <v>63</v>
      </c>
      <c r="CD177">
        <v>365</v>
      </c>
      <c r="CE177">
        <v>63</v>
      </c>
      <c r="CF177">
        <v>63</v>
      </c>
      <c r="CG177">
        <v>365</v>
      </c>
      <c r="CH177">
        <v>63</v>
      </c>
      <c r="CI177">
        <v>24.102481779273901</v>
      </c>
      <c r="CJ177">
        <v>53.827666219017601</v>
      </c>
      <c r="CK177">
        <v>365</v>
      </c>
      <c r="CL177">
        <v>365</v>
      </c>
      <c r="CM177">
        <v>365</v>
      </c>
      <c r="CN177">
        <v>365</v>
      </c>
      <c r="CO177">
        <v>3</v>
      </c>
      <c r="CP177" t="b">
        <v>0</v>
      </c>
      <c r="CQ177">
        <v>3</v>
      </c>
    </row>
    <row r="178" spans="1:95" x14ac:dyDescent="0.25">
      <c r="A178">
        <v>213</v>
      </c>
      <c r="B178" t="s">
        <v>83</v>
      </c>
      <c r="C178" t="s">
        <v>16</v>
      </c>
      <c r="D178">
        <v>118</v>
      </c>
      <c r="E178" t="s">
        <v>17</v>
      </c>
      <c r="F178" t="s">
        <v>17</v>
      </c>
      <c r="G178" t="s">
        <v>20</v>
      </c>
      <c r="I178" t="s">
        <v>20</v>
      </c>
      <c r="J178">
        <v>152</v>
      </c>
      <c r="K178" s="30">
        <v>43836</v>
      </c>
      <c r="L178">
        <v>212</v>
      </c>
      <c r="M178" s="29">
        <v>11505</v>
      </c>
      <c r="N178">
        <v>182</v>
      </c>
      <c r="O178">
        <v>61</v>
      </c>
      <c r="P178">
        <v>305</v>
      </c>
      <c r="Q178" s="30">
        <v>43841</v>
      </c>
      <c r="R178">
        <v>349</v>
      </c>
      <c r="S178" s="29">
        <v>42339</v>
      </c>
      <c r="T178">
        <v>327</v>
      </c>
      <c r="U178">
        <v>45</v>
      </c>
      <c r="V178" t="s">
        <v>19</v>
      </c>
      <c r="X178" t="s">
        <v>17</v>
      </c>
      <c r="Y178" t="s">
        <v>20</v>
      </c>
      <c r="Z178">
        <v>118</v>
      </c>
      <c r="AA178">
        <v>145</v>
      </c>
      <c r="AB178">
        <v>14.9455460912429</v>
      </c>
      <c r="AC178">
        <v>37.977228037033903</v>
      </c>
      <c r="AD178">
        <v>185.98246498063199</v>
      </c>
      <c r="AE178">
        <v>2.4706367200089798</v>
      </c>
      <c r="AF178">
        <v>24.0752937597555</v>
      </c>
      <c r="AG178">
        <v>36.166892105964102</v>
      </c>
      <c r="AH178">
        <v>20.831721236961801</v>
      </c>
      <c r="AI178">
        <v>6.6120741403645704</v>
      </c>
      <c r="AJ178">
        <v>26.7408048505621</v>
      </c>
      <c r="AK178">
        <v>129.954695202068</v>
      </c>
      <c r="AL178">
        <v>1</v>
      </c>
      <c r="AM178">
        <v>1</v>
      </c>
      <c r="AN178">
        <v>5</v>
      </c>
      <c r="AO178">
        <v>7</v>
      </c>
      <c r="AP178">
        <v>25.851405737972801</v>
      </c>
      <c r="AQ178">
        <v>88.416355015036402</v>
      </c>
      <c r="AR178">
        <v>0.56360779264272298</v>
      </c>
      <c r="AS178">
        <v>13.785124005269299</v>
      </c>
      <c r="AT178">
        <v>238.84071647262499</v>
      </c>
      <c r="AU178">
        <v>4.73511487489384E-2</v>
      </c>
      <c r="AV178">
        <v>45</v>
      </c>
      <c r="AW178">
        <v>0.84450013510529298</v>
      </c>
      <c r="AX178">
        <v>197</v>
      </c>
      <c r="AY178">
        <v>0.53885300557979898</v>
      </c>
      <c r="AZ178">
        <v>1.49169677133774</v>
      </c>
      <c r="BA178">
        <v>1.7343152422289601</v>
      </c>
      <c r="BB178">
        <v>3551.5337968181402</v>
      </c>
      <c r="BC178">
        <v>2971.5337968181402</v>
      </c>
      <c r="BD178">
        <v>2826.5337968181402</v>
      </c>
      <c r="BE178">
        <v>2391.5337968181402</v>
      </c>
      <c r="BF178">
        <v>2101.5337968181402</v>
      </c>
      <c r="BG178">
        <v>8790.3383354730995</v>
      </c>
      <c r="BH178">
        <v>7330.3383354731004</v>
      </c>
      <c r="BI178">
        <v>6965.3383354731004</v>
      </c>
      <c r="BJ178">
        <v>5870.3383354731004</v>
      </c>
      <c r="BK178">
        <v>5140.3383354731004</v>
      </c>
      <c r="BL178" t="s">
        <v>17</v>
      </c>
      <c r="BM178" t="s">
        <v>17</v>
      </c>
      <c r="BN178" t="s">
        <v>17</v>
      </c>
      <c r="BO178" t="s">
        <v>17</v>
      </c>
      <c r="BP178" t="s">
        <v>17</v>
      </c>
      <c r="BQ178">
        <v>0</v>
      </c>
      <c r="BR178">
        <v>0</v>
      </c>
      <c r="BS178">
        <v>0</v>
      </c>
      <c r="BT178">
        <v>0</v>
      </c>
      <c r="BU178">
        <v>0</v>
      </c>
      <c r="BV178">
        <v>0</v>
      </c>
      <c r="BW178">
        <v>0</v>
      </c>
      <c r="BX178">
        <v>0</v>
      </c>
      <c r="BY178">
        <v>0</v>
      </c>
      <c r="BZ178">
        <v>0</v>
      </c>
      <c r="CA178">
        <v>0</v>
      </c>
      <c r="CB178">
        <v>0</v>
      </c>
      <c r="CC178">
        <v>63</v>
      </c>
      <c r="CD178">
        <v>365</v>
      </c>
      <c r="CE178">
        <v>63</v>
      </c>
      <c r="CF178">
        <v>63</v>
      </c>
      <c r="CG178">
        <v>365</v>
      </c>
      <c r="CH178">
        <v>63</v>
      </c>
      <c r="CI178">
        <v>24.493336529780301</v>
      </c>
      <c r="CJ178">
        <v>65.070722501916507</v>
      </c>
      <c r="CK178">
        <v>365</v>
      </c>
      <c r="CL178">
        <v>365</v>
      </c>
      <c r="CM178">
        <v>365</v>
      </c>
      <c r="CN178">
        <v>365</v>
      </c>
      <c r="CO178">
        <v>3</v>
      </c>
      <c r="CP178" t="b">
        <v>0</v>
      </c>
      <c r="CQ178">
        <v>3</v>
      </c>
    </row>
    <row r="179" spans="1:95" x14ac:dyDescent="0.25">
      <c r="A179">
        <v>214</v>
      </c>
      <c r="B179" t="s">
        <v>83</v>
      </c>
      <c r="C179" t="s">
        <v>16</v>
      </c>
      <c r="D179">
        <v>118</v>
      </c>
      <c r="E179" t="s">
        <v>17</v>
      </c>
      <c r="F179" t="s">
        <v>17</v>
      </c>
      <c r="G179" t="s">
        <v>33</v>
      </c>
      <c r="I179" t="s">
        <v>33</v>
      </c>
      <c r="J179">
        <v>152</v>
      </c>
      <c r="K179" s="30">
        <v>43836</v>
      </c>
      <c r="L179">
        <v>212</v>
      </c>
      <c r="M179" s="29">
        <v>11505</v>
      </c>
      <c r="N179">
        <v>182</v>
      </c>
      <c r="O179">
        <v>61</v>
      </c>
      <c r="P179">
        <v>305</v>
      </c>
      <c r="Q179" s="30">
        <v>43841</v>
      </c>
      <c r="R179">
        <v>365</v>
      </c>
      <c r="S179" s="29">
        <v>11658</v>
      </c>
      <c r="T179">
        <v>335</v>
      </c>
      <c r="U179">
        <v>61</v>
      </c>
      <c r="V179" t="s">
        <v>19</v>
      </c>
      <c r="X179" t="s">
        <v>17</v>
      </c>
      <c r="Y179" t="s">
        <v>33</v>
      </c>
      <c r="Z179">
        <v>118</v>
      </c>
      <c r="AA179">
        <v>153</v>
      </c>
      <c r="AB179">
        <v>14.945546089291801</v>
      </c>
      <c r="AC179">
        <v>37.977228035327101</v>
      </c>
      <c r="AD179">
        <v>516.83895130932899</v>
      </c>
      <c r="AE179">
        <v>2.4706367243105301</v>
      </c>
      <c r="AF179">
        <v>24.075293770400499</v>
      </c>
      <c r="AG179">
        <v>36.166892118457902</v>
      </c>
      <c r="AH179">
        <v>20.831721247527501</v>
      </c>
      <c r="AI179">
        <v>6.6120741432096199</v>
      </c>
      <c r="AJ179">
        <v>26.7408048624313</v>
      </c>
      <c r="AK179">
        <v>129.954695250876</v>
      </c>
      <c r="AL179">
        <v>1</v>
      </c>
      <c r="AM179">
        <v>1</v>
      </c>
      <c r="AN179">
        <v>5</v>
      </c>
      <c r="AO179">
        <v>7</v>
      </c>
      <c r="AP179">
        <v>25.851405747152199</v>
      </c>
      <c r="AQ179">
        <v>88.416355067306995</v>
      </c>
      <c r="AR179">
        <v>0.56360779276422301</v>
      </c>
      <c r="AS179">
        <v>13.7851240051387</v>
      </c>
      <c r="AT179">
        <v>238.84071649697199</v>
      </c>
      <c r="AU179">
        <v>4.7351148731345299E-2</v>
      </c>
      <c r="AV179">
        <v>45</v>
      </c>
      <c r="AW179">
        <v>0.84450013519464995</v>
      </c>
      <c r="AX179">
        <v>197</v>
      </c>
      <c r="AY179">
        <v>0.53885300576874895</v>
      </c>
      <c r="AZ179">
        <v>1.49169677075221</v>
      </c>
      <c r="BA179">
        <v>1.73431524237463</v>
      </c>
      <c r="BB179">
        <v>3730.4522669911598</v>
      </c>
      <c r="BC179">
        <v>3118.4522669911598</v>
      </c>
      <c r="BD179">
        <v>2965.4522669911598</v>
      </c>
      <c r="BE179">
        <v>2506.4522669911598</v>
      </c>
      <c r="BF179">
        <v>2200.4522669911598</v>
      </c>
      <c r="BG179">
        <v>8790.3383393569602</v>
      </c>
      <c r="BH179">
        <v>7330.3383393569602</v>
      </c>
      <c r="BI179">
        <v>6965.3383393569602</v>
      </c>
      <c r="BJ179">
        <v>5870.3383393569602</v>
      </c>
      <c r="BK179">
        <v>5140.3383393569602</v>
      </c>
      <c r="BL179" t="s">
        <v>17</v>
      </c>
      <c r="BM179" t="s">
        <v>17</v>
      </c>
      <c r="BN179" t="s">
        <v>17</v>
      </c>
      <c r="BO179" t="s">
        <v>17</v>
      </c>
      <c r="BP179" t="s">
        <v>17</v>
      </c>
      <c r="BQ179">
        <v>0</v>
      </c>
      <c r="BR179">
        <v>0</v>
      </c>
      <c r="BS179">
        <v>0</v>
      </c>
      <c r="BT179">
        <v>0</v>
      </c>
      <c r="BU179">
        <v>0</v>
      </c>
      <c r="BV179">
        <v>0</v>
      </c>
      <c r="BW179">
        <v>0</v>
      </c>
      <c r="BX179">
        <v>0</v>
      </c>
      <c r="BY179">
        <v>0</v>
      </c>
      <c r="BZ179">
        <v>0</v>
      </c>
      <c r="CA179">
        <v>0</v>
      </c>
      <c r="CB179">
        <v>0</v>
      </c>
      <c r="CC179">
        <v>63</v>
      </c>
      <c r="CD179">
        <v>365</v>
      </c>
      <c r="CE179">
        <v>63</v>
      </c>
      <c r="CF179">
        <v>63</v>
      </c>
      <c r="CG179">
        <v>365</v>
      </c>
      <c r="CH179">
        <v>63</v>
      </c>
      <c r="CI179">
        <v>24.382040960726499</v>
      </c>
      <c r="CJ179">
        <v>62.235103942257403</v>
      </c>
      <c r="CK179">
        <v>365</v>
      </c>
      <c r="CL179">
        <v>365</v>
      </c>
      <c r="CM179">
        <v>365</v>
      </c>
      <c r="CN179">
        <v>365</v>
      </c>
      <c r="CO179">
        <v>3</v>
      </c>
      <c r="CP179" t="b">
        <v>0</v>
      </c>
      <c r="CQ179">
        <v>3</v>
      </c>
    </row>
    <row r="180" spans="1:95" x14ac:dyDescent="0.25">
      <c r="A180">
        <v>215</v>
      </c>
      <c r="B180" t="s">
        <v>83</v>
      </c>
      <c r="C180" t="s">
        <v>16</v>
      </c>
      <c r="D180">
        <v>118</v>
      </c>
      <c r="E180" t="s">
        <v>17</v>
      </c>
      <c r="F180" t="s">
        <v>17</v>
      </c>
      <c r="G180" t="s">
        <v>30</v>
      </c>
      <c r="I180" t="s">
        <v>30</v>
      </c>
      <c r="J180">
        <v>152</v>
      </c>
      <c r="K180" s="30">
        <v>43836</v>
      </c>
      <c r="L180">
        <v>212</v>
      </c>
      <c r="M180" s="29">
        <v>11505</v>
      </c>
      <c r="N180">
        <v>182</v>
      </c>
      <c r="O180">
        <v>61</v>
      </c>
      <c r="P180">
        <v>305</v>
      </c>
      <c r="Q180" s="30">
        <v>43841</v>
      </c>
      <c r="R180">
        <v>365</v>
      </c>
      <c r="S180" s="29">
        <v>11658</v>
      </c>
      <c r="T180">
        <v>335</v>
      </c>
      <c r="U180">
        <v>61</v>
      </c>
      <c r="V180" t="s">
        <v>19</v>
      </c>
      <c r="X180" t="s">
        <v>17</v>
      </c>
      <c r="Y180" t="s">
        <v>30</v>
      </c>
      <c r="Z180">
        <v>118</v>
      </c>
      <c r="AA180">
        <v>153</v>
      </c>
      <c r="AB180">
        <v>14.945546089863999</v>
      </c>
      <c r="AC180">
        <v>37.977228033755999</v>
      </c>
      <c r="AD180">
        <v>1775.8652486461399</v>
      </c>
      <c r="AE180">
        <v>2.4706367224207</v>
      </c>
      <c r="AF180">
        <v>24.075293772340899</v>
      </c>
      <c r="AG180">
        <v>36.166892104400802</v>
      </c>
      <c r="AH180">
        <v>20.8317212488823</v>
      </c>
      <c r="AI180">
        <v>6.612074110519</v>
      </c>
      <c r="AJ180">
        <v>26.7408048653202</v>
      </c>
      <c r="AK180">
        <v>129.95469524904499</v>
      </c>
      <c r="AL180">
        <v>1</v>
      </c>
      <c r="AM180">
        <v>1</v>
      </c>
      <c r="AN180">
        <v>5</v>
      </c>
      <c r="AO180">
        <v>7</v>
      </c>
      <c r="AP180">
        <v>25.851405748609199</v>
      </c>
      <c r="AQ180">
        <v>88.416355068530706</v>
      </c>
      <c r="AR180">
        <v>0.56360779281909601</v>
      </c>
      <c r="AS180">
        <v>13.785124005177</v>
      </c>
      <c r="AT180">
        <v>238.84071651028799</v>
      </c>
      <c r="AU180">
        <v>4.7351148526208101E-2</v>
      </c>
      <c r="AV180">
        <v>45</v>
      </c>
      <c r="AW180">
        <v>0.84450013511005995</v>
      </c>
      <c r="AX180">
        <v>197</v>
      </c>
      <c r="AY180">
        <v>0.53885300573503703</v>
      </c>
      <c r="AZ180">
        <v>1.4916967706531701</v>
      </c>
      <c r="BA180">
        <v>1.7343152430108499</v>
      </c>
      <c r="BB180">
        <v>3730.4522672478702</v>
      </c>
      <c r="BC180">
        <v>3118.4522672478702</v>
      </c>
      <c r="BD180">
        <v>2965.4522672478702</v>
      </c>
      <c r="BE180">
        <v>2506.4522672478702</v>
      </c>
      <c r="BF180">
        <v>2200.4522672478702</v>
      </c>
      <c r="BG180">
        <v>8790.3383400647999</v>
      </c>
      <c r="BH180">
        <v>7330.3383400647999</v>
      </c>
      <c r="BI180">
        <v>6965.3383400647999</v>
      </c>
      <c r="BJ180">
        <v>5870.3383400647999</v>
      </c>
      <c r="BK180">
        <v>5140.3383400647999</v>
      </c>
      <c r="BL180" t="s">
        <v>17</v>
      </c>
      <c r="BM180" t="s">
        <v>17</v>
      </c>
      <c r="BN180" t="s">
        <v>17</v>
      </c>
      <c r="BO180" t="s">
        <v>17</v>
      </c>
      <c r="BP180" t="s">
        <v>17</v>
      </c>
      <c r="BQ180">
        <v>0</v>
      </c>
      <c r="BR180">
        <v>0</v>
      </c>
      <c r="BS180">
        <v>0</v>
      </c>
      <c r="BT180">
        <v>0</v>
      </c>
      <c r="BU180">
        <v>0</v>
      </c>
      <c r="BV180">
        <v>0</v>
      </c>
      <c r="BW180">
        <v>0</v>
      </c>
      <c r="BX180">
        <v>0</v>
      </c>
      <c r="BY180">
        <v>0</v>
      </c>
      <c r="BZ180">
        <v>0</v>
      </c>
      <c r="CA180">
        <v>0</v>
      </c>
      <c r="CB180">
        <v>0</v>
      </c>
      <c r="CC180">
        <v>63</v>
      </c>
      <c r="CD180">
        <v>365</v>
      </c>
      <c r="CE180">
        <v>63</v>
      </c>
      <c r="CF180">
        <v>63</v>
      </c>
      <c r="CG180">
        <v>365</v>
      </c>
      <c r="CH180">
        <v>63</v>
      </c>
      <c r="CI180">
        <v>24.3820409624044</v>
      </c>
      <c r="CJ180">
        <v>62.235103937833998</v>
      </c>
      <c r="CK180">
        <v>365</v>
      </c>
      <c r="CL180">
        <v>365</v>
      </c>
      <c r="CM180">
        <v>365</v>
      </c>
      <c r="CN180">
        <v>365</v>
      </c>
      <c r="CO180">
        <v>3</v>
      </c>
      <c r="CP180" t="b">
        <v>0</v>
      </c>
      <c r="CQ180">
        <v>3</v>
      </c>
    </row>
    <row r="181" spans="1:95" x14ac:dyDescent="0.25">
      <c r="A181">
        <v>216</v>
      </c>
      <c r="B181" t="s">
        <v>83</v>
      </c>
      <c r="C181" t="s">
        <v>16</v>
      </c>
      <c r="D181">
        <v>118</v>
      </c>
      <c r="E181" t="s">
        <v>17</v>
      </c>
      <c r="F181" t="s">
        <v>17</v>
      </c>
      <c r="G181" t="s">
        <v>28</v>
      </c>
      <c r="I181" t="s">
        <v>28</v>
      </c>
      <c r="J181">
        <v>152</v>
      </c>
      <c r="K181" s="30">
        <v>43836</v>
      </c>
      <c r="L181">
        <v>232</v>
      </c>
      <c r="M181" s="29">
        <v>44044</v>
      </c>
      <c r="N181">
        <v>192</v>
      </c>
      <c r="O181">
        <v>81</v>
      </c>
      <c r="P181">
        <v>314</v>
      </c>
      <c r="Q181" s="30">
        <v>44115</v>
      </c>
      <c r="R181">
        <v>365</v>
      </c>
      <c r="S181" s="29">
        <v>11658</v>
      </c>
      <c r="T181">
        <v>339.5</v>
      </c>
      <c r="U181">
        <v>52</v>
      </c>
      <c r="V181" t="s">
        <v>19</v>
      </c>
      <c r="X181" t="s">
        <v>17</v>
      </c>
      <c r="Y181" t="s">
        <v>28</v>
      </c>
      <c r="Z181">
        <v>118</v>
      </c>
      <c r="AA181">
        <v>147.5</v>
      </c>
      <c r="AB181">
        <v>15.030105488139201</v>
      </c>
      <c r="AC181">
        <v>38.802655174292099</v>
      </c>
      <c r="AD181">
        <v>337.88564077412201</v>
      </c>
      <c r="AE181">
        <v>0.85474639886047998</v>
      </c>
      <c r="AF181">
        <v>19.786858276958</v>
      </c>
      <c r="AG181">
        <v>39.425732389746699</v>
      </c>
      <c r="AH181">
        <v>17.134919502064601</v>
      </c>
      <c r="AI181">
        <v>7.6922460333764597</v>
      </c>
      <c r="AJ181">
        <v>22.291523485195398</v>
      </c>
      <c r="AK181">
        <v>142.86906792590599</v>
      </c>
      <c r="AL181">
        <v>1</v>
      </c>
      <c r="AM181">
        <v>1</v>
      </c>
      <c r="AN181">
        <v>6</v>
      </c>
      <c r="AO181">
        <v>7</v>
      </c>
      <c r="AP181">
        <v>21.183153086884001</v>
      </c>
      <c r="AQ181">
        <v>127.07453954693401</v>
      </c>
      <c r="AR181">
        <v>0.46003307946024902</v>
      </c>
      <c r="AS181">
        <v>13.740093856207899</v>
      </c>
      <c r="AT181">
        <v>215.47894601760601</v>
      </c>
      <c r="AU181">
        <v>6.0728533891118701E-2</v>
      </c>
      <c r="AV181">
        <v>16</v>
      </c>
      <c r="AW181">
        <v>1.06530048451</v>
      </c>
      <c r="AX181">
        <v>197</v>
      </c>
      <c r="AY181">
        <v>0.92473849182858603</v>
      </c>
      <c r="AZ181">
        <v>1.40848431933091</v>
      </c>
      <c r="BA181">
        <v>1.68099036246143</v>
      </c>
      <c r="BB181">
        <v>2935.0320096077398</v>
      </c>
      <c r="BC181">
        <v>2343.0320096077398</v>
      </c>
      <c r="BD181">
        <v>2195.0320096077398</v>
      </c>
      <c r="BE181">
        <v>1751.0320096077401</v>
      </c>
      <c r="BF181">
        <v>1455.0320096077401</v>
      </c>
      <c r="BG181">
        <v>7224.4869303734904</v>
      </c>
      <c r="BH181">
        <v>5764.4869303734904</v>
      </c>
      <c r="BI181">
        <v>5399.4869303734904</v>
      </c>
      <c r="BJ181">
        <v>4304.4869303734904</v>
      </c>
      <c r="BK181">
        <v>3574.4869303734899</v>
      </c>
      <c r="BL181" t="s">
        <v>17</v>
      </c>
      <c r="BM181" t="s">
        <v>17</v>
      </c>
      <c r="BN181" t="s">
        <v>17</v>
      </c>
      <c r="BO181" t="s">
        <v>17</v>
      </c>
      <c r="BP181" t="s">
        <v>17</v>
      </c>
      <c r="BQ181">
        <v>0</v>
      </c>
      <c r="BR181">
        <v>0</v>
      </c>
      <c r="BS181">
        <v>0</v>
      </c>
      <c r="BT181">
        <v>0</v>
      </c>
      <c r="BU181">
        <v>0</v>
      </c>
      <c r="BV181">
        <v>0</v>
      </c>
      <c r="BW181">
        <v>0</v>
      </c>
      <c r="BX181">
        <v>0</v>
      </c>
      <c r="BY181">
        <v>0</v>
      </c>
      <c r="BZ181">
        <v>0</v>
      </c>
      <c r="CA181">
        <v>0</v>
      </c>
      <c r="CB181">
        <v>0</v>
      </c>
      <c r="CC181">
        <v>68</v>
      </c>
      <c r="CD181">
        <v>365</v>
      </c>
      <c r="CE181">
        <v>68</v>
      </c>
      <c r="CF181">
        <v>68</v>
      </c>
      <c r="CG181">
        <v>365</v>
      </c>
      <c r="CH181">
        <v>68</v>
      </c>
      <c r="CI181">
        <v>19.831297362214499</v>
      </c>
      <c r="CJ181">
        <v>59.676244288282398</v>
      </c>
      <c r="CK181">
        <v>365</v>
      </c>
      <c r="CL181">
        <v>365</v>
      </c>
      <c r="CM181">
        <v>365</v>
      </c>
      <c r="CN181">
        <v>365</v>
      </c>
      <c r="CO181">
        <v>3</v>
      </c>
      <c r="CP181" t="b">
        <v>0</v>
      </c>
      <c r="CQ181">
        <v>3</v>
      </c>
    </row>
    <row r="182" spans="1:95" x14ac:dyDescent="0.25">
      <c r="A182">
        <v>217</v>
      </c>
      <c r="B182" t="s">
        <v>84</v>
      </c>
      <c r="C182" t="s">
        <v>16</v>
      </c>
      <c r="D182">
        <v>12</v>
      </c>
      <c r="E182" t="s">
        <v>17</v>
      </c>
      <c r="F182" t="s">
        <v>17</v>
      </c>
      <c r="G182" t="s">
        <v>26</v>
      </c>
      <c r="H182" t="s">
        <v>553</v>
      </c>
      <c r="I182" t="s">
        <v>584</v>
      </c>
      <c r="J182">
        <v>227</v>
      </c>
      <c r="K182" s="29">
        <v>42217</v>
      </c>
      <c r="L182">
        <v>304</v>
      </c>
      <c r="M182" s="29">
        <v>11597</v>
      </c>
      <c r="N182">
        <v>265.5</v>
      </c>
      <c r="O182">
        <v>78</v>
      </c>
      <c r="P182">
        <v>182</v>
      </c>
      <c r="Q182" s="30">
        <v>43837</v>
      </c>
      <c r="R182">
        <v>227</v>
      </c>
      <c r="S182" s="29">
        <v>42217</v>
      </c>
      <c r="T182">
        <v>204.5</v>
      </c>
      <c r="U182">
        <v>46</v>
      </c>
      <c r="V182" t="s">
        <v>19</v>
      </c>
      <c r="W182" t="s">
        <v>37</v>
      </c>
      <c r="X182" t="s">
        <v>17</v>
      </c>
      <c r="Y182" t="s">
        <v>577</v>
      </c>
      <c r="Z182">
        <v>12</v>
      </c>
      <c r="AA182">
        <v>304</v>
      </c>
      <c r="AB182" t="s">
        <v>17</v>
      </c>
      <c r="AC182" t="s">
        <v>17</v>
      </c>
      <c r="AD182" t="s">
        <v>17</v>
      </c>
      <c r="AE182" t="s">
        <v>17</v>
      </c>
      <c r="AF182" t="s">
        <v>17</v>
      </c>
      <c r="AG182" t="s">
        <v>17</v>
      </c>
      <c r="AH182" t="s">
        <v>17</v>
      </c>
      <c r="AI182" t="s">
        <v>17</v>
      </c>
      <c r="AJ182" t="s">
        <v>17</v>
      </c>
      <c r="AK182" t="s">
        <v>17</v>
      </c>
      <c r="AL182" t="s">
        <v>17</v>
      </c>
      <c r="AM182" t="s">
        <v>17</v>
      </c>
      <c r="AN182" t="s">
        <v>17</v>
      </c>
      <c r="AO182" t="s">
        <v>17</v>
      </c>
      <c r="AP182" t="s">
        <v>17</v>
      </c>
      <c r="AQ182" t="s">
        <v>17</v>
      </c>
      <c r="AR182" t="s">
        <v>17</v>
      </c>
      <c r="AS182" t="s">
        <v>17</v>
      </c>
      <c r="AT182" t="s">
        <v>17</v>
      </c>
      <c r="AU182" t="s">
        <v>17</v>
      </c>
      <c r="AV182" t="s">
        <v>17</v>
      </c>
      <c r="AW182" t="s">
        <v>17</v>
      </c>
      <c r="AX182" t="s">
        <v>17</v>
      </c>
      <c r="AY182" t="s">
        <v>17</v>
      </c>
      <c r="AZ182" t="s">
        <v>17</v>
      </c>
      <c r="BA182" t="s">
        <v>17</v>
      </c>
      <c r="BB182" t="s">
        <v>17</v>
      </c>
      <c r="BC182" t="s">
        <v>17</v>
      </c>
      <c r="BD182" t="s">
        <v>17</v>
      </c>
      <c r="BE182" t="s">
        <v>17</v>
      </c>
      <c r="BF182" t="s">
        <v>17</v>
      </c>
      <c r="BG182" t="s">
        <v>17</v>
      </c>
      <c r="BH182" t="s">
        <v>17</v>
      </c>
      <c r="BI182" t="s">
        <v>17</v>
      </c>
      <c r="BJ182" t="s">
        <v>17</v>
      </c>
      <c r="BK182" t="s">
        <v>17</v>
      </c>
      <c r="BL182" t="s">
        <v>17</v>
      </c>
      <c r="BM182" t="s">
        <v>17</v>
      </c>
      <c r="BN182" t="s">
        <v>17</v>
      </c>
      <c r="BO182" t="s">
        <v>17</v>
      </c>
      <c r="BP182" t="s">
        <v>17</v>
      </c>
      <c r="BQ182" t="s">
        <v>17</v>
      </c>
      <c r="BR182" t="s">
        <v>17</v>
      </c>
      <c r="BS182" t="s">
        <v>17</v>
      </c>
      <c r="BT182" t="s">
        <v>17</v>
      </c>
      <c r="BU182" t="s">
        <v>17</v>
      </c>
      <c r="BV182" t="s">
        <v>17</v>
      </c>
      <c r="BW182" t="s">
        <v>17</v>
      </c>
      <c r="BX182" t="s">
        <v>17</v>
      </c>
      <c r="BY182" t="s">
        <v>17</v>
      </c>
      <c r="BZ182" t="s">
        <v>17</v>
      </c>
      <c r="CA182" t="s">
        <v>17</v>
      </c>
      <c r="CB182" t="s">
        <v>17</v>
      </c>
      <c r="CC182" t="s">
        <v>17</v>
      </c>
      <c r="CD182" t="s">
        <v>17</v>
      </c>
      <c r="CE182" t="s">
        <v>17</v>
      </c>
      <c r="CF182" t="s">
        <v>17</v>
      </c>
      <c r="CG182" t="s">
        <v>17</v>
      </c>
      <c r="CH182" t="s">
        <v>17</v>
      </c>
      <c r="CI182" t="s">
        <v>17</v>
      </c>
      <c r="CJ182" t="s">
        <v>17</v>
      </c>
      <c r="CK182" t="s">
        <v>17</v>
      </c>
      <c r="CL182" t="s">
        <v>17</v>
      </c>
      <c r="CM182" t="s">
        <v>17</v>
      </c>
      <c r="CN182" t="s">
        <v>17</v>
      </c>
      <c r="CO182" t="s">
        <v>17</v>
      </c>
      <c r="CP182" t="b">
        <v>0</v>
      </c>
      <c r="CQ182" t="s">
        <v>17</v>
      </c>
    </row>
    <row r="183" spans="1:95" x14ac:dyDescent="0.25">
      <c r="A183">
        <v>218</v>
      </c>
      <c r="B183" t="s">
        <v>84</v>
      </c>
      <c r="C183" t="s">
        <v>16</v>
      </c>
      <c r="D183">
        <v>12</v>
      </c>
      <c r="E183" t="s">
        <v>17</v>
      </c>
      <c r="F183" t="s">
        <v>17</v>
      </c>
      <c r="G183" t="s">
        <v>18</v>
      </c>
      <c r="H183" t="s">
        <v>553</v>
      </c>
      <c r="I183" t="s">
        <v>572</v>
      </c>
      <c r="J183">
        <v>234</v>
      </c>
      <c r="K183" s="29">
        <v>44774</v>
      </c>
      <c r="L183">
        <v>284</v>
      </c>
      <c r="M183" s="30">
        <v>44145</v>
      </c>
      <c r="N183">
        <v>259</v>
      </c>
      <c r="O183">
        <v>51</v>
      </c>
      <c r="P183">
        <v>192</v>
      </c>
      <c r="Q183" s="30">
        <v>44142</v>
      </c>
      <c r="R183">
        <v>234</v>
      </c>
      <c r="S183" s="29">
        <v>44774</v>
      </c>
      <c r="T183">
        <v>213</v>
      </c>
      <c r="U183">
        <v>43</v>
      </c>
      <c r="V183" t="s">
        <v>19</v>
      </c>
      <c r="X183" t="s">
        <v>17</v>
      </c>
      <c r="Y183" t="s">
        <v>554</v>
      </c>
      <c r="Z183">
        <v>12</v>
      </c>
      <c r="AA183">
        <v>319</v>
      </c>
      <c r="AB183">
        <v>58.626718158659699</v>
      </c>
      <c r="AC183">
        <v>25.809083644889299</v>
      </c>
      <c r="AD183">
        <v>652.43668338653197</v>
      </c>
      <c r="AE183">
        <v>-32.984460754158498</v>
      </c>
      <c r="AF183">
        <v>4.9469563265414402</v>
      </c>
      <c r="AG183">
        <v>52.442164438665799</v>
      </c>
      <c r="AH183">
        <v>-6.6632135550724003</v>
      </c>
      <c r="AI183">
        <v>28.803539565765799</v>
      </c>
      <c r="AJ183">
        <v>16.4711938267295</v>
      </c>
      <c r="AK183">
        <v>79.538669438243403</v>
      </c>
      <c r="AL183">
        <v>1</v>
      </c>
      <c r="AM183">
        <v>2</v>
      </c>
      <c r="AN183">
        <v>7</v>
      </c>
      <c r="AO183">
        <v>8</v>
      </c>
      <c r="AP183">
        <v>10.832020813026601</v>
      </c>
      <c r="AQ183">
        <v>72.059374978599195</v>
      </c>
      <c r="AR183">
        <v>0.35527702443447101</v>
      </c>
      <c r="AS183">
        <v>14.125932662660899</v>
      </c>
      <c r="AT183">
        <v>108.41926059019301</v>
      </c>
      <c r="AU183">
        <v>0.40043150594443599</v>
      </c>
      <c r="AV183">
        <v>160</v>
      </c>
      <c r="AW183">
        <v>74.763769385898499</v>
      </c>
      <c r="AX183">
        <v>355</v>
      </c>
      <c r="AY183">
        <v>1.5042879668717899</v>
      </c>
      <c r="AZ183">
        <v>6.9914655814350803</v>
      </c>
      <c r="BA183">
        <v>1.11913520054572</v>
      </c>
      <c r="BB183">
        <v>1732.8031832639499</v>
      </c>
      <c r="BC183">
        <v>1052.4480722906101</v>
      </c>
      <c r="BD183">
        <v>908.56926975385898</v>
      </c>
      <c r="BE183">
        <v>540.21784028662296</v>
      </c>
      <c r="BF183">
        <v>349.56465883785302</v>
      </c>
      <c r="BG183">
        <v>2376.8759782112202</v>
      </c>
      <c r="BH183">
        <v>1512.5208672378701</v>
      </c>
      <c r="BI183">
        <v>1322.64206470112</v>
      </c>
      <c r="BJ183">
        <v>816.29063523388697</v>
      </c>
      <c r="BK183">
        <v>533.63745378511703</v>
      </c>
      <c r="BL183">
        <v>358.16810051761098</v>
      </c>
      <c r="BM183">
        <v>145.87862458279599</v>
      </c>
      <c r="BN183">
        <v>106.998704493297</v>
      </c>
      <c r="BO183">
        <v>25.337128841978899</v>
      </c>
      <c r="BP183">
        <v>2.1817671984276998</v>
      </c>
      <c r="BQ183">
        <v>127</v>
      </c>
      <c r="BR183">
        <v>180</v>
      </c>
      <c r="BS183">
        <v>235</v>
      </c>
      <c r="BT183">
        <v>253</v>
      </c>
      <c r="BU183">
        <v>278</v>
      </c>
      <c r="BV183">
        <v>319</v>
      </c>
      <c r="BW183">
        <v>127</v>
      </c>
      <c r="BX183">
        <v>180</v>
      </c>
      <c r="BY183">
        <v>235</v>
      </c>
      <c r="BZ183">
        <v>261</v>
      </c>
      <c r="CA183">
        <v>306</v>
      </c>
      <c r="CB183">
        <v>365</v>
      </c>
      <c r="CC183">
        <v>129</v>
      </c>
      <c r="CD183">
        <v>195</v>
      </c>
      <c r="CE183">
        <v>299</v>
      </c>
      <c r="CF183">
        <v>119</v>
      </c>
      <c r="CG183">
        <v>185</v>
      </c>
      <c r="CH183">
        <v>299</v>
      </c>
      <c r="CI183">
        <v>3.70814863996373</v>
      </c>
      <c r="CJ183">
        <v>49.152590487733399</v>
      </c>
      <c r="CK183">
        <v>170</v>
      </c>
      <c r="CL183">
        <v>148</v>
      </c>
      <c r="CM183">
        <v>141</v>
      </c>
      <c r="CN183">
        <v>136</v>
      </c>
      <c r="CO183">
        <v>1</v>
      </c>
      <c r="CP183" t="b">
        <v>1</v>
      </c>
      <c r="CQ183" t="s">
        <v>555</v>
      </c>
    </row>
    <row r="184" spans="1:95" x14ac:dyDescent="0.25">
      <c r="A184">
        <v>219</v>
      </c>
      <c r="B184" t="s">
        <v>84</v>
      </c>
      <c r="C184" t="s">
        <v>16</v>
      </c>
      <c r="D184">
        <v>12</v>
      </c>
      <c r="E184" t="s">
        <v>17</v>
      </c>
      <c r="F184" t="s">
        <v>17</v>
      </c>
      <c r="G184" t="s">
        <v>26</v>
      </c>
      <c r="H184" t="s">
        <v>573</v>
      </c>
      <c r="I184" t="s">
        <v>574</v>
      </c>
      <c r="J184">
        <v>91</v>
      </c>
      <c r="K184" s="30">
        <v>43834</v>
      </c>
      <c r="L184">
        <v>151</v>
      </c>
      <c r="M184" s="29">
        <v>11444</v>
      </c>
      <c r="N184">
        <v>121</v>
      </c>
      <c r="O184">
        <v>61</v>
      </c>
      <c r="P184">
        <v>218</v>
      </c>
      <c r="Q184" s="30">
        <v>43990</v>
      </c>
      <c r="R184">
        <v>277</v>
      </c>
      <c r="S184" s="30">
        <v>43931</v>
      </c>
      <c r="T184">
        <v>247.5</v>
      </c>
      <c r="U184">
        <v>60</v>
      </c>
      <c r="V184" t="s">
        <v>19</v>
      </c>
      <c r="W184" t="s">
        <v>37</v>
      </c>
      <c r="X184" t="s">
        <v>17</v>
      </c>
      <c r="Y184" t="s">
        <v>575</v>
      </c>
      <c r="Z184">
        <v>12</v>
      </c>
      <c r="AA184">
        <v>126.5</v>
      </c>
      <c r="AB184" t="s">
        <v>17</v>
      </c>
      <c r="AC184" t="s">
        <v>17</v>
      </c>
      <c r="AD184" t="s">
        <v>17</v>
      </c>
      <c r="AE184" t="s">
        <v>17</v>
      </c>
      <c r="AF184" t="s">
        <v>17</v>
      </c>
      <c r="AG184" t="s">
        <v>17</v>
      </c>
      <c r="AH184" t="s">
        <v>17</v>
      </c>
      <c r="AI184" t="s">
        <v>17</v>
      </c>
      <c r="AJ184" t="s">
        <v>17</v>
      </c>
      <c r="AK184" t="s">
        <v>17</v>
      </c>
      <c r="AL184" t="s">
        <v>17</v>
      </c>
      <c r="AM184" t="s">
        <v>17</v>
      </c>
      <c r="AN184" t="s">
        <v>17</v>
      </c>
      <c r="AO184" t="s">
        <v>17</v>
      </c>
      <c r="AP184" t="s">
        <v>17</v>
      </c>
      <c r="AQ184" t="s">
        <v>17</v>
      </c>
      <c r="AR184" t="s">
        <v>17</v>
      </c>
      <c r="AS184" t="s">
        <v>17</v>
      </c>
      <c r="AT184" t="s">
        <v>17</v>
      </c>
      <c r="AU184" t="s">
        <v>17</v>
      </c>
      <c r="AV184" t="s">
        <v>17</v>
      </c>
      <c r="AW184" t="s">
        <v>17</v>
      </c>
      <c r="AX184" t="s">
        <v>17</v>
      </c>
      <c r="AY184" t="s">
        <v>17</v>
      </c>
      <c r="AZ184" t="s">
        <v>17</v>
      </c>
      <c r="BA184" t="s">
        <v>17</v>
      </c>
      <c r="BB184" t="s">
        <v>17</v>
      </c>
      <c r="BC184" t="s">
        <v>17</v>
      </c>
      <c r="BD184" t="s">
        <v>17</v>
      </c>
      <c r="BE184" t="s">
        <v>17</v>
      </c>
      <c r="BF184" t="s">
        <v>17</v>
      </c>
      <c r="BG184" t="s">
        <v>17</v>
      </c>
      <c r="BH184" t="s">
        <v>17</v>
      </c>
      <c r="BI184" t="s">
        <v>17</v>
      </c>
      <c r="BJ184" t="s">
        <v>17</v>
      </c>
      <c r="BK184" t="s">
        <v>17</v>
      </c>
      <c r="BL184" t="s">
        <v>17</v>
      </c>
      <c r="BM184" t="s">
        <v>17</v>
      </c>
      <c r="BN184" t="s">
        <v>17</v>
      </c>
      <c r="BO184" t="s">
        <v>17</v>
      </c>
      <c r="BP184" t="s">
        <v>17</v>
      </c>
      <c r="BQ184" t="s">
        <v>17</v>
      </c>
      <c r="BR184" t="s">
        <v>17</v>
      </c>
      <c r="BS184" t="s">
        <v>17</v>
      </c>
      <c r="BT184" t="s">
        <v>17</v>
      </c>
      <c r="BU184" t="s">
        <v>17</v>
      </c>
      <c r="BV184" t="s">
        <v>17</v>
      </c>
      <c r="BW184" t="s">
        <v>17</v>
      </c>
      <c r="BX184" t="s">
        <v>17</v>
      </c>
      <c r="BY184" t="s">
        <v>17</v>
      </c>
      <c r="BZ184" t="s">
        <v>17</v>
      </c>
      <c r="CA184" t="s">
        <v>17</v>
      </c>
      <c r="CB184" t="s">
        <v>17</v>
      </c>
      <c r="CC184" t="s">
        <v>17</v>
      </c>
      <c r="CD184" t="s">
        <v>17</v>
      </c>
      <c r="CE184" t="s">
        <v>17</v>
      </c>
      <c r="CF184" t="s">
        <v>17</v>
      </c>
      <c r="CG184" t="s">
        <v>17</v>
      </c>
      <c r="CH184" t="s">
        <v>17</v>
      </c>
      <c r="CI184" t="s">
        <v>17</v>
      </c>
      <c r="CJ184" t="s">
        <v>17</v>
      </c>
      <c r="CK184" t="s">
        <v>17</v>
      </c>
      <c r="CL184" t="s">
        <v>17</v>
      </c>
      <c r="CM184" t="s">
        <v>17</v>
      </c>
      <c r="CN184" t="s">
        <v>17</v>
      </c>
      <c r="CO184" t="s">
        <v>17</v>
      </c>
      <c r="CP184" t="b">
        <v>0</v>
      </c>
      <c r="CQ184" t="s">
        <v>17</v>
      </c>
    </row>
    <row r="185" spans="1:95" x14ac:dyDescent="0.25">
      <c r="A185">
        <v>220</v>
      </c>
      <c r="B185" t="s">
        <v>85</v>
      </c>
      <c r="C185" t="s">
        <v>16</v>
      </c>
      <c r="D185">
        <v>132</v>
      </c>
      <c r="E185" t="s">
        <v>17</v>
      </c>
      <c r="F185" t="s">
        <v>17</v>
      </c>
      <c r="G185" t="s">
        <v>18</v>
      </c>
      <c r="I185" t="s">
        <v>625</v>
      </c>
      <c r="J185">
        <v>121</v>
      </c>
      <c r="K185" s="30">
        <v>43835</v>
      </c>
      <c r="L185">
        <v>181</v>
      </c>
      <c r="M185" s="29">
        <v>11110</v>
      </c>
      <c r="N185">
        <v>151</v>
      </c>
      <c r="O185">
        <v>61</v>
      </c>
      <c r="P185">
        <v>305</v>
      </c>
      <c r="Q185" s="30">
        <v>43841</v>
      </c>
      <c r="R185">
        <v>365</v>
      </c>
      <c r="S185" s="29">
        <v>11658</v>
      </c>
      <c r="T185">
        <v>335</v>
      </c>
      <c r="U185">
        <v>61</v>
      </c>
      <c r="V185" t="s">
        <v>19</v>
      </c>
      <c r="W185" t="s">
        <v>86</v>
      </c>
      <c r="X185" t="s">
        <v>17</v>
      </c>
      <c r="Y185" t="s">
        <v>18</v>
      </c>
      <c r="Z185">
        <v>132</v>
      </c>
      <c r="AA185">
        <v>184</v>
      </c>
      <c r="AB185">
        <v>8.5440193523440993</v>
      </c>
      <c r="AC185">
        <v>38.767722475350098</v>
      </c>
      <c r="AD185">
        <v>7604.3193547617502</v>
      </c>
      <c r="AE185">
        <v>2.89279948433673</v>
      </c>
      <c r="AF185">
        <v>19.202073771587099</v>
      </c>
      <c r="AG185">
        <v>89.255672170920207</v>
      </c>
      <c r="AH185">
        <v>17.6507047798031</v>
      </c>
      <c r="AI185">
        <v>13.638271431421201</v>
      </c>
      <c r="AJ185">
        <v>20.595767636319401</v>
      </c>
      <c r="AK185">
        <v>186.8591955361</v>
      </c>
      <c r="AL185">
        <v>12</v>
      </c>
      <c r="AM185">
        <v>12</v>
      </c>
      <c r="AN185">
        <v>4</v>
      </c>
      <c r="AO185">
        <v>8</v>
      </c>
      <c r="AP185">
        <v>20.192200548325701</v>
      </c>
      <c r="AQ185">
        <v>108.643772535273</v>
      </c>
      <c r="AR185">
        <v>0.60080814641829305</v>
      </c>
      <c r="AS185">
        <v>13.339994358548701</v>
      </c>
      <c r="AT185">
        <v>237.39895138262099</v>
      </c>
      <c r="AU185">
        <v>9.6901699990656801E-2</v>
      </c>
      <c r="AV185">
        <v>350</v>
      </c>
      <c r="AW185">
        <v>1.3918187855006201</v>
      </c>
      <c r="AX185">
        <v>197</v>
      </c>
      <c r="AY185">
        <v>0.73835130209592903</v>
      </c>
      <c r="AZ185">
        <v>0.437921328546654</v>
      </c>
      <c r="BA185">
        <v>1.5373442463965801</v>
      </c>
      <c r="BB185">
        <v>3480.1210976239799</v>
      </c>
      <c r="BC185">
        <v>2744.1210976239799</v>
      </c>
      <c r="BD185">
        <v>2560.1210976239799</v>
      </c>
      <c r="BE185">
        <v>2008.1210976239799</v>
      </c>
      <c r="BF185">
        <v>1640.1210976239799</v>
      </c>
      <c r="BG185">
        <v>7007.5554743939101</v>
      </c>
      <c r="BH185">
        <v>5547.5554743939101</v>
      </c>
      <c r="BI185">
        <v>5182.5554743939101</v>
      </c>
      <c r="BJ185">
        <v>4087.5554743939101</v>
      </c>
      <c r="BK185">
        <v>3357.5554743939101</v>
      </c>
      <c r="BL185" t="s">
        <v>17</v>
      </c>
      <c r="BM185" t="s">
        <v>17</v>
      </c>
      <c r="BN185" t="s">
        <v>17</v>
      </c>
      <c r="BO185" t="s">
        <v>17</v>
      </c>
      <c r="BP185" t="s">
        <v>17</v>
      </c>
      <c r="BQ185">
        <v>0</v>
      </c>
      <c r="BR185">
        <v>0</v>
      </c>
      <c r="BS185">
        <v>0</v>
      </c>
      <c r="BT185">
        <v>0</v>
      </c>
      <c r="BU185">
        <v>0</v>
      </c>
      <c r="BV185">
        <v>0</v>
      </c>
      <c r="BW185">
        <v>0</v>
      </c>
      <c r="BX185">
        <v>0</v>
      </c>
      <c r="BY185">
        <v>0</v>
      </c>
      <c r="BZ185">
        <v>0</v>
      </c>
      <c r="CA185">
        <v>0</v>
      </c>
      <c r="CB185">
        <v>0</v>
      </c>
      <c r="CC185">
        <v>208</v>
      </c>
      <c r="CD185">
        <v>365</v>
      </c>
      <c r="CE185">
        <v>208</v>
      </c>
      <c r="CF185">
        <v>208</v>
      </c>
      <c r="CG185">
        <v>365</v>
      </c>
      <c r="CH185">
        <v>208</v>
      </c>
      <c r="CI185">
        <v>18.9137016175216</v>
      </c>
      <c r="CJ185">
        <v>118.078648171189</v>
      </c>
      <c r="CK185">
        <v>365</v>
      </c>
      <c r="CL185">
        <v>365</v>
      </c>
      <c r="CM185">
        <v>365</v>
      </c>
      <c r="CN185">
        <v>365</v>
      </c>
      <c r="CO185">
        <v>3</v>
      </c>
      <c r="CP185" t="b">
        <v>0</v>
      </c>
      <c r="CQ185">
        <v>3</v>
      </c>
    </row>
    <row r="186" spans="1:95" x14ac:dyDescent="0.25">
      <c r="A186">
        <v>221</v>
      </c>
      <c r="B186" t="s">
        <v>85</v>
      </c>
      <c r="C186" t="s">
        <v>16</v>
      </c>
      <c r="D186">
        <v>132</v>
      </c>
      <c r="E186" t="s">
        <v>17</v>
      </c>
      <c r="F186" t="s">
        <v>17</v>
      </c>
      <c r="G186" t="s">
        <v>20</v>
      </c>
      <c r="I186" t="s">
        <v>626</v>
      </c>
      <c r="J186">
        <v>60</v>
      </c>
      <c r="K186" s="30">
        <v>43833</v>
      </c>
      <c r="L186">
        <v>143</v>
      </c>
      <c r="M186" s="29">
        <v>45047</v>
      </c>
      <c r="N186">
        <v>101.5</v>
      </c>
      <c r="O186">
        <v>84</v>
      </c>
      <c r="P186">
        <v>274</v>
      </c>
      <c r="Q186" s="30">
        <v>43840</v>
      </c>
      <c r="R186">
        <v>345</v>
      </c>
      <c r="S186" s="30">
        <v>44147</v>
      </c>
      <c r="T186">
        <v>309.5</v>
      </c>
      <c r="U186">
        <v>72</v>
      </c>
      <c r="V186" t="s">
        <v>19</v>
      </c>
      <c r="W186" t="s">
        <v>86</v>
      </c>
      <c r="X186" t="s">
        <v>17</v>
      </c>
      <c r="Y186" t="s">
        <v>20</v>
      </c>
      <c r="Z186">
        <v>132</v>
      </c>
      <c r="AA186">
        <v>208</v>
      </c>
      <c r="AB186">
        <v>10.0834647992297</v>
      </c>
      <c r="AC186">
        <v>38.269172983776699</v>
      </c>
      <c r="AD186">
        <v>11860.404300451401</v>
      </c>
      <c r="AE186">
        <v>2.4269738333059099</v>
      </c>
      <c r="AF186">
        <v>19.8534230902609</v>
      </c>
      <c r="AG186">
        <v>87.533075821657107</v>
      </c>
      <c r="AH186">
        <v>18.15092382604</v>
      </c>
      <c r="AI186">
        <v>12.3676955686126</v>
      </c>
      <c r="AJ186">
        <v>21.537540891763999</v>
      </c>
      <c r="AK186">
        <v>223.90101672121301</v>
      </c>
      <c r="AL186">
        <v>12</v>
      </c>
      <c r="AM186">
        <v>12</v>
      </c>
      <c r="AN186">
        <v>4</v>
      </c>
      <c r="AO186">
        <v>8</v>
      </c>
      <c r="AP186">
        <v>21.4944437560194</v>
      </c>
      <c r="AQ186">
        <v>74.236090037498698</v>
      </c>
      <c r="AR186">
        <v>0.68073531777659402</v>
      </c>
      <c r="AS186">
        <v>13.028199272754801</v>
      </c>
      <c r="AT186">
        <v>263.03015219461503</v>
      </c>
      <c r="AU186">
        <v>8.8767793347628299E-2</v>
      </c>
      <c r="AV186">
        <v>350</v>
      </c>
      <c r="AW186">
        <v>1.69627098535303</v>
      </c>
      <c r="AX186">
        <v>197</v>
      </c>
      <c r="AY186">
        <v>0.44161273018063202</v>
      </c>
      <c r="AZ186">
        <v>0.53177241061569103</v>
      </c>
      <c r="BA186">
        <v>1.6255674875179</v>
      </c>
      <c r="BB186">
        <v>4185.7042360477099</v>
      </c>
      <c r="BC186">
        <v>3353.7042360477099</v>
      </c>
      <c r="BD186">
        <v>3145.7042360477099</v>
      </c>
      <c r="BE186">
        <v>2521.7042360477099</v>
      </c>
      <c r="BF186">
        <v>2105.7042360477099</v>
      </c>
      <c r="BG186">
        <v>7245.5136155423197</v>
      </c>
      <c r="BH186">
        <v>5785.5136155423197</v>
      </c>
      <c r="BI186">
        <v>5420.5136155423197</v>
      </c>
      <c r="BJ186">
        <v>4325.5136155423197</v>
      </c>
      <c r="BK186">
        <v>3595.5136155423202</v>
      </c>
      <c r="BL186" t="s">
        <v>17</v>
      </c>
      <c r="BM186" t="s">
        <v>17</v>
      </c>
      <c r="BN186" t="s">
        <v>17</v>
      </c>
      <c r="BO186" t="s">
        <v>17</v>
      </c>
      <c r="BP186" t="s">
        <v>17</v>
      </c>
      <c r="BQ186">
        <v>0</v>
      </c>
      <c r="BR186">
        <v>0</v>
      </c>
      <c r="BS186">
        <v>0</v>
      </c>
      <c r="BT186">
        <v>0</v>
      </c>
      <c r="BU186">
        <v>0</v>
      </c>
      <c r="BV186">
        <v>0</v>
      </c>
      <c r="BW186">
        <v>0</v>
      </c>
      <c r="BX186">
        <v>0</v>
      </c>
      <c r="BY186">
        <v>0</v>
      </c>
      <c r="BZ186">
        <v>0</v>
      </c>
      <c r="CA186">
        <v>0</v>
      </c>
      <c r="CB186">
        <v>0</v>
      </c>
      <c r="CC186">
        <v>171</v>
      </c>
      <c r="CD186">
        <v>365</v>
      </c>
      <c r="CE186">
        <v>171</v>
      </c>
      <c r="CF186">
        <v>171</v>
      </c>
      <c r="CG186">
        <v>365</v>
      </c>
      <c r="CH186">
        <v>171</v>
      </c>
      <c r="CI186">
        <v>20.123578057921701</v>
      </c>
      <c r="CJ186">
        <v>132.009840458074</v>
      </c>
      <c r="CK186">
        <v>365</v>
      </c>
      <c r="CL186">
        <v>365</v>
      </c>
      <c r="CM186">
        <v>365</v>
      </c>
      <c r="CN186">
        <v>365</v>
      </c>
      <c r="CO186">
        <v>3</v>
      </c>
      <c r="CP186" t="b">
        <v>0</v>
      </c>
      <c r="CQ186">
        <v>3</v>
      </c>
    </row>
    <row r="187" spans="1:95" x14ac:dyDescent="0.25">
      <c r="A187">
        <v>222</v>
      </c>
      <c r="B187" t="s">
        <v>85</v>
      </c>
      <c r="C187" t="s">
        <v>16</v>
      </c>
      <c r="D187">
        <v>132</v>
      </c>
      <c r="E187" t="s">
        <v>17</v>
      </c>
      <c r="F187" t="s">
        <v>17</v>
      </c>
      <c r="G187" t="s">
        <v>22</v>
      </c>
      <c r="H187" t="s">
        <v>627</v>
      </c>
      <c r="I187" t="s">
        <v>628</v>
      </c>
      <c r="J187">
        <v>121</v>
      </c>
      <c r="K187" s="30">
        <v>43835</v>
      </c>
      <c r="L187">
        <v>181</v>
      </c>
      <c r="M187" s="29">
        <v>11110</v>
      </c>
      <c r="N187">
        <v>151</v>
      </c>
      <c r="O187">
        <v>61</v>
      </c>
      <c r="P187">
        <v>305</v>
      </c>
      <c r="Q187" s="30">
        <v>43841</v>
      </c>
      <c r="R187">
        <v>365</v>
      </c>
      <c r="S187" s="29">
        <v>11658</v>
      </c>
      <c r="T187">
        <v>335</v>
      </c>
      <c r="U187">
        <v>61</v>
      </c>
      <c r="V187" t="s">
        <v>19</v>
      </c>
      <c r="W187" t="s">
        <v>86</v>
      </c>
      <c r="X187" t="s">
        <v>17</v>
      </c>
      <c r="Y187" t="s">
        <v>629</v>
      </c>
      <c r="Z187">
        <v>132</v>
      </c>
      <c r="AA187">
        <v>184</v>
      </c>
      <c r="AB187" t="s">
        <v>17</v>
      </c>
      <c r="AC187" t="s">
        <v>17</v>
      </c>
      <c r="AD187" t="s">
        <v>17</v>
      </c>
      <c r="AE187" t="s">
        <v>17</v>
      </c>
      <c r="AF187" t="s">
        <v>17</v>
      </c>
      <c r="AG187" t="s">
        <v>17</v>
      </c>
      <c r="AH187" t="s">
        <v>17</v>
      </c>
      <c r="AI187" t="s">
        <v>17</v>
      </c>
      <c r="AJ187" t="s">
        <v>17</v>
      </c>
      <c r="AK187" t="s">
        <v>17</v>
      </c>
      <c r="AL187" t="s">
        <v>17</v>
      </c>
      <c r="AM187" t="s">
        <v>17</v>
      </c>
      <c r="AN187" t="s">
        <v>17</v>
      </c>
      <c r="AO187" t="s">
        <v>17</v>
      </c>
      <c r="AP187" t="s">
        <v>17</v>
      </c>
      <c r="AQ187" t="s">
        <v>17</v>
      </c>
      <c r="AR187" t="s">
        <v>17</v>
      </c>
      <c r="AS187" t="s">
        <v>17</v>
      </c>
      <c r="AT187" t="s">
        <v>17</v>
      </c>
      <c r="AU187" t="s">
        <v>17</v>
      </c>
      <c r="AV187" t="s">
        <v>17</v>
      </c>
      <c r="AW187" t="s">
        <v>17</v>
      </c>
      <c r="AX187" t="s">
        <v>17</v>
      </c>
      <c r="AY187" t="s">
        <v>17</v>
      </c>
      <c r="AZ187" t="s">
        <v>17</v>
      </c>
      <c r="BA187" t="s">
        <v>17</v>
      </c>
      <c r="BB187" t="s">
        <v>17</v>
      </c>
      <c r="BC187" t="s">
        <v>17</v>
      </c>
      <c r="BD187" t="s">
        <v>17</v>
      </c>
      <c r="BE187" t="s">
        <v>17</v>
      </c>
      <c r="BF187" t="s">
        <v>17</v>
      </c>
      <c r="BG187" t="s">
        <v>17</v>
      </c>
      <c r="BH187" t="s">
        <v>17</v>
      </c>
      <c r="BI187" t="s">
        <v>17</v>
      </c>
      <c r="BJ187" t="s">
        <v>17</v>
      </c>
      <c r="BK187" t="s">
        <v>17</v>
      </c>
      <c r="BL187" t="s">
        <v>17</v>
      </c>
      <c r="BM187" t="s">
        <v>17</v>
      </c>
      <c r="BN187" t="s">
        <v>17</v>
      </c>
      <c r="BO187" t="s">
        <v>17</v>
      </c>
      <c r="BP187" t="s">
        <v>17</v>
      </c>
      <c r="BQ187" t="s">
        <v>17</v>
      </c>
      <c r="BR187" t="s">
        <v>17</v>
      </c>
      <c r="BS187" t="s">
        <v>17</v>
      </c>
      <c r="BT187" t="s">
        <v>17</v>
      </c>
      <c r="BU187" t="s">
        <v>17</v>
      </c>
      <c r="BV187" t="s">
        <v>17</v>
      </c>
      <c r="BW187" t="s">
        <v>17</v>
      </c>
      <c r="BX187" t="s">
        <v>17</v>
      </c>
      <c r="BY187" t="s">
        <v>17</v>
      </c>
      <c r="BZ187" t="s">
        <v>17</v>
      </c>
      <c r="CA187" t="s">
        <v>17</v>
      </c>
      <c r="CB187" t="s">
        <v>17</v>
      </c>
      <c r="CC187" t="s">
        <v>17</v>
      </c>
      <c r="CD187" t="s">
        <v>17</v>
      </c>
      <c r="CE187" t="s">
        <v>17</v>
      </c>
      <c r="CF187" t="s">
        <v>17</v>
      </c>
      <c r="CG187" t="s">
        <v>17</v>
      </c>
      <c r="CH187" t="s">
        <v>17</v>
      </c>
      <c r="CI187" t="s">
        <v>17</v>
      </c>
      <c r="CJ187" t="s">
        <v>17</v>
      </c>
      <c r="CK187" t="s">
        <v>17</v>
      </c>
      <c r="CL187" t="s">
        <v>17</v>
      </c>
      <c r="CM187" t="s">
        <v>17</v>
      </c>
      <c r="CN187" t="s">
        <v>17</v>
      </c>
      <c r="CO187" t="s">
        <v>17</v>
      </c>
      <c r="CP187" t="b">
        <v>0</v>
      </c>
      <c r="CQ187" t="s">
        <v>17</v>
      </c>
    </row>
    <row r="188" spans="1:95" x14ac:dyDescent="0.25">
      <c r="A188">
        <v>223</v>
      </c>
      <c r="B188" t="s">
        <v>85</v>
      </c>
      <c r="C188" t="s">
        <v>16</v>
      </c>
      <c r="D188">
        <v>132</v>
      </c>
      <c r="E188" t="s">
        <v>17</v>
      </c>
      <c r="F188" t="s">
        <v>17</v>
      </c>
      <c r="G188" t="s">
        <v>30</v>
      </c>
      <c r="I188" t="s">
        <v>630</v>
      </c>
      <c r="J188">
        <v>60</v>
      </c>
      <c r="K188" s="30">
        <v>43833</v>
      </c>
      <c r="L188">
        <v>142</v>
      </c>
      <c r="M188" s="29">
        <v>44682</v>
      </c>
      <c r="N188">
        <v>101</v>
      </c>
      <c r="O188">
        <v>83</v>
      </c>
      <c r="P188">
        <v>274</v>
      </c>
      <c r="Q188" s="30">
        <v>43840</v>
      </c>
      <c r="R188">
        <v>345</v>
      </c>
      <c r="S188" s="30">
        <v>44147</v>
      </c>
      <c r="T188">
        <v>309.5</v>
      </c>
      <c r="U188">
        <v>72</v>
      </c>
      <c r="V188" t="s">
        <v>19</v>
      </c>
      <c r="W188" t="s">
        <v>86</v>
      </c>
      <c r="X188" t="s">
        <v>17</v>
      </c>
      <c r="Y188" t="s">
        <v>30</v>
      </c>
      <c r="Z188">
        <v>132</v>
      </c>
      <c r="AA188">
        <v>208.5</v>
      </c>
      <c r="AB188">
        <v>10.3580458525952</v>
      </c>
      <c r="AC188">
        <v>38.267507331556402</v>
      </c>
      <c r="AD188">
        <v>8413.4182077312707</v>
      </c>
      <c r="AE188">
        <v>2.78765409797158</v>
      </c>
      <c r="AF188">
        <v>20.447693817485401</v>
      </c>
      <c r="AG188">
        <v>82.887186617630405</v>
      </c>
      <c r="AH188">
        <v>18.667668736726199</v>
      </c>
      <c r="AI188">
        <v>10.929364549911</v>
      </c>
      <c r="AJ188">
        <v>22.156363295460501</v>
      </c>
      <c r="AK188">
        <v>205.26258867626299</v>
      </c>
      <c r="AL188">
        <v>12</v>
      </c>
      <c r="AM188">
        <v>12</v>
      </c>
      <c r="AN188">
        <v>4</v>
      </c>
      <c r="AO188">
        <v>8</v>
      </c>
      <c r="AP188">
        <v>22.090925626349499</v>
      </c>
      <c r="AQ188">
        <v>68.412974282675194</v>
      </c>
      <c r="AR188">
        <v>0.68815069297943199</v>
      </c>
      <c r="AS188">
        <v>13.029675042494899</v>
      </c>
      <c r="AT188">
        <v>264.72673805244898</v>
      </c>
      <c r="AU188">
        <v>7.8030006622404793E-2</v>
      </c>
      <c r="AV188">
        <v>350</v>
      </c>
      <c r="AW188">
        <v>1.5214688399860099</v>
      </c>
      <c r="AX188">
        <v>197</v>
      </c>
      <c r="AY188">
        <v>0.400062477042258</v>
      </c>
      <c r="AZ188">
        <v>0.58570634895753304</v>
      </c>
      <c r="BA188">
        <v>1.6284448801182101</v>
      </c>
      <c r="BB188">
        <v>4344.9832199971997</v>
      </c>
      <c r="BC188">
        <v>3508.9832199972002</v>
      </c>
      <c r="BD188">
        <v>3299.9832199972002</v>
      </c>
      <c r="BE188">
        <v>2672.9832199972002</v>
      </c>
      <c r="BF188">
        <v>2254.9832199972002</v>
      </c>
      <c r="BG188">
        <v>7462.7108070142103</v>
      </c>
      <c r="BH188">
        <v>6002.7108070142103</v>
      </c>
      <c r="BI188">
        <v>5637.7108070142103</v>
      </c>
      <c r="BJ188">
        <v>4542.7108070142103</v>
      </c>
      <c r="BK188">
        <v>3812.7108070142099</v>
      </c>
      <c r="BL188" t="s">
        <v>17</v>
      </c>
      <c r="BM188" t="s">
        <v>17</v>
      </c>
      <c r="BN188" t="s">
        <v>17</v>
      </c>
      <c r="BO188" t="s">
        <v>17</v>
      </c>
      <c r="BP188" t="s">
        <v>17</v>
      </c>
      <c r="BQ188">
        <v>0</v>
      </c>
      <c r="BR188">
        <v>0</v>
      </c>
      <c r="BS188">
        <v>0</v>
      </c>
      <c r="BT188">
        <v>0</v>
      </c>
      <c r="BU188">
        <v>0</v>
      </c>
      <c r="BV188">
        <v>0</v>
      </c>
      <c r="BW188">
        <v>0</v>
      </c>
      <c r="BX188">
        <v>0</v>
      </c>
      <c r="BY188">
        <v>0</v>
      </c>
      <c r="BZ188">
        <v>0</v>
      </c>
      <c r="CA188">
        <v>0</v>
      </c>
      <c r="CB188">
        <v>0</v>
      </c>
      <c r="CC188">
        <v>163</v>
      </c>
      <c r="CD188">
        <v>365</v>
      </c>
      <c r="CE188">
        <v>163</v>
      </c>
      <c r="CF188">
        <v>163</v>
      </c>
      <c r="CG188">
        <v>365</v>
      </c>
      <c r="CH188">
        <v>163</v>
      </c>
      <c r="CI188">
        <v>20.789393397115798</v>
      </c>
      <c r="CJ188">
        <v>125.149085255028</v>
      </c>
      <c r="CK188">
        <v>365</v>
      </c>
      <c r="CL188">
        <v>365</v>
      </c>
      <c r="CM188">
        <v>365</v>
      </c>
      <c r="CN188">
        <v>365</v>
      </c>
      <c r="CO188">
        <v>3</v>
      </c>
      <c r="CP188" t="b">
        <v>0</v>
      </c>
      <c r="CQ188">
        <v>3</v>
      </c>
    </row>
    <row r="189" spans="1:95" x14ac:dyDescent="0.25">
      <c r="A189">
        <v>224</v>
      </c>
      <c r="B189" t="s">
        <v>85</v>
      </c>
      <c r="C189" t="s">
        <v>16</v>
      </c>
      <c r="D189">
        <v>132</v>
      </c>
      <c r="E189" t="s">
        <v>17</v>
      </c>
      <c r="F189" t="s">
        <v>17</v>
      </c>
      <c r="G189" t="s">
        <v>33</v>
      </c>
      <c r="I189" t="s">
        <v>631</v>
      </c>
      <c r="J189">
        <v>121</v>
      </c>
      <c r="K189" s="30">
        <v>43835</v>
      </c>
      <c r="L189">
        <v>181</v>
      </c>
      <c r="M189" s="29">
        <v>11110</v>
      </c>
      <c r="N189">
        <v>151</v>
      </c>
      <c r="O189">
        <v>61</v>
      </c>
      <c r="P189">
        <v>305</v>
      </c>
      <c r="Q189" s="30">
        <v>43841</v>
      </c>
      <c r="R189">
        <v>20</v>
      </c>
      <c r="S189" s="29">
        <v>43831</v>
      </c>
      <c r="T189">
        <v>345</v>
      </c>
      <c r="U189">
        <v>81</v>
      </c>
      <c r="V189" t="s">
        <v>19</v>
      </c>
      <c r="W189" t="s">
        <v>86</v>
      </c>
      <c r="X189" t="s">
        <v>17</v>
      </c>
      <c r="Y189" t="s">
        <v>33</v>
      </c>
      <c r="Z189">
        <v>132</v>
      </c>
      <c r="AA189">
        <v>194</v>
      </c>
      <c r="AB189">
        <v>10.1339013186185</v>
      </c>
      <c r="AC189">
        <v>38.304702053781497</v>
      </c>
      <c r="AD189">
        <v>1851.4310809409801</v>
      </c>
      <c r="AE189">
        <v>2.5977646831360199</v>
      </c>
      <c r="AF189">
        <v>20.1158675454841</v>
      </c>
      <c r="AG189">
        <v>86.332607570400896</v>
      </c>
      <c r="AH189">
        <v>18.349586196894201</v>
      </c>
      <c r="AI189">
        <v>10.293620673339801</v>
      </c>
      <c r="AJ189">
        <v>21.830966108581102</v>
      </c>
      <c r="AK189">
        <v>219.83508327167499</v>
      </c>
      <c r="AL189">
        <v>12</v>
      </c>
      <c r="AM189">
        <v>12</v>
      </c>
      <c r="AN189">
        <v>4</v>
      </c>
      <c r="AO189">
        <v>8</v>
      </c>
      <c r="AP189">
        <v>21.406606489642499</v>
      </c>
      <c r="AQ189">
        <v>104.822577457381</v>
      </c>
      <c r="AR189">
        <v>0.61234369753623097</v>
      </c>
      <c r="AS189">
        <v>13.433254613158301</v>
      </c>
      <c r="AT189">
        <v>242.90370088833299</v>
      </c>
      <c r="AU189">
        <v>7.3853776979972197E-2</v>
      </c>
      <c r="AV189">
        <v>350</v>
      </c>
      <c r="AW189">
        <v>1.6510843114623901</v>
      </c>
      <c r="AX189">
        <v>197</v>
      </c>
      <c r="AY189">
        <v>0.67993076717994005</v>
      </c>
      <c r="AZ189">
        <v>0.56369501966816304</v>
      </c>
      <c r="BA189">
        <v>1.6421265539540599</v>
      </c>
      <c r="BB189">
        <v>3842.1256643224101</v>
      </c>
      <c r="BC189">
        <v>3066.1256643224101</v>
      </c>
      <c r="BD189">
        <v>2872.1256643224101</v>
      </c>
      <c r="BE189">
        <v>2290.1256643224101</v>
      </c>
      <c r="BF189">
        <v>1902.1256643224101</v>
      </c>
      <c r="BG189">
        <v>7341.4887012960698</v>
      </c>
      <c r="BH189">
        <v>5881.4887012960698</v>
      </c>
      <c r="BI189">
        <v>5516.4887012960698</v>
      </c>
      <c r="BJ189">
        <v>4421.4887012960698</v>
      </c>
      <c r="BK189">
        <v>3691.4887012960698</v>
      </c>
      <c r="BL189" t="s">
        <v>17</v>
      </c>
      <c r="BM189" t="s">
        <v>17</v>
      </c>
      <c r="BN189" t="s">
        <v>17</v>
      </c>
      <c r="BO189" t="s">
        <v>17</v>
      </c>
      <c r="BP189" t="s">
        <v>17</v>
      </c>
      <c r="BQ189">
        <v>0</v>
      </c>
      <c r="BR189">
        <v>0</v>
      </c>
      <c r="BS189">
        <v>0</v>
      </c>
      <c r="BT189">
        <v>0</v>
      </c>
      <c r="BU189">
        <v>0</v>
      </c>
      <c r="BV189">
        <v>0</v>
      </c>
      <c r="BW189">
        <v>0</v>
      </c>
      <c r="BX189">
        <v>0</v>
      </c>
      <c r="BY189">
        <v>0</v>
      </c>
      <c r="BZ189">
        <v>0</v>
      </c>
      <c r="CA189">
        <v>0</v>
      </c>
      <c r="CB189">
        <v>0</v>
      </c>
      <c r="CC189">
        <v>166</v>
      </c>
      <c r="CD189">
        <v>365</v>
      </c>
      <c r="CE189">
        <v>166</v>
      </c>
      <c r="CF189">
        <v>166</v>
      </c>
      <c r="CG189">
        <v>365</v>
      </c>
      <c r="CH189">
        <v>166</v>
      </c>
      <c r="CI189">
        <v>19.8047714655794</v>
      </c>
      <c r="CJ189">
        <v>123.514153655298</v>
      </c>
      <c r="CK189">
        <v>365</v>
      </c>
      <c r="CL189">
        <v>365</v>
      </c>
      <c r="CM189">
        <v>365</v>
      </c>
      <c r="CN189">
        <v>365</v>
      </c>
      <c r="CO189">
        <v>3</v>
      </c>
      <c r="CP189" t="b">
        <v>0</v>
      </c>
      <c r="CQ189">
        <v>3</v>
      </c>
    </row>
    <row r="190" spans="1:95" x14ac:dyDescent="0.25">
      <c r="A190">
        <v>225</v>
      </c>
      <c r="B190" t="s">
        <v>85</v>
      </c>
      <c r="C190" t="s">
        <v>16</v>
      </c>
      <c r="D190">
        <v>132</v>
      </c>
      <c r="E190" t="s">
        <v>17</v>
      </c>
      <c r="F190" t="s">
        <v>17</v>
      </c>
      <c r="G190" t="s">
        <v>87</v>
      </c>
      <c r="I190" t="s">
        <v>632</v>
      </c>
      <c r="J190">
        <v>102</v>
      </c>
      <c r="K190" s="30">
        <v>44169</v>
      </c>
      <c r="L190">
        <v>243</v>
      </c>
      <c r="M190" s="29">
        <v>11536</v>
      </c>
      <c r="N190">
        <v>172.5</v>
      </c>
      <c r="O190">
        <v>142</v>
      </c>
      <c r="P190">
        <v>274</v>
      </c>
      <c r="Q190" s="30">
        <v>43840</v>
      </c>
      <c r="R190">
        <v>31</v>
      </c>
      <c r="S190" s="29">
        <v>11324</v>
      </c>
      <c r="T190">
        <v>335</v>
      </c>
      <c r="U190">
        <v>123</v>
      </c>
      <c r="V190" t="s">
        <v>19</v>
      </c>
      <c r="W190" t="s">
        <v>86</v>
      </c>
      <c r="X190" t="s">
        <v>17</v>
      </c>
      <c r="Y190" t="s">
        <v>87</v>
      </c>
      <c r="Z190">
        <v>132</v>
      </c>
      <c r="AA190">
        <v>162.5</v>
      </c>
      <c r="AB190">
        <v>8.4313035944865007</v>
      </c>
      <c r="AC190">
        <v>38.614150730774803</v>
      </c>
      <c r="AD190">
        <v>439.73272049005197</v>
      </c>
      <c r="AE190">
        <v>1.9616322275120801</v>
      </c>
      <c r="AF190">
        <v>18.452606880592899</v>
      </c>
      <c r="AG190">
        <v>94.294742742220507</v>
      </c>
      <c r="AH190">
        <v>16.899247236556501</v>
      </c>
      <c r="AI190">
        <v>13.2640175687725</v>
      </c>
      <c r="AJ190">
        <v>19.911311704723101</v>
      </c>
      <c r="AK190">
        <v>206.09066279901401</v>
      </c>
      <c r="AL190">
        <v>12</v>
      </c>
      <c r="AM190">
        <v>12</v>
      </c>
      <c r="AN190">
        <v>4</v>
      </c>
      <c r="AO190">
        <v>8</v>
      </c>
      <c r="AP190">
        <v>18.986110539358201</v>
      </c>
      <c r="AQ190">
        <v>133.16068332480299</v>
      </c>
      <c r="AR190">
        <v>0.55022281611247403</v>
      </c>
      <c r="AS190">
        <v>13.3787440602795</v>
      </c>
      <c r="AT190">
        <v>224.23340731837399</v>
      </c>
      <c r="AU190">
        <v>9.6180638319870199E-2</v>
      </c>
      <c r="AV190">
        <v>350</v>
      </c>
      <c r="AW190">
        <v>1.58010651602065</v>
      </c>
      <c r="AX190">
        <v>197</v>
      </c>
      <c r="AY190">
        <v>0.98122317893634003</v>
      </c>
      <c r="AZ190">
        <v>0.43229510886331501</v>
      </c>
      <c r="BA190">
        <v>1.55923572494742</v>
      </c>
      <c r="BB190">
        <v>2932.1360313448999</v>
      </c>
      <c r="BC190">
        <v>2280.1360313448999</v>
      </c>
      <c r="BD190">
        <v>2117.1360313448999</v>
      </c>
      <c r="BE190">
        <v>1628.1360313448999</v>
      </c>
      <c r="BF190">
        <v>1302.1360313448999</v>
      </c>
      <c r="BG190">
        <v>6733.9551214437497</v>
      </c>
      <c r="BH190">
        <v>5273.9551214437497</v>
      </c>
      <c r="BI190">
        <v>4908.9551214437497</v>
      </c>
      <c r="BJ190">
        <v>3813.9551214437502</v>
      </c>
      <c r="BK190">
        <v>3083.9551214437502</v>
      </c>
      <c r="BL190" t="s">
        <v>17</v>
      </c>
      <c r="BM190" t="s">
        <v>17</v>
      </c>
      <c r="BN190" t="s">
        <v>17</v>
      </c>
      <c r="BO190" t="s">
        <v>17</v>
      </c>
      <c r="BP190" t="s">
        <v>17</v>
      </c>
      <c r="BQ190">
        <v>0</v>
      </c>
      <c r="BR190">
        <v>0</v>
      </c>
      <c r="BS190">
        <v>0</v>
      </c>
      <c r="BT190">
        <v>0</v>
      </c>
      <c r="BU190">
        <v>0</v>
      </c>
      <c r="BV190">
        <v>0</v>
      </c>
      <c r="BW190">
        <v>0</v>
      </c>
      <c r="BX190">
        <v>0</v>
      </c>
      <c r="BY190">
        <v>0</v>
      </c>
      <c r="BZ190">
        <v>0</v>
      </c>
      <c r="CA190">
        <v>0</v>
      </c>
      <c r="CB190">
        <v>15</v>
      </c>
      <c r="CC190">
        <v>205</v>
      </c>
      <c r="CD190">
        <v>365</v>
      </c>
      <c r="CE190">
        <v>205</v>
      </c>
      <c r="CF190">
        <v>205</v>
      </c>
      <c r="CG190">
        <v>365</v>
      </c>
      <c r="CH190">
        <v>205</v>
      </c>
      <c r="CI190">
        <v>17.988564609477901</v>
      </c>
      <c r="CJ190">
        <v>128.094995465723</v>
      </c>
      <c r="CK190">
        <v>365</v>
      </c>
      <c r="CL190">
        <v>365</v>
      </c>
      <c r="CM190">
        <v>365</v>
      </c>
      <c r="CN190">
        <v>365</v>
      </c>
      <c r="CO190">
        <v>3</v>
      </c>
      <c r="CP190" t="b">
        <v>0</v>
      </c>
      <c r="CQ190">
        <v>3</v>
      </c>
    </row>
    <row r="191" spans="1:95" x14ac:dyDescent="0.25">
      <c r="A191">
        <v>226</v>
      </c>
      <c r="B191" t="s">
        <v>85</v>
      </c>
      <c r="C191" t="s">
        <v>16</v>
      </c>
      <c r="D191">
        <v>132</v>
      </c>
      <c r="E191" t="s">
        <v>17</v>
      </c>
      <c r="F191" t="s">
        <v>17</v>
      </c>
      <c r="G191" t="s">
        <v>28</v>
      </c>
      <c r="I191" t="s">
        <v>633</v>
      </c>
      <c r="J191">
        <v>121</v>
      </c>
      <c r="K191" s="30">
        <v>43835</v>
      </c>
      <c r="L191">
        <v>181</v>
      </c>
      <c r="M191" s="29">
        <v>11110</v>
      </c>
      <c r="N191">
        <v>151</v>
      </c>
      <c r="O191">
        <v>61</v>
      </c>
      <c r="P191">
        <v>305</v>
      </c>
      <c r="Q191" s="30">
        <v>43841</v>
      </c>
      <c r="R191">
        <v>365</v>
      </c>
      <c r="S191" s="29">
        <v>11658</v>
      </c>
      <c r="T191">
        <v>335</v>
      </c>
      <c r="U191">
        <v>61</v>
      </c>
      <c r="V191" t="s">
        <v>19</v>
      </c>
      <c r="W191" t="s">
        <v>86</v>
      </c>
      <c r="X191" t="s">
        <v>17</v>
      </c>
      <c r="Y191" t="s">
        <v>28</v>
      </c>
      <c r="Z191">
        <v>132</v>
      </c>
      <c r="AA191">
        <v>184</v>
      </c>
      <c r="AB191">
        <v>8.8435028600223493</v>
      </c>
      <c r="AC191">
        <v>39.100605907158801</v>
      </c>
      <c r="AD191">
        <v>6352.2622050598102</v>
      </c>
      <c r="AE191">
        <v>2.9457832757558799</v>
      </c>
      <c r="AF191">
        <v>19.677074935374701</v>
      </c>
      <c r="AG191">
        <v>81.683748722194196</v>
      </c>
      <c r="AH191">
        <v>17.9272688137968</v>
      </c>
      <c r="AI191">
        <v>12.3988828637497</v>
      </c>
      <c r="AJ191">
        <v>21.059746486321799</v>
      </c>
      <c r="AK191">
        <v>173.248967794842</v>
      </c>
      <c r="AL191">
        <v>12</v>
      </c>
      <c r="AM191">
        <v>12</v>
      </c>
      <c r="AN191">
        <v>5</v>
      </c>
      <c r="AO191">
        <v>8</v>
      </c>
      <c r="AP191">
        <v>20.9046261711988</v>
      </c>
      <c r="AQ191">
        <v>94.727042423000398</v>
      </c>
      <c r="AR191">
        <v>0.61383031483846795</v>
      </c>
      <c r="AS191">
        <v>13.357429886645599</v>
      </c>
      <c r="AT191">
        <v>240.80307802201301</v>
      </c>
      <c r="AU191">
        <v>8.8203845933469499E-2</v>
      </c>
      <c r="AV191">
        <v>350</v>
      </c>
      <c r="AW191">
        <v>1.2509819168115099</v>
      </c>
      <c r="AX191">
        <v>227</v>
      </c>
      <c r="AY191">
        <v>0.62624067842007602</v>
      </c>
      <c r="AZ191">
        <v>0.58988085157189796</v>
      </c>
      <c r="BA191">
        <v>1.5241636049190099</v>
      </c>
      <c r="BB191">
        <v>3590.6127749124498</v>
      </c>
      <c r="BC191">
        <v>2854.6127749124498</v>
      </c>
      <c r="BD191">
        <v>2670.6127749124498</v>
      </c>
      <c r="BE191">
        <v>2118.6127749124498</v>
      </c>
      <c r="BF191">
        <v>1750.61277491245</v>
      </c>
      <c r="BG191">
        <v>7181.3771877486797</v>
      </c>
      <c r="BH191">
        <v>5721.3771877486797</v>
      </c>
      <c r="BI191">
        <v>5356.3771877486797</v>
      </c>
      <c r="BJ191">
        <v>4261.3771877486797</v>
      </c>
      <c r="BK191">
        <v>3531.3771877486802</v>
      </c>
      <c r="BL191" t="s">
        <v>17</v>
      </c>
      <c r="BM191" t="s">
        <v>17</v>
      </c>
      <c r="BN191" t="s">
        <v>17</v>
      </c>
      <c r="BO191" t="s">
        <v>17</v>
      </c>
      <c r="BP191" t="s">
        <v>17</v>
      </c>
      <c r="BQ191">
        <v>0</v>
      </c>
      <c r="BR191">
        <v>0</v>
      </c>
      <c r="BS191">
        <v>0</v>
      </c>
      <c r="BT191">
        <v>0</v>
      </c>
      <c r="BU191">
        <v>0</v>
      </c>
      <c r="BV191">
        <v>0</v>
      </c>
      <c r="BW191">
        <v>0</v>
      </c>
      <c r="BX191">
        <v>0</v>
      </c>
      <c r="BY191">
        <v>0</v>
      </c>
      <c r="BZ191">
        <v>0</v>
      </c>
      <c r="CA191">
        <v>0</v>
      </c>
      <c r="CB191">
        <v>0</v>
      </c>
      <c r="CC191">
        <v>198</v>
      </c>
      <c r="CD191">
        <v>365</v>
      </c>
      <c r="CE191">
        <v>198</v>
      </c>
      <c r="CF191">
        <v>198</v>
      </c>
      <c r="CG191">
        <v>365</v>
      </c>
      <c r="CH191">
        <v>198</v>
      </c>
      <c r="CI191">
        <v>19.5141998636546</v>
      </c>
      <c r="CJ191">
        <v>106.841851407175</v>
      </c>
      <c r="CK191">
        <v>365</v>
      </c>
      <c r="CL191">
        <v>365</v>
      </c>
      <c r="CM191">
        <v>365</v>
      </c>
      <c r="CN191">
        <v>365</v>
      </c>
      <c r="CO191">
        <v>3</v>
      </c>
      <c r="CP191" t="b">
        <v>0</v>
      </c>
      <c r="CQ191">
        <v>3</v>
      </c>
    </row>
    <row r="192" spans="1:95" x14ac:dyDescent="0.25">
      <c r="A192">
        <v>227</v>
      </c>
      <c r="B192" t="s">
        <v>85</v>
      </c>
      <c r="C192" t="s">
        <v>16</v>
      </c>
      <c r="D192">
        <v>132</v>
      </c>
      <c r="E192" t="s">
        <v>17</v>
      </c>
      <c r="F192" t="s">
        <v>17</v>
      </c>
      <c r="G192" t="s">
        <v>26</v>
      </c>
      <c r="H192">
        <v>2</v>
      </c>
      <c r="I192" t="s">
        <v>634</v>
      </c>
      <c r="J192">
        <v>32</v>
      </c>
      <c r="K192" s="30">
        <v>43832</v>
      </c>
      <c r="L192">
        <v>90</v>
      </c>
      <c r="M192" s="29">
        <v>11383</v>
      </c>
      <c r="N192">
        <v>61</v>
      </c>
      <c r="O192">
        <v>59</v>
      </c>
      <c r="P192">
        <v>121</v>
      </c>
      <c r="Q192" s="30">
        <v>43835</v>
      </c>
      <c r="R192">
        <v>181</v>
      </c>
      <c r="S192" s="29">
        <v>11110</v>
      </c>
      <c r="T192">
        <v>151</v>
      </c>
      <c r="U192">
        <v>61</v>
      </c>
      <c r="V192" t="s">
        <v>19</v>
      </c>
      <c r="W192" t="s">
        <v>88</v>
      </c>
      <c r="X192" t="s">
        <v>17</v>
      </c>
      <c r="Y192" t="s">
        <v>635</v>
      </c>
      <c r="Z192">
        <v>132</v>
      </c>
      <c r="AA192">
        <v>90</v>
      </c>
      <c r="AB192" t="s">
        <v>17</v>
      </c>
      <c r="AC192" t="s">
        <v>17</v>
      </c>
      <c r="AD192" t="s">
        <v>17</v>
      </c>
      <c r="AE192" t="s">
        <v>17</v>
      </c>
      <c r="AF192" t="s">
        <v>17</v>
      </c>
      <c r="AG192" t="s">
        <v>17</v>
      </c>
      <c r="AH192" t="s">
        <v>17</v>
      </c>
      <c r="AI192" t="s">
        <v>17</v>
      </c>
      <c r="AJ192" t="s">
        <v>17</v>
      </c>
      <c r="AK192" t="s">
        <v>17</v>
      </c>
      <c r="AL192" t="s">
        <v>17</v>
      </c>
      <c r="AM192" t="s">
        <v>17</v>
      </c>
      <c r="AN192" t="s">
        <v>17</v>
      </c>
      <c r="AO192" t="s">
        <v>17</v>
      </c>
      <c r="AP192" t="s">
        <v>17</v>
      </c>
      <c r="AQ192" t="s">
        <v>17</v>
      </c>
      <c r="AR192" t="s">
        <v>17</v>
      </c>
      <c r="AS192" t="s">
        <v>17</v>
      </c>
      <c r="AT192" t="s">
        <v>17</v>
      </c>
      <c r="AU192" t="s">
        <v>17</v>
      </c>
      <c r="AV192" t="s">
        <v>17</v>
      </c>
      <c r="AW192" t="s">
        <v>17</v>
      </c>
      <c r="AX192" t="s">
        <v>17</v>
      </c>
      <c r="AY192" t="s">
        <v>17</v>
      </c>
      <c r="AZ192" t="s">
        <v>17</v>
      </c>
      <c r="BA192" t="s">
        <v>17</v>
      </c>
      <c r="BB192" t="s">
        <v>17</v>
      </c>
      <c r="BC192" t="s">
        <v>17</v>
      </c>
      <c r="BD192" t="s">
        <v>17</v>
      </c>
      <c r="BE192" t="s">
        <v>17</v>
      </c>
      <c r="BF192" t="s">
        <v>17</v>
      </c>
      <c r="BG192" t="s">
        <v>17</v>
      </c>
      <c r="BH192" t="s">
        <v>17</v>
      </c>
      <c r="BI192" t="s">
        <v>17</v>
      </c>
      <c r="BJ192" t="s">
        <v>17</v>
      </c>
      <c r="BK192" t="s">
        <v>17</v>
      </c>
      <c r="BL192" t="s">
        <v>17</v>
      </c>
      <c r="BM192" t="s">
        <v>17</v>
      </c>
      <c r="BN192" t="s">
        <v>17</v>
      </c>
      <c r="BO192" t="s">
        <v>17</v>
      </c>
      <c r="BP192" t="s">
        <v>17</v>
      </c>
      <c r="BQ192" t="s">
        <v>17</v>
      </c>
      <c r="BR192" t="s">
        <v>17</v>
      </c>
      <c r="BS192" t="s">
        <v>17</v>
      </c>
      <c r="BT192" t="s">
        <v>17</v>
      </c>
      <c r="BU192" t="s">
        <v>17</v>
      </c>
      <c r="BV192" t="s">
        <v>17</v>
      </c>
      <c r="BW192" t="s">
        <v>17</v>
      </c>
      <c r="BX192" t="s">
        <v>17</v>
      </c>
      <c r="BY192" t="s">
        <v>17</v>
      </c>
      <c r="BZ192" t="s">
        <v>17</v>
      </c>
      <c r="CA192" t="s">
        <v>17</v>
      </c>
      <c r="CB192" t="s">
        <v>17</v>
      </c>
      <c r="CC192" t="s">
        <v>17</v>
      </c>
      <c r="CD192" t="s">
        <v>17</v>
      </c>
      <c r="CE192" t="s">
        <v>17</v>
      </c>
      <c r="CF192" t="s">
        <v>17</v>
      </c>
      <c r="CG192" t="s">
        <v>17</v>
      </c>
      <c r="CH192" t="s">
        <v>17</v>
      </c>
      <c r="CI192" t="s">
        <v>17</v>
      </c>
      <c r="CJ192" t="s">
        <v>17</v>
      </c>
      <c r="CK192" t="s">
        <v>17</v>
      </c>
      <c r="CL192" t="s">
        <v>17</v>
      </c>
      <c r="CM192" t="s">
        <v>17</v>
      </c>
      <c r="CN192" t="s">
        <v>17</v>
      </c>
      <c r="CO192" t="s">
        <v>17</v>
      </c>
      <c r="CP192" t="b">
        <v>0</v>
      </c>
      <c r="CQ192" t="s">
        <v>17</v>
      </c>
    </row>
    <row r="193" spans="1:95" x14ac:dyDescent="0.25">
      <c r="A193">
        <v>228</v>
      </c>
      <c r="B193" t="s">
        <v>89</v>
      </c>
      <c r="C193" t="s">
        <v>16</v>
      </c>
      <c r="D193">
        <v>172</v>
      </c>
      <c r="E193" t="s">
        <v>17</v>
      </c>
      <c r="F193" t="s">
        <v>17</v>
      </c>
      <c r="G193" t="s">
        <v>20</v>
      </c>
      <c r="I193" t="s">
        <v>20</v>
      </c>
      <c r="J193">
        <v>11</v>
      </c>
      <c r="K193" s="30">
        <v>44136</v>
      </c>
      <c r="L193">
        <v>80</v>
      </c>
      <c r="M193" s="29">
        <v>44256</v>
      </c>
      <c r="N193">
        <v>45.5</v>
      </c>
      <c r="O193">
        <v>70</v>
      </c>
      <c r="P193">
        <v>102</v>
      </c>
      <c r="Q193" s="30">
        <v>44169</v>
      </c>
      <c r="R193">
        <v>161</v>
      </c>
      <c r="S193" s="30">
        <v>44110</v>
      </c>
      <c r="T193">
        <v>131.5</v>
      </c>
      <c r="U193">
        <v>60</v>
      </c>
      <c r="V193" t="s">
        <v>19</v>
      </c>
      <c r="X193" t="s">
        <v>17</v>
      </c>
      <c r="Y193" t="s">
        <v>20</v>
      </c>
      <c r="Z193">
        <v>172</v>
      </c>
      <c r="AA193">
        <v>86</v>
      </c>
      <c r="AB193">
        <v>4.5576086099091304</v>
      </c>
      <c r="AC193">
        <v>-53.037651615423499</v>
      </c>
      <c r="AD193">
        <v>0.418119470614363</v>
      </c>
      <c r="AE193">
        <v>15.9034194947182</v>
      </c>
      <c r="AF193">
        <v>26.233470242269998</v>
      </c>
      <c r="AG193">
        <v>234.969512856215</v>
      </c>
      <c r="AH193">
        <v>25.582416802145801</v>
      </c>
      <c r="AI193">
        <v>70.0620708552471</v>
      </c>
      <c r="AJ193">
        <v>27.046843239290499</v>
      </c>
      <c r="AK193">
        <v>447.12444787082597</v>
      </c>
      <c r="AL193">
        <v>1</v>
      </c>
      <c r="AM193">
        <v>9</v>
      </c>
      <c r="AN193">
        <v>10</v>
      </c>
      <c r="AO193">
        <v>5</v>
      </c>
      <c r="AP193">
        <v>25.595625546314</v>
      </c>
      <c r="AQ193">
        <v>251.583138341904</v>
      </c>
      <c r="AR193">
        <v>0.39091885913487701</v>
      </c>
      <c r="AS193">
        <v>12.6841964719824</v>
      </c>
      <c r="AT193">
        <v>190.07183125057401</v>
      </c>
      <c r="AU193">
        <v>0.38765246543193799</v>
      </c>
      <c r="AV193">
        <v>258</v>
      </c>
      <c r="AW193">
        <v>3.4744410027675698</v>
      </c>
      <c r="AX193">
        <v>136</v>
      </c>
      <c r="AY193">
        <v>1.9074536058902301</v>
      </c>
      <c r="AZ193">
        <v>9.4123055575966702E-2</v>
      </c>
      <c r="BA193">
        <v>1.0802892093390899</v>
      </c>
      <c r="BB193">
        <v>2231.5429350948002</v>
      </c>
      <c r="BC193">
        <v>1887.5429350948</v>
      </c>
      <c r="BD193">
        <v>1801.5429350948</v>
      </c>
      <c r="BE193">
        <v>1543.5429350948</v>
      </c>
      <c r="BF193">
        <v>1371.5429350948</v>
      </c>
      <c r="BG193">
        <v>9576.2459627691496</v>
      </c>
      <c r="BH193">
        <v>8116.2459627691496</v>
      </c>
      <c r="BI193">
        <v>7751.2459627691496</v>
      </c>
      <c r="BJ193">
        <v>6656.2459627691496</v>
      </c>
      <c r="BK193">
        <v>5926.2459627691496</v>
      </c>
      <c r="BL193" t="s">
        <v>17</v>
      </c>
      <c r="BM193" t="s">
        <v>17</v>
      </c>
      <c r="BN193" t="s">
        <v>17</v>
      </c>
      <c r="BO193" t="s">
        <v>17</v>
      </c>
      <c r="BP193" t="s">
        <v>17</v>
      </c>
      <c r="BQ193">
        <v>0</v>
      </c>
      <c r="BR193">
        <v>0</v>
      </c>
      <c r="BS193">
        <v>0</v>
      </c>
      <c r="BT193">
        <v>0</v>
      </c>
      <c r="BU193">
        <v>0</v>
      </c>
      <c r="BV193">
        <v>0</v>
      </c>
      <c r="BW193">
        <v>0</v>
      </c>
      <c r="BX193">
        <v>0</v>
      </c>
      <c r="BY193">
        <v>0</v>
      </c>
      <c r="BZ193">
        <v>0</v>
      </c>
      <c r="CA193">
        <v>0</v>
      </c>
      <c r="CB193">
        <v>0</v>
      </c>
      <c r="CC193">
        <v>316</v>
      </c>
      <c r="CD193">
        <v>365</v>
      </c>
      <c r="CE193">
        <v>316</v>
      </c>
      <c r="CF193">
        <v>316</v>
      </c>
      <c r="CG193">
        <v>365</v>
      </c>
      <c r="CH193">
        <v>316</v>
      </c>
      <c r="CI193">
        <v>25.948173663893101</v>
      </c>
      <c r="CJ193">
        <v>310.91642861194202</v>
      </c>
      <c r="CK193">
        <v>365</v>
      </c>
      <c r="CL193">
        <v>365</v>
      </c>
      <c r="CM193">
        <v>365</v>
      </c>
      <c r="CN193">
        <v>365</v>
      </c>
      <c r="CO193">
        <v>3</v>
      </c>
      <c r="CP193" t="b">
        <v>0</v>
      </c>
      <c r="CQ193">
        <v>3</v>
      </c>
    </row>
    <row r="194" spans="1:95" x14ac:dyDescent="0.25">
      <c r="A194">
        <v>229</v>
      </c>
      <c r="B194" t="s">
        <v>89</v>
      </c>
      <c r="C194" t="s">
        <v>16</v>
      </c>
      <c r="D194">
        <v>172</v>
      </c>
      <c r="E194" t="s">
        <v>17</v>
      </c>
      <c r="F194" t="s">
        <v>17</v>
      </c>
      <c r="G194" t="s">
        <v>29</v>
      </c>
      <c r="I194" t="s">
        <v>29</v>
      </c>
      <c r="J194">
        <v>314</v>
      </c>
      <c r="K194" s="30">
        <v>44115</v>
      </c>
      <c r="L194">
        <v>120</v>
      </c>
      <c r="M194" s="29">
        <v>11049</v>
      </c>
      <c r="N194">
        <v>34.5</v>
      </c>
      <c r="O194">
        <v>172</v>
      </c>
      <c r="P194">
        <v>121</v>
      </c>
      <c r="Q194" s="30">
        <v>43835</v>
      </c>
      <c r="R194">
        <v>293</v>
      </c>
      <c r="S194" s="29">
        <v>44105</v>
      </c>
      <c r="T194">
        <v>207</v>
      </c>
      <c r="U194">
        <v>173</v>
      </c>
      <c r="V194" t="s">
        <v>19</v>
      </c>
      <c r="X194" t="s">
        <v>17</v>
      </c>
      <c r="Y194" t="s">
        <v>29</v>
      </c>
      <c r="Z194">
        <v>172</v>
      </c>
      <c r="AA194">
        <v>172.5</v>
      </c>
      <c r="AB194">
        <v>4.5576086115180798</v>
      </c>
      <c r="AC194">
        <v>-53.037651609707403</v>
      </c>
      <c r="AD194">
        <v>88.171083606504496</v>
      </c>
      <c r="AE194">
        <v>15.9034195100289</v>
      </c>
      <c r="AF194">
        <v>26.233470243856601</v>
      </c>
      <c r="AG194">
        <v>234.969513183152</v>
      </c>
      <c r="AH194">
        <v>25.5824168039249</v>
      </c>
      <c r="AI194">
        <v>70.062070781558901</v>
      </c>
      <c r="AJ194">
        <v>27.046843240434999</v>
      </c>
      <c r="AK194">
        <v>447.124448567483</v>
      </c>
      <c r="AL194">
        <v>1</v>
      </c>
      <c r="AM194">
        <v>9</v>
      </c>
      <c r="AN194">
        <v>10</v>
      </c>
      <c r="AO194">
        <v>5</v>
      </c>
      <c r="AP194">
        <v>25.588245186797799</v>
      </c>
      <c r="AQ194">
        <v>269.80912511827</v>
      </c>
      <c r="AR194">
        <v>0.38273077774022202</v>
      </c>
      <c r="AS194">
        <v>12.657194201220101</v>
      </c>
      <c r="AT194">
        <v>184.508425613154</v>
      </c>
      <c r="AU194">
        <v>0.38765246500130601</v>
      </c>
      <c r="AV194">
        <v>258</v>
      </c>
      <c r="AW194">
        <v>3.4744410084757198</v>
      </c>
      <c r="AX194">
        <v>136</v>
      </c>
      <c r="AY194">
        <v>2.11181258054711</v>
      </c>
      <c r="AZ194">
        <v>9.4123055531667998E-2</v>
      </c>
      <c r="BA194">
        <v>1.0802892090854299</v>
      </c>
      <c r="BB194">
        <v>4497.1449979966701</v>
      </c>
      <c r="BC194">
        <v>3805.1449979966701</v>
      </c>
      <c r="BD194">
        <v>3632.1449979966701</v>
      </c>
      <c r="BE194">
        <v>3113.1449979966701</v>
      </c>
      <c r="BF194">
        <v>2767.1449979966701</v>
      </c>
      <c r="BG194">
        <v>9576.2459633466206</v>
      </c>
      <c r="BH194">
        <v>8116.2459633466196</v>
      </c>
      <c r="BI194">
        <v>7751.2459633466196</v>
      </c>
      <c r="BJ194">
        <v>6656.2459633466196</v>
      </c>
      <c r="BK194">
        <v>5926.2459633466196</v>
      </c>
      <c r="BL194" t="s">
        <v>17</v>
      </c>
      <c r="BM194" t="s">
        <v>17</v>
      </c>
      <c r="BN194" t="s">
        <v>17</v>
      </c>
      <c r="BO194" t="s">
        <v>17</v>
      </c>
      <c r="BP194" t="s">
        <v>17</v>
      </c>
      <c r="BQ194">
        <v>0</v>
      </c>
      <c r="BR194">
        <v>0</v>
      </c>
      <c r="BS194">
        <v>0</v>
      </c>
      <c r="BT194">
        <v>0</v>
      </c>
      <c r="BU194">
        <v>0</v>
      </c>
      <c r="BV194">
        <v>0</v>
      </c>
      <c r="BW194">
        <v>0</v>
      </c>
      <c r="BX194">
        <v>0</v>
      </c>
      <c r="BY194">
        <v>0</v>
      </c>
      <c r="BZ194">
        <v>0</v>
      </c>
      <c r="CA194">
        <v>0</v>
      </c>
      <c r="CB194">
        <v>0</v>
      </c>
      <c r="CC194">
        <v>316</v>
      </c>
      <c r="CD194">
        <v>365</v>
      </c>
      <c r="CE194">
        <v>316</v>
      </c>
      <c r="CF194">
        <v>316</v>
      </c>
      <c r="CG194">
        <v>365</v>
      </c>
      <c r="CH194">
        <v>316</v>
      </c>
      <c r="CI194">
        <v>25.9950577918883</v>
      </c>
      <c r="CJ194">
        <v>313.25461030835203</v>
      </c>
      <c r="CK194">
        <v>365</v>
      </c>
      <c r="CL194">
        <v>365</v>
      </c>
      <c r="CM194">
        <v>365</v>
      </c>
      <c r="CN194">
        <v>365</v>
      </c>
      <c r="CO194">
        <v>3</v>
      </c>
      <c r="CP194" t="b">
        <v>0</v>
      </c>
      <c r="CQ194">
        <v>3</v>
      </c>
    </row>
    <row r="195" spans="1:95" x14ac:dyDescent="0.25">
      <c r="A195">
        <v>230</v>
      </c>
      <c r="B195" t="s">
        <v>90</v>
      </c>
      <c r="C195" t="s">
        <v>16</v>
      </c>
      <c r="D195">
        <v>180</v>
      </c>
      <c r="E195" t="s">
        <v>17</v>
      </c>
      <c r="F195" t="s">
        <v>17</v>
      </c>
      <c r="G195" t="s">
        <v>20</v>
      </c>
      <c r="I195" t="s">
        <v>589</v>
      </c>
      <c r="J195">
        <v>244</v>
      </c>
      <c r="K195" s="30">
        <v>43839</v>
      </c>
      <c r="L195">
        <v>304</v>
      </c>
      <c r="M195" s="29">
        <v>11597</v>
      </c>
      <c r="N195">
        <v>274</v>
      </c>
      <c r="O195">
        <v>61</v>
      </c>
      <c r="P195">
        <v>335</v>
      </c>
      <c r="Q195" s="30">
        <v>43842</v>
      </c>
      <c r="R195">
        <v>31</v>
      </c>
      <c r="S195" s="29">
        <v>11324</v>
      </c>
      <c r="T195">
        <v>0.5</v>
      </c>
      <c r="U195">
        <v>62</v>
      </c>
      <c r="V195" t="s">
        <v>19</v>
      </c>
      <c r="X195" t="s">
        <v>17</v>
      </c>
      <c r="Y195" t="s">
        <v>20</v>
      </c>
      <c r="Z195">
        <v>180</v>
      </c>
      <c r="AA195">
        <v>91.5</v>
      </c>
      <c r="AB195">
        <v>-0.95290454861126805</v>
      </c>
      <c r="AC195">
        <v>11.8690516507416</v>
      </c>
      <c r="AD195">
        <v>179.878358011546</v>
      </c>
      <c r="AE195">
        <v>13.470590176239901</v>
      </c>
      <c r="AF195">
        <v>24.774820382442901</v>
      </c>
      <c r="AG195">
        <v>170.55456428247101</v>
      </c>
      <c r="AH195">
        <v>22.901856435664499</v>
      </c>
      <c r="AI195">
        <v>9.3668480837176507</v>
      </c>
      <c r="AJ195">
        <v>25.898848787482098</v>
      </c>
      <c r="AK195">
        <v>322.78435926418001</v>
      </c>
      <c r="AL195">
        <v>7</v>
      </c>
      <c r="AM195">
        <v>7</v>
      </c>
      <c r="AN195">
        <v>3</v>
      </c>
      <c r="AO195">
        <v>11</v>
      </c>
      <c r="AP195">
        <v>24.552236114082</v>
      </c>
      <c r="AQ195">
        <v>212.83250565148899</v>
      </c>
      <c r="AR195">
        <v>0.28108146585925198</v>
      </c>
      <c r="AS195">
        <v>12.808672720753</v>
      </c>
      <c r="AT195">
        <v>171.50279004098601</v>
      </c>
      <c r="AU195">
        <v>9.4059436713484601E-2</v>
      </c>
      <c r="AV195">
        <v>197</v>
      </c>
      <c r="AW195">
        <v>2.58304739593083</v>
      </c>
      <c r="AX195">
        <v>319</v>
      </c>
      <c r="AY195">
        <v>1.7995260668395701</v>
      </c>
      <c r="AZ195">
        <v>-0.48750170458188802</v>
      </c>
      <c r="BA195">
        <v>0.58554701931337005</v>
      </c>
      <c r="BB195">
        <v>2285.2143006821402</v>
      </c>
      <c r="BC195">
        <v>1917.21430068214</v>
      </c>
      <c r="BD195">
        <v>1825.21430068214</v>
      </c>
      <c r="BE195">
        <v>1549.21430068214</v>
      </c>
      <c r="BF195">
        <v>1365.21430068214</v>
      </c>
      <c r="BG195">
        <v>9040.3136705885609</v>
      </c>
      <c r="BH195">
        <v>7580.3136705885599</v>
      </c>
      <c r="BI195">
        <v>7215.3136705885599</v>
      </c>
      <c r="BJ195">
        <v>6120.3136705885599</v>
      </c>
      <c r="BK195">
        <v>5390.3136705885599</v>
      </c>
      <c r="BL195" t="s">
        <v>17</v>
      </c>
      <c r="BM195" t="s">
        <v>17</v>
      </c>
      <c r="BN195" t="s">
        <v>17</v>
      </c>
      <c r="BO195" t="s">
        <v>17</v>
      </c>
      <c r="BP195" t="s">
        <v>17</v>
      </c>
      <c r="BQ195">
        <v>0</v>
      </c>
      <c r="BR195">
        <v>0</v>
      </c>
      <c r="BS195">
        <v>0</v>
      </c>
      <c r="BT195">
        <v>0</v>
      </c>
      <c r="BU195">
        <v>0</v>
      </c>
      <c r="BV195">
        <v>0</v>
      </c>
      <c r="BW195">
        <v>0</v>
      </c>
      <c r="BX195">
        <v>0</v>
      </c>
      <c r="BY195">
        <v>0</v>
      </c>
      <c r="BZ195">
        <v>0</v>
      </c>
      <c r="CA195">
        <v>0</v>
      </c>
      <c r="CB195">
        <v>0</v>
      </c>
      <c r="CC195">
        <v>289</v>
      </c>
      <c r="CD195">
        <v>365</v>
      </c>
      <c r="CE195">
        <v>289</v>
      </c>
      <c r="CF195">
        <v>289</v>
      </c>
      <c r="CG195">
        <v>365</v>
      </c>
      <c r="CH195">
        <v>289</v>
      </c>
      <c r="CI195">
        <v>24.839285876979801</v>
      </c>
      <c r="CJ195">
        <v>267.91176828031001</v>
      </c>
      <c r="CK195">
        <v>365</v>
      </c>
      <c r="CL195">
        <v>365</v>
      </c>
      <c r="CM195">
        <v>365</v>
      </c>
      <c r="CN195">
        <v>365</v>
      </c>
      <c r="CO195">
        <v>4</v>
      </c>
      <c r="CP195" t="b">
        <v>0</v>
      </c>
      <c r="CQ195">
        <v>4</v>
      </c>
    </row>
    <row r="196" spans="1:95" x14ac:dyDescent="0.25">
      <c r="A196">
        <v>231</v>
      </c>
      <c r="B196" t="s">
        <v>90</v>
      </c>
      <c r="C196" t="s">
        <v>16</v>
      </c>
      <c r="D196">
        <v>180</v>
      </c>
      <c r="E196" t="s">
        <v>17</v>
      </c>
      <c r="F196" t="s">
        <v>17</v>
      </c>
      <c r="G196" t="s">
        <v>20</v>
      </c>
      <c r="H196">
        <v>2</v>
      </c>
      <c r="I196" t="s">
        <v>590</v>
      </c>
      <c r="J196">
        <v>1</v>
      </c>
      <c r="K196" s="30">
        <v>43831</v>
      </c>
      <c r="L196">
        <v>59</v>
      </c>
      <c r="M196" s="29">
        <v>46784</v>
      </c>
      <c r="N196">
        <v>30</v>
      </c>
      <c r="O196">
        <v>59</v>
      </c>
      <c r="P196">
        <v>121</v>
      </c>
      <c r="Q196" s="30">
        <v>43835</v>
      </c>
      <c r="R196">
        <v>181</v>
      </c>
      <c r="S196" s="29">
        <v>11110</v>
      </c>
      <c r="T196">
        <v>151</v>
      </c>
      <c r="U196">
        <v>61</v>
      </c>
      <c r="V196" t="s">
        <v>19</v>
      </c>
      <c r="X196" t="s">
        <v>17</v>
      </c>
      <c r="Y196" t="s">
        <v>591</v>
      </c>
      <c r="Z196">
        <v>180</v>
      </c>
      <c r="AA196">
        <v>121</v>
      </c>
      <c r="AB196">
        <v>-0.95290454861126805</v>
      </c>
      <c r="AC196">
        <v>11.8690516507416</v>
      </c>
      <c r="AD196">
        <v>179.878358011546</v>
      </c>
      <c r="AE196">
        <v>13.470590176239901</v>
      </c>
      <c r="AF196">
        <v>24.774820382442901</v>
      </c>
      <c r="AG196">
        <v>170.55456428247101</v>
      </c>
      <c r="AH196">
        <v>22.901856435664499</v>
      </c>
      <c r="AI196">
        <v>9.3668480837176507</v>
      </c>
      <c r="AJ196">
        <v>25.898848787482098</v>
      </c>
      <c r="AK196">
        <v>322.78435926418001</v>
      </c>
      <c r="AL196">
        <v>7</v>
      </c>
      <c r="AM196">
        <v>7</v>
      </c>
      <c r="AN196">
        <v>3</v>
      </c>
      <c r="AO196">
        <v>11</v>
      </c>
      <c r="AP196">
        <v>25.593361579654601</v>
      </c>
      <c r="AQ196">
        <v>182.596677874249</v>
      </c>
      <c r="AR196">
        <v>0.42055229244183701</v>
      </c>
      <c r="AS196">
        <v>12.8802181009652</v>
      </c>
      <c r="AT196">
        <v>200.90596108176899</v>
      </c>
      <c r="AU196">
        <v>9.4059436713484601E-2</v>
      </c>
      <c r="AV196">
        <v>197</v>
      </c>
      <c r="AW196">
        <v>2.58304739593083</v>
      </c>
      <c r="AX196">
        <v>319</v>
      </c>
      <c r="AY196">
        <v>1.3106754091909001</v>
      </c>
      <c r="AZ196">
        <v>-0.48750170458188802</v>
      </c>
      <c r="BA196">
        <v>0.58554701931337005</v>
      </c>
      <c r="BB196">
        <v>3106.8835319141199</v>
      </c>
      <c r="BC196">
        <v>2622.8835319141199</v>
      </c>
      <c r="BD196">
        <v>2501.8835319141199</v>
      </c>
      <c r="BE196">
        <v>2138.8835319141199</v>
      </c>
      <c r="BF196">
        <v>1896.8835319141201</v>
      </c>
      <c r="BG196">
        <v>9040.3136705885609</v>
      </c>
      <c r="BH196">
        <v>7580.3136705885599</v>
      </c>
      <c r="BI196">
        <v>7215.3136705885599</v>
      </c>
      <c r="BJ196">
        <v>6120.3136705885599</v>
      </c>
      <c r="BK196">
        <v>5390.3136705885599</v>
      </c>
      <c r="BL196" t="s">
        <v>17</v>
      </c>
      <c r="BM196" t="s">
        <v>17</v>
      </c>
      <c r="BN196" t="s">
        <v>17</v>
      </c>
      <c r="BO196" t="s">
        <v>17</v>
      </c>
      <c r="BP196" t="s">
        <v>17</v>
      </c>
      <c r="BQ196">
        <v>0</v>
      </c>
      <c r="BR196">
        <v>0</v>
      </c>
      <c r="BS196">
        <v>0</v>
      </c>
      <c r="BT196">
        <v>0</v>
      </c>
      <c r="BU196">
        <v>0</v>
      </c>
      <c r="BV196">
        <v>0</v>
      </c>
      <c r="BW196">
        <v>0</v>
      </c>
      <c r="BX196">
        <v>0</v>
      </c>
      <c r="BY196">
        <v>0</v>
      </c>
      <c r="BZ196">
        <v>0</v>
      </c>
      <c r="CA196">
        <v>0</v>
      </c>
      <c r="CB196">
        <v>0</v>
      </c>
      <c r="CC196">
        <v>289</v>
      </c>
      <c r="CD196">
        <v>365</v>
      </c>
      <c r="CE196">
        <v>289</v>
      </c>
      <c r="CF196">
        <v>289</v>
      </c>
      <c r="CG196">
        <v>365</v>
      </c>
      <c r="CH196">
        <v>289</v>
      </c>
      <c r="CI196">
        <v>25.6767234042489</v>
      </c>
      <c r="CJ196">
        <v>208.340144297016</v>
      </c>
      <c r="CK196">
        <v>365</v>
      </c>
      <c r="CL196">
        <v>365</v>
      </c>
      <c r="CM196">
        <v>365</v>
      </c>
      <c r="CN196">
        <v>365</v>
      </c>
      <c r="CO196">
        <v>4</v>
      </c>
      <c r="CP196" t="b">
        <v>0</v>
      </c>
      <c r="CQ196">
        <v>4</v>
      </c>
    </row>
    <row r="197" spans="1:95" x14ac:dyDescent="0.25">
      <c r="A197">
        <v>232</v>
      </c>
      <c r="B197" t="s">
        <v>90</v>
      </c>
      <c r="C197" t="s">
        <v>16</v>
      </c>
      <c r="D197">
        <v>180</v>
      </c>
      <c r="E197" t="s">
        <v>17</v>
      </c>
      <c r="F197" t="s">
        <v>17</v>
      </c>
      <c r="G197" t="s">
        <v>45</v>
      </c>
      <c r="I197" t="s">
        <v>45</v>
      </c>
      <c r="J197">
        <v>91</v>
      </c>
      <c r="K197" s="30">
        <v>43834</v>
      </c>
      <c r="L197">
        <v>243</v>
      </c>
      <c r="M197" s="29">
        <v>11536</v>
      </c>
      <c r="N197">
        <v>167</v>
      </c>
      <c r="O197">
        <v>153</v>
      </c>
      <c r="P197">
        <v>244</v>
      </c>
      <c r="Q197" s="30">
        <v>43839</v>
      </c>
      <c r="R197">
        <v>90</v>
      </c>
      <c r="S197" s="29">
        <v>11383</v>
      </c>
      <c r="T197">
        <v>349.5</v>
      </c>
      <c r="U197">
        <v>212</v>
      </c>
      <c r="V197" t="s">
        <v>19</v>
      </c>
      <c r="X197" t="s">
        <v>17</v>
      </c>
      <c r="Y197" t="s">
        <v>45</v>
      </c>
      <c r="Z197">
        <v>180</v>
      </c>
      <c r="AA197">
        <v>182.5</v>
      </c>
      <c r="AB197">
        <v>-0.958951312414422</v>
      </c>
      <c r="AC197">
        <v>11.8772553059188</v>
      </c>
      <c r="AD197">
        <v>471.92564201722303</v>
      </c>
      <c r="AE197">
        <v>13.4653790816145</v>
      </c>
      <c r="AF197">
        <v>24.769878770613399</v>
      </c>
      <c r="AG197">
        <v>170.487847339148</v>
      </c>
      <c r="AH197">
        <v>22.8972781200067</v>
      </c>
      <c r="AI197">
        <v>9.354750682433</v>
      </c>
      <c r="AJ197">
        <v>25.893946718735702</v>
      </c>
      <c r="AK197">
        <v>322.61351214497301</v>
      </c>
      <c r="AL197">
        <v>7</v>
      </c>
      <c r="AM197">
        <v>7</v>
      </c>
      <c r="AN197">
        <v>3</v>
      </c>
      <c r="AO197">
        <v>11</v>
      </c>
      <c r="AP197">
        <v>23.856735407327299</v>
      </c>
      <c r="AQ197">
        <v>36.317608066952801</v>
      </c>
      <c r="AR197">
        <v>0.322914674217124</v>
      </c>
      <c r="AS197">
        <v>12.8163176602589</v>
      </c>
      <c r="AT197">
        <v>159.11066231933199</v>
      </c>
      <c r="AU197">
        <v>9.3926866043839694E-2</v>
      </c>
      <c r="AV197">
        <v>197</v>
      </c>
      <c r="AW197">
        <v>2.5816042035459499</v>
      </c>
      <c r="AX197">
        <v>319</v>
      </c>
      <c r="AY197">
        <v>0.342255654633419</v>
      </c>
      <c r="AZ197">
        <v>-0.48725964222081303</v>
      </c>
      <c r="BA197">
        <v>0.58552715522613996</v>
      </c>
      <c r="BB197">
        <v>4406.2811998438201</v>
      </c>
      <c r="BC197">
        <v>3674.2811998438201</v>
      </c>
      <c r="BD197">
        <v>3491.2811998438201</v>
      </c>
      <c r="BE197">
        <v>2942.2811998438201</v>
      </c>
      <c r="BF197">
        <v>2576.2811998438201</v>
      </c>
      <c r="BG197">
        <v>9038.5103808467993</v>
      </c>
      <c r="BH197">
        <v>7578.5103808468002</v>
      </c>
      <c r="BI197">
        <v>7213.5103808468002</v>
      </c>
      <c r="BJ197">
        <v>6118.5103808468002</v>
      </c>
      <c r="BK197">
        <v>5388.5103808468002</v>
      </c>
      <c r="BL197" t="s">
        <v>17</v>
      </c>
      <c r="BM197" t="s">
        <v>17</v>
      </c>
      <c r="BN197" t="s">
        <v>17</v>
      </c>
      <c r="BO197" t="s">
        <v>17</v>
      </c>
      <c r="BP197" t="s">
        <v>17</v>
      </c>
      <c r="BQ197">
        <v>0</v>
      </c>
      <c r="BR197">
        <v>0</v>
      </c>
      <c r="BS197">
        <v>0</v>
      </c>
      <c r="BT197">
        <v>0</v>
      </c>
      <c r="BU197">
        <v>0</v>
      </c>
      <c r="BV197">
        <v>0</v>
      </c>
      <c r="BW197">
        <v>0</v>
      </c>
      <c r="BX197">
        <v>0</v>
      </c>
      <c r="BY197">
        <v>0</v>
      </c>
      <c r="BZ197">
        <v>0</v>
      </c>
      <c r="CA197">
        <v>0</v>
      </c>
      <c r="CB197">
        <v>0</v>
      </c>
      <c r="CC197">
        <v>289</v>
      </c>
      <c r="CD197">
        <v>365</v>
      </c>
      <c r="CE197">
        <v>289</v>
      </c>
      <c r="CF197">
        <v>289</v>
      </c>
      <c r="CG197">
        <v>365</v>
      </c>
      <c r="CH197">
        <v>289</v>
      </c>
      <c r="CI197">
        <v>24.0780393434089</v>
      </c>
      <c r="CJ197">
        <v>148.68952447558399</v>
      </c>
      <c r="CK197">
        <v>365</v>
      </c>
      <c r="CL197">
        <v>365</v>
      </c>
      <c r="CM197">
        <v>365</v>
      </c>
      <c r="CN197">
        <v>365</v>
      </c>
      <c r="CO197">
        <v>4</v>
      </c>
      <c r="CP197" t="b">
        <v>1</v>
      </c>
      <c r="CQ197" t="s">
        <v>570</v>
      </c>
    </row>
    <row r="198" spans="1:95" x14ac:dyDescent="0.25">
      <c r="A198">
        <v>233</v>
      </c>
      <c r="B198" t="s">
        <v>90</v>
      </c>
      <c r="C198" t="s">
        <v>16</v>
      </c>
      <c r="D198">
        <v>180</v>
      </c>
      <c r="E198" t="s">
        <v>17</v>
      </c>
      <c r="F198" t="s">
        <v>17</v>
      </c>
      <c r="G198" t="s">
        <v>46</v>
      </c>
      <c r="I198" t="s">
        <v>46</v>
      </c>
      <c r="J198">
        <v>32</v>
      </c>
      <c r="K198" s="30">
        <v>43832</v>
      </c>
      <c r="L198">
        <v>90</v>
      </c>
      <c r="M198" s="29">
        <v>11383</v>
      </c>
      <c r="N198">
        <v>61</v>
      </c>
      <c r="O198">
        <v>59</v>
      </c>
      <c r="P198">
        <v>182</v>
      </c>
      <c r="Q198" s="30">
        <v>43837</v>
      </c>
      <c r="R198">
        <v>365</v>
      </c>
      <c r="S198" s="29">
        <v>11658</v>
      </c>
      <c r="T198">
        <v>273.5</v>
      </c>
      <c r="U198">
        <v>184</v>
      </c>
      <c r="V198" t="s">
        <v>19</v>
      </c>
      <c r="X198" t="s">
        <v>17</v>
      </c>
      <c r="Y198" t="s">
        <v>46</v>
      </c>
      <c r="Z198">
        <v>180</v>
      </c>
      <c r="AA198">
        <v>212.5</v>
      </c>
      <c r="AB198">
        <v>-0.95303215099413596</v>
      </c>
      <c r="AC198">
        <v>11.875452136313999</v>
      </c>
      <c r="AD198">
        <v>222.95760775061399</v>
      </c>
      <c r="AE198">
        <v>13.467748166822901</v>
      </c>
      <c r="AF198">
        <v>24.772391282934201</v>
      </c>
      <c r="AG198">
        <v>170.51305940270399</v>
      </c>
      <c r="AH198">
        <v>22.9007098099427</v>
      </c>
      <c r="AI198">
        <v>9.3829950389178993</v>
      </c>
      <c r="AJ198">
        <v>25.896080418108301</v>
      </c>
      <c r="AK198">
        <v>322.57210836071101</v>
      </c>
      <c r="AL198">
        <v>7</v>
      </c>
      <c r="AM198">
        <v>7</v>
      </c>
      <c r="AN198">
        <v>3</v>
      </c>
      <c r="AO198">
        <v>11</v>
      </c>
      <c r="AP198">
        <v>25.819061695390001</v>
      </c>
      <c r="AQ198">
        <v>218.45286465056901</v>
      </c>
      <c r="AR198">
        <v>0.42963724240531997</v>
      </c>
      <c r="AS198">
        <v>12.8223054989652</v>
      </c>
      <c r="AT198">
        <v>207.53912829539399</v>
      </c>
      <c r="AU198">
        <v>9.4210164002282007E-2</v>
      </c>
      <c r="AV198">
        <v>197</v>
      </c>
      <c r="AW198">
        <v>2.5813855209920198</v>
      </c>
      <c r="AX198">
        <v>319</v>
      </c>
      <c r="AY198">
        <v>1.5079226070014</v>
      </c>
      <c r="AZ198">
        <v>-0.486893165326304</v>
      </c>
      <c r="BA198">
        <v>0.58583346036180495</v>
      </c>
      <c r="BB198">
        <v>5219.9266298893599</v>
      </c>
      <c r="BC198">
        <v>4367.9266298893599</v>
      </c>
      <c r="BD198">
        <v>4154.9266298893599</v>
      </c>
      <c r="BE198">
        <v>3515.9266298893599</v>
      </c>
      <c r="BF198">
        <v>3089.9266298893599</v>
      </c>
      <c r="BG198">
        <v>9039.4284875240301</v>
      </c>
      <c r="BH198">
        <v>7579.4284875240301</v>
      </c>
      <c r="BI198">
        <v>7214.4284875240301</v>
      </c>
      <c r="BJ198">
        <v>6119.4284875240301</v>
      </c>
      <c r="BK198">
        <v>5389.4284875240301</v>
      </c>
      <c r="BL198" t="s">
        <v>17</v>
      </c>
      <c r="BM198" t="s">
        <v>17</v>
      </c>
      <c r="BN198" t="s">
        <v>17</v>
      </c>
      <c r="BO198" t="s">
        <v>17</v>
      </c>
      <c r="BP198" t="s">
        <v>17</v>
      </c>
      <c r="BQ198">
        <v>0</v>
      </c>
      <c r="BR198">
        <v>0</v>
      </c>
      <c r="BS198">
        <v>0</v>
      </c>
      <c r="BT198">
        <v>0</v>
      </c>
      <c r="BU198">
        <v>0</v>
      </c>
      <c r="BV198">
        <v>0</v>
      </c>
      <c r="BW198">
        <v>0</v>
      </c>
      <c r="BX198">
        <v>0</v>
      </c>
      <c r="BY198">
        <v>0</v>
      </c>
      <c r="BZ198">
        <v>0</v>
      </c>
      <c r="CA198">
        <v>0</v>
      </c>
      <c r="CB198">
        <v>0</v>
      </c>
      <c r="CC198">
        <v>289</v>
      </c>
      <c r="CD198">
        <v>365</v>
      </c>
      <c r="CE198">
        <v>289</v>
      </c>
      <c r="CF198">
        <v>289</v>
      </c>
      <c r="CG198">
        <v>365</v>
      </c>
      <c r="CH198">
        <v>289</v>
      </c>
      <c r="CI198">
        <v>24.506697792907801</v>
      </c>
      <c r="CJ198">
        <v>122.849777605608</v>
      </c>
      <c r="CK198">
        <v>365</v>
      </c>
      <c r="CL198">
        <v>365</v>
      </c>
      <c r="CM198">
        <v>365</v>
      </c>
      <c r="CN198">
        <v>365</v>
      </c>
      <c r="CO198">
        <v>4</v>
      </c>
      <c r="CP198" t="b">
        <v>1</v>
      </c>
      <c r="CQ198" t="s">
        <v>570</v>
      </c>
    </row>
    <row r="199" spans="1:95" x14ac:dyDescent="0.25">
      <c r="A199">
        <v>234</v>
      </c>
      <c r="B199" t="s">
        <v>91</v>
      </c>
      <c r="C199" t="s">
        <v>16</v>
      </c>
      <c r="D199">
        <v>139</v>
      </c>
      <c r="E199" t="s">
        <v>17</v>
      </c>
      <c r="F199" t="s">
        <v>17</v>
      </c>
      <c r="G199" t="s">
        <v>33</v>
      </c>
      <c r="I199" t="s">
        <v>33</v>
      </c>
      <c r="J199">
        <v>152</v>
      </c>
      <c r="K199" s="30">
        <v>43836</v>
      </c>
      <c r="L199">
        <v>212</v>
      </c>
      <c r="M199" s="29">
        <v>11505</v>
      </c>
      <c r="N199">
        <v>182</v>
      </c>
      <c r="O199">
        <v>61</v>
      </c>
      <c r="P199">
        <v>274</v>
      </c>
      <c r="Q199" s="30">
        <v>43840</v>
      </c>
      <c r="R199">
        <v>318</v>
      </c>
      <c r="S199" s="29">
        <v>41944</v>
      </c>
      <c r="T199">
        <v>296</v>
      </c>
      <c r="U199">
        <v>45</v>
      </c>
      <c r="V199" t="s">
        <v>19</v>
      </c>
      <c r="X199" t="s">
        <v>17</v>
      </c>
      <c r="Y199" t="s">
        <v>33</v>
      </c>
      <c r="Z199">
        <v>139</v>
      </c>
      <c r="AA199">
        <v>114</v>
      </c>
      <c r="AB199">
        <v>13.492164614265</v>
      </c>
      <c r="AC199">
        <v>-15.616209306199099</v>
      </c>
      <c r="AD199">
        <v>808.98741640176297</v>
      </c>
      <c r="AE199">
        <v>9.5361695775099502</v>
      </c>
      <c r="AF199">
        <v>27.5916281975693</v>
      </c>
      <c r="AG199">
        <v>79.757069657752496</v>
      </c>
      <c r="AH199">
        <v>24.4250033148802</v>
      </c>
      <c r="AI199">
        <v>2.2016783556145302E-2</v>
      </c>
      <c r="AJ199">
        <v>30.058291532158002</v>
      </c>
      <c r="AK199">
        <v>319.32341937904403</v>
      </c>
      <c r="AL199">
        <v>1</v>
      </c>
      <c r="AM199">
        <v>3</v>
      </c>
      <c r="AN199">
        <v>5</v>
      </c>
      <c r="AO199">
        <v>8</v>
      </c>
      <c r="AP199">
        <v>28.7853487057893</v>
      </c>
      <c r="AQ199">
        <v>151.779855605649</v>
      </c>
      <c r="AR199">
        <v>0.59208233123575205</v>
      </c>
      <c r="AS199">
        <v>13.6888683018154</v>
      </c>
      <c r="AT199">
        <v>242.829331855351</v>
      </c>
      <c r="AU199">
        <v>1.4812714643387201E-4</v>
      </c>
      <c r="AV199">
        <v>75</v>
      </c>
      <c r="AW199">
        <v>1.9707794853660401</v>
      </c>
      <c r="AX199">
        <v>228</v>
      </c>
      <c r="AY199">
        <v>0.87231136131556197</v>
      </c>
      <c r="AZ199">
        <v>1.08077606106826</v>
      </c>
      <c r="BA199">
        <v>1.8069174975492199</v>
      </c>
      <c r="BB199">
        <v>3171.9142608152702</v>
      </c>
      <c r="BC199">
        <v>2715.9142608152702</v>
      </c>
      <c r="BD199">
        <v>2601.9142608152702</v>
      </c>
      <c r="BE199">
        <v>2259.9142608152702</v>
      </c>
      <c r="BF199">
        <v>2031.9142608152699</v>
      </c>
      <c r="BG199">
        <v>10071.4697658521</v>
      </c>
      <c r="BH199">
        <v>8611.4697658521109</v>
      </c>
      <c r="BI199">
        <v>8246.4697658521109</v>
      </c>
      <c r="BJ199">
        <v>7151.46976585211</v>
      </c>
      <c r="BK199">
        <v>6421.46976585211</v>
      </c>
      <c r="BL199" t="s">
        <v>17</v>
      </c>
      <c r="BM199" t="s">
        <v>17</v>
      </c>
      <c r="BN199" t="s">
        <v>17</v>
      </c>
      <c r="BO199" t="s">
        <v>17</v>
      </c>
      <c r="BP199" t="s">
        <v>17</v>
      </c>
      <c r="BQ199">
        <v>0</v>
      </c>
      <c r="BR199">
        <v>0</v>
      </c>
      <c r="BS199">
        <v>0</v>
      </c>
      <c r="BT199">
        <v>0</v>
      </c>
      <c r="BU199">
        <v>0</v>
      </c>
      <c r="BV199">
        <v>0</v>
      </c>
      <c r="BW199">
        <v>0</v>
      </c>
      <c r="BX199">
        <v>0</v>
      </c>
      <c r="BY199">
        <v>0</v>
      </c>
      <c r="BZ199">
        <v>0</v>
      </c>
      <c r="CA199">
        <v>0</v>
      </c>
      <c r="CB199">
        <v>0</v>
      </c>
      <c r="CC199">
        <v>121</v>
      </c>
      <c r="CD199">
        <v>365</v>
      </c>
      <c r="CE199">
        <v>121</v>
      </c>
      <c r="CF199">
        <v>121</v>
      </c>
      <c r="CG199">
        <v>365</v>
      </c>
      <c r="CH199">
        <v>121</v>
      </c>
      <c r="CI199">
        <v>27.823809305397099</v>
      </c>
      <c r="CJ199">
        <v>219.13222185292099</v>
      </c>
      <c r="CK199">
        <v>365</v>
      </c>
      <c r="CL199">
        <v>365</v>
      </c>
      <c r="CM199">
        <v>365</v>
      </c>
      <c r="CN199">
        <v>365</v>
      </c>
      <c r="CO199">
        <v>3</v>
      </c>
      <c r="CP199" t="b">
        <v>0</v>
      </c>
      <c r="CQ199">
        <v>3</v>
      </c>
    </row>
    <row r="200" spans="1:95" x14ac:dyDescent="0.25">
      <c r="A200">
        <v>235</v>
      </c>
      <c r="B200" t="s">
        <v>91</v>
      </c>
      <c r="C200" t="s">
        <v>16</v>
      </c>
      <c r="D200">
        <v>139</v>
      </c>
      <c r="E200" t="s">
        <v>17</v>
      </c>
      <c r="F200" t="s">
        <v>17</v>
      </c>
      <c r="G200" t="s">
        <v>20</v>
      </c>
      <c r="I200" t="s">
        <v>20</v>
      </c>
      <c r="J200">
        <v>121</v>
      </c>
      <c r="K200" s="30">
        <v>43835</v>
      </c>
      <c r="L200">
        <v>212</v>
      </c>
      <c r="M200" s="29">
        <v>11505</v>
      </c>
      <c r="N200">
        <v>166.5</v>
      </c>
      <c r="O200">
        <v>92</v>
      </c>
      <c r="P200">
        <v>244</v>
      </c>
      <c r="Q200" s="30">
        <v>43839</v>
      </c>
      <c r="R200">
        <v>304</v>
      </c>
      <c r="S200" s="29">
        <v>11597</v>
      </c>
      <c r="T200">
        <v>274</v>
      </c>
      <c r="U200">
        <v>61</v>
      </c>
      <c r="V200" t="s">
        <v>19</v>
      </c>
      <c r="X200" t="s">
        <v>17</v>
      </c>
      <c r="Y200" t="s">
        <v>20</v>
      </c>
      <c r="Z200">
        <v>139</v>
      </c>
      <c r="AA200">
        <v>107.5</v>
      </c>
      <c r="AB200">
        <v>13.452335773713401</v>
      </c>
      <c r="AC200">
        <v>-15.3127855830912</v>
      </c>
      <c r="AD200">
        <v>131.803578932524</v>
      </c>
      <c r="AE200">
        <v>9.6981398114863495</v>
      </c>
      <c r="AF200">
        <v>27.809039651209101</v>
      </c>
      <c r="AG200">
        <v>80.079592422939299</v>
      </c>
      <c r="AH200">
        <v>24.4602160077247</v>
      </c>
      <c r="AI200">
        <v>3.4374787818776703E-2</v>
      </c>
      <c r="AJ200">
        <v>30.749362149619198</v>
      </c>
      <c r="AK200">
        <v>311.53501826425997</v>
      </c>
      <c r="AL200">
        <v>12</v>
      </c>
      <c r="AM200">
        <v>3</v>
      </c>
      <c r="AN200">
        <v>5</v>
      </c>
      <c r="AO200">
        <v>8</v>
      </c>
      <c r="AP200">
        <v>29.757837358366199</v>
      </c>
      <c r="AQ200">
        <v>93.746372773556203</v>
      </c>
      <c r="AR200">
        <v>0.62746318509352805</v>
      </c>
      <c r="AS200">
        <v>13.6971364977984</v>
      </c>
      <c r="AT200">
        <v>251.03517976746701</v>
      </c>
      <c r="AU200">
        <v>2.2292620638524901E-4</v>
      </c>
      <c r="AV200">
        <v>74</v>
      </c>
      <c r="AW200">
        <v>1.93097444834415</v>
      </c>
      <c r="AX200">
        <v>228</v>
      </c>
      <c r="AY200">
        <v>0.51485745029878105</v>
      </c>
      <c r="AZ200">
        <v>1.1415718396792101</v>
      </c>
      <c r="BA200">
        <v>1.8039480120823701</v>
      </c>
      <c r="BB200">
        <v>3025.6078569136398</v>
      </c>
      <c r="BC200">
        <v>2593.6078569136398</v>
      </c>
      <c r="BD200">
        <v>2485.6078569136398</v>
      </c>
      <c r="BE200">
        <v>2161.6078569136398</v>
      </c>
      <c r="BF200">
        <v>1945.60785691364</v>
      </c>
      <c r="BG200">
        <v>10128.932457266301</v>
      </c>
      <c r="BH200">
        <v>8668.9324572663008</v>
      </c>
      <c r="BI200">
        <v>8303.9324572663008</v>
      </c>
      <c r="BJ200">
        <v>7208.9324572662999</v>
      </c>
      <c r="BK200">
        <v>6478.9324572662999</v>
      </c>
      <c r="BL200" t="s">
        <v>17</v>
      </c>
      <c r="BM200" t="s">
        <v>17</v>
      </c>
      <c r="BN200" t="s">
        <v>17</v>
      </c>
      <c r="BO200" t="s">
        <v>17</v>
      </c>
      <c r="BP200" t="s">
        <v>17</v>
      </c>
      <c r="BQ200">
        <v>0</v>
      </c>
      <c r="BR200">
        <v>0</v>
      </c>
      <c r="BS200">
        <v>0</v>
      </c>
      <c r="BT200">
        <v>0</v>
      </c>
      <c r="BU200">
        <v>0</v>
      </c>
      <c r="BV200">
        <v>0</v>
      </c>
      <c r="BW200">
        <v>0</v>
      </c>
      <c r="BX200">
        <v>0</v>
      </c>
      <c r="BY200">
        <v>0</v>
      </c>
      <c r="BZ200">
        <v>0</v>
      </c>
      <c r="CA200">
        <v>0</v>
      </c>
      <c r="CB200">
        <v>0</v>
      </c>
      <c r="CC200">
        <v>123</v>
      </c>
      <c r="CD200">
        <v>365</v>
      </c>
      <c r="CE200">
        <v>123</v>
      </c>
      <c r="CF200">
        <v>123</v>
      </c>
      <c r="CG200">
        <v>365</v>
      </c>
      <c r="CH200">
        <v>123</v>
      </c>
      <c r="CI200">
        <v>28.014887564015101</v>
      </c>
      <c r="CJ200">
        <v>226.81276149748601</v>
      </c>
      <c r="CK200">
        <v>365</v>
      </c>
      <c r="CL200">
        <v>365</v>
      </c>
      <c r="CM200">
        <v>365</v>
      </c>
      <c r="CN200">
        <v>365</v>
      </c>
      <c r="CO200">
        <v>3</v>
      </c>
      <c r="CP200" t="b">
        <v>0</v>
      </c>
      <c r="CQ200">
        <v>3</v>
      </c>
    </row>
    <row r="201" spans="1:95" x14ac:dyDescent="0.25">
      <c r="A201">
        <v>236</v>
      </c>
      <c r="B201" t="s">
        <v>91</v>
      </c>
      <c r="C201" t="s">
        <v>16</v>
      </c>
      <c r="D201">
        <v>139</v>
      </c>
      <c r="E201" t="s">
        <v>17</v>
      </c>
      <c r="F201" t="s">
        <v>17</v>
      </c>
      <c r="G201" t="s">
        <v>30</v>
      </c>
      <c r="I201" t="s">
        <v>30</v>
      </c>
      <c r="J201">
        <v>152</v>
      </c>
      <c r="K201" s="30">
        <v>43836</v>
      </c>
      <c r="L201">
        <v>212</v>
      </c>
      <c r="M201" s="29">
        <v>11505</v>
      </c>
      <c r="N201">
        <v>182</v>
      </c>
      <c r="O201">
        <v>61</v>
      </c>
      <c r="P201">
        <v>274</v>
      </c>
      <c r="Q201" s="30">
        <v>43840</v>
      </c>
      <c r="R201">
        <v>318</v>
      </c>
      <c r="S201" s="29">
        <v>41944</v>
      </c>
      <c r="T201">
        <v>296</v>
      </c>
      <c r="U201">
        <v>45</v>
      </c>
      <c r="V201" t="s">
        <v>19</v>
      </c>
      <c r="X201" t="s">
        <v>17</v>
      </c>
      <c r="Y201" t="s">
        <v>30</v>
      </c>
      <c r="Z201">
        <v>139</v>
      </c>
      <c r="AA201">
        <v>114</v>
      </c>
      <c r="AB201">
        <v>13.422038976722099</v>
      </c>
      <c r="AC201">
        <v>-15.2797695071487</v>
      </c>
      <c r="AD201">
        <v>172.37247818454901</v>
      </c>
      <c r="AE201">
        <v>9.6202007988013705</v>
      </c>
      <c r="AF201">
        <v>27.760884917739801</v>
      </c>
      <c r="AG201">
        <v>81.126058318527797</v>
      </c>
      <c r="AH201">
        <v>24.436314393538201</v>
      </c>
      <c r="AI201">
        <v>4.0276093543975003E-2</v>
      </c>
      <c r="AJ201">
        <v>30.688261765443901</v>
      </c>
      <c r="AK201">
        <v>314.266509595542</v>
      </c>
      <c r="AL201">
        <v>12</v>
      </c>
      <c r="AM201">
        <v>3</v>
      </c>
      <c r="AN201">
        <v>5</v>
      </c>
      <c r="AO201">
        <v>8</v>
      </c>
      <c r="AP201">
        <v>28.842508845681301</v>
      </c>
      <c r="AQ201">
        <v>158.39420282725101</v>
      </c>
      <c r="AR201">
        <v>0.58440988442956499</v>
      </c>
      <c r="AS201">
        <v>13.684276432660701</v>
      </c>
      <c r="AT201">
        <v>240.992036630043</v>
      </c>
      <c r="AU201">
        <v>2.5429314905482003E-4</v>
      </c>
      <c r="AV201">
        <v>74</v>
      </c>
      <c r="AW201">
        <v>1.95616891304667</v>
      </c>
      <c r="AX201">
        <v>228</v>
      </c>
      <c r="AY201">
        <v>0.91625159381433596</v>
      </c>
      <c r="AZ201">
        <v>1.12959729337753</v>
      </c>
      <c r="BA201">
        <v>1.80298959038989</v>
      </c>
      <c r="BB201">
        <v>3169.3723489403801</v>
      </c>
      <c r="BC201">
        <v>2713.3723489403801</v>
      </c>
      <c r="BD201">
        <v>2599.3723489403801</v>
      </c>
      <c r="BE201">
        <v>2257.3723489403801</v>
      </c>
      <c r="BF201">
        <v>2029.3723489403801</v>
      </c>
      <c r="BG201">
        <v>10114.4920351458</v>
      </c>
      <c r="BH201">
        <v>8654.4920351457895</v>
      </c>
      <c r="BI201">
        <v>8289.4920351457895</v>
      </c>
      <c r="BJ201">
        <v>7194.4920351457904</v>
      </c>
      <c r="BK201">
        <v>6464.4920351457904</v>
      </c>
      <c r="BL201" t="s">
        <v>17</v>
      </c>
      <c r="BM201" t="s">
        <v>17</v>
      </c>
      <c r="BN201" t="s">
        <v>17</v>
      </c>
      <c r="BO201" t="s">
        <v>17</v>
      </c>
      <c r="BP201" t="s">
        <v>17</v>
      </c>
      <c r="BQ201">
        <v>0</v>
      </c>
      <c r="BR201">
        <v>0</v>
      </c>
      <c r="BS201">
        <v>0</v>
      </c>
      <c r="BT201">
        <v>0</v>
      </c>
      <c r="BU201">
        <v>0</v>
      </c>
      <c r="BV201">
        <v>0</v>
      </c>
      <c r="BW201">
        <v>0</v>
      </c>
      <c r="BX201">
        <v>0</v>
      </c>
      <c r="BY201">
        <v>0</v>
      </c>
      <c r="BZ201">
        <v>0</v>
      </c>
      <c r="CA201">
        <v>0</v>
      </c>
      <c r="CB201">
        <v>0</v>
      </c>
      <c r="CC201">
        <v>124</v>
      </c>
      <c r="CD201">
        <v>365</v>
      </c>
      <c r="CE201">
        <v>124</v>
      </c>
      <c r="CF201">
        <v>124</v>
      </c>
      <c r="CG201">
        <v>365</v>
      </c>
      <c r="CH201">
        <v>124</v>
      </c>
      <c r="CI201">
        <v>27.801511832810402</v>
      </c>
      <c r="CJ201">
        <v>220.14911222985401</v>
      </c>
      <c r="CK201">
        <v>365</v>
      </c>
      <c r="CL201">
        <v>365</v>
      </c>
      <c r="CM201">
        <v>365</v>
      </c>
      <c r="CN201">
        <v>365</v>
      </c>
      <c r="CO201">
        <v>3</v>
      </c>
      <c r="CP201" t="b">
        <v>0</v>
      </c>
      <c r="CQ201">
        <v>3</v>
      </c>
    </row>
    <row r="202" spans="1:95" x14ac:dyDescent="0.25">
      <c r="A202">
        <v>237</v>
      </c>
      <c r="B202" t="s">
        <v>91</v>
      </c>
      <c r="C202" t="s">
        <v>16</v>
      </c>
      <c r="D202">
        <v>139</v>
      </c>
      <c r="E202" t="s">
        <v>17</v>
      </c>
      <c r="F202" t="s">
        <v>17</v>
      </c>
      <c r="G202" t="s">
        <v>29</v>
      </c>
      <c r="I202" t="s">
        <v>29</v>
      </c>
      <c r="J202">
        <v>152</v>
      </c>
      <c r="K202" s="30">
        <v>43836</v>
      </c>
      <c r="L202">
        <v>212</v>
      </c>
      <c r="M202" s="29">
        <v>11505</v>
      </c>
      <c r="N202">
        <v>182</v>
      </c>
      <c r="O202">
        <v>61</v>
      </c>
      <c r="P202">
        <v>274</v>
      </c>
      <c r="Q202" s="30">
        <v>43840</v>
      </c>
      <c r="R202">
        <v>334</v>
      </c>
      <c r="S202" s="29">
        <v>11263</v>
      </c>
      <c r="T202">
        <v>304</v>
      </c>
      <c r="U202">
        <v>61</v>
      </c>
      <c r="V202" t="s">
        <v>19</v>
      </c>
      <c r="X202" t="s">
        <v>17</v>
      </c>
      <c r="Y202" t="s">
        <v>29</v>
      </c>
      <c r="Z202">
        <v>139</v>
      </c>
      <c r="AA202">
        <v>122</v>
      </c>
      <c r="AB202">
        <v>13.336136099719701</v>
      </c>
      <c r="AC202">
        <v>-15.991468715009001</v>
      </c>
      <c r="AD202">
        <v>138.22345595223399</v>
      </c>
      <c r="AE202">
        <v>9.2012056316805495</v>
      </c>
      <c r="AF202">
        <v>27.041524278923699</v>
      </c>
      <c r="AG202">
        <v>86.8483228767968</v>
      </c>
      <c r="AH202">
        <v>24.13940165012</v>
      </c>
      <c r="AI202">
        <v>3.91981297389183E-2</v>
      </c>
      <c r="AJ202">
        <v>28.849637911245999</v>
      </c>
      <c r="AK202">
        <v>353.65378899361502</v>
      </c>
      <c r="AL202">
        <v>1</v>
      </c>
      <c r="AM202">
        <v>3</v>
      </c>
      <c r="AN202">
        <v>6</v>
      </c>
      <c r="AO202">
        <v>8</v>
      </c>
      <c r="AP202">
        <v>28.284827344991498</v>
      </c>
      <c r="AQ202">
        <v>162.45068941267101</v>
      </c>
      <c r="AR202">
        <v>0.58323647047089699</v>
      </c>
      <c r="AS202">
        <v>13.6786578213443</v>
      </c>
      <c r="AT202">
        <v>240.58176651273999</v>
      </c>
      <c r="AU202">
        <v>2.28505747646186E-4</v>
      </c>
      <c r="AV202">
        <v>75</v>
      </c>
      <c r="AW202">
        <v>2.2210889667414699</v>
      </c>
      <c r="AX202">
        <v>228</v>
      </c>
      <c r="AY202">
        <v>0.94883139568764996</v>
      </c>
      <c r="AZ202">
        <v>0.96772024180162997</v>
      </c>
      <c r="BA202">
        <v>1.8068760710209699</v>
      </c>
      <c r="BB202">
        <v>3353.62204985176</v>
      </c>
      <c r="BC202">
        <v>2865.62204985176</v>
      </c>
      <c r="BD202">
        <v>2743.62204985176</v>
      </c>
      <c r="BE202">
        <v>2377.62204985176</v>
      </c>
      <c r="BF202">
        <v>2133.62204985176</v>
      </c>
      <c r="BG202">
        <v>9871.1143730793592</v>
      </c>
      <c r="BH202">
        <v>8411.1143730793592</v>
      </c>
      <c r="BI202">
        <v>8046.1143730793601</v>
      </c>
      <c r="BJ202">
        <v>6951.1143730793601</v>
      </c>
      <c r="BK202">
        <v>6221.1143730793601</v>
      </c>
      <c r="BL202" t="s">
        <v>17</v>
      </c>
      <c r="BM202" t="s">
        <v>17</v>
      </c>
      <c r="BN202" t="s">
        <v>17</v>
      </c>
      <c r="BO202" t="s">
        <v>17</v>
      </c>
      <c r="BP202" t="s">
        <v>17</v>
      </c>
      <c r="BQ202">
        <v>0</v>
      </c>
      <c r="BR202">
        <v>0</v>
      </c>
      <c r="BS202">
        <v>0</v>
      </c>
      <c r="BT202">
        <v>0</v>
      </c>
      <c r="BU202">
        <v>0</v>
      </c>
      <c r="BV202">
        <v>0</v>
      </c>
      <c r="BW202">
        <v>0</v>
      </c>
      <c r="BX202">
        <v>0</v>
      </c>
      <c r="BY202">
        <v>0</v>
      </c>
      <c r="BZ202">
        <v>0</v>
      </c>
      <c r="CA202">
        <v>0</v>
      </c>
      <c r="CB202">
        <v>0</v>
      </c>
      <c r="CC202">
        <v>125</v>
      </c>
      <c r="CD202">
        <v>365</v>
      </c>
      <c r="CE202">
        <v>125</v>
      </c>
      <c r="CF202">
        <v>125</v>
      </c>
      <c r="CG202">
        <v>365</v>
      </c>
      <c r="CH202">
        <v>125</v>
      </c>
      <c r="CI202">
        <v>27.488705326653701</v>
      </c>
      <c r="CJ202">
        <v>228.56966069312301</v>
      </c>
      <c r="CK202">
        <v>365</v>
      </c>
      <c r="CL202">
        <v>365</v>
      </c>
      <c r="CM202">
        <v>365</v>
      </c>
      <c r="CN202">
        <v>365</v>
      </c>
      <c r="CO202">
        <v>3</v>
      </c>
      <c r="CP202" t="b">
        <v>0</v>
      </c>
      <c r="CQ202">
        <v>3</v>
      </c>
    </row>
    <row r="203" spans="1:95" x14ac:dyDescent="0.25">
      <c r="A203">
        <v>238</v>
      </c>
      <c r="B203" t="s">
        <v>91</v>
      </c>
      <c r="C203" t="s">
        <v>16</v>
      </c>
      <c r="D203">
        <v>139</v>
      </c>
      <c r="E203" t="s">
        <v>17</v>
      </c>
      <c r="F203" t="s">
        <v>17</v>
      </c>
      <c r="G203" t="s">
        <v>92</v>
      </c>
      <c r="I203" t="s">
        <v>636</v>
      </c>
      <c r="J203">
        <v>152</v>
      </c>
      <c r="K203" s="30">
        <v>43836</v>
      </c>
      <c r="L203">
        <v>212</v>
      </c>
      <c r="M203" s="29">
        <v>11505</v>
      </c>
      <c r="N203">
        <v>182</v>
      </c>
      <c r="O203">
        <v>61</v>
      </c>
      <c r="P203">
        <v>305</v>
      </c>
      <c r="Q203" s="30">
        <v>43841</v>
      </c>
      <c r="R203">
        <v>59</v>
      </c>
      <c r="S203" s="29">
        <v>46784</v>
      </c>
      <c r="T203">
        <v>364.5</v>
      </c>
      <c r="U203">
        <v>120</v>
      </c>
      <c r="V203" t="s">
        <v>19</v>
      </c>
      <c r="X203" t="s">
        <v>17</v>
      </c>
      <c r="Y203" t="s">
        <v>92</v>
      </c>
      <c r="Z203">
        <v>139</v>
      </c>
      <c r="AA203">
        <v>182.5</v>
      </c>
      <c r="AB203">
        <v>13.4606468483281</v>
      </c>
      <c r="AC203">
        <v>-15.685845439840101</v>
      </c>
      <c r="AD203">
        <v>988.67760949652597</v>
      </c>
      <c r="AE203">
        <v>9.4112708166438708</v>
      </c>
      <c r="AF203">
        <v>27.465614854440499</v>
      </c>
      <c r="AG203">
        <v>81.203455778293502</v>
      </c>
      <c r="AH203">
        <v>24.349539436884701</v>
      </c>
      <c r="AI203">
        <v>3.0042403288980099E-2</v>
      </c>
      <c r="AJ203">
        <v>29.797328082626699</v>
      </c>
      <c r="AK203">
        <v>325.832653190028</v>
      </c>
      <c r="AL203">
        <v>1</v>
      </c>
      <c r="AM203">
        <v>3</v>
      </c>
      <c r="AN203">
        <v>5</v>
      </c>
      <c r="AO203">
        <v>8</v>
      </c>
      <c r="AP203">
        <v>28.672185771355601</v>
      </c>
      <c r="AQ203">
        <v>154.347538487469</v>
      </c>
      <c r="AR203">
        <v>0.58927044930980799</v>
      </c>
      <c r="AS203">
        <v>13.686803920422401</v>
      </c>
      <c r="AT203">
        <v>242.14577779715299</v>
      </c>
      <c r="AU203">
        <v>1.9052641105759299E-4</v>
      </c>
      <c r="AV203">
        <v>75</v>
      </c>
      <c r="AW203">
        <v>2.0201640093232101</v>
      </c>
      <c r="AX203">
        <v>228</v>
      </c>
      <c r="AY203">
        <v>0.89090835278879599</v>
      </c>
      <c r="AZ203">
        <v>1.0615330974910999</v>
      </c>
      <c r="BA203">
        <v>1.8072292191685</v>
      </c>
      <c r="BB203">
        <v>4952.2332117051701</v>
      </c>
      <c r="BC203">
        <v>4220.2332117051701</v>
      </c>
      <c r="BD203">
        <v>4037.2332117051701</v>
      </c>
      <c r="BE203">
        <v>3488.2332117051701</v>
      </c>
      <c r="BF203">
        <v>3122.2332117051701</v>
      </c>
      <c r="BG203">
        <v>10025.713646202599</v>
      </c>
      <c r="BH203">
        <v>8565.7136462026301</v>
      </c>
      <c r="BI203">
        <v>8200.7136462026301</v>
      </c>
      <c r="BJ203">
        <v>7105.7136462026301</v>
      </c>
      <c r="BK203">
        <v>6375.7136462026301</v>
      </c>
      <c r="BL203" t="s">
        <v>17</v>
      </c>
      <c r="BM203" t="s">
        <v>17</v>
      </c>
      <c r="BN203" t="s">
        <v>17</v>
      </c>
      <c r="BO203" t="s">
        <v>17</v>
      </c>
      <c r="BP203" t="s">
        <v>17</v>
      </c>
      <c r="BQ203">
        <v>0</v>
      </c>
      <c r="BR203">
        <v>0</v>
      </c>
      <c r="BS203">
        <v>0</v>
      </c>
      <c r="BT203">
        <v>0</v>
      </c>
      <c r="BU203">
        <v>0</v>
      </c>
      <c r="BV203">
        <v>0</v>
      </c>
      <c r="BW203">
        <v>0</v>
      </c>
      <c r="BX203">
        <v>0</v>
      </c>
      <c r="BY203">
        <v>0</v>
      </c>
      <c r="BZ203">
        <v>0</v>
      </c>
      <c r="CA203">
        <v>0</v>
      </c>
      <c r="CB203">
        <v>0</v>
      </c>
      <c r="CC203">
        <v>121</v>
      </c>
      <c r="CD203">
        <v>365</v>
      </c>
      <c r="CE203">
        <v>121</v>
      </c>
      <c r="CF203">
        <v>121</v>
      </c>
      <c r="CG203">
        <v>365</v>
      </c>
      <c r="CH203">
        <v>121</v>
      </c>
      <c r="CI203">
        <v>27.061383670520001</v>
      </c>
      <c r="CJ203">
        <v>144.00424347478699</v>
      </c>
      <c r="CK203">
        <v>365</v>
      </c>
      <c r="CL203">
        <v>365</v>
      </c>
      <c r="CM203">
        <v>365</v>
      </c>
      <c r="CN203">
        <v>365</v>
      </c>
      <c r="CO203">
        <v>3</v>
      </c>
      <c r="CP203" t="b">
        <v>0</v>
      </c>
      <c r="CQ203">
        <v>3</v>
      </c>
    </row>
    <row r="204" spans="1:95" x14ac:dyDescent="0.25">
      <c r="A204">
        <v>239</v>
      </c>
      <c r="B204" t="s">
        <v>93</v>
      </c>
      <c r="C204" t="s">
        <v>16</v>
      </c>
      <c r="D204">
        <v>50</v>
      </c>
      <c r="E204" t="s">
        <v>17</v>
      </c>
      <c r="F204" t="s">
        <v>17</v>
      </c>
      <c r="G204" t="s">
        <v>18</v>
      </c>
      <c r="H204" t="s">
        <v>553</v>
      </c>
      <c r="I204" t="s">
        <v>572</v>
      </c>
      <c r="J204">
        <v>227</v>
      </c>
      <c r="K204" s="29">
        <v>42217</v>
      </c>
      <c r="L204">
        <v>304</v>
      </c>
      <c r="M204" s="29">
        <v>11597</v>
      </c>
      <c r="N204">
        <v>265.5</v>
      </c>
      <c r="O204">
        <v>78</v>
      </c>
      <c r="P204">
        <v>182</v>
      </c>
      <c r="Q204" s="30">
        <v>43837</v>
      </c>
      <c r="R204">
        <v>227</v>
      </c>
      <c r="S204" s="29">
        <v>42217</v>
      </c>
      <c r="T204">
        <v>204.5</v>
      </c>
      <c r="U204">
        <v>46</v>
      </c>
      <c r="V204" t="s">
        <v>19</v>
      </c>
      <c r="X204" t="s">
        <v>17</v>
      </c>
      <c r="Y204" t="s">
        <v>554</v>
      </c>
      <c r="Z204">
        <v>50</v>
      </c>
      <c r="AA204">
        <v>304</v>
      </c>
      <c r="AB204">
        <v>41.903435942594399</v>
      </c>
      <c r="AC204">
        <v>43.8635445034421</v>
      </c>
      <c r="AD204">
        <v>1211.7869038619799</v>
      </c>
      <c r="AE204">
        <v>-18.5841224485651</v>
      </c>
      <c r="AF204">
        <v>9.9672170033102603</v>
      </c>
      <c r="AG204">
        <v>80.423987321696998</v>
      </c>
      <c r="AH204">
        <v>-1.8242895931946601</v>
      </c>
      <c r="AI204">
        <v>61.617542323929598</v>
      </c>
      <c r="AJ204">
        <v>21.032410403064201</v>
      </c>
      <c r="AK204">
        <v>116.18540038201</v>
      </c>
      <c r="AL204">
        <v>1</v>
      </c>
      <c r="AM204">
        <v>2</v>
      </c>
      <c r="AN204">
        <v>7</v>
      </c>
      <c r="AO204">
        <v>6</v>
      </c>
      <c r="AP204">
        <v>15.483453298895199</v>
      </c>
      <c r="AQ204">
        <v>78.482088204867793</v>
      </c>
      <c r="AR204">
        <v>0.57888351441808295</v>
      </c>
      <c r="AS204">
        <v>13.0830259467833</v>
      </c>
      <c r="AT204">
        <v>176.153139087743</v>
      </c>
      <c r="AU204">
        <v>0.53605598707400204</v>
      </c>
      <c r="AV204">
        <v>197</v>
      </c>
      <c r="AW204">
        <v>4.2800106741565402</v>
      </c>
      <c r="AX204">
        <v>351</v>
      </c>
      <c r="AY204">
        <v>0.83705141230093805</v>
      </c>
      <c r="AZ204">
        <v>6.80874388339591</v>
      </c>
      <c r="BA204">
        <v>1.12187729234806</v>
      </c>
      <c r="BB204">
        <v>2544.5649508492302</v>
      </c>
      <c r="BC204">
        <v>1671.9044762189301</v>
      </c>
      <c r="BD204">
        <v>1484.48347766558</v>
      </c>
      <c r="BE204">
        <v>986.842989151354</v>
      </c>
      <c r="BF204">
        <v>708.31819803385997</v>
      </c>
      <c r="BG204">
        <v>3716.9947795213602</v>
      </c>
      <c r="BH204">
        <v>2600.3929414536401</v>
      </c>
      <c r="BI204">
        <v>2351.9571674134399</v>
      </c>
      <c r="BJ204">
        <v>1671.27304644024</v>
      </c>
      <c r="BK204">
        <v>1270.783714442</v>
      </c>
      <c r="BL204">
        <v>665.912978844348</v>
      </c>
      <c r="BM204">
        <v>358.84489028816301</v>
      </c>
      <c r="BN204">
        <v>297.49101815995601</v>
      </c>
      <c r="BO204">
        <v>148.92920786317899</v>
      </c>
      <c r="BP204">
        <v>78.854618009024193</v>
      </c>
      <c r="BQ204">
        <v>56</v>
      </c>
      <c r="BR204">
        <v>122</v>
      </c>
      <c r="BS204">
        <v>176</v>
      </c>
      <c r="BT204">
        <v>201</v>
      </c>
      <c r="BU204">
        <v>238</v>
      </c>
      <c r="BV204">
        <v>258</v>
      </c>
      <c r="BW204">
        <v>57</v>
      </c>
      <c r="BX204">
        <v>122</v>
      </c>
      <c r="BY204">
        <v>175</v>
      </c>
      <c r="BZ204">
        <v>200</v>
      </c>
      <c r="CA204">
        <v>238</v>
      </c>
      <c r="CB204">
        <v>266</v>
      </c>
      <c r="CC204">
        <v>254</v>
      </c>
      <c r="CD204">
        <v>254</v>
      </c>
      <c r="CE204">
        <v>365</v>
      </c>
      <c r="CF204">
        <v>243</v>
      </c>
      <c r="CG204">
        <v>243</v>
      </c>
      <c r="CH204">
        <v>365</v>
      </c>
      <c r="CI204">
        <v>8.1758912927196992</v>
      </c>
      <c r="CJ204">
        <v>80.361689408732303</v>
      </c>
      <c r="CK204">
        <v>154</v>
      </c>
      <c r="CL204">
        <v>78</v>
      </c>
      <c r="CM204">
        <v>-319</v>
      </c>
      <c r="CN204">
        <v>-365</v>
      </c>
      <c r="CO204">
        <v>1</v>
      </c>
      <c r="CP204" t="b">
        <v>1</v>
      </c>
      <c r="CQ204" t="s">
        <v>555</v>
      </c>
    </row>
    <row r="205" spans="1:95" x14ac:dyDescent="0.25">
      <c r="A205">
        <v>240</v>
      </c>
      <c r="B205" t="s">
        <v>93</v>
      </c>
      <c r="C205" t="s">
        <v>16</v>
      </c>
      <c r="D205">
        <v>50</v>
      </c>
      <c r="E205" t="s">
        <v>17</v>
      </c>
      <c r="F205" t="s">
        <v>17</v>
      </c>
      <c r="G205" t="s">
        <v>20</v>
      </c>
      <c r="I205" t="s">
        <v>20</v>
      </c>
      <c r="J205">
        <v>91</v>
      </c>
      <c r="K205" s="30">
        <v>43834</v>
      </c>
      <c r="L205">
        <v>181</v>
      </c>
      <c r="M205" s="29">
        <v>11110</v>
      </c>
      <c r="N205">
        <v>136</v>
      </c>
      <c r="O205">
        <v>91</v>
      </c>
      <c r="P205">
        <v>213</v>
      </c>
      <c r="Q205" s="30">
        <v>43838</v>
      </c>
      <c r="R205">
        <v>273</v>
      </c>
      <c r="S205" s="29">
        <v>11202</v>
      </c>
      <c r="T205">
        <v>243</v>
      </c>
      <c r="U205">
        <v>61</v>
      </c>
      <c r="V205" t="s">
        <v>19</v>
      </c>
      <c r="X205" t="s">
        <v>17</v>
      </c>
      <c r="Y205" t="s">
        <v>20</v>
      </c>
      <c r="Z205">
        <v>50</v>
      </c>
      <c r="AA205">
        <v>107</v>
      </c>
      <c r="AB205">
        <v>41.902558684714897</v>
      </c>
      <c r="AC205">
        <v>43.860824998326301</v>
      </c>
      <c r="AD205">
        <v>1990.02569070856</v>
      </c>
      <c r="AE205">
        <v>-18.560204109230799</v>
      </c>
      <c r="AF205">
        <v>9.9801087167719107</v>
      </c>
      <c r="AG205">
        <v>80.398467201961296</v>
      </c>
      <c r="AH205">
        <v>-1.8087491656715899</v>
      </c>
      <c r="AI205">
        <v>61.615593091672103</v>
      </c>
      <c r="AJ205">
        <v>21.041943557817699</v>
      </c>
      <c r="AK205">
        <v>116.120797388675</v>
      </c>
      <c r="AL205">
        <v>1</v>
      </c>
      <c r="AM205">
        <v>2</v>
      </c>
      <c r="AN205">
        <v>7</v>
      </c>
      <c r="AO205">
        <v>6</v>
      </c>
      <c r="AP205">
        <v>14.4095996652787</v>
      </c>
      <c r="AQ205">
        <v>100.936306539751</v>
      </c>
      <c r="AR205">
        <v>0.49103626396795402</v>
      </c>
      <c r="AS205">
        <v>15.6530865305375</v>
      </c>
      <c r="AT205">
        <v>230.85811304510599</v>
      </c>
      <c r="AU205">
        <v>0.53560765585612002</v>
      </c>
      <c r="AV205">
        <v>197</v>
      </c>
      <c r="AW205">
        <v>4.2783503644148704</v>
      </c>
      <c r="AX205">
        <v>351</v>
      </c>
      <c r="AY205">
        <v>0.80579252844946303</v>
      </c>
      <c r="AZ205">
        <v>6.8069038772318402</v>
      </c>
      <c r="BA205">
        <v>1.1215439580673601</v>
      </c>
      <c r="BB205">
        <v>2031.09344959963</v>
      </c>
      <c r="BC205">
        <v>1603.09344959963</v>
      </c>
      <c r="BD205">
        <v>1496.09344959963</v>
      </c>
      <c r="BE205">
        <v>1175.09344959963</v>
      </c>
      <c r="BF205">
        <v>961.09344959963005</v>
      </c>
      <c r="BG205">
        <v>3720.8055161020502</v>
      </c>
      <c r="BH205">
        <v>2603.3959550159002</v>
      </c>
      <c r="BI205">
        <v>2354.80315014507</v>
      </c>
      <c r="BJ205">
        <v>1673.6782792091999</v>
      </c>
      <c r="BK205">
        <v>1272.9110762498401</v>
      </c>
      <c r="BL205">
        <v>3087.5434649077101</v>
      </c>
      <c r="BM205">
        <v>2262.0911993406598</v>
      </c>
      <c r="BN205">
        <v>2071.1533472579399</v>
      </c>
      <c r="BO205">
        <v>1533.82940083618</v>
      </c>
      <c r="BP205">
        <v>1204.6120823409301</v>
      </c>
      <c r="BQ205">
        <v>0</v>
      </c>
      <c r="BR205">
        <v>0</v>
      </c>
      <c r="BS205">
        <v>0</v>
      </c>
      <c r="BT205">
        <v>0</v>
      </c>
      <c r="BU205">
        <v>5</v>
      </c>
      <c r="BV205">
        <v>22</v>
      </c>
      <c r="BW205">
        <v>56</v>
      </c>
      <c r="BX205">
        <v>122</v>
      </c>
      <c r="BY205">
        <v>175</v>
      </c>
      <c r="BZ205">
        <v>200</v>
      </c>
      <c r="CA205">
        <v>238</v>
      </c>
      <c r="CB205">
        <v>266</v>
      </c>
      <c r="CC205">
        <v>189</v>
      </c>
      <c r="CD205">
        <v>189</v>
      </c>
      <c r="CE205">
        <v>365</v>
      </c>
      <c r="CF205">
        <v>243</v>
      </c>
      <c r="CG205">
        <v>243</v>
      </c>
      <c r="CH205">
        <v>365</v>
      </c>
      <c r="CI205">
        <v>18.982181771959201</v>
      </c>
      <c r="CJ205">
        <v>95.468463866620496</v>
      </c>
      <c r="CK205">
        <v>25</v>
      </c>
      <c r="CL205">
        <v>-52</v>
      </c>
      <c r="CM205">
        <v>-83</v>
      </c>
      <c r="CN205">
        <v>-365</v>
      </c>
      <c r="CO205">
        <v>1</v>
      </c>
      <c r="CP205" t="b">
        <v>0</v>
      </c>
      <c r="CQ205">
        <v>1</v>
      </c>
    </row>
    <row r="206" spans="1:95" x14ac:dyDescent="0.25">
      <c r="A206">
        <v>241</v>
      </c>
      <c r="B206" t="s">
        <v>94</v>
      </c>
      <c r="C206" t="s">
        <v>16</v>
      </c>
      <c r="D206">
        <v>156</v>
      </c>
      <c r="E206" t="s">
        <v>17</v>
      </c>
      <c r="F206" t="s">
        <v>17</v>
      </c>
      <c r="G206" t="s">
        <v>33</v>
      </c>
      <c r="I206" t="s">
        <v>33</v>
      </c>
      <c r="J206">
        <v>121</v>
      </c>
      <c r="K206" s="30">
        <v>43835</v>
      </c>
      <c r="L206">
        <v>212</v>
      </c>
      <c r="M206" s="29">
        <v>11505</v>
      </c>
      <c r="N206">
        <v>166.5</v>
      </c>
      <c r="O206">
        <v>92</v>
      </c>
      <c r="P206">
        <v>274</v>
      </c>
      <c r="Q206" s="30">
        <v>43840</v>
      </c>
      <c r="R206">
        <v>334</v>
      </c>
      <c r="S206" s="29">
        <v>11263</v>
      </c>
      <c r="T206">
        <v>304</v>
      </c>
      <c r="U206">
        <v>61</v>
      </c>
      <c r="V206" t="s">
        <v>19</v>
      </c>
      <c r="X206" t="s">
        <v>17</v>
      </c>
      <c r="Y206" t="s">
        <v>33</v>
      </c>
      <c r="Z206">
        <v>156</v>
      </c>
      <c r="AA206">
        <v>137.5</v>
      </c>
      <c r="AB206">
        <v>9.7944371292891308</v>
      </c>
      <c r="AC206">
        <v>-1.11487497525144</v>
      </c>
      <c r="AD206">
        <v>1403.5314689398199</v>
      </c>
      <c r="AE206">
        <v>13.120628292154899</v>
      </c>
      <c r="AF206">
        <v>28.0121355876895</v>
      </c>
      <c r="AG206">
        <v>90.221827778151194</v>
      </c>
      <c r="AH206">
        <v>25.914823131426299</v>
      </c>
      <c r="AI206">
        <v>2.5419919547552499</v>
      </c>
      <c r="AJ206">
        <v>31.0466972775504</v>
      </c>
      <c r="AK206">
        <v>203.64014042557801</v>
      </c>
      <c r="AL206">
        <v>8</v>
      </c>
      <c r="AM206">
        <v>1</v>
      </c>
      <c r="AN206">
        <v>3</v>
      </c>
      <c r="AO206">
        <v>8</v>
      </c>
      <c r="AP206">
        <v>27.407339616340899</v>
      </c>
      <c r="AQ206">
        <v>145.07384886290399</v>
      </c>
      <c r="AR206">
        <v>0.56348584627418996</v>
      </c>
      <c r="AS206">
        <v>13.460876846029</v>
      </c>
      <c r="AT206">
        <v>230.03428161255101</v>
      </c>
      <c r="AU206">
        <v>1.6485361622018399E-2</v>
      </c>
      <c r="AV206">
        <v>15</v>
      </c>
      <c r="AW206">
        <v>1.4612287510169</v>
      </c>
      <c r="AX206">
        <v>228</v>
      </c>
      <c r="AY206">
        <v>0.89839170369510002</v>
      </c>
      <c r="AZ206">
        <v>-0.30942901201607098</v>
      </c>
      <c r="BA206">
        <v>1.69236736213715</v>
      </c>
      <c r="BB206">
        <v>3676.1242220148501</v>
      </c>
      <c r="BC206">
        <v>3124.1242220148501</v>
      </c>
      <c r="BD206">
        <v>2986.1242220148501</v>
      </c>
      <c r="BE206">
        <v>2572.1242220148501</v>
      </c>
      <c r="BF206">
        <v>2296.1242220148501</v>
      </c>
      <c r="BG206">
        <v>10173.3180367271</v>
      </c>
      <c r="BH206">
        <v>8713.3180367270998</v>
      </c>
      <c r="BI206">
        <v>8348.3180367270998</v>
      </c>
      <c r="BJ206">
        <v>7253.3180367270998</v>
      </c>
      <c r="BK206">
        <v>6523.3180367270998</v>
      </c>
      <c r="BL206" t="s">
        <v>17</v>
      </c>
      <c r="BM206" t="s">
        <v>17</v>
      </c>
      <c r="BN206" t="s">
        <v>17</v>
      </c>
      <c r="BO206" t="s">
        <v>17</v>
      </c>
      <c r="BP206" t="s">
        <v>17</v>
      </c>
      <c r="BQ206">
        <v>0</v>
      </c>
      <c r="BR206">
        <v>0</v>
      </c>
      <c r="BS206">
        <v>0</v>
      </c>
      <c r="BT206">
        <v>0</v>
      </c>
      <c r="BU206">
        <v>0</v>
      </c>
      <c r="BV206">
        <v>0</v>
      </c>
      <c r="BW206">
        <v>0</v>
      </c>
      <c r="BX206">
        <v>0</v>
      </c>
      <c r="BY206">
        <v>0</v>
      </c>
      <c r="BZ206">
        <v>0</v>
      </c>
      <c r="CA206">
        <v>0</v>
      </c>
      <c r="CB206">
        <v>0</v>
      </c>
      <c r="CC206">
        <v>174</v>
      </c>
      <c r="CD206">
        <v>365</v>
      </c>
      <c r="CE206">
        <v>174</v>
      </c>
      <c r="CF206">
        <v>174</v>
      </c>
      <c r="CG206">
        <v>365</v>
      </c>
      <c r="CH206">
        <v>174</v>
      </c>
      <c r="CI206">
        <v>26.638581318948201</v>
      </c>
      <c r="CJ206">
        <v>162.250909685907</v>
      </c>
      <c r="CK206">
        <v>365</v>
      </c>
      <c r="CL206">
        <v>365</v>
      </c>
      <c r="CM206">
        <v>365</v>
      </c>
      <c r="CN206">
        <v>365</v>
      </c>
      <c r="CO206">
        <v>3</v>
      </c>
      <c r="CP206" t="b">
        <v>0</v>
      </c>
      <c r="CQ206">
        <v>3</v>
      </c>
    </row>
    <row r="207" spans="1:95" x14ac:dyDescent="0.25">
      <c r="A207">
        <v>242</v>
      </c>
      <c r="B207" t="s">
        <v>95</v>
      </c>
      <c r="C207" t="s">
        <v>59</v>
      </c>
      <c r="D207">
        <v>156</v>
      </c>
      <c r="E207">
        <v>-1</v>
      </c>
      <c r="F207" t="s">
        <v>17</v>
      </c>
      <c r="G207" t="s">
        <v>20</v>
      </c>
      <c r="I207" t="s">
        <v>589</v>
      </c>
      <c r="J207">
        <v>60</v>
      </c>
      <c r="K207" s="30">
        <v>43833</v>
      </c>
      <c r="L207">
        <v>120</v>
      </c>
      <c r="M207" s="29">
        <v>11049</v>
      </c>
      <c r="N207">
        <v>90</v>
      </c>
      <c r="O207">
        <v>61</v>
      </c>
      <c r="P207">
        <v>213</v>
      </c>
      <c r="Q207" s="30">
        <v>43838</v>
      </c>
      <c r="R207">
        <v>273</v>
      </c>
      <c r="S207" s="29">
        <v>11202</v>
      </c>
      <c r="T207">
        <v>243</v>
      </c>
      <c r="U207">
        <v>61</v>
      </c>
      <c r="V207" t="s">
        <v>19</v>
      </c>
      <c r="X207" t="s">
        <v>17</v>
      </c>
      <c r="Y207" t="s">
        <v>20</v>
      </c>
      <c r="Z207">
        <v>-1</v>
      </c>
      <c r="AA207">
        <v>153</v>
      </c>
      <c r="AB207">
        <v>6.6255985632916401</v>
      </c>
      <c r="AC207">
        <v>-0.88262006018804995</v>
      </c>
      <c r="AD207">
        <v>6195.0941120406096</v>
      </c>
      <c r="AE207">
        <v>13.8443709048821</v>
      </c>
      <c r="AF207">
        <v>26.683281817488702</v>
      </c>
      <c r="AG207">
        <v>106.69193248814901</v>
      </c>
      <c r="AH207">
        <v>24.995039746672902</v>
      </c>
      <c r="AI207">
        <v>13.945175381709401</v>
      </c>
      <c r="AJ207">
        <v>28.360024488083901</v>
      </c>
      <c r="AK207">
        <v>212.269236709458</v>
      </c>
      <c r="AL207">
        <v>8</v>
      </c>
      <c r="AM207">
        <v>1</v>
      </c>
      <c r="AN207">
        <v>3</v>
      </c>
      <c r="AO207">
        <v>6</v>
      </c>
      <c r="AP207">
        <v>28.186663153782199</v>
      </c>
      <c r="AQ207">
        <v>113.027509282316</v>
      </c>
      <c r="AR207">
        <v>0.55384845869291699</v>
      </c>
      <c r="AS207">
        <v>12.8738438095546</v>
      </c>
      <c r="AT207">
        <v>233.66226440029001</v>
      </c>
      <c r="AU207">
        <v>9.7397614434323404E-2</v>
      </c>
      <c r="AV207">
        <v>15</v>
      </c>
      <c r="AW207">
        <v>1.59352891613738</v>
      </c>
      <c r="AX207">
        <v>166</v>
      </c>
      <c r="AY207">
        <v>0.67412824563603602</v>
      </c>
      <c r="AZ207">
        <v>-0.48394080979816301</v>
      </c>
      <c r="BA207">
        <v>1.3790021747526799</v>
      </c>
      <c r="BB207">
        <v>4029.7309056365398</v>
      </c>
      <c r="BC207">
        <v>3417.7309056365398</v>
      </c>
      <c r="BD207">
        <v>3264.7309056365398</v>
      </c>
      <c r="BE207">
        <v>2805.7309056365398</v>
      </c>
      <c r="BF207">
        <v>2499.7309056365398</v>
      </c>
      <c r="BG207">
        <v>9735.9897602963902</v>
      </c>
      <c r="BH207">
        <v>8275.9897602963993</v>
      </c>
      <c r="BI207">
        <v>7910.9897602964002</v>
      </c>
      <c r="BJ207">
        <v>6815.9897602963902</v>
      </c>
      <c r="BK207">
        <v>6085.9897602963902</v>
      </c>
      <c r="BL207" t="s">
        <v>17</v>
      </c>
      <c r="BM207" t="s">
        <v>17</v>
      </c>
      <c r="BN207" t="s">
        <v>17</v>
      </c>
      <c r="BO207" t="s">
        <v>17</v>
      </c>
      <c r="BP207" t="s">
        <v>17</v>
      </c>
      <c r="BQ207">
        <v>0</v>
      </c>
      <c r="BR207">
        <v>0</v>
      </c>
      <c r="BS207">
        <v>0</v>
      </c>
      <c r="BT207">
        <v>0</v>
      </c>
      <c r="BU207">
        <v>0</v>
      </c>
      <c r="BV207">
        <v>0</v>
      </c>
      <c r="BW207">
        <v>0</v>
      </c>
      <c r="BX207">
        <v>0</v>
      </c>
      <c r="BY207">
        <v>0</v>
      </c>
      <c r="BZ207">
        <v>0</v>
      </c>
      <c r="CA207">
        <v>0</v>
      </c>
      <c r="CB207">
        <v>0</v>
      </c>
      <c r="CC207">
        <v>248</v>
      </c>
      <c r="CD207">
        <v>365</v>
      </c>
      <c r="CE207">
        <v>248</v>
      </c>
      <c r="CF207">
        <v>248</v>
      </c>
      <c r="CG207">
        <v>365</v>
      </c>
      <c r="CH207">
        <v>248</v>
      </c>
      <c r="CI207">
        <v>26.338110494356499</v>
      </c>
      <c r="CJ207">
        <v>147.45108733315701</v>
      </c>
      <c r="CK207">
        <v>365</v>
      </c>
      <c r="CL207">
        <v>365</v>
      </c>
      <c r="CM207">
        <v>365</v>
      </c>
      <c r="CN207">
        <v>365</v>
      </c>
      <c r="CO207">
        <v>3</v>
      </c>
      <c r="CP207" t="b">
        <v>0</v>
      </c>
      <c r="CQ207">
        <v>3</v>
      </c>
    </row>
    <row r="208" spans="1:95" x14ac:dyDescent="0.25">
      <c r="A208">
        <v>243</v>
      </c>
      <c r="B208" t="s">
        <v>96</v>
      </c>
      <c r="C208" t="s">
        <v>59</v>
      </c>
      <c r="D208">
        <v>156</v>
      </c>
      <c r="E208">
        <v>-1</v>
      </c>
      <c r="F208" t="s">
        <v>17</v>
      </c>
      <c r="G208" t="s">
        <v>20</v>
      </c>
      <c r="I208" t="s">
        <v>589</v>
      </c>
      <c r="J208">
        <v>152</v>
      </c>
      <c r="K208" s="30">
        <v>43836</v>
      </c>
      <c r="L208">
        <v>181</v>
      </c>
      <c r="M208" s="29">
        <v>11110</v>
      </c>
      <c r="N208">
        <v>166.5</v>
      </c>
      <c r="O208">
        <v>30</v>
      </c>
      <c r="P208">
        <v>213</v>
      </c>
      <c r="Q208" s="30">
        <v>43838</v>
      </c>
      <c r="R208">
        <v>304</v>
      </c>
      <c r="S208" s="29">
        <v>11597</v>
      </c>
      <c r="T208">
        <v>258.5</v>
      </c>
      <c r="U208">
        <v>92</v>
      </c>
      <c r="V208" t="s">
        <v>19</v>
      </c>
      <c r="X208" t="s">
        <v>17</v>
      </c>
      <c r="Y208" t="s">
        <v>20</v>
      </c>
      <c r="Z208">
        <v>-1</v>
      </c>
      <c r="AA208">
        <v>92</v>
      </c>
      <c r="AB208">
        <v>9.5986079080043094</v>
      </c>
      <c r="AC208">
        <v>-0.83294132311729197</v>
      </c>
      <c r="AD208">
        <v>1230.84761942047</v>
      </c>
      <c r="AE208">
        <v>13.841694313096401</v>
      </c>
      <c r="AF208">
        <v>27.959451882912401</v>
      </c>
      <c r="AG208">
        <v>93.2454184598555</v>
      </c>
      <c r="AH208">
        <v>25.870055322360098</v>
      </c>
      <c r="AI208">
        <v>1.9216508834647199</v>
      </c>
      <c r="AJ208">
        <v>31.043021431338101</v>
      </c>
      <c r="AK208">
        <v>221.37093183739901</v>
      </c>
      <c r="AL208">
        <v>8</v>
      </c>
      <c r="AM208">
        <v>1</v>
      </c>
      <c r="AN208">
        <v>3</v>
      </c>
      <c r="AO208">
        <v>9</v>
      </c>
      <c r="AP208">
        <v>27.2211678020278</v>
      </c>
      <c r="AQ208">
        <v>148.265616216674</v>
      </c>
      <c r="AR208">
        <v>0.56036176741479204</v>
      </c>
      <c r="AS208">
        <v>13.448536952259699</v>
      </c>
      <c r="AT208">
        <v>228.976295891717</v>
      </c>
      <c r="AU208">
        <v>1.25639787663442E-2</v>
      </c>
      <c r="AV208">
        <v>15</v>
      </c>
      <c r="AW208">
        <v>1.48773131364518</v>
      </c>
      <c r="AX208">
        <v>258</v>
      </c>
      <c r="AY208">
        <v>0.92495130524729996</v>
      </c>
      <c r="AZ208">
        <v>-0.40987126938973301</v>
      </c>
      <c r="BA208">
        <v>1.6832555712608901</v>
      </c>
      <c r="BB208">
        <v>2416.0609908373499</v>
      </c>
      <c r="BC208">
        <v>2048.0609908373499</v>
      </c>
      <c r="BD208">
        <v>1956.0609908373499</v>
      </c>
      <c r="BE208">
        <v>1680.0609908373499</v>
      </c>
      <c r="BF208">
        <v>1496.0609908373499</v>
      </c>
      <c r="BG208">
        <v>10160.366128719899</v>
      </c>
      <c r="BH208">
        <v>8700.3661287199302</v>
      </c>
      <c r="BI208">
        <v>8335.3661287199302</v>
      </c>
      <c r="BJ208">
        <v>7240.3661287199302</v>
      </c>
      <c r="BK208">
        <v>6510.3661287199302</v>
      </c>
      <c r="BL208" t="s">
        <v>17</v>
      </c>
      <c r="BM208" t="s">
        <v>17</v>
      </c>
      <c r="BN208" t="s">
        <v>17</v>
      </c>
      <c r="BO208" t="s">
        <v>17</v>
      </c>
      <c r="BP208" t="s">
        <v>17</v>
      </c>
      <c r="BQ208">
        <v>0</v>
      </c>
      <c r="BR208">
        <v>0</v>
      </c>
      <c r="BS208">
        <v>0</v>
      </c>
      <c r="BT208">
        <v>0</v>
      </c>
      <c r="BU208">
        <v>0</v>
      </c>
      <c r="BV208">
        <v>0</v>
      </c>
      <c r="BW208">
        <v>0</v>
      </c>
      <c r="BX208">
        <v>0</v>
      </c>
      <c r="BY208">
        <v>0</v>
      </c>
      <c r="BZ208">
        <v>0</v>
      </c>
      <c r="CA208">
        <v>0</v>
      </c>
      <c r="CB208">
        <v>0</v>
      </c>
      <c r="CC208">
        <v>180</v>
      </c>
      <c r="CD208">
        <v>365</v>
      </c>
      <c r="CE208">
        <v>180</v>
      </c>
      <c r="CF208">
        <v>180</v>
      </c>
      <c r="CG208">
        <v>365</v>
      </c>
      <c r="CH208">
        <v>180</v>
      </c>
      <c r="CI208">
        <v>26.261532509101599</v>
      </c>
      <c r="CJ208">
        <v>185.75973455942099</v>
      </c>
      <c r="CK208">
        <v>365</v>
      </c>
      <c r="CL208">
        <v>365</v>
      </c>
      <c r="CM208">
        <v>365</v>
      </c>
      <c r="CN208">
        <v>365</v>
      </c>
      <c r="CO208">
        <v>3</v>
      </c>
      <c r="CP208" t="b">
        <v>0</v>
      </c>
      <c r="CQ208">
        <v>3</v>
      </c>
    </row>
    <row r="209" spans="1:95" x14ac:dyDescent="0.25">
      <c r="A209">
        <v>244</v>
      </c>
      <c r="B209" t="s">
        <v>94</v>
      </c>
      <c r="C209" t="s">
        <v>16</v>
      </c>
      <c r="D209">
        <v>156</v>
      </c>
      <c r="E209" t="s">
        <v>17</v>
      </c>
      <c r="F209" t="s">
        <v>17</v>
      </c>
      <c r="G209" t="s">
        <v>20</v>
      </c>
      <c r="H209">
        <v>2</v>
      </c>
      <c r="I209" t="s">
        <v>590</v>
      </c>
      <c r="J209">
        <v>213</v>
      </c>
      <c r="K209" s="30">
        <v>43838</v>
      </c>
      <c r="L209">
        <v>273</v>
      </c>
      <c r="M209" s="29">
        <v>11202</v>
      </c>
      <c r="N209">
        <v>243</v>
      </c>
      <c r="O209">
        <v>61</v>
      </c>
      <c r="P209">
        <v>335</v>
      </c>
      <c r="Q209" s="30">
        <v>43842</v>
      </c>
      <c r="R209">
        <v>31</v>
      </c>
      <c r="S209" s="29">
        <v>11324</v>
      </c>
      <c r="T209">
        <v>0.5</v>
      </c>
      <c r="U209">
        <v>62</v>
      </c>
      <c r="V209" t="s">
        <v>19</v>
      </c>
      <c r="X209" t="s">
        <v>17</v>
      </c>
      <c r="Y209" t="s">
        <v>591</v>
      </c>
      <c r="Z209">
        <v>156</v>
      </c>
      <c r="AA209">
        <v>122.5</v>
      </c>
      <c r="AB209">
        <v>7.1182173510586404</v>
      </c>
      <c r="AC209">
        <v>-0.87303855550271003</v>
      </c>
      <c r="AD209">
        <v>7434.4346149703197</v>
      </c>
      <c r="AE209">
        <v>13.843775208483899</v>
      </c>
      <c r="AF209">
        <v>26.892335260884199</v>
      </c>
      <c r="AG209">
        <v>104.48068346985301</v>
      </c>
      <c r="AH209">
        <v>25.1376698826463</v>
      </c>
      <c r="AI209">
        <v>11.966050490028399</v>
      </c>
      <c r="AJ209">
        <v>28.801867384386199</v>
      </c>
      <c r="AK209">
        <v>201.57575500356299</v>
      </c>
      <c r="AL209">
        <v>8</v>
      </c>
      <c r="AM209">
        <v>1</v>
      </c>
      <c r="AN209">
        <v>3</v>
      </c>
      <c r="AO209">
        <v>6</v>
      </c>
      <c r="AP209">
        <v>25.393034712712598</v>
      </c>
      <c r="AQ209">
        <v>137.939574639847</v>
      </c>
      <c r="AR209">
        <v>0.34315913672793003</v>
      </c>
      <c r="AS209">
        <v>12.960146839740201</v>
      </c>
      <c r="AT209">
        <v>184.07553683524699</v>
      </c>
      <c r="AU209">
        <v>8.2329707818413297E-2</v>
      </c>
      <c r="AV209">
        <v>15</v>
      </c>
      <c r="AW209">
        <v>1.4646286426853701</v>
      </c>
      <c r="AX209">
        <v>166</v>
      </c>
      <c r="AY209">
        <v>1.0798478806051</v>
      </c>
      <c r="AZ209">
        <v>-0.47189838199502199</v>
      </c>
      <c r="BA209">
        <v>1.4240390789627699</v>
      </c>
      <c r="BB209">
        <v>3248.4625712483598</v>
      </c>
      <c r="BC209">
        <v>2756.4625712483598</v>
      </c>
      <c r="BD209">
        <v>2633.4625712483598</v>
      </c>
      <c r="BE209">
        <v>2264.4625712483598</v>
      </c>
      <c r="BF209">
        <v>2018.4625712483601</v>
      </c>
      <c r="BG209">
        <v>9812.1214505487897</v>
      </c>
      <c r="BH209">
        <v>8352.1214505487897</v>
      </c>
      <c r="BI209">
        <v>7987.1214505487897</v>
      </c>
      <c r="BJ209">
        <v>6892.1214505487897</v>
      </c>
      <c r="BK209">
        <v>6162.1214505487897</v>
      </c>
      <c r="BL209" t="s">
        <v>17</v>
      </c>
      <c r="BM209" t="s">
        <v>17</v>
      </c>
      <c r="BN209" t="s">
        <v>17</v>
      </c>
      <c r="BO209" t="s">
        <v>17</v>
      </c>
      <c r="BP209" t="s">
        <v>17</v>
      </c>
      <c r="BQ209">
        <v>0</v>
      </c>
      <c r="BR209">
        <v>0</v>
      </c>
      <c r="BS209">
        <v>0</v>
      </c>
      <c r="BT209">
        <v>0</v>
      </c>
      <c r="BU209">
        <v>0</v>
      </c>
      <c r="BV209">
        <v>0</v>
      </c>
      <c r="BW209">
        <v>0</v>
      </c>
      <c r="BX209">
        <v>0</v>
      </c>
      <c r="BY209">
        <v>0</v>
      </c>
      <c r="BZ209">
        <v>0</v>
      </c>
      <c r="CA209">
        <v>0</v>
      </c>
      <c r="CB209">
        <v>0</v>
      </c>
      <c r="CC209">
        <v>240</v>
      </c>
      <c r="CD209">
        <v>365</v>
      </c>
      <c r="CE209">
        <v>240</v>
      </c>
      <c r="CF209">
        <v>240</v>
      </c>
      <c r="CG209">
        <v>365</v>
      </c>
      <c r="CH209">
        <v>240</v>
      </c>
      <c r="CI209">
        <v>26.410264806897299</v>
      </c>
      <c r="CJ209">
        <v>92.158205878076998</v>
      </c>
      <c r="CK209">
        <v>365</v>
      </c>
      <c r="CL209">
        <v>365</v>
      </c>
      <c r="CM209">
        <v>365</v>
      </c>
      <c r="CN209">
        <v>365</v>
      </c>
      <c r="CO209">
        <v>3</v>
      </c>
      <c r="CP209" t="b">
        <v>1</v>
      </c>
      <c r="CQ209" t="s">
        <v>583</v>
      </c>
    </row>
    <row r="210" spans="1:95" x14ac:dyDescent="0.25">
      <c r="A210">
        <v>245</v>
      </c>
      <c r="B210" t="s">
        <v>94</v>
      </c>
      <c r="C210" t="s">
        <v>16</v>
      </c>
      <c r="D210">
        <v>156</v>
      </c>
      <c r="E210" t="s">
        <v>17</v>
      </c>
      <c r="F210" t="s">
        <v>17</v>
      </c>
      <c r="G210" t="s">
        <v>30</v>
      </c>
      <c r="I210" t="s">
        <v>30</v>
      </c>
      <c r="J210">
        <v>121</v>
      </c>
      <c r="K210" s="30">
        <v>43835</v>
      </c>
      <c r="L210">
        <v>212</v>
      </c>
      <c r="M210" s="29">
        <v>11505</v>
      </c>
      <c r="N210">
        <v>166.5</v>
      </c>
      <c r="O210">
        <v>92</v>
      </c>
      <c r="P210">
        <v>274</v>
      </c>
      <c r="Q210" s="30">
        <v>43840</v>
      </c>
      <c r="R210">
        <v>334</v>
      </c>
      <c r="S210" s="29">
        <v>11263</v>
      </c>
      <c r="T210">
        <v>304</v>
      </c>
      <c r="U210">
        <v>61</v>
      </c>
      <c r="V210" t="s">
        <v>19</v>
      </c>
      <c r="X210" t="s">
        <v>17</v>
      </c>
      <c r="Y210" t="s">
        <v>30</v>
      </c>
      <c r="Z210">
        <v>156</v>
      </c>
      <c r="AA210">
        <v>137.5</v>
      </c>
      <c r="AB210">
        <v>9.7494507699147004</v>
      </c>
      <c r="AC210">
        <v>-1.0538895299572</v>
      </c>
      <c r="AD210">
        <v>2498.8149587523098</v>
      </c>
      <c r="AE210">
        <v>13.2623002710494</v>
      </c>
      <c r="AF210">
        <v>27.9733024868397</v>
      </c>
      <c r="AG210">
        <v>91.030639057567399</v>
      </c>
      <c r="AH210">
        <v>25.876228558377498</v>
      </c>
      <c r="AI210">
        <v>2.5719003723628102</v>
      </c>
      <c r="AJ210">
        <v>31.0117274584982</v>
      </c>
      <c r="AK210">
        <v>207.33228279990101</v>
      </c>
      <c r="AL210">
        <v>8</v>
      </c>
      <c r="AM210">
        <v>1</v>
      </c>
      <c r="AN210">
        <v>3</v>
      </c>
      <c r="AO210">
        <v>9</v>
      </c>
      <c r="AP210">
        <v>27.3362772947414</v>
      </c>
      <c r="AQ210">
        <v>146.47064029171199</v>
      </c>
      <c r="AR210">
        <v>0.56368551061744898</v>
      </c>
      <c r="AS210">
        <v>13.458039548933099</v>
      </c>
      <c r="AT210">
        <v>229.99087320357401</v>
      </c>
      <c r="AU210">
        <v>1.6662012872079999E-2</v>
      </c>
      <c r="AV210">
        <v>15</v>
      </c>
      <c r="AW210">
        <v>1.4646371044403299</v>
      </c>
      <c r="AX210">
        <v>228</v>
      </c>
      <c r="AY210">
        <v>0.90820922358570799</v>
      </c>
      <c r="AZ210">
        <v>-0.33349690298509699</v>
      </c>
      <c r="BA210">
        <v>1.6923377843328999</v>
      </c>
      <c r="BB210">
        <v>3669.92420471893</v>
      </c>
      <c r="BC210">
        <v>3117.92420471893</v>
      </c>
      <c r="BD210">
        <v>2979.92420471893</v>
      </c>
      <c r="BE210">
        <v>2565.92420471893</v>
      </c>
      <c r="BF210">
        <v>2289.92420471893</v>
      </c>
      <c r="BG210">
        <v>10162.9816953795</v>
      </c>
      <c r="BH210">
        <v>8702.9816953794998</v>
      </c>
      <c r="BI210">
        <v>8337.9816953794998</v>
      </c>
      <c r="BJ210">
        <v>7242.9816953794998</v>
      </c>
      <c r="BK210">
        <v>6512.9816953794998</v>
      </c>
      <c r="BL210" t="s">
        <v>17</v>
      </c>
      <c r="BM210" t="s">
        <v>17</v>
      </c>
      <c r="BN210" t="s">
        <v>17</v>
      </c>
      <c r="BO210" t="s">
        <v>17</v>
      </c>
      <c r="BP210" t="s">
        <v>17</v>
      </c>
      <c r="BQ210">
        <v>0</v>
      </c>
      <c r="BR210">
        <v>0</v>
      </c>
      <c r="BS210">
        <v>0</v>
      </c>
      <c r="BT210">
        <v>0</v>
      </c>
      <c r="BU210">
        <v>0</v>
      </c>
      <c r="BV210">
        <v>0</v>
      </c>
      <c r="BW210">
        <v>0</v>
      </c>
      <c r="BX210">
        <v>0</v>
      </c>
      <c r="BY210">
        <v>0</v>
      </c>
      <c r="BZ210">
        <v>0</v>
      </c>
      <c r="CA210">
        <v>0</v>
      </c>
      <c r="CB210">
        <v>0</v>
      </c>
      <c r="CC210">
        <v>175</v>
      </c>
      <c r="CD210">
        <v>365</v>
      </c>
      <c r="CE210">
        <v>175</v>
      </c>
      <c r="CF210">
        <v>175</v>
      </c>
      <c r="CG210">
        <v>365</v>
      </c>
      <c r="CH210">
        <v>175</v>
      </c>
      <c r="CI210">
        <v>26.593653657383602</v>
      </c>
      <c r="CJ210">
        <v>163.75765201690601</v>
      </c>
      <c r="CK210">
        <v>365</v>
      </c>
      <c r="CL210">
        <v>365</v>
      </c>
      <c r="CM210">
        <v>365</v>
      </c>
      <c r="CN210">
        <v>365</v>
      </c>
      <c r="CO210">
        <v>3</v>
      </c>
      <c r="CP210" t="b">
        <v>0</v>
      </c>
      <c r="CQ210">
        <v>3</v>
      </c>
    </row>
    <row r="211" spans="1:95" x14ac:dyDescent="0.25">
      <c r="A211">
        <v>246</v>
      </c>
      <c r="B211" t="s">
        <v>95</v>
      </c>
      <c r="C211" t="s">
        <v>59</v>
      </c>
      <c r="D211">
        <v>156</v>
      </c>
      <c r="E211">
        <v>-1</v>
      </c>
      <c r="F211" t="s">
        <v>17</v>
      </c>
      <c r="G211" t="s">
        <v>29</v>
      </c>
      <c r="I211" t="s">
        <v>29</v>
      </c>
      <c r="J211">
        <v>91</v>
      </c>
      <c r="K211" s="30">
        <v>43834</v>
      </c>
      <c r="L211">
        <v>151</v>
      </c>
      <c r="M211" s="29">
        <v>11444</v>
      </c>
      <c r="N211">
        <v>121</v>
      </c>
      <c r="O211">
        <v>61</v>
      </c>
      <c r="P211">
        <v>244</v>
      </c>
      <c r="Q211" s="30">
        <v>43839</v>
      </c>
      <c r="R211">
        <v>304</v>
      </c>
      <c r="S211" s="29">
        <v>11597</v>
      </c>
      <c r="T211">
        <v>274</v>
      </c>
      <c r="U211">
        <v>61</v>
      </c>
      <c r="V211" t="s">
        <v>19</v>
      </c>
      <c r="X211" t="s">
        <v>17</v>
      </c>
      <c r="Y211" t="s">
        <v>29</v>
      </c>
      <c r="Z211">
        <v>-1</v>
      </c>
      <c r="AA211">
        <v>153</v>
      </c>
      <c r="AB211">
        <v>6.8965805322857001</v>
      </c>
      <c r="AC211">
        <v>-1.0187390755427499</v>
      </c>
      <c r="AD211">
        <v>556.49584618941799</v>
      </c>
      <c r="AE211">
        <v>13.8545174598329</v>
      </c>
      <c r="AF211">
        <v>26.744633288572601</v>
      </c>
      <c r="AG211">
        <v>109.432383799353</v>
      </c>
      <c r="AH211">
        <v>25.048707560365099</v>
      </c>
      <c r="AI211">
        <v>12.8891160639386</v>
      </c>
      <c r="AJ211">
        <v>28.557393126913698</v>
      </c>
      <c r="AK211">
        <v>212.44570260242199</v>
      </c>
      <c r="AL211">
        <v>8</v>
      </c>
      <c r="AM211">
        <v>1</v>
      </c>
      <c r="AN211">
        <v>3</v>
      </c>
      <c r="AO211">
        <v>6</v>
      </c>
      <c r="AP211">
        <v>27.757836511054901</v>
      </c>
      <c r="AQ211">
        <v>146.73520483329401</v>
      </c>
      <c r="AR211">
        <v>0.55747560290040299</v>
      </c>
      <c r="AS211">
        <v>13.0868046992206</v>
      </c>
      <c r="AT211">
        <v>231.327905890361</v>
      </c>
      <c r="AU211">
        <v>8.9462826432547202E-2</v>
      </c>
      <c r="AV211">
        <v>15</v>
      </c>
      <c r="AW211">
        <v>1.5710203608542599</v>
      </c>
      <c r="AX211">
        <v>166</v>
      </c>
      <c r="AY211">
        <v>0.89349050549235298</v>
      </c>
      <c r="AZ211">
        <v>-0.47437504221018401</v>
      </c>
      <c r="BA211">
        <v>1.4033252788802899</v>
      </c>
      <c r="BB211">
        <v>3964.3903159165302</v>
      </c>
      <c r="BC211">
        <v>3352.3903159165302</v>
      </c>
      <c r="BD211">
        <v>3199.3903159165302</v>
      </c>
      <c r="BE211">
        <v>2740.3903159165302</v>
      </c>
      <c r="BF211">
        <v>2434.3903159165302</v>
      </c>
      <c r="BG211">
        <v>9758.2314254578905</v>
      </c>
      <c r="BH211">
        <v>8298.2314254578905</v>
      </c>
      <c r="BI211">
        <v>7933.2314254578896</v>
      </c>
      <c r="BJ211">
        <v>6838.2314254578896</v>
      </c>
      <c r="BK211">
        <v>6108.2314254578896</v>
      </c>
      <c r="BL211" t="s">
        <v>17</v>
      </c>
      <c r="BM211" t="s">
        <v>17</v>
      </c>
      <c r="BN211" t="s">
        <v>17</v>
      </c>
      <c r="BO211" t="s">
        <v>17</v>
      </c>
      <c r="BP211" t="s">
        <v>17</v>
      </c>
      <c r="BQ211">
        <v>0</v>
      </c>
      <c r="BR211">
        <v>0</v>
      </c>
      <c r="BS211">
        <v>0</v>
      </c>
      <c r="BT211">
        <v>0</v>
      </c>
      <c r="BU211">
        <v>0</v>
      </c>
      <c r="BV211">
        <v>0</v>
      </c>
      <c r="BW211">
        <v>0</v>
      </c>
      <c r="BX211">
        <v>0</v>
      </c>
      <c r="BY211">
        <v>0</v>
      </c>
      <c r="BZ211">
        <v>0</v>
      </c>
      <c r="CA211">
        <v>0</v>
      </c>
      <c r="CB211">
        <v>0</v>
      </c>
      <c r="CC211">
        <v>246</v>
      </c>
      <c r="CD211">
        <v>365</v>
      </c>
      <c r="CE211">
        <v>246</v>
      </c>
      <c r="CF211">
        <v>246</v>
      </c>
      <c r="CG211">
        <v>365</v>
      </c>
      <c r="CH211">
        <v>246</v>
      </c>
      <c r="CI211">
        <v>25.911047816447901</v>
      </c>
      <c r="CJ211">
        <v>158.44434324619701</v>
      </c>
      <c r="CK211">
        <v>365</v>
      </c>
      <c r="CL211">
        <v>365</v>
      </c>
      <c r="CM211">
        <v>365</v>
      </c>
      <c r="CN211">
        <v>365</v>
      </c>
      <c r="CO211">
        <v>3</v>
      </c>
      <c r="CP211" t="b">
        <v>0</v>
      </c>
      <c r="CQ211">
        <v>3</v>
      </c>
    </row>
    <row r="212" spans="1:95" x14ac:dyDescent="0.25">
      <c r="A212">
        <v>247</v>
      </c>
      <c r="B212" t="s">
        <v>96</v>
      </c>
      <c r="C212" t="s">
        <v>59</v>
      </c>
      <c r="D212">
        <v>156</v>
      </c>
      <c r="E212">
        <v>-1</v>
      </c>
      <c r="F212" t="s">
        <v>17</v>
      </c>
      <c r="G212" t="s">
        <v>29</v>
      </c>
      <c r="I212" t="s">
        <v>29</v>
      </c>
      <c r="J212">
        <v>121</v>
      </c>
      <c r="K212" s="30">
        <v>43835</v>
      </c>
      <c r="L212">
        <v>212</v>
      </c>
      <c r="M212" s="29">
        <v>11505</v>
      </c>
      <c r="N212">
        <v>166.5</v>
      </c>
      <c r="O212">
        <v>92</v>
      </c>
      <c r="P212">
        <v>274</v>
      </c>
      <c r="Q212" s="30">
        <v>43840</v>
      </c>
      <c r="R212">
        <v>365</v>
      </c>
      <c r="S212" s="29">
        <v>11658</v>
      </c>
      <c r="T212">
        <v>319.5</v>
      </c>
      <c r="U212">
        <v>92</v>
      </c>
      <c r="V212" t="s">
        <v>19</v>
      </c>
      <c r="X212" t="s">
        <v>17</v>
      </c>
      <c r="Y212" t="s">
        <v>29</v>
      </c>
      <c r="Z212">
        <v>-1</v>
      </c>
      <c r="AA212">
        <v>153</v>
      </c>
      <c r="AB212">
        <v>9.6734735533623297</v>
      </c>
      <c r="AC212">
        <v>-0.98267242425789902</v>
      </c>
      <c r="AD212">
        <v>596.93145532810502</v>
      </c>
      <c r="AE212">
        <v>13.658722007752001</v>
      </c>
      <c r="AF212">
        <v>27.971231529999599</v>
      </c>
      <c r="AG212">
        <v>92.218317275264894</v>
      </c>
      <c r="AH212">
        <v>25.871833497164499</v>
      </c>
      <c r="AI212">
        <v>1.91030294167772</v>
      </c>
      <c r="AJ212">
        <v>31.060496559261502</v>
      </c>
      <c r="AK212">
        <v>218.478687057054</v>
      </c>
      <c r="AL212">
        <v>8</v>
      </c>
      <c r="AM212">
        <v>1</v>
      </c>
      <c r="AN212">
        <v>3</v>
      </c>
      <c r="AO212">
        <v>9</v>
      </c>
      <c r="AP212">
        <v>27.249435181062001</v>
      </c>
      <c r="AQ212">
        <v>146.34461761650101</v>
      </c>
      <c r="AR212">
        <v>0.564297205408402</v>
      </c>
      <c r="AS212">
        <v>13.4532511089394</v>
      </c>
      <c r="AT212">
        <v>229.97691826699</v>
      </c>
      <c r="AU212">
        <v>1.2450519333498101E-2</v>
      </c>
      <c r="AV212">
        <v>15</v>
      </c>
      <c r="AW212">
        <v>1.4612824251423899</v>
      </c>
      <c r="AX212">
        <v>258</v>
      </c>
      <c r="AY212">
        <v>0.90873199893910195</v>
      </c>
      <c r="AZ212">
        <v>-0.39705667634825997</v>
      </c>
      <c r="BA212">
        <v>1.6897438193384</v>
      </c>
      <c r="BB212">
        <v>4082.0739231917501</v>
      </c>
      <c r="BC212">
        <v>3470.0739231917501</v>
      </c>
      <c r="BD212">
        <v>3317.0739231917501</v>
      </c>
      <c r="BE212">
        <v>2858.0739231917501</v>
      </c>
      <c r="BF212">
        <v>2552.0739231917501</v>
      </c>
      <c r="BG212">
        <v>10162.913892504201</v>
      </c>
      <c r="BH212">
        <v>8702.9138925042098</v>
      </c>
      <c r="BI212">
        <v>8337.9138925042098</v>
      </c>
      <c r="BJ212">
        <v>7242.9138925042098</v>
      </c>
      <c r="BK212">
        <v>6512.9138925042098</v>
      </c>
      <c r="BL212" t="s">
        <v>17</v>
      </c>
      <c r="BM212" t="s">
        <v>17</v>
      </c>
      <c r="BN212" t="s">
        <v>17</v>
      </c>
      <c r="BO212" t="s">
        <v>17</v>
      </c>
      <c r="BP212" t="s">
        <v>17</v>
      </c>
      <c r="BQ212">
        <v>0</v>
      </c>
      <c r="BR212">
        <v>0</v>
      </c>
      <c r="BS212">
        <v>0</v>
      </c>
      <c r="BT212">
        <v>0</v>
      </c>
      <c r="BU212">
        <v>0</v>
      </c>
      <c r="BV212">
        <v>0</v>
      </c>
      <c r="BW212">
        <v>0</v>
      </c>
      <c r="BX212">
        <v>0</v>
      </c>
      <c r="BY212">
        <v>0</v>
      </c>
      <c r="BZ212">
        <v>0</v>
      </c>
      <c r="CA212">
        <v>0</v>
      </c>
      <c r="CB212">
        <v>0</v>
      </c>
      <c r="CC212">
        <v>178</v>
      </c>
      <c r="CD212">
        <v>365</v>
      </c>
      <c r="CE212">
        <v>178</v>
      </c>
      <c r="CF212">
        <v>178</v>
      </c>
      <c r="CG212">
        <v>365</v>
      </c>
      <c r="CH212">
        <v>178</v>
      </c>
      <c r="CI212">
        <v>26.680221720207498</v>
      </c>
      <c r="CJ212">
        <v>153.075705128317</v>
      </c>
      <c r="CK212">
        <v>365</v>
      </c>
      <c r="CL212">
        <v>365</v>
      </c>
      <c r="CM212">
        <v>365</v>
      </c>
      <c r="CN212">
        <v>365</v>
      </c>
      <c r="CO212">
        <v>3</v>
      </c>
      <c r="CP212" t="b">
        <v>0</v>
      </c>
      <c r="CQ212">
        <v>3</v>
      </c>
    </row>
    <row r="213" spans="1:95" x14ac:dyDescent="0.25">
      <c r="A213">
        <v>248</v>
      </c>
      <c r="B213" t="s">
        <v>94</v>
      </c>
      <c r="C213" t="s">
        <v>16</v>
      </c>
      <c r="D213">
        <v>156</v>
      </c>
      <c r="E213" t="s">
        <v>17</v>
      </c>
      <c r="F213" t="s">
        <v>17</v>
      </c>
      <c r="G213" t="s">
        <v>45</v>
      </c>
      <c r="I213" t="s">
        <v>45</v>
      </c>
      <c r="J213">
        <v>60</v>
      </c>
      <c r="K213" s="30">
        <v>43833</v>
      </c>
      <c r="L213">
        <v>151</v>
      </c>
      <c r="M213" s="29">
        <v>11444</v>
      </c>
      <c r="N213">
        <v>105.5</v>
      </c>
      <c r="O213">
        <v>92</v>
      </c>
      <c r="P213">
        <v>1</v>
      </c>
      <c r="Q213" s="30">
        <v>43831</v>
      </c>
      <c r="R213">
        <v>181</v>
      </c>
      <c r="S213" s="29">
        <v>11110</v>
      </c>
      <c r="T213">
        <v>91</v>
      </c>
      <c r="U213">
        <v>181</v>
      </c>
      <c r="V213" t="s">
        <v>19</v>
      </c>
      <c r="W213" t="s">
        <v>97</v>
      </c>
      <c r="X213" t="s">
        <v>17</v>
      </c>
      <c r="Y213" t="s">
        <v>45</v>
      </c>
      <c r="Z213">
        <v>156</v>
      </c>
      <c r="AA213">
        <v>350.5</v>
      </c>
      <c r="AB213">
        <v>6.6999876529332898</v>
      </c>
      <c r="AC213">
        <v>-0.96142134006668301</v>
      </c>
      <c r="AD213">
        <v>7263.39675606113</v>
      </c>
      <c r="AE213">
        <v>13.682961377686199</v>
      </c>
      <c r="AF213">
        <v>26.7143226008778</v>
      </c>
      <c r="AG213">
        <v>107.50525976890999</v>
      </c>
      <c r="AH213">
        <v>25.035044927088201</v>
      </c>
      <c r="AI213">
        <v>13.895059843977201</v>
      </c>
      <c r="AJ213">
        <v>28.4130682859983</v>
      </c>
      <c r="AK213">
        <v>208.75717679177899</v>
      </c>
      <c r="AL213">
        <v>8</v>
      </c>
      <c r="AM213">
        <v>1</v>
      </c>
      <c r="AN213">
        <v>3</v>
      </c>
      <c r="AO213">
        <v>6</v>
      </c>
      <c r="AP213">
        <v>28.060361173123599</v>
      </c>
      <c r="AQ213">
        <v>125.311451195312</v>
      </c>
      <c r="AR213">
        <v>0.55681691520924903</v>
      </c>
      <c r="AS213">
        <v>12.977643001658601</v>
      </c>
      <c r="AT213">
        <v>233.61437024394701</v>
      </c>
      <c r="AU213">
        <v>9.7302103074492496E-2</v>
      </c>
      <c r="AV213">
        <v>15</v>
      </c>
      <c r="AW213">
        <v>1.56140694704089</v>
      </c>
      <c r="AX213">
        <v>166</v>
      </c>
      <c r="AY213">
        <v>0.75019562730142997</v>
      </c>
      <c r="AZ213">
        <v>-0.47402977286127501</v>
      </c>
      <c r="BA213">
        <v>1.3774326919693201</v>
      </c>
      <c r="BB213">
        <v>9353.2935378269594</v>
      </c>
      <c r="BC213">
        <v>7949.2935378269603</v>
      </c>
      <c r="BD213">
        <v>7598.2935378269603</v>
      </c>
      <c r="BE213">
        <v>6545.2935378269603</v>
      </c>
      <c r="BF213">
        <v>5843.2935378269603</v>
      </c>
      <c r="BG213">
        <v>9747.3001995961404</v>
      </c>
      <c r="BH213">
        <v>8287.3001995961404</v>
      </c>
      <c r="BI213">
        <v>7922.3001995961404</v>
      </c>
      <c r="BJ213">
        <v>6827.3001995961404</v>
      </c>
      <c r="BK213">
        <v>6097.3001995961404</v>
      </c>
      <c r="BL213" t="s">
        <v>17</v>
      </c>
      <c r="BM213" t="s">
        <v>17</v>
      </c>
      <c r="BN213" t="s">
        <v>17</v>
      </c>
      <c r="BO213" t="s">
        <v>17</v>
      </c>
      <c r="BP213" t="s">
        <v>17</v>
      </c>
      <c r="BQ213">
        <v>0</v>
      </c>
      <c r="BR213">
        <v>0</v>
      </c>
      <c r="BS213">
        <v>0</v>
      </c>
      <c r="BT213">
        <v>0</v>
      </c>
      <c r="BU213">
        <v>0</v>
      </c>
      <c r="BV213">
        <v>0</v>
      </c>
      <c r="BW213">
        <v>0</v>
      </c>
      <c r="BX213">
        <v>0</v>
      </c>
      <c r="BY213">
        <v>0</v>
      </c>
      <c r="BZ213">
        <v>0</v>
      </c>
      <c r="CA213">
        <v>0</v>
      </c>
      <c r="CB213">
        <v>0</v>
      </c>
      <c r="CC213">
        <v>249</v>
      </c>
      <c r="CD213">
        <v>365</v>
      </c>
      <c r="CE213">
        <v>249</v>
      </c>
      <c r="CF213">
        <v>249</v>
      </c>
      <c r="CG213">
        <v>365</v>
      </c>
      <c r="CH213">
        <v>249</v>
      </c>
      <c r="CI213">
        <v>26.647559936828898</v>
      </c>
      <c r="CJ213">
        <v>107.23054353645701</v>
      </c>
      <c r="CK213">
        <v>365</v>
      </c>
      <c r="CL213">
        <v>365</v>
      </c>
      <c r="CM213">
        <v>365</v>
      </c>
      <c r="CN213">
        <v>365</v>
      </c>
      <c r="CO213">
        <v>3</v>
      </c>
      <c r="CP213" t="b">
        <v>1</v>
      </c>
      <c r="CQ213" t="s">
        <v>583</v>
      </c>
    </row>
    <row r="214" spans="1:95" x14ac:dyDescent="0.25">
      <c r="A214">
        <v>249</v>
      </c>
      <c r="B214" t="s">
        <v>94</v>
      </c>
      <c r="C214" t="s">
        <v>16</v>
      </c>
      <c r="D214">
        <v>156</v>
      </c>
      <c r="E214" t="s">
        <v>17</v>
      </c>
      <c r="F214" t="s">
        <v>17</v>
      </c>
      <c r="G214" t="s">
        <v>46</v>
      </c>
      <c r="I214" t="s">
        <v>46</v>
      </c>
      <c r="J214">
        <v>32</v>
      </c>
      <c r="K214" s="30">
        <v>43832</v>
      </c>
      <c r="L214">
        <v>90</v>
      </c>
      <c r="M214" s="29">
        <v>11383</v>
      </c>
      <c r="N214">
        <v>61</v>
      </c>
      <c r="O214">
        <v>59</v>
      </c>
      <c r="P214">
        <v>213</v>
      </c>
      <c r="Q214" s="30">
        <v>43838</v>
      </c>
      <c r="R214">
        <v>365</v>
      </c>
      <c r="S214" s="29">
        <v>11658</v>
      </c>
      <c r="T214">
        <v>289</v>
      </c>
      <c r="U214">
        <v>153</v>
      </c>
      <c r="V214" t="s">
        <v>19</v>
      </c>
      <c r="X214" t="s">
        <v>17</v>
      </c>
      <c r="Y214" t="s">
        <v>46</v>
      </c>
      <c r="Z214">
        <v>156</v>
      </c>
      <c r="AA214">
        <v>228</v>
      </c>
      <c r="AB214">
        <v>7.1725995427463003</v>
      </c>
      <c r="AC214">
        <v>-1.11433077979383</v>
      </c>
      <c r="AD214">
        <v>2691.6233188194101</v>
      </c>
      <c r="AE214">
        <v>13.6515080600588</v>
      </c>
      <c r="AF214">
        <v>26.8832471357332</v>
      </c>
      <c r="AG214">
        <v>107.766865889286</v>
      </c>
      <c r="AH214">
        <v>25.158123338957601</v>
      </c>
      <c r="AI214">
        <v>11.8258763332305</v>
      </c>
      <c r="AJ214">
        <v>28.8093346371496</v>
      </c>
      <c r="AK214">
        <v>202.57327637603501</v>
      </c>
      <c r="AL214">
        <v>8</v>
      </c>
      <c r="AM214">
        <v>1</v>
      </c>
      <c r="AN214">
        <v>3</v>
      </c>
      <c r="AO214">
        <v>6</v>
      </c>
      <c r="AP214">
        <v>28.725015677521998</v>
      </c>
      <c r="AQ214">
        <v>70.611999022417606</v>
      </c>
      <c r="AR214">
        <v>0.58412027613624995</v>
      </c>
      <c r="AS214">
        <v>12.6919933858543</v>
      </c>
      <c r="AT214">
        <v>233.75375977179601</v>
      </c>
      <c r="AU214">
        <v>8.1639380780924503E-2</v>
      </c>
      <c r="AV214">
        <v>15</v>
      </c>
      <c r="AW214">
        <v>1.47047758361567</v>
      </c>
      <c r="AX214">
        <v>166</v>
      </c>
      <c r="AY214">
        <v>0.41910267324640499</v>
      </c>
      <c r="AZ214">
        <v>-0.46363623087156802</v>
      </c>
      <c r="BA214">
        <v>1.41570363252313</v>
      </c>
      <c r="BB214">
        <v>6090.8961634160296</v>
      </c>
      <c r="BC214">
        <v>5178.8961634160296</v>
      </c>
      <c r="BD214">
        <v>4950.8961634160296</v>
      </c>
      <c r="BE214">
        <v>4266.8961634160296</v>
      </c>
      <c r="BF214">
        <v>3810.89616341603</v>
      </c>
      <c r="BG214">
        <v>9808.7354342395993</v>
      </c>
      <c r="BH214">
        <v>8348.7354342395993</v>
      </c>
      <c r="BI214">
        <v>7983.7354342396002</v>
      </c>
      <c r="BJ214">
        <v>6888.7354342396002</v>
      </c>
      <c r="BK214">
        <v>6158.7354342396002</v>
      </c>
      <c r="BL214" t="s">
        <v>17</v>
      </c>
      <c r="BM214" t="s">
        <v>17</v>
      </c>
      <c r="BN214" t="s">
        <v>17</v>
      </c>
      <c r="BO214" t="s">
        <v>17</v>
      </c>
      <c r="BP214" t="s">
        <v>17</v>
      </c>
      <c r="BQ214">
        <v>0</v>
      </c>
      <c r="BR214">
        <v>0</v>
      </c>
      <c r="BS214">
        <v>0</v>
      </c>
      <c r="BT214">
        <v>0</v>
      </c>
      <c r="BU214">
        <v>0</v>
      </c>
      <c r="BV214">
        <v>0</v>
      </c>
      <c r="BW214">
        <v>0</v>
      </c>
      <c r="BX214">
        <v>0</v>
      </c>
      <c r="BY214">
        <v>0</v>
      </c>
      <c r="BZ214">
        <v>0</v>
      </c>
      <c r="CA214">
        <v>0</v>
      </c>
      <c r="CB214">
        <v>0</v>
      </c>
      <c r="CC214">
        <v>243</v>
      </c>
      <c r="CD214">
        <v>365</v>
      </c>
      <c r="CE214">
        <v>243</v>
      </c>
      <c r="CF214">
        <v>243</v>
      </c>
      <c r="CG214">
        <v>365</v>
      </c>
      <c r="CH214">
        <v>243</v>
      </c>
      <c r="CI214">
        <v>26.7144568570879</v>
      </c>
      <c r="CJ214">
        <v>144.72267581545</v>
      </c>
      <c r="CK214">
        <v>365</v>
      </c>
      <c r="CL214">
        <v>365</v>
      </c>
      <c r="CM214">
        <v>365</v>
      </c>
      <c r="CN214">
        <v>365</v>
      </c>
      <c r="CO214">
        <v>3</v>
      </c>
      <c r="CP214" t="b">
        <v>0</v>
      </c>
      <c r="CQ214">
        <v>3</v>
      </c>
    </row>
    <row r="215" spans="1:95" x14ac:dyDescent="0.25">
      <c r="A215">
        <v>250</v>
      </c>
      <c r="B215" t="s">
        <v>98</v>
      </c>
      <c r="C215" t="s">
        <v>16</v>
      </c>
      <c r="D215">
        <v>119</v>
      </c>
      <c r="E215" t="s">
        <v>17</v>
      </c>
      <c r="F215" t="s">
        <v>17</v>
      </c>
      <c r="G215" t="s">
        <v>20</v>
      </c>
      <c r="I215" t="s">
        <v>589</v>
      </c>
      <c r="J215">
        <v>91</v>
      </c>
      <c r="K215" s="30">
        <v>43834</v>
      </c>
      <c r="L215">
        <v>151</v>
      </c>
      <c r="M215" s="29">
        <v>11444</v>
      </c>
      <c r="N215">
        <v>121</v>
      </c>
      <c r="O215">
        <v>61</v>
      </c>
      <c r="P215">
        <v>213</v>
      </c>
      <c r="Q215" s="30">
        <v>43838</v>
      </c>
      <c r="R215">
        <v>334</v>
      </c>
      <c r="S215" s="29">
        <v>11263</v>
      </c>
      <c r="T215">
        <v>273.5</v>
      </c>
      <c r="U215">
        <v>122</v>
      </c>
      <c r="V215" t="s">
        <v>19</v>
      </c>
      <c r="X215" t="s">
        <v>17</v>
      </c>
      <c r="Y215" t="s">
        <v>20</v>
      </c>
      <c r="Z215">
        <v>119</v>
      </c>
      <c r="AA215">
        <v>152.5</v>
      </c>
      <c r="AB215">
        <v>14.784932207172201</v>
      </c>
      <c r="AC215">
        <v>-90.785920242871697</v>
      </c>
      <c r="AD215">
        <v>6055.3304464492903</v>
      </c>
      <c r="AE215">
        <v>5.0072310797014596</v>
      </c>
      <c r="AF215">
        <v>21.514776870805299</v>
      </c>
      <c r="AG215">
        <v>151.746132847382</v>
      </c>
      <c r="AH215">
        <v>19.685677895404499</v>
      </c>
      <c r="AI215">
        <v>24.696532639924101</v>
      </c>
      <c r="AJ215">
        <v>23.108596619147701</v>
      </c>
      <c r="AK215">
        <v>316.79371635216398</v>
      </c>
      <c r="AL215">
        <v>1</v>
      </c>
      <c r="AM215">
        <v>2</v>
      </c>
      <c r="AN215">
        <v>5</v>
      </c>
      <c r="AO215">
        <v>9</v>
      </c>
      <c r="AP215">
        <v>22.935685103263001</v>
      </c>
      <c r="AQ215">
        <v>120.78505622906501</v>
      </c>
      <c r="AR215">
        <v>0.62782010047282399</v>
      </c>
      <c r="AS215">
        <v>13.408803346270799</v>
      </c>
      <c r="AT215">
        <v>254.723979435426</v>
      </c>
      <c r="AU215">
        <v>0.178454444844171</v>
      </c>
      <c r="AV215">
        <v>45</v>
      </c>
      <c r="AW215">
        <v>2.3534794436868198</v>
      </c>
      <c r="AX215">
        <v>258</v>
      </c>
      <c r="AY215">
        <v>0.72294987089648999</v>
      </c>
      <c r="AZ215">
        <v>0.91080665696552998</v>
      </c>
      <c r="BA215">
        <v>1.5035329073978201</v>
      </c>
      <c r="BB215">
        <v>3418.07523632124</v>
      </c>
      <c r="BC215">
        <v>2806.07523632124</v>
      </c>
      <c r="BD215">
        <v>2653.07523632124</v>
      </c>
      <c r="BE215">
        <v>2194.07523632124</v>
      </c>
      <c r="BF215">
        <v>1888.07523632124</v>
      </c>
      <c r="BG215">
        <v>7854.4708412133496</v>
      </c>
      <c r="BH215">
        <v>6394.4708412133496</v>
      </c>
      <c r="BI215">
        <v>6029.4708412133496</v>
      </c>
      <c r="BJ215">
        <v>4934.4708412133496</v>
      </c>
      <c r="BK215">
        <v>4204.4708412133496</v>
      </c>
      <c r="BL215" t="s">
        <v>17</v>
      </c>
      <c r="BM215" t="s">
        <v>17</v>
      </c>
      <c r="BN215" t="s">
        <v>17</v>
      </c>
      <c r="BO215" t="s">
        <v>17</v>
      </c>
      <c r="BP215" t="s">
        <v>17</v>
      </c>
      <c r="BQ215">
        <v>0</v>
      </c>
      <c r="BR215">
        <v>0</v>
      </c>
      <c r="BS215">
        <v>0</v>
      </c>
      <c r="BT215">
        <v>0</v>
      </c>
      <c r="BU215">
        <v>0</v>
      </c>
      <c r="BV215">
        <v>0</v>
      </c>
      <c r="BW215">
        <v>0</v>
      </c>
      <c r="BX215">
        <v>0</v>
      </c>
      <c r="BY215">
        <v>0</v>
      </c>
      <c r="BZ215">
        <v>0</v>
      </c>
      <c r="CA215">
        <v>0</v>
      </c>
      <c r="CB215">
        <v>0</v>
      </c>
      <c r="CC215">
        <v>225</v>
      </c>
      <c r="CD215">
        <v>365</v>
      </c>
      <c r="CE215">
        <v>225</v>
      </c>
      <c r="CF215">
        <v>225</v>
      </c>
      <c r="CG215">
        <v>365</v>
      </c>
      <c r="CH215">
        <v>225</v>
      </c>
      <c r="CI215">
        <v>22.340361021707398</v>
      </c>
      <c r="CJ215">
        <v>258.68698368703798</v>
      </c>
      <c r="CK215">
        <v>365</v>
      </c>
      <c r="CL215">
        <v>365</v>
      </c>
      <c r="CM215">
        <v>365</v>
      </c>
      <c r="CN215">
        <v>365</v>
      </c>
      <c r="CO215">
        <v>3</v>
      </c>
      <c r="CP215" t="b">
        <v>0</v>
      </c>
      <c r="CQ215">
        <v>3</v>
      </c>
    </row>
    <row r="216" spans="1:95" x14ac:dyDescent="0.25">
      <c r="A216">
        <v>251</v>
      </c>
      <c r="B216" t="s">
        <v>98</v>
      </c>
      <c r="C216" t="s">
        <v>16</v>
      </c>
      <c r="D216">
        <v>119</v>
      </c>
      <c r="E216" t="s">
        <v>17</v>
      </c>
      <c r="F216" t="s">
        <v>17</v>
      </c>
      <c r="G216" t="s">
        <v>20</v>
      </c>
      <c r="H216">
        <v>2</v>
      </c>
      <c r="I216" t="s">
        <v>590</v>
      </c>
      <c r="J216">
        <v>213</v>
      </c>
      <c r="K216" s="30">
        <v>43838</v>
      </c>
      <c r="L216">
        <v>273</v>
      </c>
      <c r="M216" s="29">
        <v>11202</v>
      </c>
      <c r="N216">
        <v>243</v>
      </c>
      <c r="O216">
        <v>61</v>
      </c>
      <c r="P216">
        <v>305</v>
      </c>
      <c r="Q216" s="30">
        <v>43841</v>
      </c>
      <c r="R216">
        <v>59</v>
      </c>
      <c r="S216" s="29">
        <v>46784</v>
      </c>
      <c r="T216">
        <v>364.5</v>
      </c>
      <c r="U216">
        <v>120</v>
      </c>
      <c r="V216" t="s">
        <v>19</v>
      </c>
      <c r="X216" t="s">
        <v>17</v>
      </c>
      <c r="Y216" t="s">
        <v>591</v>
      </c>
      <c r="Z216">
        <v>119</v>
      </c>
      <c r="AA216">
        <v>121.5</v>
      </c>
      <c r="AB216">
        <v>14.784932207172201</v>
      </c>
      <c r="AC216">
        <v>-90.785920242871697</v>
      </c>
      <c r="AD216">
        <v>6055.3304464492903</v>
      </c>
      <c r="AE216">
        <v>5.0072310797014596</v>
      </c>
      <c r="AF216">
        <v>21.514776870805299</v>
      </c>
      <c r="AG216">
        <v>151.746132847382</v>
      </c>
      <c r="AH216">
        <v>19.685677895404499</v>
      </c>
      <c r="AI216">
        <v>24.696532639924101</v>
      </c>
      <c r="AJ216">
        <v>23.108596619147701</v>
      </c>
      <c r="AK216">
        <v>316.79371635216398</v>
      </c>
      <c r="AL216">
        <v>1</v>
      </c>
      <c r="AM216">
        <v>2</v>
      </c>
      <c r="AN216">
        <v>5</v>
      </c>
      <c r="AO216">
        <v>9</v>
      </c>
      <c r="AP216">
        <v>21.9622926922749</v>
      </c>
      <c r="AQ216">
        <v>281.10798384629697</v>
      </c>
      <c r="AR216">
        <v>0.49381886082958099</v>
      </c>
      <c r="AS216">
        <v>13.143373437014301</v>
      </c>
      <c r="AT216">
        <v>218.56987732099299</v>
      </c>
      <c r="AU216">
        <v>0.178454444844171</v>
      </c>
      <c r="AV216">
        <v>45</v>
      </c>
      <c r="AW216">
        <v>2.3534794436868198</v>
      </c>
      <c r="AX216">
        <v>258</v>
      </c>
      <c r="AY216">
        <v>1.9848953641325999</v>
      </c>
      <c r="AZ216">
        <v>0.91080665696552998</v>
      </c>
      <c r="BA216">
        <v>1.5035329073978201</v>
      </c>
      <c r="BB216">
        <v>2555.1398412544099</v>
      </c>
      <c r="BC216">
        <v>2067.1398412544099</v>
      </c>
      <c r="BD216">
        <v>1945.1398412544099</v>
      </c>
      <c r="BE216">
        <v>1579.1398412544099</v>
      </c>
      <c r="BF216">
        <v>1335.1398412544099</v>
      </c>
      <c r="BG216">
        <v>7854.4708412133496</v>
      </c>
      <c r="BH216">
        <v>6394.4708412133496</v>
      </c>
      <c r="BI216">
        <v>6029.4708412133496</v>
      </c>
      <c r="BJ216">
        <v>4934.4708412133496</v>
      </c>
      <c r="BK216">
        <v>4204.4708412133496</v>
      </c>
      <c r="BL216" t="s">
        <v>17</v>
      </c>
      <c r="BM216" t="s">
        <v>17</v>
      </c>
      <c r="BN216" t="s">
        <v>17</v>
      </c>
      <c r="BO216" t="s">
        <v>17</v>
      </c>
      <c r="BP216" t="s">
        <v>17</v>
      </c>
      <c r="BQ216">
        <v>0</v>
      </c>
      <c r="BR216">
        <v>0</v>
      </c>
      <c r="BS216">
        <v>0</v>
      </c>
      <c r="BT216">
        <v>0</v>
      </c>
      <c r="BU216">
        <v>0</v>
      </c>
      <c r="BV216">
        <v>0</v>
      </c>
      <c r="BW216">
        <v>0</v>
      </c>
      <c r="BX216">
        <v>0</v>
      </c>
      <c r="BY216">
        <v>0</v>
      </c>
      <c r="BZ216">
        <v>0</v>
      </c>
      <c r="CA216">
        <v>0</v>
      </c>
      <c r="CB216">
        <v>0</v>
      </c>
      <c r="CC216">
        <v>225</v>
      </c>
      <c r="CD216">
        <v>365</v>
      </c>
      <c r="CE216">
        <v>225</v>
      </c>
      <c r="CF216">
        <v>225</v>
      </c>
      <c r="CG216">
        <v>365</v>
      </c>
      <c r="CH216">
        <v>225</v>
      </c>
      <c r="CI216">
        <v>20.943769190609899</v>
      </c>
      <c r="CJ216">
        <v>166.143414646395</v>
      </c>
      <c r="CK216">
        <v>365</v>
      </c>
      <c r="CL216">
        <v>365</v>
      </c>
      <c r="CM216">
        <v>365</v>
      </c>
      <c r="CN216">
        <v>365</v>
      </c>
      <c r="CO216">
        <v>3</v>
      </c>
      <c r="CP216" t="b">
        <v>0</v>
      </c>
      <c r="CQ216">
        <v>3</v>
      </c>
    </row>
    <row r="217" spans="1:95" x14ac:dyDescent="0.25">
      <c r="A217">
        <v>252</v>
      </c>
      <c r="B217" t="s">
        <v>98</v>
      </c>
      <c r="C217" t="s">
        <v>16</v>
      </c>
      <c r="D217">
        <v>119</v>
      </c>
      <c r="E217" t="s">
        <v>17</v>
      </c>
      <c r="F217" t="s">
        <v>17</v>
      </c>
      <c r="G217" t="s">
        <v>18</v>
      </c>
      <c r="I217" t="s">
        <v>18</v>
      </c>
      <c r="J217">
        <v>101</v>
      </c>
      <c r="K217" s="30">
        <v>44139</v>
      </c>
      <c r="L217">
        <v>172</v>
      </c>
      <c r="M217" s="29">
        <v>44348</v>
      </c>
      <c r="N217">
        <v>136.5</v>
      </c>
      <c r="O217">
        <v>72</v>
      </c>
      <c r="P217">
        <v>253</v>
      </c>
      <c r="Q217" s="30">
        <v>44113</v>
      </c>
      <c r="R217">
        <v>324</v>
      </c>
      <c r="S217" s="29">
        <v>44136</v>
      </c>
      <c r="T217">
        <v>288.5</v>
      </c>
      <c r="U217">
        <v>72</v>
      </c>
      <c r="V217" t="s">
        <v>19</v>
      </c>
      <c r="X217" t="s">
        <v>17</v>
      </c>
      <c r="Y217" t="s">
        <v>18</v>
      </c>
      <c r="Z217">
        <v>119</v>
      </c>
      <c r="AA217">
        <v>152</v>
      </c>
      <c r="AB217">
        <v>14.9694618211419</v>
      </c>
      <c r="AC217">
        <v>-90.480152189850003</v>
      </c>
      <c r="AD217">
        <v>60.140461030301999</v>
      </c>
      <c r="AE217">
        <v>6.3498641576958299</v>
      </c>
      <c r="AF217">
        <v>22.363816076410401</v>
      </c>
      <c r="AG217">
        <v>153.873466533255</v>
      </c>
      <c r="AH217">
        <v>20.445798386803101</v>
      </c>
      <c r="AI217">
        <v>30.7790903484557</v>
      </c>
      <c r="AJ217">
        <v>23.999503134920001</v>
      </c>
      <c r="AK217">
        <v>314.23358927481701</v>
      </c>
      <c r="AL217">
        <v>1</v>
      </c>
      <c r="AM217">
        <v>2</v>
      </c>
      <c r="AN217">
        <v>5</v>
      </c>
      <c r="AO217">
        <v>9</v>
      </c>
      <c r="AP217">
        <v>23.983906619835398</v>
      </c>
      <c r="AQ217">
        <v>175.20078185746101</v>
      </c>
      <c r="AR217">
        <v>0.60572095376309398</v>
      </c>
      <c r="AS217">
        <v>13.6009460440632</v>
      </c>
      <c r="AT217">
        <v>250.14025074324601</v>
      </c>
      <c r="AU217">
        <v>0.21087048186523599</v>
      </c>
      <c r="AV217">
        <v>74</v>
      </c>
      <c r="AW217">
        <v>2.2918602222620299</v>
      </c>
      <c r="AX217">
        <v>258</v>
      </c>
      <c r="AY217">
        <v>1.04977493642495</v>
      </c>
      <c r="AZ217">
        <v>0.96783725165626</v>
      </c>
      <c r="BA217">
        <v>1.4779871636759001</v>
      </c>
      <c r="BB217">
        <v>3510.4663804699699</v>
      </c>
      <c r="BC217">
        <v>2902.4663804699699</v>
      </c>
      <c r="BD217">
        <v>2750.4663804699699</v>
      </c>
      <c r="BE217">
        <v>2294.4663804699699</v>
      </c>
      <c r="BF217">
        <v>1990.4663804699701</v>
      </c>
      <c r="BG217">
        <v>8164.4590198706701</v>
      </c>
      <c r="BH217">
        <v>6704.4590198706701</v>
      </c>
      <c r="BI217">
        <v>6339.4590198706701</v>
      </c>
      <c r="BJ217">
        <v>5244.4590198706701</v>
      </c>
      <c r="BK217">
        <v>4514.4590198706701</v>
      </c>
      <c r="BL217" t="s">
        <v>17</v>
      </c>
      <c r="BM217" t="s">
        <v>17</v>
      </c>
      <c r="BN217" t="s">
        <v>17</v>
      </c>
      <c r="BO217" t="s">
        <v>17</v>
      </c>
      <c r="BP217" t="s">
        <v>17</v>
      </c>
      <c r="BQ217">
        <v>0</v>
      </c>
      <c r="BR217">
        <v>0</v>
      </c>
      <c r="BS217">
        <v>0</v>
      </c>
      <c r="BT217">
        <v>0</v>
      </c>
      <c r="BU217">
        <v>0</v>
      </c>
      <c r="BV217">
        <v>0</v>
      </c>
      <c r="BW217">
        <v>0</v>
      </c>
      <c r="BX217">
        <v>0</v>
      </c>
      <c r="BY217">
        <v>0</v>
      </c>
      <c r="BZ217">
        <v>0</v>
      </c>
      <c r="CA217">
        <v>0</v>
      </c>
      <c r="CB217">
        <v>0</v>
      </c>
      <c r="CC217">
        <v>231</v>
      </c>
      <c r="CD217">
        <v>365</v>
      </c>
      <c r="CE217">
        <v>231</v>
      </c>
      <c r="CF217">
        <v>231</v>
      </c>
      <c r="CG217">
        <v>365</v>
      </c>
      <c r="CH217">
        <v>231</v>
      </c>
      <c r="CI217">
        <v>23.095173555723498</v>
      </c>
      <c r="CJ217">
        <v>269.27493905022902</v>
      </c>
      <c r="CK217">
        <v>365</v>
      </c>
      <c r="CL217">
        <v>365</v>
      </c>
      <c r="CM217">
        <v>365</v>
      </c>
      <c r="CN217">
        <v>365</v>
      </c>
      <c r="CO217">
        <v>3</v>
      </c>
      <c r="CP217" t="b">
        <v>0</v>
      </c>
      <c r="CQ217">
        <v>3</v>
      </c>
    </row>
    <row r="218" spans="1:95" x14ac:dyDescent="0.25">
      <c r="A218">
        <v>253</v>
      </c>
      <c r="B218" t="s">
        <v>98</v>
      </c>
      <c r="C218" t="s">
        <v>16</v>
      </c>
      <c r="D218">
        <v>119</v>
      </c>
      <c r="E218" t="s">
        <v>17</v>
      </c>
      <c r="F218" t="s">
        <v>17</v>
      </c>
      <c r="G218" t="s">
        <v>30</v>
      </c>
      <c r="I218" t="s">
        <v>600</v>
      </c>
      <c r="J218">
        <v>91</v>
      </c>
      <c r="K218" s="30">
        <v>43834</v>
      </c>
      <c r="L218">
        <v>151</v>
      </c>
      <c r="M218" s="29">
        <v>11444</v>
      </c>
      <c r="N218">
        <v>121</v>
      </c>
      <c r="O218">
        <v>61</v>
      </c>
      <c r="P218">
        <v>213</v>
      </c>
      <c r="Q218" s="30">
        <v>43838</v>
      </c>
      <c r="R218">
        <v>334</v>
      </c>
      <c r="S218" s="29">
        <v>11263</v>
      </c>
      <c r="T218">
        <v>273.5</v>
      </c>
      <c r="U218">
        <v>122</v>
      </c>
      <c r="V218" t="s">
        <v>19</v>
      </c>
      <c r="X218" t="s">
        <v>17</v>
      </c>
      <c r="Y218" t="s">
        <v>30</v>
      </c>
      <c r="Z218">
        <v>119</v>
      </c>
      <c r="AA218">
        <v>152.5</v>
      </c>
      <c r="AB218">
        <v>14.3621753885114</v>
      </c>
      <c r="AC218">
        <v>-90.197319488939101</v>
      </c>
      <c r="AD218">
        <v>427.44303148641598</v>
      </c>
      <c r="AE218">
        <v>7.9710169905122896</v>
      </c>
      <c r="AF218">
        <v>23.275516850587898</v>
      </c>
      <c r="AG218">
        <v>134.909039372205</v>
      </c>
      <c r="AH218">
        <v>21.890874730401102</v>
      </c>
      <c r="AI218">
        <v>10.660345940554301</v>
      </c>
      <c r="AJ218">
        <v>24.6264056643471</v>
      </c>
      <c r="AK218">
        <v>313.425271205576</v>
      </c>
      <c r="AL218">
        <v>1</v>
      </c>
      <c r="AM218">
        <v>2</v>
      </c>
      <c r="AN218">
        <v>5</v>
      </c>
      <c r="AO218">
        <v>9</v>
      </c>
      <c r="AP218">
        <v>24.575872280862601</v>
      </c>
      <c r="AQ218">
        <v>111.271256071672</v>
      </c>
      <c r="AR218">
        <v>0.64323604768504605</v>
      </c>
      <c r="AS218">
        <v>13.390584259416199</v>
      </c>
      <c r="AT218">
        <v>257.91144935034799</v>
      </c>
      <c r="AU218">
        <v>7.2332572181308202E-2</v>
      </c>
      <c r="AV218">
        <v>45</v>
      </c>
      <c r="AW218">
        <v>2.2606906340513002</v>
      </c>
      <c r="AX218">
        <v>258</v>
      </c>
      <c r="AY218">
        <v>0.64002466734647301</v>
      </c>
      <c r="AZ218">
        <v>0.71009396300896899</v>
      </c>
      <c r="BA218">
        <v>1.6038913911107699</v>
      </c>
      <c r="BB218">
        <v>3651.2796022296302</v>
      </c>
      <c r="BC218">
        <v>3039.2796022296302</v>
      </c>
      <c r="BD218">
        <v>2886.2796022296302</v>
      </c>
      <c r="BE218">
        <v>2427.2796022296302</v>
      </c>
      <c r="BF218">
        <v>2121.2796022296302</v>
      </c>
      <c r="BG218">
        <v>8496.4389691204597</v>
      </c>
      <c r="BH218">
        <v>7036.4389691204597</v>
      </c>
      <c r="BI218">
        <v>6671.4389691204597</v>
      </c>
      <c r="BJ218">
        <v>5576.4389691204597</v>
      </c>
      <c r="BK218">
        <v>4846.4389691204597</v>
      </c>
      <c r="BL218" t="s">
        <v>17</v>
      </c>
      <c r="BM218" t="s">
        <v>17</v>
      </c>
      <c r="BN218" t="s">
        <v>17</v>
      </c>
      <c r="BO218" t="s">
        <v>17</v>
      </c>
      <c r="BP218" t="s">
        <v>17</v>
      </c>
      <c r="BQ218">
        <v>0</v>
      </c>
      <c r="BR218">
        <v>0</v>
      </c>
      <c r="BS218">
        <v>0</v>
      </c>
      <c r="BT218">
        <v>0</v>
      </c>
      <c r="BU218">
        <v>0</v>
      </c>
      <c r="BV218">
        <v>0</v>
      </c>
      <c r="BW218">
        <v>0</v>
      </c>
      <c r="BX218">
        <v>0</v>
      </c>
      <c r="BY218">
        <v>0</v>
      </c>
      <c r="BZ218">
        <v>0</v>
      </c>
      <c r="CA218">
        <v>0</v>
      </c>
      <c r="CB218">
        <v>0</v>
      </c>
      <c r="CC218">
        <v>201</v>
      </c>
      <c r="CD218">
        <v>365</v>
      </c>
      <c r="CE218">
        <v>201</v>
      </c>
      <c r="CF218">
        <v>201</v>
      </c>
      <c r="CG218">
        <v>365</v>
      </c>
      <c r="CH218">
        <v>201</v>
      </c>
      <c r="CI218">
        <v>23.8645725635924</v>
      </c>
      <c r="CJ218">
        <v>246.39084071949199</v>
      </c>
      <c r="CK218">
        <v>365</v>
      </c>
      <c r="CL218">
        <v>365</v>
      </c>
      <c r="CM218">
        <v>365</v>
      </c>
      <c r="CN218">
        <v>365</v>
      </c>
      <c r="CO218">
        <v>3</v>
      </c>
      <c r="CP218" t="b">
        <v>0</v>
      </c>
      <c r="CQ218">
        <v>3</v>
      </c>
    </row>
    <row r="219" spans="1:95" x14ac:dyDescent="0.25">
      <c r="A219">
        <v>254</v>
      </c>
      <c r="B219" t="s">
        <v>98</v>
      </c>
      <c r="C219" t="s">
        <v>16</v>
      </c>
      <c r="D219">
        <v>119</v>
      </c>
      <c r="E219" t="s">
        <v>17</v>
      </c>
      <c r="F219" t="s">
        <v>17</v>
      </c>
      <c r="G219" t="s">
        <v>30</v>
      </c>
      <c r="H219">
        <v>2</v>
      </c>
      <c r="I219" t="s">
        <v>601</v>
      </c>
      <c r="J219">
        <v>213</v>
      </c>
      <c r="K219" s="30">
        <v>43838</v>
      </c>
      <c r="L219">
        <v>273</v>
      </c>
      <c r="M219" s="29">
        <v>11202</v>
      </c>
      <c r="N219">
        <v>243</v>
      </c>
      <c r="O219">
        <v>61</v>
      </c>
      <c r="P219">
        <v>305</v>
      </c>
      <c r="Q219" s="30">
        <v>43841</v>
      </c>
      <c r="R219">
        <v>59</v>
      </c>
      <c r="S219" s="29">
        <v>46784</v>
      </c>
      <c r="T219">
        <v>364.5</v>
      </c>
      <c r="U219">
        <v>120</v>
      </c>
      <c r="V219" t="s">
        <v>19</v>
      </c>
      <c r="X219" t="s">
        <v>17</v>
      </c>
      <c r="Y219" t="s">
        <v>602</v>
      </c>
      <c r="Z219">
        <v>119</v>
      </c>
      <c r="AA219">
        <v>121.5</v>
      </c>
      <c r="AB219">
        <v>14.3621753885114</v>
      </c>
      <c r="AC219">
        <v>-90.197319488939101</v>
      </c>
      <c r="AD219">
        <v>427.44303148641598</v>
      </c>
      <c r="AE219">
        <v>7.9710169905122896</v>
      </c>
      <c r="AF219">
        <v>23.275516850587898</v>
      </c>
      <c r="AG219">
        <v>134.909039372205</v>
      </c>
      <c r="AH219">
        <v>21.890874730401102</v>
      </c>
      <c r="AI219">
        <v>10.660345940554301</v>
      </c>
      <c r="AJ219">
        <v>24.6264056643471</v>
      </c>
      <c r="AK219">
        <v>313.425271205576</v>
      </c>
      <c r="AL219">
        <v>1</v>
      </c>
      <c r="AM219">
        <v>2</v>
      </c>
      <c r="AN219">
        <v>5</v>
      </c>
      <c r="AO219">
        <v>9</v>
      </c>
      <c r="AP219">
        <v>23.4890233362194</v>
      </c>
      <c r="AQ219">
        <v>271.14756252911599</v>
      </c>
      <c r="AR219">
        <v>0.49840663258429002</v>
      </c>
      <c r="AS219">
        <v>13.1325830967358</v>
      </c>
      <c r="AT219">
        <v>219.61201415136401</v>
      </c>
      <c r="AU219">
        <v>7.2332572181308202E-2</v>
      </c>
      <c r="AV219">
        <v>45</v>
      </c>
      <c r="AW219">
        <v>2.2606906340513002</v>
      </c>
      <c r="AX219">
        <v>258</v>
      </c>
      <c r="AY219">
        <v>1.85499226671538</v>
      </c>
      <c r="AZ219">
        <v>0.71009396300896899</v>
      </c>
      <c r="BA219">
        <v>1.6038913911107699</v>
      </c>
      <c r="BB219">
        <v>2765.8376894108201</v>
      </c>
      <c r="BC219">
        <v>2277.8376894108201</v>
      </c>
      <c r="BD219">
        <v>2155.8376894108201</v>
      </c>
      <c r="BE219">
        <v>1789.8376894108201</v>
      </c>
      <c r="BF219">
        <v>1545.8376894108201</v>
      </c>
      <c r="BG219">
        <v>8496.4389691204597</v>
      </c>
      <c r="BH219">
        <v>7036.4389691204597</v>
      </c>
      <c r="BI219">
        <v>6671.4389691204597</v>
      </c>
      <c r="BJ219">
        <v>5576.4389691204597</v>
      </c>
      <c r="BK219">
        <v>4846.4389691204597</v>
      </c>
      <c r="BL219" t="s">
        <v>17</v>
      </c>
      <c r="BM219" t="s">
        <v>17</v>
      </c>
      <c r="BN219" t="s">
        <v>17</v>
      </c>
      <c r="BO219" t="s">
        <v>17</v>
      </c>
      <c r="BP219" t="s">
        <v>17</v>
      </c>
      <c r="BQ219">
        <v>0</v>
      </c>
      <c r="BR219">
        <v>0</v>
      </c>
      <c r="BS219">
        <v>0</v>
      </c>
      <c r="BT219">
        <v>0</v>
      </c>
      <c r="BU219">
        <v>0</v>
      </c>
      <c r="BV219">
        <v>0</v>
      </c>
      <c r="BW219">
        <v>0</v>
      </c>
      <c r="BX219">
        <v>0</v>
      </c>
      <c r="BY219">
        <v>0</v>
      </c>
      <c r="BZ219">
        <v>0</v>
      </c>
      <c r="CA219">
        <v>0</v>
      </c>
      <c r="CB219">
        <v>0</v>
      </c>
      <c r="CC219">
        <v>201</v>
      </c>
      <c r="CD219">
        <v>365</v>
      </c>
      <c r="CE219">
        <v>201</v>
      </c>
      <c r="CF219">
        <v>201</v>
      </c>
      <c r="CG219">
        <v>365</v>
      </c>
      <c r="CH219">
        <v>201</v>
      </c>
      <c r="CI219">
        <v>22.670800732875598</v>
      </c>
      <c r="CJ219">
        <v>144.14104520807101</v>
      </c>
      <c r="CK219">
        <v>365</v>
      </c>
      <c r="CL219">
        <v>365</v>
      </c>
      <c r="CM219">
        <v>365</v>
      </c>
      <c r="CN219">
        <v>365</v>
      </c>
      <c r="CO219">
        <v>3</v>
      </c>
      <c r="CP219" t="b">
        <v>0</v>
      </c>
      <c r="CQ219">
        <v>3</v>
      </c>
    </row>
    <row r="220" spans="1:95" x14ac:dyDescent="0.25">
      <c r="A220">
        <v>255</v>
      </c>
      <c r="B220" t="s">
        <v>98</v>
      </c>
      <c r="C220" t="s">
        <v>16</v>
      </c>
      <c r="D220">
        <v>119</v>
      </c>
      <c r="E220" t="s">
        <v>17</v>
      </c>
      <c r="F220" t="s">
        <v>17</v>
      </c>
      <c r="G220" t="s">
        <v>29</v>
      </c>
      <c r="I220" t="s">
        <v>29</v>
      </c>
      <c r="J220">
        <v>91</v>
      </c>
      <c r="K220" s="30">
        <v>43834</v>
      </c>
      <c r="L220">
        <v>181</v>
      </c>
      <c r="M220" s="29">
        <v>11110</v>
      </c>
      <c r="N220">
        <v>136</v>
      </c>
      <c r="O220">
        <v>91</v>
      </c>
      <c r="P220">
        <v>244</v>
      </c>
      <c r="Q220" s="30">
        <v>43839</v>
      </c>
      <c r="R220">
        <v>304</v>
      </c>
      <c r="S220" s="29">
        <v>11597</v>
      </c>
      <c r="T220">
        <v>274</v>
      </c>
      <c r="U220">
        <v>61</v>
      </c>
      <c r="V220" t="s">
        <v>19</v>
      </c>
      <c r="X220" t="s">
        <v>17</v>
      </c>
      <c r="Y220" t="s">
        <v>29</v>
      </c>
      <c r="Z220">
        <v>119</v>
      </c>
      <c r="AA220">
        <v>138</v>
      </c>
      <c r="AB220">
        <v>14.963447284230099</v>
      </c>
      <c r="AC220">
        <v>-90.470148008564905</v>
      </c>
      <c r="AD220">
        <v>144.42928286350801</v>
      </c>
      <c r="AE220">
        <v>6.3682073519489402</v>
      </c>
      <c r="AF220">
        <v>22.378953962836199</v>
      </c>
      <c r="AG220">
        <v>153.46217062056999</v>
      </c>
      <c r="AH220">
        <v>20.4691030182757</v>
      </c>
      <c r="AI220">
        <v>30.547758292677699</v>
      </c>
      <c r="AJ220">
        <v>24.010331622080599</v>
      </c>
      <c r="AK220">
        <v>313.66245845320401</v>
      </c>
      <c r="AL220">
        <v>1</v>
      </c>
      <c r="AM220">
        <v>2</v>
      </c>
      <c r="AN220">
        <v>5</v>
      </c>
      <c r="AO220">
        <v>9</v>
      </c>
      <c r="AP220">
        <v>24.002470233005699</v>
      </c>
      <c r="AQ220">
        <v>172.580234854114</v>
      </c>
      <c r="AR220">
        <v>0.60790943953235299</v>
      </c>
      <c r="AS220">
        <v>13.5953209175631</v>
      </c>
      <c r="AT220">
        <v>250.641441338346</v>
      </c>
      <c r="AU220">
        <v>0.20927878055538099</v>
      </c>
      <c r="AV220">
        <v>74</v>
      </c>
      <c r="AW220">
        <v>2.2861975820091298</v>
      </c>
      <c r="AX220">
        <v>258</v>
      </c>
      <c r="AY220">
        <v>1.03168928546045</v>
      </c>
      <c r="AZ220">
        <v>0.96408748766219798</v>
      </c>
      <c r="BA220">
        <v>1.47949250549566</v>
      </c>
      <c r="BB220">
        <v>3199.6837680415701</v>
      </c>
      <c r="BC220">
        <v>2647.6837680415701</v>
      </c>
      <c r="BD220">
        <v>2509.6837680415701</v>
      </c>
      <c r="BE220">
        <v>2095.6837680415701</v>
      </c>
      <c r="BF220">
        <v>1819.6837680415599</v>
      </c>
      <c r="BG220">
        <v>8169.9699256899003</v>
      </c>
      <c r="BH220">
        <v>6709.9699256899103</v>
      </c>
      <c r="BI220">
        <v>6344.9699256899103</v>
      </c>
      <c r="BJ220">
        <v>5249.9699256899103</v>
      </c>
      <c r="BK220">
        <v>4519.9699256899103</v>
      </c>
      <c r="BL220" t="s">
        <v>17</v>
      </c>
      <c r="BM220" t="s">
        <v>17</v>
      </c>
      <c r="BN220" t="s">
        <v>17</v>
      </c>
      <c r="BO220" t="s">
        <v>17</v>
      </c>
      <c r="BP220" t="s">
        <v>17</v>
      </c>
      <c r="BQ220">
        <v>0</v>
      </c>
      <c r="BR220">
        <v>0</v>
      </c>
      <c r="BS220">
        <v>0</v>
      </c>
      <c r="BT220">
        <v>0</v>
      </c>
      <c r="BU220">
        <v>0</v>
      </c>
      <c r="BV220">
        <v>0</v>
      </c>
      <c r="BW220">
        <v>0</v>
      </c>
      <c r="BX220">
        <v>0</v>
      </c>
      <c r="BY220">
        <v>0</v>
      </c>
      <c r="BZ220">
        <v>0</v>
      </c>
      <c r="CA220">
        <v>0</v>
      </c>
      <c r="CB220">
        <v>0</v>
      </c>
      <c r="CC220">
        <v>231</v>
      </c>
      <c r="CD220">
        <v>365</v>
      </c>
      <c r="CE220">
        <v>231</v>
      </c>
      <c r="CF220">
        <v>231</v>
      </c>
      <c r="CG220">
        <v>365</v>
      </c>
      <c r="CH220">
        <v>231</v>
      </c>
      <c r="CI220">
        <v>23.1861142611708</v>
      </c>
      <c r="CJ220">
        <v>270.00180366643798</v>
      </c>
      <c r="CK220">
        <v>365</v>
      </c>
      <c r="CL220">
        <v>365</v>
      </c>
      <c r="CM220">
        <v>365</v>
      </c>
      <c r="CN220">
        <v>365</v>
      </c>
      <c r="CO220">
        <v>3</v>
      </c>
      <c r="CP220" t="b">
        <v>0</v>
      </c>
      <c r="CQ220">
        <v>3</v>
      </c>
    </row>
    <row r="221" spans="1:95" x14ac:dyDescent="0.25">
      <c r="A221">
        <v>256</v>
      </c>
      <c r="B221" t="s">
        <v>98</v>
      </c>
      <c r="C221" t="s">
        <v>16</v>
      </c>
      <c r="D221">
        <v>119</v>
      </c>
      <c r="E221" t="s">
        <v>17</v>
      </c>
      <c r="F221" t="s">
        <v>17</v>
      </c>
      <c r="G221" t="s">
        <v>25</v>
      </c>
      <c r="I221" t="s">
        <v>565</v>
      </c>
      <c r="J221">
        <v>152</v>
      </c>
      <c r="K221" s="30">
        <v>43836</v>
      </c>
      <c r="L221">
        <v>181</v>
      </c>
      <c r="M221" s="29">
        <v>11110</v>
      </c>
      <c r="N221">
        <v>166.5</v>
      </c>
      <c r="O221">
        <v>30</v>
      </c>
      <c r="P221">
        <v>253</v>
      </c>
      <c r="Q221" s="30">
        <v>44113</v>
      </c>
      <c r="R221">
        <v>293</v>
      </c>
      <c r="S221" s="29">
        <v>44105</v>
      </c>
      <c r="T221">
        <v>273</v>
      </c>
      <c r="U221">
        <v>41</v>
      </c>
      <c r="V221" t="s">
        <v>19</v>
      </c>
      <c r="X221" t="s">
        <v>17</v>
      </c>
      <c r="Y221" t="s">
        <v>25</v>
      </c>
      <c r="Z221">
        <v>119</v>
      </c>
      <c r="AA221">
        <v>106.5</v>
      </c>
      <c r="AB221">
        <v>14.969443258354399</v>
      </c>
      <c r="AC221">
        <v>-90.480174210227503</v>
      </c>
      <c r="AD221">
        <v>99.856856382532399</v>
      </c>
      <c r="AE221">
        <v>6.34980355601241</v>
      </c>
      <c r="AF221">
        <v>22.363768843395</v>
      </c>
      <c r="AG221">
        <v>153.87159800187601</v>
      </c>
      <c r="AH221">
        <v>20.445764320403899</v>
      </c>
      <c r="AI221">
        <v>30.778044628701199</v>
      </c>
      <c r="AJ221">
        <v>23.9994557190332</v>
      </c>
      <c r="AK221">
        <v>314.23106889423798</v>
      </c>
      <c r="AL221">
        <v>1</v>
      </c>
      <c r="AM221">
        <v>2</v>
      </c>
      <c r="AN221">
        <v>5</v>
      </c>
      <c r="AO221">
        <v>9</v>
      </c>
      <c r="AP221">
        <v>23.5163818723675</v>
      </c>
      <c r="AQ221">
        <v>306.47561424705498</v>
      </c>
      <c r="AR221">
        <v>0.52787052960008396</v>
      </c>
      <c r="AS221">
        <v>13.7987376401757</v>
      </c>
      <c r="AT221">
        <v>231.17350207086201</v>
      </c>
      <c r="AU221">
        <v>0.21086563088195501</v>
      </c>
      <c r="AV221">
        <v>74</v>
      </c>
      <c r="AW221">
        <v>2.29184529540654</v>
      </c>
      <c r="AX221">
        <v>258</v>
      </c>
      <c r="AY221">
        <v>2.0017055611427801</v>
      </c>
      <c r="AZ221">
        <v>0.96783087067618101</v>
      </c>
      <c r="BA221">
        <v>1.47799057122927</v>
      </c>
      <c r="BB221">
        <v>2462.5495204253798</v>
      </c>
      <c r="BC221">
        <v>2034.54952042538</v>
      </c>
      <c r="BD221">
        <v>1927.54952042538</v>
      </c>
      <c r="BE221">
        <v>1606.54952042538</v>
      </c>
      <c r="BF221">
        <v>1392.54952042538</v>
      </c>
      <c r="BG221">
        <v>8164.4417603310303</v>
      </c>
      <c r="BH221">
        <v>6704.4417603310303</v>
      </c>
      <c r="BI221">
        <v>6339.4417603310303</v>
      </c>
      <c r="BJ221">
        <v>5244.4417603310303</v>
      </c>
      <c r="BK221">
        <v>4514.4417603310303</v>
      </c>
      <c r="BL221" t="s">
        <v>17</v>
      </c>
      <c r="BM221" t="s">
        <v>17</v>
      </c>
      <c r="BN221" t="s">
        <v>17</v>
      </c>
      <c r="BO221" t="s">
        <v>17</v>
      </c>
      <c r="BP221" t="s">
        <v>17</v>
      </c>
      <c r="BQ221">
        <v>0</v>
      </c>
      <c r="BR221">
        <v>0</v>
      </c>
      <c r="BS221">
        <v>0</v>
      </c>
      <c r="BT221">
        <v>0</v>
      </c>
      <c r="BU221">
        <v>0</v>
      </c>
      <c r="BV221">
        <v>0</v>
      </c>
      <c r="BW221">
        <v>0</v>
      </c>
      <c r="BX221">
        <v>0</v>
      </c>
      <c r="BY221">
        <v>0</v>
      </c>
      <c r="BZ221">
        <v>0</v>
      </c>
      <c r="CA221">
        <v>0</v>
      </c>
      <c r="CB221">
        <v>0</v>
      </c>
      <c r="CC221">
        <v>231</v>
      </c>
      <c r="CD221">
        <v>365</v>
      </c>
      <c r="CE221">
        <v>231</v>
      </c>
      <c r="CF221">
        <v>231</v>
      </c>
      <c r="CG221">
        <v>365</v>
      </c>
      <c r="CH221">
        <v>231</v>
      </c>
      <c r="CI221">
        <v>23.014481499302601</v>
      </c>
      <c r="CJ221">
        <v>278.78278277455098</v>
      </c>
      <c r="CK221">
        <v>365</v>
      </c>
      <c r="CL221">
        <v>365</v>
      </c>
      <c r="CM221">
        <v>365</v>
      </c>
      <c r="CN221">
        <v>365</v>
      </c>
      <c r="CO221">
        <v>3</v>
      </c>
      <c r="CP221" t="b">
        <v>0</v>
      </c>
      <c r="CQ221">
        <v>3</v>
      </c>
    </row>
    <row r="222" spans="1:95" x14ac:dyDescent="0.25">
      <c r="A222">
        <v>257</v>
      </c>
      <c r="B222" t="s">
        <v>99</v>
      </c>
      <c r="C222" t="s">
        <v>16</v>
      </c>
      <c r="D222">
        <v>146</v>
      </c>
      <c r="E222" t="s">
        <v>17</v>
      </c>
      <c r="F222" t="s">
        <v>17</v>
      </c>
      <c r="G222" t="s">
        <v>33</v>
      </c>
      <c r="I222" t="s">
        <v>33</v>
      </c>
      <c r="J222">
        <v>121</v>
      </c>
      <c r="K222" s="30">
        <v>43835</v>
      </c>
      <c r="L222">
        <v>181</v>
      </c>
      <c r="M222" s="29">
        <v>11110</v>
      </c>
      <c r="N222">
        <v>151</v>
      </c>
      <c r="O222">
        <v>61</v>
      </c>
      <c r="P222">
        <v>274</v>
      </c>
      <c r="Q222" s="30">
        <v>43840</v>
      </c>
      <c r="R222">
        <v>334</v>
      </c>
      <c r="S222" s="29">
        <v>11263</v>
      </c>
      <c r="T222">
        <v>304</v>
      </c>
      <c r="U222">
        <v>61</v>
      </c>
      <c r="V222" t="s">
        <v>19</v>
      </c>
      <c r="X222" t="s">
        <v>17</v>
      </c>
      <c r="Y222" t="s">
        <v>33</v>
      </c>
      <c r="Z222">
        <v>146</v>
      </c>
      <c r="AA222">
        <v>153</v>
      </c>
      <c r="AB222">
        <v>10.162318254192099</v>
      </c>
      <c r="AC222">
        <v>-10.627260440318601</v>
      </c>
      <c r="AD222">
        <v>102.514186298347</v>
      </c>
      <c r="AE222">
        <v>9.2192260035754892</v>
      </c>
      <c r="AF222">
        <v>25.173188860626201</v>
      </c>
      <c r="AG222">
        <v>148.09882721905001</v>
      </c>
      <c r="AH222">
        <v>22.752492697241401</v>
      </c>
      <c r="AI222">
        <v>3.7793911655904</v>
      </c>
      <c r="AJ222">
        <v>27.854889358935299</v>
      </c>
      <c r="AK222">
        <v>393.25662095241898</v>
      </c>
      <c r="AL222">
        <v>12</v>
      </c>
      <c r="AM222">
        <v>1</v>
      </c>
      <c r="AN222">
        <v>4</v>
      </c>
      <c r="AO222">
        <v>8</v>
      </c>
      <c r="AP222">
        <v>26.475537019594999</v>
      </c>
      <c r="AQ222">
        <v>177.74481921745701</v>
      </c>
      <c r="AR222">
        <v>0.53478991251757302</v>
      </c>
      <c r="AS222">
        <v>13.434937669629599</v>
      </c>
      <c r="AT222">
        <v>225.911405252061</v>
      </c>
      <c r="AU222">
        <v>2.6750693732616401E-2</v>
      </c>
      <c r="AV222">
        <v>15</v>
      </c>
      <c r="AW222">
        <v>3.0318801817963998</v>
      </c>
      <c r="AX222">
        <v>227</v>
      </c>
      <c r="AY222">
        <v>1.13322988092681</v>
      </c>
      <c r="AZ222">
        <v>0.64627577834046701</v>
      </c>
      <c r="BA222">
        <v>1.65725757024144</v>
      </c>
      <c r="BB222">
        <v>3818.45555210461</v>
      </c>
      <c r="BC222">
        <v>3206.45555210461</v>
      </c>
      <c r="BD222">
        <v>3053.45555210461</v>
      </c>
      <c r="BE222">
        <v>2594.45555210461</v>
      </c>
      <c r="BF222">
        <v>2288.45555210461</v>
      </c>
      <c r="BG222">
        <v>9187.0189325748997</v>
      </c>
      <c r="BH222">
        <v>7727.0189325748997</v>
      </c>
      <c r="BI222">
        <v>7362.0189325748997</v>
      </c>
      <c r="BJ222">
        <v>6267.0189325748997</v>
      </c>
      <c r="BK222">
        <v>5537.0189325748997</v>
      </c>
      <c r="BL222" t="s">
        <v>17</v>
      </c>
      <c r="BM222" t="s">
        <v>17</v>
      </c>
      <c r="BN222" t="s">
        <v>17</v>
      </c>
      <c r="BO222" t="s">
        <v>17</v>
      </c>
      <c r="BP222" t="s">
        <v>17</v>
      </c>
      <c r="BQ222">
        <v>0</v>
      </c>
      <c r="BR222">
        <v>0</v>
      </c>
      <c r="BS222">
        <v>0</v>
      </c>
      <c r="BT222">
        <v>0</v>
      </c>
      <c r="BU222">
        <v>0</v>
      </c>
      <c r="BV222">
        <v>0</v>
      </c>
      <c r="BW222">
        <v>0</v>
      </c>
      <c r="BX222">
        <v>0</v>
      </c>
      <c r="BY222">
        <v>0</v>
      </c>
      <c r="BZ222">
        <v>0</v>
      </c>
      <c r="CA222">
        <v>0</v>
      </c>
      <c r="CB222">
        <v>0</v>
      </c>
      <c r="CC222">
        <v>203</v>
      </c>
      <c r="CD222">
        <v>365</v>
      </c>
      <c r="CE222">
        <v>203</v>
      </c>
      <c r="CF222">
        <v>203</v>
      </c>
      <c r="CG222">
        <v>365</v>
      </c>
      <c r="CH222">
        <v>203</v>
      </c>
      <c r="CI222">
        <v>24.957225830749099</v>
      </c>
      <c r="CJ222">
        <v>286.19270784124097</v>
      </c>
      <c r="CK222">
        <v>365</v>
      </c>
      <c r="CL222">
        <v>365</v>
      </c>
      <c r="CM222">
        <v>365</v>
      </c>
      <c r="CN222">
        <v>365</v>
      </c>
      <c r="CO222">
        <v>3</v>
      </c>
      <c r="CP222" t="b">
        <v>0</v>
      </c>
      <c r="CQ222">
        <v>3</v>
      </c>
    </row>
    <row r="223" spans="1:95" x14ac:dyDescent="0.25">
      <c r="A223">
        <v>258</v>
      </c>
      <c r="B223" t="s">
        <v>99</v>
      </c>
      <c r="C223" t="s">
        <v>16</v>
      </c>
      <c r="D223">
        <v>146</v>
      </c>
      <c r="E223" t="s">
        <v>17</v>
      </c>
      <c r="F223" t="s">
        <v>17</v>
      </c>
      <c r="G223" t="s">
        <v>20</v>
      </c>
      <c r="I223" t="s">
        <v>20</v>
      </c>
      <c r="J223">
        <v>121</v>
      </c>
      <c r="K223" s="30">
        <v>43835</v>
      </c>
      <c r="L223">
        <v>181</v>
      </c>
      <c r="M223" s="29">
        <v>11110</v>
      </c>
      <c r="N223">
        <v>151</v>
      </c>
      <c r="O223">
        <v>61</v>
      </c>
      <c r="P223">
        <v>274</v>
      </c>
      <c r="Q223" s="30">
        <v>43840</v>
      </c>
      <c r="R223">
        <v>334</v>
      </c>
      <c r="S223" s="29">
        <v>11263</v>
      </c>
      <c r="T223">
        <v>304</v>
      </c>
      <c r="U223">
        <v>61</v>
      </c>
      <c r="V223" t="s">
        <v>19</v>
      </c>
      <c r="X223" t="s">
        <v>17</v>
      </c>
      <c r="Y223" t="s">
        <v>20</v>
      </c>
      <c r="Z223">
        <v>146</v>
      </c>
      <c r="AA223">
        <v>153</v>
      </c>
      <c r="AB223">
        <v>10.4422187513556</v>
      </c>
      <c r="AC223">
        <v>-10.5208337712054</v>
      </c>
      <c r="AD223">
        <v>760.88832250077701</v>
      </c>
      <c r="AE223">
        <v>8.7270509747397593</v>
      </c>
      <c r="AF223">
        <v>24.877833468673899</v>
      </c>
      <c r="AG223">
        <v>138.840258101389</v>
      </c>
      <c r="AH223">
        <v>22.408274083599199</v>
      </c>
      <c r="AI223">
        <v>3.0985367471736001</v>
      </c>
      <c r="AJ223">
        <v>27.658241233898298</v>
      </c>
      <c r="AK223">
        <v>377.73415274553702</v>
      </c>
      <c r="AL223">
        <v>12</v>
      </c>
      <c r="AM223">
        <v>1</v>
      </c>
      <c r="AN223">
        <v>4</v>
      </c>
      <c r="AO223">
        <v>8</v>
      </c>
      <c r="AP223">
        <v>26.366347412380001</v>
      </c>
      <c r="AQ223">
        <v>167.85768004485601</v>
      </c>
      <c r="AR223">
        <v>0.54211721308491001</v>
      </c>
      <c r="AS223">
        <v>13.4515470418905</v>
      </c>
      <c r="AT223">
        <v>228.000870960208</v>
      </c>
      <c r="AU223">
        <v>2.1875805965403099E-2</v>
      </c>
      <c r="AV223">
        <v>15</v>
      </c>
      <c r="AW223">
        <v>2.8797120311182698</v>
      </c>
      <c r="AX223">
        <v>227</v>
      </c>
      <c r="AY223">
        <v>1.0623971829935599</v>
      </c>
      <c r="AZ223">
        <v>0.73416890145596603</v>
      </c>
      <c r="BA223">
        <v>1.68179340758958</v>
      </c>
      <c r="BB223">
        <v>3777.6564598779801</v>
      </c>
      <c r="BC223">
        <v>3165.6564598779801</v>
      </c>
      <c r="BD223">
        <v>3012.6564598779801</v>
      </c>
      <c r="BE223">
        <v>2553.6564598779801</v>
      </c>
      <c r="BF223">
        <v>2247.6564598779801</v>
      </c>
      <c r="BG223">
        <v>9079.4374535832994</v>
      </c>
      <c r="BH223">
        <v>7619.4374535833003</v>
      </c>
      <c r="BI223">
        <v>7254.4374535833003</v>
      </c>
      <c r="BJ223">
        <v>6159.4374535833003</v>
      </c>
      <c r="BK223">
        <v>5429.4374535833003</v>
      </c>
      <c r="BL223" t="s">
        <v>17</v>
      </c>
      <c r="BM223" t="s">
        <v>17</v>
      </c>
      <c r="BN223" t="s">
        <v>17</v>
      </c>
      <c r="BO223" t="s">
        <v>17</v>
      </c>
      <c r="BP223" t="s">
        <v>17</v>
      </c>
      <c r="BQ223">
        <v>0</v>
      </c>
      <c r="BR223">
        <v>0</v>
      </c>
      <c r="BS223">
        <v>0</v>
      </c>
      <c r="BT223">
        <v>0</v>
      </c>
      <c r="BU223">
        <v>0</v>
      </c>
      <c r="BV223">
        <v>0</v>
      </c>
      <c r="BW223">
        <v>0</v>
      </c>
      <c r="BX223">
        <v>0</v>
      </c>
      <c r="BY223">
        <v>0</v>
      </c>
      <c r="BZ223">
        <v>0</v>
      </c>
      <c r="CA223">
        <v>0</v>
      </c>
      <c r="CB223">
        <v>0</v>
      </c>
      <c r="CC223">
        <v>196</v>
      </c>
      <c r="CD223">
        <v>365</v>
      </c>
      <c r="CE223">
        <v>196</v>
      </c>
      <c r="CF223">
        <v>196</v>
      </c>
      <c r="CG223">
        <v>365</v>
      </c>
      <c r="CH223">
        <v>196</v>
      </c>
      <c r="CI223">
        <v>24.690565097241699</v>
      </c>
      <c r="CJ223">
        <v>270.66433555850102</v>
      </c>
      <c r="CK223">
        <v>365</v>
      </c>
      <c r="CL223">
        <v>365</v>
      </c>
      <c r="CM223">
        <v>365</v>
      </c>
      <c r="CN223">
        <v>365</v>
      </c>
      <c r="CO223">
        <v>3</v>
      </c>
      <c r="CP223" t="b">
        <v>0</v>
      </c>
      <c r="CQ223">
        <v>3</v>
      </c>
    </row>
    <row r="224" spans="1:95" x14ac:dyDescent="0.25">
      <c r="A224">
        <v>259</v>
      </c>
      <c r="B224" t="s">
        <v>99</v>
      </c>
      <c r="C224" t="s">
        <v>16</v>
      </c>
      <c r="D224">
        <v>146</v>
      </c>
      <c r="E224" t="s">
        <v>17</v>
      </c>
      <c r="F224" t="s">
        <v>17</v>
      </c>
      <c r="G224" t="s">
        <v>30</v>
      </c>
      <c r="I224" t="s">
        <v>30</v>
      </c>
      <c r="J224">
        <v>121</v>
      </c>
      <c r="K224" s="30">
        <v>43835</v>
      </c>
      <c r="L224">
        <v>181</v>
      </c>
      <c r="M224" s="29">
        <v>11110</v>
      </c>
      <c r="N224">
        <v>151</v>
      </c>
      <c r="O224">
        <v>61</v>
      </c>
      <c r="P224">
        <v>274</v>
      </c>
      <c r="Q224" s="30">
        <v>43840</v>
      </c>
      <c r="R224">
        <v>334</v>
      </c>
      <c r="S224" s="29">
        <v>11263</v>
      </c>
      <c r="T224">
        <v>304</v>
      </c>
      <c r="U224">
        <v>61</v>
      </c>
      <c r="V224" t="s">
        <v>19</v>
      </c>
      <c r="X224" t="s">
        <v>17</v>
      </c>
      <c r="Y224" t="s">
        <v>30</v>
      </c>
      <c r="Z224">
        <v>146</v>
      </c>
      <c r="AA224">
        <v>153</v>
      </c>
      <c r="AB224">
        <v>11.117579779602</v>
      </c>
      <c r="AC224">
        <v>-10.975245309222901</v>
      </c>
      <c r="AD224">
        <v>58.935250221453401</v>
      </c>
      <c r="AE224">
        <v>8.5980749748686502</v>
      </c>
      <c r="AF224">
        <v>25.5682539800654</v>
      </c>
      <c r="AG224">
        <v>128.909394025967</v>
      </c>
      <c r="AH224">
        <v>22.904510091390001</v>
      </c>
      <c r="AI224">
        <v>1.3584014383019001</v>
      </c>
      <c r="AJ224">
        <v>28.764012526477501</v>
      </c>
      <c r="AK224">
        <v>374.78932713817602</v>
      </c>
      <c r="AL224">
        <v>12</v>
      </c>
      <c r="AM224">
        <v>1</v>
      </c>
      <c r="AN224">
        <v>4</v>
      </c>
      <c r="AO224">
        <v>8</v>
      </c>
      <c r="AP224">
        <v>27.295219711787599</v>
      </c>
      <c r="AQ224">
        <v>152.06134203244699</v>
      </c>
      <c r="AR224">
        <v>0.56299829396248002</v>
      </c>
      <c r="AS224">
        <v>13.491864922305201</v>
      </c>
      <c r="AT224">
        <v>233.75969926499599</v>
      </c>
      <c r="AU224">
        <v>9.5620424844116095E-3</v>
      </c>
      <c r="AV224">
        <v>15</v>
      </c>
      <c r="AW224">
        <v>2.7628220849875298</v>
      </c>
      <c r="AX224">
        <v>227</v>
      </c>
      <c r="AY224">
        <v>0.92614099831164998</v>
      </c>
      <c r="AZ224">
        <v>0.81308196131259403</v>
      </c>
      <c r="BA224">
        <v>1.71641724032642</v>
      </c>
      <c r="BB224">
        <v>3872.3815373714301</v>
      </c>
      <c r="BC224">
        <v>3260.3815373714301</v>
      </c>
      <c r="BD224">
        <v>3107.3815373714301</v>
      </c>
      <c r="BE224">
        <v>2648.3815373714301</v>
      </c>
      <c r="BF224">
        <v>2342.3815373714301</v>
      </c>
      <c r="BG224">
        <v>9331.3143754786106</v>
      </c>
      <c r="BH224">
        <v>7871.3143754786197</v>
      </c>
      <c r="BI224">
        <v>7506.3143754786197</v>
      </c>
      <c r="BJ224">
        <v>6411.3143754786197</v>
      </c>
      <c r="BK224">
        <v>5681.3143754786197</v>
      </c>
      <c r="BL224" t="s">
        <v>17</v>
      </c>
      <c r="BM224" t="s">
        <v>17</v>
      </c>
      <c r="BN224" t="s">
        <v>17</v>
      </c>
      <c r="BO224" t="s">
        <v>17</v>
      </c>
      <c r="BP224" t="s">
        <v>17</v>
      </c>
      <c r="BQ224">
        <v>0</v>
      </c>
      <c r="BR224">
        <v>0</v>
      </c>
      <c r="BS224">
        <v>0</v>
      </c>
      <c r="BT224">
        <v>0</v>
      </c>
      <c r="BU224">
        <v>0</v>
      </c>
      <c r="BV224">
        <v>0</v>
      </c>
      <c r="BW224">
        <v>0</v>
      </c>
      <c r="BX224">
        <v>0</v>
      </c>
      <c r="BY224">
        <v>0</v>
      </c>
      <c r="BZ224">
        <v>0</v>
      </c>
      <c r="CA224">
        <v>0</v>
      </c>
      <c r="CB224">
        <v>0</v>
      </c>
      <c r="CC224">
        <v>182</v>
      </c>
      <c r="CD224">
        <v>365</v>
      </c>
      <c r="CE224">
        <v>182</v>
      </c>
      <c r="CF224">
        <v>182</v>
      </c>
      <c r="CG224">
        <v>365</v>
      </c>
      <c r="CH224">
        <v>182</v>
      </c>
      <c r="CI224">
        <v>25.3096832507937</v>
      </c>
      <c r="CJ224">
        <v>262.67392770455302</v>
      </c>
      <c r="CK224">
        <v>365</v>
      </c>
      <c r="CL224">
        <v>365</v>
      </c>
      <c r="CM224">
        <v>365</v>
      </c>
      <c r="CN224">
        <v>365</v>
      </c>
      <c r="CO224">
        <v>3</v>
      </c>
      <c r="CP224" t="b">
        <v>0</v>
      </c>
      <c r="CQ224">
        <v>3</v>
      </c>
    </row>
    <row r="225" spans="1:95" x14ac:dyDescent="0.25">
      <c r="A225">
        <v>260</v>
      </c>
      <c r="B225" t="s">
        <v>99</v>
      </c>
      <c r="C225" t="s">
        <v>16</v>
      </c>
      <c r="D225">
        <v>146</v>
      </c>
      <c r="E225" t="s">
        <v>17</v>
      </c>
      <c r="F225" t="s">
        <v>17</v>
      </c>
      <c r="G225" t="s">
        <v>29</v>
      </c>
      <c r="I225" t="s">
        <v>29</v>
      </c>
      <c r="J225">
        <v>121</v>
      </c>
      <c r="K225" s="30">
        <v>43835</v>
      </c>
      <c r="L225">
        <v>243</v>
      </c>
      <c r="M225" s="29">
        <v>11536</v>
      </c>
      <c r="N225">
        <v>182</v>
      </c>
      <c r="O225">
        <v>123</v>
      </c>
      <c r="P225">
        <v>274</v>
      </c>
      <c r="Q225" s="30">
        <v>43840</v>
      </c>
      <c r="R225">
        <v>31</v>
      </c>
      <c r="S225" s="29">
        <v>11324</v>
      </c>
      <c r="T225">
        <v>335</v>
      </c>
      <c r="U225">
        <v>123</v>
      </c>
      <c r="V225" t="s">
        <v>19</v>
      </c>
      <c r="X225" t="s">
        <v>17</v>
      </c>
      <c r="Y225" t="s">
        <v>29</v>
      </c>
      <c r="Z225">
        <v>146</v>
      </c>
      <c r="AA225">
        <v>153</v>
      </c>
      <c r="AB225">
        <v>9.8556535123075193</v>
      </c>
      <c r="AC225">
        <v>-11.129615463427101</v>
      </c>
      <c r="AD225">
        <v>4547.1801154017703</v>
      </c>
      <c r="AE225">
        <v>9.8620146706407201</v>
      </c>
      <c r="AF225">
        <v>25.076174297083998</v>
      </c>
      <c r="AG225">
        <v>169.70079552902499</v>
      </c>
      <c r="AH225">
        <v>22.957757024962699</v>
      </c>
      <c r="AI225">
        <v>4.8116395456787</v>
      </c>
      <c r="AJ225">
        <v>27.469542154429298</v>
      </c>
      <c r="AK225">
        <v>450.270577409591</v>
      </c>
      <c r="AL225">
        <v>12</v>
      </c>
      <c r="AM225">
        <v>1</v>
      </c>
      <c r="AN225">
        <v>4</v>
      </c>
      <c r="AO225">
        <v>8</v>
      </c>
      <c r="AP225">
        <v>24.966452897505398</v>
      </c>
      <c r="AQ225">
        <v>313.45759378396298</v>
      </c>
      <c r="AR225">
        <v>0.41100009674784699</v>
      </c>
      <c r="AS225">
        <v>13.456465855303501</v>
      </c>
      <c r="AT225">
        <v>196.74047652739199</v>
      </c>
      <c r="AU225">
        <v>3.4374023284175603E-2</v>
      </c>
      <c r="AV225">
        <v>15</v>
      </c>
      <c r="AW225">
        <v>3.6250079312879002</v>
      </c>
      <c r="AX225">
        <v>227</v>
      </c>
      <c r="AY225">
        <v>2.33818281542912</v>
      </c>
      <c r="AZ225">
        <v>0.53310782134650103</v>
      </c>
      <c r="BA225">
        <v>1.63939863305351</v>
      </c>
      <c r="BB225">
        <v>3758.55446379671</v>
      </c>
      <c r="BC225">
        <v>3146.55446379671</v>
      </c>
      <c r="BD225">
        <v>2993.55446379671</v>
      </c>
      <c r="BE225">
        <v>2534.55446379671</v>
      </c>
      <c r="BF225">
        <v>2228.55446379671</v>
      </c>
      <c r="BG225">
        <v>9151.6409594008692</v>
      </c>
      <c r="BH225">
        <v>7691.6409594008701</v>
      </c>
      <c r="BI225">
        <v>7326.6409594008701</v>
      </c>
      <c r="BJ225">
        <v>6231.6409594008701</v>
      </c>
      <c r="BK225">
        <v>5501.6409594008701</v>
      </c>
      <c r="BL225" t="s">
        <v>17</v>
      </c>
      <c r="BM225" t="s">
        <v>17</v>
      </c>
      <c r="BN225" t="s">
        <v>17</v>
      </c>
      <c r="BO225" t="s">
        <v>17</v>
      </c>
      <c r="BP225" t="s">
        <v>17</v>
      </c>
      <c r="BQ225">
        <v>0</v>
      </c>
      <c r="BR225">
        <v>0</v>
      </c>
      <c r="BS225">
        <v>0</v>
      </c>
      <c r="BT225">
        <v>0</v>
      </c>
      <c r="BU225">
        <v>0</v>
      </c>
      <c r="BV225">
        <v>0</v>
      </c>
      <c r="BW225">
        <v>0</v>
      </c>
      <c r="BX225">
        <v>0</v>
      </c>
      <c r="BY225">
        <v>0</v>
      </c>
      <c r="BZ225">
        <v>0</v>
      </c>
      <c r="CA225">
        <v>0</v>
      </c>
      <c r="CB225">
        <v>0</v>
      </c>
      <c r="CC225">
        <v>211</v>
      </c>
      <c r="CD225">
        <v>365</v>
      </c>
      <c r="CE225">
        <v>211</v>
      </c>
      <c r="CF225">
        <v>211</v>
      </c>
      <c r="CG225">
        <v>365</v>
      </c>
      <c r="CH225">
        <v>211</v>
      </c>
      <c r="CI225">
        <v>24.565715449651702</v>
      </c>
      <c r="CJ225">
        <v>292.78122595576298</v>
      </c>
      <c r="CK225">
        <v>365</v>
      </c>
      <c r="CL225">
        <v>365</v>
      </c>
      <c r="CM225">
        <v>365</v>
      </c>
      <c r="CN225">
        <v>365</v>
      </c>
      <c r="CO225">
        <v>3</v>
      </c>
      <c r="CP225" t="b">
        <v>0</v>
      </c>
      <c r="CQ225">
        <v>3</v>
      </c>
    </row>
    <row r="226" spans="1:95" x14ac:dyDescent="0.25">
      <c r="A226">
        <v>261</v>
      </c>
      <c r="B226" t="s">
        <v>99</v>
      </c>
      <c r="C226" t="s">
        <v>16</v>
      </c>
      <c r="D226">
        <v>146</v>
      </c>
      <c r="E226" t="s">
        <v>17</v>
      </c>
      <c r="F226" t="s">
        <v>17</v>
      </c>
      <c r="G226" t="s">
        <v>45</v>
      </c>
      <c r="I226" t="s">
        <v>45</v>
      </c>
      <c r="J226">
        <v>91</v>
      </c>
      <c r="K226" s="30">
        <v>43834</v>
      </c>
      <c r="L226">
        <v>181</v>
      </c>
      <c r="M226" s="29">
        <v>11110</v>
      </c>
      <c r="N226">
        <v>136</v>
      </c>
      <c r="O226">
        <v>91</v>
      </c>
      <c r="P226">
        <v>1</v>
      </c>
      <c r="Q226" s="30">
        <v>43831</v>
      </c>
      <c r="R226">
        <v>212</v>
      </c>
      <c r="S226" s="29">
        <v>11505</v>
      </c>
      <c r="T226">
        <v>106.5</v>
      </c>
      <c r="U226">
        <v>212</v>
      </c>
      <c r="V226" t="s">
        <v>19</v>
      </c>
      <c r="W226" t="s">
        <v>97</v>
      </c>
      <c r="X226" t="s">
        <v>17</v>
      </c>
      <c r="Y226" t="s">
        <v>45</v>
      </c>
      <c r="Z226">
        <v>146</v>
      </c>
      <c r="AA226">
        <v>335.5</v>
      </c>
      <c r="AB226">
        <v>10.29030490577</v>
      </c>
      <c r="AC226">
        <v>-11.1810394366992</v>
      </c>
      <c r="AD226">
        <v>1606.5306895537101</v>
      </c>
      <c r="AE226">
        <v>9.4174279240979999</v>
      </c>
      <c r="AF226">
        <v>25.147521941165799</v>
      </c>
      <c r="AG226">
        <v>159.04112959685801</v>
      </c>
      <c r="AH226">
        <v>22.8899153945009</v>
      </c>
      <c r="AI226">
        <v>2.8705454875758498</v>
      </c>
      <c r="AJ226">
        <v>27.777306887509599</v>
      </c>
      <c r="AK226">
        <v>443.586859983463</v>
      </c>
      <c r="AL226">
        <v>12</v>
      </c>
      <c r="AM226">
        <v>1</v>
      </c>
      <c r="AN226">
        <v>4</v>
      </c>
      <c r="AO226">
        <v>8</v>
      </c>
      <c r="AP226">
        <v>27.285541975384401</v>
      </c>
      <c r="AQ226">
        <v>139.75192037553001</v>
      </c>
      <c r="AR226">
        <v>0.56431460278336298</v>
      </c>
      <c r="AS226">
        <v>13.3475743748863</v>
      </c>
      <c r="AT226">
        <v>234.70090175752199</v>
      </c>
      <c r="AU226">
        <v>2.0377707550905899E-2</v>
      </c>
      <c r="AV226">
        <v>15</v>
      </c>
      <c r="AW226">
        <v>3.4813909380187198</v>
      </c>
      <c r="AX226">
        <v>227</v>
      </c>
      <c r="AY226">
        <v>0.84625355627673704</v>
      </c>
      <c r="AZ226">
        <v>0.62323503721926299</v>
      </c>
      <c r="BA226">
        <v>1.6772223307666601</v>
      </c>
      <c r="BB226">
        <v>8379.5123406450693</v>
      </c>
      <c r="BC226">
        <v>7035.5123406450703</v>
      </c>
      <c r="BD226">
        <v>6699.5123406450703</v>
      </c>
      <c r="BE226">
        <v>5691.5123406450703</v>
      </c>
      <c r="BF226">
        <v>5019.5123406450703</v>
      </c>
      <c r="BG226">
        <v>9177.7800267258099</v>
      </c>
      <c r="BH226">
        <v>7717.7800267258099</v>
      </c>
      <c r="BI226">
        <v>7352.7800267258099</v>
      </c>
      <c r="BJ226">
        <v>6257.7800267258099</v>
      </c>
      <c r="BK226">
        <v>5527.7800267258099</v>
      </c>
      <c r="BL226" t="s">
        <v>17</v>
      </c>
      <c r="BM226" t="s">
        <v>17</v>
      </c>
      <c r="BN226" t="s">
        <v>17</v>
      </c>
      <c r="BO226" t="s">
        <v>17</v>
      </c>
      <c r="BP226" t="s">
        <v>17</v>
      </c>
      <c r="BQ226">
        <v>0</v>
      </c>
      <c r="BR226">
        <v>0</v>
      </c>
      <c r="BS226">
        <v>0</v>
      </c>
      <c r="BT226">
        <v>0</v>
      </c>
      <c r="BU226">
        <v>0</v>
      </c>
      <c r="BV226">
        <v>0</v>
      </c>
      <c r="BW226">
        <v>0</v>
      </c>
      <c r="BX226">
        <v>0</v>
      </c>
      <c r="BY226">
        <v>0</v>
      </c>
      <c r="BZ226">
        <v>0</v>
      </c>
      <c r="CA226">
        <v>0</v>
      </c>
      <c r="CB226">
        <v>0</v>
      </c>
      <c r="CC226">
        <v>201</v>
      </c>
      <c r="CD226">
        <v>365</v>
      </c>
      <c r="CE226">
        <v>201</v>
      </c>
      <c r="CF226">
        <v>201</v>
      </c>
      <c r="CG226">
        <v>365</v>
      </c>
      <c r="CH226">
        <v>201</v>
      </c>
      <c r="CI226">
        <v>24.939024823348401</v>
      </c>
      <c r="CJ226">
        <v>164.84181630066701</v>
      </c>
      <c r="CK226">
        <v>365</v>
      </c>
      <c r="CL226">
        <v>365</v>
      </c>
      <c r="CM226">
        <v>365</v>
      </c>
      <c r="CN226">
        <v>365</v>
      </c>
      <c r="CO226">
        <v>3</v>
      </c>
      <c r="CP226" t="b">
        <v>0</v>
      </c>
      <c r="CQ226">
        <v>3</v>
      </c>
    </row>
    <row r="227" spans="1:95" x14ac:dyDescent="0.25">
      <c r="A227">
        <v>262</v>
      </c>
      <c r="B227" t="s">
        <v>99</v>
      </c>
      <c r="C227" t="s">
        <v>16</v>
      </c>
      <c r="D227">
        <v>146</v>
      </c>
      <c r="E227" t="s">
        <v>17</v>
      </c>
      <c r="F227" t="s">
        <v>17</v>
      </c>
      <c r="G227" t="s">
        <v>46</v>
      </c>
      <c r="I227" t="s">
        <v>46</v>
      </c>
      <c r="J227">
        <v>60</v>
      </c>
      <c r="K227" s="30">
        <v>43833</v>
      </c>
      <c r="L227">
        <v>120</v>
      </c>
      <c r="M227" s="29">
        <v>11049</v>
      </c>
      <c r="N227">
        <v>90</v>
      </c>
      <c r="O227">
        <v>61</v>
      </c>
      <c r="P227">
        <v>213</v>
      </c>
      <c r="Q227" s="30">
        <v>43838</v>
      </c>
      <c r="R227">
        <v>31</v>
      </c>
      <c r="S227" s="29">
        <v>11324</v>
      </c>
      <c r="T227">
        <v>304.5</v>
      </c>
      <c r="U227">
        <v>184</v>
      </c>
      <c r="V227" t="s">
        <v>19</v>
      </c>
      <c r="X227" t="s">
        <v>17</v>
      </c>
      <c r="Y227" t="s">
        <v>46</v>
      </c>
      <c r="Z227">
        <v>146</v>
      </c>
      <c r="AA227">
        <v>214.5</v>
      </c>
      <c r="AB227">
        <v>9.6030795503553996</v>
      </c>
      <c r="AC227">
        <v>-9.1613468356291392</v>
      </c>
      <c r="AD227">
        <v>60.931408338299001</v>
      </c>
      <c r="AE227">
        <v>8.6817653985862009</v>
      </c>
      <c r="AF227">
        <v>24.7279150177683</v>
      </c>
      <c r="AG227">
        <v>141.41510412043101</v>
      </c>
      <c r="AH227">
        <v>22.186234585996001</v>
      </c>
      <c r="AI227">
        <v>5.0942862110620801</v>
      </c>
      <c r="AJ227">
        <v>27.362984716777401</v>
      </c>
      <c r="AK227">
        <v>349.99967701551401</v>
      </c>
      <c r="AL227">
        <v>12</v>
      </c>
      <c r="AM227">
        <v>1</v>
      </c>
      <c r="AN227">
        <v>4</v>
      </c>
      <c r="AO227">
        <v>8</v>
      </c>
      <c r="AP227">
        <v>26.8904080145543</v>
      </c>
      <c r="AQ227">
        <v>71.518416394336398</v>
      </c>
      <c r="AR227">
        <v>0.59115009639159499</v>
      </c>
      <c r="AS227">
        <v>12.9101413974939</v>
      </c>
      <c r="AT227">
        <v>241.67482521228899</v>
      </c>
      <c r="AU227">
        <v>3.61887398436707E-2</v>
      </c>
      <c r="AV227">
        <v>15</v>
      </c>
      <c r="AW227">
        <v>2.6625809781279299</v>
      </c>
      <c r="AX227">
        <v>227</v>
      </c>
      <c r="AY227">
        <v>0.42125226270350902</v>
      </c>
      <c r="AZ227">
        <v>0.67909867131395196</v>
      </c>
      <c r="BA227">
        <v>1.65222028611264</v>
      </c>
      <c r="BB227">
        <v>5428.8447874487601</v>
      </c>
      <c r="BC227">
        <v>4568.8447874487601</v>
      </c>
      <c r="BD227">
        <v>4353.8447874487601</v>
      </c>
      <c r="BE227">
        <v>3708.8447874487601</v>
      </c>
      <c r="BF227">
        <v>3278.8447874487601</v>
      </c>
      <c r="BG227">
        <v>9024.5229835636401</v>
      </c>
      <c r="BH227">
        <v>7564.5229835636401</v>
      </c>
      <c r="BI227">
        <v>7199.5229835636401</v>
      </c>
      <c r="BJ227">
        <v>6104.5229835636401</v>
      </c>
      <c r="BK227">
        <v>5374.5229835636401</v>
      </c>
      <c r="BL227" t="s">
        <v>17</v>
      </c>
      <c r="BM227" t="s">
        <v>17</v>
      </c>
      <c r="BN227" t="s">
        <v>17</v>
      </c>
      <c r="BO227" t="s">
        <v>17</v>
      </c>
      <c r="BP227" t="s">
        <v>17</v>
      </c>
      <c r="BQ227">
        <v>0</v>
      </c>
      <c r="BR227">
        <v>0</v>
      </c>
      <c r="BS227">
        <v>0</v>
      </c>
      <c r="BT227">
        <v>0</v>
      </c>
      <c r="BU227">
        <v>0</v>
      </c>
      <c r="BV227">
        <v>0</v>
      </c>
      <c r="BW227">
        <v>0</v>
      </c>
      <c r="BX227">
        <v>0</v>
      </c>
      <c r="BY227">
        <v>0</v>
      </c>
      <c r="BZ227">
        <v>0</v>
      </c>
      <c r="CA227">
        <v>0</v>
      </c>
      <c r="CB227">
        <v>0</v>
      </c>
      <c r="CC227">
        <v>215</v>
      </c>
      <c r="CD227">
        <v>365</v>
      </c>
      <c r="CE227">
        <v>215</v>
      </c>
      <c r="CF227">
        <v>215</v>
      </c>
      <c r="CG227">
        <v>365</v>
      </c>
      <c r="CH227">
        <v>215</v>
      </c>
      <c r="CI227">
        <v>25.2504408718547</v>
      </c>
      <c r="CJ227">
        <v>220.86019391574499</v>
      </c>
      <c r="CK227">
        <v>365</v>
      </c>
      <c r="CL227">
        <v>365</v>
      </c>
      <c r="CM227">
        <v>365</v>
      </c>
      <c r="CN227">
        <v>365</v>
      </c>
      <c r="CO227">
        <v>3</v>
      </c>
      <c r="CP227" t="b">
        <v>0</v>
      </c>
      <c r="CQ227">
        <v>3</v>
      </c>
    </row>
    <row r="228" spans="1:95" x14ac:dyDescent="0.25">
      <c r="A228">
        <v>263</v>
      </c>
      <c r="B228" t="s">
        <v>100</v>
      </c>
      <c r="C228" t="s">
        <v>16</v>
      </c>
      <c r="D228">
        <v>145</v>
      </c>
      <c r="E228" t="s">
        <v>17</v>
      </c>
      <c r="F228" t="s">
        <v>17</v>
      </c>
      <c r="G228" t="s">
        <v>33</v>
      </c>
      <c r="I228" t="s">
        <v>33</v>
      </c>
      <c r="J228">
        <v>121</v>
      </c>
      <c r="K228" s="30">
        <v>43835</v>
      </c>
      <c r="L228">
        <v>181</v>
      </c>
      <c r="M228" s="29">
        <v>11110</v>
      </c>
      <c r="N228">
        <v>151</v>
      </c>
      <c r="O228">
        <v>61</v>
      </c>
      <c r="P228">
        <v>244</v>
      </c>
      <c r="Q228" s="30">
        <v>43839</v>
      </c>
      <c r="R228">
        <v>304</v>
      </c>
      <c r="S228" s="29">
        <v>11597</v>
      </c>
      <c r="T228">
        <v>274</v>
      </c>
      <c r="U228">
        <v>61</v>
      </c>
      <c r="V228" t="s">
        <v>19</v>
      </c>
      <c r="X228" t="s">
        <v>17</v>
      </c>
      <c r="Y228" t="s">
        <v>33</v>
      </c>
      <c r="Z228">
        <v>145</v>
      </c>
      <c r="AA228">
        <v>123</v>
      </c>
      <c r="AB228">
        <v>12.1429360606055</v>
      </c>
      <c r="AC228">
        <v>-15.2167750013998</v>
      </c>
      <c r="AD228">
        <v>273.04995081447902</v>
      </c>
      <c r="AE228">
        <v>12.679385507344699</v>
      </c>
      <c r="AF228">
        <v>27.1911221850565</v>
      </c>
      <c r="AG228">
        <v>128.67002252598601</v>
      </c>
      <c r="AH228">
        <v>24.672156692226402</v>
      </c>
      <c r="AI228">
        <v>7.3275899452477006E-2</v>
      </c>
      <c r="AJ228">
        <v>29.5277880503704</v>
      </c>
      <c r="AK228">
        <v>470.50608870329501</v>
      </c>
      <c r="AL228">
        <v>12</v>
      </c>
      <c r="AM228">
        <v>3</v>
      </c>
      <c r="AN228">
        <v>5</v>
      </c>
      <c r="AO228">
        <v>8</v>
      </c>
      <c r="AP228">
        <v>28.947571005276998</v>
      </c>
      <c r="AQ228">
        <v>89.813205384757694</v>
      </c>
      <c r="AR228">
        <v>0.61734671119580797</v>
      </c>
      <c r="AS228">
        <v>13.553759529654201</v>
      </c>
      <c r="AT228">
        <v>247.58567645403201</v>
      </c>
      <c r="AU228">
        <v>4.3081674606991E-4</v>
      </c>
      <c r="AV228">
        <v>74</v>
      </c>
      <c r="AW228">
        <v>3.2805862168197302</v>
      </c>
      <c r="AX228">
        <v>227</v>
      </c>
      <c r="AY228">
        <v>0.50516824697672802</v>
      </c>
      <c r="AZ228">
        <v>0.72477902194348998</v>
      </c>
      <c r="BA228">
        <v>1.7584609968829199</v>
      </c>
      <c r="BB228">
        <v>3356.87177201339</v>
      </c>
      <c r="BC228">
        <v>2864.87177201339</v>
      </c>
      <c r="BD228">
        <v>2741.87177201339</v>
      </c>
      <c r="BE228">
        <v>2372.87177201339</v>
      </c>
      <c r="BF228">
        <v>2126.87177201339</v>
      </c>
      <c r="BG228">
        <v>9924.5799854848901</v>
      </c>
      <c r="BH228">
        <v>8464.5799854848901</v>
      </c>
      <c r="BI228">
        <v>8099.5799854848901</v>
      </c>
      <c r="BJ228">
        <v>7004.5799854848901</v>
      </c>
      <c r="BK228">
        <v>6274.5799854848901</v>
      </c>
      <c r="BL228" t="s">
        <v>17</v>
      </c>
      <c r="BM228" t="s">
        <v>17</v>
      </c>
      <c r="BN228" t="s">
        <v>17</v>
      </c>
      <c r="BO228" t="s">
        <v>17</v>
      </c>
      <c r="BP228" t="s">
        <v>17</v>
      </c>
      <c r="BQ228">
        <v>0</v>
      </c>
      <c r="BR228">
        <v>0</v>
      </c>
      <c r="BS228">
        <v>0</v>
      </c>
      <c r="BT228">
        <v>0</v>
      </c>
      <c r="BU228">
        <v>0</v>
      </c>
      <c r="BV228">
        <v>0</v>
      </c>
      <c r="BW228">
        <v>0</v>
      </c>
      <c r="BX228">
        <v>0</v>
      </c>
      <c r="BY228">
        <v>0</v>
      </c>
      <c r="BZ228">
        <v>0</v>
      </c>
      <c r="CA228">
        <v>0</v>
      </c>
      <c r="CB228">
        <v>0</v>
      </c>
      <c r="CC228">
        <v>156</v>
      </c>
      <c r="CD228">
        <v>365</v>
      </c>
      <c r="CE228">
        <v>156</v>
      </c>
      <c r="CF228">
        <v>156</v>
      </c>
      <c r="CG228">
        <v>365</v>
      </c>
      <c r="CH228">
        <v>156</v>
      </c>
      <c r="CI228">
        <v>27.291640422873101</v>
      </c>
      <c r="CJ228">
        <v>323.95399753782601</v>
      </c>
      <c r="CK228">
        <v>365</v>
      </c>
      <c r="CL228">
        <v>365</v>
      </c>
      <c r="CM228">
        <v>365</v>
      </c>
      <c r="CN228">
        <v>365</v>
      </c>
      <c r="CO228">
        <v>3</v>
      </c>
      <c r="CP228" t="b">
        <v>0</v>
      </c>
      <c r="CQ228">
        <v>3</v>
      </c>
    </row>
    <row r="229" spans="1:95" x14ac:dyDescent="0.25">
      <c r="A229">
        <v>264</v>
      </c>
      <c r="B229" t="s">
        <v>100</v>
      </c>
      <c r="C229" t="s">
        <v>16</v>
      </c>
      <c r="D229">
        <v>145</v>
      </c>
      <c r="E229" t="s">
        <v>17</v>
      </c>
      <c r="F229" t="s">
        <v>17</v>
      </c>
      <c r="G229" t="s">
        <v>20</v>
      </c>
      <c r="I229" t="s">
        <v>20</v>
      </c>
      <c r="J229">
        <v>121</v>
      </c>
      <c r="K229" s="30">
        <v>43835</v>
      </c>
      <c r="L229">
        <v>181</v>
      </c>
      <c r="M229" s="29">
        <v>11110</v>
      </c>
      <c r="N229">
        <v>151</v>
      </c>
      <c r="O229">
        <v>61</v>
      </c>
      <c r="P229">
        <v>244</v>
      </c>
      <c r="Q229" s="30">
        <v>43839</v>
      </c>
      <c r="R229">
        <v>304</v>
      </c>
      <c r="S229" s="29">
        <v>11597</v>
      </c>
      <c r="T229">
        <v>274</v>
      </c>
      <c r="U229">
        <v>61</v>
      </c>
      <c r="V229" t="s">
        <v>19</v>
      </c>
      <c r="X229" t="s">
        <v>17</v>
      </c>
      <c r="Y229" t="s">
        <v>20</v>
      </c>
      <c r="Z229">
        <v>145</v>
      </c>
      <c r="AA229">
        <v>123</v>
      </c>
      <c r="AB229">
        <v>12.090765289341601</v>
      </c>
      <c r="AC229">
        <v>-14.9712390261457</v>
      </c>
      <c r="AD229">
        <v>159.32738374776301</v>
      </c>
      <c r="AE229">
        <v>12.6611564392083</v>
      </c>
      <c r="AF229">
        <v>27.2661277303337</v>
      </c>
      <c r="AG229">
        <v>130.07616148158499</v>
      </c>
      <c r="AH229">
        <v>24.628212307699201</v>
      </c>
      <c r="AI229">
        <v>0.12278710731801901</v>
      </c>
      <c r="AJ229">
        <v>29.838696712838001</v>
      </c>
      <c r="AK229">
        <v>463.862962548788</v>
      </c>
      <c r="AL229">
        <v>12</v>
      </c>
      <c r="AM229">
        <v>3</v>
      </c>
      <c r="AN229">
        <v>5</v>
      </c>
      <c r="AO229">
        <v>8</v>
      </c>
      <c r="AP229">
        <v>29.124365729910402</v>
      </c>
      <c r="AQ229">
        <v>96.129906851189006</v>
      </c>
      <c r="AR229">
        <v>0.60838139658586199</v>
      </c>
      <c r="AS229">
        <v>13.550589698849199</v>
      </c>
      <c r="AT229">
        <v>245.49773198047299</v>
      </c>
      <c r="AU229">
        <v>6.9204407841253E-4</v>
      </c>
      <c r="AV229">
        <v>74</v>
      </c>
      <c r="AW229">
        <v>3.2492085445046799</v>
      </c>
      <c r="AX229">
        <v>227</v>
      </c>
      <c r="AY229">
        <v>0.54376025646099202</v>
      </c>
      <c r="AZ229">
        <v>0.75204152822761094</v>
      </c>
      <c r="BA229">
        <v>1.74379728216922</v>
      </c>
      <c r="BB229">
        <v>3356.7162647956302</v>
      </c>
      <c r="BC229">
        <v>2864.7162647956302</v>
      </c>
      <c r="BD229">
        <v>2741.7162647956302</v>
      </c>
      <c r="BE229">
        <v>2372.7162647956302</v>
      </c>
      <c r="BF229">
        <v>2126.7162647956302</v>
      </c>
      <c r="BG229">
        <v>9951.7794701307794</v>
      </c>
      <c r="BH229">
        <v>8491.7794701307794</v>
      </c>
      <c r="BI229">
        <v>8126.7794701307803</v>
      </c>
      <c r="BJ229">
        <v>7031.7794701307803</v>
      </c>
      <c r="BK229">
        <v>6301.7794701307803</v>
      </c>
      <c r="BL229" t="s">
        <v>17</v>
      </c>
      <c r="BM229" t="s">
        <v>17</v>
      </c>
      <c r="BN229" t="s">
        <v>17</v>
      </c>
      <c r="BO229" t="s">
        <v>17</v>
      </c>
      <c r="BP229" t="s">
        <v>17</v>
      </c>
      <c r="BQ229">
        <v>0</v>
      </c>
      <c r="BR229">
        <v>0</v>
      </c>
      <c r="BS229">
        <v>0</v>
      </c>
      <c r="BT229">
        <v>0</v>
      </c>
      <c r="BU229">
        <v>0</v>
      </c>
      <c r="BV229">
        <v>0</v>
      </c>
      <c r="BW229">
        <v>0</v>
      </c>
      <c r="BX229">
        <v>0</v>
      </c>
      <c r="BY229">
        <v>0</v>
      </c>
      <c r="BZ229">
        <v>0</v>
      </c>
      <c r="CA229">
        <v>0</v>
      </c>
      <c r="CB229">
        <v>0</v>
      </c>
      <c r="CC229">
        <v>158</v>
      </c>
      <c r="CD229">
        <v>365</v>
      </c>
      <c r="CE229">
        <v>158</v>
      </c>
      <c r="CF229">
        <v>158</v>
      </c>
      <c r="CG229">
        <v>365</v>
      </c>
      <c r="CH229">
        <v>158</v>
      </c>
      <c r="CI229">
        <v>27.290376136549899</v>
      </c>
      <c r="CJ229">
        <v>323.59025244988101</v>
      </c>
      <c r="CK229">
        <v>365</v>
      </c>
      <c r="CL229">
        <v>365</v>
      </c>
      <c r="CM229">
        <v>365</v>
      </c>
      <c r="CN229">
        <v>365</v>
      </c>
      <c r="CO229">
        <v>3</v>
      </c>
      <c r="CP229" t="b">
        <v>0</v>
      </c>
      <c r="CQ229">
        <v>3</v>
      </c>
    </row>
    <row r="230" spans="1:95" x14ac:dyDescent="0.25">
      <c r="A230">
        <v>265</v>
      </c>
      <c r="B230" t="s">
        <v>100</v>
      </c>
      <c r="C230" t="s">
        <v>16</v>
      </c>
      <c r="D230">
        <v>145</v>
      </c>
      <c r="E230" t="s">
        <v>17</v>
      </c>
      <c r="F230" t="s">
        <v>17</v>
      </c>
      <c r="G230" t="s">
        <v>30</v>
      </c>
      <c r="I230" t="s">
        <v>30</v>
      </c>
      <c r="J230">
        <v>121</v>
      </c>
      <c r="K230" s="30">
        <v>43835</v>
      </c>
      <c r="L230">
        <v>181</v>
      </c>
      <c r="M230" s="29">
        <v>11110</v>
      </c>
      <c r="N230">
        <v>151</v>
      </c>
      <c r="O230">
        <v>61</v>
      </c>
      <c r="P230">
        <v>244</v>
      </c>
      <c r="Q230" s="30">
        <v>43839</v>
      </c>
      <c r="R230">
        <v>304</v>
      </c>
      <c r="S230" s="29">
        <v>11597</v>
      </c>
      <c r="T230">
        <v>274</v>
      </c>
      <c r="U230">
        <v>61</v>
      </c>
      <c r="V230" t="s">
        <v>19</v>
      </c>
      <c r="X230" t="s">
        <v>17</v>
      </c>
      <c r="Y230" t="s">
        <v>30</v>
      </c>
      <c r="Z230">
        <v>145</v>
      </c>
      <c r="AA230">
        <v>123</v>
      </c>
      <c r="AB230">
        <v>12.0982771066657</v>
      </c>
      <c r="AC230">
        <v>-14.894831949503899</v>
      </c>
      <c r="AD230">
        <v>142.65511877447901</v>
      </c>
      <c r="AE230">
        <v>12.547829472012801</v>
      </c>
      <c r="AF230">
        <v>27.288051171348101</v>
      </c>
      <c r="AG230">
        <v>129.356078350497</v>
      </c>
      <c r="AH230">
        <v>24.614676504198201</v>
      </c>
      <c r="AI230">
        <v>0.10847004036002</v>
      </c>
      <c r="AJ230">
        <v>29.909185557134101</v>
      </c>
      <c r="AK230">
        <v>457.33269170224401</v>
      </c>
      <c r="AL230">
        <v>12</v>
      </c>
      <c r="AM230">
        <v>3</v>
      </c>
      <c r="AN230">
        <v>5</v>
      </c>
      <c r="AO230">
        <v>8</v>
      </c>
      <c r="AP230">
        <v>29.165496518102</v>
      </c>
      <c r="AQ230">
        <v>97.229702043216406</v>
      </c>
      <c r="AR230">
        <v>0.60729474594659005</v>
      </c>
      <c r="AS230">
        <v>13.551045968517901</v>
      </c>
      <c r="AT230">
        <v>245.268368614205</v>
      </c>
      <c r="AU230">
        <v>6.1260057912631703E-4</v>
      </c>
      <c r="AV230">
        <v>74</v>
      </c>
      <c r="AW230">
        <v>3.2030069345427798</v>
      </c>
      <c r="AX230">
        <v>227</v>
      </c>
      <c r="AY230">
        <v>0.55015328256280505</v>
      </c>
      <c r="AZ230">
        <v>0.76485761757435999</v>
      </c>
      <c r="BA230">
        <v>1.7379875959680799</v>
      </c>
      <c r="BB230">
        <v>3357.9459629056801</v>
      </c>
      <c r="BC230">
        <v>2865.9459629056801</v>
      </c>
      <c r="BD230">
        <v>2742.9459629056801</v>
      </c>
      <c r="BE230">
        <v>2373.9459629056801</v>
      </c>
      <c r="BF230">
        <v>2127.9459629056801</v>
      </c>
      <c r="BG230">
        <v>9959.7547166114891</v>
      </c>
      <c r="BH230">
        <v>8499.7547166114891</v>
      </c>
      <c r="BI230">
        <v>8134.75471661149</v>
      </c>
      <c r="BJ230">
        <v>7039.75471661149</v>
      </c>
      <c r="BK230">
        <v>6309.75471661149</v>
      </c>
      <c r="BL230" t="s">
        <v>17</v>
      </c>
      <c r="BM230" t="s">
        <v>17</v>
      </c>
      <c r="BN230" t="s">
        <v>17</v>
      </c>
      <c r="BO230" t="s">
        <v>17</v>
      </c>
      <c r="BP230" t="s">
        <v>17</v>
      </c>
      <c r="BQ230">
        <v>0</v>
      </c>
      <c r="BR230">
        <v>0</v>
      </c>
      <c r="BS230">
        <v>0</v>
      </c>
      <c r="BT230">
        <v>0</v>
      </c>
      <c r="BU230">
        <v>0</v>
      </c>
      <c r="BV230">
        <v>0</v>
      </c>
      <c r="BW230">
        <v>0</v>
      </c>
      <c r="BX230">
        <v>0</v>
      </c>
      <c r="BY230">
        <v>0</v>
      </c>
      <c r="BZ230">
        <v>0</v>
      </c>
      <c r="CA230">
        <v>0</v>
      </c>
      <c r="CB230">
        <v>0</v>
      </c>
      <c r="CC230">
        <v>159</v>
      </c>
      <c r="CD230">
        <v>365</v>
      </c>
      <c r="CE230">
        <v>159</v>
      </c>
      <c r="CF230">
        <v>159</v>
      </c>
      <c r="CG230">
        <v>365</v>
      </c>
      <c r="CH230">
        <v>159</v>
      </c>
      <c r="CI230">
        <v>27.30037368216</v>
      </c>
      <c r="CJ230">
        <v>320.17572144723499</v>
      </c>
      <c r="CK230">
        <v>365</v>
      </c>
      <c r="CL230">
        <v>365</v>
      </c>
      <c r="CM230">
        <v>365</v>
      </c>
      <c r="CN230">
        <v>365</v>
      </c>
      <c r="CO230">
        <v>3</v>
      </c>
      <c r="CP230" t="b">
        <v>0</v>
      </c>
      <c r="CQ230">
        <v>3</v>
      </c>
    </row>
    <row r="231" spans="1:95" x14ac:dyDescent="0.25">
      <c r="A231">
        <v>266</v>
      </c>
      <c r="B231" t="s">
        <v>100</v>
      </c>
      <c r="C231" t="s">
        <v>16</v>
      </c>
      <c r="D231">
        <v>145</v>
      </c>
      <c r="E231" t="s">
        <v>17</v>
      </c>
      <c r="F231" t="s">
        <v>17</v>
      </c>
      <c r="G231" t="s">
        <v>29</v>
      </c>
      <c r="I231" t="s">
        <v>29</v>
      </c>
      <c r="J231">
        <v>152</v>
      </c>
      <c r="K231" s="30">
        <v>43836</v>
      </c>
      <c r="L231">
        <v>243</v>
      </c>
      <c r="M231" s="29">
        <v>11536</v>
      </c>
      <c r="N231">
        <v>197.5</v>
      </c>
      <c r="O231">
        <v>92</v>
      </c>
      <c r="P231">
        <v>274</v>
      </c>
      <c r="Q231" s="30">
        <v>43840</v>
      </c>
      <c r="R231">
        <v>31</v>
      </c>
      <c r="S231" s="29">
        <v>11324</v>
      </c>
      <c r="T231">
        <v>335</v>
      </c>
      <c r="U231">
        <v>123</v>
      </c>
      <c r="V231" t="s">
        <v>19</v>
      </c>
      <c r="X231" t="s">
        <v>17</v>
      </c>
      <c r="Y231" t="s">
        <v>29</v>
      </c>
      <c r="Z231">
        <v>145</v>
      </c>
      <c r="AA231">
        <v>137.5</v>
      </c>
      <c r="AB231">
        <v>11.980723801176101</v>
      </c>
      <c r="AC231">
        <v>-15.2724522489611</v>
      </c>
      <c r="AD231">
        <v>519.99637988124005</v>
      </c>
      <c r="AE231">
        <v>12.9008445092829</v>
      </c>
      <c r="AF231">
        <v>27.1357835042228</v>
      </c>
      <c r="AG231">
        <v>138.957433398745</v>
      </c>
      <c r="AH231">
        <v>24.835026496679401</v>
      </c>
      <c r="AI231">
        <v>0.170960537701768</v>
      </c>
      <c r="AJ231">
        <v>29.271879124584299</v>
      </c>
      <c r="AK231">
        <v>509.21193586952302</v>
      </c>
      <c r="AL231">
        <v>12</v>
      </c>
      <c r="AM231">
        <v>3</v>
      </c>
      <c r="AN231">
        <v>5</v>
      </c>
      <c r="AO231">
        <v>8</v>
      </c>
      <c r="AP231">
        <v>26.894371179801801</v>
      </c>
      <c r="AQ231">
        <v>394.83913099957698</v>
      </c>
      <c r="AR231">
        <v>0.433872056166972</v>
      </c>
      <c r="AS231">
        <v>13.5167078963826</v>
      </c>
      <c r="AT231">
        <v>205.612050876892</v>
      </c>
      <c r="AU231">
        <v>9.5212487505904296E-4</v>
      </c>
      <c r="AV231">
        <v>74</v>
      </c>
      <c r="AW231">
        <v>3.6070962811447198</v>
      </c>
      <c r="AX231">
        <v>227</v>
      </c>
      <c r="AY231">
        <v>2.73227340457546</v>
      </c>
      <c r="AZ231">
        <v>0.62942301872169504</v>
      </c>
      <c r="BA231">
        <v>1.7558744153616901</v>
      </c>
      <c r="BB231">
        <v>3708.1009279228201</v>
      </c>
      <c r="BC231">
        <v>3156.1009279228201</v>
      </c>
      <c r="BD231">
        <v>3018.1009279228201</v>
      </c>
      <c r="BE231">
        <v>2604.1009279228201</v>
      </c>
      <c r="BF231">
        <v>2328.1009279228201</v>
      </c>
      <c r="BG231">
        <v>9904.3358959943707</v>
      </c>
      <c r="BH231">
        <v>8444.3358959943707</v>
      </c>
      <c r="BI231">
        <v>8079.3358959943698</v>
      </c>
      <c r="BJ231">
        <v>6984.3358959943698</v>
      </c>
      <c r="BK231">
        <v>6254.3358959943698</v>
      </c>
      <c r="BL231" t="s">
        <v>17</v>
      </c>
      <c r="BM231" t="s">
        <v>17</v>
      </c>
      <c r="BN231" t="s">
        <v>17</v>
      </c>
      <c r="BO231" t="s">
        <v>17</v>
      </c>
      <c r="BP231" t="s">
        <v>17</v>
      </c>
      <c r="BQ231">
        <v>0</v>
      </c>
      <c r="BR231">
        <v>0</v>
      </c>
      <c r="BS231">
        <v>0</v>
      </c>
      <c r="BT231">
        <v>0</v>
      </c>
      <c r="BU231">
        <v>0</v>
      </c>
      <c r="BV231">
        <v>0</v>
      </c>
      <c r="BW231">
        <v>0</v>
      </c>
      <c r="BX231">
        <v>0</v>
      </c>
      <c r="BY231">
        <v>0</v>
      </c>
      <c r="BZ231">
        <v>0</v>
      </c>
      <c r="CA231">
        <v>0</v>
      </c>
      <c r="CB231">
        <v>0</v>
      </c>
      <c r="CC231">
        <v>159</v>
      </c>
      <c r="CD231">
        <v>365</v>
      </c>
      <c r="CE231">
        <v>159</v>
      </c>
      <c r="CF231">
        <v>159</v>
      </c>
      <c r="CG231">
        <v>365</v>
      </c>
      <c r="CH231">
        <v>159</v>
      </c>
      <c r="CI231">
        <v>26.8702965791508</v>
      </c>
      <c r="CJ231">
        <v>280.28434381208098</v>
      </c>
      <c r="CK231">
        <v>365</v>
      </c>
      <c r="CL231">
        <v>365</v>
      </c>
      <c r="CM231">
        <v>365</v>
      </c>
      <c r="CN231">
        <v>365</v>
      </c>
      <c r="CO231">
        <v>3</v>
      </c>
      <c r="CP231" t="b">
        <v>0</v>
      </c>
      <c r="CQ231">
        <v>3</v>
      </c>
    </row>
    <row r="232" spans="1:95" x14ac:dyDescent="0.25">
      <c r="A232">
        <v>267</v>
      </c>
      <c r="B232" t="s">
        <v>101</v>
      </c>
      <c r="C232" t="s">
        <v>16</v>
      </c>
      <c r="D232">
        <v>164</v>
      </c>
      <c r="E232" t="s">
        <v>17</v>
      </c>
      <c r="F232" t="s">
        <v>17</v>
      </c>
      <c r="G232" t="s">
        <v>20</v>
      </c>
      <c r="H232" t="s">
        <v>623</v>
      </c>
      <c r="I232" t="s">
        <v>20</v>
      </c>
      <c r="J232">
        <v>71</v>
      </c>
      <c r="K232" s="30">
        <v>44168</v>
      </c>
      <c r="L232">
        <v>101</v>
      </c>
      <c r="M232" s="30">
        <v>44139</v>
      </c>
      <c r="N232">
        <v>86</v>
      </c>
      <c r="O232">
        <v>31</v>
      </c>
      <c r="P232">
        <v>101</v>
      </c>
      <c r="Q232" s="30">
        <v>44139</v>
      </c>
      <c r="R232">
        <v>141</v>
      </c>
      <c r="S232" s="29">
        <v>44317</v>
      </c>
      <c r="T232">
        <v>121</v>
      </c>
      <c r="U232">
        <v>41</v>
      </c>
      <c r="V232" t="s">
        <v>19</v>
      </c>
      <c r="W232" t="s">
        <v>102</v>
      </c>
      <c r="X232" t="s">
        <v>17</v>
      </c>
      <c r="Y232" t="s">
        <v>624</v>
      </c>
      <c r="Z232">
        <v>164</v>
      </c>
      <c r="AA232">
        <v>35</v>
      </c>
      <c r="AB232" t="s">
        <v>17</v>
      </c>
      <c r="AC232" t="s">
        <v>17</v>
      </c>
      <c r="AD232" t="s">
        <v>17</v>
      </c>
      <c r="AE232" t="s">
        <v>17</v>
      </c>
      <c r="AF232" t="s">
        <v>17</v>
      </c>
      <c r="AG232" t="s">
        <v>17</v>
      </c>
      <c r="AH232" t="s">
        <v>17</v>
      </c>
      <c r="AI232" t="s">
        <v>17</v>
      </c>
      <c r="AJ232" t="s">
        <v>17</v>
      </c>
      <c r="AK232" t="s">
        <v>17</v>
      </c>
      <c r="AL232" t="s">
        <v>17</v>
      </c>
      <c r="AM232" t="s">
        <v>17</v>
      </c>
      <c r="AN232" t="s">
        <v>17</v>
      </c>
      <c r="AO232" t="s">
        <v>17</v>
      </c>
      <c r="AP232" t="s">
        <v>17</v>
      </c>
      <c r="AQ232" t="s">
        <v>17</v>
      </c>
      <c r="AR232" t="s">
        <v>17</v>
      </c>
      <c r="AS232" t="s">
        <v>17</v>
      </c>
      <c r="AT232" t="s">
        <v>17</v>
      </c>
      <c r="AU232" t="s">
        <v>17</v>
      </c>
      <c r="AV232" t="s">
        <v>17</v>
      </c>
      <c r="AW232" t="s">
        <v>17</v>
      </c>
      <c r="AX232" t="s">
        <v>17</v>
      </c>
      <c r="AY232" t="s">
        <v>17</v>
      </c>
      <c r="AZ232" t="s">
        <v>17</v>
      </c>
      <c r="BA232" t="s">
        <v>17</v>
      </c>
      <c r="BB232" t="s">
        <v>17</v>
      </c>
      <c r="BC232" t="s">
        <v>17</v>
      </c>
      <c r="BD232" t="s">
        <v>17</v>
      </c>
      <c r="BE232" t="s">
        <v>17</v>
      </c>
      <c r="BF232" t="s">
        <v>17</v>
      </c>
      <c r="BG232" t="s">
        <v>17</v>
      </c>
      <c r="BH232" t="s">
        <v>17</v>
      </c>
      <c r="BI232" t="s">
        <v>17</v>
      </c>
      <c r="BJ232" t="s">
        <v>17</v>
      </c>
      <c r="BK232" t="s">
        <v>17</v>
      </c>
      <c r="BL232" t="s">
        <v>17</v>
      </c>
      <c r="BM232" t="s">
        <v>17</v>
      </c>
      <c r="BN232" t="s">
        <v>17</v>
      </c>
      <c r="BO232" t="s">
        <v>17</v>
      </c>
      <c r="BP232" t="s">
        <v>17</v>
      </c>
      <c r="BQ232" t="s">
        <v>17</v>
      </c>
      <c r="BR232" t="s">
        <v>17</v>
      </c>
      <c r="BS232" t="s">
        <v>17</v>
      </c>
      <c r="BT232" t="s">
        <v>17</v>
      </c>
      <c r="BU232" t="s">
        <v>17</v>
      </c>
      <c r="BV232" t="s">
        <v>17</v>
      </c>
      <c r="BW232" t="s">
        <v>17</v>
      </c>
      <c r="BX232" t="s">
        <v>17</v>
      </c>
      <c r="BY232" t="s">
        <v>17</v>
      </c>
      <c r="BZ232" t="s">
        <v>17</v>
      </c>
      <c r="CA232" t="s">
        <v>17</v>
      </c>
      <c r="CB232" t="s">
        <v>17</v>
      </c>
      <c r="CC232" t="s">
        <v>17</v>
      </c>
      <c r="CD232" t="s">
        <v>17</v>
      </c>
      <c r="CE232" t="s">
        <v>17</v>
      </c>
      <c r="CF232" t="s">
        <v>17</v>
      </c>
      <c r="CG232" t="s">
        <v>17</v>
      </c>
      <c r="CH232" t="s">
        <v>17</v>
      </c>
      <c r="CI232" t="s">
        <v>17</v>
      </c>
      <c r="CJ232" t="s">
        <v>17</v>
      </c>
      <c r="CK232" t="s">
        <v>17</v>
      </c>
      <c r="CL232" t="s">
        <v>17</v>
      </c>
      <c r="CM232" t="s">
        <v>17</v>
      </c>
      <c r="CN232" t="s">
        <v>17</v>
      </c>
      <c r="CO232" t="s">
        <v>17</v>
      </c>
      <c r="CP232" t="b">
        <v>0</v>
      </c>
      <c r="CQ232" t="s">
        <v>17</v>
      </c>
    </row>
    <row r="233" spans="1:95" x14ac:dyDescent="0.25">
      <c r="A233">
        <v>268</v>
      </c>
      <c r="B233" t="s">
        <v>101</v>
      </c>
      <c r="C233" t="s">
        <v>16</v>
      </c>
      <c r="D233">
        <v>164</v>
      </c>
      <c r="E233" t="s">
        <v>17</v>
      </c>
      <c r="F233" t="s">
        <v>17</v>
      </c>
      <c r="G233" t="s">
        <v>29</v>
      </c>
      <c r="I233" t="s">
        <v>29</v>
      </c>
      <c r="J233">
        <v>101</v>
      </c>
      <c r="K233" s="30">
        <v>44139</v>
      </c>
      <c r="L233">
        <v>142</v>
      </c>
      <c r="M233" s="29">
        <v>44682</v>
      </c>
      <c r="N233">
        <v>121.5</v>
      </c>
      <c r="O233">
        <v>42</v>
      </c>
      <c r="P233">
        <v>253</v>
      </c>
      <c r="Q233" s="30">
        <v>44113</v>
      </c>
      <c r="R233">
        <v>324</v>
      </c>
      <c r="S233" s="29">
        <v>44136</v>
      </c>
      <c r="T233">
        <v>288.5</v>
      </c>
      <c r="U233">
        <v>72</v>
      </c>
      <c r="V233" t="s">
        <v>19</v>
      </c>
      <c r="X233" t="s">
        <v>17</v>
      </c>
      <c r="Y233" t="s">
        <v>29</v>
      </c>
      <c r="Z233">
        <v>164</v>
      </c>
      <c r="AA233">
        <v>167</v>
      </c>
      <c r="AB233">
        <v>6.3681599954136496</v>
      </c>
      <c r="AC233">
        <v>-58.204934577150702</v>
      </c>
      <c r="AD233">
        <v>1363.7318753786101</v>
      </c>
      <c r="AE233">
        <v>16.8581390760326</v>
      </c>
      <c r="AF233">
        <v>26.843299279415302</v>
      </c>
      <c r="AG233">
        <v>192.44745815977501</v>
      </c>
      <c r="AH233">
        <v>26.213381133071699</v>
      </c>
      <c r="AI233">
        <v>90.923533265587096</v>
      </c>
      <c r="AJ233">
        <v>27.6120050428901</v>
      </c>
      <c r="AK233">
        <v>326.35906583306098</v>
      </c>
      <c r="AL233">
        <v>1</v>
      </c>
      <c r="AM233">
        <v>9</v>
      </c>
      <c r="AN233">
        <v>10</v>
      </c>
      <c r="AO233">
        <v>6</v>
      </c>
      <c r="AP233">
        <v>26.804344071803399</v>
      </c>
      <c r="AQ233">
        <v>239.56509930576101</v>
      </c>
      <c r="AR233">
        <v>0.53485184807321495</v>
      </c>
      <c r="AS233">
        <v>13.0694228078564</v>
      </c>
      <c r="AT233">
        <v>225.60659607742801</v>
      </c>
      <c r="AU233">
        <v>0.50160218280345104</v>
      </c>
      <c r="AV233">
        <v>258</v>
      </c>
      <c r="AW233">
        <v>2.2808475015222198</v>
      </c>
      <c r="AX233">
        <v>166</v>
      </c>
      <c r="AY233">
        <v>1.51605177712713</v>
      </c>
      <c r="AZ233">
        <v>4.3325543823794298E-2</v>
      </c>
      <c r="BA233">
        <v>1.1680052945394299</v>
      </c>
      <c r="BB233">
        <v>4505.07196517995</v>
      </c>
      <c r="BC233">
        <v>3837.07196517995</v>
      </c>
      <c r="BD233">
        <v>3670.07196517995</v>
      </c>
      <c r="BE233">
        <v>3169.07196517995</v>
      </c>
      <c r="BF233">
        <v>2835.07196517995</v>
      </c>
      <c r="BG233">
        <v>9798.4580740755991</v>
      </c>
      <c r="BH233">
        <v>8338.45807407559</v>
      </c>
      <c r="BI233">
        <v>7973.45807407559</v>
      </c>
      <c r="BJ233">
        <v>6878.45807407559</v>
      </c>
      <c r="BK233">
        <v>6148.45807407559</v>
      </c>
      <c r="BL233" t="s">
        <v>17</v>
      </c>
      <c r="BM233" t="s">
        <v>17</v>
      </c>
      <c r="BN233" t="s">
        <v>17</v>
      </c>
      <c r="BO233" t="s">
        <v>17</v>
      </c>
      <c r="BP233" t="s">
        <v>17</v>
      </c>
      <c r="BQ233">
        <v>0</v>
      </c>
      <c r="BR233">
        <v>0</v>
      </c>
      <c r="BS233">
        <v>0</v>
      </c>
      <c r="BT233">
        <v>0</v>
      </c>
      <c r="BU233">
        <v>0</v>
      </c>
      <c r="BV233">
        <v>0</v>
      </c>
      <c r="BW233">
        <v>0</v>
      </c>
      <c r="BX233">
        <v>0</v>
      </c>
      <c r="BY233">
        <v>0</v>
      </c>
      <c r="BZ233">
        <v>0</v>
      </c>
      <c r="CA233">
        <v>0</v>
      </c>
      <c r="CB233">
        <v>0</v>
      </c>
      <c r="CC233">
        <v>365</v>
      </c>
      <c r="CD233">
        <v>365</v>
      </c>
      <c r="CE233">
        <v>365</v>
      </c>
      <c r="CF233">
        <v>365</v>
      </c>
      <c r="CG233">
        <v>365</v>
      </c>
      <c r="CH233">
        <v>365</v>
      </c>
      <c r="CI233">
        <v>26.976478833412902</v>
      </c>
      <c r="CJ233">
        <v>220.742576508491</v>
      </c>
      <c r="CK233">
        <v>365</v>
      </c>
      <c r="CL233">
        <v>365</v>
      </c>
      <c r="CM233">
        <v>365</v>
      </c>
      <c r="CN233">
        <v>365</v>
      </c>
      <c r="CO233">
        <v>3</v>
      </c>
      <c r="CP233" t="b">
        <v>0</v>
      </c>
      <c r="CQ233">
        <v>3</v>
      </c>
    </row>
    <row r="234" spans="1:95" x14ac:dyDescent="0.25">
      <c r="A234">
        <v>269</v>
      </c>
      <c r="B234" t="s">
        <v>101</v>
      </c>
      <c r="C234" t="s">
        <v>16</v>
      </c>
      <c r="D234">
        <v>164</v>
      </c>
      <c r="E234" t="s">
        <v>17</v>
      </c>
      <c r="F234" t="s">
        <v>17</v>
      </c>
      <c r="G234" t="s">
        <v>48</v>
      </c>
      <c r="I234" t="s">
        <v>595</v>
      </c>
      <c r="J234">
        <v>162</v>
      </c>
      <c r="K234" s="30">
        <v>44141</v>
      </c>
      <c r="L234">
        <v>203</v>
      </c>
      <c r="M234" s="29">
        <v>44743</v>
      </c>
      <c r="N234">
        <v>182.5</v>
      </c>
      <c r="O234">
        <v>42</v>
      </c>
      <c r="P234">
        <v>314</v>
      </c>
      <c r="Q234" s="30">
        <v>44115</v>
      </c>
      <c r="R234">
        <v>354</v>
      </c>
      <c r="S234" s="29">
        <v>44166</v>
      </c>
      <c r="T234">
        <v>334</v>
      </c>
      <c r="U234">
        <v>41</v>
      </c>
      <c r="V234" t="s">
        <v>19</v>
      </c>
      <c r="X234" t="s">
        <v>17</v>
      </c>
      <c r="Y234" t="s">
        <v>48</v>
      </c>
      <c r="Z234">
        <v>164</v>
      </c>
      <c r="AA234">
        <v>151.5</v>
      </c>
      <c r="AB234" t="s">
        <v>17</v>
      </c>
      <c r="AC234" t="s">
        <v>17</v>
      </c>
      <c r="AD234">
        <v>0</v>
      </c>
      <c r="AE234" t="s">
        <v>17</v>
      </c>
      <c r="AF234" t="s">
        <v>17</v>
      </c>
      <c r="AG234" t="s">
        <v>17</v>
      </c>
      <c r="AH234" t="s">
        <v>17</v>
      </c>
      <c r="AI234" t="s">
        <v>17</v>
      </c>
      <c r="AJ234" t="s">
        <v>17</v>
      </c>
      <c r="AK234" t="s">
        <v>17</v>
      </c>
      <c r="AL234" t="s">
        <v>17</v>
      </c>
      <c r="AM234" t="s">
        <v>17</v>
      </c>
      <c r="AN234" t="s">
        <v>17</v>
      </c>
      <c r="AO234" t="s">
        <v>17</v>
      </c>
      <c r="AP234" t="s">
        <v>17</v>
      </c>
      <c r="AQ234" t="s">
        <v>17</v>
      </c>
      <c r="AR234" t="s">
        <v>17</v>
      </c>
      <c r="AS234" t="s">
        <v>17</v>
      </c>
      <c r="AT234" t="s">
        <v>17</v>
      </c>
      <c r="AU234" t="s">
        <v>17</v>
      </c>
      <c r="AV234" t="s">
        <v>17</v>
      </c>
      <c r="AW234" t="s">
        <v>17</v>
      </c>
      <c r="AX234" t="s">
        <v>17</v>
      </c>
      <c r="AY234" t="s">
        <v>17</v>
      </c>
      <c r="AZ234" t="s">
        <v>17</v>
      </c>
      <c r="BA234" t="s">
        <v>17</v>
      </c>
      <c r="BB234" t="s">
        <v>17</v>
      </c>
      <c r="BC234" t="s">
        <v>17</v>
      </c>
      <c r="BD234" t="s">
        <v>17</v>
      </c>
      <c r="BE234" t="s">
        <v>17</v>
      </c>
      <c r="BF234" t="s">
        <v>17</v>
      </c>
      <c r="BG234" t="s">
        <v>17</v>
      </c>
      <c r="BH234" t="s">
        <v>17</v>
      </c>
      <c r="BI234" t="s">
        <v>17</v>
      </c>
      <c r="BJ234" t="s">
        <v>17</v>
      </c>
      <c r="BK234" t="s">
        <v>17</v>
      </c>
      <c r="BL234" t="s">
        <v>17</v>
      </c>
      <c r="BM234" t="s">
        <v>17</v>
      </c>
      <c r="BN234" t="s">
        <v>17</v>
      </c>
      <c r="BO234" t="s">
        <v>17</v>
      </c>
      <c r="BP234" t="s">
        <v>17</v>
      </c>
      <c r="BQ234" t="s">
        <v>17</v>
      </c>
      <c r="BR234" t="s">
        <v>17</v>
      </c>
      <c r="BS234" t="s">
        <v>17</v>
      </c>
      <c r="BT234" t="s">
        <v>17</v>
      </c>
      <c r="BU234" t="s">
        <v>17</v>
      </c>
      <c r="BV234" t="s">
        <v>17</v>
      </c>
      <c r="BW234" t="s">
        <v>17</v>
      </c>
      <c r="BX234" t="s">
        <v>17</v>
      </c>
      <c r="BY234" t="s">
        <v>17</v>
      </c>
      <c r="BZ234" t="s">
        <v>17</v>
      </c>
      <c r="CA234" t="s">
        <v>17</v>
      </c>
      <c r="CB234" t="s">
        <v>17</v>
      </c>
      <c r="CC234" t="s">
        <v>17</v>
      </c>
      <c r="CD234" t="s">
        <v>17</v>
      </c>
      <c r="CE234" t="s">
        <v>17</v>
      </c>
      <c r="CF234" t="s">
        <v>17</v>
      </c>
      <c r="CG234" t="s">
        <v>17</v>
      </c>
      <c r="CH234" t="s">
        <v>17</v>
      </c>
      <c r="CI234" t="s">
        <v>17</v>
      </c>
      <c r="CJ234" t="s">
        <v>17</v>
      </c>
      <c r="CK234" t="s">
        <v>17</v>
      </c>
      <c r="CL234" t="s">
        <v>17</v>
      </c>
      <c r="CM234" t="s">
        <v>17</v>
      </c>
      <c r="CN234" t="s">
        <v>17</v>
      </c>
      <c r="CO234" t="s">
        <v>17</v>
      </c>
      <c r="CP234" t="b">
        <v>0</v>
      </c>
      <c r="CQ234" t="s">
        <v>17</v>
      </c>
    </row>
    <row r="235" spans="1:95" x14ac:dyDescent="0.25">
      <c r="A235">
        <v>270</v>
      </c>
      <c r="B235" t="s">
        <v>103</v>
      </c>
      <c r="C235" t="s">
        <v>16</v>
      </c>
      <c r="D235">
        <v>107</v>
      </c>
      <c r="E235" t="s">
        <v>17</v>
      </c>
      <c r="F235" t="s">
        <v>17</v>
      </c>
      <c r="G235" t="s">
        <v>20</v>
      </c>
      <c r="I235" t="s">
        <v>589</v>
      </c>
      <c r="J235">
        <v>60</v>
      </c>
      <c r="K235" s="30">
        <v>43833</v>
      </c>
      <c r="L235">
        <v>120</v>
      </c>
      <c r="M235" s="29">
        <v>11049</v>
      </c>
      <c r="N235">
        <v>90</v>
      </c>
      <c r="O235">
        <v>61</v>
      </c>
      <c r="P235">
        <v>152</v>
      </c>
      <c r="Q235" s="30">
        <v>43836</v>
      </c>
      <c r="R235">
        <v>243</v>
      </c>
      <c r="S235" s="29">
        <v>11536</v>
      </c>
      <c r="T235">
        <v>197.5</v>
      </c>
      <c r="U235">
        <v>92</v>
      </c>
      <c r="V235" t="s">
        <v>19</v>
      </c>
      <c r="X235" t="s">
        <v>17</v>
      </c>
      <c r="Y235" t="s">
        <v>20</v>
      </c>
      <c r="Z235">
        <v>107</v>
      </c>
      <c r="AA235">
        <v>107.5</v>
      </c>
      <c r="AB235">
        <v>18.9277852116685</v>
      </c>
      <c r="AC235">
        <v>-72.471456549651904</v>
      </c>
      <c r="AD235">
        <v>2821.8283582826002</v>
      </c>
      <c r="AE235">
        <v>11.355720506326501</v>
      </c>
      <c r="AF235">
        <v>24.090512669156201</v>
      </c>
      <c r="AG235">
        <v>128.02424594989</v>
      </c>
      <c r="AH235">
        <v>22.079840721801101</v>
      </c>
      <c r="AI235">
        <v>37.613084895816897</v>
      </c>
      <c r="AJ235">
        <v>25.630311418949301</v>
      </c>
      <c r="AK235">
        <v>241.93248506145</v>
      </c>
      <c r="AL235">
        <v>1</v>
      </c>
      <c r="AM235">
        <v>1</v>
      </c>
      <c r="AN235">
        <v>8</v>
      </c>
      <c r="AO235">
        <v>5</v>
      </c>
      <c r="AP235">
        <v>23.447983931311601</v>
      </c>
      <c r="AQ235">
        <v>96.155677475717994</v>
      </c>
      <c r="AR235">
        <v>0.62999302081296604</v>
      </c>
      <c r="AS235">
        <v>13.0440752139698</v>
      </c>
      <c r="AT235">
        <v>244.98668538451801</v>
      </c>
      <c r="AU235">
        <v>0.32874018128064098</v>
      </c>
      <c r="AV235">
        <v>16</v>
      </c>
      <c r="AW235">
        <v>1.4950360217530601</v>
      </c>
      <c r="AX235">
        <v>136</v>
      </c>
      <c r="AY235">
        <v>0.59442536333981999</v>
      </c>
      <c r="AZ235">
        <v>0.92303009841730299</v>
      </c>
      <c r="BA235">
        <v>1.3557254824689999</v>
      </c>
      <c r="BB235">
        <v>2663.16627122213</v>
      </c>
      <c r="BC235">
        <v>2231.16627122213</v>
      </c>
      <c r="BD235">
        <v>2123.16627122213</v>
      </c>
      <c r="BE235">
        <v>1799.16627122213</v>
      </c>
      <c r="BF235">
        <v>1583.16627122213</v>
      </c>
      <c r="BG235">
        <v>8796.0648110442398</v>
      </c>
      <c r="BH235">
        <v>7336.0648110442398</v>
      </c>
      <c r="BI235">
        <v>6971.0648110442398</v>
      </c>
      <c r="BJ235">
        <v>5876.0648110442398</v>
      </c>
      <c r="BK235">
        <v>5146.0648110442398</v>
      </c>
      <c r="BL235" t="s">
        <v>17</v>
      </c>
      <c r="BM235" t="s">
        <v>17</v>
      </c>
      <c r="BN235" t="s">
        <v>17</v>
      </c>
      <c r="BO235" t="s">
        <v>17</v>
      </c>
      <c r="BP235" t="s">
        <v>17</v>
      </c>
      <c r="BQ235">
        <v>0</v>
      </c>
      <c r="BR235">
        <v>0</v>
      </c>
      <c r="BS235">
        <v>0</v>
      </c>
      <c r="BT235">
        <v>0</v>
      </c>
      <c r="BU235">
        <v>0</v>
      </c>
      <c r="BV235">
        <v>0</v>
      </c>
      <c r="BW235">
        <v>0</v>
      </c>
      <c r="BX235">
        <v>0</v>
      </c>
      <c r="BY235">
        <v>0</v>
      </c>
      <c r="BZ235">
        <v>0</v>
      </c>
      <c r="CA235">
        <v>0</v>
      </c>
      <c r="CB235">
        <v>0</v>
      </c>
      <c r="CC235">
        <v>263</v>
      </c>
      <c r="CD235">
        <v>365</v>
      </c>
      <c r="CE235">
        <v>263</v>
      </c>
      <c r="CF235">
        <v>263</v>
      </c>
      <c r="CG235">
        <v>365</v>
      </c>
      <c r="CH235">
        <v>263</v>
      </c>
      <c r="CI235">
        <v>24.658946955760399</v>
      </c>
      <c r="CJ235">
        <v>172.03702524510501</v>
      </c>
      <c r="CK235">
        <v>365</v>
      </c>
      <c r="CL235">
        <v>365</v>
      </c>
      <c r="CM235">
        <v>365</v>
      </c>
      <c r="CN235">
        <v>365</v>
      </c>
      <c r="CO235">
        <v>3</v>
      </c>
      <c r="CP235" t="b">
        <v>0</v>
      </c>
      <c r="CQ235">
        <v>3</v>
      </c>
    </row>
    <row r="236" spans="1:95" x14ac:dyDescent="0.25">
      <c r="A236">
        <v>271</v>
      </c>
      <c r="B236" t="s">
        <v>103</v>
      </c>
      <c r="C236" t="s">
        <v>16</v>
      </c>
      <c r="D236">
        <v>107</v>
      </c>
      <c r="E236" t="s">
        <v>17</v>
      </c>
      <c r="F236" t="s">
        <v>17</v>
      </c>
      <c r="G236" t="s">
        <v>20</v>
      </c>
      <c r="H236">
        <v>2</v>
      </c>
      <c r="I236" t="s">
        <v>590</v>
      </c>
      <c r="J236">
        <v>32</v>
      </c>
      <c r="K236" s="30">
        <v>43832</v>
      </c>
      <c r="L236">
        <v>90</v>
      </c>
      <c r="M236" s="29">
        <v>11383</v>
      </c>
      <c r="N236">
        <v>61</v>
      </c>
      <c r="O236">
        <v>59</v>
      </c>
      <c r="P236">
        <v>152</v>
      </c>
      <c r="Q236" s="30">
        <v>43836</v>
      </c>
      <c r="R236">
        <v>212</v>
      </c>
      <c r="S236" s="29">
        <v>11505</v>
      </c>
      <c r="T236">
        <v>182</v>
      </c>
      <c r="U236">
        <v>61</v>
      </c>
      <c r="V236" t="s">
        <v>19</v>
      </c>
      <c r="X236" t="s">
        <v>17</v>
      </c>
      <c r="Y236" t="s">
        <v>591</v>
      </c>
      <c r="Z236">
        <v>107</v>
      </c>
      <c r="AA236">
        <v>121</v>
      </c>
      <c r="AB236">
        <v>18.9277852116685</v>
      </c>
      <c r="AC236">
        <v>-72.471456549651904</v>
      </c>
      <c r="AD236">
        <v>2821.8283582826002</v>
      </c>
      <c r="AE236">
        <v>11.355720506326501</v>
      </c>
      <c r="AF236">
        <v>24.090512669156201</v>
      </c>
      <c r="AG236">
        <v>128.02424594989</v>
      </c>
      <c r="AH236">
        <v>22.079840721801101</v>
      </c>
      <c r="AI236">
        <v>37.613084895816897</v>
      </c>
      <c r="AJ236">
        <v>25.630311418949301</v>
      </c>
      <c r="AK236">
        <v>241.93248506145</v>
      </c>
      <c r="AL236">
        <v>1</v>
      </c>
      <c r="AM236">
        <v>1</v>
      </c>
      <c r="AN236">
        <v>8</v>
      </c>
      <c r="AO236">
        <v>5</v>
      </c>
      <c r="AP236">
        <v>22.801278568231101</v>
      </c>
      <c r="AQ236">
        <v>53.893780948156</v>
      </c>
      <c r="AR236">
        <v>0.64769491949139402</v>
      </c>
      <c r="AS236">
        <v>12.5240499985358</v>
      </c>
      <c r="AT236">
        <v>225.901151136782</v>
      </c>
      <c r="AU236">
        <v>0.32874018128064098</v>
      </c>
      <c r="AV236">
        <v>16</v>
      </c>
      <c r="AW236">
        <v>1.4950360217530601</v>
      </c>
      <c r="AX236">
        <v>136</v>
      </c>
      <c r="AY236">
        <v>0.36914215081195401</v>
      </c>
      <c r="AZ236">
        <v>0.92303009841730299</v>
      </c>
      <c r="BA236">
        <v>1.3557254824689999</v>
      </c>
      <c r="BB236">
        <v>2926.7386369215801</v>
      </c>
      <c r="BC236">
        <v>2442.7386369215801</v>
      </c>
      <c r="BD236">
        <v>2321.7386369215801</v>
      </c>
      <c r="BE236">
        <v>1958.7386369215801</v>
      </c>
      <c r="BF236">
        <v>1716.7386369215801</v>
      </c>
      <c r="BG236">
        <v>8796.0648110442398</v>
      </c>
      <c r="BH236">
        <v>7336.0648110442398</v>
      </c>
      <c r="BI236">
        <v>6971.0648110442398</v>
      </c>
      <c r="BJ236">
        <v>5876.0648110442398</v>
      </c>
      <c r="BK236">
        <v>5146.0648110442398</v>
      </c>
      <c r="BL236" t="s">
        <v>17</v>
      </c>
      <c r="BM236" t="s">
        <v>17</v>
      </c>
      <c r="BN236" t="s">
        <v>17</v>
      </c>
      <c r="BO236" t="s">
        <v>17</v>
      </c>
      <c r="BP236" t="s">
        <v>17</v>
      </c>
      <c r="BQ236">
        <v>0</v>
      </c>
      <c r="BR236">
        <v>0</v>
      </c>
      <c r="BS236">
        <v>0</v>
      </c>
      <c r="BT236">
        <v>0</v>
      </c>
      <c r="BU236">
        <v>0</v>
      </c>
      <c r="BV236">
        <v>0</v>
      </c>
      <c r="BW236">
        <v>0</v>
      </c>
      <c r="BX236">
        <v>0</v>
      </c>
      <c r="BY236">
        <v>0</v>
      </c>
      <c r="BZ236">
        <v>0</v>
      </c>
      <c r="CA236">
        <v>0</v>
      </c>
      <c r="CB236">
        <v>0</v>
      </c>
      <c r="CC236">
        <v>263</v>
      </c>
      <c r="CD236">
        <v>365</v>
      </c>
      <c r="CE236">
        <v>263</v>
      </c>
      <c r="CF236">
        <v>263</v>
      </c>
      <c r="CG236">
        <v>365</v>
      </c>
      <c r="CH236">
        <v>263</v>
      </c>
      <c r="CI236">
        <v>24.187922619186601</v>
      </c>
      <c r="CJ236">
        <v>151.55354031201</v>
      </c>
      <c r="CK236">
        <v>365</v>
      </c>
      <c r="CL236">
        <v>365</v>
      </c>
      <c r="CM236">
        <v>365</v>
      </c>
      <c r="CN236">
        <v>365</v>
      </c>
      <c r="CO236">
        <v>3</v>
      </c>
      <c r="CP236" t="b">
        <v>0</v>
      </c>
      <c r="CQ236">
        <v>3</v>
      </c>
    </row>
    <row r="237" spans="1:95" x14ac:dyDescent="0.25">
      <c r="A237">
        <v>272</v>
      </c>
      <c r="B237" t="s">
        <v>103</v>
      </c>
      <c r="C237" t="s">
        <v>16</v>
      </c>
      <c r="D237">
        <v>107</v>
      </c>
      <c r="E237" t="s">
        <v>17</v>
      </c>
      <c r="F237" t="s">
        <v>17</v>
      </c>
      <c r="G237" t="s">
        <v>30</v>
      </c>
      <c r="I237" t="s">
        <v>30</v>
      </c>
      <c r="J237">
        <v>152</v>
      </c>
      <c r="K237" s="30">
        <v>43836</v>
      </c>
      <c r="L237">
        <v>273</v>
      </c>
      <c r="M237" s="29">
        <v>11202</v>
      </c>
      <c r="N237">
        <v>212.5</v>
      </c>
      <c r="O237">
        <v>122</v>
      </c>
      <c r="P237">
        <v>1</v>
      </c>
      <c r="Q237" s="30">
        <v>43831</v>
      </c>
      <c r="R237">
        <v>31</v>
      </c>
      <c r="S237" s="29">
        <v>11324</v>
      </c>
      <c r="T237">
        <v>16</v>
      </c>
      <c r="U237">
        <v>31</v>
      </c>
      <c r="V237" t="s">
        <v>19</v>
      </c>
      <c r="X237" t="s">
        <v>17</v>
      </c>
      <c r="Y237" t="s">
        <v>30</v>
      </c>
      <c r="Z237">
        <v>107</v>
      </c>
      <c r="AA237">
        <v>168.5</v>
      </c>
      <c r="AB237">
        <v>18.927785212333902</v>
      </c>
      <c r="AC237">
        <v>-72.471456547268701</v>
      </c>
      <c r="AD237">
        <v>1366.94873950997</v>
      </c>
      <c r="AE237">
        <v>11.3557205035916</v>
      </c>
      <c r="AF237">
        <v>24.090512667174199</v>
      </c>
      <c r="AG237">
        <v>128.02424598517501</v>
      </c>
      <c r="AH237">
        <v>22.0798407199905</v>
      </c>
      <c r="AI237">
        <v>37.613084901856503</v>
      </c>
      <c r="AJ237">
        <v>25.630311416703101</v>
      </c>
      <c r="AK237">
        <v>241.93248523119701</v>
      </c>
      <c r="AL237">
        <v>1</v>
      </c>
      <c r="AM237">
        <v>1</v>
      </c>
      <c r="AN237">
        <v>8</v>
      </c>
      <c r="AO237">
        <v>5</v>
      </c>
      <c r="AP237">
        <v>25.5639132051183</v>
      </c>
      <c r="AQ237">
        <v>151.450575288208</v>
      </c>
      <c r="AR237">
        <v>0.626241490492354</v>
      </c>
      <c r="AS237">
        <v>13.759832305265901</v>
      </c>
      <c r="AT237">
        <v>256.24859002721598</v>
      </c>
      <c r="AU237">
        <v>0.32874018136231498</v>
      </c>
      <c r="AV237">
        <v>16</v>
      </c>
      <c r="AW237">
        <v>1.4950360228352999</v>
      </c>
      <c r="AX237">
        <v>136</v>
      </c>
      <c r="AY237">
        <v>0.86463149576974196</v>
      </c>
      <c r="AZ237">
        <v>0.92303009830292704</v>
      </c>
      <c r="BA237">
        <v>1.3557254825445499</v>
      </c>
      <c r="BB237">
        <v>4095.68658866535</v>
      </c>
      <c r="BC237">
        <v>3419.68658866535</v>
      </c>
      <c r="BD237">
        <v>3250.68658866535</v>
      </c>
      <c r="BE237">
        <v>2743.68658866535</v>
      </c>
      <c r="BF237">
        <v>2405.68658866535</v>
      </c>
      <c r="BG237">
        <v>8796.0648103200201</v>
      </c>
      <c r="BH237">
        <v>7336.0648103200201</v>
      </c>
      <c r="BI237">
        <v>6971.0648103200201</v>
      </c>
      <c r="BJ237">
        <v>5876.0648103200201</v>
      </c>
      <c r="BK237">
        <v>5146.0648103200201</v>
      </c>
      <c r="BL237" t="s">
        <v>17</v>
      </c>
      <c r="BM237" t="s">
        <v>17</v>
      </c>
      <c r="BN237" t="s">
        <v>17</v>
      </c>
      <c r="BO237" t="s">
        <v>17</v>
      </c>
      <c r="BP237" t="s">
        <v>17</v>
      </c>
      <c r="BQ237">
        <v>0</v>
      </c>
      <c r="BR237">
        <v>0</v>
      </c>
      <c r="BS237">
        <v>0</v>
      </c>
      <c r="BT237">
        <v>0</v>
      </c>
      <c r="BU237">
        <v>0</v>
      </c>
      <c r="BV237">
        <v>0</v>
      </c>
      <c r="BW237">
        <v>0</v>
      </c>
      <c r="BX237">
        <v>0</v>
      </c>
      <c r="BY237">
        <v>0</v>
      </c>
      <c r="BZ237">
        <v>0</v>
      </c>
      <c r="CA237">
        <v>0</v>
      </c>
      <c r="CB237">
        <v>0</v>
      </c>
      <c r="CC237">
        <v>263</v>
      </c>
      <c r="CD237">
        <v>365</v>
      </c>
      <c r="CE237">
        <v>263</v>
      </c>
      <c r="CF237">
        <v>263</v>
      </c>
      <c r="CG237">
        <v>365</v>
      </c>
      <c r="CH237">
        <v>263</v>
      </c>
      <c r="CI237">
        <v>24.234831885593799</v>
      </c>
      <c r="CJ237">
        <v>131.67871573457199</v>
      </c>
      <c r="CK237">
        <v>365</v>
      </c>
      <c r="CL237">
        <v>365</v>
      </c>
      <c r="CM237">
        <v>365</v>
      </c>
      <c r="CN237">
        <v>365</v>
      </c>
      <c r="CO237">
        <v>3</v>
      </c>
      <c r="CP237" t="b">
        <v>0</v>
      </c>
      <c r="CQ237">
        <v>3</v>
      </c>
    </row>
    <row r="238" spans="1:95" x14ac:dyDescent="0.25">
      <c r="A238">
        <v>273</v>
      </c>
      <c r="B238" t="s">
        <v>103</v>
      </c>
      <c r="C238" t="s">
        <v>16</v>
      </c>
      <c r="D238">
        <v>107</v>
      </c>
      <c r="E238" t="s">
        <v>17</v>
      </c>
      <c r="F238" t="s">
        <v>17</v>
      </c>
      <c r="G238" t="s">
        <v>29</v>
      </c>
      <c r="I238" t="s">
        <v>606</v>
      </c>
      <c r="J238">
        <v>32</v>
      </c>
      <c r="K238" s="30">
        <v>43832</v>
      </c>
      <c r="L238">
        <v>120</v>
      </c>
      <c r="M238" s="29">
        <v>11049</v>
      </c>
      <c r="N238">
        <v>76</v>
      </c>
      <c r="O238">
        <v>89</v>
      </c>
      <c r="P238">
        <v>152</v>
      </c>
      <c r="Q238" s="30">
        <v>43836</v>
      </c>
      <c r="R238">
        <v>273</v>
      </c>
      <c r="S238" s="29">
        <v>11202</v>
      </c>
      <c r="T238">
        <v>212.5</v>
      </c>
      <c r="U238">
        <v>122</v>
      </c>
      <c r="V238" t="s">
        <v>19</v>
      </c>
      <c r="X238" t="s">
        <v>17</v>
      </c>
      <c r="Y238" t="s">
        <v>29</v>
      </c>
      <c r="Z238">
        <v>107</v>
      </c>
      <c r="AA238">
        <v>136.5</v>
      </c>
      <c r="AB238">
        <v>18.9277852142406</v>
      </c>
      <c r="AC238">
        <v>-72.4714565479334</v>
      </c>
      <c r="AD238">
        <v>562.913881140694</v>
      </c>
      <c r="AE238">
        <v>11.355720502448699</v>
      </c>
      <c r="AF238">
        <v>24.090512667234201</v>
      </c>
      <c r="AG238">
        <v>128.024245997744</v>
      </c>
      <c r="AH238">
        <v>22.0798407199091</v>
      </c>
      <c r="AI238">
        <v>37.613084947823999</v>
      </c>
      <c r="AJ238">
        <v>25.630311416896301</v>
      </c>
      <c r="AK238">
        <v>241.93248522483299</v>
      </c>
      <c r="AL238">
        <v>1</v>
      </c>
      <c r="AM238">
        <v>1</v>
      </c>
      <c r="AN238">
        <v>8</v>
      </c>
      <c r="AO238">
        <v>5</v>
      </c>
      <c r="AP238">
        <v>23.152082225057899</v>
      </c>
      <c r="AQ238">
        <v>65.268980493730595</v>
      </c>
      <c r="AR238">
        <v>0.64430246725121598</v>
      </c>
      <c r="AS238">
        <v>12.7885507522462</v>
      </c>
      <c r="AT238">
        <v>238.23481254748901</v>
      </c>
      <c r="AU238">
        <v>0.32874018179618097</v>
      </c>
      <c r="AV238">
        <v>16</v>
      </c>
      <c r="AW238">
        <v>1.4950360228781201</v>
      </c>
      <c r="AX238">
        <v>136</v>
      </c>
      <c r="AY238">
        <v>0.41873815355976701</v>
      </c>
      <c r="AZ238">
        <v>0.92303009841524997</v>
      </c>
      <c r="BA238">
        <v>1.35572548235557</v>
      </c>
      <c r="BB238">
        <v>3372.3606447117099</v>
      </c>
      <c r="BC238">
        <v>2824.3606447117099</v>
      </c>
      <c r="BD238">
        <v>2687.3606447117099</v>
      </c>
      <c r="BE238">
        <v>2276.3606447117099</v>
      </c>
      <c r="BF238">
        <v>2002.3606447117099</v>
      </c>
      <c r="BG238">
        <v>8796.0648103421099</v>
      </c>
      <c r="BH238">
        <v>7336.0648103421099</v>
      </c>
      <c r="BI238">
        <v>6971.0648103421099</v>
      </c>
      <c r="BJ238">
        <v>5876.0648103421099</v>
      </c>
      <c r="BK238">
        <v>5146.0648103421099</v>
      </c>
      <c r="BL238" t="s">
        <v>17</v>
      </c>
      <c r="BM238" t="s">
        <v>17</v>
      </c>
      <c r="BN238" t="s">
        <v>17</v>
      </c>
      <c r="BO238" t="s">
        <v>17</v>
      </c>
      <c r="BP238" t="s">
        <v>17</v>
      </c>
      <c r="BQ238">
        <v>0</v>
      </c>
      <c r="BR238">
        <v>0</v>
      </c>
      <c r="BS238">
        <v>0</v>
      </c>
      <c r="BT238">
        <v>0</v>
      </c>
      <c r="BU238">
        <v>0</v>
      </c>
      <c r="BV238">
        <v>0</v>
      </c>
      <c r="BW238">
        <v>0</v>
      </c>
      <c r="BX238">
        <v>0</v>
      </c>
      <c r="BY238">
        <v>0</v>
      </c>
      <c r="BZ238">
        <v>0</v>
      </c>
      <c r="CA238">
        <v>0</v>
      </c>
      <c r="CB238">
        <v>0</v>
      </c>
      <c r="CC238">
        <v>263</v>
      </c>
      <c r="CD238">
        <v>365</v>
      </c>
      <c r="CE238">
        <v>263</v>
      </c>
      <c r="CF238">
        <v>263</v>
      </c>
      <c r="CG238">
        <v>365</v>
      </c>
      <c r="CH238">
        <v>263</v>
      </c>
      <c r="CI238">
        <v>24.615771129282599</v>
      </c>
      <c r="CJ238">
        <v>159.47008844586699</v>
      </c>
      <c r="CK238">
        <v>365</v>
      </c>
      <c r="CL238">
        <v>365</v>
      </c>
      <c r="CM238">
        <v>365</v>
      </c>
      <c r="CN238">
        <v>365</v>
      </c>
      <c r="CO238">
        <v>3</v>
      </c>
      <c r="CP238" t="b">
        <v>0</v>
      </c>
      <c r="CQ238">
        <v>3</v>
      </c>
    </row>
    <row r="239" spans="1:95" x14ac:dyDescent="0.25">
      <c r="A239">
        <v>274</v>
      </c>
      <c r="B239" t="s">
        <v>103</v>
      </c>
      <c r="C239" t="s">
        <v>16</v>
      </c>
      <c r="D239">
        <v>107</v>
      </c>
      <c r="E239" t="s">
        <v>17</v>
      </c>
      <c r="F239" t="s">
        <v>17</v>
      </c>
      <c r="G239" t="s">
        <v>29</v>
      </c>
      <c r="H239">
        <v>2</v>
      </c>
      <c r="I239" t="s">
        <v>607</v>
      </c>
      <c r="J239">
        <v>213</v>
      </c>
      <c r="K239" s="30">
        <v>43838</v>
      </c>
      <c r="L239">
        <v>273</v>
      </c>
      <c r="M239" s="29">
        <v>11202</v>
      </c>
      <c r="N239">
        <v>243</v>
      </c>
      <c r="O239">
        <v>61</v>
      </c>
      <c r="P239">
        <v>305</v>
      </c>
      <c r="Q239" s="30">
        <v>43841</v>
      </c>
      <c r="R239">
        <v>365</v>
      </c>
      <c r="S239" s="29">
        <v>11658</v>
      </c>
      <c r="T239">
        <v>335</v>
      </c>
      <c r="U239">
        <v>61</v>
      </c>
      <c r="V239" t="s">
        <v>19</v>
      </c>
      <c r="X239" t="s">
        <v>17</v>
      </c>
      <c r="Y239" t="s">
        <v>605</v>
      </c>
      <c r="Z239">
        <v>107</v>
      </c>
      <c r="AA239">
        <v>92</v>
      </c>
      <c r="AB239">
        <v>18.9277852142406</v>
      </c>
      <c r="AC239">
        <v>-72.4714565479334</v>
      </c>
      <c r="AD239">
        <v>562.913881140694</v>
      </c>
      <c r="AE239">
        <v>11.355720502448699</v>
      </c>
      <c r="AF239">
        <v>24.090512667234201</v>
      </c>
      <c r="AG239">
        <v>128.024245997744</v>
      </c>
      <c r="AH239">
        <v>22.0798407199091</v>
      </c>
      <c r="AI239">
        <v>37.613084947823999</v>
      </c>
      <c r="AJ239">
        <v>25.630311416896301</v>
      </c>
      <c r="AK239">
        <v>241.93248522483299</v>
      </c>
      <c r="AL239">
        <v>1</v>
      </c>
      <c r="AM239">
        <v>1</v>
      </c>
      <c r="AN239">
        <v>8</v>
      </c>
      <c r="AO239">
        <v>5</v>
      </c>
      <c r="AP239">
        <v>25.513629831324501</v>
      </c>
      <c r="AQ239">
        <v>183.694082257551</v>
      </c>
      <c r="AR239">
        <v>0.59627980699698901</v>
      </c>
      <c r="AS239">
        <v>13.254194724609601</v>
      </c>
      <c r="AT239">
        <v>240.30263996053199</v>
      </c>
      <c r="AU239">
        <v>0.32874018179618097</v>
      </c>
      <c r="AV239">
        <v>16</v>
      </c>
      <c r="AW239">
        <v>1.4950360228781201</v>
      </c>
      <c r="AX239">
        <v>136</v>
      </c>
      <c r="AY239">
        <v>1.1179836309623199</v>
      </c>
      <c r="AZ239">
        <v>0.92303009841524997</v>
      </c>
      <c r="BA239">
        <v>1.35572548235557</v>
      </c>
      <c r="BB239">
        <v>2267.7214528095601</v>
      </c>
      <c r="BC239">
        <v>1899.7214528095601</v>
      </c>
      <c r="BD239">
        <v>1807.7214528095601</v>
      </c>
      <c r="BE239">
        <v>1531.7214528095601</v>
      </c>
      <c r="BF239">
        <v>1347.7214528095601</v>
      </c>
      <c r="BG239">
        <v>8796.0648103421099</v>
      </c>
      <c r="BH239">
        <v>7336.0648103421099</v>
      </c>
      <c r="BI239">
        <v>6971.0648103421099</v>
      </c>
      <c r="BJ239">
        <v>5876.0648103421099</v>
      </c>
      <c r="BK239">
        <v>5146.0648103421099</v>
      </c>
      <c r="BL239" t="s">
        <v>17</v>
      </c>
      <c r="BM239" t="s">
        <v>17</v>
      </c>
      <c r="BN239" t="s">
        <v>17</v>
      </c>
      <c r="BO239" t="s">
        <v>17</v>
      </c>
      <c r="BP239" t="s">
        <v>17</v>
      </c>
      <c r="BQ239">
        <v>0</v>
      </c>
      <c r="BR239">
        <v>0</v>
      </c>
      <c r="BS239">
        <v>0</v>
      </c>
      <c r="BT239">
        <v>0</v>
      </c>
      <c r="BU239">
        <v>0</v>
      </c>
      <c r="BV239">
        <v>0</v>
      </c>
      <c r="BW239">
        <v>0</v>
      </c>
      <c r="BX239">
        <v>0</v>
      </c>
      <c r="BY239">
        <v>0</v>
      </c>
      <c r="BZ239">
        <v>0</v>
      </c>
      <c r="CA239">
        <v>0</v>
      </c>
      <c r="CB239">
        <v>0</v>
      </c>
      <c r="CC239">
        <v>263</v>
      </c>
      <c r="CD239">
        <v>365</v>
      </c>
      <c r="CE239">
        <v>263</v>
      </c>
      <c r="CF239">
        <v>263</v>
      </c>
      <c r="CG239">
        <v>365</v>
      </c>
      <c r="CH239">
        <v>263</v>
      </c>
      <c r="CI239">
        <v>24.649146226190901</v>
      </c>
      <c r="CJ239">
        <v>161.88823278744101</v>
      </c>
      <c r="CK239">
        <v>365</v>
      </c>
      <c r="CL239">
        <v>365</v>
      </c>
      <c r="CM239">
        <v>365</v>
      </c>
      <c r="CN239">
        <v>365</v>
      </c>
      <c r="CO239">
        <v>3</v>
      </c>
      <c r="CP239" t="b">
        <v>0</v>
      </c>
      <c r="CQ239">
        <v>3</v>
      </c>
    </row>
    <row r="240" spans="1:95" x14ac:dyDescent="0.25">
      <c r="A240">
        <v>275</v>
      </c>
      <c r="B240" t="s">
        <v>103</v>
      </c>
      <c r="C240" t="s">
        <v>16</v>
      </c>
      <c r="D240">
        <v>107</v>
      </c>
      <c r="E240" t="s">
        <v>17</v>
      </c>
      <c r="F240" t="s">
        <v>17</v>
      </c>
      <c r="G240" t="s">
        <v>21</v>
      </c>
      <c r="I240" t="s">
        <v>597</v>
      </c>
      <c r="J240">
        <v>60</v>
      </c>
      <c r="K240" s="30">
        <v>43833</v>
      </c>
      <c r="L240">
        <v>120</v>
      </c>
      <c r="M240" s="29">
        <v>11049</v>
      </c>
      <c r="N240">
        <v>90</v>
      </c>
      <c r="O240">
        <v>61</v>
      </c>
      <c r="P240">
        <v>152</v>
      </c>
      <c r="Q240" s="30">
        <v>43836</v>
      </c>
      <c r="R240">
        <v>181</v>
      </c>
      <c r="S240" s="29">
        <v>11110</v>
      </c>
      <c r="T240">
        <v>166.5</v>
      </c>
      <c r="U240">
        <v>30</v>
      </c>
      <c r="V240" t="s">
        <v>19</v>
      </c>
      <c r="X240" t="s">
        <v>17</v>
      </c>
      <c r="Y240" t="s">
        <v>21</v>
      </c>
      <c r="Z240">
        <v>107</v>
      </c>
      <c r="AA240">
        <v>76.5</v>
      </c>
      <c r="AB240">
        <v>18.927785210391299</v>
      </c>
      <c r="AC240">
        <v>-72.471456549736899</v>
      </c>
      <c r="AD240">
        <v>1160.7507384922101</v>
      </c>
      <c r="AE240">
        <v>11.3557204996651</v>
      </c>
      <c r="AF240">
        <v>24.0905126621333</v>
      </c>
      <c r="AG240">
        <v>128.02424602758299</v>
      </c>
      <c r="AH240">
        <v>22.079840715082</v>
      </c>
      <c r="AI240">
        <v>37.6130849665414</v>
      </c>
      <c r="AJ240">
        <v>25.630311411917599</v>
      </c>
      <c r="AK240">
        <v>241.93248516389701</v>
      </c>
      <c r="AL240">
        <v>1</v>
      </c>
      <c r="AM240">
        <v>1</v>
      </c>
      <c r="AN240">
        <v>8</v>
      </c>
      <c r="AO240">
        <v>5</v>
      </c>
      <c r="AP240">
        <v>23.447983924090199</v>
      </c>
      <c r="AQ240">
        <v>96.155677549906201</v>
      </c>
      <c r="AR240">
        <v>0.62999302083251996</v>
      </c>
      <c r="AS240">
        <v>13.044075213949</v>
      </c>
      <c r="AT240">
        <v>244.986685389961</v>
      </c>
      <c r="AU240">
        <v>0.32874018191661702</v>
      </c>
      <c r="AV240">
        <v>16</v>
      </c>
      <c r="AW240">
        <v>1.4950360225650301</v>
      </c>
      <c r="AX240">
        <v>136</v>
      </c>
      <c r="AY240">
        <v>0.59442536385927003</v>
      </c>
      <c r="AZ240">
        <v>0.92303009837375805</v>
      </c>
      <c r="BA240">
        <v>1.35572548190411</v>
      </c>
      <c r="BB240">
        <v>1875.31997828406</v>
      </c>
      <c r="BC240">
        <v>1567.31997828406</v>
      </c>
      <c r="BD240">
        <v>1490.31997828406</v>
      </c>
      <c r="BE240">
        <v>1259.31997828406</v>
      </c>
      <c r="BF240">
        <v>1105.31997828406</v>
      </c>
      <c r="BG240">
        <v>8796.0648084809509</v>
      </c>
      <c r="BH240">
        <v>7336.06480848095</v>
      </c>
      <c r="BI240">
        <v>6971.06480848095</v>
      </c>
      <c r="BJ240">
        <v>5876.06480848095</v>
      </c>
      <c r="BK240">
        <v>5146.06480848095</v>
      </c>
      <c r="BL240" t="s">
        <v>17</v>
      </c>
      <c r="BM240" t="s">
        <v>17</v>
      </c>
      <c r="BN240" t="s">
        <v>17</v>
      </c>
      <c r="BO240" t="s">
        <v>17</v>
      </c>
      <c r="BP240" t="s">
        <v>17</v>
      </c>
      <c r="BQ240">
        <v>0</v>
      </c>
      <c r="BR240">
        <v>0</v>
      </c>
      <c r="BS240">
        <v>0</v>
      </c>
      <c r="BT240">
        <v>0</v>
      </c>
      <c r="BU240">
        <v>0</v>
      </c>
      <c r="BV240">
        <v>0</v>
      </c>
      <c r="BW240">
        <v>0</v>
      </c>
      <c r="BX240">
        <v>0</v>
      </c>
      <c r="BY240">
        <v>0</v>
      </c>
      <c r="BZ240">
        <v>0</v>
      </c>
      <c r="CA240">
        <v>0</v>
      </c>
      <c r="CB240">
        <v>0</v>
      </c>
      <c r="CC240">
        <v>263</v>
      </c>
      <c r="CD240">
        <v>365</v>
      </c>
      <c r="CE240">
        <v>263</v>
      </c>
      <c r="CF240">
        <v>263</v>
      </c>
      <c r="CG240">
        <v>365</v>
      </c>
      <c r="CH240">
        <v>263</v>
      </c>
      <c r="CI240">
        <v>24.354804912780001</v>
      </c>
      <c r="CJ240">
        <v>180.358216328548</v>
      </c>
      <c r="CK240">
        <v>365</v>
      </c>
      <c r="CL240">
        <v>365</v>
      </c>
      <c r="CM240">
        <v>365</v>
      </c>
      <c r="CN240">
        <v>365</v>
      </c>
      <c r="CO240">
        <v>3</v>
      </c>
      <c r="CP240" t="b">
        <v>0</v>
      </c>
      <c r="CQ240">
        <v>3</v>
      </c>
    </row>
    <row r="241" spans="1:95" x14ac:dyDescent="0.25">
      <c r="A241">
        <v>276</v>
      </c>
      <c r="B241" t="s">
        <v>103</v>
      </c>
      <c r="C241" t="s">
        <v>16</v>
      </c>
      <c r="D241">
        <v>107</v>
      </c>
      <c r="E241" t="s">
        <v>17</v>
      </c>
      <c r="F241" t="s">
        <v>17</v>
      </c>
      <c r="G241" t="s">
        <v>21</v>
      </c>
      <c r="H241">
        <v>2</v>
      </c>
      <c r="I241" t="s">
        <v>598</v>
      </c>
      <c r="J241">
        <v>182</v>
      </c>
      <c r="K241" s="30">
        <v>43837</v>
      </c>
      <c r="L241">
        <v>243</v>
      </c>
      <c r="M241" s="29">
        <v>11536</v>
      </c>
      <c r="N241">
        <v>212.5</v>
      </c>
      <c r="O241">
        <v>62</v>
      </c>
      <c r="P241">
        <v>274</v>
      </c>
      <c r="Q241" s="30">
        <v>43840</v>
      </c>
      <c r="R241">
        <v>304</v>
      </c>
      <c r="S241" s="29">
        <v>11597</v>
      </c>
      <c r="T241">
        <v>289</v>
      </c>
      <c r="U241">
        <v>31</v>
      </c>
      <c r="V241" t="s">
        <v>19</v>
      </c>
      <c r="X241" t="s">
        <v>17</v>
      </c>
      <c r="Y241" t="s">
        <v>599</v>
      </c>
      <c r="Z241">
        <v>107</v>
      </c>
      <c r="AA241">
        <v>76.5</v>
      </c>
      <c r="AB241" t="s">
        <v>17</v>
      </c>
      <c r="AC241" t="s">
        <v>17</v>
      </c>
      <c r="AD241" t="s">
        <v>17</v>
      </c>
      <c r="AE241" t="s">
        <v>17</v>
      </c>
      <c r="AF241" t="s">
        <v>17</v>
      </c>
      <c r="AG241" t="s">
        <v>17</v>
      </c>
      <c r="AH241" t="s">
        <v>17</v>
      </c>
      <c r="AI241" t="s">
        <v>17</v>
      </c>
      <c r="AJ241" t="s">
        <v>17</v>
      </c>
      <c r="AK241" t="s">
        <v>17</v>
      </c>
      <c r="AL241" t="s">
        <v>17</v>
      </c>
      <c r="AM241" t="s">
        <v>17</v>
      </c>
      <c r="AN241" t="s">
        <v>17</v>
      </c>
      <c r="AO241" t="s">
        <v>17</v>
      </c>
      <c r="AP241" t="s">
        <v>17</v>
      </c>
      <c r="AQ241" t="s">
        <v>17</v>
      </c>
      <c r="AR241" t="s">
        <v>17</v>
      </c>
      <c r="AS241" t="s">
        <v>17</v>
      </c>
      <c r="AT241" t="s">
        <v>17</v>
      </c>
      <c r="AU241" t="s">
        <v>17</v>
      </c>
      <c r="AV241" t="s">
        <v>17</v>
      </c>
      <c r="AW241" t="s">
        <v>17</v>
      </c>
      <c r="AX241" t="s">
        <v>17</v>
      </c>
      <c r="AY241" t="s">
        <v>17</v>
      </c>
      <c r="AZ241" t="s">
        <v>17</v>
      </c>
      <c r="BA241" t="s">
        <v>17</v>
      </c>
      <c r="BB241" t="s">
        <v>17</v>
      </c>
      <c r="BC241" t="s">
        <v>17</v>
      </c>
      <c r="BD241" t="s">
        <v>17</v>
      </c>
      <c r="BE241" t="s">
        <v>17</v>
      </c>
      <c r="BF241" t="s">
        <v>17</v>
      </c>
      <c r="BG241" t="s">
        <v>17</v>
      </c>
      <c r="BH241" t="s">
        <v>17</v>
      </c>
      <c r="BI241" t="s">
        <v>17</v>
      </c>
      <c r="BJ241" t="s">
        <v>17</v>
      </c>
      <c r="BK241" t="s">
        <v>17</v>
      </c>
      <c r="BL241" t="s">
        <v>17</v>
      </c>
      <c r="BM241" t="s">
        <v>17</v>
      </c>
      <c r="BN241" t="s">
        <v>17</v>
      </c>
      <c r="BO241" t="s">
        <v>17</v>
      </c>
      <c r="BP241" t="s">
        <v>17</v>
      </c>
      <c r="BQ241" t="s">
        <v>17</v>
      </c>
      <c r="BR241" t="s">
        <v>17</v>
      </c>
      <c r="BS241" t="s">
        <v>17</v>
      </c>
      <c r="BT241" t="s">
        <v>17</v>
      </c>
      <c r="BU241" t="s">
        <v>17</v>
      </c>
      <c r="BV241" t="s">
        <v>17</v>
      </c>
      <c r="BW241" t="s">
        <v>17</v>
      </c>
      <c r="BX241" t="s">
        <v>17</v>
      </c>
      <c r="BY241" t="s">
        <v>17</v>
      </c>
      <c r="BZ241" t="s">
        <v>17</v>
      </c>
      <c r="CA241" t="s">
        <v>17</v>
      </c>
      <c r="CB241" t="s">
        <v>17</v>
      </c>
      <c r="CC241" t="s">
        <v>17</v>
      </c>
      <c r="CD241" t="s">
        <v>17</v>
      </c>
      <c r="CE241" t="s">
        <v>17</v>
      </c>
      <c r="CF241" t="s">
        <v>17</v>
      </c>
      <c r="CG241" t="s">
        <v>17</v>
      </c>
      <c r="CH241" t="s">
        <v>17</v>
      </c>
      <c r="CI241" t="s">
        <v>17</v>
      </c>
      <c r="CJ241" t="s">
        <v>17</v>
      </c>
      <c r="CK241" t="s">
        <v>17</v>
      </c>
      <c r="CL241" t="s">
        <v>17</v>
      </c>
      <c r="CM241" t="s">
        <v>17</v>
      </c>
      <c r="CN241" t="s">
        <v>17</v>
      </c>
      <c r="CO241" t="s">
        <v>17</v>
      </c>
      <c r="CP241" t="b">
        <v>0</v>
      </c>
      <c r="CQ241" t="s">
        <v>17</v>
      </c>
    </row>
    <row r="242" spans="1:95" x14ac:dyDescent="0.25">
      <c r="A242">
        <v>277</v>
      </c>
      <c r="B242" t="s">
        <v>103</v>
      </c>
      <c r="C242" t="s">
        <v>16</v>
      </c>
      <c r="D242">
        <v>107</v>
      </c>
      <c r="E242" t="s">
        <v>17</v>
      </c>
      <c r="F242" t="s">
        <v>17</v>
      </c>
      <c r="G242" t="s">
        <v>21</v>
      </c>
      <c r="H242">
        <v>3</v>
      </c>
      <c r="I242" t="s">
        <v>637</v>
      </c>
      <c r="J242">
        <v>305</v>
      </c>
      <c r="K242" s="30">
        <v>43841</v>
      </c>
      <c r="L242">
        <v>365</v>
      </c>
      <c r="M242" s="29">
        <v>11658</v>
      </c>
      <c r="N242">
        <v>335</v>
      </c>
      <c r="O242">
        <v>61</v>
      </c>
      <c r="P242">
        <v>32</v>
      </c>
      <c r="Q242" s="30">
        <v>43832</v>
      </c>
      <c r="R242">
        <v>59</v>
      </c>
      <c r="S242" s="29">
        <v>46784</v>
      </c>
      <c r="T242">
        <v>45.5</v>
      </c>
      <c r="U242">
        <v>28</v>
      </c>
      <c r="V242" t="s">
        <v>19</v>
      </c>
      <c r="X242" t="s">
        <v>17</v>
      </c>
      <c r="Y242" t="s">
        <v>638</v>
      </c>
      <c r="Z242">
        <v>107</v>
      </c>
      <c r="AA242">
        <v>75.5</v>
      </c>
      <c r="AB242" t="s">
        <v>17</v>
      </c>
      <c r="AC242" t="s">
        <v>17</v>
      </c>
      <c r="AD242" t="s">
        <v>17</v>
      </c>
      <c r="AE242" t="s">
        <v>17</v>
      </c>
      <c r="AF242" t="s">
        <v>17</v>
      </c>
      <c r="AG242" t="s">
        <v>17</v>
      </c>
      <c r="AH242" t="s">
        <v>17</v>
      </c>
      <c r="AI242" t="s">
        <v>17</v>
      </c>
      <c r="AJ242" t="s">
        <v>17</v>
      </c>
      <c r="AK242" t="s">
        <v>17</v>
      </c>
      <c r="AL242" t="s">
        <v>17</v>
      </c>
      <c r="AM242" t="s">
        <v>17</v>
      </c>
      <c r="AN242" t="s">
        <v>17</v>
      </c>
      <c r="AO242" t="s">
        <v>17</v>
      </c>
      <c r="AP242" t="s">
        <v>17</v>
      </c>
      <c r="AQ242" t="s">
        <v>17</v>
      </c>
      <c r="AR242" t="s">
        <v>17</v>
      </c>
      <c r="AS242" t="s">
        <v>17</v>
      </c>
      <c r="AT242" t="s">
        <v>17</v>
      </c>
      <c r="AU242" t="s">
        <v>17</v>
      </c>
      <c r="AV242" t="s">
        <v>17</v>
      </c>
      <c r="AW242" t="s">
        <v>17</v>
      </c>
      <c r="AX242" t="s">
        <v>17</v>
      </c>
      <c r="AY242" t="s">
        <v>17</v>
      </c>
      <c r="AZ242" t="s">
        <v>17</v>
      </c>
      <c r="BA242" t="s">
        <v>17</v>
      </c>
      <c r="BB242" t="s">
        <v>17</v>
      </c>
      <c r="BC242" t="s">
        <v>17</v>
      </c>
      <c r="BD242" t="s">
        <v>17</v>
      </c>
      <c r="BE242" t="s">
        <v>17</v>
      </c>
      <c r="BF242" t="s">
        <v>17</v>
      </c>
      <c r="BG242" t="s">
        <v>17</v>
      </c>
      <c r="BH242" t="s">
        <v>17</v>
      </c>
      <c r="BI242" t="s">
        <v>17</v>
      </c>
      <c r="BJ242" t="s">
        <v>17</v>
      </c>
      <c r="BK242" t="s">
        <v>17</v>
      </c>
      <c r="BL242" t="s">
        <v>17</v>
      </c>
      <c r="BM242" t="s">
        <v>17</v>
      </c>
      <c r="BN242" t="s">
        <v>17</v>
      </c>
      <c r="BO242" t="s">
        <v>17</v>
      </c>
      <c r="BP242" t="s">
        <v>17</v>
      </c>
      <c r="BQ242" t="s">
        <v>17</v>
      </c>
      <c r="BR242" t="s">
        <v>17</v>
      </c>
      <c r="BS242" t="s">
        <v>17</v>
      </c>
      <c r="BT242" t="s">
        <v>17</v>
      </c>
      <c r="BU242" t="s">
        <v>17</v>
      </c>
      <c r="BV242" t="s">
        <v>17</v>
      </c>
      <c r="BW242" t="s">
        <v>17</v>
      </c>
      <c r="BX242" t="s">
        <v>17</v>
      </c>
      <c r="BY242" t="s">
        <v>17</v>
      </c>
      <c r="BZ242" t="s">
        <v>17</v>
      </c>
      <c r="CA242" t="s">
        <v>17</v>
      </c>
      <c r="CB242" t="s">
        <v>17</v>
      </c>
      <c r="CC242" t="s">
        <v>17</v>
      </c>
      <c r="CD242" t="s">
        <v>17</v>
      </c>
      <c r="CE242" t="s">
        <v>17</v>
      </c>
      <c r="CF242" t="s">
        <v>17</v>
      </c>
      <c r="CG242" t="s">
        <v>17</v>
      </c>
      <c r="CH242" t="s">
        <v>17</v>
      </c>
      <c r="CI242" t="s">
        <v>17</v>
      </c>
      <c r="CJ242" t="s">
        <v>17</v>
      </c>
      <c r="CK242" t="s">
        <v>17</v>
      </c>
      <c r="CL242" t="s">
        <v>17</v>
      </c>
      <c r="CM242" t="s">
        <v>17</v>
      </c>
      <c r="CN242" t="s">
        <v>17</v>
      </c>
      <c r="CO242" t="s">
        <v>17</v>
      </c>
      <c r="CP242" t="b">
        <v>0</v>
      </c>
      <c r="CQ242" t="s">
        <v>17</v>
      </c>
    </row>
    <row r="243" spans="1:95" x14ac:dyDescent="0.25">
      <c r="A243">
        <v>291</v>
      </c>
      <c r="B243" t="s">
        <v>104</v>
      </c>
      <c r="C243" t="s">
        <v>59</v>
      </c>
      <c r="D243">
        <v>171</v>
      </c>
      <c r="E243">
        <v>-1</v>
      </c>
      <c r="F243" t="s">
        <v>17</v>
      </c>
      <c r="G243" t="s">
        <v>29</v>
      </c>
      <c r="I243" t="s">
        <v>639</v>
      </c>
      <c r="J243">
        <v>274</v>
      </c>
      <c r="K243" s="30">
        <v>43840</v>
      </c>
      <c r="L243">
        <v>334</v>
      </c>
      <c r="M243" s="29">
        <v>11263</v>
      </c>
      <c r="N243">
        <v>304</v>
      </c>
      <c r="O243">
        <v>61</v>
      </c>
      <c r="P243">
        <v>60</v>
      </c>
      <c r="Q243" s="30">
        <v>43833</v>
      </c>
      <c r="R243">
        <v>120</v>
      </c>
      <c r="S243" s="29">
        <v>11049</v>
      </c>
      <c r="T243">
        <v>90</v>
      </c>
      <c r="U243">
        <v>61</v>
      </c>
      <c r="V243" t="s">
        <v>19</v>
      </c>
      <c r="X243" t="s">
        <v>17</v>
      </c>
      <c r="Y243" t="s">
        <v>29</v>
      </c>
      <c r="Z243">
        <v>-1</v>
      </c>
      <c r="AA243">
        <v>151</v>
      </c>
      <c r="AB243">
        <v>-7.2444540262830799</v>
      </c>
      <c r="AC243">
        <v>109.928422163061</v>
      </c>
      <c r="AD243">
        <v>57998.271045520603</v>
      </c>
      <c r="AE243">
        <v>15.887949023749099</v>
      </c>
      <c r="AF243">
        <v>26.114171341132199</v>
      </c>
      <c r="AG243">
        <v>208.26023775283801</v>
      </c>
      <c r="AH243">
        <v>25.4250525204111</v>
      </c>
      <c r="AI243">
        <v>62.175109845431301</v>
      </c>
      <c r="AJ243">
        <v>26.6530723972357</v>
      </c>
      <c r="AK243">
        <v>373.98183756418501</v>
      </c>
      <c r="AL243">
        <v>7</v>
      </c>
      <c r="AM243">
        <v>8</v>
      </c>
      <c r="AN243">
        <v>10</v>
      </c>
      <c r="AO243">
        <v>1</v>
      </c>
      <c r="AP243">
        <v>26.635263170112701</v>
      </c>
      <c r="AQ243">
        <v>214.63117917177101</v>
      </c>
      <c r="AR243">
        <v>0.628703300823239</v>
      </c>
      <c r="AS243">
        <v>13.079417975441499</v>
      </c>
      <c r="AT243">
        <v>255.624246355027</v>
      </c>
      <c r="AU243">
        <v>0.37008651913657198</v>
      </c>
      <c r="AV243">
        <v>227</v>
      </c>
      <c r="AW243">
        <v>2.44321433443129</v>
      </c>
      <c r="AX243">
        <v>15</v>
      </c>
      <c r="AY243">
        <v>1.1997934139267701</v>
      </c>
      <c r="AZ243">
        <v>-0.14214638920407899</v>
      </c>
      <c r="BA243">
        <v>0.59040767170347197</v>
      </c>
      <c r="BB243">
        <v>3953.7904086744602</v>
      </c>
      <c r="BC243">
        <v>3349.7904086744602</v>
      </c>
      <c r="BD243">
        <v>3198.7904086744602</v>
      </c>
      <c r="BE243">
        <v>2745.7904086744602</v>
      </c>
      <c r="BF243">
        <v>2443.7904086744602</v>
      </c>
      <c r="BG243">
        <v>9531.5654042702408</v>
      </c>
      <c r="BH243">
        <v>8071.5654042702399</v>
      </c>
      <c r="BI243">
        <v>7706.5654042702399</v>
      </c>
      <c r="BJ243">
        <v>6611.5654042702399</v>
      </c>
      <c r="BK243">
        <v>5881.5654042702399</v>
      </c>
      <c r="BL243" t="s">
        <v>17</v>
      </c>
      <c r="BM243" t="s">
        <v>17</v>
      </c>
      <c r="BN243" t="s">
        <v>17</v>
      </c>
      <c r="BO243" t="s">
        <v>17</v>
      </c>
      <c r="BP243" t="s">
        <v>17</v>
      </c>
      <c r="BQ243">
        <v>0</v>
      </c>
      <c r="BR243">
        <v>0</v>
      </c>
      <c r="BS243">
        <v>0</v>
      </c>
      <c r="BT243">
        <v>0</v>
      </c>
      <c r="BU243">
        <v>0</v>
      </c>
      <c r="BV243">
        <v>0</v>
      </c>
      <c r="BW243">
        <v>0</v>
      </c>
      <c r="BX243">
        <v>0</v>
      </c>
      <c r="BY243">
        <v>0</v>
      </c>
      <c r="BZ243">
        <v>0</v>
      </c>
      <c r="CA243">
        <v>0</v>
      </c>
      <c r="CB243">
        <v>0</v>
      </c>
      <c r="CC243">
        <v>308</v>
      </c>
      <c r="CD243">
        <v>365</v>
      </c>
      <c r="CE243">
        <v>308</v>
      </c>
      <c r="CF243">
        <v>308</v>
      </c>
      <c r="CG243">
        <v>365</v>
      </c>
      <c r="CH243">
        <v>308</v>
      </c>
      <c r="CI243">
        <v>26.184042441552702</v>
      </c>
      <c r="CJ243">
        <v>312.09369884965298</v>
      </c>
      <c r="CK243" t="s">
        <v>17</v>
      </c>
      <c r="CL243" t="s">
        <v>17</v>
      </c>
      <c r="CM243" t="s">
        <v>17</v>
      </c>
      <c r="CN243" t="s">
        <v>17</v>
      </c>
      <c r="CO243">
        <v>4</v>
      </c>
      <c r="CP243" t="b">
        <v>0</v>
      </c>
      <c r="CQ243">
        <v>4</v>
      </c>
    </row>
    <row r="244" spans="1:95" x14ac:dyDescent="0.25">
      <c r="A244">
        <v>292</v>
      </c>
      <c r="B244" t="s">
        <v>104</v>
      </c>
      <c r="C244" t="s">
        <v>59</v>
      </c>
      <c r="D244">
        <v>171</v>
      </c>
      <c r="E244">
        <v>-1</v>
      </c>
      <c r="F244" t="s">
        <v>17</v>
      </c>
      <c r="G244" t="s">
        <v>29</v>
      </c>
      <c r="H244">
        <v>2</v>
      </c>
      <c r="I244" t="s">
        <v>640</v>
      </c>
      <c r="J244">
        <v>121</v>
      </c>
      <c r="K244" s="30">
        <v>43835</v>
      </c>
      <c r="L244">
        <v>181</v>
      </c>
      <c r="M244" s="29">
        <v>11110</v>
      </c>
      <c r="N244">
        <v>151</v>
      </c>
      <c r="O244">
        <v>61</v>
      </c>
      <c r="P244">
        <v>213</v>
      </c>
      <c r="Q244" s="30">
        <v>43838</v>
      </c>
      <c r="R244">
        <v>273</v>
      </c>
      <c r="S244" s="29">
        <v>11202</v>
      </c>
      <c r="T244">
        <v>243</v>
      </c>
      <c r="U244">
        <v>61</v>
      </c>
      <c r="V244" t="s">
        <v>19</v>
      </c>
      <c r="X244" t="s">
        <v>17</v>
      </c>
      <c r="Y244" t="s">
        <v>605</v>
      </c>
      <c r="Z244">
        <v>-1</v>
      </c>
      <c r="AA244">
        <v>92</v>
      </c>
      <c r="AB244">
        <v>-7.2444540262830799</v>
      </c>
      <c r="AC244">
        <v>109.928422163061</v>
      </c>
      <c r="AD244">
        <v>57998.271045520603</v>
      </c>
      <c r="AE244">
        <v>15.887949023749099</v>
      </c>
      <c r="AF244">
        <v>26.114171341132199</v>
      </c>
      <c r="AG244">
        <v>208.26023775283801</v>
      </c>
      <c r="AH244">
        <v>25.4250525204111</v>
      </c>
      <c r="AI244">
        <v>62.175109845431301</v>
      </c>
      <c r="AJ244">
        <v>26.6530723972357</v>
      </c>
      <c r="AK244">
        <v>373.98183756418501</v>
      </c>
      <c r="AL244">
        <v>7</v>
      </c>
      <c r="AM244">
        <v>8</v>
      </c>
      <c r="AN244">
        <v>10</v>
      </c>
      <c r="AO244">
        <v>1</v>
      </c>
      <c r="AP244">
        <v>26.081743717076499</v>
      </c>
      <c r="AQ244">
        <v>135.56987475101101</v>
      </c>
      <c r="AR244">
        <v>0.68764791805400005</v>
      </c>
      <c r="AS244">
        <v>12.4768287851638</v>
      </c>
      <c r="AT244">
        <v>215.78670069558399</v>
      </c>
      <c r="AU244">
        <v>0.37008651913657198</v>
      </c>
      <c r="AV244">
        <v>227</v>
      </c>
      <c r="AW244">
        <v>2.44321433443129</v>
      </c>
      <c r="AX244">
        <v>15</v>
      </c>
      <c r="AY244">
        <v>0.93411405088246502</v>
      </c>
      <c r="AZ244">
        <v>-0.14214638920407899</v>
      </c>
      <c r="BA244">
        <v>0.59040767170347197</v>
      </c>
      <c r="BB244">
        <v>2360.76407399247</v>
      </c>
      <c r="BC244">
        <v>1992.76407399247</v>
      </c>
      <c r="BD244">
        <v>1900.76407399247</v>
      </c>
      <c r="BE244">
        <v>1624.76407399247</v>
      </c>
      <c r="BF244">
        <v>1440.76407399247</v>
      </c>
      <c r="BG244">
        <v>9531.5654042702408</v>
      </c>
      <c r="BH244">
        <v>8071.5654042702399</v>
      </c>
      <c r="BI244">
        <v>7706.5654042702399</v>
      </c>
      <c r="BJ244">
        <v>6611.5654042702399</v>
      </c>
      <c r="BK244">
        <v>5881.5654042702399</v>
      </c>
      <c r="BL244" t="s">
        <v>17</v>
      </c>
      <c r="BM244" t="s">
        <v>17</v>
      </c>
      <c r="BN244" t="s">
        <v>17</v>
      </c>
      <c r="BO244" t="s">
        <v>17</v>
      </c>
      <c r="BP244" t="s">
        <v>17</v>
      </c>
      <c r="BQ244">
        <v>0</v>
      </c>
      <c r="BR244">
        <v>0</v>
      </c>
      <c r="BS244">
        <v>0</v>
      </c>
      <c r="BT244">
        <v>0</v>
      </c>
      <c r="BU244">
        <v>0</v>
      </c>
      <c r="BV244">
        <v>0</v>
      </c>
      <c r="BW244">
        <v>0</v>
      </c>
      <c r="BX244">
        <v>0</v>
      </c>
      <c r="BY244">
        <v>0</v>
      </c>
      <c r="BZ244">
        <v>0</v>
      </c>
      <c r="CA244">
        <v>0</v>
      </c>
      <c r="CB244">
        <v>0</v>
      </c>
      <c r="CC244">
        <v>308</v>
      </c>
      <c r="CD244">
        <v>365</v>
      </c>
      <c r="CE244">
        <v>308</v>
      </c>
      <c r="CF244">
        <v>308</v>
      </c>
      <c r="CG244">
        <v>365</v>
      </c>
      <c r="CH244">
        <v>308</v>
      </c>
      <c r="CI244">
        <v>25.660479065135601</v>
      </c>
      <c r="CJ244">
        <v>81.322799967882801</v>
      </c>
      <c r="CK244" t="s">
        <v>17</v>
      </c>
      <c r="CL244" t="s">
        <v>17</v>
      </c>
      <c r="CM244" t="s">
        <v>17</v>
      </c>
      <c r="CN244" t="s">
        <v>17</v>
      </c>
      <c r="CO244">
        <v>4</v>
      </c>
      <c r="CP244" t="b">
        <v>1</v>
      </c>
      <c r="CQ244" t="s">
        <v>570</v>
      </c>
    </row>
    <row r="245" spans="1:95" x14ac:dyDescent="0.25">
      <c r="A245">
        <v>293</v>
      </c>
      <c r="B245" t="s">
        <v>105</v>
      </c>
      <c r="C245" t="s">
        <v>59</v>
      </c>
      <c r="D245">
        <v>171</v>
      </c>
      <c r="E245">
        <v>1865</v>
      </c>
      <c r="F245" t="s">
        <v>17</v>
      </c>
      <c r="G245" t="s">
        <v>29</v>
      </c>
      <c r="I245" t="s">
        <v>639</v>
      </c>
      <c r="J245">
        <v>305</v>
      </c>
      <c r="K245" s="30">
        <v>43841</v>
      </c>
      <c r="L245">
        <v>365</v>
      </c>
      <c r="M245" s="29">
        <v>11658</v>
      </c>
      <c r="N245">
        <v>335</v>
      </c>
      <c r="O245">
        <v>61</v>
      </c>
      <c r="P245">
        <v>60</v>
      </c>
      <c r="Q245" s="30">
        <v>43833</v>
      </c>
      <c r="R245">
        <v>120</v>
      </c>
      <c r="S245" s="29">
        <v>11049</v>
      </c>
      <c r="T245">
        <v>90</v>
      </c>
      <c r="U245">
        <v>61</v>
      </c>
      <c r="V245" t="s">
        <v>19</v>
      </c>
      <c r="X245" t="s">
        <v>17</v>
      </c>
      <c r="Y245" t="s">
        <v>29</v>
      </c>
      <c r="Z245">
        <v>1865</v>
      </c>
      <c r="AA245">
        <v>120</v>
      </c>
      <c r="AB245">
        <v>-4.1049951751024398</v>
      </c>
      <c r="AC245">
        <v>122.096083842895</v>
      </c>
      <c r="AD245">
        <v>851.44351058497205</v>
      </c>
      <c r="AE245">
        <v>13.8921256463746</v>
      </c>
      <c r="AF245">
        <v>25.623548133958799</v>
      </c>
      <c r="AG245">
        <v>179.563554895252</v>
      </c>
      <c r="AH245">
        <v>24.578431639405402</v>
      </c>
      <c r="AI245">
        <v>90.511751482662007</v>
      </c>
      <c r="AJ245">
        <v>26.428853739298301</v>
      </c>
      <c r="AK245">
        <v>247.245283513537</v>
      </c>
      <c r="AL245">
        <v>7</v>
      </c>
      <c r="AM245">
        <v>10</v>
      </c>
      <c r="AN245">
        <v>11</v>
      </c>
      <c r="AO245">
        <v>5</v>
      </c>
      <c r="AP245">
        <v>26.267815099220702</v>
      </c>
      <c r="AQ245">
        <v>166.66249026787301</v>
      </c>
      <c r="AR245">
        <v>0.54856969046814097</v>
      </c>
      <c r="AS245">
        <v>13.0860176182616</v>
      </c>
      <c r="AT245">
        <v>230.439678788219</v>
      </c>
      <c r="AU245">
        <v>0.49978786175695999</v>
      </c>
      <c r="AV245">
        <v>288</v>
      </c>
      <c r="AW245">
        <v>1.69661168517303</v>
      </c>
      <c r="AX245">
        <v>136</v>
      </c>
      <c r="AY245">
        <v>1.0402795263541</v>
      </c>
      <c r="AZ245">
        <v>-0.44619381029058403</v>
      </c>
      <c r="BA245">
        <v>1.00312508129463</v>
      </c>
      <c r="BB245">
        <v>3116.86083737942</v>
      </c>
      <c r="BC245">
        <v>2636.86083737942</v>
      </c>
      <c r="BD245">
        <v>2516.86083737942</v>
      </c>
      <c r="BE245">
        <v>2156.86083737942</v>
      </c>
      <c r="BF245">
        <v>1916.86083737942</v>
      </c>
      <c r="BG245">
        <v>9351.7306155237002</v>
      </c>
      <c r="BH245">
        <v>7891.7306155237002</v>
      </c>
      <c r="BI245">
        <v>7526.7306155237002</v>
      </c>
      <c r="BJ245">
        <v>6431.7306155237002</v>
      </c>
      <c r="BK245">
        <v>5701.7306155237002</v>
      </c>
      <c r="BL245" t="s">
        <v>17</v>
      </c>
      <c r="BM245" t="s">
        <v>17</v>
      </c>
      <c r="BN245" t="s">
        <v>17</v>
      </c>
      <c r="BO245" t="s">
        <v>17</v>
      </c>
      <c r="BP245" t="s">
        <v>17</v>
      </c>
      <c r="BQ245">
        <v>0</v>
      </c>
      <c r="BR245">
        <v>0</v>
      </c>
      <c r="BS245">
        <v>0</v>
      </c>
      <c r="BT245">
        <v>0</v>
      </c>
      <c r="BU245">
        <v>0</v>
      </c>
      <c r="BV245">
        <v>0</v>
      </c>
      <c r="BW245">
        <v>0</v>
      </c>
      <c r="BX245">
        <v>0</v>
      </c>
      <c r="BY245">
        <v>0</v>
      </c>
      <c r="BZ245">
        <v>0</v>
      </c>
      <c r="CA245">
        <v>0</v>
      </c>
      <c r="CB245">
        <v>0</v>
      </c>
      <c r="CC245">
        <v>364</v>
      </c>
      <c r="CD245">
        <v>365</v>
      </c>
      <c r="CE245">
        <v>364</v>
      </c>
      <c r="CF245">
        <v>364</v>
      </c>
      <c r="CG245">
        <v>365</v>
      </c>
      <c r="CH245">
        <v>364</v>
      </c>
      <c r="CI245">
        <v>25.973840311495199</v>
      </c>
      <c r="CJ245">
        <v>212.45727743202701</v>
      </c>
      <c r="CK245" t="s">
        <v>17</v>
      </c>
      <c r="CL245" t="s">
        <v>17</v>
      </c>
      <c r="CM245" t="s">
        <v>17</v>
      </c>
      <c r="CN245" t="s">
        <v>17</v>
      </c>
      <c r="CO245">
        <v>3</v>
      </c>
      <c r="CP245" t="b">
        <v>0</v>
      </c>
      <c r="CQ245">
        <v>3</v>
      </c>
    </row>
    <row r="246" spans="1:95" x14ac:dyDescent="0.25">
      <c r="A246">
        <v>294</v>
      </c>
      <c r="B246" t="s">
        <v>106</v>
      </c>
      <c r="C246" t="s">
        <v>59</v>
      </c>
      <c r="D246">
        <v>171</v>
      </c>
      <c r="E246">
        <v>1861</v>
      </c>
      <c r="F246" t="s">
        <v>17</v>
      </c>
      <c r="G246" t="s">
        <v>29</v>
      </c>
      <c r="I246" t="s">
        <v>639</v>
      </c>
      <c r="J246">
        <v>121</v>
      </c>
      <c r="K246" s="30">
        <v>43835</v>
      </c>
      <c r="L246">
        <v>181</v>
      </c>
      <c r="M246" s="29">
        <v>11110</v>
      </c>
      <c r="N246">
        <v>151</v>
      </c>
      <c r="O246">
        <v>61</v>
      </c>
      <c r="P246">
        <v>213</v>
      </c>
      <c r="Q246" s="30">
        <v>43838</v>
      </c>
      <c r="R246">
        <v>273</v>
      </c>
      <c r="S246" s="29">
        <v>11202</v>
      </c>
      <c r="T246">
        <v>243</v>
      </c>
      <c r="U246">
        <v>61</v>
      </c>
      <c r="V246" t="s">
        <v>19</v>
      </c>
      <c r="X246" t="s">
        <v>17</v>
      </c>
      <c r="Y246" t="s">
        <v>29</v>
      </c>
      <c r="Z246">
        <v>1861</v>
      </c>
      <c r="AA246">
        <v>92</v>
      </c>
      <c r="AB246">
        <v>-4.0491066894073704</v>
      </c>
      <c r="AC246">
        <v>119.978822838241</v>
      </c>
      <c r="AD246">
        <v>7844.0253802180796</v>
      </c>
      <c r="AE246">
        <v>12.628818018393799</v>
      </c>
      <c r="AF246">
        <v>25.432682648902301</v>
      </c>
      <c r="AG246">
        <v>213.05667330741301</v>
      </c>
      <c r="AH246">
        <v>24.715791931321299</v>
      </c>
      <c r="AI246">
        <v>104.323468004075</v>
      </c>
      <c r="AJ246">
        <v>25.874969059317898</v>
      </c>
      <c r="AK246">
        <v>312.79646419877901</v>
      </c>
      <c r="AL246">
        <v>7</v>
      </c>
      <c r="AM246">
        <v>9</v>
      </c>
      <c r="AN246">
        <v>11</v>
      </c>
      <c r="AO246">
        <v>1</v>
      </c>
      <c r="AP246">
        <v>25.410319408694999</v>
      </c>
      <c r="AQ246">
        <v>216.508212950185</v>
      </c>
      <c r="AR246">
        <v>0.61753755128573495</v>
      </c>
      <c r="AS246">
        <v>12.6459347635329</v>
      </c>
      <c r="AT246">
        <v>211.79919721091099</v>
      </c>
      <c r="AU246">
        <v>0.577067208650061</v>
      </c>
      <c r="AV246">
        <v>258</v>
      </c>
      <c r="AW246">
        <v>2.2399656668155901</v>
      </c>
      <c r="AX246">
        <v>15</v>
      </c>
      <c r="AY246">
        <v>1.5237980085715099</v>
      </c>
      <c r="AZ246">
        <v>-0.239754382750657</v>
      </c>
      <c r="BA246">
        <v>0.85262970634017299</v>
      </c>
      <c r="BB246">
        <v>2291.67930997862</v>
      </c>
      <c r="BC246">
        <v>1923.67930997862</v>
      </c>
      <c r="BD246">
        <v>1831.67930997862</v>
      </c>
      <c r="BE246">
        <v>1555.67930997862</v>
      </c>
      <c r="BF246">
        <v>1371.67930997862</v>
      </c>
      <c r="BG246">
        <v>9282.2931220661503</v>
      </c>
      <c r="BH246">
        <v>7822.2931220661503</v>
      </c>
      <c r="BI246">
        <v>7457.2931220661503</v>
      </c>
      <c r="BJ246">
        <v>6362.2931220661503</v>
      </c>
      <c r="BK246">
        <v>5632.2931220661503</v>
      </c>
      <c r="BL246" t="s">
        <v>17</v>
      </c>
      <c r="BM246" t="s">
        <v>17</v>
      </c>
      <c r="BN246" t="s">
        <v>17</v>
      </c>
      <c r="BO246" t="s">
        <v>17</v>
      </c>
      <c r="BP246" t="s">
        <v>17</v>
      </c>
      <c r="BQ246">
        <v>0</v>
      </c>
      <c r="BR246">
        <v>0</v>
      </c>
      <c r="BS246">
        <v>0</v>
      </c>
      <c r="BT246">
        <v>0</v>
      </c>
      <c r="BU246">
        <v>0</v>
      </c>
      <c r="BV246">
        <v>0</v>
      </c>
      <c r="BW246">
        <v>0</v>
      </c>
      <c r="BX246">
        <v>0</v>
      </c>
      <c r="BY246">
        <v>0</v>
      </c>
      <c r="BZ246">
        <v>0</v>
      </c>
      <c r="CA246">
        <v>0</v>
      </c>
      <c r="CB246">
        <v>0</v>
      </c>
      <c r="CC246">
        <v>365</v>
      </c>
      <c r="CD246">
        <v>365</v>
      </c>
      <c r="CE246">
        <v>365</v>
      </c>
      <c r="CF246">
        <v>365</v>
      </c>
      <c r="CG246">
        <v>365</v>
      </c>
      <c r="CH246">
        <v>365</v>
      </c>
      <c r="CI246">
        <v>24.909557717158901</v>
      </c>
      <c r="CJ246">
        <v>155.436489694203</v>
      </c>
      <c r="CK246" t="s">
        <v>17</v>
      </c>
      <c r="CL246" t="s">
        <v>17</v>
      </c>
      <c r="CM246" t="s">
        <v>17</v>
      </c>
      <c r="CN246" t="s">
        <v>17</v>
      </c>
      <c r="CO246">
        <v>4</v>
      </c>
      <c r="CP246" t="b">
        <v>1</v>
      </c>
      <c r="CQ246" t="s">
        <v>570</v>
      </c>
    </row>
    <row r="247" spans="1:95" x14ac:dyDescent="0.25">
      <c r="A247">
        <v>295</v>
      </c>
      <c r="B247" t="s">
        <v>107</v>
      </c>
      <c r="C247" t="s">
        <v>59</v>
      </c>
      <c r="D247">
        <v>171</v>
      </c>
      <c r="E247">
        <v>-1</v>
      </c>
      <c r="F247" t="s">
        <v>17</v>
      </c>
      <c r="G247" t="s">
        <v>29</v>
      </c>
      <c r="I247" t="s">
        <v>639</v>
      </c>
      <c r="J247">
        <v>213</v>
      </c>
      <c r="K247" s="30">
        <v>43838</v>
      </c>
      <c r="L247">
        <v>273</v>
      </c>
      <c r="M247" s="29">
        <v>11202</v>
      </c>
      <c r="N247">
        <v>243</v>
      </c>
      <c r="O247">
        <v>61</v>
      </c>
      <c r="P247">
        <v>32</v>
      </c>
      <c r="Q247" s="30">
        <v>43832</v>
      </c>
      <c r="R247">
        <v>90</v>
      </c>
      <c r="S247" s="29">
        <v>11383</v>
      </c>
      <c r="T247">
        <v>61</v>
      </c>
      <c r="U247">
        <v>59</v>
      </c>
      <c r="V247" t="s">
        <v>19</v>
      </c>
      <c r="X247" t="s">
        <v>17</v>
      </c>
      <c r="Y247" t="s">
        <v>29</v>
      </c>
      <c r="Z247">
        <v>-1</v>
      </c>
      <c r="AA247">
        <v>183</v>
      </c>
      <c r="AB247">
        <v>-0.37719631859136199</v>
      </c>
      <c r="AC247">
        <v>101.27485972326301</v>
      </c>
      <c r="AD247">
        <v>28927.5287632113</v>
      </c>
      <c r="AE247">
        <v>16.4808187892503</v>
      </c>
      <c r="AF247">
        <v>26.103442631905502</v>
      </c>
      <c r="AG247">
        <v>207.692646969066</v>
      </c>
      <c r="AH247">
        <v>25.566522813807701</v>
      </c>
      <c r="AI247">
        <v>133.53027936578101</v>
      </c>
      <c r="AJ247">
        <v>26.533443110175099</v>
      </c>
      <c r="AK247">
        <v>280.59066995619798</v>
      </c>
      <c r="AL247">
        <v>1</v>
      </c>
      <c r="AM247">
        <v>6</v>
      </c>
      <c r="AN247">
        <v>5</v>
      </c>
      <c r="AO247">
        <v>12</v>
      </c>
      <c r="AP247">
        <v>26.100659683522601</v>
      </c>
      <c r="AQ247">
        <v>167.00667428023999</v>
      </c>
      <c r="AR247">
        <v>0.52892948574516097</v>
      </c>
      <c r="AS247">
        <v>12.801464532369501</v>
      </c>
      <c r="AT247">
        <v>219.81695918349101</v>
      </c>
      <c r="AU247">
        <v>0.92291180912542004</v>
      </c>
      <c r="AV247">
        <v>166</v>
      </c>
      <c r="AW247">
        <v>2.02670820850342</v>
      </c>
      <c r="AX247">
        <v>349</v>
      </c>
      <c r="AY247">
        <v>1.0962836881878699</v>
      </c>
      <c r="AZ247">
        <v>0.102775317066321</v>
      </c>
      <c r="BA247">
        <v>0.82899382850827397</v>
      </c>
      <c r="BB247">
        <v>4760.0803446887703</v>
      </c>
      <c r="BC247">
        <v>4028.0803446887699</v>
      </c>
      <c r="BD247">
        <v>3845.0803446887699</v>
      </c>
      <c r="BE247">
        <v>3296.0803446887699</v>
      </c>
      <c r="BF247">
        <v>2930.0803446887699</v>
      </c>
      <c r="BG247">
        <v>9528.0766787976008</v>
      </c>
      <c r="BH247">
        <v>8068.0766787975899</v>
      </c>
      <c r="BI247">
        <v>7703.0766787975899</v>
      </c>
      <c r="BJ247">
        <v>6608.0766787975899</v>
      </c>
      <c r="BK247">
        <v>5878.0766787975899</v>
      </c>
      <c r="BL247" t="s">
        <v>17</v>
      </c>
      <c r="BM247" t="s">
        <v>17</v>
      </c>
      <c r="BN247" t="s">
        <v>17</v>
      </c>
      <c r="BO247" t="s">
        <v>17</v>
      </c>
      <c r="BP247" t="s">
        <v>17</v>
      </c>
      <c r="BQ247">
        <v>0</v>
      </c>
      <c r="BR247">
        <v>0</v>
      </c>
      <c r="BS247">
        <v>0</v>
      </c>
      <c r="BT247">
        <v>0</v>
      </c>
      <c r="BU247">
        <v>0</v>
      </c>
      <c r="BV247">
        <v>0</v>
      </c>
      <c r="BW247">
        <v>0</v>
      </c>
      <c r="BX247">
        <v>0</v>
      </c>
      <c r="BY247">
        <v>0</v>
      </c>
      <c r="BZ247">
        <v>0</v>
      </c>
      <c r="CA247">
        <v>0</v>
      </c>
      <c r="CB247">
        <v>0</v>
      </c>
      <c r="CC247">
        <v>365</v>
      </c>
      <c r="CD247">
        <v>365</v>
      </c>
      <c r="CE247">
        <v>365</v>
      </c>
      <c r="CF247">
        <v>365</v>
      </c>
      <c r="CG247">
        <v>365</v>
      </c>
      <c r="CH247">
        <v>365</v>
      </c>
      <c r="CI247">
        <v>26.011368003763799</v>
      </c>
      <c r="CJ247">
        <v>234.79896394376601</v>
      </c>
      <c r="CK247">
        <v>365</v>
      </c>
      <c r="CL247">
        <v>365</v>
      </c>
      <c r="CM247">
        <v>365</v>
      </c>
      <c r="CN247">
        <v>365</v>
      </c>
      <c r="CO247">
        <v>4</v>
      </c>
      <c r="CP247" t="b">
        <v>0</v>
      </c>
      <c r="CQ247">
        <v>4</v>
      </c>
    </row>
    <row r="248" spans="1:95" x14ac:dyDescent="0.25">
      <c r="A248">
        <v>296</v>
      </c>
      <c r="B248" t="s">
        <v>107</v>
      </c>
      <c r="C248" t="s">
        <v>59</v>
      </c>
      <c r="D248">
        <v>171</v>
      </c>
      <c r="E248">
        <v>-1</v>
      </c>
      <c r="F248" t="s">
        <v>17</v>
      </c>
      <c r="G248" t="s">
        <v>29</v>
      </c>
      <c r="H248">
        <v>2</v>
      </c>
      <c r="I248" t="s">
        <v>640</v>
      </c>
      <c r="J248">
        <v>60</v>
      </c>
      <c r="K248" s="30">
        <v>43833</v>
      </c>
      <c r="L248">
        <v>120</v>
      </c>
      <c r="M248" s="29">
        <v>11049</v>
      </c>
      <c r="N248">
        <v>90</v>
      </c>
      <c r="O248">
        <v>61</v>
      </c>
      <c r="P248">
        <v>182</v>
      </c>
      <c r="Q248" s="30">
        <v>43837</v>
      </c>
      <c r="R248">
        <v>243</v>
      </c>
      <c r="S248" s="29">
        <v>11536</v>
      </c>
      <c r="T248">
        <v>212.5</v>
      </c>
      <c r="U248">
        <v>62</v>
      </c>
      <c r="V248" t="s">
        <v>19</v>
      </c>
      <c r="X248" t="s">
        <v>17</v>
      </c>
      <c r="Y248" t="s">
        <v>605</v>
      </c>
      <c r="Z248">
        <v>-1</v>
      </c>
      <c r="AA248">
        <v>122.5</v>
      </c>
      <c r="AB248">
        <v>-0.37719631859136199</v>
      </c>
      <c r="AC248">
        <v>101.27485972326301</v>
      </c>
      <c r="AD248">
        <v>28927.5287632113</v>
      </c>
      <c r="AE248">
        <v>16.4808187892503</v>
      </c>
      <c r="AF248">
        <v>26.103442631905502</v>
      </c>
      <c r="AG248">
        <v>207.692646969066</v>
      </c>
      <c r="AH248">
        <v>25.566522813807701</v>
      </c>
      <c r="AI248">
        <v>133.53027936578101</v>
      </c>
      <c r="AJ248">
        <v>26.533443110175099</v>
      </c>
      <c r="AK248">
        <v>280.59066995619798</v>
      </c>
      <c r="AL248">
        <v>1</v>
      </c>
      <c r="AM248">
        <v>6</v>
      </c>
      <c r="AN248">
        <v>5</v>
      </c>
      <c r="AO248">
        <v>12</v>
      </c>
      <c r="AP248">
        <v>26.320250151833001</v>
      </c>
      <c r="AQ248">
        <v>240.59576238649501</v>
      </c>
      <c r="AR248">
        <v>0.53916160919638501</v>
      </c>
      <c r="AS248">
        <v>12.798472235196799</v>
      </c>
      <c r="AT248">
        <v>228.64748997526101</v>
      </c>
      <c r="AU248">
        <v>0.92291180912542004</v>
      </c>
      <c r="AV248">
        <v>166</v>
      </c>
      <c r="AW248">
        <v>2.02670820850342</v>
      </c>
      <c r="AX248">
        <v>349</v>
      </c>
      <c r="AY248">
        <v>1.50713740552697</v>
      </c>
      <c r="AZ248">
        <v>0.102775317066321</v>
      </c>
      <c r="BA248">
        <v>0.82899382850827397</v>
      </c>
      <c r="BB248">
        <v>3229.0064893618501</v>
      </c>
      <c r="BC248">
        <v>2737.0064893618501</v>
      </c>
      <c r="BD248">
        <v>2614.0064893618501</v>
      </c>
      <c r="BE248">
        <v>2245.0064893618501</v>
      </c>
      <c r="BF248">
        <v>1999.0064893618501</v>
      </c>
      <c r="BG248">
        <v>9528.0766787976008</v>
      </c>
      <c r="BH248">
        <v>8068.0766787975899</v>
      </c>
      <c r="BI248">
        <v>7703.0766787975899</v>
      </c>
      <c r="BJ248">
        <v>6608.0766787975899</v>
      </c>
      <c r="BK248">
        <v>5878.0766787975899</v>
      </c>
      <c r="BL248" t="s">
        <v>17</v>
      </c>
      <c r="BM248" t="s">
        <v>17</v>
      </c>
      <c r="BN248" t="s">
        <v>17</v>
      </c>
      <c r="BO248" t="s">
        <v>17</v>
      </c>
      <c r="BP248" t="s">
        <v>17</v>
      </c>
      <c r="BQ248">
        <v>0</v>
      </c>
      <c r="BR248">
        <v>0</v>
      </c>
      <c r="BS248">
        <v>0</v>
      </c>
      <c r="BT248">
        <v>0</v>
      </c>
      <c r="BU248">
        <v>0</v>
      </c>
      <c r="BV248">
        <v>0</v>
      </c>
      <c r="BW248">
        <v>0</v>
      </c>
      <c r="BX248">
        <v>0</v>
      </c>
      <c r="BY248">
        <v>0</v>
      </c>
      <c r="BZ248">
        <v>0</v>
      </c>
      <c r="CA248">
        <v>0</v>
      </c>
      <c r="CB248">
        <v>0</v>
      </c>
      <c r="CC248">
        <v>365</v>
      </c>
      <c r="CD248">
        <v>365</v>
      </c>
      <c r="CE248">
        <v>365</v>
      </c>
      <c r="CF248">
        <v>365</v>
      </c>
      <c r="CG248">
        <v>365</v>
      </c>
      <c r="CH248">
        <v>365</v>
      </c>
      <c r="CI248">
        <v>26.252085279364699</v>
      </c>
      <c r="CJ248">
        <v>174.924377305966</v>
      </c>
      <c r="CK248">
        <v>365</v>
      </c>
      <c r="CL248">
        <v>365</v>
      </c>
      <c r="CM248">
        <v>365</v>
      </c>
      <c r="CN248">
        <v>365</v>
      </c>
      <c r="CO248">
        <v>4</v>
      </c>
      <c r="CP248" t="b">
        <v>1</v>
      </c>
      <c r="CQ248" t="s">
        <v>570</v>
      </c>
    </row>
    <row r="249" spans="1:95" x14ac:dyDescent="0.25">
      <c r="A249">
        <v>299</v>
      </c>
      <c r="B249" t="s">
        <v>108</v>
      </c>
      <c r="C249" t="s">
        <v>16</v>
      </c>
      <c r="D249">
        <v>63</v>
      </c>
      <c r="E249" t="s">
        <v>17</v>
      </c>
      <c r="F249" t="s">
        <v>17</v>
      </c>
      <c r="G249" t="s">
        <v>18</v>
      </c>
      <c r="H249" t="s">
        <v>553</v>
      </c>
      <c r="I249" t="s">
        <v>18</v>
      </c>
      <c r="J249">
        <v>244</v>
      </c>
      <c r="K249" s="30">
        <v>43839</v>
      </c>
      <c r="L249">
        <v>314</v>
      </c>
      <c r="M249" s="30">
        <v>44115</v>
      </c>
      <c r="N249">
        <v>279</v>
      </c>
      <c r="O249">
        <v>71</v>
      </c>
      <c r="P249">
        <v>152</v>
      </c>
      <c r="Q249" s="30">
        <v>43836</v>
      </c>
      <c r="R249">
        <v>201</v>
      </c>
      <c r="S249" s="29">
        <v>44013</v>
      </c>
      <c r="T249">
        <v>176.5</v>
      </c>
      <c r="U249">
        <v>50</v>
      </c>
      <c r="V249" t="s">
        <v>19</v>
      </c>
      <c r="X249" t="s">
        <v>17</v>
      </c>
      <c r="Y249" t="s">
        <v>554</v>
      </c>
      <c r="Z249">
        <v>63</v>
      </c>
      <c r="AA249">
        <v>262.5</v>
      </c>
      <c r="AB249">
        <v>34.698954975801598</v>
      </c>
      <c r="AC249">
        <v>50.140158628200801</v>
      </c>
      <c r="AD249">
        <v>55775.721203200999</v>
      </c>
      <c r="AE249">
        <v>-17.906933066866099</v>
      </c>
      <c r="AF249">
        <v>14.558985037922399</v>
      </c>
      <c r="AG249">
        <v>30.431095284751802</v>
      </c>
      <c r="AH249">
        <v>1.4738541361563799</v>
      </c>
      <c r="AI249">
        <v>5.5377621110074804</v>
      </c>
      <c r="AJ249">
        <v>27.030626954274901</v>
      </c>
      <c r="AK249">
        <v>53.172132882436003</v>
      </c>
      <c r="AL249">
        <v>1</v>
      </c>
      <c r="AM249">
        <v>7</v>
      </c>
      <c r="AN249">
        <v>7</v>
      </c>
      <c r="AO249">
        <v>3</v>
      </c>
      <c r="AP249">
        <v>17.889117863483602</v>
      </c>
      <c r="AQ249">
        <v>20.3579262734577</v>
      </c>
      <c r="AR249">
        <v>0.72878760547688703</v>
      </c>
      <c r="AS249">
        <v>12.495532696458801</v>
      </c>
      <c r="AT249">
        <v>200.83342914610699</v>
      </c>
      <c r="AU249">
        <v>2.63789109172777E-2</v>
      </c>
      <c r="AV249">
        <v>197</v>
      </c>
      <c r="AW249">
        <v>1.4453829768269899</v>
      </c>
      <c r="AX249">
        <v>7</v>
      </c>
      <c r="AY249">
        <v>0.179927532020146</v>
      </c>
      <c r="AZ249">
        <v>7.3864420381890303</v>
      </c>
      <c r="BA249">
        <v>0.62106869089459504</v>
      </c>
      <c r="BB249">
        <v>2850.7387662760698</v>
      </c>
      <c r="BC249">
        <v>1883.38096120554</v>
      </c>
      <c r="BD249">
        <v>1689.55680629312</v>
      </c>
      <c r="BE249">
        <v>1178.1403242122501</v>
      </c>
      <c r="BF249">
        <v>894.45438730610704</v>
      </c>
      <c r="BG249">
        <v>5335.0636894679501</v>
      </c>
      <c r="BH249">
        <v>3959.70588439742</v>
      </c>
      <c r="BI249">
        <v>3663.8817294850001</v>
      </c>
      <c r="BJ249">
        <v>2846.46524740413</v>
      </c>
      <c r="BK249">
        <v>2358.7793104979901</v>
      </c>
      <c r="BL249" t="s">
        <v>17</v>
      </c>
      <c r="BM249">
        <v>480.23468623463901</v>
      </c>
      <c r="BN249">
        <v>411.51501807319801</v>
      </c>
      <c r="BO249">
        <v>239.14064432052899</v>
      </c>
      <c r="BP249">
        <v>152.14643760614999</v>
      </c>
      <c r="BQ249">
        <v>0</v>
      </c>
      <c r="BR249">
        <v>75</v>
      </c>
      <c r="BS249">
        <v>132</v>
      </c>
      <c r="BT249">
        <v>152</v>
      </c>
      <c r="BU249">
        <v>184</v>
      </c>
      <c r="BV249">
        <v>206</v>
      </c>
      <c r="BW249">
        <v>0</v>
      </c>
      <c r="BX249">
        <v>75</v>
      </c>
      <c r="BY249">
        <v>132</v>
      </c>
      <c r="BZ249">
        <v>152</v>
      </c>
      <c r="CA249">
        <v>184</v>
      </c>
      <c r="CB249">
        <v>206</v>
      </c>
      <c r="CC249">
        <v>84</v>
      </c>
      <c r="CD249">
        <v>303</v>
      </c>
      <c r="CE249">
        <v>146</v>
      </c>
      <c r="CF249">
        <v>71</v>
      </c>
      <c r="CG249">
        <v>290</v>
      </c>
      <c r="CH249">
        <v>146</v>
      </c>
      <c r="CI249">
        <v>10.839310898388099</v>
      </c>
      <c r="CJ249">
        <v>38.765949028631297</v>
      </c>
      <c r="CK249">
        <v>222</v>
      </c>
      <c r="CL249">
        <v>172</v>
      </c>
      <c r="CM249">
        <v>152</v>
      </c>
      <c r="CN249">
        <v>-269</v>
      </c>
      <c r="CO249">
        <v>1</v>
      </c>
      <c r="CP249" t="b">
        <v>1</v>
      </c>
      <c r="CQ249" t="s">
        <v>555</v>
      </c>
    </row>
    <row r="250" spans="1:95" x14ac:dyDescent="0.25">
      <c r="A250">
        <v>300</v>
      </c>
      <c r="B250" t="s">
        <v>108</v>
      </c>
      <c r="C250" t="s">
        <v>16</v>
      </c>
      <c r="D250">
        <v>63</v>
      </c>
      <c r="E250" t="s">
        <v>17</v>
      </c>
      <c r="F250" t="s">
        <v>17</v>
      </c>
      <c r="G250" t="s">
        <v>28</v>
      </c>
      <c r="H250" t="s">
        <v>553</v>
      </c>
      <c r="I250" t="s">
        <v>28</v>
      </c>
      <c r="J250">
        <v>253</v>
      </c>
      <c r="K250" s="30">
        <v>44113</v>
      </c>
      <c r="L250">
        <v>21</v>
      </c>
      <c r="M250" s="29">
        <v>44197</v>
      </c>
      <c r="N250">
        <v>319.5</v>
      </c>
      <c r="O250">
        <v>134</v>
      </c>
      <c r="P250">
        <v>60</v>
      </c>
      <c r="Q250" s="30">
        <v>43833</v>
      </c>
      <c r="R250">
        <v>90</v>
      </c>
      <c r="S250" s="29">
        <v>11383</v>
      </c>
      <c r="T250">
        <v>75</v>
      </c>
      <c r="U250">
        <v>31</v>
      </c>
      <c r="V250" t="s">
        <v>19</v>
      </c>
      <c r="X250" t="s">
        <v>17</v>
      </c>
      <c r="Y250" t="s">
        <v>568</v>
      </c>
      <c r="Z250">
        <v>63</v>
      </c>
      <c r="AA250">
        <v>120.5</v>
      </c>
      <c r="AB250">
        <v>34.637934976483997</v>
      </c>
      <c r="AC250">
        <v>50.804159896342</v>
      </c>
      <c r="AD250">
        <v>14963.7636612609</v>
      </c>
      <c r="AE250">
        <v>-18.1497889440334</v>
      </c>
      <c r="AF250">
        <v>14.6556715098195</v>
      </c>
      <c r="AG250">
        <v>29.9383767493172</v>
      </c>
      <c r="AH250">
        <v>1.6196939079324399</v>
      </c>
      <c r="AI250">
        <v>5.2513107111684096</v>
      </c>
      <c r="AJ250">
        <v>27.1478295467222</v>
      </c>
      <c r="AK250">
        <v>53.274632199785501</v>
      </c>
      <c r="AL250">
        <v>1</v>
      </c>
      <c r="AM250">
        <v>7</v>
      </c>
      <c r="AN250">
        <v>7</v>
      </c>
      <c r="AO250">
        <v>3</v>
      </c>
      <c r="AP250">
        <v>9.5414778965261302</v>
      </c>
      <c r="AQ250">
        <v>33.7709454711948</v>
      </c>
      <c r="AR250">
        <v>0.61378717516700798</v>
      </c>
      <c r="AS250">
        <v>11.2383593355156</v>
      </c>
      <c r="AT250">
        <v>129.42132033918901</v>
      </c>
      <c r="AU250">
        <v>2.4912637621869099E-2</v>
      </c>
      <c r="AV250">
        <v>197</v>
      </c>
      <c r="AW250">
        <v>1.4144724532662301</v>
      </c>
      <c r="AX250">
        <v>7</v>
      </c>
      <c r="AY250">
        <v>0.608654123000678</v>
      </c>
      <c r="AZ250">
        <v>7.4020122927675898</v>
      </c>
      <c r="BA250">
        <v>0.61592978662799902</v>
      </c>
      <c r="BB250">
        <v>556.82052166553206</v>
      </c>
      <c r="BC250">
        <v>149.500956939335</v>
      </c>
      <c r="BD250">
        <v>96.329747130621897</v>
      </c>
      <c r="BE250">
        <v>7.6109242947761802</v>
      </c>
      <c r="BF250">
        <v>0</v>
      </c>
      <c r="BG250">
        <v>5370.25039315096</v>
      </c>
      <c r="BH250">
        <v>3986.9543128718201</v>
      </c>
      <c r="BI250">
        <v>3689.8007198599598</v>
      </c>
      <c r="BJ250">
        <v>2869.0652548961998</v>
      </c>
      <c r="BK250">
        <v>2379.60410018319</v>
      </c>
      <c r="BL250" t="s">
        <v>17</v>
      </c>
      <c r="BM250">
        <v>86.987139062477098</v>
      </c>
      <c r="BN250">
        <v>58.301327950441802</v>
      </c>
      <c r="BO250">
        <v>6.7106607046845097</v>
      </c>
      <c r="BP250">
        <v>0</v>
      </c>
      <c r="BQ250">
        <v>0</v>
      </c>
      <c r="BR250">
        <v>74</v>
      </c>
      <c r="BS250">
        <v>121</v>
      </c>
      <c r="BT250">
        <v>121</v>
      </c>
      <c r="BU250">
        <v>121</v>
      </c>
      <c r="BV250">
        <v>121</v>
      </c>
      <c r="BW250">
        <v>0</v>
      </c>
      <c r="BX250">
        <v>74</v>
      </c>
      <c r="BY250">
        <v>131</v>
      </c>
      <c r="BZ250">
        <v>151</v>
      </c>
      <c r="CA250">
        <v>183</v>
      </c>
      <c r="CB250">
        <v>205</v>
      </c>
      <c r="CC250">
        <v>13</v>
      </c>
      <c r="CD250">
        <v>234</v>
      </c>
      <c r="CE250">
        <v>144</v>
      </c>
      <c r="CF250">
        <v>70</v>
      </c>
      <c r="CG250">
        <v>291</v>
      </c>
      <c r="CH250">
        <v>144</v>
      </c>
      <c r="CI250">
        <v>4.6018224931035698</v>
      </c>
      <c r="CJ250">
        <v>45.3804891944148</v>
      </c>
      <c r="CK250">
        <v>268</v>
      </c>
      <c r="CL250">
        <v>215</v>
      </c>
      <c r="CM250">
        <v>-166</v>
      </c>
      <c r="CN250">
        <v>-229</v>
      </c>
      <c r="CO250">
        <v>1</v>
      </c>
      <c r="CP250" t="b">
        <v>1</v>
      </c>
      <c r="CQ250" t="s">
        <v>555</v>
      </c>
    </row>
    <row r="251" spans="1:95" x14ac:dyDescent="0.25">
      <c r="A251">
        <v>301</v>
      </c>
      <c r="B251" t="s">
        <v>108</v>
      </c>
      <c r="C251" t="s">
        <v>16</v>
      </c>
      <c r="D251">
        <v>63</v>
      </c>
      <c r="E251" t="s">
        <v>17</v>
      </c>
      <c r="F251" t="s">
        <v>17</v>
      </c>
      <c r="G251" t="s">
        <v>29</v>
      </c>
      <c r="I251" t="s">
        <v>29</v>
      </c>
      <c r="J251">
        <v>101</v>
      </c>
      <c r="K251" s="30">
        <v>44139</v>
      </c>
      <c r="L251">
        <v>112</v>
      </c>
      <c r="M251" s="29">
        <v>44652</v>
      </c>
      <c r="N251">
        <v>106.5</v>
      </c>
      <c r="O251">
        <v>12</v>
      </c>
      <c r="P251">
        <v>222</v>
      </c>
      <c r="Q251" s="30">
        <v>44112</v>
      </c>
      <c r="R251">
        <v>232</v>
      </c>
      <c r="S251" s="29">
        <v>44044</v>
      </c>
      <c r="T251">
        <v>227</v>
      </c>
      <c r="U251">
        <v>11</v>
      </c>
      <c r="V251" t="s">
        <v>19</v>
      </c>
      <c r="X251" t="s">
        <v>17</v>
      </c>
      <c r="Y251" t="s">
        <v>29</v>
      </c>
      <c r="Z251">
        <v>63</v>
      </c>
      <c r="AA251">
        <v>120.5</v>
      </c>
      <c r="AB251">
        <v>35.8265497907163</v>
      </c>
      <c r="AC251">
        <v>51.512882805333497</v>
      </c>
      <c r="AD251">
        <v>5259.3692368389702</v>
      </c>
      <c r="AE251">
        <v>-15.4026988455559</v>
      </c>
      <c r="AF251">
        <v>15.1236038125317</v>
      </c>
      <c r="AG251">
        <v>46.1925876460502</v>
      </c>
      <c r="AH251">
        <v>3.1121811471855598</v>
      </c>
      <c r="AI251">
        <v>14.294561116151501</v>
      </c>
      <c r="AJ251">
        <v>26.683143569951401</v>
      </c>
      <c r="AK251">
        <v>78.629989133278698</v>
      </c>
      <c r="AL251">
        <v>1</v>
      </c>
      <c r="AM251">
        <v>7</v>
      </c>
      <c r="AN251">
        <v>7</v>
      </c>
      <c r="AO251">
        <v>10</v>
      </c>
      <c r="AP251">
        <v>14.4177123286181</v>
      </c>
      <c r="AQ251">
        <v>40.800537053973102</v>
      </c>
      <c r="AR251">
        <v>0.50369660832403096</v>
      </c>
      <c r="AS251">
        <v>14.034412600532701</v>
      </c>
      <c r="AT251">
        <v>212.86871999749701</v>
      </c>
      <c r="AU251">
        <v>7.2922323891410401E-2</v>
      </c>
      <c r="AV251">
        <v>196</v>
      </c>
      <c r="AW251">
        <v>2.01133995847725</v>
      </c>
      <c r="AX251">
        <v>358</v>
      </c>
      <c r="AY251">
        <v>0.35304697048981698</v>
      </c>
      <c r="AZ251">
        <v>6.9275361373752498</v>
      </c>
      <c r="BA251">
        <v>0.63168694589142005</v>
      </c>
      <c r="BB251">
        <v>2740.1415547585302</v>
      </c>
      <c r="BC251">
        <v>2256.1415547585302</v>
      </c>
      <c r="BD251">
        <v>2135.1415547585302</v>
      </c>
      <c r="BE251">
        <v>1772.14155475853</v>
      </c>
      <c r="BF251">
        <v>1530.14155475853</v>
      </c>
      <c r="BG251">
        <v>5540.3284799867497</v>
      </c>
      <c r="BH251">
        <v>4094.0107707933598</v>
      </c>
      <c r="BI251">
        <v>3774.6131111270902</v>
      </c>
      <c r="BJ251">
        <v>2919.4524924152101</v>
      </c>
      <c r="BK251">
        <v>2413.8711536622</v>
      </c>
      <c r="BL251" t="s">
        <v>17</v>
      </c>
      <c r="BM251">
        <v>3779.1508536377601</v>
      </c>
      <c r="BN251">
        <v>3522.0752581792199</v>
      </c>
      <c r="BO251">
        <v>2806.7785541550202</v>
      </c>
      <c r="BP251">
        <v>2360.45838654209</v>
      </c>
      <c r="BQ251">
        <v>0</v>
      </c>
      <c r="BR251">
        <v>0</v>
      </c>
      <c r="BS251">
        <v>0</v>
      </c>
      <c r="BT251">
        <v>0</v>
      </c>
      <c r="BU251">
        <v>3</v>
      </c>
      <c r="BV251">
        <v>15</v>
      </c>
      <c r="BW251">
        <v>0</v>
      </c>
      <c r="BX251">
        <v>57</v>
      </c>
      <c r="BY251">
        <v>123</v>
      </c>
      <c r="BZ251">
        <v>145</v>
      </c>
      <c r="CA251">
        <v>179</v>
      </c>
      <c r="CB251">
        <v>201</v>
      </c>
      <c r="CC251">
        <v>42</v>
      </c>
      <c r="CD251">
        <v>219</v>
      </c>
      <c r="CE251">
        <v>185</v>
      </c>
      <c r="CF251">
        <v>128</v>
      </c>
      <c r="CG251">
        <v>308</v>
      </c>
      <c r="CH251">
        <v>185</v>
      </c>
      <c r="CI251">
        <v>22.645797973211</v>
      </c>
      <c r="CJ251">
        <v>24.231382457845399</v>
      </c>
      <c r="CK251">
        <v>26</v>
      </c>
      <c r="CL251">
        <v>-33</v>
      </c>
      <c r="CM251">
        <v>-41</v>
      </c>
      <c r="CN251">
        <v>-77</v>
      </c>
      <c r="CO251">
        <v>1</v>
      </c>
      <c r="CP251" t="b">
        <v>0</v>
      </c>
      <c r="CQ251">
        <v>1</v>
      </c>
    </row>
    <row r="252" spans="1:95" x14ac:dyDescent="0.25">
      <c r="A252">
        <v>302</v>
      </c>
      <c r="B252" t="s">
        <v>108</v>
      </c>
      <c r="C252" t="s">
        <v>16</v>
      </c>
      <c r="D252">
        <v>63</v>
      </c>
      <c r="E252" t="s">
        <v>17</v>
      </c>
      <c r="F252" t="s">
        <v>17</v>
      </c>
      <c r="G252" t="s">
        <v>25</v>
      </c>
      <c r="I252" t="s">
        <v>565</v>
      </c>
      <c r="J252">
        <v>132</v>
      </c>
      <c r="K252" s="30">
        <v>44170</v>
      </c>
      <c r="L252">
        <v>143</v>
      </c>
      <c r="M252" s="29">
        <v>45047</v>
      </c>
      <c r="N252">
        <v>137.5</v>
      </c>
      <c r="O252">
        <v>12</v>
      </c>
      <c r="P252">
        <v>253</v>
      </c>
      <c r="Q252" s="30">
        <v>44113</v>
      </c>
      <c r="R252">
        <v>263</v>
      </c>
      <c r="S252" s="29">
        <v>44075</v>
      </c>
      <c r="T252">
        <v>258</v>
      </c>
      <c r="U252">
        <v>11</v>
      </c>
      <c r="V252" t="s">
        <v>19</v>
      </c>
      <c r="X252" t="s">
        <v>17</v>
      </c>
      <c r="Y252" t="s">
        <v>25</v>
      </c>
      <c r="Z252">
        <v>63</v>
      </c>
      <c r="AA252">
        <v>120.5</v>
      </c>
      <c r="AB252">
        <v>35.3492724380935</v>
      </c>
      <c r="AC252">
        <v>50.896869007370803</v>
      </c>
      <c r="AD252">
        <v>1636.7219873429999</v>
      </c>
      <c r="AE252">
        <v>-18.920918386350099</v>
      </c>
      <c r="AF252">
        <v>13.8011410224779</v>
      </c>
      <c r="AG252">
        <v>29.072413069024801</v>
      </c>
      <c r="AH252">
        <v>0.62299288192425895</v>
      </c>
      <c r="AI252">
        <v>7.7864832932608596</v>
      </c>
      <c r="AJ252">
        <v>26.349992636587</v>
      </c>
      <c r="AK252">
        <v>46.868100825471799</v>
      </c>
      <c r="AL252">
        <v>1</v>
      </c>
      <c r="AM252">
        <v>7</v>
      </c>
      <c r="AN252">
        <v>7</v>
      </c>
      <c r="AO252">
        <v>3</v>
      </c>
      <c r="AP252">
        <v>18.6810142339056</v>
      </c>
      <c r="AQ252">
        <v>34.076316650657702</v>
      </c>
      <c r="AR252">
        <v>0.63563664357147298</v>
      </c>
      <c r="AS252">
        <v>15.034859886202799</v>
      </c>
      <c r="AT252">
        <v>268.23967178731903</v>
      </c>
      <c r="AU252">
        <v>3.7937293091072299E-2</v>
      </c>
      <c r="AV252">
        <v>197</v>
      </c>
      <c r="AW252">
        <v>1.24895609444968</v>
      </c>
      <c r="AX252">
        <v>5</v>
      </c>
      <c r="AY252">
        <v>0.212395400314665</v>
      </c>
      <c r="AZ252">
        <v>7.48462890117895</v>
      </c>
      <c r="BA252">
        <v>0.72062793264851099</v>
      </c>
      <c r="BB252">
        <v>2877.4737179067702</v>
      </c>
      <c r="BC252">
        <v>2393.4737179067702</v>
      </c>
      <c r="BD252">
        <v>2272.4737179067702</v>
      </c>
      <c r="BE252">
        <v>1909.4737179067699</v>
      </c>
      <c r="BF252">
        <v>1667.4737179067699</v>
      </c>
      <c r="BG252">
        <v>5058.5563278582003</v>
      </c>
      <c r="BH252">
        <v>3741.48091779779</v>
      </c>
      <c r="BI252">
        <v>3455.5110458711702</v>
      </c>
      <c r="BJ252">
        <v>2666.76637321109</v>
      </c>
      <c r="BK252">
        <v>2196.0193945011702</v>
      </c>
      <c r="BL252" t="s">
        <v>17</v>
      </c>
      <c r="BM252">
        <v>3120.9604490905399</v>
      </c>
      <c r="BN252">
        <v>2915.62097744414</v>
      </c>
      <c r="BO252">
        <v>2333.4212665821201</v>
      </c>
      <c r="BP252">
        <v>1972.75178304821</v>
      </c>
      <c r="BQ252">
        <v>0</v>
      </c>
      <c r="BR252">
        <v>0</v>
      </c>
      <c r="BS252">
        <v>0</v>
      </c>
      <c r="BT252">
        <v>0</v>
      </c>
      <c r="BU252">
        <v>0</v>
      </c>
      <c r="BV252">
        <v>0</v>
      </c>
      <c r="BW252">
        <v>0</v>
      </c>
      <c r="BX252">
        <v>85</v>
      </c>
      <c r="BY252">
        <v>140</v>
      </c>
      <c r="BZ252">
        <v>160</v>
      </c>
      <c r="CA252">
        <v>191</v>
      </c>
      <c r="CB252">
        <v>213</v>
      </c>
      <c r="CC252">
        <v>2</v>
      </c>
      <c r="CD252">
        <v>225</v>
      </c>
      <c r="CE252">
        <v>141</v>
      </c>
      <c r="CF252">
        <v>57</v>
      </c>
      <c r="CG252">
        <v>281</v>
      </c>
      <c r="CH252">
        <v>141</v>
      </c>
      <c r="CI252">
        <v>23.780774528155099</v>
      </c>
      <c r="CJ252">
        <v>13.692717162793199</v>
      </c>
      <c r="CK252">
        <v>74</v>
      </c>
      <c r="CL252">
        <v>24</v>
      </c>
      <c r="CM252">
        <v>4</v>
      </c>
      <c r="CN252">
        <v>-46</v>
      </c>
      <c r="CO252">
        <v>1</v>
      </c>
      <c r="CP252" t="b">
        <v>0</v>
      </c>
      <c r="CQ252">
        <v>1</v>
      </c>
    </row>
    <row r="253" spans="1:95" x14ac:dyDescent="0.25">
      <c r="A253">
        <v>303</v>
      </c>
      <c r="B253" t="s">
        <v>108</v>
      </c>
      <c r="C253" t="s">
        <v>16</v>
      </c>
      <c r="D253">
        <v>63</v>
      </c>
      <c r="E253" t="s">
        <v>17</v>
      </c>
      <c r="F253" t="s">
        <v>17</v>
      </c>
      <c r="G253" t="s">
        <v>31</v>
      </c>
      <c r="I253" t="s">
        <v>569</v>
      </c>
      <c r="J253">
        <v>40</v>
      </c>
      <c r="K253" s="30">
        <v>44076</v>
      </c>
      <c r="L253">
        <v>142</v>
      </c>
      <c r="M253" s="29">
        <v>44682</v>
      </c>
      <c r="N253">
        <v>91</v>
      </c>
      <c r="O253">
        <v>103</v>
      </c>
      <c r="P253">
        <v>253</v>
      </c>
      <c r="Q253" s="30">
        <v>44113</v>
      </c>
      <c r="R253">
        <v>19</v>
      </c>
      <c r="S253" s="29">
        <v>43466</v>
      </c>
      <c r="T253">
        <v>318.5</v>
      </c>
      <c r="U253">
        <v>132</v>
      </c>
      <c r="V253" t="s">
        <v>19</v>
      </c>
      <c r="X253" t="s">
        <v>17</v>
      </c>
      <c r="Y253" t="s">
        <v>31</v>
      </c>
      <c r="Z253">
        <v>63</v>
      </c>
      <c r="AA253">
        <v>227.5</v>
      </c>
      <c r="AB253">
        <v>34.180704541921301</v>
      </c>
      <c r="AC253">
        <v>53.787553118724702</v>
      </c>
      <c r="AD253">
        <v>1812.37980929215</v>
      </c>
      <c r="AE253">
        <v>-18.169597350096002</v>
      </c>
      <c r="AF253">
        <v>14.9694721124682</v>
      </c>
      <c r="AG253">
        <v>24.0694014393633</v>
      </c>
      <c r="AH253">
        <v>2.0174285965354102</v>
      </c>
      <c r="AI253">
        <v>2.5178468028566199</v>
      </c>
      <c r="AJ253">
        <v>27.366728997039299</v>
      </c>
      <c r="AK253">
        <v>48.033157278213501</v>
      </c>
      <c r="AL253">
        <v>1</v>
      </c>
      <c r="AM253">
        <v>8</v>
      </c>
      <c r="AN253">
        <v>7</v>
      </c>
      <c r="AO253">
        <v>3</v>
      </c>
      <c r="AP253">
        <v>12.0582937179105</v>
      </c>
      <c r="AQ253">
        <v>46.286819432064199</v>
      </c>
      <c r="AR253">
        <v>0.54703096067845902</v>
      </c>
      <c r="AS253">
        <v>13.3961542468455</v>
      </c>
      <c r="AT253">
        <v>207.27426566470999</v>
      </c>
      <c r="AU253">
        <v>1.2901605980480801E-2</v>
      </c>
      <c r="AV253">
        <v>227</v>
      </c>
      <c r="AW253">
        <v>1.1565401324164399</v>
      </c>
      <c r="AX253">
        <v>15</v>
      </c>
      <c r="AY253">
        <v>0.440279218101434</v>
      </c>
      <c r="AZ253">
        <v>7.4547076731766699</v>
      </c>
      <c r="BA253">
        <v>0.59436841262519602</v>
      </c>
      <c r="BB253">
        <v>4715.9863858508097</v>
      </c>
      <c r="BC253">
        <v>3803.9863858508102</v>
      </c>
      <c r="BD253">
        <v>3575.9863858508102</v>
      </c>
      <c r="BE253">
        <v>2891.9863858508102</v>
      </c>
      <c r="BF253">
        <v>2436.1799142012201</v>
      </c>
      <c r="BG253">
        <v>5484.3808274510602</v>
      </c>
      <c r="BH253">
        <v>4079.5491761569901</v>
      </c>
      <c r="BI253">
        <v>3777.7548884206399</v>
      </c>
      <c r="BJ253">
        <v>2944.7851037333198</v>
      </c>
      <c r="BK253">
        <v>2447.5168558181699</v>
      </c>
      <c r="BL253" t="s">
        <v>17</v>
      </c>
      <c r="BM253">
        <v>3899.8627010366599</v>
      </c>
      <c r="BN253">
        <v>3640.65672476689</v>
      </c>
      <c r="BO253">
        <v>2900.4891131740201</v>
      </c>
      <c r="BP253">
        <v>2436.1799142012201</v>
      </c>
      <c r="BQ253">
        <v>0</v>
      </c>
      <c r="BR253">
        <v>0</v>
      </c>
      <c r="BS253">
        <v>1</v>
      </c>
      <c r="BT253">
        <v>11</v>
      </c>
      <c r="BU253">
        <v>42</v>
      </c>
      <c r="BV253">
        <v>63</v>
      </c>
      <c r="BW253">
        <v>0</v>
      </c>
      <c r="BX253">
        <v>70</v>
      </c>
      <c r="BY253">
        <v>127</v>
      </c>
      <c r="BZ253">
        <v>148</v>
      </c>
      <c r="CA253">
        <v>179</v>
      </c>
      <c r="CB253">
        <v>200</v>
      </c>
      <c r="CC253">
        <v>3</v>
      </c>
      <c r="CD253">
        <v>238</v>
      </c>
      <c r="CE253">
        <v>122</v>
      </c>
      <c r="CF253">
        <v>52</v>
      </c>
      <c r="CG253">
        <v>295</v>
      </c>
      <c r="CH253">
        <v>122</v>
      </c>
      <c r="CI253">
        <v>20.684150815135101</v>
      </c>
      <c r="CJ253">
        <v>14.626402355178501</v>
      </c>
      <c r="CK253">
        <v>55</v>
      </c>
      <c r="CL253">
        <v>-6</v>
      </c>
      <c r="CM253">
        <v>-17</v>
      </c>
      <c r="CN253">
        <v>-92</v>
      </c>
      <c r="CO253">
        <v>1</v>
      </c>
      <c r="CP253" t="b">
        <v>0</v>
      </c>
      <c r="CQ253">
        <v>1</v>
      </c>
    </row>
    <row r="254" spans="1:95" x14ac:dyDescent="0.25">
      <c r="A254">
        <v>304</v>
      </c>
      <c r="B254" t="s">
        <v>109</v>
      </c>
      <c r="C254" t="s">
        <v>16</v>
      </c>
      <c r="D254">
        <v>66</v>
      </c>
      <c r="E254" t="s">
        <v>17</v>
      </c>
      <c r="F254" t="s">
        <v>17</v>
      </c>
      <c r="G254" t="s">
        <v>18</v>
      </c>
      <c r="H254" t="s">
        <v>553</v>
      </c>
      <c r="I254" t="s">
        <v>18</v>
      </c>
      <c r="J254">
        <v>314</v>
      </c>
      <c r="K254" s="30">
        <v>44115</v>
      </c>
      <c r="L254">
        <v>354</v>
      </c>
      <c r="M254" s="29">
        <v>44166</v>
      </c>
      <c r="N254">
        <v>334</v>
      </c>
      <c r="O254">
        <v>41</v>
      </c>
      <c r="P254">
        <v>132</v>
      </c>
      <c r="Q254" s="30">
        <v>44170</v>
      </c>
      <c r="R254">
        <v>202</v>
      </c>
      <c r="S254" s="29">
        <v>44378</v>
      </c>
      <c r="T254">
        <v>167</v>
      </c>
      <c r="U254">
        <v>71</v>
      </c>
      <c r="V254" t="s">
        <v>19</v>
      </c>
      <c r="X254" t="s">
        <v>17</v>
      </c>
      <c r="Y254" t="s">
        <v>554</v>
      </c>
      <c r="Z254">
        <v>66</v>
      </c>
      <c r="AA254">
        <v>198</v>
      </c>
      <c r="AB254">
        <v>34.158502604173002</v>
      </c>
      <c r="AC254">
        <v>44.648711357768697</v>
      </c>
      <c r="AD254">
        <v>1039.2591937449599</v>
      </c>
      <c r="AE254">
        <v>-8.8247913180493995</v>
      </c>
      <c r="AF254">
        <v>21.339332089521399</v>
      </c>
      <c r="AG254">
        <v>24.549884865302701</v>
      </c>
      <c r="AH254">
        <v>8.2159469734083199</v>
      </c>
      <c r="AI254">
        <v>0.21280249377142299</v>
      </c>
      <c r="AJ254">
        <v>33.920725834511103</v>
      </c>
      <c r="AK254">
        <v>52.230553028402397</v>
      </c>
      <c r="AL254">
        <v>1</v>
      </c>
      <c r="AM254">
        <v>8</v>
      </c>
      <c r="AN254">
        <v>7</v>
      </c>
      <c r="AO254">
        <v>3</v>
      </c>
      <c r="AP254">
        <v>12.9189101615751</v>
      </c>
      <c r="AQ254">
        <v>37.605898133257902</v>
      </c>
      <c r="AR254">
        <v>0.61552245927503302</v>
      </c>
      <c r="AS254">
        <v>10.9735667876371</v>
      </c>
      <c r="AT254">
        <v>119.31275420458999</v>
      </c>
      <c r="AU254">
        <v>8.5732433316635195E-4</v>
      </c>
      <c r="AV254">
        <v>197</v>
      </c>
      <c r="AW254">
        <v>0.95772257186505505</v>
      </c>
      <c r="AX254">
        <v>1</v>
      </c>
      <c r="AY254">
        <v>0.67921678242942096</v>
      </c>
      <c r="AZ254">
        <v>7.5813463929884604</v>
      </c>
      <c r="BA254">
        <v>0.43950408208189601</v>
      </c>
      <c r="BB254">
        <v>3234.00308294448</v>
      </c>
      <c r="BC254">
        <v>2442.00308294448</v>
      </c>
      <c r="BD254">
        <v>2244.00308294448</v>
      </c>
      <c r="BE254">
        <v>1650.00308294448</v>
      </c>
      <c r="BF254">
        <v>1301.82981873879</v>
      </c>
      <c r="BG254">
        <v>7582.0199864933202</v>
      </c>
      <c r="BH254">
        <v>6122.0199864933202</v>
      </c>
      <c r="BI254">
        <v>5757.0199864933202</v>
      </c>
      <c r="BJ254">
        <v>4662.0199864933202</v>
      </c>
      <c r="BK254">
        <v>3979.8467222876302</v>
      </c>
      <c r="BL254" t="s">
        <v>17</v>
      </c>
      <c r="BM254" t="s">
        <v>17</v>
      </c>
      <c r="BN254" t="s">
        <v>17</v>
      </c>
      <c r="BO254" t="s">
        <v>17</v>
      </c>
      <c r="BP254">
        <v>23.040005142990701</v>
      </c>
      <c r="BQ254">
        <v>0</v>
      </c>
      <c r="BR254">
        <v>0</v>
      </c>
      <c r="BS254">
        <v>54</v>
      </c>
      <c r="BT254">
        <v>82</v>
      </c>
      <c r="BU254">
        <v>108</v>
      </c>
      <c r="BV254">
        <v>119</v>
      </c>
      <c r="BW254">
        <v>0</v>
      </c>
      <c r="BX254">
        <v>0</v>
      </c>
      <c r="BY254">
        <v>54</v>
      </c>
      <c r="BZ254">
        <v>82</v>
      </c>
      <c r="CA254">
        <v>119</v>
      </c>
      <c r="CB254">
        <v>139</v>
      </c>
      <c r="CC254">
        <v>116</v>
      </c>
      <c r="CD254">
        <v>365</v>
      </c>
      <c r="CE254">
        <v>116</v>
      </c>
      <c r="CF254">
        <v>116</v>
      </c>
      <c r="CG254">
        <v>365</v>
      </c>
      <c r="CH254">
        <v>116</v>
      </c>
      <c r="CI254">
        <v>16.3495150439432</v>
      </c>
      <c r="CJ254">
        <v>37.407488477678697</v>
      </c>
      <c r="CK254">
        <v>365</v>
      </c>
      <c r="CL254">
        <v>258</v>
      </c>
      <c r="CM254">
        <v>239</v>
      </c>
      <c r="CN254">
        <v>-191</v>
      </c>
      <c r="CO254">
        <v>1</v>
      </c>
      <c r="CP254" t="b">
        <v>1</v>
      </c>
      <c r="CQ254" t="s">
        <v>555</v>
      </c>
    </row>
    <row r="255" spans="1:95" x14ac:dyDescent="0.25">
      <c r="A255">
        <v>305</v>
      </c>
      <c r="B255" t="s">
        <v>109</v>
      </c>
      <c r="C255" t="s">
        <v>16</v>
      </c>
      <c r="D255">
        <v>66</v>
      </c>
      <c r="E255" t="s">
        <v>17</v>
      </c>
      <c r="F255" t="s">
        <v>17</v>
      </c>
      <c r="G255" t="s">
        <v>28</v>
      </c>
      <c r="H255" t="s">
        <v>553</v>
      </c>
      <c r="I255" t="s">
        <v>28</v>
      </c>
      <c r="J255">
        <v>283</v>
      </c>
      <c r="K255" s="30">
        <v>44114</v>
      </c>
      <c r="L255">
        <v>354</v>
      </c>
      <c r="M255" s="29">
        <v>44166</v>
      </c>
      <c r="N255">
        <v>318.5</v>
      </c>
      <c r="O255">
        <v>72</v>
      </c>
      <c r="P255">
        <v>101</v>
      </c>
      <c r="Q255" s="30">
        <v>44139</v>
      </c>
      <c r="R255">
        <v>171</v>
      </c>
      <c r="S255" s="29">
        <v>43983</v>
      </c>
      <c r="T255">
        <v>136</v>
      </c>
      <c r="U255">
        <v>71</v>
      </c>
      <c r="V255" t="s">
        <v>19</v>
      </c>
      <c r="X255" t="s">
        <v>17</v>
      </c>
      <c r="Y255" t="s">
        <v>568</v>
      </c>
      <c r="Z255">
        <v>66</v>
      </c>
      <c r="AA255">
        <v>182.5</v>
      </c>
      <c r="AB255">
        <v>33.781899828103697</v>
      </c>
      <c r="AC255">
        <v>44.842361442865702</v>
      </c>
      <c r="AD255">
        <v>719.07376348032994</v>
      </c>
      <c r="AE255">
        <v>-8.5941395826939608</v>
      </c>
      <c r="AF255">
        <v>21.572068272811901</v>
      </c>
      <c r="AG255">
        <v>22.035796356085399</v>
      </c>
      <c r="AH255">
        <v>8.4211907760403708</v>
      </c>
      <c r="AI255">
        <v>0.22866484144884699</v>
      </c>
      <c r="AJ255">
        <v>33.994337029367003</v>
      </c>
      <c r="AK255">
        <v>46.105037452549297</v>
      </c>
      <c r="AL255">
        <v>1</v>
      </c>
      <c r="AM255">
        <v>8</v>
      </c>
      <c r="AN255">
        <v>7</v>
      </c>
      <c r="AO255">
        <v>3</v>
      </c>
      <c r="AP255">
        <v>16.037150915043298</v>
      </c>
      <c r="AQ255">
        <v>30.01286815237</v>
      </c>
      <c r="AR255">
        <v>0.66228965574404797</v>
      </c>
      <c r="AS255">
        <v>11.3084769771051</v>
      </c>
      <c r="AT255">
        <v>139.57764986017401</v>
      </c>
      <c r="AU255">
        <v>9.3997814573746599E-4</v>
      </c>
      <c r="AV255">
        <v>200</v>
      </c>
      <c r="AW255">
        <v>0.84303272038365495</v>
      </c>
      <c r="AX255">
        <v>3</v>
      </c>
      <c r="AY255">
        <v>0.418369575850711</v>
      </c>
      <c r="AZ255">
        <v>7.55715816413902</v>
      </c>
      <c r="BA255">
        <v>0.44017472404213698</v>
      </c>
      <c r="BB255">
        <v>2639.4088615309402</v>
      </c>
      <c r="BC255">
        <v>1907.4088615309399</v>
      </c>
      <c r="BD255">
        <v>1724.4088615309399</v>
      </c>
      <c r="BE255">
        <v>1175.4088615309399</v>
      </c>
      <c r="BF255">
        <v>846.15332008335804</v>
      </c>
      <c r="BG255">
        <v>7655.7713545469796</v>
      </c>
      <c r="BH255">
        <v>6195.7713545469796</v>
      </c>
      <c r="BI255">
        <v>5830.7713545469796</v>
      </c>
      <c r="BJ255">
        <v>4735.7713545469796</v>
      </c>
      <c r="BK255">
        <v>4042.5318303232898</v>
      </c>
      <c r="BL255" t="s">
        <v>17</v>
      </c>
      <c r="BM255" t="s">
        <v>17</v>
      </c>
      <c r="BN255" t="s">
        <v>17</v>
      </c>
      <c r="BO255" t="s">
        <v>17</v>
      </c>
      <c r="BP255">
        <v>97.766512928028206</v>
      </c>
      <c r="BQ255">
        <v>0</v>
      </c>
      <c r="BR255">
        <v>0</v>
      </c>
      <c r="BS255">
        <v>47</v>
      </c>
      <c r="BT255">
        <v>78</v>
      </c>
      <c r="BU255">
        <v>116</v>
      </c>
      <c r="BV255">
        <v>132</v>
      </c>
      <c r="BW255">
        <v>0</v>
      </c>
      <c r="BX255">
        <v>0</v>
      </c>
      <c r="BY255">
        <v>47</v>
      </c>
      <c r="BZ255">
        <v>79</v>
      </c>
      <c r="CA255">
        <v>116</v>
      </c>
      <c r="CB255">
        <v>136</v>
      </c>
      <c r="CC255">
        <v>43</v>
      </c>
      <c r="CD255">
        <v>318</v>
      </c>
      <c r="CE255">
        <v>90</v>
      </c>
      <c r="CF255">
        <v>90</v>
      </c>
      <c r="CG255">
        <v>365</v>
      </c>
      <c r="CH255">
        <v>90</v>
      </c>
      <c r="CI255">
        <v>14.422999243338399</v>
      </c>
      <c r="CJ255">
        <v>37.540907042114704</v>
      </c>
      <c r="CK255">
        <v>365</v>
      </c>
      <c r="CL255">
        <v>246</v>
      </c>
      <c r="CM255">
        <v>223</v>
      </c>
      <c r="CN255">
        <v>-207</v>
      </c>
      <c r="CO255">
        <v>1</v>
      </c>
      <c r="CP255" t="b">
        <v>1</v>
      </c>
      <c r="CQ255" t="s">
        <v>555</v>
      </c>
    </row>
    <row r="256" spans="1:95" x14ac:dyDescent="0.25">
      <c r="A256">
        <v>306</v>
      </c>
      <c r="B256" t="s">
        <v>109</v>
      </c>
      <c r="C256" t="s">
        <v>16</v>
      </c>
      <c r="D256">
        <v>66</v>
      </c>
      <c r="E256" t="s">
        <v>17</v>
      </c>
      <c r="F256" t="s">
        <v>17</v>
      </c>
      <c r="G256" t="s">
        <v>33</v>
      </c>
      <c r="I256" t="s">
        <v>33</v>
      </c>
      <c r="J256">
        <v>71</v>
      </c>
      <c r="K256" s="30">
        <v>44168</v>
      </c>
      <c r="L256">
        <v>141</v>
      </c>
      <c r="M256" s="29">
        <v>44317</v>
      </c>
      <c r="N256">
        <v>106</v>
      </c>
      <c r="O256">
        <v>71</v>
      </c>
      <c r="P256">
        <v>192</v>
      </c>
      <c r="Q256" s="30">
        <v>44142</v>
      </c>
      <c r="R256">
        <v>262</v>
      </c>
      <c r="S256" s="29">
        <v>43709</v>
      </c>
      <c r="T256">
        <v>227</v>
      </c>
      <c r="U256">
        <v>71</v>
      </c>
      <c r="V256" t="s">
        <v>19</v>
      </c>
      <c r="X256" t="s">
        <v>17</v>
      </c>
      <c r="Y256" t="s">
        <v>33</v>
      </c>
      <c r="Z256">
        <v>66</v>
      </c>
      <c r="AA256">
        <v>121</v>
      </c>
      <c r="AB256" t="s">
        <v>17</v>
      </c>
      <c r="AC256" t="s">
        <v>17</v>
      </c>
      <c r="AD256">
        <v>0</v>
      </c>
      <c r="AE256" t="s">
        <v>17</v>
      </c>
      <c r="AF256" t="s">
        <v>17</v>
      </c>
      <c r="AG256" t="s">
        <v>17</v>
      </c>
      <c r="AH256" t="s">
        <v>17</v>
      </c>
      <c r="AI256" t="s">
        <v>17</v>
      </c>
      <c r="AJ256" t="s">
        <v>17</v>
      </c>
      <c r="AK256" t="s">
        <v>17</v>
      </c>
      <c r="AL256" t="s">
        <v>17</v>
      </c>
      <c r="AM256" t="s">
        <v>17</v>
      </c>
      <c r="AN256" t="s">
        <v>17</v>
      </c>
      <c r="AO256" t="s">
        <v>17</v>
      </c>
      <c r="AP256" t="s">
        <v>17</v>
      </c>
      <c r="AQ256" t="s">
        <v>17</v>
      </c>
      <c r="AR256" t="s">
        <v>17</v>
      </c>
      <c r="AS256" t="s">
        <v>17</v>
      </c>
      <c r="AT256" t="s">
        <v>17</v>
      </c>
      <c r="AU256" t="s">
        <v>17</v>
      </c>
      <c r="AV256" t="s">
        <v>17</v>
      </c>
      <c r="AW256" t="s">
        <v>17</v>
      </c>
      <c r="AX256" t="s">
        <v>17</v>
      </c>
      <c r="AY256" t="s">
        <v>17</v>
      </c>
      <c r="AZ256" t="s">
        <v>17</v>
      </c>
      <c r="BA256" t="s">
        <v>17</v>
      </c>
      <c r="BB256" t="s">
        <v>17</v>
      </c>
      <c r="BC256" t="s">
        <v>17</v>
      </c>
      <c r="BD256" t="s">
        <v>17</v>
      </c>
      <c r="BE256" t="s">
        <v>17</v>
      </c>
      <c r="BF256" t="s">
        <v>17</v>
      </c>
      <c r="BG256" t="s">
        <v>17</v>
      </c>
      <c r="BH256" t="s">
        <v>17</v>
      </c>
      <c r="BI256" t="s">
        <v>17</v>
      </c>
      <c r="BJ256" t="s">
        <v>17</v>
      </c>
      <c r="BK256" t="s">
        <v>17</v>
      </c>
      <c r="BL256" t="s">
        <v>17</v>
      </c>
      <c r="BM256" t="s">
        <v>17</v>
      </c>
      <c r="BN256" t="s">
        <v>17</v>
      </c>
      <c r="BO256" t="s">
        <v>17</v>
      </c>
      <c r="BP256" t="s">
        <v>17</v>
      </c>
      <c r="BQ256" t="s">
        <v>17</v>
      </c>
      <c r="BR256" t="s">
        <v>17</v>
      </c>
      <c r="BS256" t="s">
        <v>17</v>
      </c>
      <c r="BT256" t="s">
        <v>17</v>
      </c>
      <c r="BU256" t="s">
        <v>17</v>
      </c>
      <c r="BV256" t="s">
        <v>17</v>
      </c>
      <c r="BW256" t="s">
        <v>17</v>
      </c>
      <c r="BX256" t="s">
        <v>17</v>
      </c>
      <c r="BY256" t="s">
        <v>17</v>
      </c>
      <c r="BZ256" t="s">
        <v>17</v>
      </c>
      <c r="CA256" t="s">
        <v>17</v>
      </c>
      <c r="CB256" t="s">
        <v>17</v>
      </c>
      <c r="CC256" t="s">
        <v>17</v>
      </c>
      <c r="CD256" t="s">
        <v>17</v>
      </c>
      <c r="CE256" t="s">
        <v>17</v>
      </c>
      <c r="CF256" t="s">
        <v>17</v>
      </c>
      <c r="CG256" t="s">
        <v>17</v>
      </c>
      <c r="CH256" t="s">
        <v>17</v>
      </c>
      <c r="CI256" t="s">
        <v>17</v>
      </c>
      <c r="CJ256" t="s">
        <v>17</v>
      </c>
      <c r="CK256" t="s">
        <v>17</v>
      </c>
      <c r="CL256" t="s">
        <v>17</v>
      </c>
      <c r="CM256" t="s">
        <v>17</v>
      </c>
      <c r="CN256" t="s">
        <v>17</v>
      </c>
      <c r="CO256" t="s">
        <v>17</v>
      </c>
      <c r="CP256" t="b">
        <v>0</v>
      </c>
      <c r="CQ256" t="s">
        <v>17</v>
      </c>
    </row>
    <row r="257" spans="1:95" x14ac:dyDescent="0.25">
      <c r="A257">
        <v>307</v>
      </c>
      <c r="B257" t="s">
        <v>109</v>
      </c>
      <c r="C257" t="s">
        <v>16</v>
      </c>
      <c r="D257">
        <v>66</v>
      </c>
      <c r="E257" t="s">
        <v>17</v>
      </c>
      <c r="F257" t="s">
        <v>17</v>
      </c>
      <c r="G257" t="s">
        <v>30</v>
      </c>
      <c r="I257" t="s">
        <v>30</v>
      </c>
      <c r="J257">
        <v>71</v>
      </c>
      <c r="K257" s="30">
        <v>44168</v>
      </c>
      <c r="L257">
        <v>141</v>
      </c>
      <c r="M257" s="29">
        <v>44317</v>
      </c>
      <c r="N257">
        <v>106</v>
      </c>
      <c r="O257">
        <v>71</v>
      </c>
      <c r="P257">
        <v>161</v>
      </c>
      <c r="Q257" s="30">
        <v>44110</v>
      </c>
      <c r="R257">
        <v>263</v>
      </c>
      <c r="S257" s="29">
        <v>44075</v>
      </c>
      <c r="T257">
        <v>212</v>
      </c>
      <c r="U257">
        <v>103</v>
      </c>
      <c r="V257" t="s">
        <v>19</v>
      </c>
      <c r="X257" t="s">
        <v>17</v>
      </c>
      <c r="Y257" t="s">
        <v>30</v>
      </c>
      <c r="Z257">
        <v>66</v>
      </c>
      <c r="AA257">
        <v>106</v>
      </c>
      <c r="AB257" t="s">
        <v>17</v>
      </c>
      <c r="AC257" t="s">
        <v>17</v>
      </c>
      <c r="AD257">
        <v>0</v>
      </c>
      <c r="AE257" t="s">
        <v>17</v>
      </c>
      <c r="AF257" t="s">
        <v>17</v>
      </c>
      <c r="AG257" t="s">
        <v>17</v>
      </c>
      <c r="AH257" t="s">
        <v>17</v>
      </c>
      <c r="AI257" t="s">
        <v>17</v>
      </c>
      <c r="AJ257" t="s">
        <v>17</v>
      </c>
      <c r="AK257" t="s">
        <v>17</v>
      </c>
      <c r="AL257" t="s">
        <v>17</v>
      </c>
      <c r="AM257" t="s">
        <v>17</v>
      </c>
      <c r="AN257" t="s">
        <v>17</v>
      </c>
      <c r="AO257" t="s">
        <v>17</v>
      </c>
      <c r="AP257" t="s">
        <v>17</v>
      </c>
      <c r="AQ257" t="s">
        <v>17</v>
      </c>
      <c r="AR257" t="s">
        <v>17</v>
      </c>
      <c r="AS257" t="s">
        <v>17</v>
      </c>
      <c r="AT257" t="s">
        <v>17</v>
      </c>
      <c r="AU257" t="s">
        <v>17</v>
      </c>
      <c r="AV257" t="s">
        <v>17</v>
      </c>
      <c r="AW257" t="s">
        <v>17</v>
      </c>
      <c r="AX257" t="s">
        <v>17</v>
      </c>
      <c r="AY257" t="s">
        <v>17</v>
      </c>
      <c r="AZ257" t="s">
        <v>17</v>
      </c>
      <c r="BA257" t="s">
        <v>17</v>
      </c>
      <c r="BB257" t="s">
        <v>17</v>
      </c>
      <c r="BC257" t="s">
        <v>17</v>
      </c>
      <c r="BD257" t="s">
        <v>17</v>
      </c>
      <c r="BE257" t="s">
        <v>17</v>
      </c>
      <c r="BF257" t="s">
        <v>17</v>
      </c>
      <c r="BG257" t="s">
        <v>17</v>
      </c>
      <c r="BH257" t="s">
        <v>17</v>
      </c>
      <c r="BI257" t="s">
        <v>17</v>
      </c>
      <c r="BJ257" t="s">
        <v>17</v>
      </c>
      <c r="BK257" t="s">
        <v>17</v>
      </c>
      <c r="BL257" t="s">
        <v>17</v>
      </c>
      <c r="BM257" t="s">
        <v>17</v>
      </c>
      <c r="BN257" t="s">
        <v>17</v>
      </c>
      <c r="BO257" t="s">
        <v>17</v>
      </c>
      <c r="BP257" t="s">
        <v>17</v>
      </c>
      <c r="BQ257" t="s">
        <v>17</v>
      </c>
      <c r="BR257" t="s">
        <v>17</v>
      </c>
      <c r="BS257" t="s">
        <v>17</v>
      </c>
      <c r="BT257" t="s">
        <v>17</v>
      </c>
      <c r="BU257" t="s">
        <v>17</v>
      </c>
      <c r="BV257" t="s">
        <v>17</v>
      </c>
      <c r="BW257" t="s">
        <v>17</v>
      </c>
      <c r="BX257" t="s">
        <v>17</v>
      </c>
      <c r="BY257" t="s">
        <v>17</v>
      </c>
      <c r="BZ257" t="s">
        <v>17</v>
      </c>
      <c r="CA257" t="s">
        <v>17</v>
      </c>
      <c r="CB257" t="s">
        <v>17</v>
      </c>
      <c r="CC257" t="s">
        <v>17</v>
      </c>
      <c r="CD257" t="s">
        <v>17</v>
      </c>
      <c r="CE257" t="s">
        <v>17</v>
      </c>
      <c r="CF257" t="s">
        <v>17</v>
      </c>
      <c r="CG257" t="s">
        <v>17</v>
      </c>
      <c r="CH257" t="s">
        <v>17</v>
      </c>
      <c r="CI257" t="s">
        <v>17</v>
      </c>
      <c r="CJ257" t="s">
        <v>17</v>
      </c>
      <c r="CK257" t="s">
        <v>17</v>
      </c>
      <c r="CL257" t="s">
        <v>17</v>
      </c>
      <c r="CM257" t="s">
        <v>17</v>
      </c>
      <c r="CN257" t="s">
        <v>17</v>
      </c>
      <c r="CO257" t="s">
        <v>17</v>
      </c>
      <c r="CP257" t="b">
        <v>0</v>
      </c>
      <c r="CQ257" t="s">
        <v>17</v>
      </c>
    </row>
    <row r="258" spans="1:95" x14ac:dyDescent="0.25">
      <c r="A258">
        <v>308</v>
      </c>
      <c r="B258" t="s">
        <v>109</v>
      </c>
      <c r="C258" t="s">
        <v>16</v>
      </c>
      <c r="D258">
        <v>66</v>
      </c>
      <c r="E258" t="s">
        <v>17</v>
      </c>
      <c r="F258" t="s">
        <v>17</v>
      </c>
      <c r="G258" t="s">
        <v>25</v>
      </c>
      <c r="I258" t="s">
        <v>565</v>
      </c>
      <c r="J258">
        <v>32</v>
      </c>
      <c r="K258" s="30">
        <v>43832</v>
      </c>
      <c r="L258">
        <v>59</v>
      </c>
      <c r="M258" s="29">
        <v>46784</v>
      </c>
      <c r="N258">
        <v>45.5</v>
      </c>
      <c r="O258">
        <v>28</v>
      </c>
      <c r="P258">
        <v>152</v>
      </c>
      <c r="Q258" s="30">
        <v>43836</v>
      </c>
      <c r="R258">
        <v>181</v>
      </c>
      <c r="S258" s="29">
        <v>11110</v>
      </c>
      <c r="T258">
        <v>166.5</v>
      </c>
      <c r="U258">
        <v>30</v>
      </c>
      <c r="V258" t="s">
        <v>19</v>
      </c>
      <c r="X258" t="s">
        <v>17</v>
      </c>
      <c r="Y258" t="s">
        <v>25</v>
      </c>
      <c r="Z258">
        <v>66</v>
      </c>
      <c r="AA258">
        <v>121</v>
      </c>
      <c r="AB258">
        <v>33.8716000402991</v>
      </c>
      <c r="AC258">
        <v>44.895265198641297</v>
      </c>
      <c r="AD258">
        <v>259.28987861953999</v>
      </c>
      <c r="AE258">
        <v>-8.5493085856081503</v>
      </c>
      <c r="AF258">
        <v>21.655107673172999</v>
      </c>
      <c r="AG258">
        <v>23.1346400880301</v>
      </c>
      <c r="AH258">
        <v>8.5745780380260008</v>
      </c>
      <c r="AI258">
        <v>0.18369949479457501</v>
      </c>
      <c r="AJ258">
        <v>34.118527458694402</v>
      </c>
      <c r="AK258">
        <v>48.122152811129403</v>
      </c>
      <c r="AL258">
        <v>1</v>
      </c>
      <c r="AM258">
        <v>8</v>
      </c>
      <c r="AN258">
        <v>7</v>
      </c>
      <c r="AO258">
        <v>3</v>
      </c>
      <c r="AP258">
        <v>10.9531877027347</v>
      </c>
      <c r="AQ258">
        <v>41.6380994782402</v>
      </c>
      <c r="AR258">
        <v>0.62373955778865298</v>
      </c>
      <c r="AS258">
        <v>11.822907213877</v>
      </c>
      <c r="AT258">
        <v>158.98211524617</v>
      </c>
      <c r="AU258">
        <v>7.5839365425137801E-4</v>
      </c>
      <c r="AV258">
        <v>201</v>
      </c>
      <c r="AW258">
        <v>0.912257469135068</v>
      </c>
      <c r="AX258">
        <v>3</v>
      </c>
      <c r="AY258">
        <v>0.56220123897264496</v>
      </c>
      <c r="AZ258">
        <v>7.5441318665250998</v>
      </c>
      <c r="BA258">
        <v>0.42613562501976598</v>
      </c>
      <c r="BB258">
        <v>2521.2827707623001</v>
      </c>
      <c r="BC258">
        <v>2037.2827707623001</v>
      </c>
      <c r="BD258">
        <v>1916.2827707623001</v>
      </c>
      <c r="BE258">
        <v>1553.2827707623001</v>
      </c>
      <c r="BF258">
        <v>1311.2827707623001</v>
      </c>
      <c r="BG258">
        <v>7677.0102637842001</v>
      </c>
      <c r="BH258">
        <v>6217.0102637842001</v>
      </c>
      <c r="BI258">
        <v>5852.0102637842001</v>
      </c>
      <c r="BJ258">
        <v>4757.0102637841901</v>
      </c>
      <c r="BK258">
        <v>4057.11933067785</v>
      </c>
      <c r="BL258" t="s">
        <v>17</v>
      </c>
      <c r="BM258" t="s">
        <v>17</v>
      </c>
      <c r="BN258" t="s">
        <v>17</v>
      </c>
      <c r="BO258" t="s">
        <v>17</v>
      </c>
      <c r="BP258">
        <v>4051.67911048838</v>
      </c>
      <c r="BQ258">
        <v>0</v>
      </c>
      <c r="BR258">
        <v>0</v>
      </c>
      <c r="BS258">
        <v>0</v>
      </c>
      <c r="BT258">
        <v>8</v>
      </c>
      <c r="BU258">
        <v>29</v>
      </c>
      <c r="BV258">
        <v>40</v>
      </c>
      <c r="BW258">
        <v>0</v>
      </c>
      <c r="BX258">
        <v>0</v>
      </c>
      <c r="BY258">
        <v>43</v>
      </c>
      <c r="BZ258">
        <v>77</v>
      </c>
      <c r="CA258">
        <v>116</v>
      </c>
      <c r="CB258">
        <v>136</v>
      </c>
      <c r="CC258">
        <v>59</v>
      </c>
      <c r="CD258">
        <v>323</v>
      </c>
      <c r="CE258">
        <v>101</v>
      </c>
      <c r="CF258">
        <v>101</v>
      </c>
      <c r="CG258">
        <v>365</v>
      </c>
      <c r="CH258">
        <v>101</v>
      </c>
      <c r="CI258">
        <v>20.876167612727201</v>
      </c>
      <c r="CJ258">
        <v>31.346787819269998</v>
      </c>
      <c r="CK258">
        <v>365</v>
      </c>
      <c r="CL258">
        <v>-8</v>
      </c>
      <c r="CM258">
        <v>-40</v>
      </c>
      <c r="CN258">
        <v>-115</v>
      </c>
      <c r="CO258">
        <v>1</v>
      </c>
      <c r="CP258" t="b">
        <v>1</v>
      </c>
      <c r="CQ258" t="s">
        <v>555</v>
      </c>
    </row>
    <row r="259" spans="1:95" x14ac:dyDescent="0.25">
      <c r="A259">
        <v>309</v>
      </c>
      <c r="B259" t="s">
        <v>110</v>
      </c>
      <c r="C259" t="s">
        <v>16</v>
      </c>
      <c r="D259">
        <v>78</v>
      </c>
      <c r="E259" t="s">
        <v>17</v>
      </c>
      <c r="F259" t="s">
        <v>17</v>
      </c>
      <c r="G259" t="s">
        <v>18</v>
      </c>
      <c r="H259" t="s">
        <v>553</v>
      </c>
      <c r="I259" t="s">
        <v>18</v>
      </c>
      <c r="J259">
        <v>294</v>
      </c>
      <c r="K259" s="29">
        <v>44470</v>
      </c>
      <c r="L259">
        <v>354</v>
      </c>
      <c r="M259" s="29">
        <v>44166</v>
      </c>
      <c r="N259">
        <v>324</v>
      </c>
      <c r="O259">
        <v>61</v>
      </c>
      <c r="P259">
        <v>111</v>
      </c>
      <c r="Q259" s="29">
        <v>44287</v>
      </c>
      <c r="R259">
        <v>151</v>
      </c>
      <c r="S259" s="29">
        <v>11444</v>
      </c>
      <c r="T259">
        <v>131</v>
      </c>
      <c r="U259">
        <v>41</v>
      </c>
      <c r="V259" t="s">
        <v>19</v>
      </c>
      <c r="X259" t="s">
        <v>17</v>
      </c>
      <c r="Y259" t="s">
        <v>554</v>
      </c>
      <c r="Z259">
        <v>78</v>
      </c>
      <c r="AA259">
        <v>172</v>
      </c>
      <c r="AB259">
        <v>32.171257839587803</v>
      </c>
      <c r="AC259">
        <v>35.134064385249999</v>
      </c>
      <c r="AD259">
        <v>496.28957691552398</v>
      </c>
      <c r="AE259">
        <v>-1.63624799706956</v>
      </c>
      <c r="AF259">
        <v>18.970217978417999</v>
      </c>
      <c r="AG259">
        <v>43.014724675717403</v>
      </c>
      <c r="AH259">
        <v>10.983322287600499</v>
      </c>
      <c r="AI259">
        <v>7.0314469926053397E-4</v>
      </c>
      <c r="AJ259">
        <v>26.064680471694199</v>
      </c>
      <c r="AK259">
        <v>126.230928775622</v>
      </c>
      <c r="AL259">
        <v>1</v>
      </c>
      <c r="AM259">
        <v>7</v>
      </c>
      <c r="AN259">
        <v>8</v>
      </c>
      <c r="AO259">
        <v>1</v>
      </c>
      <c r="AP259">
        <v>16.415457702412098</v>
      </c>
      <c r="AQ259">
        <v>71.149399568864894</v>
      </c>
      <c r="AR259">
        <v>0.689329533656725</v>
      </c>
      <c r="AS259">
        <v>11.275140700071599</v>
      </c>
      <c r="AT259">
        <v>143.79274457099399</v>
      </c>
      <c r="AU259" s="31">
        <v>3.16755471534211E-6</v>
      </c>
      <c r="AV259">
        <v>197</v>
      </c>
      <c r="AW259">
        <v>2.2588358529150101</v>
      </c>
      <c r="AX259">
        <v>5</v>
      </c>
      <c r="AY259">
        <v>0.95307822102906403</v>
      </c>
      <c r="AZ259">
        <v>4.2085434557276598</v>
      </c>
      <c r="BA259">
        <v>0.11756644445391599</v>
      </c>
      <c r="BB259">
        <v>2439.6232035365801</v>
      </c>
      <c r="BC259">
        <v>1751.6232035365799</v>
      </c>
      <c r="BD259">
        <v>1579.6232035365799</v>
      </c>
      <c r="BE259">
        <v>1063.6232035365799</v>
      </c>
      <c r="BF259">
        <v>719.62320353657799</v>
      </c>
      <c r="BG259">
        <v>6937.6438620687204</v>
      </c>
      <c r="BH259">
        <v>5477.6438620687204</v>
      </c>
      <c r="BI259">
        <v>5112.6438620687204</v>
      </c>
      <c r="BJ259">
        <v>4017.64386206872</v>
      </c>
      <c r="BK259">
        <v>3287.64386206872</v>
      </c>
      <c r="BL259" t="s">
        <v>17</v>
      </c>
      <c r="BM259" t="s">
        <v>17</v>
      </c>
      <c r="BN259" t="s">
        <v>17</v>
      </c>
      <c r="BO259" t="s">
        <v>17</v>
      </c>
      <c r="BP259" t="s">
        <v>17</v>
      </c>
      <c r="BQ259">
        <v>0</v>
      </c>
      <c r="BR259">
        <v>0</v>
      </c>
      <c r="BS259">
        <v>0</v>
      </c>
      <c r="BT259">
        <v>49</v>
      </c>
      <c r="BU259">
        <v>114</v>
      </c>
      <c r="BV259">
        <v>140</v>
      </c>
      <c r="BW259">
        <v>0</v>
      </c>
      <c r="BX259">
        <v>0</v>
      </c>
      <c r="BY259">
        <v>0</v>
      </c>
      <c r="BZ259">
        <v>49</v>
      </c>
      <c r="CA259">
        <v>114</v>
      </c>
      <c r="CB259">
        <v>144</v>
      </c>
      <c r="CC259">
        <v>139</v>
      </c>
      <c r="CD259">
        <v>365</v>
      </c>
      <c r="CE259">
        <v>139</v>
      </c>
      <c r="CF259">
        <v>139</v>
      </c>
      <c r="CG259">
        <v>365</v>
      </c>
      <c r="CH259">
        <v>139</v>
      </c>
      <c r="CI259">
        <v>14.183855834515001</v>
      </c>
      <c r="CJ259">
        <v>78.906774013224805</v>
      </c>
      <c r="CK259">
        <v>365</v>
      </c>
      <c r="CL259">
        <v>365</v>
      </c>
      <c r="CM259">
        <v>365</v>
      </c>
      <c r="CN259">
        <v>365</v>
      </c>
      <c r="CO259">
        <v>1</v>
      </c>
      <c r="CP259" t="b">
        <v>1</v>
      </c>
      <c r="CQ259" t="s">
        <v>555</v>
      </c>
    </row>
    <row r="260" spans="1:95" x14ac:dyDescent="0.25">
      <c r="A260">
        <v>310</v>
      </c>
      <c r="B260" t="s">
        <v>110</v>
      </c>
      <c r="C260" t="s">
        <v>16</v>
      </c>
      <c r="D260">
        <v>78</v>
      </c>
      <c r="E260" t="s">
        <v>17</v>
      </c>
      <c r="F260" t="s">
        <v>17</v>
      </c>
      <c r="G260" t="s">
        <v>28</v>
      </c>
      <c r="H260" t="s">
        <v>553</v>
      </c>
      <c r="I260" t="s">
        <v>28</v>
      </c>
      <c r="J260">
        <v>314</v>
      </c>
      <c r="K260" s="30">
        <v>44115</v>
      </c>
      <c r="L260">
        <v>354</v>
      </c>
      <c r="M260" s="29">
        <v>44166</v>
      </c>
      <c r="N260">
        <v>334</v>
      </c>
      <c r="O260">
        <v>41</v>
      </c>
      <c r="P260">
        <v>102</v>
      </c>
      <c r="Q260" s="30">
        <v>44169</v>
      </c>
      <c r="R260">
        <v>171</v>
      </c>
      <c r="S260" s="29">
        <v>43983</v>
      </c>
      <c r="T260">
        <v>136.5</v>
      </c>
      <c r="U260">
        <v>70</v>
      </c>
      <c r="V260" t="s">
        <v>19</v>
      </c>
      <c r="X260" t="s">
        <v>17</v>
      </c>
      <c r="Y260" t="s">
        <v>568</v>
      </c>
      <c r="Z260">
        <v>78</v>
      </c>
      <c r="AA260">
        <v>167.5</v>
      </c>
      <c r="AB260">
        <v>32.170840967229402</v>
      </c>
      <c r="AC260">
        <v>35.134100853937603</v>
      </c>
      <c r="AD260">
        <v>85.189966674225403</v>
      </c>
      <c r="AE260">
        <v>-1.6345483349122301</v>
      </c>
      <c r="AF260">
        <v>18.971133576835602</v>
      </c>
      <c r="AG260">
        <v>43.000794908358898</v>
      </c>
      <c r="AH260">
        <v>10.984127556628801</v>
      </c>
      <c r="AI260">
        <v>7.0318912352748599E-4</v>
      </c>
      <c r="AJ260">
        <v>26.065584293328602</v>
      </c>
      <c r="AK260">
        <v>126.191939618912</v>
      </c>
      <c r="AL260">
        <v>1</v>
      </c>
      <c r="AM260">
        <v>7</v>
      </c>
      <c r="AN260">
        <v>8</v>
      </c>
      <c r="AO260">
        <v>1</v>
      </c>
      <c r="AP260">
        <v>14.9846381632273</v>
      </c>
      <c r="AQ260">
        <v>88.297852622884093</v>
      </c>
      <c r="AR260">
        <v>0.64597064691059802</v>
      </c>
      <c r="AS260">
        <v>11.1017726046558</v>
      </c>
      <c r="AT260">
        <v>130.67285279103999</v>
      </c>
      <c r="AU260" s="31">
        <v>3.16766393719648E-6</v>
      </c>
      <c r="AV260">
        <v>197</v>
      </c>
      <c r="AW260">
        <v>2.25799566790083</v>
      </c>
      <c r="AX260">
        <v>5</v>
      </c>
      <c r="AY260">
        <v>1.3606036946551501</v>
      </c>
      <c r="AZ260">
        <v>4.2085866142478698</v>
      </c>
      <c r="BA260">
        <v>0.117549917312574</v>
      </c>
      <c r="BB260">
        <v>2407.7121347623101</v>
      </c>
      <c r="BC260">
        <v>1735.7121347623099</v>
      </c>
      <c r="BD260">
        <v>1567.7121347623099</v>
      </c>
      <c r="BE260">
        <v>1063.7121347623099</v>
      </c>
      <c r="BF260">
        <v>727.71213476231003</v>
      </c>
      <c r="BG260">
        <v>6937.9779732751804</v>
      </c>
      <c r="BH260">
        <v>5477.9779732751804</v>
      </c>
      <c r="BI260">
        <v>5112.9779732751804</v>
      </c>
      <c r="BJ260">
        <v>4017.9779732751799</v>
      </c>
      <c r="BK260">
        <v>3287.9779732751799</v>
      </c>
      <c r="BL260" t="s">
        <v>17</v>
      </c>
      <c r="BM260" t="s">
        <v>17</v>
      </c>
      <c r="BN260" t="s">
        <v>17</v>
      </c>
      <c r="BO260" t="s">
        <v>17</v>
      </c>
      <c r="BP260" t="s">
        <v>17</v>
      </c>
      <c r="BQ260">
        <v>0</v>
      </c>
      <c r="BR260">
        <v>0</v>
      </c>
      <c r="BS260">
        <v>0</v>
      </c>
      <c r="BT260">
        <v>49</v>
      </c>
      <c r="BU260">
        <v>114</v>
      </c>
      <c r="BV260">
        <v>130</v>
      </c>
      <c r="BW260">
        <v>0</v>
      </c>
      <c r="BX260">
        <v>0</v>
      </c>
      <c r="BY260">
        <v>0</v>
      </c>
      <c r="BZ260">
        <v>49</v>
      </c>
      <c r="CA260">
        <v>114</v>
      </c>
      <c r="CB260">
        <v>144</v>
      </c>
      <c r="CC260">
        <v>139</v>
      </c>
      <c r="CD260">
        <v>365</v>
      </c>
      <c r="CE260">
        <v>139</v>
      </c>
      <c r="CF260">
        <v>139</v>
      </c>
      <c r="CG260">
        <v>365</v>
      </c>
      <c r="CH260">
        <v>139</v>
      </c>
      <c r="CI260">
        <v>14.3316198497757</v>
      </c>
      <c r="CJ260">
        <v>76.207967885662498</v>
      </c>
      <c r="CK260">
        <v>365</v>
      </c>
      <c r="CL260">
        <v>365</v>
      </c>
      <c r="CM260">
        <v>365</v>
      </c>
      <c r="CN260">
        <v>365</v>
      </c>
      <c r="CO260">
        <v>1</v>
      </c>
      <c r="CP260" t="b">
        <v>1</v>
      </c>
      <c r="CQ260" t="s">
        <v>555</v>
      </c>
    </row>
    <row r="261" spans="1:95" x14ac:dyDescent="0.25">
      <c r="A261">
        <v>311</v>
      </c>
      <c r="B261" t="s">
        <v>110</v>
      </c>
      <c r="C261" t="s">
        <v>16</v>
      </c>
      <c r="D261">
        <v>78</v>
      </c>
      <c r="E261" t="s">
        <v>17</v>
      </c>
      <c r="F261" t="s">
        <v>17</v>
      </c>
      <c r="G261" t="s">
        <v>30</v>
      </c>
      <c r="I261" t="s">
        <v>30</v>
      </c>
      <c r="J261">
        <v>70</v>
      </c>
      <c r="K261" s="30">
        <v>44138</v>
      </c>
      <c r="L261">
        <v>102</v>
      </c>
      <c r="M261" s="30">
        <v>44169</v>
      </c>
      <c r="N261">
        <v>86</v>
      </c>
      <c r="O261">
        <v>33</v>
      </c>
      <c r="P261">
        <v>182</v>
      </c>
      <c r="Q261" s="30">
        <v>43837</v>
      </c>
      <c r="R261">
        <v>243</v>
      </c>
      <c r="S261" s="29">
        <v>11536</v>
      </c>
      <c r="T261">
        <v>212.5</v>
      </c>
      <c r="U261">
        <v>62</v>
      </c>
      <c r="V261" t="s">
        <v>19</v>
      </c>
      <c r="X261" t="s">
        <v>17</v>
      </c>
      <c r="Y261" t="s">
        <v>30</v>
      </c>
      <c r="Z261">
        <v>78</v>
      </c>
      <c r="AA261">
        <v>126.5</v>
      </c>
      <c r="AB261">
        <v>32.169939987232802</v>
      </c>
      <c r="AC261">
        <v>35.135342139492003</v>
      </c>
      <c r="AD261">
        <v>5.2952897142408304</v>
      </c>
      <c r="AE261">
        <v>-1.62862413550191</v>
      </c>
      <c r="AF261">
        <v>18.9743558856484</v>
      </c>
      <c r="AG261">
        <v>42.941965009071403</v>
      </c>
      <c r="AH261">
        <v>10.985401317130099</v>
      </c>
      <c r="AI261">
        <v>7.0104754334478095E-4</v>
      </c>
      <c r="AJ261">
        <v>26.069979303714199</v>
      </c>
      <c r="AK261">
        <v>126.01687061467</v>
      </c>
      <c r="AL261">
        <v>1</v>
      </c>
      <c r="AM261">
        <v>7</v>
      </c>
      <c r="AN261">
        <v>8</v>
      </c>
      <c r="AO261">
        <v>1</v>
      </c>
      <c r="AP261">
        <v>15.3973200442943</v>
      </c>
      <c r="AQ261">
        <v>52.020532025264103</v>
      </c>
      <c r="AR261">
        <v>0.64705858821531803</v>
      </c>
      <c r="AS261">
        <v>13.1745768669638</v>
      </c>
      <c r="AT261">
        <v>224.856149707322</v>
      </c>
      <c r="AU261" s="31">
        <v>3.1575802993841899E-6</v>
      </c>
      <c r="AV261">
        <v>197</v>
      </c>
      <c r="AW261">
        <v>2.2545133389246601</v>
      </c>
      <c r="AX261">
        <v>5</v>
      </c>
      <c r="AY261">
        <v>0.421137942148401</v>
      </c>
      <c r="AZ261">
        <v>4.2097645882672303</v>
      </c>
      <c r="BA261">
        <v>0.11754835224240801</v>
      </c>
      <c r="BB261">
        <v>2775.8979236647501</v>
      </c>
      <c r="BC261">
        <v>2267.8979236647501</v>
      </c>
      <c r="BD261">
        <v>2140.8979236647501</v>
      </c>
      <c r="BE261">
        <v>1759.8979236647499</v>
      </c>
      <c r="BF261">
        <v>1505.8979236647499</v>
      </c>
      <c r="BG261">
        <v>6939.1559215326497</v>
      </c>
      <c r="BH261">
        <v>5479.1559215326497</v>
      </c>
      <c r="BI261">
        <v>5114.1559215326497</v>
      </c>
      <c r="BJ261">
        <v>4019.1559215326502</v>
      </c>
      <c r="BK261">
        <v>3289.1559215326502</v>
      </c>
      <c r="BL261" t="s">
        <v>17</v>
      </c>
      <c r="BM261" t="s">
        <v>17</v>
      </c>
      <c r="BN261" t="s">
        <v>17</v>
      </c>
      <c r="BO261" t="s">
        <v>17</v>
      </c>
      <c r="BP261" t="s">
        <v>17</v>
      </c>
      <c r="BQ261">
        <v>0</v>
      </c>
      <c r="BR261">
        <v>0</v>
      </c>
      <c r="BS261">
        <v>0</v>
      </c>
      <c r="BT261">
        <v>0</v>
      </c>
      <c r="BU261">
        <v>0</v>
      </c>
      <c r="BV261">
        <v>13</v>
      </c>
      <c r="BW261">
        <v>0</v>
      </c>
      <c r="BX261">
        <v>0</v>
      </c>
      <c r="BY261">
        <v>0</v>
      </c>
      <c r="BZ261">
        <v>49</v>
      </c>
      <c r="CA261">
        <v>114</v>
      </c>
      <c r="CB261">
        <v>144</v>
      </c>
      <c r="CC261">
        <v>139</v>
      </c>
      <c r="CD261">
        <v>365</v>
      </c>
      <c r="CE261">
        <v>139</v>
      </c>
      <c r="CF261">
        <v>139</v>
      </c>
      <c r="CG261">
        <v>365</v>
      </c>
      <c r="CH261">
        <v>139</v>
      </c>
      <c r="CI261">
        <v>21.857463965864198</v>
      </c>
      <c r="CJ261">
        <v>9.9278638229139897</v>
      </c>
      <c r="CK261">
        <v>365</v>
      </c>
      <c r="CL261">
        <v>365</v>
      </c>
      <c r="CM261">
        <v>365</v>
      </c>
      <c r="CN261">
        <v>365</v>
      </c>
      <c r="CO261">
        <v>1</v>
      </c>
      <c r="CP261" t="b">
        <v>0</v>
      </c>
      <c r="CQ261">
        <v>1</v>
      </c>
    </row>
    <row r="262" spans="1:95" x14ac:dyDescent="0.25">
      <c r="A262">
        <v>312</v>
      </c>
      <c r="B262" t="s">
        <v>110</v>
      </c>
      <c r="C262" t="s">
        <v>16</v>
      </c>
      <c r="D262">
        <v>78</v>
      </c>
      <c r="E262" t="s">
        <v>17</v>
      </c>
      <c r="F262" t="s">
        <v>17</v>
      </c>
      <c r="G262" t="s">
        <v>25</v>
      </c>
      <c r="I262" t="s">
        <v>565</v>
      </c>
      <c r="J262">
        <v>345</v>
      </c>
      <c r="K262" s="30">
        <v>44147</v>
      </c>
      <c r="L262">
        <v>81</v>
      </c>
      <c r="M262" s="29">
        <v>44621</v>
      </c>
      <c r="N262">
        <v>30.5</v>
      </c>
      <c r="O262">
        <v>102</v>
      </c>
      <c r="P262">
        <v>91</v>
      </c>
      <c r="Q262" s="30">
        <v>43834</v>
      </c>
      <c r="R262">
        <v>243</v>
      </c>
      <c r="S262" s="29">
        <v>11536</v>
      </c>
      <c r="T262">
        <v>167</v>
      </c>
      <c r="U262">
        <v>153</v>
      </c>
      <c r="V262" t="s">
        <v>19</v>
      </c>
      <c r="X262" t="s">
        <v>17</v>
      </c>
      <c r="Y262" t="s">
        <v>25</v>
      </c>
      <c r="Z262">
        <v>78</v>
      </c>
      <c r="AA262">
        <v>136.5</v>
      </c>
      <c r="AB262">
        <v>32.168801341239501</v>
      </c>
      <c r="AC262">
        <v>35.133278761289198</v>
      </c>
      <c r="AD262">
        <v>65.841746672936495</v>
      </c>
      <c r="AE262">
        <v>-1.6281695424711999</v>
      </c>
      <c r="AF262">
        <v>18.974543171892101</v>
      </c>
      <c r="AG262">
        <v>42.957362703233102</v>
      </c>
      <c r="AH262">
        <v>10.9884692092284</v>
      </c>
      <c r="AI262">
        <v>7.0533242682900305E-4</v>
      </c>
      <c r="AJ262">
        <v>26.067905031408699</v>
      </c>
      <c r="AK262">
        <v>126.079329383876</v>
      </c>
      <c r="AL262">
        <v>1</v>
      </c>
      <c r="AM262">
        <v>7</v>
      </c>
      <c r="AN262">
        <v>8</v>
      </c>
      <c r="AO262">
        <v>1</v>
      </c>
      <c r="AP262">
        <v>11.4392757031336</v>
      </c>
      <c r="AQ262">
        <v>109.02493331100401</v>
      </c>
      <c r="AR262">
        <v>0.590611556804298</v>
      </c>
      <c r="AS262">
        <v>11.475884105907999</v>
      </c>
      <c r="AT262">
        <v>141.87261341929499</v>
      </c>
      <c r="AU262" s="31">
        <v>3.1770811892927002E-6</v>
      </c>
      <c r="AV262">
        <v>197</v>
      </c>
      <c r="AW262">
        <v>2.2553206972809798</v>
      </c>
      <c r="AX262">
        <v>5</v>
      </c>
      <c r="AY262">
        <v>1.64681006551392</v>
      </c>
      <c r="AZ262">
        <v>4.2078641863422597</v>
      </c>
      <c r="BA262">
        <v>0.11743950869005799</v>
      </c>
      <c r="BB262">
        <v>2346.54751906613</v>
      </c>
      <c r="BC262">
        <v>1798.54751906613</v>
      </c>
      <c r="BD262">
        <v>1661.54751906613</v>
      </c>
      <c r="BE262">
        <v>1250.54751906613</v>
      </c>
      <c r="BF262">
        <v>976.54751906613205</v>
      </c>
      <c r="BG262">
        <v>6939.2203662600296</v>
      </c>
      <c r="BH262">
        <v>5479.2203662600296</v>
      </c>
      <c r="BI262">
        <v>5114.2203662600296</v>
      </c>
      <c r="BJ262">
        <v>4019.22036626003</v>
      </c>
      <c r="BK262">
        <v>3289.22036626003</v>
      </c>
      <c r="BL262" t="s">
        <v>17</v>
      </c>
      <c r="BM262" t="s">
        <v>17</v>
      </c>
      <c r="BN262" t="s">
        <v>17</v>
      </c>
      <c r="BO262" t="s">
        <v>17</v>
      </c>
      <c r="BP262" t="s">
        <v>17</v>
      </c>
      <c r="BQ262">
        <v>0</v>
      </c>
      <c r="BR262">
        <v>0</v>
      </c>
      <c r="BS262">
        <v>0</v>
      </c>
      <c r="BT262">
        <v>16</v>
      </c>
      <c r="BU262">
        <v>52</v>
      </c>
      <c r="BV262">
        <v>68</v>
      </c>
      <c r="BW262">
        <v>0</v>
      </c>
      <c r="BX262">
        <v>0</v>
      </c>
      <c r="BY262">
        <v>0</v>
      </c>
      <c r="BZ262">
        <v>49</v>
      </c>
      <c r="CA262">
        <v>114</v>
      </c>
      <c r="CB262">
        <v>144</v>
      </c>
      <c r="CC262">
        <v>139</v>
      </c>
      <c r="CD262">
        <v>365</v>
      </c>
      <c r="CE262">
        <v>139</v>
      </c>
      <c r="CF262">
        <v>139</v>
      </c>
      <c r="CG262">
        <v>365</v>
      </c>
      <c r="CH262">
        <v>139</v>
      </c>
      <c r="CI262">
        <v>17.128084080774698</v>
      </c>
      <c r="CJ262">
        <v>42.175266159488302</v>
      </c>
      <c r="CK262">
        <v>365</v>
      </c>
      <c r="CL262">
        <v>365</v>
      </c>
      <c r="CM262">
        <v>365</v>
      </c>
      <c r="CN262">
        <v>365</v>
      </c>
      <c r="CO262">
        <v>1</v>
      </c>
      <c r="CP262" t="b">
        <v>1</v>
      </c>
      <c r="CQ262" t="s">
        <v>555</v>
      </c>
    </row>
    <row r="263" spans="1:95" x14ac:dyDescent="0.25">
      <c r="A263">
        <v>313</v>
      </c>
      <c r="B263" t="s">
        <v>110</v>
      </c>
      <c r="C263" t="s">
        <v>16</v>
      </c>
      <c r="D263">
        <v>78</v>
      </c>
      <c r="E263" t="s">
        <v>17</v>
      </c>
      <c r="F263" t="s">
        <v>17</v>
      </c>
      <c r="G263" t="s">
        <v>31</v>
      </c>
      <c r="I263" t="s">
        <v>569</v>
      </c>
      <c r="J263">
        <v>253</v>
      </c>
      <c r="K263" s="30">
        <v>44113</v>
      </c>
      <c r="L263">
        <v>293</v>
      </c>
      <c r="M263" s="29">
        <v>44105</v>
      </c>
      <c r="N263">
        <v>273</v>
      </c>
      <c r="O263">
        <v>41</v>
      </c>
      <c r="P263">
        <v>131</v>
      </c>
      <c r="Q263" s="30">
        <v>44140</v>
      </c>
      <c r="R263">
        <v>232</v>
      </c>
      <c r="S263" s="29">
        <v>44044</v>
      </c>
      <c r="T263">
        <v>181.5</v>
      </c>
      <c r="U263">
        <v>102</v>
      </c>
      <c r="V263" t="s">
        <v>19</v>
      </c>
      <c r="X263" t="s">
        <v>17</v>
      </c>
      <c r="Y263" t="s">
        <v>31</v>
      </c>
      <c r="Z263">
        <v>78</v>
      </c>
      <c r="AA263">
        <v>273.5</v>
      </c>
      <c r="AB263">
        <v>32.1699399869741</v>
      </c>
      <c r="AC263">
        <v>35.135342138954002</v>
      </c>
      <c r="AD263" s="31">
        <v>5.3171278947366497E-5</v>
      </c>
      <c r="AE263">
        <v>-1.62862413398336</v>
      </c>
      <c r="AF263">
        <v>18.974355881500699</v>
      </c>
      <c r="AG263">
        <v>42.941965049835503</v>
      </c>
      <c r="AH263">
        <v>10.985401315155601</v>
      </c>
      <c r="AI263">
        <v>7.0104754696398896E-4</v>
      </c>
      <c r="AJ263">
        <v>26.069979298139099</v>
      </c>
      <c r="AK263">
        <v>126.01687072935999</v>
      </c>
      <c r="AL263">
        <v>1</v>
      </c>
      <c r="AM263">
        <v>7</v>
      </c>
      <c r="AN263">
        <v>8</v>
      </c>
      <c r="AO263">
        <v>1</v>
      </c>
      <c r="AP263">
        <v>23.246243723298299</v>
      </c>
      <c r="AQ263">
        <v>10.6398224403982</v>
      </c>
      <c r="AR263">
        <v>0.80789947458887601</v>
      </c>
      <c r="AS263">
        <v>12.7050127670049</v>
      </c>
      <c r="AT263">
        <v>231.64758052454101</v>
      </c>
      <c r="AU263" s="31">
        <v>3.15758031598852E-6</v>
      </c>
      <c r="AV263">
        <v>197</v>
      </c>
      <c r="AW263">
        <v>2.2545133413013301</v>
      </c>
      <c r="AX263">
        <v>5</v>
      </c>
      <c r="AY263">
        <v>7.2552704952796698E-2</v>
      </c>
      <c r="AZ263">
        <v>4.20976458699975</v>
      </c>
      <c r="BA263">
        <v>0.117548352148708</v>
      </c>
      <c r="BB263">
        <v>4635.4620166805698</v>
      </c>
      <c r="BC263">
        <v>3539.4620166805698</v>
      </c>
      <c r="BD263">
        <v>3265.4620166805698</v>
      </c>
      <c r="BE263">
        <v>2443.4620166805698</v>
      </c>
      <c r="BF263">
        <v>1895.4620166805701</v>
      </c>
      <c r="BG263">
        <v>6939.15592001605</v>
      </c>
      <c r="BH263">
        <v>5479.15592001605</v>
      </c>
      <c r="BI263">
        <v>5114.15592001605</v>
      </c>
      <c r="BJ263">
        <v>4019.15592001605</v>
      </c>
      <c r="BK263">
        <v>3289.15592001605</v>
      </c>
      <c r="BL263" t="s">
        <v>17</v>
      </c>
      <c r="BM263" t="s">
        <v>17</v>
      </c>
      <c r="BN263" t="s">
        <v>17</v>
      </c>
      <c r="BO263" t="s">
        <v>17</v>
      </c>
      <c r="BP263" t="s">
        <v>17</v>
      </c>
      <c r="BQ263">
        <v>0</v>
      </c>
      <c r="BR263">
        <v>0</v>
      </c>
      <c r="BS263">
        <v>0</v>
      </c>
      <c r="BT263">
        <v>49</v>
      </c>
      <c r="BU263">
        <v>114</v>
      </c>
      <c r="BV263">
        <v>144</v>
      </c>
      <c r="BW263">
        <v>0</v>
      </c>
      <c r="BX263">
        <v>0</v>
      </c>
      <c r="BY263">
        <v>0</v>
      </c>
      <c r="BZ263">
        <v>49</v>
      </c>
      <c r="CA263">
        <v>114</v>
      </c>
      <c r="CB263">
        <v>144</v>
      </c>
      <c r="CC263">
        <v>139</v>
      </c>
      <c r="CD263">
        <v>365</v>
      </c>
      <c r="CE263">
        <v>139</v>
      </c>
      <c r="CF263">
        <v>139</v>
      </c>
      <c r="CG263">
        <v>365</v>
      </c>
      <c r="CH263">
        <v>139</v>
      </c>
      <c r="CI263">
        <v>16.9177445864254</v>
      </c>
      <c r="CJ263">
        <v>56.551875726228999</v>
      </c>
      <c r="CK263">
        <v>365</v>
      </c>
      <c r="CL263">
        <v>365</v>
      </c>
      <c r="CM263">
        <v>365</v>
      </c>
      <c r="CN263">
        <v>365</v>
      </c>
      <c r="CO263">
        <v>1</v>
      </c>
      <c r="CP263" t="b">
        <v>1</v>
      </c>
      <c r="CQ263" t="s">
        <v>555</v>
      </c>
    </row>
    <row r="264" spans="1:95" x14ac:dyDescent="0.25">
      <c r="A264">
        <v>314</v>
      </c>
      <c r="B264" t="s">
        <v>111</v>
      </c>
      <c r="C264" t="s">
        <v>16</v>
      </c>
      <c r="D264">
        <v>159</v>
      </c>
      <c r="E264" t="s">
        <v>17</v>
      </c>
      <c r="F264" t="s">
        <v>17</v>
      </c>
      <c r="G264" t="s">
        <v>33</v>
      </c>
      <c r="I264" t="s">
        <v>33</v>
      </c>
      <c r="J264">
        <v>121</v>
      </c>
      <c r="K264" s="30">
        <v>43835</v>
      </c>
      <c r="L264">
        <v>212</v>
      </c>
      <c r="M264" s="29">
        <v>11505</v>
      </c>
      <c r="N264">
        <v>166.5</v>
      </c>
      <c r="O264">
        <v>92</v>
      </c>
      <c r="P264">
        <v>274</v>
      </c>
      <c r="Q264" s="30">
        <v>43840</v>
      </c>
      <c r="R264">
        <v>334</v>
      </c>
      <c r="S264" s="29">
        <v>11263</v>
      </c>
      <c r="T264">
        <v>304</v>
      </c>
      <c r="U264">
        <v>61</v>
      </c>
      <c r="V264" t="s">
        <v>19</v>
      </c>
      <c r="X264" t="s">
        <v>17</v>
      </c>
      <c r="Y264" t="s">
        <v>33</v>
      </c>
      <c r="Z264">
        <v>159</v>
      </c>
      <c r="AA264">
        <v>137.5</v>
      </c>
      <c r="AB264">
        <v>9.1843432278011701</v>
      </c>
      <c r="AC264">
        <v>-5.0767567316414697</v>
      </c>
      <c r="AD264">
        <v>862.75053854132602</v>
      </c>
      <c r="AE264">
        <v>11.5202733301702</v>
      </c>
      <c r="AF264">
        <v>26.736838999824599</v>
      </c>
      <c r="AG264">
        <v>96.461398433905302</v>
      </c>
      <c r="AH264">
        <v>25.011246339408199</v>
      </c>
      <c r="AI264">
        <v>5.2853299747133304</v>
      </c>
      <c r="AJ264">
        <v>29.2766435112393</v>
      </c>
      <c r="AK264">
        <v>219.875598173946</v>
      </c>
      <c r="AL264">
        <v>8</v>
      </c>
      <c r="AM264">
        <v>1</v>
      </c>
      <c r="AN264">
        <v>3</v>
      </c>
      <c r="AO264">
        <v>8</v>
      </c>
      <c r="AP264">
        <v>26.1228680532993</v>
      </c>
      <c r="AQ264">
        <v>138.40659966410399</v>
      </c>
      <c r="AR264">
        <v>0.51585824215169396</v>
      </c>
      <c r="AS264">
        <v>13.4225262965232</v>
      </c>
      <c r="AT264">
        <v>218.53092147814201</v>
      </c>
      <c r="AU264">
        <v>3.4002972205885197E-2</v>
      </c>
      <c r="AV264">
        <v>15</v>
      </c>
      <c r="AW264">
        <v>1.6593203571461299</v>
      </c>
      <c r="AX264">
        <v>227</v>
      </c>
      <c r="AY264">
        <v>0.91832763793037897</v>
      </c>
      <c r="AZ264">
        <v>-0.37131741004846203</v>
      </c>
      <c r="BA264">
        <v>1.62785803151169</v>
      </c>
      <c r="BB264">
        <v>3526.59141932593</v>
      </c>
      <c r="BC264">
        <v>2974.59141932593</v>
      </c>
      <c r="BD264">
        <v>2836.59141932593</v>
      </c>
      <c r="BE264">
        <v>2422.59141932593</v>
      </c>
      <c r="BF264">
        <v>2146.59141932593</v>
      </c>
      <c r="BG264">
        <v>9755.0443664696304</v>
      </c>
      <c r="BH264">
        <v>8295.0443664696304</v>
      </c>
      <c r="BI264">
        <v>7930.0443664696304</v>
      </c>
      <c r="BJ264">
        <v>6835.0443664696304</v>
      </c>
      <c r="BK264">
        <v>6105.0443664696304</v>
      </c>
      <c r="BL264" t="s">
        <v>17</v>
      </c>
      <c r="BM264" t="s">
        <v>17</v>
      </c>
      <c r="BN264" t="s">
        <v>17</v>
      </c>
      <c r="BO264" t="s">
        <v>17</v>
      </c>
      <c r="BP264" t="s">
        <v>17</v>
      </c>
      <c r="BQ264">
        <v>0</v>
      </c>
      <c r="BR264">
        <v>0</v>
      </c>
      <c r="BS264">
        <v>0</v>
      </c>
      <c r="BT264">
        <v>0</v>
      </c>
      <c r="BU264">
        <v>0</v>
      </c>
      <c r="BV264">
        <v>0</v>
      </c>
      <c r="BW264">
        <v>0</v>
      </c>
      <c r="BX264">
        <v>0</v>
      </c>
      <c r="BY264">
        <v>0</v>
      </c>
      <c r="BZ264">
        <v>0</v>
      </c>
      <c r="CA264">
        <v>0</v>
      </c>
      <c r="CB264">
        <v>0</v>
      </c>
      <c r="CC264">
        <v>191</v>
      </c>
      <c r="CD264">
        <v>365</v>
      </c>
      <c r="CE264">
        <v>191</v>
      </c>
      <c r="CF264">
        <v>191</v>
      </c>
      <c r="CG264">
        <v>365</v>
      </c>
      <c r="CH264">
        <v>191</v>
      </c>
      <c r="CI264">
        <v>25.5550102849705</v>
      </c>
      <c r="CJ264">
        <v>168.79104236082699</v>
      </c>
      <c r="CK264">
        <v>365</v>
      </c>
      <c r="CL264">
        <v>365</v>
      </c>
      <c r="CM264">
        <v>365</v>
      </c>
      <c r="CN264">
        <v>365</v>
      </c>
      <c r="CO264">
        <v>3</v>
      </c>
      <c r="CP264" t="b">
        <v>0</v>
      </c>
      <c r="CQ264">
        <v>3</v>
      </c>
    </row>
    <row r="265" spans="1:95" x14ac:dyDescent="0.25">
      <c r="A265">
        <v>315</v>
      </c>
      <c r="B265" t="s">
        <v>111</v>
      </c>
      <c r="C265" t="s">
        <v>16</v>
      </c>
      <c r="D265">
        <v>159</v>
      </c>
      <c r="E265" t="s">
        <v>17</v>
      </c>
      <c r="F265" t="s">
        <v>17</v>
      </c>
      <c r="G265" t="s">
        <v>20</v>
      </c>
      <c r="I265" t="s">
        <v>589</v>
      </c>
      <c r="J265">
        <v>60</v>
      </c>
      <c r="K265" s="30">
        <v>43833</v>
      </c>
      <c r="L265">
        <v>120</v>
      </c>
      <c r="M265" s="29">
        <v>11049</v>
      </c>
      <c r="N265">
        <v>90</v>
      </c>
      <c r="O265">
        <v>61</v>
      </c>
      <c r="P265">
        <v>213</v>
      </c>
      <c r="Q265" s="30">
        <v>43838</v>
      </c>
      <c r="R265">
        <v>273</v>
      </c>
      <c r="S265" s="29">
        <v>11202</v>
      </c>
      <c r="T265">
        <v>243</v>
      </c>
      <c r="U265">
        <v>61</v>
      </c>
      <c r="V265" t="s">
        <v>19</v>
      </c>
      <c r="X265" t="s">
        <v>17</v>
      </c>
      <c r="Y265" t="s">
        <v>20</v>
      </c>
      <c r="Z265">
        <v>159</v>
      </c>
      <c r="AA265">
        <v>153</v>
      </c>
      <c r="AB265">
        <v>7.91709526988235</v>
      </c>
      <c r="AC265">
        <v>-5.7037767617714303</v>
      </c>
      <c r="AD265">
        <v>7595.5343110633803</v>
      </c>
      <c r="AE265">
        <v>13.3535023967495</v>
      </c>
      <c r="AF265">
        <v>26.332235643818301</v>
      </c>
      <c r="AG265">
        <v>105.993015758095</v>
      </c>
      <c r="AH265">
        <v>24.839634828666899</v>
      </c>
      <c r="AI265">
        <v>10.1655596272638</v>
      </c>
      <c r="AJ265">
        <v>28.3821583805769</v>
      </c>
      <c r="AK265">
        <v>198.307708461571</v>
      </c>
      <c r="AL265">
        <v>8</v>
      </c>
      <c r="AM265">
        <v>1</v>
      </c>
      <c r="AN265">
        <v>3</v>
      </c>
      <c r="AO265">
        <v>9</v>
      </c>
      <c r="AP265">
        <v>28.226842782677799</v>
      </c>
      <c r="AQ265">
        <v>96.404404951011202</v>
      </c>
      <c r="AR265">
        <v>0.56889986709164997</v>
      </c>
      <c r="AS265">
        <v>12.889250061737201</v>
      </c>
      <c r="AT265">
        <v>236.96684360383301</v>
      </c>
      <c r="AU265">
        <v>6.8605034175125604E-2</v>
      </c>
      <c r="AV265">
        <v>15</v>
      </c>
      <c r="AW265">
        <v>1.4487503357751901</v>
      </c>
      <c r="AX265">
        <v>258</v>
      </c>
      <c r="AY265">
        <v>0.56710820769570802</v>
      </c>
      <c r="AZ265">
        <v>-0.27701162233975701</v>
      </c>
      <c r="BA265">
        <v>1.50069665709697</v>
      </c>
      <c r="BB265">
        <v>4009.12346792895</v>
      </c>
      <c r="BC265">
        <v>3397.12346792895</v>
      </c>
      <c r="BD265">
        <v>3244.12346792895</v>
      </c>
      <c r="BE265">
        <v>2785.12346792895</v>
      </c>
      <c r="BF265">
        <v>2479.12346792895</v>
      </c>
      <c r="BG265">
        <v>9607.9172876786706</v>
      </c>
      <c r="BH265">
        <v>8147.9172876786697</v>
      </c>
      <c r="BI265">
        <v>7782.9172876786697</v>
      </c>
      <c r="BJ265">
        <v>6687.9172876786697</v>
      </c>
      <c r="BK265">
        <v>5957.9172876786697</v>
      </c>
      <c r="BL265" t="s">
        <v>17</v>
      </c>
      <c r="BM265" t="s">
        <v>17</v>
      </c>
      <c r="BN265" t="s">
        <v>17</v>
      </c>
      <c r="BO265" t="s">
        <v>17</v>
      </c>
      <c r="BP265" t="s">
        <v>17</v>
      </c>
      <c r="BQ265">
        <v>0</v>
      </c>
      <c r="BR265">
        <v>0</v>
      </c>
      <c r="BS265">
        <v>0</v>
      </c>
      <c r="BT265">
        <v>0</v>
      </c>
      <c r="BU265">
        <v>0</v>
      </c>
      <c r="BV265">
        <v>0</v>
      </c>
      <c r="BW265">
        <v>0</v>
      </c>
      <c r="BX265">
        <v>0</v>
      </c>
      <c r="BY265">
        <v>0</v>
      </c>
      <c r="BZ265">
        <v>0</v>
      </c>
      <c r="CA265">
        <v>0</v>
      </c>
      <c r="CB265">
        <v>0</v>
      </c>
      <c r="CC265">
        <v>228</v>
      </c>
      <c r="CD265">
        <v>365</v>
      </c>
      <c r="CE265">
        <v>228</v>
      </c>
      <c r="CF265">
        <v>228</v>
      </c>
      <c r="CG265">
        <v>365</v>
      </c>
      <c r="CH265">
        <v>228</v>
      </c>
      <c r="CI265">
        <v>26.203421359012701</v>
      </c>
      <c r="CJ265">
        <v>151.620609333761</v>
      </c>
      <c r="CK265">
        <v>365</v>
      </c>
      <c r="CL265">
        <v>365</v>
      </c>
      <c r="CM265">
        <v>365</v>
      </c>
      <c r="CN265">
        <v>365</v>
      </c>
      <c r="CO265">
        <v>3</v>
      </c>
      <c r="CP265" t="b">
        <v>0</v>
      </c>
      <c r="CQ265">
        <v>3</v>
      </c>
    </row>
    <row r="266" spans="1:95" x14ac:dyDescent="0.25">
      <c r="A266">
        <v>316</v>
      </c>
      <c r="B266" t="s">
        <v>111</v>
      </c>
      <c r="C266" t="s">
        <v>16</v>
      </c>
      <c r="D266">
        <v>159</v>
      </c>
      <c r="E266" t="s">
        <v>17</v>
      </c>
      <c r="F266" t="s">
        <v>17</v>
      </c>
      <c r="G266" t="s">
        <v>20</v>
      </c>
      <c r="H266">
        <v>2</v>
      </c>
      <c r="I266" t="s">
        <v>590</v>
      </c>
      <c r="J266">
        <v>213</v>
      </c>
      <c r="K266" s="30">
        <v>43838</v>
      </c>
      <c r="L266">
        <v>273</v>
      </c>
      <c r="M266" s="29">
        <v>11202</v>
      </c>
      <c r="N266">
        <v>243</v>
      </c>
      <c r="O266">
        <v>61</v>
      </c>
      <c r="P266">
        <v>335</v>
      </c>
      <c r="Q266" s="30">
        <v>43842</v>
      </c>
      <c r="R266">
        <v>31</v>
      </c>
      <c r="S266" s="29">
        <v>11324</v>
      </c>
      <c r="T266">
        <v>0.5</v>
      </c>
      <c r="U266">
        <v>62</v>
      </c>
      <c r="V266" t="s">
        <v>19</v>
      </c>
      <c r="X266" t="s">
        <v>17</v>
      </c>
      <c r="Y266" t="s">
        <v>591</v>
      </c>
      <c r="Z266">
        <v>159</v>
      </c>
      <c r="AA266">
        <v>122.5</v>
      </c>
      <c r="AB266">
        <v>7.9166534124619004</v>
      </c>
      <c r="AC266">
        <v>-5.7026914596856404</v>
      </c>
      <c r="AD266">
        <v>7598.4647184650503</v>
      </c>
      <c r="AE266">
        <v>13.353610122000701</v>
      </c>
      <c r="AF266">
        <v>26.332325592859998</v>
      </c>
      <c r="AG266">
        <v>105.999823635327</v>
      </c>
      <c r="AH266">
        <v>24.839628361675899</v>
      </c>
      <c r="AI266">
        <v>10.1684060502892</v>
      </c>
      <c r="AJ266">
        <v>28.3821531463825</v>
      </c>
      <c r="AK266">
        <v>198.29294885886699</v>
      </c>
      <c r="AL266">
        <v>8</v>
      </c>
      <c r="AM266">
        <v>1</v>
      </c>
      <c r="AN266">
        <v>3</v>
      </c>
      <c r="AO266">
        <v>9</v>
      </c>
      <c r="AP266">
        <v>25.087797653088199</v>
      </c>
      <c r="AQ266">
        <v>187.45658475458501</v>
      </c>
      <c r="AR266">
        <v>0.36834466433514301</v>
      </c>
      <c r="AS266">
        <v>12.978114536758801</v>
      </c>
      <c r="AT266">
        <v>189.89557870656401</v>
      </c>
      <c r="AU266">
        <v>6.8624919846921095E-2</v>
      </c>
      <c r="AV266">
        <v>15</v>
      </c>
      <c r="AW266">
        <v>1.44869550272289</v>
      </c>
      <c r="AX266">
        <v>258</v>
      </c>
      <c r="AY266">
        <v>1.43189834957687</v>
      </c>
      <c r="AZ266">
        <v>-0.27707752921401901</v>
      </c>
      <c r="BA266">
        <v>1.5006372258184799</v>
      </c>
      <c r="BB266">
        <v>3166.5452236339102</v>
      </c>
      <c r="BC266">
        <v>2674.5452236339102</v>
      </c>
      <c r="BD266">
        <v>2551.5452236339102</v>
      </c>
      <c r="BE266">
        <v>2182.5452236339102</v>
      </c>
      <c r="BF266">
        <v>1936.5452236339099</v>
      </c>
      <c r="BG266">
        <v>9607.9501115078401</v>
      </c>
      <c r="BH266">
        <v>8147.9501115078401</v>
      </c>
      <c r="BI266">
        <v>7782.9501115078401</v>
      </c>
      <c r="BJ266">
        <v>6687.9501115078401</v>
      </c>
      <c r="BK266">
        <v>5957.9501115078401</v>
      </c>
      <c r="BL266" t="s">
        <v>17</v>
      </c>
      <c r="BM266" t="s">
        <v>17</v>
      </c>
      <c r="BN266" t="s">
        <v>17</v>
      </c>
      <c r="BO266" t="s">
        <v>17</v>
      </c>
      <c r="BP266" t="s">
        <v>17</v>
      </c>
      <c r="BQ266">
        <v>0</v>
      </c>
      <c r="BR266">
        <v>0</v>
      </c>
      <c r="BS266">
        <v>0</v>
      </c>
      <c r="BT266">
        <v>0</v>
      </c>
      <c r="BU266">
        <v>0</v>
      </c>
      <c r="BV266">
        <v>0</v>
      </c>
      <c r="BW266">
        <v>0</v>
      </c>
      <c r="BX266">
        <v>0</v>
      </c>
      <c r="BY266">
        <v>0</v>
      </c>
      <c r="BZ266">
        <v>0</v>
      </c>
      <c r="CA266">
        <v>0</v>
      </c>
      <c r="CB266">
        <v>0</v>
      </c>
      <c r="CC266">
        <v>228</v>
      </c>
      <c r="CD266">
        <v>365</v>
      </c>
      <c r="CE266">
        <v>228</v>
      </c>
      <c r="CF266">
        <v>228</v>
      </c>
      <c r="CG266">
        <v>365</v>
      </c>
      <c r="CH266">
        <v>228</v>
      </c>
      <c r="CI266">
        <v>25.744270110844798</v>
      </c>
      <c r="CJ266">
        <v>95.437459291323904</v>
      </c>
      <c r="CK266">
        <v>365</v>
      </c>
      <c r="CL266">
        <v>365</v>
      </c>
      <c r="CM266">
        <v>365</v>
      </c>
      <c r="CN266">
        <v>365</v>
      </c>
      <c r="CO266">
        <v>3</v>
      </c>
      <c r="CP266" t="b">
        <v>1</v>
      </c>
      <c r="CQ266" t="s">
        <v>583</v>
      </c>
    </row>
    <row r="267" spans="1:95" x14ac:dyDescent="0.25">
      <c r="A267">
        <v>317</v>
      </c>
      <c r="B267" t="s">
        <v>111</v>
      </c>
      <c r="C267" t="s">
        <v>16</v>
      </c>
      <c r="D267">
        <v>159</v>
      </c>
      <c r="E267" t="s">
        <v>17</v>
      </c>
      <c r="F267" t="s">
        <v>17</v>
      </c>
      <c r="G267" t="s">
        <v>30</v>
      </c>
      <c r="I267" t="s">
        <v>30</v>
      </c>
      <c r="J267">
        <v>121</v>
      </c>
      <c r="K267" s="30">
        <v>43835</v>
      </c>
      <c r="L267">
        <v>212</v>
      </c>
      <c r="M267" s="29">
        <v>11505</v>
      </c>
      <c r="N267">
        <v>166.5</v>
      </c>
      <c r="O267">
        <v>92</v>
      </c>
      <c r="P267">
        <v>274</v>
      </c>
      <c r="Q267" s="30">
        <v>43840</v>
      </c>
      <c r="R267">
        <v>334</v>
      </c>
      <c r="S267" s="29">
        <v>11263</v>
      </c>
      <c r="T267">
        <v>304</v>
      </c>
      <c r="U267">
        <v>61</v>
      </c>
      <c r="V267" t="s">
        <v>19</v>
      </c>
      <c r="X267" t="s">
        <v>17</v>
      </c>
      <c r="Y267" t="s">
        <v>30</v>
      </c>
      <c r="Z267">
        <v>159</v>
      </c>
      <c r="AA267">
        <v>137.5</v>
      </c>
      <c r="AB267">
        <v>9.1063557872076899</v>
      </c>
      <c r="AC267">
        <v>-4.7437075946131797</v>
      </c>
      <c r="AD267">
        <v>580.90617565375999</v>
      </c>
      <c r="AE267">
        <v>11.8175550322732</v>
      </c>
      <c r="AF267">
        <v>26.672582199774801</v>
      </c>
      <c r="AG267">
        <v>97.527404785801394</v>
      </c>
      <c r="AH267">
        <v>24.955274792937999</v>
      </c>
      <c r="AI267">
        <v>5.1451335150531898</v>
      </c>
      <c r="AJ267">
        <v>29.209820626905501</v>
      </c>
      <c r="AK267">
        <v>204.98827603948499</v>
      </c>
      <c r="AL267">
        <v>8</v>
      </c>
      <c r="AM267">
        <v>1</v>
      </c>
      <c r="AN267">
        <v>3</v>
      </c>
      <c r="AO267">
        <v>9</v>
      </c>
      <c r="AP267">
        <v>26.106998745611399</v>
      </c>
      <c r="AQ267">
        <v>144.64711989077099</v>
      </c>
      <c r="AR267">
        <v>0.50759068038894695</v>
      </c>
      <c r="AS267">
        <v>13.4176436529669</v>
      </c>
      <c r="AT267">
        <v>216.59501093446301</v>
      </c>
      <c r="AU267">
        <v>3.3571893758124298E-2</v>
      </c>
      <c r="AV267">
        <v>15</v>
      </c>
      <c r="AW267">
        <v>1.54195206079987</v>
      </c>
      <c r="AX267">
        <v>228</v>
      </c>
      <c r="AY267">
        <v>0.96818419771705</v>
      </c>
      <c r="AZ267">
        <v>-0.330656003631489</v>
      </c>
      <c r="BA267">
        <v>1.6112196050579499</v>
      </c>
      <c r="BB267">
        <v>3520.34898982594</v>
      </c>
      <c r="BC267">
        <v>2968.34898982594</v>
      </c>
      <c r="BD267">
        <v>2830.34898982594</v>
      </c>
      <c r="BE267">
        <v>2416.34898982594</v>
      </c>
      <c r="BF267">
        <v>2140.34898982594</v>
      </c>
      <c r="BG267">
        <v>9731.6358405592</v>
      </c>
      <c r="BH267">
        <v>8271.6358405592</v>
      </c>
      <c r="BI267">
        <v>7906.6358405592</v>
      </c>
      <c r="BJ267">
        <v>6811.6358405592</v>
      </c>
      <c r="BK267">
        <v>6081.6358405592</v>
      </c>
      <c r="BL267" t="s">
        <v>17</v>
      </c>
      <c r="BM267" t="s">
        <v>17</v>
      </c>
      <c r="BN267" t="s">
        <v>17</v>
      </c>
      <c r="BO267" t="s">
        <v>17</v>
      </c>
      <c r="BP267" t="s">
        <v>17</v>
      </c>
      <c r="BQ267">
        <v>0</v>
      </c>
      <c r="BR267">
        <v>0</v>
      </c>
      <c r="BS267">
        <v>0</v>
      </c>
      <c r="BT267">
        <v>0</v>
      </c>
      <c r="BU267">
        <v>0</v>
      </c>
      <c r="BV267">
        <v>0</v>
      </c>
      <c r="BW267">
        <v>0</v>
      </c>
      <c r="BX267">
        <v>0</v>
      </c>
      <c r="BY267">
        <v>0</v>
      </c>
      <c r="BZ267">
        <v>0</v>
      </c>
      <c r="CA267">
        <v>0</v>
      </c>
      <c r="CB267">
        <v>0</v>
      </c>
      <c r="CC267">
        <v>199</v>
      </c>
      <c r="CD267">
        <v>365</v>
      </c>
      <c r="CE267">
        <v>199</v>
      </c>
      <c r="CF267">
        <v>199</v>
      </c>
      <c r="CG267">
        <v>365</v>
      </c>
      <c r="CH267">
        <v>199</v>
      </c>
      <c r="CI267">
        <v>25.509775288593801</v>
      </c>
      <c r="CJ267">
        <v>166.632147689265</v>
      </c>
      <c r="CK267">
        <v>365</v>
      </c>
      <c r="CL267">
        <v>365</v>
      </c>
      <c r="CM267">
        <v>365</v>
      </c>
      <c r="CN267">
        <v>365</v>
      </c>
      <c r="CO267">
        <v>3</v>
      </c>
      <c r="CP267" t="b">
        <v>0</v>
      </c>
      <c r="CQ267">
        <v>3</v>
      </c>
    </row>
    <row r="268" spans="1:95" x14ac:dyDescent="0.25">
      <c r="A268">
        <v>318</v>
      </c>
      <c r="B268" t="s">
        <v>111</v>
      </c>
      <c r="C268" t="s">
        <v>16</v>
      </c>
      <c r="D268">
        <v>159</v>
      </c>
      <c r="E268" t="s">
        <v>17</v>
      </c>
      <c r="F268" t="s">
        <v>17</v>
      </c>
      <c r="G268" t="s">
        <v>29</v>
      </c>
      <c r="I268" t="s">
        <v>29</v>
      </c>
      <c r="J268">
        <v>91</v>
      </c>
      <c r="K268" s="30">
        <v>43834</v>
      </c>
      <c r="L268">
        <v>212</v>
      </c>
      <c r="M268" s="29">
        <v>11505</v>
      </c>
      <c r="N268">
        <v>151.5</v>
      </c>
      <c r="O268">
        <v>122</v>
      </c>
      <c r="P268">
        <v>244</v>
      </c>
      <c r="Q268" s="30">
        <v>43839</v>
      </c>
      <c r="R268">
        <v>365</v>
      </c>
      <c r="S268" s="29">
        <v>11658</v>
      </c>
      <c r="T268">
        <v>304.5</v>
      </c>
      <c r="U268">
        <v>122</v>
      </c>
      <c r="V268" t="s">
        <v>19</v>
      </c>
      <c r="X268" t="s">
        <v>17</v>
      </c>
      <c r="Y268" t="s">
        <v>29</v>
      </c>
      <c r="Z268">
        <v>159</v>
      </c>
      <c r="AA268">
        <v>153</v>
      </c>
      <c r="AB268">
        <v>7.9118731548494603</v>
      </c>
      <c r="AC268">
        <v>-5.7109681636642904</v>
      </c>
      <c r="AD268">
        <v>4852.5205815744202</v>
      </c>
      <c r="AE268">
        <v>13.358769399915801</v>
      </c>
      <c r="AF268">
        <v>26.326240445913498</v>
      </c>
      <c r="AG268">
        <v>106.09239381809699</v>
      </c>
      <c r="AH268">
        <v>24.8362326750898</v>
      </c>
      <c r="AI268">
        <v>10.187997033480301</v>
      </c>
      <c r="AJ268">
        <v>28.373372697751599</v>
      </c>
      <c r="AK268">
        <v>198.54983186008499</v>
      </c>
      <c r="AL268">
        <v>8</v>
      </c>
      <c r="AM268">
        <v>1</v>
      </c>
      <c r="AN268">
        <v>3</v>
      </c>
      <c r="AO268">
        <v>9</v>
      </c>
      <c r="AP268">
        <v>26.523386646503202</v>
      </c>
      <c r="AQ268">
        <v>158.04227981883599</v>
      </c>
      <c r="AR268">
        <v>0.50589245203230704</v>
      </c>
      <c r="AS268">
        <v>13.3053463310208</v>
      </c>
      <c r="AT268">
        <v>215.60736598436901</v>
      </c>
      <c r="AU268">
        <v>6.8774030939195804E-2</v>
      </c>
      <c r="AV268">
        <v>15</v>
      </c>
      <c r="AW268">
        <v>1.45089130320097</v>
      </c>
      <c r="AX268">
        <v>258</v>
      </c>
      <c r="AY268">
        <v>1.05491654134875</v>
      </c>
      <c r="AZ268">
        <v>-0.27581134712114502</v>
      </c>
      <c r="BA268">
        <v>1.5003263554492501</v>
      </c>
      <c r="BB268">
        <v>3891.63451905701</v>
      </c>
      <c r="BC268">
        <v>3279.63451905701</v>
      </c>
      <c r="BD268">
        <v>3126.63451905701</v>
      </c>
      <c r="BE268">
        <v>2667.63451905701</v>
      </c>
      <c r="BF268">
        <v>2361.63451905701</v>
      </c>
      <c r="BG268">
        <v>9605.73338771612</v>
      </c>
      <c r="BH268">
        <v>8145.73338771612</v>
      </c>
      <c r="BI268">
        <v>7780.73338771612</v>
      </c>
      <c r="BJ268">
        <v>6685.73338771612</v>
      </c>
      <c r="BK268">
        <v>5955.73338771612</v>
      </c>
      <c r="BL268" t="s">
        <v>17</v>
      </c>
      <c r="BM268" t="s">
        <v>17</v>
      </c>
      <c r="BN268" t="s">
        <v>17</v>
      </c>
      <c r="BO268" t="s">
        <v>17</v>
      </c>
      <c r="BP268" t="s">
        <v>17</v>
      </c>
      <c r="BQ268">
        <v>0</v>
      </c>
      <c r="BR268">
        <v>0</v>
      </c>
      <c r="BS268">
        <v>0</v>
      </c>
      <c r="BT268">
        <v>0</v>
      </c>
      <c r="BU268">
        <v>0</v>
      </c>
      <c r="BV268">
        <v>0</v>
      </c>
      <c r="BW268">
        <v>0</v>
      </c>
      <c r="BX268">
        <v>0</v>
      </c>
      <c r="BY268">
        <v>0</v>
      </c>
      <c r="BZ268">
        <v>0</v>
      </c>
      <c r="CA268">
        <v>0</v>
      </c>
      <c r="CB268">
        <v>0</v>
      </c>
      <c r="CC268">
        <v>228</v>
      </c>
      <c r="CD268">
        <v>365</v>
      </c>
      <c r="CE268">
        <v>228</v>
      </c>
      <c r="CF268">
        <v>228</v>
      </c>
      <c r="CG268">
        <v>365</v>
      </c>
      <c r="CH268">
        <v>228</v>
      </c>
      <c r="CI268">
        <v>25.435519732398699</v>
      </c>
      <c r="CJ268">
        <v>162.52637705612099</v>
      </c>
      <c r="CK268">
        <v>365</v>
      </c>
      <c r="CL268">
        <v>365</v>
      </c>
      <c r="CM268">
        <v>365</v>
      </c>
      <c r="CN268">
        <v>365</v>
      </c>
      <c r="CO268">
        <v>3</v>
      </c>
      <c r="CP268" t="b">
        <v>0</v>
      </c>
      <c r="CQ268">
        <v>3</v>
      </c>
    </row>
    <row r="269" spans="1:95" x14ac:dyDescent="0.25">
      <c r="A269">
        <v>319</v>
      </c>
      <c r="B269" t="s">
        <v>111</v>
      </c>
      <c r="C269" t="s">
        <v>16</v>
      </c>
      <c r="D269">
        <v>159</v>
      </c>
      <c r="E269" t="s">
        <v>17</v>
      </c>
      <c r="F269" t="s">
        <v>17</v>
      </c>
      <c r="G269" t="s">
        <v>45</v>
      </c>
      <c r="I269" t="s">
        <v>45</v>
      </c>
      <c r="J269">
        <v>60</v>
      </c>
      <c r="K269" s="30">
        <v>43833</v>
      </c>
      <c r="L269">
        <v>151</v>
      </c>
      <c r="M269" s="29">
        <v>11444</v>
      </c>
      <c r="N269">
        <v>105.5</v>
      </c>
      <c r="O269">
        <v>92</v>
      </c>
      <c r="P269">
        <v>1</v>
      </c>
      <c r="Q269" s="30">
        <v>43831</v>
      </c>
      <c r="R269">
        <v>181</v>
      </c>
      <c r="S269" s="29">
        <v>11110</v>
      </c>
      <c r="T269">
        <v>91</v>
      </c>
      <c r="U269">
        <v>181</v>
      </c>
      <c r="V269" t="s">
        <v>19</v>
      </c>
      <c r="W269" t="s">
        <v>97</v>
      </c>
      <c r="X269" t="s">
        <v>17</v>
      </c>
      <c r="Y269" t="s">
        <v>45</v>
      </c>
      <c r="Z269">
        <v>159</v>
      </c>
      <c r="AA269">
        <v>350.5</v>
      </c>
      <c r="AB269">
        <v>7.9101637000673897</v>
      </c>
      <c r="AC269">
        <v>-5.7043353624458204</v>
      </c>
      <c r="AD269">
        <v>3135.0071616844102</v>
      </c>
      <c r="AE269">
        <v>13.360672111327601</v>
      </c>
      <c r="AF269">
        <v>26.328799319788299</v>
      </c>
      <c r="AG269">
        <v>106.065531879419</v>
      </c>
      <c r="AH269">
        <v>24.837203195674601</v>
      </c>
      <c r="AI269">
        <v>10.1978543692196</v>
      </c>
      <c r="AJ269">
        <v>28.3762088637421</v>
      </c>
      <c r="AK269">
        <v>198.35289478535799</v>
      </c>
      <c r="AL269">
        <v>8</v>
      </c>
      <c r="AM269">
        <v>1</v>
      </c>
      <c r="AN269">
        <v>3</v>
      </c>
      <c r="AO269">
        <v>9</v>
      </c>
      <c r="AP269">
        <v>28.055391816652602</v>
      </c>
      <c r="AQ269">
        <v>114.77388443359401</v>
      </c>
      <c r="AR269">
        <v>0.572346698571088</v>
      </c>
      <c r="AS269">
        <v>13.009090494999301</v>
      </c>
      <c r="AT269">
        <v>237.81190764033201</v>
      </c>
      <c r="AU269">
        <v>6.8836330590312397E-2</v>
      </c>
      <c r="AV269">
        <v>15</v>
      </c>
      <c r="AW269">
        <v>1.44962973763672</v>
      </c>
      <c r="AX269">
        <v>258</v>
      </c>
      <c r="AY269">
        <v>0.67539778128467498</v>
      </c>
      <c r="AZ269">
        <v>-0.277080913847016</v>
      </c>
      <c r="BA269">
        <v>1.50001744880052</v>
      </c>
      <c r="BB269">
        <v>9212.7925035722401</v>
      </c>
      <c r="BC269">
        <v>7808.7925035722401</v>
      </c>
      <c r="BD269">
        <v>7457.7925035722401</v>
      </c>
      <c r="BE269">
        <v>6404.7925035722401</v>
      </c>
      <c r="BF269">
        <v>5702.7925035722401</v>
      </c>
      <c r="BG269">
        <v>9606.6649630049997</v>
      </c>
      <c r="BH269">
        <v>8146.6649630049997</v>
      </c>
      <c r="BI269">
        <v>7781.6649630049997</v>
      </c>
      <c r="BJ269">
        <v>6686.6649630049997</v>
      </c>
      <c r="BK269">
        <v>5956.6649630049997</v>
      </c>
      <c r="BL269" t="s">
        <v>17</v>
      </c>
      <c r="BM269" t="s">
        <v>17</v>
      </c>
      <c r="BN269" t="s">
        <v>17</v>
      </c>
      <c r="BO269" t="s">
        <v>17</v>
      </c>
      <c r="BP269" t="s">
        <v>17</v>
      </c>
      <c r="BQ269">
        <v>0</v>
      </c>
      <c r="BR269">
        <v>0</v>
      </c>
      <c r="BS269">
        <v>0</v>
      </c>
      <c r="BT269">
        <v>0</v>
      </c>
      <c r="BU269">
        <v>0</v>
      </c>
      <c r="BV269">
        <v>0</v>
      </c>
      <c r="BW269">
        <v>0</v>
      </c>
      <c r="BX269">
        <v>0</v>
      </c>
      <c r="BY269">
        <v>0</v>
      </c>
      <c r="BZ269">
        <v>0</v>
      </c>
      <c r="CA269">
        <v>0</v>
      </c>
      <c r="CB269">
        <v>0</v>
      </c>
      <c r="CC269">
        <v>228</v>
      </c>
      <c r="CD269">
        <v>365</v>
      </c>
      <c r="CE269">
        <v>228</v>
      </c>
      <c r="CF269">
        <v>228</v>
      </c>
      <c r="CG269">
        <v>365</v>
      </c>
      <c r="CH269">
        <v>228</v>
      </c>
      <c r="CI269">
        <v>26.247272089949401</v>
      </c>
      <c r="CJ269">
        <v>106.376516811809</v>
      </c>
      <c r="CK269">
        <v>365</v>
      </c>
      <c r="CL269">
        <v>365</v>
      </c>
      <c r="CM269">
        <v>365</v>
      </c>
      <c r="CN269">
        <v>365</v>
      </c>
      <c r="CO269">
        <v>3</v>
      </c>
      <c r="CP269" t="b">
        <v>0</v>
      </c>
      <c r="CQ269">
        <v>3</v>
      </c>
    </row>
    <row r="270" spans="1:95" x14ac:dyDescent="0.25">
      <c r="A270">
        <v>320</v>
      </c>
      <c r="B270" t="s">
        <v>111</v>
      </c>
      <c r="C270" t="s">
        <v>16</v>
      </c>
      <c r="D270">
        <v>159</v>
      </c>
      <c r="E270" t="s">
        <v>17</v>
      </c>
      <c r="F270" t="s">
        <v>17</v>
      </c>
      <c r="G270" t="s">
        <v>46</v>
      </c>
      <c r="I270" t="s">
        <v>46</v>
      </c>
      <c r="J270">
        <v>32</v>
      </c>
      <c r="K270" s="30">
        <v>43832</v>
      </c>
      <c r="L270">
        <v>90</v>
      </c>
      <c r="M270" s="29">
        <v>11383</v>
      </c>
      <c r="N270">
        <v>61</v>
      </c>
      <c r="O270">
        <v>59</v>
      </c>
      <c r="P270">
        <v>182</v>
      </c>
      <c r="Q270" s="30">
        <v>43837</v>
      </c>
      <c r="R270">
        <v>365</v>
      </c>
      <c r="S270" s="29">
        <v>11658</v>
      </c>
      <c r="T270">
        <v>273.5</v>
      </c>
      <c r="U270">
        <v>184</v>
      </c>
      <c r="V270" t="s">
        <v>19</v>
      </c>
      <c r="X270" t="s">
        <v>17</v>
      </c>
      <c r="Y270" t="s">
        <v>46</v>
      </c>
      <c r="Z270">
        <v>159</v>
      </c>
      <c r="AA270">
        <v>212.5</v>
      </c>
      <c r="AB270">
        <v>7.9090279953592599</v>
      </c>
      <c r="AC270">
        <v>-5.7043471754610096</v>
      </c>
      <c r="AD270">
        <v>3137.8549939203999</v>
      </c>
      <c r="AE270">
        <v>13.3626084972993</v>
      </c>
      <c r="AF270">
        <v>26.328396950919501</v>
      </c>
      <c r="AG270">
        <v>106.053853069683</v>
      </c>
      <c r="AH270">
        <v>24.836862882379599</v>
      </c>
      <c r="AI270">
        <v>10.2000041421991</v>
      </c>
      <c r="AJ270">
        <v>28.3755249575063</v>
      </c>
      <c r="AK270">
        <v>198.32734660761301</v>
      </c>
      <c r="AL270">
        <v>8</v>
      </c>
      <c r="AM270">
        <v>1</v>
      </c>
      <c r="AN270">
        <v>3</v>
      </c>
      <c r="AO270">
        <v>9</v>
      </c>
      <c r="AP270">
        <v>28.107297969658301</v>
      </c>
      <c r="AQ270">
        <v>58.5388702131876</v>
      </c>
      <c r="AR270">
        <v>0.59262334818740703</v>
      </c>
      <c r="AS270">
        <v>12.680854392124701</v>
      </c>
      <c r="AT270">
        <v>234.586341007193</v>
      </c>
      <c r="AU270">
        <v>6.88517668690624E-2</v>
      </c>
      <c r="AV270">
        <v>15</v>
      </c>
      <c r="AW270">
        <v>1.44952176276211</v>
      </c>
      <c r="AX270">
        <v>258</v>
      </c>
      <c r="AY270">
        <v>0.34957357406717898</v>
      </c>
      <c r="AZ270">
        <v>-0.277286186263353</v>
      </c>
      <c r="BA270">
        <v>1.49989883268174</v>
      </c>
      <c r="BB270">
        <v>5614.3236327553304</v>
      </c>
      <c r="BC270">
        <v>4762.3236327553304</v>
      </c>
      <c r="BD270">
        <v>4549.3236327553304</v>
      </c>
      <c r="BE270">
        <v>3910.32363275533</v>
      </c>
      <c r="BF270">
        <v>3484.32363275533</v>
      </c>
      <c r="BG270">
        <v>9606.5177069118508</v>
      </c>
      <c r="BH270">
        <v>8146.5177069118499</v>
      </c>
      <c r="BI270">
        <v>7781.5177069118499</v>
      </c>
      <c r="BJ270">
        <v>6686.5177069118499</v>
      </c>
      <c r="BK270">
        <v>5956.5177069118499</v>
      </c>
      <c r="BL270" t="s">
        <v>17</v>
      </c>
      <c r="BM270" t="s">
        <v>17</v>
      </c>
      <c r="BN270" t="s">
        <v>17</v>
      </c>
      <c r="BO270" t="s">
        <v>17</v>
      </c>
      <c r="BP270" t="s">
        <v>17</v>
      </c>
      <c r="BQ270">
        <v>0</v>
      </c>
      <c r="BR270">
        <v>0</v>
      </c>
      <c r="BS270">
        <v>0</v>
      </c>
      <c r="BT270">
        <v>0</v>
      </c>
      <c r="BU270">
        <v>0</v>
      </c>
      <c r="BV270">
        <v>0</v>
      </c>
      <c r="BW270">
        <v>0</v>
      </c>
      <c r="BX270">
        <v>0</v>
      </c>
      <c r="BY270">
        <v>0</v>
      </c>
      <c r="BZ270">
        <v>0</v>
      </c>
      <c r="CA270">
        <v>0</v>
      </c>
      <c r="CB270">
        <v>0</v>
      </c>
      <c r="CC270">
        <v>228</v>
      </c>
      <c r="CD270">
        <v>365</v>
      </c>
      <c r="CE270">
        <v>228</v>
      </c>
      <c r="CF270">
        <v>228</v>
      </c>
      <c r="CG270">
        <v>365</v>
      </c>
      <c r="CH270">
        <v>228</v>
      </c>
      <c r="CI270">
        <v>26.3583269143443</v>
      </c>
      <c r="CJ270">
        <v>146.67197298449199</v>
      </c>
      <c r="CK270">
        <v>365</v>
      </c>
      <c r="CL270">
        <v>365</v>
      </c>
      <c r="CM270">
        <v>365</v>
      </c>
      <c r="CN270">
        <v>365</v>
      </c>
      <c r="CO270">
        <v>3</v>
      </c>
      <c r="CP270" t="b">
        <v>0</v>
      </c>
      <c r="CQ270">
        <v>3</v>
      </c>
    </row>
    <row r="271" spans="1:95" x14ac:dyDescent="0.25">
      <c r="A271">
        <v>321</v>
      </c>
      <c r="B271" t="s">
        <v>112</v>
      </c>
      <c r="C271" t="s">
        <v>16</v>
      </c>
      <c r="D271">
        <v>45</v>
      </c>
      <c r="E271" t="s">
        <v>17</v>
      </c>
      <c r="F271" t="s">
        <v>17</v>
      </c>
      <c r="G271" t="s">
        <v>29</v>
      </c>
      <c r="I271" t="s">
        <v>29</v>
      </c>
      <c r="J271">
        <v>132</v>
      </c>
      <c r="K271" s="30">
        <v>44170</v>
      </c>
      <c r="L271">
        <v>202</v>
      </c>
      <c r="M271" s="29">
        <v>44378</v>
      </c>
      <c r="N271">
        <v>167</v>
      </c>
      <c r="O271">
        <v>71</v>
      </c>
      <c r="P271">
        <v>258</v>
      </c>
      <c r="Q271" s="29">
        <v>42248</v>
      </c>
      <c r="R271">
        <v>324</v>
      </c>
      <c r="S271" s="29">
        <v>44136</v>
      </c>
      <c r="T271">
        <v>291</v>
      </c>
      <c r="U271">
        <v>67</v>
      </c>
      <c r="V271" t="s">
        <v>19</v>
      </c>
      <c r="X271" t="s">
        <v>17</v>
      </c>
      <c r="Y271" t="s">
        <v>29</v>
      </c>
      <c r="Z271">
        <v>45</v>
      </c>
      <c r="AA271">
        <v>124</v>
      </c>
      <c r="AB271">
        <v>36.6445579826933</v>
      </c>
      <c r="AC271">
        <v>137.56987780701101</v>
      </c>
      <c r="AD271">
        <v>18035.0778904611</v>
      </c>
      <c r="AE271">
        <v>-13.683801530926701</v>
      </c>
      <c r="AF271">
        <v>11.932252338601799</v>
      </c>
      <c r="AG271">
        <v>136.35747990714901</v>
      </c>
      <c r="AH271">
        <v>0.51728337012874703</v>
      </c>
      <c r="AI271">
        <v>81.147491675075599</v>
      </c>
      <c r="AJ271">
        <v>24.324915460456602</v>
      </c>
      <c r="AK271">
        <v>205.364734488788</v>
      </c>
      <c r="AL271">
        <v>1</v>
      </c>
      <c r="AM271">
        <v>12</v>
      </c>
      <c r="AN271">
        <v>8</v>
      </c>
      <c r="AO271">
        <v>7</v>
      </c>
      <c r="AP271">
        <v>19.015292255854298</v>
      </c>
      <c r="AQ271">
        <v>204.833683367014</v>
      </c>
      <c r="AR271">
        <v>0.33678971723804102</v>
      </c>
      <c r="AS271">
        <v>15.680393070066</v>
      </c>
      <c r="AT271">
        <v>204.497911574265</v>
      </c>
      <c r="AU271">
        <v>1.1331132014145899</v>
      </c>
      <c r="AV271">
        <v>135</v>
      </c>
      <c r="AW271">
        <v>3.0693935075577001</v>
      </c>
      <c r="AX271">
        <v>1</v>
      </c>
      <c r="AY271">
        <v>1.6334004108535101</v>
      </c>
      <c r="AZ271">
        <v>6.6294080248395799</v>
      </c>
      <c r="BA271">
        <v>1.28420198069202</v>
      </c>
      <c r="BB271">
        <v>2585.88014957737</v>
      </c>
      <c r="BC271">
        <v>2089.88014957737</v>
      </c>
      <c r="BD271">
        <v>1965.88014957737</v>
      </c>
      <c r="BE271">
        <v>1593.88014957737</v>
      </c>
      <c r="BF271">
        <v>1345.88014957737</v>
      </c>
      <c r="BG271">
        <v>4376.7171132109797</v>
      </c>
      <c r="BH271">
        <v>3121.3156478279302</v>
      </c>
      <c r="BI271">
        <v>2854.64968664363</v>
      </c>
      <c r="BJ271">
        <v>2120.0643464633699</v>
      </c>
      <c r="BK271">
        <v>1684.4169453695299</v>
      </c>
      <c r="BL271" t="s">
        <v>17</v>
      </c>
      <c r="BM271">
        <v>2350.3922896587201</v>
      </c>
      <c r="BN271">
        <v>2174.49402168711</v>
      </c>
      <c r="BO271">
        <v>1682.0023687594301</v>
      </c>
      <c r="BP271">
        <v>1382.6717777624499</v>
      </c>
      <c r="BQ271">
        <v>0</v>
      </c>
      <c r="BR271">
        <v>0</v>
      </c>
      <c r="BS271">
        <v>0</v>
      </c>
      <c r="BT271">
        <v>0</v>
      </c>
      <c r="BU271">
        <v>7</v>
      </c>
      <c r="BV271">
        <v>17</v>
      </c>
      <c r="BW271">
        <v>0</v>
      </c>
      <c r="BX271">
        <v>104</v>
      </c>
      <c r="BY271">
        <v>158</v>
      </c>
      <c r="BZ271">
        <v>181</v>
      </c>
      <c r="CA271">
        <v>216</v>
      </c>
      <c r="CB271">
        <v>242</v>
      </c>
      <c r="CC271">
        <v>184</v>
      </c>
      <c r="CD271">
        <v>184</v>
      </c>
      <c r="CE271">
        <v>365</v>
      </c>
      <c r="CF271">
        <v>261</v>
      </c>
      <c r="CG271">
        <v>261</v>
      </c>
      <c r="CH271">
        <v>365</v>
      </c>
      <c r="CI271">
        <v>20.853872174010998</v>
      </c>
      <c r="CJ271">
        <v>185.67547854632701</v>
      </c>
      <c r="CK271">
        <v>93</v>
      </c>
      <c r="CL271">
        <v>52</v>
      </c>
      <c r="CM271">
        <v>47</v>
      </c>
      <c r="CN271">
        <v>9</v>
      </c>
      <c r="CO271">
        <v>1</v>
      </c>
      <c r="CP271" t="b">
        <v>0</v>
      </c>
      <c r="CQ271">
        <v>1</v>
      </c>
    </row>
    <row r="272" spans="1:95" x14ac:dyDescent="0.25">
      <c r="A272">
        <v>322</v>
      </c>
      <c r="B272" t="s">
        <v>112</v>
      </c>
      <c r="C272" t="s">
        <v>16</v>
      </c>
      <c r="D272">
        <v>45</v>
      </c>
      <c r="E272" t="s">
        <v>17</v>
      </c>
      <c r="F272" t="s">
        <v>17</v>
      </c>
      <c r="G272" t="s">
        <v>18</v>
      </c>
      <c r="H272" t="s">
        <v>553</v>
      </c>
      <c r="I272" t="s">
        <v>18</v>
      </c>
      <c r="J272">
        <v>263</v>
      </c>
      <c r="K272" s="29">
        <v>44075</v>
      </c>
      <c r="L272">
        <v>334</v>
      </c>
      <c r="M272" s="29">
        <v>11263</v>
      </c>
      <c r="N272">
        <v>298.5</v>
      </c>
      <c r="O272">
        <v>72</v>
      </c>
      <c r="P272">
        <v>152</v>
      </c>
      <c r="Q272" s="30">
        <v>43836</v>
      </c>
      <c r="R272">
        <v>202</v>
      </c>
      <c r="S272" s="29">
        <v>44378</v>
      </c>
      <c r="T272">
        <v>177</v>
      </c>
      <c r="U272">
        <v>51</v>
      </c>
      <c r="V272" t="s">
        <v>19</v>
      </c>
      <c r="X272" t="s">
        <v>17</v>
      </c>
      <c r="Y272" t="s">
        <v>554</v>
      </c>
      <c r="Z272">
        <v>45</v>
      </c>
      <c r="AA272">
        <v>243.5</v>
      </c>
      <c r="AB272">
        <v>39.574569447557998</v>
      </c>
      <c r="AC272">
        <v>139.58848612415599</v>
      </c>
      <c r="AD272">
        <v>1910.1877540317</v>
      </c>
      <c r="AE272">
        <v>-20.535898348335898</v>
      </c>
      <c r="AF272">
        <v>8.7560842989322207</v>
      </c>
      <c r="AG272">
        <v>116.362304845127</v>
      </c>
      <c r="AH272">
        <v>-3.58398740291809</v>
      </c>
      <c r="AI272">
        <v>63.263951610264002</v>
      </c>
      <c r="AJ272">
        <v>21.618067035985501</v>
      </c>
      <c r="AK272">
        <v>174.703053856628</v>
      </c>
      <c r="AL272">
        <v>1</v>
      </c>
      <c r="AM272">
        <v>2</v>
      </c>
      <c r="AN272">
        <v>8</v>
      </c>
      <c r="AO272">
        <v>7</v>
      </c>
      <c r="AP272">
        <v>9.5109298266935802</v>
      </c>
      <c r="AQ272">
        <v>108.647391423672</v>
      </c>
      <c r="AR272">
        <v>0.44402465029989502</v>
      </c>
      <c r="AS272">
        <v>11.6778919122949</v>
      </c>
      <c r="AT272">
        <v>116.11390122313099</v>
      </c>
      <c r="AU272">
        <v>1.0701408726783399</v>
      </c>
      <c r="AV272">
        <v>135</v>
      </c>
      <c r="AW272">
        <v>3.3321102831322298</v>
      </c>
      <c r="AX272">
        <v>1</v>
      </c>
      <c r="AY272">
        <v>2.1351224655457099</v>
      </c>
      <c r="AZ272">
        <v>6.9578949189371997</v>
      </c>
      <c r="BA272">
        <v>1.30440721981117</v>
      </c>
      <c r="BB272">
        <v>1268.9840570368999</v>
      </c>
      <c r="BC272">
        <v>725.03866618073096</v>
      </c>
      <c r="BD272">
        <v>614.62789716009695</v>
      </c>
      <c r="BE272">
        <v>343.78049639595099</v>
      </c>
      <c r="BF272">
        <v>216.02989804951599</v>
      </c>
      <c r="BG272">
        <v>3417.7988357240201</v>
      </c>
      <c r="BH272">
        <v>2389.8687153390601</v>
      </c>
      <c r="BI272">
        <v>2158.47033871962</v>
      </c>
      <c r="BJ272">
        <v>1524.6099613908</v>
      </c>
      <c r="BK272">
        <v>1155.44770857098</v>
      </c>
      <c r="BL272">
        <v>232.95546792523001</v>
      </c>
      <c r="BM272">
        <v>76.800156717015497</v>
      </c>
      <c r="BN272">
        <v>51.2451619322566</v>
      </c>
      <c r="BO272">
        <v>5.7302937583510998</v>
      </c>
      <c r="BP272">
        <v>0</v>
      </c>
      <c r="BQ272">
        <v>86</v>
      </c>
      <c r="BR272">
        <v>139</v>
      </c>
      <c r="BS272">
        <v>189</v>
      </c>
      <c r="BT272">
        <v>201</v>
      </c>
      <c r="BU272">
        <v>225</v>
      </c>
      <c r="BV272">
        <v>240</v>
      </c>
      <c r="BW272">
        <v>86</v>
      </c>
      <c r="BX272">
        <v>139</v>
      </c>
      <c r="BY272">
        <v>191</v>
      </c>
      <c r="BZ272">
        <v>213</v>
      </c>
      <c r="CA272">
        <v>252</v>
      </c>
      <c r="CB272">
        <v>278</v>
      </c>
      <c r="CC272">
        <v>236</v>
      </c>
      <c r="CD272">
        <v>236</v>
      </c>
      <c r="CE272">
        <v>365</v>
      </c>
      <c r="CF272">
        <v>226</v>
      </c>
      <c r="CG272">
        <v>226</v>
      </c>
      <c r="CH272">
        <v>365</v>
      </c>
      <c r="CI272">
        <v>4.3854980428095596</v>
      </c>
      <c r="CJ272">
        <v>95.155113334141504</v>
      </c>
      <c r="CK272">
        <v>197</v>
      </c>
      <c r="CL272">
        <v>169</v>
      </c>
      <c r="CM272">
        <v>160</v>
      </c>
      <c r="CN272">
        <v>140</v>
      </c>
      <c r="CO272">
        <v>1</v>
      </c>
      <c r="CP272" t="b">
        <v>1</v>
      </c>
      <c r="CQ272" t="s">
        <v>555</v>
      </c>
    </row>
    <row r="273" spans="1:95" x14ac:dyDescent="0.25">
      <c r="A273">
        <v>323</v>
      </c>
      <c r="B273" t="s">
        <v>112</v>
      </c>
      <c r="C273" t="s">
        <v>16</v>
      </c>
      <c r="D273">
        <v>45</v>
      </c>
      <c r="E273" t="s">
        <v>17</v>
      </c>
      <c r="F273" t="s">
        <v>17</v>
      </c>
      <c r="G273" t="s">
        <v>25</v>
      </c>
      <c r="I273" t="s">
        <v>565</v>
      </c>
      <c r="J273">
        <v>60</v>
      </c>
      <c r="K273" s="30">
        <v>43833</v>
      </c>
      <c r="L273">
        <v>151</v>
      </c>
      <c r="M273" s="29">
        <v>11444</v>
      </c>
      <c r="N273">
        <v>105.5</v>
      </c>
      <c r="O273">
        <v>92</v>
      </c>
      <c r="P273">
        <v>152</v>
      </c>
      <c r="Q273" s="30">
        <v>43836</v>
      </c>
      <c r="R273">
        <v>282</v>
      </c>
      <c r="S273" s="30">
        <v>44084</v>
      </c>
      <c r="T273">
        <v>217</v>
      </c>
      <c r="U273">
        <v>131</v>
      </c>
      <c r="V273" t="s">
        <v>19</v>
      </c>
      <c r="X273" t="s">
        <v>17</v>
      </c>
      <c r="Y273" t="s">
        <v>25</v>
      </c>
      <c r="Z273">
        <v>45</v>
      </c>
      <c r="AA273">
        <v>111.5</v>
      </c>
      <c r="AB273">
        <v>37.292571382870698</v>
      </c>
      <c r="AC273">
        <v>138.12354374252499</v>
      </c>
      <c r="AD273">
        <v>993.28743416515999</v>
      </c>
      <c r="AE273">
        <v>-15.806353964953001</v>
      </c>
      <c r="AF273">
        <v>10.8780332635842</v>
      </c>
      <c r="AG273">
        <v>132.45845426213199</v>
      </c>
      <c r="AH273">
        <v>-0.73474586044644397</v>
      </c>
      <c r="AI273">
        <v>76.655116966254695</v>
      </c>
      <c r="AJ273">
        <v>23.2510934127782</v>
      </c>
      <c r="AK273">
        <v>198.60282729355799</v>
      </c>
      <c r="AL273">
        <v>1</v>
      </c>
      <c r="AM273">
        <v>12</v>
      </c>
      <c r="AN273">
        <v>8</v>
      </c>
      <c r="AO273">
        <v>6</v>
      </c>
      <c r="AP273">
        <v>9.2955551948838604</v>
      </c>
      <c r="AQ273">
        <v>123.505323456079</v>
      </c>
      <c r="AR273">
        <v>0.44257674766880001</v>
      </c>
      <c r="AS273">
        <v>14.072200892111599</v>
      </c>
      <c r="AT273">
        <v>197.05265927411301</v>
      </c>
      <c r="AU273">
        <v>1.1520151043400899</v>
      </c>
      <c r="AV273">
        <v>135</v>
      </c>
      <c r="AW273">
        <v>3.1164038395186302</v>
      </c>
      <c r="AX273">
        <v>2</v>
      </c>
      <c r="AY273">
        <v>1.3237661082514001</v>
      </c>
      <c r="AZ273">
        <v>6.6616783957116903</v>
      </c>
      <c r="BA273">
        <v>1.2890304704551401</v>
      </c>
      <c r="BB273">
        <v>1910.2608005759801</v>
      </c>
      <c r="BC273">
        <v>1462.2608005759801</v>
      </c>
      <c r="BD273">
        <v>1350.2608005759801</v>
      </c>
      <c r="BE273">
        <v>1014.2608005759801</v>
      </c>
      <c r="BF273">
        <v>791.80934428889998</v>
      </c>
      <c r="BG273">
        <v>4011.1717617305499</v>
      </c>
      <c r="BH273">
        <v>2853.8782217703902</v>
      </c>
      <c r="BI273">
        <v>2598.6461167427901</v>
      </c>
      <c r="BJ273">
        <v>1897.14401092514</v>
      </c>
      <c r="BK273">
        <v>1482.5718176631799</v>
      </c>
      <c r="BL273">
        <v>3777.99336773286</v>
      </c>
      <c r="BM273">
        <v>2783.6054764544701</v>
      </c>
      <c r="BN273">
        <v>2552.29272983079</v>
      </c>
      <c r="BO273">
        <v>1892.80313356498</v>
      </c>
      <c r="BP273">
        <v>0</v>
      </c>
      <c r="BQ273">
        <v>0</v>
      </c>
      <c r="BR273">
        <v>0</v>
      </c>
      <c r="BS273">
        <v>4</v>
      </c>
      <c r="BT273">
        <v>17</v>
      </c>
      <c r="BU273">
        <v>38</v>
      </c>
      <c r="BV273">
        <v>54</v>
      </c>
      <c r="BW273">
        <v>40</v>
      </c>
      <c r="BX273">
        <v>115</v>
      </c>
      <c r="BY273">
        <v>169</v>
      </c>
      <c r="BZ273">
        <v>193</v>
      </c>
      <c r="CA273">
        <v>229</v>
      </c>
      <c r="CB273">
        <v>255</v>
      </c>
      <c r="CC273">
        <v>196</v>
      </c>
      <c r="CD273">
        <v>196</v>
      </c>
      <c r="CE273">
        <v>365</v>
      </c>
      <c r="CF273">
        <v>249</v>
      </c>
      <c r="CG273">
        <v>249</v>
      </c>
      <c r="CH273">
        <v>365</v>
      </c>
      <c r="CI273">
        <v>17.0559000051427</v>
      </c>
      <c r="CJ273">
        <v>169.43949447264899</v>
      </c>
      <c r="CK273">
        <v>22</v>
      </c>
      <c r="CL273">
        <v>-16</v>
      </c>
      <c r="CM273">
        <v>-27</v>
      </c>
      <c r="CN273">
        <v>-54</v>
      </c>
      <c r="CO273">
        <v>1</v>
      </c>
      <c r="CP273" t="b">
        <v>0</v>
      </c>
      <c r="CQ273">
        <v>1</v>
      </c>
    </row>
    <row r="274" spans="1:95" x14ac:dyDescent="0.25">
      <c r="A274">
        <v>324</v>
      </c>
      <c r="B274" t="s">
        <v>113</v>
      </c>
      <c r="C274" t="s">
        <v>16</v>
      </c>
      <c r="D274">
        <v>77</v>
      </c>
      <c r="E274" t="s">
        <v>17</v>
      </c>
      <c r="F274" t="s">
        <v>17</v>
      </c>
      <c r="G274" t="s">
        <v>18</v>
      </c>
      <c r="H274" t="s">
        <v>553</v>
      </c>
      <c r="I274" t="s">
        <v>18</v>
      </c>
      <c r="J274">
        <v>315</v>
      </c>
      <c r="K274" s="30">
        <v>44146</v>
      </c>
      <c r="L274">
        <v>20</v>
      </c>
      <c r="M274" s="29">
        <v>43831</v>
      </c>
      <c r="N274">
        <v>350</v>
      </c>
      <c r="O274">
        <v>71</v>
      </c>
      <c r="P274">
        <v>132</v>
      </c>
      <c r="Q274" s="30">
        <v>44170</v>
      </c>
      <c r="R274">
        <v>202</v>
      </c>
      <c r="S274" s="29">
        <v>44378</v>
      </c>
      <c r="T274">
        <v>167</v>
      </c>
      <c r="U274">
        <v>71</v>
      </c>
      <c r="V274" t="s">
        <v>19</v>
      </c>
      <c r="X274" t="s">
        <v>17</v>
      </c>
      <c r="Y274" t="s">
        <v>554</v>
      </c>
      <c r="Z274">
        <v>77</v>
      </c>
      <c r="AA274">
        <v>182</v>
      </c>
      <c r="AB274">
        <v>31.888720450670501</v>
      </c>
      <c r="AC274">
        <v>35.9993784788943</v>
      </c>
      <c r="AD274">
        <v>141.73323393865701</v>
      </c>
      <c r="AE274">
        <v>-3.9381308260225798</v>
      </c>
      <c r="AF274">
        <v>17.461438443475998</v>
      </c>
      <c r="AG274">
        <v>20.6267904394048</v>
      </c>
      <c r="AH274">
        <v>8.2033273469385595</v>
      </c>
      <c r="AI274">
        <v>1.52795742562716E-2</v>
      </c>
      <c r="AJ274">
        <v>25.3129646405038</v>
      </c>
      <c r="AK274">
        <v>56.853012138212499</v>
      </c>
      <c r="AL274">
        <v>1</v>
      </c>
      <c r="AM274">
        <v>8</v>
      </c>
      <c r="AN274">
        <v>8</v>
      </c>
      <c r="AO274">
        <v>1</v>
      </c>
      <c r="AP274">
        <v>9.9128252197927793</v>
      </c>
      <c r="AQ274">
        <v>47.0370072023468</v>
      </c>
      <c r="AR274">
        <v>0.58494058948528105</v>
      </c>
      <c r="AS274">
        <v>10.9723409729663</v>
      </c>
      <c r="AT274">
        <v>118.57633890096599</v>
      </c>
      <c r="AU274" s="31">
        <v>7.2194670705438596E-5</v>
      </c>
      <c r="AV274">
        <v>211</v>
      </c>
      <c r="AW274">
        <v>1.0741843755529901</v>
      </c>
      <c r="AX274">
        <v>15</v>
      </c>
      <c r="AY274">
        <v>0.923169670375382</v>
      </c>
      <c r="AZ274">
        <v>5.0058184643436796</v>
      </c>
      <c r="BA274">
        <v>0.14539028087799699</v>
      </c>
      <c r="BB274">
        <v>2561.1624181697498</v>
      </c>
      <c r="BC274">
        <v>1833.16241816975</v>
      </c>
      <c r="BD274">
        <v>1651.16241816975</v>
      </c>
      <c r="BE274">
        <v>1105.16241816975</v>
      </c>
      <c r="BF274">
        <v>803.87805403869697</v>
      </c>
      <c r="BG274">
        <v>6388.2804633779997</v>
      </c>
      <c r="BH274">
        <v>4928.2804633779997</v>
      </c>
      <c r="BI274">
        <v>4563.2804633779997</v>
      </c>
      <c r="BJ274">
        <v>3468.2804633780001</v>
      </c>
      <c r="BK274">
        <v>2801.0552494718499</v>
      </c>
      <c r="BL274" t="s">
        <v>17</v>
      </c>
      <c r="BM274" t="s">
        <v>17</v>
      </c>
      <c r="BN274" t="s">
        <v>17</v>
      </c>
      <c r="BO274" t="s">
        <v>17</v>
      </c>
      <c r="BP274">
        <v>0</v>
      </c>
      <c r="BQ274">
        <v>0</v>
      </c>
      <c r="BR274">
        <v>0</v>
      </c>
      <c r="BS274">
        <v>65</v>
      </c>
      <c r="BT274">
        <v>87</v>
      </c>
      <c r="BU274">
        <v>109</v>
      </c>
      <c r="BV274">
        <v>123</v>
      </c>
      <c r="BW274">
        <v>0</v>
      </c>
      <c r="BX274">
        <v>0</v>
      </c>
      <c r="BY274">
        <v>66</v>
      </c>
      <c r="BZ274">
        <v>101</v>
      </c>
      <c r="CA274">
        <v>142</v>
      </c>
      <c r="CB274">
        <v>167</v>
      </c>
      <c r="CC274">
        <v>99</v>
      </c>
      <c r="CD274">
        <v>365</v>
      </c>
      <c r="CE274">
        <v>99</v>
      </c>
      <c r="CF274">
        <v>99</v>
      </c>
      <c r="CG274">
        <v>365</v>
      </c>
      <c r="CH274">
        <v>99</v>
      </c>
      <c r="CI274">
        <v>14.0723209789547</v>
      </c>
      <c r="CJ274">
        <v>31.6613316642289</v>
      </c>
      <c r="CK274">
        <v>365</v>
      </c>
      <c r="CL274">
        <v>365</v>
      </c>
      <c r="CM274">
        <v>365</v>
      </c>
      <c r="CN274">
        <v>303</v>
      </c>
      <c r="CO274">
        <v>1</v>
      </c>
      <c r="CP274" t="b">
        <v>1</v>
      </c>
      <c r="CQ274" t="s">
        <v>555</v>
      </c>
    </row>
    <row r="275" spans="1:95" x14ac:dyDescent="0.25">
      <c r="A275">
        <v>325</v>
      </c>
      <c r="B275" t="s">
        <v>113</v>
      </c>
      <c r="C275" t="s">
        <v>16</v>
      </c>
      <c r="D275">
        <v>77</v>
      </c>
      <c r="E275" t="s">
        <v>17</v>
      </c>
      <c r="F275" t="s">
        <v>17</v>
      </c>
      <c r="G275" t="s">
        <v>28</v>
      </c>
      <c r="H275" t="s">
        <v>553</v>
      </c>
      <c r="I275" t="s">
        <v>28</v>
      </c>
      <c r="J275">
        <v>314</v>
      </c>
      <c r="K275" s="30">
        <v>44115</v>
      </c>
      <c r="L275">
        <v>21</v>
      </c>
      <c r="M275" s="29">
        <v>44197</v>
      </c>
      <c r="N275">
        <v>350</v>
      </c>
      <c r="O275">
        <v>73</v>
      </c>
      <c r="P275">
        <v>100</v>
      </c>
      <c r="Q275" s="30">
        <v>44108</v>
      </c>
      <c r="R275">
        <v>172</v>
      </c>
      <c r="S275" s="29">
        <v>44348</v>
      </c>
      <c r="T275">
        <v>136</v>
      </c>
      <c r="U275">
        <v>73</v>
      </c>
      <c r="V275" t="s">
        <v>19</v>
      </c>
      <c r="X275" t="s">
        <v>17</v>
      </c>
      <c r="Y275" t="s">
        <v>568</v>
      </c>
      <c r="Z275">
        <v>77</v>
      </c>
      <c r="AA275">
        <v>151</v>
      </c>
      <c r="AB275">
        <v>31.981267091437399</v>
      </c>
      <c r="AC275">
        <v>36.011834823041099</v>
      </c>
      <c r="AD275">
        <v>138.40862949594899</v>
      </c>
      <c r="AE275">
        <v>-4.1437570178571104</v>
      </c>
      <c r="AF275">
        <v>17.364061712847199</v>
      </c>
      <c r="AG275">
        <v>21.611288297279199</v>
      </c>
      <c r="AH275">
        <v>8.0754288774580196</v>
      </c>
      <c r="AI275">
        <v>1.21929057766413E-2</v>
      </c>
      <c r="AJ275">
        <v>25.246496857366601</v>
      </c>
      <c r="AK275">
        <v>59.335204682169703</v>
      </c>
      <c r="AL275">
        <v>1</v>
      </c>
      <c r="AM275">
        <v>8</v>
      </c>
      <c r="AN275">
        <v>8</v>
      </c>
      <c r="AO275">
        <v>1</v>
      </c>
      <c r="AP275">
        <v>9.7964244543895607</v>
      </c>
      <c r="AQ275">
        <v>49.491375690094998</v>
      </c>
      <c r="AR275">
        <v>0.578144887724512</v>
      </c>
      <c r="AS275">
        <v>10.965929321496599</v>
      </c>
      <c r="AT275">
        <v>117.469979498859</v>
      </c>
      <c r="AU275" s="31">
        <v>5.8325273927546297E-5</v>
      </c>
      <c r="AV275">
        <v>222</v>
      </c>
      <c r="AW275">
        <v>1.13764392855413</v>
      </c>
      <c r="AX275">
        <v>15</v>
      </c>
      <c r="AY275">
        <v>0.98411123523429</v>
      </c>
      <c r="AZ275">
        <v>5.0170037470298601</v>
      </c>
      <c r="BA275">
        <v>0.143782142824909</v>
      </c>
      <c r="BB275">
        <v>1854.91390867874</v>
      </c>
      <c r="BC275">
        <v>1250.91390867874</v>
      </c>
      <c r="BD275">
        <v>1099.91390867874</v>
      </c>
      <c r="BE275">
        <v>646.91390867873804</v>
      </c>
      <c r="BF275">
        <v>415.767529897153</v>
      </c>
      <c r="BG275">
        <v>6352.7984313037005</v>
      </c>
      <c r="BH275">
        <v>4892.7984313037005</v>
      </c>
      <c r="BI275">
        <v>4527.7984313037005</v>
      </c>
      <c r="BJ275">
        <v>3432.7984313037</v>
      </c>
      <c r="BK275">
        <v>2773.8481530018998</v>
      </c>
      <c r="BL275" t="s">
        <v>17</v>
      </c>
      <c r="BM275" t="s">
        <v>17</v>
      </c>
      <c r="BN275" t="s">
        <v>17</v>
      </c>
      <c r="BO275" t="s">
        <v>17</v>
      </c>
      <c r="BP275">
        <v>0</v>
      </c>
      <c r="BQ275">
        <v>0</v>
      </c>
      <c r="BR275">
        <v>0</v>
      </c>
      <c r="BS275">
        <v>66</v>
      </c>
      <c r="BT275">
        <v>89</v>
      </c>
      <c r="BU275">
        <v>110</v>
      </c>
      <c r="BV275">
        <v>124</v>
      </c>
      <c r="BW275">
        <v>0</v>
      </c>
      <c r="BX275">
        <v>0</v>
      </c>
      <c r="BY275">
        <v>68</v>
      </c>
      <c r="BZ275">
        <v>104</v>
      </c>
      <c r="CA275">
        <v>144</v>
      </c>
      <c r="CB275">
        <v>169</v>
      </c>
      <c r="CC275">
        <v>36</v>
      </c>
      <c r="CD275">
        <v>297</v>
      </c>
      <c r="CE275">
        <v>104</v>
      </c>
      <c r="CF275">
        <v>104</v>
      </c>
      <c r="CG275">
        <v>365</v>
      </c>
      <c r="CH275">
        <v>104</v>
      </c>
      <c r="CI275">
        <v>12.2841980707201</v>
      </c>
      <c r="CJ275">
        <v>39.613433504198902</v>
      </c>
      <c r="CK275">
        <v>365</v>
      </c>
      <c r="CL275">
        <v>365</v>
      </c>
      <c r="CM275">
        <v>365</v>
      </c>
      <c r="CN275">
        <v>303</v>
      </c>
      <c r="CO275">
        <v>1</v>
      </c>
      <c r="CP275" t="b">
        <v>1</v>
      </c>
      <c r="CQ275" t="s">
        <v>555</v>
      </c>
    </row>
    <row r="276" spans="1:95" x14ac:dyDescent="0.25">
      <c r="A276">
        <v>326</v>
      </c>
      <c r="B276" t="s">
        <v>113</v>
      </c>
      <c r="C276" t="s">
        <v>16</v>
      </c>
      <c r="D276">
        <v>77</v>
      </c>
      <c r="E276" t="s">
        <v>17</v>
      </c>
      <c r="F276" t="s">
        <v>17</v>
      </c>
      <c r="G276" t="s">
        <v>30</v>
      </c>
      <c r="I276" t="s">
        <v>30</v>
      </c>
      <c r="J276">
        <v>71</v>
      </c>
      <c r="K276" s="30">
        <v>44168</v>
      </c>
      <c r="L276">
        <v>173</v>
      </c>
      <c r="M276" s="29">
        <v>44713</v>
      </c>
      <c r="N276">
        <v>122</v>
      </c>
      <c r="O276">
        <v>103</v>
      </c>
      <c r="P276">
        <v>223</v>
      </c>
      <c r="Q276" s="30">
        <v>44143</v>
      </c>
      <c r="R276">
        <v>263</v>
      </c>
      <c r="S276" s="29">
        <v>44075</v>
      </c>
      <c r="T276">
        <v>243</v>
      </c>
      <c r="U276">
        <v>41</v>
      </c>
      <c r="V276" t="s">
        <v>19</v>
      </c>
      <c r="X276" t="s">
        <v>17</v>
      </c>
      <c r="Y276" t="s">
        <v>30</v>
      </c>
      <c r="Z276">
        <v>77</v>
      </c>
      <c r="AA276">
        <v>121</v>
      </c>
      <c r="AB276">
        <v>32.153552846939299</v>
      </c>
      <c r="AC276">
        <v>35.838065811612402</v>
      </c>
      <c r="AD276">
        <v>0.959157188849321</v>
      </c>
      <c r="AE276">
        <v>-3.4825084645967999</v>
      </c>
      <c r="AF276">
        <v>18.034741586811201</v>
      </c>
      <c r="AG276">
        <v>28.102167585737099</v>
      </c>
      <c r="AH276">
        <v>8.9874133680962807</v>
      </c>
      <c r="AI276">
        <v>7.3313802775459404E-3</v>
      </c>
      <c r="AJ276">
        <v>25.801356165290901</v>
      </c>
      <c r="AK276">
        <v>78.708088923528706</v>
      </c>
      <c r="AL276">
        <v>1</v>
      </c>
      <c r="AM276">
        <v>8</v>
      </c>
      <c r="AN276">
        <v>8</v>
      </c>
      <c r="AO276">
        <v>1</v>
      </c>
      <c r="AP276">
        <v>19.119083129273701</v>
      </c>
      <c r="AQ276">
        <v>10.810050214126599</v>
      </c>
      <c r="AR276">
        <v>0.73687939148208703</v>
      </c>
      <c r="AS276">
        <v>14.340606971881799</v>
      </c>
      <c r="AT276">
        <v>282.179335444282</v>
      </c>
      <c r="AU276" s="31">
        <v>3.4765447528780598E-5</v>
      </c>
      <c r="AV276">
        <v>209</v>
      </c>
      <c r="AW276">
        <v>1.4883484660244899</v>
      </c>
      <c r="AX276">
        <v>14</v>
      </c>
      <c r="AY276">
        <v>6.3638314839792806E-2</v>
      </c>
      <c r="AZ276">
        <v>4.8621458726359403</v>
      </c>
      <c r="BA276">
        <v>0.14026146871355399</v>
      </c>
      <c r="BB276">
        <v>2903.5249175314102</v>
      </c>
      <c r="BC276">
        <v>2419.5249175314102</v>
      </c>
      <c r="BD276">
        <v>2298.5249175314102</v>
      </c>
      <c r="BE276">
        <v>1935.52491753141</v>
      </c>
      <c r="BF276">
        <v>1693.52491753141</v>
      </c>
      <c r="BG276">
        <v>6597.4196804474605</v>
      </c>
      <c r="BH276">
        <v>5137.4196804474605</v>
      </c>
      <c r="BI276">
        <v>4772.4196804474605</v>
      </c>
      <c r="BJ276">
        <v>3677.41968044746</v>
      </c>
      <c r="BK276">
        <v>2968.6014199916199</v>
      </c>
      <c r="BL276" t="s">
        <v>17</v>
      </c>
      <c r="BM276" t="s">
        <v>17</v>
      </c>
      <c r="BN276" t="s">
        <v>17</v>
      </c>
      <c r="BO276" t="s">
        <v>17</v>
      </c>
      <c r="BP276">
        <v>2640.8810382597399</v>
      </c>
      <c r="BQ276">
        <v>0</v>
      </c>
      <c r="BR276">
        <v>0</v>
      </c>
      <c r="BS276">
        <v>0</v>
      </c>
      <c r="BT276">
        <v>0</v>
      </c>
      <c r="BU276">
        <v>0</v>
      </c>
      <c r="BV276">
        <v>0</v>
      </c>
      <c r="BW276">
        <v>0</v>
      </c>
      <c r="BX276">
        <v>0</v>
      </c>
      <c r="BY276">
        <v>42</v>
      </c>
      <c r="BZ276">
        <v>90</v>
      </c>
      <c r="CA276">
        <v>134</v>
      </c>
      <c r="CB276">
        <v>161</v>
      </c>
      <c r="CC276">
        <v>79</v>
      </c>
      <c r="CD276">
        <v>323</v>
      </c>
      <c r="CE276">
        <v>121</v>
      </c>
      <c r="CF276">
        <v>121</v>
      </c>
      <c r="CG276">
        <v>365</v>
      </c>
      <c r="CH276">
        <v>121</v>
      </c>
      <c r="CI276">
        <v>23.9960736986067</v>
      </c>
      <c r="CJ276">
        <v>1.3823187344601</v>
      </c>
      <c r="CK276">
        <v>365</v>
      </c>
      <c r="CL276">
        <v>365</v>
      </c>
      <c r="CM276">
        <v>365</v>
      </c>
      <c r="CN276">
        <v>75</v>
      </c>
      <c r="CO276">
        <v>1</v>
      </c>
      <c r="CP276" t="b">
        <v>0</v>
      </c>
      <c r="CQ276">
        <v>1</v>
      </c>
    </row>
    <row r="277" spans="1:95" x14ac:dyDescent="0.25">
      <c r="A277">
        <v>327</v>
      </c>
      <c r="B277" t="s">
        <v>113</v>
      </c>
      <c r="C277" t="s">
        <v>16</v>
      </c>
      <c r="D277">
        <v>77</v>
      </c>
      <c r="E277" t="s">
        <v>17</v>
      </c>
      <c r="F277" t="s">
        <v>17</v>
      </c>
      <c r="G277" t="s">
        <v>25</v>
      </c>
      <c r="I277" t="s">
        <v>565</v>
      </c>
      <c r="J277">
        <v>40</v>
      </c>
      <c r="K277" s="30">
        <v>44076</v>
      </c>
      <c r="L277">
        <v>80</v>
      </c>
      <c r="M277" s="29">
        <v>44256</v>
      </c>
      <c r="N277">
        <v>60</v>
      </c>
      <c r="O277">
        <v>41</v>
      </c>
      <c r="P277">
        <v>152</v>
      </c>
      <c r="Q277" s="30">
        <v>43836</v>
      </c>
      <c r="R277">
        <v>181</v>
      </c>
      <c r="S277" s="29">
        <v>11110</v>
      </c>
      <c r="T277">
        <v>166.5</v>
      </c>
      <c r="U277">
        <v>30</v>
      </c>
      <c r="V277" t="s">
        <v>19</v>
      </c>
      <c r="X277" t="s">
        <v>17</v>
      </c>
      <c r="Y277" t="s">
        <v>25</v>
      </c>
      <c r="Z277">
        <v>77</v>
      </c>
      <c r="AA277">
        <v>106.5</v>
      </c>
      <c r="AB277">
        <v>31.930883112641101</v>
      </c>
      <c r="AC277">
        <v>36.113920014204503</v>
      </c>
      <c r="AD277">
        <v>37.146737501684299</v>
      </c>
      <c r="AE277">
        <v>-4.3229617452968796</v>
      </c>
      <c r="AF277">
        <v>17.332782104752599</v>
      </c>
      <c r="AG277">
        <v>17.763214820355401</v>
      </c>
      <c r="AH277">
        <v>7.9658854287543699</v>
      </c>
      <c r="AI277">
        <v>9.9273202704842304E-3</v>
      </c>
      <c r="AJ277">
        <v>25.263842953194398</v>
      </c>
      <c r="AK277">
        <v>48.409293128658298</v>
      </c>
      <c r="AL277">
        <v>1</v>
      </c>
      <c r="AM277">
        <v>8</v>
      </c>
      <c r="AN277">
        <v>8</v>
      </c>
      <c r="AO277">
        <v>1</v>
      </c>
      <c r="AP277">
        <v>10.7639153400469</v>
      </c>
      <c r="AQ277">
        <v>40.655173222433497</v>
      </c>
      <c r="AR277">
        <v>0.63010161107621998</v>
      </c>
      <c r="AS277">
        <v>12.322416725851101</v>
      </c>
      <c r="AT277">
        <v>186.84548649232701</v>
      </c>
      <c r="AU277" s="31">
        <v>4.50034235344945E-5</v>
      </c>
      <c r="AV277">
        <v>197</v>
      </c>
      <c r="AW277">
        <v>0.92123729682459499</v>
      </c>
      <c r="AX277">
        <v>15</v>
      </c>
      <c r="AY277">
        <v>0.45664867386707098</v>
      </c>
      <c r="AZ277">
        <v>5.08134823116497</v>
      </c>
      <c r="BA277">
        <v>0.15690793939454201</v>
      </c>
      <c r="BB277">
        <v>1862.04847312421</v>
      </c>
      <c r="BC277">
        <v>1434.04847312421</v>
      </c>
      <c r="BD277">
        <v>1327.04847312421</v>
      </c>
      <c r="BE277">
        <v>1006.04847312421</v>
      </c>
      <c r="BF277">
        <v>792.04847312420998</v>
      </c>
      <c r="BG277">
        <v>6341.4124038584096</v>
      </c>
      <c r="BH277">
        <v>4881.4124038584096</v>
      </c>
      <c r="BI277">
        <v>4516.4124038584096</v>
      </c>
      <c r="BJ277">
        <v>3421.44651842966</v>
      </c>
      <c r="BK277">
        <v>2769.3452468608898</v>
      </c>
      <c r="BL277" t="s">
        <v>17</v>
      </c>
      <c r="BM277" t="s">
        <v>17</v>
      </c>
      <c r="BN277" t="s">
        <v>17</v>
      </c>
      <c r="BO277">
        <v>3370.53919092975</v>
      </c>
      <c r="BP277">
        <v>2766.1896249575698</v>
      </c>
      <c r="BQ277">
        <v>0</v>
      </c>
      <c r="BR277">
        <v>0</v>
      </c>
      <c r="BS277">
        <v>0</v>
      </c>
      <c r="BT277">
        <v>13</v>
      </c>
      <c r="BU277">
        <v>35</v>
      </c>
      <c r="BV277">
        <v>49</v>
      </c>
      <c r="BW277">
        <v>0</v>
      </c>
      <c r="BX277">
        <v>0</v>
      </c>
      <c r="BY277">
        <v>70</v>
      </c>
      <c r="BZ277">
        <v>103</v>
      </c>
      <c r="CA277">
        <v>144</v>
      </c>
      <c r="CB277">
        <v>170</v>
      </c>
      <c r="CC277">
        <v>15</v>
      </c>
      <c r="CD277">
        <v>296</v>
      </c>
      <c r="CE277">
        <v>84</v>
      </c>
      <c r="CF277">
        <v>84</v>
      </c>
      <c r="CG277">
        <v>365</v>
      </c>
      <c r="CH277">
        <v>84</v>
      </c>
      <c r="CI277">
        <v>17.402322178730898</v>
      </c>
      <c r="CJ277">
        <v>15.702108108492601</v>
      </c>
      <c r="CK277">
        <v>365</v>
      </c>
      <c r="CL277">
        <v>365</v>
      </c>
      <c r="CM277">
        <v>365</v>
      </c>
      <c r="CN277">
        <v>13</v>
      </c>
      <c r="CO277">
        <v>1</v>
      </c>
      <c r="CP277" t="b">
        <v>0</v>
      </c>
      <c r="CQ277">
        <v>1</v>
      </c>
    </row>
    <row r="278" spans="1:95" x14ac:dyDescent="0.25">
      <c r="A278">
        <v>328</v>
      </c>
      <c r="B278" t="s">
        <v>114</v>
      </c>
      <c r="C278" t="s">
        <v>16</v>
      </c>
      <c r="D278">
        <v>17</v>
      </c>
      <c r="E278" t="s">
        <v>17</v>
      </c>
      <c r="F278" t="s">
        <v>17</v>
      </c>
      <c r="G278" t="s">
        <v>26</v>
      </c>
      <c r="I278" t="s">
        <v>641</v>
      </c>
      <c r="J278">
        <v>121</v>
      </c>
      <c r="K278" s="30">
        <v>43835</v>
      </c>
      <c r="L278">
        <v>181</v>
      </c>
      <c r="M278" s="29">
        <v>11110</v>
      </c>
      <c r="N278">
        <v>151</v>
      </c>
      <c r="O278">
        <v>61</v>
      </c>
      <c r="P278">
        <v>244</v>
      </c>
      <c r="Q278" s="30">
        <v>43839</v>
      </c>
      <c r="R278">
        <v>304</v>
      </c>
      <c r="S278" s="29">
        <v>11597</v>
      </c>
      <c r="T278">
        <v>274</v>
      </c>
      <c r="U278">
        <v>61</v>
      </c>
      <c r="V278" t="s">
        <v>19</v>
      </c>
      <c r="W278" t="s">
        <v>37</v>
      </c>
      <c r="X278" t="s">
        <v>17</v>
      </c>
      <c r="Y278" t="s">
        <v>26</v>
      </c>
      <c r="Z278">
        <v>17</v>
      </c>
      <c r="AA278">
        <v>123</v>
      </c>
      <c r="AB278" t="s">
        <v>17</v>
      </c>
      <c r="AC278" t="s">
        <v>17</v>
      </c>
      <c r="AD278" t="s">
        <v>17</v>
      </c>
      <c r="AE278" t="s">
        <v>17</v>
      </c>
      <c r="AF278" t="s">
        <v>17</v>
      </c>
      <c r="AG278" t="s">
        <v>17</v>
      </c>
      <c r="AH278" t="s">
        <v>17</v>
      </c>
      <c r="AI278" t="s">
        <v>17</v>
      </c>
      <c r="AJ278" t="s">
        <v>17</v>
      </c>
      <c r="AK278" t="s">
        <v>17</v>
      </c>
      <c r="AL278" t="s">
        <v>17</v>
      </c>
      <c r="AM278" t="s">
        <v>17</v>
      </c>
      <c r="AN278" t="s">
        <v>17</v>
      </c>
      <c r="AO278" t="s">
        <v>17</v>
      </c>
      <c r="AP278" t="s">
        <v>17</v>
      </c>
      <c r="AQ278" t="s">
        <v>17</v>
      </c>
      <c r="AR278" t="s">
        <v>17</v>
      </c>
      <c r="AS278" t="s">
        <v>17</v>
      </c>
      <c r="AT278" t="s">
        <v>17</v>
      </c>
      <c r="AU278" t="s">
        <v>17</v>
      </c>
      <c r="AV278" t="s">
        <v>17</v>
      </c>
      <c r="AW278" t="s">
        <v>17</v>
      </c>
      <c r="AX278" t="s">
        <v>17</v>
      </c>
      <c r="AY278" t="s">
        <v>17</v>
      </c>
      <c r="AZ278" t="s">
        <v>17</v>
      </c>
      <c r="BA278" t="s">
        <v>17</v>
      </c>
      <c r="BB278" t="s">
        <v>17</v>
      </c>
      <c r="BC278" t="s">
        <v>17</v>
      </c>
      <c r="BD278" t="s">
        <v>17</v>
      </c>
      <c r="BE278" t="s">
        <v>17</v>
      </c>
      <c r="BF278" t="s">
        <v>17</v>
      </c>
      <c r="BG278" t="s">
        <v>17</v>
      </c>
      <c r="BH278" t="s">
        <v>17</v>
      </c>
      <c r="BI278" t="s">
        <v>17</v>
      </c>
      <c r="BJ278" t="s">
        <v>17</v>
      </c>
      <c r="BK278" t="s">
        <v>17</v>
      </c>
      <c r="BL278" t="s">
        <v>17</v>
      </c>
      <c r="BM278" t="s">
        <v>17</v>
      </c>
      <c r="BN278" t="s">
        <v>17</v>
      </c>
      <c r="BO278" t="s">
        <v>17</v>
      </c>
      <c r="BP278" t="s">
        <v>17</v>
      </c>
      <c r="BQ278" t="s">
        <v>17</v>
      </c>
      <c r="BR278" t="s">
        <v>17</v>
      </c>
      <c r="BS278" t="s">
        <v>17</v>
      </c>
      <c r="BT278" t="s">
        <v>17</v>
      </c>
      <c r="BU278" t="s">
        <v>17</v>
      </c>
      <c r="BV278" t="s">
        <v>17</v>
      </c>
      <c r="BW278" t="s">
        <v>17</v>
      </c>
      <c r="BX278" t="s">
        <v>17</v>
      </c>
      <c r="BY278" t="s">
        <v>17</v>
      </c>
      <c r="BZ278" t="s">
        <v>17</v>
      </c>
      <c r="CA278" t="s">
        <v>17</v>
      </c>
      <c r="CB278" t="s">
        <v>17</v>
      </c>
      <c r="CC278" t="s">
        <v>17</v>
      </c>
      <c r="CD278" t="s">
        <v>17</v>
      </c>
      <c r="CE278" t="s">
        <v>17</v>
      </c>
      <c r="CF278" t="s">
        <v>17</v>
      </c>
      <c r="CG278" t="s">
        <v>17</v>
      </c>
      <c r="CH278" t="s">
        <v>17</v>
      </c>
      <c r="CI278" t="s">
        <v>17</v>
      </c>
      <c r="CJ278" t="s">
        <v>17</v>
      </c>
      <c r="CK278" t="s">
        <v>17</v>
      </c>
      <c r="CL278" t="s">
        <v>17</v>
      </c>
      <c r="CM278" t="s">
        <v>17</v>
      </c>
      <c r="CN278" t="s">
        <v>17</v>
      </c>
      <c r="CO278" t="s">
        <v>17</v>
      </c>
      <c r="CP278" t="b">
        <v>0</v>
      </c>
      <c r="CQ278" t="s">
        <v>17</v>
      </c>
    </row>
    <row r="279" spans="1:95" x14ac:dyDescent="0.25">
      <c r="A279">
        <v>329</v>
      </c>
      <c r="B279" t="s">
        <v>114</v>
      </c>
      <c r="C279" t="s">
        <v>16</v>
      </c>
      <c r="D279">
        <v>17</v>
      </c>
      <c r="E279" t="s">
        <v>17</v>
      </c>
      <c r="F279" t="s">
        <v>17</v>
      </c>
      <c r="G279" t="s">
        <v>18</v>
      </c>
      <c r="I279" t="s">
        <v>642</v>
      </c>
      <c r="J279">
        <v>121</v>
      </c>
      <c r="K279" s="30">
        <v>43835</v>
      </c>
      <c r="L279">
        <v>155</v>
      </c>
      <c r="M279" s="30">
        <v>43927</v>
      </c>
      <c r="N279">
        <v>138</v>
      </c>
      <c r="O279">
        <v>35</v>
      </c>
      <c r="P279">
        <v>221</v>
      </c>
      <c r="Q279" s="30">
        <v>44082</v>
      </c>
      <c r="R279">
        <v>273</v>
      </c>
      <c r="S279" s="29">
        <v>11202</v>
      </c>
      <c r="T279">
        <v>247</v>
      </c>
      <c r="U279">
        <v>53</v>
      </c>
      <c r="V279" t="s">
        <v>19</v>
      </c>
      <c r="X279" t="s">
        <v>17</v>
      </c>
      <c r="Y279" t="s">
        <v>18</v>
      </c>
      <c r="Z279">
        <v>17</v>
      </c>
      <c r="AA279">
        <v>109</v>
      </c>
      <c r="AB279">
        <v>52.364744980841003</v>
      </c>
      <c r="AC279">
        <v>67.060807543826499</v>
      </c>
      <c r="AD279">
        <v>93064.199192657004</v>
      </c>
      <c r="AE279">
        <v>-48.180220597728699</v>
      </c>
      <c r="AF279">
        <v>2.7593013557705199</v>
      </c>
      <c r="AG279">
        <v>26.622555174004201</v>
      </c>
      <c r="AH279">
        <v>-16.0518414344291</v>
      </c>
      <c r="AI279">
        <v>13.2469976642895</v>
      </c>
      <c r="AJ279">
        <v>20.869429420270201</v>
      </c>
      <c r="AK279">
        <v>53.6972148871115</v>
      </c>
      <c r="AL279">
        <v>1</v>
      </c>
      <c r="AM279">
        <v>2</v>
      </c>
      <c r="AN279">
        <v>7</v>
      </c>
      <c r="AO279">
        <v>7</v>
      </c>
      <c r="AP279">
        <v>13.642823535219099</v>
      </c>
      <c r="AQ279">
        <v>30.893997001030201</v>
      </c>
      <c r="AR279">
        <v>0.60937995899360997</v>
      </c>
      <c r="AS279">
        <v>17.3388097672448</v>
      </c>
      <c r="AT279">
        <v>252.02965284285901</v>
      </c>
      <c r="AU279">
        <v>0.23718174176769</v>
      </c>
      <c r="AV279">
        <v>136</v>
      </c>
      <c r="AW279">
        <v>7.14864944713689</v>
      </c>
      <c r="AX279">
        <v>358</v>
      </c>
      <c r="AY279">
        <v>0.23734670729117299</v>
      </c>
      <c r="AZ279">
        <v>11.822447197916</v>
      </c>
      <c r="BA279">
        <v>1.3017273542294101</v>
      </c>
      <c r="BB279">
        <v>1970.25028345794</v>
      </c>
      <c r="BC279">
        <v>1534.25028345794</v>
      </c>
      <c r="BD279">
        <v>1425.25028345794</v>
      </c>
      <c r="BE279">
        <v>1098.25028345794</v>
      </c>
      <c r="BF279">
        <v>880.25028345794306</v>
      </c>
      <c r="BG279">
        <v>2707.0949947096201</v>
      </c>
      <c r="BH279">
        <v>1929.14616737898</v>
      </c>
      <c r="BI279">
        <v>1749.0715527574901</v>
      </c>
      <c r="BJ279">
        <v>1249.4062684708999</v>
      </c>
      <c r="BK279">
        <v>951.61775177006098</v>
      </c>
      <c r="BL279">
        <v>2367.8495725443499</v>
      </c>
      <c r="BM279">
        <v>1749.7854615121601</v>
      </c>
      <c r="BN279">
        <v>1603.77484399071</v>
      </c>
      <c r="BO279">
        <v>1185.9601646061101</v>
      </c>
      <c r="BP279">
        <v>924.21997379304798</v>
      </c>
      <c r="BQ279">
        <v>0</v>
      </c>
      <c r="BR279">
        <v>0</v>
      </c>
      <c r="BS279">
        <v>0</v>
      </c>
      <c r="BT279">
        <v>0</v>
      </c>
      <c r="BU279">
        <v>12</v>
      </c>
      <c r="BV279">
        <v>34</v>
      </c>
      <c r="BW279">
        <v>159</v>
      </c>
      <c r="BX279">
        <v>188</v>
      </c>
      <c r="BY279">
        <v>224</v>
      </c>
      <c r="BZ279">
        <v>237</v>
      </c>
      <c r="CA279">
        <v>268</v>
      </c>
      <c r="CB279">
        <v>290</v>
      </c>
      <c r="CC279">
        <v>15</v>
      </c>
      <c r="CD279">
        <v>183</v>
      </c>
      <c r="CE279">
        <v>170</v>
      </c>
      <c r="CF279">
        <v>12</v>
      </c>
      <c r="CG279">
        <v>177</v>
      </c>
      <c r="CH279">
        <v>170</v>
      </c>
      <c r="CI279">
        <v>18.075690673926101</v>
      </c>
      <c r="CJ279">
        <v>41.2738863650764</v>
      </c>
      <c r="CK279">
        <v>37</v>
      </c>
      <c r="CL279">
        <v>26</v>
      </c>
      <c r="CM279">
        <v>22</v>
      </c>
      <c r="CN279">
        <v>-365</v>
      </c>
      <c r="CO279">
        <v>1</v>
      </c>
      <c r="CP279" t="b">
        <v>0</v>
      </c>
      <c r="CQ279">
        <v>1</v>
      </c>
    </row>
    <row r="280" spans="1:95" x14ac:dyDescent="0.25">
      <c r="A280">
        <v>330</v>
      </c>
      <c r="B280" t="s">
        <v>114</v>
      </c>
      <c r="C280" t="s">
        <v>16</v>
      </c>
      <c r="D280">
        <v>17</v>
      </c>
      <c r="E280" t="s">
        <v>17</v>
      </c>
      <c r="F280" t="s">
        <v>17</v>
      </c>
      <c r="G280" t="s">
        <v>28</v>
      </c>
      <c r="I280" t="s">
        <v>588</v>
      </c>
      <c r="J280">
        <v>91</v>
      </c>
      <c r="K280" s="30">
        <v>43834</v>
      </c>
      <c r="L280">
        <v>151</v>
      </c>
      <c r="M280" s="29">
        <v>11444</v>
      </c>
      <c r="N280">
        <v>121</v>
      </c>
      <c r="O280">
        <v>61</v>
      </c>
      <c r="P280">
        <v>217</v>
      </c>
      <c r="Q280" s="30">
        <v>43959</v>
      </c>
      <c r="R280">
        <v>277</v>
      </c>
      <c r="S280" s="30">
        <v>43931</v>
      </c>
      <c r="T280">
        <v>247</v>
      </c>
      <c r="U280">
        <v>61</v>
      </c>
      <c r="V280" t="s">
        <v>19</v>
      </c>
      <c r="X280" t="s">
        <v>17</v>
      </c>
      <c r="Y280" t="s">
        <v>28</v>
      </c>
      <c r="Z280">
        <v>17</v>
      </c>
      <c r="AA280">
        <v>126</v>
      </c>
      <c r="AB280">
        <v>50.035188211324297</v>
      </c>
      <c r="AC280">
        <v>67.814042570107702</v>
      </c>
      <c r="AD280">
        <v>18029.185897314201</v>
      </c>
      <c r="AE280">
        <v>-45.756872604711901</v>
      </c>
      <c r="AF280">
        <v>4.0774455487147998</v>
      </c>
      <c r="AG280">
        <v>27.371954379886901</v>
      </c>
      <c r="AH280">
        <v>-14.2965700378377</v>
      </c>
      <c r="AI280">
        <v>16.937694615480101</v>
      </c>
      <c r="AJ280">
        <v>21.493231706475999</v>
      </c>
      <c r="AK280">
        <v>42.709587870231204</v>
      </c>
      <c r="AL280">
        <v>1</v>
      </c>
      <c r="AM280">
        <v>2</v>
      </c>
      <c r="AN280">
        <v>7</v>
      </c>
      <c r="AO280">
        <v>7</v>
      </c>
      <c r="AP280">
        <v>10.385053779332299</v>
      </c>
      <c r="AQ280">
        <v>29.6807300716935</v>
      </c>
      <c r="AR280">
        <v>0.60095264900548295</v>
      </c>
      <c r="AS280">
        <v>15.923313863921599</v>
      </c>
      <c r="AT280">
        <v>231.060643706924</v>
      </c>
      <c r="AU280">
        <v>0.21918396034375801</v>
      </c>
      <c r="AV280">
        <v>166</v>
      </c>
      <c r="AW280">
        <v>5.37981205623527</v>
      </c>
      <c r="AX280">
        <v>357</v>
      </c>
      <c r="AY280">
        <v>0.27196217802436901</v>
      </c>
      <c r="AZ280">
        <v>11.3984237450507</v>
      </c>
      <c r="BA280">
        <v>1.17100395724191</v>
      </c>
      <c r="BB280">
        <v>2264.6725584302499</v>
      </c>
      <c r="BC280">
        <v>1760.6725584302501</v>
      </c>
      <c r="BD280">
        <v>1634.6725584302501</v>
      </c>
      <c r="BE280">
        <v>1256.6725584302501</v>
      </c>
      <c r="BF280">
        <v>1004.67255843025</v>
      </c>
      <c r="BG280">
        <v>2907.5637997926001</v>
      </c>
      <c r="BH280">
        <v>2095.6859496183702</v>
      </c>
      <c r="BI280">
        <v>1907.9524093903301</v>
      </c>
      <c r="BJ280">
        <v>1382.7194065414899</v>
      </c>
      <c r="BK280">
        <v>1068.7636782007401</v>
      </c>
      <c r="BL280">
        <v>2724.4180978787299</v>
      </c>
      <c r="BM280">
        <v>2019.3978608432701</v>
      </c>
      <c r="BN280">
        <v>1852.17996119547</v>
      </c>
      <c r="BO280">
        <v>1371.5469300342199</v>
      </c>
      <c r="BP280">
        <v>1068.5018673090799</v>
      </c>
      <c r="BQ280">
        <v>0</v>
      </c>
      <c r="BR280">
        <v>0</v>
      </c>
      <c r="BS280">
        <v>0</v>
      </c>
      <c r="BT280">
        <v>6</v>
      </c>
      <c r="BU280">
        <v>20</v>
      </c>
      <c r="BV280">
        <v>41</v>
      </c>
      <c r="BW280">
        <v>149</v>
      </c>
      <c r="BX280">
        <v>181</v>
      </c>
      <c r="BY280">
        <v>215</v>
      </c>
      <c r="BZ280">
        <v>230</v>
      </c>
      <c r="CA280">
        <v>258</v>
      </c>
      <c r="CB280">
        <v>280</v>
      </c>
      <c r="CC280">
        <v>0</v>
      </c>
      <c r="CD280">
        <v>150</v>
      </c>
      <c r="CE280">
        <v>173</v>
      </c>
      <c r="CF280">
        <v>12</v>
      </c>
      <c r="CG280">
        <v>185</v>
      </c>
      <c r="CH280">
        <v>173</v>
      </c>
      <c r="CI280">
        <v>17.9735917335734</v>
      </c>
      <c r="CJ280">
        <v>35.013143611615199</v>
      </c>
      <c r="CK280">
        <v>23</v>
      </c>
      <c r="CL280">
        <v>7</v>
      </c>
      <c r="CM280">
        <v>-16</v>
      </c>
      <c r="CN280">
        <v>-365</v>
      </c>
      <c r="CO280">
        <v>1</v>
      </c>
      <c r="CP280" t="b">
        <v>0</v>
      </c>
      <c r="CQ280">
        <v>1</v>
      </c>
    </row>
    <row r="281" spans="1:95" x14ac:dyDescent="0.25">
      <c r="A281">
        <v>331</v>
      </c>
      <c r="B281" t="s">
        <v>114</v>
      </c>
      <c r="C281" t="s">
        <v>16</v>
      </c>
      <c r="D281">
        <v>17</v>
      </c>
      <c r="E281" t="s">
        <v>17</v>
      </c>
      <c r="F281" t="s">
        <v>17</v>
      </c>
      <c r="G281" t="s">
        <v>39</v>
      </c>
      <c r="I281" t="s">
        <v>39</v>
      </c>
      <c r="J281">
        <v>106</v>
      </c>
      <c r="K281" s="29">
        <v>42461</v>
      </c>
      <c r="L281">
        <v>147</v>
      </c>
      <c r="M281" s="29">
        <v>46508</v>
      </c>
      <c r="N281">
        <v>126.5</v>
      </c>
      <c r="O281">
        <v>42</v>
      </c>
      <c r="P281">
        <v>262</v>
      </c>
      <c r="Q281" s="29">
        <v>43709</v>
      </c>
      <c r="R281">
        <v>323</v>
      </c>
      <c r="S281" s="29">
        <v>43770</v>
      </c>
      <c r="T281">
        <v>292.5</v>
      </c>
      <c r="U281">
        <v>62</v>
      </c>
      <c r="V281" t="s">
        <v>19</v>
      </c>
      <c r="X281" t="s">
        <v>17</v>
      </c>
      <c r="Y281" t="s">
        <v>39</v>
      </c>
      <c r="Z281">
        <v>17</v>
      </c>
      <c r="AA281">
        <v>166</v>
      </c>
      <c r="AB281">
        <v>50.917312367182397</v>
      </c>
      <c r="AC281">
        <v>69.022820915995396</v>
      </c>
      <c r="AD281">
        <v>1438.95695644746</v>
      </c>
      <c r="AE281">
        <v>-46.435092905462497</v>
      </c>
      <c r="AF281">
        <v>3.5504036028627799</v>
      </c>
      <c r="AG281">
        <v>26.952091265806601</v>
      </c>
      <c r="AH281">
        <v>-14.886717904631301</v>
      </c>
      <c r="AI281">
        <v>15.3540184568452</v>
      </c>
      <c r="AJ281">
        <v>21.2025248160712</v>
      </c>
      <c r="AK281">
        <v>47.302080224320697</v>
      </c>
      <c r="AL281">
        <v>1</v>
      </c>
      <c r="AM281">
        <v>2</v>
      </c>
      <c r="AN281">
        <v>7</v>
      </c>
      <c r="AO281">
        <v>7</v>
      </c>
      <c r="AP281">
        <v>11.287476412605001</v>
      </c>
      <c r="AQ281">
        <v>29.490625753606899</v>
      </c>
      <c r="AR281">
        <v>0.602082144719437</v>
      </c>
      <c r="AS281">
        <v>16.3865387358221</v>
      </c>
      <c r="AT281">
        <v>237.731099086131</v>
      </c>
      <c r="AU281">
        <v>0.228440495591722</v>
      </c>
      <c r="AV281">
        <v>166</v>
      </c>
      <c r="AW281">
        <v>5.7715473275653899</v>
      </c>
      <c r="AX281">
        <v>358</v>
      </c>
      <c r="AY281">
        <v>0.255892828613072</v>
      </c>
      <c r="AZ281">
        <v>11.515112802861401</v>
      </c>
      <c r="BA281">
        <v>1.2272461979854801</v>
      </c>
      <c r="BB281">
        <v>2580.0432701333002</v>
      </c>
      <c r="BC281">
        <v>1918.6050773674599</v>
      </c>
      <c r="BD281">
        <v>1758.5821653066</v>
      </c>
      <c r="BE281">
        <v>1299.27331427327</v>
      </c>
      <c r="BF281">
        <v>1010.34328330093</v>
      </c>
      <c r="BG281">
        <v>2816.8892463359398</v>
      </c>
      <c r="BH281">
        <v>2019.05141251126</v>
      </c>
      <c r="BI281">
        <v>1834.53208907046</v>
      </c>
      <c r="BJ281">
        <v>1320.1186600367801</v>
      </c>
      <c r="BK281">
        <v>1013.49554219859</v>
      </c>
      <c r="BL281">
        <v>2593.7740290975798</v>
      </c>
      <c r="BM281">
        <v>1918.6050773674599</v>
      </c>
      <c r="BN281">
        <v>1758.5821653066</v>
      </c>
      <c r="BO281">
        <v>1299.27331427327</v>
      </c>
      <c r="BP281">
        <v>1010.34328330093</v>
      </c>
      <c r="BQ281">
        <v>0</v>
      </c>
      <c r="BR281">
        <v>8</v>
      </c>
      <c r="BS281">
        <v>25</v>
      </c>
      <c r="BT281">
        <v>35</v>
      </c>
      <c r="BU281">
        <v>64</v>
      </c>
      <c r="BV281">
        <v>85</v>
      </c>
      <c r="BW281">
        <v>154</v>
      </c>
      <c r="BX281">
        <v>183</v>
      </c>
      <c r="BY281">
        <v>219</v>
      </c>
      <c r="BZ281">
        <v>233</v>
      </c>
      <c r="CA281">
        <v>262</v>
      </c>
      <c r="CB281">
        <v>285</v>
      </c>
      <c r="CC281">
        <v>0</v>
      </c>
      <c r="CD281">
        <v>146</v>
      </c>
      <c r="CE281">
        <v>172</v>
      </c>
      <c r="CF281">
        <v>11</v>
      </c>
      <c r="CG281">
        <v>181</v>
      </c>
      <c r="CH281">
        <v>172</v>
      </c>
      <c r="CI281">
        <v>15.542429338152401</v>
      </c>
      <c r="CJ281">
        <v>34.190885486209702</v>
      </c>
      <c r="CK281">
        <v>27</v>
      </c>
      <c r="CL281">
        <v>14</v>
      </c>
      <c r="CM281">
        <v>8</v>
      </c>
      <c r="CN281">
        <v>-365</v>
      </c>
      <c r="CO281">
        <v>1</v>
      </c>
      <c r="CP281" t="b">
        <v>0</v>
      </c>
      <c r="CQ281">
        <v>1</v>
      </c>
    </row>
    <row r="282" spans="1:95" x14ac:dyDescent="0.25">
      <c r="A282">
        <v>332</v>
      </c>
      <c r="B282" t="s">
        <v>115</v>
      </c>
      <c r="C282" t="s">
        <v>16</v>
      </c>
      <c r="D282">
        <v>176</v>
      </c>
      <c r="E282" t="s">
        <v>17</v>
      </c>
      <c r="F282" t="s">
        <v>17</v>
      </c>
      <c r="G282" t="s">
        <v>18</v>
      </c>
      <c r="I282" t="s">
        <v>643</v>
      </c>
      <c r="J282">
        <v>132</v>
      </c>
      <c r="K282" s="30">
        <v>44170</v>
      </c>
      <c r="L282">
        <v>181</v>
      </c>
      <c r="M282" s="29">
        <v>11110</v>
      </c>
      <c r="N282">
        <v>156.5</v>
      </c>
      <c r="O282">
        <v>50</v>
      </c>
      <c r="P282">
        <v>274</v>
      </c>
      <c r="Q282" s="30">
        <v>43840</v>
      </c>
      <c r="R282">
        <v>334</v>
      </c>
      <c r="S282" s="29">
        <v>11263</v>
      </c>
      <c r="T282">
        <v>304</v>
      </c>
      <c r="U282">
        <v>61</v>
      </c>
      <c r="V282" t="s">
        <v>19</v>
      </c>
      <c r="W282" t="s">
        <v>116</v>
      </c>
      <c r="X282" t="s">
        <v>17</v>
      </c>
      <c r="Y282" t="s">
        <v>18</v>
      </c>
      <c r="Z282">
        <v>176</v>
      </c>
      <c r="AA282">
        <v>147.5</v>
      </c>
      <c r="AB282">
        <v>0.25140626765455798</v>
      </c>
      <c r="AC282">
        <v>37.438815162051299</v>
      </c>
      <c r="AD282">
        <v>1413.22028046063</v>
      </c>
      <c r="AE282">
        <v>11.096196154386099</v>
      </c>
      <c r="AF282">
        <v>23.4912079360153</v>
      </c>
      <c r="AG282">
        <v>70.502562150835502</v>
      </c>
      <c r="AH282">
        <v>21.905800884165298</v>
      </c>
      <c r="AI282">
        <v>32.561798515260698</v>
      </c>
      <c r="AJ282">
        <v>25.019578474282099</v>
      </c>
      <c r="AK282">
        <v>156.61271550949101</v>
      </c>
      <c r="AL282">
        <v>7</v>
      </c>
      <c r="AM282">
        <v>1</v>
      </c>
      <c r="AN282">
        <v>3</v>
      </c>
      <c r="AO282">
        <v>4</v>
      </c>
      <c r="AP282">
        <v>22.790397705445599</v>
      </c>
      <c r="AQ282">
        <v>69.446696818127705</v>
      </c>
      <c r="AR282">
        <v>0.61921226675039098</v>
      </c>
      <c r="AS282">
        <v>12.8810793447816</v>
      </c>
      <c r="AT282">
        <v>221.73627561603899</v>
      </c>
      <c r="AU282">
        <v>0.18757144022226899</v>
      </c>
      <c r="AV282">
        <v>16</v>
      </c>
      <c r="AW282">
        <v>0.95656028920140002</v>
      </c>
      <c r="AX282">
        <v>105</v>
      </c>
      <c r="AY282">
        <v>0.485993114067792</v>
      </c>
      <c r="AZ282">
        <v>-0.59750254850821305</v>
      </c>
      <c r="BA282">
        <v>1.08534825424241</v>
      </c>
      <c r="BB282">
        <v>3353.3104741645302</v>
      </c>
      <c r="BC282">
        <v>2761.3104741645302</v>
      </c>
      <c r="BD282">
        <v>2613.3104741645302</v>
      </c>
      <c r="BE282">
        <v>2169.3104741645302</v>
      </c>
      <c r="BF282">
        <v>1873.31047416453</v>
      </c>
      <c r="BG282">
        <v>8571.5589124389298</v>
      </c>
      <c r="BH282">
        <v>7111.5589124389298</v>
      </c>
      <c r="BI282">
        <v>6746.5589124389298</v>
      </c>
      <c r="BJ282">
        <v>5651.5589124389298</v>
      </c>
      <c r="BK282">
        <v>4921.5589124389298</v>
      </c>
      <c r="BL282" t="s">
        <v>17</v>
      </c>
      <c r="BM282" t="s">
        <v>17</v>
      </c>
      <c r="BN282" t="s">
        <v>17</v>
      </c>
      <c r="BO282" t="s">
        <v>17</v>
      </c>
      <c r="BP282" t="s">
        <v>17</v>
      </c>
      <c r="BQ282">
        <v>0</v>
      </c>
      <c r="BR282">
        <v>0</v>
      </c>
      <c r="BS282">
        <v>0</v>
      </c>
      <c r="BT282">
        <v>0</v>
      </c>
      <c r="BU282">
        <v>0</v>
      </c>
      <c r="BV282">
        <v>0</v>
      </c>
      <c r="BW282">
        <v>0</v>
      </c>
      <c r="BX282">
        <v>0</v>
      </c>
      <c r="BY282">
        <v>0</v>
      </c>
      <c r="BZ282">
        <v>0</v>
      </c>
      <c r="CA282">
        <v>0</v>
      </c>
      <c r="CB282">
        <v>0</v>
      </c>
      <c r="CC282">
        <v>115</v>
      </c>
      <c r="CD282">
        <v>365</v>
      </c>
      <c r="CE282">
        <v>115</v>
      </c>
      <c r="CF282">
        <v>115</v>
      </c>
      <c r="CG282">
        <v>365</v>
      </c>
      <c r="CH282">
        <v>115</v>
      </c>
      <c r="CI282">
        <v>22.6575032038144</v>
      </c>
      <c r="CJ282">
        <v>54.866325483784003</v>
      </c>
      <c r="CK282">
        <v>365</v>
      </c>
      <c r="CL282">
        <v>365</v>
      </c>
      <c r="CM282">
        <v>365</v>
      </c>
      <c r="CN282">
        <v>365</v>
      </c>
      <c r="CO282">
        <v>3</v>
      </c>
      <c r="CP282" t="b">
        <v>1</v>
      </c>
      <c r="CQ282" t="s">
        <v>583</v>
      </c>
    </row>
    <row r="283" spans="1:95" x14ac:dyDescent="0.25">
      <c r="A283">
        <v>333</v>
      </c>
      <c r="B283" t="s">
        <v>115</v>
      </c>
      <c r="C283" t="s">
        <v>16</v>
      </c>
      <c r="D283">
        <v>176</v>
      </c>
      <c r="E283" t="s">
        <v>17</v>
      </c>
      <c r="F283" t="s">
        <v>17</v>
      </c>
      <c r="G283" t="s">
        <v>20</v>
      </c>
      <c r="I283" t="s">
        <v>644</v>
      </c>
      <c r="J283">
        <v>60</v>
      </c>
      <c r="K283" s="30">
        <v>43833</v>
      </c>
      <c r="L283">
        <v>120</v>
      </c>
      <c r="M283" s="29">
        <v>11049</v>
      </c>
      <c r="N283">
        <v>90</v>
      </c>
      <c r="O283">
        <v>61</v>
      </c>
      <c r="P283">
        <v>274</v>
      </c>
      <c r="Q283" s="30">
        <v>43840</v>
      </c>
      <c r="R283">
        <v>334</v>
      </c>
      <c r="S283" s="29">
        <v>11263</v>
      </c>
      <c r="T283">
        <v>304</v>
      </c>
      <c r="U283">
        <v>61</v>
      </c>
      <c r="V283" t="s">
        <v>19</v>
      </c>
      <c r="X283" t="s">
        <v>17</v>
      </c>
      <c r="Y283" t="s">
        <v>20</v>
      </c>
      <c r="Z283">
        <v>176</v>
      </c>
      <c r="AA283">
        <v>214</v>
      </c>
      <c r="AB283">
        <v>0.251029791993226</v>
      </c>
      <c r="AC283">
        <v>37.4418679992473</v>
      </c>
      <c r="AD283">
        <v>15661.5905451779</v>
      </c>
      <c r="AE283">
        <v>11.0965078258431</v>
      </c>
      <c r="AF283">
        <v>23.492317688057</v>
      </c>
      <c r="AG283">
        <v>70.444255023560004</v>
      </c>
      <c r="AH283">
        <v>21.906286132311699</v>
      </c>
      <c r="AI283">
        <v>32.5409837543151</v>
      </c>
      <c r="AJ283">
        <v>25.021298285348799</v>
      </c>
      <c r="AK283">
        <v>156.54133545840099</v>
      </c>
      <c r="AL283">
        <v>7</v>
      </c>
      <c r="AM283">
        <v>1</v>
      </c>
      <c r="AN283">
        <v>3</v>
      </c>
      <c r="AO283">
        <v>4</v>
      </c>
      <c r="AP283">
        <v>24.712817758833499</v>
      </c>
      <c r="AQ283">
        <v>115.94371790259</v>
      </c>
      <c r="AR283">
        <v>0.65878730799504304</v>
      </c>
      <c r="AS283">
        <v>12.804710322731699</v>
      </c>
      <c r="AT283">
        <v>255.47343753614501</v>
      </c>
      <c r="AU283">
        <v>0.18744167506588</v>
      </c>
      <c r="AV283">
        <v>16</v>
      </c>
      <c r="AW283">
        <v>0.95606531165899999</v>
      </c>
      <c r="AX283">
        <v>105</v>
      </c>
      <c r="AY283">
        <v>0.67005350639296801</v>
      </c>
      <c r="AZ283">
        <v>-0.59762573468307101</v>
      </c>
      <c r="BA283">
        <v>1.0852207655129</v>
      </c>
      <c r="BB283">
        <v>4926.5134972118203</v>
      </c>
      <c r="BC283">
        <v>4070.5134972118199</v>
      </c>
      <c r="BD283">
        <v>3856.5134972118199</v>
      </c>
      <c r="BE283">
        <v>3214.5134972118199</v>
      </c>
      <c r="BF283">
        <v>2786.5134972118199</v>
      </c>
      <c r="BG283">
        <v>8571.9630959698807</v>
      </c>
      <c r="BH283">
        <v>7111.9630959698798</v>
      </c>
      <c r="BI283">
        <v>6746.9630959698798</v>
      </c>
      <c r="BJ283">
        <v>5651.9630959698798</v>
      </c>
      <c r="BK283">
        <v>4921.9630959698798</v>
      </c>
      <c r="BL283" t="s">
        <v>17</v>
      </c>
      <c r="BM283" t="s">
        <v>17</v>
      </c>
      <c r="BN283" t="s">
        <v>17</v>
      </c>
      <c r="BO283" t="s">
        <v>17</v>
      </c>
      <c r="BP283" t="s">
        <v>17</v>
      </c>
      <c r="BQ283">
        <v>0</v>
      </c>
      <c r="BR283">
        <v>0</v>
      </c>
      <c r="BS283">
        <v>0</v>
      </c>
      <c r="BT283">
        <v>0</v>
      </c>
      <c r="BU283">
        <v>0</v>
      </c>
      <c r="BV283">
        <v>0</v>
      </c>
      <c r="BW283">
        <v>0</v>
      </c>
      <c r="BX283">
        <v>0</v>
      </c>
      <c r="BY283">
        <v>0</v>
      </c>
      <c r="BZ283">
        <v>0</v>
      </c>
      <c r="CA283">
        <v>0</v>
      </c>
      <c r="CB283">
        <v>0</v>
      </c>
      <c r="CC283">
        <v>115</v>
      </c>
      <c r="CD283">
        <v>365</v>
      </c>
      <c r="CE283">
        <v>115</v>
      </c>
      <c r="CF283">
        <v>115</v>
      </c>
      <c r="CG283">
        <v>365</v>
      </c>
      <c r="CH283">
        <v>115</v>
      </c>
      <c r="CI283">
        <v>23.0210911084665</v>
      </c>
      <c r="CJ283">
        <v>75.272760324312401</v>
      </c>
      <c r="CK283">
        <v>365</v>
      </c>
      <c r="CL283">
        <v>365</v>
      </c>
      <c r="CM283">
        <v>365</v>
      </c>
      <c r="CN283">
        <v>365</v>
      </c>
      <c r="CO283">
        <v>3</v>
      </c>
      <c r="CP283" t="b">
        <v>0</v>
      </c>
      <c r="CQ283">
        <v>3</v>
      </c>
    </row>
    <row r="284" spans="1:95" x14ac:dyDescent="0.25">
      <c r="A284">
        <v>334</v>
      </c>
      <c r="B284" t="s">
        <v>115</v>
      </c>
      <c r="C284" t="s">
        <v>16</v>
      </c>
      <c r="D284">
        <v>176</v>
      </c>
      <c r="E284" t="s">
        <v>17</v>
      </c>
      <c r="F284" t="s">
        <v>17</v>
      </c>
      <c r="G284" t="s">
        <v>20</v>
      </c>
      <c r="H284">
        <v>2</v>
      </c>
      <c r="I284" t="s">
        <v>645</v>
      </c>
      <c r="J284">
        <v>274</v>
      </c>
      <c r="K284" s="30">
        <v>43840</v>
      </c>
      <c r="L284">
        <v>334</v>
      </c>
      <c r="M284" s="29">
        <v>11263</v>
      </c>
      <c r="N284">
        <v>304</v>
      </c>
      <c r="O284">
        <v>61</v>
      </c>
      <c r="P284">
        <v>60</v>
      </c>
      <c r="Q284" s="30">
        <v>43833</v>
      </c>
      <c r="R284">
        <v>120</v>
      </c>
      <c r="S284" s="29">
        <v>11049</v>
      </c>
      <c r="T284">
        <v>90</v>
      </c>
      <c r="U284">
        <v>61</v>
      </c>
      <c r="V284" t="s">
        <v>19</v>
      </c>
      <c r="X284" t="s">
        <v>17</v>
      </c>
      <c r="Y284" t="s">
        <v>591</v>
      </c>
      <c r="Z284">
        <v>176</v>
      </c>
      <c r="AA284">
        <v>151</v>
      </c>
      <c r="AB284">
        <v>0.251273216877135</v>
      </c>
      <c r="AC284">
        <v>37.4400716720357</v>
      </c>
      <c r="AD284">
        <v>15670.4307903954</v>
      </c>
      <c r="AE284">
        <v>11.0960849684406</v>
      </c>
      <c r="AF284">
        <v>23.491413680123902</v>
      </c>
      <c r="AG284">
        <v>70.477664488629998</v>
      </c>
      <c r="AH284">
        <v>21.905750906169899</v>
      </c>
      <c r="AI284">
        <v>32.552447413427899</v>
      </c>
      <c r="AJ284">
        <v>25.0200431317379</v>
      </c>
      <c r="AK284">
        <v>156.580300000123</v>
      </c>
      <c r="AL284">
        <v>7</v>
      </c>
      <c r="AM284">
        <v>1</v>
      </c>
      <c r="AN284">
        <v>3</v>
      </c>
      <c r="AO284">
        <v>4</v>
      </c>
      <c r="AP284">
        <v>23.6796106091635</v>
      </c>
      <c r="AQ284">
        <v>92.522269190980694</v>
      </c>
      <c r="AR284">
        <v>0.64930492926374805</v>
      </c>
      <c r="AS284">
        <v>12.8167596931075</v>
      </c>
      <c r="AT284">
        <v>249.24203957000501</v>
      </c>
      <c r="AU284">
        <v>0.18751456134182301</v>
      </c>
      <c r="AV284">
        <v>16</v>
      </c>
      <c r="AW284">
        <v>0.95634368046587903</v>
      </c>
      <c r="AX284">
        <v>105</v>
      </c>
      <c r="AY284">
        <v>0.55884361519350301</v>
      </c>
      <c r="AZ284">
        <v>-0.59755009131586001</v>
      </c>
      <c r="BA284">
        <v>1.0853058485901099</v>
      </c>
      <c r="BB284">
        <v>3645.29999616949</v>
      </c>
      <c r="BC284">
        <v>3041.29999616949</v>
      </c>
      <c r="BD284">
        <v>2890.29999616949</v>
      </c>
      <c r="BE284">
        <v>2437.29999616949</v>
      </c>
      <c r="BF284">
        <v>2135.29999616949</v>
      </c>
      <c r="BG284">
        <v>8571.6336381459205</v>
      </c>
      <c r="BH284">
        <v>7111.6336381459196</v>
      </c>
      <c r="BI284">
        <v>6746.6336381459196</v>
      </c>
      <c r="BJ284">
        <v>5651.6336381459196</v>
      </c>
      <c r="BK284">
        <v>4921.6336381459196</v>
      </c>
      <c r="BL284" t="s">
        <v>17</v>
      </c>
      <c r="BM284" t="s">
        <v>17</v>
      </c>
      <c r="BN284" t="s">
        <v>17</v>
      </c>
      <c r="BO284" t="s">
        <v>17</v>
      </c>
      <c r="BP284" t="s">
        <v>17</v>
      </c>
      <c r="BQ284">
        <v>0</v>
      </c>
      <c r="BR284">
        <v>0</v>
      </c>
      <c r="BS284">
        <v>0</v>
      </c>
      <c r="BT284">
        <v>0</v>
      </c>
      <c r="BU284">
        <v>0</v>
      </c>
      <c r="BV284">
        <v>0</v>
      </c>
      <c r="BW284">
        <v>0</v>
      </c>
      <c r="BX284">
        <v>0</v>
      </c>
      <c r="BY284">
        <v>0</v>
      </c>
      <c r="BZ284">
        <v>0</v>
      </c>
      <c r="CA284">
        <v>0</v>
      </c>
      <c r="CB284">
        <v>0</v>
      </c>
      <c r="CC284">
        <v>115</v>
      </c>
      <c r="CD284">
        <v>365</v>
      </c>
      <c r="CE284">
        <v>115</v>
      </c>
      <c r="CF284">
        <v>115</v>
      </c>
      <c r="CG284">
        <v>365</v>
      </c>
      <c r="CH284">
        <v>115</v>
      </c>
      <c r="CI284">
        <v>24.1410595772814</v>
      </c>
      <c r="CJ284">
        <v>63.8102398070249</v>
      </c>
      <c r="CK284">
        <v>365</v>
      </c>
      <c r="CL284">
        <v>365</v>
      </c>
      <c r="CM284">
        <v>365</v>
      </c>
      <c r="CN284">
        <v>365</v>
      </c>
      <c r="CO284">
        <v>3</v>
      </c>
      <c r="CP284" t="b">
        <v>1</v>
      </c>
      <c r="CQ284" t="s">
        <v>583</v>
      </c>
    </row>
    <row r="285" spans="1:95" x14ac:dyDescent="0.25">
      <c r="A285">
        <v>335</v>
      </c>
      <c r="B285" t="s">
        <v>115</v>
      </c>
      <c r="C285" t="s">
        <v>16</v>
      </c>
      <c r="D285">
        <v>176</v>
      </c>
      <c r="E285" t="s">
        <v>17</v>
      </c>
      <c r="F285" t="s">
        <v>17</v>
      </c>
      <c r="G285" t="s">
        <v>33</v>
      </c>
      <c r="I285" t="s">
        <v>646</v>
      </c>
      <c r="J285">
        <v>60</v>
      </c>
      <c r="K285" s="30">
        <v>43833</v>
      </c>
      <c r="L285">
        <v>110</v>
      </c>
      <c r="M285" s="29">
        <v>43922</v>
      </c>
      <c r="N285">
        <v>85</v>
      </c>
      <c r="O285">
        <v>51</v>
      </c>
      <c r="P285">
        <v>152</v>
      </c>
      <c r="Q285" s="30">
        <v>43836</v>
      </c>
      <c r="R285">
        <v>304</v>
      </c>
      <c r="S285" s="29">
        <v>11597</v>
      </c>
      <c r="T285">
        <v>228</v>
      </c>
      <c r="U285">
        <v>153</v>
      </c>
      <c r="V285" t="s">
        <v>19</v>
      </c>
      <c r="X285" t="s">
        <v>17</v>
      </c>
      <c r="Y285" t="s">
        <v>33</v>
      </c>
      <c r="Z285">
        <v>176</v>
      </c>
      <c r="AA285">
        <v>143</v>
      </c>
      <c r="AB285">
        <v>0.25102979498625699</v>
      </c>
      <c r="AC285">
        <v>37.441867999394702</v>
      </c>
      <c r="AD285">
        <v>956.13248892987497</v>
      </c>
      <c r="AE285">
        <v>11.096507830361</v>
      </c>
      <c r="AF285">
        <v>23.492317693365901</v>
      </c>
      <c r="AG285">
        <v>70.444254981348806</v>
      </c>
      <c r="AH285">
        <v>21.906286137642301</v>
      </c>
      <c r="AI285">
        <v>32.540983727384102</v>
      </c>
      <c r="AJ285">
        <v>25.021298290876398</v>
      </c>
      <c r="AK285">
        <v>156.54133538821301</v>
      </c>
      <c r="AL285">
        <v>7</v>
      </c>
      <c r="AM285">
        <v>1</v>
      </c>
      <c r="AN285">
        <v>3</v>
      </c>
      <c r="AO285">
        <v>4</v>
      </c>
      <c r="AP285">
        <v>24.812327611547499</v>
      </c>
      <c r="AQ285">
        <v>102.41117866883199</v>
      </c>
      <c r="AR285">
        <v>0.66941844495972702</v>
      </c>
      <c r="AS285">
        <v>12.802002281690701</v>
      </c>
      <c r="AT285">
        <v>259.03495188171701</v>
      </c>
      <c r="AU285">
        <v>0.187441674895614</v>
      </c>
      <c r="AV285">
        <v>16</v>
      </c>
      <c r="AW285">
        <v>0.95606531107870696</v>
      </c>
      <c r="AX285">
        <v>105</v>
      </c>
      <c r="AY285">
        <v>0.58254385360156902</v>
      </c>
      <c r="AZ285">
        <v>-0.59762573459878998</v>
      </c>
      <c r="BA285">
        <v>1.0852207655478801</v>
      </c>
      <c r="BB285">
        <v>3295.4281341205201</v>
      </c>
      <c r="BC285">
        <v>2723.4281341205201</v>
      </c>
      <c r="BD285">
        <v>2580.4281341205201</v>
      </c>
      <c r="BE285">
        <v>2151.4281341205201</v>
      </c>
      <c r="BF285">
        <v>1865.4281341205201</v>
      </c>
      <c r="BG285">
        <v>8571.96309790755</v>
      </c>
      <c r="BH285">
        <v>7111.96309790755</v>
      </c>
      <c r="BI285">
        <v>6746.96309790755</v>
      </c>
      <c r="BJ285">
        <v>5651.96309790755</v>
      </c>
      <c r="BK285">
        <v>4921.96309790755</v>
      </c>
      <c r="BL285" t="s">
        <v>17</v>
      </c>
      <c r="BM285" t="s">
        <v>17</v>
      </c>
      <c r="BN285" t="s">
        <v>17</v>
      </c>
      <c r="BO285" t="s">
        <v>17</v>
      </c>
      <c r="BP285" t="s">
        <v>17</v>
      </c>
      <c r="BQ285">
        <v>0</v>
      </c>
      <c r="BR285">
        <v>0</v>
      </c>
      <c r="BS285">
        <v>0</v>
      </c>
      <c r="BT285">
        <v>0</v>
      </c>
      <c r="BU285">
        <v>0</v>
      </c>
      <c r="BV285">
        <v>0</v>
      </c>
      <c r="BW285">
        <v>0</v>
      </c>
      <c r="BX285">
        <v>0</v>
      </c>
      <c r="BY285">
        <v>0</v>
      </c>
      <c r="BZ285">
        <v>0</v>
      </c>
      <c r="CA285">
        <v>0</v>
      </c>
      <c r="CB285">
        <v>0</v>
      </c>
      <c r="CC285">
        <v>115</v>
      </c>
      <c r="CD285">
        <v>365</v>
      </c>
      <c r="CE285">
        <v>115</v>
      </c>
      <c r="CF285">
        <v>115</v>
      </c>
      <c r="CG285">
        <v>365</v>
      </c>
      <c r="CH285">
        <v>115</v>
      </c>
      <c r="CI285">
        <v>23.044951986856798</v>
      </c>
      <c r="CJ285">
        <v>85.082383235516005</v>
      </c>
      <c r="CK285">
        <v>365</v>
      </c>
      <c r="CL285">
        <v>365</v>
      </c>
      <c r="CM285">
        <v>365</v>
      </c>
      <c r="CN285">
        <v>365</v>
      </c>
      <c r="CO285">
        <v>3</v>
      </c>
      <c r="CP285" t="b">
        <v>0</v>
      </c>
      <c r="CQ285">
        <v>3</v>
      </c>
    </row>
    <row r="286" spans="1:95" x14ac:dyDescent="0.25">
      <c r="A286">
        <v>336</v>
      </c>
      <c r="B286" t="s">
        <v>115</v>
      </c>
      <c r="C286" t="s">
        <v>16</v>
      </c>
      <c r="D286">
        <v>176</v>
      </c>
      <c r="E286" t="s">
        <v>17</v>
      </c>
      <c r="F286" t="s">
        <v>17</v>
      </c>
      <c r="G286" t="s">
        <v>33</v>
      </c>
      <c r="H286">
        <v>2</v>
      </c>
      <c r="I286" t="s">
        <v>647</v>
      </c>
      <c r="J286">
        <v>274</v>
      </c>
      <c r="K286" s="30">
        <v>43840</v>
      </c>
      <c r="L286">
        <v>334</v>
      </c>
      <c r="M286" s="29">
        <v>11263</v>
      </c>
      <c r="N286">
        <v>304</v>
      </c>
      <c r="O286">
        <v>61</v>
      </c>
      <c r="P286">
        <v>60</v>
      </c>
      <c r="Q286" s="30">
        <v>43833</v>
      </c>
      <c r="R286">
        <v>120</v>
      </c>
      <c r="S286" s="29">
        <v>11049</v>
      </c>
      <c r="T286">
        <v>90</v>
      </c>
      <c r="U286">
        <v>61</v>
      </c>
      <c r="V286" t="s">
        <v>19</v>
      </c>
      <c r="X286" t="s">
        <v>17</v>
      </c>
      <c r="Y286" t="s">
        <v>648</v>
      </c>
      <c r="Z286">
        <v>176</v>
      </c>
      <c r="AA286">
        <v>151</v>
      </c>
      <c r="AB286" t="s">
        <v>17</v>
      </c>
      <c r="AC286" t="s">
        <v>17</v>
      </c>
      <c r="AD286" t="s">
        <v>17</v>
      </c>
      <c r="AE286" t="s">
        <v>17</v>
      </c>
      <c r="AF286" t="s">
        <v>17</v>
      </c>
      <c r="AG286" t="s">
        <v>17</v>
      </c>
      <c r="AH286" t="s">
        <v>17</v>
      </c>
      <c r="AI286" t="s">
        <v>17</v>
      </c>
      <c r="AJ286" t="s">
        <v>17</v>
      </c>
      <c r="AK286" t="s">
        <v>17</v>
      </c>
      <c r="AL286" t="s">
        <v>17</v>
      </c>
      <c r="AM286" t="s">
        <v>17</v>
      </c>
      <c r="AN286" t="s">
        <v>17</v>
      </c>
      <c r="AO286" t="s">
        <v>17</v>
      </c>
      <c r="AP286" t="s">
        <v>17</v>
      </c>
      <c r="AQ286" t="s">
        <v>17</v>
      </c>
      <c r="AR286" t="s">
        <v>17</v>
      </c>
      <c r="AS286" t="s">
        <v>17</v>
      </c>
      <c r="AT286" t="s">
        <v>17</v>
      </c>
      <c r="AU286" t="s">
        <v>17</v>
      </c>
      <c r="AV286" t="s">
        <v>17</v>
      </c>
      <c r="AW286" t="s">
        <v>17</v>
      </c>
      <c r="AX286" t="s">
        <v>17</v>
      </c>
      <c r="AY286" t="s">
        <v>17</v>
      </c>
      <c r="AZ286" t="s">
        <v>17</v>
      </c>
      <c r="BA286" t="s">
        <v>17</v>
      </c>
      <c r="BB286" t="s">
        <v>17</v>
      </c>
      <c r="BC286" t="s">
        <v>17</v>
      </c>
      <c r="BD286" t="s">
        <v>17</v>
      </c>
      <c r="BE286" t="s">
        <v>17</v>
      </c>
      <c r="BF286" t="s">
        <v>17</v>
      </c>
      <c r="BG286" t="s">
        <v>17</v>
      </c>
      <c r="BH286" t="s">
        <v>17</v>
      </c>
      <c r="BI286" t="s">
        <v>17</v>
      </c>
      <c r="BJ286" t="s">
        <v>17</v>
      </c>
      <c r="BK286" t="s">
        <v>17</v>
      </c>
      <c r="BL286" t="s">
        <v>17</v>
      </c>
      <c r="BM286" t="s">
        <v>17</v>
      </c>
      <c r="BN286" t="s">
        <v>17</v>
      </c>
      <c r="BO286" t="s">
        <v>17</v>
      </c>
      <c r="BP286" t="s">
        <v>17</v>
      </c>
      <c r="BQ286" t="s">
        <v>17</v>
      </c>
      <c r="BR286" t="s">
        <v>17</v>
      </c>
      <c r="BS286" t="s">
        <v>17</v>
      </c>
      <c r="BT286" t="s">
        <v>17</v>
      </c>
      <c r="BU286" t="s">
        <v>17</v>
      </c>
      <c r="BV286" t="s">
        <v>17</v>
      </c>
      <c r="BW286" t="s">
        <v>17</v>
      </c>
      <c r="BX286" t="s">
        <v>17</v>
      </c>
      <c r="BY286" t="s">
        <v>17</v>
      </c>
      <c r="BZ286" t="s">
        <v>17</v>
      </c>
      <c r="CA286" t="s">
        <v>17</v>
      </c>
      <c r="CB286" t="s">
        <v>17</v>
      </c>
      <c r="CC286" t="s">
        <v>17</v>
      </c>
      <c r="CD286" t="s">
        <v>17</v>
      </c>
      <c r="CE286" t="s">
        <v>17</v>
      </c>
      <c r="CF286" t="s">
        <v>17</v>
      </c>
      <c r="CG286" t="s">
        <v>17</v>
      </c>
      <c r="CH286" t="s">
        <v>17</v>
      </c>
      <c r="CI286" t="s">
        <v>17</v>
      </c>
      <c r="CJ286" t="s">
        <v>17</v>
      </c>
      <c r="CK286" t="s">
        <v>17</v>
      </c>
      <c r="CL286" t="s">
        <v>17</v>
      </c>
      <c r="CM286" t="s">
        <v>17</v>
      </c>
      <c r="CN286" t="s">
        <v>17</v>
      </c>
      <c r="CO286" t="s">
        <v>17</v>
      </c>
      <c r="CP286" t="b">
        <v>0</v>
      </c>
      <c r="CQ286" t="s">
        <v>17</v>
      </c>
    </row>
    <row r="287" spans="1:95" x14ac:dyDescent="0.25">
      <c r="A287">
        <v>337</v>
      </c>
      <c r="B287" t="s">
        <v>115</v>
      </c>
      <c r="C287" t="s">
        <v>16</v>
      </c>
      <c r="D287">
        <v>176</v>
      </c>
      <c r="E287" t="s">
        <v>17</v>
      </c>
      <c r="F287" t="s">
        <v>17</v>
      </c>
      <c r="G287" t="s">
        <v>30</v>
      </c>
      <c r="I287" t="s">
        <v>649</v>
      </c>
      <c r="J287">
        <v>32</v>
      </c>
      <c r="K287" s="30">
        <v>43832</v>
      </c>
      <c r="L287">
        <v>120</v>
      </c>
      <c r="M287" s="29">
        <v>11049</v>
      </c>
      <c r="N287">
        <v>76</v>
      </c>
      <c r="O287">
        <v>89</v>
      </c>
      <c r="P287">
        <v>213</v>
      </c>
      <c r="Q287" s="30">
        <v>43838</v>
      </c>
      <c r="R287">
        <v>273</v>
      </c>
      <c r="S287" s="29">
        <v>11202</v>
      </c>
      <c r="T287">
        <v>243</v>
      </c>
      <c r="U287">
        <v>61</v>
      </c>
      <c r="V287" t="s">
        <v>19</v>
      </c>
      <c r="X287" t="s">
        <v>17</v>
      </c>
      <c r="Y287" t="s">
        <v>30</v>
      </c>
      <c r="Z287">
        <v>176</v>
      </c>
      <c r="AA287">
        <v>167</v>
      </c>
      <c r="AB287">
        <v>0.25205750398365401</v>
      </c>
      <c r="AC287">
        <v>37.432997388141402</v>
      </c>
      <c r="AD287">
        <v>1334.06392552436</v>
      </c>
      <c r="AE287">
        <v>11.0963260759174</v>
      </c>
      <c r="AF287">
        <v>23.4898518746832</v>
      </c>
      <c r="AG287">
        <v>70.616395967990201</v>
      </c>
      <c r="AH287">
        <v>21.9056309576529</v>
      </c>
      <c r="AI287">
        <v>32.603835138839599</v>
      </c>
      <c r="AJ287">
        <v>25.0170361853401</v>
      </c>
      <c r="AK287">
        <v>156.75792319690501</v>
      </c>
      <c r="AL287">
        <v>7</v>
      </c>
      <c r="AM287">
        <v>1</v>
      </c>
      <c r="AN287">
        <v>3</v>
      </c>
      <c r="AO287">
        <v>4</v>
      </c>
      <c r="AP287">
        <v>24.987205258497401</v>
      </c>
      <c r="AQ287">
        <v>78.2147839774819</v>
      </c>
      <c r="AR287">
        <v>0.68840770396755202</v>
      </c>
      <c r="AS287">
        <v>12.7994610747654</v>
      </c>
      <c r="AT287">
        <v>264.68440574104602</v>
      </c>
      <c r="AU287">
        <v>0.18782924178708599</v>
      </c>
      <c r="AV287">
        <v>16</v>
      </c>
      <c r="AW287">
        <v>0.95754263905817005</v>
      </c>
      <c r="AX287">
        <v>105</v>
      </c>
      <c r="AY287">
        <v>0.43408286583607902</v>
      </c>
      <c r="AZ287">
        <v>-0.597277343186839</v>
      </c>
      <c r="BA287">
        <v>1.0855603195277701</v>
      </c>
      <c r="BB287">
        <v>3854.8742048304798</v>
      </c>
      <c r="BC287">
        <v>3186.8742048304798</v>
      </c>
      <c r="BD287">
        <v>3019.8742048304798</v>
      </c>
      <c r="BE287">
        <v>2518.8742048304798</v>
      </c>
      <c r="BF287">
        <v>2184.8742048304798</v>
      </c>
      <c r="BG287">
        <v>8571.0656506804007</v>
      </c>
      <c r="BH287">
        <v>7111.0656506803998</v>
      </c>
      <c r="BI287">
        <v>6746.0656506803998</v>
      </c>
      <c r="BJ287">
        <v>5651.0656506803998</v>
      </c>
      <c r="BK287">
        <v>4921.0656506803998</v>
      </c>
      <c r="BL287" t="s">
        <v>17</v>
      </c>
      <c r="BM287" t="s">
        <v>17</v>
      </c>
      <c r="BN287" t="s">
        <v>17</v>
      </c>
      <c r="BO287" t="s">
        <v>17</v>
      </c>
      <c r="BP287" t="s">
        <v>17</v>
      </c>
      <c r="BQ287">
        <v>0</v>
      </c>
      <c r="BR287">
        <v>0</v>
      </c>
      <c r="BS287">
        <v>0</v>
      </c>
      <c r="BT287">
        <v>0</v>
      </c>
      <c r="BU287">
        <v>0</v>
      </c>
      <c r="BV287">
        <v>0</v>
      </c>
      <c r="BW287">
        <v>0</v>
      </c>
      <c r="BX287">
        <v>0</v>
      </c>
      <c r="BY287">
        <v>0</v>
      </c>
      <c r="BZ287">
        <v>0</v>
      </c>
      <c r="CA287">
        <v>0</v>
      </c>
      <c r="CB287">
        <v>0</v>
      </c>
      <c r="CC287">
        <v>115</v>
      </c>
      <c r="CD287">
        <v>365</v>
      </c>
      <c r="CE287">
        <v>115</v>
      </c>
      <c r="CF287">
        <v>115</v>
      </c>
      <c r="CG287">
        <v>365</v>
      </c>
      <c r="CH287">
        <v>115</v>
      </c>
      <c r="CI287">
        <v>23.083079070841201</v>
      </c>
      <c r="CJ287">
        <v>82.360911763221495</v>
      </c>
      <c r="CK287">
        <v>365</v>
      </c>
      <c r="CL287">
        <v>365</v>
      </c>
      <c r="CM287">
        <v>365</v>
      </c>
      <c r="CN287">
        <v>365</v>
      </c>
      <c r="CO287">
        <v>3</v>
      </c>
      <c r="CP287" t="b">
        <v>0</v>
      </c>
      <c r="CQ287">
        <v>3</v>
      </c>
    </row>
    <row r="288" spans="1:95" x14ac:dyDescent="0.25">
      <c r="A288">
        <v>338</v>
      </c>
      <c r="B288" t="s">
        <v>115</v>
      </c>
      <c r="C288" t="s">
        <v>16</v>
      </c>
      <c r="D288">
        <v>176</v>
      </c>
      <c r="E288" t="s">
        <v>17</v>
      </c>
      <c r="F288" t="s">
        <v>17</v>
      </c>
      <c r="G288" t="s">
        <v>30</v>
      </c>
      <c r="H288">
        <v>2</v>
      </c>
      <c r="I288" t="s">
        <v>650</v>
      </c>
      <c r="J288">
        <v>274</v>
      </c>
      <c r="K288" s="30">
        <v>43840</v>
      </c>
      <c r="L288">
        <v>334</v>
      </c>
      <c r="M288" s="29">
        <v>11263</v>
      </c>
      <c r="N288">
        <v>304</v>
      </c>
      <c r="O288">
        <v>61</v>
      </c>
      <c r="P288">
        <v>60</v>
      </c>
      <c r="Q288" s="30">
        <v>43833</v>
      </c>
      <c r="R288">
        <v>120</v>
      </c>
      <c r="S288" s="29">
        <v>11049</v>
      </c>
      <c r="T288">
        <v>90</v>
      </c>
      <c r="U288">
        <v>61</v>
      </c>
      <c r="V288" t="s">
        <v>19</v>
      </c>
      <c r="X288" t="s">
        <v>17</v>
      </c>
      <c r="Y288" t="s">
        <v>602</v>
      </c>
      <c r="Z288">
        <v>176</v>
      </c>
      <c r="AA288">
        <v>151</v>
      </c>
      <c r="AB288">
        <v>0.24264452886778001</v>
      </c>
      <c r="AC288">
        <v>37.416026257216799</v>
      </c>
      <c r="AD288">
        <v>1342.0894113315401</v>
      </c>
      <c r="AE288">
        <v>11.0799871075974</v>
      </c>
      <c r="AF288">
        <v>23.468971515122298</v>
      </c>
      <c r="AG288">
        <v>70.955471732722003</v>
      </c>
      <c r="AH288">
        <v>21.886613131611199</v>
      </c>
      <c r="AI288">
        <v>32.998031337785697</v>
      </c>
      <c r="AJ288">
        <v>24.991556765172401</v>
      </c>
      <c r="AK288">
        <v>157.221568712215</v>
      </c>
      <c r="AL288">
        <v>7</v>
      </c>
      <c r="AM288">
        <v>1</v>
      </c>
      <c r="AN288">
        <v>3</v>
      </c>
      <c r="AO288">
        <v>4</v>
      </c>
      <c r="AP288">
        <v>23.657909091919699</v>
      </c>
      <c r="AQ288">
        <v>93.077849729732307</v>
      </c>
      <c r="AR288">
        <v>0.64920404122228403</v>
      </c>
      <c r="AS288">
        <v>12.817051721351399</v>
      </c>
      <c r="AT288">
        <v>249.23511295751899</v>
      </c>
      <c r="AU288">
        <v>0.19017508958641599</v>
      </c>
      <c r="AV288">
        <v>16</v>
      </c>
      <c r="AW288">
        <v>0.96087586081362997</v>
      </c>
      <c r="AX288">
        <v>105</v>
      </c>
      <c r="AY288">
        <v>0.56241809930890596</v>
      </c>
      <c r="AZ288">
        <v>-0.59632097324918498</v>
      </c>
      <c r="BA288">
        <v>1.0838057806742301</v>
      </c>
      <c r="BB288">
        <v>3641.6400924193499</v>
      </c>
      <c r="BC288">
        <v>3037.6400924193499</v>
      </c>
      <c r="BD288">
        <v>2886.6400924193499</v>
      </c>
      <c r="BE288">
        <v>2433.6400924193499</v>
      </c>
      <c r="BF288">
        <v>2131.6400924193499</v>
      </c>
      <c r="BG288">
        <v>8563.4506411862603</v>
      </c>
      <c r="BH288">
        <v>7103.4506411862603</v>
      </c>
      <c r="BI288">
        <v>6738.4506411862603</v>
      </c>
      <c r="BJ288">
        <v>5643.4506411862603</v>
      </c>
      <c r="BK288">
        <v>4913.4506411862603</v>
      </c>
      <c r="BL288" t="s">
        <v>17</v>
      </c>
      <c r="BM288" t="s">
        <v>17</v>
      </c>
      <c r="BN288" t="s">
        <v>17</v>
      </c>
      <c r="BO288" t="s">
        <v>17</v>
      </c>
      <c r="BP288" t="s">
        <v>17</v>
      </c>
      <c r="BQ288">
        <v>0</v>
      </c>
      <c r="BR288">
        <v>0</v>
      </c>
      <c r="BS288">
        <v>0</v>
      </c>
      <c r="BT288">
        <v>0</v>
      </c>
      <c r="BU288">
        <v>0</v>
      </c>
      <c r="BV288">
        <v>0</v>
      </c>
      <c r="BW288">
        <v>0</v>
      </c>
      <c r="BX288">
        <v>0</v>
      </c>
      <c r="BY288">
        <v>0</v>
      </c>
      <c r="BZ288">
        <v>0</v>
      </c>
      <c r="CA288">
        <v>0</v>
      </c>
      <c r="CB288">
        <v>0</v>
      </c>
      <c r="CC288">
        <v>116</v>
      </c>
      <c r="CD288">
        <v>365</v>
      </c>
      <c r="CE288">
        <v>116</v>
      </c>
      <c r="CF288">
        <v>116</v>
      </c>
      <c r="CG288">
        <v>365</v>
      </c>
      <c r="CH288">
        <v>116</v>
      </c>
      <c r="CI288">
        <v>24.116821804101601</v>
      </c>
      <c r="CJ288">
        <v>64.356102970308399</v>
      </c>
      <c r="CK288">
        <v>365</v>
      </c>
      <c r="CL288">
        <v>365</v>
      </c>
      <c r="CM288">
        <v>365</v>
      </c>
      <c r="CN288">
        <v>365</v>
      </c>
      <c r="CO288">
        <v>3</v>
      </c>
      <c r="CP288" t="b">
        <v>1</v>
      </c>
      <c r="CQ288" t="s">
        <v>583</v>
      </c>
    </row>
    <row r="289" spans="1:95" x14ac:dyDescent="0.25">
      <c r="A289">
        <v>339</v>
      </c>
      <c r="B289" t="s">
        <v>115</v>
      </c>
      <c r="C289" t="s">
        <v>16</v>
      </c>
      <c r="D289">
        <v>176</v>
      </c>
      <c r="E289" t="s">
        <v>17</v>
      </c>
      <c r="F289" t="s">
        <v>17</v>
      </c>
      <c r="G289" t="s">
        <v>28</v>
      </c>
      <c r="I289" t="s">
        <v>651</v>
      </c>
      <c r="J289">
        <v>51</v>
      </c>
      <c r="K289" s="29">
        <v>43862</v>
      </c>
      <c r="L289">
        <v>110</v>
      </c>
      <c r="M289" s="29">
        <v>43922</v>
      </c>
      <c r="N289">
        <v>80.5</v>
      </c>
      <c r="O289">
        <v>60</v>
      </c>
      <c r="P289">
        <v>182</v>
      </c>
      <c r="Q289" s="30">
        <v>43837</v>
      </c>
      <c r="R289">
        <v>31</v>
      </c>
      <c r="S289" s="29">
        <v>11324</v>
      </c>
      <c r="T289">
        <v>289</v>
      </c>
      <c r="U289">
        <v>215</v>
      </c>
      <c r="V289" t="s">
        <v>19</v>
      </c>
      <c r="X289" t="s">
        <v>17</v>
      </c>
      <c r="Y289" t="s">
        <v>28</v>
      </c>
      <c r="Z289">
        <v>176</v>
      </c>
      <c r="AA289">
        <v>208.5</v>
      </c>
      <c r="AB289">
        <v>0.25035267244993498</v>
      </c>
      <c r="AC289">
        <v>37.436996113758298</v>
      </c>
      <c r="AD289">
        <v>218.01007227470001</v>
      </c>
      <c r="AE289">
        <v>11.094350929572199</v>
      </c>
      <c r="AF289">
        <v>23.488948330559499</v>
      </c>
      <c r="AG289">
        <v>70.537286273459202</v>
      </c>
      <c r="AH289">
        <v>21.903719663980699</v>
      </c>
      <c r="AI289">
        <v>32.603879788130797</v>
      </c>
      <c r="AJ289">
        <v>25.0168324414919</v>
      </c>
      <c r="AK289">
        <v>156.66025276822899</v>
      </c>
      <c r="AL289">
        <v>7</v>
      </c>
      <c r="AM289">
        <v>1</v>
      </c>
      <c r="AN289">
        <v>3</v>
      </c>
      <c r="AO289">
        <v>4</v>
      </c>
      <c r="AP289">
        <v>24.897477986934899</v>
      </c>
      <c r="AQ289">
        <v>90.341166955053794</v>
      </c>
      <c r="AR289">
        <v>0.678914671733854</v>
      </c>
      <c r="AS289">
        <v>12.8003498188883</v>
      </c>
      <c r="AT289">
        <v>261.98373613423502</v>
      </c>
      <c r="AU289">
        <v>0.187821619302808</v>
      </c>
      <c r="AV289">
        <v>16</v>
      </c>
      <c r="AW289">
        <v>0.95690489052699002</v>
      </c>
      <c r="AX289">
        <v>105</v>
      </c>
      <c r="AY289">
        <v>0.50731992454117902</v>
      </c>
      <c r="AZ289">
        <v>-0.59741132296971999</v>
      </c>
      <c r="BA289">
        <v>1.0851575575699599</v>
      </c>
      <c r="BB289">
        <v>4817.6135114147801</v>
      </c>
      <c r="BC289">
        <v>3981.6135114147801</v>
      </c>
      <c r="BD289">
        <v>3772.6135114147801</v>
      </c>
      <c r="BE289">
        <v>3145.6135114147801</v>
      </c>
      <c r="BF289">
        <v>2727.6135114147801</v>
      </c>
      <c r="BG289">
        <v>8570.7348096728292</v>
      </c>
      <c r="BH289">
        <v>7110.7348096728301</v>
      </c>
      <c r="BI289">
        <v>6745.7348096728301</v>
      </c>
      <c r="BJ289">
        <v>5650.7348096728301</v>
      </c>
      <c r="BK289">
        <v>4920.7348096728301</v>
      </c>
      <c r="BL289" t="s">
        <v>17</v>
      </c>
      <c r="BM289" t="s">
        <v>17</v>
      </c>
      <c r="BN289" t="s">
        <v>17</v>
      </c>
      <c r="BO289" t="s">
        <v>17</v>
      </c>
      <c r="BP289" t="s">
        <v>17</v>
      </c>
      <c r="BQ289">
        <v>0</v>
      </c>
      <c r="BR289">
        <v>0</v>
      </c>
      <c r="BS289">
        <v>0</v>
      </c>
      <c r="BT289">
        <v>0</v>
      </c>
      <c r="BU289">
        <v>0</v>
      </c>
      <c r="BV289">
        <v>0</v>
      </c>
      <c r="BW289">
        <v>0</v>
      </c>
      <c r="BX289">
        <v>0</v>
      </c>
      <c r="BY289">
        <v>0</v>
      </c>
      <c r="BZ289">
        <v>0</v>
      </c>
      <c r="CA289">
        <v>0</v>
      </c>
      <c r="CB289">
        <v>0</v>
      </c>
      <c r="CC289">
        <v>115</v>
      </c>
      <c r="CD289">
        <v>365</v>
      </c>
      <c r="CE289">
        <v>115</v>
      </c>
      <c r="CF289">
        <v>115</v>
      </c>
      <c r="CG289">
        <v>365</v>
      </c>
      <c r="CH289">
        <v>115</v>
      </c>
      <c r="CI289">
        <v>23.0507823512669</v>
      </c>
      <c r="CJ289">
        <v>76.0615989184885</v>
      </c>
      <c r="CK289">
        <v>365</v>
      </c>
      <c r="CL289">
        <v>365</v>
      </c>
      <c r="CM289">
        <v>365</v>
      </c>
      <c r="CN289">
        <v>365</v>
      </c>
      <c r="CO289">
        <v>3</v>
      </c>
      <c r="CP289" t="b">
        <v>0</v>
      </c>
      <c r="CQ289">
        <v>3</v>
      </c>
    </row>
    <row r="290" spans="1:95" x14ac:dyDescent="0.25">
      <c r="A290">
        <v>340</v>
      </c>
      <c r="B290" t="s">
        <v>115</v>
      </c>
      <c r="C290" t="s">
        <v>16</v>
      </c>
      <c r="D290">
        <v>176</v>
      </c>
      <c r="E290" t="s">
        <v>17</v>
      </c>
      <c r="F290" t="s">
        <v>17</v>
      </c>
      <c r="G290" t="s">
        <v>28</v>
      </c>
      <c r="H290">
        <v>2</v>
      </c>
      <c r="I290" t="s">
        <v>652</v>
      </c>
      <c r="J290">
        <v>274</v>
      </c>
      <c r="K290" s="30">
        <v>43840</v>
      </c>
      <c r="L290">
        <v>334</v>
      </c>
      <c r="M290" s="29">
        <v>11263</v>
      </c>
      <c r="N290">
        <v>304</v>
      </c>
      <c r="O290">
        <v>61</v>
      </c>
      <c r="P290">
        <v>60</v>
      </c>
      <c r="Q290" s="30">
        <v>43833</v>
      </c>
      <c r="R290">
        <v>120</v>
      </c>
      <c r="S290" s="29">
        <v>11049</v>
      </c>
      <c r="T290">
        <v>90</v>
      </c>
      <c r="U290">
        <v>61</v>
      </c>
      <c r="V290" t="s">
        <v>19</v>
      </c>
      <c r="X290" t="s">
        <v>17</v>
      </c>
      <c r="Y290" t="s">
        <v>653</v>
      </c>
      <c r="Z290">
        <v>176</v>
      </c>
      <c r="AA290">
        <v>151</v>
      </c>
      <c r="AB290" t="s">
        <v>17</v>
      </c>
      <c r="AC290" t="s">
        <v>17</v>
      </c>
      <c r="AD290" t="s">
        <v>17</v>
      </c>
      <c r="AE290" t="s">
        <v>17</v>
      </c>
      <c r="AF290" t="s">
        <v>17</v>
      </c>
      <c r="AG290" t="s">
        <v>17</v>
      </c>
      <c r="AH290" t="s">
        <v>17</v>
      </c>
      <c r="AI290" t="s">
        <v>17</v>
      </c>
      <c r="AJ290" t="s">
        <v>17</v>
      </c>
      <c r="AK290" t="s">
        <v>17</v>
      </c>
      <c r="AL290" t="s">
        <v>17</v>
      </c>
      <c r="AM290" t="s">
        <v>17</v>
      </c>
      <c r="AN290" t="s">
        <v>17</v>
      </c>
      <c r="AO290" t="s">
        <v>17</v>
      </c>
      <c r="AP290" t="s">
        <v>17</v>
      </c>
      <c r="AQ290" t="s">
        <v>17</v>
      </c>
      <c r="AR290" t="s">
        <v>17</v>
      </c>
      <c r="AS290" t="s">
        <v>17</v>
      </c>
      <c r="AT290" t="s">
        <v>17</v>
      </c>
      <c r="AU290" t="s">
        <v>17</v>
      </c>
      <c r="AV290" t="s">
        <v>17</v>
      </c>
      <c r="AW290" t="s">
        <v>17</v>
      </c>
      <c r="AX290" t="s">
        <v>17</v>
      </c>
      <c r="AY290" t="s">
        <v>17</v>
      </c>
      <c r="AZ290" t="s">
        <v>17</v>
      </c>
      <c r="BA290" t="s">
        <v>17</v>
      </c>
      <c r="BB290" t="s">
        <v>17</v>
      </c>
      <c r="BC290" t="s">
        <v>17</v>
      </c>
      <c r="BD290" t="s">
        <v>17</v>
      </c>
      <c r="BE290" t="s">
        <v>17</v>
      </c>
      <c r="BF290" t="s">
        <v>17</v>
      </c>
      <c r="BG290" t="s">
        <v>17</v>
      </c>
      <c r="BH290" t="s">
        <v>17</v>
      </c>
      <c r="BI290" t="s">
        <v>17</v>
      </c>
      <c r="BJ290" t="s">
        <v>17</v>
      </c>
      <c r="BK290" t="s">
        <v>17</v>
      </c>
      <c r="BL290" t="s">
        <v>17</v>
      </c>
      <c r="BM290" t="s">
        <v>17</v>
      </c>
      <c r="BN290" t="s">
        <v>17</v>
      </c>
      <c r="BO290" t="s">
        <v>17</v>
      </c>
      <c r="BP290" t="s">
        <v>17</v>
      </c>
      <c r="BQ290" t="s">
        <v>17</v>
      </c>
      <c r="BR290" t="s">
        <v>17</v>
      </c>
      <c r="BS290" t="s">
        <v>17</v>
      </c>
      <c r="BT290" t="s">
        <v>17</v>
      </c>
      <c r="BU290" t="s">
        <v>17</v>
      </c>
      <c r="BV290" t="s">
        <v>17</v>
      </c>
      <c r="BW290" t="s">
        <v>17</v>
      </c>
      <c r="BX290" t="s">
        <v>17</v>
      </c>
      <c r="BY290" t="s">
        <v>17</v>
      </c>
      <c r="BZ290" t="s">
        <v>17</v>
      </c>
      <c r="CA290" t="s">
        <v>17</v>
      </c>
      <c r="CB290" t="s">
        <v>17</v>
      </c>
      <c r="CC290" t="s">
        <v>17</v>
      </c>
      <c r="CD290" t="s">
        <v>17</v>
      </c>
      <c r="CE290" t="s">
        <v>17</v>
      </c>
      <c r="CF290" t="s">
        <v>17</v>
      </c>
      <c r="CG290" t="s">
        <v>17</v>
      </c>
      <c r="CH290" t="s">
        <v>17</v>
      </c>
      <c r="CI290" t="s">
        <v>17</v>
      </c>
      <c r="CJ290" t="s">
        <v>17</v>
      </c>
      <c r="CK290" t="s">
        <v>17</v>
      </c>
      <c r="CL290" t="s">
        <v>17</v>
      </c>
      <c r="CM290" t="s">
        <v>17</v>
      </c>
      <c r="CN290" t="s">
        <v>17</v>
      </c>
      <c r="CO290" t="s">
        <v>17</v>
      </c>
      <c r="CP290" t="b">
        <v>0</v>
      </c>
      <c r="CQ290" t="s">
        <v>17</v>
      </c>
    </row>
    <row r="291" spans="1:95" x14ac:dyDescent="0.25">
      <c r="A291">
        <v>341</v>
      </c>
      <c r="B291" t="s">
        <v>115</v>
      </c>
      <c r="C291" t="s">
        <v>16</v>
      </c>
      <c r="D291">
        <v>176</v>
      </c>
      <c r="E291" t="s">
        <v>17</v>
      </c>
      <c r="F291" t="s">
        <v>17</v>
      </c>
      <c r="G291" t="s">
        <v>21</v>
      </c>
      <c r="I291" t="s">
        <v>654</v>
      </c>
      <c r="J291">
        <v>76</v>
      </c>
      <c r="K291" s="29">
        <v>42795</v>
      </c>
      <c r="L291">
        <v>120</v>
      </c>
      <c r="M291" s="29">
        <v>11049</v>
      </c>
      <c r="N291">
        <v>98</v>
      </c>
      <c r="O291">
        <v>45</v>
      </c>
      <c r="P291">
        <v>244</v>
      </c>
      <c r="Q291" s="30">
        <v>43839</v>
      </c>
      <c r="R291">
        <v>304</v>
      </c>
      <c r="S291" s="29">
        <v>11597</v>
      </c>
      <c r="T291">
        <v>274</v>
      </c>
      <c r="U291">
        <v>61</v>
      </c>
      <c r="V291" t="s">
        <v>19</v>
      </c>
      <c r="X291" t="s">
        <v>17</v>
      </c>
      <c r="Y291" t="s">
        <v>21</v>
      </c>
      <c r="Z291">
        <v>176</v>
      </c>
      <c r="AA291">
        <v>176</v>
      </c>
      <c r="AB291">
        <v>0.25070116200139098</v>
      </c>
      <c r="AC291">
        <v>37.436561800607599</v>
      </c>
      <c r="AD291">
        <v>11999.072132089401</v>
      </c>
      <c r="AE291">
        <v>11.093754621906101</v>
      </c>
      <c r="AF291">
        <v>23.4881202492186</v>
      </c>
      <c r="AG291">
        <v>70.543529675477501</v>
      </c>
      <c r="AH291">
        <v>21.9030115455326</v>
      </c>
      <c r="AI291">
        <v>32.601910104803103</v>
      </c>
      <c r="AJ291">
        <v>25.015955680793802</v>
      </c>
      <c r="AK291">
        <v>156.66224175435499</v>
      </c>
      <c r="AL291">
        <v>7</v>
      </c>
      <c r="AM291">
        <v>1</v>
      </c>
      <c r="AN291">
        <v>3</v>
      </c>
      <c r="AO291">
        <v>4</v>
      </c>
      <c r="AP291">
        <v>24.548486557247301</v>
      </c>
      <c r="AQ291">
        <v>137.713548706501</v>
      </c>
      <c r="AR291">
        <v>0.64170373194435004</v>
      </c>
      <c r="AS291">
        <v>12.8108358928135</v>
      </c>
      <c r="AT291">
        <v>249.25280461516201</v>
      </c>
      <c r="AU291">
        <v>0.187815031395206</v>
      </c>
      <c r="AV291">
        <v>16</v>
      </c>
      <c r="AW291">
        <v>0.956941722785696</v>
      </c>
      <c r="AX291">
        <v>105</v>
      </c>
      <c r="AY291">
        <v>0.81870501265629803</v>
      </c>
      <c r="AZ291">
        <v>-0.59738115870664299</v>
      </c>
      <c r="BA291">
        <v>1.0852297175080501</v>
      </c>
      <c r="BB291">
        <v>4019.6827822147802</v>
      </c>
      <c r="BC291">
        <v>3315.6827822147802</v>
      </c>
      <c r="BD291">
        <v>3139.6827822147802</v>
      </c>
      <c r="BE291">
        <v>2611.6827822147802</v>
      </c>
      <c r="BF291">
        <v>2259.6827822147802</v>
      </c>
      <c r="BG291">
        <v>8570.4326360840605</v>
      </c>
      <c r="BH291">
        <v>7110.4326360840596</v>
      </c>
      <c r="BI291">
        <v>6745.4326360840596</v>
      </c>
      <c r="BJ291">
        <v>5650.4326360840596</v>
      </c>
      <c r="BK291">
        <v>4920.4326360840596</v>
      </c>
      <c r="BL291" t="s">
        <v>17</v>
      </c>
      <c r="BM291" t="s">
        <v>17</v>
      </c>
      <c r="BN291" t="s">
        <v>17</v>
      </c>
      <c r="BO291" t="s">
        <v>17</v>
      </c>
      <c r="BP291" t="s">
        <v>17</v>
      </c>
      <c r="BQ291">
        <v>0</v>
      </c>
      <c r="BR291">
        <v>0</v>
      </c>
      <c r="BS291">
        <v>0</v>
      </c>
      <c r="BT291">
        <v>0</v>
      </c>
      <c r="BU291">
        <v>0</v>
      </c>
      <c r="BV291">
        <v>0</v>
      </c>
      <c r="BW291">
        <v>0</v>
      </c>
      <c r="BX291">
        <v>0</v>
      </c>
      <c r="BY291">
        <v>0</v>
      </c>
      <c r="BZ291">
        <v>0</v>
      </c>
      <c r="CA291">
        <v>0</v>
      </c>
      <c r="CB291">
        <v>0</v>
      </c>
      <c r="CC291">
        <v>115</v>
      </c>
      <c r="CD291">
        <v>365</v>
      </c>
      <c r="CE291">
        <v>115</v>
      </c>
      <c r="CF291">
        <v>115</v>
      </c>
      <c r="CG291">
        <v>365</v>
      </c>
      <c r="CH291">
        <v>115</v>
      </c>
      <c r="CI291">
        <v>22.8391067171294</v>
      </c>
      <c r="CJ291">
        <v>73.110613174306394</v>
      </c>
      <c r="CK291">
        <v>365</v>
      </c>
      <c r="CL291">
        <v>365</v>
      </c>
      <c r="CM291">
        <v>365</v>
      </c>
      <c r="CN291">
        <v>365</v>
      </c>
      <c r="CO291">
        <v>3</v>
      </c>
      <c r="CP291" t="b">
        <v>0</v>
      </c>
      <c r="CQ291">
        <v>3</v>
      </c>
    </row>
    <row r="292" spans="1:95" x14ac:dyDescent="0.25">
      <c r="A292">
        <v>342</v>
      </c>
      <c r="B292" t="s">
        <v>115</v>
      </c>
      <c r="C292" t="s">
        <v>16</v>
      </c>
      <c r="D292">
        <v>176</v>
      </c>
      <c r="E292" t="s">
        <v>17</v>
      </c>
      <c r="F292" t="s">
        <v>17</v>
      </c>
      <c r="G292" t="s">
        <v>21</v>
      </c>
      <c r="H292">
        <v>2</v>
      </c>
      <c r="I292" t="s">
        <v>655</v>
      </c>
      <c r="J292">
        <v>274</v>
      </c>
      <c r="K292" s="30">
        <v>43840</v>
      </c>
      <c r="L292">
        <v>334</v>
      </c>
      <c r="M292" s="29">
        <v>11263</v>
      </c>
      <c r="N292">
        <v>304</v>
      </c>
      <c r="O292">
        <v>61</v>
      </c>
      <c r="P292">
        <v>60</v>
      </c>
      <c r="Q292" s="30">
        <v>43833</v>
      </c>
      <c r="R292">
        <v>120</v>
      </c>
      <c r="S292" s="29">
        <v>11049</v>
      </c>
      <c r="T292">
        <v>90</v>
      </c>
      <c r="U292">
        <v>61</v>
      </c>
      <c r="V292" t="s">
        <v>19</v>
      </c>
      <c r="X292" t="s">
        <v>17</v>
      </c>
      <c r="Y292" t="s">
        <v>599</v>
      </c>
      <c r="Z292">
        <v>176</v>
      </c>
      <c r="AA292">
        <v>151</v>
      </c>
      <c r="AB292" t="s">
        <v>17</v>
      </c>
      <c r="AC292" t="s">
        <v>17</v>
      </c>
      <c r="AD292" t="s">
        <v>17</v>
      </c>
      <c r="AE292" t="s">
        <v>17</v>
      </c>
      <c r="AF292" t="s">
        <v>17</v>
      </c>
      <c r="AG292" t="s">
        <v>17</v>
      </c>
      <c r="AH292" t="s">
        <v>17</v>
      </c>
      <c r="AI292" t="s">
        <v>17</v>
      </c>
      <c r="AJ292" t="s">
        <v>17</v>
      </c>
      <c r="AK292" t="s">
        <v>17</v>
      </c>
      <c r="AL292" t="s">
        <v>17</v>
      </c>
      <c r="AM292" t="s">
        <v>17</v>
      </c>
      <c r="AN292" t="s">
        <v>17</v>
      </c>
      <c r="AO292" t="s">
        <v>17</v>
      </c>
      <c r="AP292" t="s">
        <v>17</v>
      </c>
      <c r="AQ292" t="s">
        <v>17</v>
      </c>
      <c r="AR292" t="s">
        <v>17</v>
      </c>
      <c r="AS292" t="s">
        <v>17</v>
      </c>
      <c r="AT292" t="s">
        <v>17</v>
      </c>
      <c r="AU292" t="s">
        <v>17</v>
      </c>
      <c r="AV292" t="s">
        <v>17</v>
      </c>
      <c r="AW292" t="s">
        <v>17</v>
      </c>
      <c r="AX292" t="s">
        <v>17</v>
      </c>
      <c r="AY292" t="s">
        <v>17</v>
      </c>
      <c r="AZ292" t="s">
        <v>17</v>
      </c>
      <c r="BA292" t="s">
        <v>17</v>
      </c>
      <c r="BB292" t="s">
        <v>17</v>
      </c>
      <c r="BC292" t="s">
        <v>17</v>
      </c>
      <c r="BD292" t="s">
        <v>17</v>
      </c>
      <c r="BE292" t="s">
        <v>17</v>
      </c>
      <c r="BF292" t="s">
        <v>17</v>
      </c>
      <c r="BG292" t="s">
        <v>17</v>
      </c>
      <c r="BH292" t="s">
        <v>17</v>
      </c>
      <c r="BI292" t="s">
        <v>17</v>
      </c>
      <c r="BJ292" t="s">
        <v>17</v>
      </c>
      <c r="BK292" t="s">
        <v>17</v>
      </c>
      <c r="BL292" t="s">
        <v>17</v>
      </c>
      <c r="BM292" t="s">
        <v>17</v>
      </c>
      <c r="BN292" t="s">
        <v>17</v>
      </c>
      <c r="BO292" t="s">
        <v>17</v>
      </c>
      <c r="BP292" t="s">
        <v>17</v>
      </c>
      <c r="BQ292" t="s">
        <v>17</v>
      </c>
      <c r="BR292" t="s">
        <v>17</v>
      </c>
      <c r="BS292" t="s">
        <v>17</v>
      </c>
      <c r="BT292" t="s">
        <v>17</v>
      </c>
      <c r="BU292" t="s">
        <v>17</v>
      </c>
      <c r="BV292" t="s">
        <v>17</v>
      </c>
      <c r="BW292" t="s">
        <v>17</v>
      </c>
      <c r="BX292" t="s">
        <v>17</v>
      </c>
      <c r="BY292" t="s">
        <v>17</v>
      </c>
      <c r="BZ292" t="s">
        <v>17</v>
      </c>
      <c r="CA292" t="s">
        <v>17</v>
      </c>
      <c r="CB292" t="s">
        <v>17</v>
      </c>
      <c r="CC292" t="s">
        <v>17</v>
      </c>
      <c r="CD292" t="s">
        <v>17</v>
      </c>
      <c r="CE292" t="s">
        <v>17</v>
      </c>
      <c r="CF292" t="s">
        <v>17</v>
      </c>
      <c r="CG292" t="s">
        <v>17</v>
      </c>
      <c r="CH292" t="s">
        <v>17</v>
      </c>
      <c r="CI292" t="s">
        <v>17</v>
      </c>
      <c r="CJ292" t="s">
        <v>17</v>
      </c>
      <c r="CK292" t="s">
        <v>17</v>
      </c>
      <c r="CL292" t="s">
        <v>17</v>
      </c>
      <c r="CM292" t="s">
        <v>17</v>
      </c>
      <c r="CN292" t="s">
        <v>17</v>
      </c>
      <c r="CO292" t="s">
        <v>17</v>
      </c>
      <c r="CP292" t="b">
        <v>0</v>
      </c>
      <c r="CQ292" t="s">
        <v>17</v>
      </c>
    </row>
    <row r="293" spans="1:95" x14ac:dyDescent="0.25">
      <c r="A293">
        <v>343</v>
      </c>
      <c r="B293" t="s">
        <v>117</v>
      </c>
      <c r="C293" t="s">
        <v>16</v>
      </c>
      <c r="D293">
        <v>51</v>
      </c>
      <c r="E293" t="s">
        <v>17</v>
      </c>
      <c r="F293" t="s">
        <v>17</v>
      </c>
      <c r="G293" t="s">
        <v>18</v>
      </c>
      <c r="H293" t="s">
        <v>553</v>
      </c>
      <c r="I293" t="s">
        <v>572</v>
      </c>
      <c r="J293">
        <v>229</v>
      </c>
      <c r="K293" s="29">
        <v>42948</v>
      </c>
      <c r="L293">
        <v>284</v>
      </c>
      <c r="M293" s="30">
        <v>44145</v>
      </c>
      <c r="N293">
        <v>256.5</v>
      </c>
      <c r="O293">
        <v>56</v>
      </c>
      <c r="P293">
        <v>152</v>
      </c>
      <c r="Q293" s="30">
        <v>43836</v>
      </c>
      <c r="R293">
        <v>229</v>
      </c>
      <c r="S293" s="29">
        <v>42948</v>
      </c>
      <c r="T293">
        <v>190.5</v>
      </c>
      <c r="U293">
        <v>78</v>
      </c>
      <c r="V293" t="s">
        <v>19</v>
      </c>
      <c r="X293" t="s">
        <v>17</v>
      </c>
      <c r="Y293" t="s">
        <v>554</v>
      </c>
      <c r="Z293">
        <v>51</v>
      </c>
      <c r="AA293">
        <v>299</v>
      </c>
      <c r="AB293">
        <v>41.5132071661724</v>
      </c>
      <c r="AC293">
        <v>74.103723667583296</v>
      </c>
      <c r="AD293">
        <v>4969.1145939121197</v>
      </c>
      <c r="AE293">
        <v>-36.133668154679903</v>
      </c>
      <c r="AF293">
        <v>3.00811733483261</v>
      </c>
      <c r="AG293">
        <v>37.551735734627798</v>
      </c>
      <c r="AH293">
        <v>-12.7867504015921</v>
      </c>
      <c r="AI293">
        <v>16.856592880458098</v>
      </c>
      <c r="AJ293">
        <v>16.4373612988954</v>
      </c>
      <c r="AK293">
        <v>63.868798946822402</v>
      </c>
      <c r="AL293">
        <v>1</v>
      </c>
      <c r="AM293">
        <v>9</v>
      </c>
      <c r="AN293">
        <v>7</v>
      </c>
      <c r="AO293">
        <v>5</v>
      </c>
      <c r="AP293">
        <v>10.9611809110297</v>
      </c>
      <c r="AQ293">
        <v>17.282143453739501</v>
      </c>
      <c r="AR293">
        <v>0.73651430408697505</v>
      </c>
      <c r="AS293">
        <v>13.495677267348301</v>
      </c>
      <c r="AT293">
        <v>219.22233839824199</v>
      </c>
      <c r="AU293">
        <v>0.16550949904762799</v>
      </c>
      <c r="AV293">
        <v>258</v>
      </c>
      <c r="AW293">
        <v>2.6667538896849501</v>
      </c>
      <c r="AX293">
        <v>357</v>
      </c>
      <c r="AY293">
        <v>0.166217143514412</v>
      </c>
      <c r="AZ293">
        <v>8.8381582772644496</v>
      </c>
      <c r="BA293">
        <v>1.08205938234715</v>
      </c>
      <c r="BB293">
        <v>1273.91263131598</v>
      </c>
      <c r="BC293">
        <v>720.83873887700895</v>
      </c>
      <c r="BD293">
        <v>602.28849717306696</v>
      </c>
      <c r="BE293">
        <v>308.20812227084201</v>
      </c>
      <c r="BF293">
        <v>170.36050498199</v>
      </c>
      <c r="BG293">
        <v>2250.5755905210699</v>
      </c>
      <c r="BH293">
        <v>1433.54743689835</v>
      </c>
      <c r="BI293">
        <v>1248.9801980139</v>
      </c>
      <c r="BJ293">
        <v>756.89301071284103</v>
      </c>
      <c r="BK293">
        <v>487.054620981516</v>
      </c>
      <c r="BL293">
        <v>275.83895197989602</v>
      </c>
      <c r="BM293">
        <v>113.775330276574</v>
      </c>
      <c r="BN293">
        <v>83.7783296269602</v>
      </c>
      <c r="BO293">
        <v>21.265666659029499</v>
      </c>
      <c r="BP293">
        <v>2.4706441807700101</v>
      </c>
      <c r="BQ293">
        <v>145</v>
      </c>
      <c r="BR293">
        <v>184</v>
      </c>
      <c r="BS293">
        <v>242</v>
      </c>
      <c r="BT293">
        <v>262</v>
      </c>
      <c r="BU293">
        <v>289</v>
      </c>
      <c r="BV293">
        <v>299</v>
      </c>
      <c r="BW293">
        <v>145</v>
      </c>
      <c r="BX293">
        <v>185</v>
      </c>
      <c r="BY293">
        <v>242</v>
      </c>
      <c r="BZ293">
        <v>268</v>
      </c>
      <c r="CA293">
        <v>315</v>
      </c>
      <c r="CB293">
        <v>365</v>
      </c>
      <c r="CC293">
        <v>44</v>
      </c>
      <c r="CD293">
        <v>188</v>
      </c>
      <c r="CE293">
        <v>221</v>
      </c>
      <c r="CF293">
        <v>37</v>
      </c>
      <c r="CG293">
        <v>181</v>
      </c>
      <c r="CH293">
        <v>221</v>
      </c>
      <c r="CI293">
        <v>0.48675628168978302</v>
      </c>
      <c r="CJ293">
        <v>39.975610813809901</v>
      </c>
      <c r="CK293">
        <v>85</v>
      </c>
      <c r="CL293">
        <v>-365</v>
      </c>
      <c r="CM293">
        <v>-365</v>
      </c>
      <c r="CN293">
        <v>-365</v>
      </c>
      <c r="CO293">
        <v>1</v>
      </c>
      <c r="CP293" t="b">
        <v>1</v>
      </c>
      <c r="CQ293" t="s">
        <v>555</v>
      </c>
    </row>
    <row r="294" spans="1:95" x14ac:dyDescent="0.25">
      <c r="A294">
        <v>344</v>
      </c>
      <c r="B294" t="s">
        <v>117</v>
      </c>
      <c r="C294" t="s">
        <v>16</v>
      </c>
      <c r="D294">
        <v>51</v>
      </c>
      <c r="E294" t="s">
        <v>17</v>
      </c>
      <c r="F294" t="s">
        <v>17</v>
      </c>
      <c r="G294" t="s">
        <v>20</v>
      </c>
      <c r="I294" t="s">
        <v>20</v>
      </c>
      <c r="J294">
        <v>91</v>
      </c>
      <c r="K294" s="30">
        <v>43834</v>
      </c>
      <c r="L294">
        <v>181</v>
      </c>
      <c r="M294" s="29">
        <v>11110</v>
      </c>
      <c r="N294">
        <v>136</v>
      </c>
      <c r="O294">
        <v>91</v>
      </c>
      <c r="P294">
        <v>213</v>
      </c>
      <c r="Q294" s="30">
        <v>43838</v>
      </c>
      <c r="R294">
        <v>273</v>
      </c>
      <c r="S294" s="29">
        <v>11202</v>
      </c>
      <c r="T294">
        <v>243</v>
      </c>
      <c r="U294">
        <v>61</v>
      </c>
      <c r="V294" t="s">
        <v>19</v>
      </c>
      <c r="X294" t="s">
        <v>17</v>
      </c>
      <c r="Y294" t="s">
        <v>20</v>
      </c>
      <c r="Z294">
        <v>51</v>
      </c>
      <c r="AA294">
        <v>107</v>
      </c>
      <c r="AB294">
        <v>41.521810549122399</v>
      </c>
      <c r="AC294">
        <v>74.118060524009493</v>
      </c>
      <c r="AD294">
        <v>594.49327921938402</v>
      </c>
      <c r="AE294">
        <v>-36.172317030529499</v>
      </c>
      <c r="AF294">
        <v>3.0017803676199701</v>
      </c>
      <c r="AG294">
        <v>37.543084297053099</v>
      </c>
      <c r="AH294">
        <v>-12.791392949094099</v>
      </c>
      <c r="AI294">
        <v>16.9220419825654</v>
      </c>
      <c r="AJ294">
        <v>16.432345651639501</v>
      </c>
      <c r="AK294">
        <v>63.838981176805497</v>
      </c>
      <c r="AL294">
        <v>1</v>
      </c>
      <c r="AM294">
        <v>9</v>
      </c>
      <c r="AN294">
        <v>7</v>
      </c>
      <c r="AO294">
        <v>5</v>
      </c>
      <c r="AP294">
        <v>9.7035277754408398</v>
      </c>
      <c r="AQ294">
        <v>63.521706947009498</v>
      </c>
      <c r="AR294">
        <v>0.59043417188949499</v>
      </c>
      <c r="AS294">
        <v>15.609973138345101</v>
      </c>
      <c r="AT294">
        <v>254.38690599327401</v>
      </c>
      <c r="AU294">
        <v>0.16621216438123701</v>
      </c>
      <c r="AV294">
        <v>258</v>
      </c>
      <c r="AW294">
        <v>2.6638897679407401</v>
      </c>
      <c r="AX294">
        <v>357</v>
      </c>
      <c r="AY294">
        <v>0.52493113983982798</v>
      </c>
      <c r="AZ294">
        <v>8.8389311023538699</v>
      </c>
      <c r="BA294">
        <v>1.08336806707235</v>
      </c>
      <c r="BB294">
        <v>1526.40745921288</v>
      </c>
      <c r="BC294">
        <v>1098.40745921288</v>
      </c>
      <c r="BD294">
        <v>991.40745921288396</v>
      </c>
      <c r="BE294">
        <v>670.40745921288396</v>
      </c>
      <c r="BF294">
        <v>456.73679337864297</v>
      </c>
      <c r="BG294">
        <v>2249.2470584758698</v>
      </c>
      <c r="BH294">
        <v>1432.4686888812</v>
      </c>
      <c r="BI294">
        <v>1247.97284655874</v>
      </c>
      <c r="BJ294">
        <v>756.12290692432498</v>
      </c>
      <c r="BK294">
        <v>486.414367356154</v>
      </c>
      <c r="BL294">
        <v>1964.1109238589299</v>
      </c>
      <c r="BM294">
        <v>1320.1857800356199</v>
      </c>
      <c r="BN294">
        <v>1169.73131079465</v>
      </c>
      <c r="BO294">
        <v>745.79882598906704</v>
      </c>
      <c r="BP294">
        <v>0</v>
      </c>
      <c r="BQ294">
        <v>0</v>
      </c>
      <c r="BR294">
        <v>0</v>
      </c>
      <c r="BS294">
        <v>2</v>
      </c>
      <c r="BT294">
        <v>17</v>
      </c>
      <c r="BU294">
        <v>57</v>
      </c>
      <c r="BV294">
        <v>107</v>
      </c>
      <c r="BW294">
        <v>145</v>
      </c>
      <c r="BX294">
        <v>185</v>
      </c>
      <c r="BY294">
        <v>242</v>
      </c>
      <c r="BZ294">
        <v>268</v>
      </c>
      <c r="CA294">
        <v>315</v>
      </c>
      <c r="CB294">
        <v>365</v>
      </c>
      <c r="CC294">
        <v>0</v>
      </c>
      <c r="CD294">
        <v>123</v>
      </c>
      <c r="CE294">
        <v>221</v>
      </c>
      <c r="CF294">
        <v>37</v>
      </c>
      <c r="CG294">
        <v>181</v>
      </c>
      <c r="CH294">
        <v>221</v>
      </c>
      <c r="CI294">
        <v>14.265490273017599</v>
      </c>
      <c r="CJ294">
        <v>38.348453606948397</v>
      </c>
      <c r="CK294">
        <v>-37</v>
      </c>
      <c r="CL294">
        <v>-365</v>
      </c>
      <c r="CM294">
        <v>-365</v>
      </c>
      <c r="CN294">
        <v>-365</v>
      </c>
      <c r="CO294">
        <v>1</v>
      </c>
      <c r="CP294" t="b">
        <v>0</v>
      </c>
      <c r="CQ294">
        <v>1</v>
      </c>
    </row>
    <row r="295" spans="1:95" x14ac:dyDescent="0.25">
      <c r="A295">
        <v>345</v>
      </c>
      <c r="B295" t="s">
        <v>117</v>
      </c>
      <c r="C295" t="s">
        <v>16</v>
      </c>
      <c r="D295">
        <v>51</v>
      </c>
      <c r="E295" t="s">
        <v>17</v>
      </c>
      <c r="F295" t="s">
        <v>17</v>
      </c>
      <c r="G295" t="s">
        <v>39</v>
      </c>
      <c r="I295" t="s">
        <v>39</v>
      </c>
      <c r="J295">
        <v>107</v>
      </c>
      <c r="K295" s="29">
        <v>42826</v>
      </c>
      <c r="L295">
        <v>147</v>
      </c>
      <c r="M295" s="29">
        <v>46508</v>
      </c>
      <c r="N295">
        <v>127</v>
      </c>
      <c r="O295">
        <v>41</v>
      </c>
      <c r="P295">
        <v>263</v>
      </c>
      <c r="Q295" s="29">
        <v>44075</v>
      </c>
      <c r="R295">
        <v>323</v>
      </c>
      <c r="S295" s="29">
        <v>43770</v>
      </c>
      <c r="T295">
        <v>293</v>
      </c>
      <c r="U295">
        <v>61</v>
      </c>
      <c r="V295" t="s">
        <v>19</v>
      </c>
      <c r="X295" t="s">
        <v>17</v>
      </c>
      <c r="Y295" t="s">
        <v>39</v>
      </c>
      <c r="Z295">
        <v>51</v>
      </c>
      <c r="AA295">
        <v>166</v>
      </c>
      <c r="AB295">
        <v>41.526923182117699</v>
      </c>
      <c r="AC295">
        <v>74.110298691164203</v>
      </c>
      <c r="AD295">
        <v>314.14738841814102</v>
      </c>
      <c r="AE295">
        <v>-36.190096649492297</v>
      </c>
      <c r="AF295">
        <v>3.0159156957450102</v>
      </c>
      <c r="AG295">
        <v>37.550792695121103</v>
      </c>
      <c r="AH295">
        <v>-12.774133740692699</v>
      </c>
      <c r="AI295">
        <v>16.898186954619401</v>
      </c>
      <c r="AJ295">
        <v>16.448944686843198</v>
      </c>
      <c r="AK295">
        <v>63.838756829908398</v>
      </c>
      <c r="AL295">
        <v>1</v>
      </c>
      <c r="AM295">
        <v>9</v>
      </c>
      <c r="AN295">
        <v>7</v>
      </c>
      <c r="AO295">
        <v>5</v>
      </c>
      <c r="AP295">
        <v>8.4500342314140209</v>
      </c>
      <c r="AQ295">
        <v>62.615726436588403</v>
      </c>
      <c r="AR295">
        <v>0.57120504752293999</v>
      </c>
      <c r="AS295">
        <v>15.2639519864878</v>
      </c>
      <c r="AT295">
        <v>242.10500332491901</v>
      </c>
      <c r="AU295">
        <v>0.165924881250513</v>
      </c>
      <c r="AV295">
        <v>258</v>
      </c>
      <c r="AW295">
        <v>2.6658628376126301</v>
      </c>
      <c r="AX295">
        <v>357</v>
      </c>
      <c r="AY295">
        <v>0.56510378903617198</v>
      </c>
      <c r="AZ295">
        <v>8.8389358476140298</v>
      </c>
      <c r="BA295">
        <v>1.0827170292961199</v>
      </c>
      <c r="BB295">
        <v>2029.9627375541099</v>
      </c>
      <c r="BC295">
        <v>1368.1271780623199</v>
      </c>
      <c r="BD295">
        <v>1208.62137294575</v>
      </c>
      <c r="BE295">
        <v>757.53898176578696</v>
      </c>
      <c r="BF295">
        <v>488.24721937457201</v>
      </c>
      <c r="BG295">
        <v>2252.23623546519</v>
      </c>
      <c r="BH295">
        <v>1435.1002210100801</v>
      </c>
      <c r="BI295">
        <v>1250.5053149391199</v>
      </c>
      <c r="BJ295">
        <v>758.25276569663697</v>
      </c>
      <c r="BK295">
        <v>488.24721937457201</v>
      </c>
      <c r="BL295">
        <v>2048.2302588205398</v>
      </c>
      <c r="BM295">
        <v>1368.1271780623199</v>
      </c>
      <c r="BN295">
        <v>1208.62137294575</v>
      </c>
      <c r="BO295">
        <v>757.53898176578696</v>
      </c>
      <c r="BP295">
        <v>0</v>
      </c>
      <c r="BQ295">
        <v>0</v>
      </c>
      <c r="BR295">
        <v>9</v>
      </c>
      <c r="BS295">
        <v>43</v>
      </c>
      <c r="BT295">
        <v>69</v>
      </c>
      <c r="BU295">
        <v>116</v>
      </c>
      <c r="BV295">
        <v>166</v>
      </c>
      <c r="BW295">
        <v>145</v>
      </c>
      <c r="BX295">
        <v>185</v>
      </c>
      <c r="BY295">
        <v>242</v>
      </c>
      <c r="BZ295">
        <v>268</v>
      </c>
      <c r="CA295">
        <v>315</v>
      </c>
      <c r="CB295">
        <v>365</v>
      </c>
      <c r="CC295">
        <v>0</v>
      </c>
      <c r="CD295">
        <v>123</v>
      </c>
      <c r="CE295">
        <v>221</v>
      </c>
      <c r="CF295">
        <v>37</v>
      </c>
      <c r="CG295">
        <v>181</v>
      </c>
      <c r="CH295">
        <v>221</v>
      </c>
      <c r="CI295">
        <v>12.228691190085</v>
      </c>
      <c r="CJ295">
        <v>35.381149580931002</v>
      </c>
      <c r="CK295">
        <v>-46</v>
      </c>
      <c r="CL295">
        <v>-365</v>
      </c>
      <c r="CM295">
        <v>-365</v>
      </c>
      <c r="CN295">
        <v>-365</v>
      </c>
      <c r="CO295">
        <v>1</v>
      </c>
      <c r="CP295" t="b">
        <v>0</v>
      </c>
      <c r="CQ295">
        <v>1</v>
      </c>
    </row>
    <row r="296" spans="1:95" x14ac:dyDescent="0.25">
      <c r="A296">
        <v>346</v>
      </c>
      <c r="B296" t="s">
        <v>118</v>
      </c>
      <c r="C296" t="s">
        <v>16</v>
      </c>
      <c r="D296">
        <v>103</v>
      </c>
      <c r="E296" t="s">
        <v>17</v>
      </c>
      <c r="F296" t="s">
        <v>17</v>
      </c>
      <c r="G296" t="s">
        <v>29</v>
      </c>
      <c r="I296" t="s">
        <v>656</v>
      </c>
      <c r="J296">
        <v>137</v>
      </c>
      <c r="K296" s="29">
        <v>42856</v>
      </c>
      <c r="L296">
        <v>197</v>
      </c>
      <c r="M296" s="29">
        <v>42552</v>
      </c>
      <c r="N296">
        <v>167</v>
      </c>
      <c r="O296">
        <v>61</v>
      </c>
      <c r="P296">
        <v>274</v>
      </c>
      <c r="Q296" s="30">
        <v>43840</v>
      </c>
      <c r="R296">
        <v>365</v>
      </c>
      <c r="S296" s="29">
        <v>11658</v>
      </c>
      <c r="T296">
        <v>319.5</v>
      </c>
      <c r="U296">
        <v>92</v>
      </c>
      <c r="V296" t="s">
        <v>19</v>
      </c>
      <c r="W296" t="s">
        <v>119</v>
      </c>
      <c r="X296" t="s">
        <v>17</v>
      </c>
      <c r="Y296" t="s">
        <v>29</v>
      </c>
      <c r="Z296">
        <v>103</v>
      </c>
      <c r="AA296">
        <v>152.5</v>
      </c>
      <c r="AB296">
        <v>17.848558200442199</v>
      </c>
      <c r="AC296">
        <v>103.98754408096799</v>
      </c>
      <c r="AD296">
        <v>6950.99794594163</v>
      </c>
      <c r="AE296">
        <v>2.7863691369024499</v>
      </c>
      <c r="AF296">
        <v>24.658229574130999</v>
      </c>
      <c r="AG296">
        <v>150.816340062015</v>
      </c>
      <c r="AH296">
        <v>20.230924746194301</v>
      </c>
      <c r="AI296">
        <v>19.6254047731151</v>
      </c>
      <c r="AJ296">
        <v>27.251077223139099</v>
      </c>
      <c r="AK296">
        <v>360.790534420298</v>
      </c>
      <c r="AL296">
        <v>1</v>
      </c>
      <c r="AM296">
        <v>2</v>
      </c>
      <c r="AN296">
        <v>5</v>
      </c>
      <c r="AO296">
        <v>8</v>
      </c>
      <c r="AP296">
        <v>26.888807609330001</v>
      </c>
      <c r="AQ296">
        <v>286.632052857465</v>
      </c>
      <c r="AR296">
        <v>0.37598343036069698</v>
      </c>
      <c r="AS296">
        <v>13.9995402484689</v>
      </c>
      <c r="AT296">
        <v>200.41796817606499</v>
      </c>
      <c r="AU296">
        <v>0.14313027695490299</v>
      </c>
      <c r="AV296">
        <v>45</v>
      </c>
      <c r="AW296">
        <v>2.6781649031349901</v>
      </c>
      <c r="AX296">
        <v>227</v>
      </c>
      <c r="AY296">
        <v>2.02603165489551</v>
      </c>
      <c r="AZ296">
        <v>2.0207640612640798</v>
      </c>
      <c r="BA296">
        <v>1.6332268820961799</v>
      </c>
      <c r="BB296">
        <v>3935.0107652654101</v>
      </c>
      <c r="BC296">
        <v>3323.0107652654101</v>
      </c>
      <c r="BD296">
        <v>3170.0107652654101</v>
      </c>
      <c r="BE296">
        <v>2711.0107652654101</v>
      </c>
      <c r="BF296">
        <v>2405.0107652654101</v>
      </c>
      <c r="BG296">
        <v>9003.2885435509706</v>
      </c>
      <c r="BH296">
        <v>7543.2885435509697</v>
      </c>
      <c r="BI296">
        <v>7178.2885435509697</v>
      </c>
      <c r="BJ296">
        <v>6083.2885435509697</v>
      </c>
      <c r="BK296">
        <v>5353.2885435509697</v>
      </c>
      <c r="BL296" t="s">
        <v>17</v>
      </c>
      <c r="BM296" t="s">
        <v>17</v>
      </c>
      <c r="BN296" t="s">
        <v>17</v>
      </c>
      <c r="BO296" t="s">
        <v>17</v>
      </c>
      <c r="BP296" t="s">
        <v>17</v>
      </c>
      <c r="BQ296">
        <v>0</v>
      </c>
      <c r="BR296">
        <v>0</v>
      </c>
      <c r="BS296">
        <v>0</v>
      </c>
      <c r="BT296">
        <v>0</v>
      </c>
      <c r="BU296">
        <v>0</v>
      </c>
      <c r="BV296">
        <v>0</v>
      </c>
      <c r="BW296">
        <v>0</v>
      </c>
      <c r="BX296">
        <v>0</v>
      </c>
      <c r="BY296">
        <v>0</v>
      </c>
      <c r="BZ296">
        <v>0</v>
      </c>
      <c r="CA296">
        <v>0</v>
      </c>
      <c r="CB296">
        <v>0</v>
      </c>
      <c r="CC296">
        <v>229</v>
      </c>
      <c r="CD296">
        <v>365</v>
      </c>
      <c r="CE296">
        <v>229</v>
      </c>
      <c r="CF296">
        <v>229</v>
      </c>
      <c r="CG296">
        <v>365</v>
      </c>
      <c r="CH296">
        <v>229</v>
      </c>
      <c r="CI296">
        <v>25.719024609577801</v>
      </c>
      <c r="CJ296">
        <v>244.907695973237</v>
      </c>
      <c r="CK296">
        <v>365</v>
      </c>
      <c r="CL296">
        <v>365</v>
      </c>
      <c r="CM296">
        <v>365</v>
      </c>
      <c r="CN296">
        <v>365</v>
      </c>
      <c r="CO296">
        <v>3</v>
      </c>
      <c r="CP296" t="b">
        <v>0</v>
      </c>
      <c r="CQ296">
        <v>3</v>
      </c>
    </row>
    <row r="297" spans="1:95" x14ac:dyDescent="0.25">
      <c r="A297">
        <v>347</v>
      </c>
      <c r="B297" t="s">
        <v>118</v>
      </c>
      <c r="C297" t="s">
        <v>16</v>
      </c>
      <c r="D297">
        <v>103</v>
      </c>
      <c r="E297" t="s">
        <v>17</v>
      </c>
      <c r="F297" t="s">
        <v>17</v>
      </c>
      <c r="G297" t="s">
        <v>29</v>
      </c>
      <c r="H297">
        <v>2</v>
      </c>
      <c r="I297" t="s">
        <v>657</v>
      </c>
      <c r="J297">
        <v>319</v>
      </c>
      <c r="K297" s="29">
        <v>42309</v>
      </c>
      <c r="L297">
        <v>31</v>
      </c>
      <c r="M297" s="29">
        <v>11324</v>
      </c>
      <c r="N297">
        <v>357.5</v>
      </c>
      <c r="O297">
        <v>78</v>
      </c>
      <c r="P297">
        <v>91</v>
      </c>
      <c r="Q297" s="30">
        <v>43834</v>
      </c>
      <c r="R297">
        <v>120</v>
      </c>
      <c r="S297" s="29">
        <v>11049</v>
      </c>
      <c r="T297">
        <v>105.5</v>
      </c>
      <c r="U297">
        <v>30</v>
      </c>
      <c r="V297" t="s">
        <v>19</v>
      </c>
      <c r="X297" t="s">
        <v>17</v>
      </c>
      <c r="Y297" t="s">
        <v>605</v>
      </c>
      <c r="Z297">
        <v>103</v>
      </c>
      <c r="AA297">
        <v>113</v>
      </c>
      <c r="AB297">
        <v>17.848558200442199</v>
      </c>
      <c r="AC297">
        <v>103.98754408096799</v>
      </c>
      <c r="AD297">
        <v>6950.99794594163</v>
      </c>
      <c r="AE297">
        <v>2.7863691369024499</v>
      </c>
      <c r="AF297">
        <v>24.658229574130999</v>
      </c>
      <c r="AG297">
        <v>150.816340062015</v>
      </c>
      <c r="AH297">
        <v>20.230924746194301</v>
      </c>
      <c r="AI297">
        <v>19.6254047731151</v>
      </c>
      <c r="AJ297">
        <v>27.251077223139099</v>
      </c>
      <c r="AK297">
        <v>360.790534420298</v>
      </c>
      <c r="AL297">
        <v>1</v>
      </c>
      <c r="AM297">
        <v>2</v>
      </c>
      <c r="AN297">
        <v>5</v>
      </c>
      <c r="AO297">
        <v>8</v>
      </c>
      <c r="AP297">
        <v>20.3788264850145</v>
      </c>
      <c r="AQ297">
        <v>29.6549794508011</v>
      </c>
      <c r="AR297">
        <v>0.66613780147724799</v>
      </c>
      <c r="AS297">
        <v>11.8492749816856</v>
      </c>
      <c r="AT297">
        <v>183.89040780850101</v>
      </c>
      <c r="AU297">
        <v>0.14313027695490299</v>
      </c>
      <c r="AV297">
        <v>45</v>
      </c>
      <c r="AW297">
        <v>2.6781649031349901</v>
      </c>
      <c r="AX297">
        <v>227</v>
      </c>
      <c r="AY297">
        <v>0.26982048193809399</v>
      </c>
      <c r="AZ297">
        <v>2.0207640612640798</v>
      </c>
      <c r="BA297">
        <v>1.6332268820961799</v>
      </c>
      <c r="BB297">
        <v>2601.6937080283801</v>
      </c>
      <c r="BC297">
        <v>2149.6937080283801</v>
      </c>
      <c r="BD297">
        <v>2036.6937080283799</v>
      </c>
      <c r="BE297">
        <v>1697.6937080283799</v>
      </c>
      <c r="BF297">
        <v>1471.6937080283799</v>
      </c>
      <c r="BG297">
        <v>9003.2885435509706</v>
      </c>
      <c r="BH297">
        <v>7543.2885435509697</v>
      </c>
      <c r="BI297">
        <v>7178.2885435509697</v>
      </c>
      <c r="BJ297">
        <v>6083.2885435509697</v>
      </c>
      <c r="BK297">
        <v>5353.2885435509697</v>
      </c>
      <c r="BL297" t="s">
        <v>17</v>
      </c>
      <c r="BM297" t="s">
        <v>17</v>
      </c>
      <c r="BN297" t="s">
        <v>17</v>
      </c>
      <c r="BO297" t="s">
        <v>17</v>
      </c>
      <c r="BP297" t="s">
        <v>17</v>
      </c>
      <c r="BQ297">
        <v>0</v>
      </c>
      <c r="BR297">
        <v>0</v>
      </c>
      <c r="BS297">
        <v>0</v>
      </c>
      <c r="BT297">
        <v>0</v>
      </c>
      <c r="BU297">
        <v>0</v>
      </c>
      <c r="BV297">
        <v>0</v>
      </c>
      <c r="BW297">
        <v>0</v>
      </c>
      <c r="BX297">
        <v>0</v>
      </c>
      <c r="BY297">
        <v>0</v>
      </c>
      <c r="BZ297">
        <v>0</v>
      </c>
      <c r="CA297">
        <v>0</v>
      </c>
      <c r="CB297">
        <v>0</v>
      </c>
      <c r="CC297">
        <v>229</v>
      </c>
      <c r="CD297">
        <v>365</v>
      </c>
      <c r="CE297">
        <v>229</v>
      </c>
      <c r="CF297">
        <v>229</v>
      </c>
      <c r="CG297">
        <v>365</v>
      </c>
      <c r="CH297">
        <v>229</v>
      </c>
      <c r="CI297">
        <v>23.023838124145001</v>
      </c>
      <c r="CJ297">
        <v>36.082572760480801</v>
      </c>
      <c r="CK297">
        <v>365</v>
      </c>
      <c r="CL297">
        <v>365</v>
      </c>
      <c r="CM297">
        <v>365</v>
      </c>
      <c r="CN297">
        <v>365</v>
      </c>
      <c r="CO297">
        <v>3</v>
      </c>
      <c r="CP297" t="b">
        <v>1</v>
      </c>
      <c r="CQ297" t="s">
        <v>583</v>
      </c>
    </row>
    <row r="298" spans="1:95" x14ac:dyDescent="0.25">
      <c r="A298">
        <v>348</v>
      </c>
      <c r="B298" t="s">
        <v>120</v>
      </c>
      <c r="C298" t="s">
        <v>16</v>
      </c>
      <c r="D298">
        <v>13</v>
      </c>
      <c r="E298" t="s">
        <v>17</v>
      </c>
      <c r="F298" t="s">
        <v>17</v>
      </c>
      <c r="G298" t="s">
        <v>26</v>
      </c>
      <c r="H298" t="s">
        <v>553</v>
      </c>
      <c r="I298" t="s">
        <v>584</v>
      </c>
      <c r="J298">
        <v>227</v>
      </c>
      <c r="K298" s="29">
        <v>42217</v>
      </c>
      <c r="L298">
        <v>304</v>
      </c>
      <c r="M298" s="29">
        <v>11597</v>
      </c>
      <c r="N298">
        <v>265.5</v>
      </c>
      <c r="O298">
        <v>78</v>
      </c>
      <c r="P298">
        <v>182</v>
      </c>
      <c r="Q298" s="30">
        <v>43837</v>
      </c>
      <c r="R298">
        <v>227</v>
      </c>
      <c r="S298" s="29">
        <v>42217</v>
      </c>
      <c r="T298">
        <v>204.5</v>
      </c>
      <c r="U298">
        <v>46</v>
      </c>
      <c r="V298" t="s">
        <v>19</v>
      </c>
      <c r="W298" t="s">
        <v>37</v>
      </c>
      <c r="X298" t="s">
        <v>17</v>
      </c>
      <c r="Y298" t="s">
        <v>577</v>
      </c>
      <c r="Z298">
        <v>13</v>
      </c>
      <c r="AA298">
        <v>304</v>
      </c>
      <c r="AB298" t="s">
        <v>17</v>
      </c>
      <c r="AC298" t="s">
        <v>17</v>
      </c>
      <c r="AD298" t="s">
        <v>17</v>
      </c>
      <c r="AE298" t="s">
        <v>17</v>
      </c>
      <c r="AF298" t="s">
        <v>17</v>
      </c>
      <c r="AG298" t="s">
        <v>17</v>
      </c>
      <c r="AH298" t="s">
        <v>17</v>
      </c>
      <c r="AI298" t="s">
        <v>17</v>
      </c>
      <c r="AJ298" t="s">
        <v>17</v>
      </c>
      <c r="AK298" t="s">
        <v>17</v>
      </c>
      <c r="AL298" t="s">
        <v>17</v>
      </c>
      <c r="AM298" t="s">
        <v>17</v>
      </c>
      <c r="AN298" t="s">
        <v>17</v>
      </c>
      <c r="AO298" t="s">
        <v>17</v>
      </c>
      <c r="AP298" t="s">
        <v>17</v>
      </c>
      <c r="AQ298" t="s">
        <v>17</v>
      </c>
      <c r="AR298" t="s">
        <v>17</v>
      </c>
      <c r="AS298" t="s">
        <v>17</v>
      </c>
      <c r="AT298" t="s">
        <v>17</v>
      </c>
      <c r="AU298" t="s">
        <v>17</v>
      </c>
      <c r="AV298" t="s">
        <v>17</v>
      </c>
      <c r="AW298" t="s">
        <v>17</v>
      </c>
      <c r="AX298" t="s">
        <v>17</v>
      </c>
      <c r="AY298" t="s">
        <v>17</v>
      </c>
      <c r="AZ298" t="s">
        <v>17</v>
      </c>
      <c r="BA298" t="s">
        <v>17</v>
      </c>
      <c r="BB298" t="s">
        <v>17</v>
      </c>
      <c r="BC298" t="s">
        <v>17</v>
      </c>
      <c r="BD298" t="s">
        <v>17</v>
      </c>
      <c r="BE298" t="s">
        <v>17</v>
      </c>
      <c r="BF298" t="s">
        <v>17</v>
      </c>
      <c r="BG298" t="s">
        <v>17</v>
      </c>
      <c r="BH298" t="s">
        <v>17</v>
      </c>
      <c r="BI298" t="s">
        <v>17</v>
      </c>
      <c r="BJ298" t="s">
        <v>17</v>
      </c>
      <c r="BK298" t="s">
        <v>17</v>
      </c>
      <c r="BL298" t="s">
        <v>17</v>
      </c>
      <c r="BM298" t="s">
        <v>17</v>
      </c>
      <c r="BN298" t="s">
        <v>17</v>
      </c>
      <c r="BO298" t="s">
        <v>17</v>
      </c>
      <c r="BP298" t="s">
        <v>17</v>
      </c>
      <c r="BQ298" t="s">
        <v>17</v>
      </c>
      <c r="BR298" t="s">
        <v>17</v>
      </c>
      <c r="BS298" t="s">
        <v>17</v>
      </c>
      <c r="BT298" t="s">
        <v>17</v>
      </c>
      <c r="BU298" t="s">
        <v>17</v>
      </c>
      <c r="BV298" t="s">
        <v>17</v>
      </c>
      <c r="BW298" t="s">
        <v>17</v>
      </c>
      <c r="BX298" t="s">
        <v>17</v>
      </c>
      <c r="BY298" t="s">
        <v>17</v>
      </c>
      <c r="BZ298" t="s">
        <v>17</v>
      </c>
      <c r="CA298" t="s">
        <v>17</v>
      </c>
      <c r="CB298" t="s">
        <v>17</v>
      </c>
      <c r="CC298" t="s">
        <v>17</v>
      </c>
      <c r="CD298" t="s">
        <v>17</v>
      </c>
      <c r="CE298" t="s">
        <v>17</v>
      </c>
      <c r="CF298" t="s">
        <v>17</v>
      </c>
      <c r="CG298" t="s">
        <v>17</v>
      </c>
      <c r="CH298" t="s">
        <v>17</v>
      </c>
      <c r="CI298" t="s">
        <v>17</v>
      </c>
      <c r="CJ298" t="s">
        <v>17</v>
      </c>
      <c r="CK298" t="s">
        <v>17</v>
      </c>
      <c r="CL298" t="s">
        <v>17</v>
      </c>
      <c r="CM298" t="s">
        <v>17</v>
      </c>
      <c r="CN298" t="s">
        <v>17</v>
      </c>
      <c r="CO298" t="s">
        <v>17</v>
      </c>
      <c r="CP298" t="b">
        <v>0</v>
      </c>
      <c r="CQ298" t="s">
        <v>17</v>
      </c>
    </row>
    <row r="299" spans="1:95" x14ac:dyDescent="0.25">
      <c r="A299">
        <v>349</v>
      </c>
      <c r="B299" t="s">
        <v>120</v>
      </c>
      <c r="C299" t="s">
        <v>16</v>
      </c>
      <c r="D299">
        <v>13</v>
      </c>
      <c r="E299" t="s">
        <v>17</v>
      </c>
      <c r="F299" t="s">
        <v>17</v>
      </c>
      <c r="G299" t="s">
        <v>18</v>
      </c>
      <c r="H299" t="s">
        <v>553</v>
      </c>
      <c r="I299" t="s">
        <v>572</v>
      </c>
      <c r="J299">
        <v>232</v>
      </c>
      <c r="K299" s="29">
        <v>44044</v>
      </c>
      <c r="L299">
        <v>282</v>
      </c>
      <c r="M299" s="30">
        <v>44084</v>
      </c>
      <c r="N299">
        <v>257</v>
      </c>
      <c r="O299">
        <v>51</v>
      </c>
      <c r="P299">
        <v>191</v>
      </c>
      <c r="Q299" s="30">
        <v>44111</v>
      </c>
      <c r="R299">
        <v>232</v>
      </c>
      <c r="S299" s="29">
        <v>44044</v>
      </c>
      <c r="T299">
        <v>211.5</v>
      </c>
      <c r="U299">
        <v>42</v>
      </c>
      <c r="V299" t="s">
        <v>19</v>
      </c>
      <c r="X299" t="s">
        <v>17</v>
      </c>
      <c r="Y299" t="s">
        <v>554</v>
      </c>
      <c r="Z299">
        <v>13</v>
      </c>
      <c r="AA299">
        <v>319.5</v>
      </c>
      <c r="AB299">
        <v>56.774717198623101</v>
      </c>
      <c r="AC299">
        <v>24.787407503501701</v>
      </c>
      <c r="AD299">
        <v>1574.80537648876</v>
      </c>
      <c r="AE299">
        <v>-32.059774791483498</v>
      </c>
      <c r="AF299">
        <v>5.6847475374800602</v>
      </c>
      <c r="AG299">
        <v>54.033787832176301</v>
      </c>
      <c r="AH299">
        <v>-5.7640085755284298</v>
      </c>
      <c r="AI299">
        <v>28.064544045120101</v>
      </c>
      <c r="AJ299">
        <v>16.587559502244702</v>
      </c>
      <c r="AK299">
        <v>77.628160198564998</v>
      </c>
      <c r="AL299">
        <v>1</v>
      </c>
      <c r="AM299">
        <v>2</v>
      </c>
      <c r="AN299">
        <v>7</v>
      </c>
      <c r="AO299">
        <v>7</v>
      </c>
      <c r="AP299">
        <v>11.8067860528139</v>
      </c>
      <c r="AQ299">
        <v>70.554750757392398</v>
      </c>
      <c r="AR299">
        <v>0.40628748914410501</v>
      </c>
      <c r="AS299">
        <v>14.170199250374999</v>
      </c>
      <c r="AT299">
        <v>123.50937411314</v>
      </c>
      <c r="AU299">
        <v>0.43891636731681599</v>
      </c>
      <c r="AV299">
        <v>151</v>
      </c>
      <c r="AW299">
        <v>33.374121238861498</v>
      </c>
      <c r="AX299">
        <v>354</v>
      </c>
      <c r="AY299">
        <v>1.2407128437959201</v>
      </c>
      <c r="AZ299">
        <v>6.8647928239697098</v>
      </c>
      <c r="BA299">
        <v>1.14188744925637</v>
      </c>
      <c r="BB299">
        <v>1871.89051665592</v>
      </c>
      <c r="BC299">
        <v>1149.8291053425501</v>
      </c>
      <c r="BD299">
        <v>995.85251076177701</v>
      </c>
      <c r="BE299">
        <v>597.43700536983499</v>
      </c>
      <c r="BF299">
        <v>386.89214914050399</v>
      </c>
      <c r="BG299">
        <v>2531.01068962102</v>
      </c>
      <c r="BH299">
        <v>1628.94927830764</v>
      </c>
      <c r="BI299">
        <v>1429.9726837268799</v>
      </c>
      <c r="BJ299">
        <v>896.55717833493395</v>
      </c>
      <c r="BK299">
        <v>596.01232210560397</v>
      </c>
      <c r="BL299">
        <v>426.83996693319801</v>
      </c>
      <c r="BM299">
        <v>190.28860790036001</v>
      </c>
      <c r="BN299">
        <v>145.61720446123601</v>
      </c>
      <c r="BO299">
        <v>46.053820126471997</v>
      </c>
      <c r="BP299">
        <v>10.4588474071862</v>
      </c>
      <c r="BQ299">
        <v>117</v>
      </c>
      <c r="BR299">
        <v>171</v>
      </c>
      <c r="BS299">
        <v>226</v>
      </c>
      <c r="BT299">
        <v>249</v>
      </c>
      <c r="BU299">
        <v>274</v>
      </c>
      <c r="BV299">
        <v>320</v>
      </c>
      <c r="BW299">
        <v>117</v>
      </c>
      <c r="BX299">
        <v>171</v>
      </c>
      <c r="BY299">
        <v>226</v>
      </c>
      <c r="BZ299">
        <v>250</v>
      </c>
      <c r="CA299">
        <v>297</v>
      </c>
      <c r="CB299">
        <v>365</v>
      </c>
      <c r="CC299">
        <v>150</v>
      </c>
      <c r="CD299">
        <v>204</v>
      </c>
      <c r="CE299">
        <v>311</v>
      </c>
      <c r="CF299">
        <v>139</v>
      </c>
      <c r="CG299">
        <v>193</v>
      </c>
      <c r="CH299">
        <v>311</v>
      </c>
      <c r="CI299">
        <v>4.4882078283723299</v>
      </c>
      <c r="CJ299">
        <v>51.278893195268203</v>
      </c>
      <c r="CK299">
        <v>171</v>
      </c>
      <c r="CL299">
        <v>150</v>
      </c>
      <c r="CM299">
        <v>139</v>
      </c>
      <c r="CN299">
        <v>134</v>
      </c>
      <c r="CO299">
        <v>1</v>
      </c>
      <c r="CP299" t="b">
        <v>1</v>
      </c>
      <c r="CQ299" t="s">
        <v>555</v>
      </c>
    </row>
    <row r="300" spans="1:95" x14ac:dyDescent="0.25">
      <c r="A300">
        <v>350</v>
      </c>
      <c r="B300" t="s">
        <v>120</v>
      </c>
      <c r="C300" t="s">
        <v>16</v>
      </c>
      <c r="D300">
        <v>13</v>
      </c>
      <c r="E300" t="s">
        <v>17</v>
      </c>
      <c r="F300" t="s">
        <v>17</v>
      </c>
      <c r="G300" t="s">
        <v>42</v>
      </c>
      <c r="H300" t="s">
        <v>553</v>
      </c>
      <c r="I300" t="s">
        <v>585</v>
      </c>
      <c r="J300">
        <v>227</v>
      </c>
      <c r="K300" s="29">
        <v>42217</v>
      </c>
      <c r="L300">
        <v>264</v>
      </c>
      <c r="M300" s="29">
        <v>44440</v>
      </c>
      <c r="N300">
        <v>245.5</v>
      </c>
      <c r="O300">
        <v>38</v>
      </c>
      <c r="P300">
        <v>166</v>
      </c>
      <c r="Q300" s="29">
        <v>42156</v>
      </c>
      <c r="R300">
        <v>227</v>
      </c>
      <c r="S300" s="29">
        <v>42217</v>
      </c>
      <c r="T300">
        <v>196.5</v>
      </c>
      <c r="U300">
        <v>62</v>
      </c>
      <c r="V300" t="s">
        <v>19</v>
      </c>
      <c r="X300" t="s">
        <v>17</v>
      </c>
      <c r="Y300" t="s">
        <v>586</v>
      </c>
      <c r="Z300">
        <v>13</v>
      </c>
      <c r="AA300">
        <v>316</v>
      </c>
      <c r="AB300">
        <v>56.774717198717902</v>
      </c>
      <c r="AC300">
        <v>24.7874075004049</v>
      </c>
      <c r="AD300">
        <v>520.74528839477</v>
      </c>
      <c r="AE300">
        <v>-32.0597747849162</v>
      </c>
      <c r="AF300">
        <v>5.6847475381727497</v>
      </c>
      <c r="AG300">
        <v>54.033787834237202</v>
      </c>
      <c r="AH300">
        <v>-5.7640085726850998</v>
      </c>
      <c r="AI300">
        <v>28.0645440450682</v>
      </c>
      <c r="AJ300">
        <v>16.587559501769199</v>
      </c>
      <c r="AK300">
        <v>77.628160205927401</v>
      </c>
      <c r="AL300">
        <v>1</v>
      </c>
      <c r="AM300">
        <v>2</v>
      </c>
      <c r="AN300">
        <v>7</v>
      </c>
      <c r="AO300">
        <v>7</v>
      </c>
      <c r="AP300">
        <v>13.4218936711806</v>
      </c>
      <c r="AQ300">
        <v>72.941669129966797</v>
      </c>
      <c r="AR300">
        <v>0.44039886655030802</v>
      </c>
      <c r="AS300">
        <v>15.126325111257101</v>
      </c>
      <c r="AT300">
        <v>148.59005609495</v>
      </c>
      <c r="AU300">
        <v>0.43891636725244498</v>
      </c>
      <c r="AV300">
        <v>151</v>
      </c>
      <c r="AW300">
        <v>33.374121238823598</v>
      </c>
      <c r="AX300">
        <v>354</v>
      </c>
      <c r="AY300">
        <v>0.99966756333389895</v>
      </c>
      <c r="AZ300">
        <v>6.8647928227674297</v>
      </c>
      <c r="BA300">
        <v>1.1418874491843001</v>
      </c>
      <c r="BB300">
        <v>1762.2932290039901</v>
      </c>
      <c r="BC300">
        <v>1056.26998375475</v>
      </c>
      <c r="BD300">
        <v>906.24707503068805</v>
      </c>
      <c r="BE300">
        <v>519.85279699264004</v>
      </c>
      <c r="BF300">
        <v>317.34585690217801</v>
      </c>
      <c r="BG300">
        <v>2531.010689619</v>
      </c>
      <c r="BH300">
        <v>1628.9492782652601</v>
      </c>
      <c r="BI300">
        <v>1429.9726836791699</v>
      </c>
      <c r="BJ300">
        <v>896.557178279102</v>
      </c>
      <c r="BK300">
        <v>596.01232204798305</v>
      </c>
      <c r="BL300">
        <v>571.91212327308199</v>
      </c>
      <c r="BM300">
        <v>289.373143582502</v>
      </c>
      <c r="BN300">
        <v>233.173514527908</v>
      </c>
      <c r="BO300">
        <v>99.107882795739201</v>
      </c>
      <c r="BP300">
        <v>40.545257703227001</v>
      </c>
      <c r="BQ300">
        <v>117</v>
      </c>
      <c r="BR300">
        <v>172</v>
      </c>
      <c r="BS300">
        <v>226</v>
      </c>
      <c r="BT300">
        <v>251</v>
      </c>
      <c r="BU300">
        <v>285</v>
      </c>
      <c r="BV300">
        <v>316</v>
      </c>
      <c r="BW300">
        <v>117</v>
      </c>
      <c r="BX300">
        <v>171</v>
      </c>
      <c r="BY300">
        <v>226</v>
      </c>
      <c r="BZ300">
        <v>250</v>
      </c>
      <c r="CA300">
        <v>297</v>
      </c>
      <c r="CB300">
        <v>365</v>
      </c>
      <c r="CC300">
        <v>90</v>
      </c>
      <c r="CD300">
        <v>139</v>
      </c>
      <c r="CE300">
        <v>311</v>
      </c>
      <c r="CF300">
        <v>139</v>
      </c>
      <c r="CG300">
        <v>193</v>
      </c>
      <c r="CH300">
        <v>311</v>
      </c>
      <c r="CI300">
        <v>4.1982844946290996</v>
      </c>
      <c r="CJ300">
        <v>50.742865444343003</v>
      </c>
      <c r="CK300">
        <v>159</v>
      </c>
      <c r="CL300">
        <v>139</v>
      </c>
      <c r="CM300">
        <v>127</v>
      </c>
      <c r="CN300">
        <v>122</v>
      </c>
      <c r="CO300">
        <v>1</v>
      </c>
      <c r="CP300" t="b">
        <v>1</v>
      </c>
      <c r="CQ300" t="s">
        <v>555</v>
      </c>
    </row>
    <row r="301" spans="1:95" x14ac:dyDescent="0.25">
      <c r="A301">
        <v>351</v>
      </c>
      <c r="B301" t="s">
        <v>120</v>
      </c>
      <c r="C301" t="s">
        <v>16</v>
      </c>
      <c r="D301">
        <v>13</v>
      </c>
      <c r="E301" t="s">
        <v>17</v>
      </c>
      <c r="F301" t="s">
        <v>17</v>
      </c>
      <c r="G301" t="s">
        <v>26</v>
      </c>
      <c r="H301" t="s">
        <v>573</v>
      </c>
      <c r="I301" t="s">
        <v>574</v>
      </c>
      <c r="J301">
        <v>91</v>
      </c>
      <c r="K301" s="30">
        <v>43834</v>
      </c>
      <c r="L301">
        <v>181</v>
      </c>
      <c r="M301" s="29">
        <v>11110</v>
      </c>
      <c r="N301">
        <v>136</v>
      </c>
      <c r="O301">
        <v>91</v>
      </c>
      <c r="P301">
        <v>213</v>
      </c>
      <c r="Q301" s="30">
        <v>43838</v>
      </c>
      <c r="R301">
        <v>273</v>
      </c>
      <c r="S301" s="29">
        <v>11202</v>
      </c>
      <c r="T301">
        <v>243</v>
      </c>
      <c r="U301">
        <v>61</v>
      </c>
      <c r="V301" t="s">
        <v>19</v>
      </c>
      <c r="W301" t="s">
        <v>37</v>
      </c>
      <c r="X301" t="s">
        <v>17</v>
      </c>
      <c r="Y301" t="s">
        <v>575</v>
      </c>
      <c r="Z301">
        <v>13</v>
      </c>
      <c r="AA301">
        <v>107</v>
      </c>
      <c r="AB301" t="s">
        <v>17</v>
      </c>
      <c r="AC301" t="s">
        <v>17</v>
      </c>
      <c r="AD301" t="s">
        <v>17</v>
      </c>
      <c r="AE301" t="s">
        <v>17</v>
      </c>
      <c r="AF301" t="s">
        <v>17</v>
      </c>
      <c r="AG301" t="s">
        <v>17</v>
      </c>
      <c r="AH301" t="s">
        <v>17</v>
      </c>
      <c r="AI301" t="s">
        <v>17</v>
      </c>
      <c r="AJ301" t="s">
        <v>17</v>
      </c>
      <c r="AK301" t="s">
        <v>17</v>
      </c>
      <c r="AL301" t="s">
        <v>17</v>
      </c>
      <c r="AM301" t="s">
        <v>17</v>
      </c>
      <c r="AN301" t="s">
        <v>17</v>
      </c>
      <c r="AO301" t="s">
        <v>17</v>
      </c>
      <c r="AP301" t="s">
        <v>17</v>
      </c>
      <c r="AQ301" t="s">
        <v>17</v>
      </c>
      <c r="AR301" t="s">
        <v>17</v>
      </c>
      <c r="AS301" t="s">
        <v>17</v>
      </c>
      <c r="AT301" t="s">
        <v>17</v>
      </c>
      <c r="AU301" t="s">
        <v>17</v>
      </c>
      <c r="AV301" t="s">
        <v>17</v>
      </c>
      <c r="AW301" t="s">
        <v>17</v>
      </c>
      <c r="AX301" t="s">
        <v>17</v>
      </c>
      <c r="AY301" t="s">
        <v>17</v>
      </c>
      <c r="AZ301" t="s">
        <v>17</v>
      </c>
      <c r="BA301" t="s">
        <v>17</v>
      </c>
      <c r="BB301" t="s">
        <v>17</v>
      </c>
      <c r="BC301" t="s">
        <v>17</v>
      </c>
      <c r="BD301" t="s">
        <v>17</v>
      </c>
      <c r="BE301" t="s">
        <v>17</v>
      </c>
      <c r="BF301" t="s">
        <v>17</v>
      </c>
      <c r="BG301" t="s">
        <v>17</v>
      </c>
      <c r="BH301" t="s">
        <v>17</v>
      </c>
      <c r="BI301" t="s">
        <v>17</v>
      </c>
      <c r="BJ301" t="s">
        <v>17</v>
      </c>
      <c r="BK301" t="s">
        <v>17</v>
      </c>
      <c r="BL301" t="s">
        <v>17</v>
      </c>
      <c r="BM301" t="s">
        <v>17</v>
      </c>
      <c r="BN301" t="s">
        <v>17</v>
      </c>
      <c r="BO301" t="s">
        <v>17</v>
      </c>
      <c r="BP301" t="s">
        <v>17</v>
      </c>
      <c r="BQ301" t="s">
        <v>17</v>
      </c>
      <c r="BR301" t="s">
        <v>17</v>
      </c>
      <c r="BS301" t="s">
        <v>17</v>
      </c>
      <c r="BT301" t="s">
        <v>17</v>
      </c>
      <c r="BU301" t="s">
        <v>17</v>
      </c>
      <c r="BV301" t="s">
        <v>17</v>
      </c>
      <c r="BW301" t="s">
        <v>17</v>
      </c>
      <c r="BX301" t="s">
        <v>17</v>
      </c>
      <c r="BY301" t="s">
        <v>17</v>
      </c>
      <c r="BZ301" t="s">
        <v>17</v>
      </c>
      <c r="CA301" t="s">
        <v>17</v>
      </c>
      <c r="CB301" t="s">
        <v>17</v>
      </c>
      <c r="CC301" t="s">
        <v>17</v>
      </c>
      <c r="CD301" t="s">
        <v>17</v>
      </c>
      <c r="CE301" t="s">
        <v>17</v>
      </c>
      <c r="CF301" t="s">
        <v>17</v>
      </c>
      <c r="CG301" t="s">
        <v>17</v>
      </c>
      <c r="CH301" t="s">
        <v>17</v>
      </c>
      <c r="CI301" t="s">
        <v>17</v>
      </c>
      <c r="CJ301" t="s">
        <v>17</v>
      </c>
      <c r="CK301" t="s">
        <v>17</v>
      </c>
      <c r="CL301" t="s">
        <v>17</v>
      </c>
      <c r="CM301" t="s">
        <v>17</v>
      </c>
      <c r="CN301" t="s">
        <v>17</v>
      </c>
      <c r="CO301" t="s">
        <v>17</v>
      </c>
      <c r="CP301" t="b">
        <v>0</v>
      </c>
      <c r="CQ301" t="s">
        <v>17</v>
      </c>
    </row>
    <row r="302" spans="1:95" x14ac:dyDescent="0.25">
      <c r="A302">
        <v>352</v>
      </c>
      <c r="B302" t="s">
        <v>120</v>
      </c>
      <c r="C302" t="s">
        <v>16</v>
      </c>
      <c r="D302">
        <v>13</v>
      </c>
      <c r="E302" t="s">
        <v>17</v>
      </c>
      <c r="F302" t="s">
        <v>17</v>
      </c>
      <c r="G302" t="s">
        <v>28</v>
      </c>
      <c r="I302" t="s">
        <v>588</v>
      </c>
      <c r="J302">
        <v>91</v>
      </c>
      <c r="K302" s="30">
        <v>43834</v>
      </c>
      <c r="L302">
        <v>151</v>
      </c>
      <c r="M302" s="29">
        <v>11444</v>
      </c>
      <c r="N302">
        <v>121</v>
      </c>
      <c r="O302">
        <v>61</v>
      </c>
      <c r="P302">
        <v>218</v>
      </c>
      <c r="Q302" s="30">
        <v>43990</v>
      </c>
      <c r="R302">
        <v>278</v>
      </c>
      <c r="S302" s="30">
        <v>43961</v>
      </c>
      <c r="T302">
        <v>248</v>
      </c>
      <c r="U302">
        <v>61</v>
      </c>
      <c r="V302" t="s">
        <v>19</v>
      </c>
      <c r="X302" t="s">
        <v>17</v>
      </c>
      <c r="Y302" t="s">
        <v>28</v>
      </c>
      <c r="Z302">
        <v>13</v>
      </c>
      <c r="AA302">
        <v>127</v>
      </c>
      <c r="AB302">
        <v>56.774717198775001</v>
      </c>
      <c r="AC302">
        <v>24.787407504182099</v>
      </c>
      <c r="AD302">
        <v>1445.9638851796601</v>
      </c>
      <c r="AE302">
        <v>-32.059774790766902</v>
      </c>
      <c r="AF302">
        <v>5.6847475374632896</v>
      </c>
      <c r="AG302">
        <v>54.033787831839902</v>
      </c>
      <c r="AH302">
        <v>-5.7640085759977202</v>
      </c>
      <c r="AI302">
        <v>28.064544045441199</v>
      </c>
      <c r="AJ302">
        <v>16.587559502596399</v>
      </c>
      <c r="AK302">
        <v>77.628160206613501</v>
      </c>
      <c r="AL302">
        <v>1</v>
      </c>
      <c r="AM302">
        <v>2</v>
      </c>
      <c r="AN302">
        <v>7</v>
      </c>
      <c r="AO302">
        <v>7</v>
      </c>
      <c r="AP302">
        <v>8.2737357786808996</v>
      </c>
      <c r="AQ302">
        <v>43.6036644964571</v>
      </c>
      <c r="AR302">
        <v>0.46828365285565299</v>
      </c>
      <c r="AS302">
        <v>17.016740273772001</v>
      </c>
      <c r="AT302">
        <v>192.71320188711201</v>
      </c>
      <c r="AU302">
        <v>0.43891636732190897</v>
      </c>
      <c r="AV302">
        <v>151</v>
      </c>
      <c r="AW302">
        <v>33.3741212394334</v>
      </c>
      <c r="AX302">
        <v>354</v>
      </c>
      <c r="AY302">
        <v>0.51825978702104003</v>
      </c>
      <c r="AZ302">
        <v>6.8647928242445104</v>
      </c>
      <c r="BA302">
        <v>1.1418874492886599</v>
      </c>
      <c r="BB302">
        <v>1826.3835168289299</v>
      </c>
      <c r="BC302">
        <v>1318.3835168289299</v>
      </c>
      <c r="BD302">
        <v>1191.3835168289299</v>
      </c>
      <c r="BE302">
        <v>810.38351682892903</v>
      </c>
      <c r="BF302">
        <v>563.60441256197305</v>
      </c>
      <c r="BG302">
        <v>2531.0106896501802</v>
      </c>
      <c r="BH302">
        <v>1628.9492783447499</v>
      </c>
      <c r="BI302">
        <v>1429.9726837647599</v>
      </c>
      <c r="BJ302">
        <v>896.55717837189195</v>
      </c>
      <c r="BK302">
        <v>596.01232214063396</v>
      </c>
      <c r="BL302">
        <v>2365.1725459144</v>
      </c>
      <c r="BM302">
        <v>1584.62118689299</v>
      </c>
      <c r="BN302">
        <v>1403.9497834558999</v>
      </c>
      <c r="BO302">
        <v>896.38639912504698</v>
      </c>
      <c r="BP302">
        <v>0</v>
      </c>
      <c r="BQ302">
        <v>0</v>
      </c>
      <c r="BR302">
        <v>0</v>
      </c>
      <c r="BS302">
        <v>8</v>
      </c>
      <c r="BT302">
        <v>20</v>
      </c>
      <c r="BU302">
        <v>59</v>
      </c>
      <c r="BV302">
        <v>127</v>
      </c>
      <c r="BW302">
        <v>117</v>
      </c>
      <c r="BX302">
        <v>171</v>
      </c>
      <c r="BY302">
        <v>226</v>
      </c>
      <c r="BZ302">
        <v>250</v>
      </c>
      <c r="CA302">
        <v>297</v>
      </c>
      <c r="CB302">
        <v>365</v>
      </c>
      <c r="CC302">
        <v>90</v>
      </c>
      <c r="CD302">
        <v>139</v>
      </c>
      <c r="CE302">
        <v>311</v>
      </c>
      <c r="CF302">
        <v>139</v>
      </c>
      <c r="CG302">
        <v>193</v>
      </c>
      <c r="CH302">
        <v>311</v>
      </c>
      <c r="CI302">
        <v>14.3809725734561</v>
      </c>
      <c r="CJ302">
        <v>65.374416913348995</v>
      </c>
      <c r="CK302">
        <v>35</v>
      </c>
      <c r="CL302">
        <v>14</v>
      </c>
      <c r="CM302">
        <v>3</v>
      </c>
      <c r="CN302">
        <v>-3</v>
      </c>
      <c r="CO302">
        <v>1</v>
      </c>
      <c r="CP302" t="b">
        <v>0</v>
      </c>
      <c r="CQ302">
        <v>1</v>
      </c>
    </row>
    <row r="303" spans="1:95" x14ac:dyDescent="0.25">
      <c r="A303">
        <v>353</v>
      </c>
      <c r="B303" t="s">
        <v>121</v>
      </c>
      <c r="C303" t="s">
        <v>16</v>
      </c>
      <c r="D303">
        <v>76</v>
      </c>
      <c r="E303" t="s">
        <v>17</v>
      </c>
      <c r="F303" t="s">
        <v>17</v>
      </c>
      <c r="G303" t="s">
        <v>18</v>
      </c>
      <c r="H303" t="s">
        <v>553</v>
      </c>
      <c r="I303" t="s">
        <v>18</v>
      </c>
      <c r="J303">
        <v>284</v>
      </c>
      <c r="K303" s="30">
        <v>44145</v>
      </c>
      <c r="L303">
        <v>20</v>
      </c>
      <c r="M303" s="29">
        <v>43831</v>
      </c>
      <c r="N303">
        <v>334.5</v>
      </c>
      <c r="O303">
        <v>102</v>
      </c>
      <c r="P303">
        <v>162</v>
      </c>
      <c r="Q303" s="30">
        <v>44141</v>
      </c>
      <c r="R303">
        <v>233</v>
      </c>
      <c r="S303" s="29">
        <v>44409</v>
      </c>
      <c r="T303">
        <v>197.5</v>
      </c>
      <c r="U303">
        <v>72</v>
      </c>
      <c r="V303" t="s">
        <v>19</v>
      </c>
      <c r="X303" t="s">
        <v>17</v>
      </c>
      <c r="Y303" t="s">
        <v>554</v>
      </c>
      <c r="Z303">
        <v>76</v>
      </c>
      <c r="AA303">
        <v>228</v>
      </c>
      <c r="AB303">
        <v>33.977236602435099</v>
      </c>
      <c r="AC303">
        <v>35.934966320709897</v>
      </c>
      <c r="AD303">
        <v>417.076575673744</v>
      </c>
      <c r="AE303">
        <v>-4.9763840182041497</v>
      </c>
      <c r="AF303">
        <v>15.3616617884694</v>
      </c>
      <c r="AG303">
        <v>57.428768402879598</v>
      </c>
      <c r="AH303">
        <v>6.77948528418578</v>
      </c>
      <c r="AI303">
        <v>0.19428088594506501</v>
      </c>
      <c r="AJ303">
        <v>23.4024884901084</v>
      </c>
      <c r="AK303">
        <v>151.25766530106799</v>
      </c>
      <c r="AL303">
        <v>1</v>
      </c>
      <c r="AM303">
        <v>7</v>
      </c>
      <c r="AN303">
        <v>8</v>
      </c>
      <c r="AO303">
        <v>1</v>
      </c>
      <c r="AP303">
        <v>10.514152915559499</v>
      </c>
      <c r="AQ303">
        <v>111.27353523892801</v>
      </c>
      <c r="AR303">
        <v>0.55215087371032501</v>
      </c>
      <c r="AS303">
        <v>10.9777299968225</v>
      </c>
      <c r="AT303">
        <v>112.870652691602</v>
      </c>
      <c r="AU303">
        <v>9.5067197521202305E-4</v>
      </c>
      <c r="AV303">
        <v>197</v>
      </c>
      <c r="AW303">
        <v>3.6541512517263799</v>
      </c>
      <c r="AX303">
        <v>5</v>
      </c>
      <c r="AY303">
        <v>2.2599829150707098</v>
      </c>
      <c r="AZ303">
        <v>4.7530649497157302</v>
      </c>
      <c r="BA303">
        <v>0.195772792947839</v>
      </c>
      <c r="BB303">
        <v>2974.3633326938502</v>
      </c>
      <c r="BC303">
        <v>2062.3633326938502</v>
      </c>
      <c r="BD303">
        <v>1834.36333269385</v>
      </c>
      <c r="BE303">
        <v>1190.8486220883599</v>
      </c>
      <c r="BF303">
        <v>900.90730992248098</v>
      </c>
      <c r="BG303">
        <v>5621.8128189073104</v>
      </c>
      <c r="BH303">
        <v>4161.8128189073104</v>
      </c>
      <c r="BI303">
        <v>3796.81281890731</v>
      </c>
      <c r="BJ303">
        <v>2742.3116331107099</v>
      </c>
      <c r="BK303">
        <v>2178.3972626570899</v>
      </c>
      <c r="BL303" t="s">
        <v>17</v>
      </c>
      <c r="BM303" t="s">
        <v>17</v>
      </c>
      <c r="BN303" t="s">
        <v>17</v>
      </c>
      <c r="BO303">
        <v>21.466510728229199</v>
      </c>
      <c r="BP303">
        <v>0.86515504293480405</v>
      </c>
      <c r="BQ303">
        <v>0</v>
      </c>
      <c r="BR303">
        <v>0</v>
      </c>
      <c r="BS303">
        <v>103</v>
      </c>
      <c r="BT303">
        <v>121</v>
      </c>
      <c r="BU303">
        <v>145</v>
      </c>
      <c r="BV303">
        <v>161</v>
      </c>
      <c r="BW303">
        <v>0</v>
      </c>
      <c r="BX303">
        <v>0</v>
      </c>
      <c r="BY303">
        <v>102</v>
      </c>
      <c r="BZ303">
        <v>130</v>
      </c>
      <c r="CA303">
        <v>172</v>
      </c>
      <c r="CB303">
        <v>200</v>
      </c>
      <c r="CC303">
        <v>167</v>
      </c>
      <c r="CD303">
        <v>365</v>
      </c>
      <c r="CE303">
        <v>167</v>
      </c>
      <c r="CF303">
        <v>167</v>
      </c>
      <c r="CG303">
        <v>365</v>
      </c>
      <c r="CH303">
        <v>167</v>
      </c>
      <c r="CI303">
        <v>13.0454532135695</v>
      </c>
      <c r="CJ303">
        <v>73.912364047574997</v>
      </c>
      <c r="CK303">
        <v>365</v>
      </c>
      <c r="CL303">
        <v>365</v>
      </c>
      <c r="CM303">
        <v>287</v>
      </c>
      <c r="CN303">
        <v>272</v>
      </c>
      <c r="CO303">
        <v>1</v>
      </c>
      <c r="CP303" t="b">
        <v>1</v>
      </c>
      <c r="CQ303" t="s">
        <v>555</v>
      </c>
    </row>
    <row r="304" spans="1:95" x14ac:dyDescent="0.25">
      <c r="A304">
        <v>354</v>
      </c>
      <c r="B304" t="s">
        <v>121</v>
      </c>
      <c r="C304" t="s">
        <v>16</v>
      </c>
      <c r="D304">
        <v>76</v>
      </c>
      <c r="E304" t="s">
        <v>17</v>
      </c>
      <c r="F304" t="s">
        <v>17</v>
      </c>
      <c r="G304" t="s">
        <v>30</v>
      </c>
      <c r="I304" t="s">
        <v>30</v>
      </c>
      <c r="J304">
        <v>101</v>
      </c>
      <c r="K304" s="30">
        <v>44139</v>
      </c>
      <c r="L304">
        <v>142</v>
      </c>
      <c r="M304" s="29">
        <v>44682</v>
      </c>
      <c r="N304">
        <v>121.5</v>
      </c>
      <c r="O304">
        <v>42</v>
      </c>
      <c r="P304">
        <v>253</v>
      </c>
      <c r="Q304" s="30">
        <v>44113</v>
      </c>
      <c r="R304">
        <v>293</v>
      </c>
      <c r="S304" s="29">
        <v>44105</v>
      </c>
      <c r="T304">
        <v>273</v>
      </c>
      <c r="U304">
        <v>41</v>
      </c>
      <c r="V304" t="s">
        <v>19</v>
      </c>
      <c r="X304" t="s">
        <v>17</v>
      </c>
      <c r="Y304" t="s">
        <v>30</v>
      </c>
      <c r="Z304">
        <v>76</v>
      </c>
      <c r="AA304">
        <v>151.5</v>
      </c>
      <c r="AB304">
        <v>33.936889111899497</v>
      </c>
      <c r="AC304">
        <v>35.953991468514197</v>
      </c>
      <c r="AD304">
        <v>8.8408260614097607</v>
      </c>
      <c r="AE304">
        <v>-5.9475558057883404</v>
      </c>
      <c r="AF304">
        <v>14.4086177664049</v>
      </c>
      <c r="AG304">
        <v>57.443018283185197</v>
      </c>
      <c r="AH304">
        <v>5.7245594178432997</v>
      </c>
      <c r="AI304">
        <v>0.19201119549444601</v>
      </c>
      <c r="AJ304">
        <v>22.562820154177899</v>
      </c>
      <c r="AK304">
        <v>150.94651881837501</v>
      </c>
      <c r="AL304">
        <v>1</v>
      </c>
      <c r="AM304">
        <v>7</v>
      </c>
      <c r="AN304">
        <v>8</v>
      </c>
      <c r="AO304">
        <v>1</v>
      </c>
      <c r="AP304">
        <v>15.0277470294285</v>
      </c>
      <c r="AQ304">
        <v>30.4494165035481</v>
      </c>
      <c r="AR304">
        <v>0.66988786960941105</v>
      </c>
      <c r="AS304">
        <v>14.443970251870301</v>
      </c>
      <c r="AT304">
        <v>265.39637706862999</v>
      </c>
      <c r="AU304">
        <v>9.4859800822272896E-4</v>
      </c>
      <c r="AV304">
        <v>197</v>
      </c>
      <c r="AW304">
        <v>3.7750160201022802</v>
      </c>
      <c r="AX304">
        <v>5</v>
      </c>
      <c r="AY304">
        <v>0.208590708729465</v>
      </c>
      <c r="AZ304">
        <v>4.8473941307821997</v>
      </c>
      <c r="BA304">
        <v>0.19990510940974299</v>
      </c>
      <c r="BB304">
        <v>3101.2714352613698</v>
      </c>
      <c r="BC304">
        <v>2493.2714352613698</v>
      </c>
      <c r="BD304">
        <v>2341.2714352613698</v>
      </c>
      <c r="BE304">
        <v>1885.27143526137</v>
      </c>
      <c r="BF304">
        <v>1581.27143526137</v>
      </c>
      <c r="BG304">
        <v>5274.1614434139401</v>
      </c>
      <c r="BH304">
        <v>3814.1614434139401</v>
      </c>
      <c r="BI304">
        <v>3449.1614434139401</v>
      </c>
      <c r="BJ304">
        <v>2474.24606089383</v>
      </c>
      <c r="BK304">
        <v>1948.27220061349</v>
      </c>
      <c r="BL304" t="s">
        <v>17</v>
      </c>
      <c r="BM304" t="s">
        <v>17</v>
      </c>
      <c r="BN304" t="s">
        <v>17</v>
      </c>
      <c r="BO304">
        <v>2281.02389210001</v>
      </c>
      <c r="BP304">
        <v>1849.38465911498</v>
      </c>
      <c r="BQ304">
        <v>0</v>
      </c>
      <c r="BR304">
        <v>0</v>
      </c>
      <c r="BS304">
        <v>0</v>
      </c>
      <c r="BT304">
        <v>0</v>
      </c>
      <c r="BU304">
        <v>0</v>
      </c>
      <c r="BV304">
        <v>16</v>
      </c>
      <c r="BW304">
        <v>0</v>
      </c>
      <c r="BX304">
        <v>0</v>
      </c>
      <c r="BY304">
        <v>117</v>
      </c>
      <c r="BZ304">
        <v>145</v>
      </c>
      <c r="CA304">
        <v>185</v>
      </c>
      <c r="CB304">
        <v>213</v>
      </c>
      <c r="CC304">
        <v>52</v>
      </c>
      <c r="CD304">
        <v>248</v>
      </c>
      <c r="CE304">
        <v>169</v>
      </c>
      <c r="CF304">
        <v>169</v>
      </c>
      <c r="CG304">
        <v>365</v>
      </c>
      <c r="CH304">
        <v>169</v>
      </c>
      <c r="CI304">
        <v>20.403101547772199</v>
      </c>
      <c r="CJ304">
        <v>5.6639362090412204</v>
      </c>
      <c r="CK304">
        <v>365</v>
      </c>
      <c r="CL304">
        <v>365</v>
      </c>
      <c r="CM304">
        <v>74</v>
      </c>
      <c r="CN304">
        <v>59</v>
      </c>
      <c r="CO304">
        <v>1</v>
      </c>
      <c r="CP304" t="b">
        <v>0</v>
      </c>
      <c r="CQ304">
        <v>1</v>
      </c>
    </row>
    <row r="305" spans="1:95" x14ac:dyDescent="0.25">
      <c r="A305">
        <v>355</v>
      </c>
      <c r="B305" t="s">
        <v>122</v>
      </c>
      <c r="C305" t="s">
        <v>16</v>
      </c>
      <c r="D305">
        <v>230</v>
      </c>
      <c r="E305" t="s">
        <v>17</v>
      </c>
      <c r="F305" t="s">
        <v>17</v>
      </c>
      <c r="G305" t="s">
        <v>18</v>
      </c>
      <c r="H305" t="s">
        <v>553</v>
      </c>
      <c r="I305" t="s">
        <v>18</v>
      </c>
      <c r="J305">
        <v>121</v>
      </c>
      <c r="K305" s="30">
        <v>43835</v>
      </c>
      <c r="L305">
        <v>151</v>
      </c>
      <c r="M305" s="29">
        <v>11444</v>
      </c>
      <c r="N305">
        <v>136</v>
      </c>
      <c r="O305">
        <v>31</v>
      </c>
      <c r="P305">
        <v>305</v>
      </c>
      <c r="Q305" s="30">
        <v>43841</v>
      </c>
      <c r="R305">
        <v>334</v>
      </c>
      <c r="S305" s="29">
        <v>11263</v>
      </c>
      <c r="T305">
        <v>319.5</v>
      </c>
      <c r="U305">
        <v>30</v>
      </c>
      <c r="V305" t="s">
        <v>19</v>
      </c>
      <c r="X305" t="s">
        <v>17</v>
      </c>
      <c r="Y305" t="s">
        <v>554</v>
      </c>
      <c r="Z305">
        <v>230</v>
      </c>
      <c r="AA305">
        <v>183.5</v>
      </c>
      <c r="AB305">
        <v>-29.540511520449702</v>
      </c>
      <c r="AC305">
        <v>28.291682885727301</v>
      </c>
      <c r="AD305">
        <v>171.557071934117</v>
      </c>
      <c r="AE305">
        <v>-11.4681675837867</v>
      </c>
      <c r="AF305">
        <v>11.540356609508301</v>
      </c>
      <c r="AG305">
        <v>68.363216059017603</v>
      </c>
      <c r="AH305">
        <v>5.2583946388938596</v>
      </c>
      <c r="AI305">
        <v>14.5794816907207</v>
      </c>
      <c r="AJ305">
        <v>16.997040850093001</v>
      </c>
      <c r="AK305">
        <v>127.845732908318</v>
      </c>
      <c r="AL305">
        <v>6</v>
      </c>
      <c r="AM305">
        <v>7</v>
      </c>
      <c r="AN305">
        <v>1</v>
      </c>
      <c r="AO305">
        <v>1</v>
      </c>
      <c r="AP305">
        <v>7.8354534323684302</v>
      </c>
      <c r="AQ305">
        <v>28.084822529055302</v>
      </c>
      <c r="AR305">
        <v>0.73968328286838003</v>
      </c>
      <c r="AS305">
        <v>11.468237226057999</v>
      </c>
      <c r="AT305">
        <v>156.110912253263</v>
      </c>
      <c r="AU305">
        <v>0.257521124738461</v>
      </c>
      <c r="AV305">
        <v>196</v>
      </c>
      <c r="AW305">
        <v>0.87080336300328998</v>
      </c>
      <c r="AX305">
        <v>75</v>
      </c>
      <c r="AY305">
        <v>0.43924041444631701</v>
      </c>
      <c r="AZ305">
        <v>-3.4537213791429799</v>
      </c>
      <c r="BA305">
        <v>0.45504039401035801</v>
      </c>
      <c r="BB305">
        <v>1639.6123115407099</v>
      </c>
      <c r="BC305">
        <v>903.61231154071197</v>
      </c>
      <c r="BD305">
        <v>719.61231154071197</v>
      </c>
      <c r="BE305">
        <v>333.85225952732998</v>
      </c>
      <c r="BF305">
        <v>172.914295816389</v>
      </c>
      <c r="BG305">
        <v>4203.4272881323996</v>
      </c>
      <c r="BH305">
        <v>2743.4272881324</v>
      </c>
      <c r="BI305">
        <v>2378.4272881324</v>
      </c>
      <c r="BJ305">
        <v>1449.8109499904699</v>
      </c>
      <c r="BK305">
        <v>950.42511810982398</v>
      </c>
      <c r="BL305" t="s">
        <v>17</v>
      </c>
      <c r="BM305" t="s">
        <v>17</v>
      </c>
      <c r="BN305" t="s">
        <v>17</v>
      </c>
      <c r="BO305">
        <v>0</v>
      </c>
      <c r="BP305">
        <v>0</v>
      </c>
      <c r="BQ305">
        <v>0</v>
      </c>
      <c r="BR305">
        <v>0</v>
      </c>
      <c r="BS305">
        <v>112</v>
      </c>
      <c r="BT305">
        <v>138</v>
      </c>
      <c r="BU305">
        <v>184</v>
      </c>
      <c r="BV305">
        <v>184</v>
      </c>
      <c r="BW305">
        <v>0</v>
      </c>
      <c r="BX305">
        <v>0</v>
      </c>
      <c r="BY305">
        <v>134</v>
      </c>
      <c r="BZ305">
        <v>178</v>
      </c>
      <c r="CA305">
        <v>270</v>
      </c>
      <c r="CB305">
        <v>365</v>
      </c>
      <c r="CC305">
        <v>223</v>
      </c>
      <c r="CD305">
        <v>365</v>
      </c>
      <c r="CE305">
        <v>223</v>
      </c>
      <c r="CF305">
        <v>223</v>
      </c>
      <c r="CG305">
        <v>365</v>
      </c>
      <c r="CH305">
        <v>223</v>
      </c>
      <c r="CI305">
        <v>8.9109364757647391</v>
      </c>
      <c r="CJ305">
        <v>40.332307903117197</v>
      </c>
      <c r="CK305" t="s">
        <v>17</v>
      </c>
      <c r="CL305" t="s">
        <v>17</v>
      </c>
      <c r="CM305" t="s">
        <v>17</v>
      </c>
      <c r="CN305" t="s">
        <v>17</v>
      </c>
      <c r="CO305">
        <v>2</v>
      </c>
      <c r="CP305" t="b">
        <v>1</v>
      </c>
      <c r="CQ305" t="s">
        <v>571</v>
      </c>
    </row>
    <row r="306" spans="1:95" x14ac:dyDescent="0.25">
      <c r="A306">
        <v>356</v>
      </c>
      <c r="B306" t="s">
        <v>122</v>
      </c>
      <c r="C306" t="s">
        <v>16</v>
      </c>
      <c r="D306">
        <v>230</v>
      </c>
      <c r="E306" t="s">
        <v>17</v>
      </c>
      <c r="F306" t="s">
        <v>17</v>
      </c>
      <c r="G306" t="s">
        <v>20</v>
      </c>
      <c r="I306" t="s">
        <v>20</v>
      </c>
      <c r="J306">
        <v>274</v>
      </c>
      <c r="K306" s="30">
        <v>43840</v>
      </c>
      <c r="L306">
        <v>365</v>
      </c>
      <c r="M306" s="29">
        <v>11658</v>
      </c>
      <c r="N306">
        <v>319.5</v>
      </c>
      <c r="O306">
        <v>92</v>
      </c>
      <c r="P306">
        <v>121</v>
      </c>
      <c r="Q306" s="30">
        <v>43835</v>
      </c>
      <c r="R306">
        <v>181</v>
      </c>
      <c r="S306" s="29">
        <v>11110</v>
      </c>
      <c r="T306">
        <v>151</v>
      </c>
      <c r="U306">
        <v>61</v>
      </c>
      <c r="V306" t="s">
        <v>19</v>
      </c>
      <c r="X306" t="s">
        <v>17</v>
      </c>
      <c r="Y306" t="s">
        <v>20</v>
      </c>
      <c r="Z306">
        <v>230</v>
      </c>
      <c r="AA306">
        <v>196.5</v>
      </c>
      <c r="AB306">
        <v>-29.429815988538198</v>
      </c>
      <c r="AC306">
        <v>28.042489485849</v>
      </c>
      <c r="AD306">
        <v>1136.39661853595</v>
      </c>
      <c r="AE306">
        <v>-11.0576474085447</v>
      </c>
      <c r="AF306">
        <v>12.6295306438039</v>
      </c>
      <c r="AG306">
        <v>64.800896977641102</v>
      </c>
      <c r="AH306">
        <v>6.1533147761974298</v>
      </c>
      <c r="AI306">
        <v>13.309639082324001</v>
      </c>
      <c r="AJ306">
        <v>18.215458021469299</v>
      </c>
      <c r="AK306">
        <v>121.699424576113</v>
      </c>
      <c r="AL306">
        <v>6</v>
      </c>
      <c r="AM306">
        <v>7</v>
      </c>
      <c r="AN306">
        <v>1</v>
      </c>
      <c r="AO306">
        <v>1</v>
      </c>
      <c r="AP306">
        <v>15.3704120311879</v>
      </c>
      <c r="AQ306">
        <v>91.359466353219403</v>
      </c>
      <c r="AR306">
        <v>0.63095012672439599</v>
      </c>
      <c r="AS306">
        <v>14.468239423861201</v>
      </c>
      <c r="AT306">
        <v>277.65667631754502</v>
      </c>
      <c r="AU306">
        <v>0.22617551181923901</v>
      </c>
      <c r="AV306">
        <v>197</v>
      </c>
      <c r="AW306">
        <v>0.82384578651313201</v>
      </c>
      <c r="AX306">
        <v>75</v>
      </c>
      <c r="AY306">
        <v>0.58391080542154195</v>
      </c>
      <c r="AZ306">
        <v>-3.55805221834922</v>
      </c>
      <c r="BA306">
        <v>0.46298835822580298</v>
      </c>
      <c r="BB306">
        <v>2906.2548564263798</v>
      </c>
      <c r="BC306">
        <v>2118.2548564263798</v>
      </c>
      <c r="BD306">
        <v>1921.25485642638</v>
      </c>
      <c r="BE306">
        <v>1332.16325692395</v>
      </c>
      <c r="BF306">
        <v>972.95287217799</v>
      </c>
      <c r="BG306">
        <v>4600.7990020995903</v>
      </c>
      <c r="BH306">
        <v>3140.7990020995899</v>
      </c>
      <c r="BI306">
        <v>2775.7990020995899</v>
      </c>
      <c r="BJ306">
        <v>1768.52912972997</v>
      </c>
      <c r="BK306">
        <v>1232.7566732867699</v>
      </c>
      <c r="BL306" t="s">
        <v>17</v>
      </c>
      <c r="BM306" t="s">
        <v>17</v>
      </c>
      <c r="BN306" t="s">
        <v>17</v>
      </c>
      <c r="BO306">
        <v>1332.16325692395</v>
      </c>
      <c r="BP306">
        <v>972.95287217799</v>
      </c>
      <c r="BQ306">
        <v>0</v>
      </c>
      <c r="BR306">
        <v>0</v>
      </c>
      <c r="BS306">
        <v>27</v>
      </c>
      <c r="BT306">
        <v>46</v>
      </c>
      <c r="BU306">
        <v>71</v>
      </c>
      <c r="BV306">
        <v>135</v>
      </c>
      <c r="BW306">
        <v>0</v>
      </c>
      <c r="BX306">
        <v>0</v>
      </c>
      <c r="BY306">
        <v>115</v>
      </c>
      <c r="BZ306">
        <v>150</v>
      </c>
      <c r="CA306">
        <v>231</v>
      </c>
      <c r="CB306">
        <v>304</v>
      </c>
      <c r="CC306">
        <v>208</v>
      </c>
      <c r="CD306">
        <v>250</v>
      </c>
      <c r="CE306">
        <v>213</v>
      </c>
      <c r="CF306">
        <v>213</v>
      </c>
      <c r="CG306">
        <v>365</v>
      </c>
      <c r="CH306">
        <v>213</v>
      </c>
      <c r="CI306">
        <v>14.752562722976499</v>
      </c>
      <c r="CJ306">
        <v>86.944716061050997</v>
      </c>
      <c r="CK306" t="s">
        <v>17</v>
      </c>
      <c r="CL306" t="s">
        <v>17</v>
      </c>
      <c r="CM306" t="s">
        <v>17</v>
      </c>
      <c r="CN306" t="s">
        <v>17</v>
      </c>
      <c r="CO306">
        <v>2</v>
      </c>
      <c r="CP306" t="b">
        <v>0</v>
      </c>
      <c r="CQ306">
        <v>2</v>
      </c>
    </row>
    <row r="307" spans="1:95" x14ac:dyDescent="0.25">
      <c r="A307">
        <v>357</v>
      </c>
      <c r="B307" t="s">
        <v>122</v>
      </c>
      <c r="C307" t="s">
        <v>16</v>
      </c>
      <c r="D307">
        <v>230</v>
      </c>
      <c r="E307" t="s">
        <v>17</v>
      </c>
      <c r="F307" t="s">
        <v>17</v>
      </c>
      <c r="G307" t="s">
        <v>30</v>
      </c>
      <c r="I307" t="s">
        <v>30</v>
      </c>
      <c r="J307">
        <v>305</v>
      </c>
      <c r="K307" s="30">
        <v>43841</v>
      </c>
      <c r="L307">
        <v>365</v>
      </c>
      <c r="M307" s="29">
        <v>11658</v>
      </c>
      <c r="N307">
        <v>335</v>
      </c>
      <c r="O307">
        <v>61</v>
      </c>
      <c r="P307">
        <v>137</v>
      </c>
      <c r="Q307" s="29">
        <v>42856</v>
      </c>
      <c r="R307">
        <v>181</v>
      </c>
      <c r="S307" s="29">
        <v>11110</v>
      </c>
      <c r="T307">
        <v>159</v>
      </c>
      <c r="U307">
        <v>45</v>
      </c>
      <c r="V307" t="s">
        <v>19</v>
      </c>
      <c r="X307" t="s">
        <v>17</v>
      </c>
      <c r="Y307" t="s">
        <v>30</v>
      </c>
      <c r="Z307">
        <v>230</v>
      </c>
      <c r="AA307">
        <v>189</v>
      </c>
      <c r="AB307">
        <v>-29.557696142247401</v>
      </c>
      <c r="AC307">
        <v>27.9203994442571</v>
      </c>
      <c r="AD307">
        <v>252.15934566313601</v>
      </c>
      <c r="AE307">
        <v>-10.813882977457199</v>
      </c>
      <c r="AF307">
        <v>12.882947580703901</v>
      </c>
      <c r="AG307">
        <v>63.719094983042098</v>
      </c>
      <c r="AH307">
        <v>6.4052676138531703</v>
      </c>
      <c r="AI307">
        <v>13.730580528943401</v>
      </c>
      <c r="AJ307">
        <v>18.5263780883683</v>
      </c>
      <c r="AK307">
        <v>118.539338163503</v>
      </c>
      <c r="AL307">
        <v>6</v>
      </c>
      <c r="AM307">
        <v>7</v>
      </c>
      <c r="AN307">
        <v>1</v>
      </c>
      <c r="AO307">
        <v>1</v>
      </c>
      <c r="AP307">
        <v>16.453593339798498</v>
      </c>
      <c r="AQ307">
        <v>93.1788311338683</v>
      </c>
      <c r="AR307">
        <v>0.64306818635761798</v>
      </c>
      <c r="AS307">
        <v>14.787473627897</v>
      </c>
      <c r="AT307">
        <v>289.94873868427698</v>
      </c>
      <c r="AU307">
        <v>0.23207148545723599</v>
      </c>
      <c r="AV307">
        <v>197</v>
      </c>
      <c r="AW307">
        <v>0.81085008314922202</v>
      </c>
      <c r="AX307">
        <v>75</v>
      </c>
      <c r="AY307">
        <v>0.55538238008876495</v>
      </c>
      <c r="AZ307">
        <v>-3.5760674296547199</v>
      </c>
      <c r="BA307">
        <v>0.473089934570736</v>
      </c>
      <c r="BB307">
        <v>2766.3717885500701</v>
      </c>
      <c r="BC307">
        <v>2010.3717885500701</v>
      </c>
      <c r="BD307">
        <v>1821.3717885500701</v>
      </c>
      <c r="BE307">
        <v>1260.1653878812499</v>
      </c>
      <c r="BF307">
        <v>927.68283896436105</v>
      </c>
      <c r="BG307">
        <v>4693.2463073129902</v>
      </c>
      <c r="BH307">
        <v>3233.2463073129902</v>
      </c>
      <c r="BI307">
        <v>2868.2463073129902</v>
      </c>
      <c r="BJ307">
        <v>1842.92774913229</v>
      </c>
      <c r="BK307">
        <v>1298.44986479217</v>
      </c>
      <c r="BL307" t="s">
        <v>17</v>
      </c>
      <c r="BM307" t="s">
        <v>17</v>
      </c>
      <c r="BN307" t="s">
        <v>17</v>
      </c>
      <c r="BO307">
        <v>1260.1653878812499</v>
      </c>
      <c r="BP307">
        <v>927.68283896436105</v>
      </c>
      <c r="BQ307">
        <v>0</v>
      </c>
      <c r="BR307">
        <v>0</v>
      </c>
      <c r="BS307">
        <v>33</v>
      </c>
      <c r="BT307">
        <v>51</v>
      </c>
      <c r="BU307">
        <v>76</v>
      </c>
      <c r="BV307">
        <v>116</v>
      </c>
      <c r="BW307">
        <v>0</v>
      </c>
      <c r="BX307">
        <v>0</v>
      </c>
      <c r="BY307">
        <v>112</v>
      </c>
      <c r="BZ307">
        <v>145</v>
      </c>
      <c r="CA307">
        <v>224</v>
      </c>
      <c r="CB307">
        <v>292</v>
      </c>
      <c r="CC307">
        <v>208</v>
      </c>
      <c r="CD307">
        <v>254</v>
      </c>
      <c r="CE307">
        <v>211</v>
      </c>
      <c r="CF307">
        <v>211</v>
      </c>
      <c r="CG307">
        <v>365</v>
      </c>
      <c r="CH307">
        <v>211</v>
      </c>
      <c r="CI307">
        <v>14.636887770106201</v>
      </c>
      <c r="CJ307">
        <v>82.428279633492494</v>
      </c>
      <c r="CK307" t="s">
        <v>17</v>
      </c>
      <c r="CL307" t="s">
        <v>17</v>
      </c>
      <c r="CM307" t="s">
        <v>17</v>
      </c>
      <c r="CN307" t="s">
        <v>17</v>
      </c>
      <c r="CO307">
        <v>2</v>
      </c>
      <c r="CP307" t="b">
        <v>0</v>
      </c>
      <c r="CQ307">
        <v>2</v>
      </c>
    </row>
    <row r="308" spans="1:95" x14ac:dyDescent="0.25">
      <c r="A308">
        <v>358</v>
      </c>
      <c r="B308" t="s">
        <v>123</v>
      </c>
      <c r="C308" t="s">
        <v>16</v>
      </c>
      <c r="D308">
        <v>165</v>
      </c>
      <c r="E308" t="s">
        <v>17</v>
      </c>
      <c r="F308" t="s">
        <v>17</v>
      </c>
      <c r="G308" t="s">
        <v>29</v>
      </c>
      <c r="I308" t="s">
        <v>29</v>
      </c>
      <c r="J308">
        <v>91</v>
      </c>
      <c r="K308" s="30">
        <v>43834</v>
      </c>
      <c r="L308">
        <v>212</v>
      </c>
      <c r="M308" s="29">
        <v>11505</v>
      </c>
      <c r="N308">
        <v>151.5</v>
      </c>
      <c r="O308">
        <v>122</v>
      </c>
      <c r="P308">
        <v>244</v>
      </c>
      <c r="Q308" s="30">
        <v>43839</v>
      </c>
      <c r="R308">
        <v>365</v>
      </c>
      <c r="S308" s="29">
        <v>11658</v>
      </c>
      <c r="T308">
        <v>304.5</v>
      </c>
      <c r="U308">
        <v>122</v>
      </c>
      <c r="V308" t="s">
        <v>19</v>
      </c>
      <c r="X308" t="s">
        <v>17</v>
      </c>
      <c r="Y308" t="s">
        <v>29</v>
      </c>
      <c r="Z308">
        <v>165</v>
      </c>
      <c r="AA308">
        <v>153</v>
      </c>
      <c r="AB308">
        <v>6.3881902308204799</v>
      </c>
      <c r="AC308">
        <v>-9.5556728133509008</v>
      </c>
      <c r="AD308">
        <v>1175.8710124408301</v>
      </c>
      <c r="AE308">
        <v>14.933211156244999</v>
      </c>
      <c r="AF308">
        <v>25.190443176063699</v>
      </c>
      <c r="AG308">
        <v>215.91544154466101</v>
      </c>
      <c r="AH308">
        <v>24.112260922037301</v>
      </c>
      <c r="AI308">
        <v>28.681004071419601</v>
      </c>
      <c r="AJ308">
        <v>26.383100764089399</v>
      </c>
      <c r="AK308">
        <v>445.57931549151601</v>
      </c>
      <c r="AL308">
        <v>8</v>
      </c>
      <c r="AM308">
        <v>1</v>
      </c>
      <c r="AN308">
        <v>4</v>
      </c>
      <c r="AO308">
        <v>9</v>
      </c>
      <c r="AP308">
        <v>25.527729055495499</v>
      </c>
      <c r="AQ308">
        <v>310.23793807753202</v>
      </c>
      <c r="AR308">
        <v>0.38667922387987902</v>
      </c>
      <c r="AS308">
        <v>13.217800190293699</v>
      </c>
      <c r="AT308">
        <v>187.41666488191899</v>
      </c>
      <c r="AU308">
        <v>0.20974907562923101</v>
      </c>
      <c r="AV308">
        <v>16</v>
      </c>
      <c r="AW308">
        <v>3.65822218684165</v>
      </c>
      <c r="AX308">
        <v>258</v>
      </c>
      <c r="AY308">
        <v>2.4051335386700798</v>
      </c>
      <c r="AZ308">
        <v>-0.115069380347418</v>
      </c>
      <c r="BA308">
        <v>1.4947352719162901</v>
      </c>
      <c r="BB308">
        <v>3773.2717911538298</v>
      </c>
      <c r="BC308">
        <v>3161.2717911538298</v>
      </c>
      <c r="BD308">
        <v>3008.2717911538298</v>
      </c>
      <c r="BE308">
        <v>2549.2717911538298</v>
      </c>
      <c r="BF308">
        <v>2243.2717911538298</v>
      </c>
      <c r="BG308">
        <v>9192.8667458307991</v>
      </c>
      <c r="BH308">
        <v>7732.8667458308</v>
      </c>
      <c r="BI308">
        <v>7367.8667458308</v>
      </c>
      <c r="BJ308">
        <v>6272.8667458308</v>
      </c>
      <c r="BK308">
        <v>5542.8667458308</v>
      </c>
      <c r="BL308" t="s">
        <v>17</v>
      </c>
      <c r="BM308" t="s">
        <v>17</v>
      </c>
      <c r="BN308" t="s">
        <v>17</v>
      </c>
      <c r="BO308" t="s">
        <v>17</v>
      </c>
      <c r="BP308" t="s">
        <v>17</v>
      </c>
      <c r="BQ308">
        <v>0</v>
      </c>
      <c r="BR308">
        <v>0</v>
      </c>
      <c r="BS308">
        <v>0</v>
      </c>
      <c r="BT308">
        <v>0</v>
      </c>
      <c r="BU308">
        <v>0</v>
      </c>
      <c r="BV308">
        <v>0</v>
      </c>
      <c r="BW308">
        <v>0</v>
      </c>
      <c r="BX308">
        <v>0</v>
      </c>
      <c r="BY308">
        <v>0</v>
      </c>
      <c r="BZ308">
        <v>0</v>
      </c>
      <c r="CA308">
        <v>0</v>
      </c>
      <c r="CB308">
        <v>0</v>
      </c>
      <c r="CC308">
        <v>287</v>
      </c>
      <c r="CD308">
        <v>365</v>
      </c>
      <c r="CE308">
        <v>287</v>
      </c>
      <c r="CF308">
        <v>287</v>
      </c>
      <c r="CG308">
        <v>365</v>
      </c>
      <c r="CH308">
        <v>287</v>
      </c>
      <c r="CI308">
        <v>24.661907131724401</v>
      </c>
      <c r="CJ308">
        <v>359.29709144319901</v>
      </c>
      <c r="CK308">
        <v>365</v>
      </c>
      <c r="CL308">
        <v>365</v>
      </c>
      <c r="CM308">
        <v>365</v>
      </c>
      <c r="CN308">
        <v>365</v>
      </c>
      <c r="CO308">
        <v>3</v>
      </c>
      <c r="CP308" t="b">
        <v>0</v>
      </c>
      <c r="CQ308">
        <v>3</v>
      </c>
    </row>
    <row r="309" spans="1:95" x14ac:dyDescent="0.25">
      <c r="A309">
        <v>359</v>
      </c>
      <c r="B309" t="s">
        <v>123</v>
      </c>
      <c r="C309" t="s">
        <v>16</v>
      </c>
      <c r="D309">
        <v>165</v>
      </c>
      <c r="E309" t="s">
        <v>17</v>
      </c>
      <c r="F309" t="s">
        <v>17</v>
      </c>
      <c r="G309" t="s">
        <v>45</v>
      </c>
      <c r="I309" t="s">
        <v>45</v>
      </c>
      <c r="J309">
        <v>60</v>
      </c>
      <c r="K309" s="30">
        <v>43833</v>
      </c>
      <c r="L309">
        <v>151</v>
      </c>
      <c r="M309" s="29">
        <v>11444</v>
      </c>
      <c r="N309">
        <v>105.5</v>
      </c>
      <c r="O309">
        <v>92</v>
      </c>
      <c r="P309">
        <v>1</v>
      </c>
      <c r="Q309" s="30">
        <v>43831</v>
      </c>
      <c r="R309">
        <v>181</v>
      </c>
      <c r="S309" s="29">
        <v>11110</v>
      </c>
      <c r="T309">
        <v>91</v>
      </c>
      <c r="U309">
        <v>181</v>
      </c>
      <c r="V309" t="s">
        <v>19</v>
      </c>
      <c r="W309" t="s">
        <v>97</v>
      </c>
      <c r="X309" t="s">
        <v>17</v>
      </c>
      <c r="Y309" t="s">
        <v>45</v>
      </c>
      <c r="Z309">
        <v>165</v>
      </c>
      <c r="AA309">
        <v>350.5</v>
      </c>
      <c r="AB309">
        <v>6.31420732830808</v>
      </c>
      <c r="AC309">
        <v>-9.5500385231895706</v>
      </c>
      <c r="AD309">
        <v>559.11665660253402</v>
      </c>
      <c r="AE309">
        <v>15.1586332862719</v>
      </c>
      <c r="AF309">
        <v>25.221861805469899</v>
      </c>
      <c r="AG309">
        <v>217.10854677025401</v>
      </c>
      <c r="AH309">
        <v>24.111307635418999</v>
      </c>
      <c r="AI309">
        <v>29.281414518513699</v>
      </c>
      <c r="AJ309">
        <v>26.4022015430143</v>
      </c>
      <c r="AK309">
        <v>448.13858775416901</v>
      </c>
      <c r="AL309">
        <v>8</v>
      </c>
      <c r="AM309">
        <v>1</v>
      </c>
      <c r="AN309">
        <v>4</v>
      </c>
      <c r="AO309">
        <v>9</v>
      </c>
      <c r="AP309">
        <v>26.3953636531377</v>
      </c>
      <c r="AQ309">
        <v>144.58237142768601</v>
      </c>
      <c r="AR309">
        <v>0.49750526770804498</v>
      </c>
      <c r="AS309">
        <v>12.9677329118703</v>
      </c>
      <c r="AT309">
        <v>220.17738536291199</v>
      </c>
      <c r="AU309">
        <v>0.213883796907297</v>
      </c>
      <c r="AV309">
        <v>16</v>
      </c>
      <c r="AW309">
        <v>3.6902604232930298</v>
      </c>
      <c r="AX309">
        <v>258</v>
      </c>
      <c r="AY309">
        <v>0.93890487117284405</v>
      </c>
      <c r="AZ309">
        <v>-0.137548747007571</v>
      </c>
      <c r="BA309">
        <v>1.4961368135903499</v>
      </c>
      <c r="BB309">
        <v>8834.7694482640309</v>
      </c>
      <c r="BC309">
        <v>7430.76944826403</v>
      </c>
      <c r="BD309">
        <v>7079.76944826403</v>
      </c>
      <c r="BE309">
        <v>6026.76944826403</v>
      </c>
      <c r="BF309">
        <v>5324.76944826403</v>
      </c>
      <c r="BG309">
        <v>9204.3093101786999</v>
      </c>
      <c r="BH309">
        <v>7744.3093101786899</v>
      </c>
      <c r="BI309">
        <v>7379.3093101786899</v>
      </c>
      <c r="BJ309">
        <v>6284.3093101786899</v>
      </c>
      <c r="BK309">
        <v>5554.3093101786899</v>
      </c>
      <c r="BL309" t="s">
        <v>17</v>
      </c>
      <c r="BM309" t="s">
        <v>17</v>
      </c>
      <c r="BN309" t="s">
        <v>17</v>
      </c>
      <c r="BO309" t="s">
        <v>17</v>
      </c>
      <c r="BP309" t="s">
        <v>17</v>
      </c>
      <c r="BQ309">
        <v>0</v>
      </c>
      <c r="BR309">
        <v>0</v>
      </c>
      <c r="BS309">
        <v>0</v>
      </c>
      <c r="BT309">
        <v>0</v>
      </c>
      <c r="BU309">
        <v>0</v>
      </c>
      <c r="BV309">
        <v>0</v>
      </c>
      <c r="BW309">
        <v>0</v>
      </c>
      <c r="BX309">
        <v>0</v>
      </c>
      <c r="BY309">
        <v>0</v>
      </c>
      <c r="BZ309">
        <v>0</v>
      </c>
      <c r="CA309">
        <v>0</v>
      </c>
      <c r="CB309">
        <v>0</v>
      </c>
      <c r="CC309">
        <v>287</v>
      </c>
      <c r="CD309">
        <v>365</v>
      </c>
      <c r="CE309">
        <v>287</v>
      </c>
      <c r="CF309">
        <v>287</v>
      </c>
      <c r="CG309">
        <v>365</v>
      </c>
      <c r="CH309">
        <v>287</v>
      </c>
      <c r="CI309">
        <v>25.170283328387502</v>
      </c>
      <c r="CJ309">
        <v>221.28649127462799</v>
      </c>
      <c r="CK309">
        <v>365</v>
      </c>
      <c r="CL309">
        <v>365</v>
      </c>
      <c r="CM309">
        <v>365</v>
      </c>
      <c r="CN309">
        <v>365</v>
      </c>
      <c r="CO309">
        <v>3</v>
      </c>
      <c r="CP309" t="b">
        <v>0</v>
      </c>
      <c r="CQ309">
        <v>3</v>
      </c>
    </row>
    <row r="310" spans="1:95" x14ac:dyDescent="0.25">
      <c r="A310">
        <v>360</v>
      </c>
      <c r="B310" t="s">
        <v>123</v>
      </c>
      <c r="C310" t="s">
        <v>16</v>
      </c>
      <c r="D310">
        <v>165</v>
      </c>
      <c r="E310" t="s">
        <v>17</v>
      </c>
      <c r="F310" t="s">
        <v>17</v>
      </c>
      <c r="G310" t="s">
        <v>46</v>
      </c>
      <c r="I310" t="s">
        <v>46</v>
      </c>
      <c r="J310">
        <v>32</v>
      </c>
      <c r="K310" s="30">
        <v>43832</v>
      </c>
      <c r="L310">
        <v>90</v>
      </c>
      <c r="M310" s="29">
        <v>11383</v>
      </c>
      <c r="N310">
        <v>61</v>
      </c>
      <c r="O310">
        <v>59</v>
      </c>
      <c r="P310">
        <v>182</v>
      </c>
      <c r="Q310" s="30">
        <v>43837</v>
      </c>
      <c r="R310">
        <v>365</v>
      </c>
      <c r="S310" s="29">
        <v>11658</v>
      </c>
      <c r="T310">
        <v>273.5</v>
      </c>
      <c r="U310">
        <v>184</v>
      </c>
      <c r="V310" t="s">
        <v>19</v>
      </c>
      <c r="X310" t="s">
        <v>17</v>
      </c>
      <c r="Y310" t="s">
        <v>46</v>
      </c>
      <c r="Z310">
        <v>165</v>
      </c>
      <c r="AA310">
        <v>212.5</v>
      </c>
      <c r="AB310">
        <v>6.0992120974285697</v>
      </c>
      <c r="AC310">
        <v>-9.2128912003860197</v>
      </c>
      <c r="AD310">
        <v>18.0904674549395</v>
      </c>
      <c r="AE310">
        <v>15.0059944959786</v>
      </c>
      <c r="AF310">
        <v>25.152306720747099</v>
      </c>
      <c r="AG310">
        <v>208.18651652730799</v>
      </c>
      <c r="AH310">
        <v>24.046969734718299</v>
      </c>
      <c r="AI310">
        <v>32.7328243033324</v>
      </c>
      <c r="AJ310">
        <v>26.3482576624743</v>
      </c>
      <c r="AK310">
        <v>415.97120302455397</v>
      </c>
      <c r="AL310">
        <v>8</v>
      </c>
      <c r="AM310">
        <v>1</v>
      </c>
      <c r="AN310">
        <v>4</v>
      </c>
      <c r="AO310">
        <v>9</v>
      </c>
      <c r="AP310">
        <v>26.025318699987999</v>
      </c>
      <c r="AQ310">
        <v>84.307035300827593</v>
      </c>
      <c r="AR310">
        <v>0.53317333365073305</v>
      </c>
      <c r="AS310">
        <v>12.708408847582801</v>
      </c>
      <c r="AT310">
        <v>224.02881442127801</v>
      </c>
      <c r="AU310">
        <v>0.23798071625446501</v>
      </c>
      <c r="AV310">
        <v>16</v>
      </c>
      <c r="AW310">
        <v>3.43094552116361</v>
      </c>
      <c r="AX310">
        <v>258</v>
      </c>
      <c r="AY310">
        <v>0.54185473519222405</v>
      </c>
      <c r="AZ310">
        <v>-0.139852498072429</v>
      </c>
      <c r="BA310">
        <v>1.46757016745548</v>
      </c>
      <c r="BB310">
        <v>5363.9436012639899</v>
      </c>
      <c r="BC310">
        <v>4511.9436012639899</v>
      </c>
      <c r="BD310">
        <v>4298.9436012639899</v>
      </c>
      <c r="BE310">
        <v>3659.9436012639899</v>
      </c>
      <c r="BF310">
        <v>3233.9436012639899</v>
      </c>
      <c r="BG310">
        <v>9178.90254028052</v>
      </c>
      <c r="BH310">
        <v>7718.90254028052</v>
      </c>
      <c r="BI310">
        <v>7353.90254028052</v>
      </c>
      <c r="BJ310">
        <v>6258.90254028052</v>
      </c>
      <c r="BK310">
        <v>5528.90254028052</v>
      </c>
      <c r="BL310" t="s">
        <v>17</v>
      </c>
      <c r="BM310" t="s">
        <v>17</v>
      </c>
      <c r="BN310" t="s">
        <v>17</v>
      </c>
      <c r="BO310" t="s">
        <v>17</v>
      </c>
      <c r="BP310" t="s">
        <v>17</v>
      </c>
      <c r="BQ310">
        <v>0</v>
      </c>
      <c r="BR310">
        <v>0</v>
      </c>
      <c r="BS310">
        <v>0</v>
      </c>
      <c r="BT310">
        <v>0</v>
      </c>
      <c r="BU310">
        <v>0</v>
      </c>
      <c r="BV310">
        <v>0</v>
      </c>
      <c r="BW310">
        <v>0</v>
      </c>
      <c r="BX310">
        <v>0</v>
      </c>
      <c r="BY310">
        <v>0</v>
      </c>
      <c r="BZ310">
        <v>0</v>
      </c>
      <c r="CA310">
        <v>0</v>
      </c>
      <c r="CB310">
        <v>0</v>
      </c>
      <c r="CC310">
        <v>293</v>
      </c>
      <c r="CD310">
        <v>365</v>
      </c>
      <c r="CE310">
        <v>293</v>
      </c>
      <c r="CF310">
        <v>293</v>
      </c>
      <c r="CG310">
        <v>365</v>
      </c>
      <c r="CH310">
        <v>293</v>
      </c>
      <c r="CI310">
        <v>25.182833808751099</v>
      </c>
      <c r="CJ310">
        <v>276.19768833242802</v>
      </c>
      <c r="CK310">
        <v>365</v>
      </c>
      <c r="CL310">
        <v>365</v>
      </c>
      <c r="CM310">
        <v>365</v>
      </c>
      <c r="CN310">
        <v>365</v>
      </c>
      <c r="CO310">
        <v>3</v>
      </c>
      <c r="CP310" t="b">
        <v>0</v>
      </c>
      <c r="CQ310">
        <v>3</v>
      </c>
    </row>
    <row r="311" spans="1:95" x14ac:dyDescent="0.25">
      <c r="A311">
        <v>361</v>
      </c>
      <c r="B311" t="s">
        <v>124</v>
      </c>
      <c r="C311" t="s">
        <v>16</v>
      </c>
      <c r="D311">
        <v>79</v>
      </c>
      <c r="E311" t="s">
        <v>17</v>
      </c>
      <c r="F311" t="s">
        <v>17</v>
      </c>
      <c r="G311" t="s">
        <v>18</v>
      </c>
      <c r="H311" t="s">
        <v>553</v>
      </c>
      <c r="I311" t="s">
        <v>18</v>
      </c>
      <c r="J311">
        <v>283</v>
      </c>
      <c r="K311" s="30">
        <v>44114</v>
      </c>
      <c r="L311">
        <v>324</v>
      </c>
      <c r="M311" s="29">
        <v>44136</v>
      </c>
      <c r="N311">
        <v>303.5</v>
      </c>
      <c r="O311">
        <v>42</v>
      </c>
      <c r="P311">
        <v>121</v>
      </c>
      <c r="Q311" s="30">
        <v>43835</v>
      </c>
      <c r="R311">
        <v>171</v>
      </c>
      <c r="S311" s="29">
        <v>43983</v>
      </c>
      <c r="T311">
        <v>146</v>
      </c>
      <c r="U311">
        <v>51</v>
      </c>
      <c r="V311" t="s">
        <v>19</v>
      </c>
      <c r="X311" t="s">
        <v>17</v>
      </c>
      <c r="Y311" t="s">
        <v>554</v>
      </c>
      <c r="Z311">
        <v>79</v>
      </c>
      <c r="AA311">
        <v>207.5</v>
      </c>
      <c r="AB311">
        <v>32.263557303896398</v>
      </c>
      <c r="AC311">
        <v>17.292688234787299</v>
      </c>
      <c r="AD311">
        <v>1523.98108347833</v>
      </c>
      <c r="AE311">
        <v>-0.95493575407073805</v>
      </c>
      <c r="AF311">
        <v>19.552831512542799</v>
      </c>
      <c r="AG311">
        <v>27.4247928230266</v>
      </c>
      <c r="AH311">
        <v>11.8382824955905</v>
      </c>
      <c r="AI311">
        <v>0.25040176594536501</v>
      </c>
      <c r="AJ311">
        <v>26.583466108547501</v>
      </c>
      <c r="AK311">
        <v>69.118236423332206</v>
      </c>
      <c r="AL311">
        <v>1</v>
      </c>
      <c r="AM311">
        <v>7</v>
      </c>
      <c r="AN311">
        <v>8</v>
      </c>
      <c r="AO311">
        <v>1</v>
      </c>
      <c r="AP311">
        <v>19.586039014251899</v>
      </c>
      <c r="AQ311">
        <v>40.700399947829197</v>
      </c>
      <c r="AR311">
        <v>0.68983385488324001</v>
      </c>
      <c r="AS311">
        <v>11.7685321957792</v>
      </c>
      <c r="AT311">
        <v>167.26031678155101</v>
      </c>
      <c r="AU311">
        <v>1.1415641674856901E-3</v>
      </c>
      <c r="AV311">
        <v>197</v>
      </c>
      <c r="AW311">
        <v>1.2047437403138599</v>
      </c>
      <c r="AX311">
        <v>362</v>
      </c>
      <c r="AY311">
        <v>0.42458948919280998</v>
      </c>
      <c r="AZ311">
        <v>4.2344459872640501</v>
      </c>
      <c r="BA311">
        <v>0.19117545430060501</v>
      </c>
      <c r="BB311">
        <v>3276.6281666208301</v>
      </c>
      <c r="BC311">
        <v>2444.6281666208301</v>
      </c>
      <c r="BD311">
        <v>2236.6281666208301</v>
      </c>
      <c r="BE311">
        <v>1612.6281666208299</v>
      </c>
      <c r="BF311">
        <v>1196.6281666208299</v>
      </c>
      <c r="BG311">
        <v>7149.6002608466097</v>
      </c>
      <c r="BH311">
        <v>5689.6002608466097</v>
      </c>
      <c r="BI311">
        <v>5324.6002608466097</v>
      </c>
      <c r="BJ311">
        <v>4229.6002608466097</v>
      </c>
      <c r="BK311">
        <v>3499.6002608466101</v>
      </c>
      <c r="BL311" t="s">
        <v>17</v>
      </c>
      <c r="BM311" t="s">
        <v>17</v>
      </c>
      <c r="BN311" t="s">
        <v>17</v>
      </c>
      <c r="BO311" t="s">
        <v>17</v>
      </c>
      <c r="BP311" t="s">
        <v>17</v>
      </c>
      <c r="BQ311">
        <v>0</v>
      </c>
      <c r="BR311">
        <v>0</v>
      </c>
      <c r="BS311">
        <v>0</v>
      </c>
      <c r="BT311">
        <v>9</v>
      </c>
      <c r="BU311">
        <v>105</v>
      </c>
      <c r="BV311">
        <v>136</v>
      </c>
      <c r="BW311">
        <v>0</v>
      </c>
      <c r="BX311">
        <v>0</v>
      </c>
      <c r="BY311">
        <v>0</v>
      </c>
      <c r="BZ311">
        <v>8</v>
      </c>
      <c r="CA311">
        <v>105</v>
      </c>
      <c r="CB311">
        <v>136</v>
      </c>
      <c r="CC311">
        <v>100</v>
      </c>
      <c r="CD311">
        <v>365</v>
      </c>
      <c r="CE311">
        <v>100</v>
      </c>
      <c r="CF311">
        <v>100</v>
      </c>
      <c r="CG311">
        <v>365</v>
      </c>
      <c r="CH311">
        <v>100</v>
      </c>
      <c r="CI311">
        <v>15.7530200318309</v>
      </c>
      <c r="CJ311">
        <v>40.330388729029401</v>
      </c>
      <c r="CK311">
        <v>365</v>
      </c>
      <c r="CL311">
        <v>365</v>
      </c>
      <c r="CM311">
        <v>365</v>
      </c>
      <c r="CN311">
        <v>365</v>
      </c>
      <c r="CO311">
        <v>1</v>
      </c>
      <c r="CP311" t="b">
        <v>1</v>
      </c>
      <c r="CQ311" t="s">
        <v>555</v>
      </c>
    </row>
    <row r="312" spans="1:95" x14ac:dyDescent="0.25">
      <c r="A312">
        <v>362</v>
      </c>
      <c r="B312" t="s">
        <v>124</v>
      </c>
      <c r="C312" t="s">
        <v>16</v>
      </c>
      <c r="D312">
        <v>79</v>
      </c>
      <c r="E312" t="s">
        <v>17</v>
      </c>
      <c r="F312" t="s">
        <v>17</v>
      </c>
      <c r="G312" t="s">
        <v>28</v>
      </c>
      <c r="H312" t="s">
        <v>553</v>
      </c>
      <c r="I312" t="s">
        <v>28</v>
      </c>
      <c r="J312">
        <v>283</v>
      </c>
      <c r="K312" s="30">
        <v>44114</v>
      </c>
      <c r="L312">
        <v>324</v>
      </c>
      <c r="M312" s="29">
        <v>44136</v>
      </c>
      <c r="N312">
        <v>303.5</v>
      </c>
      <c r="O312">
        <v>42</v>
      </c>
      <c r="P312">
        <v>101</v>
      </c>
      <c r="Q312" s="30">
        <v>44139</v>
      </c>
      <c r="R312">
        <v>141</v>
      </c>
      <c r="S312" s="29">
        <v>44317</v>
      </c>
      <c r="T312">
        <v>121</v>
      </c>
      <c r="U312">
        <v>41</v>
      </c>
      <c r="V312" t="s">
        <v>19</v>
      </c>
      <c r="X312" t="s">
        <v>17</v>
      </c>
      <c r="Y312" t="s">
        <v>568</v>
      </c>
      <c r="Z312">
        <v>79</v>
      </c>
      <c r="AA312">
        <v>182.5</v>
      </c>
      <c r="AB312">
        <v>32.263557302303603</v>
      </c>
      <c r="AC312">
        <v>17.2926882620953</v>
      </c>
      <c r="AD312">
        <v>1410.3505884773001</v>
      </c>
      <c r="AE312">
        <v>-0.95493574630995803</v>
      </c>
      <c r="AF312">
        <v>19.5528315070068</v>
      </c>
      <c r="AG312">
        <v>27.424792850616999</v>
      </c>
      <c r="AH312">
        <v>11.838282492492599</v>
      </c>
      <c r="AI312">
        <v>0.25040176726236901</v>
      </c>
      <c r="AJ312">
        <v>26.583466098722202</v>
      </c>
      <c r="AK312">
        <v>69.118236556432393</v>
      </c>
      <c r="AL312">
        <v>1</v>
      </c>
      <c r="AM312">
        <v>7</v>
      </c>
      <c r="AN312">
        <v>8</v>
      </c>
      <c r="AO312">
        <v>1</v>
      </c>
      <c r="AP312">
        <v>19.586039008726399</v>
      </c>
      <c r="AQ312">
        <v>40.700399933313498</v>
      </c>
      <c r="AR312">
        <v>0.68983385478026704</v>
      </c>
      <c r="AS312">
        <v>11.7685321958364</v>
      </c>
      <c r="AT312">
        <v>167.26031677292701</v>
      </c>
      <c r="AU312">
        <v>1.14156417350105E-3</v>
      </c>
      <c r="AV312">
        <v>197</v>
      </c>
      <c r="AW312">
        <v>1.2047437427222001</v>
      </c>
      <c r="AX312">
        <v>362</v>
      </c>
      <c r="AY312">
        <v>0.42458948910685002</v>
      </c>
      <c r="AZ312">
        <v>4.2344459862228296</v>
      </c>
      <c r="BA312">
        <v>0.19117545391587701</v>
      </c>
      <c r="BB312">
        <v>2738.1627349584401</v>
      </c>
      <c r="BC312">
        <v>2006.1627349584401</v>
      </c>
      <c r="BD312">
        <v>1823.1627349584401</v>
      </c>
      <c r="BE312">
        <v>1274.1627349584401</v>
      </c>
      <c r="BF312">
        <v>908.16273495843598</v>
      </c>
      <c r="BG312">
        <v>7149.6002588249703</v>
      </c>
      <c r="BH312">
        <v>5689.6002588249703</v>
      </c>
      <c r="BI312">
        <v>5324.6002588249703</v>
      </c>
      <c r="BJ312">
        <v>4229.6002588249703</v>
      </c>
      <c r="BK312">
        <v>3499.6002588249698</v>
      </c>
      <c r="BL312" t="s">
        <v>17</v>
      </c>
      <c r="BM312" t="s">
        <v>17</v>
      </c>
      <c r="BN312" t="s">
        <v>17</v>
      </c>
      <c r="BO312" t="s">
        <v>17</v>
      </c>
      <c r="BP312" t="s">
        <v>17</v>
      </c>
      <c r="BQ312">
        <v>0</v>
      </c>
      <c r="BR312">
        <v>0</v>
      </c>
      <c r="BS312">
        <v>0</v>
      </c>
      <c r="BT312">
        <v>9</v>
      </c>
      <c r="BU312">
        <v>105</v>
      </c>
      <c r="BV312">
        <v>136</v>
      </c>
      <c r="BW312">
        <v>0</v>
      </c>
      <c r="BX312">
        <v>0</v>
      </c>
      <c r="BY312">
        <v>0</v>
      </c>
      <c r="BZ312">
        <v>8</v>
      </c>
      <c r="CA312">
        <v>105</v>
      </c>
      <c r="CB312">
        <v>136</v>
      </c>
      <c r="CC312">
        <v>100</v>
      </c>
      <c r="CD312">
        <v>365</v>
      </c>
      <c r="CE312">
        <v>100</v>
      </c>
      <c r="CF312">
        <v>100</v>
      </c>
      <c r="CG312">
        <v>365</v>
      </c>
      <c r="CH312">
        <v>100</v>
      </c>
      <c r="CI312">
        <v>14.962637895947701</v>
      </c>
      <c r="CJ312">
        <v>45.080171737213803</v>
      </c>
      <c r="CK312">
        <v>365</v>
      </c>
      <c r="CL312">
        <v>365</v>
      </c>
      <c r="CM312">
        <v>365</v>
      </c>
      <c r="CN312">
        <v>365</v>
      </c>
      <c r="CO312">
        <v>1</v>
      </c>
      <c r="CP312" t="b">
        <v>1</v>
      </c>
      <c r="CQ312" t="s">
        <v>555</v>
      </c>
    </row>
    <row r="313" spans="1:95" x14ac:dyDescent="0.25">
      <c r="A313">
        <v>363</v>
      </c>
      <c r="B313" t="s">
        <v>124</v>
      </c>
      <c r="C313" t="s">
        <v>16</v>
      </c>
      <c r="D313">
        <v>79</v>
      </c>
      <c r="E313" t="s">
        <v>17</v>
      </c>
      <c r="F313" t="s">
        <v>17</v>
      </c>
      <c r="G313" t="s">
        <v>33</v>
      </c>
      <c r="I313" t="s">
        <v>33</v>
      </c>
      <c r="J313">
        <v>71</v>
      </c>
      <c r="K313" s="30">
        <v>44168</v>
      </c>
      <c r="L313">
        <v>80</v>
      </c>
      <c r="M313" s="29">
        <v>44256</v>
      </c>
      <c r="N313">
        <v>75.5</v>
      </c>
      <c r="O313">
        <v>10</v>
      </c>
      <c r="P313">
        <v>192</v>
      </c>
      <c r="Q313" s="30">
        <v>44142</v>
      </c>
      <c r="R313">
        <v>233</v>
      </c>
      <c r="S313" s="29">
        <v>44409</v>
      </c>
      <c r="T313">
        <v>212.5</v>
      </c>
      <c r="U313">
        <v>42</v>
      </c>
      <c r="V313" t="s">
        <v>19</v>
      </c>
      <c r="X313" t="s">
        <v>17</v>
      </c>
      <c r="Y313" t="s">
        <v>33</v>
      </c>
      <c r="Z313">
        <v>79</v>
      </c>
      <c r="AA313">
        <v>137</v>
      </c>
      <c r="AB313">
        <v>32.263557307911803</v>
      </c>
      <c r="AC313">
        <v>17.292688169668001</v>
      </c>
      <c r="AD313">
        <v>49.596557357935197</v>
      </c>
      <c r="AE313">
        <v>-0.95493576903291599</v>
      </c>
      <c r="AF313">
        <v>19.552831526998599</v>
      </c>
      <c r="AG313">
        <v>27.424792739856802</v>
      </c>
      <c r="AH313">
        <v>11.838282502702899</v>
      </c>
      <c r="AI313">
        <v>0.25040176285579802</v>
      </c>
      <c r="AJ313">
        <v>26.583466133120499</v>
      </c>
      <c r="AK313">
        <v>69.118236086384698</v>
      </c>
      <c r="AL313">
        <v>1</v>
      </c>
      <c r="AM313">
        <v>7</v>
      </c>
      <c r="AN313">
        <v>8</v>
      </c>
      <c r="AO313">
        <v>1</v>
      </c>
      <c r="AP313">
        <v>14.923420758757199</v>
      </c>
      <c r="AQ313">
        <v>34.147048255025901</v>
      </c>
      <c r="AR313">
        <v>0.656284064667356</v>
      </c>
      <c r="AS313">
        <v>12.824233326835699</v>
      </c>
      <c r="AT313">
        <v>212.375314949683</v>
      </c>
      <c r="AU313">
        <v>1.1415641532638099E-3</v>
      </c>
      <c r="AV313">
        <v>197</v>
      </c>
      <c r="AW313">
        <v>1.2047437342538201</v>
      </c>
      <c r="AX313">
        <v>362</v>
      </c>
      <c r="AY313">
        <v>0.29854895886085098</v>
      </c>
      <c r="AZ313">
        <v>4.2344459909277798</v>
      </c>
      <c r="BA313">
        <v>0.19117545504993599</v>
      </c>
      <c r="BB313">
        <v>3015.3304850310001</v>
      </c>
      <c r="BC313">
        <v>2467.3304850310001</v>
      </c>
      <c r="BD313">
        <v>2330.3304850310001</v>
      </c>
      <c r="BE313">
        <v>1919.3304850310001</v>
      </c>
      <c r="BF313">
        <v>1645.3304850310001</v>
      </c>
      <c r="BG313">
        <v>7149.6002661269904</v>
      </c>
      <c r="BH313">
        <v>5689.6002661269904</v>
      </c>
      <c r="BI313">
        <v>5324.6002661269904</v>
      </c>
      <c r="BJ313">
        <v>4229.6002661269904</v>
      </c>
      <c r="BK313">
        <v>3499.6002661269899</v>
      </c>
      <c r="BL313" t="s">
        <v>17</v>
      </c>
      <c r="BM313" t="s">
        <v>17</v>
      </c>
      <c r="BN313" t="s">
        <v>17</v>
      </c>
      <c r="BO313" t="s">
        <v>17</v>
      </c>
      <c r="BP313" t="s">
        <v>17</v>
      </c>
      <c r="BQ313">
        <v>0</v>
      </c>
      <c r="BR313">
        <v>0</v>
      </c>
      <c r="BS313">
        <v>0</v>
      </c>
      <c r="BT313">
        <v>0</v>
      </c>
      <c r="BU313">
        <v>1</v>
      </c>
      <c r="BV313">
        <v>17</v>
      </c>
      <c r="BW313">
        <v>0</v>
      </c>
      <c r="BX313">
        <v>0</v>
      </c>
      <c r="BY313">
        <v>0</v>
      </c>
      <c r="BZ313">
        <v>8</v>
      </c>
      <c r="CA313">
        <v>105</v>
      </c>
      <c r="CB313">
        <v>136</v>
      </c>
      <c r="CC313">
        <v>100</v>
      </c>
      <c r="CD313">
        <v>365</v>
      </c>
      <c r="CE313">
        <v>100</v>
      </c>
      <c r="CF313">
        <v>100</v>
      </c>
      <c r="CG313">
        <v>365</v>
      </c>
      <c r="CH313">
        <v>100</v>
      </c>
      <c r="CI313">
        <v>22.009711569569301</v>
      </c>
      <c r="CJ313">
        <v>8.3711952487372798</v>
      </c>
      <c r="CK313">
        <v>365</v>
      </c>
      <c r="CL313">
        <v>365</v>
      </c>
      <c r="CM313">
        <v>365</v>
      </c>
      <c r="CN313">
        <v>365</v>
      </c>
      <c r="CO313">
        <v>1</v>
      </c>
      <c r="CP313" t="b">
        <v>0</v>
      </c>
      <c r="CQ313">
        <v>1</v>
      </c>
    </row>
    <row r="314" spans="1:95" x14ac:dyDescent="0.25">
      <c r="A314">
        <v>364</v>
      </c>
      <c r="B314" t="s">
        <v>124</v>
      </c>
      <c r="C314" t="s">
        <v>16</v>
      </c>
      <c r="D314">
        <v>79</v>
      </c>
      <c r="E314" t="s">
        <v>17</v>
      </c>
      <c r="F314" t="s">
        <v>17</v>
      </c>
      <c r="G314" t="s">
        <v>25</v>
      </c>
      <c r="I314" t="s">
        <v>25</v>
      </c>
      <c r="J314">
        <v>10</v>
      </c>
      <c r="K314" s="30">
        <v>44105</v>
      </c>
      <c r="L314">
        <v>51</v>
      </c>
      <c r="M314" s="29">
        <v>43862</v>
      </c>
      <c r="N314">
        <v>30.5</v>
      </c>
      <c r="O314">
        <v>42</v>
      </c>
      <c r="P314">
        <v>132</v>
      </c>
      <c r="Q314" s="30">
        <v>44170</v>
      </c>
      <c r="R314">
        <v>172</v>
      </c>
      <c r="S314" s="29">
        <v>44348</v>
      </c>
      <c r="T314">
        <v>152</v>
      </c>
      <c r="U314">
        <v>41</v>
      </c>
      <c r="V314" t="s">
        <v>19</v>
      </c>
      <c r="X314" t="s">
        <v>17</v>
      </c>
      <c r="Y314" t="s">
        <v>25</v>
      </c>
      <c r="Z314">
        <v>79</v>
      </c>
      <c r="AA314">
        <v>121.5</v>
      </c>
      <c r="AB314">
        <v>32.263557310401502</v>
      </c>
      <c r="AC314">
        <v>17.292688213090099</v>
      </c>
      <c r="AD314">
        <v>88.272304585434597</v>
      </c>
      <c r="AE314">
        <v>-0.95493575513589801</v>
      </c>
      <c r="AF314">
        <v>19.552831515892901</v>
      </c>
      <c r="AG314">
        <v>27.424792815705601</v>
      </c>
      <c r="AH314">
        <v>11.838282499479901</v>
      </c>
      <c r="AI314">
        <v>0.25040176444037099</v>
      </c>
      <c r="AJ314">
        <v>26.5834661149125</v>
      </c>
      <c r="AK314">
        <v>69.118236352323294</v>
      </c>
      <c r="AL314">
        <v>1</v>
      </c>
      <c r="AM314">
        <v>7</v>
      </c>
      <c r="AN314">
        <v>8</v>
      </c>
      <c r="AO314">
        <v>1</v>
      </c>
      <c r="AP314">
        <v>12.3363791211401</v>
      </c>
      <c r="AQ314">
        <v>56.829683022993997</v>
      </c>
      <c r="AR314">
        <v>0.636169107282059</v>
      </c>
      <c r="AS314">
        <v>11.4713477520834</v>
      </c>
      <c r="AT314">
        <v>147.47476102174599</v>
      </c>
      <c r="AU314">
        <v>1.1415641606795199E-3</v>
      </c>
      <c r="AV314">
        <v>197</v>
      </c>
      <c r="AW314">
        <v>1.20474373934163</v>
      </c>
      <c r="AX314">
        <v>362</v>
      </c>
      <c r="AY314">
        <v>0.80863647108374404</v>
      </c>
      <c r="AZ314">
        <v>4.23444598667822</v>
      </c>
      <c r="BA314">
        <v>0.19117545459423699</v>
      </c>
      <c r="BB314">
        <v>2093.5659160559599</v>
      </c>
      <c r="BC314">
        <v>1605.5659160559601</v>
      </c>
      <c r="BD314">
        <v>1483.5659160559601</v>
      </c>
      <c r="BE314">
        <v>1117.5659160559601</v>
      </c>
      <c r="BF314">
        <v>873.565916055956</v>
      </c>
      <c r="BG314">
        <v>7149.6002620689696</v>
      </c>
      <c r="BH314">
        <v>5689.6002620689696</v>
      </c>
      <c r="BI314">
        <v>5324.6002620689696</v>
      </c>
      <c r="BJ314">
        <v>4229.6002620689696</v>
      </c>
      <c r="BK314">
        <v>3499.6002620689701</v>
      </c>
      <c r="BL314" t="s">
        <v>17</v>
      </c>
      <c r="BM314" t="s">
        <v>17</v>
      </c>
      <c r="BN314" t="s">
        <v>17</v>
      </c>
      <c r="BO314" t="s">
        <v>17</v>
      </c>
      <c r="BP314" t="s">
        <v>17</v>
      </c>
      <c r="BQ314">
        <v>0</v>
      </c>
      <c r="BR314">
        <v>0</v>
      </c>
      <c r="BS314">
        <v>0</v>
      </c>
      <c r="BT314">
        <v>0</v>
      </c>
      <c r="BU314">
        <v>46</v>
      </c>
      <c r="BV314">
        <v>62</v>
      </c>
      <c r="BW314">
        <v>0</v>
      </c>
      <c r="BX314">
        <v>0</v>
      </c>
      <c r="BY314">
        <v>0</v>
      </c>
      <c r="BZ314">
        <v>8</v>
      </c>
      <c r="CA314">
        <v>105</v>
      </c>
      <c r="CB314">
        <v>136</v>
      </c>
      <c r="CC314">
        <v>100</v>
      </c>
      <c r="CD314">
        <v>365</v>
      </c>
      <c r="CE314">
        <v>100</v>
      </c>
      <c r="CF314">
        <v>100</v>
      </c>
      <c r="CG314">
        <v>365</v>
      </c>
      <c r="CH314">
        <v>100</v>
      </c>
      <c r="CI314">
        <v>17.160376361114398</v>
      </c>
      <c r="CJ314">
        <v>24.971821789390901</v>
      </c>
      <c r="CK314">
        <v>365</v>
      </c>
      <c r="CL314">
        <v>365</v>
      </c>
      <c r="CM314">
        <v>365</v>
      </c>
      <c r="CN314">
        <v>365</v>
      </c>
      <c r="CO314">
        <v>1</v>
      </c>
      <c r="CP314" t="b">
        <v>1</v>
      </c>
      <c r="CQ314" t="s">
        <v>555</v>
      </c>
    </row>
    <row r="315" spans="1:95" x14ac:dyDescent="0.25">
      <c r="A315">
        <v>365</v>
      </c>
      <c r="B315" t="s">
        <v>125</v>
      </c>
      <c r="C315" t="s">
        <v>16</v>
      </c>
      <c r="D315">
        <v>15</v>
      </c>
      <c r="E315" t="s">
        <v>17</v>
      </c>
      <c r="F315" t="s">
        <v>17</v>
      </c>
      <c r="G315" t="s">
        <v>26</v>
      </c>
      <c r="H315" t="s">
        <v>553</v>
      </c>
      <c r="I315" t="s">
        <v>584</v>
      </c>
      <c r="J315">
        <v>228</v>
      </c>
      <c r="K315" s="29">
        <v>42583</v>
      </c>
      <c r="L315">
        <v>304</v>
      </c>
      <c r="M315" s="29">
        <v>11597</v>
      </c>
      <c r="N315">
        <v>266</v>
      </c>
      <c r="O315">
        <v>77</v>
      </c>
      <c r="P315">
        <v>182</v>
      </c>
      <c r="Q315" s="30">
        <v>43837</v>
      </c>
      <c r="R315">
        <v>228</v>
      </c>
      <c r="S315" s="29">
        <v>42583</v>
      </c>
      <c r="T315">
        <v>205</v>
      </c>
      <c r="U315">
        <v>47</v>
      </c>
      <c r="V315" t="s">
        <v>19</v>
      </c>
      <c r="W315" t="s">
        <v>37</v>
      </c>
      <c r="X315" t="s">
        <v>17</v>
      </c>
      <c r="Y315" t="s">
        <v>577</v>
      </c>
      <c r="Z315">
        <v>15</v>
      </c>
      <c r="AA315">
        <v>304</v>
      </c>
      <c r="AB315" t="s">
        <v>17</v>
      </c>
      <c r="AC315" t="s">
        <v>17</v>
      </c>
      <c r="AD315" t="s">
        <v>17</v>
      </c>
      <c r="AE315" t="s">
        <v>17</v>
      </c>
      <c r="AF315" t="s">
        <v>17</v>
      </c>
      <c r="AG315" t="s">
        <v>17</v>
      </c>
      <c r="AH315" t="s">
        <v>17</v>
      </c>
      <c r="AI315" t="s">
        <v>17</v>
      </c>
      <c r="AJ315" t="s">
        <v>17</v>
      </c>
      <c r="AK315" t="s">
        <v>17</v>
      </c>
      <c r="AL315" t="s">
        <v>17</v>
      </c>
      <c r="AM315" t="s">
        <v>17</v>
      </c>
      <c r="AN315" t="s">
        <v>17</v>
      </c>
      <c r="AO315" t="s">
        <v>17</v>
      </c>
      <c r="AP315" t="s">
        <v>17</v>
      </c>
      <c r="AQ315" t="s">
        <v>17</v>
      </c>
      <c r="AR315" t="s">
        <v>17</v>
      </c>
      <c r="AS315" t="s">
        <v>17</v>
      </c>
      <c r="AT315" t="s">
        <v>17</v>
      </c>
      <c r="AU315" t="s">
        <v>17</v>
      </c>
      <c r="AV315" t="s">
        <v>17</v>
      </c>
      <c r="AW315" t="s">
        <v>17</v>
      </c>
      <c r="AX315" t="s">
        <v>17</v>
      </c>
      <c r="AY315" t="s">
        <v>17</v>
      </c>
      <c r="AZ315" t="s">
        <v>17</v>
      </c>
      <c r="BA315" t="s">
        <v>17</v>
      </c>
      <c r="BB315" t="s">
        <v>17</v>
      </c>
      <c r="BC315" t="s">
        <v>17</v>
      </c>
      <c r="BD315" t="s">
        <v>17</v>
      </c>
      <c r="BE315" t="s">
        <v>17</v>
      </c>
      <c r="BF315" t="s">
        <v>17</v>
      </c>
      <c r="BG315" t="s">
        <v>17</v>
      </c>
      <c r="BH315" t="s">
        <v>17</v>
      </c>
      <c r="BI315" t="s">
        <v>17</v>
      </c>
      <c r="BJ315" t="s">
        <v>17</v>
      </c>
      <c r="BK315" t="s">
        <v>17</v>
      </c>
      <c r="BL315" t="s">
        <v>17</v>
      </c>
      <c r="BM315" t="s">
        <v>17</v>
      </c>
      <c r="BN315" t="s">
        <v>17</v>
      </c>
      <c r="BO315" t="s">
        <v>17</v>
      </c>
      <c r="BP315" t="s">
        <v>17</v>
      </c>
      <c r="BQ315" t="s">
        <v>17</v>
      </c>
      <c r="BR315" t="s">
        <v>17</v>
      </c>
      <c r="BS315" t="s">
        <v>17</v>
      </c>
      <c r="BT315" t="s">
        <v>17</v>
      </c>
      <c r="BU315" t="s">
        <v>17</v>
      </c>
      <c r="BV315" t="s">
        <v>17</v>
      </c>
      <c r="BW315" t="s">
        <v>17</v>
      </c>
      <c r="BX315" t="s">
        <v>17</v>
      </c>
      <c r="BY315" t="s">
        <v>17</v>
      </c>
      <c r="BZ315" t="s">
        <v>17</v>
      </c>
      <c r="CA315" t="s">
        <v>17</v>
      </c>
      <c r="CB315" t="s">
        <v>17</v>
      </c>
      <c r="CC315" t="s">
        <v>17</v>
      </c>
      <c r="CD315" t="s">
        <v>17</v>
      </c>
      <c r="CE315" t="s">
        <v>17</v>
      </c>
      <c r="CF315" t="s">
        <v>17</v>
      </c>
      <c r="CG315" t="s">
        <v>17</v>
      </c>
      <c r="CH315" t="s">
        <v>17</v>
      </c>
      <c r="CI315" t="s">
        <v>17</v>
      </c>
      <c r="CJ315" t="s">
        <v>17</v>
      </c>
      <c r="CK315" t="s">
        <v>17</v>
      </c>
      <c r="CL315" t="s">
        <v>17</v>
      </c>
      <c r="CM315" t="s">
        <v>17</v>
      </c>
      <c r="CN315" t="s">
        <v>17</v>
      </c>
      <c r="CO315" t="s">
        <v>17</v>
      </c>
      <c r="CP315" t="b">
        <v>0</v>
      </c>
      <c r="CQ315" t="s">
        <v>17</v>
      </c>
    </row>
    <row r="316" spans="1:95" x14ac:dyDescent="0.25">
      <c r="A316">
        <v>366</v>
      </c>
      <c r="B316" t="s">
        <v>125</v>
      </c>
      <c r="C316" t="s">
        <v>16</v>
      </c>
      <c r="D316">
        <v>15</v>
      </c>
      <c r="E316" t="s">
        <v>17</v>
      </c>
      <c r="F316" t="s">
        <v>17</v>
      </c>
      <c r="G316" t="s">
        <v>18</v>
      </c>
      <c r="H316" t="s">
        <v>553</v>
      </c>
      <c r="I316" t="s">
        <v>572</v>
      </c>
      <c r="J316">
        <v>233</v>
      </c>
      <c r="K316" s="29">
        <v>44409</v>
      </c>
      <c r="L316">
        <v>283</v>
      </c>
      <c r="M316" s="30">
        <v>44114</v>
      </c>
      <c r="N316">
        <v>258</v>
      </c>
      <c r="O316">
        <v>51</v>
      </c>
      <c r="P316">
        <v>192</v>
      </c>
      <c r="Q316" s="30">
        <v>44142</v>
      </c>
      <c r="R316">
        <v>233</v>
      </c>
      <c r="S316" s="29">
        <v>44409</v>
      </c>
      <c r="T316">
        <v>212.5</v>
      </c>
      <c r="U316">
        <v>42</v>
      </c>
      <c r="V316" t="s">
        <v>19</v>
      </c>
      <c r="X316" t="s">
        <v>17</v>
      </c>
      <c r="Y316" t="s">
        <v>554</v>
      </c>
      <c r="Z316">
        <v>15</v>
      </c>
      <c r="AA316">
        <v>319.5</v>
      </c>
      <c r="AB316">
        <v>55.4518324094741</v>
      </c>
      <c r="AC316">
        <v>23.671607659357299</v>
      </c>
      <c r="AD316">
        <v>3541.3073679709601</v>
      </c>
      <c r="AE316">
        <v>-29.4951366329311</v>
      </c>
      <c r="AF316">
        <v>6.1716283924472002</v>
      </c>
      <c r="AG316">
        <v>54.620194709579103</v>
      </c>
      <c r="AH316">
        <v>-5.4511081285115202</v>
      </c>
      <c r="AI316">
        <v>28.293248877206899</v>
      </c>
      <c r="AJ316">
        <v>16.8131878984615</v>
      </c>
      <c r="AK316">
        <v>80.027783823606896</v>
      </c>
      <c r="AL316">
        <v>1</v>
      </c>
      <c r="AM316">
        <v>2</v>
      </c>
      <c r="AN316">
        <v>7</v>
      </c>
      <c r="AO316">
        <v>7</v>
      </c>
      <c r="AP316">
        <v>12.0931129861535</v>
      </c>
      <c r="AQ316">
        <v>65.058153807021696</v>
      </c>
      <c r="AR316">
        <v>0.40677554045807901</v>
      </c>
      <c r="AS316">
        <v>14.006499274678401</v>
      </c>
      <c r="AT316">
        <v>125.407680252926</v>
      </c>
      <c r="AU316">
        <v>0.47364664652841598</v>
      </c>
      <c r="AV316">
        <v>136</v>
      </c>
      <c r="AW316">
        <v>22.362727760937101</v>
      </c>
      <c r="AX316">
        <v>354</v>
      </c>
      <c r="AY316">
        <v>1.1097827348933</v>
      </c>
      <c r="AZ316">
        <v>6.8988079698684599</v>
      </c>
      <c r="BA316">
        <v>1.1628809517391401</v>
      </c>
      <c r="BB316">
        <v>1984.1522191913</v>
      </c>
      <c r="BC316">
        <v>1237.6418769510501</v>
      </c>
      <c r="BD316">
        <v>1077.4652955117999</v>
      </c>
      <c r="BE316">
        <v>659.96197780599198</v>
      </c>
      <c r="BF316">
        <v>436.44292694391498</v>
      </c>
      <c r="BG316">
        <v>2655.2589956199099</v>
      </c>
      <c r="BH316">
        <v>1728.74865337966</v>
      </c>
      <c r="BI316">
        <v>1523.5720719404101</v>
      </c>
      <c r="BJ316">
        <v>971.06875423459996</v>
      </c>
      <c r="BK316">
        <v>657.549703372522</v>
      </c>
      <c r="BL316">
        <v>442.68123509019603</v>
      </c>
      <c r="BM316">
        <v>200.91849474353799</v>
      </c>
      <c r="BN316">
        <v>155.12539401804301</v>
      </c>
      <c r="BO316">
        <v>52.051924122525598</v>
      </c>
      <c r="BP316">
        <v>13.615865316328801</v>
      </c>
      <c r="BQ316">
        <v>111</v>
      </c>
      <c r="BR316">
        <v>165</v>
      </c>
      <c r="BS316">
        <v>219</v>
      </c>
      <c r="BT316">
        <v>241</v>
      </c>
      <c r="BU316">
        <v>269</v>
      </c>
      <c r="BV316">
        <v>320</v>
      </c>
      <c r="BW316">
        <v>111</v>
      </c>
      <c r="BX316">
        <v>165</v>
      </c>
      <c r="BY316">
        <v>219</v>
      </c>
      <c r="BZ316">
        <v>241</v>
      </c>
      <c r="CA316">
        <v>290</v>
      </c>
      <c r="CB316">
        <v>365</v>
      </c>
      <c r="CC316">
        <v>177</v>
      </c>
      <c r="CD316">
        <v>210</v>
      </c>
      <c r="CE316">
        <v>332</v>
      </c>
      <c r="CF316">
        <v>167</v>
      </c>
      <c r="CG316">
        <v>200</v>
      </c>
      <c r="CH316">
        <v>332</v>
      </c>
      <c r="CI316">
        <v>5.00529478748025</v>
      </c>
      <c r="CJ316">
        <v>52.230085160474097</v>
      </c>
      <c r="CK316">
        <v>183</v>
      </c>
      <c r="CL316">
        <v>155</v>
      </c>
      <c r="CM316">
        <v>149</v>
      </c>
      <c r="CN316">
        <v>135</v>
      </c>
      <c r="CO316">
        <v>1</v>
      </c>
      <c r="CP316" t="b">
        <v>1</v>
      </c>
      <c r="CQ316" t="s">
        <v>555</v>
      </c>
    </row>
    <row r="317" spans="1:95" x14ac:dyDescent="0.25">
      <c r="A317">
        <v>367</v>
      </c>
      <c r="B317" t="s">
        <v>125</v>
      </c>
      <c r="C317" t="s">
        <v>16</v>
      </c>
      <c r="D317">
        <v>15</v>
      </c>
      <c r="E317" t="s">
        <v>17</v>
      </c>
      <c r="F317" t="s">
        <v>17</v>
      </c>
      <c r="G317" t="s">
        <v>42</v>
      </c>
      <c r="H317" t="s">
        <v>553</v>
      </c>
      <c r="I317" t="s">
        <v>585</v>
      </c>
      <c r="J317">
        <v>228</v>
      </c>
      <c r="K317" s="29">
        <v>42583</v>
      </c>
      <c r="L317">
        <v>263</v>
      </c>
      <c r="M317" s="29">
        <v>44075</v>
      </c>
      <c r="N317">
        <v>245.5</v>
      </c>
      <c r="O317">
        <v>36</v>
      </c>
      <c r="P317">
        <v>188</v>
      </c>
      <c r="Q317" s="30">
        <v>44019</v>
      </c>
      <c r="R317">
        <v>228</v>
      </c>
      <c r="S317" s="29">
        <v>42583</v>
      </c>
      <c r="T317">
        <v>208</v>
      </c>
      <c r="U317">
        <v>41</v>
      </c>
      <c r="V317" t="s">
        <v>19</v>
      </c>
      <c r="X317" t="s">
        <v>17</v>
      </c>
      <c r="Y317" t="s">
        <v>586</v>
      </c>
      <c r="Z317">
        <v>15</v>
      </c>
      <c r="AA317">
        <v>327.5</v>
      </c>
      <c r="AB317">
        <v>55.363616718181603</v>
      </c>
      <c r="AC317">
        <v>23.8313804054828</v>
      </c>
      <c r="AD317">
        <v>1212.6901483320401</v>
      </c>
      <c r="AE317">
        <v>-29.364077862243398</v>
      </c>
      <c r="AF317">
        <v>6.1498076802991601</v>
      </c>
      <c r="AG317">
        <v>55.262979547634004</v>
      </c>
      <c r="AH317">
        <v>-5.5141661646104199</v>
      </c>
      <c r="AI317">
        <v>29.1279818009838</v>
      </c>
      <c r="AJ317">
        <v>16.807306959144402</v>
      </c>
      <c r="AK317">
        <v>79.539500883431003</v>
      </c>
      <c r="AL317">
        <v>1</v>
      </c>
      <c r="AM317">
        <v>2</v>
      </c>
      <c r="AN317">
        <v>7</v>
      </c>
      <c r="AO317">
        <v>7</v>
      </c>
      <c r="AP317">
        <v>13.8058364206757</v>
      </c>
      <c r="AQ317">
        <v>70.744943811082706</v>
      </c>
      <c r="AR317">
        <v>0.44542823314619301</v>
      </c>
      <c r="AS317">
        <v>14.980695660768699</v>
      </c>
      <c r="AT317">
        <v>152.78742926061301</v>
      </c>
      <c r="AU317">
        <v>0.47666006657309501</v>
      </c>
      <c r="AV317">
        <v>136</v>
      </c>
      <c r="AW317">
        <v>22.488800596688499</v>
      </c>
      <c r="AX317">
        <v>353</v>
      </c>
      <c r="AY317">
        <v>0.926557255302908</v>
      </c>
      <c r="AZ317">
        <v>6.9075255281677901</v>
      </c>
      <c r="BA317">
        <v>1.15774258188169</v>
      </c>
      <c r="BB317">
        <v>2067.9065227471201</v>
      </c>
      <c r="BC317">
        <v>1290.3413560778999</v>
      </c>
      <c r="BD317">
        <v>1122.3586206929201</v>
      </c>
      <c r="BE317">
        <v>681.63598979476205</v>
      </c>
      <c r="BF317">
        <v>442.48013000679401</v>
      </c>
      <c r="BG317">
        <v>2651.3191385189102</v>
      </c>
      <c r="BH317">
        <v>1725.73017746403</v>
      </c>
      <c r="BI317">
        <v>1520.80335619022</v>
      </c>
      <c r="BJ317">
        <v>969.03876884129295</v>
      </c>
      <c r="BK317">
        <v>655.89347044355804</v>
      </c>
      <c r="BL317">
        <v>603.04706034966102</v>
      </c>
      <c r="BM317">
        <v>311.76134197219199</v>
      </c>
      <c r="BN317">
        <v>253.56853370523899</v>
      </c>
      <c r="BO317">
        <v>113.416769006574</v>
      </c>
      <c r="BP317">
        <v>50.199036835466501</v>
      </c>
      <c r="BQ317">
        <v>111</v>
      </c>
      <c r="BR317">
        <v>166</v>
      </c>
      <c r="BS317">
        <v>220</v>
      </c>
      <c r="BT317">
        <v>242</v>
      </c>
      <c r="BU317">
        <v>281</v>
      </c>
      <c r="BV317">
        <v>328</v>
      </c>
      <c r="BW317">
        <v>111</v>
      </c>
      <c r="BX317">
        <v>165</v>
      </c>
      <c r="BY317">
        <v>219</v>
      </c>
      <c r="BZ317">
        <v>242</v>
      </c>
      <c r="CA317">
        <v>290</v>
      </c>
      <c r="CB317">
        <v>365</v>
      </c>
      <c r="CC317">
        <v>115</v>
      </c>
      <c r="CD317">
        <v>145</v>
      </c>
      <c r="CE317">
        <v>335</v>
      </c>
      <c r="CF317">
        <v>169</v>
      </c>
      <c r="CG317">
        <v>199</v>
      </c>
      <c r="CH317">
        <v>335</v>
      </c>
      <c r="CI317">
        <v>5.1264348364053998</v>
      </c>
      <c r="CJ317">
        <v>53.130798348786101</v>
      </c>
      <c r="CK317">
        <v>170</v>
      </c>
      <c r="CL317">
        <v>143</v>
      </c>
      <c r="CM317">
        <v>137</v>
      </c>
      <c r="CN317">
        <v>122</v>
      </c>
      <c r="CO317">
        <v>1</v>
      </c>
      <c r="CP317" t="b">
        <v>1</v>
      </c>
      <c r="CQ317" t="s">
        <v>555</v>
      </c>
    </row>
    <row r="318" spans="1:95" x14ac:dyDescent="0.25">
      <c r="A318">
        <v>368</v>
      </c>
      <c r="B318" t="s">
        <v>125</v>
      </c>
      <c r="C318" t="s">
        <v>16</v>
      </c>
      <c r="D318">
        <v>15</v>
      </c>
      <c r="E318" t="s">
        <v>17</v>
      </c>
      <c r="F318" t="s">
        <v>17</v>
      </c>
      <c r="G318" t="s">
        <v>26</v>
      </c>
      <c r="H318" t="s">
        <v>573</v>
      </c>
      <c r="I318" t="s">
        <v>574</v>
      </c>
      <c r="J318">
        <v>91</v>
      </c>
      <c r="K318" s="30">
        <v>43834</v>
      </c>
      <c r="L318">
        <v>181</v>
      </c>
      <c r="M318" s="29">
        <v>11110</v>
      </c>
      <c r="N318">
        <v>136</v>
      </c>
      <c r="O318">
        <v>91</v>
      </c>
      <c r="P318">
        <v>213</v>
      </c>
      <c r="Q318" s="30">
        <v>43838</v>
      </c>
      <c r="R318">
        <v>273</v>
      </c>
      <c r="S318" s="29">
        <v>11202</v>
      </c>
      <c r="T318">
        <v>243</v>
      </c>
      <c r="U318">
        <v>61</v>
      </c>
      <c r="V318" t="s">
        <v>19</v>
      </c>
      <c r="W318" t="s">
        <v>37</v>
      </c>
      <c r="X318" t="s">
        <v>17</v>
      </c>
      <c r="Y318" t="s">
        <v>575</v>
      </c>
      <c r="Z318">
        <v>15</v>
      </c>
      <c r="AA318">
        <v>107</v>
      </c>
      <c r="AB318" t="s">
        <v>17</v>
      </c>
      <c r="AC318" t="s">
        <v>17</v>
      </c>
      <c r="AD318" t="s">
        <v>17</v>
      </c>
      <c r="AE318" t="s">
        <v>17</v>
      </c>
      <c r="AF318" t="s">
        <v>17</v>
      </c>
      <c r="AG318" t="s">
        <v>17</v>
      </c>
      <c r="AH318" t="s">
        <v>17</v>
      </c>
      <c r="AI318" t="s">
        <v>17</v>
      </c>
      <c r="AJ318" t="s">
        <v>17</v>
      </c>
      <c r="AK318" t="s">
        <v>17</v>
      </c>
      <c r="AL318" t="s">
        <v>17</v>
      </c>
      <c r="AM318" t="s">
        <v>17</v>
      </c>
      <c r="AN318" t="s">
        <v>17</v>
      </c>
      <c r="AO318" t="s">
        <v>17</v>
      </c>
      <c r="AP318" t="s">
        <v>17</v>
      </c>
      <c r="AQ318" t="s">
        <v>17</v>
      </c>
      <c r="AR318" t="s">
        <v>17</v>
      </c>
      <c r="AS318" t="s">
        <v>17</v>
      </c>
      <c r="AT318" t="s">
        <v>17</v>
      </c>
      <c r="AU318" t="s">
        <v>17</v>
      </c>
      <c r="AV318" t="s">
        <v>17</v>
      </c>
      <c r="AW318" t="s">
        <v>17</v>
      </c>
      <c r="AX318" t="s">
        <v>17</v>
      </c>
      <c r="AY318" t="s">
        <v>17</v>
      </c>
      <c r="AZ318" t="s">
        <v>17</v>
      </c>
      <c r="BA318" t="s">
        <v>17</v>
      </c>
      <c r="BB318" t="s">
        <v>17</v>
      </c>
      <c r="BC318" t="s">
        <v>17</v>
      </c>
      <c r="BD318" t="s">
        <v>17</v>
      </c>
      <c r="BE318" t="s">
        <v>17</v>
      </c>
      <c r="BF318" t="s">
        <v>17</v>
      </c>
      <c r="BG318" t="s">
        <v>17</v>
      </c>
      <c r="BH318" t="s">
        <v>17</v>
      </c>
      <c r="BI318" t="s">
        <v>17</v>
      </c>
      <c r="BJ318" t="s">
        <v>17</v>
      </c>
      <c r="BK318" t="s">
        <v>17</v>
      </c>
      <c r="BL318" t="s">
        <v>17</v>
      </c>
      <c r="BM318" t="s">
        <v>17</v>
      </c>
      <c r="BN318" t="s">
        <v>17</v>
      </c>
      <c r="BO318" t="s">
        <v>17</v>
      </c>
      <c r="BP318" t="s">
        <v>17</v>
      </c>
      <c r="BQ318" t="s">
        <v>17</v>
      </c>
      <c r="BR318" t="s">
        <v>17</v>
      </c>
      <c r="BS318" t="s">
        <v>17</v>
      </c>
      <c r="BT318" t="s">
        <v>17</v>
      </c>
      <c r="BU318" t="s">
        <v>17</v>
      </c>
      <c r="BV318" t="s">
        <v>17</v>
      </c>
      <c r="BW318" t="s">
        <v>17</v>
      </c>
      <c r="BX318" t="s">
        <v>17</v>
      </c>
      <c r="BY318" t="s">
        <v>17</v>
      </c>
      <c r="BZ318" t="s">
        <v>17</v>
      </c>
      <c r="CA318" t="s">
        <v>17</v>
      </c>
      <c r="CB318" t="s">
        <v>17</v>
      </c>
      <c r="CC318" t="s">
        <v>17</v>
      </c>
      <c r="CD318" t="s">
        <v>17</v>
      </c>
      <c r="CE318" t="s">
        <v>17</v>
      </c>
      <c r="CF318" t="s">
        <v>17</v>
      </c>
      <c r="CG318" t="s">
        <v>17</v>
      </c>
      <c r="CH318" t="s">
        <v>17</v>
      </c>
      <c r="CI318" t="s">
        <v>17</v>
      </c>
      <c r="CJ318" t="s">
        <v>17</v>
      </c>
      <c r="CK318" t="s">
        <v>17</v>
      </c>
      <c r="CL318" t="s">
        <v>17</v>
      </c>
      <c r="CM318" t="s">
        <v>17</v>
      </c>
      <c r="CN318" t="s">
        <v>17</v>
      </c>
      <c r="CO318" t="s">
        <v>17</v>
      </c>
      <c r="CP318" t="b">
        <v>0</v>
      </c>
      <c r="CQ318" t="s">
        <v>17</v>
      </c>
    </row>
    <row r="319" spans="1:95" x14ac:dyDescent="0.25">
      <c r="A319">
        <v>369</v>
      </c>
      <c r="B319" t="s">
        <v>125</v>
      </c>
      <c r="C319" t="s">
        <v>16</v>
      </c>
      <c r="D319">
        <v>15</v>
      </c>
      <c r="E319" t="s">
        <v>17</v>
      </c>
      <c r="F319" t="s">
        <v>17</v>
      </c>
      <c r="G319" t="s">
        <v>28</v>
      </c>
      <c r="I319" t="s">
        <v>588</v>
      </c>
      <c r="J319">
        <v>91</v>
      </c>
      <c r="K319" s="30">
        <v>43834</v>
      </c>
      <c r="L319">
        <v>151</v>
      </c>
      <c r="M319" s="29">
        <v>11444</v>
      </c>
      <c r="N319">
        <v>121</v>
      </c>
      <c r="O319">
        <v>61</v>
      </c>
      <c r="P319">
        <v>218</v>
      </c>
      <c r="Q319" s="30">
        <v>43990</v>
      </c>
      <c r="R319">
        <v>278</v>
      </c>
      <c r="S319" s="30">
        <v>43961</v>
      </c>
      <c r="T319">
        <v>248</v>
      </c>
      <c r="U319">
        <v>61</v>
      </c>
      <c r="V319" t="s">
        <v>19</v>
      </c>
      <c r="X319" t="s">
        <v>17</v>
      </c>
      <c r="Y319" t="s">
        <v>28</v>
      </c>
      <c r="Z319">
        <v>15</v>
      </c>
      <c r="AA319">
        <v>127</v>
      </c>
      <c r="AB319">
        <v>55.442432833371697</v>
      </c>
      <c r="AC319">
        <v>23.703934652439901</v>
      </c>
      <c r="AD319">
        <v>3955.5433320106399</v>
      </c>
      <c r="AE319">
        <v>-29.4385351945221</v>
      </c>
      <c r="AF319">
        <v>6.1633950350894198</v>
      </c>
      <c r="AG319">
        <v>54.928034898850903</v>
      </c>
      <c r="AH319">
        <v>-5.45960534635085</v>
      </c>
      <c r="AI319">
        <v>28.606690291423199</v>
      </c>
      <c r="AJ319">
        <v>16.805844271783702</v>
      </c>
      <c r="AK319">
        <v>79.917798209207405</v>
      </c>
      <c r="AL319">
        <v>1</v>
      </c>
      <c r="AM319">
        <v>2</v>
      </c>
      <c r="AN319">
        <v>7</v>
      </c>
      <c r="AO319">
        <v>7</v>
      </c>
      <c r="AP319">
        <v>9.09463511522452</v>
      </c>
      <c r="AQ319">
        <v>46.776492653328297</v>
      </c>
      <c r="AR319">
        <v>0.46282873909364802</v>
      </c>
      <c r="AS319">
        <v>16.760016287284099</v>
      </c>
      <c r="AT319">
        <v>193.77770261630499</v>
      </c>
      <c r="AU319">
        <v>0.47337138576266802</v>
      </c>
      <c r="AV319">
        <v>136</v>
      </c>
      <c r="AW319">
        <v>22.573415445208301</v>
      </c>
      <c r="AX319">
        <v>354</v>
      </c>
      <c r="AY319">
        <v>0.53576323950636395</v>
      </c>
      <c r="AZ319">
        <v>6.8957732876406501</v>
      </c>
      <c r="BA319">
        <v>1.1596881490789499</v>
      </c>
      <c r="BB319">
        <v>1882.8345703263501</v>
      </c>
      <c r="BC319">
        <v>1374.8345703263501</v>
      </c>
      <c r="BD319">
        <v>1247.8345703263501</v>
      </c>
      <c r="BE319">
        <v>866.83457032635101</v>
      </c>
      <c r="BF319">
        <v>614.82656817496502</v>
      </c>
      <c r="BG319">
        <v>2652.8568470240798</v>
      </c>
      <c r="BH319">
        <v>1726.6601122986499</v>
      </c>
      <c r="BI319">
        <v>1521.5884156181801</v>
      </c>
      <c r="BJ319">
        <v>969.42906387365599</v>
      </c>
      <c r="BK319">
        <v>656.12248718614603</v>
      </c>
      <c r="BL319">
        <v>2452.9711777139</v>
      </c>
      <c r="BM319">
        <v>1663.26674791198</v>
      </c>
      <c r="BN319">
        <v>1480.49579458017</v>
      </c>
      <c r="BO319">
        <v>966.50192218892005</v>
      </c>
      <c r="BP319">
        <v>0</v>
      </c>
      <c r="BQ319">
        <v>0</v>
      </c>
      <c r="BR319">
        <v>0</v>
      </c>
      <c r="BS319">
        <v>4</v>
      </c>
      <c r="BT319">
        <v>14</v>
      </c>
      <c r="BU319">
        <v>52</v>
      </c>
      <c r="BV319">
        <v>127</v>
      </c>
      <c r="BW319">
        <v>111</v>
      </c>
      <c r="BX319">
        <v>165</v>
      </c>
      <c r="BY319">
        <v>219</v>
      </c>
      <c r="BZ319">
        <v>241</v>
      </c>
      <c r="CA319">
        <v>290</v>
      </c>
      <c r="CB319">
        <v>365</v>
      </c>
      <c r="CC319">
        <v>112</v>
      </c>
      <c r="CD319">
        <v>145</v>
      </c>
      <c r="CE319">
        <v>332</v>
      </c>
      <c r="CF319">
        <v>166</v>
      </c>
      <c r="CG319">
        <v>199</v>
      </c>
      <c r="CH319">
        <v>332</v>
      </c>
      <c r="CI319">
        <v>14.825469057687799</v>
      </c>
      <c r="CJ319">
        <v>68.574373651627397</v>
      </c>
      <c r="CK319">
        <v>46</v>
      </c>
      <c r="CL319">
        <v>18</v>
      </c>
      <c r="CM319">
        <v>12</v>
      </c>
      <c r="CN319">
        <v>-3</v>
      </c>
      <c r="CO319">
        <v>1</v>
      </c>
      <c r="CP319" t="b">
        <v>0</v>
      </c>
      <c r="CQ319">
        <v>1</v>
      </c>
    </row>
    <row r="320" spans="1:95" x14ac:dyDescent="0.25">
      <c r="A320">
        <v>370</v>
      </c>
      <c r="B320" t="s">
        <v>126</v>
      </c>
      <c r="C320" t="s">
        <v>16</v>
      </c>
      <c r="D320">
        <v>57</v>
      </c>
      <c r="E320" t="s">
        <v>17</v>
      </c>
      <c r="F320" t="s">
        <v>17</v>
      </c>
      <c r="G320" t="s">
        <v>18</v>
      </c>
      <c r="H320" t="s">
        <v>553</v>
      </c>
      <c r="I320" t="s">
        <v>18</v>
      </c>
      <c r="J320">
        <v>289</v>
      </c>
      <c r="K320" s="29">
        <v>42644</v>
      </c>
      <c r="L320">
        <v>349</v>
      </c>
      <c r="M320" s="29">
        <v>42339</v>
      </c>
      <c r="N320">
        <v>319</v>
      </c>
      <c r="O320">
        <v>61</v>
      </c>
      <c r="P320">
        <v>152</v>
      </c>
      <c r="Q320" s="30">
        <v>43836</v>
      </c>
      <c r="R320">
        <v>212</v>
      </c>
      <c r="S320" s="29">
        <v>11505</v>
      </c>
      <c r="T320">
        <v>182</v>
      </c>
      <c r="U320">
        <v>61</v>
      </c>
      <c r="V320" t="s">
        <v>19</v>
      </c>
      <c r="X320" t="s">
        <v>17</v>
      </c>
      <c r="Y320" t="s">
        <v>554</v>
      </c>
      <c r="Z320">
        <v>57</v>
      </c>
      <c r="AA320">
        <v>228</v>
      </c>
      <c r="AB320">
        <v>41.682271990888502</v>
      </c>
      <c r="AC320">
        <v>21.7373783692159</v>
      </c>
      <c r="AD320">
        <v>1110.0685184343199</v>
      </c>
      <c r="AE320">
        <v>-24.844245882820701</v>
      </c>
      <c r="AF320">
        <v>10.160315691488</v>
      </c>
      <c r="AG320">
        <v>53.790168955733598</v>
      </c>
      <c r="AH320">
        <v>-0.715236455048606</v>
      </c>
      <c r="AI320">
        <v>40.4069034631679</v>
      </c>
      <c r="AJ320">
        <v>19.956012927317499</v>
      </c>
      <c r="AK320">
        <v>72.575098121115602</v>
      </c>
      <c r="AL320">
        <v>1</v>
      </c>
      <c r="AM320">
        <v>8</v>
      </c>
      <c r="AN320">
        <v>7</v>
      </c>
      <c r="AO320">
        <v>11</v>
      </c>
      <c r="AP320">
        <v>5.7417958800289703</v>
      </c>
      <c r="AQ320">
        <v>72.575098121115602</v>
      </c>
      <c r="AR320">
        <v>0.38984186347476202</v>
      </c>
      <c r="AS320">
        <v>10.839501310475701</v>
      </c>
      <c r="AT320">
        <v>81.694452805432206</v>
      </c>
      <c r="AU320">
        <v>0.26415132163917299</v>
      </c>
      <c r="AV320">
        <v>214</v>
      </c>
      <c r="AW320">
        <v>3.6928299587736002</v>
      </c>
      <c r="AX320">
        <v>350</v>
      </c>
      <c r="AY320">
        <v>2.44376452335807</v>
      </c>
      <c r="AZ320">
        <v>6.1482439575829497</v>
      </c>
      <c r="BA320">
        <v>0.95354315499194797</v>
      </c>
      <c r="BB320">
        <v>1596.0705256869901</v>
      </c>
      <c r="BC320">
        <v>954.77659168146999</v>
      </c>
      <c r="BD320">
        <v>834.12104551339496</v>
      </c>
      <c r="BE320">
        <v>537.71548918272902</v>
      </c>
      <c r="BF320">
        <v>375.00161769005302</v>
      </c>
      <c r="BG320">
        <v>3732.9029629243601</v>
      </c>
      <c r="BH320">
        <v>2543.6090289188401</v>
      </c>
      <c r="BI320">
        <v>2285.95348275076</v>
      </c>
      <c r="BJ320">
        <v>1592.6519432858599</v>
      </c>
      <c r="BK320">
        <v>1192.04563584421</v>
      </c>
      <c r="BL320">
        <v>114.655084128439</v>
      </c>
      <c r="BM320">
        <v>9.9522438308003505</v>
      </c>
      <c r="BN320">
        <v>1.8066011254509799</v>
      </c>
      <c r="BO320">
        <v>0</v>
      </c>
      <c r="BP320">
        <v>0</v>
      </c>
      <c r="BQ320">
        <v>22</v>
      </c>
      <c r="BR320">
        <v>115</v>
      </c>
      <c r="BS320">
        <v>153</v>
      </c>
      <c r="BT320">
        <v>166</v>
      </c>
      <c r="BU320">
        <v>188</v>
      </c>
      <c r="BV320">
        <v>206</v>
      </c>
      <c r="BW320">
        <v>22</v>
      </c>
      <c r="BX320">
        <v>115</v>
      </c>
      <c r="BY320">
        <v>177</v>
      </c>
      <c r="BZ320">
        <v>201</v>
      </c>
      <c r="CA320">
        <v>240</v>
      </c>
      <c r="CB320">
        <v>271</v>
      </c>
      <c r="CC320">
        <v>139</v>
      </c>
      <c r="CD320">
        <v>265</v>
      </c>
      <c r="CE320">
        <v>239</v>
      </c>
      <c r="CF320">
        <v>124</v>
      </c>
      <c r="CG320">
        <v>250</v>
      </c>
      <c r="CH320">
        <v>239</v>
      </c>
      <c r="CI320">
        <v>6.9659110552269201</v>
      </c>
      <c r="CJ320">
        <v>56.7062850387886</v>
      </c>
      <c r="CK320">
        <v>254</v>
      </c>
      <c r="CL320">
        <v>-146</v>
      </c>
      <c r="CM320">
        <v>-152</v>
      </c>
      <c r="CN320">
        <v>-160</v>
      </c>
      <c r="CO320">
        <v>1</v>
      </c>
      <c r="CP320" t="b">
        <v>1</v>
      </c>
      <c r="CQ320" t="s">
        <v>555</v>
      </c>
    </row>
    <row r="321" spans="1:95" x14ac:dyDescent="0.25">
      <c r="A321">
        <v>371</v>
      </c>
      <c r="B321" t="s">
        <v>126</v>
      </c>
      <c r="C321" t="s">
        <v>16</v>
      </c>
      <c r="D321">
        <v>57</v>
      </c>
      <c r="E321" t="s">
        <v>17</v>
      </c>
      <c r="F321" t="s">
        <v>17</v>
      </c>
      <c r="G321" t="s">
        <v>29</v>
      </c>
      <c r="I321" t="s">
        <v>29</v>
      </c>
      <c r="J321">
        <v>111</v>
      </c>
      <c r="K321" s="29">
        <v>44287</v>
      </c>
      <c r="L321">
        <v>151</v>
      </c>
      <c r="M321" s="29">
        <v>11444</v>
      </c>
      <c r="N321">
        <v>131</v>
      </c>
      <c r="O321">
        <v>41</v>
      </c>
      <c r="P321">
        <v>213</v>
      </c>
      <c r="Q321" s="30">
        <v>43838</v>
      </c>
      <c r="R321">
        <v>243</v>
      </c>
      <c r="S321" s="29">
        <v>11536</v>
      </c>
      <c r="T321">
        <v>228</v>
      </c>
      <c r="U321">
        <v>31</v>
      </c>
      <c r="V321" t="s">
        <v>19</v>
      </c>
      <c r="X321" t="s">
        <v>17</v>
      </c>
      <c r="Y321" t="s">
        <v>29</v>
      </c>
      <c r="Z321">
        <v>57</v>
      </c>
      <c r="AA321">
        <v>97</v>
      </c>
      <c r="AB321">
        <v>41.681764658272201</v>
      </c>
      <c r="AC321">
        <v>21.733920785985401</v>
      </c>
      <c r="AD321">
        <v>34.2289126548974</v>
      </c>
      <c r="AE321">
        <v>-24.842513882075298</v>
      </c>
      <c r="AF321">
        <v>10.1567018639909</v>
      </c>
      <c r="AG321">
        <v>53.851690041616102</v>
      </c>
      <c r="AH321">
        <v>-0.71663433959240397</v>
      </c>
      <c r="AI321">
        <v>40.418071844442601</v>
      </c>
      <c r="AJ321">
        <v>19.9514775358798</v>
      </c>
      <c r="AK321">
        <v>72.701000682758306</v>
      </c>
      <c r="AL321">
        <v>1</v>
      </c>
      <c r="AM321">
        <v>8</v>
      </c>
      <c r="AN321">
        <v>7</v>
      </c>
      <c r="AO321">
        <v>11</v>
      </c>
      <c r="AP321">
        <v>13.5973181563634</v>
      </c>
      <c r="AQ321">
        <v>66.7005039921346</v>
      </c>
      <c r="AR321">
        <v>0.50254628878216201</v>
      </c>
      <c r="AS321">
        <v>15.4395708218997</v>
      </c>
      <c r="AT321">
        <v>229.80081337904301</v>
      </c>
      <c r="AU321">
        <v>0.26421863214114699</v>
      </c>
      <c r="AV321">
        <v>214</v>
      </c>
      <c r="AW321">
        <v>3.70017164250245</v>
      </c>
      <c r="AX321">
        <v>350</v>
      </c>
      <c r="AY321">
        <v>0.54664497589722405</v>
      </c>
      <c r="AZ321">
        <v>6.1472510957714004</v>
      </c>
      <c r="BA321">
        <v>0.95287330606123499</v>
      </c>
      <c r="BB321">
        <v>1750.74889008378</v>
      </c>
      <c r="BC321">
        <v>1362.74889008378</v>
      </c>
      <c r="BD321">
        <v>1265.74889008378</v>
      </c>
      <c r="BE321">
        <v>974.74889008378</v>
      </c>
      <c r="BF321">
        <v>780.74889008378</v>
      </c>
      <c r="BG321">
        <v>3731.6161599561401</v>
      </c>
      <c r="BH321">
        <v>2542.4955378915201</v>
      </c>
      <c r="BI321">
        <v>2284.8864313372401</v>
      </c>
      <c r="BJ321">
        <v>1591.7125041807001</v>
      </c>
      <c r="BK321">
        <v>1191.19956962481</v>
      </c>
      <c r="BL321">
        <v>3092.98801839717</v>
      </c>
      <c r="BM321">
        <v>2236.3464640052898</v>
      </c>
      <c r="BN321">
        <v>2040.21296076766</v>
      </c>
      <c r="BO321">
        <v>1488.55399499293</v>
      </c>
      <c r="BP321">
        <v>1148.6960184259101</v>
      </c>
      <c r="BQ321">
        <v>0</v>
      </c>
      <c r="BR321">
        <v>0</v>
      </c>
      <c r="BS321">
        <v>0</v>
      </c>
      <c r="BT321">
        <v>0</v>
      </c>
      <c r="BU321">
        <v>11</v>
      </c>
      <c r="BV321">
        <v>29</v>
      </c>
      <c r="BW321">
        <v>22</v>
      </c>
      <c r="BX321">
        <v>115</v>
      </c>
      <c r="BY321">
        <v>177</v>
      </c>
      <c r="BZ321">
        <v>202</v>
      </c>
      <c r="CA321">
        <v>240</v>
      </c>
      <c r="CB321">
        <v>271</v>
      </c>
      <c r="CC321">
        <v>38</v>
      </c>
      <c r="CD321">
        <v>164</v>
      </c>
      <c r="CE321">
        <v>239</v>
      </c>
      <c r="CF321">
        <v>124</v>
      </c>
      <c r="CG321">
        <v>250</v>
      </c>
      <c r="CH321">
        <v>239</v>
      </c>
      <c r="CI321">
        <v>18.048957629729699</v>
      </c>
      <c r="CJ321">
        <v>53.136493044919099</v>
      </c>
      <c r="CK321">
        <v>66</v>
      </c>
      <c r="CL321">
        <v>32</v>
      </c>
      <c r="CM321">
        <v>26</v>
      </c>
      <c r="CN321">
        <v>18</v>
      </c>
      <c r="CO321">
        <v>1</v>
      </c>
      <c r="CP321" t="b">
        <v>0</v>
      </c>
      <c r="CQ321">
        <v>1</v>
      </c>
    </row>
    <row r="322" spans="1:95" x14ac:dyDescent="0.25">
      <c r="A322">
        <v>372</v>
      </c>
      <c r="B322" t="s">
        <v>126</v>
      </c>
      <c r="C322" t="s">
        <v>16</v>
      </c>
      <c r="D322">
        <v>57</v>
      </c>
      <c r="E322" t="s">
        <v>17</v>
      </c>
      <c r="F322" t="s">
        <v>17</v>
      </c>
      <c r="G322" t="s">
        <v>20</v>
      </c>
      <c r="I322" t="s">
        <v>20</v>
      </c>
      <c r="J322">
        <v>107</v>
      </c>
      <c r="K322" s="29">
        <v>42826</v>
      </c>
      <c r="L322">
        <v>166</v>
      </c>
      <c r="M322" s="29">
        <v>42156</v>
      </c>
      <c r="N322">
        <v>136.5</v>
      </c>
      <c r="O322">
        <v>60</v>
      </c>
      <c r="P322">
        <v>228</v>
      </c>
      <c r="Q322" s="29">
        <v>42583</v>
      </c>
      <c r="R322">
        <v>304</v>
      </c>
      <c r="S322" s="29">
        <v>11597</v>
      </c>
      <c r="T322">
        <v>266</v>
      </c>
      <c r="U322">
        <v>77</v>
      </c>
      <c r="V322" t="s">
        <v>19</v>
      </c>
      <c r="X322" t="s">
        <v>17</v>
      </c>
      <c r="Y322" t="s">
        <v>20</v>
      </c>
      <c r="Z322">
        <v>57</v>
      </c>
      <c r="AA322">
        <v>129.5</v>
      </c>
      <c r="AB322">
        <v>41.681667438095097</v>
      </c>
      <c r="AC322">
        <v>21.728926001809398</v>
      </c>
      <c r="AD322">
        <v>342.938038907102</v>
      </c>
      <c r="AE322">
        <v>-24.841221853706902</v>
      </c>
      <c r="AF322">
        <v>10.1448879833276</v>
      </c>
      <c r="AG322">
        <v>53.977010259480402</v>
      </c>
      <c r="AH322">
        <v>-0.72307939783696096</v>
      </c>
      <c r="AI322">
        <v>40.4708494324016</v>
      </c>
      <c r="AJ322">
        <v>19.936945705788201</v>
      </c>
      <c r="AK322">
        <v>72.926348745274197</v>
      </c>
      <c r="AL322">
        <v>1</v>
      </c>
      <c r="AM322">
        <v>8</v>
      </c>
      <c r="AN322">
        <v>7</v>
      </c>
      <c r="AO322">
        <v>11</v>
      </c>
      <c r="AP322">
        <v>14.3786636291099</v>
      </c>
      <c r="AQ322">
        <v>68.857807113695003</v>
      </c>
      <c r="AR322">
        <v>0.51184385013509903</v>
      </c>
      <c r="AS322">
        <v>15.6460027538619</v>
      </c>
      <c r="AT322">
        <v>236.21827521018901</v>
      </c>
      <c r="AU322">
        <v>0.26459950279379302</v>
      </c>
      <c r="AV322">
        <v>214</v>
      </c>
      <c r="AW322">
        <v>3.71384158712462</v>
      </c>
      <c r="AX322">
        <v>350</v>
      </c>
      <c r="AY322">
        <v>0.53813900556320404</v>
      </c>
      <c r="AZ322">
        <v>6.1447485267074997</v>
      </c>
      <c r="BA322">
        <v>0.95195053421325704</v>
      </c>
      <c r="BB322">
        <v>2351.1913244890002</v>
      </c>
      <c r="BC322">
        <v>1831.1913244889899</v>
      </c>
      <c r="BD322">
        <v>1701.1913244889899</v>
      </c>
      <c r="BE322">
        <v>1311.1913244889899</v>
      </c>
      <c r="BF322">
        <v>1051.1913244889899</v>
      </c>
      <c r="BG322">
        <v>3727.4493171285599</v>
      </c>
      <c r="BH322">
        <v>2538.9964736577099</v>
      </c>
      <c r="BI322">
        <v>2281.5361648972898</v>
      </c>
      <c r="BJ322">
        <v>1588.7867230901099</v>
      </c>
      <c r="BK322">
        <v>1188.5689720396799</v>
      </c>
      <c r="BL322">
        <v>3013.1317664442599</v>
      </c>
      <c r="BM322">
        <v>2178.7446416355101</v>
      </c>
      <c r="BN322">
        <v>1988.1432836542299</v>
      </c>
      <c r="BO322">
        <v>1453.16496234232</v>
      </c>
      <c r="BP322">
        <v>1124.4117076887301</v>
      </c>
      <c r="BQ322">
        <v>0</v>
      </c>
      <c r="BR322">
        <v>0</v>
      </c>
      <c r="BS322">
        <v>0</v>
      </c>
      <c r="BT322">
        <v>0</v>
      </c>
      <c r="BU322">
        <v>6</v>
      </c>
      <c r="BV322">
        <v>37</v>
      </c>
      <c r="BW322">
        <v>22</v>
      </c>
      <c r="BX322">
        <v>115</v>
      </c>
      <c r="BY322">
        <v>177</v>
      </c>
      <c r="BZ322">
        <v>202</v>
      </c>
      <c r="CA322">
        <v>240</v>
      </c>
      <c r="CB322">
        <v>271</v>
      </c>
      <c r="CC322">
        <v>64</v>
      </c>
      <c r="CD322">
        <v>188</v>
      </c>
      <c r="CE322">
        <v>241</v>
      </c>
      <c r="CF322">
        <v>126</v>
      </c>
      <c r="CG322">
        <v>250</v>
      </c>
      <c r="CH322">
        <v>241</v>
      </c>
      <c r="CI322">
        <v>18.0860871114538</v>
      </c>
      <c r="CJ322">
        <v>49.3962664030865</v>
      </c>
      <c r="CK322">
        <v>71</v>
      </c>
      <c r="CL322">
        <v>37</v>
      </c>
      <c r="CM322">
        <v>32</v>
      </c>
      <c r="CN322">
        <v>23</v>
      </c>
      <c r="CO322">
        <v>1</v>
      </c>
      <c r="CP322" t="b">
        <v>0</v>
      </c>
      <c r="CQ322">
        <v>1</v>
      </c>
    </row>
    <row r="323" spans="1:95" x14ac:dyDescent="0.25">
      <c r="A323">
        <v>374</v>
      </c>
      <c r="B323" t="s">
        <v>126</v>
      </c>
      <c r="C323" t="s">
        <v>16</v>
      </c>
      <c r="D323">
        <v>57</v>
      </c>
      <c r="E323" t="s">
        <v>17</v>
      </c>
      <c r="F323" t="s">
        <v>17</v>
      </c>
      <c r="G323" t="s">
        <v>127</v>
      </c>
      <c r="I323" t="s">
        <v>127</v>
      </c>
      <c r="J323">
        <v>112</v>
      </c>
      <c r="K323" s="29">
        <v>44652</v>
      </c>
      <c r="L323">
        <v>151</v>
      </c>
      <c r="M323" s="29">
        <v>11444</v>
      </c>
      <c r="N323">
        <v>131.5</v>
      </c>
      <c r="O323">
        <v>40</v>
      </c>
      <c r="P323">
        <v>257</v>
      </c>
      <c r="Q323" s="29">
        <v>41883</v>
      </c>
      <c r="R323">
        <v>304</v>
      </c>
      <c r="S323" s="29">
        <v>11597</v>
      </c>
      <c r="T323">
        <v>280.5</v>
      </c>
      <c r="U323">
        <v>48</v>
      </c>
      <c r="V323" t="s">
        <v>19</v>
      </c>
      <c r="X323" t="s">
        <v>17</v>
      </c>
      <c r="Y323" t="s">
        <v>127</v>
      </c>
      <c r="Z323">
        <v>57</v>
      </c>
      <c r="AA323">
        <v>149</v>
      </c>
      <c r="AB323">
        <v>41.680108328548698</v>
      </c>
      <c r="AC323">
        <v>21.7358259973362</v>
      </c>
      <c r="AD323">
        <v>89.852542433201506</v>
      </c>
      <c r="AE323">
        <v>-24.839783276844301</v>
      </c>
      <c r="AF323">
        <v>10.1787729822909</v>
      </c>
      <c r="AG323">
        <v>53.706791211333197</v>
      </c>
      <c r="AH323">
        <v>-0.70238587091744098</v>
      </c>
      <c r="AI323">
        <v>40.300320857119203</v>
      </c>
      <c r="AJ323">
        <v>19.978279485486599</v>
      </c>
      <c r="AK323">
        <v>72.499237443809506</v>
      </c>
      <c r="AL323">
        <v>1</v>
      </c>
      <c r="AM323">
        <v>8</v>
      </c>
      <c r="AN323">
        <v>7</v>
      </c>
      <c r="AO323">
        <v>11</v>
      </c>
      <c r="AP323">
        <v>13.698915903329199</v>
      </c>
      <c r="AQ323">
        <v>66.841048764710195</v>
      </c>
      <c r="AR323">
        <v>0.50371871945692404</v>
      </c>
      <c r="AS323">
        <v>15.4588758334517</v>
      </c>
      <c r="AT323">
        <v>230.481660481429</v>
      </c>
      <c r="AU323">
        <v>0.26331893584578198</v>
      </c>
      <c r="AV323">
        <v>214</v>
      </c>
      <c r="AW323">
        <v>3.6868113657846999</v>
      </c>
      <c r="AX323">
        <v>350</v>
      </c>
      <c r="AY323">
        <v>0.54476159029864002</v>
      </c>
      <c r="AZ323">
        <v>6.1510516167809399</v>
      </c>
      <c r="BA323">
        <v>0.95311583189866</v>
      </c>
      <c r="BB323">
        <v>2620.92843278601</v>
      </c>
      <c r="BC323">
        <v>2024.92843278601</v>
      </c>
      <c r="BD323">
        <v>1875.92843278601</v>
      </c>
      <c r="BE323">
        <v>1428.92843278601</v>
      </c>
      <c r="BF323">
        <v>1130.92843278601</v>
      </c>
      <c r="BG323">
        <v>3739.3539352798798</v>
      </c>
      <c r="BH323">
        <v>2548.9036738897198</v>
      </c>
      <c r="BI323">
        <v>2290.9999069680498</v>
      </c>
      <c r="BJ323">
        <v>1597.0211480780599</v>
      </c>
      <c r="BK323">
        <v>1195.9550199703999</v>
      </c>
      <c r="BL323">
        <v>3091.4523371054202</v>
      </c>
      <c r="BM323">
        <v>2236.2782533928598</v>
      </c>
      <c r="BN323">
        <v>2040.51134381314</v>
      </c>
      <c r="BO323">
        <v>1490.0905434388201</v>
      </c>
      <c r="BP323">
        <v>1151.01484546658</v>
      </c>
      <c r="BQ323">
        <v>0</v>
      </c>
      <c r="BR323">
        <v>0</v>
      </c>
      <c r="BS323">
        <v>0</v>
      </c>
      <c r="BT323">
        <v>0</v>
      </c>
      <c r="BU323">
        <v>24</v>
      </c>
      <c r="BV323">
        <v>55</v>
      </c>
      <c r="BW323">
        <v>22</v>
      </c>
      <c r="BX323">
        <v>114</v>
      </c>
      <c r="BY323">
        <v>176</v>
      </c>
      <c r="BZ323">
        <v>201</v>
      </c>
      <c r="CA323">
        <v>240</v>
      </c>
      <c r="CB323">
        <v>271</v>
      </c>
      <c r="CC323">
        <v>62</v>
      </c>
      <c r="CD323">
        <v>188</v>
      </c>
      <c r="CE323">
        <v>239</v>
      </c>
      <c r="CF323">
        <v>124</v>
      </c>
      <c r="CG323">
        <v>250</v>
      </c>
      <c r="CH323">
        <v>239</v>
      </c>
      <c r="CI323">
        <v>17.590123709973199</v>
      </c>
      <c r="CJ323">
        <v>49.784697217960101</v>
      </c>
      <c r="CK323">
        <v>66</v>
      </c>
      <c r="CL323">
        <v>32</v>
      </c>
      <c r="CM323">
        <v>27</v>
      </c>
      <c r="CN323">
        <v>18</v>
      </c>
      <c r="CO323">
        <v>1</v>
      </c>
      <c r="CP323" t="b">
        <v>0</v>
      </c>
      <c r="CQ323">
        <v>1</v>
      </c>
    </row>
    <row r="324" spans="1:95" x14ac:dyDescent="0.25">
      <c r="A324">
        <v>375</v>
      </c>
      <c r="B324" t="s">
        <v>126</v>
      </c>
      <c r="C324" t="s">
        <v>16</v>
      </c>
      <c r="D324">
        <v>57</v>
      </c>
      <c r="E324" t="s">
        <v>17</v>
      </c>
      <c r="F324" t="s">
        <v>17</v>
      </c>
      <c r="G324" t="s">
        <v>21</v>
      </c>
      <c r="I324" t="s">
        <v>556</v>
      </c>
      <c r="J324">
        <v>107</v>
      </c>
      <c r="K324" s="29">
        <v>42826</v>
      </c>
      <c r="L324">
        <v>176</v>
      </c>
      <c r="M324" s="29">
        <v>45809</v>
      </c>
      <c r="N324">
        <v>141.5</v>
      </c>
      <c r="O324">
        <v>70</v>
      </c>
      <c r="P324">
        <v>197</v>
      </c>
      <c r="Q324" s="29">
        <v>42552</v>
      </c>
      <c r="R324">
        <v>243</v>
      </c>
      <c r="S324" s="29">
        <v>11536</v>
      </c>
      <c r="T324">
        <v>220</v>
      </c>
      <c r="U324">
        <v>47</v>
      </c>
      <c r="V324" t="s">
        <v>19</v>
      </c>
      <c r="X324" t="s">
        <v>17</v>
      </c>
      <c r="Y324" t="s">
        <v>21</v>
      </c>
      <c r="Z324">
        <v>57</v>
      </c>
      <c r="AA324">
        <v>78.5</v>
      </c>
      <c r="AB324">
        <v>41.681780101298997</v>
      </c>
      <c r="AC324">
        <v>21.733753255141899</v>
      </c>
      <c r="AD324">
        <v>135.76825592523701</v>
      </c>
      <c r="AE324">
        <v>-24.842506149176</v>
      </c>
      <c r="AF324">
        <v>10.156111604911199</v>
      </c>
      <c r="AG324">
        <v>53.856965864990201</v>
      </c>
      <c r="AH324">
        <v>-0.71698073968557596</v>
      </c>
      <c r="AI324">
        <v>40.420920288048698</v>
      </c>
      <c r="AJ324">
        <v>19.950755311787301</v>
      </c>
      <c r="AK324">
        <v>72.709838186055194</v>
      </c>
      <c r="AL324">
        <v>1</v>
      </c>
      <c r="AM324">
        <v>8</v>
      </c>
      <c r="AN324">
        <v>7</v>
      </c>
      <c r="AO324">
        <v>11</v>
      </c>
      <c r="AP324">
        <v>14.946781323794999</v>
      </c>
      <c r="AQ324">
        <v>66.842331462124704</v>
      </c>
      <c r="AR324">
        <v>0.52240929638447398</v>
      </c>
      <c r="AS324">
        <v>15.816745607847899</v>
      </c>
      <c r="AT324">
        <v>242.10138688086499</v>
      </c>
      <c r="AU324">
        <v>0.26423974275127099</v>
      </c>
      <c r="AV324">
        <v>214</v>
      </c>
      <c r="AW324">
        <v>3.7007201184167</v>
      </c>
      <c r="AX324">
        <v>350</v>
      </c>
      <c r="AY324">
        <v>0.50264418877650896</v>
      </c>
      <c r="AZ324">
        <v>6.1471357230818704</v>
      </c>
      <c r="BA324">
        <v>0.95284351166186698</v>
      </c>
      <c r="BB324">
        <v>1451.16652452987</v>
      </c>
      <c r="BC324">
        <v>1135.16652452987</v>
      </c>
      <c r="BD324">
        <v>1056.16652452987</v>
      </c>
      <c r="BE324">
        <v>819.16652452987398</v>
      </c>
      <c r="BF324">
        <v>661.16652452987398</v>
      </c>
      <c r="BG324">
        <v>3731.40848895303</v>
      </c>
      <c r="BH324">
        <v>2542.3218874499298</v>
      </c>
      <c r="BI324">
        <v>2284.7208358951302</v>
      </c>
      <c r="BJ324">
        <v>1591.5682124305599</v>
      </c>
      <c r="BK324">
        <v>1191.0698953747001</v>
      </c>
      <c r="BL324">
        <v>2942.4267769758499</v>
      </c>
      <c r="BM324">
        <v>2127.8003701829498</v>
      </c>
      <c r="BN324">
        <v>1942.1474394757299</v>
      </c>
      <c r="BO324">
        <v>1422.02820285181</v>
      </c>
      <c r="BP324">
        <v>1103.1683382630599</v>
      </c>
      <c r="BQ324">
        <v>0</v>
      </c>
      <c r="BR324">
        <v>0</v>
      </c>
      <c r="BS324">
        <v>0</v>
      </c>
      <c r="BT324">
        <v>0</v>
      </c>
      <c r="BU324">
        <v>0</v>
      </c>
      <c r="BV324">
        <v>19</v>
      </c>
      <c r="BW324">
        <v>22</v>
      </c>
      <c r="BX324">
        <v>115</v>
      </c>
      <c r="BY324">
        <v>177</v>
      </c>
      <c r="BZ324">
        <v>202</v>
      </c>
      <c r="CA324">
        <v>240</v>
      </c>
      <c r="CB324">
        <v>271</v>
      </c>
      <c r="CC324">
        <v>62</v>
      </c>
      <c r="CD324">
        <v>188</v>
      </c>
      <c r="CE324">
        <v>239</v>
      </c>
      <c r="CF324">
        <v>124</v>
      </c>
      <c r="CG324">
        <v>250</v>
      </c>
      <c r="CH324">
        <v>239</v>
      </c>
      <c r="CI324">
        <v>18.3691965130364</v>
      </c>
      <c r="CJ324">
        <v>52.322360141772002</v>
      </c>
      <c r="CK324">
        <v>76</v>
      </c>
      <c r="CL324">
        <v>42</v>
      </c>
      <c r="CM324">
        <v>37</v>
      </c>
      <c r="CN324">
        <v>28</v>
      </c>
      <c r="CO324">
        <v>1</v>
      </c>
      <c r="CP324" t="b">
        <v>0</v>
      </c>
      <c r="CQ324">
        <v>1</v>
      </c>
    </row>
    <row r="325" spans="1:95" x14ac:dyDescent="0.25">
      <c r="A325">
        <v>376</v>
      </c>
      <c r="B325" t="s">
        <v>126</v>
      </c>
      <c r="C325" t="s">
        <v>16</v>
      </c>
      <c r="D325">
        <v>57</v>
      </c>
      <c r="E325" t="s">
        <v>17</v>
      </c>
      <c r="F325" t="s">
        <v>17</v>
      </c>
      <c r="G325" t="s">
        <v>31</v>
      </c>
      <c r="I325" t="s">
        <v>569</v>
      </c>
      <c r="J325">
        <v>121</v>
      </c>
      <c r="K325" s="30">
        <v>43835</v>
      </c>
      <c r="L325">
        <v>181</v>
      </c>
      <c r="M325" s="29">
        <v>11110</v>
      </c>
      <c r="N325">
        <v>151</v>
      </c>
      <c r="O325">
        <v>61</v>
      </c>
      <c r="P325">
        <v>258</v>
      </c>
      <c r="Q325" s="29">
        <v>42248</v>
      </c>
      <c r="R325">
        <v>304</v>
      </c>
      <c r="S325" s="29">
        <v>11597</v>
      </c>
      <c r="T325">
        <v>281</v>
      </c>
      <c r="U325">
        <v>47</v>
      </c>
      <c r="V325" t="s">
        <v>19</v>
      </c>
      <c r="X325" t="s">
        <v>17</v>
      </c>
      <c r="Y325" t="s">
        <v>31</v>
      </c>
      <c r="Z325">
        <v>57</v>
      </c>
      <c r="AA325">
        <v>130</v>
      </c>
      <c r="AB325">
        <v>41.679745213204001</v>
      </c>
      <c r="AC325">
        <v>21.7303855356665</v>
      </c>
      <c r="AD325">
        <v>16.9159064910829</v>
      </c>
      <c r="AE325">
        <v>-24.837886334648399</v>
      </c>
      <c r="AF325">
        <v>10.1685729476847</v>
      </c>
      <c r="AG325">
        <v>53.828545285902003</v>
      </c>
      <c r="AH325">
        <v>-0.707615176830796</v>
      </c>
      <c r="AI325">
        <v>40.342979957560097</v>
      </c>
      <c r="AJ325">
        <v>19.965680091432201</v>
      </c>
      <c r="AK325">
        <v>72.727102883670199</v>
      </c>
      <c r="AL325">
        <v>1</v>
      </c>
      <c r="AM325">
        <v>8</v>
      </c>
      <c r="AN325">
        <v>7</v>
      </c>
      <c r="AO325">
        <v>11</v>
      </c>
      <c r="AP325">
        <v>16.014371000328499</v>
      </c>
      <c r="AQ325">
        <v>63.0536375836422</v>
      </c>
      <c r="AR325">
        <v>0.54218033463686</v>
      </c>
      <c r="AS325">
        <v>16.0857856860484</v>
      </c>
      <c r="AT325">
        <v>251.94588176130699</v>
      </c>
      <c r="AU325">
        <v>0.26361847173436098</v>
      </c>
      <c r="AV325">
        <v>214</v>
      </c>
      <c r="AW325">
        <v>3.7004521216003199</v>
      </c>
      <c r="AX325">
        <v>350</v>
      </c>
      <c r="AY325">
        <v>0.44439655525504301</v>
      </c>
      <c r="AZ325">
        <v>6.1487580257037502</v>
      </c>
      <c r="BA325">
        <v>0.95209054798457604</v>
      </c>
      <c r="BB325">
        <v>2334.5342650017101</v>
      </c>
      <c r="BC325">
        <v>1814.5342650017101</v>
      </c>
      <c r="BD325">
        <v>1684.5342650017101</v>
      </c>
      <c r="BE325">
        <v>1294.5342650017101</v>
      </c>
      <c r="BF325">
        <v>1034.5342650017101</v>
      </c>
      <c r="BG325">
        <v>3735.7491884267602</v>
      </c>
      <c r="BH325">
        <v>2545.8450530473401</v>
      </c>
      <c r="BI325">
        <v>2288.0714942869799</v>
      </c>
      <c r="BJ325">
        <v>1594.46082329776</v>
      </c>
      <c r="BK325">
        <v>1193.6594919747699</v>
      </c>
      <c r="BL325">
        <v>2798.1204196271501</v>
      </c>
      <c r="BM325">
        <v>2021.15285114673</v>
      </c>
      <c r="BN325">
        <v>1844.9630862583101</v>
      </c>
      <c r="BO325">
        <v>1353.1314577435001</v>
      </c>
      <c r="BP325">
        <v>1053.15448645317</v>
      </c>
      <c r="BQ325">
        <v>0</v>
      </c>
      <c r="BR325">
        <v>0</v>
      </c>
      <c r="BS325">
        <v>0</v>
      </c>
      <c r="BT325">
        <v>0</v>
      </c>
      <c r="BU325">
        <v>14</v>
      </c>
      <c r="BV325">
        <v>36</v>
      </c>
      <c r="BW325">
        <v>22</v>
      </c>
      <c r="BX325">
        <v>114</v>
      </c>
      <c r="BY325">
        <v>177</v>
      </c>
      <c r="BZ325">
        <v>201</v>
      </c>
      <c r="CA325">
        <v>240</v>
      </c>
      <c r="CB325">
        <v>271</v>
      </c>
      <c r="CC325">
        <v>62</v>
      </c>
      <c r="CD325">
        <v>188</v>
      </c>
      <c r="CE325">
        <v>239</v>
      </c>
      <c r="CF325">
        <v>124</v>
      </c>
      <c r="CG325">
        <v>250</v>
      </c>
      <c r="CH325">
        <v>239</v>
      </c>
      <c r="CI325">
        <v>17.9579558846285</v>
      </c>
      <c r="CJ325">
        <v>47.347098234978603</v>
      </c>
      <c r="CK325">
        <v>86</v>
      </c>
      <c r="CL325">
        <v>52</v>
      </c>
      <c r="CM325">
        <v>46</v>
      </c>
      <c r="CN325">
        <v>38</v>
      </c>
      <c r="CO325">
        <v>1</v>
      </c>
      <c r="CP325" t="b">
        <v>0</v>
      </c>
      <c r="CQ325">
        <v>1</v>
      </c>
    </row>
    <row r="326" spans="1:95" x14ac:dyDescent="0.25">
      <c r="A326">
        <v>377</v>
      </c>
      <c r="B326" t="s">
        <v>126</v>
      </c>
      <c r="C326" t="s">
        <v>16</v>
      </c>
      <c r="D326">
        <v>57</v>
      </c>
      <c r="E326" t="s">
        <v>17</v>
      </c>
      <c r="F326" t="s">
        <v>17</v>
      </c>
      <c r="G326" t="s">
        <v>22</v>
      </c>
      <c r="H326" t="s">
        <v>557</v>
      </c>
      <c r="I326" t="s">
        <v>557</v>
      </c>
      <c r="J326">
        <v>289</v>
      </c>
      <c r="K326" s="29">
        <v>42644</v>
      </c>
      <c r="L326">
        <v>339</v>
      </c>
      <c r="M326" s="30">
        <v>43963</v>
      </c>
      <c r="N326">
        <v>314</v>
      </c>
      <c r="O326">
        <v>51</v>
      </c>
      <c r="P326">
        <v>44</v>
      </c>
      <c r="Q326" s="29">
        <v>41306</v>
      </c>
      <c r="R326">
        <v>105</v>
      </c>
      <c r="S326" s="29">
        <v>42095</v>
      </c>
      <c r="T326">
        <v>74.5</v>
      </c>
      <c r="U326">
        <v>62</v>
      </c>
      <c r="V326" t="s">
        <v>19</v>
      </c>
      <c r="W326" t="s">
        <v>23</v>
      </c>
      <c r="X326" t="s">
        <v>17</v>
      </c>
      <c r="Y326" t="s">
        <v>558</v>
      </c>
      <c r="Z326">
        <v>57</v>
      </c>
      <c r="AA326">
        <v>125.5</v>
      </c>
      <c r="AB326" t="s">
        <v>17</v>
      </c>
      <c r="AC326" t="s">
        <v>17</v>
      </c>
      <c r="AD326" t="s">
        <v>17</v>
      </c>
      <c r="AE326" t="s">
        <v>17</v>
      </c>
      <c r="AF326" t="s">
        <v>17</v>
      </c>
      <c r="AG326" t="s">
        <v>17</v>
      </c>
      <c r="AH326" t="s">
        <v>17</v>
      </c>
      <c r="AI326" t="s">
        <v>17</v>
      </c>
      <c r="AJ326" t="s">
        <v>17</v>
      </c>
      <c r="AK326" t="s">
        <v>17</v>
      </c>
      <c r="AL326" t="s">
        <v>17</v>
      </c>
      <c r="AM326" t="s">
        <v>17</v>
      </c>
      <c r="AN326" t="s">
        <v>17</v>
      </c>
      <c r="AO326" t="s">
        <v>17</v>
      </c>
      <c r="AP326" t="s">
        <v>17</v>
      </c>
      <c r="AQ326" t="s">
        <v>17</v>
      </c>
      <c r="AR326" t="s">
        <v>17</v>
      </c>
      <c r="AS326" t="s">
        <v>17</v>
      </c>
      <c r="AT326" t="s">
        <v>17</v>
      </c>
      <c r="AU326" t="s">
        <v>17</v>
      </c>
      <c r="AV326" t="s">
        <v>17</v>
      </c>
      <c r="AW326" t="s">
        <v>17</v>
      </c>
      <c r="AX326" t="s">
        <v>17</v>
      </c>
      <c r="AY326" t="s">
        <v>17</v>
      </c>
      <c r="AZ326" t="s">
        <v>17</v>
      </c>
      <c r="BA326" t="s">
        <v>17</v>
      </c>
      <c r="BB326" t="s">
        <v>17</v>
      </c>
      <c r="BC326" t="s">
        <v>17</v>
      </c>
      <c r="BD326" t="s">
        <v>17</v>
      </c>
      <c r="BE326" t="s">
        <v>17</v>
      </c>
      <c r="BF326" t="s">
        <v>17</v>
      </c>
      <c r="BG326" t="s">
        <v>17</v>
      </c>
      <c r="BH326" t="s">
        <v>17</v>
      </c>
      <c r="BI326" t="s">
        <v>17</v>
      </c>
      <c r="BJ326" t="s">
        <v>17</v>
      </c>
      <c r="BK326" t="s">
        <v>17</v>
      </c>
      <c r="BL326" t="s">
        <v>17</v>
      </c>
      <c r="BM326" t="s">
        <v>17</v>
      </c>
      <c r="BN326" t="s">
        <v>17</v>
      </c>
      <c r="BO326" t="s">
        <v>17</v>
      </c>
      <c r="BP326" t="s">
        <v>17</v>
      </c>
      <c r="BQ326" t="s">
        <v>17</v>
      </c>
      <c r="BR326" t="s">
        <v>17</v>
      </c>
      <c r="BS326" t="s">
        <v>17</v>
      </c>
      <c r="BT326" t="s">
        <v>17</v>
      </c>
      <c r="BU326" t="s">
        <v>17</v>
      </c>
      <c r="BV326" t="s">
        <v>17</v>
      </c>
      <c r="BW326" t="s">
        <v>17</v>
      </c>
      <c r="BX326" t="s">
        <v>17</v>
      </c>
      <c r="BY326" t="s">
        <v>17</v>
      </c>
      <c r="BZ326" t="s">
        <v>17</v>
      </c>
      <c r="CA326" t="s">
        <v>17</v>
      </c>
      <c r="CB326" t="s">
        <v>17</v>
      </c>
      <c r="CC326" t="s">
        <v>17</v>
      </c>
      <c r="CD326" t="s">
        <v>17</v>
      </c>
      <c r="CE326" t="s">
        <v>17</v>
      </c>
      <c r="CF326" t="s">
        <v>17</v>
      </c>
      <c r="CG326" t="s">
        <v>17</v>
      </c>
      <c r="CH326" t="s">
        <v>17</v>
      </c>
      <c r="CI326" t="s">
        <v>17</v>
      </c>
      <c r="CJ326" t="s">
        <v>17</v>
      </c>
      <c r="CK326" t="s">
        <v>17</v>
      </c>
      <c r="CL326" t="s">
        <v>17</v>
      </c>
      <c r="CM326" t="s">
        <v>17</v>
      </c>
      <c r="CN326" t="s">
        <v>17</v>
      </c>
      <c r="CO326" t="s">
        <v>17</v>
      </c>
      <c r="CP326" t="b">
        <v>0</v>
      </c>
      <c r="CQ326" t="s">
        <v>17</v>
      </c>
    </row>
    <row r="327" spans="1:95" x14ac:dyDescent="0.25">
      <c r="A327">
        <v>378</v>
      </c>
      <c r="B327" t="s">
        <v>126</v>
      </c>
      <c r="C327" t="s">
        <v>16</v>
      </c>
      <c r="D327">
        <v>57</v>
      </c>
      <c r="E327" t="s">
        <v>17</v>
      </c>
      <c r="F327" t="s">
        <v>17</v>
      </c>
      <c r="G327" t="s">
        <v>22</v>
      </c>
      <c r="H327" t="s">
        <v>559</v>
      </c>
      <c r="I327" t="s">
        <v>560</v>
      </c>
      <c r="J327">
        <v>107</v>
      </c>
      <c r="K327" s="29">
        <v>42826</v>
      </c>
      <c r="L327">
        <v>167</v>
      </c>
      <c r="M327" s="29">
        <v>42522</v>
      </c>
      <c r="N327">
        <v>137</v>
      </c>
      <c r="O327">
        <v>61</v>
      </c>
      <c r="P327">
        <v>167</v>
      </c>
      <c r="Q327" s="29">
        <v>42522</v>
      </c>
      <c r="R327">
        <v>243</v>
      </c>
      <c r="S327" s="29">
        <v>11536</v>
      </c>
      <c r="T327">
        <v>205</v>
      </c>
      <c r="U327">
        <v>77</v>
      </c>
      <c r="V327" t="s">
        <v>19</v>
      </c>
      <c r="W327" t="s">
        <v>24</v>
      </c>
      <c r="X327" t="s">
        <v>17</v>
      </c>
      <c r="Y327" t="s">
        <v>561</v>
      </c>
      <c r="Z327">
        <v>57</v>
      </c>
      <c r="AA327">
        <v>68</v>
      </c>
      <c r="AB327" t="s">
        <v>17</v>
      </c>
      <c r="AC327" t="s">
        <v>17</v>
      </c>
      <c r="AD327" t="s">
        <v>17</v>
      </c>
      <c r="AE327" t="s">
        <v>17</v>
      </c>
      <c r="AF327" t="s">
        <v>17</v>
      </c>
      <c r="AG327" t="s">
        <v>17</v>
      </c>
      <c r="AH327" t="s">
        <v>17</v>
      </c>
      <c r="AI327" t="s">
        <v>17</v>
      </c>
      <c r="AJ327" t="s">
        <v>17</v>
      </c>
      <c r="AK327" t="s">
        <v>17</v>
      </c>
      <c r="AL327" t="s">
        <v>17</v>
      </c>
      <c r="AM327" t="s">
        <v>17</v>
      </c>
      <c r="AN327" t="s">
        <v>17</v>
      </c>
      <c r="AO327" t="s">
        <v>17</v>
      </c>
      <c r="AP327" t="s">
        <v>17</v>
      </c>
      <c r="AQ327" t="s">
        <v>17</v>
      </c>
      <c r="AR327" t="s">
        <v>17</v>
      </c>
      <c r="AS327" t="s">
        <v>17</v>
      </c>
      <c r="AT327" t="s">
        <v>17</v>
      </c>
      <c r="AU327" t="s">
        <v>17</v>
      </c>
      <c r="AV327" t="s">
        <v>17</v>
      </c>
      <c r="AW327" t="s">
        <v>17</v>
      </c>
      <c r="AX327" t="s">
        <v>17</v>
      </c>
      <c r="AY327" t="s">
        <v>17</v>
      </c>
      <c r="AZ327" t="s">
        <v>17</v>
      </c>
      <c r="BA327" t="s">
        <v>17</v>
      </c>
      <c r="BB327" t="s">
        <v>17</v>
      </c>
      <c r="BC327" t="s">
        <v>17</v>
      </c>
      <c r="BD327" t="s">
        <v>17</v>
      </c>
      <c r="BE327" t="s">
        <v>17</v>
      </c>
      <c r="BF327" t="s">
        <v>17</v>
      </c>
      <c r="BG327" t="s">
        <v>17</v>
      </c>
      <c r="BH327" t="s">
        <v>17</v>
      </c>
      <c r="BI327" t="s">
        <v>17</v>
      </c>
      <c r="BJ327" t="s">
        <v>17</v>
      </c>
      <c r="BK327" t="s">
        <v>17</v>
      </c>
      <c r="BL327" t="s">
        <v>17</v>
      </c>
      <c r="BM327" t="s">
        <v>17</v>
      </c>
      <c r="BN327" t="s">
        <v>17</v>
      </c>
      <c r="BO327" t="s">
        <v>17</v>
      </c>
      <c r="BP327" t="s">
        <v>17</v>
      </c>
      <c r="BQ327" t="s">
        <v>17</v>
      </c>
      <c r="BR327" t="s">
        <v>17</v>
      </c>
      <c r="BS327" t="s">
        <v>17</v>
      </c>
      <c r="BT327" t="s">
        <v>17</v>
      </c>
      <c r="BU327" t="s">
        <v>17</v>
      </c>
      <c r="BV327" t="s">
        <v>17</v>
      </c>
      <c r="BW327" t="s">
        <v>17</v>
      </c>
      <c r="BX327" t="s">
        <v>17</v>
      </c>
      <c r="BY327" t="s">
        <v>17</v>
      </c>
      <c r="BZ327" t="s">
        <v>17</v>
      </c>
      <c r="CA327" t="s">
        <v>17</v>
      </c>
      <c r="CB327" t="s">
        <v>17</v>
      </c>
      <c r="CC327" t="s">
        <v>17</v>
      </c>
      <c r="CD327" t="s">
        <v>17</v>
      </c>
      <c r="CE327" t="s">
        <v>17</v>
      </c>
      <c r="CF327" t="s">
        <v>17</v>
      </c>
      <c r="CG327" t="s">
        <v>17</v>
      </c>
      <c r="CH327" t="s">
        <v>17</v>
      </c>
      <c r="CI327" t="s">
        <v>17</v>
      </c>
      <c r="CJ327" t="s">
        <v>17</v>
      </c>
      <c r="CK327" t="s">
        <v>17</v>
      </c>
      <c r="CL327" t="s">
        <v>17</v>
      </c>
      <c r="CM327" t="s">
        <v>17</v>
      </c>
      <c r="CN327" t="s">
        <v>17</v>
      </c>
      <c r="CO327" t="s">
        <v>17</v>
      </c>
      <c r="CP327" t="b">
        <v>0</v>
      </c>
      <c r="CQ327" t="s">
        <v>17</v>
      </c>
    </row>
    <row r="328" spans="1:95" x14ac:dyDescent="0.25">
      <c r="A328">
        <v>379</v>
      </c>
      <c r="B328" t="s">
        <v>126</v>
      </c>
      <c r="C328" t="s">
        <v>16</v>
      </c>
      <c r="D328">
        <v>57</v>
      </c>
      <c r="E328" t="s">
        <v>17</v>
      </c>
      <c r="F328" t="s">
        <v>17</v>
      </c>
      <c r="G328" t="s">
        <v>22</v>
      </c>
      <c r="H328" t="s">
        <v>562</v>
      </c>
      <c r="I328" t="s">
        <v>563</v>
      </c>
      <c r="J328">
        <v>45</v>
      </c>
      <c r="K328" s="29">
        <v>41671</v>
      </c>
      <c r="L328">
        <v>76</v>
      </c>
      <c r="M328" s="29">
        <v>42795</v>
      </c>
      <c r="N328">
        <v>60.5</v>
      </c>
      <c r="O328">
        <v>32</v>
      </c>
      <c r="P328">
        <v>76</v>
      </c>
      <c r="Q328" s="29">
        <v>42795</v>
      </c>
      <c r="R328">
        <v>243</v>
      </c>
      <c r="S328" s="29">
        <v>11536</v>
      </c>
      <c r="T328">
        <v>159.5</v>
      </c>
      <c r="U328">
        <v>168</v>
      </c>
      <c r="V328" t="s">
        <v>19</v>
      </c>
      <c r="X328" t="s">
        <v>17</v>
      </c>
      <c r="Y328" t="s">
        <v>564</v>
      </c>
      <c r="Z328">
        <v>57</v>
      </c>
      <c r="AA328">
        <v>99</v>
      </c>
      <c r="AB328" t="s">
        <v>17</v>
      </c>
      <c r="AC328" t="s">
        <v>17</v>
      </c>
      <c r="AD328" t="s">
        <v>17</v>
      </c>
      <c r="AE328" t="s">
        <v>17</v>
      </c>
      <c r="AF328" t="s">
        <v>17</v>
      </c>
      <c r="AG328" t="s">
        <v>17</v>
      </c>
      <c r="AH328" t="s">
        <v>17</v>
      </c>
      <c r="AI328" t="s">
        <v>17</v>
      </c>
      <c r="AJ328" t="s">
        <v>17</v>
      </c>
      <c r="AK328" t="s">
        <v>17</v>
      </c>
      <c r="AL328" t="s">
        <v>17</v>
      </c>
      <c r="AM328" t="s">
        <v>17</v>
      </c>
      <c r="AN328" t="s">
        <v>17</v>
      </c>
      <c r="AO328" t="s">
        <v>17</v>
      </c>
      <c r="AP328" t="s">
        <v>17</v>
      </c>
      <c r="AQ328" t="s">
        <v>17</v>
      </c>
      <c r="AR328" t="s">
        <v>17</v>
      </c>
      <c r="AS328" t="s">
        <v>17</v>
      </c>
      <c r="AT328" t="s">
        <v>17</v>
      </c>
      <c r="AU328" t="s">
        <v>17</v>
      </c>
      <c r="AV328" t="s">
        <v>17</v>
      </c>
      <c r="AW328" t="s">
        <v>17</v>
      </c>
      <c r="AX328" t="s">
        <v>17</v>
      </c>
      <c r="AY328" t="s">
        <v>17</v>
      </c>
      <c r="AZ328" t="s">
        <v>17</v>
      </c>
      <c r="BA328" t="s">
        <v>17</v>
      </c>
      <c r="BB328" t="s">
        <v>17</v>
      </c>
      <c r="BC328" t="s">
        <v>17</v>
      </c>
      <c r="BD328" t="s">
        <v>17</v>
      </c>
      <c r="BE328" t="s">
        <v>17</v>
      </c>
      <c r="BF328" t="s">
        <v>17</v>
      </c>
      <c r="BG328" t="s">
        <v>17</v>
      </c>
      <c r="BH328" t="s">
        <v>17</v>
      </c>
      <c r="BI328" t="s">
        <v>17</v>
      </c>
      <c r="BJ328" t="s">
        <v>17</v>
      </c>
      <c r="BK328" t="s">
        <v>17</v>
      </c>
      <c r="BL328" t="s">
        <v>17</v>
      </c>
      <c r="BM328" t="s">
        <v>17</v>
      </c>
      <c r="BN328" t="s">
        <v>17</v>
      </c>
      <c r="BO328" t="s">
        <v>17</v>
      </c>
      <c r="BP328" t="s">
        <v>17</v>
      </c>
      <c r="BQ328" t="s">
        <v>17</v>
      </c>
      <c r="BR328" t="s">
        <v>17</v>
      </c>
      <c r="BS328" t="s">
        <v>17</v>
      </c>
      <c r="BT328" t="s">
        <v>17</v>
      </c>
      <c r="BU328" t="s">
        <v>17</v>
      </c>
      <c r="BV328" t="s">
        <v>17</v>
      </c>
      <c r="BW328" t="s">
        <v>17</v>
      </c>
      <c r="BX328" t="s">
        <v>17</v>
      </c>
      <c r="BY328" t="s">
        <v>17</v>
      </c>
      <c r="BZ328" t="s">
        <v>17</v>
      </c>
      <c r="CA328" t="s">
        <v>17</v>
      </c>
      <c r="CB328" t="s">
        <v>17</v>
      </c>
      <c r="CC328" t="s">
        <v>17</v>
      </c>
      <c r="CD328" t="s">
        <v>17</v>
      </c>
      <c r="CE328" t="s">
        <v>17</v>
      </c>
      <c r="CF328" t="s">
        <v>17</v>
      </c>
      <c r="CG328" t="s">
        <v>17</v>
      </c>
      <c r="CH328" t="s">
        <v>17</v>
      </c>
      <c r="CI328" t="s">
        <v>17</v>
      </c>
      <c r="CJ328" t="s">
        <v>17</v>
      </c>
      <c r="CK328" t="s">
        <v>17</v>
      </c>
      <c r="CL328" t="s">
        <v>17</v>
      </c>
      <c r="CM328" t="s">
        <v>17</v>
      </c>
      <c r="CN328" t="s">
        <v>17</v>
      </c>
      <c r="CO328" t="s">
        <v>17</v>
      </c>
      <c r="CP328" t="b">
        <v>0</v>
      </c>
      <c r="CQ328" t="s">
        <v>17</v>
      </c>
    </row>
    <row r="329" spans="1:95" x14ac:dyDescent="0.25">
      <c r="A329">
        <v>380</v>
      </c>
      <c r="B329" t="s">
        <v>126</v>
      </c>
      <c r="C329" t="s">
        <v>16</v>
      </c>
      <c r="D329">
        <v>57</v>
      </c>
      <c r="E329" t="s">
        <v>17</v>
      </c>
      <c r="F329" t="s">
        <v>17</v>
      </c>
      <c r="G329" t="s">
        <v>26</v>
      </c>
      <c r="H329" t="s">
        <v>566</v>
      </c>
      <c r="I329" t="s">
        <v>566</v>
      </c>
      <c r="J329">
        <v>305</v>
      </c>
      <c r="K329" s="30">
        <v>43841</v>
      </c>
      <c r="L329">
        <v>120</v>
      </c>
      <c r="M329" s="29">
        <v>11049</v>
      </c>
      <c r="N329">
        <v>30</v>
      </c>
      <c r="O329">
        <v>181</v>
      </c>
      <c r="P329">
        <v>141</v>
      </c>
      <c r="Q329" s="29">
        <v>44317</v>
      </c>
      <c r="R329">
        <v>304</v>
      </c>
      <c r="S329" s="29">
        <v>11597</v>
      </c>
      <c r="T329">
        <v>222.5</v>
      </c>
      <c r="U329">
        <v>164</v>
      </c>
      <c r="V329" t="s">
        <v>19</v>
      </c>
      <c r="X329" t="s">
        <v>17</v>
      </c>
      <c r="Y329" t="s">
        <v>567</v>
      </c>
      <c r="Z329">
        <v>57</v>
      </c>
      <c r="AA329">
        <v>192.5</v>
      </c>
      <c r="AB329" t="s">
        <v>17</v>
      </c>
      <c r="AC329" t="s">
        <v>17</v>
      </c>
      <c r="AD329" t="s">
        <v>17</v>
      </c>
      <c r="AE329" t="s">
        <v>17</v>
      </c>
      <c r="AF329" t="s">
        <v>17</v>
      </c>
      <c r="AG329" t="s">
        <v>17</v>
      </c>
      <c r="AH329" t="s">
        <v>17</v>
      </c>
      <c r="AI329" t="s">
        <v>17</v>
      </c>
      <c r="AJ329" t="s">
        <v>17</v>
      </c>
      <c r="AK329" t="s">
        <v>17</v>
      </c>
      <c r="AL329" t="s">
        <v>17</v>
      </c>
      <c r="AM329" t="s">
        <v>17</v>
      </c>
      <c r="AN329" t="s">
        <v>17</v>
      </c>
      <c r="AO329" t="s">
        <v>17</v>
      </c>
      <c r="AP329" t="s">
        <v>17</v>
      </c>
      <c r="AQ329" t="s">
        <v>17</v>
      </c>
      <c r="AR329" t="s">
        <v>17</v>
      </c>
      <c r="AS329" t="s">
        <v>17</v>
      </c>
      <c r="AT329" t="s">
        <v>17</v>
      </c>
      <c r="AU329" t="s">
        <v>17</v>
      </c>
      <c r="AV329" t="s">
        <v>17</v>
      </c>
      <c r="AW329" t="s">
        <v>17</v>
      </c>
      <c r="AX329" t="s">
        <v>17</v>
      </c>
      <c r="AY329" t="s">
        <v>17</v>
      </c>
      <c r="AZ329" t="s">
        <v>17</v>
      </c>
      <c r="BA329" t="s">
        <v>17</v>
      </c>
      <c r="BB329" t="s">
        <v>17</v>
      </c>
      <c r="BC329" t="s">
        <v>17</v>
      </c>
      <c r="BD329" t="s">
        <v>17</v>
      </c>
      <c r="BE329" t="s">
        <v>17</v>
      </c>
      <c r="BF329" t="s">
        <v>17</v>
      </c>
      <c r="BG329" t="s">
        <v>17</v>
      </c>
      <c r="BH329" t="s">
        <v>17</v>
      </c>
      <c r="BI329" t="s">
        <v>17</v>
      </c>
      <c r="BJ329" t="s">
        <v>17</v>
      </c>
      <c r="BK329" t="s">
        <v>17</v>
      </c>
      <c r="BL329" t="s">
        <v>17</v>
      </c>
      <c r="BM329" t="s">
        <v>17</v>
      </c>
      <c r="BN329" t="s">
        <v>17</v>
      </c>
      <c r="BO329" t="s">
        <v>17</v>
      </c>
      <c r="BP329" t="s">
        <v>17</v>
      </c>
      <c r="BQ329" t="s">
        <v>17</v>
      </c>
      <c r="BR329" t="s">
        <v>17</v>
      </c>
      <c r="BS329" t="s">
        <v>17</v>
      </c>
      <c r="BT329" t="s">
        <v>17</v>
      </c>
      <c r="BU329" t="s">
        <v>17</v>
      </c>
      <c r="BV329" t="s">
        <v>17</v>
      </c>
      <c r="BW329" t="s">
        <v>17</v>
      </c>
      <c r="BX329" t="s">
        <v>17</v>
      </c>
      <c r="BY329" t="s">
        <v>17</v>
      </c>
      <c r="BZ329" t="s">
        <v>17</v>
      </c>
      <c r="CA329" t="s">
        <v>17</v>
      </c>
      <c r="CB329" t="s">
        <v>17</v>
      </c>
      <c r="CC329" t="s">
        <v>17</v>
      </c>
      <c r="CD329" t="s">
        <v>17</v>
      </c>
      <c r="CE329" t="s">
        <v>17</v>
      </c>
      <c r="CF329" t="s">
        <v>17</v>
      </c>
      <c r="CG329" t="s">
        <v>17</v>
      </c>
      <c r="CH329" t="s">
        <v>17</v>
      </c>
      <c r="CI329" t="s">
        <v>17</v>
      </c>
      <c r="CJ329" t="s">
        <v>17</v>
      </c>
      <c r="CK329" t="s">
        <v>17</v>
      </c>
      <c r="CL329" t="s">
        <v>17</v>
      </c>
      <c r="CM329" t="s">
        <v>17</v>
      </c>
      <c r="CN329" t="s">
        <v>17</v>
      </c>
      <c r="CO329" t="s">
        <v>17</v>
      </c>
      <c r="CP329" t="b">
        <v>0</v>
      </c>
      <c r="CQ329" t="s">
        <v>17</v>
      </c>
    </row>
    <row r="330" spans="1:95" x14ac:dyDescent="0.25">
      <c r="A330">
        <v>381</v>
      </c>
      <c r="B330" t="s">
        <v>128</v>
      </c>
      <c r="C330" t="s">
        <v>16</v>
      </c>
      <c r="D330">
        <v>208</v>
      </c>
      <c r="E330" t="s">
        <v>17</v>
      </c>
      <c r="F330" t="s">
        <v>17</v>
      </c>
      <c r="G330" t="s">
        <v>18</v>
      </c>
      <c r="H330" t="s">
        <v>553</v>
      </c>
      <c r="I330" t="s">
        <v>18</v>
      </c>
      <c r="J330">
        <v>121</v>
      </c>
      <c r="K330" s="30">
        <v>43835</v>
      </c>
      <c r="L330">
        <v>151</v>
      </c>
      <c r="M330" s="29">
        <v>11444</v>
      </c>
      <c r="N330">
        <v>136</v>
      </c>
      <c r="O330">
        <v>31</v>
      </c>
      <c r="P330">
        <v>305</v>
      </c>
      <c r="Q330" s="30">
        <v>43841</v>
      </c>
      <c r="R330">
        <v>334</v>
      </c>
      <c r="S330" s="29">
        <v>11263</v>
      </c>
      <c r="T330">
        <v>319.5</v>
      </c>
      <c r="U330">
        <v>30</v>
      </c>
      <c r="V330" t="s">
        <v>19</v>
      </c>
      <c r="X330" t="s">
        <v>17</v>
      </c>
      <c r="Y330" t="s">
        <v>554</v>
      </c>
      <c r="Z330">
        <v>208</v>
      </c>
      <c r="AA330">
        <v>183.5</v>
      </c>
      <c r="AB330">
        <v>-18.701790571696101</v>
      </c>
      <c r="AC330">
        <v>47.384439333125698</v>
      </c>
      <c r="AD330">
        <v>37.801237717694598</v>
      </c>
      <c r="AE330">
        <v>8.0855510263556596</v>
      </c>
      <c r="AF330">
        <v>22.588649916808802</v>
      </c>
      <c r="AG330">
        <v>140.39845251828899</v>
      </c>
      <c r="AH330">
        <v>19.628187269146299</v>
      </c>
      <c r="AI330">
        <v>41.808518271752597</v>
      </c>
      <c r="AJ330">
        <v>24.765853507592901</v>
      </c>
      <c r="AK330">
        <v>318.49692637926</v>
      </c>
      <c r="AL330">
        <v>7</v>
      </c>
      <c r="AM330">
        <v>9</v>
      </c>
      <c r="AN330">
        <v>2</v>
      </c>
      <c r="AO330">
        <v>1</v>
      </c>
      <c r="AP330">
        <v>21.878376550561001</v>
      </c>
      <c r="AQ330">
        <v>73.414418525447104</v>
      </c>
      <c r="AR330">
        <v>0.69448085842942997</v>
      </c>
      <c r="AS330">
        <v>11.9946527786907</v>
      </c>
      <c r="AT330">
        <v>189.527950180338</v>
      </c>
      <c r="AU330">
        <v>0.27489292411428801</v>
      </c>
      <c r="AV330">
        <v>258</v>
      </c>
      <c r="AW330">
        <v>1.8294930111032699</v>
      </c>
      <c r="AX330">
        <v>16</v>
      </c>
      <c r="AY330">
        <v>0.63164353226556402</v>
      </c>
      <c r="AZ330">
        <v>-1.51946190927679</v>
      </c>
      <c r="BA330">
        <v>0.50941021400974296</v>
      </c>
      <c r="BB330">
        <v>3872.11010752628</v>
      </c>
      <c r="BC330">
        <v>3136.11010752628</v>
      </c>
      <c r="BD330">
        <v>2952.11010752628</v>
      </c>
      <c r="BE330">
        <v>2400.11010752628</v>
      </c>
      <c r="BF330">
        <v>2032.11010752628</v>
      </c>
      <c r="BG330">
        <v>8240.2697154071993</v>
      </c>
      <c r="BH330">
        <v>6780.2697154071902</v>
      </c>
      <c r="BI330">
        <v>6415.2697154071902</v>
      </c>
      <c r="BJ330">
        <v>5320.2697154071902</v>
      </c>
      <c r="BK330">
        <v>4590.2697154071902</v>
      </c>
      <c r="BL330" t="s">
        <v>17</v>
      </c>
      <c r="BM330" t="s">
        <v>17</v>
      </c>
      <c r="BN330" t="s">
        <v>17</v>
      </c>
      <c r="BO330" t="s">
        <v>17</v>
      </c>
      <c r="BP330" t="s">
        <v>17</v>
      </c>
      <c r="BQ330">
        <v>0</v>
      </c>
      <c r="BR330">
        <v>0</v>
      </c>
      <c r="BS330">
        <v>0</v>
      </c>
      <c r="BT330">
        <v>0</v>
      </c>
      <c r="BU330">
        <v>0</v>
      </c>
      <c r="BV330">
        <v>0</v>
      </c>
      <c r="BW330">
        <v>0</v>
      </c>
      <c r="BX330">
        <v>0</v>
      </c>
      <c r="BY330">
        <v>0</v>
      </c>
      <c r="BZ330">
        <v>0</v>
      </c>
      <c r="CA330">
        <v>0</v>
      </c>
      <c r="CB330">
        <v>0</v>
      </c>
      <c r="CC330">
        <v>293</v>
      </c>
      <c r="CD330">
        <v>365</v>
      </c>
      <c r="CE330">
        <v>293</v>
      </c>
      <c r="CF330">
        <v>293</v>
      </c>
      <c r="CG330">
        <v>365</v>
      </c>
      <c r="CH330">
        <v>293</v>
      </c>
      <c r="CI330">
        <v>21.044076671338502</v>
      </c>
      <c r="CJ330">
        <v>68.189338893660803</v>
      </c>
      <c r="CK330" t="s">
        <v>17</v>
      </c>
      <c r="CL330" t="s">
        <v>17</v>
      </c>
      <c r="CM330" t="s">
        <v>17</v>
      </c>
      <c r="CN330" t="s">
        <v>17</v>
      </c>
      <c r="CO330">
        <v>4</v>
      </c>
      <c r="CP330" t="b">
        <v>1</v>
      </c>
      <c r="CQ330" t="s">
        <v>570</v>
      </c>
    </row>
    <row r="331" spans="1:95" x14ac:dyDescent="0.25">
      <c r="A331">
        <v>382</v>
      </c>
      <c r="B331" t="s">
        <v>128</v>
      </c>
      <c r="C331" t="s">
        <v>16</v>
      </c>
      <c r="D331">
        <v>208</v>
      </c>
      <c r="E331" t="s">
        <v>17</v>
      </c>
      <c r="F331" t="s">
        <v>17</v>
      </c>
      <c r="G331" t="s">
        <v>29</v>
      </c>
      <c r="I331" t="s">
        <v>29</v>
      </c>
      <c r="J331">
        <v>305</v>
      </c>
      <c r="K331" s="30">
        <v>43841</v>
      </c>
      <c r="L331">
        <v>16</v>
      </c>
      <c r="M331" s="29">
        <v>42370</v>
      </c>
      <c r="N331">
        <v>343</v>
      </c>
      <c r="O331">
        <v>77</v>
      </c>
      <c r="P331">
        <v>91</v>
      </c>
      <c r="Q331" s="30">
        <v>43834</v>
      </c>
      <c r="R331">
        <v>181</v>
      </c>
      <c r="S331" s="29">
        <v>11110</v>
      </c>
      <c r="T331">
        <v>136</v>
      </c>
      <c r="U331">
        <v>91</v>
      </c>
      <c r="V331" t="s">
        <v>19</v>
      </c>
      <c r="X331" t="s">
        <v>17</v>
      </c>
      <c r="Y331" t="s">
        <v>29</v>
      </c>
      <c r="Z331">
        <v>208</v>
      </c>
      <c r="AA331">
        <v>158</v>
      </c>
      <c r="AB331">
        <v>-18.264730233316499</v>
      </c>
      <c r="AC331">
        <v>47.754232381323298</v>
      </c>
      <c r="AD331">
        <v>10504.992255585499</v>
      </c>
      <c r="AE331">
        <v>7.6507844708438002</v>
      </c>
      <c r="AF331">
        <v>22.094062988380099</v>
      </c>
      <c r="AG331">
        <v>156.95932619537899</v>
      </c>
      <c r="AH331">
        <v>19.151636392383701</v>
      </c>
      <c r="AI331">
        <v>47.692120430768298</v>
      </c>
      <c r="AJ331">
        <v>24.305137154656101</v>
      </c>
      <c r="AK331">
        <v>339.45593299398598</v>
      </c>
      <c r="AL331">
        <v>7</v>
      </c>
      <c r="AM331">
        <v>9</v>
      </c>
      <c r="AN331">
        <v>2</v>
      </c>
      <c r="AO331">
        <v>1</v>
      </c>
      <c r="AP331">
        <v>23.806352429387001</v>
      </c>
      <c r="AQ331">
        <v>240.41117814724601</v>
      </c>
      <c r="AR331">
        <v>0.54993415976124704</v>
      </c>
      <c r="AS331">
        <v>13.997075985640199</v>
      </c>
      <c r="AT331">
        <v>256.76261266967299</v>
      </c>
      <c r="AU331">
        <v>0.32034618381642199</v>
      </c>
      <c r="AV331">
        <v>258</v>
      </c>
      <c r="AW331">
        <v>1.99739157923511</v>
      </c>
      <c r="AX331">
        <v>16</v>
      </c>
      <c r="AY331">
        <v>1.3926366752366801</v>
      </c>
      <c r="AZ331">
        <v>-1.5119265317656101</v>
      </c>
      <c r="BA331">
        <v>0.53780017986784001</v>
      </c>
      <c r="BB331">
        <v>3739.1683205412501</v>
      </c>
      <c r="BC331">
        <v>3107.1683205412501</v>
      </c>
      <c r="BD331">
        <v>2949.1683205412501</v>
      </c>
      <c r="BE331">
        <v>2475.1683205412501</v>
      </c>
      <c r="BF331">
        <v>2159.1683205412501</v>
      </c>
      <c r="BG331">
        <v>8059.7243604832502</v>
      </c>
      <c r="BH331">
        <v>6599.7243604832502</v>
      </c>
      <c r="BI331">
        <v>6234.7243604832502</v>
      </c>
      <c r="BJ331">
        <v>5139.7243604832502</v>
      </c>
      <c r="BK331">
        <v>4409.7243604832502</v>
      </c>
      <c r="BL331" t="s">
        <v>17</v>
      </c>
      <c r="BM331" t="s">
        <v>17</v>
      </c>
      <c r="BN331" t="s">
        <v>17</v>
      </c>
      <c r="BO331" t="s">
        <v>17</v>
      </c>
      <c r="BP331" t="s">
        <v>17</v>
      </c>
      <c r="BQ331">
        <v>0</v>
      </c>
      <c r="BR331">
        <v>0</v>
      </c>
      <c r="BS331">
        <v>0</v>
      </c>
      <c r="BT331">
        <v>0</v>
      </c>
      <c r="BU331">
        <v>0</v>
      </c>
      <c r="BV331">
        <v>0</v>
      </c>
      <c r="BW331">
        <v>0</v>
      </c>
      <c r="BX331">
        <v>0</v>
      </c>
      <c r="BY331">
        <v>0</v>
      </c>
      <c r="BZ331">
        <v>0</v>
      </c>
      <c r="CA331">
        <v>0</v>
      </c>
      <c r="CB331">
        <v>0</v>
      </c>
      <c r="CC331">
        <v>308</v>
      </c>
      <c r="CD331">
        <v>365</v>
      </c>
      <c r="CE331">
        <v>308</v>
      </c>
      <c r="CF331">
        <v>308</v>
      </c>
      <c r="CG331">
        <v>365</v>
      </c>
      <c r="CH331">
        <v>308</v>
      </c>
      <c r="CI331">
        <v>23.6656222819066</v>
      </c>
      <c r="CJ331">
        <v>241.061169976174</v>
      </c>
      <c r="CK331" t="s">
        <v>17</v>
      </c>
      <c r="CL331" t="s">
        <v>17</v>
      </c>
      <c r="CM331" t="s">
        <v>17</v>
      </c>
      <c r="CN331" t="s">
        <v>17</v>
      </c>
      <c r="CO331">
        <v>4</v>
      </c>
      <c r="CP331" t="b">
        <v>0</v>
      </c>
      <c r="CQ331">
        <v>4</v>
      </c>
    </row>
    <row r="332" spans="1:95" x14ac:dyDescent="0.25">
      <c r="A332">
        <v>383</v>
      </c>
      <c r="B332" t="s">
        <v>128</v>
      </c>
      <c r="C332" t="s">
        <v>16</v>
      </c>
      <c r="D332">
        <v>208</v>
      </c>
      <c r="E332" t="s">
        <v>17</v>
      </c>
      <c r="F332" t="s">
        <v>17</v>
      </c>
      <c r="G332" t="s">
        <v>20</v>
      </c>
      <c r="I332" t="s">
        <v>20</v>
      </c>
      <c r="J332">
        <v>305</v>
      </c>
      <c r="K332" s="30">
        <v>43841</v>
      </c>
      <c r="L332">
        <v>365</v>
      </c>
      <c r="M332" s="29">
        <v>11658</v>
      </c>
      <c r="N332">
        <v>335</v>
      </c>
      <c r="O332">
        <v>61</v>
      </c>
      <c r="P332">
        <v>75</v>
      </c>
      <c r="Q332" s="29">
        <v>42430</v>
      </c>
      <c r="R332">
        <v>120</v>
      </c>
      <c r="S332" s="29">
        <v>11049</v>
      </c>
      <c r="T332">
        <v>97.5</v>
      </c>
      <c r="U332">
        <v>46</v>
      </c>
      <c r="V332" t="s">
        <v>19</v>
      </c>
      <c r="X332" t="s">
        <v>17</v>
      </c>
      <c r="Y332" t="s">
        <v>20</v>
      </c>
      <c r="Z332">
        <v>208</v>
      </c>
      <c r="AA332">
        <v>127.5</v>
      </c>
      <c r="AB332">
        <v>-19.504559184306199</v>
      </c>
      <c r="AC332">
        <v>46.985232902872802</v>
      </c>
      <c r="AD332">
        <v>1239.51728229426</v>
      </c>
      <c r="AE332">
        <v>5.6684738234848497</v>
      </c>
      <c r="AF332">
        <v>21.115070684706001</v>
      </c>
      <c r="AG332">
        <v>129.576480876457</v>
      </c>
      <c r="AH332">
        <v>17.926586336261298</v>
      </c>
      <c r="AI332">
        <v>36.442376734130001</v>
      </c>
      <c r="AJ332">
        <v>23.542075639552099</v>
      </c>
      <c r="AK332">
        <v>292.37516772797397</v>
      </c>
      <c r="AL332">
        <v>7</v>
      </c>
      <c r="AM332">
        <v>9</v>
      </c>
      <c r="AN332">
        <v>2</v>
      </c>
      <c r="AO332">
        <v>1</v>
      </c>
      <c r="AP332">
        <v>22.776096071374599</v>
      </c>
      <c r="AQ332">
        <v>191.84806644524201</v>
      </c>
      <c r="AR332">
        <v>0.57799791897901198</v>
      </c>
      <c r="AS332">
        <v>14.021109157223099</v>
      </c>
      <c r="AT332">
        <v>264.09511381407498</v>
      </c>
      <c r="AU332">
        <v>0.249824230791449</v>
      </c>
      <c r="AV332">
        <v>258</v>
      </c>
      <c r="AW332">
        <v>1.7098006217472801</v>
      </c>
      <c r="AX332">
        <v>16</v>
      </c>
      <c r="AY332">
        <v>1.101195140405</v>
      </c>
      <c r="AZ332">
        <v>-1.6791976397986701</v>
      </c>
      <c r="BA332">
        <v>0.45598543063062202</v>
      </c>
      <c r="BB332">
        <v>2971.0890784326898</v>
      </c>
      <c r="BC332">
        <v>2459.0890784326898</v>
      </c>
      <c r="BD332">
        <v>2331.0890784326898</v>
      </c>
      <c r="BE332">
        <v>1947.08907843269</v>
      </c>
      <c r="BF332">
        <v>1691.08907843269</v>
      </c>
      <c r="BG332">
        <v>7701.9867080784998</v>
      </c>
      <c r="BH332">
        <v>6241.9867080784998</v>
      </c>
      <c r="BI332">
        <v>5876.9867080784998</v>
      </c>
      <c r="BJ332">
        <v>4781.9867080784998</v>
      </c>
      <c r="BK332">
        <v>4051.9867080785002</v>
      </c>
      <c r="BL332" t="s">
        <v>17</v>
      </c>
      <c r="BM332" t="s">
        <v>17</v>
      </c>
      <c r="BN332" t="s">
        <v>17</v>
      </c>
      <c r="BO332" t="s">
        <v>17</v>
      </c>
      <c r="BP332" t="s">
        <v>17</v>
      </c>
      <c r="BQ332">
        <v>0</v>
      </c>
      <c r="BR332">
        <v>0</v>
      </c>
      <c r="BS332">
        <v>0</v>
      </c>
      <c r="BT332">
        <v>0</v>
      </c>
      <c r="BU332">
        <v>0</v>
      </c>
      <c r="BV332">
        <v>0</v>
      </c>
      <c r="BW332">
        <v>0</v>
      </c>
      <c r="BX332">
        <v>0</v>
      </c>
      <c r="BY332">
        <v>0</v>
      </c>
      <c r="BZ332">
        <v>0</v>
      </c>
      <c r="CA332">
        <v>0</v>
      </c>
      <c r="CB332">
        <v>0</v>
      </c>
      <c r="CC332">
        <v>283</v>
      </c>
      <c r="CD332">
        <v>365</v>
      </c>
      <c r="CE332">
        <v>283</v>
      </c>
      <c r="CF332">
        <v>283</v>
      </c>
      <c r="CG332">
        <v>365</v>
      </c>
      <c r="CH332">
        <v>283</v>
      </c>
      <c r="CI332">
        <v>23.2116334252554</v>
      </c>
      <c r="CJ332">
        <v>237.758323279461</v>
      </c>
      <c r="CK332" t="s">
        <v>17</v>
      </c>
      <c r="CL332" t="s">
        <v>17</v>
      </c>
      <c r="CM332" t="s">
        <v>17</v>
      </c>
      <c r="CN332" t="s">
        <v>17</v>
      </c>
      <c r="CO332">
        <v>4</v>
      </c>
      <c r="CP332" t="b">
        <v>0</v>
      </c>
      <c r="CQ332">
        <v>4</v>
      </c>
    </row>
    <row r="333" spans="1:95" x14ac:dyDescent="0.25">
      <c r="A333">
        <v>384</v>
      </c>
      <c r="B333" t="s">
        <v>128</v>
      </c>
      <c r="C333" t="s">
        <v>16</v>
      </c>
      <c r="D333">
        <v>208</v>
      </c>
      <c r="E333" t="s">
        <v>17</v>
      </c>
      <c r="F333" t="s">
        <v>17</v>
      </c>
      <c r="G333" t="s">
        <v>30</v>
      </c>
      <c r="I333" t="s">
        <v>30</v>
      </c>
      <c r="J333">
        <v>335</v>
      </c>
      <c r="K333" s="30">
        <v>43842</v>
      </c>
      <c r="L333">
        <v>365</v>
      </c>
      <c r="M333" s="29">
        <v>11658</v>
      </c>
      <c r="N333">
        <v>350</v>
      </c>
      <c r="O333">
        <v>31</v>
      </c>
      <c r="P333">
        <v>121</v>
      </c>
      <c r="Q333" s="30">
        <v>43835</v>
      </c>
      <c r="R333">
        <v>151</v>
      </c>
      <c r="S333" s="29">
        <v>11444</v>
      </c>
      <c r="T333">
        <v>136</v>
      </c>
      <c r="U333">
        <v>31</v>
      </c>
      <c r="V333" t="s">
        <v>19</v>
      </c>
      <c r="X333" t="s">
        <v>17</v>
      </c>
      <c r="Y333" t="s">
        <v>30</v>
      </c>
      <c r="Z333">
        <v>208</v>
      </c>
      <c r="AA333">
        <v>151</v>
      </c>
      <c r="AB333">
        <v>-18.701790572118099</v>
      </c>
      <c r="AC333">
        <v>47.384439330320198</v>
      </c>
      <c r="AD333">
        <v>19.900307740431799</v>
      </c>
      <c r="AE333">
        <v>8.0855510241012194</v>
      </c>
      <c r="AF333">
        <v>22.5886499162518</v>
      </c>
      <c r="AG333">
        <v>140.39845243358599</v>
      </c>
      <c r="AH333">
        <v>19.628187268628398</v>
      </c>
      <c r="AI333">
        <v>41.808518217576498</v>
      </c>
      <c r="AJ333">
        <v>24.7658535067077</v>
      </c>
      <c r="AK333">
        <v>318.49692632418203</v>
      </c>
      <c r="AL333">
        <v>7</v>
      </c>
      <c r="AM333">
        <v>9</v>
      </c>
      <c r="AN333">
        <v>2</v>
      </c>
      <c r="AO333">
        <v>1</v>
      </c>
      <c r="AP333">
        <v>24.4482167027783</v>
      </c>
      <c r="AQ333">
        <v>244.82172984719699</v>
      </c>
      <c r="AR333">
        <v>0.54784269663276497</v>
      </c>
      <c r="AS333">
        <v>14.0574776108853</v>
      </c>
      <c r="AT333">
        <v>257.53037788759798</v>
      </c>
      <c r="AU333">
        <v>0.27489292372891</v>
      </c>
      <c r="AV333">
        <v>258</v>
      </c>
      <c r="AW333">
        <v>1.8294930107334799</v>
      </c>
      <c r="AX333">
        <v>16</v>
      </c>
      <c r="AY333">
        <v>1.39856176655477</v>
      </c>
      <c r="AZ333">
        <v>-1.51946190929067</v>
      </c>
      <c r="BA333">
        <v>0.50941021358525196</v>
      </c>
      <c r="BB333">
        <v>3645.5208101131798</v>
      </c>
      <c r="BC333">
        <v>3041.5208101131798</v>
      </c>
      <c r="BD333">
        <v>2890.5208101131798</v>
      </c>
      <c r="BE333">
        <v>2437.5208101131798</v>
      </c>
      <c r="BF333">
        <v>2135.5208101131798</v>
      </c>
      <c r="BG333">
        <v>8240.2697152044002</v>
      </c>
      <c r="BH333">
        <v>6780.2697152044002</v>
      </c>
      <c r="BI333">
        <v>6415.2697152044002</v>
      </c>
      <c r="BJ333">
        <v>5320.2697152044002</v>
      </c>
      <c r="BK333">
        <v>4590.2697152044002</v>
      </c>
      <c r="BL333" t="s">
        <v>17</v>
      </c>
      <c r="BM333" t="s">
        <v>17</v>
      </c>
      <c r="BN333" t="s">
        <v>17</v>
      </c>
      <c r="BO333" t="s">
        <v>17</v>
      </c>
      <c r="BP333" t="s">
        <v>17</v>
      </c>
      <c r="BQ333">
        <v>0</v>
      </c>
      <c r="BR333">
        <v>0</v>
      </c>
      <c r="BS333">
        <v>0</v>
      </c>
      <c r="BT333">
        <v>0</v>
      </c>
      <c r="BU333">
        <v>0</v>
      </c>
      <c r="BV333">
        <v>0</v>
      </c>
      <c r="BW333">
        <v>0</v>
      </c>
      <c r="BX333">
        <v>0</v>
      </c>
      <c r="BY333">
        <v>0</v>
      </c>
      <c r="BZ333">
        <v>0</v>
      </c>
      <c r="CA333">
        <v>0</v>
      </c>
      <c r="CB333">
        <v>0</v>
      </c>
      <c r="CC333">
        <v>293</v>
      </c>
      <c r="CD333">
        <v>365</v>
      </c>
      <c r="CE333">
        <v>293</v>
      </c>
      <c r="CF333">
        <v>293</v>
      </c>
      <c r="CG333">
        <v>365</v>
      </c>
      <c r="CH333">
        <v>293</v>
      </c>
      <c r="CI333">
        <v>24.1425219212793</v>
      </c>
      <c r="CJ333">
        <v>217.550604734204</v>
      </c>
      <c r="CK333" t="s">
        <v>17</v>
      </c>
      <c r="CL333" t="s">
        <v>17</v>
      </c>
      <c r="CM333" t="s">
        <v>17</v>
      </c>
      <c r="CN333" t="s">
        <v>17</v>
      </c>
      <c r="CO333">
        <v>4</v>
      </c>
      <c r="CP333" t="b">
        <v>0</v>
      </c>
      <c r="CQ333">
        <v>4</v>
      </c>
    </row>
    <row r="334" spans="1:95" x14ac:dyDescent="0.25">
      <c r="A334">
        <v>385</v>
      </c>
      <c r="B334" t="s">
        <v>128</v>
      </c>
      <c r="C334" t="s">
        <v>16</v>
      </c>
      <c r="D334">
        <v>208</v>
      </c>
      <c r="E334" t="s">
        <v>17</v>
      </c>
      <c r="F334" t="s">
        <v>17</v>
      </c>
      <c r="G334" t="s">
        <v>25</v>
      </c>
      <c r="I334" t="s">
        <v>25</v>
      </c>
      <c r="J334">
        <v>253</v>
      </c>
      <c r="K334" s="30">
        <v>44113</v>
      </c>
      <c r="L334">
        <v>323</v>
      </c>
      <c r="M334" s="29">
        <v>43770</v>
      </c>
      <c r="N334">
        <v>288</v>
      </c>
      <c r="O334">
        <v>71</v>
      </c>
      <c r="P334">
        <v>40</v>
      </c>
      <c r="Q334" s="30">
        <v>44076</v>
      </c>
      <c r="R334">
        <v>140</v>
      </c>
      <c r="S334" s="29">
        <v>43952</v>
      </c>
      <c r="T334">
        <v>90</v>
      </c>
      <c r="U334">
        <v>101</v>
      </c>
      <c r="V334" t="s">
        <v>19</v>
      </c>
      <c r="X334" t="s">
        <v>17</v>
      </c>
      <c r="Y334" t="s">
        <v>25</v>
      </c>
      <c r="Z334">
        <v>208</v>
      </c>
      <c r="AA334">
        <v>167</v>
      </c>
      <c r="AB334">
        <v>-19.5036096453961</v>
      </c>
      <c r="AC334">
        <v>47.233949597050596</v>
      </c>
      <c r="AD334">
        <v>215.256535956899</v>
      </c>
      <c r="AE334">
        <v>0.15460174280132</v>
      </c>
      <c r="AF334">
        <v>17.487735754441701</v>
      </c>
      <c r="AG334">
        <v>117.212455307653</v>
      </c>
      <c r="AH334">
        <v>13.8285187866864</v>
      </c>
      <c r="AI334">
        <v>14.855597255538701</v>
      </c>
      <c r="AJ334">
        <v>20.184950989070199</v>
      </c>
      <c r="AK334">
        <v>292.09881513477501</v>
      </c>
      <c r="AL334">
        <v>7</v>
      </c>
      <c r="AM334">
        <v>6</v>
      </c>
      <c r="AN334">
        <v>2</v>
      </c>
      <c r="AO334">
        <v>12</v>
      </c>
      <c r="AP334">
        <v>17.830451397549002</v>
      </c>
      <c r="AQ334">
        <v>68.697123302835394</v>
      </c>
      <c r="AR334">
        <v>0.63977788907456401</v>
      </c>
      <c r="AS334">
        <v>13.271319981431899</v>
      </c>
      <c r="AT334">
        <v>256.06680195101501</v>
      </c>
      <c r="AU334">
        <v>0.15212303665263699</v>
      </c>
      <c r="AV334">
        <v>258</v>
      </c>
      <c r="AW334">
        <v>1.95975029518961</v>
      </c>
      <c r="AX334">
        <v>350</v>
      </c>
      <c r="AY334">
        <v>0.45143431223958103</v>
      </c>
      <c r="AZ334">
        <v>-1.9542760829546399</v>
      </c>
      <c r="BA334">
        <v>0.237980459612501</v>
      </c>
      <c r="BB334">
        <v>3266.3185663356098</v>
      </c>
      <c r="BC334">
        <v>2598.3185663356098</v>
      </c>
      <c r="BD334">
        <v>2431.3185663356098</v>
      </c>
      <c r="BE334">
        <v>1930.3185663356101</v>
      </c>
      <c r="BF334">
        <v>1596.3185663356101</v>
      </c>
      <c r="BG334">
        <v>6377.5014628668296</v>
      </c>
      <c r="BH334">
        <v>4917.5014628668296</v>
      </c>
      <c r="BI334">
        <v>4552.5014628668296</v>
      </c>
      <c r="BJ334">
        <v>3457.50146286683</v>
      </c>
      <c r="BK334">
        <v>2727.50146286683</v>
      </c>
      <c r="BL334" t="s">
        <v>17</v>
      </c>
      <c r="BM334" t="s">
        <v>17</v>
      </c>
      <c r="BN334" t="s">
        <v>17</v>
      </c>
      <c r="BO334" t="s">
        <v>17</v>
      </c>
      <c r="BP334" t="s">
        <v>17</v>
      </c>
      <c r="BQ334">
        <v>0</v>
      </c>
      <c r="BR334">
        <v>0</v>
      </c>
      <c r="BS334">
        <v>0</v>
      </c>
      <c r="BT334">
        <v>0</v>
      </c>
      <c r="BU334">
        <v>0</v>
      </c>
      <c r="BV334">
        <v>0</v>
      </c>
      <c r="BW334">
        <v>0</v>
      </c>
      <c r="BX334">
        <v>0</v>
      </c>
      <c r="BY334">
        <v>0</v>
      </c>
      <c r="BZ334">
        <v>0</v>
      </c>
      <c r="CA334">
        <v>86</v>
      </c>
      <c r="CB334">
        <v>149</v>
      </c>
      <c r="CC334">
        <v>179</v>
      </c>
      <c r="CD334">
        <v>365</v>
      </c>
      <c r="CE334">
        <v>179</v>
      </c>
      <c r="CF334">
        <v>179</v>
      </c>
      <c r="CG334">
        <v>365</v>
      </c>
      <c r="CH334">
        <v>179</v>
      </c>
      <c r="CI334">
        <v>19.558793810392899</v>
      </c>
      <c r="CJ334">
        <v>215.42564880101699</v>
      </c>
      <c r="CK334" t="s">
        <v>17</v>
      </c>
      <c r="CL334" t="s">
        <v>17</v>
      </c>
      <c r="CM334" t="s">
        <v>17</v>
      </c>
      <c r="CN334" t="s">
        <v>17</v>
      </c>
      <c r="CO334">
        <v>4</v>
      </c>
      <c r="CP334" t="b">
        <v>0</v>
      </c>
      <c r="CQ334">
        <v>4</v>
      </c>
    </row>
    <row r="335" spans="1:95" x14ac:dyDescent="0.25">
      <c r="A335">
        <v>386</v>
      </c>
      <c r="B335" t="s">
        <v>128</v>
      </c>
      <c r="C335" t="s">
        <v>16</v>
      </c>
      <c r="D335">
        <v>208</v>
      </c>
      <c r="E335" t="s">
        <v>17</v>
      </c>
      <c r="F335" t="s">
        <v>17</v>
      </c>
      <c r="G335" t="s">
        <v>49</v>
      </c>
      <c r="I335" t="s">
        <v>612</v>
      </c>
      <c r="J335">
        <v>40</v>
      </c>
      <c r="K335" s="30">
        <v>44076</v>
      </c>
      <c r="L335">
        <v>136</v>
      </c>
      <c r="M335" s="29">
        <v>42491</v>
      </c>
      <c r="N335">
        <v>88</v>
      </c>
      <c r="O335">
        <v>97</v>
      </c>
      <c r="P335">
        <v>136</v>
      </c>
      <c r="Q335" s="29">
        <v>42491</v>
      </c>
      <c r="R335">
        <v>354</v>
      </c>
      <c r="S335" s="29">
        <v>44166</v>
      </c>
      <c r="T335">
        <v>245</v>
      </c>
      <c r="U335">
        <v>219</v>
      </c>
      <c r="V335" t="s">
        <v>19</v>
      </c>
      <c r="X335" t="s">
        <v>17</v>
      </c>
      <c r="Y335" t="s">
        <v>49</v>
      </c>
      <c r="Z335">
        <v>208</v>
      </c>
      <c r="AA335">
        <v>157</v>
      </c>
      <c r="AB335">
        <v>-21.6931507239204</v>
      </c>
      <c r="AC335">
        <v>46.6615780949125</v>
      </c>
      <c r="AD335">
        <v>666.54106965973699</v>
      </c>
      <c r="AE335">
        <v>5.2983230946667996</v>
      </c>
      <c r="AF335">
        <v>21.030484842601101</v>
      </c>
      <c r="AG335">
        <v>123.07190208302499</v>
      </c>
      <c r="AH335">
        <v>17.6007460816137</v>
      </c>
      <c r="AI335">
        <v>43.727063844190901</v>
      </c>
      <c r="AJ335">
        <v>23.870877752019201</v>
      </c>
      <c r="AK335">
        <v>241.34311779925</v>
      </c>
      <c r="AL335">
        <v>7</v>
      </c>
      <c r="AM335">
        <v>9</v>
      </c>
      <c r="AN335">
        <v>2</v>
      </c>
      <c r="AO335">
        <v>1</v>
      </c>
      <c r="AP335">
        <v>22.723644484412201</v>
      </c>
      <c r="AQ335">
        <v>149.556890011668</v>
      </c>
      <c r="AR335">
        <v>0.60137532246384096</v>
      </c>
      <c r="AS335">
        <v>12.677746946307</v>
      </c>
      <c r="AT335">
        <v>217.42147099136201</v>
      </c>
      <c r="AU335">
        <v>0.31211109230294298</v>
      </c>
      <c r="AV335">
        <v>258</v>
      </c>
      <c r="AW335">
        <v>1.3583751585130499</v>
      </c>
      <c r="AX335">
        <v>16</v>
      </c>
      <c r="AY335">
        <v>1.0652900863432999</v>
      </c>
      <c r="AZ335">
        <v>-1.84994132130836</v>
      </c>
      <c r="BA335">
        <v>0.56272840733102802</v>
      </c>
      <c r="BB335">
        <v>3020.6194968735499</v>
      </c>
      <c r="BC335">
        <v>2392.6194968735499</v>
      </c>
      <c r="BD335">
        <v>2235.6194968735499</v>
      </c>
      <c r="BE335">
        <v>1764.6194968735499</v>
      </c>
      <c r="BF335">
        <v>1450.6194968735499</v>
      </c>
      <c r="BG335">
        <v>7670.4248063728601</v>
      </c>
      <c r="BH335">
        <v>6210.4248063728601</v>
      </c>
      <c r="BI335">
        <v>5845.4248063728601</v>
      </c>
      <c r="BJ335">
        <v>4750.4248063728601</v>
      </c>
      <c r="BK335">
        <v>4020.4248063728601</v>
      </c>
      <c r="BL335" t="s">
        <v>17</v>
      </c>
      <c r="BM335" t="s">
        <v>17</v>
      </c>
      <c r="BN335" t="s">
        <v>17</v>
      </c>
      <c r="BO335" t="s">
        <v>17</v>
      </c>
      <c r="BP335" t="s">
        <v>17</v>
      </c>
      <c r="BQ335">
        <v>0</v>
      </c>
      <c r="BR335">
        <v>0</v>
      </c>
      <c r="BS335">
        <v>0</v>
      </c>
      <c r="BT335">
        <v>0</v>
      </c>
      <c r="BU335">
        <v>0</v>
      </c>
      <c r="BV335">
        <v>0</v>
      </c>
      <c r="BW335">
        <v>0</v>
      </c>
      <c r="BX335">
        <v>0</v>
      </c>
      <c r="BY335">
        <v>0</v>
      </c>
      <c r="BZ335">
        <v>0</v>
      </c>
      <c r="CA335">
        <v>0</v>
      </c>
      <c r="CB335">
        <v>0</v>
      </c>
      <c r="CC335">
        <v>304</v>
      </c>
      <c r="CD335">
        <v>365</v>
      </c>
      <c r="CE335">
        <v>304</v>
      </c>
      <c r="CF335">
        <v>304</v>
      </c>
      <c r="CG335">
        <v>365</v>
      </c>
      <c r="CH335">
        <v>304</v>
      </c>
      <c r="CI335">
        <v>19.2396146297678</v>
      </c>
      <c r="CJ335">
        <v>76.459568533417396</v>
      </c>
      <c r="CK335" t="s">
        <v>17</v>
      </c>
      <c r="CL335" t="s">
        <v>17</v>
      </c>
      <c r="CM335" t="s">
        <v>17</v>
      </c>
      <c r="CN335" t="s">
        <v>17</v>
      </c>
      <c r="CO335">
        <v>4</v>
      </c>
      <c r="CP335" t="b">
        <v>1</v>
      </c>
      <c r="CQ335" t="s">
        <v>570</v>
      </c>
    </row>
    <row r="336" spans="1:95" x14ac:dyDescent="0.25">
      <c r="A336">
        <v>387</v>
      </c>
      <c r="B336" t="s">
        <v>129</v>
      </c>
      <c r="C336" t="s">
        <v>16</v>
      </c>
      <c r="D336">
        <v>200</v>
      </c>
      <c r="E336" t="s">
        <v>17</v>
      </c>
      <c r="F336" t="s">
        <v>17</v>
      </c>
      <c r="G336" t="s">
        <v>18</v>
      </c>
      <c r="I336" t="s">
        <v>18</v>
      </c>
      <c r="J336">
        <v>32</v>
      </c>
      <c r="K336" s="30">
        <v>43832</v>
      </c>
      <c r="L336">
        <v>81</v>
      </c>
      <c r="M336" s="29">
        <v>44621</v>
      </c>
      <c r="N336">
        <v>56.5</v>
      </c>
      <c r="O336">
        <v>50</v>
      </c>
      <c r="P336">
        <v>192</v>
      </c>
      <c r="Q336" s="30">
        <v>44142</v>
      </c>
      <c r="R336">
        <v>243</v>
      </c>
      <c r="S336" s="29">
        <v>11536</v>
      </c>
      <c r="T336">
        <v>217.5</v>
      </c>
      <c r="U336">
        <v>52</v>
      </c>
      <c r="V336" t="s">
        <v>19</v>
      </c>
      <c r="X336" t="s">
        <v>17</v>
      </c>
      <c r="Y336" t="s">
        <v>18</v>
      </c>
      <c r="Z336">
        <v>200</v>
      </c>
      <c r="AA336">
        <v>161</v>
      </c>
      <c r="AB336">
        <v>-13.4943011320539</v>
      </c>
      <c r="AC336">
        <v>34.222181012445297</v>
      </c>
      <c r="AD336">
        <v>17.253646597725499</v>
      </c>
      <c r="AE336">
        <v>3.4980605152608399</v>
      </c>
      <c r="AF336">
        <v>21.3385733983054</v>
      </c>
      <c r="AG336">
        <v>90.341902544482096</v>
      </c>
      <c r="AH336">
        <v>17.357835882958401</v>
      </c>
      <c r="AI336">
        <v>4.2740414010391898</v>
      </c>
      <c r="AJ336">
        <v>24.168171063793501</v>
      </c>
      <c r="AK336">
        <v>237.79028816955801</v>
      </c>
      <c r="AL336">
        <v>7</v>
      </c>
      <c r="AM336">
        <v>9</v>
      </c>
      <c r="AN336">
        <v>11</v>
      </c>
      <c r="AO336">
        <v>1</v>
      </c>
      <c r="AP336">
        <v>22.6728234240184</v>
      </c>
      <c r="AQ336">
        <v>204.74838903032401</v>
      </c>
      <c r="AR336">
        <v>0.47973853624597301</v>
      </c>
      <c r="AS336">
        <v>13.119546527210799</v>
      </c>
      <c r="AT336">
        <v>224.230426891794</v>
      </c>
      <c r="AU336">
        <v>2.52255758613858E-2</v>
      </c>
      <c r="AV336">
        <v>258</v>
      </c>
      <c r="AW336">
        <v>1.62703214777197</v>
      </c>
      <c r="AX336">
        <v>16</v>
      </c>
      <c r="AY336">
        <v>1.3813177289084999</v>
      </c>
      <c r="AZ336">
        <v>-1.90317767587616</v>
      </c>
      <c r="BA336">
        <v>0.25643419869530598</v>
      </c>
      <c r="BB336">
        <v>3188.67067346971</v>
      </c>
      <c r="BC336">
        <v>2544.67067346971</v>
      </c>
      <c r="BD336">
        <v>2383.67067346971</v>
      </c>
      <c r="BE336">
        <v>1900.67067346971</v>
      </c>
      <c r="BF336">
        <v>1578.67067346971</v>
      </c>
      <c r="BG336">
        <v>7785.0823011468101</v>
      </c>
      <c r="BH336">
        <v>6325.0823011468101</v>
      </c>
      <c r="BI336">
        <v>5960.0823011468101</v>
      </c>
      <c r="BJ336">
        <v>4865.0823011468101</v>
      </c>
      <c r="BK336">
        <v>4135.0823011468101</v>
      </c>
      <c r="BL336" t="s">
        <v>17</v>
      </c>
      <c r="BM336" t="s">
        <v>17</v>
      </c>
      <c r="BN336" t="s">
        <v>17</v>
      </c>
      <c r="BO336" t="s">
        <v>17</v>
      </c>
      <c r="BP336" t="s">
        <v>17</v>
      </c>
      <c r="BQ336">
        <v>0</v>
      </c>
      <c r="BR336">
        <v>0</v>
      </c>
      <c r="BS336">
        <v>0</v>
      </c>
      <c r="BT336">
        <v>0</v>
      </c>
      <c r="BU336">
        <v>0</v>
      </c>
      <c r="BV336">
        <v>0</v>
      </c>
      <c r="BW336">
        <v>0</v>
      </c>
      <c r="BX336">
        <v>0</v>
      </c>
      <c r="BY336">
        <v>0</v>
      </c>
      <c r="BZ336">
        <v>0</v>
      </c>
      <c r="CA336">
        <v>0</v>
      </c>
      <c r="CB336">
        <v>0</v>
      </c>
      <c r="CC336">
        <v>157</v>
      </c>
      <c r="CD336">
        <v>365</v>
      </c>
      <c r="CE336">
        <v>157</v>
      </c>
      <c r="CF336">
        <v>157</v>
      </c>
      <c r="CG336">
        <v>365</v>
      </c>
      <c r="CH336">
        <v>157</v>
      </c>
      <c r="CI336">
        <v>19.8054079097498</v>
      </c>
      <c r="CJ336">
        <v>64.677856827164305</v>
      </c>
      <c r="CK336" t="s">
        <v>17</v>
      </c>
      <c r="CL336" t="s">
        <v>17</v>
      </c>
      <c r="CM336" t="s">
        <v>17</v>
      </c>
      <c r="CN336" t="s">
        <v>17</v>
      </c>
      <c r="CO336">
        <v>4</v>
      </c>
      <c r="CP336" t="b">
        <v>1</v>
      </c>
      <c r="CQ336" t="s">
        <v>570</v>
      </c>
    </row>
    <row r="337" spans="1:95" x14ac:dyDescent="0.25">
      <c r="A337">
        <v>388</v>
      </c>
      <c r="B337" t="s">
        <v>129</v>
      </c>
      <c r="C337" t="s">
        <v>16</v>
      </c>
      <c r="D337">
        <v>200</v>
      </c>
      <c r="E337" t="s">
        <v>17</v>
      </c>
      <c r="F337" t="s">
        <v>17</v>
      </c>
      <c r="G337" t="s">
        <v>29</v>
      </c>
      <c r="I337" t="s">
        <v>29</v>
      </c>
      <c r="J337">
        <v>314</v>
      </c>
      <c r="K337" s="30">
        <v>44115</v>
      </c>
      <c r="L337">
        <v>365</v>
      </c>
      <c r="M337" s="29">
        <v>11658</v>
      </c>
      <c r="N337">
        <v>339.5</v>
      </c>
      <c r="O337">
        <v>52</v>
      </c>
      <c r="P337">
        <v>121</v>
      </c>
      <c r="Q337" s="30">
        <v>43835</v>
      </c>
      <c r="R337">
        <v>192</v>
      </c>
      <c r="S337" s="30">
        <v>44142</v>
      </c>
      <c r="T337">
        <v>156.5</v>
      </c>
      <c r="U337">
        <v>72</v>
      </c>
      <c r="V337" t="s">
        <v>19</v>
      </c>
      <c r="X337" t="s">
        <v>17</v>
      </c>
      <c r="Y337" t="s">
        <v>29</v>
      </c>
      <c r="Z337">
        <v>200</v>
      </c>
      <c r="AA337">
        <v>182</v>
      </c>
      <c r="AB337">
        <v>-13.3379792745932</v>
      </c>
      <c r="AC337">
        <v>34.389276768040403</v>
      </c>
      <c r="AD337">
        <v>284.410056333922</v>
      </c>
      <c r="AE337">
        <v>5.1416661212313501</v>
      </c>
      <c r="AF337">
        <v>22.013629472206301</v>
      </c>
      <c r="AG337">
        <v>104.71360323819199</v>
      </c>
      <c r="AH337">
        <v>18.154390597596901</v>
      </c>
      <c r="AI337">
        <v>5.7683652663780096</v>
      </c>
      <c r="AJ337">
        <v>24.819546063184699</v>
      </c>
      <c r="AK337">
        <v>251.63863309725099</v>
      </c>
      <c r="AL337">
        <v>7</v>
      </c>
      <c r="AM337">
        <v>9</v>
      </c>
      <c r="AN337">
        <v>11</v>
      </c>
      <c r="AO337">
        <v>1</v>
      </c>
      <c r="AP337">
        <v>24.265506832282899</v>
      </c>
      <c r="AQ337">
        <v>178.98294732004501</v>
      </c>
      <c r="AR337">
        <v>0.52880119654935498</v>
      </c>
      <c r="AS337">
        <v>13.6497408504866</v>
      </c>
      <c r="AT337">
        <v>243.66992535322001</v>
      </c>
      <c r="AU337">
        <v>3.3641411960709799E-2</v>
      </c>
      <c r="AV337">
        <v>258</v>
      </c>
      <c r="AW337">
        <v>1.6895571368814899</v>
      </c>
      <c r="AX337">
        <v>16</v>
      </c>
      <c r="AY337">
        <v>1.08444753928186</v>
      </c>
      <c r="AZ337">
        <v>-1.8626286951837301</v>
      </c>
      <c r="BA337">
        <v>0.33130437705374599</v>
      </c>
      <c r="BB337">
        <v>4114.0426724372401</v>
      </c>
      <c r="BC337">
        <v>3386.0426724372401</v>
      </c>
      <c r="BD337">
        <v>3204.0426724372401</v>
      </c>
      <c r="BE337">
        <v>2658.0426724372401</v>
      </c>
      <c r="BF337">
        <v>2294.0426724372401</v>
      </c>
      <c r="BG337">
        <v>8031.54113053114</v>
      </c>
      <c r="BH337">
        <v>6571.54113053114</v>
      </c>
      <c r="BI337">
        <v>6206.54113053114</v>
      </c>
      <c r="BJ337">
        <v>5111.54113053114</v>
      </c>
      <c r="BK337">
        <v>4381.54113053114</v>
      </c>
      <c r="BL337" t="s">
        <v>17</v>
      </c>
      <c r="BM337" t="s">
        <v>17</v>
      </c>
      <c r="BN337" t="s">
        <v>17</v>
      </c>
      <c r="BO337" t="s">
        <v>17</v>
      </c>
      <c r="BP337" t="s">
        <v>17</v>
      </c>
      <c r="BQ337">
        <v>0</v>
      </c>
      <c r="BR337">
        <v>0</v>
      </c>
      <c r="BS337">
        <v>0</v>
      </c>
      <c r="BT337">
        <v>0</v>
      </c>
      <c r="BU337">
        <v>0</v>
      </c>
      <c r="BV337">
        <v>0</v>
      </c>
      <c r="BW337">
        <v>0</v>
      </c>
      <c r="BX337">
        <v>0</v>
      </c>
      <c r="BY337">
        <v>0</v>
      </c>
      <c r="BZ337">
        <v>0</v>
      </c>
      <c r="CA337">
        <v>0</v>
      </c>
      <c r="CB337">
        <v>0</v>
      </c>
      <c r="CC337">
        <v>170</v>
      </c>
      <c r="CD337">
        <v>365</v>
      </c>
      <c r="CE337">
        <v>170</v>
      </c>
      <c r="CF337">
        <v>170</v>
      </c>
      <c r="CG337">
        <v>365</v>
      </c>
      <c r="CH337">
        <v>170</v>
      </c>
      <c r="CI337">
        <v>22.604630068336501</v>
      </c>
      <c r="CJ337">
        <v>176.07486764113901</v>
      </c>
      <c r="CK337" t="s">
        <v>17</v>
      </c>
      <c r="CL337" t="s">
        <v>17</v>
      </c>
      <c r="CM337" t="s">
        <v>17</v>
      </c>
      <c r="CN337" t="s">
        <v>17</v>
      </c>
      <c r="CO337">
        <v>4</v>
      </c>
      <c r="CP337" t="b">
        <v>0</v>
      </c>
      <c r="CQ337">
        <v>4</v>
      </c>
    </row>
    <row r="338" spans="1:95" x14ac:dyDescent="0.25">
      <c r="A338">
        <v>389</v>
      </c>
      <c r="B338" t="s">
        <v>129</v>
      </c>
      <c r="C338" t="s">
        <v>16</v>
      </c>
      <c r="D338">
        <v>200</v>
      </c>
      <c r="E338" t="s">
        <v>17</v>
      </c>
      <c r="F338" t="s">
        <v>17</v>
      </c>
      <c r="G338" t="s">
        <v>20</v>
      </c>
      <c r="I338" t="s">
        <v>20</v>
      </c>
      <c r="J338">
        <v>257</v>
      </c>
      <c r="K338" s="29">
        <v>41883</v>
      </c>
      <c r="L338">
        <v>319</v>
      </c>
      <c r="M338" s="29">
        <v>42309</v>
      </c>
      <c r="N338">
        <v>288</v>
      </c>
      <c r="O338">
        <v>63</v>
      </c>
      <c r="P338">
        <v>106</v>
      </c>
      <c r="Q338" s="29">
        <v>42461</v>
      </c>
      <c r="R338">
        <v>167</v>
      </c>
      <c r="S338" s="29">
        <v>42522</v>
      </c>
      <c r="T338">
        <v>136.5</v>
      </c>
      <c r="U338">
        <v>62</v>
      </c>
      <c r="V338" t="s">
        <v>19</v>
      </c>
      <c r="X338" t="s">
        <v>17</v>
      </c>
      <c r="Y338" t="s">
        <v>20</v>
      </c>
      <c r="Z338">
        <v>200</v>
      </c>
      <c r="AA338">
        <v>213.5</v>
      </c>
      <c r="AB338">
        <v>-13.8169109730936</v>
      </c>
      <c r="AC338">
        <v>34.308986567424697</v>
      </c>
      <c r="AD338">
        <v>6762.6282913266996</v>
      </c>
      <c r="AE338">
        <v>3.5670955841907599</v>
      </c>
      <c r="AF338">
        <v>21.324357136831299</v>
      </c>
      <c r="AG338">
        <v>95.019429263390805</v>
      </c>
      <c r="AH338">
        <v>17.323698051693601</v>
      </c>
      <c r="AI338">
        <v>5.6915696270743599</v>
      </c>
      <c r="AJ338">
        <v>24.155525933849098</v>
      </c>
      <c r="AK338">
        <v>244.28968728434899</v>
      </c>
      <c r="AL338">
        <v>7</v>
      </c>
      <c r="AM338">
        <v>9</v>
      </c>
      <c r="AN338">
        <v>11</v>
      </c>
      <c r="AO338">
        <v>1</v>
      </c>
      <c r="AP338">
        <v>23.693824670583599</v>
      </c>
      <c r="AQ338">
        <v>22.150235568138299</v>
      </c>
      <c r="AR338">
        <v>0.74554783984105999</v>
      </c>
      <c r="AS338">
        <v>13.1194526167171</v>
      </c>
      <c r="AT338">
        <v>281.40019540576799</v>
      </c>
      <c r="AU338">
        <v>3.3860026727552298E-2</v>
      </c>
      <c r="AV338">
        <v>258</v>
      </c>
      <c r="AW338">
        <v>1.6536730394505501</v>
      </c>
      <c r="AX338">
        <v>16</v>
      </c>
      <c r="AY338">
        <v>0.118551101821356</v>
      </c>
      <c r="AZ338">
        <v>-1.9239212986597101</v>
      </c>
      <c r="BA338">
        <v>0.27969810026727898</v>
      </c>
      <c r="BB338">
        <v>4856.6722129673099</v>
      </c>
      <c r="BC338">
        <v>4000.6722129673099</v>
      </c>
      <c r="BD338">
        <v>3786.6722129673099</v>
      </c>
      <c r="BE338">
        <v>3144.6722129673099</v>
      </c>
      <c r="BF338">
        <v>2716.6722129673099</v>
      </c>
      <c r="BG338">
        <v>7779.8215987039302</v>
      </c>
      <c r="BH338">
        <v>6319.8215987039302</v>
      </c>
      <c r="BI338">
        <v>5954.8215987039302</v>
      </c>
      <c r="BJ338">
        <v>4859.8215987039302</v>
      </c>
      <c r="BK338">
        <v>4129.8215987039302</v>
      </c>
      <c r="BL338" t="s">
        <v>17</v>
      </c>
      <c r="BM338" t="s">
        <v>17</v>
      </c>
      <c r="BN338" t="s">
        <v>17</v>
      </c>
      <c r="BO338" t="s">
        <v>17</v>
      </c>
      <c r="BP338" t="s">
        <v>17</v>
      </c>
      <c r="BQ338">
        <v>0</v>
      </c>
      <c r="BR338">
        <v>0</v>
      </c>
      <c r="BS338">
        <v>0</v>
      </c>
      <c r="BT338">
        <v>0</v>
      </c>
      <c r="BU338">
        <v>0</v>
      </c>
      <c r="BV338">
        <v>0</v>
      </c>
      <c r="BW338">
        <v>0</v>
      </c>
      <c r="BX338">
        <v>0</v>
      </c>
      <c r="BY338">
        <v>0</v>
      </c>
      <c r="BZ338">
        <v>0</v>
      </c>
      <c r="CA338">
        <v>0</v>
      </c>
      <c r="CB338">
        <v>0</v>
      </c>
      <c r="CC338">
        <v>162</v>
      </c>
      <c r="CD338">
        <v>365</v>
      </c>
      <c r="CE338">
        <v>162</v>
      </c>
      <c r="CF338">
        <v>162</v>
      </c>
      <c r="CG338">
        <v>365</v>
      </c>
      <c r="CH338">
        <v>162</v>
      </c>
      <c r="CI338">
        <v>22.694729967136901</v>
      </c>
      <c r="CJ338">
        <v>152.23043972327099</v>
      </c>
      <c r="CK338" t="s">
        <v>17</v>
      </c>
      <c r="CL338" t="s">
        <v>17</v>
      </c>
      <c r="CM338" t="s">
        <v>17</v>
      </c>
      <c r="CN338" t="s">
        <v>17</v>
      </c>
      <c r="CO338">
        <v>4</v>
      </c>
      <c r="CP338" t="b">
        <v>0</v>
      </c>
      <c r="CQ338">
        <v>4</v>
      </c>
    </row>
    <row r="339" spans="1:95" x14ac:dyDescent="0.25">
      <c r="A339">
        <v>390</v>
      </c>
      <c r="B339" t="s">
        <v>129</v>
      </c>
      <c r="C339" t="s">
        <v>16</v>
      </c>
      <c r="D339">
        <v>200</v>
      </c>
      <c r="E339" t="s">
        <v>17</v>
      </c>
      <c r="F339" t="s">
        <v>17</v>
      </c>
      <c r="G339" t="s">
        <v>30</v>
      </c>
      <c r="I339" t="s">
        <v>30</v>
      </c>
      <c r="J339">
        <v>335</v>
      </c>
      <c r="K339" s="30">
        <v>43842</v>
      </c>
      <c r="L339">
        <v>365</v>
      </c>
      <c r="M339" s="29">
        <v>11658</v>
      </c>
      <c r="N339">
        <v>350</v>
      </c>
      <c r="O339">
        <v>31</v>
      </c>
      <c r="P339">
        <v>152</v>
      </c>
      <c r="Q339" s="30">
        <v>43836</v>
      </c>
      <c r="R339">
        <v>181</v>
      </c>
      <c r="S339" s="29">
        <v>11110</v>
      </c>
      <c r="T339">
        <v>166.5</v>
      </c>
      <c r="U339">
        <v>30</v>
      </c>
      <c r="V339" t="s">
        <v>19</v>
      </c>
      <c r="X339" t="s">
        <v>17</v>
      </c>
      <c r="Y339" t="s">
        <v>30</v>
      </c>
      <c r="Z339">
        <v>200</v>
      </c>
      <c r="AA339">
        <v>181.5</v>
      </c>
      <c r="AB339">
        <v>-15.327300172015001</v>
      </c>
      <c r="AC339">
        <v>34.909232720705198</v>
      </c>
      <c r="AD339">
        <v>235.16555046812499</v>
      </c>
      <c r="AE339">
        <v>5.5126472198043297</v>
      </c>
      <c r="AF339">
        <v>22.215556292497801</v>
      </c>
      <c r="AG339">
        <v>100.87167323677301</v>
      </c>
      <c r="AH339">
        <v>18.0465379635944</v>
      </c>
      <c r="AI339">
        <v>9.6194106903839494</v>
      </c>
      <c r="AJ339">
        <v>25.064604912075598</v>
      </c>
      <c r="AK339">
        <v>249.91918098542101</v>
      </c>
      <c r="AL339">
        <v>7</v>
      </c>
      <c r="AM339">
        <v>9</v>
      </c>
      <c r="AN339">
        <v>11</v>
      </c>
      <c r="AO339">
        <v>1</v>
      </c>
      <c r="AP339">
        <v>24.369637794166302</v>
      </c>
      <c r="AQ339">
        <v>226.915038476218</v>
      </c>
      <c r="AR339">
        <v>0.47683593274575098</v>
      </c>
      <c r="AS339">
        <v>13.821326208753201</v>
      </c>
      <c r="AT339">
        <v>235.00728689534401</v>
      </c>
      <c r="AU339">
        <v>5.8008759938980803E-2</v>
      </c>
      <c r="AV339">
        <v>258</v>
      </c>
      <c r="AW339">
        <v>1.56724766003972</v>
      </c>
      <c r="AX339">
        <v>16</v>
      </c>
      <c r="AY339">
        <v>1.4185151510507701</v>
      </c>
      <c r="AZ339">
        <v>-2.0260114269461198</v>
      </c>
      <c r="BA339">
        <v>0.29832599476378102</v>
      </c>
      <c r="BB339">
        <v>4100.26562898475</v>
      </c>
      <c r="BC339">
        <v>3372.26562898475</v>
      </c>
      <c r="BD339">
        <v>3190.26562898475</v>
      </c>
      <c r="BE339">
        <v>2644.26562898475</v>
      </c>
      <c r="BF339">
        <v>2280.26562898475</v>
      </c>
      <c r="BG339">
        <v>8104.7980845029997</v>
      </c>
      <c r="BH339">
        <v>6644.7980845029997</v>
      </c>
      <c r="BI339">
        <v>6279.7980845029997</v>
      </c>
      <c r="BJ339">
        <v>5184.7980845029997</v>
      </c>
      <c r="BK339">
        <v>4454.7980845029997</v>
      </c>
      <c r="BL339" t="s">
        <v>17</v>
      </c>
      <c r="BM339" t="s">
        <v>17</v>
      </c>
      <c r="BN339" t="s">
        <v>17</v>
      </c>
      <c r="BO339" t="s">
        <v>17</v>
      </c>
      <c r="BP339" t="s">
        <v>17</v>
      </c>
      <c r="BQ339">
        <v>0</v>
      </c>
      <c r="BR339">
        <v>0</v>
      </c>
      <c r="BS339">
        <v>0</v>
      </c>
      <c r="BT339">
        <v>0</v>
      </c>
      <c r="BU339">
        <v>0</v>
      </c>
      <c r="BV339">
        <v>0</v>
      </c>
      <c r="BW339">
        <v>0</v>
      </c>
      <c r="BX339">
        <v>0</v>
      </c>
      <c r="BY339">
        <v>0</v>
      </c>
      <c r="BZ339">
        <v>0</v>
      </c>
      <c r="CA339">
        <v>0</v>
      </c>
      <c r="CB339">
        <v>0</v>
      </c>
      <c r="CC339">
        <v>165</v>
      </c>
      <c r="CD339">
        <v>365</v>
      </c>
      <c r="CE339">
        <v>165</v>
      </c>
      <c r="CF339">
        <v>165</v>
      </c>
      <c r="CG339">
        <v>365</v>
      </c>
      <c r="CH339">
        <v>165</v>
      </c>
      <c r="CI339">
        <v>22.528932027388802</v>
      </c>
      <c r="CJ339">
        <v>150.02985334144401</v>
      </c>
      <c r="CK339" t="s">
        <v>17</v>
      </c>
      <c r="CL339" t="s">
        <v>17</v>
      </c>
      <c r="CM339" t="s">
        <v>17</v>
      </c>
      <c r="CN339" t="s">
        <v>17</v>
      </c>
      <c r="CO339">
        <v>4</v>
      </c>
      <c r="CP339" t="b">
        <v>0</v>
      </c>
      <c r="CQ339">
        <v>4</v>
      </c>
    </row>
    <row r="340" spans="1:95" x14ac:dyDescent="0.25">
      <c r="A340">
        <v>391</v>
      </c>
      <c r="B340" t="s">
        <v>130</v>
      </c>
      <c r="C340" t="s">
        <v>59</v>
      </c>
      <c r="D340">
        <v>167</v>
      </c>
      <c r="E340">
        <v>1464</v>
      </c>
      <c r="F340" t="s">
        <v>17</v>
      </c>
      <c r="G340" t="s">
        <v>29</v>
      </c>
      <c r="I340" t="s">
        <v>29</v>
      </c>
      <c r="J340">
        <v>161</v>
      </c>
      <c r="K340" s="30">
        <v>44110</v>
      </c>
      <c r="L340">
        <v>263</v>
      </c>
      <c r="M340" s="29">
        <v>44075</v>
      </c>
      <c r="N340">
        <v>212</v>
      </c>
      <c r="O340">
        <v>103</v>
      </c>
      <c r="P340">
        <v>344</v>
      </c>
      <c r="Q340" s="30">
        <v>44116</v>
      </c>
      <c r="R340">
        <v>109</v>
      </c>
      <c r="S340" s="29">
        <v>43556</v>
      </c>
      <c r="T340">
        <v>44</v>
      </c>
      <c r="U340">
        <v>131</v>
      </c>
      <c r="V340" t="s">
        <v>19</v>
      </c>
      <c r="X340" t="s">
        <v>17</v>
      </c>
      <c r="Y340" t="s">
        <v>29</v>
      </c>
      <c r="Z340">
        <v>1464</v>
      </c>
      <c r="AA340">
        <v>197</v>
      </c>
      <c r="AB340">
        <v>5.3966779999538597</v>
      </c>
      <c r="AC340">
        <v>117.37860886882601</v>
      </c>
      <c r="AD340">
        <v>3474.9935008428101</v>
      </c>
      <c r="AE340">
        <v>16.178254197057001</v>
      </c>
      <c r="AF340">
        <v>25.624761747171899</v>
      </c>
      <c r="AG340">
        <v>204.77451096084499</v>
      </c>
      <c r="AH340">
        <v>24.934004963121701</v>
      </c>
      <c r="AI340">
        <v>145.102866529305</v>
      </c>
      <c r="AJ340">
        <v>26.325493091037099</v>
      </c>
      <c r="AK340">
        <v>274.52468286888001</v>
      </c>
      <c r="AL340">
        <v>1</v>
      </c>
      <c r="AM340">
        <v>4</v>
      </c>
      <c r="AN340">
        <v>5</v>
      </c>
      <c r="AO340">
        <v>1</v>
      </c>
      <c r="AP340">
        <v>25.736096247986101</v>
      </c>
      <c r="AQ340">
        <v>186.010868507553</v>
      </c>
      <c r="AR340">
        <v>0.53339200660490405</v>
      </c>
      <c r="AS340">
        <v>13.085705544360801</v>
      </c>
      <c r="AT340">
        <v>219.320033546411</v>
      </c>
      <c r="AU340">
        <v>0.84465139523900901</v>
      </c>
      <c r="AV340">
        <v>105</v>
      </c>
      <c r="AW340">
        <v>2.11016928608066</v>
      </c>
      <c r="AX340">
        <v>15</v>
      </c>
      <c r="AY340">
        <v>1.23632359573845</v>
      </c>
      <c r="AZ340">
        <v>0.30032467094909898</v>
      </c>
      <c r="BA340">
        <v>0.90561934334874905</v>
      </c>
      <c r="BB340">
        <v>5011.4826879576804</v>
      </c>
      <c r="BC340">
        <v>4223.4826879576804</v>
      </c>
      <c r="BD340">
        <v>4026.4826879576799</v>
      </c>
      <c r="BE340">
        <v>3435.4826879576799</v>
      </c>
      <c r="BF340">
        <v>3041.4826879576799</v>
      </c>
      <c r="BG340">
        <v>9353.8128026099803</v>
      </c>
      <c r="BH340">
        <v>7893.8128026099803</v>
      </c>
      <c r="BI340">
        <v>7528.8128026099803</v>
      </c>
      <c r="BJ340">
        <v>6433.8128026099803</v>
      </c>
      <c r="BK340">
        <v>5703.8128026099803</v>
      </c>
      <c r="BL340" t="s">
        <v>17</v>
      </c>
      <c r="BM340" t="s">
        <v>17</v>
      </c>
      <c r="BN340" t="s">
        <v>17</v>
      </c>
      <c r="BO340" t="s">
        <v>17</v>
      </c>
      <c r="BP340" t="s">
        <v>17</v>
      </c>
      <c r="BQ340">
        <v>0</v>
      </c>
      <c r="BR340">
        <v>0</v>
      </c>
      <c r="BS340">
        <v>0</v>
      </c>
      <c r="BT340">
        <v>0</v>
      </c>
      <c r="BU340">
        <v>0</v>
      </c>
      <c r="BV340">
        <v>0</v>
      </c>
      <c r="BW340">
        <v>0</v>
      </c>
      <c r="BX340">
        <v>0</v>
      </c>
      <c r="BY340">
        <v>0</v>
      </c>
      <c r="BZ340">
        <v>0</v>
      </c>
      <c r="CA340">
        <v>0</v>
      </c>
      <c r="CB340">
        <v>0</v>
      </c>
      <c r="CC340">
        <v>365</v>
      </c>
      <c r="CD340">
        <v>365</v>
      </c>
      <c r="CE340">
        <v>365</v>
      </c>
      <c r="CF340">
        <v>365</v>
      </c>
      <c r="CG340">
        <v>365</v>
      </c>
      <c r="CH340">
        <v>365</v>
      </c>
      <c r="CI340">
        <v>25.438998416028799</v>
      </c>
      <c r="CJ340">
        <v>226.20406687237801</v>
      </c>
      <c r="CK340">
        <v>365</v>
      </c>
      <c r="CL340">
        <v>365</v>
      </c>
      <c r="CM340">
        <v>365</v>
      </c>
      <c r="CN340">
        <v>365</v>
      </c>
      <c r="CO340">
        <v>4</v>
      </c>
      <c r="CP340" t="b">
        <v>0</v>
      </c>
      <c r="CQ340">
        <v>4</v>
      </c>
    </row>
    <row r="341" spans="1:95" x14ac:dyDescent="0.25">
      <c r="A341">
        <v>392</v>
      </c>
      <c r="B341" t="s">
        <v>131</v>
      </c>
      <c r="C341" t="s">
        <v>59</v>
      </c>
      <c r="D341">
        <v>167</v>
      </c>
      <c r="E341">
        <v>1465</v>
      </c>
      <c r="F341" t="s">
        <v>17</v>
      </c>
      <c r="G341" t="s">
        <v>29</v>
      </c>
      <c r="I341" t="s">
        <v>29</v>
      </c>
      <c r="J341">
        <v>223</v>
      </c>
      <c r="K341" s="30">
        <v>44143</v>
      </c>
      <c r="L341">
        <v>263</v>
      </c>
      <c r="M341" s="29">
        <v>44075</v>
      </c>
      <c r="N341">
        <v>243</v>
      </c>
      <c r="O341">
        <v>41</v>
      </c>
      <c r="P341">
        <v>11</v>
      </c>
      <c r="Q341" s="30">
        <v>44136</v>
      </c>
      <c r="R341">
        <v>141</v>
      </c>
      <c r="S341" s="29">
        <v>44317</v>
      </c>
      <c r="T341">
        <v>76</v>
      </c>
      <c r="U341">
        <v>131</v>
      </c>
      <c r="V341" t="s">
        <v>19</v>
      </c>
      <c r="X341" t="s">
        <v>17</v>
      </c>
      <c r="Y341" t="s">
        <v>29</v>
      </c>
      <c r="Z341">
        <v>1465</v>
      </c>
      <c r="AA341">
        <v>198</v>
      </c>
      <c r="AB341">
        <v>2.2978607501957198</v>
      </c>
      <c r="AC341">
        <v>112.621041616309</v>
      </c>
      <c r="AD341">
        <v>318.89768835459898</v>
      </c>
      <c r="AE341">
        <v>16.5115311721027</v>
      </c>
      <c r="AF341">
        <v>25.8560985569313</v>
      </c>
      <c r="AG341">
        <v>289.65996094856399</v>
      </c>
      <c r="AH341">
        <v>25.241966530389199</v>
      </c>
      <c r="AI341">
        <v>198.18323995824599</v>
      </c>
      <c r="AJ341">
        <v>26.406623014747002</v>
      </c>
      <c r="AK341">
        <v>413.52995944175501</v>
      </c>
      <c r="AL341">
        <v>1</v>
      </c>
      <c r="AM341">
        <v>7</v>
      </c>
      <c r="AN341">
        <v>5</v>
      </c>
      <c r="AO341">
        <v>1</v>
      </c>
      <c r="AP341">
        <v>25.906331310592002</v>
      </c>
      <c r="AQ341">
        <v>253.75186659542501</v>
      </c>
      <c r="AR341">
        <v>0.47483437630845399</v>
      </c>
      <c r="AS341">
        <v>12.8562025676122</v>
      </c>
      <c r="AT341">
        <v>210.327371989677</v>
      </c>
      <c r="AU341">
        <v>1.3917097606641899</v>
      </c>
      <c r="AV341">
        <v>196</v>
      </c>
      <c r="AW341">
        <v>3.3515556358318999</v>
      </c>
      <c r="AX341">
        <v>15</v>
      </c>
      <c r="AY341">
        <v>1.7398174835495901</v>
      </c>
      <c r="AZ341">
        <v>0.23482040781569</v>
      </c>
      <c r="BA341">
        <v>0.83009179587798199</v>
      </c>
      <c r="BB341">
        <v>5078.2407891027497</v>
      </c>
      <c r="BC341">
        <v>4286.2407891027497</v>
      </c>
      <c r="BD341">
        <v>4088.2407891027501</v>
      </c>
      <c r="BE341">
        <v>3494.2407891027501</v>
      </c>
      <c r="BF341">
        <v>3098.2407891027501</v>
      </c>
      <c r="BG341">
        <v>9438.0250454726392</v>
      </c>
      <c r="BH341">
        <v>7978.0250454726402</v>
      </c>
      <c r="BI341">
        <v>7613.0250454726402</v>
      </c>
      <c r="BJ341">
        <v>6518.0250454726402</v>
      </c>
      <c r="BK341">
        <v>5788.0250454726402</v>
      </c>
      <c r="BL341" t="s">
        <v>17</v>
      </c>
      <c r="BM341" t="s">
        <v>17</v>
      </c>
      <c r="BN341" t="s">
        <v>17</v>
      </c>
      <c r="BO341" t="s">
        <v>17</v>
      </c>
      <c r="BP341" t="s">
        <v>17</v>
      </c>
      <c r="BQ341">
        <v>0</v>
      </c>
      <c r="BR341">
        <v>0</v>
      </c>
      <c r="BS341">
        <v>0</v>
      </c>
      <c r="BT341">
        <v>0</v>
      </c>
      <c r="BU341">
        <v>0</v>
      </c>
      <c r="BV341">
        <v>0</v>
      </c>
      <c r="BW341">
        <v>0</v>
      </c>
      <c r="BX341">
        <v>0</v>
      </c>
      <c r="BY341">
        <v>0</v>
      </c>
      <c r="BZ341">
        <v>0</v>
      </c>
      <c r="CA341">
        <v>0</v>
      </c>
      <c r="CB341">
        <v>0</v>
      </c>
      <c r="CC341">
        <v>365</v>
      </c>
      <c r="CD341">
        <v>365</v>
      </c>
      <c r="CE341">
        <v>365</v>
      </c>
      <c r="CF341">
        <v>365</v>
      </c>
      <c r="CG341">
        <v>365</v>
      </c>
      <c r="CH341">
        <v>365</v>
      </c>
      <c r="CI341">
        <v>25.647680753044199</v>
      </c>
      <c r="CJ341">
        <v>331.54862537435702</v>
      </c>
      <c r="CK341">
        <v>365</v>
      </c>
      <c r="CL341">
        <v>365</v>
      </c>
      <c r="CM341">
        <v>365</v>
      </c>
      <c r="CN341">
        <v>365</v>
      </c>
      <c r="CO341">
        <v>4</v>
      </c>
      <c r="CP341" t="b">
        <v>0</v>
      </c>
      <c r="CQ341">
        <v>4</v>
      </c>
    </row>
    <row r="342" spans="1:95" x14ac:dyDescent="0.25">
      <c r="A342">
        <v>393</v>
      </c>
      <c r="B342" t="s">
        <v>132</v>
      </c>
      <c r="C342" t="s">
        <v>16</v>
      </c>
      <c r="D342">
        <v>98</v>
      </c>
      <c r="E342" t="s">
        <v>17</v>
      </c>
      <c r="F342" t="s">
        <v>17</v>
      </c>
      <c r="G342" t="s">
        <v>33</v>
      </c>
      <c r="I342" t="s">
        <v>33</v>
      </c>
      <c r="J342">
        <v>121</v>
      </c>
      <c r="K342" s="30">
        <v>43835</v>
      </c>
      <c r="L342">
        <v>212</v>
      </c>
      <c r="M342" s="29">
        <v>11505</v>
      </c>
      <c r="N342">
        <v>166.5</v>
      </c>
      <c r="O342">
        <v>92</v>
      </c>
      <c r="P342">
        <v>244</v>
      </c>
      <c r="Q342" s="30">
        <v>43839</v>
      </c>
      <c r="R342">
        <v>334</v>
      </c>
      <c r="S342" s="29">
        <v>11263</v>
      </c>
      <c r="T342">
        <v>289</v>
      </c>
      <c r="U342">
        <v>91</v>
      </c>
      <c r="V342" t="s">
        <v>19</v>
      </c>
      <c r="X342" t="s">
        <v>17</v>
      </c>
      <c r="Y342" t="s">
        <v>33</v>
      </c>
      <c r="Z342">
        <v>98</v>
      </c>
      <c r="AA342">
        <v>122.5</v>
      </c>
      <c r="AB342">
        <v>13.9095898493874</v>
      </c>
      <c r="AC342">
        <v>-5.5223596192066697</v>
      </c>
      <c r="AD342">
        <v>8821.7341107676693</v>
      </c>
      <c r="AE342">
        <v>8.1346759608265007</v>
      </c>
      <c r="AF342">
        <v>28.480188383460099</v>
      </c>
      <c r="AG342">
        <v>50.242843535871799</v>
      </c>
      <c r="AH342">
        <v>23.765028500732001</v>
      </c>
      <c r="AI342">
        <v>0.32855988264744002</v>
      </c>
      <c r="AJ342">
        <v>33.139044014320497</v>
      </c>
      <c r="AK342">
        <v>192.90114640338399</v>
      </c>
      <c r="AL342">
        <v>1</v>
      </c>
      <c r="AM342">
        <v>2</v>
      </c>
      <c r="AN342">
        <v>5</v>
      </c>
      <c r="AO342">
        <v>8</v>
      </c>
      <c r="AP342">
        <v>31.164456759424802</v>
      </c>
      <c r="AQ342">
        <v>75.393235232197995</v>
      </c>
      <c r="AR342">
        <v>0.62502317249596195</v>
      </c>
      <c r="AS342">
        <v>13.727515896269299</v>
      </c>
      <c r="AT342">
        <v>251.312216567001</v>
      </c>
      <c r="AU342">
        <v>1.9193808563520199E-3</v>
      </c>
      <c r="AV342">
        <v>45</v>
      </c>
      <c r="AW342">
        <v>1.11038429177103</v>
      </c>
      <c r="AX342">
        <v>227</v>
      </c>
      <c r="AY342">
        <v>0.40579524504380499</v>
      </c>
      <c r="AZ342">
        <v>1.6789611336433501</v>
      </c>
      <c r="BA342">
        <v>1.88130159877299</v>
      </c>
      <c r="BB342">
        <v>3515.5008105746201</v>
      </c>
      <c r="BC342">
        <v>3023.5008105746201</v>
      </c>
      <c r="BD342">
        <v>2900.5008105746201</v>
      </c>
      <c r="BE342">
        <v>2531.5008105746201</v>
      </c>
      <c r="BF342">
        <v>2285.5008105746201</v>
      </c>
      <c r="BG342">
        <v>10207.4878932476</v>
      </c>
      <c r="BH342">
        <v>8747.4878932476004</v>
      </c>
      <c r="BI342">
        <v>8382.4878932476004</v>
      </c>
      <c r="BJ342">
        <v>7287.4878932476004</v>
      </c>
      <c r="BK342">
        <v>6557.4878932476004</v>
      </c>
      <c r="BL342" t="s">
        <v>17</v>
      </c>
      <c r="BM342" t="s">
        <v>17</v>
      </c>
      <c r="BN342" t="s">
        <v>17</v>
      </c>
      <c r="BO342" t="s">
        <v>17</v>
      </c>
      <c r="BP342" t="s">
        <v>17</v>
      </c>
      <c r="BQ342">
        <v>0</v>
      </c>
      <c r="BR342">
        <v>0</v>
      </c>
      <c r="BS342">
        <v>0</v>
      </c>
      <c r="BT342">
        <v>0</v>
      </c>
      <c r="BU342">
        <v>0</v>
      </c>
      <c r="BV342">
        <v>0</v>
      </c>
      <c r="BW342">
        <v>0</v>
      </c>
      <c r="BX342">
        <v>0</v>
      </c>
      <c r="BY342">
        <v>0</v>
      </c>
      <c r="BZ342">
        <v>0</v>
      </c>
      <c r="CA342">
        <v>0</v>
      </c>
      <c r="CB342">
        <v>0</v>
      </c>
      <c r="CC342">
        <v>93</v>
      </c>
      <c r="CD342">
        <v>365</v>
      </c>
      <c r="CE342">
        <v>93</v>
      </c>
      <c r="CF342">
        <v>93</v>
      </c>
      <c r="CG342">
        <v>365</v>
      </c>
      <c r="CH342">
        <v>93</v>
      </c>
      <c r="CI342">
        <v>28.646428468956699</v>
      </c>
      <c r="CJ342">
        <v>126.07490260023199</v>
      </c>
      <c r="CK342">
        <v>365</v>
      </c>
      <c r="CL342">
        <v>365</v>
      </c>
      <c r="CM342">
        <v>365</v>
      </c>
      <c r="CN342">
        <v>365</v>
      </c>
      <c r="CO342">
        <v>3</v>
      </c>
      <c r="CP342" t="b">
        <v>0</v>
      </c>
      <c r="CQ342">
        <v>3</v>
      </c>
    </row>
    <row r="343" spans="1:95" x14ac:dyDescent="0.25">
      <c r="A343">
        <v>394</v>
      </c>
      <c r="B343" t="s">
        <v>132</v>
      </c>
      <c r="C343" t="s">
        <v>16</v>
      </c>
      <c r="D343">
        <v>98</v>
      </c>
      <c r="E343" t="s">
        <v>17</v>
      </c>
      <c r="F343" t="s">
        <v>17</v>
      </c>
      <c r="G343" t="s">
        <v>20</v>
      </c>
      <c r="I343" t="s">
        <v>20</v>
      </c>
      <c r="J343">
        <v>121</v>
      </c>
      <c r="K343" s="30">
        <v>43835</v>
      </c>
      <c r="L343">
        <v>212</v>
      </c>
      <c r="M343" s="29">
        <v>11505</v>
      </c>
      <c r="N343">
        <v>166.5</v>
      </c>
      <c r="O343">
        <v>92</v>
      </c>
      <c r="P343">
        <v>244</v>
      </c>
      <c r="Q343" s="30">
        <v>43839</v>
      </c>
      <c r="R343">
        <v>334</v>
      </c>
      <c r="S343" s="29">
        <v>11263</v>
      </c>
      <c r="T343">
        <v>289</v>
      </c>
      <c r="U343">
        <v>91</v>
      </c>
      <c r="V343" t="s">
        <v>19</v>
      </c>
      <c r="X343" t="s">
        <v>17</v>
      </c>
      <c r="Y343" t="s">
        <v>20</v>
      </c>
      <c r="Z343">
        <v>98</v>
      </c>
      <c r="AA343">
        <v>122.5</v>
      </c>
      <c r="AB343">
        <v>12.1606026856537</v>
      </c>
      <c r="AC343">
        <v>-7.1825637859267504</v>
      </c>
      <c r="AD343">
        <v>1646.4108194964999</v>
      </c>
      <c r="AE343">
        <v>9.2221368548581193</v>
      </c>
      <c r="AF343">
        <v>27.521719835661699</v>
      </c>
      <c r="AG343">
        <v>79.7514900684493</v>
      </c>
      <c r="AH343">
        <v>24.245644563453698</v>
      </c>
      <c r="AI343">
        <v>0.90233160406825097</v>
      </c>
      <c r="AJ343">
        <v>31.328922738495798</v>
      </c>
      <c r="AK343">
        <v>266.769877456725</v>
      </c>
      <c r="AL343">
        <v>12</v>
      </c>
      <c r="AM343">
        <v>1</v>
      </c>
      <c r="AN343">
        <v>4</v>
      </c>
      <c r="AO343">
        <v>8</v>
      </c>
      <c r="AP343">
        <v>28.6853363809212</v>
      </c>
      <c r="AQ343">
        <v>126.757992912963</v>
      </c>
      <c r="AR343">
        <v>0.61567610688172902</v>
      </c>
      <c r="AS343">
        <v>13.6123828790949</v>
      </c>
      <c r="AT343">
        <v>246.017257779424</v>
      </c>
      <c r="AU343">
        <v>6.1179662165762498E-3</v>
      </c>
      <c r="AV343">
        <v>16</v>
      </c>
      <c r="AW343">
        <v>1.6926683162776099</v>
      </c>
      <c r="AX343">
        <v>227</v>
      </c>
      <c r="AY343">
        <v>0.72113396991632495</v>
      </c>
      <c r="AZ343">
        <v>0.89314370614489702</v>
      </c>
      <c r="BA343">
        <v>1.82634528065368</v>
      </c>
      <c r="BB343">
        <v>3310.9601963442201</v>
      </c>
      <c r="BC343">
        <v>2818.9601963442201</v>
      </c>
      <c r="BD343">
        <v>2695.9601963442201</v>
      </c>
      <c r="BE343">
        <v>2326.9601963442201</v>
      </c>
      <c r="BF343">
        <v>2080.9601963442201</v>
      </c>
      <c r="BG343">
        <v>9984.9395511878502</v>
      </c>
      <c r="BH343">
        <v>8524.9395511878502</v>
      </c>
      <c r="BI343">
        <v>8159.9395511878502</v>
      </c>
      <c r="BJ343">
        <v>7064.9395511878502</v>
      </c>
      <c r="BK343">
        <v>6334.9395511878502</v>
      </c>
      <c r="BL343" t="s">
        <v>17</v>
      </c>
      <c r="BM343" t="s">
        <v>17</v>
      </c>
      <c r="BN343" t="s">
        <v>17</v>
      </c>
      <c r="BO343" t="s">
        <v>17</v>
      </c>
      <c r="BP343" t="s">
        <v>17</v>
      </c>
      <c r="BQ343">
        <v>0</v>
      </c>
      <c r="BR343">
        <v>0</v>
      </c>
      <c r="BS343">
        <v>0</v>
      </c>
      <c r="BT343">
        <v>0</v>
      </c>
      <c r="BU343">
        <v>0</v>
      </c>
      <c r="BV343">
        <v>0</v>
      </c>
      <c r="BW343">
        <v>0</v>
      </c>
      <c r="BX343">
        <v>0</v>
      </c>
      <c r="BY343">
        <v>0</v>
      </c>
      <c r="BZ343">
        <v>0</v>
      </c>
      <c r="CA343">
        <v>0</v>
      </c>
      <c r="CB343">
        <v>0</v>
      </c>
      <c r="CC343">
        <v>134</v>
      </c>
      <c r="CD343">
        <v>365</v>
      </c>
      <c r="CE343">
        <v>134</v>
      </c>
      <c r="CF343">
        <v>134</v>
      </c>
      <c r="CG343">
        <v>365</v>
      </c>
      <c r="CH343">
        <v>134</v>
      </c>
      <c r="CI343">
        <v>26.918375580034301</v>
      </c>
      <c r="CJ343">
        <v>186.79020597511499</v>
      </c>
      <c r="CK343">
        <v>365</v>
      </c>
      <c r="CL343">
        <v>365</v>
      </c>
      <c r="CM343">
        <v>365</v>
      </c>
      <c r="CN343">
        <v>365</v>
      </c>
      <c r="CO343">
        <v>3</v>
      </c>
      <c r="CP343" t="b">
        <v>0</v>
      </c>
      <c r="CQ343">
        <v>3</v>
      </c>
    </row>
    <row r="344" spans="1:95" x14ac:dyDescent="0.25">
      <c r="A344">
        <v>395</v>
      </c>
      <c r="B344" t="s">
        <v>132</v>
      </c>
      <c r="C344" t="s">
        <v>16</v>
      </c>
      <c r="D344">
        <v>98</v>
      </c>
      <c r="E344" t="s">
        <v>17</v>
      </c>
      <c r="F344" t="s">
        <v>17</v>
      </c>
      <c r="G344" t="s">
        <v>30</v>
      </c>
      <c r="I344" t="s">
        <v>30</v>
      </c>
      <c r="J344">
        <v>121</v>
      </c>
      <c r="K344" s="30">
        <v>43835</v>
      </c>
      <c r="L344">
        <v>212</v>
      </c>
      <c r="M344" s="29">
        <v>11505</v>
      </c>
      <c r="N344">
        <v>166.5</v>
      </c>
      <c r="O344">
        <v>92</v>
      </c>
      <c r="P344">
        <v>244</v>
      </c>
      <c r="Q344" s="30">
        <v>43839</v>
      </c>
      <c r="R344">
        <v>334</v>
      </c>
      <c r="S344" s="29">
        <v>11263</v>
      </c>
      <c r="T344">
        <v>289</v>
      </c>
      <c r="U344">
        <v>91</v>
      </c>
      <c r="V344" t="s">
        <v>19</v>
      </c>
      <c r="X344" t="s">
        <v>17</v>
      </c>
      <c r="Y344" t="s">
        <v>30</v>
      </c>
      <c r="Z344">
        <v>98</v>
      </c>
      <c r="AA344">
        <v>122.5</v>
      </c>
      <c r="AB344">
        <v>13.3210299657891</v>
      </c>
      <c r="AC344">
        <v>-7.01696653214906</v>
      </c>
      <c r="AD344">
        <v>5252.09370306439</v>
      </c>
      <c r="AE344">
        <v>8.4690015758228991</v>
      </c>
      <c r="AF344">
        <v>28.078245570356501</v>
      </c>
      <c r="AG344">
        <v>62.678456891788301</v>
      </c>
      <c r="AH344">
        <v>24.011388610489099</v>
      </c>
      <c r="AI344">
        <v>0.59975848087828798</v>
      </c>
      <c r="AJ344">
        <v>32.375846233744099</v>
      </c>
      <c r="AK344">
        <v>225.885032084964</v>
      </c>
      <c r="AL344">
        <v>1</v>
      </c>
      <c r="AM344">
        <v>1</v>
      </c>
      <c r="AN344">
        <v>5</v>
      </c>
      <c r="AO344">
        <v>8</v>
      </c>
      <c r="AP344">
        <v>30.259721869012299</v>
      </c>
      <c r="AQ344">
        <v>96.393622622904999</v>
      </c>
      <c r="AR344">
        <v>0.62209942072406499</v>
      </c>
      <c r="AS344">
        <v>13.688450125957599</v>
      </c>
      <c r="AT344">
        <v>249.59526584544599</v>
      </c>
      <c r="AU344">
        <v>3.5992743447583499E-3</v>
      </c>
      <c r="AV344">
        <v>45</v>
      </c>
      <c r="AW344">
        <v>1.3535432405458001</v>
      </c>
      <c r="AX344">
        <v>227</v>
      </c>
      <c r="AY344">
        <v>0.52874580092540602</v>
      </c>
      <c r="AZ344">
        <v>1.38602367546052</v>
      </c>
      <c r="BA344">
        <v>1.8550180331036199</v>
      </c>
      <c r="BB344">
        <v>3433.5708288337901</v>
      </c>
      <c r="BC344">
        <v>2941.5708288337901</v>
      </c>
      <c r="BD344">
        <v>2818.5708288337901</v>
      </c>
      <c r="BE344">
        <v>2449.5708288337901</v>
      </c>
      <c r="BF344">
        <v>2203.5708288337901</v>
      </c>
      <c r="BG344">
        <v>10117.2214265319</v>
      </c>
      <c r="BH344">
        <v>8657.2214265318798</v>
      </c>
      <c r="BI344">
        <v>8292.2214265318798</v>
      </c>
      <c r="BJ344">
        <v>7197.2214265318798</v>
      </c>
      <c r="BK344">
        <v>6467.2214265318798</v>
      </c>
      <c r="BL344" t="s">
        <v>17</v>
      </c>
      <c r="BM344" t="s">
        <v>17</v>
      </c>
      <c r="BN344" t="s">
        <v>17</v>
      </c>
      <c r="BO344" t="s">
        <v>17</v>
      </c>
      <c r="BP344" t="s">
        <v>17</v>
      </c>
      <c r="BQ344">
        <v>0</v>
      </c>
      <c r="BR344">
        <v>0</v>
      </c>
      <c r="BS344">
        <v>0</v>
      </c>
      <c r="BT344">
        <v>0</v>
      </c>
      <c r="BU344">
        <v>0</v>
      </c>
      <c r="BV344">
        <v>0</v>
      </c>
      <c r="BW344">
        <v>0</v>
      </c>
      <c r="BX344">
        <v>0</v>
      </c>
      <c r="BY344">
        <v>0</v>
      </c>
      <c r="BZ344">
        <v>0</v>
      </c>
      <c r="CA344">
        <v>0</v>
      </c>
      <c r="CB344">
        <v>0</v>
      </c>
      <c r="CC344">
        <v>110</v>
      </c>
      <c r="CD344">
        <v>365</v>
      </c>
      <c r="CE344">
        <v>110</v>
      </c>
      <c r="CF344">
        <v>110</v>
      </c>
      <c r="CG344">
        <v>365</v>
      </c>
      <c r="CH344">
        <v>110</v>
      </c>
      <c r="CI344">
        <v>27.918571528513802</v>
      </c>
      <c r="CJ344">
        <v>153.2427610339</v>
      </c>
      <c r="CK344">
        <v>365</v>
      </c>
      <c r="CL344">
        <v>365</v>
      </c>
      <c r="CM344">
        <v>365</v>
      </c>
      <c r="CN344">
        <v>365</v>
      </c>
      <c r="CO344">
        <v>3</v>
      </c>
      <c r="CP344" t="b">
        <v>0</v>
      </c>
      <c r="CQ344">
        <v>3</v>
      </c>
    </row>
    <row r="345" spans="1:95" x14ac:dyDescent="0.25">
      <c r="A345">
        <v>396</v>
      </c>
      <c r="B345" t="s">
        <v>132</v>
      </c>
      <c r="C345" t="s">
        <v>16</v>
      </c>
      <c r="D345">
        <v>98</v>
      </c>
      <c r="E345" t="s">
        <v>17</v>
      </c>
      <c r="F345" t="s">
        <v>17</v>
      </c>
      <c r="G345" t="s">
        <v>29</v>
      </c>
      <c r="I345" t="s">
        <v>658</v>
      </c>
      <c r="J345">
        <v>152</v>
      </c>
      <c r="K345" s="30">
        <v>43836</v>
      </c>
      <c r="L345">
        <v>212</v>
      </c>
      <c r="M345" s="29">
        <v>11505</v>
      </c>
      <c r="N345">
        <v>182</v>
      </c>
      <c r="O345">
        <v>61</v>
      </c>
      <c r="P345">
        <v>319</v>
      </c>
      <c r="Q345" s="29">
        <v>42309</v>
      </c>
      <c r="R345">
        <v>31</v>
      </c>
      <c r="S345" s="29">
        <v>11324</v>
      </c>
      <c r="T345">
        <v>357.5</v>
      </c>
      <c r="U345">
        <v>78</v>
      </c>
      <c r="V345" t="s">
        <v>19</v>
      </c>
      <c r="W345" t="s">
        <v>133</v>
      </c>
      <c r="X345" t="s">
        <v>17</v>
      </c>
      <c r="Y345" t="s">
        <v>29</v>
      </c>
      <c r="Z345">
        <v>98</v>
      </c>
      <c r="AA345">
        <v>175.5</v>
      </c>
      <c r="AB345">
        <v>14.160569266259699</v>
      </c>
      <c r="AC345">
        <v>-4.7402316109972604</v>
      </c>
      <c r="AD345">
        <v>2889.5624078524902</v>
      </c>
      <c r="AE345">
        <v>7.8664544006577399</v>
      </c>
      <c r="AF345">
        <v>28.560380838068099</v>
      </c>
      <c r="AG345">
        <v>46.478314758628997</v>
      </c>
      <c r="AH345">
        <v>23.511313106535098</v>
      </c>
      <c r="AI345">
        <v>0.39452498666894198</v>
      </c>
      <c r="AJ345">
        <v>33.2484259185469</v>
      </c>
      <c r="AK345">
        <v>179.22271738176801</v>
      </c>
      <c r="AL345">
        <v>1</v>
      </c>
      <c r="AM345">
        <v>2</v>
      </c>
      <c r="AN345">
        <v>5</v>
      </c>
      <c r="AO345">
        <v>8</v>
      </c>
      <c r="AP345">
        <v>30.2794172525935</v>
      </c>
      <c r="AQ345">
        <v>106.432664327566</v>
      </c>
      <c r="AR345">
        <v>0.607047366252359</v>
      </c>
      <c r="AS345">
        <v>13.7328742511888</v>
      </c>
      <c r="AT345">
        <v>247.33519550484399</v>
      </c>
      <c r="AU345">
        <v>2.3106257709405399E-3</v>
      </c>
      <c r="AV345">
        <v>45</v>
      </c>
      <c r="AW345">
        <v>1.0201159277313301</v>
      </c>
      <c r="AX345">
        <v>227</v>
      </c>
      <c r="AY345">
        <v>0.58851490633569603</v>
      </c>
      <c r="AZ345">
        <v>1.8918531944333301</v>
      </c>
      <c r="BA345">
        <v>1.8780801898941399</v>
      </c>
      <c r="BB345">
        <v>4908.6958103417101</v>
      </c>
      <c r="BC345">
        <v>4204.6958103417101</v>
      </c>
      <c r="BD345">
        <v>4028.6958103417101</v>
      </c>
      <c r="BE345">
        <v>3500.6958103417101</v>
      </c>
      <c r="BF345">
        <v>3148.6958103417101</v>
      </c>
      <c r="BG345">
        <v>10227.469309726101</v>
      </c>
      <c r="BH345">
        <v>8767.4693097260806</v>
      </c>
      <c r="BI345">
        <v>8402.4693097260806</v>
      </c>
      <c r="BJ345">
        <v>7307.4693097260797</v>
      </c>
      <c r="BK345">
        <v>6577.4693097260797</v>
      </c>
      <c r="BL345" t="s">
        <v>17</v>
      </c>
      <c r="BM345" t="s">
        <v>17</v>
      </c>
      <c r="BN345" t="s">
        <v>17</v>
      </c>
      <c r="BO345" t="s">
        <v>17</v>
      </c>
      <c r="BP345" t="s">
        <v>17</v>
      </c>
      <c r="BQ345">
        <v>0</v>
      </c>
      <c r="BR345">
        <v>0</v>
      </c>
      <c r="BS345">
        <v>0</v>
      </c>
      <c r="BT345">
        <v>0</v>
      </c>
      <c r="BU345">
        <v>0</v>
      </c>
      <c r="BV345">
        <v>0</v>
      </c>
      <c r="BW345">
        <v>0</v>
      </c>
      <c r="BX345">
        <v>0</v>
      </c>
      <c r="BY345">
        <v>0</v>
      </c>
      <c r="BZ345">
        <v>0</v>
      </c>
      <c r="CA345">
        <v>0</v>
      </c>
      <c r="CB345">
        <v>0</v>
      </c>
      <c r="CC345">
        <v>86</v>
      </c>
      <c r="CD345">
        <v>365</v>
      </c>
      <c r="CE345">
        <v>86</v>
      </c>
      <c r="CF345">
        <v>86</v>
      </c>
      <c r="CG345">
        <v>365</v>
      </c>
      <c r="CH345">
        <v>86</v>
      </c>
      <c r="CI345">
        <v>27.893040104338301</v>
      </c>
      <c r="CJ345">
        <v>75.998911657026795</v>
      </c>
      <c r="CK345">
        <v>365</v>
      </c>
      <c r="CL345">
        <v>365</v>
      </c>
      <c r="CM345">
        <v>365</v>
      </c>
      <c r="CN345">
        <v>365</v>
      </c>
      <c r="CO345">
        <v>3</v>
      </c>
      <c r="CP345" t="b">
        <v>0</v>
      </c>
      <c r="CQ345">
        <v>3</v>
      </c>
    </row>
    <row r="346" spans="1:95" x14ac:dyDescent="0.25">
      <c r="A346">
        <v>397</v>
      </c>
      <c r="B346" t="s">
        <v>132</v>
      </c>
      <c r="C346" t="s">
        <v>16</v>
      </c>
      <c r="D346">
        <v>98</v>
      </c>
      <c r="E346" t="s">
        <v>17</v>
      </c>
      <c r="F346" t="s">
        <v>17</v>
      </c>
      <c r="G346" t="s">
        <v>29</v>
      </c>
      <c r="H346" t="s">
        <v>592</v>
      </c>
      <c r="I346" t="s">
        <v>659</v>
      </c>
      <c r="J346">
        <v>274</v>
      </c>
      <c r="K346" s="30">
        <v>43840</v>
      </c>
      <c r="L346">
        <v>365</v>
      </c>
      <c r="M346" s="29">
        <v>11658</v>
      </c>
      <c r="N346">
        <v>319.5</v>
      </c>
      <c r="O346">
        <v>92</v>
      </c>
      <c r="P346">
        <v>60</v>
      </c>
      <c r="Q346" s="30">
        <v>43833</v>
      </c>
      <c r="R346">
        <v>120</v>
      </c>
      <c r="S346" s="29">
        <v>11049</v>
      </c>
      <c r="T346">
        <v>90</v>
      </c>
      <c r="U346">
        <v>61</v>
      </c>
      <c r="V346" t="s">
        <v>19</v>
      </c>
      <c r="X346" t="s">
        <v>17</v>
      </c>
      <c r="Y346" t="s">
        <v>594</v>
      </c>
      <c r="Z346">
        <v>98</v>
      </c>
      <c r="AA346">
        <v>135.5</v>
      </c>
      <c r="AB346" t="s">
        <v>17</v>
      </c>
      <c r="AC346" t="s">
        <v>17</v>
      </c>
      <c r="AD346" t="s">
        <v>17</v>
      </c>
      <c r="AE346" t="s">
        <v>17</v>
      </c>
      <c r="AF346" t="s">
        <v>17</v>
      </c>
      <c r="AG346" t="s">
        <v>17</v>
      </c>
      <c r="AH346" t="s">
        <v>17</v>
      </c>
      <c r="AI346" t="s">
        <v>17</v>
      </c>
      <c r="AJ346" t="s">
        <v>17</v>
      </c>
      <c r="AK346" t="s">
        <v>17</v>
      </c>
      <c r="AL346" t="s">
        <v>17</v>
      </c>
      <c r="AM346" t="s">
        <v>17</v>
      </c>
      <c r="AN346" t="s">
        <v>17</v>
      </c>
      <c r="AO346" t="s">
        <v>17</v>
      </c>
      <c r="AP346" t="s">
        <v>17</v>
      </c>
      <c r="AQ346" t="s">
        <v>17</v>
      </c>
      <c r="AR346" t="s">
        <v>17</v>
      </c>
      <c r="AS346" t="s">
        <v>17</v>
      </c>
      <c r="AT346" t="s">
        <v>17</v>
      </c>
      <c r="AU346" t="s">
        <v>17</v>
      </c>
      <c r="AV346" t="s">
        <v>17</v>
      </c>
      <c r="AW346" t="s">
        <v>17</v>
      </c>
      <c r="AX346" t="s">
        <v>17</v>
      </c>
      <c r="AY346" t="s">
        <v>17</v>
      </c>
      <c r="AZ346" t="s">
        <v>17</v>
      </c>
      <c r="BA346" t="s">
        <v>17</v>
      </c>
      <c r="BB346" t="s">
        <v>17</v>
      </c>
      <c r="BC346" t="s">
        <v>17</v>
      </c>
      <c r="BD346" t="s">
        <v>17</v>
      </c>
      <c r="BE346" t="s">
        <v>17</v>
      </c>
      <c r="BF346" t="s">
        <v>17</v>
      </c>
      <c r="BG346" t="s">
        <v>17</v>
      </c>
      <c r="BH346" t="s">
        <v>17</v>
      </c>
      <c r="BI346" t="s">
        <v>17</v>
      </c>
      <c r="BJ346" t="s">
        <v>17</v>
      </c>
      <c r="BK346" t="s">
        <v>17</v>
      </c>
      <c r="BL346" t="s">
        <v>17</v>
      </c>
      <c r="BM346" t="s">
        <v>17</v>
      </c>
      <c r="BN346" t="s">
        <v>17</v>
      </c>
      <c r="BO346" t="s">
        <v>17</v>
      </c>
      <c r="BP346" t="s">
        <v>17</v>
      </c>
      <c r="BQ346" t="s">
        <v>17</v>
      </c>
      <c r="BR346" t="s">
        <v>17</v>
      </c>
      <c r="BS346" t="s">
        <v>17</v>
      </c>
      <c r="BT346" t="s">
        <v>17</v>
      </c>
      <c r="BU346" t="s">
        <v>17</v>
      </c>
      <c r="BV346" t="s">
        <v>17</v>
      </c>
      <c r="BW346" t="s">
        <v>17</v>
      </c>
      <c r="BX346" t="s">
        <v>17</v>
      </c>
      <c r="BY346" t="s">
        <v>17</v>
      </c>
      <c r="BZ346" t="s">
        <v>17</v>
      </c>
      <c r="CA346" t="s">
        <v>17</v>
      </c>
      <c r="CB346" t="s">
        <v>17</v>
      </c>
      <c r="CC346" t="s">
        <v>17</v>
      </c>
      <c r="CD346" t="s">
        <v>17</v>
      </c>
      <c r="CE346" t="s">
        <v>17</v>
      </c>
      <c r="CF346" t="s">
        <v>17</v>
      </c>
      <c r="CG346" t="s">
        <v>17</v>
      </c>
      <c r="CH346" t="s">
        <v>17</v>
      </c>
      <c r="CI346" t="s">
        <v>17</v>
      </c>
      <c r="CJ346" t="s">
        <v>17</v>
      </c>
      <c r="CK346" t="s">
        <v>17</v>
      </c>
      <c r="CL346" t="s">
        <v>17</v>
      </c>
      <c r="CM346" t="s">
        <v>17</v>
      </c>
      <c r="CN346" t="s">
        <v>17</v>
      </c>
      <c r="CO346" t="s">
        <v>17</v>
      </c>
      <c r="CP346" t="b">
        <v>0</v>
      </c>
      <c r="CQ346" t="s">
        <v>17</v>
      </c>
    </row>
    <row r="347" spans="1:95" x14ac:dyDescent="0.25">
      <c r="A347">
        <v>398</v>
      </c>
      <c r="B347" t="s">
        <v>134</v>
      </c>
      <c r="C347" t="s">
        <v>16</v>
      </c>
      <c r="D347">
        <v>90</v>
      </c>
      <c r="E347" t="s">
        <v>17</v>
      </c>
      <c r="F347" t="s">
        <v>17</v>
      </c>
      <c r="G347" t="s">
        <v>33</v>
      </c>
      <c r="I347" t="s">
        <v>33</v>
      </c>
      <c r="J347">
        <v>182</v>
      </c>
      <c r="K347" s="30">
        <v>43837</v>
      </c>
      <c r="L347">
        <v>243</v>
      </c>
      <c r="M347" s="29">
        <v>11536</v>
      </c>
      <c r="N347">
        <v>212.5</v>
      </c>
      <c r="O347">
        <v>62</v>
      </c>
      <c r="P347">
        <v>274</v>
      </c>
      <c r="Q347" s="30">
        <v>43840</v>
      </c>
      <c r="R347">
        <v>334</v>
      </c>
      <c r="S347" s="29">
        <v>11263</v>
      </c>
      <c r="T347">
        <v>304</v>
      </c>
      <c r="U347">
        <v>61</v>
      </c>
      <c r="V347" t="s">
        <v>19</v>
      </c>
      <c r="X347" t="s">
        <v>17</v>
      </c>
      <c r="Y347" t="s">
        <v>33</v>
      </c>
      <c r="Z347">
        <v>90</v>
      </c>
      <c r="AA347">
        <v>91.5</v>
      </c>
      <c r="AB347">
        <v>15.9690695479075</v>
      </c>
      <c r="AC347">
        <v>-10.4944873994561</v>
      </c>
      <c r="AD347">
        <v>124.515494769502</v>
      </c>
      <c r="AE347">
        <v>8.5636882885944505</v>
      </c>
      <c r="AF347">
        <v>29.430015134875699</v>
      </c>
      <c r="AG347">
        <v>27.871489393405501</v>
      </c>
      <c r="AH347">
        <v>23.239436220679998</v>
      </c>
      <c r="AI347">
        <v>0.15921546602539</v>
      </c>
      <c r="AJ347">
        <v>34.588238793152499</v>
      </c>
      <c r="AK347">
        <v>121.128571167893</v>
      </c>
      <c r="AL347">
        <v>1</v>
      </c>
      <c r="AM347">
        <v>3</v>
      </c>
      <c r="AN347">
        <v>5</v>
      </c>
      <c r="AO347">
        <v>8</v>
      </c>
      <c r="AP347">
        <v>30.586437779899999</v>
      </c>
      <c r="AQ347">
        <v>103.882514984398</v>
      </c>
      <c r="AR347">
        <v>0.63865110061693098</v>
      </c>
      <c r="AS347">
        <v>13.5999693495143</v>
      </c>
      <c r="AT347">
        <v>256.41498460843201</v>
      </c>
      <c r="AU347">
        <v>8.73149160061254E-4</v>
      </c>
      <c r="AV347">
        <v>74</v>
      </c>
      <c r="AW347">
        <v>0.64665049809493202</v>
      </c>
      <c r="AX347">
        <v>227</v>
      </c>
      <c r="AY347">
        <v>0.55111350873346299</v>
      </c>
      <c r="AZ347">
        <v>2.6411588246097599</v>
      </c>
      <c r="BA347">
        <v>1.8779729460955601</v>
      </c>
      <c r="BB347">
        <v>2757.64190463773</v>
      </c>
      <c r="BC347">
        <v>2389.64190463773</v>
      </c>
      <c r="BD347">
        <v>2297.64190463773</v>
      </c>
      <c r="BE347">
        <v>2021.64190463773</v>
      </c>
      <c r="BF347">
        <v>1837.64190463773</v>
      </c>
      <c r="BG347">
        <v>10353.4044953094</v>
      </c>
      <c r="BH347">
        <v>8893.4044953094399</v>
      </c>
      <c r="BI347">
        <v>8528.4044953094399</v>
      </c>
      <c r="BJ347">
        <v>7433.4044953094399</v>
      </c>
      <c r="BK347">
        <v>6703.4044953094399</v>
      </c>
      <c r="BL347" t="s">
        <v>17</v>
      </c>
      <c r="BM347" t="s">
        <v>17</v>
      </c>
      <c r="BN347" t="s">
        <v>17</v>
      </c>
      <c r="BO347" t="s">
        <v>17</v>
      </c>
      <c r="BP347" t="s">
        <v>17</v>
      </c>
      <c r="BQ347">
        <v>0</v>
      </c>
      <c r="BR347">
        <v>0</v>
      </c>
      <c r="BS347">
        <v>0</v>
      </c>
      <c r="BT347">
        <v>0</v>
      </c>
      <c r="BU347">
        <v>0</v>
      </c>
      <c r="BV347">
        <v>0</v>
      </c>
      <c r="BW347">
        <v>0</v>
      </c>
      <c r="BX347">
        <v>0</v>
      </c>
      <c r="BY347">
        <v>0</v>
      </c>
      <c r="BZ347">
        <v>0</v>
      </c>
      <c r="CA347">
        <v>0</v>
      </c>
      <c r="CB347">
        <v>0</v>
      </c>
      <c r="CC347">
        <v>41</v>
      </c>
      <c r="CD347">
        <v>365</v>
      </c>
      <c r="CE347">
        <v>41</v>
      </c>
      <c r="CF347">
        <v>41</v>
      </c>
      <c r="CG347">
        <v>365</v>
      </c>
      <c r="CH347">
        <v>41</v>
      </c>
      <c r="CI347">
        <v>30.431737058754901</v>
      </c>
      <c r="CJ347">
        <v>68.072427643920093</v>
      </c>
      <c r="CK347">
        <v>365</v>
      </c>
      <c r="CL347">
        <v>365</v>
      </c>
      <c r="CM347">
        <v>365</v>
      </c>
      <c r="CN347">
        <v>365</v>
      </c>
      <c r="CO347">
        <v>3</v>
      </c>
      <c r="CP347" t="b">
        <v>0</v>
      </c>
      <c r="CQ347">
        <v>3</v>
      </c>
    </row>
    <row r="348" spans="1:95" x14ac:dyDescent="0.25">
      <c r="A348">
        <v>399</v>
      </c>
      <c r="B348" t="s">
        <v>134</v>
      </c>
      <c r="C348" t="s">
        <v>16</v>
      </c>
      <c r="D348">
        <v>90</v>
      </c>
      <c r="E348" t="s">
        <v>17</v>
      </c>
      <c r="F348" t="s">
        <v>17</v>
      </c>
      <c r="G348" t="s">
        <v>20</v>
      </c>
      <c r="I348" t="s">
        <v>20</v>
      </c>
      <c r="J348">
        <v>182</v>
      </c>
      <c r="K348" s="30">
        <v>43837</v>
      </c>
      <c r="L348">
        <v>243</v>
      </c>
      <c r="M348" s="29">
        <v>11536</v>
      </c>
      <c r="N348">
        <v>212.5</v>
      </c>
      <c r="O348">
        <v>62</v>
      </c>
      <c r="P348">
        <v>274</v>
      </c>
      <c r="Q348" s="30">
        <v>43840</v>
      </c>
      <c r="R348">
        <v>334</v>
      </c>
      <c r="S348" s="29">
        <v>11263</v>
      </c>
      <c r="T348">
        <v>304</v>
      </c>
      <c r="U348">
        <v>61</v>
      </c>
      <c r="V348" t="s">
        <v>19</v>
      </c>
      <c r="X348" t="s">
        <v>17</v>
      </c>
      <c r="Y348" t="s">
        <v>20</v>
      </c>
      <c r="Z348">
        <v>90</v>
      </c>
      <c r="AA348">
        <v>91.5</v>
      </c>
      <c r="AB348">
        <v>15.847779516204101</v>
      </c>
      <c r="AC348">
        <v>-11.499595395634501</v>
      </c>
      <c r="AD348">
        <v>98.109795298323405</v>
      </c>
      <c r="AE348">
        <v>8.6036528815145008</v>
      </c>
      <c r="AF348">
        <v>29.435012841983401</v>
      </c>
      <c r="AG348">
        <v>29.8113351561427</v>
      </c>
      <c r="AH348">
        <v>23.476109748353998</v>
      </c>
      <c r="AI348">
        <v>0.135373891546368</v>
      </c>
      <c r="AJ348">
        <v>34.510503468302097</v>
      </c>
      <c r="AK348">
        <v>126.867884788392</v>
      </c>
      <c r="AL348">
        <v>1</v>
      </c>
      <c r="AM348">
        <v>3</v>
      </c>
      <c r="AN348">
        <v>5</v>
      </c>
      <c r="AO348">
        <v>8</v>
      </c>
      <c r="AP348">
        <v>30.448317401271002</v>
      </c>
      <c r="AQ348">
        <v>107.493680627797</v>
      </c>
      <c r="AR348">
        <v>0.63785149505285099</v>
      </c>
      <c r="AS348">
        <v>13.593588650363399</v>
      </c>
      <c r="AT348">
        <v>256.11125086345902</v>
      </c>
      <c r="AU348">
        <v>7.5378770624478597E-4</v>
      </c>
      <c r="AV348">
        <v>74</v>
      </c>
      <c r="AW348">
        <v>0.68195399348615804</v>
      </c>
      <c r="AX348">
        <v>228</v>
      </c>
      <c r="AY348">
        <v>0.57198325445706599</v>
      </c>
      <c r="AZ348">
        <v>2.50578415957599</v>
      </c>
      <c r="BA348">
        <v>1.8732048228398701</v>
      </c>
      <c r="BB348">
        <v>2756.4201111082998</v>
      </c>
      <c r="BC348">
        <v>2388.4201111082998</v>
      </c>
      <c r="BD348">
        <v>2296.4201111082998</v>
      </c>
      <c r="BE348">
        <v>2020.4201111083</v>
      </c>
      <c r="BF348">
        <v>1836.4201111083</v>
      </c>
      <c r="BG348">
        <v>10380.480215649601</v>
      </c>
      <c r="BH348">
        <v>8920.4802156496498</v>
      </c>
      <c r="BI348">
        <v>8555.4802156496498</v>
      </c>
      <c r="BJ348">
        <v>7460.4802156496498</v>
      </c>
      <c r="BK348">
        <v>6730.4802156496498</v>
      </c>
      <c r="BL348" t="s">
        <v>17</v>
      </c>
      <c r="BM348" t="s">
        <v>17</v>
      </c>
      <c r="BN348" t="s">
        <v>17</v>
      </c>
      <c r="BO348" t="s">
        <v>17</v>
      </c>
      <c r="BP348" t="s">
        <v>17</v>
      </c>
      <c r="BQ348">
        <v>0</v>
      </c>
      <c r="BR348">
        <v>0</v>
      </c>
      <c r="BS348">
        <v>0</v>
      </c>
      <c r="BT348">
        <v>0</v>
      </c>
      <c r="BU348">
        <v>0</v>
      </c>
      <c r="BV348">
        <v>0</v>
      </c>
      <c r="BW348">
        <v>0</v>
      </c>
      <c r="BX348">
        <v>0</v>
      </c>
      <c r="BY348">
        <v>0</v>
      </c>
      <c r="BZ348">
        <v>0</v>
      </c>
      <c r="CA348">
        <v>0</v>
      </c>
      <c r="CB348">
        <v>0</v>
      </c>
      <c r="CC348">
        <v>50</v>
      </c>
      <c r="CD348">
        <v>365</v>
      </c>
      <c r="CE348">
        <v>50</v>
      </c>
      <c r="CF348">
        <v>50</v>
      </c>
      <c r="CG348">
        <v>365</v>
      </c>
      <c r="CH348">
        <v>50</v>
      </c>
      <c r="CI348">
        <v>30.278340107293101</v>
      </c>
      <c r="CJ348">
        <v>74.127073363653395</v>
      </c>
      <c r="CK348">
        <v>365</v>
      </c>
      <c r="CL348">
        <v>365</v>
      </c>
      <c r="CM348">
        <v>365</v>
      </c>
      <c r="CN348">
        <v>365</v>
      </c>
      <c r="CO348">
        <v>3</v>
      </c>
      <c r="CP348" t="b">
        <v>0</v>
      </c>
      <c r="CQ348">
        <v>3</v>
      </c>
    </row>
    <row r="349" spans="1:95" x14ac:dyDescent="0.25">
      <c r="A349">
        <v>400</v>
      </c>
      <c r="B349" t="s">
        <v>134</v>
      </c>
      <c r="C349" t="s">
        <v>16</v>
      </c>
      <c r="D349">
        <v>90</v>
      </c>
      <c r="E349" t="s">
        <v>17</v>
      </c>
      <c r="F349" t="s">
        <v>17</v>
      </c>
      <c r="G349" t="s">
        <v>30</v>
      </c>
      <c r="I349" t="s">
        <v>30</v>
      </c>
      <c r="J349">
        <v>182</v>
      </c>
      <c r="K349" s="30">
        <v>43837</v>
      </c>
      <c r="L349">
        <v>243</v>
      </c>
      <c r="M349" s="29">
        <v>11536</v>
      </c>
      <c r="N349">
        <v>212.5</v>
      </c>
      <c r="O349">
        <v>62</v>
      </c>
      <c r="P349">
        <v>274</v>
      </c>
      <c r="Q349" s="30">
        <v>43840</v>
      </c>
      <c r="R349">
        <v>365</v>
      </c>
      <c r="S349" s="29">
        <v>11658</v>
      </c>
      <c r="T349">
        <v>319.5</v>
      </c>
      <c r="U349">
        <v>92</v>
      </c>
      <c r="V349" t="s">
        <v>19</v>
      </c>
      <c r="X349" t="s">
        <v>17</v>
      </c>
      <c r="Y349" t="s">
        <v>30</v>
      </c>
      <c r="Z349">
        <v>90</v>
      </c>
      <c r="AA349">
        <v>107</v>
      </c>
      <c r="AB349">
        <v>15.8189650587743</v>
      </c>
      <c r="AC349">
        <v>-11.4600128186985</v>
      </c>
      <c r="AD349">
        <v>1330.3194938896499</v>
      </c>
      <c r="AE349">
        <v>8.6300627238645102</v>
      </c>
      <c r="AF349">
        <v>29.598080413440499</v>
      </c>
      <c r="AG349">
        <v>30.1226621499384</v>
      </c>
      <c r="AH349">
        <v>23.587852279620801</v>
      </c>
      <c r="AI349">
        <v>0.11241119693872</v>
      </c>
      <c r="AJ349">
        <v>34.817013322991201</v>
      </c>
      <c r="AK349">
        <v>128.538598391698</v>
      </c>
      <c r="AL349">
        <v>1</v>
      </c>
      <c r="AM349">
        <v>3</v>
      </c>
      <c r="AN349">
        <v>5</v>
      </c>
      <c r="AO349">
        <v>8</v>
      </c>
      <c r="AP349">
        <v>30.572409320163199</v>
      </c>
      <c r="AQ349">
        <v>108.707149703754</v>
      </c>
      <c r="AR349">
        <v>0.64100113610125098</v>
      </c>
      <c r="AS349">
        <v>13.592074692599001</v>
      </c>
      <c r="AT349">
        <v>256.79514077203498</v>
      </c>
      <c r="AU349">
        <v>6.40151715396075E-4</v>
      </c>
      <c r="AV349">
        <v>74</v>
      </c>
      <c r="AW349">
        <v>0.68874656731914496</v>
      </c>
      <c r="AX349">
        <v>228</v>
      </c>
      <c r="AY349">
        <v>0.57601678683298696</v>
      </c>
      <c r="AZ349">
        <v>2.5264199128378202</v>
      </c>
      <c r="BA349">
        <v>1.87368443806304</v>
      </c>
      <c r="BB349">
        <v>3188.1320659181301</v>
      </c>
      <c r="BC349">
        <v>2760.1320659181301</v>
      </c>
      <c r="BD349">
        <v>2653.1320659181301</v>
      </c>
      <c r="BE349">
        <v>2332.1320659181301</v>
      </c>
      <c r="BF349">
        <v>2118.1320659181301</v>
      </c>
      <c r="BG349">
        <v>10402.4902869862</v>
      </c>
      <c r="BH349">
        <v>8942.4902869862399</v>
      </c>
      <c r="BI349">
        <v>8577.4902869862399</v>
      </c>
      <c r="BJ349">
        <v>7482.4902869862399</v>
      </c>
      <c r="BK349">
        <v>6752.4902869862399</v>
      </c>
      <c r="BL349" t="s">
        <v>17</v>
      </c>
      <c r="BM349" t="s">
        <v>17</v>
      </c>
      <c r="BN349" t="s">
        <v>17</v>
      </c>
      <c r="BO349" t="s">
        <v>17</v>
      </c>
      <c r="BP349" t="s">
        <v>17</v>
      </c>
      <c r="BQ349">
        <v>0</v>
      </c>
      <c r="BR349">
        <v>0</v>
      </c>
      <c r="BS349">
        <v>0</v>
      </c>
      <c r="BT349">
        <v>0</v>
      </c>
      <c r="BU349">
        <v>0</v>
      </c>
      <c r="BV349">
        <v>0</v>
      </c>
      <c r="BW349">
        <v>0</v>
      </c>
      <c r="BX349">
        <v>0</v>
      </c>
      <c r="BY349">
        <v>0</v>
      </c>
      <c r="BZ349">
        <v>0</v>
      </c>
      <c r="CA349">
        <v>0</v>
      </c>
      <c r="CB349">
        <v>0</v>
      </c>
      <c r="CC349">
        <v>51</v>
      </c>
      <c r="CD349">
        <v>365</v>
      </c>
      <c r="CE349">
        <v>51</v>
      </c>
      <c r="CF349">
        <v>51</v>
      </c>
      <c r="CG349">
        <v>365</v>
      </c>
      <c r="CH349">
        <v>51</v>
      </c>
      <c r="CI349">
        <v>30.130257735159802</v>
      </c>
      <c r="CJ349">
        <v>65.289782007644803</v>
      </c>
      <c r="CK349">
        <v>365</v>
      </c>
      <c r="CL349">
        <v>365</v>
      </c>
      <c r="CM349">
        <v>365</v>
      </c>
      <c r="CN349">
        <v>365</v>
      </c>
      <c r="CO349">
        <v>3</v>
      </c>
      <c r="CP349" t="b">
        <v>0</v>
      </c>
      <c r="CQ349">
        <v>3</v>
      </c>
    </row>
    <row r="350" spans="1:95" x14ac:dyDescent="0.25">
      <c r="A350">
        <v>401</v>
      </c>
      <c r="B350" t="s">
        <v>134</v>
      </c>
      <c r="C350" t="s">
        <v>16</v>
      </c>
      <c r="D350">
        <v>90</v>
      </c>
      <c r="E350" t="s">
        <v>17</v>
      </c>
      <c r="F350" t="s">
        <v>17</v>
      </c>
      <c r="G350" t="s">
        <v>29</v>
      </c>
      <c r="I350" t="s">
        <v>659</v>
      </c>
      <c r="J350">
        <v>152</v>
      </c>
      <c r="K350" s="30">
        <v>43836</v>
      </c>
      <c r="L350">
        <v>197</v>
      </c>
      <c r="M350" s="29">
        <v>42552</v>
      </c>
      <c r="N350">
        <v>174.5</v>
      </c>
      <c r="O350">
        <v>46</v>
      </c>
      <c r="P350">
        <v>274</v>
      </c>
      <c r="Q350" s="30">
        <v>43840</v>
      </c>
      <c r="R350">
        <v>334</v>
      </c>
      <c r="S350" s="29">
        <v>11263</v>
      </c>
      <c r="T350">
        <v>304</v>
      </c>
      <c r="U350">
        <v>61</v>
      </c>
      <c r="V350" t="s">
        <v>19</v>
      </c>
      <c r="W350" t="s">
        <v>135</v>
      </c>
      <c r="X350" t="s">
        <v>17</v>
      </c>
      <c r="Y350" t="s">
        <v>29</v>
      </c>
      <c r="Z350">
        <v>90</v>
      </c>
      <c r="AA350">
        <v>129.5</v>
      </c>
      <c r="AB350">
        <v>16.463067839753698</v>
      </c>
      <c r="AC350">
        <v>-14.261778483843001</v>
      </c>
      <c r="AD350">
        <v>186.950908461784</v>
      </c>
      <c r="AE350">
        <v>8.5580295688834607</v>
      </c>
      <c r="AF350">
        <v>28.426543004916802</v>
      </c>
      <c r="AG350">
        <v>22.649725787673798</v>
      </c>
      <c r="AH350">
        <v>22.833364566667601</v>
      </c>
      <c r="AI350">
        <v>0.21183154030187101</v>
      </c>
      <c r="AJ350">
        <v>32.108593280565103</v>
      </c>
      <c r="AK350">
        <v>97.922485205334993</v>
      </c>
      <c r="AL350">
        <v>1</v>
      </c>
      <c r="AM350">
        <v>3</v>
      </c>
      <c r="AN350">
        <v>6</v>
      </c>
      <c r="AO350">
        <v>8</v>
      </c>
      <c r="AP350">
        <v>31.6355638249665</v>
      </c>
      <c r="AQ350">
        <v>26.477692326270201</v>
      </c>
      <c r="AR350">
        <v>0.64121286306779302</v>
      </c>
      <c r="AS350">
        <v>13.9057629178272</v>
      </c>
      <c r="AT350">
        <v>259.11569639753299</v>
      </c>
      <c r="AU350">
        <v>1.03314562429495E-3</v>
      </c>
      <c r="AV350">
        <v>105</v>
      </c>
      <c r="AW350">
        <v>0.52347320981502699</v>
      </c>
      <c r="AX350">
        <v>228</v>
      </c>
      <c r="AY350">
        <v>0.13738603806585101</v>
      </c>
      <c r="AZ350">
        <v>2.2918340705565301</v>
      </c>
      <c r="BA350">
        <v>1.8215050929647101</v>
      </c>
      <c r="BB350">
        <v>3890.4906689241502</v>
      </c>
      <c r="BC350">
        <v>3370.4906689241502</v>
      </c>
      <c r="BD350">
        <v>3240.4906689241502</v>
      </c>
      <c r="BE350">
        <v>2850.4906689241502</v>
      </c>
      <c r="BF350">
        <v>2590.4906689241502</v>
      </c>
      <c r="BG350">
        <v>10238.411858264501</v>
      </c>
      <c r="BH350">
        <v>8778.4118582645096</v>
      </c>
      <c r="BI350">
        <v>8413.4118582645006</v>
      </c>
      <c r="BJ350">
        <v>7318.4118582645096</v>
      </c>
      <c r="BK350">
        <v>6588.4118582645096</v>
      </c>
      <c r="BL350" t="s">
        <v>17</v>
      </c>
      <c r="BM350" t="s">
        <v>17</v>
      </c>
      <c r="BN350" t="s">
        <v>17</v>
      </c>
      <c r="BO350" t="s">
        <v>17</v>
      </c>
      <c r="BP350" t="s">
        <v>17</v>
      </c>
      <c r="BQ350">
        <v>0</v>
      </c>
      <c r="BR350">
        <v>0</v>
      </c>
      <c r="BS350">
        <v>0</v>
      </c>
      <c r="BT350">
        <v>0</v>
      </c>
      <c r="BU350">
        <v>0</v>
      </c>
      <c r="BV350">
        <v>0</v>
      </c>
      <c r="BW350">
        <v>0</v>
      </c>
      <c r="BX350">
        <v>0</v>
      </c>
      <c r="BY350">
        <v>0</v>
      </c>
      <c r="BZ350">
        <v>0</v>
      </c>
      <c r="CA350">
        <v>0</v>
      </c>
      <c r="CB350">
        <v>0</v>
      </c>
      <c r="CC350">
        <v>11</v>
      </c>
      <c r="CD350">
        <v>365</v>
      </c>
      <c r="CE350">
        <v>11</v>
      </c>
      <c r="CF350">
        <v>11</v>
      </c>
      <c r="CG350">
        <v>365</v>
      </c>
      <c r="CH350">
        <v>11</v>
      </c>
      <c r="CI350">
        <v>30.2261989053533</v>
      </c>
      <c r="CJ350">
        <v>58.961874792908802</v>
      </c>
      <c r="CK350">
        <v>365</v>
      </c>
      <c r="CL350">
        <v>365</v>
      </c>
      <c r="CM350">
        <v>365</v>
      </c>
      <c r="CN350">
        <v>365</v>
      </c>
      <c r="CO350">
        <v>3</v>
      </c>
      <c r="CP350" t="b">
        <v>0</v>
      </c>
      <c r="CQ350">
        <v>3</v>
      </c>
    </row>
    <row r="351" spans="1:95" x14ac:dyDescent="0.25">
      <c r="A351">
        <v>402</v>
      </c>
      <c r="B351" t="s">
        <v>134</v>
      </c>
      <c r="C351" t="s">
        <v>16</v>
      </c>
      <c r="D351">
        <v>90</v>
      </c>
      <c r="E351" t="s">
        <v>17</v>
      </c>
      <c r="F351" t="s">
        <v>17</v>
      </c>
      <c r="G351" t="s">
        <v>29</v>
      </c>
      <c r="H351">
        <v>2</v>
      </c>
      <c r="I351" t="s">
        <v>660</v>
      </c>
      <c r="J351">
        <v>274</v>
      </c>
      <c r="K351" s="30">
        <v>43840</v>
      </c>
      <c r="L351">
        <v>365</v>
      </c>
      <c r="M351" s="29">
        <v>11658</v>
      </c>
      <c r="N351">
        <v>319.5</v>
      </c>
      <c r="O351">
        <v>92</v>
      </c>
      <c r="P351">
        <v>60</v>
      </c>
      <c r="Q351" s="30">
        <v>43833</v>
      </c>
      <c r="R351">
        <v>120</v>
      </c>
      <c r="S351" s="29">
        <v>11049</v>
      </c>
      <c r="T351">
        <v>90</v>
      </c>
      <c r="U351">
        <v>61</v>
      </c>
      <c r="V351" t="s">
        <v>19</v>
      </c>
      <c r="X351" t="s">
        <v>17</v>
      </c>
      <c r="Y351" t="s">
        <v>605</v>
      </c>
      <c r="Z351">
        <v>90</v>
      </c>
      <c r="AA351">
        <v>135.5</v>
      </c>
      <c r="AB351">
        <v>16.463067839753698</v>
      </c>
      <c r="AC351">
        <v>-14.261778483843001</v>
      </c>
      <c r="AD351">
        <v>186.950908461784</v>
      </c>
      <c r="AE351">
        <v>8.5580295688834607</v>
      </c>
      <c r="AF351">
        <v>28.426543004916802</v>
      </c>
      <c r="AG351">
        <v>22.649725787673798</v>
      </c>
      <c r="AH351">
        <v>22.833364566667601</v>
      </c>
      <c r="AI351">
        <v>0.21183154030187101</v>
      </c>
      <c r="AJ351">
        <v>32.108593280565103</v>
      </c>
      <c r="AK351">
        <v>97.922485205334993</v>
      </c>
      <c r="AL351">
        <v>1</v>
      </c>
      <c r="AM351">
        <v>3</v>
      </c>
      <c r="AN351">
        <v>6</v>
      </c>
      <c r="AO351">
        <v>8</v>
      </c>
      <c r="AP351">
        <v>27.2340707839594</v>
      </c>
      <c r="AQ351">
        <v>1.3259997345024801</v>
      </c>
      <c r="AR351">
        <v>0.74893330359957599</v>
      </c>
      <c r="AS351">
        <v>12.115480174169299</v>
      </c>
      <c r="AT351">
        <v>217.353672027176</v>
      </c>
      <c r="AU351">
        <v>1.03314562429495E-3</v>
      </c>
      <c r="AV351">
        <v>105</v>
      </c>
      <c r="AW351">
        <v>0.52347320981502699</v>
      </c>
      <c r="AX351">
        <v>228</v>
      </c>
      <c r="AY351">
        <v>8.9487014493773998E-3</v>
      </c>
      <c r="AZ351">
        <v>2.2918340705565301</v>
      </c>
      <c r="BA351">
        <v>1.8215050929647101</v>
      </c>
      <c r="BB351">
        <v>3417.9251130606299</v>
      </c>
      <c r="BC351">
        <v>2873.9251130606299</v>
      </c>
      <c r="BD351">
        <v>2737.9251130606299</v>
      </c>
      <c r="BE351">
        <v>2329.9251130606299</v>
      </c>
      <c r="BF351">
        <v>2057.9251130606299</v>
      </c>
      <c r="BG351">
        <v>10238.411858264501</v>
      </c>
      <c r="BH351">
        <v>8778.4118582645096</v>
      </c>
      <c r="BI351">
        <v>8413.4118582645006</v>
      </c>
      <c r="BJ351">
        <v>7318.4118582645096</v>
      </c>
      <c r="BK351">
        <v>6588.4118582645096</v>
      </c>
      <c r="BL351" t="s">
        <v>17</v>
      </c>
      <c r="BM351" t="s">
        <v>17</v>
      </c>
      <c r="BN351" t="s">
        <v>17</v>
      </c>
      <c r="BO351" t="s">
        <v>17</v>
      </c>
      <c r="BP351" t="s">
        <v>17</v>
      </c>
      <c r="BQ351">
        <v>0</v>
      </c>
      <c r="BR351">
        <v>0</v>
      </c>
      <c r="BS351">
        <v>0</v>
      </c>
      <c r="BT351">
        <v>0</v>
      </c>
      <c r="BU351">
        <v>0</v>
      </c>
      <c r="BV351">
        <v>0</v>
      </c>
      <c r="BW351">
        <v>0</v>
      </c>
      <c r="BX351">
        <v>0</v>
      </c>
      <c r="BY351">
        <v>0</v>
      </c>
      <c r="BZ351">
        <v>0</v>
      </c>
      <c r="CA351">
        <v>0</v>
      </c>
      <c r="CB351">
        <v>0</v>
      </c>
      <c r="CC351">
        <v>11</v>
      </c>
      <c r="CD351">
        <v>365</v>
      </c>
      <c r="CE351">
        <v>11</v>
      </c>
      <c r="CF351">
        <v>11</v>
      </c>
      <c r="CG351">
        <v>365</v>
      </c>
      <c r="CH351">
        <v>11</v>
      </c>
      <c r="CI351">
        <v>25.131802301916402</v>
      </c>
      <c r="CJ351">
        <v>0.93335639563603201</v>
      </c>
      <c r="CK351">
        <v>365</v>
      </c>
      <c r="CL351">
        <v>365</v>
      </c>
      <c r="CM351">
        <v>365</v>
      </c>
      <c r="CN351">
        <v>365</v>
      </c>
      <c r="CO351">
        <v>3</v>
      </c>
      <c r="CP351" t="b">
        <v>1</v>
      </c>
      <c r="CQ351" t="s">
        <v>583</v>
      </c>
    </row>
    <row r="352" spans="1:95" x14ac:dyDescent="0.25">
      <c r="A352">
        <v>403</v>
      </c>
      <c r="B352" t="s">
        <v>134</v>
      </c>
      <c r="C352" t="s">
        <v>16</v>
      </c>
      <c r="D352">
        <v>90</v>
      </c>
      <c r="E352" t="s">
        <v>17</v>
      </c>
      <c r="F352" t="s">
        <v>17</v>
      </c>
      <c r="G352" t="s">
        <v>26</v>
      </c>
      <c r="H352" t="s">
        <v>661</v>
      </c>
      <c r="I352" t="s">
        <v>662</v>
      </c>
      <c r="J352">
        <v>274</v>
      </c>
      <c r="K352" s="30">
        <v>43840</v>
      </c>
      <c r="L352">
        <v>304</v>
      </c>
      <c r="M352" s="29">
        <v>11597</v>
      </c>
      <c r="N352">
        <v>289</v>
      </c>
      <c r="O352">
        <v>31</v>
      </c>
      <c r="P352">
        <v>32</v>
      </c>
      <c r="Q352" s="30">
        <v>43832</v>
      </c>
      <c r="R352">
        <v>59</v>
      </c>
      <c r="S352" s="29">
        <v>46784</v>
      </c>
      <c r="T352">
        <v>45.5</v>
      </c>
      <c r="U352">
        <v>28</v>
      </c>
      <c r="V352" t="s">
        <v>19</v>
      </c>
      <c r="W352" t="s">
        <v>37</v>
      </c>
      <c r="X352" t="s">
        <v>17</v>
      </c>
      <c r="Y352" t="s">
        <v>663</v>
      </c>
      <c r="Z352">
        <v>90</v>
      </c>
      <c r="AA352">
        <v>121.5</v>
      </c>
      <c r="AB352" t="s">
        <v>17</v>
      </c>
      <c r="AC352" t="s">
        <v>17</v>
      </c>
      <c r="AD352" t="s">
        <v>17</v>
      </c>
      <c r="AE352" t="s">
        <v>17</v>
      </c>
      <c r="AF352" t="s">
        <v>17</v>
      </c>
      <c r="AG352" t="s">
        <v>17</v>
      </c>
      <c r="AH352" t="s">
        <v>17</v>
      </c>
      <c r="AI352" t="s">
        <v>17</v>
      </c>
      <c r="AJ352" t="s">
        <v>17</v>
      </c>
      <c r="AK352" t="s">
        <v>17</v>
      </c>
      <c r="AL352" t="s">
        <v>17</v>
      </c>
      <c r="AM352" t="s">
        <v>17</v>
      </c>
      <c r="AN352" t="s">
        <v>17</v>
      </c>
      <c r="AO352" t="s">
        <v>17</v>
      </c>
      <c r="AP352" t="s">
        <v>17</v>
      </c>
      <c r="AQ352" t="s">
        <v>17</v>
      </c>
      <c r="AR352" t="s">
        <v>17</v>
      </c>
      <c r="AS352" t="s">
        <v>17</v>
      </c>
      <c r="AT352" t="s">
        <v>17</v>
      </c>
      <c r="AU352" t="s">
        <v>17</v>
      </c>
      <c r="AV352" t="s">
        <v>17</v>
      </c>
      <c r="AW352" t="s">
        <v>17</v>
      </c>
      <c r="AX352" t="s">
        <v>17</v>
      </c>
      <c r="AY352" t="s">
        <v>17</v>
      </c>
      <c r="AZ352" t="s">
        <v>17</v>
      </c>
      <c r="BA352" t="s">
        <v>17</v>
      </c>
      <c r="BB352" t="s">
        <v>17</v>
      </c>
      <c r="BC352" t="s">
        <v>17</v>
      </c>
      <c r="BD352" t="s">
        <v>17</v>
      </c>
      <c r="BE352" t="s">
        <v>17</v>
      </c>
      <c r="BF352" t="s">
        <v>17</v>
      </c>
      <c r="BG352" t="s">
        <v>17</v>
      </c>
      <c r="BH352" t="s">
        <v>17</v>
      </c>
      <c r="BI352" t="s">
        <v>17</v>
      </c>
      <c r="BJ352" t="s">
        <v>17</v>
      </c>
      <c r="BK352" t="s">
        <v>17</v>
      </c>
      <c r="BL352" t="s">
        <v>17</v>
      </c>
      <c r="BM352" t="s">
        <v>17</v>
      </c>
      <c r="BN352" t="s">
        <v>17</v>
      </c>
      <c r="BO352" t="s">
        <v>17</v>
      </c>
      <c r="BP352" t="s">
        <v>17</v>
      </c>
      <c r="BQ352" t="s">
        <v>17</v>
      </c>
      <c r="BR352" t="s">
        <v>17</v>
      </c>
      <c r="BS352" t="s">
        <v>17</v>
      </c>
      <c r="BT352" t="s">
        <v>17</v>
      </c>
      <c r="BU352" t="s">
        <v>17</v>
      </c>
      <c r="BV352" t="s">
        <v>17</v>
      </c>
      <c r="BW352" t="s">
        <v>17</v>
      </c>
      <c r="BX352" t="s">
        <v>17</v>
      </c>
      <c r="BY352" t="s">
        <v>17</v>
      </c>
      <c r="BZ352" t="s">
        <v>17</v>
      </c>
      <c r="CA352" t="s">
        <v>17</v>
      </c>
      <c r="CB352" t="s">
        <v>17</v>
      </c>
      <c r="CC352" t="s">
        <v>17</v>
      </c>
      <c r="CD352" t="s">
        <v>17</v>
      </c>
      <c r="CE352" t="s">
        <v>17</v>
      </c>
      <c r="CF352" t="s">
        <v>17</v>
      </c>
      <c r="CG352" t="s">
        <v>17</v>
      </c>
      <c r="CH352" t="s">
        <v>17</v>
      </c>
      <c r="CI352" t="s">
        <v>17</v>
      </c>
      <c r="CJ352" t="s">
        <v>17</v>
      </c>
      <c r="CK352" t="s">
        <v>17</v>
      </c>
      <c r="CL352" t="s">
        <v>17</v>
      </c>
      <c r="CM352" t="s">
        <v>17</v>
      </c>
      <c r="CN352" t="s">
        <v>17</v>
      </c>
      <c r="CO352" t="s">
        <v>17</v>
      </c>
      <c r="CP352" t="b">
        <v>0</v>
      </c>
      <c r="CQ352" t="s">
        <v>17</v>
      </c>
    </row>
    <row r="353" spans="1:95" x14ac:dyDescent="0.25">
      <c r="A353">
        <v>404</v>
      </c>
      <c r="B353" t="s">
        <v>134</v>
      </c>
      <c r="C353" t="s">
        <v>16</v>
      </c>
      <c r="D353">
        <v>90</v>
      </c>
      <c r="E353" t="s">
        <v>17</v>
      </c>
      <c r="F353" t="s">
        <v>17</v>
      </c>
      <c r="G353" t="s">
        <v>26</v>
      </c>
      <c r="H353" t="s">
        <v>664</v>
      </c>
      <c r="I353" t="s">
        <v>665</v>
      </c>
      <c r="J353">
        <v>305</v>
      </c>
      <c r="K353" s="30">
        <v>43841</v>
      </c>
      <c r="L353">
        <v>334</v>
      </c>
      <c r="M353" s="29">
        <v>11263</v>
      </c>
      <c r="N353">
        <v>319.5</v>
      </c>
      <c r="O353">
        <v>30</v>
      </c>
      <c r="P353">
        <v>60</v>
      </c>
      <c r="Q353" s="30">
        <v>43833</v>
      </c>
      <c r="R353">
        <v>120</v>
      </c>
      <c r="S353" s="29">
        <v>11049</v>
      </c>
      <c r="T353">
        <v>90</v>
      </c>
      <c r="U353">
        <v>61</v>
      </c>
      <c r="V353" t="s">
        <v>19</v>
      </c>
      <c r="W353" t="s">
        <v>136</v>
      </c>
      <c r="X353" t="s">
        <v>17</v>
      </c>
      <c r="Y353" t="s">
        <v>666</v>
      </c>
      <c r="Z353">
        <v>90</v>
      </c>
      <c r="AA353">
        <v>135.5</v>
      </c>
      <c r="AB353" t="s">
        <v>17</v>
      </c>
      <c r="AC353" t="s">
        <v>17</v>
      </c>
      <c r="AD353" t="s">
        <v>17</v>
      </c>
      <c r="AE353" t="s">
        <v>17</v>
      </c>
      <c r="AF353" t="s">
        <v>17</v>
      </c>
      <c r="AG353" t="s">
        <v>17</v>
      </c>
      <c r="AH353" t="s">
        <v>17</v>
      </c>
      <c r="AI353" t="s">
        <v>17</v>
      </c>
      <c r="AJ353" t="s">
        <v>17</v>
      </c>
      <c r="AK353" t="s">
        <v>17</v>
      </c>
      <c r="AL353" t="s">
        <v>17</v>
      </c>
      <c r="AM353" t="s">
        <v>17</v>
      </c>
      <c r="AN353" t="s">
        <v>17</v>
      </c>
      <c r="AO353" t="s">
        <v>17</v>
      </c>
      <c r="AP353" t="s">
        <v>17</v>
      </c>
      <c r="AQ353" t="s">
        <v>17</v>
      </c>
      <c r="AR353" t="s">
        <v>17</v>
      </c>
      <c r="AS353" t="s">
        <v>17</v>
      </c>
      <c r="AT353" t="s">
        <v>17</v>
      </c>
      <c r="AU353" t="s">
        <v>17</v>
      </c>
      <c r="AV353" t="s">
        <v>17</v>
      </c>
      <c r="AW353" t="s">
        <v>17</v>
      </c>
      <c r="AX353" t="s">
        <v>17</v>
      </c>
      <c r="AY353" t="s">
        <v>17</v>
      </c>
      <c r="AZ353" t="s">
        <v>17</v>
      </c>
      <c r="BA353" t="s">
        <v>17</v>
      </c>
      <c r="BB353" t="s">
        <v>17</v>
      </c>
      <c r="BC353" t="s">
        <v>17</v>
      </c>
      <c r="BD353" t="s">
        <v>17</v>
      </c>
      <c r="BE353" t="s">
        <v>17</v>
      </c>
      <c r="BF353" t="s">
        <v>17</v>
      </c>
      <c r="BG353" t="s">
        <v>17</v>
      </c>
      <c r="BH353" t="s">
        <v>17</v>
      </c>
      <c r="BI353" t="s">
        <v>17</v>
      </c>
      <c r="BJ353" t="s">
        <v>17</v>
      </c>
      <c r="BK353" t="s">
        <v>17</v>
      </c>
      <c r="BL353" t="s">
        <v>17</v>
      </c>
      <c r="BM353" t="s">
        <v>17</v>
      </c>
      <c r="BN353" t="s">
        <v>17</v>
      </c>
      <c r="BO353" t="s">
        <v>17</v>
      </c>
      <c r="BP353" t="s">
        <v>17</v>
      </c>
      <c r="BQ353" t="s">
        <v>17</v>
      </c>
      <c r="BR353" t="s">
        <v>17</v>
      </c>
      <c r="BS353" t="s">
        <v>17</v>
      </c>
      <c r="BT353" t="s">
        <v>17</v>
      </c>
      <c r="BU353" t="s">
        <v>17</v>
      </c>
      <c r="BV353" t="s">
        <v>17</v>
      </c>
      <c r="BW353" t="s">
        <v>17</v>
      </c>
      <c r="BX353" t="s">
        <v>17</v>
      </c>
      <c r="BY353" t="s">
        <v>17</v>
      </c>
      <c r="BZ353" t="s">
        <v>17</v>
      </c>
      <c r="CA353" t="s">
        <v>17</v>
      </c>
      <c r="CB353" t="s">
        <v>17</v>
      </c>
      <c r="CC353" t="s">
        <v>17</v>
      </c>
      <c r="CD353" t="s">
        <v>17</v>
      </c>
      <c r="CE353" t="s">
        <v>17</v>
      </c>
      <c r="CF353" t="s">
        <v>17</v>
      </c>
      <c r="CG353" t="s">
        <v>17</v>
      </c>
      <c r="CH353" t="s">
        <v>17</v>
      </c>
      <c r="CI353" t="s">
        <v>17</v>
      </c>
      <c r="CJ353" t="s">
        <v>17</v>
      </c>
      <c r="CK353" t="s">
        <v>17</v>
      </c>
      <c r="CL353" t="s">
        <v>17</v>
      </c>
      <c r="CM353" t="s">
        <v>17</v>
      </c>
      <c r="CN353" t="s">
        <v>17</v>
      </c>
      <c r="CO353" t="s">
        <v>17</v>
      </c>
      <c r="CP353" t="b">
        <v>0</v>
      </c>
      <c r="CQ353" t="s">
        <v>17</v>
      </c>
    </row>
    <row r="354" spans="1:95" x14ac:dyDescent="0.25">
      <c r="A354">
        <v>407</v>
      </c>
      <c r="B354" t="s">
        <v>137</v>
      </c>
      <c r="C354" t="s">
        <v>16</v>
      </c>
      <c r="D354">
        <v>80</v>
      </c>
      <c r="E354" t="s">
        <v>17</v>
      </c>
      <c r="F354" t="s">
        <v>17</v>
      </c>
      <c r="G354" t="s">
        <v>29</v>
      </c>
      <c r="I354" t="s">
        <v>29</v>
      </c>
      <c r="J354">
        <v>101</v>
      </c>
      <c r="K354" s="30">
        <v>44139</v>
      </c>
      <c r="L354">
        <v>202</v>
      </c>
      <c r="M354" s="29">
        <v>44378</v>
      </c>
      <c r="N354">
        <v>151.5</v>
      </c>
      <c r="O354">
        <v>102</v>
      </c>
      <c r="P354">
        <v>253</v>
      </c>
      <c r="Q354" s="30">
        <v>44113</v>
      </c>
      <c r="R354">
        <v>19</v>
      </c>
      <c r="S354" s="29">
        <v>43466</v>
      </c>
      <c r="T354">
        <v>318.5</v>
      </c>
      <c r="U354">
        <v>132</v>
      </c>
      <c r="V354" t="s">
        <v>19</v>
      </c>
      <c r="X354" t="s">
        <v>17</v>
      </c>
      <c r="Y354" t="s">
        <v>29</v>
      </c>
      <c r="Z354">
        <v>80</v>
      </c>
      <c r="AA354">
        <v>167</v>
      </c>
      <c r="AB354">
        <v>18.860960150867399</v>
      </c>
      <c r="AC354">
        <v>-97.035480373579304</v>
      </c>
      <c r="AD354">
        <v>764.88338241857696</v>
      </c>
      <c r="AE354">
        <v>7.6331900336207097</v>
      </c>
      <c r="AF354">
        <v>24.503555871563901</v>
      </c>
      <c r="AG354">
        <v>125.47545212603001</v>
      </c>
      <c r="AH354">
        <v>21.088738549774099</v>
      </c>
      <c r="AI354">
        <v>26.352339839193899</v>
      </c>
      <c r="AJ354">
        <v>27.0282840641291</v>
      </c>
      <c r="AK354">
        <v>284.37049166296799</v>
      </c>
      <c r="AL354">
        <v>1</v>
      </c>
      <c r="AM354">
        <v>3</v>
      </c>
      <c r="AN354">
        <v>5</v>
      </c>
      <c r="AO354">
        <v>9</v>
      </c>
      <c r="AP354">
        <v>26.917356764959301</v>
      </c>
      <c r="AQ354">
        <v>147.67929365746701</v>
      </c>
      <c r="AR354">
        <v>0.47402816905315598</v>
      </c>
      <c r="AS354">
        <v>13.988029433271301</v>
      </c>
      <c r="AT354">
        <v>224.435812209076</v>
      </c>
      <c r="AU354">
        <v>0.176388379464403</v>
      </c>
      <c r="AV354">
        <v>75</v>
      </c>
      <c r="AW354">
        <v>2.1099324166905902</v>
      </c>
      <c r="AX354">
        <v>258</v>
      </c>
      <c r="AY354">
        <v>0.93623156533213503</v>
      </c>
      <c r="AZ354">
        <v>1.7408742795432499</v>
      </c>
      <c r="BA354">
        <v>1.4286502893932</v>
      </c>
      <c r="BB354">
        <v>4274.6858459677596</v>
      </c>
      <c r="BC354">
        <v>3606.6858459677501</v>
      </c>
      <c r="BD354">
        <v>3439.6858459677501</v>
      </c>
      <c r="BE354">
        <v>2938.6858459677501</v>
      </c>
      <c r="BF354">
        <v>2604.6858459677501</v>
      </c>
      <c r="BG354">
        <v>8947.4033105628296</v>
      </c>
      <c r="BH354">
        <v>7487.4033105628296</v>
      </c>
      <c r="BI354">
        <v>7122.4033105628296</v>
      </c>
      <c r="BJ354">
        <v>6027.4033105628296</v>
      </c>
      <c r="BK354">
        <v>5297.4033105628296</v>
      </c>
      <c r="BL354" t="s">
        <v>17</v>
      </c>
      <c r="BM354" t="s">
        <v>17</v>
      </c>
      <c r="BN354" t="s">
        <v>17</v>
      </c>
      <c r="BO354" t="s">
        <v>17</v>
      </c>
      <c r="BP354" t="s">
        <v>17</v>
      </c>
      <c r="BQ354">
        <v>0</v>
      </c>
      <c r="BR354">
        <v>0</v>
      </c>
      <c r="BS354">
        <v>0</v>
      </c>
      <c r="BT354">
        <v>0</v>
      </c>
      <c r="BU354">
        <v>0</v>
      </c>
      <c r="BV354">
        <v>0</v>
      </c>
      <c r="BW354">
        <v>0</v>
      </c>
      <c r="BX354">
        <v>0</v>
      </c>
      <c r="BY354">
        <v>0</v>
      </c>
      <c r="BZ354">
        <v>0</v>
      </c>
      <c r="CA354">
        <v>0</v>
      </c>
      <c r="CB354">
        <v>0</v>
      </c>
      <c r="CC354">
        <v>242</v>
      </c>
      <c r="CD354">
        <v>365</v>
      </c>
      <c r="CE354">
        <v>242</v>
      </c>
      <c r="CF354">
        <v>242</v>
      </c>
      <c r="CG354">
        <v>365</v>
      </c>
      <c r="CH354">
        <v>242</v>
      </c>
      <c r="CI354">
        <v>25.596921233339799</v>
      </c>
      <c r="CJ354">
        <v>215.26096297944099</v>
      </c>
      <c r="CK354">
        <v>365</v>
      </c>
      <c r="CL354">
        <v>365</v>
      </c>
      <c r="CM354">
        <v>365</v>
      </c>
      <c r="CN354">
        <v>365</v>
      </c>
      <c r="CO354">
        <v>3</v>
      </c>
      <c r="CP354" t="b">
        <v>0</v>
      </c>
      <c r="CQ354">
        <v>3</v>
      </c>
    </row>
    <row r="355" spans="1:95" x14ac:dyDescent="0.25">
      <c r="A355">
        <v>411</v>
      </c>
      <c r="B355" t="s">
        <v>137</v>
      </c>
      <c r="C355" t="s">
        <v>16</v>
      </c>
      <c r="D355">
        <v>80</v>
      </c>
      <c r="E355" t="s">
        <v>17</v>
      </c>
      <c r="F355" t="s">
        <v>17</v>
      </c>
      <c r="G355" t="s">
        <v>48</v>
      </c>
      <c r="I355" t="s">
        <v>595</v>
      </c>
      <c r="J355">
        <v>101</v>
      </c>
      <c r="K355" s="30">
        <v>44139</v>
      </c>
      <c r="L355">
        <v>202</v>
      </c>
      <c r="M355" s="29">
        <v>44378</v>
      </c>
      <c r="N355">
        <v>151.5</v>
      </c>
      <c r="O355">
        <v>102</v>
      </c>
      <c r="P355">
        <v>254</v>
      </c>
      <c r="Q355" s="30">
        <v>44144</v>
      </c>
      <c r="R355">
        <v>354</v>
      </c>
      <c r="S355" s="29">
        <v>44166</v>
      </c>
      <c r="T355">
        <v>304</v>
      </c>
      <c r="U355">
        <v>101</v>
      </c>
      <c r="V355" t="s">
        <v>19</v>
      </c>
      <c r="X355" t="s">
        <v>17</v>
      </c>
      <c r="Y355" t="s">
        <v>48</v>
      </c>
      <c r="Z355">
        <v>80</v>
      </c>
      <c r="AA355">
        <v>152.5</v>
      </c>
      <c r="AB355">
        <v>19.318745704049</v>
      </c>
      <c r="AC355">
        <v>-96.1507191641779</v>
      </c>
      <c r="AD355">
        <v>821.66328643931104</v>
      </c>
      <c r="AE355">
        <v>4.0026915822250002</v>
      </c>
      <c r="AF355">
        <v>24.987539771451399</v>
      </c>
      <c r="AG355">
        <v>124.561998469226</v>
      </c>
      <c r="AH355">
        <v>21.1029275915235</v>
      </c>
      <c r="AI355">
        <v>14.6263655367399</v>
      </c>
      <c r="AJ355">
        <v>27.499359712970001</v>
      </c>
      <c r="AK355">
        <v>318.52961906994398</v>
      </c>
      <c r="AL355">
        <v>1</v>
      </c>
      <c r="AM355">
        <v>2</v>
      </c>
      <c r="AN355">
        <v>5</v>
      </c>
      <c r="AO355">
        <v>9</v>
      </c>
      <c r="AP355">
        <v>27.480246628581501</v>
      </c>
      <c r="AQ355">
        <v>194.08131132228101</v>
      </c>
      <c r="AR355">
        <v>0.46495893781928099</v>
      </c>
      <c r="AS355">
        <v>14.019259439291099</v>
      </c>
      <c r="AT355">
        <v>222.836500668696</v>
      </c>
      <c r="AU355">
        <v>0.120631207410639</v>
      </c>
      <c r="AV355">
        <v>45</v>
      </c>
      <c r="AW355">
        <v>2.3228339570326999</v>
      </c>
      <c r="AX355">
        <v>258</v>
      </c>
      <c r="AY355">
        <v>1.2282331837968901</v>
      </c>
      <c r="AZ355">
        <v>2.0155720106835102</v>
      </c>
      <c r="BA355">
        <v>1.6062809349793501</v>
      </c>
      <c r="BB355">
        <v>4073.46857997286</v>
      </c>
      <c r="BC355">
        <v>3461.46857997286</v>
      </c>
      <c r="BD355">
        <v>3308.46857997286</v>
      </c>
      <c r="BE355">
        <v>2849.46857997286</v>
      </c>
      <c r="BF355">
        <v>2543.46857997286</v>
      </c>
      <c r="BG355">
        <v>9124.6857321983407</v>
      </c>
      <c r="BH355">
        <v>7664.6857321983398</v>
      </c>
      <c r="BI355">
        <v>7299.6857321983398</v>
      </c>
      <c r="BJ355">
        <v>6204.6857321983398</v>
      </c>
      <c r="BK355">
        <v>5474.6857321983398</v>
      </c>
      <c r="BL355" t="s">
        <v>17</v>
      </c>
      <c r="BM355" t="s">
        <v>17</v>
      </c>
      <c r="BN355" t="s">
        <v>17</v>
      </c>
      <c r="BO355" t="s">
        <v>17</v>
      </c>
      <c r="BP355" t="s">
        <v>17</v>
      </c>
      <c r="BQ355">
        <v>0</v>
      </c>
      <c r="BR355">
        <v>0</v>
      </c>
      <c r="BS355">
        <v>0</v>
      </c>
      <c r="BT355">
        <v>0</v>
      </c>
      <c r="BU355">
        <v>0</v>
      </c>
      <c r="BV355">
        <v>0</v>
      </c>
      <c r="BW355">
        <v>0</v>
      </c>
      <c r="BX355">
        <v>0</v>
      </c>
      <c r="BY355">
        <v>0</v>
      </c>
      <c r="BZ355">
        <v>0</v>
      </c>
      <c r="CA355">
        <v>0</v>
      </c>
      <c r="CB355">
        <v>0</v>
      </c>
      <c r="CC355">
        <v>197</v>
      </c>
      <c r="CD355">
        <v>365</v>
      </c>
      <c r="CE355">
        <v>197</v>
      </c>
      <c r="CF355">
        <v>197</v>
      </c>
      <c r="CG355">
        <v>365</v>
      </c>
      <c r="CH355">
        <v>197</v>
      </c>
      <c r="CI355">
        <v>26.6239776468814</v>
      </c>
      <c r="CJ355">
        <v>236.872342089374</v>
      </c>
      <c r="CK355">
        <v>365</v>
      </c>
      <c r="CL355">
        <v>365</v>
      </c>
      <c r="CM355">
        <v>365</v>
      </c>
      <c r="CN355">
        <v>151</v>
      </c>
      <c r="CO355">
        <v>3</v>
      </c>
      <c r="CP355" t="b">
        <v>0</v>
      </c>
      <c r="CQ355">
        <v>3</v>
      </c>
    </row>
    <row r="356" spans="1:95" x14ac:dyDescent="0.25">
      <c r="A356">
        <v>412</v>
      </c>
      <c r="B356" t="s">
        <v>137</v>
      </c>
      <c r="C356" t="s">
        <v>16</v>
      </c>
      <c r="D356">
        <v>80</v>
      </c>
      <c r="E356" t="s">
        <v>17</v>
      </c>
      <c r="F356" t="s">
        <v>17</v>
      </c>
      <c r="G356" t="s">
        <v>25</v>
      </c>
      <c r="I356" t="s">
        <v>565</v>
      </c>
      <c r="J356">
        <v>40</v>
      </c>
      <c r="K356" s="30">
        <v>44076</v>
      </c>
      <c r="L356">
        <v>142</v>
      </c>
      <c r="M356" s="29">
        <v>44682</v>
      </c>
      <c r="N356">
        <v>91</v>
      </c>
      <c r="O356">
        <v>103</v>
      </c>
      <c r="P356">
        <v>142</v>
      </c>
      <c r="Q356" s="29">
        <v>44682</v>
      </c>
      <c r="R356">
        <v>354</v>
      </c>
      <c r="S356" s="29">
        <v>44166</v>
      </c>
      <c r="T356">
        <v>248</v>
      </c>
      <c r="U356">
        <v>213</v>
      </c>
      <c r="V356" t="s">
        <v>19</v>
      </c>
      <c r="X356" t="s">
        <v>17</v>
      </c>
      <c r="Y356" t="s">
        <v>25</v>
      </c>
      <c r="Z356">
        <v>80</v>
      </c>
      <c r="AA356">
        <v>157</v>
      </c>
      <c r="AB356">
        <v>22.160894590980099</v>
      </c>
      <c r="AC356">
        <v>-101.336509519815</v>
      </c>
      <c r="AD356">
        <v>652.58809397223297</v>
      </c>
      <c r="AE356">
        <v>-2.2949600488785999</v>
      </c>
      <c r="AF356">
        <v>19.665983805895401</v>
      </c>
      <c r="AG356">
        <v>78.500230984314399</v>
      </c>
      <c r="AH356">
        <v>14.738172968444699</v>
      </c>
      <c r="AI356">
        <v>19.051461139956199</v>
      </c>
      <c r="AJ356">
        <v>23.2940278261458</v>
      </c>
      <c r="AK356">
        <v>177.516146468497</v>
      </c>
      <c r="AL356">
        <v>1</v>
      </c>
      <c r="AM356">
        <v>2</v>
      </c>
      <c r="AN356">
        <v>6</v>
      </c>
      <c r="AO356">
        <v>9</v>
      </c>
      <c r="AP356">
        <v>19.535470283046799</v>
      </c>
      <c r="AQ356">
        <v>25.675461189673801</v>
      </c>
      <c r="AR356">
        <v>0.56386910411740399</v>
      </c>
      <c r="AS356">
        <v>13.120948842434499</v>
      </c>
      <c r="AT356">
        <v>228.098471045575</v>
      </c>
      <c r="AU356">
        <v>0.15860728396509999</v>
      </c>
      <c r="AV356">
        <v>74</v>
      </c>
      <c r="AW356">
        <v>1.35495437283802</v>
      </c>
      <c r="AX356">
        <v>258</v>
      </c>
      <c r="AY356">
        <v>0.18329513427908201</v>
      </c>
      <c r="AZ356">
        <v>2.6745767055506899</v>
      </c>
      <c r="BA356">
        <v>1.52092634968453</v>
      </c>
      <c r="BB356">
        <v>3509.7456791632799</v>
      </c>
      <c r="BC356">
        <v>2881.7456791632799</v>
      </c>
      <c r="BD356">
        <v>2724.7456791632799</v>
      </c>
      <c r="BE356">
        <v>2253.7456791632799</v>
      </c>
      <c r="BF356">
        <v>1939.7456791632801</v>
      </c>
      <c r="BG356">
        <v>7184.2433210495001</v>
      </c>
      <c r="BH356">
        <v>5724.2433210495101</v>
      </c>
      <c r="BI356">
        <v>5359.2433210495101</v>
      </c>
      <c r="BJ356">
        <v>4264.2433210495101</v>
      </c>
      <c r="BK356">
        <v>3534.2433210495101</v>
      </c>
      <c r="BL356" t="s">
        <v>17</v>
      </c>
      <c r="BM356" t="s">
        <v>17</v>
      </c>
      <c r="BN356" t="s">
        <v>17</v>
      </c>
      <c r="BO356" t="s">
        <v>17</v>
      </c>
      <c r="BP356" t="s">
        <v>17</v>
      </c>
      <c r="BQ356">
        <v>0</v>
      </c>
      <c r="BR356">
        <v>0</v>
      </c>
      <c r="BS356">
        <v>0</v>
      </c>
      <c r="BT356">
        <v>0</v>
      </c>
      <c r="BU356">
        <v>0</v>
      </c>
      <c r="BV356">
        <v>0</v>
      </c>
      <c r="BW356">
        <v>0</v>
      </c>
      <c r="BX356">
        <v>0</v>
      </c>
      <c r="BY356">
        <v>0</v>
      </c>
      <c r="BZ356">
        <v>0</v>
      </c>
      <c r="CA356">
        <v>19</v>
      </c>
      <c r="CB356">
        <v>98</v>
      </c>
      <c r="CC356">
        <v>169</v>
      </c>
      <c r="CD356">
        <v>365</v>
      </c>
      <c r="CE356">
        <v>169</v>
      </c>
      <c r="CF356">
        <v>169</v>
      </c>
      <c r="CG356">
        <v>365</v>
      </c>
      <c r="CH356">
        <v>169</v>
      </c>
      <c r="CI356">
        <v>22.355068020148298</v>
      </c>
      <c r="CJ356">
        <v>111.33793284013601</v>
      </c>
      <c r="CK356">
        <v>365</v>
      </c>
      <c r="CL356">
        <v>365</v>
      </c>
      <c r="CM356">
        <v>365</v>
      </c>
      <c r="CN356">
        <v>-14</v>
      </c>
      <c r="CO356">
        <v>1</v>
      </c>
      <c r="CP356" t="b">
        <v>0</v>
      </c>
      <c r="CQ356">
        <v>1</v>
      </c>
    </row>
    <row r="357" spans="1:95" x14ac:dyDescent="0.25">
      <c r="A357">
        <v>413</v>
      </c>
      <c r="B357" t="s">
        <v>138</v>
      </c>
      <c r="C357" t="s">
        <v>16</v>
      </c>
      <c r="D357">
        <v>35</v>
      </c>
      <c r="E357" t="s">
        <v>17</v>
      </c>
      <c r="F357" t="s">
        <v>17</v>
      </c>
      <c r="G357" t="s">
        <v>26</v>
      </c>
      <c r="H357" t="s">
        <v>553</v>
      </c>
      <c r="I357" t="s">
        <v>667</v>
      </c>
      <c r="J357">
        <v>228</v>
      </c>
      <c r="K357" s="29">
        <v>42583</v>
      </c>
      <c r="L357">
        <v>304</v>
      </c>
      <c r="M357" s="29">
        <v>11597</v>
      </c>
      <c r="N357">
        <v>266</v>
      </c>
      <c r="O357">
        <v>77</v>
      </c>
      <c r="P357">
        <v>182</v>
      </c>
      <c r="Q357" s="30">
        <v>43837</v>
      </c>
      <c r="R357">
        <v>228</v>
      </c>
      <c r="S357" s="29">
        <v>42583</v>
      </c>
      <c r="T357">
        <v>205</v>
      </c>
      <c r="U357">
        <v>47</v>
      </c>
      <c r="V357" t="s">
        <v>19</v>
      </c>
      <c r="W357" t="s">
        <v>37</v>
      </c>
      <c r="X357" t="s">
        <v>17</v>
      </c>
      <c r="Y357" t="s">
        <v>577</v>
      </c>
      <c r="Z357">
        <v>35</v>
      </c>
      <c r="AA357">
        <v>304</v>
      </c>
      <c r="AB357" t="s">
        <v>17</v>
      </c>
      <c r="AC357" t="s">
        <v>17</v>
      </c>
      <c r="AD357" t="s">
        <v>17</v>
      </c>
      <c r="AE357" t="s">
        <v>17</v>
      </c>
      <c r="AF357" t="s">
        <v>17</v>
      </c>
      <c r="AG357" t="s">
        <v>17</v>
      </c>
      <c r="AH357" t="s">
        <v>17</v>
      </c>
      <c r="AI357" t="s">
        <v>17</v>
      </c>
      <c r="AJ357" t="s">
        <v>17</v>
      </c>
      <c r="AK357" t="s">
        <v>17</v>
      </c>
      <c r="AL357" t="s">
        <v>17</v>
      </c>
      <c r="AM357" t="s">
        <v>17</v>
      </c>
      <c r="AN357" t="s">
        <v>17</v>
      </c>
      <c r="AO357" t="s">
        <v>17</v>
      </c>
      <c r="AP357" t="s">
        <v>17</v>
      </c>
      <c r="AQ357" t="s">
        <v>17</v>
      </c>
      <c r="AR357" t="s">
        <v>17</v>
      </c>
      <c r="AS357" t="s">
        <v>17</v>
      </c>
      <c r="AT357" t="s">
        <v>17</v>
      </c>
      <c r="AU357" t="s">
        <v>17</v>
      </c>
      <c r="AV357" t="s">
        <v>17</v>
      </c>
      <c r="AW357" t="s">
        <v>17</v>
      </c>
      <c r="AX357" t="s">
        <v>17</v>
      </c>
      <c r="AY357" t="s">
        <v>17</v>
      </c>
      <c r="AZ357" t="s">
        <v>17</v>
      </c>
      <c r="BA357" t="s">
        <v>17</v>
      </c>
      <c r="BB357" t="s">
        <v>17</v>
      </c>
      <c r="BC357" t="s">
        <v>17</v>
      </c>
      <c r="BD357" t="s">
        <v>17</v>
      </c>
      <c r="BE357" t="s">
        <v>17</v>
      </c>
      <c r="BF357" t="s">
        <v>17</v>
      </c>
      <c r="BG357" t="s">
        <v>17</v>
      </c>
      <c r="BH357" t="s">
        <v>17</v>
      </c>
      <c r="BI357" t="s">
        <v>17</v>
      </c>
      <c r="BJ357" t="s">
        <v>17</v>
      </c>
      <c r="BK357" t="s">
        <v>17</v>
      </c>
      <c r="BL357" t="s">
        <v>17</v>
      </c>
      <c r="BM357" t="s">
        <v>17</v>
      </c>
      <c r="BN357" t="s">
        <v>17</v>
      </c>
      <c r="BO357" t="s">
        <v>17</v>
      </c>
      <c r="BP357" t="s">
        <v>17</v>
      </c>
      <c r="BQ357" t="s">
        <v>17</v>
      </c>
      <c r="BR357" t="s">
        <v>17</v>
      </c>
      <c r="BS357" t="s">
        <v>17</v>
      </c>
      <c r="BT357" t="s">
        <v>17</v>
      </c>
      <c r="BU357" t="s">
        <v>17</v>
      </c>
      <c r="BV357" t="s">
        <v>17</v>
      </c>
      <c r="BW357" t="s">
        <v>17</v>
      </c>
      <c r="BX357" t="s">
        <v>17</v>
      </c>
      <c r="BY357" t="s">
        <v>17</v>
      </c>
      <c r="BZ357" t="s">
        <v>17</v>
      </c>
      <c r="CA357" t="s">
        <v>17</v>
      </c>
      <c r="CB357" t="s">
        <v>17</v>
      </c>
      <c r="CC357" t="s">
        <v>17</v>
      </c>
      <c r="CD357" t="s">
        <v>17</v>
      </c>
      <c r="CE357" t="s">
        <v>17</v>
      </c>
      <c r="CF357" t="s">
        <v>17</v>
      </c>
      <c r="CG357" t="s">
        <v>17</v>
      </c>
      <c r="CH357" t="s">
        <v>17</v>
      </c>
      <c r="CI357" t="s">
        <v>17</v>
      </c>
      <c r="CJ357" t="s">
        <v>17</v>
      </c>
      <c r="CK357" t="s">
        <v>17</v>
      </c>
      <c r="CL357" t="s">
        <v>17</v>
      </c>
      <c r="CM357" t="s">
        <v>17</v>
      </c>
      <c r="CN357" t="s">
        <v>17</v>
      </c>
      <c r="CO357" t="s">
        <v>17</v>
      </c>
      <c r="CP357" t="b">
        <v>0</v>
      </c>
      <c r="CQ357" t="s">
        <v>17</v>
      </c>
    </row>
    <row r="358" spans="1:95" x14ac:dyDescent="0.25">
      <c r="A358">
        <v>414</v>
      </c>
      <c r="B358" t="s">
        <v>138</v>
      </c>
      <c r="C358" t="s">
        <v>16</v>
      </c>
      <c r="D358">
        <v>35</v>
      </c>
      <c r="E358" t="s">
        <v>17</v>
      </c>
      <c r="F358" t="s">
        <v>17</v>
      </c>
      <c r="G358" t="s">
        <v>18</v>
      </c>
      <c r="H358" t="s">
        <v>553</v>
      </c>
      <c r="I358" t="s">
        <v>668</v>
      </c>
      <c r="J358">
        <v>233</v>
      </c>
      <c r="K358" s="29">
        <v>44409</v>
      </c>
      <c r="L358">
        <v>283</v>
      </c>
      <c r="M358" s="30">
        <v>44114</v>
      </c>
      <c r="N358">
        <v>258</v>
      </c>
      <c r="O358">
        <v>51</v>
      </c>
      <c r="P358">
        <v>192</v>
      </c>
      <c r="Q358" s="30">
        <v>44142</v>
      </c>
      <c r="R358">
        <v>233</v>
      </c>
      <c r="S358" s="29">
        <v>44409</v>
      </c>
      <c r="T358">
        <v>212.5</v>
      </c>
      <c r="U358">
        <v>42</v>
      </c>
      <c r="V358" t="s">
        <v>19</v>
      </c>
      <c r="X358" t="s">
        <v>17</v>
      </c>
      <c r="Y358" t="s">
        <v>554</v>
      </c>
      <c r="Z358">
        <v>35</v>
      </c>
      <c r="AA358">
        <v>319.5</v>
      </c>
      <c r="AB358">
        <v>47.157276054148802</v>
      </c>
      <c r="AC358">
        <v>28.485450672969701</v>
      </c>
      <c r="AD358">
        <v>3711.3141425778799</v>
      </c>
      <c r="AE358">
        <v>-27.6700992336764</v>
      </c>
      <c r="AF358">
        <v>9.8315576668193803</v>
      </c>
      <c r="AG358">
        <v>42.992856874699797</v>
      </c>
      <c r="AH358">
        <v>-3.23911080017937</v>
      </c>
      <c r="AI358">
        <v>25.686922477621</v>
      </c>
      <c r="AJ358">
        <v>21.194079162527299</v>
      </c>
      <c r="AK358">
        <v>71.294818705186998</v>
      </c>
      <c r="AL358">
        <v>1</v>
      </c>
      <c r="AM358">
        <v>10</v>
      </c>
      <c r="AN358">
        <v>7</v>
      </c>
      <c r="AO358">
        <v>6</v>
      </c>
      <c r="AP358">
        <v>16.607663309150201</v>
      </c>
      <c r="AQ358">
        <v>43.614204501887201</v>
      </c>
      <c r="AR358">
        <v>0.58254399493369902</v>
      </c>
      <c r="AS358">
        <v>13.613674553925399</v>
      </c>
      <c r="AT358">
        <v>174.66815538962399</v>
      </c>
      <c r="AU358">
        <v>0.33781213200827698</v>
      </c>
      <c r="AV358">
        <v>227</v>
      </c>
      <c r="AW358">
        <v>3.8320539270266401</v>
      </c>
      <c r="AX358">
        <v>355</v>
      </c>
      <c r="AY358">
        <v>0.462175625984658</v>
      </c>
      <c r="AZ358">
        <v>7.6217704890465496</v>
      </c>
      <c r="BA358">
        <v>1.24454882432869</v>
      </c>
      <c r="BB358">
        <v>2871.43852594298</v>
      </c>
      <c r="BC358">
        <v>1980.1320761960999</v>
      </c>
      <c r="BD358">
        <v>1785.88309985459</v>
      </c>
      <c r="BE358">
        <v>1259.3495365500501</v>
      </c>
      <c r="BF358">
        <v>954.71269874603797</v>
      </c>
      <c r="BG358">
        <v>3743.8343781220901</v>
      </c>
      <c r="BH358">
        <v>2672.5279283752102</v>
      </c>
      <c r="BI358">
        <v>2433.2789520337001</v>
      </c>
      <c r="BJ358">
        <v>1771.7453887291599</v>
      </c>
      <c r="BK358">
        <v>1377.10855092515</v>
      </c>
      <c r="BL358">
        <v>709.56230411603099</v>
      </c>
      <c r="BM358">
        <v>400.81211207971103</v>
      </c>
      <c r="BN358">
        <v>339.29229302104602</v>
      </c>
      <c r="BO358">
        <v>185.989845157952</v>
      </c>
      <c r="BP358">
        <v>109.41698571484299</v>
      </c>
      <c r="BQ358">
        <v>72</v>
      </c>
      <c r="BR358">
        <v>130</v>
      </c>
      <c r="BS358">
        <v>177</v>
      </c>
      <c r="BT358">
        <v>197</v>
      </c>
      <c r="BU358">
        <v>228</v>
      </c>
      <c r="BV358">
        <v>249</v>
      </c>
      <c r="BW358">
        <v>72</v>
      </c>
      <c r="BX358">
        <v>130</v>
      </c>
      <c r="BY358">
        <v>177</v>
      </c>
      <c r="BZ358">
        <v>197</v>
      </c>
      <c r="CA358">
        <v>228</v>
      </c>
      <c r="CB358">
        <v>252</v>
      </c>
      <c r="CC358">
        <v>68</v>
      </c>
      <c r="CD358">
        <v>244</v>
      </c>
      <c r="CE358">
        <v>189</v>
      </c>
      <c r="CF358">
        <v>58</v>
      </c>
      <c r="CG358">
        <v>234</v>
      </c>
      <c r="CH358">
        <v>189</v>
      </c>
      <c r="CI358">
        <v>8.5538584726770299</v>
      </c>
      <c r="CJ358">
        <v>42.371675007533597</v>
      </c>
      <c r="CK358">
        <v>195</v>
      </c>
      <c r="CL358">
        <v>170</v>
      </c>
      <c r="CM358">
        <v>170</v>
      </c>
      <c r="CN358">
        <v>138</v>
      </c>
      <c r="CO358">
        <v>1</v>
      </c>
      <c r="CP358" t="b">
        <v>1</v>
      </c>
      <c r="CQ358" t="s">
        <v>555</v>
      </c>
    </row>
    <row r="359" spans="1:95" x14ac:dyDescent="0.25">
      <c r="A359">
        <v>415</v>
      </c>
      <c r="B359" t="s">
        <v>138</v>
      </c>
      <c r="C359" t="s">
        <v>16</v>
      </c>
      <c r="D359">
        <v>35</v>
      </c>
      <c r="E359" t="s">
        <v>17</v>
      </c>
      <c r="F359" t="s">
        <v>17</v>
      </c>
      <c r="G359" t="s">
        <v>26</v>
      </c>
      <c r="H359" t="s">
        <v>573</v>
      </c>
      <c r="I359" t="s">
        <v>669</v>
      </c>
      <c r="J359">
        <v>91</v>
      </c>
      <c r="K359" s="30">
        <v>43834</v>
      </c>
      <c r="L359">
        <v>181</v>
      </c>
      <c r="M359" s="29">
        <v>11110</v>
      </c>
      <c r="N359">
        <v>136</v>
      </c>
      <c r="O359">
        <v>91</v>
      </c>
      <c r="P359">
        <v>213</v>
      </c>
      <c r="Q359" s="30">
        <v>43838</v>
      </c>
      <c r="R359">
        <v>273</v>
      </c>
      <c r="S359" s="29">
        <v>11202</v>
      </c>
      <c r="T359">
        <v>243</v>
      </c>
      <c r="U359">
        <v>61</v>
      </c>
      <c r="V359" t="s">
        <v>19</v>
      </c>
      <c r="W359" t="s">
        <v>37</v>
      </c>
      <c r="X359" t="s">
        <v>17</v>
      </c>
      <c r="Y359" t="s">
        <v>575</v>
      </c>
      <c r="Z359">
        <v>35</v>
      </c>
      <c r="AA359">
        <v>107</v>
      </c>
      <c r="AB359" t="s">
        <v>17</v>
      </c>
      <c r="AC359" t="s">
        <v>17</v>
      </c>
      <c r="AD359" t="s">
        <v>17</v>
      </c>
      <c r="AE359" t="s">
        <v>17</v>
      </c>
      <c r="AF359" t="s">
        <v>17</v>
      </c>
      <c r="AG359" t="s">
        <v>17</v>
      </c>
      <c r="AH359" t="s">
        <v>17</v>
      </c>
      <c r="AI359" t="s">
        <v>17</v>
      </c>
      <c r="AJ359" t="s">
        <v>17</v>
      </c>
      <c r="AK359" t="s">
        <v>17</v>
      </c>
      <c r="AL359" t="s">
        <v>17</v>
      </c>
      <c r="AM359" t="s">
        <v>17</v>
      </c>
      <c r="AN359" t="s">
        <v>17</v>
      </c>
      <c r="AO359" t="s">
        <v>17</v>
      </c>
      <c r="AP359" t="s">
        <v>17</v>
      </c>
      <c r="AQ359" t="s">
        <v>17</v>
      </c>
      <c r="AR359" t="s">
        <v>17</v>
      </c>
      <c r="AS359" t="s">
        <v>17</v>
      </c>
      <c r="AT359" t="s">
        <v>17</v>
      </c>
      <c r="AU359" t="s">
        <v>17</v>
      </c>
      <c r="AV359" t="s">
        <v>17</v>
      </c>
      <c r="AW359" t="s">
        <v>17</v>
      </c>
      <c r="AX359" t="s">
        <v>17</v>
      </c>
      <c r="AY359" t="s">
        <v>17</v>
      </c>
      <c r="AZ359" t="s">
        <v>17</v>
      </c>
      <c r="BA359" t="s">
        <v>17</v>
      </c>
      <c r="BB359" t="s">
        <v>17</v>
      </c>
      <c r="BC359" t="s">
        <v>17</v>
      </c>
      <c r="BD359" t="s">
        <v>17</v>
      </c>
      <c r="BE359" t="s">
        <v>17</v>
      </c>
      <c r="BF359" t="s">
        <v>17</v>
      </c>
      <c r="BG359" t="s">
        <v>17</v>
      </c>
      <c r="BH359" t="s">
        <v>17</v>
      </c>
      <c r="BI359" t="s">
        <v>17</v>
      </c>
      <c r="BJ359" t="s">
        <v>17</v>
      </c>
      <c r="BK359" t="s">
        <v>17</v>
      </c>
      <c r="BL359" t="s">
        <v>17</v>
      </c>
      <c r="BM359" t="s">
        <v>17</v>
      </c>
      <c r="BN359" t="s">
        <v>17</v>
      </c>
      <c r="BO359" t="s">
        <v>17</v>
      </c>
      <c r="BP359" t="s">
        <v>17</v>
      </c>
      <c r="BQ359" t="s">
        <v>17</v>
      </c>
      <c r="BR359" t="s">
        <v>17</v>
      </c>
      <c r="BS359" t="s">
        <v>17</v>
      </c>
      <c r="BT359" t="s">
        <v>17</v>
      </c>
      <c r="BU359" t="s">
        <v>17</v>
      </c>
      <c r="BV359" t="s">
        <v>17</v>
      </c>
      <c r="BW359" t="s">
        <v>17</v>
      </c>
      <c r="BX359" t="s">
        <v>17</v>
      </c>
      <c r="BY359" t="s">
        <v>17</v>
      </c>
      <c r="BZ359" t="s">
        <v>17</v>
      </c>
      <c r="CA359" t="s">
        <v>17</v>
      </c>
      <c r="CB359" t="s">
        <v>17</v>
      </c>
      <c r="CC359" t="s">
        <v>17</v>
      </c>
      <c r="CD359" t="s">
        <v>17</v>
      </c>
      <c r="CE359" t="s">
        <v>17</v>
      </c>
      <c r="CF359" t="s">
        <v>17</v>
      </c>
      <c r="CG359" t="s">
        <v>17</v>
      </c>
      <c r="CH359" t="s">
        <v>17</v>
      </c>
      <c r="CI359" t="s">
        <v>17</v>
      </c>
      <c r="CJ359" t="s">
        <v>17</v>
      </c>
      <c r="CK359" t="s">
        <v>17</v>
      </c>
      <c r="CL359" t="s">
        <v>17</v>
      </c>
      <c r="CM359" t="s">
        <v>17</v>
      </c>
      <c r="CN359" t="s">
        <v>17</v>
      </c>
      <c r="CO359" t="s">
        <v>17</v>
      </c>
      <c r="CP359" t="b">
        <v>0</v>
      </c>
      <c r="CQ359" t="s">
        <v>17</v>
      </c>
    </row>
    <row r="360" spans="1:95" x14ac:dyDescent="0.25">
      <c r="A360">
        <v>416</v>
      </c>
      <c r="B360" t="s">
        <v>138</v>
      </c>
      <c r="C360" t="s">
        <v>16</v>
      </c>
      <c r="D360">
        <v>35</v>
      </c>
      <c r="E360" t="s">
        <v>17</v>
      </c>
      <c r="F360" t="s">
        <v>17</v>
      </c>
      <c r="G360" t="s">
        <v>20</v>
      </c>
      <c r="I360" t="s">
        <v>20</v>
      </c>
      <c r="J360">
        <v>121</v>
      </c>
      <c r="K360" s="30">
        <v>43835</v>
      </c>
      <c r="L360">
        <v>157</v>
      </c>
      <c r="M360" s="30">
        <v>43988</v>
      </c>
      <c r="N360">
        <v>139</v>
      </c>
      <c r="O360">
        <v>37</v>
      </c>
      <c r="P360">
        <v>269</v>
      </c>
      <c r="Q360" s="29">
        <v>46266</v>
      </c>
      <c r="R360">
        <v>319</v>
      </c>
      <c r="S360" s="29">
        <v>42309</v>
      </c>
      <c r="T360">
        <v>294</v>
      </c>
      <c r="U360">
        <v>51</v>
      </c>
      <c r="V360" t="s">
        <v>19</v>
      </c>
      <c r="X360" t="s">
        <v>17</v>
      </c>
      <c r="Y360" t="s">
        <v>20</v>
      </c>
      <c r="Z360">
        <v>35</v>
      </c>
      <c r="AA360">
        <v>155</v>
      </c>
      <c r="AB360">
        <v>47.157719909654297</v>
      </c>
      <c r="AC360">
        <v>28.486511161594599</v>
      </c>
      <c r="AD360">
        <v>4549.5245224959299</v>
      </c>
      <c r="AE360">
        <v>-27.668967183690999</v>
      </c>
      <c r="AF360">
        <v>9.8309925689922899</v>
      </c>
      <c r="AG360">
        <v>42.994323715104201</v>
      </c>
      <c r="AH360">
        <v>-3.2397007582713502</v>
      </c>
      <c r="AI360">
        <v>25.688376255091601</v>
      </c>
      <c r="AJ360">
        <v>21.193586467182101</v>
      </c>
      <c r="AK360">
        <v>71.293769986698805</v>
      </c>
      <c r="AL360">
        <v>1</v>
      </c>
      <c r="AM360">
        <v>10</v>
      </c>
      <c r="AN360">
        <v>7</v>
      </c>
      <c r="AO360">
        <v>6</v>
      </c>
      <c r="AP360">
        <v>16.646457671391499</v>
      </c>
      <c r="AQ360">
        <v>54.985463253644099</v>
      </c>
      <c r="AR360">
        <v>0.53464644734705902</v>
      </c>
      <c r="AS360">
        <v>16.465574560103502</v>
      </c>
      <c r="AT360">
        <v>240.212250043583</v>
      </c>
      <c r="AU360">
        <v>0.33781455660158699</v>
      </c>
      <c r="AV360">
        <v>227</v>
      </c>
      <c r="AW360">
        <v>3.8326848912251701</v>
      </c>
      <c r="AX360">
        <v>355</v>
      </c>
      <c r="AY360">
        <v>0.40499192368537701</v>
      </c>
      <c r="AZ360">
        <v>7.6218974555708101</v>
      </c>
      <c r="BA360">
        <v>1.24451409594235</v>
      </c>
      <c r="BB360">
        <v>2800.84548764795</v>
      </c>
      <c r="BC360">
        <v>2180.84548764795</v>
      </c>
      <c r="BD360">
        <v>2025.84548764795</v>
      </c>
      <c r="BE360">
        <v>1560.84548764795</v>
      </c>
      <c r="BF360">
        <v>1251.6254153003599</v>
      </c>
      <c r="BG360">
        <v>3743.67484245375</v>
      </c>
      <c r="BH360">
        <v>2672.4031208688798</v>
      </c>
      <c r="BI360">
        <v>2433.1616498920898</v>
      </c>
      <c r="BJ360">
        <v>1771.64858357546</v>
      </c>
      <c r="BK360">
        <v>1377.0232125389</v>
      </c>
      <c r="BL360">
        <v>3041.7342394430302</v>
      </c>
      <c r="BM360">
        <v>2256.9985592340699</v>
      </c>
      <c r="BN360">
        <v>2076.48289490855</v>
      </c>
      <c r="BO360">
        <v>1566.1915087695199</v>
      </c>
      <c r="BP360">
        <v>1251.6254153003599</v>
      </c>
      <c r="BQ360">
        <v>0</v>
      </c>
      <c r="BR360">
        <v>0</v>
      </c>
      <c r="BS360">
        <v>3</v>
      </c>
      <c r="BT360">
        <v>13</v>
      </c>
      <c r="BU360">
        <v>28</v>
      </c>
      <c r="BV360">
        <v>42</v>
      </c>
      <c r="BW360">
        <v>72</v>
      </c>
      <c r="BX360">
        <v>130</v>
      </c>
      <c r="BY360">
        <v>177</v>
      </c>
      <c r="BZ360">
        <v>197</v>
      </c>
      <c r="CA360">
        <v>228</v>
      </c>
      <c r="CB360">
        <v>252</v>
      </c>
      <c r="CC360">
        <v>19</v>
      </c>
      <c r="CD360">
        <v>188</v>
      </c>
      <c r="CE360">
        <v>189</v>
      </c>
      <c r="CF360">
        <v>58</v>
      </c>
      <c r="CG360">
        <v>234</v>
      </c>
      <c r="CH360">
        <v>189</v>
      </c>
      <c r="CI360">
        <v>18.069970888051301</v>
      </c>
      <c r="CJ360">
        <v>52.6141170796285</v>
      </c>
      <c r="CK360">
        <v>76</v>
      </c>
      <c r="CL360">
        <v>51</v>
      </c>
      <c r="CM360">
        <v>51</v>
      </c>
      <c r="CN360">
        <v>19</v>
      </c>
      <c r="CO360">
        <v>1</v>
      </c>
      <c r="CP360" t="b">
        <v>0</v>
      </c>
      <c r="CQ360">
        <v>1</v>
      </c>
    </row>
    <row r="361" spans="1:95" x14ac:dyDescent="0.25">
      <c r="A361">
        <v>417</v>
      </c>
      <c r="B361" t="s">
        <v>138</v>
      </c>
      <c r="C361" t="s">
        <v>16</v>
      </c>
      <c r="D361">
        <v>35</v>
      </c>
      <c r="E361" t="s">
        <v>17</v>
      </c>
      <c r="F361" t="s">
        <v>17</v>
      </c>
      <c r="G361" t="s">
        <v>127</v>
      </c>
      <c r="I361" t="s">
        <v>127</v>
      </c>
      <c r="J361">
        <v>107</v>
      </c>
      <c r="K361" s="29">
        <v>42826</v>
      </c>
      <c r="L361">
        <v>151</v>
      </c>
      <c r="M361" s="29">
        <v>11444</v>
      </c>
      <c r="N361">
        <v>129</v>
      </c>
      <c r="O361">
        <v>45</v>
      </c>
      <c r="P361">
        <v>253</v>
      </c>
      <c r="Q361" s="30">
        <v>44113</v>
      </c>
      <c r="R361">
        <v>304</v>
      </c>
      <c r="S361" s="29">
        <v>11597</v>
      </c>
      <c r="T361">
        <v>278.5</v>
      </c>
      <c r="U361">
        <v>52</v>
      </c>
      <c r="V361" t="s">
        <v>19</v>
      </c>
      <c r="X361" t="s">
        <v>17</v>
      </c>
      <c r="Y361" t="s">
        <v>127</v>
      </c>
      <c r="Z361">
        <v>35</v>
      </c>
      <c r="AA361">
        <v>149.5</v>
      </c>
      <c r="AB361">
        <v>47.160169433217597</v>
      </c>
      <c r="AC361">
        <v>28.489154805776799</v>
      </c>
      <c r="AD361">
        <v>2361.3862630202002</v>
      </c>
      <c r="AE361">
        <v>-27.6664443783351</v>
      </c>
      <c r="AF361">
        <v>9.8297167956932903</v>
      </c>
      <c r="AG361">
        <v>42.998074705889401</v>
      </c>
      <c r="AH361">
        <v>-3.2413498578833901</v>
      </c>
      <c r="AI361">
        <v>25.691784808886801</v>
      </c>
      <c r="AJ361">
        <v>21.1932124642723</v>
      </c>
      <c r="AK361">
        <v>71.280030869441106</v>
      </c>
      <c r="AL361">
        <v>1</v>
      </c>
      <c r="AM361">
        <v>10</v>
      </c>
      <c r="AN361">
        <v>7</v>
      </c>
      <c r="AO361">
        <v>6</v>
      </c>
      <c r="AP361">
        <v>15.022331940923999</v>
      </c>
      <c r="AQ361">
        <v>50.0265396616958</v>
      </c>
      <c r="AR361">
        <v>0.51118040295732603</v>
      </c>
      <c r="AS361">
        <v>15.9928742775845</v>
      </c>
      <c r="AT361">
        <v>225.23309819315099</v>
      </c>
      <c r="AU361">
        <v>0.33783876135875202</v>
      </c>
      <c r="AV361">
        <v>227</v>
      </c>
      <c r="AW361">
        <v>3.8356308937041002</v>
      </c>
      <c r="AX361">
        <v>355</v>
      </c>
      <c r="AY361">
        <v>0.408777400880458</v>
      </c>
      <c r="AZ361">
        <v>7.6226097924190901</v>
      </c>
      <c r="BA361">
        <v>1.2443461950894199</v>
      </c>
      <c r="BB361">
        <v>2796.1745819514399</v>
      </c>
      <c r="BC361">
        <v>2196.1745819514399</v>
      </c>
      <c r="BD361">
        <v>2046.1745819514399</v>
      </c>
      <c r="BE361">
        <v>1596.1745819514399</v>
      </c>
      <c r="BF361">
        <v>1296.1745819514399</v>
      </c>
      <c r="BG361">
        <v>3743.3456825114899</v>
      </c>
      <c r="BH361">
        <v>2672.1754663257698</v>
      </c>
      <c r="BI361">
        <v>2432.9556084345199</v>
      </c>
      <c r="BJ361">
        <v>1771.49964867792</v>
      </c>
      <c r="BK361">
        <v>1376.9045346139601</v>
      </c>
      <c r="BL361">
        <v>3200.8072275137802</v>
      </c>
      <c r="BM361">
        <v>2376.1124761286601</v>
      </c>
      <c r="BN361">
        <v>2185.6086729921999</v>
      </c>
      <c r="BO361">
        <v>1645.3482593650299</v>
      </c>
      <c r="BP361">
        <v>1310.80056669127</v>
      </c>
      <c r="BQ361">
        <v>0</v>
      </c>
      <c r="BR361">
        <v>0</v>
      </c>
      <c r="BS361">
        <v>0</v>
      </c>
      <c r="BT361">
        <v>0</v>
      </c>
      <c r="BU361">
        <v>13</v>
      </c>
      <c r="BV361">
        <v>37</v>
      </c>
      <c r="BW361">
        <v>72</v>
      </c>
      <c r="BX361">
        <v>130</v>
      </c>
      <c r="BY361">
        <v>177</v>
      </c>
      <c r="BZ361">
        <v>197</v>
      </c>
      <c r="CA361">
        <v>228</v>
      </c>
      <c r="CB361">
        <v>252</v>
      </c>
      <c r="CC361">
        <v>19</v>
      </c>
      <c r="CD361">
        <v>188</v>
      </c>
      <c r="CE361">
        <v>189</v>
      </c>
      <c r="CF361">
        <v>58</v>
      </c>
      <c r="CG361">
        <v>234</v>
      </c>
      <c r="CH361">
        <v>189</v>
      </c>
      <c r="CI361">
        <v>18.641163879676299</v>
      </c>
      <c r="CJ361">
        <v>55.072454632672098</v>
      </c>
      <c r="CK361">
        <v>66</v>
      </c>
      <c r="CL361">
        <v>41</v>
      </c>
      <c r="CM361">
        <v>41</v>
      </c>
      <c r="CN361">
        <v>9</v>
      </c>
      <c r="CO361">
        <v>1</v>
      </c>
      <c r="CP361" t="b">
        <v>0</v>
      </c>
      <c r="CQ361">
        <v>1</v>
      </c>
    </row>
    <row r="362" spans="1:95" x14ac:dyDescent="0.25">
      <c r="A362">
        <v>418</v>
      </c>
      <c r="B362" t="s">
        <v>138</v>
      </c>
      <c r="C362" t="s">
        <v>16</v>
      </c>
      <c r="D362">
        <v>35</v>
      </c>
      <c r="E362" t="s">
        <v>17</v>
      </c>
      <c r="F362" t="s">
        <v>17</v>
      </c>
      <c r="G362" t="s">
        <v>31</v>
      </c>
      <c r="I362" t="s">
        <v>569</v>
      </c>
      <c r="J362">
        <v>96</v>
      </c>
      <c r="K362" s="30">
        <v>43986</v>
      </c>
      <c r="L362">
        <v>142</v>
      </c>
      <c r="M362" s="29">
        <v>44682</v>
      </c>
      <c r="N362">
        <v>119</v>
      </c>
      <c r="O362">
        <v>47</v>
      </c>
      <c r="P362">
        <v>253</v>
      </c>
      <c r="Q362" s="30">
        <v>44113</v>
      </c>
      <c r="R362">
        <v>304</v>
      </c>
      <c r="S362" s="29">
        <v>11597</v>
      </c>
      <c r="T362">
        <v>278.5</v>
      </c>
      <c r="U362">
        <v>52</v>
      </c>
      <c r="V362" t="s">
        <v>19</v>
      </c>
      <c r="X362" t="s">
        <v>17</v>
      </c>
      <c r="Y362" t="s">
        <v>31</v>
      </c>
      <c r="Z362">
        <v>35</v>
      </c>
      <c r="AA362">
        <v>159.5</v>
      </c>
      <c r="AB362">
        <v>47.182892623897601</v>
      </c>
      <c r="AC362">
        <v>28.473916979103901</v>
      </c>
      <c r="AD362">
        <v>608.48446281735096</v>
      </c>
      <c r="AE362">
        <v>-27.6879041897256</v>
      </c>
      <c r="AF362">
        <v>9.8200831698911006</v>
      </c>
      <c r="AG362">
        <v>43.008553238363902</v>
      </c>
      <c r="AH362">
        <v>-3.2519614745923602</v>
      </c>
      <c r="AI362">
        <v>25.690248324418199</v>
      </c>
      <c r="AJ362">
        <v>21.189701548686099</v>
      </c>
      <c r="AK362">
        <v>71.194302634228805</v>
      </c>
      <c r="AL362">
        <v>1</v>
      </c>
      <c r="AM362">
        <v>10</v>
      </c>
      <c r="AN362">
        <v>7</v>
      </c>
      <c r="AO362">
        <v>6</v>
      </c>
      <c r="AP362">
        <v>13.1080768286497</v>
      </c>
      <c r="AQ362">
        <v>45.6629546488778</v>
      </c>
      <c r="AR362">
        <v>0.48225061540539199</v>
      </c>
      <c r="AS362">
        <v>15.467066220540399</v>
      </c>
      <c r="AT362">
        <v>207.44782161334601</v>
      </c>
      <c r="AU362">
        <v>0.33842363122461699</v>
      </c>
      <c r="AV362">
        <v>227</v>
      </c>
      <c r="AW362">
        <v>3.85466881781351</v>
      </c>
      <c r="AX362">
        <v>355</v>
      </c>
      <c r="AY362">
        <v>0.42604903852949</v>
      </c>
      <c r="AZ362">
        <v>7.6252211854557004</v>
      </c>
      <c r="BA362">
        <v>1.2439348109488599</v>
      </c>
      <c r="BB362">
        <v>2935.8453960239699</v>
      </c>
      <c r="BC362">
        <v>2295.8453960239699</v>
      </c>
      <c r="BD362">
        <v>2135.8453960239699</v>
      </c>
      <c r="BE362">
        <v>1655.8453960239699</v>
      </c>
      <c r="BF362">
        <v>1335.8453960239699</v>
      </c>
      <c r="BG362">
        <v>3740.6834727988999</v>
      </c>
      <c r="BH362">
        <v>2670.13254935861</v>
      </c>
      <c r="BI362">
        <v>2431.0374089309598</v>
      </c>
      <c r="BJ362">
        <v>1769.94421563174</v>
      </c>
      <c r="BK362">
        <v>1375.56524555748</v>
      </c>
      <c r="BL362">
        <v>3339.6743514080499</v>
      </c>
      <c r="BM362">
        <v>2475.2710147648099</v>
      </c>
      <c r="BN362">
        <v>2274.83553876106</v>
      </c>
      <c r="BO362">
        <v>1704.76501351204</v>
      </c>
      <c r="BP362">
        <v>1350.33497697537</v>
      </c>
      <c r="BQ362">
        <v>0</v>
      </c>
      <c r="BR362">
        <v>0</v>
      </c>
      <c r="BS362">
        <v>0</v>
      </c>
      <c r="BT362">
        <v>0</v>
      </c>
      <c r="BU362">
        <v>23</v>
      </c>
      <c r="BV362">
        <v>47</v>
      </c>
      <c r="BW362">
        <v>72</v>
      </c>
      <c r="BX362">
        <v>130</v>
      </c>
      <c r="BY362">
        <v>177</v>
      </c>
      <c r="BZ362">
        <v>197</v>
      </c>
      <c r="CA362">
        <v>228</v>
      </c>
      <c r="CB362">
        <v>252</v>
      </c>
      <c r="CC362">
        <v>19</v>
      </c>
      <c r="CD362">
        <v>188</v>
      </c>
      <c r="CE362">
        <v>189</v>
      </c>
      <c r="CF362">
        <v>58</v>
      </c>
      <c r="CG362">
        <v>234</v>
      </c>
      <c r="CH362">
        <v>189</v>
      </c>
      <c r="CI362">
        <v>18.349033725149798</v>
      </c>
      <c r="CJ362">
        <v>54.616593065640402</v>
      </c>
      <c r="CK362">
        <v>56</v>
      </c>
      <c r="CL362">
        <v>31</v>
      </c>
      <c r="CM362">
        <v>31</v>
      </c>
      <c r="CN362">
        <v>-2</v>
      </c>
      <c r="CO362">
        <v>1</v>
      </c>
      <c r="CP362" t="b">
        <v>0</v>
      </c>
      <c r="CQ362">
        <v>1</v>
      </c>
    </row>
    <row r="363" spans="1:95" x14ac:dyDescent="0.25">
      <c r="A363">
        <v>419</v>
      </c>
      <c r="B363" t="s">
        <v>139</v>
      </c>
      <c r="C363" t="s">
        <v>16</v>
      </c>
      <c r="D363">
        <v>73</v>
      </c>
      <c r="E363" t="s">
        <v>17</v>
      </c>
      <c r="F363" t="s">
        <v>17</v>
      </c>
      <c r="G363" t="s">
        <v>18</v>
      </c>
      <c r="H363" t="s">
        <v>553</v>
      </c>
      <c r="I363" t="s">
        <v>18</v>
      </c>
      <c r="J363">
        <v>315</v>
      </c>
      <c r="K363" s="30">
        <v>44146</v>
      </c>
      <c r="L363">
        <v>355</v>
      </c>
      <c r="M363" s="29">
        <v>44531</v>
      </c>
      <c r="N363">
        <v>335</v>
      </c>
      <c r="O363">
        <v>41</v>
      </c>
      <c r="P363">
        <v>132</v>
      </c>
      <c r="Q363" s="30">
        <v>44170</v>
      </c>
      <c r="R363">
        <v>172</v>
      </c>
      <c r="S363" s="29">
        <v>44348</v>
      </c>
      <c r="T363">
        <v>152</v>
      </c>
      <c r="U363">
        <v>41</v>
      </c>
      <c r="V363" t="s">
        <v>19</v>
      </c>
      <c r="X363" t="s">
        <v>17</v>
      </c>
      <c r="Y363" t="s">
        <v>554</v>
      </c>
      <c r="Z363">
        <v>73</v>
      </c>
      <c r="AA363">
        <v>182</v>
      </c>
      <c r="AB363">
        <v>33.393065949315201</v>
      </c>
      <c r="AC363">
        <v>-6.4180707730664697</v>
      </c>
      <c r="AD363">
        <v>25570.711224975901</v>
      </c>
      <c r="AE363">
        <v>-2.53479601992681</v>
      </c>
      <c r="AF363">
        <v>17.053176734319699</v>
      </c>
      <c r="AG363">
        <v>41.727925013556302</v>
      </c>
      <c r="AH363">
        <v>10.595151724640001</v>
      </c>
      <c r="AI363">
        <v>2.49746577107793</v>
      </c>
      <c r="AJ363">
        <v>24.696788757566399</v>
      </c>
      <c r="AK363">
        <v>78.9576424685918</v>
      </c>
      <c r="AL363">
        <v>1</v>
      </c>
      <c r="AM363">
        <v>7</v>
      </c>
      <c r="AN363">
        <v>8</v>
      </c>
      <c r="AO363">
        <v>12</v>
      </c>
      <c r="AP363">
        <v>12.747562813553699</v>
      </c>
      <c r="AQ363">
        <v>75.828355233142801</v>
      </c>
      <c r="AR363">
        <v>0.61336798735852305</v>
      </c>
      <c r="AS363">
        <v>11.0085728214701</v>
      </c>
      <c r="AT363">
        <v>121.48627783267401</v>
      </c>
      <c r="AU363">
        <v>1.26589368107919E-2</v>
      </c>
      <c r="AV363">
        <v>197</v>
      </c>
      <c r="AW363">
        <v>1.55128709007362</v>
      </c>
      <c r="AX363">
        <v>350</v>
      </c>
      <c r="AY363">
        <v>1.3440204243060001</v>
      </c>
      <c r="AZ363">
        <v>3.7498294654208002</v>
      </c>
      <c r="BA363">
        <v>0.45383074819961</v>
      </c>
      <c r="BB363">
        <v>2428.5953817801501</v>
      </c>
      <c r="BC363">
        <v>1700.5953817801501</v>
      </c>
      <c r="BD363">
        <v>1518.5953817801501</v>
      </c>
      <c r="BE363">
        <v>972.59538178014895</v>
      </c>
      <c r="BF363">
        <v>608.59538178014895</v>
      </c>
      <c r="BG363">
        <v>6235.6170335041197</v>
      </c>
      <c r="BH363">
        <v>4775.6170335041197</v>
      </c>
      <c r="BI363">
        <v>4410.6170335041197</v>
      </c>
      <c r="BJ363">
        <v>3315.6170335041102</v>
      </c>
      <c r="BK363">
        <v>2585.6170335041102</v>
      </c>
      <c r="BL363" t="s">
        <v>17</v>
      </c>
      <c r="BM363" t="s">
        <v>17</v>
      </c>
      <c r="BN363" t="s">
        <v>17</v>
      </c>
      <c r="BO363" t="s">
        <v>17</v>
      </c>
      <c r="BP363" t="s">
        <v>17</v>
      </c>
      <c r="BQ363">
        <v>0</v>
      </c>
      <c r="BR363">
        <v>0</v>
      </c>
      <c r="BS363">
        <v>0</v>
      </c>
      <c r="BT363">
        <v>73</v>
      </c>
      <c r="BU363">
        <v>139</v>
      </c>
      <c r="BV363">
        <v>160</v>
      </c>
      <c r="BW363">
        <v>0</v>
      </c>
      <c r="BX363">
        <v>0</v>
      </c>
      <c r="BY363">
        <v>0</v>
      </c>
      <c r="BZ363">
        <v>73</v>
      </c>
      <c r="CA363">
        <v>159</v>
      </c>
      <c r="CB363">
        <v>195</v>
      </c>
      <c r="CC363">
        <v>155</v>
      </c>
      <c r="CD363">
        <v>365</v>
      </c>
      <c r="CE363">
        <v>155</v>
      </c>
      <c r="CF363">
        <v>155</v>
      </c>
      <c r="CG363">
        <v>365</v>
      </c>
      <c r="CH363">
        <v>155</v>
      </c>
      <c r="CI363">
        <v>13.343930669121701</v>
      </c>
      <c r="CJ363">
        <v>59.239369720185401</v>
      </c>
      <c r="CK363">
        <v>365</v>
      </c>
      <c r="CL363">
        <v>365</v>
      </c>
      <c r="CM363">
        <v>365</v>
      </c>
      <c r="CN363">
        <v>-7</v>
      </c>
      <c r="CO363">
        <v>1</v>
      </c>
      <c r="CP363" t="b">
        <v>1</v>
      </c>
      <c r="CQ363" t="s">
        <v>555</v>
      </c>
    </row>
    <row r="364" spans="1:95" x14ac:dyDescent="0.25">
      <c r="A364">
        <v>420</v>
      </c>
      <c r="B364" t="s">
        <v>139</v>
      </c>
      <c r="C364" t="s">
        <v>16</v>
      </c>
      <c r="D364">
        <v>73</v>
      </c>
      <c r="E364" t="s">
        <v>17</v>
      </c>
      <c r="F364" t="s">
        <v>17</v>
      </c>
      <c r="G364" t="s">
        <v>28</v>
      </c>
      <c r="H364" t="s">
        <v>553</v>
      </c>
      <c r="I364" t="s">
        <v>28</v>
      </c>
      <c r="J364">
        <v>315</v>
      </c>
      <c r="K364" s="30">
        <v>44146</v>
      </c>
      <c r="L364">
        <v>355</v>
      </c>
      <c r="M364" s="29">
        <v>44531</v>
      </c>
      <c r="N364">
        <v>335</v>
      </c>
      <c r="O364">
        <v>41</v>
      </c>
      <c r="P364">
        <v>132</v>
      </c>
      <c r="Q364" s="30">
        <v>44170</v>
      </c>
      <c r="R364">
        <v>202</v>
      </c>
      <c r="S364" s="29">
        <v>44378</v>
      </c>
      <c r="T364">
        <v>167</v>
      </c>
      <c r="U364">
        <v>71</v>
      </c>
      <c r="V364" t="s">
        <v>19</v>
      </c>
      <c r="X364" t="s">
        <v>17</v>
      </c>
      <c r="Y364" t="s">
        <v>568</v>
      </c>
      <c r="Z364">
        <v>73</v>
      </c>
      <c r="AA364">
        <v>197</v>
      </c>
      <c r="AB364">
        <v>32.798304827164003</v>
      </c>
      <c r="AC364">
        <v>-6.8611528525572201</v>
      </c>
      <c r="AD364">
        <v>19762.577122988401</v>
      </c>
      <c r="AE364">
        <v>-3.2568528958227598</v>
      </c>
      <c r="AF364">
        <v>16.959868096326201</v>
      </c>
      <c r="AG364">
        <v>35.256080960044201</v>
      </c>
      <c r="AH364">
        <v>10.5833209493828</v>
      </c>
      <c r="AI364">
        <v>2.8403089622854298</v>
      </c>
      <c r="AJ364">
        <v>24.432103777688901</v>
      </c>
      <c r="AK364">
        <v>65.702304747903</v>
      </c>
      <c r="AL364">
        <v>1</v>
      </c>
      <c r="AM364">
        <v>7</v>
      </c>
      <c r="AN364">
        <v>8</v>
      </c>
      <c r="AO364">
        <v>12</v>
      </c>
      <c r="AP364">
        <v>12.740321115398199</v>
      </c>
      <c r="AQ364">
        <v>63.066919411838299</v>
      </c>
      <c r="AR364">
        <v>0.63603205927754003</v>
      </c>
      <c r="AS364">
        <v>11.047239826669299</v>
      </c>
      <c r="AT364">
        <v>126.37598308532399</v>
      </c>
      <c r="AU364">
        <v>1.46194669522203E-2</v>
      </c>
      <c r="AV364">
        <v>197</v>
      </c>
      <c r="AW364">
        <v>1.23127778613492</v>
      </c>
      <c r="AX364">
        <v>350</v>
      </c>
      <c r="AY364">
        <v>1.07159173103229</v>
      </c>
      <c r="AZ364">
        <v>3.6700730461245401</v>
      </c>
      <c r="BA364">
        <v>0.47034666381604201</v>
      </c>
      <c r="BB364">
        <v>2728.3304156785098</v>
      </c>
      <c r="BC364">
        <v>1940.33041567851</v>
      </c>
      <c r="BD364">
        <v>1743.33041567851</v>
      </c>
      <c r="BE364">
        <v>1152.33041567851</v>
      </c>
      <c r="BF364">
        <v>758.33041567851001</v>
      </c>
      <c r="BG364">
        <v>6201.2867504706001</v>
      </c>
      <c r="BH364">
        <v>4741.2867504706001</v>
      </c>
      <c r="BI364">
        <v>4376.2867504706001</v>
      </c>
      <c r="BJ364">
        <v>3281.2867504706001</v>
      </c>
      <c r="BK364">
        <v>2551.2867504706001</v>
      </c>
      <c r="BL364" t="s">
        <v>17</v>
      </c>
      <c r="BM364" t="s">
        <v>17</v>
      </c>
      <c r="BN364" t="s">
        <v>17</v>
      </c>
      <c r="BO364" t="s">
        <v>17</v>
      </c>
      <c r="BP364" t="s">
        <v>17</v>
      </c>
      <c r="BQ364">
        <v>0</v>
      </c>
      <c r="BR364">
        <v>0</v>
      </c>
      <c r="BS364">
        <v>0</v>
      </c>
      <c r="BT364">
        <v>73</v>
      </c>
      <c r="BU364">
        <v>139</v>
      </c>
      <c r="BV364">
        <v>160</v>
      </c>
      <c r="BW364">
        <v>0</v>
      </c>
      <c r="BX364">
        <v>0</v>
      </c>
      <c r="BY364">
        <v>0</v>
      </c>
      <c r="BZ364">
        <v>73</v>
      </c>
      <c r="CA364">
        <v>159</v>
      </c>
      <c r="CB364">
        <v>195</v>
      </c>
      <c r="CC364">
        <v>134</v>
      </c>
      <c r="CD364">
        <v>365</v>
      </c>
      <c r="CE364">
        <v>134</v>
      </c>
      <c r="CF364">
        <v>134</v>
      </c>
      <c r="CG364">
        <v>365</v>
      </c>
      <c r="CH364">
        <v>134</v>
      </c>
      <c r="CI364">
        <v>13.849392972987401</v>
      </c>
      <c r="CJ364">
        <v>46.786936288964299</v>
      </c>
      <c r="CK364">
        <v>365</v>
      </c>
      <c r="CL364">
        <v>365</v>
      </c>
      <c r="CM364">
        <v>365</v>
      </c>
      <c r="CN364">
        <v>-7</v>
      </c>
      <c r="CO364">
        <v>1</v>
      </c>
      <c r="CP364" t="b">
        <v>1</v>
      </c>
      <c r="CQ364" t="s">
        <v>555</v>
      </c>
    </row>
    <row r="365" spans="1:95" x14ac:dyDescent="0.25">
      <c r="A365">
        <v>421</v>
      </c>
      <c r="B365" t="s">
        <v>139</v>
      </c>
      <c r="C365" t="s">
        <v>16</v>
      </c>
      <c r="D365">
        <v>73</v>
      </c>
      <c r="E365" t="s">
        <v>17</v>
      </c>
      <c r="F365" t="s">
        <v>17</v>
      </c>
      <c r="G365" t="s">
        <v>20</v>
      </c>
      <c r="I365" t="s">
        <v>20</v>
      </c>
      <c r="J365">
        <v>41</v>
      </c>
      <c r="K365" s="30">
        <v>44106</v>
      </c>
      <c r="L365">
        <v>50</v>
      </c>
      <c r="M365" s="29">
        <v>43497</v>
      </c>
      <c r="N365">
        <v>45.5</v>
      </c>
      <c r="O365">
        <v>10</v>
      </c>
      <c r="P365">
        <v>162</v>
      </c>
      <c r="Q365" s="30">
        <v>44141</v>
      </c>
      <c r="R365">
        <v>212</v>
      </c>
      <c r="S365" s="29">
        <v>11505</v>
      </c>
      <c r="T365">
        <v>187</v>
      </c>
      <c r="U365">
        <v>51</v>
      </c>
      <c r="V365" t="s">
        <v>19</v>
      </c>
      <c r="X365" t="s">
        <v>17</v>
      </c>
      <c r="Y365" t="s">
        <v>20</v>
      </c>
      <c r="Z365">
        <v>73</v>
      </c>
      <c r="AA365">
        <v>141.5</v>
      </c>
      <c r="AB365">
        <v>32.445474095180202</v>
      </c>
      <c r="AC365">
        <v>-8.4085423419849707</v>
      </c>
      <c r="AD365">
        <v>2643.8668366229099</v>
      </c>
      <c r="AE365">
        <v>-1.38956998445164</v>
      </c>
      <c r="AF365">
        <v>17.436460525479699</v>
      </c>
      <c r="AG365">
        <v>31.8000792552786</v>
      </c>
      <c r="AH365">
        <v>11.9922069379475</v>
      </c>
      <c r="AI365">
        <v>1.1775551501649</v>
      </c>
      <c r="AJ365">
        <v>23.630947978946001</v>
      </c>
      <c r="AK365">
        <v>67.374810711639597</v>
      </c>
      <c r="AL365">
        <v>1</v>
      </c>
      <c r="AM365">
        <v>7</v>
      </c>
      <c r="AN365">
        <v>8</v>
      </c>
      <c r="AO365">
        <v>12</v>
      </c>
      <c r="AP365">
        <v>12.971650528666</v>
      </c>
      <c r="AQ365">
        <v>52.723933819977297</v>
      </c>
      <c r="AR365">
        <v>0.64637256451894398</v>
      </c>
      <c r="AS365">
        <v>11.868562546207199</v>
      </c>
      <c r="AT365">
        <v>167.30893112579301</v>
      </c>
      <c r="AU365">
        <v>6.1790643403227099E-3</v>
      </c>
      <c r="AV365">
        <v>197</v>
      </c>
      <c r="AW365">
        <v>1.19227276870343</v>
      </c>
      <c r="AX365">
        <v>350</v>
      </c>
      <c r="AY365">
        <v>0.63642300854866496</v>
      </c>
      <c r="AZ365">
        <v>2.9777943072808601</v>
      </c>
      <c r="BA365">
        <v>0.36327568074264999</v>
      </c>
      <c r="BB365">
        <v>2386.4297295661399</v>
      </c>
      <c r="BC365">
        <v>1818.4297295661399</v>
      </c>
      <c r="BD365">
        <v>1676.4297295661399</v>
      </c>
      <c r="BE365">
        <v>1250.4297295661399</v>
      </c>
      <c r="BF365">
        <v>966.42972956614403</v>
      </c>
      <c r="BG365">
        <v>6373.6421684075603</v>
      </c>
      <c r="BH365">
        <v>4913.6421684075603</v>
      </c>
      <c r="BI365">
        <v>4548.6421684075603</v>
      </c>
      <c r="BJ365">
        <v>3453.6421684075599</v>
      </c>
      <c r="BK365">
        <v>2723.6421684075599</v>
      </c>
      <c r="BL365" t="s">
        <v>17</v>
      </c>
      <c r="BM365" t="s">
        <v>17</v>
      </c>
      <c r="BN365" t="s">
        <v>17</v>
      </c>
      <c r="BO365" t="s">
        <v>17</v>
      </c>
      <c r="BP365" t="s">
        <v>17</v>
      </c>
      <c r="BQ365">
        <v>0</v>
      </c>
      <c r="BR365">
        <v>0</v>
      </c>
      <c r="BS365">
        <v>0</v>
      </c>
      <c r="BT365">
        <v>0</v>
      </c>
      <c r="BU365">
        <v>50</v>
      </c>
      <c r="BV365">
        <v>81</v>
      </c>
      <c r="BW365">
        <v>0</v>
      </c>
      <c r="BX365">
        <v>0</v>
      </c>
      <c r="BY365">
        <v>0</v>
      </c>
      <c r="BZ365">
        <v>1</v>
      </c>
      <c r="CA365">
        <v>135</v>
      </c>
      <c r="CB365">
        <v>183</v>
      </c>
      <c r="CC365">
        <v>123</v>
      </c>
      <c r="CD365">
        <v>365</v>
      </c>
      <c r="CE365">
        <v>123</v>
      </c>
      <c r="CF365">
        <v>123</v>
      </c>
      <c r="CG365">
        <v>365</v>
      </c>
      <c r="CH365">
        <v>123</v>
      </c>
      <c r="CI365">
        <v>16.805843165958802</v>
      </c>
      <c r="CJ365">
        <v>27.463249910403</v>
      </c>
      <c r="CK365">
        <v>365</v>
      </c>
      <c r="CL365">
        <v>365</v>
      </c>
      <c r="CM365">
        <v>365</v>
      </c>
      <c r="CN365">
        <v>1</v>
      </c>
      <c r="CO365">
        <v>1</v>
      </c>
      <c r="CP365" t="b">
        <v>1</v>
      </c>
      <c r="CQ365" t="s">
        <v>555</v>
      </c>
    </row>
    <row r="366" spans="1:95" x14ac:dyDescent="0.25">
      <c r="A366">
        <v>422</v>
      </c>
      <c r="B366" t="s">
        <v>139</v>
      </c>
      <c r="C366" t="s">
        <v>16</v>
      </c>
      <c r="D366">
        <v>73</v>
      </c>
      <c r="E366" t="s">
        <v>17</v>
      </c>
      <c r="F366" t="s">
        <v>17</v>
      </c>
      <c r="G366" t="s">
        <v>25</v>
      </c>
      <c r="I366" t="s">
        <v>25</v>
      </c>
      <c r="J366">
        <v>253</v>
      </c>
      <c r="K366" s="30">
        <v>44113</v>
      </c>
      <c r="L366">
        <v>264</v>
      </c>
      <c r="M366" s="29">
        <v>44440</v>
      </c>
      <c r="N366">
        <v>258.5</v>
      </c>
      <c r="O366">
        <v>12</v>
      </c>
      <c r="P366">
        <v>40</v>
      </c>
      <c r="Q366" s="30">
        <v>44076</v>
      </c>
      <c r="R366">
        <v>110</v>
      </c>
      <c r="S366" s="29">
        <v>43922</v>
      </c>
      <c r="T366">
        <v>75</v>
      </c>
      <c r="U366">
        <v>71</v>
      </c>
      <c r="V366" t="s">
        <v>19</v>
      </c>
      <c r="X366" t="s">
        <v>17</v>
      </c>
      <c r="Y366" t="s">
        <v>25</v>
      </c>
      <c r="Z366">
        <v>73</v>
      </c>
      <c r="AA366">
        <v>181.5</v>
      </c>
      <c r="AB366">
        <v>33.152388609027199</v>
      </c>
      <c r="AC366">
        <v>-6.6343354020772196</v>
      </c>
      <c r="AD366">
        <v>608.66655974133403</v>
      </c>
      <c r="AE366">
        <v>-2.9842136197467402</v>
      </c>
      <c r="AF366">
        <v>16.877307529586801</v>
      </c>
      <c r="AG366">
        <v>40.552675508341302</v>
      </c>
      <c r="AH366">
        <v>10.4344729701172</v>
      </c>
      <c r="AI366">
        <v>2.8009443069867301</v>
      </c>
      <c r="AJ366">
        <v>24.484445518681401</v>
      </c>
      <c r="AK366">
        <v>76.373817977465293</v>
      </c>
      <c r="AL366">
        <v>1</v>
      </c>
      <c r="AM366">
        <v>7</v>
      </c>
      <c r="AN366">
        <v>8</v>
      </c>
      <c r="AO366">
        <v>12</v>
      </c>
      <c r="AP366">
        <v>22.237615394348701</v>
      </c>
      <c r="AQ366">
        <v>12.0970398386792</v>
      </c>
      <c r="AR366">
        <v>0.69846581702685995</v>
      </c>
      <c r="AS366">
        <v>13.200986386239199</v>
      </c>
      <c r="AT366">
        <v>229.797867098854</v>
      </c>
      <c r="AU366">
        <v>1.4291366401824801E-2</v>
      </c>
      <c r="AV366">
        <v>197</v>
      </c>
      <c r="AW366">
        <v>1.4809468245627599</v>
      </c>
      <c r="AX366">
        <v>350</v>
      </c>
      <c r="AY366">
        <v>8.3641543084637004E-2</v>
      </c>
      <c r="AZ366">
        <v>3.7371917368420098</v>
      </c>
      <c r="BA366">
        <v>0.46077170393017802</v>
      </c>
      <c r="BB366">
        <v>2528.3839067927802</v>
      </c>
      <c r="BC366">
        <v>1800.38390679278</v>
      </c>
      <c r="BD366">
        <v>1618.38390679278</v>
      </c>
      <c r="BE366">
        <v>1072.38390679278</v>
      </c>
      <c r="BF366">
        <v>708.38390679278405</v>
      </c>
      <c r="BG366">
        <v>6171.3605526337096</v>
      </c>
      <c r="BH366">
        <v>4711.3605526337096</v>
      </c>
      <c r="BI366">
        <v>4346.3605526337096</v>
      </c>
      <c r="BJ366">
        <v>3251.3605526337101</v>
      </c>
      <c r="BK366">
        <v>2521.3605526337101</v>
      </c>
      <c r="BL366" t="s">
        <v>17</v>
      </c>
      <c r="BM366" t="s">
        <v>17</v>
      </c>
      <c r="BN366" t="s">
        <v>17</v>
      </c>
      <c r="BO366" t="s">
        <v>17</v>
      </c>
      <c r="BP366" t="s">
        <v>17</v>
      </c>
      <c r="BQ366">
        <v>0</v>
      </c>
      <c r="BR366">
        <v>0</v>
      </c>
      <c r="BS366">
        <v>0</v>
      </c>
      <c r="BT366">
        <v>78</v>
      </c>
      <c r="BU366">
        <v>127</v>
      </c>
      <c r="BV366">
        <v>142</v>
      </c>
      <c r="BW366">
        <v>0</v>
      </c>
      <c r="BX366">
        <v>0</v>
      </c>
      <c r="BY366">
        <v>0</v>
      </c>
      <c r="BZ366">
        <v>77</v>
      </c>
      <c r="CA366">
        <v>162</v>
      </c>
      <c r="CB366">
        <v>197</v>
      </c>
      <c r="CC366">
        <v>151</v>
      </c>
      <c r="CD366">
        <v>365</v>
      </c>
      <c r="CE366">
        <v>151</v>
      </c>
      <c r="CF366">
        <v>151</v>
      </c>
      <c r="CG366">
        <v>365</v>
      </c>
      <c r="CH366">
        <v>151</v>
      </c>
      <c r="CI366">
        <v>13.8922192680922</v>
      </c>
      <c r="CJ366">
        <v>58.679195272874203</v>
      </c>
      <c r="CK366">
        <v>365</v>
      </c>
      <c r="CL366">
        <v>365</v>
      </c>
      <c r="CM366">
        <v>365</v>
      </c>
      <c r="CN366">
        <v>214</v>
      </c>
      <c r="CO366">
        <v>1</v>
      </c>
      <c r="CP366" t="b">
        <v>1</v>
      </c>
      <c r="CQ366" t="s">
        <v>555</v>
      </c>
    </row>
    <row r="367" spans="1:95" x14ac:dyDescent="0.25">
      <c r="A367">
        <v>423</v>
      </c>
      <c r="B367" t="s">
        <v>140</v>
      </c>
      <c r="C367" t="s">
        <v>16</v>
      </c>
      <c r="D367">
        <v>204</v>
      </c>
      <c r="E367" t="s">
        <v>17</v>
      </c>
      <c r="F367" t="s">
        <v>17</v>
      </c>
      <c r="G367" t="s">
        <v>18</v>
      </c>
      <c r="H367" t="s">
        <v>553</v>
      </c>
      <c r="I367" t="s">
        <v>18</v>
      </c>
      <c r="J367">
        <v>121</v>
      </c>
      <c r="K367" s="30">
        <v>43835</v>
      </c>
      <c r="L367">
        <v>151</v>
      </c>
      <c r="M367" s="29">
        <v>11444</v>
      </c>
      <c r="N367">
        <v>136</v>
      </c>
      <c r="O367">
        <v>31</v>
      </c>
      <c r="P367">
        <v>274</v>
      </c>
      <c r="Q367" s="30">
        <v>43840</v>
      </c>
      <c r="R367">
        <v>304</v>
      </c>
      <c r="S367" s="29">
        <v>11597</v>
      </c>
      <c r="T367">
        <v>289</v>
      </c>
      <c r="U367">
        <v>31</v>
      </c>
      <c r="V367" t="s">
        <v>19</v>
      </c>
      <c r="X367" t="s">
        <v>17</v>
      </c>
      <c r="Y367" t="s">
        <v>554</v>
      </c>
      <c r="Z367">
        <v>204</v>
      </c>
      <c r="AA367">
        <v>153</v>
      </c>
      <c r="AB367">
        <v>-16.471703174846599</v>
      </c>
      <c r="AC367">
        <v>35.343952056572597</v>
      </c>
      <c r="AD367">
        <v>15.383355377731201</v>
      </c>
      <c r="AE367">
        <v>5.824060762897</v>
      </c>
      <c r="AF367">
        <v>23.177725133151601</v>
      </c>
      <c r="AG367">
        <v>89.380070771450605</v>
      </c>
      <c r="AH367">
        <v>19.156652077930801</v>
      </c>
      <c r="AI367">
        <v>10.028746514130701</v>
      </c>
      <c r="AJ367">
        <v>25.605542889928401</v>
      </c>
      <c r="AK367">
        <v>233.98528396101199</v>
      </c>
      <c r="AL367">
        <v>7</v>
      </c>
      <c r="AM367">
        <v>9</v>
      </c>
      <c r="AN367">
        <v>11</v>
      </c>
      <c r="AO367">
        <v>1</v>
      </c>
      <c r="AP367">
        <v>21.4133964496482</v>
      </c>
      <c r="AQ367">
        <v>23.824712904283398</v>
      </c>
      <c r="AR367">
        <v>0.70343391895779706</v>
      </c>
      <c r="AS367">
        <v>12.097324115962101</v>
      </c>
      <c r="AT367">
        <v>198.43392020580501</v>
      </c>
      <c r="AU367">
        <v>6.1203341497566503E-2</v>
      </c>
      <c r="AV367">
        <v>258</v>
      </c>
      <c r="AW367">
        <v>1.3806470992381401</v>
      </c>
      <c r="AX367">
        <v>16</v>
      </c>
      <c r="AY367">
        <v>0.19638176885016401</v>
      </c>
      <c r="AZ367">
        <v>-2.0009888604567299</v>
      </c>
      <c r="BA367">
        <v>0.28036843443072701</v>
      </c>
      <c r="BB367">
        <v>3221.76956343651</v>
      </c>
      <c r="BC367">
        <v>2609.76956343651</v>
      </c>
      <c r="BD367">
        <v>2456.76956343651</v>
      </c>
      <c r="BE367">
        <v>1997.76956343651</v>
      </c>
      <c r="BF367">
        <v>1691.76956343651</v>
      </c>
      <c r="BG367">
        <v>8455.4696071250801</v>
      </c>
      <c r="BH367">
        <v>6995.4696071250801</v>
      </c>
      <c r="BI367">
        <v>6630.4696071250801</v>
      </c>
      <c r="BJ367">
        <v>5535.4696071250801</v>
      </c>
      <c r="BK367">
        <v>4805.4696071250801</v>
      </c>
      <c r="BL367" t="s">
        <v>17</v>
      </c>
      <c r="BM367" t="s">
        <v>17</v>
      </c>
      <c r="BN367" t="s">
        <v>17</v>
      </c>
      <c r="BO367" t="s">
        <v>17</v>
      </c>
      <c r="BP367" t="s">
        <v>17</v>
      </c>
      <c r="BQ367">
        <v>0</v>
      </c>
      <c r="BR367">
        <v>0</v>
      </c>
      <c r="BS367">
        <v>0</v>
      </c>
      <c r="BT367">
        <v>0</v>
      </c>
      <c r="BU367">
        <v>0</v>
      </c>
      <c r="BV367">
        <v>0</v>
      </c>
      <c r="BW367">
        <v>0</v>
      </c>
      <c r="BX367">
        <v>0</v>
      </c>
      <c r="BY367">
        <v>0</v>
      </c>
      <c r="BZ367">
        <v>0</v>
      </c>
      <c r="CA367">
        <v>0</v>
      </c>
      <c r="CB367">
        <v>0</v>
      </c>
      <c r="CC367">
        <v>153</v>
      </c>
      <c r="CD367">
        <v>365</v>
      </c>
      <c r="CE367">
        <v>153</v>
      </c>
      <c r="CF367">
        <v>153</v>
      </c>
      <c r="CG367">
        <v>365</v>
      </c>
      <c r="CH367">
        <v>153</v>
      </c>
      <c r="CI367">
        <v>21.057317408081801</v>
      </c>
      <c r="CJ367">
        <v>14.242654597103501</v>
      </c>
      <c r="CK367" t="s">
        <v>17</v>
      </c>
      <c r="CL367" t="s">
        <v>17</v>
      </c>
      <c r="CM367" t="s">
        <v>17</v>
      </c>
      <c r="CN367" t="s">
        <v>17</v>
      </c>
      <c r="CO367">
        <v>4</v>
      </c>
      <c r="CP367" t="b">
        <v>1</v>
      </c>
      <c r="CQ367" t="s">
        <v>570</v>
      </c>
    </row>
    <row r="368" spans="1:95" x14ac:dyDescent="0.25">
      <c r="A368">
        <v>424</v>
      </c>
      <c r="B368" t="s">
        <v>140</v>
      </c>
      <c r="C368" t="s">
        <v>16</v>
      </c>
      <c r="D368">
        <v>204</v>
      </c>
      <c r="E368" t="s">
        <v>17</v>
      </c>
      <c r="F368" t="s">
        <v>17</v>
      </c>
      <c r="G368" t="s">
        <v>20</v>
      </c>
      <c r="I368" t="s">
        <v>20</v>
      </c>
      <c r="J368">
        <v>305</v>
      </c>
      <c r="K368" s="30">
        <v>43841</v>
      </c>
      <c r="L368">
        <v>365</v>
      </c>
      <c r="M368" s="29">
        <v>11658</v>
      </c>
      <c r="N368">
        <v>335</v>
      </c>
      <c r="O368">
        <v>61</v>
      </c>
      <c r="P368">
        <v>121</v>
      </c>
      <c r="Q368" s="30">
        <v>43835</v>
      </c>
      <c r="R368">
        <v>151</v>
      </c>
      <c r="S368" s="29">
        <v>11444</v>
      </c>
      <c r="T368">
        <v>136</v>
      </c>
      <c r="U368">
        <v>31</v>
      </c>
      <c r="V368" t="s">
        <v>19</v>
      </c>
      <c r="X368" t="s">
        <v>17</v>
      </c>
      <c r="Y368" t="s">
        <v>20</v>
      </c>
      <c r="Z368">
        <v>204</v>
      </c>
      <c r="AA368">
        <v>166</v>
      </c>
      <c r="AB368">
        <v>-17.817214682141401</v>
      </c>
      <c r="AC368">
        <v>34.898801534894297</v>
      </c>
      <c r="AD368">
        <v>9178.5305586144696</v>
      </c>
      <c r="AE368">
        <v>5.7514954446707698</v>
      </c>
      <c r="AF368">
        <v>23.139969969267199</v>
      </c>
      <c r="AG368">
        <v>85.503884946872603</v>
      </c>
      <c r="AH368">
        <v>18.984871380209398</v>
      </c>
      <c r="AI368">
        <v>12.985019227993099</v>
      </c>
      <c r="AJ368">
        <v>25.5061705747083</v>
      </c>
      <c r="AK368">
        <v>220.89857798149501</v>
      </c>
      <c r="AL368">
        <v>7</v>
      </c>
      <c r="AM368">
        <v>9</v>
      </c>
      <c r="AN368">
        <v>1</v>
      </c>
      <c r="AO368">
        <v>1</v>
      </c>
      <c r="AP368">
        <v>25.471496325042999</v>
      </c>
      <c r="AQ368">
        <v>136.81906741407201</v>
      </c>
      <c r="AR368">
        <v>0.57787721681079995</v>
      </c>
      <c r="AS368">
        <v>13.907851122385299</v>
      </c>
      <c r="AT368">
        <v>261.84928191599801</v>
      </c>
      <c r="AU368">
        <v>8.0628121565673005E-2</v>
      </c>
      <c r="AV368">
        <v>258</v>
      </c>
      <c r="AW368">
        <v>1.25696281669498</v>
      </c>
      <c r="AX368">
        <v>16</v>
      </c>
      <c r="AY368">
        <v>0.75728583269945005</v>
      </c>
      <c r="AZ368">
        <v>-2.0849129445271202</v>
      </c>
      <c r="BA368">
        <v>0.30085450807560998</v>
      </c>
      <c r="BB368">
        <v>4083.2753819071499</v>
      </c>
      <c r="BC368">
        <v>3419.2753819071499</v>
      </c>
      <c r="BD368">
        <v>3253.2753819071499</v>
      </c>
      <c r="BE368">
        <v>2755.2753819071499</v>
      </c>
      <c r="BF368">
        <v>2423.2753819071499</v>
      </c>
      <c r="BG368">
        <v>8441.2927392544298</v>
      </c>
      <c r="BH368">
        <v>6981.2927392544298</v>
      </c>
      <c r="BI368">
        <v>6616.2927392544298</v>
      </c>
      <c r="BJ368">
        <v>5521.2927392544298</v>
      </c>
      <c r="BK368">
        <v>4791.2927392544298</v>
      </c>
      <c r="BL368" t="s">
        <v>17</v>
      </c>
      <c r="BM368" t="s">
        <v>17</v>
      </c>
      <c r="BN368" t="s">
        <v>17</v>
      </c>
      <c r="BO368" t="s">
        <v>17</v>
      </c>
      <c r="BP368" t="s">
        <v>17</v>
      </c>
      <c r="BQ368">
        <v>0</v>
      </c>
      <c r="BR368">
        <v>0</v>
      </c>
      <c r="BS368">
        <v>0</v>
      </c>
      <c r="BT368">
        <v>0</v>
      </c>
      <c r="BU368">
        <v>0</v>
      </c>
      <c r="BV368">
        <v>0</v>
      </c>
      <c r="BW368">
        <v>0</v>
      </c>
      <c r="BX368">
        <v>0</v>
      </c>
      <c r="BY368">
        <v>0</v>
      </c>
      <c r="BZ368">
        <v>0</v>
      </c>
      <c r="CA368">
        <v>0</v>
      </c>
      <c r="CB368">
        <v>0</v>
      </c>
      <c r="CC368">
        <v>147</v>
      </c>
      <c r="CD368">
        <v>365</v>
      </c>
      <c r="CE368">
        <v>147</v>
      </c>
      <c r="CF368">
        <v>147</v>
      </c>
      <c r="CG368">
        <v>365</v>
      </c>
      <c r="CH368">
        <v>147</v>
      </c>
      <c r="CI368">
        <v>24.5980444693202</v>
      </c>
      <c r="CJ368">
        <v>150.106812375723</v>
      </c>
      <c r="CK368" t="s">
        <v>17</v>
      </c>
      <c r="CL368" t="s">
        <v>17</v>
      </c>
      <c r="CM368" t="s">
        <v>17</v>
      </c>
      <c r="CN368" t="s">
        <v>17</v>
      </c>
      <c r="CO368">
        <v>4</v>
      </c>
      <c r="CP368" t="b">
        <v>0</v>
      </c>
      <c r="CQ368">
        <v>4</v>
      </c>
    </row>
    <row r="369" spans="1:95" x14ac:dyDescent="0.25">
      <c r="A369">
        <v>425</v>
      </c>
      <c r="B369" t="s">
        <v>140</v>
      </c>
      <c r="C369" t="s">
        <v>16</v>
      </c>
      <c r="D369">
        <v>204</v>
      </c>
      <c r="E369" t="s">
        <v>17</v>
      </c>
      <c r="F369" t="s">
        <v>17</v>
      </c>
      <c r="G369" t="s">
        <v>30</v>
      </c>
      <c r="I369" t="s">
        <v>30</v>
      </c>
      <c r="J369">
        <v>305</v>
      </c>
      <c r="K369" s="30">
        <v>43841</v>
      </c>
      <c r="L369">
        <v>365</v>
      </c>
      <c r="M369" s="29">
        <v>11658</v>
      </c>
      <c r="N369">
        <v>335</v>
      </c>
      <c r="O369">
        <v>61</v>
      </c>
      <c r="P369">
        <v>121</v>
      </c>
      <c r="Q369" s="30">
        <v>43835</v>
      </c>
      <c r="R369">
        <v>181</v>
      </c>
      <c r="S369" s="29">
        <v>11110</v>
      </c>
      <c r="T369">
        <v>151</v>
      </c>
      <c r="U369">
        <v>61</v>
      </c>
      <c r="V369" t="s">
        <v>19</v>
      </c>
      <c r="X369" t="s">
        <v>17</v>
      </c>
      <c r="Y369" t="s">
        <v>30</v>
      </c>
      <c r="Z369">
        <v>204</v>
      </c>
      <c r="AA369">
        <v>181</v>
      </c>
      <c r="AB369">
        <v>-16.479625682852099</v>
      </c>
      <c r="AC369">
        <v>36.349145970306402</v>
      </c>
      <c r="AD369">
        <v>3834.7754748890102</v>
      </c>
      <c r="AE369">
        <v>7.0485162810797304</v>
      </c>
      <c r="AF369">
        <v>23.8256476009328</v>
      </c>
      <c r="AG369">
        <v>88.566197805351393</v>
      </c>
      <c r="AH369">
        <v>19.972748309260599</v>
      </c>
      <c r="AI369">
        <v>10.766213669236199</v>
      </c>
      <c r="AJ369">
        <v>26.053349896368701</v>
      </c>
      <c r="AK369">
        <v>231.82164499951301</v>
      </c>
      <c r="AL369">
        <v>7</v>
      </c>
      <c r="AM369">
        <v>9</v>
      </c>
      <c r="AN369">
        <v>11</v>
      </c>
      <c r="AO369">
        <v>1</v>
      </c>
      <c r="AP369">
        <v>26.0466566698862</v>
      </c>
      <c r="AQ369">
        <v>136.42260774913399</v>
      </c>
      <c r="AR369">
        <v>0.59711434772281102</v>
      </c>
      <c r="AS369">
        <v>13.820457607296801</v>
      </c>
      <c r="AT369">
        <v>264.62677494618202</v>
      </c>
      <c r="AU369">
        <v>6.5417273583287305E-2</v>
      </c>
      <c r="AV369">
        <v>258</v>
      </c>
      <c r="AW369">
        <v>1.3185696853126601</v>
      </c>
      <c r="AX369">
        <v>16</v>
      </c>
      <c r="AY369">
        <v>0.741172902473895</v>
      </c>
      <c r="AZ369">
        <v>-1.93710928679605</v>
      </c>
      <c r="BA369">
        <v>0.29463987044698797</v>
      </c>
      <c r="BB369">
        <v>4510.1907529822802</v>
      </c>
      <c r="BC369">
        <v>3786.1907529822802</v>
      </c>
      <c r="BD369">
        <v>3605.1907529822802</v>
      </c>
      <c r="BE369">
        <v>3062.1907529822802</v>
      </c>
      <c r="BF369">
        <v>2700.1907529822802</v>
      </c>
      <c r="BG369">
        <v>8691.9086876968795</v>
      </c>
      <c r="BH369">
        <v>7231.9086876968804</v>
      </c>
      <c r="BI369">
        <v>6866.9086876968804</v>
      </c>
      <c r="BJ369">
        <v>5771.9086876968804</v>
      </c>
      <c r="BK369">
        <v>5041.9086876968804</v>
      </c>
      <c r="BL369" t="s">
        <v>17</v>
      </c>
      <c r="BM369" t="s">
        <v>17</v>
      </c>
      <c r="BN369" t="s">
        <v>17</v>
      </c>
      <c r="BO369" t="s">
        <v>17</v>
      </c>
      <c r="BP369" t="s">
        <v>17</v>
      </c>
      <c r="BQ369">
        <v>0</v>
      </c>
      <c r="BR369">
        <v>0</v>
      </c>
      <c r="BS369">
        <v>0</v>
      </c>
      <c r="BT369">
        <v>0</v>
      </c>
      <c r="BU369">
        <v>0</v>
      </c>
      <c r="BV369">
        <v>0</v>
      </c>
      <c r="BW369">
        <v>0</v>
      </c>
      <c r="BX369">
        <v>0</v>
      </c>
      <c r="BY369">
        <v>0</v>
      </c>
      <c r="BZ369">
        <v>0</v>
      </c>
      <c r="CA369">
        <v>0</v>
      </c>
      <c r="CB369">
        <v>0</v>
      </c>
      <c r="CC369">
        <v>151</v>
      </c>
      <c r="CD369">
        <v>365</v>
      </c>
      <c r="CE369">
        <v>151</v>
      </c>
      <c r="CF369">
        <v>151</v>
      </c>
      <c r="CG369">
        <v>365</v>
      </c>
      <c r="CH369">
        <v>151</v>
      </c>
      <c r="CI369">
        <v>24.9181809557032</v>
      </c>
      <c r="CJ369">
        <v>148.56664125118601</v>
      </c>
      <c r="CK369" t="s">
        <v>17</v>
      </c>
      <c r="CL369" t="s">
        <v>17</v>
      </c>
      <c r="CM369" t="s">
        <v>17</v>
      </c>
      <c r="CN369" t="s">
        <v>17</v>
      </c>
      <c r="CO369">
        <v>4</v>
      </c>
      <c r="CP369" t="b">
        <v>0</v>
      </c>
      <c r="CQ369">
        <v>4</v>
      </c>
    </row>
    <row r="370" spans="1:95" x14ac:dyDescent="0.25">
      <c r="A370">
        <v>428</v>
      </c>
      <c r="B370" t="s">
        <v>141</v>
      </c>
      <c r="C370" t="s">
        <v>16</v>
      </c>
      <c r="D370">
        <v>86</v>
      </c>
      <c r="E370" t="s">
        <v>17</v>
      </c>
      <c r="F370" t="s">
        <v>17</v>
      </c>
      <c r="G370" t="s">
        <v>18</v>
      </c>
      <c r="H370" t="s">
        <v>553</v>
      </c>
      <c r="I370" t="s">
        <v>18</v>
      </c>
      <c r="J370">
        <v>264</v>
      </c>
      <c r="K370" s="29">
        <v>44440</v>
      </c>
      <c r="L370">
        <v>334</v>
      </c>
      <c r="M370" s="29">
        <v>11263</v>
      </c>
      <c r="N370">
        <v>299</v>
      </c>
      <c r="O370">
        <v>71</v>
      </c>
      <c r="P370">
        <v>51</v>
      </c>
      <c r="Q370" s="29">
        <v>43862</v>
      </c>
      <c r="R370">
        <v>131</v>
      </c>
      <c r="S370" s="30">
        <v>44140</v>
      </c>
      <c r="T370">
        <v>91</v>
      </c>
      <c r="U370">
        <v>81</v>
      </c>
      <c r="V370" t="s">
        <v>19</v>
      </c>
      <c r="X370" t="s">
        <v>17</v>
      </c>
      <c r="Y370" t="s">
        <v>554</v>
      </c>
      <c r="Z370">
        <v>86</v>
      </c>
      <c r="AA370">
        <v>157</v>
      </c>
      <c r="AB370">
        <v>20.167000783909799</v>
      </c>
      <c r="AC370">
        <v>96.083527550512798</v>
      </c>
      <c r="AD370">
        <v>929.67506338050202</v>
      </c>
      <c r="AE370">
        <v>6.0455993663286902</v>
      </c>
      <c r="AF370">
        <v>25.154216424793201</v>
      </c>
      <c r="AG370">
        <v>174.98496933017299</v>
      </c>
      <c r="AH370">
        <v>20.533282921051299</v>
      </c>
      <c r="AI370">
        <v>6.5298238470091396</v>
      </c>
      <c r="AJ370">
        <v>28.2254545772334</v>
      </c>
      <c r="AK370">
        <v>448.54940329405702</v>
      </c>
      <c r="AL370">
        <v>1</v>
      </c>
      <c r="AM370">
        <v>1</v>
      </c>
      <c r="AN370">
        <v>5</v>
      </c>
      <c r="AO370">
        <v>7</v>
      </c>
      <c r="AP370">
        <v>25.264914169698201</v>
      </c>
      <c r="AQ370">
        <v>134.93021167766699</v>
      </c>
      <c r="AR370">
        <v>0.58126855614503004</v>
      </c>
      <c r="AS370">
        <v>12.2483133363713</v>
      </c>
      <c r="AT370">
        <v>193.71570240851199</v>
      </c>
      <c r="AU370">
        <v>4.7251994362423597E-2</v>
      </c>
      <c r="AV370">
        <v>45</v>
      </c>
      <c r="AW370">
        <v>3.5214363881461699</v>
      </c>
      <c r="AX370">
        <v>197</v>
      </c>
      <c r="AY370">
        <v>1.0430508642237</v>
      </c>
      <c r="AZ370">
        <v>1.9085337043916599</v>
      </c>
      <c r="BA370">
        <v>1.73882350061214</v>
      </c>
      <c r="BB370">
        <v>3594.3166774701399</v>
      </c>
      <c r="BC370">
        <v>2966.3166774701399</v>
      </c>
      <c r="BD370">
        <v>2809.3166774701399</v>
      </c>
      <c r="BE370">
        <v>2338.3166774701399</v>
      </c>
      <c r="BF370">
        <v>2024.3166774701399</v>
      </c>
      <c r="BG370">
        <v>9184.8535440703199</v>
      </c>
      <c r="BH370">
        <v>7724.8535440703199</v>
      </c>
      <c r="BI370">
        <v>7359.8535440703199</v>
      </c>
      <c r="BJ370">
        <v>6264.8535440703199</v>
      </c>
      <c r="BK370">
        <v>5534.8535440703199</v>
      </c>
      <c r="BL370" t="s">
        <v>17</v>
      </c>
      <c r="BM370" t="s">
        <v>17</v>
      </c>
      <c r="BN370" t="s">
        <v>17</v>
      </c>
      <c r="BO370" t="s">
        <v>17</v>
      </c>
      <c r="BP370" t="s">
        <v>17</v>
      </c>
      <c r="BQ370">
        <v>0</v>
      </c>
      <c r="BR370">
        <v>0</v>
      </c>
      <c r="BS370">
        <v>0</v>
      </c>
      <c r="BT370">
        <v>0</v>
      </c>
      <c r="BU370">
        <v>0</v>
      </c>
      <c r="BV370">
        <v>0</v>
      </c>
      <c r="BW370">
        <v>0</v>
      </c>
      <c r="BX370">
        <v>0</v>
      </c>
      <c r="BY370">
        <v>0</v>
      </c>
      <c r="BZ370">
        <v>0</v>
      </c>
      <c r="CA370">
        <v>0</v>
      </c>
      <c r="CB370">
        <v>0</v>
      </c>
      <c r="CC370">
        <v>204</v>
      </c>
      <c r="CD370">
        <v>365</v>
      </c>
      <c r="CE370">
        <v>204</v>
      </c>
      <c r="CF370">
        <v>204</v>
      </c>
      <c r="CG370">
        <v>365</v>
      </c>
      <c r="CH370">
        <v>204</v>
      </c>
      <c r="CI370">
        <v>22.893736799172899</v>
      </c>
      <c r="CJ370">
        <v>25.5992709122119</v>
      </c>
      <c r="CK370">
        <v>365</v>
      </c>
      <c r="CL370">
        <v>365</v>
      </c>
      <c r="CM370">
        <v>365</v>
      </c>
      <c r="CN370">
        <v>-365</v>
      </c>
      <c r="CO370">
        <v>3</v>
      </c>
      <c r="CP370" t="b">
        <v>1</v>
      </c>
      <c r="CQ370" t="s">
        <v>583</v>
      </c>
    </row>
    <row r="371" spans="1:95" x14ac:dyDescent="0.25">
      <c r="A371">
        <v>429</v>
      </c>
      <c r="B371" t="s">
        <v>141</v>
      </c>
      <c r="C371" t="s">
        <v>16</v>
      </c>
      <c r="D371">
        <v>86</v>
      </c>
      <c r="E371" t="s">
        <v>17</v>
      </c>
      <c r="F371" t="s">
        <v>17</v>
      </c>
      <c r="G371" t="s">
        <v>20</v>
      </c>
      <c r="I371" t="s">
        <v>20</v>
      </c>
      <c r="J371">
        <v>254</v>
      </c>
      <c r="K371" s="30">
        <v>44144</v>
      </c>
      <c r="L371">
        <v>346</v>
      </c>
      <c r="M371" s="30">
        <v>44177</v>
      </c>
      <c r="N371">
        <v>300</v>
      </c>
      <c r="O371">
        <v>93</v>
      </c>
      <c r="P371">
        <v>10</v>
      </c>
      <c r="Q371" s="30">
        <v>44105</v>
      </c>
      <c r="R371">
        <v>100</v>
      </c>
      <c r="S371" s="30">
        <v>44108</v>
      </c>
      <c r="T371">
        <v>55</v>
      </c>
      <c r="U371">
        <v>91</v>
      </c>
      <c r="V371" t="s">
        <v>19</v>
      </c>
      <c r="X371" t="s">
        <v>17</v>
      </c>
      <c r="Y371" t="s">
        <v>20</v>
      </c>
      <c r="Z371">
        <v>86</v>
      </c>
      <c r="AA371">
        <v>120</v>
      </c>
      <c r="AB371">
        <v>21.972146898694898</v>
      </c>
      <c r="AC371">
        <v>96.279729208107199</v>
      </c>
      <c r="AD371">
        <v>2213.7339031810902</v>
      </c>
      <c r="AE371">
        <v>2.8435588018255</v>
      </c>
      <c r="AF371">
        <v>23.080846285635101</v>
      </c>
      <c r="AG371">
        <v>150.29171218042899</v>
      </c>
      <c r="AH371">
        <v>17.619282772163999</v>
      </c>
      <c r="AI371">
        <v>8.7068909895576905</v>
      </c>
      <c r="AJ371">
        <v>26.3466561843473</v>
      </c>
      <c r="AK371">
        <v>370.38067524840301</v>
      </c>
      <c r="AL371">
        <v>1</v>
      </c>
      <c r="AM371">
        <v>1</v>
      </c>
      <c r="AN371">
        <v>5</v>
      </c>
      <c r="AO371">
        <v>7</v>
      </c>
      <c r="AP371">
        <v>23.1162980127264</v>
      </c>
      <c r="AQ371">
        <v>122.125644463103</v>
      </c>
      <c r="AR371">
        <v>0.58422678934209404</v>
      </c>
      <c r="AS371">
        <v>12.179472307029499</v>
      </c>
      <c r="AT371">
        <v>188.322900103536</v>
      </c>
      <c r="AU371">
        <v>7.6634189539495204E-2</v>
      </c>
      <c r="AV371">
        <v>45</v>
      </c>
      <c r="AW371">
        <v>3.0048103032714999</v>
      </c>
      <c r="AX371">
        <v>197</v>
      </c>
      <c r="AY371">
        <v>1.01218153995117</v>
      </c>
      <c r="AZ371">
        <v>2.4458584214166099</v>
      </c>
      <c r="BA371">
        <v>1.6963921467471199</v>
      </c>
      <c r="BB371">
        <v>2333.95740233985</v>
      </c>
      <c r="BC371">
        <v>1853.95740233985</v>
      </c>
      <c r="BD371">
        <v>1733.95740233985</v>
      </c>
      <c r="BE371">
        <v>1373.95740233985</v>
      </c>
      <c r="BF371">
        <v>1133.95740233985</v>
      </c>
      <c r="BG371">
        <v>8429.6571843304391</v>
      </c>
      <c r="BH371">
        <v>6969.65718433044</v>
      </c>
      <c r="BI371">
        <v>6604.65718433044</v>
      </c>
      <c r="BJ371">
        <v>5509.65718433044</v>
      </c>
      <c r="BK371">
        <v>4779.65718433044</v>
      </c>
      <c r="BL371" t="s">
        <v>17</v>
      </c>
      <c r="BM371" t="s">
        <v>17</v>
      </c>
      <c r="BN371" t="s">
        <v>17</v>
      </c>
      <c r="BO371" t="s">
        <v>17</v>
      </c>
      <c r="BP371" t="s">
        <v>17</v>
      </c>
      <c r="BQ371">
        <v>0</v>
      </c>
      <c r="BR371">
        <v>0</v>
      </c>
      <c r="BS371">
        <v>0</v>
      </c>
      <c r="BT371">
        <v>0</v>
      </c>
      <c r="BU371">
        <v>0</v>
      </c>
      <c r="BV371">
        <v>0</v>
      </c>
      <c r="BW371">
        <v>0</v>
      </c>
      <c r="BX371">
        <v>0</v>
      </c>
      <c r="BY371">
        <v>0</v>
      </c>
      <c r="BZ371">
        <v>0</v>
      </c>
      <c r="CA371">
        <v>0</v>
      </c>
      <c r="CB371">
        <v>0</v>
      </c>
      <c r="CC371">
        <v>208</v>
      </c>
      <c r="CD371">
        <v>365</v>
      </c>
      <c r="CE371">
        <v>208</v>
      </c>
      <c r="CF371">
        <v>208</v>
      </c>
      <c r="CG371">
        <v>365</v>
      </c>
      <c r="CH371">
        <v>208</v>
      </c>
      <c r="CI371">
        <v>19.4496450194987</v>
      </c>
      <c r="CJ371">
        <v>29.221778100310601</v>
      </c>
      <c r="CK371">
        <v>365</v>
      </c>
      <c r="CL371">
        <v>365</v>
      </c>
      <c r="CM371">
        <v>365</v>
      </c>
      <c r="CN371">
        <v>-365</v>
      </c>
      <c r="CO371">
        <v>3</v>
      </c>
      <c r="CP371" t="b">
        <v>1</v>
      </c>
      <c r="CQ371" t="s">
        <v>583</v>
      </c>
    </row>
    <row r="372" spans="1:95" x14ac:dyDescent="0.25">
      <c r="A372">
        <v>430</v>
      </c>
      <c r="B372" t="s">
        <v>141</v>
      </c>
      <c r="C372" t="s">
        <v>16</v>
      </c>
      <c r="D372">
        <v>86</v>
      </c>
      <c r="E372" t="s">
        <v>17</v>
      </c>
      <c r="F372" t="s">
        <v>17</v>
      </c>
      <c r="G372" t="s">
        <v>25</v>
      </c>
      <c r="I372" t="s">
        <v>565</v>
      </c>
      <c r="J372">
        <v>41</v>
      </c>
      <c r="K372" s="30">
        <v>44106</v>
      </c>
      <c r="L372">
        <v>131</v>
      </c>
      <c r="M372" s="30">
        <v>44140</v>
      </c>
      <c r="N372">
        <v>86</v>
      </c>
      <c r="O372">
        <v>91</v>
      </c>
      <c r="P372">
        <v>162</v>
      </c>
      <c r="Q372" s="30">
        <v>44141</v>
      </c>
      <c r="R372">
        <v>253</v>
      </c>
      <c r="S372" s="30">
        <v>44113</v>
      </c>
      <c r="T372">
        <v>207.5</v>
      </c>
      <c r="U372">
        <v>92</v>
      </c>
      <c r="V372" t="s">
        <v>19</v>
      </c>
      <c r="X372" t="s">
        <v>17</v>
      </c>
      <c r="Y372" t="s">
        <v>25</v>
      </c>
      <c r="Z372">
        <v>86</v>
      </c>
      <c r="AA372">
        <v>121.5</v>
      </c>
      <c r="AB372">
        <v>20.118493993289299</v>
      </c>
      <c r="AC372">
        <v>96.065248006336205</v>
      </c>
      <c r="AD372">
        <v>268.17808264089899</v>
      </c>
      <c r="AE372">
        <v>6.1325494663417004</v>
      </c>
      <c r="AF372">
        <v>25.230189389200699</v>
      </c>
      <c r="AG372">
        <v>175.35864145282699</v>
      </c>
      <c r="AH372">
        <v>20.634145433528001</v>
      </c>
      <c r="AI372">
        <v>6.4416851732437204</v>
      </c>
      <c r="AJ372">
        <v>28.2987882274887</v>
      </c>
      <c r="AK372">
        <v>449.26392494378399</v>
      </c>
      <c r="AL372">
        <v>1</v>
      </c>
      <c r="AM372">
        <v>1</v>
      </c>
      <c r="AN372">
        <v>5</v>
      </c>
      <c r="AO372">
        <v>7</v>
      </c>
      <c r="AP372">
        <v>26.489344268649099</v>
      </c>
      <c r="AQ372">
        <v>23.580701683155901</v>
      </c>
      <c r="AR372">
        <v>0.711381059430642</v>
      </c>
      <c r="AS372">
        <v>12.9854469100428</v>
      </c>
      <c r="AT372">
        <v>258.55431200004301</v>
      </c>
      <c r="AU372">
        <v>4.62462624789663E-2</v>
      </c>
      <c r="AV372">
        <v>45</v>
      </c>
      <c r="AW372">
        <v>3.5215343641865302</v>
      </c>
      <c r="AX372">
        <v>197</v>
      </c>
      <c r="AY372">
        <v>0.132071584344995</v>
      </c>
      <c r="AZ372">
        <v>1.89207732299375</v>
      </c>
      <c r="BA372">
        <v>1.7395008397997</v>
      </c>
      <c r="BB372">
        <v>3337.8133767731802</v>
      </c>
      <c r="BC372">
        <v>2849.8133767731802</v>
      </c>
      <c r="BD372">
        <v>2727.8133767731802</v>
      </c>
      <c r="BE372">
        <v>2361.8133767731802</v>
      </c>
      <c r="BF372">
        <v>2117.8133767731802</v>
      </c>
      <c r="BG372">
        <v>9212.5277278242302</v>
      </c>
      <c r="BH372">
        <v>7752.5277278242302</v>
      </c>
      <c r="BI372">
        <v>7387.5277278242302</v>
      </c>
      <c r="BJ372">
        <v>6292.5277278242302</v>
      </c>
      <c r="BK372">
        <v>5562.5277278242302</v>
      </c>
      <c r="BL372" t="s">
        <v>17</v>
      </c>
      <c r="BM372" t="s">
        <v>17</v>
      </c>
      <c r="BN372" t="s">
        <v>17</v>
      </c>
      <c r="BO372" t="s">
        <v>17</v>
      </c>
      <c r="BP372" t="s">
        <v>17</v>
      </c>
      <c r="BQ372">
        <v>0</v>
      </c>
      <c r="BR372">
        <v>0</v>
      </c>
      <c r="BS372">
        <v>0</v>
      </c>
      <c r="BT372">
        <v>0</v>
      </c>
      <c r="BU372">
        <v>0</v>
      </c>
      <c r="BV372">
        <v>0</v>
      </c>
      <c r="BW372">
        <v>0</v>
      </c>
      <c r="BX372">
        <v>0</v>
      </c>
      <c r="BY372">
        <v>0</v>
      </c>
      <c r="BZ372">
        <v>0</v>
      </c>
      <c r="CA372">
        <v>0</v>
      </c>
      <c r="CB372">
        <v>0</v>
      </c>
      <c r="CC372">
        <v>204</v>
      </c>
      <c r="CD372">
        <v>365</v>
      </c>
      <c r="CE372">
        <v>204</v>
      </c>
      <c r="CF372">
        <v>204</v>
      </c>
      <c r="CG372">
        <v>365</v>
      </c>
      <c r="CH372">
        <v>204</v>
      </c>
      <c r="CI372">
        <v>27.359126039124401</v>
      </c>
      <c r="CJ372">
        <v>263.160116710137</v>
      </c>
      <c r="CK372">
        <v>365</v>
      </c>
      <c r="CL372">
        <v>365</v>
      </c>
      <c r="CM372">
        <v>365</v>
      </c>
      <c r="CN372">
        <v>-365</v>
      </c>
      <c r="CO372">
        <v>3</v>
      </c>
      <c r="CP372" t="b">
        <v>0</v>
      </c>
      <c r="CQ372">
        <v>3</v>
      </c>
    </row>
    <row r="373" spans="1:95" x14ac:dyDescent="0.25">
      <c r="A373">
        <v>431</v>
      </c>
      <c r="B373" t="s">
        <v>142</v>
      </c>
      <c r="C373" t="s">
        <v>16</v>
      </c>
      <c r="D373">
        <v>218</v>
      </c>
      <c r="E373" t="s">
        <v>17</v>
      </c>
      <c r="F373" t="s">
        <v>17</v>
      </c>
      <c r="G373" t="s">
        <v>18</v>
      </c>
      <c r="H373" t="s">
        <v>553</v>
      </c>
      <c r="I373" t="s">
        <v>18</v>
      </c>
      <c r="J373">
        <v>121</v>
      </c>
      <c r="K373" s="30">
        <v>43835</v>
      </c>
      <c r="L373">
        <v>166</v>
      </c>
      <c r="M373" s="29">
        <v>42156</v>
      </c>
      <c r="N373">
        <v>143.5</v>
      </c>
      <c r="O373">
        <v>46</v>
      </c>
      <c r="P373">
        <v>274</v>
      </c>
      <c r="Q373" s="30">
        <v>43840</v>
      </c>
      <c r="R373">
        <v>319</v>
      </c>
      <c r="S373" s="29">
        <v>42309</v>
      </c>
      <c r="T373">
        <v>296.5</v>
      </c>
      <c r="U373">
        <v>46</v>
      </c>
      <c r="V373" t="s">
        <v>19</v>
      </c>
      <c r="X373" t="s">
        <v>17</v>
      </c>
      <c r="Y373" t="s">
        <v>554</v>
      </c>
      <c r="Z373">
        <v>218</v>
      </c>
      <c r="AA373">
        <v>153</v>
      </c>
      <c r="AB373">
        <v>-19.9643151095372</v>
      </c>
      <c r="AC373">
        <v>16.367293164279001</v>
      </c>
      <c r="AD373">
        <v>11.1174292164546</v>
      </c>
      <c r="AE373">
        <v>-3.4219491879794899</v>
      </c>
      <c r="AF373">
        <v>20.155772732187099</v>
      </c>
      <c r="AG373">
        <v>31.886157636245599</v>
      </c>
      <c r="AH373">
        <v>14.6627370578931</v>
      </c>
      <c r="AI373">
        <v>0.57666278942766303</v>
      </c>
      <c r="AJ373">
        <v>23.667529408618201</v>
      </c>
      <c r="AK373">
        <v>91.101012201976303</v>
      </c>
      <c r="AL373">
        <v>7</v>
      </c>
      <c r="AM373">
        <v>7</v>
      </c>
      <c r="AN373">
        <v>12</v>
      </c>
      <c r="AO373">
        <v>2</v>
      </c>
      <c r="AP373">
        <v>16.747560755427902</v>
      </c>
      <c r="AQ373">
        <v>3.06459916911033</v>
      </c>
      <c r="AR373">
        <v>0.84634398183591597</v>
      </c>
      <c r="AS373">
        <v>11.8589298887273</v>
      </c>
      <c r="AT373">
        <v>202.10598969577299</v>
      </c>
      <c r="AU373">
        <v>5.6599235542952502E-3</v>
      </c>
      <c r="AV373">
        <v>197</v>
      </c>
      <c r="AW373">
        <v>0.52812191116387597</v>
      </c>
      <c r="AX373">
        <v>45</v>
      </c>
      <c r="AY373">
        <v>2.80098434843098E-2</v>
      </c>
      <c r="AZ373">
        <v>-2.7842179841344299</v>
      </c>
      <c r="BA373">
        <v>0.19315276480538501</v>
      </c>
      <c r="BB373">
        <v>2678.92017523298</v>
      </c>
      <c r="BC373">
        <v>2066.92017523298</v>
      </c>
      <c r="BD373">
        <v>1913.92017523298</v>
      </c>
      <c r="BE373">
        <v>1454.92017523298</v>
      </c>
      <c r="BF373">
        <v>1148.92017523298</v>
      </c>
      <c r="BG373">
        <v>7350.9215834913703</v>
      </c>
      <c r="BH373">
        <v>5890.9215834913703</v>
      </c>
      <c r="BI373">
        <v>5525.9215834913703</v>
      </c>
      <c r="BJ373">
        <v>4430.9215834913703</v>
      </c>
      <c r="BK373">
        <v>3700.9215834913698</v>
      </c>
      <c r="BL373" t="s">
        <v>17</v>
      </c>
      <c r="BM373" t="s">
        <v>17</v>
      </c>
      <c r="BN373" t="s">
        <v>17</v>
      </c>
      <c r="BO373" t="s">
        <v>17</v>
      </c>
      <c r="BP373" t="s">
        <v>17</v>
      </c>
      <c r="BQ373">
        <v>0</v>
      </c>
      <c r="BR373">
        <v>0</v>
      </c>
      <c r="BS373">
        <v>0</v>
      </c>
      <c r="BT373">
        <v>0</v>
      </c>
      <c r="BU373">
        <v>37</v>
      </c>
      <c r="BV373">
        <v>87</v>
      </c>
      <c r="BW373">
        <v>0</v>
      </c>
      <c r="BX373">
        <v>0</v>
      </c>
      <c r="BY373">
        <v>0</v>
      </c>
      <c r="BZ373">
        <v>0</v>
      </c>
      <c r="CA373">
        <v>37</v>
      </c>
      <c r="CB373">
        <v>90</v>
      </c>
      <c r="CC373">
        <v>46</v>
      </c>
      <c r="CD373">
        <v>365</v>
      </c>
      <c r="CE373">
        <v>46</v>
      </c>
      <c r="CF373">
        <v>46</v>
      </c>
      <c r="CG373">
        <v>365</v>
      </c>
      <c r="CH373">
        <v>46</v>
      </c>
      <c r="CI373">
        <v>17.5092821910652</v>
      </c>
      <c r="CJ373">
        <v>3.0294565115102299</v>
      </c>
      <c r="CK373" t="s">
        <v>17</v>
      </c>
      <c r="CL373" t="s">
        <v>17</v>
      </c>
      <c r="CM373" t="s">
        <v>17</v>
      </c>
      <c r="CN373" t="s">
        <v>17</v>
      </c>
      <c r="CO373">
        <v>2</v>
      </c>
      <c r="CP373" t="b">
        <v>1</v>
      </c>
      <c r="CQ373" t="s">
        <v>571</v>
      </c>
    </row>
    <row r="374" spans="1:95" x14ac:dyDescent="0.25">
      <c r="A374">
        <v>432</v>
      </c>
      <c r="B374" t="s">
        <v>142</v>
      </c>
      <c r="C374" t="s">
        <v>16</v>
      </c>
      <c r="D374">
        <v>218</v>
      </c>
      <c r="E374" t="s">
        <v>17</v>
      </c>
      <c r="F374" t="s">
        <v>17</v>
      </c>
      <c r="G374" t="s">
        <v>20</v>
      </c>
      <c r="I374" t="s">
        <v>20</v>
      </c>
      <c r="J374">
        <v>335</v>
      </c>
      <c r="K374" s="30">
        <v>43842</v>
      </c>
      <c r="L374">
        <v>365</v>
      </c>
      <c r="M374" s="29">
        <v>11658</v>
      </c>
      <c r="N374">
        <v>350</v>
      </c>
      <c r="O374">
        <v>31</v>
      </c>
      <c r="P374">
        <v>152</v>
      </c>
      <c r="Q374" s="30">
        <v>43836</v>
      </c>
      <c r="R374">
        <v>181</v>
      </c>
      <c r="S374" s="29">
        <v>11110</v>
      </c>
      <c r="T374">
        <v>166.5</v>
      </c>
      <c r="U374">
        <v>30</v>
      </c>
      <c r="V374" t="s">
        <v>19</v>
      </c>
      <c r="X374" t="s">
        <v>17</v>
      </c>
      <c r="Y374" t="s">
        <v>20</v>
      </c>
      <c r="Z374">
        <v>218</v>
      </c>
      <c r="AA374">
        <v>181.5</v>
      </c>
      <c r="AB374">
        <v>-19.945001797526601</v>
      </c>
      <c r="AC374">
        <v>16.397197740400902</v>
      </c>
      <c r="AD374">
        <v>285.25758669889501</v>
      </c>
      <c r="AE374">
        <v>-3.39964843576535</v>
      </c>
      <c r="AF374">
        <v>20.1681204319347</v>
      </c>
      <c r="AG374">
        <v>31.989311281950499</v>
      </c>
      <c r="AH374">
        <v>14.6784982474288</v>
      </c>
      <c r="AI374">
        <v>0.57409038674718904</v>
      </c>
      <c r="AJ374">
        <v>23.669738774785699</v>
      </c>
      <c r="AK374">
        <v>91.295086794499895</v>
      </c>
      <c r="AL374">
        <v>7</v>
      </c>
      <c r="AM374">
        <v>7</v>
      </c>
      <c r="AN374">
        <v>12</v>
      </c>
      <c r="AO374">
        <v>2</v>
      </c>
      <c r="AP374">
        <v>23.669334325890699</v>
      </c>
      <c r="AQ374">
        <v>42.196705024458502</v>
      </c>
      <c r="AR374">
        <v>0.67489466254582597</v>
      </c>
      <c r="AS374">
        <v>14.1481397216297</v>
      </c>
      <c r="AT374">
        <v>290.95665773951202</v>
      </c>
      <c r="AU374">
        <v>5.6321171097833403E-3</v>
      </c>
      <c r="AV374">
        <v>197</v>
      </c>
      <c r="AW374">
        <v>0.52925287480053596</v>
      </c>
      <c r="AX374">
        <v>45</v>
      </c>
      <c r="AY374">
        <v>0.21723258874952101</v>
      </c>
      <c r="AZ374">
        <v>-2.7799101706106102</v>
      </c>
      <c r="BA374">
        <v>0.19214397421502299</v>
      </c>
      <c r="BB374">
        <v>3806.1861959602602</v>
      </c>
      <c r="BC374">
        <v>3078.1861959602602</v>
      </c>
      <c r="BD374">
        <v>2896.1861959602602</v>
      </c>
      <c r="BE374">
        <v>2350.1861959602602</v>
      </c>
      <c r="BF374">
        <v>1986.18619596026</v>
      </c>
      <c r="BG374">
        <v>7355.43760687961</v>
      </c>
      <c r="BH374">
        <v>5895.43760687961</v>
      </c>
      <c r="BI374">
        <v>5530.43760687961</v>
      </c>
      <c r="BJ374">
        <v>4435.43760687961</v>
      </c>
      <c r="BK374">
        <v>3705.43760687961</v>
      </c>
      <c r="BL374" t="s">
        <v>17</v>
      </c>
      <c r="BM374" t="s">
        <v>17</v>
      </c>
      <c r="BN374" t="s">
        <v>17</v>
      </c>
      <c r="BO374" t="s">
        <v>17</v>
      </c>
      <c r="BP374" t="s">
        <v>17</v>
      </c>
      <c r="BQ374">
        <v>0</v>
      </c>
      <c r="BR374">
        <v>0</v>
      </c>
      <c r="BS374">
        <v>0</v>
      </c>
      <c r="BT374">
        <v>0</v>
      </c>
      <c r="BU374">
        <v>2</v>
      </c>
      <c r="BV374">
        <v>26</v>
      </c>
      <c r="BW374">
        <v>0</v>
      </c>
      <c r="BX374">
        <v>0</v>
      </c>
      <c r="BY374">
        <v>0</v>
      </c>
      <c r="BZ374">
        <v>0</v>
      </c>
      <c r="CA374">
        <v>36</v>
      </c>
      <c r="CB374">
        <v>89</v>
      </c>
      <c r="CC374">
        <v>47</v>
      </c>
      <c r="CD374">
        <v>365</v>
      </c>
      <c r="CE374">
        <v>47</v>
      </c>
      <c r="CF374">
        <v>47</v>
      </c>
      <c r="CG374">
        <v>365</v>
      </c>
      <c r="CH374">
        <v>47</v>
      </c>
      <c r="CI374">
        <v>20.9131109668146</v>
      </c>
      <c r="CJ374">
        <v>51.464968621024497</v>
      </c>
      <c r="CK374" t="s">
        <v>17</v>
      </c>
      <c r="CL374" t="s">
        <v>17</v>
      </c>
      <c r="CM374" t="s">
        <v>17</v>
      </c>
      <c r="CN374" t="s">
        <v>17</v>
      </c>
      <c r="CO374">
        <v>2</v>
      </c>
      <c r="CP374" t="b">
        <v>0</v>
      </c>
      <c r="CQ374">
        <v>2</v>
      </c>
    </row>
    <row r="375" spans="1:95" x14ac:dyDescent="0.25">
      <c r="A375">
        <v>433</v>
      </c>
      <c r="B375" t="s">
        <v>142</v>
      </c>
      <c r="C375" t="s">
        <v>16</v>
      </c>
      <c r="D375">
        <v>218</v>
      </c>
      <c r="E375" t="s">
        <v>17</v>
      </c>
      <c r="F375" t="s">
        <v>17</v>
      </c>
      <c r="G375" t="s">
        <v>30</v>
      </c>
      <c r="I375" t="s">
        <v>30</v>
      </c>
      <c r="J375">
        <v>335</v>
      </c>
      <c r="K375" s="30">
        <v>43842</v>
      </c>
      <c r="L375">
        <v>31</v>
      </c>
      <c r="M375" s="29">
        <v>11324</v>
      </c>
      <c r="N375">
        <v>0.5</v>
      </c>
      <c r="O375">
        <v>62</v>
      </c>
      <c r="P375">
        <v>152</v>
      </c>
      <c r="Q375" s="30">
        <v>43836</v>
      </c>
      <c r="R375">
        <v>181</v>
      </c>
      <c r="S375" s="29">
        <v>11110</v>
      </c>
      <c r="T375">
        <v>166.5</v>
      </c>
      <c r="U375">
        <v>30</v>
      </c>
      <c r="V375" t="s">
        <v>19</v>
      </c>
      <c r="X375" t="s">
        <v>17</v>
      </c>
      <c r="Y375" t="s">
        <v>30</v>
      </c>
      <c r="Z375">
        <v>218</v>
      </c>
      <c r="AA375">
        <v>166</v>
      </c>
      <c r="AB375">
        <v>-18.194685796176699</v>
      </c>
      <c r="AC375">
        <v>16.488692006619999</v>
      </c>
      <c r="AD375">
        <v>97.599624363926793</v>
      </c>
      <c r="AE375">
        <v>-2.7921406153552999</v>
      </c>
      <c r="AF375">
        <v>22.126347231594401</v>
      </c>
      <c r="AG375">
        <v>38.384677487392999</v>
      </c>
      <c r="AH375">
        <v>16.462748835413802</v>
      </c>
      <c r="AI375">
        <v>9.2564071490624594E-2</v>
      </c>
      <c r="AJ375">
        <v>25.4579747958201</v>
      </c>
      <c r="AK375">
        <v>112.410685137287</v>
      </c>
      <c r="AL375">
        <v>7</v>
      </c>
      <c r="AM375">
        <v>7</v>
      </c>
      <c r="AN375">
        <v>11</v>
      </c>
      <c r="AO375">
        <v>2</v>
      </c>
      <c r="AP375">
        <v>25.177097169705601</v>
      </c>
      <c r="AQ375">
        <v>84.150075169894393</v>
      </c>
      <c r="AR375">
        <v>0.59064983653329794</v>
      </c>
      <c r="AS375">
        <v>14.0030237608227</v>
      </c>
      <c r="AT375">
        <v>267.59456133288001</v>
      </c>
      <c r="AU375">
        <v>8.5113079737772902E-4</v>
      </c>
      <c r="AV375">
        <v>197</v>
      </c>
      <c r="AW375">
        <v>0.65130397941638896</v>
      </c>
      <c r="AX375">
        <v>45</v>
      </c>
      <c r="AY375">
        <v>0.457911896658172</v>
      </c>
      <c r="AZ375">
        <v>-2.63279468026247</v>
      </c>
      <c r="BA375">
        <v>0.139636966054214</v>
      </c>
      <c r="BB375">
        <v>3706.0850721195402</v>
      </c>
      <c r="BC375">
        <v>3042.0850721195402</v>
      </c>
      <c r="BD375">
        <v>2876.0850721195402</v>
      </c>
      <c r="BE375">
        <v>2378.0850721195402</v>
      </c>
      <c r="BF375">
        <v>2046.08507211954</v>
      </c>
      <c r="BG375">
        <v>8071.2553191451798</v>
      </c>
      <c r="BH375">
        <v>6611.2553191451798</v>
      </c>
      <c r="BI375">
        <v>6246.2553191451798</v>
      </c>
      <c r="BJ375">
        <v>5151.2553191451798</v>
      </c>
      <c r="BK375">
        <v>4421.2553191451798</v>
      </c>
      <c r="BL375" t="s">
        <v>17</v>
      </c>
      <c r="BM375" t="s">
        <v>17</v>
      </c>
      <c r="BN375" t="s">
        <v>17</v>
      </c>
      <c r="BO375" t="s">
        <v>17</v>
      </c>
      <c r="BP375" t="s">
        <v>17</v>
      </c>
      <c r="BQ375">
        <v>0</v>
      </c>
      <c r="BR375">
        <v>0</v>
      </c>
      <c r="BS375">
        <v>0</v>
      </c>
      <c r="BT375">
        <v>0</v>
      </c>
      <c r="BU375">
        <v>0</v>
      </c>
      <c r="BV375">
        <v>4</v>
      </c>
      <c r="BW375">
        <v>0</v>
      </c>
      <c r="BX375">
        <v>0</v>
      </c>
      <c r="BY375">
        <v>0</v>
      </c>
      <c r="BZ375">
        <v>0</v>
      </c>
      <c r="CA375">
        <v>0</v>
      </c>
      <c r="CB375">
        <v>41</v>
      </c>
      <c r="CC375">
        <v>77</v>
      </c>
      <c r="CD375">
        <v>365</v>
      </c>
      <c r="CE375">
        <v>77</v>
      </c>
      <c r="CF375">
        <v>77</v>
      </c>
      <c r="CG375">
        <v>365</v>
      </c>
      <c r="CH375">
        <v>77</v>
      </c>
      <c r="CI375">
        <v>22.3258136874671</v>
      </c>
      <c r="CJ375">
        <v>60.541169988963198</v>
      </c>
      <c r="CK375" t="s">
        <v>17</v>
      </c>
      <c r="CL375" t="s">
        <v>17</v>
      </c>
      <c r="CM375" t="s">
        <v>17</v>
      </c>
      <c r="CN375" t="s">
        <v>17</v>
      </c>
      <c r="CO375">
        <v>2</v>
      </c>
      <c r="CP375" t="b">
        <v>0</v>
      </c>
      <c r="CQ375">
        <v>2</v>
      </c>
    </row>
    <row r="376" spans="1:95" x14ac:dyDescent="0.25">
      <c r="A376">
        <v>434</v>
      </c>
      <c r="B376" t="s">
        <v>143</v>
      </c>
      <c r="C376" t="s">
        <v>16</v>
      </c>
      <c r="D376">
        <v>84</v>
      </c>
      <c r="E376" t="s">
        <v>17</v>
      </c>
      <c r="F376" t="s">
        <v>17</v>
      </c>
      <c r="G376" t="s">
        <v>18</v>
      </c>
      <c r="H376" t="s">
        <v>553</v>
      </c>
      <c r="I376" t="s">
        <v>18</v>
      </c>
      <c r="J376">
        <v>294</v>
      </c>
      <c r="K376" s="29">
        <v>44470</v>
      </c>
      <c r="L376">
        <v>345</v>
      </c>
      <c r="M376" s="30">
        <v>44147</v>
      </c>
      <c r="N376">
        <v>319.5</v>
      </c>
      <c r="O376">
        <v>52</v>
      </c>
      <c r="P376">
        <v>71</v>
      </c>
      <c r="Q376" s="30">
        <v>44168</v>
      </c>
      <c r="R376">
        <v>181</v>
      </c>
      <c r="S376" s="29">
        <v>11110</v>
      </c>
      <c r="T376">
        <v>126</v>
      </c>
      <c r="U376">
        <v>111</v>
      </c>
      <c r="V376" t="s">
        <v>19</v>
      </c>
      <c r="X376" t="s">
        <v>17</v>
      </c>
      <c r="Y376" t="s">
        <v>554</v>
      </c>
      <c r="Z376">
        <v>84</v>
      </c>
      <c r="AA376">
        <v>171.5</v>
      </c>
      <c r="AB376">
        <v>27.677636605268098</v>
      </c>
      <c r="AC376">
        <v>84.306849083508894</v>
      </c>
      <c r="AD376">
        <v>6426.0590644168797</v>
      </c>
      <c r="AE376">
        <v>-2.1505709051396198</v>
      </c>
      <c r="AF376">
        <v>20.874555066104701</v>
      </c>
      <c r="AG376">
        <v>142.36595848623099</v>
      </c>
      <c r="AH376">
        <v>12.188916316403301</v>
      </c>
      <c r="AI376">
        <v>8.6507544296368994</v>
      </c>
      <c r="AJ376">
        <v>26.529423480514101</v>
      </c>
      <c r="AK376">
        <v>476.151864543991</v>
      </c>
      <c r="AL376">
        <v>1</v>
      </c>
      <c r="AM376">
        <v>11</v>
      </c>
      <c r="AN376">
        <v>6</v>
      </c>
      <c r="AO376">
        <v>7</v>
      </c>
      <c r="AP376">
        <v>17.649155610628199</v>
      </c>
      <c r="AQ376">
        <v>8.7394327112980008</v>
      </c>
      <c r="AR376">
        <v>0.61238426994050699</v>
      </c>
      <c r="AS376">
        <v>11.596484918507301</v>
      </c>
      <c r="AT376">
        <v>155.28654238135601</v>
      </c>
      <c r="AU376">
        <v>0.100168664351537</v>
      </c>
      <c r="AV376">
        <v>319</v>
      </c>
      <c r="AW376">
        <v>3.6770737828584901</v>
      </c>
      <c r="AX376">
        <v>197</v>
      </c>
      <c r="AY376">
        <v>0.10173465547914</v>
      </c>
      <c r="AZ376">
        <v>4.3992274642909903</v>
      </c>
      <c r="BA376">
        <v>1.7952189685211899</v>
      </c>
      <c r="BB376">
        <v>2901.5467728707899</v>
      </c>
      <c r="BC376">
        <v>2213.5467728707899</v>
      </c>
      <c r="BD376">
        <v>2041.5467728707899</v>
      </c>
      <c r="BE376">
        <v>1525.5467728707899</v>
      </c>
      <c r="BF376">
        <v>1181.5467728707899</v>
      </c>
      <c r="BG376">
        <v>7629.7793660442003</v>
      </c>
      <c r="BH376">
        <v>6169.7793660442003</v>
      </c>
      <c r="BI376">
        <v>5804.7793660442003</v>
      </c>
      <c r="BJ376">
        <v>4709.7793660442003</v>
      </c>
      <c r="BK376">
        <v>3979.7793660441998</v>
      </c>
      <c r="BL376" t="s">
        <v>17</v>
      </c>
      <c r="BM376" t="s">
        <v>17</v>
      </c>
      <c r="BN376" t="s">
        <v>17</v>
      </c>
      <c r="BO376" t="s">
        <v>17</v>
      </c>
      <c r="BP376" t="s">
        <v>17</v>
      </c>
      <c r="BQ376">
        <v>0</v>
      </c>
      <c r="BR376">
        <v>0</v>
      </c>
      <c r="BS376">
        <v>0</v>
      </c>
      <c r="BT376">
        <v>0</v>
      </c>
      <c r="BU376">
        <v>77</v>
      </c>
      <c r="BV376">
        <v>103</v>
      </c>
      <c r="BW376">
        <v>0</v>
      </c>
      <c r="BX376">
        <v>0</v>
      </c>
      <c r="BY376">
        <v>0</v>
      </c>
      <c r="BZ376">
        <v>0</v>
      </c>
      <c r="CA376">
        <v>77</v>
      </c>
      <c r="CB376">
        <v>104</v>
      </c>
      <c r="CC376">
        <v>177</v>
      </c>
      <c r="CD376">
        <v>365</v>
      </c>
      <c r="CE376">
        <v>177</v>
      </c>
      <c r="CF376">
        <v>177</v>
      </c>
      <c r="CG376">
        <v>365</v>
      </c>
      <c r="CH376">
        <v>177</v>
      </c>
      <c r="CI376">
        <v>16.869457981806899</v>
      </c>
      <c r="CJ376">
        <v>29.238666070846602</v>
      </c>
      <c r="CK376">
        <v>365</v>
      </c>
      <c r="CL376">
        <v>-365</v>
      </c>
      <c r="CM376">
        <v>-365</v>
      </c>
      <c r="CN376">
        <v>-365</v>
      </c>
      <c r="CO376">
        <v>1</v>
      </c>
      <c r="CP376" t="b">
        <v>1</v>
      </c>
      <c r="CQ376" t="s">
        <v>555</v>
      </c>
    </row>
    <row r="377" spans="1:95" x14ac:dyDescent="0.25">
      <c r="A377">
        <v>435</v>
      </c>
      <c r="B377" t="s">
        <v>143</v>
      </c>
      <c r="C377" t="s">
        <v>16</v>
      </c>
      <c r="D377">
        <v>84</v>
      </c>
      <c r="E377" t="s">
        <v>17</v>
      </c>
      <c r="F377" t="s">
        <v>17</v>
      </c>
      <c r="G377" t="s">
        <v>20</v>
      </c>
      <c r="I377" t="s">
        <v>20</v>
      </c>
      <c r="J377">
        <v>32</v>
      </c>
      <c r="K377" s="30">
        <v>43832</v>
      </c>
      <c r="L377">
        <v>141</v>
      </c>
      <c r="M377" s="29">
        <v>44317</v>
      </c>
      <c r="N377">
        <v>86.5</v>
      </c>
      <c r="O377">
        <v>110</v>
      </c>
      <c r="P377">
        <v>222</v>
      </c>
      <c r="Q377" s="30">
        <v>44112</v>
      </c>
      <c r="R377">
        <v>273</v>
      </c>
      <c r="S377" s="29">
        <v>11202</v>
      </c>
      <c r="T377">
        <v>247.5</v>
      </c>
      <c r="U377">
        <v>52</v>
      </c>
      <c r="V377" t="s">
        <v>19</v>
      </c>
      <c r="X377" t="s">
        <v>17</v>
      </c>
      <c r="Y377" t="s">
        <v>20</v>
      </c>
      <c r="Z377">
        <v>84</v>
      </c>
      <c r="AA377">
        <v>161</v>
      </c>
      <c r="AB377">
        <v>27.619650344316</v>
      </c>
      <c r="AC377">
        <v>84.776517783581497</v>
      </c>
      <c r="AD377">
        <v>7891.0610552166099</v>
      </c>
      <c r="AE377">
        <v>-3.0807826187992098</v>
      </c>
      <c r="AF377">
        <v>19.955439158942202</v>
      </c>
      <c r="AG377">
        <v>148.64225361944</v>
      </c>
      <c r="AH377">
        <v>11.447754570885399</v>
      </c>
      <c r="AI377">
        <v>9.6809739851546208</v>
      </c>
      <c r="AJ377">
        <v>25.437345327996599</v>
      </c>
      <c r="AK377">
        <v>486.68649608842702</v>
      </c>
      <c r="AL377">
        <v>1</v>
      </c>
      <c r="AM377">
        <v>11</v>
      </c>
      <c r="AN377">
        <v>6</v>
      </c>
      <c r="AO377">
        <v>7</v>
      </c>
      <c r="AP377">
        <v>19.594525077308202</v>
      </c>
      <c r="AQ377">
        <v>42.767107811117398</v>
      </c>
      <c r="AR377">
        <v>0.65855874940759995</v>
      </c>
      <c r="AS377">
        <v>13.107529678818</v>
      </c>
      <c r="AT377">
        <v>236.47945525704</v>
      </c>
      <c r="AU377">
        <v>0.11518969503075201</v>
      </c>
      <c r="AV377">
        <v>319</v>
      </c>
      <c r="AW377">
        <v>3.8474243794116698</v>
      </c>
      <c r="AX377">
        <v>197</v>
      </c>
      <c r="AY377">
        <v>0.29792190024322501</v>
      </c>
      <c r="AZ377">
        <v>4.3197924357493296</v>
      </c>
      <c r="BA377">
        <v>1.7971091647381601</v>
      </c>
      <c r="BB377">
        <v>3886.6868053542898</v>
      </c>
      <c r="BC377">
        <v>3242.6868053542898</v>
      </c>
      <c r="BD377">
        <v>3081.6868053542898</v>
      </c>
      <c r="BE377">
        <v>2598.6868053542898</v>
      </c>
      <c r="BF377">
        <v>2276.6868053542898</v>
      </c>
      <c r="BG377">
        <v>7294.2895659906599</v>
      </c>
      <c r="BH377">
        <v>5834.2895659906599</v>
      </c>
      <c r="BI377">
        <v>5469.2895659906599</v>
      </c>
      <c r="BJ377">
        <v>4374.2895659906599</v>
      </c>
      <c r="BK377">
        <v>3644.2895659906499</v>
      </c>
      <c r="BL377" t="s">
        <v>17</v>
      </c>
      <c r="BM377" t="s">
        <v>17</v>
      </c>
      <c r="BN377" t="s">
        <v>17</v>
      </c>
      <c r="BO377" t="s">
        <v>17</v>
      </c>
      <c r="BP377" t="s">
        <v>17</v>
      </c>
      <c r="BQ377">
        <v>0</v>
      </c>
      <c r="BR377">
        <v>0</v>
      </c>
      <c r="BS377">
        <v>0</v>
      </c>
      <c r="BT377">
        <v>0</v>
      </c>
      <c r="BU377">
        <v>0</v>
      </c>
      <c r="BV377">
        <v>0</v>
      </c>
      <c r="BW377">
        <v>0</v>
      </c>
      <c r="BX377">
        <v>0</v>
      </c>
      <c r="BY377">
        <v>0</v>
      </c>
      <c r="BZ377">
        <v>22</v>
      </c>
      <c r="CA377">
        <v>88</v>
      </c>
      <c r="CB377">
        <v>116</v>
      </c>
      <c r="CC377">
        <v>185</v>
      </c>
      <c r="CD377">
        <v>365</v>
      </c>
      <c r="CE377">
        <v>185</v>
      </c>
      <c r="CF377">
        <v>185</v>
      </c>
      <c r="CG377">
        <v>365</v>
      </c>
      <c r="CH377">
        <v>185</v>
      </c>
      <c r="CI377">
        <v>24.140911834498699</v>
      </c>
      <c r="CJ377">
        <v>261.11220912354099</v>
      </c>
      <c r="CK377">
        <v>365</v>
      </c>
      <c r="CL377">
        <v>-365</v>
      </c>
      <c r="CM377">
        <v>-365</v>
      </c>
      <c r="CN377">
        <v>-365</v>
      </c>
      <c r="CO377">
        <v>1</v>
      </c>
      <c r="CP377" t="b">
        <v>0</v>
      </c>
      <c r="CQ377">
        <v>1</v>
      </c>
    </row>
    <row r="378" spans="1:95" x14ac:dyDescent="0.25">
      <c r="A378">
        <v>436</v>
      </c>
      <c r="B378" t="s">
        <v>143</v>
      </c>
      <c r="C378" t="s">
        <v>16</v>
      </c>
      <c r="D378">
        <v>84</v>
      </c>
      <c r="E378" t="s">
        <v>17</v>
      </c>
      <c r="F378" t="s">
        <v>17</v>
      </c>
      <c r="G378" t="s">
        <v>29</v>
      </c>
      <c r="I378" t="s">
        <v>29</v>
      </c>
      <c r="J378">
        <v>141</v>
      </c>
      <c r="K378" s="29">
        <v>44317</v>
      </c>
      <c r="L378">
        <v>223</v>
      </c>
      <c r="M378" s="30">
        <v>44143</v>
      </c>
      <c r="N378">
        <v>182</v>
      </c>
      <c r="O378">
        <v>83</v>
      </c>
      <c r="P378">
        <v>294</v>
      </c>
      <c r="Q378" s="29">
        <v>44470</v>
      </c>
      <c r="R378">
        <v>353</v>
      </c>
      <c r="S378" s="29">
        <v>43800</v>
      </c>
      <c r="T378">
        <v>323.5</v>
      </c>
      <c r="U378">
        <v>60</v>
      </c>
      <c r="V378" t="s">
        <v>19</v>
      </c>
      <c r="X378" t="s">
        <v>17</v>
      </c>
      <c r="Y378" t="s">
        <v>29</v>
      </c>
      <c r="Z378">
        <v>84</v>
      </c>
      <c r="AA378">
        <v>141.5</v>
      </c>
      <c r="AB378">
        <v>27.456941555646999</v>
      </c>
      <c r="AC378">
        <v>84.954797255440994</v>
      </c>
      <c r="AD378">
        <v>15114.8862607376</v>
      </c>
      <c r="AE378">
        <v>-1.6153657073305401</v>
      </c>
      <c r="AF378">
        <v>21.240331341126801</v>
      </c>
      <c r="AG378">
        <v>146.14263616304299</v>
      </c>
      <c r="AH378">
        <v>12.7026656051275</v>
      </c>
      <c r="AI378">
        <v>8.7697663694028591</v>
      </c>
      <c r="AJ378">
        <v>26.648064230855901</v>
      </c>
      <c r="AK378">
        <v>491.201161003425</v>
      </c>
      <c r="AL378">
        <v>1</v>
      </c>
      <c r="AM378">
        <v>11</v>
      </c>
      <c r="AN378">
        <v>6</v>
      </c>
      <c r="AO378">
        <v>7</v>
      </c>
      <c r="AP378">
        <v>26.332429355286699</v>
      </c>
      <c r="AQ378">
        <v>390.57069480116201</v>
      </c>
      <c r="AR378">
        <v>0.34101076201443598</v>
      </c>
      <c r="AS378">
        <v>14.7303354291811</v>
      </c>
      <c r="AT378">
        <v>200.55102538370599</v>
      </c>
      <c r="AU378">
        <v>0.10031449299824401</v>
      </c>
      <c r="AV378">
        <v>319</v>
      </c>
      <c r="AW378">
        <v>3.8150293298113001</v>
      </c>
      <c r="AX378">
        <v>197</v>
      </c>
      <c r="AY378">
        <v>2.7777331336840998</v>
      </c>
      <c r="AZ378">
        <v>4.2573641590396498</v>
      </c>
      <c r="BA378">
        <v>1.8044953493021201</v>
      </c>
      <c r="BB378">
        <v>3411.63667112033</v>
      </c>
      <c r="BC378">
        <v>2843.63667112033</v>
      </c>
      <c r="BD378">
        <v>2701.63667112033</v>
      </c>
      <c r="BE378">
        <v>2275.63667112033</v>
      </c>
      <c r="BF378">
        <v>1991.63667112033</v>
      </c>
      <c r="BG378">
        <v>7763.0170101510903</v>
      </c>
      <c r="BH378">
        <v>6303.0170101510903</v>
      </c>
      <c r="BI378">
        <v>5938.0170101510903</v>
      </c>
      <c r="BJ378">
        <v>4843.0170101510903</v>
      </c>
      <c r="BK378">
        <v>4113.0170101510903</v>
      </c>
      <c r="BL378" t="s">
        <v>17</v>
      </c>
      <c r="BM378" t="s">
        <v>17</v>
      </c>
      <c r="BN378" t="s">
        <v>17</v>
      </c>
      <c r="BO378" t="s">
        <v>17</v>
      </c>
      <c r="BP378" t="s">
        <v>17</v>
      </c>
      <c r="BQ378">
        <v>0</v>
      </c>
      <c r="BR378">
        <v>0</v>
      </c>
      <c r="BS378">
        <v>0</v>
      </c>
      <c r="BT378">
        <v>0</v>
      </c>
      <c r="BU378">
        <v>0</v>
      </c>
      <c r="BV378">
        <v>0</v>
      </c>
      <c r="BW378">
        <v>0</v>
      </c>
      <c r="BX378">
        <v>0</v>
      </c>
      <c r="BY378">
        <v>0</v>
      </c>
      <c r="BZ378">
        <v>0</v>
      </c>
      <c r="CA378">
        <v>70</v>
      </c>
      <c r="CB378">
        <v>97</v>
      </c>
      <c r="CC378">
        <v>181</v>
      </c>
      <c r="CD378">
        <v>365</v>
      </c>
      <c r="CE378">
        <v>181</v>
      </c>
      <c r="CF378">
        <v>181</v>
      </c>
      <c r="CG378">
        <v>365</v>
      </c>
      <c r="CH378">
        <v>181</v>
      </c>
      <c r="CI378">
        <v>24.0256103600023</v>
      </c>
      <c r="CJ378">
        <v>256.268293743448</v>
      </c>
      <c r="CK378">
        <v>365</v>
      </c>
      <c r="CL378">
        <v>-365</v>
      </c>
      <c r="CM378">
        <v>-365</v>
      </c>
      <c r="CN378">
        <v>-365</v>
      </c>
      <c r="CO378">
        <v>1</v>
      </c>
      <c r="CP378" t="b">
        <v>0</v>
      </c>
      <c r="CQ378">
        <v>1</v>
      </c>
    </row>
    <row r="379" spans="1:95" x14ac:dyDescent="0.25">
      <c r="A379">
        <v>437</v>
      </c>
      <c r="B379" t="s">
        <v>143</v>
      </c>
      <c r="C379" t="s">
        <v>16</v>
      </c>
      <c r="D379">
        <v>84</v>
      </c>
      <c r="E379" t="s">
        <v>17</v>
      </c>
      <c r="F379" t="s">
        <v>17</v>
      </c>
      <c r="G379" t="s">
        <v>33</v>
      </c>
      <c r="I379" t="s">
        <v>33</v>
      </c>
      <c r="J379">
        <v>161</v>
      </c>
      <c r="K379" s="30">
        <v>44110</v>
      </c>
      <c r="L379">
        <v>223</v>
      </c>
      <c r="M379" s="30">
        <v>44143</v>
      </c>
      <c r="N379">
        <v>192</v>
      </c>
      <c r="O379">
        <v>63</v>
      </c>
      <c r="P379">
        <v>263</v>
      </c>
      <c r="Q379" s="29">
        <v>44075</v>
      </c>
      <c r="R379">
        <v>354</v>
      </c>
      <c r="S379" s="29">
        <v>44166</v>
      </c>
      <c r="T379">
        <v>308.5</v>
      </c>
      <c r="U379">
        <v>92</v>
      </c>
      <c r="V379" t="s">
        <v>19</v>
      </c>
      <c r="X379" t="s">
        <v>17</v>
      </c>
      <c r="Y379" t="s">
        <v>33</v>
      </c>
      <c r="Z379">
        <v>84</v>
      </c>
      <c r="AA379">
        <v>116.5</v>
      </c>
      <c r="AB379">
        <v>27.649901128713399</v>
      </c>
      <c r="AC379">
        <v>85.002970710093393</v>
      </c>
      <c r="AD379">
        <v>2487.71137973745</v>
      </c>
      <c r="AE379">
        <v>-4.1528974304749697</v>
      </c>
      <c r="AF379">
        <v>18.906464010884999</v>
      </c>
      <c r="AG379">
        <v>148.51801298776499</v>
      </c>
      <c r="AH379">
        <v>10.4874478692079</v>
      </c>
      <c r="AI379">
        <v>10.341199455885</v>
      </c>
      <c r="AJ379">
        <v>24.317922609508098</v>
      </c>
      <c r="AK379">
        <v>472.30054799249899</v>
      </c>
      <c r="AL379">
        <v>1</v>
      </c>
      <c r="AM379">
        <v>11</v>
      </c>
      <c r="AN379">
        <v>6</v>
      </c>
      <c r="AO379">
        <v>7</v>
      </c>
      <c r="AP379">
        <v>24.175424659661299</v>
      </c>
      <c r="AQ379">
        <v>445.30737780788002</v>
      </c>
      <c r="AR379">
        <v>0.28912920702677902</v>
      </c>
      <c r="AS379">
        <v>14.6505417565137</v>
      </c>
      <c r="AT379">
        <v>186.94335764963</v>
      </c>
      <c r="AU379">
        <v>0.127497620057371</v>
      </c>
      <c r="AV379">
        <v>319</v>
      </c>
      <c r="AW379">
        <v>3.8162679321533099</v>
      </c>
      <c r="AX379">
        <v>197</v>
      </c>
      <c r="AY379">
        <v>3.5025682033018199</v>
      </c>
      <c r="AZ379">
        <v>4.3159112661265997</v>
      </c>
      <c r="BA379">
        <v>1.79028601383599</v>
      </c>
      <c r="BB379">
        <v>2621.7008402159599</v>
      </c>
      <c r="BC379">
        <v>2153.7008402159599</v>
      </c>
      <c r="BD379">
        <v>2036.7008402159599</v>
      </c>
      <c r="BE379">
        <v>1685.7008402159599</v>
      </c>
      <c r="BF379">
        <v>1451.7008402159599</v>
      </c>
      <c r="BG379">
        <v>6911.5791229729602</v>
      </c>
      <c r="BH379">
        <v>5451.5791229729602</v>
      </c>
      <c r="BI379">
        <v>5086.5791229729602</v>
      </c>
      <c r="BJ379">
        <v>3991.5791229729598</v>
      </c>
      <c r="BK379">
        <v>3261.5791229729598</v>
      </c>
      <c r="BL379" t="s">
        <v>17</v>
      </c>
      <c r="BM379" t="s">
        <v>17</v>
      </c>
      <c r="BN379" t="s">
        <v>17</v>
      </c>
      <c r="BO379" t="s">
        <v>17</v>
      </c>
      <c r="BP379" t="s">
        <v>17</v>
      </c>
      <c r="BQ379">
        <v>0</v>
      </c>
      <c r="BR379">
        <v>0</v>
      </c>
      <c r="BS379">
        <v>0</v>
      </c>
      <c r="BT379">
        <v>0</v>
      </c>
      <c r="BU379">
        <v>0</v>
      </c>
      <c r="BV379">
        <v>0</v>
      </c>
      <c r="BW379">
        <v>0</v>
      </c>
      <c r="BX379">
        <v>0</v>
      </c>
      <c r="BY379">
        <v>0</v>
      </c>
      <c r="BZ379">
        <v>59</v>
      </c>
      <c r="CA379">
        <v>103</v>
      </c>
      <c r="CB379">
        <v>130</v>
      </c>
      <c r="CC379">
        <v>190</v>
      </c>
      <c r="CD379">
        <v>365</v>
      </c>
      <c r="CE379">
        <v>190</v>
      </c>
      <c r="CF379">
        <v>190</v>
      </c>
      <c r="CG379">
        <v>365</v>
      </c>
      <c r="CH379">
        <v>190</v>
      </c>
      <c r="CI379">
        <v>22.407699489025301</v>
      </c>
      <c r="CJ379">
        <v>267.05270113279801</v>
      </c>
      <c r="CK379">
        <v>365</v>
      </c>
      <c r="CL379">
        <v>-365</v>
      </c>
      <c r="CM379">
        <v>-365</v>
      </c>
      <c r="CN379">
        <v>-365</v>
      </c>
      <c r="CO379">
        <v>1</v>
      </c>
      <c r="CP379" t="b">
        <v>0</v>
      </c>
      <c r="CQ379">
        <v>1</v>
      </c>
    </row>
    <row r="380" spans="1:95" x14ac:dyDescent="0.25">
      <c r="A380">
        <v>438</v>
      </c>
      <c r="B380" t="s">
        <v>144</v>
      </c>
      <c r="C380" t="s">
        <v>16</v>
      </c>
      <c r="D380">
        <v>131</v>
      </c>
      <c r="E380" t="s">
        <v>17</v>
      </c>
      <c r="F380" t="s">
        <v>17</v>
      </c>
      <c r="G380" t="s">
        <v>20</v>
      </c>
      <c r="I380" t="s">
        <v>589</v>
      </c>
      <c r="J380">
        <v>121</v>
      </c>
      <c r="K380" s="30">
        <v>43835</v>
      </c>
      <c r="L380">
        <v>181</v>
      </c>
      <c r="M380" s="29">
        <v>11110</v>
      </c>
      <c r="N380">
        <v>151</v>
      </c>
      <c r="O380">
        <v>61</v>
      </c>
      <c r="P380">
        <v>213</v>
      </c>
      <c r="Q380" s="30">
        <v>43838</v>
      </c>
      <c r="R380">
        <v>273</v>
      </c>
      <c r="S380" s="29">
        <v>11202</v>
      </c>
      <c r="T380">
        <v>243</v>
      </c>
      <c r="U380">
        <v>61</v>
      </c>
      <c r="V380" t="s">
        <v>19</v>
      </c>
      <c r="X380" t="s">
        <v>17</v>
      </c>
      <c r="Y380" t="s">
        <v>20</v>
      </c>
      <c r="Z380">
        <v>131</v>
      </c>
      <c r="AA380">
        <v>92</v>
      </c>
      <c r="AB380">
        <v>12.8267450613134</v>
      </c>
      <c r="AC380">
        <v>-85.561771039245002</v>
      </c>
      <c r="AD380">
        <v>3151.68435449041</v>
      </c>
      <c r="AE380">
        <v>12.0808796182324</v>
      </c>
      <c r="AF380">
        <v>24.790213756411799</v>
      </c>
      <c r="AG380">
        <v>158.65265416676999</v>
      </c>
      <c r="AH380">
        <v>23.5012336853001</v>
      </c>
      <c r="AI380">
        <v>24.068202527206299</v>
      </c>
      <c r="AJ380">
        <v>26.332592046640901</v>
      </c>
      <c r="AK380">
        <v>302.92910959458999</v>
      </c>
      <c r="AL380">
        <v>1</v>
      </c>
      <c r="AM380">
        <v>3</v>
      </c>
      <c r="AN380">
        <v>5</v>
      </c>
      <c r="AO380">
        <v>6</v>
      </c>
      <c r="AP380">
        <v>25.781716585241998</v>
      </c>
      <c r="AQ380">
        <v>240.39525897577499</v>
      </c>
      <c r="AR380">
        <v>0.52382225759884005</v>
      </c>
      <c r="AS380">
        <v>13.5955186415288</v>
      </c>
      <c r="AT380">
        <v>227.79710655776901</v>
      </c>
      <c r="AU380">
        <v>0.141878657810595</v>
      </c>
      <c r="AV380">
        <v>75</v>
      </c>
      <c r="AW380">
        <v>2.06235369351992</v>
      </c>
      <c r="AX380">
        <v>166</v>
      </c>
      <c r="AY380">
        <v>1.5338741760766099</v>
      </c>
      <c r="AZ380">
        <v>0.596321432446555</v>
      </c>
      <c r="BA380">
        <v>1.3696282746064901</v>
      </c>
      <c r="BB380">
        <v>2305.2550070931702</v>
      </c>
      <c r="BC380">
        <v>1937.25500709317</v>
      </c>
      <c r="BD380">
        <v>1845.25500709317</v>
      </c>
      <c r="BE380">
        <v>1569.25500709317</v>
      </c>
      <c r="BF380">
        <v>1385.25500709317</v>
      </c>
      <c r="BG380">
        <v>9048.9593109837806</v>
      </c>
      <c r="BH380">
        <v>7588.9593109837797</v>
      </c>
      <c r="BI380">
        <v>7223.9593109837797</v>
      </c>
      <c r="BJ380">
        <v>6128.9593109837797</v>
      </c>
      <c r="BK380">
        <v>5398.9593109837797</v>
      </c>
      <c r="BL380" t="s">
        <v>17</v>
      </c>
      <c r="BM380" t="s">
        <v>17</v>
      </c>
      <c r="BN380" t="s">
        <v>17</v>
      </c>
      <c r="BO380" t="s">
        <v>17</v>
      </c>
      <c r="BP380" t="s">
        <v>17</v>
      </c>
      <c r="BQ380">
        <v>0</v>
      </c>
      <c r="BR380">
        <v>0</v>
      </c>
      <c r="BS380">
        <v>0</v>
      </c>
      <c r="BT380">
        <v>0</v>
      </c>
      <c r="BU380">
        <v>0</v>
      </c>
      <c r="BV380">
        <v>0</v>
      </c>
      <c r="BW380">
        <v>0</v>
      </c>
      <c r="BX380">
        <v>0</v>
      </c>
      <c r="BY380">
        <v>0</v>
      </c>
      <c r="BZ380">
        <v>0</v>
      </c>
      <c r="CA380">
        <v>0</v>
      </c>
      <c r="CB380">
        <v>0</v>
      </c>
      <c r="CC380">
        <v>267</v>
      </c>
      <c r="CD380">
        <v>365</v>
      </c>
      <c r="CE380">
        <v>267</v>
      </c>
      <c r="CF380">
        <v>267</v>
      </c>
      <c r="CG380">
        <v>365</v>
      </c>
      <c r="CH380">
        <v>267</v>
      </c>
      <c r="CI380">
        <v>25.057119642317101</v>
      </c>
      <c r="CJ380">
        <v>272.49431172174798</v>
      </c>
      <c r="CK380">
        <v>365</v>
      </c>
      <c r="CL380">
        <v>365</v>
      </c>
      <c r="CM380">
        <v>365</v>
      </c>
      <c r="CN380">
        <v>365</v>
      </c>
      <c r="CO380">
        <v>3</v>
      </c>
      <c r="CP380" t="b">
        <v>0</v>
      </c>
      <c r="CQ380">
        <v>3</v>
      </c>
    </row>
    <row r="381" spans="1:95" x14ac:dyDescent="0.25">
      <c r="A381">
        <v>439</v>
      </c>
      <c r="B381" t="s">
        <v>144</v>
      </c>
      <c r="C381" t="s">
        <v>16</v>
      </c>
      <c r="D381">
        <v>131</v>
      </c>
      <c r="E381" t="s">
        <v>17</v>
      </c>
      <c r="F381" t="s">
        <v>17</v>
      </c>
      <c r="G381" t="s">
        <v>20</v>
      </c>
      <c r="H381">
        <v>2</v>
      </c>
      <c r="I381" t="s">
        <v>590</v>
      </c>
      <c r="J381">
        <v>213</v>
      </c>
      <c r="K381" s="30">
        <v>43838</v>
      </c>
      <c r="L381">
        <v>273</v>
      </c>
      <c r="M381" s="29">
        <v>11202</v>
      </c>
      <c r="N381">
        <v>243</v>
      </c>
      <c r="O381">
        <v>61</v>
      </c>
      <c r="P381">
        <v>305</v>
      </c>
      <c r="Q381" s="30">
        <v>43841</v>
      </c>
      <c r="R381">
        <v>334</v>
      </c>
      <c r="S381" s="29">
        <v>11263</v>
      </c>
      <c r="T381">
        <v>319.5</v>
      </c>
      <c r="U381">
        <v>30</v>
      </c>
      <c r="V381" t="s">
        <v>19</v>
      </c>
      <c r="X381" t="s">
        <v>17</v>
      </c>
      <c r="Y381" t="s">
        <v>591</v>
      </c>
      <c r="Z381">
        <v>131</v>
      </c>
      <c r="AA381">
        <v>76.5</v>
      </c>
      <c r="AB381">
        <v>12.8267450613134</v>
      </c>
      <c r="AC381">
        <v>-85.561771039245002</v>
      </c>
      <c r="AD381">
        <v>3151.68435449041</v>
      </c>
      <c r="AE381">
        <v>12.0808796182324</v>
      </c>
      <c r="AF381">
        <v>24.790213756411799</v>
      </c>
      <c r="AG381">
        <v>158.65265416676999</v>
      </c>
      <c r="AH381">
        <v>23.5012336853001</v>
      </c>
      <c r="AI381">
        <v>24.068202527206299</v>
      </c>
      <c r="AJ381">
        <v>26.332592046640901</v>
      </c>
      <c r="AK381">
        <v>302.92910959458999</v>
      </c>
      <c r="AL381">
        <v>1</v>
      </c>
      <c r="AM381">
        <v>3</v>
      </c>
      <c r="AN381">
        <v>5</v>
      </c>
      <c r="AO381">
        <v>6</v>
      </c>
      <c r="AP381">
        <v>24.835393789620799</v>
      </c>
      <c r="AQ381">
        <v>259.261905183973</v>
      </c>
      <c r="AR381">
        <v>0.49545126922661598</v>
      </c>
      <c r="AS381">
        <v>13.094127099685201</v>
      </c>
      <c r="AT381">
        <v>218.95418037318899</v>
      </c>
      <c r="AU381">
        <v>0.141878657810595</v>
      </c>
      <c r="AV381">
        <v>75</v>
      </c>
      <c r="AW381">
        <v>2.06235369351992</v>
      </c>
      <c r="AX381">
        <v>166</v>
      </c>
      <c r="AY381">
        <v>1.73843630404436</v>
      </c>
      <c r="AZ381">
        <v>0.596321432446555</v>
      </c>
      <c r="BA381">
        <v>1.3696282746064901</v>
      </c>
      <c r="BB381">
        <v>1893.9476023433299</v>
      </c>
      <c r="BC381">
        <v>1585.9476023433299</v>
      </c>
      <c r="BD381">
        <v>1508.9476023433299</v>
      </c>
      <c r="BE381">
        <v>1277.9476023433299</v>
      </c>
      <c r="BF381">
        <v>1123.9476023433299</v>
      </c>
      <c r="BG381">
        <v>9048.9593109837806</v>
      </c>
      <c r="BH381">
        <v>7588.9593109837797</v>
      </c>
      <c r="BI381">
        <v>7223.9593109837797</v>
      </c>
      <c r="BJ381">
        <v>6128.9593109837797</v>
      </c>
      <c r="BK381">
        <v>5398.9593109837797</v>
      </c>
      <c r="BL381" t="s">
        <v>17</v>
      </c>
      <c r="BM381" t="s">
        <v>17</v>
      </c>
      <c r="BN381" t="s">
        <v>17</v>
      </c>
      <c r="BO381" t="s">
        <v>17</v>
      </c>
      <c r="BP381" t="s">
        <v>17</v>
      </c>
      <c r="BQ381">
        <v>0</v>
      </c>
      <c r="BR381">
        <v>0</v>
      </c>
      <c r="BS381">
        <v>0</v>
      </c>
      <c r="BT381">
        <v>0</v>
      </c>
      <c r="BU381">
        <v>0</v>
      </c>
      <c r="BV381">
        <v>0</v>
      </c>
      <c r="BW381">
        <v>0</v>
      </c>
      <c r="BX381">
        <v>0</v>
      </c>
      <c r="BY381">
        <v>0</v>
      </c>
      <c r="BZ381">
        <v>0</v>
      </c>
      <c r="CA381">
        <v>0</v>
      </c>
      <c r="CB381">
        <v>0</v>
      </c>
      <c r="CC381">
        <v>267</v>
      </c>
      <c r="CD381">
        <v>365</v>
      </c>
      <c r="CE381">
        <v>267</v>
      </c>
      <c r="CF381">
        <v>267</v>
      </c>
      <c r="CG381">
        <v>365</v>
      </c>
      <c r="CH381">
        <v>267</v>
      </c>
      <c r="CI381">
        <v>24.5967221083549</v>
      </c>
      <c r="CJ381">
        <v>231.68552440093001</v>
      </c>
      <c r="CK381">
        <v>365</v>
      </c>
      <c r="CL381">
        <v>365</v>
      </c>
      <c r="CM381">
        <v>365</v>
      </c>
      <c r="CN381">
        <v>365</v>
      </c>
      <c r="CO381">
        <v>3</v>
      </c>
      <c r="CP381" t="b">
        <v>0</v>
      </c>
      <c r="CQ381">
        <v>3</v>
      </c>
    </row>
    <row r="382" spans="1:95" x14ac:dyDescent="0.25">
      <c r="A382">
        <v>440</v>
      </c>
      <c r="B382" t="s">
        <v>144</v>
      </c>
      <c r="C382" t="s">
        <v>16</v>
      </c>
      <c r="D382">
        <v>131</v>
      </c>
      <c r="E382" t="s">
        <v>17</v>
      </c>
      <c r="F382" t="s">
        <v>17</v>
      </c>
      <c r="G382" t="s">
        <v>20</v>
      </c>
      <c r="H382">
        <v>3</v>
      </c>
      <c r="I382" t="s">
        <v>608</v>
      </c>
      <c r="J382">
        <v>335</v>
      </c>
      <c r="K382" s="30">
        <v>43842</v>
      </c>
      <c r="L382">
        <v>365</v>
      </c>
      <c r="M382" s="29">
        <v>11658</v>
      </c>
      <c r="N382">
        <v>350</v>
      </c>
      <c r="O382">
        <v>31</v>
      </c>
      <c r="P382">
        <v>60</v>
      </c>
      <c r="Q382" s="30">
        <v>43833</v>
      </c>
      <c r="R382">
        <v>120</v>
      </c>
      <c r="S382" s="29">
        <v>11049</v>
      </c>
      <c r="T382">
        <v>90</v>
      </c>
      <c r="U382">
        <v>61</v>
      </c>
      <c r="V382" t="s">
        <v>19</v>
      </c>
      <c r="X382" t="s">
        <v>17</v>
      </c>
      <c r="Y382" t="s">
        <v>609</v>
      </c>
      <c r="Z382">
        <v>131</v>
      </c>
      <c r="AA382">
        <v>105</v>
      </c>
      <c r="AB382" t="s">
        <v>17</v>
      </c>
      <c r="AC382" t="s">
        <v>17</v>
      </c>
      <c r="AD382" t="s">
        <v>17</v>
      </c>
      <c r="AE382" t="s">
        <v>17</v>
      </c>
      <c r="AF382" t="s">
        <v>17</v>
      </c>
      <c r="AG382" t="s">
        <v>17</v>
      </c>
      <c r="AH382" t="s">
        <v>17</v>
      </c>
      <c r="AI382" t="s">
        <v>17</v>
      </c>
      <c r="AJ382" t="s">
        <v>17</v>
      </c>
      <c r="AK382" t="s">
        <v>17</v>
      </c>
      <c r="AL382" t="s">
        <v>17</v>
      </c>
      <c r="AM382" t="s">
        <v>17</v>
      </c>
      <c r="AN382" t="s">
        <v>17</v>
      </c>
      <c r="AO382" t="s">
        <v>17</v>
      </c>
      <c r="AP382" t="s">
        <v>17</v>
      </c>
      <c r="AQ382" t="s">
        <v>17</v>
      </c>
      <c r="AR382" t="s">
        <v>17</v>
      </c>
      <c r="AS382" t="s">
        <v>17</v>
      </c>
      <c r="AT382" t="s">
        <v>17</v>
      </c>
      <c r="AU382" t="s">
        <v>17</v>
      </c>
      <c r="AV382" t="s">
        <v>17</v>
      </c>
      <c r="AW382" t="s">
        <v>17</v>
      </c>
      <c r="AX382" t="s">
        <v>17</v>
      </c>
      <c r="AY382" t="s">
        <v>17</v>
      </c>
      <c r="AZ382" t="s">
        <v>17</v>
      </c>
      <c r="BA382" t="s">
        <v>17</v>
      </c>
      <c r="BB382" t="s">
        <v>17</v>
      </c>
      <c r="BC382" t="s">
        <v>17</v>
      </c>
      <c r="BD382" t="s">
        <v>17</v>
      </c>
      <c r="BE382" t="s">
        <v>17</v>
      </c>
      <c r="BF382" t="s">
        <v>17</v>
      </c>
      <c r="BG382" t="s">
        <v>17</v>
      </c>
      <c r="BH382" t="s">
        <v>17</v>
      </c>
      <c r="BI382" t="s">
        <v>17</v>
      </c>
      <c r="BJ382" t="s">
        <v>17</v>
      </c>
      <c r="BK382" t="s">
        <v>17</v>
      </c>
      <c r="BL382" t="s">
        <v>17</v>
      </c>
      <c r="BM382" t="s">
        <v>17</v>
      </c>
      <c r="BN382" t="s">
        <v>17</v>
      </c>
      <c r="BO382" t="s">
        <v>17</v>
      </c>
      <c r="BP382" t="s">
        <v>17</v>
      </c>
      <c r="BQ382" t="s">
        <v>17</v>
      </c>
      <c r="BR382" t="s">
        <v>17</v>
      </c>
      <c r="BS382" t="s">
        <v>17</v>
      </c>
      <c r="BT382" t="s">
        <v>17</v>
      </c>
      <c r="BU382" t="s">
        <v>17</v>
      </c>
      <c r="BV382" t="s">
        <v>17</v>
      </c>
      <c r="BW382" t="s">
        <v>17</v>
      </c>
      <c r="BX382" t="s">
        <v>17</v>
      </c>
      <c r="BY382" t="s">
        <v>17</v>
      </c>
      <c r="BZ382" t="s">
        <v>17</v>
      </c>
      <c r="CA382" t="s">
        <v>17</v>
      </c>
      <c r="CB382" t="s">
        <v>17</v>
      </c>
      <c r="CC382" t="s">
        <v>17</v>
      </c>
      <c r="CD382" t="s">
        <v>17</v>
      </c>
      <c r="CE382" t="s">
        <v>17</v>
      </c>
      <c r="CF382" t="s">
        <v>17</v>
      </c>
      <c r="CG382" t="s">
        <v>17</v>
      </c>
      <c r="CH382" t="s">
        <v>17</v>
      </c>
      <c r="CI382" t="s">
        <v>17</v>
      </c>
      <c r="CJ382" t="s">
        <v>17</v>
      </c>
      <c r="CK382" t="s">
        <v>17</v>
      </c>
      <c r="CL382" t="s">
        <v>17</v>
      </c>
      <c r="CM382" t="s">
        <v>17</v>
      </c>
      <c r="CN382" t="s">
        <v>17</v>
      </c>
      <c r="CO382" t="s">
        <v>17</v>
      </c>
      <c r="CP382" t="b">
        <v>0</v>
      </c>
      <c r="CQ382" t="s">
        <v>17</v>
      </c>
    </row>
    <row r="383" spans="1:95" x14ac:dyDescent="0.25">
      <c r="A383">
        <v>441</v>
      </c>
      <c r="B383" t="s">
        <v>144</v>
      </c>
      <c r="C383" t="s">
        <v>16</v>
      </c>
      <c r="D383">
        <v>131</v>
      </c>
      <c r="E383" t="s">
        <v>17</v>
      </c>
      <c r="F383" t="s">
        <v>17</v>
      </c>
      <c r="G383" t="s">
        <v>30</v>
      </c>
      <c r="I383" t="s">
        <v>600</v>
      </c>
      <c r="J383">
        <v>121</v>
      </c>
      <c r="K383" s="30">
        <v>43835</v>
      </c>
      <c r="L383">
        <v>181</v>
      </c>
      <c r="M383" s="29">
        <v>11110</v>
      </c>
      <c r="N383">
        <v>151</v>
      </c>
      <c r="O383">
        <v>61</v>
      </c>
      <c r="P383">
        <v>244</v>
      </c>
      <c r="Q383" s="30">
        <v>43839</v>
      </c>
      <c r="R383">
        <v>304</v>
      </c>
      <c r="S383" s="29">
        <v>11597</v>
      </c>
      <c r="T383">
        <v>274</v>
      </c>
      <c r="U383">
        <v>61</v>
      </c>
      <c r="V383" t="s">
        <v>19</v>
      </c>
      <c r="X383" t="s">
        <v>17</v>
      </c>
      <c r="Y383" t="s">
        <v>30</v>
      </c>
      <c r="Z383">
        <v>131</v>
      </c>
      <c r="AA383">
        <v>123</v>
      </c>
      <c r="AB383">
        <v>12.639929790393399</v>
      </c>
      <c r="AC383">
        <v>-85.566067503387501</v>
      </c>
      <c r="AD383">
        <v>504.63797993543699</v>
      </c>
      <c r="AE383">
        <v>12.507295721352801</v>
      </c>
      <c r="AF383">
        <v>25.042132630796502</v>
      </c>
      <c r="AG383">
        <v>154.053327347097</v>
      </c>
      <c r="AH383">
        <v>23.8213699730433</v>
      </c>
      <c r="AI383">
        <v>22.111640849974901</v>
      </c>
      <c r="AJ383">
        <v>26.5443060671683</v>
      </c>
      <c r="AK383">
        <v>295.37849384229298</v>
      </c>
      <c r="AL383">
        <v>12</v>
      </c>
      <c r="AM383">
        <v>3</v>
      </c>
      <c r="AN383">
        <v>5</v>
      </c>
      <c r="AO383">
        <v>6</v>
      </c>
      <c r="AP383">
        <v>25.968873842447799</v>
      </c>
      <c r="AQ383">
        <v>234.423308369919</v>
      </c>
      <c r="AR383">
        <v>0.52862234188829405</v>
      </c>
      <c r="AS383">
        <v>13.5840706151223</v>
      </c>
      <c r="AT383">
        <v>228.58320943799399</v>
      </c>
      <c r="AU383">
        <v>0.129338784328317</v>
      </c>
      <c r="AV383">
        <v>75</v>
      </c>
      <c r="AW383">
        <v>1.9999404922374999</v>
      </c>
      <c r="AX383">
        <v>166</v>
      </c>
      <c r="AY383">
        <v>1.4866990581921899</v>
      </c>
      <c r="AZ383">
        <v>0.56176064334943698</v>
      </c>
      <c r="BA383">
        <v>1.3732631292649</v>
      </c>
      <c r="BB383">
        <v>3099.3806814293298</v>
      </c>
      <c r="BC383">
        <v>2607.3806814293298</v>
      </c>
      <c r="BD383">
        <v>2484.3806814293298</v>
      </c>
      <c r="BE383">
        <v>2115.3806814293298</v>
      </c>
      <c r="BF383">
        <v>1869.38068142933</v>
      </c>
      <c r="BG383">
        <v>9140.7440405068792</v>
      </c>
      <c r="BH383">
        <v>7680.7440405068801</v>
      </c>
      <c r="BI383">
        <v>7315.7440405068801</v>
      </c>
      <c r="BJ383">
        <v>6220.7440405068801</v>
      </c>
      <c r="BK383">
        <v>5490.7440405068801</v>
      </c>
      <c r="BL383" t="s">
        <v>17</v>
      </c>
      <c r="BM383" t="s">
        <v>17</v>
      </c>
      <c r="BN383" t="s">
        <v>17</v>
      </c>
      <c r="BO383" t="s">
        <v>17</v>
      </c>
      <c r="BP383" t="s">
        <v>17</v>
      </c>
      <c r="BQ383">
        <v>0</v>
      </c>
      <c r="BR383">
        <v>0</v>
      </c>
      <c r="BS383">
        <v>0</v>
      </c>
      <c r="BT383">
        <v>0</v>
      </c>
      <c r="BU383">
        <v>0</v>
      </c>
      <c r="BV383">
        <v>0</v>
      </c>
      <c r="BW383">
        <v>0</v>
      </c>
      <c r="BX383">
        <v>0</v>
      </c>
      <c r="BY383">
        <v>0</v>
      </c>
      <c r="BZ383">
        <v>0</v>
      </c>
      <c r="CA383">
        <v>0</v>
      </c>
      <c r="CB383">
        <v>0</v>
      </c>
      <c r="CC383">
        <v>261</v>
      </c>
      <c r="CD383">
        <v>365</v>
      </c>
      <c r="CE383">
        <v>261</v>
      </c>
      <c r="CF383">
        <v>261</v>
      </c>
      <c r="CG383">
        <v>365</v>
      </c>
      <c r="CH383">
        <v>261</v>
      </c>
      <c r="CI383">
        <v>25.198216922189701</v>
      </c>
      <c r="CJ383">
        <v>263.08218256891001</v>
      </c>
      <c r="CK383">
        <v>365</v>
      </c>
      <c r="CL383">
        <v>365</v>
      </c>
      <c r="CM383">
        <v>365</v>
      </c>
      <c r="CN383">
        <v>365</v>
      </c>
      <c r="CO383">
        <v>3</v>
      </c>
      <c r="CP383" t="b">
        <v>0</v>
      </c>
      <c r="CQ383">
        <v>3</v>
      </c>
    </row>
    <row r="384" spans="1:95" x14ac:dyDescent="0.25">
      <c r="A384">
        <v>442</v>
      </c>
      <c r="B384" t="s">
        <v>144</v>
      </c>
      <c r="C384" t="s">
        <v>16</v>
      </c>
      <c r="D384">
        <v>131</v>
      </c>
      <c r="E384" t="s">
        <v>17</v>
      </c>
      <c r="F384" t="s">
        <v>17</v>
      </c>
      <c r="G384" t="s">
        <v>30</v>
      </c>
      <c r="H384">
        <v>2</v>
      </c>
      <c r="I384" t="s">
        <v>601</v>
      </c>
      <c r="J384">
        <v>213</v>
      </c>
      <c r="K384" s="30">
        <v>43838</v>
      </c>
      <c r="L384">
        <v>273</v>
      </c>
      <c r="M384" s="29">
        <v>11202</v>
      </c>
      <c r="N384">
        <v>243</v>
      </c>
      <c r="O384">
        <v>61</v>
      </c>
      <c r="P384">
        <v>305</v>
      </c>
      <c r="Q384" s="30">
        <v>43841</v>
      </c>
      <c r="R384">
        <v>365</v>
      </c>
      <c r="S384" s="29">
        <v>11658</v>
      </c>
      <c r="T384">
        <v>335</v>
      </c>
      <c r="U384">
        <v>61</v>
      </c>
      <c r="V384" t="s">
        <v>19</v>
      </c>
      <c r="X384" t="s">
        <v>17</v>
      </c>
      <c r="Y384" t="s">
        <v>602</v>
      </c>
      <c r="Z384">
        <v>131</v>
      </c>
      <c r="AA384">
        <v>92</v>
      </c>
      <c r="AB384">
        <v>12.639929790393399</v>
      </c>
      <c r="AC384">
        <v>-85.566067503387501</v>
      </c>
      <c r="AD384">
        <v>504.63797993543699</v>
      </c>
      <c r="AE384">
        <v>12.507295721352801</v>
      </c>
      <c r="AF384">
        <v>25.042132630796502</v>
      </c>
      <c r="AG384">
        <v>154.053327347097</v>
      </c>
      <c r="AH384">
        <v>23.8213699730433</v>
      </c>
      <c r="AI384">
        <v>22.111640849974901</v>
      </c>
      <c r="AJ384">
        <v>26.5443060671683</v>
      </c>
      <c r="AK384">
        <v>295.37849384229298</v>
      </c>
      <c r="AL384">
        <v>12</v>
      </c>
      <c r="AM384">
        <v>3</v>
      </c>
      <c r="AN384">
        <v>5</v>
      </c>
      <c r="AO384">
        <v>6</v>
      </c>
      <c r="AP384">
        <v>25.036197321513701</v>
      </c>
      <c r="AQ384">
        <v>254.423088645251</v>
      </c>
      <c r="AR384">
        <v>0.494322890326162</v>
      </c>
      <c r="AS384">
        <v>13.089524157220101</v>
      </c>
      <c r="AT384">
        <v>218.69340506607799</v>
      </c>
      <c r="AU384">
        <v>0.129338784328317</v>
      </c>
      <c r="AV384">
        <v>75</v>
      </c>
      <c r="AW384">
        <v>1.9999404922374999</v>
      </c>
      <c r="AX384">
        <v>166</v>
      </c>
      <c r="AY384">
        <v>1.70229885057061</v>
      </c>
      <c r="AZ384">
        <v>0.56176064334943698</v>
      </c>
      <c r="BA384">
        <v>1.3732631292649</v>
      </c>
      <c r="BB384">
        <v>2270.07025799551</v>
      </c>
      <c r="BC384">
        <v>1902.07025799551</v>
      </c>
      <c r="BD384">
        <v>1810.07025799551</v>
      </c>
      <c r="BE384">
        <v>1534.07025799551</v>
      </c>
      <c r="BF384">
        <v>1350.07025799551</v>
      </c>
      <c r="BG384">
        <v>9140.7440405068792</v>
      </c>
      <c r="BH384">
        <v>7680.7440405068801</v>
      </c>
      <c r="BI384">
        <v>7315.7440405068801</v>
      </c>
      <c r="BJ384">
        <v>6220.7440405068801</v>
      </c>
      <c r="BK384">
        <v>5490.7440405068801</v>
      </c>
      <c r="BL384" t="s">
        <v>17</v>
      </c>
      <c r="BM384" t="s">
        <v>17</v>
      </c>
      <c r="BN384" t="s">
        <v>17</v>
      </c>
      <c r="BO384" t="s">
        <v>17</v>
      </c>
      <c r="BP384" t="s">
        <v>17</v>
      </c>
      <c r="BQ384">
        <v>0</v>
      </c>
      <c r="BR384">
        <v>0</v>
      </c>
      <c r="BS384">
        <v>0</v>
      </c>
      <c r="BT384">
        <v>0</v>
      </c>
      <c r="BU384">
        <v>0</v>
      </c>
      <c r="BV384">
        <v>0</v>
      </c>
      <c r="BW384">
        <v>0</v>
      </c>
      <c r="BX384">
        <v>0</v>
      </c>
      <c r="BY384">
        <v>0</v>
      </c>
      <c r="BZ384">
        <v>0</v>
      </c>
      <c r="CA384">
        <v>0</v>
      </c>
      <c r="CB384">
        <v>0</v>
      </c>
      <c r="CC384">
        <v>261</v>
      </c>
      <c r="CD384">
        <v>365</v>
      </c>
      <c r="CE384">
        <v>261</v>
      </c>
      <c r="CF384">
        <v>261</v>
      </c>
      <c r="CG384">
        <v>365</v>
      </c>
      <c r="CH384">
        <v>261</v>
      </c>
      <c r="CI384">
        <v>24.6746767173425</v>
      </c>
      <c r="CJ384">
        <v>209.43914448503401</v>
      </c>
      <c r="CK384">
        <v>365</v>
      </c>
      <c r="CL384">
        <v>365</v>
      </c>
      <c r="CM384">
        <v>365</v>
      </c>
      <c r="CN384">
        <v>365</v>
      </c>
      <c r="CO384">
        <v>3</v>
      </c>
      <c r="CP384" t="b">
        <v>0</v>
      </c>
      <c r="CQ384">
        <v>3</v>
      </c>
    </row>
    <row r="385" spans="1:95" x14ac:dyDescent="0.25">
      <c r="A385">
        <v>443</v>
      </c>
      <c r="B385" t="s">
        <v>144</v>
      </c>
      <c r="C385" t="s">
        <v>16</v>
      </c>
      <c r="D385">
        <v>131</v>
      </c>
      <c r="E385" t="s">
        <v>17</v>
      </c>
      <c r="F385" t="s">
        <v>17</v>
      </c>
      <c r="G385" t="s">
        <v>29</v>
      </c>
      <c r="H385" t="s">
        <v>670</v>
      </c>
      <c r="I385" t="s">
        <v>671</v>
      </c>
      <c r="J385">
        <v>1</v>
      </c>
      <c r="K385" s="30">
        <v>43831</v>
      </c>
      <c r="L385">
        <v>59</v>
      </c>
      <c r="M385" s="29">
        <v>46784</v>
      </c>
      <c r="N385">
        <v>30</v>
      </c>
      <c r="O385">
        <v>59</v>
      </c>
      <c r="P385">
        <v>91</v>
      </c>
      <c r="Q385" s="30">
        <v>43834</v>
      </c>
      <c r="R385">
        <v>181</v>
      </c>
      <c r="S385" s="29">
        <v>11110</v>
      </c>
      <c r="T385">
        <v>136</v>
      </c>
      <c r="U385">
        <v>91</v>
      </c>
      <c r="V385" t="s">
        <v>19</v>
      </c>
      <c r="X385" t="s">
        <v>17</v>
      </c>
      <c r="Y385" t="s">
        <v>672</v>
      </c>
      <c r="Z385">
        <v>131</v>
      </c>
      <c r="AA385">
        <v>106</v>
      </c>
      <c r="AB385" t="s">
        <v>17</v>
      </c>
      <c r="AC385" t="s">
        <v>17</v>
      </c>
      <c r="AD385" t="s">
        <v>17</v>
      </c>
      <c r="AE385" t="s">
        <v>17</v>
      </c>
      <c r="AF385" t="s">
        <v>17</v>
      </c>
      <c r="AG385" t="s">
        <v>17</v>
      </c>
      <c r="AH385" t="s">
        <v>17</v>
      </c>
      <c r="AI385" t="s">
        <v>17</v>
      </c>
      <c r="AJ385" t="s">
        <v>17</v>
      </c>
      <c r="AK385" t="s">
        <v>17</v>
      </c>
      <c r="AL385" t="s">
        <v>17</v>
      </c>
      <c r="AM385" t="s">
        <v>17</v>
      </c>
      <c r="AN385" t="s">
        <v>17</v>
      </c>
      <c r="AO385" t="s">
        <v>17</v>
      </c>
      <c r="AP385" t="s">
        <v>17</v>
      </c>
      <c r="AQ385" t="s">
        <v>17</v>
      </c>
      <c r="AR385" t="s">
        <v>17</v>
      </c>
      <c r="AS385" t="s">
        <v>17</v>
      </c>
      <c r="AT385" t="s">
        <v>17</v>
      </c>
      <c r="AU385" t="s">
        <v>17</v>
      </c>
      <c r="AV385" t="s">
        <v>17</v>
      </c>
      <c r="AW385" t="s">
        <v>17</v>
      </c>
      <c r="AX385" t="s">
        <v>17</v>
      </c>
      <c r="AY385" t="s">
        <v>17</v>
      </c>
      <c r="AZ385" t="s">
        <v>17</v>
      </c>
      <c r="BA385" t="s">
        <v>17</v>
      </c>
      <c r="BB385" t="s">
        <v>17</v>
      </c>
      <c r="BC385" t="s">
        <v>17</v>
      </c>
      <c r="BD385" t="s">
        <v>17</v>
      </c>
      <c r="BE385" t="s">
        <v>17</v>
      </c>
      <c r="BF385" t="s">
        <v>17</v>
      </c>
      <c r="BG385" t="s">
        <v>17</v>
      </c>
      <c r="BH385" t="s">
        <v>17</v>
      </c>
      <c r="BI385" t="s">
        <v>17</v>
      </c>
      <c r="BJ385" t="s">
        <v>17</v>
      </c>
      <c r="BK385" t="s">
        <v>17</v>
      </c>
      <c r="BL385" t="s">
        <v>17</v>
      </c>
      <c r="BM385" t="s">
        <v>17</v>
      </c>
      <c r="BN385" t="s">
        <v>17</v>
      </c>
      <c r="BO385" t="s">
        <v>17</v>
      </c>
      <c r="BP385" t="s">
        <v>17</v>
      </c>
      <c r="BQ385" t="s">
        <v>17</v>
      </c>
      <c r="BR385" t="s">
        <v>17</v>
      </c>
      <c r="BS385" t="s">
        <v>17</v>
      </c>
      <c r="BT385" t="s">
        <v>17</v>
      </c>
      <c r="BU385" t="s">
        <v>17</v>
      </c>
      <c r="BV385" t="s">
        <v>17</v>
      </c>
      <c r="BW385" t="s">
        <v>17</v>
      </c>
      <c r="BX385" t="s">
        <v>17</v>
      </c>
      <c r="BY385" t="s">
        <v>17</v>
      </c>
      <c r="BZ385" t="s">
        <v>17</v>
      </c>
      <c r="CA385" t="s">
        <v>17</v>
      </c>
      <c r="CB385" t="s">
        <v>17</v>
      </c>
      <c r="CC385" t="s">
        <v>17</v>
      </c>
      <c r="CD385" t="s">
        <v>17</v>
      </c>
      <c r="CE385" t="s">
        <v>17</v>
      </c>
      <c r="CF385" t="s">
        <v>17</v>
      </c>
      <c r="CG385" t="s">
        <v>17</v>
      </c>
      <c r="CH385" t="s">
        <v>17</v>
      </c>
      <c r="CI385" t="s">
        <v>17</v>
      </c>
      <c r="CJ385" t="s">
        <v>17</v>
      </c>
      <c r="CK385" t="s">
        <v>17</v>
      </c>
      <c r="CL385" t="s">
        <v>17</v>
      </c>
      <c r="CM385" t="s">
        <v>17</v>
      </c>
      <c r="CN385" t="s">
        <v>17</v>
      </c>
      <c r="CO385" t="s">
        <v>17</v>
      </c>
      <c r="CP385" t="b">
        <v>0</v>
      </c>
      <c r="CQ385" t="s">
        <v>17</v>
      </c>
    </row>
    <row r="386" spans="1:95" x14ac:dyDescent="0.25">
      <c r="A386">
        <v>444</v>
      </c>
      <c r="B386" t="s">
        <v>144</v>
      </c>
      <c r="C386" t="s">
        <v>16</v>
      </c>
      <c r="D386">
        <v>131</v>
      </c>
      <c r="E386" t="s">
        <v>17</v>
      </c>
      <c r="F386" t="s">
        <v>17</v>
      </c>
      <c r="G386" t="s">
        <v>29</v>
      </c>
      <c r="H386" t="s">
        <v>673</v>
      </c>
      <c r="I386" t="s">
        <v>674</v>
      </c>
      <c r="J386">
        <v>182</v>
      </c>
      <c r="K386" s="30">
        <v>43837</v>
      </c>
      <c r="L386">
        <v>273</v>
      </c>
      <c r="M386" s="29">
        <v>11202</v>
      </c>
      <c r="N386">
        <v>227.5</v>
      </c>
      <c r="O386">
        <v>92</v>
      </c>
      <c r="P386">
        <v>305</v>
      </c>
      <c r="Q386" s="30">
        <v>43841</v>
      </c>
      <c r="R386">
        <v>334</v>
      </c>
      <c r="S386" s="29">
        <v>11263</v>
      </c>
      <c r="T386">
        <v>319.5</v>
      </c>
      <c r="U386">
        <v>30</v>
      </c>
      <c r="V386" t="s">
        <v>19</v>
      </c>
      <c r="X386" t="s">
        <v>17</v>
      </c>
      <c r="Y386" t="s">
        <v>675</v>
      </c>
      <c r="Z386">
        <v>131</v>
      </c>
      <c r="AA386">
        <v>92</v>
      </c>
      <c r="AB386" t="s">
        <v>17</v>
      </c>
      <c r="AC386" t="s">
        <v>17</v>
      </c>
      <c r="AD386" t="s">
        <v>17</v>
      </c>
      <c r="AE386" t="s">
        <v>17</v>
      </c>
      <c r="AF386" t="s">
        <v>17</v>
      </c>
      <c r="AG386" t="s">
        <v>17</v>
      </c>
      <c r="AH386" t="s">
        <v>17</v>
      </c>
      <c r="AI386" t="s">
        <v>17</v>
      </c>
      <c r="AJ386" t="s">
        <v>17</v>
      </c>
      <c r="AK386" t="s">
        <v>17</v>
      </c>
      <c r="AL386" t="s">
        <v>17</v>
      </c>
      <c r="AM386" t="s">
        <v>17</v>
      </c>
      <c r="AN386" t="s">
        <v>17</v>
      </c>
      <c r="AO386" t="s">
        <v>17</v>
      </c>
      <c r="AP386" t="s">
        <v>17</v>
      </c>
      <c r="AQ386" t="s">
        <v>17</v>
      </c>
      <c r="AR386" t="s">
        <v>17</v>
      </c>
      <c r="AS386" t="s">
        <v>17</v>
      </c>
      <c r="AT386" t="s">
        <v>17</v>
      </c>
      <c r="AU386" t="s">
        <v>17</v>
      </c>
      <c r="AV386" t="s">
        <v>17</v>
      </c>
      <c r="AW386" t="s">
        <v>17</v>
      </c>
      <c r="AX386" t="s">
        <v>17</v>
      </c>
      <c r="AY386" t="s">
        <v>17</v>
      </c>
      <c r="AZ386" t="s">
        <v>17</v>
      </c>
      <c r="BA386" t="s">
        <v>17</v>
      </c>
      <c r="BB386" t="s">
        <v>17</v>
      </c>
      <c r="BC386" t="s">
        <v>17</v>
      </c>
      <c r="BD386" t="s">
        <v>17</v>
      </c>
      <c r="BE386" t="s">
        <v>17</v>
      </c>
      <c r="BF386" t="s">
        <v>17</v>
      </c>
      <c r="BG386" t="s">
        <v>17</v>
      </c>
      <c r="BH386" t="s">
        <v>17</v>
      </c>
      <c r="BI386" t="s">
        <v>17</v>
      </c>
      <c r="BJ386" t="s">
        <v>17</v>
      </c>
      <c r="BK386" t="s">
        <v>17</v>
      </c>
      <c r="BL386" t="s">
        <v>17</v>
      </c>
      <c r="BM386" t="s">
        <v>17</v>
      </c>
      <c r="BN386" t="s">
        <v>17</v>
      </c>
      <c r="BO386" t="s">
        <v>17</v>
      </c>
      <c r="BP386" t="s">
        <v>17</v>
      </c>
      <c r="BQ386" t="s">
        <v>17</v>
      </c>
      <c r="BR386" t="s">
        <v>17</v>
      </c>
      <c r="BS386" t="s">
        <v>17</v>
      </c>
      <c r="BT386" t="s">
        <v>17</v>
      </c>
      <c r="BU386" t="s">
        <v>17</v>
      </c>
      <c r="BV386" t="s">
        <v>17</v>
      </c>
      <c r="BW386" t="s">
        <v>17</v>
      </c>
      <c r="BX386" t="s">
        <v>17</v>
      </c>
      <c r="BY386" t="s">
        <v>17</v>
      </c>
      <c r="BZ386" t="s">
        <v>17</v>
      </c>
      <c r="CA386" t="s">
        <v>17</v>
      </c>
      <c r="CB386" t="s">
        <v>17</v>
      </c>
      <c r="CC386" t="s">
        <v>17</v>
      </c>
      <c r="CD386" t="s">
        <v>17</v>
      </c>
      <c r="CE386" t="s">
        <v>17</v>
      </c>
      <c r="CF386" t="s">
        <v>17</v>
      </c>
      <c r="CG386" t="s">
        <v>17</v>
      </c>
      <c r="CH386" t="s">
        <v>17</v>
      </c>
      <c r="CI386" t="s">
        <v>17</v>
      </c>
      <c r="CJ386" t="s">
        <v>17</v>
      </c>
      <c r="CK386" t="s">
        <v>17</v>
      </c>
      <c r="CL386" t="s">
        <v>17</v>
      </c>
      <c r="CM386" t="s">
        <v>17</v>
      </c>
      <c r="CN386" t="s">
        <v>17</v>
      </c>
      <c r="CO386" t="s">
        <v>17</v>
      </c>
      <c r="CP386" t="b">
        <v>0</v>
      </c>
      <c r="CQ386" t="s">
        <v>17</v>
      </c>
    </row>
    <row r="387" spans="1:95" x14ac:dyDescent="0.25">
      <c r="A387">
        <v>445</v>
      </c>
      <c r="B387" t="s">
        <v>144</v>
      </c>
      <c r="C387" t="s">
        <v>16</v>
      </c>
      <c r="D387">
        <v>131</v>
      </c>
      <c r="E387" t="s">
        <v>17</v>
      </c>
      <c r="F387" t="s">
        <v>17</v>
      </c>
      <c r="G387" t="s">
        <v>29</v>
      </c>
      <c r="I387" t="s">
        <v>676</v>
      </c>
      <c r="J387">
        <v>152</v>
      </c>
      <c r="K387" s="30">
        <v>43836</v>
      </c>
      <c r="L387">
        <v>181</v>
      </c>
      <c r="M387" s="29">
        <v>11110</v>
      </c>
      <c r="N387">
        <v>166.5</v>
      </c>
      <c r="O387">
        <v>30</v>
      </c>
      <c r="P387">
        <v>274</v>
      </c>
      <c r="Q387" s="30">
        <v>43840</v>
      </c>
      <c r="R387">
        <v>334</v>
      </c>
      <c r="S387" s="29">
        <v>11263</v>
      </c>
      <c r="T387">
        <v>304</v>
      </c>
      <c r="U387">
        <v>61</v>
      </c>
      <c r="V387" t="s">
        <v>19</v>
      </c>
      <c r="W387" t="s">
        <v>145</v>
      </c>
      <c r="X387" t="s">
        <v>17</v>
      </c>
      <c r="Y387" t="s">
        <v>29</v>
      </c>
      <c r="Z387">
        <v>131</v>
      </c>
      <c r="AA387">
        <v>137.5</v>
      </c>
      <c r="AB387">
        <v>12.491246695688501</v>
      </c>
      <c r="AC387">
        <v>-85.689954636063405</v>
      </c>
      <c r="AD387">
        <v>912.60747476948802</v>
      </c>
      <c r="AE387">
        <v>13.1394011228243</v>
      </c>
      <c r="AF387">
        <v>25.4788878917883</v>
      </c>
      <c r="AG387">
        <v>143.511309413508</v>
      </c>
      <c r="AH387">
        <v>24.326814781319001</v>
      </c>
      <c r="AI387">
        <v>17.350019164349</v>
      </c>
      <c r="AJ387">
        <v>26.957063993260199</v>
      </c>
      <c r="AK387">
        <v>284.889717741048</v>
      </c>
      <c r="AL387">
        <v>12</v>
      </c>
      <c r="AM387">
        <v>3</v>
      </c>
      <c r="AN387">
        <v>5</v>
      </c>
      <c r="AO387">
        <v>6</v>
      </c>
      <c r="AP387">
        <v>25.754582568938801</v>
      </c>
      <c r="AQ387">
        <v>284.009139879065</v>
      </c>
      <c r="AR387">
        <v>0.48428982208355098</v>
      </c>
      <c r="AS387">
        <v>13.6339315606953</v>
      </c>
      <c r="AT387">
        <v>217.41073709137601</v>
      </c>
      <c r="AU387">
        <v>9.9278789457317607E-2</v>
      </c>
      <c r="AV387">
        <v>74</v>
      </c>
      <c r="AW387">
        <v>1.9037666675871201</v>
      </c>
      <c r="AX387">
        <v>166</v>
      </c>
      <c r="AY387">
        <v>1.8984879986683301</v>
      </c>
      <c r="AZ387">
        <v>0.52371147116843597</v>
      </c>
      <c r="BA387">
        <v>1.38962576315553</v>
      </c>
      <c r="BB387">
        <v>3511.7944317014499</v>
      </c>
      <c r="BC387">
        <v>2959.7944317014499</v>
      </c>
      <c r="BD387">
        <v>2821.7944317014499</v>
      </c>
      <c r="BE387">
        <v>2407.7944317014499</v>
      </c>
      <c r="BF387">
        <v>2131.7944317014499</v>
      </c>
      <c r="BG387">
        <v>9300.0239780270003</v>
      </c>
      <c r="BH387">
        <v>7840.0239780270003</v>
      </c>
      <c r="BI387">
        <v>7475.0239780270003</v>
      </c>
      <c r="BJ387">
        <v>6380.0239780270003</v>
      </c>
      <c r="BK387">
        <v>5650.0239780270003</v>
      </c>
      <c r="BL387" t="s">
        <v>17</v>
      </c>
      <c r="BM387" t="s">
        <v>17</v>
      </c>
      <c r="BN387" t="s">
        <v>17</v>
      </c>
      <c r="BO387" t="s">
        <v>17</v>
      </c>
      <c r="BP387" t="s">
        <v>17</v>
      </c>
      <c r="BQ387">
        <v>0</v>
      </c>
      <c r="BR387">
        <v>0</v>
      </c>
      <c r="BS387">
        <v>0</v>
      </c>
      <c r="BT387">
        <v>0</v>
      </c>
      <c r="BU387">
        <v>0</v>
      </c>
      <c r="BV387">
        <v>0</v>
      </c>
      <c r="BW387">
        <v>0</v>
      </c>
      <c r="BX387">
        <v>0</v>
      </c>
      <c r="BY387">
        <v>0</v>
      </c>
      <c r="BZ387">
        <v>0</v>
      </c>
      <c r="CA387">
        <v>0</v>
      </c>
      <c r="CB387">
        <v>0</v>
      </c>
      <c r="CC387">
        <v>233</v>
      </c>
      <c r="CD387">
        <v>365</v>
      </c>
      <c r="CE387">
        <v>233</v>
      </c>
      <c r="CF387">
        <v>233</v>
      </c>
      <c r="CG387">
        <v>365</v>
      </c>
      <c r="CH387">
        <v>233</v>
      </c>
      <c r="CI387">
        <v>25.447785736967099</v>
      </c>
      <c r="CJ387">
        <v>244.05373362570899</v>
      </c>
      <c r="CK387">
        <v>365</v>
      </c>
      <c r="CL387">
        <v>365</v>
      </c>
      <c r="CM387">
        <v>365</v>
      </c>
      <c r="CN387">
        <v>365</v>
      </c>
      <c r="CO387">
        <v>3</v>
      </c>
      <c r="CP387" t="b">
        <v>0</v>
      </c>
      <c r="CQ387">
        <v>3</v>
      </c>
    </row>
    <row r="388" spans="1:95" x14ac:dyDescent="0.25">
      <c r="A388">
        <v>446</v>
      </c>
      <c r="B388" t="s">
        <v>144</v>
      </c>
      <c r="C388" t="s">
        <v>16</v>
      </c>
      <c r="D388">
        <v>131</v>
      </c>
      <c r="E388" t="s">
        <v>17</v>
      </c>
      <c r="F388" t="s">
        <v>17</v>
      </c>
      <c r="G388" t="s">
        <v>21</v>
      </c>
      <c r="I388" t="s">
        <v>597</v>
      </c>
      <c r="J388">
        <v>121</v>
      </c>
      <c r="K388" s="30">
        <v>43835</v>
      </c>
      <c r="L388">
        <v>151</v>
      </c>
      <c r="M388" s="29">
        <v>11444</v>
      </c>
      <c r="N388">
        <v>136</v>
      </c>
      <c r="O388">
        <v>31</v>
      </c>
      <c r="P388">
        <v>182</v>
      </c>
      <c r="Q388" s="30">
        <v>43837</v>
      </c>
      <c r="R388">
        <v>243</v>
      </c>
      <c r="S388" s="29">
        <v>11536</v>
      </c>
      <c r="T388">
        <v>212.5</v>
      </c>
      <c r="U388">
        <v>62</v>
      </c>
      <c r="V388" t="s">
        <v>19</v>
      </c>
      <c r="X388" t="s">
        <v>17</v>
      </c>
      <c r="Y388" t="s">
        <v>21</v>
      </c>
      <c r="Z388">
        <v>131</v>
      </c>
      <c r="AA388">
        <v>76.5</v>
      </c>
      <c r="AB388">
        <v>12.8219976640988</v>
      </c>
      <c r="AC388">
        <v>-85.596637503972502</v>
      </c>
      <c r="AD388">
        <v>2245.5655200567699</v>
      </c>
      <c r="AE388">
        <v>11.6685917237231</v>
      </c>
      <c r="AF388">
        <v>24.418318600327002</v>
      </c>
      <c r="AG388">
        <v>149.70793649678001</v>
      </c>
      <c r="AH388">
        <v>23.022886737561802</v>
      </c>
      <c r="AI388">
        <v>22.518678625935902</v>
      </c>
      <c r="AJ388">
        <v>26.026707297503499</v>
      </c>
      <c r="AK388">
        <v>288.38154518065198</v>
      </c>
      <c r="AL388">
        <v>1</v>
      </c>
      <c r="AM388">
        <v>3</v>
      </c>
      <c r="AN388">
        <v>5</v>
      </c>
      <c r="AO388">
        <v>6</v>
      </c>
      <c r="AP388">
        <v>26.009001011181098</v>
      </c>
      <c r="AQ388">
        <v>168.157481474804</v>
      </c>
      <c r="AR388">
        <v>0.57470147135955796</v>
      </c>
      <c r="AS388">
        <v>13.4797358307382</v>
      </c>
      <c r="AT388">
        <v>240.47265348373301</v>
      </c>
      <c r="AU388">
        <v>0.133783744182708</v>
      </c>
      <c r="AV388">
        <v>74</v>
      </c>
      <c r="AW388">
        <v>1.9801405396362199</v>
      </c>
      <c r="AX388">
        <v>166</v>
      </c>
      <c r="AY388">
        <v>1.01308218468105</v>
      </c>
      <c r="AZ388">
        <v>0.62677192512584001</v>
      </c>
      <c r="BA388">
        <v>1.3744393724005199</v>
      </c>
      <c r="BB388">
        <v>1924.5722022550201</v>
      </c>
      <c r="BC388">
        <v>1616.5722022550201</v>
      </c>
      <c r="BD388">
        <v>1539.5722022550201</v>
      </c>
      <c r="BE388">
        <v>1308.5722022550201</v>
      </c>
      <c r="BF388">
        <v>1154.5722022550201</v>
      </c>
      <c r="BG388">
        <v>8913.3395199098395</v>
      </c>
      <c r="BH388">
        <v>7453.3395199098404</v>
      </c>
      <c r="BI388">
        <v>7088.3395199098404</v>
      </c>
      <c r="BJ388">
        <v>5993.3395199098404</v>
      </c>
      <c r="BK388">
        <v>5263.3395199098404</v>
      </c>
      <c r="BL388" t="s">
        <v>17</v>
      </c>
      <c r="BM388" t="s">
        <v>17</v>
      </c>
      <c r="BN388" t="s">
        <v>17</v>
      </c>
      <c r="BO388" t="s">
        <v>17</v>
      </c>
      <c r="BP388" t="s">
        <v>17</v>
      </c>
      <c r="BQ388">
        <v>0</v>
      </c>
      <c r="BR388">
        <v>0</v>
      </c>
      <c r="BS388">
        <v>0</v>
      </c>
      <c r="BT388">
        <v>0</v>
      </c>
      <c r="BU388">
        <v>0</v>
      </c>
      <c r="BV388">
        <v>0</v>
      </c>
      <c r="BW388">
        <v>0</v>
      </c>
      <c r="BX388">
        <v>0</v>
      </c>
      <c r="BY388">
        <v>0</v>
      </c>
      <c r="BZ388">
        <v>0</v>
      </c>
      <c r="CA388">
        <v>0</v>
      </c>
      <c r="CB388">
        <v>0</v>
      </c>
      <c r="CC388">
        <v>263</v>
      </c>
      <c r="CD388">
        <v>365</v>
      </c>
      <c r="CE388">
        <v>263</v>
      </c>
      <c r="CF388">
        <v>263</v>
      </c>
      <c r="CG388">
        <v>365</v>
      </c>
      <c r="CH388">
        <v>263</v>
      </c>
      <c r="CI388">
        <v>24.994444185130199</v>
      </c>
      <c r="CJ388">
        <v>251.96347705506099</v>
      </c>
      <c r="CK388">
        <v>365</v>
      </c>
      <c r="CL388">
        <v>365</v>
      </c>
      <c r="CM388">
        <v>365</v>
      </c>
      <c r="CN388">
        <v>365</v>
      </c>
      <c r="CO388">
        <v>3</v>
      </c>
      <c r="CP388" t="b">
        <v>0</v>
      </c>
      <c r="CQ388">
        <v>3</v>
      </c>
    </row>
    <row r="389" spans="1:95" x14ac:dyDescent="0.25">
      <c r="A389">
        <v>447</v>
      </c>
      <c r="B389" t="s">
        <v>144</v>
      </c>
      <c r="C389" t="s">
        <v>16</v>
      </c>
      <c r="D389">
        <v>131</v>
      </c>
      <c r="E389" t="s">
        <v>17</v>
      </c>
      <c r="F389" t="s">
        <v>17</v>
      </c>
      <c r="G389" t="s">
        <v>21</v>
      </c>
      <c r="H389">
        <v>2</v>
      </c>
      <c r="I389" t="s">
        <v>598</v>
      </c>
      <c r="J389">
        <v>244</v>
      </c>
      <c r="K389" s="30">
        <v>43839</v>
      </c>
      <c r="L389">
        <v>273</v>
      </c>
      <c r="M389" s="29">
        <v>11202</v>
      </c>
      <c r="N389">
        <v>258.5</v>
      </c>
      <c r="O389">
        <v>30</v>
      </c>
      <c r="P389">
        <v>305</v>
      </c>
      <c r="Q389" s="30">
        <v>43841</v>
      </c>
      <c r="R389">
        <v>365</v>
      </c>
      <c r="S389" s="29">
        <v>11658</v>
      </c>
      <c r="T389">
        <v>335</v>
      </c>
      <c r="U389">
        <v>61</v>
      </c>
      <c r="V389" t="s">
        <v>19</v>
      </c>
      <c r="X389" t="s">
        <v>17</v>
      </c>
      <c r="Y389" t="s">
        <v>599</v>
      </c>
      <c r="Z389">
        <v>131</v>
      </c>
      <c r="AA389">
        <v>76.5</v>
      </c>
      <c r="AB389" t="s">
        <v>17</v>
      </c>
      <c r="AC389" t="s">
        <v>17</v>
      </c>
      <c r="AD389" t="s">
        <v>17</v>
      </c>
      <c r="AE389" t="s">
        <v>17</v>
      </c>
      <c r="AF389" t="s">
        <v>17</v>
      </c>
      <c r="AG389" t="s">
        <v>17</v>
      </c>
      <c r="AH389" t="s">
        <v>17</v>
      </c>
      <c r="AI389" t="s">
        <v>17</v>
      </c>
      <c r="AJ389" t="s">
        <v>17</v>
      </c>
      <c r="AK389" t="s">
        <v>17</v>
      </c>
      <c r="AL389" t="s">
        <v>17</v>
      </c>
      <c r="AM389" t="s">
        <v>17</v>
      </c>
      <c r="AN389" t="s">
        <v>17</v>
      </c>
      <c r="AO389" t="s">
        <v>17</v>
      </c>
      <c r="AP389" t="s">
        <v>17</v>
      </c>
      <c r="AQ389" t="s">
        <v>17</v>
      </c>
      <c r="AR389" t="s">
        <v>17</v>
      </c>
      <c r="AS389" t="s">
        <v>17</v>
      </c>
      <c r="AT389" t="s">
        <v>17</v>
      </c>
      <c r="AU389" t="s">
        <v>17</v>
      </c>
      <c r="AV389" t="s">
        <v>17</v>
      </c>
      <c r="AW389" t="s">
        <v>17</v>
      </c>
      <c r="AX389" t="s">
        <v>17</v>
      </c>
      <c r="AY389" t="s">
        <v>17</v>
      </c>
      <c r="AZ389" t="s">
        <v>17</v>
      </c>
      <c r="BA389" t="s">
        <v>17</v>
      </c>
      <c r="BB389" t="s">
        <v>17</v>
      </c>
      <c r="BC389" t="s">
        <v>17</v>
      </c>
      <c r="BD389" t="s">
        <v>17</v>
      </c>
      <c r="BE389" t="s">
        <v>17</v>
      </c>
      <c r="BF389" t="s">
        <v>17</v>
      </c>
      <c r="BG389" t="s">
        <v>17</v>
      </c>
      <c r="BH389" t="s">
        <v>17</v>
      </c>
      <c r="BI389" t="s">
        <v>17</v>
      </c>
      <c r="BJ389" t="s">
        <v>17</v>
      </c>
      <c r="BK389" t="s">
        <v>17</v>
      </c>
      <c r="BL389" t="s">
        <v>17</v>
      </c>
      <c r="BM389" t="s">
        <v>17</v>
      </c>
      <c r="BN389" t="s">
        <v>17</v>
      </c>
      <c r="BO389" t="s">
        <v>17</v>
      </c>
      <c r="BP389" t="s">
        <v>17</v>
      </c>
      <c r="BQ389" t="s">
        <v>17</v>
      </c>
      <c r="BR389" t="s">
        <v>17</v>
      </c>
      <c r="BS389" t="s">
        <v>17</v>
      </c>
      <c r="BT389" t="s">
        <v>17</v>
      </c>
      <c r="BU389" t="s">
        <v>17</v>
      </c>
      <c r="BV389" t="s">
        <v>17</v>
      </c>
      <c r="BW389" t="s">
        <v>17</v>
      </c>
      <c r="BX389" t="s">
        <v>17</v>
      </c>
      <c r="BY389" t="s">
        <v>17</v>
      </c>
      <c r="BZ389" t="s">
        <v>17</v>
      </c>
      <c r="CA389" t="s">
        <v>17</v>
      </c>
      <c r="CB389" t="s">
        <v>17</v>
      </c>
      <c r="CC389" t="s">
        <v>17</v>
      </c>
      <c r="CD389" t="s">
        <v>17</v>
      </c>
      <c r="CE389" t="s">
        <v>17</v>
      </c>
      <c r="CF389" t="s">
        <v>17</v>
      </c>
      <c r="CG389" t="s">
        <v>17</v>
      </c>
      <c r="CH389" t="s">
        <v>17</v>
      </c>
      <c r="CI389" t="s">
        <v>17</v>
      </c>
      <c r="CJ389" t="s">
        <v>17</v>
      </c>
      <c r="CK389" t="s">
        <v>17</v>
      </c>
      <c r="CL389" t="s">
        <v>17</v>
      </c>
      <c r="CM389" t="s">
        <v>17</v>
      </c>
      <c r="CN389" t="s">
        <v>17</v>
      </c>
      <c r="CO389" t="s">
        <v>17</v>
      </c>
      <c r="CP389" t="b">
        <v>0</v>
      </c>
      <c r="CQ389" t="s">
        <v>17</v>
      </c>
    </row>
    <row r="390" spans="1:95" x14ac:dyDescent="0.25">
      <c r="A390">
        <v>448</v>
      </c>
      <c r="B390" t="s">
        <v>144</v>
      </c>
      <c r="C390" t="s">
        <v>16</v>
      </c>
      <c r="D390">
        <v>131</v>
      </c>
      <c r="E390" t="s">
        <v>17</v>
      </c>
      <c r="F390" t="s">
        <v>17</v>
      </c>
      <c r="G390" t="s">
        <v>21</v>
      </c>
      <c r="H390">
        <v>3</v>
      </c>
      <c r="I390" t="s">
        <v>637</v>
      </c>
      <c r="J390">
        <v>335</v>
      </c>
      <c r="K390" s="30">
        <v>43842</v>
      </c>
      <c r="L390">
        <v>365</v>
      </c>
      <c r="M390" s="29">
        <v>11658</v>
      </c>
      <c r="N390">
        <v>350</v>
      </c>
      <c r="O390">
        <v>31</v>
      </c>
      <c r="P390">
        <v>60</v>
      </c>
      <c r="Q390" s="30">
        <v>43833</v>
      </c>
      <c r="R390">
        <v>90</v>
      </c>
      <c r="S390" s="29">
        <v>11383</v>
      </c>
      <c r="T390">
        <v>75</v>
      </c>
      <c r="U390">
        <v>31</v>
      </c>
      <c r="V390" t="s">
        <v>19</v>
      </c>
      <c r="X390" t="s">
        <v>17</v>
      </c>
      <c r="Y390" t="s">
        <v>638</v>
      </c>
      <c r="Z390">
        <v>131</v>
      </c>
      <c r="AA390">
        <v>90</v>
      </c>
      <c r="AB390" t="s">
        <v>17</v>
      </c>
      <c r="AC390" t="s">
        <v>17</v>
      </c>
      <c r="AD390" t="s">
        <v>17</v>
      </c>
      <c r="AE390" t="s">
        <v>17</v>
      </c>
      <c r="AF390" t="s">
        <v>17</v>
      </c>
      <c r="AG390" t="s">
        <v>17</v>
      </c>
      <c r="AH390" t="s">
        <v>17</v>
      </c>
      <c r="AI390" t="s">
        <v>17</v>
      </c>
      <c r="AJ390" t="s">
        <v>17</v>
      </c>
      <c r="AK390" t="s">
        <v>17</v>
      </c>
      <c r="AL390" t="s">
        <v>17</v>
      </c>
      <c r="AM390" t="s">
        <v>17</v>
      </c>
      <c r="AN390" t="s">
        <v>17</v>
      </c>
      <c r="AO390" t="s">
        <v>17</v>
      </c>
      <c r="AP390" t="s">
        <v>17</v>
      </c>
      <c r="AQ390" t="s">
        <v>17</v>
      </c>
      <c r="AR390" t="s">
        <v>17</v>
      </c>
      <c r="AS390" t="s">
        <v>17</v>
      </c>
      <c r="AT390" t="s">
        <v>17</v>
      </c>
      <c r="AU390" t="s">
        <v>17</v>
      </c>
      <c r="AV390" t="s">
        <v>17</v>
      </c>
      <c r="AW390" t="s">
        <v>17</v>
      </c>
      <c r="AX390" t="s">
        <v>17</v>
      </c>
      <c r="AY390" t="s">
        <v>17</v>
      </c>
      <c r="AZ390" t="s">
        <v>17</v>
      </c>
      <c r="BA390" t="s">
        <v>17</v>
      </c>
      <c r="BB390" t="s">
        <v>17</v>
      </c>
      <c r="BC390" t="s">
        <v>17</v>
      </c>
      <c r="BD390" t="s">
        <v>17</v>
      </c>
      <c r="BE390" t="s">
        <v>17</v>
      </c>
      <c r="BF390" t="s">
        <v>17</v>
      </c>
      <c r="BG390" t="s">
        <v>17</v>
      </c>
      <c r="BH390" t="s">
        <v>17</v>
      </c>
      <c r="BI390" t="s">
        <v>17</v>
      </c>
      <c r="BJ390" t="s">
        <v>17</v>
      </c>
      <c r="BK390" t="s">
        <v>17</v>
      </c>
      <c r="BL390" t="s">
        <v>17</v>
      </c>
      <c r="BM390" t="s">
        <v>17</v>
      </c>
      <c r="BN390" t="s">
        <v>17</v>
      </c>
      <c r="BO390" t="s">
        <v>17</v>
      </c>
      <c r="BP390" t="s">
        <v>17</v>
      </c>
      <c r="BQ390" t="s">
        <v>17</v>
      </c>
      <c r="BR390" t="s">
        <v>17</v>
      </c>
      <c r="BS390" t="s">
        <v>17</v>
      </c>
      <c r="BT390" t="s">
        <v>17</v>
      </c>
      <c r="BU390" t="s">
        <v>17</v>
      </c>
      <c r="BV390" t="s">
        <v>17</v>
      </c>
      <c r="BW390" t="s">
        <v>17</v>
      </c>
      <c r="BX390" t="s">
        <v>17</v>
      </c>
      <c r="BY390" t="s">
        <v>17</v>
      </c>
      <c r="BZ390" t="s">
        <v>17</v>
      </c>
      <c r="CA390" t="s">
        <v>17</v>
      </c>
      <c r="CB390" t="s">
        <v>17</v>
      </c>
      <c r="CC390" t="s">
        <v>17</v>
      </c>
      <c r="CD390" t="s">
        <v>17</v>
      </c>
      <c r="CE390" t="s">
        <v>17</v>
      </c>
      <c r="CF390" t="s">
        <v>17</v>
      </c>
      <c r="CG390" t="s">
        <v>17</v>
      </c>
      <c r="CH390" t="s">
        <v>17</v>
      </c>
      <c r="CI390" t="s">
        <v>17</v>
      </c>
      <c r="CJ390" t="s">
        <v>17</v>
      </c>
      <c r="CK390" t="s">
        <v>17</v>
      </c>
      <c r="CL390" t="s">
        <v>17</v>
      </c>
      <c r="CM390" t="s">
        <v>17</v>
      </c>
      <c r="CN390" t="s">
        <v>17</v>
      </c>
      <c r="CO390" t="s">
        <v>17</v>
      </c>
      <c r="CP390" t="b">
        <v>0</v>
      </c>
      <c r="CQ390" t="s">
        <v>17</v>
      </c>
    </row>
    <row r="391" spans="1:95" x14ac:dyDescent="0.25">
      <c r="A391">
        <v>449</v>
      </c>
      <c r="B391" t="s">
        <v>146</v>
      </c>
      <c r="C391" t="s">
        <v>16</v>
      </c>
      <c r="D391">
        <v>99</v>
      </c>
      <c r="E391" t="s">
        <v>17</v>
      </c>
      <c r="F391" t="s">
        <v>17</v>
      </c>
      <c r="G391" t="s">
        <v>33</v>
      </c>
      <c r="I391" t="s">
        <v>33</v>
      </c>
      <c r="J391">
        <v>168</v>
      </c>
      <c r="K391" s="29">
        <v>42887</v>
      </c>
      <c r="L391">
        <v>202</v>
      </c>
      <c r="M391" s="29">
        <v>44378</v>
      </c>
      <c r="N391">
        <v>185</v>
      </c>
      <c r="O391">
        <v>35</v>
      </c>
      <c r="P391">
        <v>244</v>
      </c>
      <c r="Q391" s="30">
        <v>43839</v>
      </c>
      <c r="R391">
        <v>304</v>
      </c>
      <c r="S391" s="29">
        <v>11597</v>
      </c>
      <c r="T391">
        <v>274</v>
      </c>
      <c r="U391">
        <v>61</v>
      </c>
      <c r="V391" t="s">
        <v>19</v>
      </c>
      <c r="X391" t="s">
        <v>17</v>
      </c>
      <c r="Y391" t="s">
        <v>33</v>
      </c>
      <c r="Z391">
        <v>99</v>
      </c>
      <c r="AA391">
        <v>89</v>
      </c>
      <c r="AB391">
        <v>13.8501558370625</v>
      </c>
      <c r="AC391">
        <v>5.4431835161406399</v>
      </c>
      <c r="AD391">
        <v>46976.077423938201</v>
      </c>
      <c r="AE391">
        <v>7.3947128829167399</v>
      </c>
      <c r="AF391">
        <v>28.835022027565401</v>
      </c>
      <c r="AG391">
        <v>40.249680348245299</v>
      </c>
      <c r="AH391">
        <v>22.7742351837752</v>
      </c>
      <c r="AI391">
        <v>6.1942863002218802E-2</v>
      </c>
      <c r="AJ391">
        <v>33.944224138236002</v>
      </c>
      <c r="AK391">
        <v>166.981558960331</v>
      </c>
      <c r="AL391">
        <v>1</v>
      </c>
      <c r="AM391">
        <v>1</v>
      </c>
      <c r="AN391">
        <v>5</v>
      </c>
      <c r="AO391">
        <v>8</v>
      </c>
      <c r="AP391">
        <v>30.482752755747899</v>
      </c>
      <c r="AQ391">
        <v>105.603164582918</v>
      </c>
      <c r="AR391">
        <v>0.61328855526457404</v>
      </c>
      <c r="AS391">
        <v>13.7014025484001</v>
      </c>
      <c r="AT391">
        <v>248.20128608236601</v>
      </c>
      <c r="AU391">
        <v>4.6570576581246597E-4</v>
      </c>
      <c r="AV391">
        <v>15</v>
      </c>
      <c r="AW391">
        <v>0.97309722346572003</v>
      </c>
      <c r="AX391">
        <v>227</v>
      </c>
      <c r="AY391">
        <v>0.58045437179076398</v>
      </c>
      <c r="AZ391">
        <v>2.3112258275012501</v>
      </c>
      <c r="BA391">
        <v>1.9257169731197801</v>
      </c>
      <c r="BB391">
        <v>2612.0056058175401</v>
      </c>
      <c r="BC391">
        <v>2256.0056058175401</v>
      </c>
      <c r="BD391">
        <v>2167.0056058175401</v>
      </c>
      <c r="BE391">
        <v>1900.0056058175401</v>
      </c>
      <c r="BF391">
        <v>1722.0056058175401</v>
      </c>
      <c r="BG391">
        <v>10257.5988443856</v>
      </c>
      <c r="BH391">
        <v>8797.5988443855604</v>
      </c>
      <c r="BI391">
        <v>8432.5988443855604</v>
      </c>
      <c r="BJ391">
        <v>7337.5988443855604</v>
      </c>
      <c r="BK391">
        <v>6607.5988443855604</v>
      </c>
      <c r="BL391" t="s">
        <v>17</v>
      </c>
      <c r="BM391" t="s">
        <v>17</v>
      </c>
      <c r="BN391" t="s">
        <v>17</v>
      </c>
      <c r="BO391" t="s">
        <v>17</v>
      </c>
      <c r="BP391" t="s">
        <v>17</v>
      </c>
      <c r="BQ391">
        <v>0</v>
      </c>
      <c r="BR391">
        <v>0</v>
      </c>
      <c r="BS391">
        <v>0</v>
      </c>
      <c r="BT391">
        <v>0</v>
      </c>
      <c r="BU391">
        <v>0</v>
      </c>
      <c r="BV391">
        <v>0</v>
      </c>
      <c r="BW391">
        <v>0</v>
      </c>
      <c r="BX391">
        <v>0</v>
      </c>
      <c r="BY391">
        <v>0</v>
      </c>
      <c r="BZ391">
        <v>0</v>
      </c>
      <c r="CA391">
        <v>0</v>
      </c>
      <c r="CB391">
        <v>0</v>
      </c>
      <c r="CC391">
        <v>73</v>
      </c>
      <c r="CD391">
        <v>365</v>
      </c>
      <c r="CE391">
        <v>73</v>
      </c>
      <c r="CF391">
        <v>73</v>
      </c>
      <c r="CG391">
        <v>365</v>
      </c>
      <c r="CH391">
        <v>73</v>
      </c>
      <c r="CI391">
        <v>29.364137358897199</v>
      </c>
      <c r="CJ391">
        <v>120.032540429374</v>
      </c>
      <c r="CK391">
        <v>365</v>
      </c>
      <c r="CL391">
        <v>365</v>
      </c>
      <c r="CM391">
        <v>365</v>
      </c>
      <c r="CN391">
        <v>365</v>
      </c>
      <c r="CO391">
        <v>3</v>
      </c>
      <c r="CP391" t="b">
        <v>0</v>
      </c>
      <c r="CQ391">
        <v>3</v>
      </c>
    </row>
    <row r="392" spans="1:95" x14ac:dyDescent="0.25">
      <c r="A392">
        <v>450</v>
      </c>
      <c r="B392" t="s">
        <v>146</v>
      </c>
      <c r="C392" t="s">
        <v>16</v>
      </c>
      <c r="D392">
        <v>99</v>
      </c>
      <c r="E392" t="s">
        <v>17</v>
      </c>
      <c r="F392" t="s">
        <v>17</v>
      </c>
      <c r="G392" t="s">
        <v>20</v>
      </c>
      <c r="I392" t="s">
        <v>20</v>
      </c>
      <c r="J392">
        <v>152</v>
      </c>
      <c r="K392" s="30">
        <v>43836</v>
      </c>
      <c r="L392">
        <v>196</v>
      </c>
      <c r="M392" s="29">
        <v>42186</v>
      </c>
      <c r="N392">
        <v>174</v>
      </c>
      <c r="O392">
        <v>45</v>
      </c>
      <c r="P392">
        <v>257</v>
      </c>
      <c r="Q392" s="29">
        <v>41883</v>
      </c>
      <c r="R392">
        <v>304</v>
      </c>
      <c r="S392" s="29">
        <v>11597</v>
      </c>
      <c r="T392">
        <v>280.5</v>
      </c>
      <c r="U392">
        <v>48</v>
      </c>
      <c r="V392" t="s">
        <v>19</v>
      </c>
      <c r="X392" t="s">
        <v>17</v>
      </c>
      <c r="Y392" t="s">
        <v>20</v>
      </c>
      <c r="Z392">
        <v>99</v>
      </c>
      <c r="AA392">
        <v>106.5</v>
      </c>
      <c r="AB392">
        <v>13.964765801186299</v>
      </c>
      <c r="AC392">
        <v>6.3013573048334104</v>
      </c>
      <c r="AD392">
        <v>46.2700354947889</v>
      </c>
      <c r="AE392">
        <v>7.2519636583523699</v>
      </c>
      <c r="AF392">
        <v>28.721312552043901</v>
      </c>
      <c r="AG392">
        <v>37.000139371576402</v>
      </c>
      <c r="AH392">
        <v>22.3530598600722</v>
      </c>
      <c r="AI392">
        <v>4.2128900153208797E-2</v>
      </c>
      <c r="AJ392">
        <v>33.930847271978102</v>
      </c>
      <c r="AK392">
        <v>158.09813625198501</v>
      </c>
      <c r="AL392">
        <v>1</v>
      </c>
      <c r="AM392">
        <v>1</v>
      </c>
      <c r="AN392">
        <v>5</v>
      </c>
      <c r="AO392">
        <v>8</v>
      </c>
      <c r="AP392">
        <v>31.564834121202001</v>
      </c>
      <c r="AQ392">
        <v>71.607650142550696</v>
      </c>
      <c r="AR392">
        <v>0.63122345547486702</v>
      </c>
      <c r="AS392">
        <v>13.7355122847329</v>
      </c>
      <c r="AT392">
        <v>252.541492917455</v>
      </c>
      <c r="AU392">
        <v>3.19031484340417E-4</v>
      </c>
      <c r="AV392">
        <v>15</v>
      </c>
      <c r="AW392">
        <v>0.91275121217927602</v>
      </c>
      <c r="AX392">
        <v>227</v>
      </c>
      <c r="AY392">
        <v>0.381717474498731</v>
      </c>
      <c r="AZ392">
        <v>2.50886303748621</v>
      </c>
      <c r="BA392">
        <v>1.93556065318587</v>
      </c>
      <c r="BB392">
        <v>3165.0986031603902</v>
      </c>
      <c r="BC392">
        <v>2737.0986031603902</v>
      </c>
      <c r="BD392">
        <v>2630.0986031603902</v>
      </c>
      <c r="BE392">
        <v>2309.0986031603902</v>
      </c>
      <c r="BF392">
        <v>2095.0986031603902</v>
      </c>
      <c r="BG392">
        <v>10219.2190057102</v>
      </c>
      <c r="BH392">
        <v>8759.2190057102198</v>
      </c>
      <c r="BI392">
        <v>8394.2190057102198</v>
      </c>
      <c r="BJ392">
        <v>7299.2190057102198</v>
      </c>
      <c r="BK392">
        <v>6569.2190057102198</v>
      </c>
      <c r="BL392" t="s">
        <v>17</v>
      </c>
      <c r="BM392" t="s">
        <v>17</v>
      </c>
      <c r="BN392" t="s">
        <v>17</v>
      </c>
      <c r="BO392" t="s">
        <v>17</v>
      </c>
      <c r="BP392" t="s">
        <v>17</v>
      </c>
      <c r="BQ392">
        <v>0</v>
      </c>
      <c r="BR392">
        <v>0</v>
      </c>
      <c r="BS392">
        <v>0</v>
      </c>
      <c r="BT392">
        <v>0</v>
      </c>
      <c r="BU392">
        <v>0</v>
      </c>
      <c r="BV392">
        <v>0</v>
      </c>
      <c r="BW392">
        <v>0</v>
      </c>
      <c r="BX392">
        <v>0</v>
      </c>
      <c r="BY392">
        <v>0</v>
      </c>
      <c r="BZ392">
        <v>0</v>
      </c>
      <c r="CA392">
        <v>0</v>
      </c>
      <c r="CB392">
        <v>0</v>
      </c>
      <c r="CC392">
        <v>68</v>
      </c>
      <c r="CD392">
        <v>365</v>
      </c>
      <c r="CE392">
        <v>68</v>
      </c>
      <c r="CF392">
        <v>68</v>
      </c>
      <c r="CG392">
        <v>365</v>
      </c>
      <c r="CH392">
        <v>68</v>
      </c>
      <c r="CI392">
        <v>29.722969231541502</v>
      </c>
      <c r="CJ392">
        <v>104.049009398435</v>
      </c>
      <c r="CK392">
        <v>365</v>
      </c>
      <c r="CL392">
        <v>365</v>
      </c>
      <c r="CM392">
        <v>365</v>
      </c>
      <c r="CN392">
        <v>365</v>
      </c>
      <c r="CO392">
        <v>3</v>
      </c>
      <c r="CP392" t="b">
        <v>0</v>
      </c>
      <c r="CQ392">
        <v>3</v>
      </c>
    </row>
    <row r="393" spans="1:95" x14ac:dyDescent="0.25">
      <c r="A393">
        <v>451</v>
      </c>
      <c r="B393" t="s">
        <v>146</v>
      </c>
      <c r="C393" t="s">
        <v>16</v>
      </c>
      <c r="D393">
        <v>99</v>
      </c>
      <c r="E393" t="s">
        <v>17</v>
      </c>
      <c r="F393" t="s">
        <v>17</v>
      </c>
      <c r="G393" t="s">
        <v>30</v>
      </c>
      <c r="I393" t="s">
        <v>30</v>
      </c>
      <c r="J393">
        <v>168</v>
      </c>
      <c r="K393" s="29">
        <v>42887</v>
      </c>
      <c r="L393">
        <v>228</v>
      </c>
      <c r="M393" s="29">
        <v>42583</v>
      </c>
      <c r="N393">
        <v>198</v>
      </c>
      <c r="O393">
        <v>61</v>
      </c>
      <c r="P393">
        <v>258</v>
      </c>
      <c r="Q393" s="29">
        <v>42248</v>
      </c>
      <c r="R393">
        <v>319</v>
      </c>
      <c r="S393" s="29">
        <v>42309</v>
      </c>
      <c r="T393">
        <v>288.5</v>
      </c>
      <c r="U393">
        <v>62</v>
      </c>
      <c r="V393" t="s">
        <v>19</v>
      </c>
      <c r="X393" t="s">
        <v>17</v>
      </c>
      <c r="Y393" t="s">
        <v>30</v>
      </c>
      <c r="Z393">
        <v>99</v>
      </c>
      <c r="AA393">
        <v>90.5</v>
      </c>
      <c r="AB393">
        <v>13.8608652991519</v>
      </c>
      <c r="AC393">
        <v>6.85011194215146</v>
      </c>
      <c r="AD393">
        <v>20753.8692843805</v>
      </c>
      <c r="AE393">
        <v>7.0084681803110103</v>
      </c>
      <c r="AF393">
        <v>28.3639015520104</v>
      </c>
      <c r="AG393">
        <v>38.771396211529101</v>
      </c>
      <c r="AH393">
        <v>21.9168912228563</v>
      </c>
      <c r="AI393">
        <v>2.6961759545306399E-2</v>
      </c>
      <c r="AJ393">
        <v>33.653504992880997</v>
      </c>
      <c r="AK393">
        <v>169.60132694961001</v>
      </c>
      <c r="AL393">
        <v>1</v>
      </c>
      <c r="AM393">
        <v>1</v>
      </c>
      <c r="AN393">
        <v>5</v>
      </c>
      <c r="AO393">
        <v>8</v>
      </c>
      <c r="AP393">
        <v>29.301435989016099</v>
      </c>
      <c r="AQ393">
        <v>136.69972988572499</v>
      </c>
      <c r="AR393">
        <v>0.60929333671459196</v>
      </c>
      <c r="AS393">
        <v>13.624570587129501</v>
      </c>
      <c r="AT393">
        <v>247.474768325333</v>
      </c>
      <c r="AU393">
        <v>2.07276763075461E-4</v>
      </c>
      <c r="AV393">
        <v>15</v>
      </c>
      <c r="AW393">
        <v>0.98248179218596798</v>
      </c>
      <c r="AX393">
        <v>227</v>
      </c>
      <c r="AY393">
        <v>0.76500163390464804</v>
      </c>
      <c r="AZ393">
        <v>2.5543373918487502</v>
      </c>
      <c r="BA393">
        <v>1.9505217315521099</v>
      </c>
      <c r="BB393">
        <v>2657.2394088647502</v>
      </c>
      <c r="BC393">
        <v>2293.2394088647502</v>
      </c>
      <c r="BD393">
        <v>2202.2394088647502</v>
      </c>
      <c r="BE393">
        <v>1929.23940886475</v>
      </c>
      <c r="BF393">
        <v>1747.23940886475</v>
      </c>
      <c r="BG393">
        <v>10124.0474099735</v>
      </c>
      <c r="BH393">
        <v>8664.0474099734602</v>
      </c>
      <c r="BI393">
        <v>8299.0474099734602</v>
      </c>
      <c r="BJ393">
        <v>7204.0474099734602</v>
      </c>
      <c r="BK393">
        <v>6474.0474099734602</v>
      </c>
      <c r="BL393" t="s">
        <v>17</v>
      </c>
      <c r="BM393" t="s">
        <v>17</v>
      </c>
      <c r="BN393" t="s">
        <v>17</v>
      </c>
      <c r="BO393" t="s">
        <v>17</v>
      </c>
      <c r="BP393" t="s">
        <v>17</v>
      </c>
      <c r="BQ393">
        <v>0</v>
      </c>
      <c r="BR393">
        <v>0</v>
      </c>
      <c r="BS393">
        <v>0</v>
      </c>
      <c r="BT393">
        <v>0</v>
      </c>
      <c r="BU393">
        <v>0</v>
      </c>
      <c r="BV393">
        <v>0</v>
      </c>
      <c r="BW393">
        <v>0</v>
      </c>
      <c r="BX393">
        <v>0</v>
      </c>
      <c r="BY393">
        <v>0</v>
      </c>
      <c r="BZ393">
        <v>0</v>
      </c>
      <c r="CA393">
        <v>0</v>
      </c>
      <c r="CB393">
        <v>0</v>
      </c>
      <c r="CC393">
        <v>71</v>
      </c>
      <c r="CD393">
        <v>365</v>
      </c>
      <c r="CE393">
        <v>71</v>
      </c>
      <c r="CF393">
        <v>71</v>
      </c>
      <c r="CG393">
        <v>365</v>
      </c>
      <c r="CH393">
        <v>71</v>
      </c>
      <c r="CI393">
        <v>29.2004330644478</v>
      </c>
      <c r="CJ393">
        <v>103.10455804485299</v>
      </c>
      <c r="CK393">
        <v>365</v>
      </c>
      <c r="CL393">
        <v>365</v>
      </c>
      <c r="CM393">
        <v>365</v>
      </c>
      <c r="CN393">
        <v>365</v>
      </c>
      <c r="CO393">
        <v>3</v>
      </c>
      <c r="CP393" t="b">
        <v>0</v>
      </c>
      <c r="CQ393">
        <v>3</v>
      </c>
    </row>
    <row r="394" spans="1:95" x14ac:dyDescent="0.25">
      <c r="A394">
        <v>452</v>
      </c>
      <c r="B394" t="s">
        <v>146</v>
      </c>
      <c r="C394" t="s">
        <v>16</v>
      </c>
      <c r="D394">
        <v>99</v>
      </c>
      <c r="E394" t="s">
        <v>17</v>
      </c>
      <c r="F394" t="s">
        <v>17</v>
      </c>
      <c r="G394" t="s">
        <v>29</v>
      </c>
      <c r="I394" t="s">
        <v>658</v>
      </c>
      <c r="J394">
        <v>152</v>
      </c>
      <c r="K394" s="30">
        <v>43836</v>
      </c>
      <c r="L394">
        <v>212</v>
      </c>
      <c r="M394" s="29">
        <v>11505</v>
      </c>
      <c r="N394">
        <v>182</v>
      </c>
      <c r="O394">
        <v>61</v>
      </c>
      <c r="P394">
        <v>213</v>
      </c>
      <c r="Q394" s="30">
        <v>43838</v>
      </c>
      <c r="R394">
        <v>334</v>
      </c>
      <c r="S394" s="29">
        <v>11263</v>
      </c>
      <c r="T394">
        <v>273.5</v>
      </c>
      <c r="U394">
        <v>122</v>
      </c>
      <c r="V394" t="s">
        <v>19</v>
      </c>
      <c r="W394" t="s">
        <v>147</v>
      </c>
      <c r="X394" t="s">
        <v>17</v>
      </c>
      <c r="Y394" t="s">
        <v>29</v>
      </c>
      <c r="Z394">
        <v>99</v>
      </c>
      <c r="AA394">
        <v>91.5</v>
      </c>
      <c r="AB394">
        <v>13.789697663708401</v>
      </c>
      <c r="AC394">
        <v>2.2958065101034699</v>
      </c>
      <c r="AD394">
        <v>184.04398367090499</v>
      </c>
      <c r="AE394">
        <v>7.8946419230329301</v>
      </c>
      <c r="AF394">
        <v>29.660156148052099</v>
      </c>
      <c r="AG394">
        <v>43.146419697488</v>
      </c>
      <c r="AH394">
        <v>24.298329938109799</v>
      </c>
      <c r="AI394">
        <v>5.12028980563453E-2</v>
      </c>
      <c r="AJ394">
        <v>34.454080334607198</v>
      </c>
      <c r="AK394">
        <v>170.551742468958</v>
      </c>
      <c r="AL394">
        <v>1</v>
      </c>
      <c r="AM394">
        <v>1</v>
      </c>
      <c r="AN394">
        <v>5</v>
      </c>
      <c r="AO394">
        <v>8</v>
      </c>
      <c r="AP394">
        <v>31.024439014428602</v>
      </c>
      <c r="AQ394">
        <v>102.27889603371599</v>
      </c>
      <c r="AR394">
        <v>0.58255811902079602</v>
      </c>
      <c r="AS394">
        <v>13.7084033629842</v>
      </c>
      <c r="AT394">
        <v>241.20516851832801</v>
      </c>
      <c r="AU394">
        <v>3.7083872493089799E-4</v>
      </c>
      <c r="AV394">
        <v>15</v>
      </c>
      <c r="AW394">
        <v>1.0034380366248501</v>
      </c>
      <c r="AX394">
        <v>227</v>
      </c>
      <c r="AY394">
        <v>0.57373216237399505</v>
      </c>
      <c r="AZ394">
        <v>1.8763419155655401</v>
      </c>
      <c r="BA394">
        <v>1.9071229627651101</v>
      </c>
      <c r="BB394">
        <v>2721.89173173576</v>
      </c>
      <c r="BC394">
        <v>2353.89173173576</v>
      </c>
      <c r="BD394">
        <v>2261.89173173576</v>
      </c>
      <c r="BE394">
        <v>1985.89173173576</v>
      </c>
      <c r="BF394">
        <v>1801.89173173576</v>
      </c>
      <c r="BG394">
        <v>10466.955703429699</v>
      </c>
      <c r="BH394">
        <v>9006.9557034297504</v>
      </c>
      <c r="BI394">
        <v>8641.9557034297504</v>
      </c>
      <c r="BJ394">
        <v>7546.9557034297504</v>
      </c>
      <c r="BK394">
        <v>6816.9557034297504</v>
      </c>
      <c r="BL394" t="s">
        <v>17</v>
      </c>
      <c r="BM394" t="s">
        <v>17</v>
      </c>
      <c r="BN394" t="s">
        <v>17</v>
      </c>
      <c r="BO394" t="s">
        <v>17</v>
      </c>
      <c r="BP394" t="s">
        <v>17</v>
      </c>
      <c r="BQ394">
        <v>0</v>
      </c>
      <c r="BR394">
        <v>0</v>
      </c>
      <c r="BS394">
        <v>0</v>
      </c>
      <c r="BT394">
        <v>0</v>
      </c>
      <c r="BU394">
        <v>0</v>
      </c>
      <c r="BV394">
        <v>0</v>
      </c>
      <c r="BW394">
        <v>0</v>
      </c>
      <c r="BX394">
        <v>0</v>
      </c>
      <c r="BY394">
        <v>0</v>
      </c>
      <c r="BZ394">
        <v>0</v>
      </c>
      <c r="CA394">
        <v>0</v>
      </c>
      <c r="CB394">
        <v>0</v>
      </c>
      <c r="CC394">
        <v>80</v>
      </c>
      <c r="CD394">
        <v>365</v>
      </c>
      <c r="CE394">
        <v>80</v>
      </c>
      <c r="CF394">
        <v>80</v>
      </c>
      <c r="CG394">
        <v>365</v>
      </c>
      <c r="CH394">
        <v>80</v>
      </c>
      <c r="CI394">
        <v>29.689881465437001</v>
      </c>
      <c r="CJ394">
        <v>124.447623349536</v>
      </c>
      <c r="CK394">
        <v>365</v>
      </c>
      <c r="CL394">
        <v>365</v>
      </c>
      <c r="CM394">
        <v>365</v>
      </c>
      <c r="CN394">
        <v>365</v>
      </c>
      <c r="CO394">
        <v>3</v>
      </c>
      <c r="CP394" t="b">
        <v>0</v>
      </c>
      <c r="CQ394">
        <v>3</v>
      </c>
    </row>
    <row r="395" spans="1:95" x14ac:dyDescent="0.25">
      <c r="A395">
        <v>453</v>
      </c>
      <c r="B395" t="s">
        <v>146</v>
      </c>
      <c r="C395" t="s">
        <v>16</v>
      </c>
      <c r="D395">
        <v>99</v>
      </c>
      <c r="E395" t="s">
        <v>17</v>
      </c>
      <c r="F395" t="s">
        <v>17</v>
      </c>
      <c r="G395" t="s">
        <v>92</v>
      </c>
      <c r="I395" t="s">
        <v>636</v>
      </c>
      <c r="J395">
        <v>152</v>
      </c>
      <c r="K395" s="30">
        <v>43836</v>
      </c>
      <c r="L395">
        <v>203</v>
      </c>
      <c r="M395" s="29">
        <v>44743</v>
      </c>
      <c r="N395">
        <v>177.5</v>
      </c>
      <c r="O395">
        <v>52</v>
      </c>
      <c r="P395">
        <v>274</v>
      </c>
      <c r="Q395" s="30">
        <v>43840</v>
      </c>
      <c r="R395">
        <v>334</v>
      </c>
      <c r="S395" s="29">
        <v>11263</v>
      </c>
      <c r="T395">
        <v>304</v>
      </c>
      <c r="U395">
        <v>61</v>
      </c>
      <c r="V395" t="s">
        <v>19</v>
      </c>
      <c r="X395" t="s">
        <v>17</v>
      </c>
      <c r="Y395" t="s">
        <v>92</v>
      </c>
      <c r="Z395">
        <v>99</v>
      </c>
      <c r="AA395">
        <v>126.5</v>
      </c>
      <c r="AB395">
        <v>13.3863892051405</v>
      </c>
      <c r="AC395">
        <v>6.6934872751896499</v>
      </c>
      <c r="AD395">
        <v>1852.75710304929</v>
      </c>
      <c r="AE395">
        <v>7.1954434962055398</v>
      </c>
      <c r="AF395">
        <v>28.2097821965611</v>
      </c>
      <c r="AG395">
        <v>44.515729648421299</v>
      </c>
      <c r="AH395">
        <v>22.203399186935599</v>
      </c>
      <c r="AI395">
        <v>5.6977164479370498E-2</v>
      </c>
      <c r="AJ395">
        <v>33.276357623813901</v>
      </c>
      <c r="AK395">
        <v>184.187442049434</v>
      </c>
      <c r="AL395">
        <v>1</v>
      </c>
      <c r="AM395">
        <v>1</v>
      </c>
      <c r="AN395">
        <v>5</v>
      </c>
      <c r="AO395">
        <v>8</v>
      </c>
      <c r="AP395">
        <v>30.429192802627</v>
      </c>
      <c r="AQ395">
        <v>97.874586318973002</v>
      </c>
      <c r="AR395">
        <v>0.63675725068521605</v>
      </c>
      <c r="AS395">
        <v>13.692809557520199</v>
      </c>
      <c r="AT395">
        <v>252.661941076809</v>
      </c>
      <c r="AU395">
        <v>4.3333849422939999E-4</v>
      </c>
      <c r="AV395">
        <v>15</v>
      </c>
      <c r="AW395">
        <v>1.08591998253127</v>
      </c>
      <c r="AX395">
        <v>227</v>
      </c>
      <c r="AY395">
        <v>0.52954304553696796</v>
      </c>
      <c r="AZ395">
        <v>2.2914315373907002</v>
      </c>
      <c r="BA395">
        <v>1.9341052115169799</v>
      </c>
      <c r="BB395">
        <v>3659.9054809559402</v>
      </c>
      <c r="BC395">
        <v>3151.9054809559402</v>
      </c>
      <c r="BD395">
        <v>3024.9054809559402</v>
      </c>
      <c r="BE395">
        <v>2643.9054809559402</v>
      </c>
      <c r="BF395">
        <v>2389.9054809559402</v>
      </c>
      <c r="BG395">
        <v>10095.5493609158</v>
      </c>
      <c r="BH395">
        <v>8635.5493609158093</v>
      </c>
      <c r="BI395">
        <v>8270.5493609158093</v>
      </c>
      <c r="BJ395">
        <v>7175.5493609158102</v>
      </c>
      <c r="BK395">
        <v>6445.5493609158102</v>
      </c>
      <c r="BL395" t="s">
        <v>17</v>
      </c>
      <c r="BM395" t="s">
        <v>17</v>
      </c>
      <c r="BN395" t="s">
        <v>17</v>
      </c>
      <c r="BO395" t="s">
        <v>17</v>
      </c>
      <c r="BP395" t="s">
        <v>17</v>
      </c>
      <c r="BQ395">
        <v>0</v>
      </c>
      <c r="BR395">
        <v>0</v>
      </c>
      <c r="BS395">
        <v>0</v>
      </c>
      <c r="BT395">
        <v>0</v>
      </c>
      <c r="BU395">
        <v>0</v>
      </c>
      <c r="BV395">
        <v>0</v>
      </c>
      <c r="BW395">
        <v>0</v>
      </c>
      <c r="BX395">
        <v>0</v>
      </c>
      <c r="BY395">
        <v>0</v>
      </c>
      <c r="BZ395">
        <v>0</v>
      </c>
      <c r="CA395">
        <v>0</v>
      </c>
      <c r="CB395">
        <v>0</v>
      </c>
      <c r="CC395">
        <v>80</v>
      </c>
      <c r="CD395">
        <v>365</v>
      </c>
      <c r="CE395">
        <v>80</v>
      </c>
      <c r="CF395">
        <v>80</v>
      </c>
      <c r="CG395">
        <v>365</v>
      </c>
      <c r="CH395">
        <v>80</v>
      </c>
      <c r="CI395">
        <v>28.826699976783601</v>
      </c>
      <c r="CJ395">
        <v>104.18217229155699</v>
      </c>
      <c r="CK395">
        <v>365</v>
      </c>
      <c r="CL395">
        <v>365</v>
      </c>
      <c r="CM395">
        <v>365</v>
      </c>
      <c r="CN395">
        <v>365</v>
      </c>
      <c r="CO395">
        <v>3</v>
      </c>
      <c r="CP395" t="b">
        <v>0</v>
      </c>
      <c r="CQ395">
        <v>3</v>
      </c>
    </row>
    <row r="396" spans="1:95" x14ac:dyDescent="0.25">
      <c r="A396">
        <v>454</v>
      </c>
      <c r="B396" t="s">
        <v>146</v>
      </c>
      <c r="C396" t="s">
        <v>16</v>
      </c>
      <c r="D396">
        <v>99</v>
      </c>
      <c r="E396" t="s">
        <v>17</v>
      </c>
      <c r="F396" t="s">
        <v>17</v>
      </c>
      <c r="G396" t="s">
        <v>21</v>
      </c>
      <c r="I396" t="s">
        <v>677</v>
      </c>
      <c r="J396">
        <v>152</v>
      </c>
      <c r="K396" s="30">
        <v>43836</v>
      </c>
      <c r="L396">
        <v>223</v>
      </c>
      <c r="M396" s="30">
        <v>44143</v>
      </c>
      <c r="N396">
        <v>187.5</v>
      </c>
      <c r="O396">
        <v>72</v>
      </c>
      <c r="P396">
        <v>244</v>
      </c>
      <c r="Q396" s="30">
        <v>43839</v>
      </c>
      <c r="R396">
        <v>323</v>
      </c>
      <c r="S396" s="29">
        <v>43770</v>
      </c>
      <c r="T396">
        <v>283.5</v>
      </c>
      <c r="U396">
        <v>80</v>
      </c>
      <c r="V396" t="s">
        <v>19</v>
      </c>
      <c r="X396" t="s">
        <v>17</v>
      </c>
      <c r="Y396" t="s">
        <v>21</v>
      </c>
      <c r="Z396">
        <v>99</v>
      </c>
      <c r="AA396">
        <v>96</v>
      </c>
      <c r="AB396">
        <v>13.954796636342399</v>
      </c>
      <c r="AC396">
        <v>6.1064841757913104</v>
      </c>
      <c r="AD396">
        <v>32237.453555377</v>
      </c>
      <c r="AE396">
        <v>7.2772964880190001</v>
      </c>
      <c r="AF396">
        <v>28.6872775875967</v>
      </c>
      <c r="AG396">
        <v>38.267403444939802</v>
      </c>
      <c r="AH396">
        <v>22.406884288841699</v>
      </c>
      <c r="AI396">
        <v>5.5353873192105003E-2</v>
      </c>
      <c r="AJ396">
        <v>33.876140347027203</v>
      </c>
      <c r="AK396">
        <v>160.18264410940199</v>
      </c>
      <c r="AL396">
        <v>1</v>
      </c>
      <c r="AM396">
        <v>1</v>
      </c>
      <c r="AN396">
        <v>5</v>
      </c>
      <c r="AO396">
        <v>8</v>
      </c>
      <c r="AP396">
        <v>30.3122081050278</v>
      </c>
      <c r="AQ396">
        <v>107.664044088823</v>
      </c>
      <c r="AR396">
        <v>0.61848740763044396</v>
      </c>
      <c r="AS396">
        <v>13.6969194619432</v>
      </c>
      <c r="AT396">
        <v>249.557798972478</v>
      </c>
      <c r="AU396">
        <v>4.20903617463411E-4</v>
      </c>
      <c r="AV396">
        <v>15</v>
      </c>
      <c r="AW396">
        <v>0.92799121414323804</v>
      </c>
      <c r="AX396">
        <v>227</v>
      </c>
      <c r="AY396">
        <v>0.58994304861077396</v>
      </c>
      <c r="AZ396">
        <v>2.45184075678279</v>
      </c>
      <c r="BA396">
        <v>1.93063631318967</v>
      </c>
      <c r="BB396">
        <v>2825.4035915119298</v>
      </c>
      <c r="BC396">
        <v>2441.4035915119298</v>
      </c>
      <c r="BD396">
        <v>2345.4035915119298</v>
      </c>
      <c r="BE396">
        <v>2057.4035915119298</v>
      </c>
      <c r="BF396">
        <v>1865.40359151193</v>
      </c>
      <c r="BG396">
        <v>10214.173458445001</v>
      </c>
      <c r="BH396">
        <v>8754.1734584450296</v>
      </c>
      <c r="BI396">
        <v>8389.1734584450296</v>
      </c>
      <c r="BJ396">
        <v>7294.1734584450296</v>
      </c>
      <c r="BK396">
        <v>6564.1734584450296</v>
      </c>
      <c r="BL396" t="s">
        <v>17</v>
      </c>
      <c r="BM396" t="s">
        <v>17</v>
      </c>
      <c r="BN396" t="s">
        <v>17</v>
      </c>
      <c r="BO396" t="s">
        <v>17</v>
      </c>
      <c r="BP396" t="s">
        <v>17</v>
      </c>
      <c r="BQ396">
        <v>0</v>
      </c>
      <c r="BR396">
        <v>0</v>
      </c>
      <c r="BS396">
        <v>0</v>
      </c>
      <c r="BT396">
        <v>0</v>
      </c>
      <c r="BU396">
        <v>0</v>
      </c>
      <c r="BV396">
        <v>0</v>
      </c>
      <c r="BW396">
        <v>0</v>
      </c>
      <c r="BX396">
        <v>0</v>
      </c>
      <c r="BY396">
        <v>0</v>
      </c>
      <c r="BZ396">
        <v>0</v>
      </c>
      <c r="CA396">
        <v>0</v>
      </c>
      <c r="CB396">
        <v>0</v>
      </c>
      <c r="CC396">
        <v>70</v>
      </c>
      <c r="CD396">
        <v>365</v>
      </c>
      <c r="CE396">
        <v>70</v>
      </c>
      <c r="CF396">
        <v>70</v>
      </c>
      <c r="CG396">
        <v>365</v>
      </c>
      <c r="CH396">
        <v>70</v>
      </c>
      <c r="CI396">
        <v>29.437382028743901</v>
      </c>
      <c r="CJ396">
        <v>106.741960049387</v>
      </c>
      <c r="CK396">
        <v>365</v>
      </c>
      <c r="CL396">
        <v>365</v>
      </c>
      <c r="CM396">
        <v>365</v>
      </c>
      <c r="CN396">
        <v>365</v>
      </c>
      <c r="CO396">
        <v>3</v>
      </c>
      <c r="CP396" t="b">
        <v>0</v>
      </c>
      <c r="CQ396">
        <v>3</v>
      </c>
    </row>
    <row r="397" spans="1:95" x14ac:dyDescent="0.25">
      <c r="A397">
        <v>455</v>
      </c>
      <c r="B397" t="s">
        <v>148</v>
      </c>
      <c r="C397" t="s">
        <v>16</v>
      </c>
      <c r="D397">
        <v>138</v>
      </c>
      <c r="E397" t="s">
        <v>17</v>
      </c>
      <c r="F397" t="s">
        <v>17</v>
      </c>
      <c r="G397" t="s">
        <v>33</v>
      </c>
      <c r="I397" t="s">
        <v>33</v>
      </c>
      <c r="J397">
        <v>152</v>
      </c>
      <c r="K397" s="30">
        <v>43836</v>
      </c>
      <c r="L397">
        <v>181</v>
      </c>
      <c r="M397" s="29">
        <v>11110</v>
      </c>
      <c r="N397">
        <v>166.5</v>
      </c>
      <c r="O397">
        <v>30</v>
      </c>
      <c r="P397">
        <v>244</v>
      </c>
      <c r="Q397" s="30">
        <v>43839</v>
      </c>
      <c r="R397">
        <v>304</v>
      </c>
      <c r="S397" s="29">
        <v>11597</v>
      </c>
      <c r="T397">
        <v>274</v>
      </c>
      <c r="U397">
        <v>61</v>
      </c>
      <c r="V397" t="s">
        <v>19</v>
      </c>
      <c r="X397" t="s">
        <v>17</v>
      </c>
      <c r="Y397" t="s">
        <v>33</v>
      </c>
      <c r="Z397">
        <v>138</v>
      </c>
      <c r="AA397">
        <v>107.5</v>
      </c>
      <c r="AB397">
        <v>11.790406993719699</v>
      </c>
      <c r="AC397">
        <v>8.6547523779252291</v>
      </c>
      <c r="AD397">
        <v>46820.923681462104</v>
      </c>
      <c r="AE397">
        <v>7.6799725941825496</v>
      </c>
      <c r="AF397">
        <v>27.185443445209</v>
      </c>
      <c r="AG397">
        <v>63.340351321419199</v>
      </c>
      <c r="AH397">
        <v>22.710197038043098</v>
      </c>
      <c r="AI397">
        <v>0.28250168778684898</v>
      </c>
      <c r="AJ397">
        <v>31.3561503011572</v>
      </c>
      <c r="AK397">
        <v>222.46998115778999</v>
      </c>
      <c r="AL397">
        <v>1</v>
      </c>
      <c r="AM397">
        <v>1</v>
      </c>
      <c r="AN397">
        <v>4</v>
      </c>
      <c r="AO397">
        <v>8</v>
      </c>
      <c r="AP397">
        <v>29.2238531198653</v>
      </c>
      <c r="AQ397">
        <v>103.599436759843</v>
      </c>
      <c r="AR397">
        <v>0.63736364478311003</v>
      </c>
      <c r="AS397">
        <v>13.5883712351899</v>
      </c>
      <c r="AT397">
        <v>250.11521778664999</v>
      </c>
      <c r="AU397">
        <v>2.0178084065499099E-3</v>
      </c>
      <c r="AV397">
        <v>15</v>
      </c>
      <c r="AW397">
        <v>1.4126179209193099</v>
      </c>
      <c r="AX397">
        <v>227</v>
      </c>
      <c r="AY397">
        <v>0.57593858548071297</v>
      </c>
      <c r="AZ397">
        <v>1.5429691783282899</v>
      </c>
      <c r="BA397">
        <v>1.8907546556854899</v>
      </c>
      <c r="BB397">
        <v>2943.8040035522599</v>
      </c>
      <c r="BC397">
        <v>2511.8040035522599</v>
      </c>
      <c r="BD397">
        <v>2403.8040035522599</v>
      </c>
      <c r="BE397">
        <v>2079.8040035522599</v>
      </c>
      <c r="BF397">
        <v>1863.8040035522599</v>
      </c>
      <c r="BG397">
        <v>9864.2129589744109</v>
      </c>
      <c r="BH397">
        <v>8404.2129589744109</v>
      </c>
      <c r="BI397">
        <v>8039.21295897441</v>
      </c>
      <c r="BJ397">
        <v>6944.21295897441</v>
      </c>
      <c r="BK397">
        <v>6214.21295897441</v>
      </c>
      <c r="BL397" t="s">
        <v>17</v>
      </c>
      <c r="BM397" t="s">
        <v>17</v>
      </c>
      <c r="BN397" t="s">
        <v>17</v>
      </c>
      <c r="BO397" t="s">
        <v>17</v>
      </c>
      <c r="BP397" t="s">
        <v>17</v>
      </c>
      <c r="BQ397">
        <v>0</v>
      </c>
      <c r="BR397">
        <v>0</v>
      </c>
      <c r="BS397">
        <v>0</v>
      </c>
      <c r="BT397">
        <v>0</v>
      </c>
      <c r="BU397">
        <v>0</v>
      </c>
      <c r="BV397">
        <v>0</v>
      </c>
      <c r="BW397">
        <v>0</v>
      </c>
      <c r="BX397">
        <v>0</v>
      </c>
      <c r="BY397">
        <v>0</v>
      </c>
      <c r="BZ397">
        <v>0</v>
      </c>
      <c r="CA397">
        <v>0</v>
      </c>
      <c r="CB397">
        <v>0</v>
      </c>
      <c r="CC397">
        <v>114</v>
      </c>
      <c r="CD397">
        <v>365</v>
      </c>
      <c r="CE397">
        <v>114</v>
      </c>
      <c r="CF397">
        <v>114</v>
      </c>
      <c r="CG397">
        <v>365</v>
      </c>
      <c r="CH397">
        <v>114</v>
      </c>
      <c r="CI397">
        <v>27.257444477335699</v>
      </c>
      <c r="CJ397">
        <v>163.662884568495</v>
      </c>
      <c r="CK397">
        <v>365</v>
      </c>
      <c r="CL397">
        <v>365</v>
      </c>
      <c r="CM397">
        <v>365</v>
      </c>
      <c r="CN397">
        <v>365</v>
      </c>
      <c r="CO397">
        <v>3</v>
      </c>
      <c r="CP397" t="b">
        <v>0</v>
      </c>
      <c r="CQ397">
        <v>3</v>
      </c>
    </row>
    <row r="398" spans="1:95" x14ac:dyDescent="0.25">
      <c r="A398">
        <v>456</v>
      </c>
      <c r="B398" t="s">
        <v>149</v>
      </c>
      <c r="C398" t="s">
        <v>59</v>
      </c>
      <c r="D398">
        <v>138</v>
      </c>
      <c r="E398">
        <v>-1</v>
      </c>
      <c r="F398" t="s">
        <v>17</v>
      </c>
      <c r="G398" t="s">
        <v>20</v>
      </c>
      <c r="I398" t="s">
        <v>589</v>
      </c>
      <c r="J398">
        <v>60</v>
      </c>
      <c r="K398" s="30">
        <v>43833</v>
      </c>
      <c r="L398">
        <v>120</v>
      </c>
      <c r="M398" s="29">
        <v>11049</v>
      </c>
      <c r="N398">
        <v>90</v>
      </c>
      <c r="O398">
        <v>61</v>
      </c>
      <c r="P398">
        <v>152</v>
      </c>
      <c r="Q398" s="30">
        <v>43836</v>
      </c>
      <c r="R398">
        <v>243</v>
      </c>
      <c r="S398" s="29">
        <v>11536</v>
      </c>
      <c r="T398">
        <v>197.5</v>
      </c>
      <c r="U398">
        <v>92</v>
      </c>
      <c r="V398" t="s">
        <v>19</v>
      </c>
      <c r="X398" t="s">
        <v>17</v>
      </c>
      <c r="Y398" t="s">
        <v>20</v>
      </c>
      <c r="Z398">
        <v>-1</v>
      </c>
      <c r="AA398">
        <v>107.5</v>
      </c>
      <c r="AB398">
        <v>6.9957852640384104</v>
      </c>
      <c r="AC398">
        <v>5.9227648212222999</v>
      </c>
      <c r="AD398">
        <v>16904.868465608499</v>
      </c>
      <c r="AE398">
        <v>11.5335310369966</v>
      </c>
      <c r="AF398">
        <v>26.6607219439673</v>
      </c>
      <c r="AG398">
        <v>138.861404456744</v>
      </c>
      <c r="AH398">
        <v>25.012432193858402</v>
      </c>
      <c r="AI398">
        <v>11.421695405654001</v>
      </c>
      <c r="AJ398">
        <v>28.839255503946202</v>
      </c>
      <c r="AK398">
        <v>276.27528320371499</v>
      </c>
      <c r="AL398">
        <v>8</v>
      </c>
      <c r="AM398">
        <v>1</v>
      </c>
      <c r="AN398">
        <v>3</v>
      </c>
      <c r="AO398">
        <v>9</v>
      </c>
      <c r="AP398">
        <v>28.500387692131099</v>
      </c>
      <c r="AQ398">
        <v>110.261701822847</v>
      </c>
      <c r="AR398">
        <v>0.48961345382063198</v>
      </c>
      <c r="AS398">
        <v>12.878208267251599</v>
      </c>
      <c r="AT398">
        <v>219.323209585722</v>
      </c>
      <c r="AU398">
        <v>8.2627171156022597E-2</v>
      </c>
      <c r="AV398">
        <v>15</v>
      </c>
      <c r="AW398">
        <v>2.2167305113106202</v>
      </c>
      <c r="AX398">
        <v>258</v>
      </c>
      <c r="AY398">
        <v>0.69549764167426997</v>
      </c>
      <c r="AZ398">
        <v>-0.51225721560247095</v>
      </c>
      <c r="BA398">
        <v>1.5539581441471599</v>
      </c>
      <c r="BB398">
        <v>2895.4626430433</v>
      </c>
      <c r="BC398">
        <v>2463.4626430433</v>
      </c>
      <c r="BD398">
        <v>2355.4626430433</v>
      </c>
      <c r="BE398">
        <v>2031.4626430433</v>
      </c>
      <c r="BF398">
        <v>1815.4626430433</v>
      </c>
      <c r="BG398">
        <v>9727.3744287246009</v>
      </c>
      <c r="BH398">
        <v>8267.3744287246009</v>
      </c>
      <c r="BI398">
        <v>7902.3744287246</v>
      </c>
      <c r="BJ398">
        <v>6807.3744287246</v>
      </c>
      <c r="BK398">
        <v>6077.3744287246</v>
      </c>
      <c r="BL398" t="s">
        <v>17</v>
      </c>
      <c r="BM398" t="s">
        <v>17</v>
      </c>
      <c r="BN398" t="s">
        <v>17</v>
      </c>
      <c r="BO398" t="s">
        <v>17</v>
      </c>
      <c r="BP398" t="s">
        <v>17</v>
      </c>
      <c r="BQ398">
        <v>0</v>
      </c>
      <c r="BR398">
        <v>0</v>
      </c>
      <c r="BS398">
        <v>0</v>
      </c>
      <c r="BT398">
        <v>0</v>
      </c>
      <c r="BU398">
        <v>0</v>
      </c>
      <c r="BV398">
        <v>0</v>
      </c>
      <c r="BW398">
        <v>0</v>
      </c>
      <c r="BX398">
        <v>0</v>
      </c>
      <c r="BY398">
        <v>0</v>
      </c>
      <c r="BZ398">
        <v>0</v>
      </c>
      <c r="CA398">
        <v>0</v>
      </c>
      <c r="CB398">
        <v>0</v>
      </c>
      <c r="CC398">
        <v>240</v>
      </c>
      <c r="CD398">
        <v>365</v>
      </c>
      <c r="CE398">
        <v>240</v>
      </c>
      <c r="CF398">
        <v>240</v>
      </c>
      <c r="CG398">
        <v>365</v>
      </c>
      <c r="CH398">
        <v>240</v>
      </c>
      <c r="CI398">
        <v>26.809839287437899</v>
      </c>
      <c r="CJ398">
        <v>194.56292020373201</v>
      </c>
      <c r="CK398">
        <v>365</v>
      </c>
      <c r="CL398">
        <v>365</v>
      </c>
      <c r="CM398">
        <v>365</v>
      </c>
      <c r="CN398">
        <v>365</v>
      </c>
      <c r="CO398">
        <v>3</v>
      </c>
      <c r="CP398" t="b">
        <v>0</v>
      </c>
      <c r="CQ398">
        <v>3</v>
      </c>
    </row>
    <row r="399" spans="1:95" x14ac:dyDescent="0.25">
      <c r="A399">
        <v>457</v>
      </c>
      <c r="B399" t="s">
        <v>150</v>
      </c>
      <c r="C399" t="s">
        <v>59</v>
      </c>
      <c r="D399">
        <v>138</v>
      </c>
      <c r="E399">
        <v>-1</v>
      </c>
      <c r="F399" t="s">
        <v>17</v>
      </c>
      <c r="G399" t="s">
        <v>20</v>
      </c>
      <c r="I399" t="s">
        <v>589</v>
      </c>
      <c r="J399">
        <v>121</v>
      </c>
      <c r="K399" s="30">
        <v>43835</v>
      </c>
      <c r="L399">
        <v>181</v>
      </c>
      <c r="M399" s="29">
        <v>11110</v>
      </c>
      <c r="N399">
        <v>151</v>
      </c>
      <c r="O399">
        <v>61</v>
      </c>
      <c r="P399">
        <v>213</v>
      </c>
      <c r="Q399" s="30">
        <v>43838</v>
      </c>
      <c r="R399">
        <v>273</v>
      </c>
      <c r="S399" s="29">
        <v>11202</v>
      </c>
      <c r="T399">
        <v>243</v>
      </c>
      <c r="U399">
        <v>61</v>
      </c>
      <c r="V399" t="s">
        <v>19</v>
      </c>
      <c r="X399" t="s">
        <v>17</v>
      </c>
      <c r="Y399" t="s">
        <v>20</v>
      </c>
      <c r="Z399">
        <v>-1</v>
      </c>
      <c r="AA399">
        <v>92</v>
      </c>
      <c r="AB399">
        <v>10.458369713091599</v>
      </c>
      <c r="AC399">
        <v>9.1621222786098002</v>
      </c>
      <c r="AD399">
        <v>19753.575997514799</v>
      </c>
      <c r="AE399">
        <v>8.7420119485619008</v>
      </c>
      <c r="AF399">
        <v>26.656222174507999</v>
      </c>
      <c r="AG399">
        <v>80.576589658721204</v>
      </c>
      <c r="AH399">
        <v>23.523560170705998</v>
      </c>
      <c r="AI399">
        <v>0.55840329491811003</v>
      </c>
      <c r="AJ399">
        <v>30.371846567476702</v>
      </c>
      <c r="AK399">
        <v>233.36650423161501</v>
      </c>
      <c r="AL399">
        <v>1</v>
      </c>
      <c r="AM399">
        <v>1</v>
      </c>
      <c r="AN399">
        <v>4</v>
      </c>
      <c r="AO399">
        <v>8</v>
      </c>
      <c r="AP399">
        <v>28.558757799507202</v>
      </c>
      <c r="AQ399">
        <v>114.864793997514</v>
      </c>
      <c r="AR399">
        <v>0.60470689560837398</v>
      </c>
      <c r="AS399">
        <v>13.452507210190999</v>
      </c>
      <c r="AT399">
        <v>241.81475399197501</v>
      </c>
      <c r="AU399">
        <v>3.8606084163016899E-3</v>
      </c>
      <c r="AV399">
        <v>15</v>
      </c>
      <c r="AW399">
        <v>1.58510310682232</v>
      </c>
      <c r="AX399">
        <v>227</v>
      </c>
      <c r="AY399">
        <v>0.66531489361958496</v>
      </c>
      <c r="AZ399">
        <v>0.88781515572634695</v>
      </c>
      <c r="BA399">
        <v>1.8247053076343001</v>
      </c>
      <c r="BB399">
        <v>2440.4584989879199</v>
      </c>
      <c r="BC399">
        <v>2072.4584989879199</v>
      </c>
      <c r="BD399">
        <v>1980.4584989879199</v>
      </c>
      <c r="BE399">
        <v>1704.4584989879199</v>
      </c>
      <c r="BF399">
        <v>1520.4584989879199</v>
      </c>
      <c r="BG399">
        <v>9724.6681227467798</v>
      </c>
      <c r="BH399">
        <v>8264.6681227467798</v>
      </c>
      <c r="BI399">
        <v>7899.6681227467798</v>
      </c>
      <c r="BJ399">
        <v>6804.6681227467798</v>
      </c>
      <c r="BK399">
        <v>6074.6681227467798</v>
      </c>
      <c r="BL399" t="s">
        <v>17</v>
      </c>
      <c r="BM399" t="s">
        <v>17</v>
      </c>
      <c r="BN399" t="s">
        <v>17</v>
      </c>
      <c r="BO399" t="s">
        <v>17</v>
      </c>
      <c r="BP399" t="s">
        <v>17</v>
      </c>
      <c r="BQ399">
        <v>0</v>
      </c>
      <c r="BR399">
        <v>0</v>
      </c>
      <c r="BS399">
        <v>0</v>
      </c>
      <c r="BT399">
        <v>0</v>
      </c>
      <c r="BU399">
        <v>0</v>
      </c>
      <c r="BV399">
        <v>0</v>
      </c>
      <c r="BW399">
        <v>0</v>
      </c>
      <c r="BX399">
        <v>0</v>
      </c>
      <c r="BY399">
        <v>0</v>
      </c>
      <c r="BZ399">
        <v>0</v>
      </c>
      <c r="CA399">
        <v>0</v>
      </c>
      <c r="CB399">
        <v>0</v>
      </c>
      <c r="CC399">
        <v>151</v>
      </c>
      <c r="CD399">
        <v>365</v>
      </c>
      <c r="CE399">
        <v>151</v>
      </c>
      <c r="CF399">
        <v>151</v>
      </c>
      <c r="CG399">
        <v>365</v>
      </c>
      <c r="CH399">
        <v>151</v>
      </c>
      <c r="CI399">
        <v>26.526722815086099</v>
      </c>
      <c r="CJ399">
        <v>185.73123742429701</v>
      </c>
      <c r="CK399">
        <v>365</v>
      </c>
      <c r="CL399">
        <v>365</v>
      </c>
      <c r="CM399">
        <v>365</v>
      </c>
      <c r="CN399">
        <v>365</v>
      </c>
      <c r="CO399">
        <v>3</v>
      </c>
      <c r="CP399" t="b">
        <v>0</v>
      </c>
      <c r="CQ399">
        <v>3</v>
      </c>
    </row>
    <row r="400" spans="1:95" x14ac:dyDescent="0.25">
      <c r="A400">
        <v>458</v>
      </c>
      <c r="B400" t="s">
        <v>148</v>
      </c>
      <c r="C400" t="s">
        <v>16</v>
      </c>
      <c r="D400">
        <v>138</v>
      </c>
      <c r="E400" t="s">
        <v>17</v>
      </c>
      <c r="F400" t="s">
        <v>17</v>
      </c>
      <c r="G400" t="s">
        <v>20</v>
      </c>
      <c r="H400">
        <v>2</v>
      </c>
      <c r="I400" t="s">
        <v>590</v>
      </c>
      <c r="J400">
        <v>213</v>
      </c>
      <c r="K400" s="30">
        <v>43838</v>
      </c>
      <c r="L400">
        <v>273</v>
      </c>
      <c r="M400" s="29">
        <v>11202</v>
      </c>
      <c r="N400">
        <v>243</v>
      </c>
      <c r="O400">
        <v>61</v>
      </c>
      <c r="P400">
        <v>335</v>
      </c>
      <c r="Q400" s="30">
        <v>43842</v>
      </c>
      <c r="R400">
        <v>31</v>
      </c>
      <c r="S400" s="29">
        <v>11324</v>
      </c>
      <c r="T400">
        <v>0.5</v>
      </c>
      <c r="U400">
        <v>62</v>
      </c>
      <c r="V400" t="s">
        <v>19</v>
      </c>
      <c r="X400" t="s">
        <v>17</v>
      </c>
      <c r="Y400" t="s">
        <v>591</v>
      </c>
      <c r="Z400">
        <v>138</v>
      </c>
      <c r="AA400">
        <v>122.5</v>
      </c>
      <c r="AB400">
        <v>8.8688480152288705</v>
      </c>
      <c r="AC400">
        <v>7.6665693574210199</v>
      </c>
      <c r="AD400">
        <v>36661.950985559197</v>
      </c>
      <c r="AE400">
        <v>10.023589264157399</v>
      </c>
      <c r="AF400">
        <v>26.661382187507201</v>
      </c>
      <c r="AG400">
        <v>107.343041184287</v>
      </c>
      <c r="AH400">
        <v>24.902529322224201</v>
      </c>
      <c r="AI400">
        <v>5.5663501901151502</v>
      </c>
      <c r="AJ400">
        <v>29.3621287905709</v>
      </c>
      <c r="AK400">
        <v>225.880501706709</v>
      </c>
      <c r="AL400">
        <v>12</v>
      </c>
      <c r="AM400">
        <v>1</v>
      </c>
      <c r="AN400">
        <v>4</v>
      </c>
      <c r="AO400">
        <v>7</v>
      </c>
      <c r="AP400">
        <v>25.5731651781437</v>
      </c>
      <c r="AQ400">
        <v>222.56381327182501</v>
      </c>
      <c r="AR400">
        <v>0.41263342251694402</v>
      </c>
      <c r="AS400">
        <v>12.9998506728591</v>
      </c>
      <c r="AT400">
        <v>199.955315678744</v>
      </c>
      <c r="AU400">
        <v>3.9056760627026503E-2</v>
      </c>
      <c r="AV400">
        <v>15</v>
      </c>
      <c r="AW400">
        <v>1.6900152180496899</v>
      </c>
      <c r="AX400">
        <v>198</v>
      </c>
      <c r="AY400">
        <v>1.6066741260722099</v>
      </c>
      <c r="AZ400">
        <v>0.246101764991696</v>
      </c>
      <c r="BA400">
        <v>1.6635748495146401</v>
      </c>
      <c r="BB400">
        <v>3171.2477086521899</v>
      </c>
      <c r="BC400">
        <v>2679.2477086521899</v>
      </c>
      <c r="BD400">
        <v>2556.2477086521899</v>
      </c>
      <c r="BE400">
        <v>2187.2477086521899</v>
      </c>
      <c r="BF400">
        <v>1941.2477086521901</v>
      </c>
      <c r="BG400">
        <v>9729.1073894618694</v>
      </c>
      <c r="BH400">
        <v>8269.1073894618694</v>
      </c>
      <c r="BI400">
        <v>7904.1073894618703</v>
      </c>
      <c r="BJ400">
        <v>6809.1073894618703</v>
      </c>
      <c r="BK400">
        <v>6079.1073894618703</v>
      </c>
      <c r="BL400" t="s">
        <v>17</v>
      </c>
      <c r="BM400" t="s">
        <v>17</v>
      </c>
      <c r="BN400" t="s">
        <v>17</v>
      </c>
      <c r="BO400" t="s">
        <v>17</v>
      </c>
      <c r="BP400" t="s">
        <v>17</v>
      </c>
      <c r="BQ400">
        <v>0</v>
      </c>
      <c r="BR400">
        <v>0</v>
      </c>
      <c r="BS400">
        <v>0</v>
      </c>
      <c r="BT400">
        <v>0</v>
      </c>
      <c r="BU400">
        <v>0</v>
      </c>
      <c r="BV400">
        <v>0</v>
      </c>
      <c r="BW400">
        <v>0</v>
      </c>
      <c r="BX400">
        <v>0</v>
      </c>
      <c r="BY400">
        <v>0</v>
      </c>
      <c r="BZ400">
        <v>0</v>
      </c>
      <c r="CA400">
        <v>0</v>
      </c>
      <c r="CB400">
        <v>0</v>
      </c>
      <c r="CC400">
        <v>198</v>
      </c>
      <c r="CD400">
        <v>365</v>
      </c>
      <c r="CE400">
        <v>198</v>
      </c>
      <c r="CF400">
        <v>198</v>
      </c>
      <c r="CG400">
        <v>365</v>
      </c>
      <c r="CH400">
        <v>198</v>
      </c>
      <c r="CI400">
        <v>25.782501696359301</v>
      </c>
      <c r="CJ400">
        <v>91.546841163081496</v>
      </c>
      <c r="CK400">
        <v>365</v>
      </c>
      <c r="CL400">
        <v>365</v>
      </c>
      <c r="CM400">
        <v>365</v>
      </c>
      <c r="CN400">
        <v>365</v>
      </c>
      <c r="CO400">
        <v>3</v>
      </c>
      <c r="CP400" t="b">
        <v>1</v>
      </c>
      <c r="CQ400" t="s">
        <v>583</v>
      </c>
    </row>
    <row r="401" spans="1:95" x14ac:dyDescent="0.25">
      <c r="A401">
        <v>459</v>
      </c>
      <c r="B401" t="s">
        <v>148</v>
      </c>
      <c r="C401" t="s">
        <v>16</v>
      </c>
      <c r="D401">
        <v>138</v>
      </c>
      <c r="E401" t="s">
        <v>17</v>
      </c>
      <c r="F401" t="s">
        <v>17</v>
      </c>
      <c r="G401" t="s">
        <v>30</v>
      </c>
      <c r="I401" t="s">
        <v>30</v>
      </c>
      <c r="J401">
        <v>121</v>
      </c>
      <c r="K401" s="30">
        <v>43835</v>
      </c>
      <c r="L401">
        <v>212</v>
      </c>
      <c r="M401" s="29">
        <v>11505</v>
      </c>
      <c r="N401">
        <v>166.5</v>
      </c>
      <c r="O401">
        <v>92</v>
      </c>
      <c r="P401">
        <v>244</v>
      </c>
      <c r="Q401" s="30">
        <v>43839</v>
      </c>
      <c r="R401">
        <v>334</v>
      </c>
      <c r="S401" s="29">
        <v>11263</v>
      </c>
      <c r="T401">
        <v>289</v>
      </c>
      <c r="U401">
        <v>91</v>
      </c>
      <c r="V401" t="s">
        <v>19</v>
      </c>
      <c r="X401" t="s">
        <v>17</v>
      </c>
      <c r="Y401" t="s">
        <v>30</v>
      </c>
      <c r="Z401">
        <v>138</v>
      </c>
      <c r="AA401">
        <v>122.5</v>
      </c>
      <c r="AB401">
        <v>11.0896599483193</v>
      </c>
      <c r="AC401">
        <v>8.4446814201892995</v>
      </c>
      <c r="AD401">
        <v>56479.042608529897</v>
      </c>
      <c r="AE401">
        <v>8.2103449108836308</v>
      </c>
      <c r="AF401">
        <v>26.995076080467602</v>
      </c>
      <c r="AG401">
        <v>73.446077120454106</v>
      </c>
      <c r="AH401">
        <v>23.269317413104599</v>
      </c>
      <c r="AI401">
        <v>0.88834457024250002</v>
      </c>
      <c r="AJ401">
        <v>30.8634276744666</v>
      </c>
      <c r="AK401">
        <v>225.77012022852099</v>
      </c>
      <c r="AL401">
        <v>1</v>
      </c>
      <c r="AM401">
        <v>1</v>
      </c>
      <c r="AN401">
        <v>4</v>
      </c>
      <c r="AO401">
        <v>8</v>
      </c>
      <c r="AP401">
        <v>28.504548457338501</v>
      </c>
      <c r="AQ401">
        <v>121.166876480665</v>
      </c>
      <c r="AR401">
        <v>0.60902150301388303</v>
      </c>
      <c r="AS401">
        <v>13.5432411042314</v>
      </c>
      <c r="AT401">
        <v>242.50408502573501</v>
      </c>
      <c r="AU401">
        <v>6.2885383624197901E-3</v>
      </c>
      <c r="AV401">
        <v>15</v>
      </c>
      <c r="AW401">
        <v>1.4910060432675301</v>
      </c>
      <c r="AX401">
        <v>227</v>
      </c>
      <c r="AY401">
        <v>0.70130861950488999</v>
      </c>
      <c r="AZ401">
        <v>1.17935299532575</v>
      </c>
      <c r="BA401">
        <v>1.8323534313938501</v>
      </c>
      <c r="BB401">
        <v>3300.3081415727702</v>
      </c>
      <c r="BC401">
        <v>2808.3081415727702</v>
      </c>
      <c r="BD401">
        <v>2685.3081415727702</v>
      </c>
      <c r="BE401">
        <v>2316.3081415727702</v>
      </c>
      <c r="BF401">
        <v>2070.3081415727702</v>
      </c>
      <c r="BG401">
        <v>9828.0976233733709</v>
      </c>
      <c r="BH401">
        <v>8368.0976233733709</v>
      </c>
      <c r="BI401">
        <v>8003.09762337337</v>
      </c>
      <c r="BJ401">
        <v>6908.09762337337</v>
      </c>
      <c r="BK401">
        <v>6178.09762337337</v>
      </c>
      <c r="BL401" t="s">
        <v>17</v>
      </c>
      <c r="BM401" t="s">
        <v>17</v>
      </c>
      <c r="BN401" t="s">
        <v>17</v>
      </c>
      <c r="BO401" t="s">
        <v>17</v>
      </c>
      <c r="BP401" t="s">
        <v>17</v>
      </c>
      <c r="BQ401">
        <v>0</v>
      </c>
      <c r="BR401">
        <v>0</v>
      </c>
      <c r="BS401">
        <v>0</v>
      </c>
      <c r="BT401">
        <v>0</v>
      </c>
      <c r="BU401">
        <v>0</v>
      </c>
      <c r="BV401">
        <v>0</v>
      </c>
      <c r="BW401">
        <v>0</v>
      </c>
      <c r="BX401">
        <v>0</v>
      </c>
      <c r="BY401">
        <v>0</v>
      </c>
      <c r="BZ401">
        <v>0</v>
      </c>
      <c r="CA401">
        <v>0</v>
      </c>
      <c r="CB401">
        <v>0</v>
      </c>
      <c r="CC401">
        <v>135</v>
      </c>
      <c r="CD401">
        <v>365</v>
      </c>
      <c r="CE401">
        <v>135</v>
      </c>
      <c r="CF401">
        <v>135</v>
      </c>
      <c r="CG401">
        <v>365</v>
      </c>
      <c r="CH401">
        <v>135</v>
      </c>
      <c r="CI401">
        <v>26.8317735087217</v>
      </c>
      <c r="CJ401">
        <v>164.244677215758</v>
      </c>
      <c r="CK401">
        <v>365</v>
      </c>
      <c r="CL401">
        <v>365</v>
      </c>
      <c r="CM401">
        <v>365</v>
      </c>
      <c r="CN401">
        <v>365</v>
      </c>
      <c r="CO401">
        <v>3</v>
      </c>
      <c r="CP401" t="b">
        <v>0</v>
      </c>
      <c r="CQ401">
        <v>3</v>
      </c>
    </row>
    <row r="402" spans="1:95" x14ac:dyDescent="0.25">
      <c r="A402">
        <v>462</v>
      </c>
      <c r="B402" t="s">
        <v>149</v>
      </c>
      <c r="C402" t="s">
        <v>59</v>
      </c>
      <c r="D402">
        <v>138</v>
      </c>
      <c r="E402">
        <v>-1</v>
      </c>
      <c r="F402" t="s">
        <v>17</v>
      </c>
      <c r="G402" t="s">
        <v>45</v>
      </c>
      <c r="I402" t="s">
        <v>45</v>
      </c>
      <c r="J402">
        <v>121</v>
      </c>
      <c r="K402" s="30">
        <v>43835</v>
      </c>
      <c r="L402">
        <v>181</v>
      </c>
      <c r="M402" s="29">
        <v>11110</v>
      </c>
      <c r="N402">
        <v>151</v>
      </c>
      <c r="O402">
        <v>61</v>
      </c>
      <c r="P402">
        <v>335</v>
      </c>
      <c r="Q402" s="30">
        <v>43842</v>
      </c>
      <c r="R402">
        <v>31</v>
      </c>
      <c r="S402" s="29">
        <v>11324</v>
      </c>
      <c r="T402">
        <v>0.5</v>
      </c>
      <c r="U402">
        <v>62</v>
      </c>
      <c r="V402" t="s">
        <v>19</v>
      </c>
      <c r="X402" t="s">
        <v>17</v>
      </c>
      <c r="Y402" t="s">
        <v>45</v>
      </c>
      <c r="Z402">
        <v>-1</v>
      </c>
      <c r="AA402">
        <v>214.5</v>
      </c>
      <c r="AB402">
        <v>6.6842836770071097</v>
      </c>
      <c r="AC402">
        <v>5.9377295330673299</v>
      </c>
      <c r="AD402">
        <v>25617.470442637401</v>
      </c>
      <c r="AE402">
        <v>11.793808403398501</v>
      </c>
      <c r="AF402">
        <v>26.563122001769202</v>
      </c>
      <c r="AG402">
        <v>149.766113509744</v>
      </c>
      <c r="AH402">
        <v>24.9458327529203</v>
      </c>
      <c r="AI402">
        <v>13.725830033040999</v>
      </c>
      <c r="AJ402">
        <v>28.5866116101773</v>
      </c>
      <c r="AK402">
        <v>291.85839048637399</v>
      </c>
      <c r="AL402">
        <v>8</v>
      </c>
      <c r="AM402">
        <v>1</v>
      </c>
      <c r="AN402">
        <v>3</v>
      </c>
      <c r="AO402">
        <v>9</v>
      </c>
      <c r="AP402">
        <v>26.4406257605647</v>
      </c>
      <c r="AQ402">
        <v>221.11826314605099</v>
      </c>
      <c r="AR402">
        <v>0.42532270024264801</v>
      </c>
      <c r="AS402">
        <v>13.2329859782905</v>
      </c>
      <c r="AT402">
        <v>196.23483047097</v>
      </c>
      <c r="AU402">
        <v>0.100684144922655</v>
      </c>
      <c r="AV402">
        <v>15</v>
      </c>
      <c r="AW402">
        <v>2.4410185199180598</v>
      </c>
      <c r="AX402">
        <v>197</v>
      </c>
      <c r="AY402">
        <v>1.6175458338498601</v>
      </c>
      <c r="AZ402">
        <v>-0.51957910068482205</v>
      </c>
      <c r="BA402">
        <v>1.5345611209143</v>
      </c>
      <c r="BB402">
        <v>5543.2867581038399</v>
      </c>
      <c r="BC402">
        <v>4683.2867581038399</v>
      </c>
      <c r="BD402">
        <v>4468.2867581038399</v>
      </c>
      <c r="BE402">
        <v>3823.2867581038399</v>
      </c>
      <c r="BF402">
        <v>3393.2867581038399</v>
      </c>
      <c r="BG402">
        <v>9691.8852989637999</v>
      </c>
      <c r="BH402">
        <v>8231.8852989637908</v>
      </c>
      <c r="BI402">
        <v>7866.8852989637999</v>
      </c>
      <c r="BJ402">
        <v>6771.8852989637999</v>
      </c>
      <c r="BK402">
        <v>6041.8852989637899</v>
      </c>
      <c r="BL402" t="s">
        <v>17</v>
      </c>
      <c r="BM402" t="s">
        <v>17</v>
      </c>
      <c r="BN402" t="s">
        <v>17</v>
      </c>
      <c r="BO402" t="s">
        <v>17</v>
      </c>
      <c r="BP402" t="s">
        <v>17</v>
      </c>
      <c r="BQ402">
        <v>0</v>
      </c>
      <c r="BR402">
        <v>0</v>
      </c>
      <c r="BS402">
        <v>0</v>
      </c>
      <c r="BT402">
        <v>0</v>
      </c>
      <c r="BU402">
        <v>0</v>
      </c>
      <c r="BV402">
        <v>0</v>
      </c>
      <c r="BW402">
        <v>0</v>
      </c>
      <c r="BX402">
        <v>0</v>
      </c>
      <c r="BY402">
        <v>0</v>
      </c>
      <c r="BZ402">
        <v>0</v>
      </c>
      <c r="CA402">
        <v>0</v>
      </c>
      <c r="CB402">
        <v>0</v>
      </c>
      <c r="CC402">
        <v>247</v>
      </c>
      <c r="CD402">
        <v>365</v>
      </c>
      <c r="CE402">
        <v>247</v>
      </c>
      <c r="CF402">
        <v>247</v>
      </c>
      <c r="CG402">
        <v>365</v>
      </c>
      <c r="CH402">
        <v>247</v>
      </c>
      <c r="CI402">
        <v>25.782729107459701</v>
      </c>
      <c r="CJ402">
        <v>185.80774609282301</v>
      </c>
      <c r="CK402">
        <v>365</v>
      </c>
      <c r="CL402">
        <v>365</v>
      </c>
      <c r="CM402">
        <v>365</v>
      </c>
      <c r="CN402">
        <v>365</v>
      </c>
      <c r="CO402">
        <v>3</v>
      </c>
      <c r="CP402" t="b">
        <v>0</v>
      </c>
      <c r="CQ402">
        <v>3</v>
      </c>
    </row>
    <row r="403" spans="1:95" x14ac:dyDescent="0.25">
      <c r="A403">
        <v>463</v>
      </c>
      <c r="B403" t="s">
        <v>148</v>
      </c>
      <c r="C403" t="s">
        <v>16</v>
      </c>
      <c r="D403">
        <v>138</v>
      </c>
      <c r="E403" t="s">
        <v>17</v>
      </c>
      <c r="F403" t="s">
        <v>17</v>
      </c>
      <c r="G403" t="s">
        <v>46</v>
      </c>
      <c r="I403" t="s">
        <v>46</v>
      </c>
      <c r="J403">
        <v>32</v>
      </c>
      <c r="K403" s="30">
        <v>43832</v>
      </c>
      <c r="L403">
        <v>90</v>
      </c>
      <c r="M403" s="29">
        <v>11383</v>
      </c>
      <c r="N403">
        <v>61</v>
      </c>
      <c r="O403">
        <v>59</v>
      </c>
      <c r="P403">
        <v>182</v>
      </c>
      <c r="Q403" s="30">
        <v>43837</v>
      </c>
      <c r="R403">
        <v>31</v>
      </c>
      <c r="S403" s="29">
        <v>11324</v>
      </c>
      <c r="T403">
        <v>289</v>
      </c>
      <c r="U403">
        <v>215</v>
      </c>
      <c r="V403" t="s">
        <v>19</v>
      </c>
      <c r="X403" t="s">
        <v>17</v>
      </c>
      <c r="Y403" t="s">
        <v>46</v>
      </c>
      <c r="Z403">
        <v>138</v>
      </c>
      <c r="AA403">
        <v>228</v>
      </c>
      <c r="AB403">
        <v>6.9929008912128303</v>
      </c>
      <c r="AC403">
        <v>6.6229102822168802</v>
      </c>
      <c r="AD403">
        <v>24460.253467353199</v>
      </c>
      <c r="AE403">
        <v>11.390302377233301</v>
      </c>
      <c r="AF403">
        <v>26.611625455314499</v>
      </c>
      <c r="AG403">
        <v>141.52799101466599</v>
      </c>
      <c r="AH403">
        <v>25.043651624755402</v>
      </c>
      <c r="AI403">
        <v>10.8665683274609</v>
      </c>
      <c r="AJ403">
        <v>28.845443582748501</v>
      </c>
      <c r="AK403">
        <v>284.48869246656398</v>
      </c>
      <c r="AL403">
        <v>8</v>
      </c>
      <c r="AM403">
        <v>1</v>
      </c>
      <c r="AN403">
        <v>3</v>
      </c>
      <c r="AO403">
        <v>9</v>
      </c>
      <c r="AP403">
        <v>28.602786928504401</v>
      </c>
      <c r="AQ403">
        <v>54.6348379935379</v>
      </c>
      <c r="AR403">
        <v>0.510522582977606</v>
      </c>
      <c r="AS403">
        <v>12.694726481796501</v>
      </c>
      <c r="AT403">
        <v>218.00664219295601</v>
      </c>
      <c r="AU403">
        <v>7.8260657025792602E-2</v>
      </c>
      <c r="AV403">
        <v>15</v>
      </c>
      <c r="AW403">
        <v>2.2684952888471099</v>
      </c>
      <c r="AX403">
        <v>197</v>
      </c>
      <c r="AY403">
        <v>0.34713701807307101</v>
      </c>
      <c r="AZ403">
        <v>-0.43695360233102698</v>
      </c>
      <c r="BA403">
        <v>1.5658873165467999</v>
      </c>
      <c r="BB403">
        <v>6040.0104446766099</v>
      </c>
      <c r="BC403">
        <v>5128.0104446766099</v>
      </c>
      <c r="BD403">
        <v>4900.0104446766099</v>
      </c>
      <c r="BE403">
        <v>4216.0104446766099</v>
      </c>
      <c r="BF403">
        <v>3760.0104446766099</v>
      </c>
      <c r="BG403">
        <v>9709.5648536044991</v>
      </c>
      <c r="BH403">
        <v>8249.5648536045101</v>
      </c>
      <c r="BI403">
        <v>7884.5648536045101</v>
      </c>
      <c r="BJ403">
        <v>6789.5648536045101</v>
      </c>
      <c r="BK403">
        <v>6059.5648536045101</v>
      </c>
      <c r="BL403" t="s">
        <v>17</v>
      </c>
      <c r="BM403" t="s">
        <v>17</v>
      </c>
      <c r="BN403" t="s">
        <v>17</v>
      </c>
      <c r="BO403" t="s">
        <v>17</v>
      </c>
      <c r="BP403" t="s">
        <v>17</v>
      </c>
      <c r="BQ403">
        <v>0</v>
      </c>
      <c r="BR403">
        <v>0</v>
      </c>
      <c r="BS403">
        <v>0</v>
      </c>
      <c r="BT403">
        <v>0</v>
      </c>
      <c r="BU403">
        <v>0</v>
      </c>
      <c r="BV403">
        <v>0</v>
      </c>
      <c r="BW403">
        <v>0</v>
      </c>
      <c r="BX403">
        <v>0</v>
      </c>
      <c r="BY403">
        <v>0</v>
      </c>
      <c r="BZ403">
        <v>0</v>
      </c>
      <c r="CA403">
        <v>0</v>
      </c>
      <c r="CB403">
        <v>0</v>
      </c>
      <c r="CC403">
        <v>238</v>
      </c>
      <c r="CD403">
        <v>365</v>
      </c>
      <c r="CE403">
        <v>238</v>
      </c>
      <c r="CF403">
        <v>238</v>
      </c>
      <c r="CG403">
        <v>365</v>
      </c>
      <c r="CH403">
        <v>238</v>
      </c>
      <c r="CI403">
        <v>26.491273880160598</v>
      </c>
      <c r="CJ403">
        <v>201.79707964233501</v>
      </c>
      <c r="CK403">
        <v>365</v>
      </c>
      <c r="CL403">
        <v>365</v>
      </c>
      <c r="CM403">
        <v>365</v>
      </c>
      <c r="CN403">
        <v>365</v>
      </c>
      <c r="CO403">
        <v>3</v>
      </c>
      <c r="CP403" t="b">
        <v>0</v>
      </c>
      <c r="CQ403">
        <v>3</v>
      </c>
    </row>
    <row r="404" spans="1:95" x14ac:dyDescent="0.25">
      <c r="A404">
        <v>466</v>
      </c>
      <c r="B404" t="s">
        <v>151</v>
      </c>
      <c r="C404" t="s">
        <v>16</v>
      </c>
      <c r="D404">
        <v>70</v>
      </c>
      <c r="E404" t="s">
        <v>17</v>
      </c>
      <c r="F404" t="s">
        <v>17</v>
      </c>
      <c r="G404" t="s">
        <v>28</v>
      </c>
      <c r="H404" t="s">
        <v>553</v>
      </c>
      <c r="I404" t="s">
        <v>28</v>
      </c>
      <c r="J404">
        <v>283</v>
      </c>
      <c r="K404" s="30">
        <v>44114</v>
      </c>
      <c r="L404">
        <v>324</v>
      </c>
      <c r="M404" s="29">
        <v>44136</v>
      </c>
      <c r="N404">
        <v>303.5</v>
      </c>
      <c r="O404">
        <v>42</v>
      </c>
      <c r="P404">
        <v>70</v>
      </c>
      <c r="Q404" s="30">
        <v>44138</v>
      </c>
      <c r="R404">
        <v>120</v>
      </c>
      <c r="S404" s="29">
        <v>11049</v>
      </c>
      <c r="T404">
        <v>95</v>
      </c>
      <c r="U404">
        <v>51</v>
      </c>
      <c r="V404" t="s">
        <v>19</v>
      </c>
      <c r="X404" t="s">
        <v>17</v>
      </c>
      <c r="Y404" t="s">
        <v>568</v>
      </c>
      <c r="Z404">
        <v>70</v>
      </c>
      <c r="AA404">
        <v>156.5</v>
      </c>
      <c r="AB404">
        <v>30.9676103135155</v>
      </c>
      <c r="AC404">
        <v>70.655841331374802</v>
      </c>
      <c r="AD404">
        <v>1305.65540201964</v>
      </c>
      <c r="AE404">
        <v>-6.3678798335975397</v>
      </c>
      <c r="AF404">
        <v>22.227979455272202</v>
      </c>
      <c r="AG404">
        <v>35.9900700710512</v>
      </c>
      <c r="AH404">
        <v>10.7121271747409</v>
      </c>
      <c r="AI404">
        <v>9.0754301291028998</v>
      </c>
      <c r="AJ404">
        <v>31.8141152801503</v>
      </c>
      <c r="AK404">
        <v>87.966881034018499</v>
      </c>
      <c r="AL404">
        <v>1</v>
      </c>
      <c r="AM404">
        <v>11</v>
      </c>
      <c r="AN404">
        <v>6</v>
      </c>
      <c r="AO404">
        <v>7</v>
      </c>
      <c r="AP404">
        <v>20.4267133558516</v>
      </c>
      <c r="AQ404">
        <v>9.8825932497799691</v>
      </c>
      <c r="AR404">
        <v>0.81331668923478595</v>
      </c>
      <c r="AS404">
        <v>11.8146202495896</v>
      </c>
      <c r="AT404">
        <v>190.01320545470799</v>
      </c>
      <c r="AU404">
        <v>8.0339092789203995E-2</v>
      </c>
      <c r="AV404">
        <v>289</v>
      </c>
      <c r="AW404">
        <v>0.470197688878286</v>
      </c>
      <c r="AX404">
        <v>227</v>
      </c>
      <c r="AY404">
        <v>8.9222153941659499E-2</v>
      </c>
      <c r="AZ404">
        <v>6.4181825630667104</v>
      </c>
      <c r="BA404">
        <v>1.3309488457740899</v>
      </c>
      <c r="BB404">
        <v>2327.1734647224098</v>
      </c>
      <c r="BC404">
        <v>1699.17346472241</v>
      </c>
      <c r="BD404">
        <v>1542.17346472241</v>
      </c>
      <c r="BE404">
        <v>1071.17346472241</v>
      </c>
      <c r="BF404">
        <v>757.17346472240899</v>
      </c>
      <c r="BG404">
        <v>8068.3688838296403</v>
      </c>
      <c r="BH404">
        <v>6608.3688838296403</v>
      </c>
      <c r="BI404">
        <v>6243.3688838296403</v>
      </c>
      <c r="BJ404">
        <v>5148.3688838296403</v>
      </c>
      <c r="BK404">
        <v>4418.3688838296403</v>
      </c>
      <c r="BL404" t="s">
        <v>17</v>
      </c>
      <c r="BM404" t="s">
        <v>17</v>
      </c>
      <c r="BN404" t="s">
        <v>17</v>
      </c>
      <c r="BO404" t="s">
        <v>17</v>
      </c>
      <c r="BP404" t="s">
        <v>17</v>
      </c>
      <c r="BQ404">
        <v>0</v>
      </c>
      <c r="BR404">
        <v>0</v>
      </c>
      <c r="BS404">
        <v>0</v>
      </c>
      <c r="BT404">
        <v>42</v>
      </c>
      <c r="BU404">
        <v>89</v>
      </c>
      <c r="BV404">
        <v>112</v>
      </c>
      <c r="BW404">
        <v>0</v>
      </c>
      <c r="BX404">
        <v>0</v>
      </c>
      <c r="BY404">
        <v>0</v>
      </c>
      <c r="BZ404">
        <v>43</v>
      </c>
      <c r="CA404">
        <v>89</v>
      </c>
      <c r="CB404">
        <v>113</v>
      </c>
      <c r="CC404">
        <v>0</v>
      </c>
      <c r="CD404">
        <v>365</v>
      </c>
      <c r="CE404">
        <v>0</v>
      </c>
      <c r="CF404">
        <v>0</v>
      </c>
      <c r="CG404">
        <v>365</v>
      </c>
      <c r="CH404">
        <v>0</v>
      </c>
      <c r="CI404">
        <v>14.8227609217988</v>
      </c>
      <c r="CJ404">
        <v>26.893989215086499</v>
      </c>
      <c r="CK404">
        <v>365</v>
      </c>
      <c r="CL404">
        <v>309</v>
      </c>
      <c r="CM404">
        <v>-246</v>
      </c>
      <c r="CN404">
        <v>-365</v>
      </c>
      <c r="CO404">
        <v>1</v>
      </c>
      <c r="CP404" t="b">
        <v>1</v>
      </c>
      <c r="CQ404" t="s">
        <v>555</v>
      </c>
    </row>
    <row r="405" spans="1:95" x14ac:dyDescent="0.25">
      <c r="A405">
        <v>467</v>
      </c>
      <c r="B405" t="s">
        <v>151</v>
      </c>
      <c r="C405" t="s">
        <v>16</v>
      </c>
      <c r="D405">
        <v>70</v>
      </c>
      <c r="E405" t="s">
        <v>17</v>
      </c>
      <c r="F405" t="s">
        <v>17</v>
      </c>
      <c r="G405" t="s">
        <v>20</v>
      </c>
      <c r="I405" t="s">
        <v>20</v>
      </c>
      <c r="J405">
        <v>101</v>
      </c>
      <c r="K405" s="30">
        <v>44139</v>
      </c>
      <c r="L405">
        <v>232</v>
      </c>
      <c r="M405" s="29">
        <v>44044</v>
      </c>
      <c r="N405">
        <v>166.5</v>
      </c>
      <c r="O405">
        <v>132</v>
      </c>
      <c r="P405">
        <v>252</v>
      </c>
      <c r="Q405" s="30">
        <v>44083</v>
      </c>
      <c r="R405">
        <v>334</v>
      </c>
      <c r="S405" s="29">
        <v>11263</v>
      </c>
      <c r="T405">
        <v>293</v>
      </c>
      <c r="U405">
        <v>83</v>
      </c>
      <c r="V405" t="s">
        <v>19</v>
      </c>
      <c r="X405" t="s">
        <v>17</v>
      </c>
      <c r="Y405" t="s">
        <v>20</v>
      </c>
      <c r="Z405">
        <v>70</v>
      </c>
      <c r="AA405">
        <v>126.5</v>
      </c>
      <c r="AB405">
        <v>32.601644711599903</v>
      </c>
      <c r="AC405">
        <v>71.955377165504501</v>
      </c>
      <c r="AD405">
        <v>9536.1770735090995</v>
      </c>
      <c r="AE405">
        <v>-7.0414901024968204</v>
      </c>
      <c r="AF405">
        <v>21.414164878575299</v>
      </c>
      <c r="AG405">
        <v>46.143561855752303</v>
      </c>
      <c r="AH405">
        <v>9.7650929489753207</v>
      </c>
      <c r="AI405">
        <v>12.2146370581572</v>
      </c>
      <c r="AJ405">
        <v>31.337525082590901</v>
      </c>
      <c r="AK405">
        <v>108.411261740971</v>
      </c>
      <c r="AL405">
        <v>1</v>
      </c>
      <c r="AM405">
        <v>11</v>
      </c>
      <c r="AN405">
        <v>6</v>
      </c>
      <c r="AO405">
        <v>8</v>
      </c>
      <c r="AP405">
        <v>31.319043461867398</v>
      </c>
      <c r="AQ405">
        <v>29.900231700195999</v>
      </c>
      <c r="AR405">
        <v>0.66670627029096596</v>
      </c>
      <c r="AS405">
        <v>15.237870275114</v>
      </c>
      <c r="AT405">
        <v>283.766145081986</v>
      </c>
      <c r="AU405">
        <v>0.122136423326871</v>
      </c>
      <c r="AV405">
        <v>289</v>
      </c>
      <c r="AW405">
        <v>0.60236669508262397</v>
      </c>
      <c r="AX405">
        <v>227</v>
      </c>
      <c r="AY405">
        <v>0.14271514529552701</v>
      </c>
      <c r="AZ405">
        <v>6.5594128162734604</v>
      </c>
      <c r="BA405">
        <v>1.3153603471495701</v>
      </c>
      <c r="BB405">
        <v>3552.9628583369899</v>
      </c>
      <c r="BC405">
        <v>3044.9628583369899</v>
      </c>
      <c r="BD405">
        <v>2917.9628583369899</v>
      </c>
      <c r="BE405">
        <v>2536.9628583369899</v>
      </c>
      <c r="BF405">
        <v>2282.9628583369899</v>
      </c>
      <c r="BG405">
        <v>7801.3652592793997</v>
      </c>
      <c r="BH405">
        <v>6341.3652592793997</v>
      </c>
      <c r="BI405">
        <v>5976.3652592793997</v>
      </c>
      <c r="BJ405">
        <v>4881.3652592793997</v>
      </c>
      <c r="BK405">
        <v>4152.3175934512101</v>
      </c>
      <c r="BL405" t="s">
        <v>17</v>
      </c>
      <c r="BM405" t="s">
        <v>17</v>
      </c>
      <c r="BN405" t="s">
        <v>17</v>
      </c>
      <c r="BO405" t="s">
        <v>17</v>
      </c>
      <c r="BP405">
        <v>2653.79307628061</v>
      </c>
      <c r="BQ405">
        <v>0</v>
      </c>
      <c r="BR405">
        <v>0</v>
      </c>
      <c r="BS405">
        <v>0</v>
      </c>
      <c r="BT405">
        <v>0</v>
      </c>
      <c r="BU405">
        <v>0</v>
      </c>
      <c r="BV405">
        <v>0</v>
      </c>
      <c r="BW405">
        <v>0</v>
      </c>
      <c r="BX405">
        <v>0</v>
      </c>
      <c r="BY405">
        <v>8</v>
      </c>
      <c r="BZ405">
        <v>65</v>
      </c>
      <c r="CA405">
        <v>101</v>
      </c>
      <c r="CB405">
        <v>123</v>
      </c>
      <c r="CC405">
        <v>120</v>
      </c>
      <c r="CD405">
        <v>357</v>
      </c>
      <c r="CE405">
        <v>128</v>
      </c>
      <c r="CF405">
        <v>128</v>
      </c>
      <c r="CG405">
        <v>365</v>
      </c>
      <c r="CH405">
        <v>128</v>
      </c>
      <c r="CI405">
        <v>28.161859480219999</v>
      </c>
      <c r="CJ405">
        <v>68.055400507163</v>
      </c>
      <c r="CK405">
        <v>365</v>
      </c>
      <c r="CL405">
        <v>-16</v>
      </c>
      <c r="CM405">
        <v>-365</v>
      </c>
      <c r="CN405">
        <v>-365</v>
      </c>
      <c r="CO405">
        <v>1</v>
      </c>
      <c r="CP405" t="b">
        <v>0</v>
      </c>
      <c r="CQ405">
        <v>1</v>
      </c>
    </row>
    <row r="406" spans="1:95" x14ac:dyDescent="0.25">
      <c r="A406">
        <v>468</v>
      </c>
      <c r="B406" t="s">
        <v>151</v>
      </c>
      <c r="C406" t="s">
        <v>16</v>
      </c>
      <c r="D406">
        <v>70</v>
      </c>
      <c r="E406" t="s">
        <v>17</v>
      </c>
      <c r="F406" t="s">
        <v>17</v>
      </c>
      <c r="G406" t="s">
        <v>33</v>
      </c>
      <c r="I406" t="s">
        <v>33</v>
      </c>
      <c r="J406">
        <v>162</v>
      </c>
      <c r="K406" s="30">
        <v>44141</v>
      </c>
      <c r="L406">
        <v>233</v>
      </c>
      <c r="M406" s="29">
        <v>44409</v>
      </c>
      <c r="N406">
        <v>197.5</v>
      </c>
      <c r="O406">
        <v>72</v>
      </c>
      <c r="P406">
        <v>252</v>
      </c>
      <c r="Q406" s="30">
        <v>44083</v>
      </c>
      <c r="R406">
        <v>313</v>
      </c>
      <c r="S406" s="30">
        <v>44085</v>
      </c>
      <c r="T406">
        <v>282.5</v>
      </c>
      <c r="U406">
        <v>62</v>
      </c>
      <c r="V406" t="s">
        <v>19</v>
      </c>
      <c r="X406" t="s">
        <v>17</v>
      </c>
      <c r="Y406" t="s">
        <v>33</v>
      </c>
      <c r="Z406">
        <v>70</v>
      </c>
      <c r="AA406">
        <v>85</v>
      </c>
      <c r="AB406">
        <v>30.1755483397286</v>
      </c>
      <c r="AC406">
        <v>71.622056924377603</v>
      </c>
      <c r="AD406">
        <v>4160.2844645233899</v>
      </c>
      <c r="AE406">
        <v>-2.6229690033439699</v>
      </c>
      <c r="AF406">
        <v>24.674369467156101</v>
      </c>
      <c r="AG406">
        <v>30.896677365388701</v>
      </c>
      <c r="AH406">
        <v>13.032103743596799</v>
      </c>
      <c r="AI406">
        <v>5.10951395854394</v>
      </c>
      <c r="AJ406">
        <v>34.177130083721401</v>
      </c>
      <c r="AK406">
        <v>99.182090932924993</v>
      </c>
      <c r="AL406">
        <v>1</v>
      </c>
      <c r="AM406">
        <v>11</v>
      </c>
      <c r="AN406">
        <v>6</v>
      </c>
      <c r="AO406">
        <v>7</v>
      </c>
      <c r="AP406">
        <v>32.429549953008298</v>
      </c>
      <c r="AQ406">
        <v>99.005492436133693</v>
      </c>
      <c r="AR406">
        <v>0.58272871367744505</v>
      </c>
      <c r="AS406">
        <v>14.7806183299578</v>
      </c>
      <c r="AT406">
        <v>257.03891003180098</v>
      </c>
      <c r="AU406">
        <v>5.1598804783212701E-2</v>
      </c>
      <c r="AV406">
        <v>319</v>
      </c>
      <c r="AW406">
        <v>0.51279747450286195</v>
      </c>
      <c r="AX406">
        <v>197</v>
      </c>
      <c r="AY406">
        <v>0.51241137362909095</v>
      </c>
      <c r="AZ406">
        <v>6.3519685294104598</v>
      </c>
      <c r="BA406">
        <v>1.5353838610363</v>
      </c>
      <c r="BB406">
        <v>2508.6152309092299</v>
      </c>
      <c r="BC406">
        <v>2168.6152309092299</v>
      </c>
      <c r="BD406">
        <v>2083.6152309092299</v>
      </c>
      <c r="BE406">
        <v>1828.6152309092299</v>
      </c>
      <c r="BF406">
        <v>1658.6152309092299</v>
      </c>
      <c r="BG406">
        <v>8746.4348112035204</v>
      </c>
      <c r="BH406">
        <v>7286.4348112035204</v>
      </c>
      <c r="BI406">
        <v>6921.4348112035204</v>
      </c>
      <c r="BJ406">
        <v>5826.4348112035204</v>
      </c>
      <c r="BK406">
        <v>5096.4348112035204</v>
      </c>
      <c r="BL406" t="s">
        <v>17</v>
      </c>
      <c r="BM406" t="s">
        <v>17</v>
      </c>
      <c r="BN406" t="s">
        <v>17</v>
      </c>
      <c r="BO406" t="s">
        <v>17</v>
      </c>
      <c r="BP406" t="s">
        <v>17</v>
      </c>
      <c r="BQ406">
        <v>0</v>
      </c>
      <c r="BR406">
        <v>0</v>
      </c>
      <c r="BS406">
        <v>0</v>
      </c>
      <c r="BT406">
        <v>0</v>
      </c>
      <c r="BU406">
        <v>0</v>
      </c>
      <c r="BV406">
        <v>0</v>
      </c>
      <c r="BW406">
        <v>0</v>
      </c>
      <c r="BX406">
        <v>0</v>
      </c>
      <c r="BY406">
        <v>0</v>
      </c>
      <c r="BZ406">
        <v>0</v>
      </c>
      <c r="CA406">
        <v>57</v>
      </c>
      <c r="CB406">
        <v>83</v>
      </c>
      <c r="CC406">
        <v>32</v>
      </c>
      <c r="CD406">
        <v>365</v>
      </c>
      <c r="CE406">
        <v>32</v>
      </c>
      <c r="CF406">
        <v>32</v>
      </c>
      <c r="CG406">
        <v>365</v>
      </c>
      <c r="CH406">
        <v>32</v>
      </c>
      <c r="CI406">
        <v>30.429852267691398</v>
      </c>
      <c r="CJ406">
        <v>64.943480525542995</v>
      </c>
      <c r="CK406">
        <v>365</v>
      </c>
      <c r="CL406">
        <v>365</v>
      </c>
      <c r="CM406">
        <v>365</v>
      </c>
      <c r="CN406">
        <v>-365</v>
      </c>
      <c r="CO406">
        <v>1</v>
      </c>
      <c r="CP406" t="b">
        <v>0</v>
      </c>
      <c r="CQ406">
        <v>1</v>
      </c>
    </row>
    <row r="407" spans="1:95" x14ac:dyDescent="0.25">
      <c r="A407">
        <v>469</v>
      </c>
      <c r="B407" t="s">
        <v>151</v>
      </c>
      <c r="C407" t="s">
        <v>16</v>
      </c>
      <c r="D407">
        <v>70</v>
      </c>
      <c r="E407" t="s">
        <v>17</v>
      </c>
      <c r="F407" t="s">
        <v>17</v>
      </c>
      <c r="G407" t="s">
        <v>30</v>
      </c>
      <c r="I407" t="s">
        <v>30</v>
      </c>
      <c r="J407">
        <v>162</v>
      </c>
      <c r="K407" s="30">
        <v>44141</v>
      </c>
      <c r="L407">
        <v>212</v>
      </c>
      <c r="M407" s="29">
        <v>11505</v>
      </c>
      <c r="N407">
        <v>187</v>
      </c>
      <c r="O407">
        <v>51</v>
      </c>
      <c r="P407">
        <v>244</v>
      </c>
      <c r="Q407" s="30">
        <v>43839</v>
      </c>
      <c r="R407">
        <v>304</v>
      </c>
      <c r="S407" s="29">
        <v>11597</v>
      </c>
      <c r="T407">
        <v>274</v>
      </c>
      <c r="U407">
        <v>61</v>
      </c>
      <c r="V407" t="s">
        <v>19</v>
      </c>
      <c r="X407" t="s">
        <v>17</v>
      </c>
      <c r="Y407" t="s">
        <v>30</v>
      </c>
      <c r="Z407">
        <v>70</v>
      </c>
      <c r="AA407">
        <v>87</v>
      </c>
      <c r="AB407">
        <v>29.865911101940199</v>
      </c>
      <c r="AC407">
        <v>71.179008297908595</v>
      </c>
      <c r="AD407">
        <v>3704.8986687411998</v>
      </c>
      <c r="AE407">
        <v>-3.0223464055134199</v>
      </c>
      <c r="AF407">
        <v>24.4735577893561</v>
      </c>
      <c r="AG407">
        <v>29.227754863149499</v>
      </c>
      <c r="AH407">
        <v>12.9133508493927</v>
      </c>
      <c r="AI407">
        <v>5.0037134740852096</v>
      </c>
      <c r="AJ407">
        <v>33.860155390112403</v>
      </c>
      <c r="AK407">
        <v>92.822066810873295</v>
      </c>
      <c r="AL407">
        <v>1</v>
      </c>
      <c r="AM407">
        <v>11</v>
      </c>
      <c r="AN407">
        <v>6</v>
      </c>
      <c r="AO407">
        <v>7</v>
      </c>
      <c r="AP407">
        <v>32.751825194187298</v>
      </c>
      <c r="AQ407">
        <v>70.408600218474007</v>
      </c>
      <c r="AR407">
        <v>0.61383071082728002</v>
      </c>
      <c r="AS407">
        <v>14.9010324183109</v>
      </c>
      <c r="AT407">
        <v>267.179593762823</v>
      </c>
      <c r="AU407">
        <v>4.9996161255156803E-2</v>
      </c>
      <c r="AV407">
        <v>319</v>
      </c>
      <c r="AW407">
        <v>0.47819979817443597</v>
      </c>
      <c r="AX407">
        <v>197</v>
      </c>
      <c r="AY407">
        <v>0.34947623573194803</v>
      </c>
      <c r="AZ407">
        <v>6.30046945868341</v>
      </c>
      <c r="BA407">
        <v>1.5209266465428</v>
      </c>
      <c r="BB407">
        <v>2586.47882045297</v>
      </c>
      <c r="BC407">
        <v>2238.47882045297</v>
      </c>
      <c r="BD407">
        <v>2151.47882045297</v>
      </c>
      <c r="BE407">
        <v>1890.47882045297</v>
      </c>
      <c r="BF407">
        <v>1716.47882045297</v>
      </c>
      <c r="BG407">
        <v>8705.9246559295498</v>
      </c>
      <c r="BH407">
        <v>7245.9246559295498</v>
      </c>
      <c r="BI407">
        <v>6880.9246559295498</v>
      </c>
      <c r="BJ407">
        <v>5785.9246559295498</v>
      </c>
      <c r="BK407">
        <v>5055.9246559295498</v>
      </c>
      <c r="BL407" t="s">
        <v>17</v>
      </c>
      <c r="BM407" t="s">
        <v>17</v>
      </c>
      <c r="BN407" t="s">
        <v>17</v>
      </c>
      <c r="BO407" t="s">
        <v>17</v>
      </c>
      <c r="BP407" t="s">
        <v>17</v>
      </c>
      <c r="BQ407">
        <v>0</v>
      </c>
      <c r="BR407">
        <v>0</v>
      </c>
      <c r="BS407">
        <v>0</v>
      </c>
      <c r="BT407">
        <v>0</v>
      </c>
      <c r="BU407">
        <v>0</v>
      </c>
      <c r="BV407">
        <v>0</v>
      </c>
      <c r="BW407">
        <v>0</v>
      </c>
      <c r="BX407">
        <v>0</v>
      </c>
      <c r="BY407">
        <v>0</v>
      </c>
      <c r="BZ407">
        <v>0</v>
      </c>
      <c r="CA407">
        <v>59</v>
      </c>
      <c r="CB407">
        <v>84</v>
      </c>
      <c r="CC407">
        <v>0</v>
      </c>
      <c r="CD407">
        <v>365</v>
      </c>
      <c r="CE407">
        <v>0</v>
      </c>
      <c r="CF407">
        <v>0</v>
      </c>
      <c r="CG407">
        <v>365</v>
      </c>
      <c r="CH407">
        <v>0</v>
      </c>
      <c r="CI407">
        <v>30.767958781497502</v>
      </c>
      <c r="CJ407">
        <v>67.512772077825005</v>
      </c>
      <c r="CK407">
        <v>365</v>
      </c>
      <c r="CL407">
        <v>365</v>
      </c>
      <c r="CM407">
        <v>365</v>
      </c>
      <c r="CN407">
        <v>-365</v>
      </c>
      <c r="CO407">
        <v>1</v>
      </c>
      <c r="CP407" t="b">
        <v>0</v>
      </c>
      <c r="CQ407">
        <v>1</v>
      </c>
    </row>
    <row r="408" spans="1:95" x14ac:dyDescent="0.25">
      <c r="A408">
        <v>470</v>
      </c>
      <c r="B408" t="s">
        <v>151</v>
      </c>
      <c r="C408" t="s">
        <v>16</v>
      </c>
      <c r="D408">
        <v>70</v>
      </c>
      <c r="E408" t="s">
        <v>17</v>
      </c>
      <c r="F408" t="s">
        <v>17</v>
      </c>
      <c r="G408" t="s">
        <v>25</v>
      </c>
      <c r="I408" t="s">
        <v>25</v>
      </c>
      <c r="J408">
        <v>10</v>
      </c>
      <c r="K408" s="30">
        <v>44105</v>
      </c>
      <c r="L408">
        <v>70</v>
      </c>
      <c r="M408" s="30">
        <v>44138</v>
      </c>
      <c r="N408">
        <v>40</v>
      </c>
      <c r="O408">
        <v>61</v>
      </c>
      <c r="P408">
        <v>101</v>
      </c>
      <c r="Q408" s="30">
        <v>44139</v>
      </c>
      <c r="R408">
        <v>162</v>
      </c>
      <c r="S408" s="30">
        <v>44141</v>
      </c>
      <c r="T408">
        <v>131.5</v>
      </c>
      <c r="U408">
        <v>62</v>
      </c>
      <c r="V408" t="s">
        <v>19</v>
      </c>
      <c r="X408" t="s">
        <v>17</v>
      </c>
      <c r="Y408" t="s">
        <v>25</v>
      </c>
      <c r="Z408">
        <v>70</v>
      </c>
      <c r="AA408">
        <v>91.5</v>
      </c>
      <c r="AB408">
        <v>31.2839774742706</v>
      </c>
      <c r="AC408">
        <v>72.063896311167198</v>
      </c>
      <c r="AD408">
        <v>1050.79720912997</v>
      </c>
      <c r="AE408">
        <v>-4.1657915847888196</v>
      </c>
      <c r="AF408">
        <v>23.664999625717499</v>
      </c>
      <c r="AG408">
        <v>35.891892653608203</v>
      </c>
      <c r="AH408">
        <v>11.801951281555599</v>
      </c>
      <c r="AI408">
        <v>6.7473698585796198</v>
      </c>
      <c r="AJ408">
        <v>33.568804328671803</v>
      </c>
      <c r="AK408">
        <v>105.762253026237</v>
      </c>
      <c r="AL408">
        <v>1</v>
      </c>
      <c r="AM408">
        <v>11</v>
      </c>
      <c r="AN408">
        <v>6</v>
      </c>
      <c r="AO408">
        <v>7</v>
      </c>
      <c r="AP408">
        <v>13.831859259567899</v>
      </c>
      <c r="AQ408">
        <v>25.897803302417898</v>
      </c>
      <c r="AR408">
        <v>0.67882319676935798</v>
      </c>
      <c r="AS408">
        <v>11.7552626427684</v>
      </c>
      <c r="AT408">
        <v>168.81707182452601</v>
      </c>
      <c r="AU408">
        <v>7.0887036260706804E-2</v>
      </c>
      <c r="AV408">
        <v>289</v>
      </c>
      <c r="AW408">
        <v>0.54807732598635805</v>
      </c>
      <c r="AX408">
        <v>227</v>
      </c>
      <c r="AY408">
        <v>0.30426455860976198</v>
      </c>
      <c r="AZ408">
        <v>6.5847523705353996</v>
      </c>
      <c r="BA408">
        <v>1.46791089480522</v>
      </c>
      <c r="BB408">
        <v>2002.01278434856</v>
      </c>
      <c r="BC408">
        <v>1634.01278434856</v>
      </c>
      <c r="BD408">
        <v>1542.01278434856</v>
      </c>
      <c r="BE408">
        <v>1266.01278434856</v>
      </c>
      <c r="BF408">
        <v>1082.01278434856</v>
      </c>
      <c r="BG408">
        <v>8454.4485518226193</v>
      </c>
      <c r="BH408">
        <v>6994.4485518226202</v>
      </c>
      <c r="BI408">
        <v>6629.4485518226202</v>
      </c>
      <c r="BJ408">
        <v>5534.4485518226202</v>
      </c>
      <c r="BK408">
        <v>4804.4485518226202</v>
      </c>
      <c r="BL408" t="s">
        <v>17</v>
      </c>
      <c r="BM408" t="s">
        <v>17</v>
      </c>
      <c r="BN408" t="s">
        <v>17</v>
      </c>
      <c r="BO408" t="s">
        <v>17</v>
      </c>
      <c r="BP408" t="s">
        <v>17</v>
      </c>
      <c r="BQ408">
        <v>0</v>
      </c>
      <c r="BR408">
        <v>0</v>
      </c>
      <c r="BS408">
        <v>0</v>
      </c>
      <c r="BT408">
        <v>0</v>
      </c>
      <c r="BU408">
        <v>9</v>
      </c>
      <c r="BV408">
        <v>20</v>
      </c>
      <c r="BW408">
        <v>0</v>
      </c>
      <c r="BX408">
        <v>0</v>
      </c>
      <c r="BY408">
        <v>0</v>
      </c>
      <c r="BZ408">
        <v>7</v>
      </c>
      <c r="CA408">
        <v>74</v>
      </c>
      <c r="CB408">
        <v>97</v>
      </c>
      <c r="CC408">
        <v>39</v>
      </c>
      <c r="CD408">
        <v>365</v>
      </c>
      <c r="CE408">
        <v>39</v>
      </c>
      <c r="CF408">
        <v>39</v>
      </c>
      <c r="CG408">
        <v>365</v>
      </c>
      <c r="CH408">
        <v>39</v>
      </c>
      <c r="CI408">
        <v>21.761008525527799</v>
      </c>
      <c r="CJ408">
        <v>28.2309674335729</v>
      </c>
      <c r="CK408">
        <v>365</v>
      </c>
      <c r="CL408">
        <v>365</v>
      </c>
      <c r="CM408">
        <v>365</v>
      </c>
      <c r="CN408">
        <v>-365</v>
      </c>
      <c r="CO408">
        <v>1</v>
      </c>
      <c r="CP408" t="b">
        <v>1</v>
      </c>
      <c r="CQ408" t="s">
        <v>555</v>
      </c>
    </row>
    <row r="409" spans="1:95" x14ac:dyDescent="0.25">
      <c r="A409">
        <v>473</v>
      </c>
      <c r="B409" t="s">
        <v>152</v>
      </c>
      <c r="C409" t="s">
        <v>16</v>
      </c>
      <c r="D409">
        <v>163</v>
      </c>
      <c r="E409" t="s">
        <v>17</v>
      </c>
      <c r="F409" t="s">
        <v>17</v>
      </c>
      <c r="G409" t="s">
        <v>20</v>
      </c>
      <c r="I409" t="s">
        <v>20</v>
      </c>
      <c r="J409">
        <v>131</v>
      </c>
      <c r="K409" s="30">
        <v>44140</v>
      </c>
      <c r="L409">
        <v>171</v>
      </c>
      <c r="M409" s="29">
        <v>43983</v>
      </c>
      <c r="N409">
        <v>151</v>
      </c>
      <c r="O409">
        <v>41</v>
      </c>
      <c r="P409">
        <v>222</v>
      </c>
      <c r="Q409" s="30">
        <v>44112</v>
      </c>
      <c r="R409">
        <v>262</v>
      </c>
      <c r="S409" s="29">
        <v>43709</v>
      </c>
      <c r="T409">
        <v>242</v>
      </c>
      <c r="U409">
        <v>41</v>
      </c>
      <c r="V409" t="s">
        <v>19</v>
      </c>
      <c r="X409" t="s">
        <v>17</v>
      </c>
      <c r="Y409" t="s">
        <v>20</v>
      </c>
      <c r="Z409">
        <v>163</v>
      </c>
      <c r="AA409">
        <v>91</v>
      </c>
      <c r="AB409">
        <v>8.2084244752189992</v>
      </c>
      <c r="AC409">
        <v>-80.734665574413398</v>
      </c>
      <c r="AD409">
        <v>581.64998275042205</v>
      </c>
      <c r="AE409">
        <v>16.3795402274026</v>
      </c>
      <c r="AF409">
        <v>25.578166212857699</v>
      </c>
      <c r="AG409">
        <v>185.29059373789599</v>
      </c>
      <c r="AH409">
        <v>24.716595192503</v>
      </c>
      <c r="AI409">
        <v>28.050448071066501</v>
      </c>
      <c r="AJ409">
        <v>26.671819278005</v>
      </c>
      <c r="AK409">
        <v>371.13817606131198</v>
      </c>
      <c r="AL409">
        <v>12</v>
      </c>
      <c r="AM409">
        <v>2</v>
      </c>
      <c r="AN409">
        <v>4</v>
      </c>
      <c r="AO409">
        <v>10</v>
      </c>
      <c r="AP409">
        <v>25.992283602656698</v>
      </c>
      <c r="AQ409">
        <v>252.82793998023701</v>
      </c>
      <c r="AR409">
        <v>0.49909842031945001</v>
      </c>
      <c r="AS409">
        <v>13.320525950525999</v>
      </c>
      <c r="AT409">
        <v>214.73988088400199</v>
      </c>
      <c r="AU409">
        <v>0.18780627974983999</v>
      </c>
      <c r="AV409">
        <v>45</v>
      </c>
      <c r="AW409">
        <v>2.6821654467865002</v>
      </c>
      <c r="AX409">
        <v>289</v>
      </c>
      <c r="AY409">
        <v>1.7073795252892101</v>
      </c>
      <c r="AZ409">
        <v>0.27333450313373597</v>
      </c>
      <c r="BA409">
        <v>1.19110929636922</v>
      </c>
      <c r="BB409">
        <v>2334.9254923634298</v>
      </c>
      <c r="BC409">
        <v>1970.9254923634301</v>
      </c>
      <c r="BD409">
        <v>1879.9254923634301</v>
      </c>
      <c r="BE409">
        <v>1606.9254923634301</v>
      </c>
      <c r="BF409">
        <v>1424.9254923634301</v>
      </c>
      <c r="BG409">
        <v>9335.4831223867895</v>
      </c>
      <c r="BH409">
        <v>7875.4831223867895</v>
      </c>
      <c r="BI409">
        <v>7510.4831223867895</v>
      </c>
      <c r="BJ409">
        <v>6415.4831223867895</v>
      </c>
      <c r="BK409">
        <v>5685.4831223867895</v>
      </c>
      <c r="BL409" t="s">
        <v>17</v>
      </c>
      <c r="BM409" t="s">
        <v>17</v>
      </c>
      <c r="BN409" t="s">
        <v>17</v>
      </c>
      <c r="BO409" t="s">
        <v>17</v>
      </c>
      <c r="BP409" t="s">
        <v>17</v>
      </c>
      <c r="BQ409">
        <v>0</v>
      </c>
      <c r="BR409">
        <v>0</v>
      </c>
      <c r="BS409">
        <v>0</v>
      </c>
      <c r="BT409">
        <v>0</v>
      </c>
      <c r="BU409">
        <v>0</v>
      </c>
      <c r="BV409">
        <v>0</v>
      </c>
      <c r="BW409">
        <v>0</v>
      </c>
      <c r="BX409">
        <v>0</v>
      </c>
      <c r="BY409">
        <v>0</v>
      </c>
      <c r="BZ409">
        <v>0</v>
      </c>
      <c r="CA409">
        <v>0</v>
      </c>
      <c r="CB409">
        <v>0</v>
      </c>
      <c r="CC409">
        <v>276</v>
      </c>
      <c r="CD409">
        <v>365</v>
      </c>
      <c r="CE409">
        <v>276</v>
      </c>
      <c r="CF409">
        <v>276</v>
      </c>
      <c r="CG409">
        <v>365</v>
      </c>
      <c r="CH409">
        <v>276</v>
      </c>
      <c r="CI409">
        <v>25.6585218941037</v>
      </c>
      <c r="CJ409">
        <v>236.82357748003199</v>
      </c>
      <c r="CK409">
        <v>365</v>
      </c>
      <c r="CL409">
        <v>365</v>
      </c>
      <c r="CM409">
        <v>365</v>
      </c>
      <c r="CN409">
        <v>365</v>
      </c>
      <c r="CO409">
        <v>3</v>
      </c>
      <c r="CP409" t="b">
        <v>0</v>
      </c>
      <c r="CQ409">
        <v>3</v>
      </c>
    </row>
    <row r="410" spans="1:95" x14ac:dyDescent="0.25">
      <c r="A410">
        <v>474</v>
      </c>
      <c r="B410" t="s">
        <v>152</v>
      </c>
      <c r="C410" t="s">
        <v>16</v>
      </c>
      <c r="D410">
        <v>163</v>
      </c>
      <c r="E410" t="s">
        <v>17</v>
      </c>
      <c r="F410" t="s">
        <v>17</v>
      </c>
      <c r="G410" t="s">
        <v>29</v>
      </c>
      <c r="I410" t="s">
        <v>29</v>
      </c>
      <c r="J410">
        <v>102</v>
      </c>
      <c r="K410" s="30">
        <v>44169</v>
      </c>
      <c r="L410">
        <v>202</v>
      </c>
      <c r="M410" s="29">
        <v>44378</v>
      </c>
      <c r="N410">
        <v>152</v>
      </c>
      <c r="O410">
        <v>101</v>
      </c>
      <c r="P410">
        <v>222</v>
      </c>
      <c r="Q410" s="30">
        <v>44112</v>
      </c>
      <c r="R410">
        <v>293</v>
      </c>
      <c r="S410" s="29">
        <v>44105</v>
      </c>
      <c r="T410">
        <v>257.5</v>
      </c>
      <c r="U410">
        <v>72</v>
      </c>
      <c r="V410" t="s">
        <v>19</v>
      </c>
      <c r="X410" t="s">
        <v>17</v>
      </c>
      <c r="Y410" t="s">
        <v>29</v>
      </c>
      <c r="Z410">
        <v>163</v>
      </c>
      <c r="AA410">
        <v>105.5</v>
      </c>
      <c r="AB410">
        <v>8.3581260506214399</v>
      </c>
      <c r="AC410">
        <v>-80.908912123094296</v>
      </c>
      <c r="AD410">
        <v>981.33848779794596</v>
      </c>
      <c r="AE410">
        <v>16.3423559005867</v>
      </c>
      <c r="AF410">
        <v>25.6654470733152</v>
      </c>
      <c r="AG410">
        <v>184.594620007987</v>
      </c>
      <c r="AH410">
        <v>24.821407729537299</v>
      </c>
      <c r="AI410">
        <v>30.974153743151099</v>
      </c>
      <c r="AJ410">
        <v>26.722204737669401</v>
      </c>
      <c r="AK410">
        <v>368.76733400167399</v>
      </c>
      <c r="AL410">
        <v>12</v>
      </c>
      <c r="AM410">
        <v>2</v>
      </c>
      <c r="AN410">
        <v>4</v>
      </c>
      <c r="AO410">
        <v>10</v>
      </c>
      <c r="AP410">
        <v>26.043482562354601</v>
      </c>
      <c r="AQ410">
        <v>245.85646423522701</v>
      </c>
      <c r="AR410">
        <v>0.49240297366290098</v>
      </c>
      <c r="AS410">
        <v>13.3332641973362</v>
      </c>
      <c r="AT410">
        <v>213.40930201790701</v>
      </c>
      <c r="AU410">
        <v>0.20627437310337701</v>
      </c>
      <c r="AV410">
        <v>45</v>
      </c>
      <c r="AW410">
        <v>2.6803550572848001</v>
      </c>
      <c r="AX410">
        <v>289</v>
      </c>
      <c r="AY410">
        <v>1.6688154378764399</v>
      </c>
      <c r="AZ410">
        <v>0.26838661149224702</v>
      </c>
      <c r="BA410">
        <v>1.17806972044568</v>
      </c>
      <c r="BB410">
        <v>2721.73954767446</v>
      </c>
      <c r="BC410">
        <v>2297.73954767446</v>
      </c>
      <c r="BD410">
        <v>2191.73954767446</v>
      </c>
      <c r="BE410">
        <v>1873.73954767446</v>
      </c>
      <c r="BF410">
        <v>1661.73954767446</v>
      </c>
      <c r="BG410">
        <v>9367.3792536058008</v>
      </c>
      <c r="BH410">
        <v>7907.3792536057999</v>
      </c>
      <c r="BI410">
        <v>7542.3792536057999</v>
      </c>
      <c r="BJ410">
        <v>6447.3792536057999</v>
      </c>
      <c r="BK410">
        <v>5717.3792536057999</v>
      </c>
      <c r="BL410" t="s">
        <v>17</v>
      </c>
      <c r="BM410" t="s">
        <v>17</v>
      </c>
      <c r="BN410" t="s">
        <v>17</v>
      </c>
      <c r="BO410" t="s">
        <v>17</v>
      </c>
      <c r="BP410" t="s">
        <v>17</v>
      </c>
      <c r="BQ410">
        <v>0</v>
      </c>
      <c r="BR410">
        <v>0</v>
      </c>
      <c r="BS410">
        <v>0</v>
      </c>
      <c r="BT410">
        <v>0</v>
      </c>
      <c r="BU410">
        <v>0</v>
      </c>
      <c r="BV410">
        <v>0</v>
      </c>
      <c r="BW410">
        <v>0</v>
      </c>
      <c r="BX410">
        <v>0</v>
      </c>
      <c r="BY410">
        <v>0</v>
      </c>
      <c r="BZ410">
        <v>0</v>
      </c>
      <c r="CA410">
        <v>0</v>
      </c>
      <c r="CB410">
        <v>0</v>
      </c>
      <c r="CC410">
        <v>278</v>
      </c>
      <c r="CD410">
        <v>365</v>
      </c>
      <c r="CE410">
        <v>278</v>
      </c>
      <c r="CF410">
        <v>278</v>
      </c>
      <c r="CG410">
        <v>365</v>
      </c>
      <c r="CH410">
        <v>278</v>
      </c>
      <c r="CI410">
        <v>25.6767881856081</v>
      </c>
      <c r="CJ410">
        <v>237.58179840106999</v>
      </c>
      <c r="CK410">
        <v>365</v>
      </c>
      <c r="CL410">
        <v>365</v>
      </c>
      <c r="CM410">
        <v>365</v>
      </c>
      <c r="CN410">
        <v>365</v>
      </c>
      <c r="CO410">
        <v>3</v>
      </c>
      <c r="CP410" t="b">
        <v>0</v>
      </c>
      <c r="CQ410">
        <v>3</v>
      </c>
    </row>
    <row r="411" spans="1:95" x14ac:dyDescent="0.25">
      <c r="A411">
        <v>475</v>
      </c>
      <c r="B411" t="s">
        <v>153</v>
      </c>
      <c r="C411" t="s">
        <v>16</v>
      </c>
      <c r="D411">
        <v>223</v>
      </c>
      <c r="E411" t="s">
        <v>17</v>
      </c>
      <c r="F411" t="s">
        <v>17</v>
      </c>
      <c r="G411" t="s">
        <v>18</v>
      </c>
      <c r="H411" t="s">
        <v>553</v>
      </c>
      <c r="I411" t="s">
        <v>18</v>
      </c>
      <c r="J411">
        <v>101</v>
      </c>
      <c r="K411" s="30">
        <v>44139</v>
      </c>
      <c r="L411">
        <v>172</v>
      </c>
      <c r="M411" s="29">
        <v>44348</v>
      </c>
      <c r="N411">
        <v>136.5</v>
      </c>
      <c r="O411">
        <v>72</v>
      </c>
      <c r="P411">
        <v>254</v>
      </c>
      <c r="Q411" s="30">
        <v>44144</v>
      </c>
      <c r="R411">
        <v>324</v>
      </c>
      <c r="S411" s="29">
        <v>44136</v>
      </c>
      <c r="T411">
        <v>289</v>
      </c>
      <c r="U411">
        <v>71</v>
      </c>
      <c r="V411" t="s">
        <v>19</v>
      </c>
      <c r="X411" t="s">
        <v>17</v>
      </c>
      <c r="Y411" t="s">
        <v>554</v>
      </c>
      <c r="Z411">
        <v>223</v>
      </c>
      <c r="AA411">
        <v>152.5</v>
      </c>
      <c r="AB411">
        <v>-25.674151703532399</v>
      </c>
      <c r="AC411">
        <v>-55.3754651147933</v>
      </c>
      <c r="AD411">
        <v>1834.99356528314</v>
      </c>
      <c r="AE411">
        <v>-2.04023977362499</v>
      </c>
      <c r="AF411">
        <v>21.489585056924302</v>
      </c>
      <c r="AG411">
        <v>145.07134362805101</v>
      </c>
      <c r="AH411">
        <v>16.381558922788301</v>
      </c>
      <c r="AI411">
        <v>90.528157467536502</v>
      </c>
      <c r="AJ411">
        <v>25.950284865415099</v>
      </c>
      <c r="AK411">
        <v>192.64294043661701</v>
      </c>
      <c r="AL411">
        <v>6</v>
      </c>
      <c r="AM411">
        <v>7</v>
      </c>
      <c r="AN411">
        <v>1</v>
      </c>
      <c r="AO411">
        <v>10</v>
      </c>
      <c r="AP411">
        <v>18.582413642373499</v>
      </c>
      <c r="AQ411">
        <v>146.15948131199801</v>
      </c>
      <c r="AR411">
        <v>0.505999982641965</v>
      </c>
      <c r="AS411">
        <v>11.6553384683383</v>
      </c>
      <c r="AT411">
        <v>138.307169451927</v>
      </c>
      <c r="AU411">
        <v>0.86175917019496295</v>
      </c>
      <c r="AV411">
        <v>350</v>
      </c>
      <c r="AW411">
        <v>2.0396858370683799</v>
      </c>
      <c r="AX411">
        <v>165</v>
      </c>
      <c r="AY411">
        <v>1.86710852096971</v>
      </c>
      <c r="AZ411">
        <v>-3.0199428534336699</v>
      </c>
      <c r="BA411">
        <v>0.86313510891211298</v>
      </c>
      <c r="BB411">
        <v>2785.4973952488099</v>
      </c>
      <c r="BC411">
        <v>2173.4973952488099</v>
      </c>
      <c r="BD411">
        <v>2020.4973952488101</v>
      </c>
      <c r="BE411">
        <v>1561.4973952488101</v>
      </c>
      <c r="BF411">
        <v>1255.4973952488101</v>
      </c>
      <c r="BG411">
        <v>7835.7004348190603</v>
      </c>
      <c r="BH411">
        <v>6375.7004348190603</v>
      </c>
      <c r="BI411">
        <v>6010.7004348190603</v>
      </c>
      <c r="BJ411">
        <v>4915.7004348190603</v>
      </c>
      <c r="BK411">
        <v>4185.7004348190603</v>
      </c>
      <c r="BL411" t="s">
        <v>17</v>
      </c>
      <c r="BM411" t="s">
        <v>17</v>
      </c>
      <c r="BN411" t="s">
        <v>17</v>
      </c>
      <c r="BO411" t="s">
        <v>17</v>
      </c>
      <c r="BP411" t="s">
        <v>17</v>
      </c>
      <c r="BQ411">
        <v>0</v>
      </c>
      <c r="BR411">
        <v>0</v>
      </c>
      <c r="BS411">
        <v>0</v>
      </c>
      <c r="BT411">
        <v>0</v>
      </c>
      <c r="BU411">
        <v>0</v>
      </c>
      <c r="BV411">
        <v>46</v>
      </c>
      <c r="BW411">
        <v>0</v>
      </c>
      <c r="BX411">
        <v>0</v>
      </c>
      <c r="BY411">
        <v>0</v>
      </c>
      <c r="BZ411">
        <v>0</v>
      </c>
      <c r="CA411">
        <v>0</v>
      </c>
      <c r="CB411">
        <v>46</v>
      </c>
      <c r="CC411">
        <v>365</v>
      </c>
      <c r="CD411">
        <v>365</v>
      </c>
      <c r="CE411">
        <v>365</v>
      </c>
      <c r="CF411">
        <v>365</v>
      </c>
      <c r="CG411">
        <v>365</v>
      </c>
      <c r="CH411">
        <v>365</v>
      </c>
      <c r="CI411">
        <v>18.205865328423599</v>
      </c>
      <c r="CJ411">
        <v>125.11250685688</v>
      </c>
      <c r="CK411" t="s">
        <v>17</v>
      </c>
      <c r="CL411" t="s">
        <v>17</v>
      </c>
      <c r="CM411" t="s">
        <v>17</v>
      </c>
      <c r="CN411" t="s">
        <v>17</v>
      </c>
      <c r="CO411">
        <v>2</v>
      </c>
      <c r="CP411" t="b">
        <v>1</v>
      </c>
      <c r="CQ411" t="s">
        <v>571</v>
      </c>
    </row>
    <row r="412" spans="1:95" x14ac:dyDescent="0.25">
      <c r="A412">
        <v>476</v>
      </c>
      <c r="B412" t="s">
        <v>153</v>
      </c>
      <c r="C412" t="s">
        <v>16</v>
      </c>
      <c r="D412">
        <v>223</v>
      </c>
      <c r="E412" t="s">
        <v>17</v>
      </c>
      <c r="F412" t="s">
        <v>17</v>
      </c>
      <c r="G412" t="s">
        <v>20</v>
      </c>
      <c r="I412" t="s">
        <v>20</v>
      </c>
      <c r="J412">
        <v>192</v>
      </c>
      <c r="K412" s="30">
        <v>44142</v>
      </c>
      <c r="L412">
        <v>263</v>
      </c>
      <c r="M412" s="29">
        <v>44075</v>
      </c>
      <c r="N412">
        <v>227.5</v>
      </c>
      <c r="O412">
        <v>72</v>
      </c>
      <c r="P412">
        <v>10</v>
      </c>
      <c r="Q412" s="30">
        <v>44105</v>
      </c>
      <c r="R412">
        <v>81</v>
      </c>
      <c r="S412" s="29">
        <v>44621</v>
      </c>
      <c r="T412">
        <v>45.5</v>
      </c>
      <c r="U412">
        <v>72</v>
      </c>
      <c r="V412" t="s">
        <v>19</v>
      </c>
      <c r="X412" t="s">
        <v>17</v>
      </c>
      <c r="Y412" t="s">
        <v>20</v>
      </c>
      <c r="Z412">
        <v>223</v>
      </c>
      <c r="AA412">
        <v>183</v>
      </c>
      <c r="AB412">
        <v>-25.332805281296402</v>
      </c>
      <c r="AC412">
        <v>-55.882438896010903</v>
      </c>
      <c r="AD412">
        <v>3598.6911791192902</v>
      </c>
      <c r="AE412">
        <v>-1.77350594426422</v>
      </c>
      <c r="AF412">
        <v>21.858947058808798</v>
      </c>
      <c r="AG412">
        <v>140.27111002140501</v>
      </c>
      <c r="AH412">
        <v>16.772413148570099</v>
      </c>
      <c r="AI412">
        <v>80.175778577045605</v>
      </c>
      <c r="AJ412">
        <v>26.2952415067749</v>
      </c>
      <c r="AK412">
        <v>183.23405599925599</v>
      </c>
      <c r="AL412">
        <v>6</v>
      </c>
      <c r="AM412">
        <v>7</v>
      </c>
      <c r="AN412">
        <v>1</v>
      </c>
      <c r="AO412">
        <v>10</v>
      </c>
      <c r="AP412">
        <v>18.338660926741099</v>
      </c>
      <c r="AQ412">
        <v>93.594924609206998</v>
      </c>
      <c r="AR412">
        <v>0.504829204229156</v>
      </c>
      <c r="AS412">
        <v>12.01942356669</v>
      </c>
      <c r="AT412">
        <v>156.10572154352499</v>
      </c>
      <c r="AU412">
        <v>0.84370541632185203</v>
      </c>
      <c r="AV412">
        <v>350</v>
      </c>
      <c r="AW412">
        <v>1.81664919721317</v>
      </c>
      <c r="AX412">
        <v>159</v>
      </c>
      <c r="AY412">
        <v>1.0446820848928899</v>
      </c>
      <c r="AZ412">
        <v>-2.9994088086681701</v>
      </c>
      <c r="BA412">
        <v>0.83569358565415097</v>
      </c>
      <c r="BB412">
        <v>4283.8487268373101</v>
      </c>
      <c r="BC412">
        <v>3551.8487268373101</v>
      </c>
      <c r="BD412">
        <v>3368.8487268373101</v>
      </c>
      <c r="BE412">
        <v>2819.8487268373101</v>
      </c>
      <c r="BF412">
        <v>2453.8487268373101</v>
      </c>
      <c r="BG412">
        <v>7970.6332683609198</v>
      </c>
      <c r="BH412">
        <v>6510.6332683609198</v>
      </c>
      <c r="BI412">
        <v>6145.6332683609198</v>
      </c>
      <c r="BJ412">
        <v>5050.6332683609198</v>
      </c>
      <c r="BK412">
        <v>4320.6332683609198</v>
      </c>
      <c r="BL412" t="s">
        <v>17</v>
      </c>
      <c r="BM412" t="s">
        <v>17</v>
      </c>
      <c r="BN412" t="s">
        <v>17</v>
      </c>
      <c r="BO412" t="s">
        <v>17</v>
      </c>
      <c r="BP412" t="s">
        <v>17</v>
      </c>
      <c r="BQ412">
        <v>0</v>
      </c>
      <c r="BR412">
        <v>0</v>
      </c>
      <c r="BS412">
        <v>0</v>
      </c>
      <c r="BT412">
        <v>0</v>
      </c>
      <c r="BU412">
        <v>0</v>
      </c>
      <c r="BV412">
        <v>0</v>
      </c>
      <c r="BW412">
        <v>0</v>
      </c>
      <c r="BX412">
        <v>0</v>
      </c>
      <c r="BY412">
        <v>0</v>
      </c>
      <c r="BZ412">
        <v>0</v>
      </c>
      <c r="CA412">
        <v>0</v>
      </c>
      <c r="CB412">
        <v>24</v>
      </c>
      <c r="CC412">
        <v>365</v>
      </c>
      <c r="CD412">
        <v>365</v>
      </c>
      <c r="CE412">
        <v>365</v>
      </c>
      <c r="CF412">
        <v>365</v>
      </c>
      <c r="CG412">
        <v>365</v>
      </c>
      <c r="CH412">
        <v>365</v>
      </c>
      <c r="CI412">
        <v>23.4090094362694</v>
      </c>
      <c r="CJ412">
        <v>154.48594345529901</v>
      </c>
      <c r="CK412" t="s">
        <v>17</v>
      </c>
      <c r="CL412" t="s">
        <v>17</v>
      </c>
      <c r="CM412" t="s">
        <v>17</v>
      </c>
      <c r="CN412" t="s">
        <v>17</v>
      </c>
      <c r="CO412">
        <v>2</v>
      </c>
      <c r="CP412" t="b">
        <v>0</v>
      </c>
      <c r="CQ412">
        <v>2</v>
      </c>
    </row>
    <row r="413" spans="1:95" x14ac:dyDescent="0.25">
      <c r="A413">
        <v>477</v>
      </c>
      <c r="B413" t="s">
        <v>153</v>
      </c>
      <c r="C413" t="s">
        <v>16</v>
      </c>
      <c r="D413">
        <v>223</v>
      </c>
      <c r="E413" t="s">
        <v>17</v>
      </c>
      <c r="F413" t="s">
        <v>17</v>
      </c>
      <c r="G413" t="s">
        <v>29</v>
      </c>
      <c r="I413" t="s">
        <v>29</v>
      </c>
      <c r="J413">
        <v>283</v>
      </c>
      <c r="K413" s="30">
        <v>44114</v>
      </c>
      <c r="L413">
        <v>354</v>
      </c>
      <c r="M413" s="29">
        <v>44166</v>
      </c>
      <c r="N413">
        <v>318.5</v>
      </c>
      <c r="O413">
        <v>72</v>
      </c>
      <c r="P413">
        <v>70</v>
      </c>
      <c r="Q413" s="30">
        <v>44138</v>
      </c>
      <c r="R413">
        <v>141</v>
      </c>
      <c r="S413" s="29">
        <v>44317</v>
      </c>
      <c r="T413">
        <v>105.5</v>
      </c>
      <c r="U413">
        <v>72</v>
      </c>
      <c r="V413" t="s">
        <v>19</v>
      </c>
      <c r="X413" t="s">
        <v>17</v>
      </c>
      <c r="Y413" t="s">
        <v>29</v>
      </c>
      <c r="Z413">
        <v>223</v>
      </c>
      <c r="AA413">
        <v>152</v>
      </c>
      <c r="AB413">
        <v>-25.3193472895375</v>
      </c>
      <c r="AC413">
        <v>-55.897172327337003</v>
      </c>
      <c r="AD413">
        <v>280.71564745070498</v>
      </c>
      <c r="AE413">
        <v>-1.7950299207943901</v>
      </c>
      <c r="AF413">
        <v>21.834218322150601</v>
      </c>
      <c r="AG413">
        <v>139.224847060955</v>
      </c>
      <c r="AH413">
        <v>16.7554571549698</v>
      </c>
      <c r="AI413">
        <v>80.935350800929697</v>
      </c>
      <c r="AJ413">
        <v>26.249780298114398</v>
      </c>
      <c r="AK413">
        <v>183.17327648979699</v>
      </c>
      <c r="AL413">
        <v>6</v>
      </c>
      <c r="AM413">
        <v>7</v>
      </c>
      <c r="AN413">
        <v>1</v>
      </c>
      <c r="AO413">
        <v>10</v>
      </c>
      <c r="AP413">
        <v>23.976547290686501</v>
      </c>
      <c r="AQ413">
        <v>165.746617316694</v>
      </c>
      <c r="AR413">
        <v>0.58078910411363505</v>
      </c>
      <c r="AS413">
        <v>14.1645942193813</v>
      </c>
      <c r="AT413">
        <v>263.503111017668</v>
      </c>
      <c r="AU413">
        <v>0.83115294715608601</v>
      </c>
      <c r="AV413">
        <v>350</v>
      </c>
      <c r="AW413">
        <v>1.82116308553224</v>
      </c>
      <c r="AX413">
        <v>162</v>
      </c>
      <c r="AY413">
        <v>0.93620345410030203</v>
      </c>
      <c r="AZ413">
        <v>-2.9911117624848802</v>
      </c>
      <c r="BA413">
        <v>0.83880294038341396</v>
      </c>
      <c r="BB413">
        <v>3813.5218661949302</v>
      </c>
      <c r="BC413">
        <v>3205.5218661949302</v>
      </c>
      <c r="BD413">
        <v>3053.5218661949302</v>
      </c>
      <c r="BE413">
        <v>2597.5218661949302</v>
      </c>
      <c r="BF413">
        <v>2293.5218661949302</v>
      </c>
      <c r="BG413">
        <v>7961.6642603003402</v>
      </c>
      <c r="BH413">
        <v>6501.6642603003402</v>
      </c>
      <c r="BI413">
        <v>6136.6642603003402</v>
      </c>
      <c r="BJ413">
        <v>5041.6642603003402</v>
      </c>
      <c r="BK413">
        <v>4311.6642603003402</v>
      </c>
      <c r="BL413" t="s">
        <v>17</v>
      </c>
      <c r="BM413" t="s">
        <v>17</v>
      </c>
      <c r="BN413" t="s">
        <v>17</v>
      </c>
      <c r="BO413" t="s">
        <v>17</v>
      </c>
      <c r="BP413" t="s">
        <v>17</v>
      </c>
      <c r="BQ413">
        <v>0</v>
      </c>
      <c r="BR413">
        <v>0</v>
      </c>
      <c r="BS413">
        <v>0</v>
      </c>
      <c r="BT413">
        <v>0</v>
      </c>
      <c r="BU413">
        <v>0</v>
      </c>
      <c r="BV413">
        <v>0</v>
      </c>
      <c r="BW413">
        <v>0</v>
      </c>
      <c r="BX413">
        <v>0</v>
      </c>
      <c r="BY413">
        <v>0</v>
      </c>
      <c r="BZ413">
        <v>0</v>
      </c>
      <c r="CA413">
        <v>0</v>
      </c>
      <c r="CB413">
        <v>25</v>
      </c>
      <c r="CC413">
        <v>365</v>
      </c>
      <c r="CD413">
        <v>365</v>
      </c>
      <c r="CE413">
        <v>365</v>
      </c>
      <c r="CF413">
        <v>365</v>
      </c>
      <c r="CG413">
        <v>365</v>
      </c>
      <c r="CH413">
        <v>365</v>
      </c>
      <c r="CI413">
        <v>25.088959646019301</v>
      </c>
      <c r="CJ413">
        <v>155.46480307677501</v>
      </c>
      <c r="CK413" t="s">
        <v>17</v>
      </c>
      <c r="CL413" t="s">
        <v>17</v>
      </c>
      <c r="CM413" t="s">
        <v>17</v>
      </c>
      <c r="CN413" t="s">
        <v>17</v>
      </c>
      <c r="CO413">
        <v>2</v>
      </c>
      <c r="CP413" t="b">
        <v>0</v>
      </c>
      <c r="CQ413">
        <v>2</v>
      </c>
    </row>
    <row r="414" spans="1:95" x14ac:dyDescent="0.25">
      <c r="A414">
        <v>478</v>
      </c>
      <c r="B414" t="s">
        <v>153</v>
      </c>
      <c r="C414" t="s">
        <v>16</v>
      </c>
      <c r="D414">
        <v>223</v>
      </c>
      <c r="E414" t="s">
        <v>17</v>
      </c>
      <c r="F414" t="s">
        <v>17</v>
      </c>
      <c r="G414" t="s">
        <v>30</v>
      </c>
      <c r="I414" t="s">
        <v>30</v>
      </c>
      <c r="J414">
        <v>254</v>
      </c>
      <c r="K414" s="30">
        <v>44144</v>
      </c>
      <c r="L414">
        <v>324</v>
      </c>
      <c r="M414" s="29">
        <v>44136</v>
      </c>
      <c r="N414">
        <v>289</v>
      </c>
      <c r="O414">
        <v>71</v>
      </c>
      <c r="P414">
        <v>10</v>
      </c>
      <c r="Q414" s="30">
        <v>44105</v>
      </c>
      <c r="R414">
        <v>80</v>
      </c>
      <c r="S414" s="29">
        <v>44256</v>
      </c>
      <c r="T414">
        <v>45</v>
      </c>
      <c r="U414">
        <v>71</v>
      </c>
      <c r="V414" t="s">
        <v>19</v>
      </c>
      <c r="X414" t="s">
        <v>17</v>
      </c>
      <c r="Y414" t="s">
        <v>30</v>
      </c>
      <c r="Z414">
        <v>223</v>
      </c>
      <c r="AA414">
        <v>121</v>
      </c>
      <c r="AB414">
        <v>-25.3186644234695</v>
      </c>
      <c r="AC414">
        <v>-55.8863025188111</v>
      </c>
      <c r="AD414">
        <v>228.048721148493</v>
      </c>
      <c r="AE414">
        <v>-1.7957859210006</v>
      </c>
      <c r="AF414">
        <v>21.832443406246199</v>
      </c>
      <c r="AG414">
        <v>139.34078178028301</v>
      </c>
      <c r="AH414">
        <v>16.7553654286327</v>
      </c>
      <c r="AI414">
        <v>80.995727820399395</v>
      </c>
      <c r="AJ414">
        <v>26.245629734747901</v>
      </c>
      <c r="AK414">
        <v>183.34455071818601</v>
      </c>
      <c r="AL414">
        <v>6</v>
      </c>
      <c r="AM414">
        <v>7</v>
      </c>
      <c r="AN414">
        <v>1</v>
      </c>
      <c r="AO414">
        <v>10</v>
      </c>
      <c r="AP414">
        <v>22.3670334822576</v>
      </c>
      <c r="AQ414">
        <v>183.054023375854</v>
      </c>
      <c r="AR414">
        <v>0.51108844421605304</v>
      </c>
      <c r="AS414">
        <v>13.473204704057499</v>
      </c>
      <c r="AT414">
        <v>224.48580062050999</v>
      </c>
      <c r="AU414">
        <v>0.83244343640127905</v>
      </c>
      <c r="AV414">
        <v>350</v>
      </c>
      <c r="AW414">
        <v>1.8229015878244099</v>
      </c>
      <c r="AX414">
        <v>162</v>
      </c>
      <c r="AY414">
        <v>1.2528666507922299</v>
      </c>
      <c r="AZ414">
        <v>-2.9897402581682302</v>
      </c>
      <c r="BA414">
        <v>0.83880900397825497</v>
      </c>
      <c r="BB414">
        <v>3026.6760288333799</v>
      </c>
      <c r="BC414">
        <v>2542.6760288333799</v>
      </c>
      <c r="BD414">
        <v>2421.6760288333799</v>
      </c>
      <c r="BE414">
        <v>2058.6760288333799</v>
      </c>
      <c r="BF414">
        <v>1816.6760288333801</v>
      </c>
      <c r="BG414">
        <v>7961.0176833498799</v>
      </c>
      <c r="BH414">
        <v>6501.0176833498799</v>
      </c>
      <c r="BI414">
        <v>6136.0176833498799</v>
      </c>
      <c r="BJ414">
        <v>5041.0176833498799</v>
      </c>
      <c r="BK414">
        <v>4311.0176833498799</v>
      </c>
      <c r="BL414" t="s">
        <v>17</v>
      </c>
      <c r="BM414" t="s">
        <v>17</v>
      </c>
      <c r="BN414" t="s">
        <v>17</v>
      </c>
      <c r="BO414" t="s">
        <v>17</v>
      </c>
      <c r="BP414" t="s">
        <v>17</v>
      </c>
      <c r="BQ414">
        <v>0</v>
      </c>
      <c r="BR414">
        <v>0</v>
      </c>
      <c r="BS414">
        <v>0</v>
      </c>
      <c r="BT414">
        <v>0</v>
      </c>
      <c r="BU414">
        <v>0</v>
      </c>
      <c r="BV414">
        <v>0</v>
      </c>
      <c r="BW414">
        <v>0</v>
      </c>
      <c r="BX414">
        <v>0</v>
      </c>
      <c r="BY414">
        <v>0</v>
      </c>
      <c r="BZ414">
        <v>0</v>
      </c>
      <c r="CA414">
        <v>0</v>
      </c>
      <c r="CB414">
        <v>25</v>
      </c>
      <c r="CC414">
        <v>365</v>
      </c>
      <c r="CD414">
        <v>365</v>
      </c>
      <c r="CE414">
        <v>365</v>
      </c>
      <c r="CF414">
        <v>365</v>
      </c>
      <c r="CG414">
        <v>365</v>
      </c>
      <c r="CH414">
        <v>365</v>
      </c>
      <c r="CI414">
        <v>25.013851477961801</v>
      </c>
      <c r="CJ414">
        <v>164.303709083429</v>
      </c>
      <c r="CK414" t="s">
        <v>17</v>
      </c>
      <c r="CL414" t="s">
        <v>17</v>
      </c>
      <c r="CM414" t="s">
        <v>17</v>
      </c>
      <c r="CN414" t="s">
        <v>17</v>
      </c>
      <c r="CO414">
        <v>2</v>
      </c>
      <c r="CP414" t="b">
        <v>0</v>
      </c>
      <c r="CQ414">
        <v>2</v>
      </c>
    </row>
    <row r="415" spans="1:95" x14ac:dyDescent="0.25">
      <c r="A415">
        <v>479</v>
      </c>
      <c r="B415" t="s">
        <v>153</v>
      </c>
      <c r="C415" t="s">
        <v>16</v>
      </c>
      <c r="D415">
        <v>223</v>
      </c>
      <c r="E415" t="s">
        <v>17</v>
      </c>
      <c r="F415" t="s">
        <v>17</v>
      </c>
      <c r="G415" t="s">
        <v>25</v>
      </c>
      <c r="I415" t="s">
        <v>565</v>
      </c>
      <c r="J415">
        <v>193</v>
      </c>
      <c r="K415" s="30">
        <v>44172</v>
      </c>
      <c r="L415">
        <v>232</v>
      </c>
      <c r="M415" s="29">
        <v>44044</v>
      </c>
      <c r="N415">
        <v>212.5</v>
      </c>
      <c r="O415">
        <v>40</v>
      </c>
      <c r="P415">
        <v>314</v>
      </c>
      <c r="Q415" s="30">
        <v>44115</v>
      </c>
      <c r="R415">
        <v>19</v>
      </c>
      <c r="S415" s="29">
        <v>43466</v>
      </c>
      <c r="T415">
        <v>349</v>
      </c>
      <c r="U415">
        <v>71</v>
      </c>
      <c r="V415" t="s">
        <v>19</v>
      </c>
      <c r="X415" t="s">
        <v>17</v>
      </c>
      <c r="Y415" t="s">
        <v>25</v>
      </c>
      <c r="Z415">
        <v>223</v>
      </c>
      <c r="AA415">
        <v>136.5</v>
      </c>
      <c r="AB415">
        <v>-24.717683907440101</v>
      </c>
      <c r="AC415">
        <v>-56.9283343088116</v>
      </c>
      <c r="AD415">
        <v>2.1528533067931299</v>
      </c>
      <c r="AE415">
        <v>-1.44019013758711</v>
      </c>
      <c r="AF415">
        <v>22.598603959032801</v>
      </c>
      <c r="AG415">
        <v>126.943464855286</v>
      </c>
      <c r="AH415">
        <v>17.610380224665398</v>
      </c>
      <c r="AI415">
        <v>66.506615754073394</v>
      </c>
      <c r="AJ415">
        <v>26.919770622155902</v>
      </c>
      <c r="AK415">
        <v>163.01857894077</v>
      </c>
      <c r="AL415">
        <v>6</v>
      </c>
      <c r="AM415">
        <v>7</v>
      </c>
      <c r="AN415">
        <v>1</v>
      </c>
      <c r="AO415">
        <v>10</v>
      </c>
      <c r="AP415">
        <v>18.597980127592301</v>
      </c>
      <c r="AQ415">
        <v>72.896503663703101</v>
      </c>
      <c r="AR415">
        <v>0.56714832126611503</v>
      </c>
      <c r="AS415">
        <v>11.7754956343377</v>
      </c>
      <c r="AT415">
        <v>152.788179526112</v>
      </c>
      <c r="AU415">
        <v>0.75428874981127003</v>
      </c>
      <c r="AV415">
        <v>349</v>
      </c>
      <c r="AW415">
        <v>1.4662154127042499</v>
      </c>
      <c r="AX415">
        <v>160</v>
      </c>
      <c r="AY415">
        <v>0.84071222109689603</v>
      </c>
      <c r="AZ415">
        <v>-2.92365226894974</v>
      </c>
      <c r="BA415">
        <v>0.80144170893845301</v>
      </c>
      <c r="BB415">
        <v>3077.6539899011</v>
      </c>
      <c r="BC415">
        <v>2529.6539899011</v>
      </c>
      <c r="BD415">
        <v>2392.6539899011</v>
      </c>
      <c r="BE415">
        <v>1981.6539899011</v>
      </c>
      <c r="BF415">
        <v>1707.6539899011</v>
      </c>
      <c r="BG415">
        <v>8241.0336384290495</v>
      </c>
      <c r="BH415">
        <v>6781.0336384290504</v>
      </c>
      <c r="BI415">
        <v>6416.0336384290504</v>
      </c>
      <c r="BJ415">
        <v>5321.0336384290504</v>
      </c>
      <c r="BK415">
        <v>4591.0336384290504</v>
      </c>
      <c r="BL415" t="s">
        <v>17</v>
      </c>
      <c r="BM415" t="s">
        <v>17</v>
      </c>
      <c r="BN415" t="s">
        <v>17</v>
      </c>
      <c r="BO415" t="s">
        <v>17</v>
      </c>
      <c r="BP415" t="s">
        <v>17</v>
      </c>
      <c r="BQ415">
        <v>0</v>
      </c>
      <c r="BR415">
        <v>0</v>
      </c>
      <c r="BS415">
        <v>0</v>
      </c>
      <c r="BT415">
        <v>0</v>
      </c>
      <c r="BU415">
        <v>0</v>
      </c>
      <c r="BV415">
        <v>0</v>
      </c>
      <c r="BW415">
        <v>0</v>
      </c>
      <c r="BX415">
        <v>0</v>
      </c>
      <c r="BY415">
        <v>0</v>
      </c>
      <c r="BZ415">
        <v>0</v>
      </c>
      <c r="CA415">
        <v>0</v>
      </c>
      <c r="CB415">
        <v>0</v>
      </c>
      <c r="CC415">
        <v>365</v>
      </c>
      <c r="CD415">
        <v>365</v>
      </c>
      <c r="CE415">
        <v>365</v>
      </c>
      <c r="CF415">
        <v>365</v>
      </c>
      <c r="CG415">
        <v>365</v>
      </c>
      <c r="CH415">
        <v>365</v>
      </c>
      <c r="CI415">
        <v>22.464627663511699</v>
      </c>
      <c r="CJ415">
        <v>128.309730477301</v>
      </c>
      <c r="CK415" t="s">
        <v>17</v>
      </c>
      <c r="CL415" t="s">
        <v>17</v>
      </c>
      <c r="CM415" t="s">
        <v>17</v>
      </c>
      <c r="CN415" t="s">
        <v>17</v>
      </c>
      <c r="CO415">
        <v>2</v>
      </c>
      <c r="CP415" t="b">
        <v>1</v>
      </c>
      <c r="CQ415" t="s">
        <v>571</v>
      </c>
    </row>
    <row r="416" spans="1:95" x14ac:dyDescent="0.25">
      <c r="A416">
        <v>480</v>
      </c>
      <c r="B416" t="s">
        <v>153</v>
      </c>
      <c r="C416" t="s">
        <v>16</v>
      </c>
      <c r="D416">
        <v>223</v>
      </c>
      <c r="E416" t="s">
        <v>17</v>
      </c>
      <c r="F416" t="s">
        <v>17</v>
      </c>
      <c r="G416" t="s">
        <v>49</v>
      </c>
      <c r="I416" t="s">
        <v>596</v>
      </c>
      <c r="J416">
        <v>223</v>
      </c>
      <c r="K416" s="30">
        <v>44143</v>
      </c>
      <c r="L416">
        <v>293</v>
      </c>
      <c r="M416" s="29">
        <v>44105</v>
      </c>
      <c r="N416">
        <v>258</v>
      </c>
      <c r="O416">
        <v>71</v>
      </c>
      <c r="P416">
        <v>71</v>
      </c>
      <c r="Q416" s="30">
        <v>44168</v>
      </c>
      <c r="R416">
        <v>141</v>
      </c>
      <c r="S416" s="29">
        <v>44317</v>
      </c>
      <c r="T416">
        <v>106</v>
      </c>
      <c r="U416">
        <v>71</v>
      </c>
      <c r="V416" t="s">
        <v>19</v>
      </c>
      <c r="X416" t="s">
        <v>17</v>
      </c>
      <c r="Y416" t="s">
        <v>49</v>
      </c>
      <c r="Z416">
        <v>223</v>
      </c>
      <c r="AA416">
        <v>213</v>
      </c>
      <c r="AB416">
        <v>-25.317510698923499</v>
      </c>
      <c r="AC416">
        <v>-55.886247990974297</v>
      </c>
      <c r="AD416">
        <v>140.78285226263699</v>
      </c>
      <c r="AE416">
        <v>-1.7958387601338901</v>
      </c>
      <c r="AF416">
        <v>21.832900797722299</v>
      </c>
      <c r="AG416">
        <v>139.34259657854099</v>
      </c>
      <c r="AH416">
        <v>16.756480883083899</v>
      </c>
      <c r="AI416">
        <v>80.964668173791694</v>
      </c>
      <c r="AJ416">
        <v>26.245348637817902</v>
      </c>
      <c r="AK416">
        <v>183.340844329704</v>
      </c>
      <c r="AL416">
        <v>6</v>
      </c>
      <c r="AM416">
        <v>7</v>
      </c>
      <c r="AN416">
        <v>1</v>
      </c>
      <c r="AO416">
        <v>10</v>
      </c>
      <c r="AP416">
        <v>19.966855458452201</v>
      </c>
      <c r="AQ416">
        <v>124.297877526497</v>
      </c>
      <c r="AR416">
        <v>0.45198176115535599</v>
      </c>
      <c r="AS416">
        <v>12.698733804365601</v>
      </c>
      <c r="AT416">
        <v>180.183658752398</v>
      </c>
      <c r="AU416">
        <v>0.83265796611901499</v>
      </c>
      <c r="AV416">
        <v>350</v>
      </c>
      <c r="AW416">
        <v>1.8223680880909601</v>
      </c>
      <c r="AX416">
        <v>162</v>
      </c>
      <c r="AY416">
        <v>1.12421375155626</v>
      </c>
      <c r="AZ416">
        <v>-2.9892457971007498</v>
      </c>
      <c r="BA416">
        <v>0.83869199843650799</v>
      </c>
      <c r="BB416">
        <v>5163.8350190556503</v>
      </c>
      <c r="BC416">
        <v>4311.8350190556503</v>
      </c>
      <c r="BD416">
        <v>4098.8350190556503</v>
      </c>
      <c r="BE416">
        <v>3459.8350190556498</v>
      </c>
      <c r="BF416">
        <v>3033.8350190556498</v>
      </c>
      <c r="BG416">
        <v>7961.1856507733</v>
      </c>
      <c r="BH416">
        <v>6501.1856507733</v>
      </c>
      <c r="BI416">
        <v>6136.1856507733</v>
      </c>
      <c r="BJ416">
        <v>5041.1856507733</v>
      </c>
      <c r="BK416">
        <v>4311.1856507733</v>
      </c>
      <c r="BL416" t="s">
        <v>17</v>
      </c>
      <c r="BM416" t="s">
        <v>17</v>
      </c>
      <c r="BN416" t="s">
        <v>17</v>
      </c>
      <c r="BO416" t="s">
        <v>17</v>
      </c>
      <c r="BP416" t="s">
        <v>17</v>
      </c>
      <c r="BQ416">
        <v>0</v>
      </c>
      <c r="BR416">
        <v>0</v>
      </c>
      <c r="BS416">
        <v>0</v>
      </c>
      <c r="BT416">
        <v>0</v>
      </c>
      <c r="BU416">
        <v>0</v>
      </c>
      <c r="BV416">
        <v>0</v>
      </c>
      <c r="BW416">
        <v>0</v>
      </c>
      <c r="BX416">
        <v>0</v>
      </c>
      <c r="BY416">
        <v>0</v>
      </c>
      <c r="BZ416">
        <v>0</v>
      </c>
      <c r="CA416">
        <v>0</v>
      </c>
      <c r="CB416">
        <v>25</v>
      </c>
      <c r="CC416">
        <v>365</v>
      </c>
      <c r="CD416">
        <v>365</v>
      </c>
      <c r="CE416">
        <v>365</v>
      </c>
      <c r="CF416">
        <v>365</v>
      </c>
      <c r="CG416">
        <v>365</v>
      </c>
      <c r="CH416">
        <v>365</v>
      </c>
      <c r="CI416">
        <v>24.243356896974898</v>
      </c>
      <c r="CJ416">
        <v>158.009182080828</v>
      </c>
      <c r="CK416" t="s">
        <v>17</v>
      </c>
      <c r="CL416" t="s">
        <v>17</v>
      </c>
      <c r="CM416" t="s">
        <v>17</v>
      </c>
      <c r="CN416" t="s">
        <v>17</v>
      </c>
      <c r="CO416">
        <v>2</v>
      </c>
      <c r="CP416" t="b">
        <v>0</v>
      </c>
      <c r="CQ416">
        <v>2</v>
      </c>
    </row>
    <row r="417" spans="1:95" x14ac:dyDescent="0.25">
      <c r="A417">
        <v>483</v>
      </c>
      <c r="B417" t="s">
        <v>154</v>
      </c>
      <c r="C417" t="s">
        <v>16</v>
      </c>
      <c r="D417">
        <v>185</v>
      </c>
      <c r="E417" t="s">
        <v>17</v>
      </c>
      <c r="F417" t="s">
        <v>17</v>
      </c>
      <c r="G417" t="s">
        <v>18</v>
      </c>
      <c r="I417" t="s">
        <v>18</v>
      </c>
      <c r="J417">
        <v>314</v>
      </c>
      <c r="K417" s="30">
        <v>44115</v>
      </c>
      <c r="L417">
        <v>81</v>
      </c>
      <c r="M417" s="29">
        <v>44621</v>
      </c>
      <c r="N417">
        <v>15</v>
      </c>
      <c r="O417">
        <v>133</v>
      </c>
      <c r="P417">
        <v>101</v>
      </c>
      <c r="Q417" s="30">
        <v>44139</v>
      </c>
      <c r="R417">
        <v>262</v>
      </c>
      <c r="S417" s="29">
        <v>43709</v>
      </c>
      <c r="T417">
        <v>181.5</v>
      </c>
      <c r="U417">
        <v>162</v>
      </c>
      <c r="V417" t="s">
        <v>19</v>
      </c>
      <c r="X417" t="s">
        <v>17</v>
      </c>
      <c r="Y417" t="s">
        <v>18</v>
      </c>
      <c r="Z417">
        <v>185</v>
      </c>
      <c r="AA417">
        <v>166.5</v>
      </c>
      <c r="AB417">
        <v>-9.97567478253813</v>
      </c>
      <c r="AC417">
        <v>-75.825975964648507</v>
      </c>
      <c r="AD417">
        <v>1333.7032885958199</v>
      </c>
      <c r="AE417">
        <v>-5.8712733530811203</v>
      </c>
      <c r="AF417">
        <v>14.3200926854666</v>
      </c>
      <c r="AG417">
        <v>76.240694681902397</v>
      </c>
      <c r="AH417">
        <v>12.776570719495</v>
      </c>
      <c r="AI417">
        <v>25.292558096220699</v>
      </c>
      <c r="AJ417">
        <v>15.1194698924202</v>
      </c>
      <c r="AK417">
        <v>145.199802541265</v>
      </c>
      <c r="AL417">
        <v>7</v>
      </c>
      <c r="AM417">
        <v>7</v>
      </c>
      <c r="AN417">
        <v>2</v>
      </c>
      <c r="AO417">
        <v>3</v>
      </c>
      <c r="AP417">
        <v>15.115617539141001</v>
      </c>
      <c r="AQ417">
        <v>122.199446427429</v>
      </c>
      <c r="AR417">
        <v>0.41256598996717297</v>
      </c>
      <c r="AS417">
        <v>13.395015679802199</v>
      </c>
      <c r="AT417">
        <v>211.84306779795699</v>
      </c>
      <c r="AU417">
        <v>0.24777604691031199</v>
      </c>
      <c r="AV417">
        <v>227</v>
      </c>
      <c r="AW417">
        <v>1.25864133528321</v>
      </c>
      <c r="AX417">
        <v>74</v>
      </c>
      <c r="AY417">
        <v>1.0146535255070801</v>
      </c>
      <c r="AZ417">
        <v>-0.63576019703453002</v>
      </c>
      <c r="BA417">
        <v>0.56645834205378098</v>
      </c>
      <c r="BB417">
        <v>2417.7611662680702</v>
      </c>
      <c r="BC417">
        <v>1749.7611662680699</v>
      </c>
      <c r="BD417">
        <v>1582.7611662680699</v>
      </c>
      <c r="BE417">
        <v>1081.7611662680699</v>
      </c>
      <c r="BF417">
        <v>747.76116626806697</v>
      </c>
      <c r="BG417">
        <v>5225.0084842657197</v>
      </c>
      <c r="BH417">
        <v>3765.0084842657202</v>
      </c>
      <c r="BI417">
        <v>3400.0084842657202</v>
      </c>
      <c r="BJ417">
        <v>2305.0084842657202</v>
      </c>
      <c r="BK417">
        <v>1575.00848426572</v>
      </c>
      <c r="BL417" t="s">
        <v>17</v>
      </c>
      <c r="BM417" t="s">
        <v>17</v>
      </c>
      <c r="BN417" t="s">
        <v>17</v>
      </c>
      <c r="BO417" t="s">
        <v>17</v>
      </c>
      <c r="BP417" t="s">
        <v>17</v>
      </c>
      <c r="BQ417">
        <v>0</v>
      </c>
      <c r="BR417">
        <v>0</v>
      </c>
      <c r="BS417">
        <v>0</v>
      </c>
      <c r="BT417">
        <v>0</v>
      </c>
      <c r="BU417">
        <v>98</v>
      </c>
      <c r="BV417">
        <v>167</v>
      </c>
      <c r="BW417">
        <v>0</v>
      </c>
      <c r="BX417">
        <v>0</v>
      </c>
      <c r="BY417">
        <v>0</v>
      </c>
      <c r="BZ417">
        <v>0</v>
      </c>
      <c r="CA417">
        <v>252</v>
      </c>
      <c r="CB417">
        <v>365</v>
      </c>
      <c r="CC417">
        <v>222</v>
      </c>
      <c r="CD417">
        <v>365</v>
      </c>
      <c r="CE417">
        <v>222</v>
      </c>
      <c r="CF417">
        <v>222</v>
      </c>
      <c r="CG417">
        <v>365</v>
      </c>
      <c r="CH417">
        <v>222</v>
      </c>
      <c r="CI417">
        <v>14.4776117740603</v>
      </c>
      <c r="CJ417">
        <v>89.401062274236295</v>
      </c>
      <c r="CK417" t="s">
        <v>17</v>
      </c>
      <c r="CL417" t="s">
        <v>17</v>
      </c>
      <c r="CM417" t="s">
        <v>17</v>
      </c>
      <c r="CN417" t="s">
        <v>17</v>
      </c>
      <c r="CO417">
        <v>2</v>
      </c>
      <c r="CP417" t="b">
        <v>0</v>
      </c>
      <c r="CQ417">
        <v>2</v>
      </c>
    </row>
    <row r="418" spans="1:95" x14ac:dyDescent="0.25">
      <c r="A418">
        <v>484</v>
      </c>
      <c r="B418" t="s">
        <v>154</v>
      </c>
      <c r="C418" t="s">
        <v>16</v>
      </c>
      <c r="D418">
        <v>185</v>
      </c>
      <c r="E418" t="s">
        <v>17</v>
      </c>
      <c r="F418" t="s">
        <v>17</v>
      </c>
      <c r="G418" t="s">
        <v>28</v>
      </c>
      <c r="I418" t="s">
        <v>28</v>
      </c>
      <c r="J418">
        <v>294</v>
      </c>
      <c r="K418" s="29">
        <v>44470</v>
      </c>
      <c r="L418">
        <v>81</v>
      </c>
      <c r="M418" s="29">
        <v>44621</v>
      </c>
      <c r="N418">
        <v>5</v>
      </c>
      <c r="O418">
        <v>153</v>
      </c>
      <c r="P418">
        <v>101</v>
      </c>
      <c r="Q418" s="30">
        <v>44139</v>
      </c>
      <c r="R418">
        <v>232</v>
      </c>
      <c r="S418" s="29">
        <v>44044</v>
      </c>
      <c r="T418">
        <v>166.5</v>
      </c>
      <c r="U418">
        <v>132</v>
      </c>
      <c r="V418" t="s">
        <v>19</v>
      </c>
      <c r="X418" t="s">
        <v>17</v>
      </c>
      <c r="Y418" t="s">
        <v>28</v>
      </c>
      <c r="Z418">
        <v>185</v>
      </c>
      <c r="AA418">
        <v>161.5</v>
      </c>
      <c r="AB418">
        <v>-12.149351891358799</v>
      </c>
      <c r="AC418">
        <v>-74.334909097614002</v>
      </c>
      <c r="AD418">
        <v>1359.01352475627</v>
      </c>
      <c r="AE418">
        <v>-13.072886588870601</v>
      </c>
      <c r="AF418">
        <v>9.1737645209082892</v>
      </c>
      <c r="AG418">
        <v>63.914361611430202</v>
      </c>
      <c r="AH418">
        <v>7.3920117631554296</v>
      </c>
      <c r="AI418">
        <v>9.3005156780352998</v>
      </c>
      <c r="AJ418">
        <v>10.1297501787208</v>
      </c>
      <c r="AK418">
        <v>133.64726317547999</v>
      </c>
      <c r="AL418">
        <v>7</v>
      </c>
      <c r="AM418">
        <v>6</v>
      </c>
      <c r="AN418">
        <v>12</v>
      </c>
      <c r="AO418">
        <v>2</v>
      </c>
      <c r="AP418">
        <v>10.0048897039003</v>
      </c>
      <c r="AQ418">
        <v>118.074304249804</v>
      </c>
      <c r="AR418">
        <v>0.41170735188192698</v>
      </c>
      <c r="AS418">
        <v>13.5800666114921</v>
      </c>
      <c r="AT418">
        <v>214.78422213396399</v>
      </c>
      <c r="AU418">
        <v>0.108395258568096</v>
      </c>
      <c r="AV418">
        <v>166</v>
      </c>
      <c r="AW418">
        <v>1.3245577253357901</v>
      </c>
      <c r="AX418">
        <v>74</v>
      </c>
      <c r="AY418">
        <v>1.10353006668072</v>
      </c>
      <c r="AZ418">
        <v>-0.75990641520565705</v>
      </c>
      <c r="BA418">
        <v>0.393180878544926</v>
      </c>
      <c r="BB418">
        <v>1523.7487433891099</v>
      </c>
      <c r="BC418">
        <v>875.74874338911297</v>
      </c>
      <c r="BD418">
        <v>713.74874338911297</v>
      </c>
      <c r="BE418">
        <v>229.72290179823401</v>
      </c>
      <c r="BF418">
        <v>1.8443264656085E-3</v>
      </c>
      <c r="BG418">
        <v>3346.6305344759598</v>
      </c>
      <c r="BH418">
        <v>1886.6305344759601</v>
      </c>
      <c r="BI418">
        <v>1521.6305344759601</v>
      </c>
      <c r="BJ418">
        <v>450.42200356475502</v>
      </c>
      <c r="BK418">
        <v>4.5595148928917597</v>
      </c>
      <c r="BL418" t="s">
        <v>17</v>
      </c>
      <c r="BM418" t="s">
        <v>17</v>
      </c>
      <c r="BN418" t="s">
        <v>17</v>
      </c>
      <c r="BO418">
        <v>229.72290179823401</v>
      </c>
      <c r="BP418">
        <v>1.8443264656085E-3</v>
      </c>
      <c r="BQ418">
        <v>0</v>
      </c>
      <c r="BR418">
        <v>0</v>
      </c>
      <c r="BS418">
        <v>161</v>
      </c>
      <c r="BT418">
        <v>162</v>
      </c>
      <c r="BU418">
        <v>162</v>
      </c>
      <c r="BV418">
        <v>162</v>
      </c>
      <c r="BW418">
        <v>0</v>
      </c>
      <c r="BX418">
        <v>0</v>
      </c>
      <c r="BY418">
        <v>309</v>
      </c>
      <c r="BZ418">
        <v>365</v>
      </c>
      <c r="CA418">
        <v>365</v>
      </c>
      <c r="CB418">
        <v>365</v>
      </c>
      <c r="CC418">
        <v>56</v>
      </c>
      <c r="CD418">
        <v>56</v>
      </c>
      <c r="CE418">
        <v>192</v>
      </c>
      <c r="CF418">
        <v>192</v>
      </c>
      <c r="CG418">
        <v>365</v>
      </c>
      <c r="CH418">
        <v>192</v>
      </c>
      <c r="CI418">
        <v>9.4058564406735403</v>
      </c>
      <c r="CJ418">
        <v>85.397963736287494</v>
      </c>
      <c r="CK418" t="s">
        <v>17</v>
      </c>
      <c r="CL418" t="s">
        <v>17</v>
      </c>
      <c r="CM418" t="s">
        <v>17</v>
      </c>
      <c r="CN418" t="s">
        <v>17</v>
      </c>
      <c r="CO418">
        <v>2</v>
      </c>
      <c r="CP418" t="b">
        <v>0</v>
      </c>
      <c r="CQ418">
        <v>2</v>
      </c>
    </row>
    <row r="419" spans="1:95" x14ac:dyDescent="0.25">
      <c r="A419">
        <v>485</v>
      </c>
      <c r="B419" t="s">
        <v>154</v>
      </c>
      <c r="C419" t="s">
        <v>16</v>
      </c>
      <c r="D419">
        <v>185</v>
      </c>
      <c r="E419" t="s">
        <v>17</v>
      </c>
      <c r="F419" t="s">
        <v>17</v>
      </c>
      <c r="G419" t="s">
        <v>29</v>
      </c>
      <c r="I419" t="s">
        <v>29</v>
      </c>
      <c r="J419">
        <v>344</v>
      </c>
      <c r="K419" s="30">
        <v>44116</v>
      </c>
      <c r="L419">
        <v>81</v>
      </c>
      <c r="M419" s="29">
        <v>44621</v>
      </c>
      <c r="N419">
        <v>30</v>
      </c>
      <c r="O419">
        <v>103</v>
      </c>
      <c r="P419">
        <v>131</v>
      </c>
      <c r="Q419" s="30">
        <v>44140</v>
      </c>
      <c r="R419">
        <v>233</v>
      </c>
      <c r="S419" s="29">
        <v>44409</v>
      </c>
      <c r="T419">
        <v>182</v>
      </c>
      <c r="U419">
        <v>103</v>
      </c>
      <c r="V419" t="s">
        <v>19</v>
      </c>
      <c r="X419" t="s">
        <v>17</v>
      </c>
      <c r="Y419" t="s">
        <v>29</v>
      </c>
      <c r="Z419">
        <v>185</v>
      </c>
      <c r="AA419">
        <v>152</v>
      </c>
      <c r="AB419">
        <v>-9.9669058421110996</v>
      </c>
      <c r="AC419">
        <v>-75.818793630533406</v>
      </c>
      <c r="AD419">
        <v>2909.62984708772</v>
      </c>
      <c r="AE419">
        <v>-5.8515251717862098</v>
      </c>
      <c r="AF419">
        <v>14.334610609512101</v>
      </c>
      <c r="AG419">
        <v>76.481025109746696</v>
      </c>
      <c r="AH419">
        <v>12.792485170206501</v>
      </c>
      <c r="AI419">
        <v>25.4755820704159</v>
      </c>
      <c r="AJ419">
        <v>15.1335297341741</v>
      </c>
      <c r="AK419">
        <v>145.455597354003</v>
      </c>
      <c r="AL419">
        <v>7</v>
      </c>
      <c r="AM419">
        <v>7</v>
      </c>
      <c r="AN419">
        <v>2</v>
      </c>
      <c r="AO419">
        <v>3</v>
      </c>
      <c r="AP419">
        <v>15.131404710916</v>
      </c>
      <c r="AQ419">
        <v>126.643438795455</v>
      </c>
      <c r="AR419">
        <v>0.41128345505493402</v>
      </c>
      <c r="AS419">
        <v>13.282883656028799</v>
      </c>
      <c r="AT419">
        <v>211.607670039807</v>
      </c>
      <c r="AU419">
        <v>0.249298175319558</v>
      </c>
      <c r="AV419">
        <v>227</v>
      </c>
      <c r="AW419">
        <v>1.26052238976886</v>
      </c>
      <c r="AX419">
        <v>74</v>
      </c>
      <c r="AY419">
        <v>1.0509365613799</v>
      </c>
      <c r="AZ419">
        <v>-0.63512039428227096</v>
      </c>
      <c r="BA419">
        <v>0.56783056847680202</v>
      </c>
      <c r="BB419">
        <v>2193.2057543084202</v>
      </c>
      <c r="BC419">
        <v>1585.20575430842</v>
      </c>
      <c r="BD419">
        <v>1433.20575430842</v>
      </c>
      <c r="BE419">
        <v>977.20575430842405</v>
      </c>
      <c r="BF419">
        <v>673.20575430842405</v>
      </c>
      <c r="BG419">
        <v>5230.3089123416303</v>
      </c>
      <c r="BH419">
        <v>3770.3089123416298</v>
      </c>
      <c r="BI419">
        <v>3405.3089123416298</v>
      </c>
      <c r="BJ419">
        <v>2310.3089123416298</v>
      </c>
      <c r="BK419">
        <v>1580.30891234163</v>
      </c>
      <c r="BL419" t="s">
        <v>17</v>
      </c>
      <c r="BM419" t="s">
        <v>17</v>
      </c>
      <c r="BN419" t="s">
        <v>17</v>
      </c>
      <c r="BO419" t="s">
        <v>17</v>
      </c>
      <c r="BP419" t="s">
        <v>17</v>
      </c>
      <c r="BQ419">
        <v>0</v>
      </c>
      <c r="BR419">
        <v>0</v>
      </c>
      <c r="BS419">
        <v>0</v>
      </c>
      <c r="BT419">
        <v>0</v>
      </c>
      <c r="BU419">
        <v>96</v>
      </c>
      <c r="BV419">
        <v>152</v>
      </c>
      <c r="BW419">
        <v>0</v>
      </c>
      <c r="BX419">
        <v>0</v>
      </c>
      <c r="BY419">
        <v>0</v>
      </c>
      <c r="BZ419">
        <v>0</v>
      </c>
      <c r="CA419">
        <v>248</v>
      </c>
      <c r="CB419">
        <v>365</v>
      </c>
      <c r="CC419">
        <v>223</v>
      </c>
      <c r="CD419">
        <v>365</v>
      </c>
      <c r="CE419">
        <v>223</v>
      </c>
      <c r="CF419">
        <v>223</v>
      </c>
      <c r="CG419">
        <v>365</v>
      </c>
      <c r="CH419">
        <v>223</v>
      </c>
      <c r="CI419">
        <v>14.4289852257133</v>
      </c>
      <c r="CJ419">
        <v>86.210616983911805</v>
      </c>
      <c r="CK419" t="s">
        <v>17</v>
      </c>
      <c r="CL419" t="s">
        <v>17</v>
      </c>
      <c r="CM419" t="s">
        <v>17</v>
      </c>
      <c r="CN419" t="s">
        <v>17</v>
      </c>
      <c r="CO419">
        <v>2</v>
      </c>
      <c r="CP419" t="b">
        <v>0</v>
      </c>
      <c r="CQ419">
        <v>2</v>
      </c>
    </row>
    <row r="420" spans="1:95" x14ac:dyDescent="0.25">
      <c r="A420">
        <v>486</v>
      </c>
      <c r="B420" t="s">
        <v>154</v>
      </c>
      <c r="C420" t="s">
        <v>16</v>
      </c>
      <c r="D420">
        <v>185</v>
      </c>
      <c r="E420" t="s">
        <v>17</v>
      </c>
      <c r="F420" t="s">
        <v>17</v>
      </c>
      <c r="G420" t="s">
        <v>30</v>
      </c>
      <c r="I420" t="s">
        <v>30</v>
      </c>
      <c r="J420">
        <v>102</v>
      </c>
      <c r="K420" s="30">
        <v>44169</v>
      </c>
      <c r="L420">
        <v>243</v>
      </c>
      <c r="M420" s="29">
        <v>11536</v>
      </c>
      <c r="N420">
        <v>172.5</v>
      </c>
      <c r="O420">
        <v>142</v>
      </c>
      <c r="P420">
        <v>244</v>
      </c>
      <c r="Q420" s="30">
        <v>43839</v>
      </c>
      <c r="R420">
        <v>353</v>
      </c>
      <c r="S420" s="29">
        <v>43800</v>
      </c>
      <c r="T420">
        <v>298.5</v>
      </c>
      <c r="U420">
        <v>110</v>
      </c>
      <c r="V420" t="s">
        <v>19</v>
      </c>
      <c r="X420" t="s">
        <v>17</v>
      </c>
      <c r="Y420" t="s">
        <v>30</v>
      </c>
      <c r="Z420">
        <v>185</v>
      </c>
      <c r="AA420">
        <v>126</v>
      </c>
      <c r="AB420">
        <v>-9.9747262710975999</v>
      </c>
      <c r="AC420">
        <v>-75.826657630113303</v>
      </c>
      <c r="AD420">
        <v>0.84982047699071095</v>
      </c>
      <c r="AE420">
        <v>-5.8692875706738796</v>
      </c>
      <c r="AF420">
        <v>14.3213212919737</v>
      </c>
      <c r="AG420">
        <v>76.235898583302401</v>
      </c>
      <c r="AH420">
        <v>12.777916721160899</v>
      </c>
      <c r="AI420">
        <v>25.287692322234498</v>
      </c>
      <c r="AJ420">
        <v>15.1206671930408</v>
      </c>
      <c r="AK420">
        <v>145.20862369124799</v>
      </c>
      <c r="AL420">
        <v>7</v>
      </c>
      <c r="AM420">
        <v>7</v>
      </c>
      <c r="AN420">
        <v>2</v>
      </c>
      <c r="AO420">
        <v>3</v>
      </c>
      <c r="AP420">
        <v>13.047944784629999</v>
      </c>
      <c r="AQ420">
        <v>28.2842979559586</v>
      </c>
      <c r="AR420">
        <v>0.62529857224468599</v>
      </c>
      <c r="AS420">
        <v>12.3009611859998</v>
      </c>
      <c r="AT420">
        <v>191.58326650250501</v>
      </c>
      <c r="AU420">
        <v>0.247722258663888</v>
      </c>
      <c r="AV420">
        <v>227</v>
      </c>
      <c r="AW420">
        <v>1.2586783034262301</v>
      </c>
      <c r="AX420">
        <v>74</v>
      </c>
      <c r="AY420">
        <v>0.28926539129805101</v>
      </c>
      <c r="AZ420">
        <v>-0.63570772575841195</v>
      </c>
      <c r="BA420">
        <v>0.56644792910814601</v>
      </c>
      <c r="BB420">
        <v>1711.1645555630901</v>
      </c>
      <c r="BC420">
        <v>1207.1645555630901</v>
      </c>
      <c r="BD420">
        <v>1081.1645555630901</v>
      </c>
      <c r="BE420">
        <v>703.16455556309097</v>
      </c>
      <c r="BF420">
        <v>451.16455556309103</v>
      </c>
      <c r="BG420">
        <v>5225.4570357803104</v>
      </c>
      <c r="BH420">
        <v>3765.45703578031</v>
      </c>
      <c r="BI420">
        <v>3400.45703578031</v>
      </c>
      <c r="BJ420">
        <v>2305.45703578031</v>
      </c>
      <c r="BK420">
        <v>1575.45703578031</v>
      </c>
      <c r="BL420" t="s">
        <v>17</v>
      </c>
      <c r="BM420" t="s">
        <v>17</v>
      </c>
      <c r="BN420" t="s">
        <v>17</v>
      </c>
      <c r="BO420" t="s">
        <v>17</v>
      </c>
      <c r="BP420" t="s">
        <v>17</v>
      </c>
      <c r="BQ420">
        <v>0</v>
      </c>
      <c r="BR420">
        <v>0</v>
      </c>
      <c r="BS420">
        <v>0</v>
      </c>
      <c r="BT420">
        <v>0</v>
      </c>
      <c r="BU420">
        <v>126</v>
      </c>
      <c r="BV420">
        <v>126</v>
      </c>
      <c r="BW420">
        <v>0</v>
      </c>
      <c r="BX420">
        <v>0</v>
      </c>
      <c r="BY420">
        <v>0</v>
      </c>
      <c r="BZ420">
        <v>0</v>
      </c>
      <c r="CA420">
        <v>252</v>
      </c>
      <c r="CB420">
        <v>365</v>
      </c>
      <c r="CC420">
        <v>222</v>
      </c>
      <c r="CD420">
        <v>365</v>
      </c>
      <c r="CE420">
        <v>222</v>
      </c>
      <c r="CF420">
        <v>222</v>
      </c>
      <c r="CG420">
        <v>365</v>
      </c>
      <c r="CH420">
        <v>222</v>
      </c>
      <c r="CI420">
        <v>13.5806710758976</v>
      </c>
      <c r="CJ420">
        <v>41.848431814060703</v>
      </c>
      <c r="CK420" t="s">
        <v>17</v>
      </c>
      <c r="CL420" t="s">
        <v>17</v>
      </c>
      <c r="CM420" t="s">
        <v>17</v>
      </c>
      <c r="CN420" t="s">
        <v>17</v>
      </c>
      <c r="CO420">
        <v>2</v>
      </c>
      <c r="CP420" t="b">
        <v>1</v>
      </c>
      <c r="CQ420" t="s">
        <v>571</v>
      </c>
    </row>
    <row r="421" spans="1:95" x14ac:dyDescent="0.25">
      <c r="A421">
        <v>487</v>
      </c>
      <c r="B421" t="s">
        <v>154</v>
      </c>
      <c r="C421" t="s">
        <v>16</v>
      </c>
      <c r="D421">
        <v>185</v>
      </c>
      <c r="E421" t="s">
        <v>17</v>
      </c>
      <c r="F421" t="s">
        <v>17</v>
      </c>
      <c r="G421" t="s">
        <v>25</v>
      </c>
      <c r="I421" t="s">
        <v>565</v>
      </c>
      <c r="J421">
        <v>102</v>
      </c>
      <c r="K421" s="30">
        <v>44169</v>
      </c>
      <c r="L421">
        <v>203</v>
      </c>
      <c r="M421" s="29">
        <v>44743</v>
      </c>
      <c r="N421">
        <v>152.5</v>
      </c>
      <c r="O421">
        <v>102</v>
      </c>
      <c r="P421">
        <v>222</v>
      </c>
      <c r="Q421" s="30">
        <v>44112</v>
      </c>
      <c r="R421">
        <v>353</v>
      </c>
      <c r="S421" s="29">
        <v>43800</v>
      </c>
      <c r="T421">
        <v>287.5</v>
      </c>
      <c r="U421">
        <v>132</v>
      </c>
      <c r="V421" t="s">
        <v>19</v>
      </c>
      <c r="X421" t="s">
        <v>17</v>
      </c>
      <c r="Y421" t="s">
        <v>25</v>
      </c>
      <c r="Z421">
        <v>185</v>
      </c>
      <c r="AA421">
        <v>135</v>
      </c>
      <c r="AB421">
        <v>-11.4197203338948</v>
      </c>
      <c r="AC421">
        <v>-75.000132536158006</v>
      </c>
      <c r="AD421">
        <v>2440.8047664348401</v>
      </c>
      <c r="AE421">
        <v>-11.5445117398521</v>
      </c>
      <c r="AF421">
        <v>10.2421620420201</v>
      </c>
      <c r="AG421">
        <v>63.046099635430998</v>
      </c>
      <c r="AH421">
        <v>8.5915379919153807</v>
      </c>
      <c r="AI421">
        <v>10.555856432700001</v>
      </c>
      <c r="AJ421">
        <v>11.107710551540899</v>
      </c>
      <c r="AK421">
        <v>130.825114425181</v>
      </c>
      <c r="AL421">
        <v>7</v>
      </c>
      <c r="AM421">
        <v>6</v>
      </c>
      <c r="AN421">
        <v>12</v>
      </c>
      <c r="AO421">
        <v>3</v>
      </c>
      <c r="AP421">
        <v>9.3368473084912598</v>
      </c>
      <c r="AQ421">
        <v>16.966486081991398</v>
      </c>
      <c r="AR421">
        <v>0.66337067382719295</v>
      </c>
      <c r="AS421">
        <v>12.2513538618943</v>
      </c>
      <c r="AT421">
        <v>197.87705501079699</v>
      </c>
      <c r="AU421">
        <v>0.116581767783101</v>
      </c>
      <c r="AV421">
        <v>196</v>
      </c>
      <c r="AW421">
        <v>1.2579440154242201</v>
      </c>
      <c r="AX421">
        <v>74</v>
      </c>
      <c r="AY421">
        <v>0.18665256669076699</v>
      </c>
      <c r="AZ421">
        <v>-0.69290447184921999</v>
      </c>
      <c r="BA421">
        <v>0.42105182179623002</v>
      </c>
      <c r="BB421">
        <v>1266.1524673071999</v>
      </c>
      <c r="BC421">
        <v>726.152467307199</v>
      </c>
      <c r="BD421">
        <v>591.152467307199</v>
      </c>
      <c r="BE421">
        <v>186.152467307199</v>
      </c>
      <c r="BF421">
        <v>9.5925671474716996</v>
      </c>
      <c r="BG421">
        <v>3736.7168719050001</v>
      </c>
      <c r="BH421">
        <v>2276.7168719050001</v>
      </c>
      <c r="BI421">
        <v>1911.7168719050001</v>
      </c>
      <c r="BJ421">
        <v>816.71687190500097</v>
      </c>
      <c r="BK421">
        <v>186.995639043891</v>
      </c>
      <c r="BL421" t="s">
        <v>17</v>
      </c>
      <c r="BM421" t="s">
        <v>17</v>
      </c>
      <c r="BN421" t="s">
        <v>17</v>
      </c>
      <c r="BO421" t="s">
        <v>17</v>
      </c>
      <c r="BP421">
        <v>0</v>
      </c>
      <c r="BQ421">
        <v>0</v>
      </c>
      <c r="BR421">
        <v>0</v>
      </c>
      <c r="BS421">
        <v>103</v>
      </c>
      <c r="BT421">
        <v>135</v>
      </c>
      <c r="BU421">
        <v>135</v>
      </c>
      <c r="BV421">
        <v>135</v>
      </c>
      <c r="BW421">
        <v>0</v>
      </c>
      <c r="BX421">
        <v>0</v>
      </c>
      <c r="BY421">
        <v>125</v>
      </c>
      <c r="BZ421">
        <v>365</v>
      </c>
      <c r="CA421">
        <v>365</v>
      </c>
      <c r="CB421">
        <v>365</v>
      </c>
      <c r="CC421">
        <v>196</v>
      </c>
      <c r="CD421">
        <v>240</v>
      </c>
      <c r="CE421">
        <v>196</v>
      </c>
      <c r="CF421">
        <v>196</v>
      </c>
      <c r="CG421">
        <v>365</v>
      </c>
      <c r="CH421">
        <v>196</v>
      </c>
      <c r="CI421">
        <v>9.3789071652385108</v>
      </c>
      <c r="CJ421">
        <v>22.7014774343371</v>
      </c>
      <c r="CK421" t="s">
        <v>17</v>
      </c>
      <c r="CL421" t="s">
        <v>17</v>
      </c>
      <c r="CM421" t="s">
        <v>17</v>
      </c>
      <c r="CN421" t="s">
        <v>17</v>
      </c>
      <c r="CO421">
        <v>2</v>
      </c>
      <c r="CP421" t="b">
        <v>1</v>
      </c>
      <c r="CQ421" t="s">
        <v>571</v>
      </c>
    </row>
    <row r="422" spans="1:95" x14ac:dyDescent="0.25">
      <c r="A422">
        <v>488</v>
      </c>
      <c r="B422" t="s">
        <v>154</v>
      </c>
      <c r="C422" t="s">
        <v>16</v>
      </c>
      <c r="D422">
        <v>185</v>
      </c>
      <c r="E422" t="s">
        <v>17</v>
      </c>
      <c r="F422" t="s">
        <v>17</v>
      </c>
      <c r="G422" t="s">
        <v>48</v>
      </c>
      <c r="I422" t="s">
        <v>595</v>
      </c>
      <c r="J422">
        <v>284</v>
      </c>
      <c r="K422" s="30">
        <v>44145</v>
      </c>
      <c r="L422">
        <v>354</v>
      </c>
      <c r="M422" s="29">
        <v>44166</v>
      </c>
      <c r="N422">
        <v>319</v>
      </c>
      <c r="O422">
        <v>71</v>
      </c>
      <c r="P422">
        <v>102</v>
      </c>
      <c r="Q422" s="30">
        <v>44169</v>
      </c>
      <c r="R422">
        <v>170</v>
      </c>
      <c r="S422" s="29">
        <v>43617</v>
      </c>
      <c r="T422">
        <v>136</v>
      </c>
      <c r="U422">
        <v>69</v>
      </c>
      <c r="V422" t="s">
        <v>19</v>
      </c>
      <c r="X422" t="s">
        <v>17</v>
      </c>
      <c r="Y422" t="s">
        <v>48</v>
      </c>
      <c r="Z422">
        <v>185</v>
      </c>
      <c r="AA422">
        <v>182</v>
      </c>
      <c r="AB422">
        <v>-9.9747262697664798</v>
      </c>
      <c r="AC422">
        <v>-75.826657633231406</v>
      </c>
      <c r="AD422">
        <v>21.601806964845402</v>
      </c>
      <c r="AE422">
        <v>-5.8692875695720703</v>
      </c>
      <c r="AF422">
        <v>14.3213212908705</v>
      </c>
      <c r="AG422">
        <v>76.235898533596796</v>
      </c>
      <c r="AH422">
        <v>12.7779167203605</v>
      </c>
      <c r="AI422">
        <v>25.287692289453499</v>
      </c>
      <c r="AJ422">
        <v>15.1206671924005</v>
      </c>
      <c r="AK422">
        <v>145.208623634974</v>
      </c>
      <c r="AL422">
        <v>7</v>
      </c>
      <c r="AM422">
        <v>7</v>
      </c>
      <c r="AN422">
        <v>2</v>
      </c>
      <c r="AO422">
        <v>3</v>
      </c>
      <c r="AP422">
        <v>14.876098036754399</v>
      </c>
      <c r="AQ422">
        <v>81.860808320226596</v>
      </c>
      <c r="AR422">
        <v>0.50552882734363702</v>
      </c>
      <c r="AS422">
        <v>13.3128427258467</v>
      </c>
      <c r="AT422">
        <v>231.76582971432299</v>
      </c>
      <c r="AU422">
        <v>0.247722258445678</v>
      </c>
      <c r="AV422">
        <v>227</v>
      </c>
      <c r="AW422">
        <v>1.2586783029006501</v>
      </c>
      <c r="AX422">
        <v>74</v>
      </c>
      <c r="AY422">
        <v>0.62861325416837399</v>
      </c>
      <c r="AZ422">
        <v>-0.63570772564049205</v>
      </c>
      <c r="BA422">
        <v>0.56644792900376095</v>
      </c>
      <c r="BB422">
        <v>2719.8431254900001</v>
      </c>
      <c r="BC422">
        <v>1991.8431254899899</v>
      </c>
      <c r="BD422">
        <v>1809.8431254899899</v>
      </c>
      <c r="BE422">
        <v>1263.8431254899899</v>
      </c>
      <c r="BF422">
        <v>899.84312548999503</v>
      </c>
      <c r="BG422">
        <v>5225.4570353769304</v>
      </c>
      <c r="BH422">
        <v>3765.45703537693</v>
      </c>
      <c r="BI422">
        <v>3400.45703537693</v>
      </c>
      <c r="BJ422">
        <v>2305.45703537693</v>
      </c>
      <c r="BK422">
        <v>1575.45703537693</v>
      </c>
      <c r="BL422" t="s">
        <v>17</v>
      </c>
      <c r="BM422" t="s">
        <v>17</v>
      </c>
      <c r="BN422" t="s">
        <v>17</v>
      </c>
      <c r="BO422" t="s">
        <v>17</v>
      </c>
      <c r="BP422" t="s">
        <v>17</v>
      </c>
      <c r="BQ422">
        <v>0</v>
      </c>
      <c r="BR422">
        <v>0</v>
      </c>
      <c r="BS422">
        <v>0</v>
      </c>
      <c r="BT422">
        <v>0</v>
      </c>
      <c r="BU422">
        <v>69</v>
      </c>
      <c r="BV422">
        <v>182</v>
      </c>
      <c r="BW422">
        <v>0</v>
      </c>
      <c r="BX422">
        <v>0</v>
      </c>
      <c r="BY422">
        <v>0</v>
      </c>
      <c r="BZ422">
        <v>0</v>
      </c>
      <c r="CA422">
        <v>252</v>
      </c>
      <c r="CB422">
        <v>365</v>
      </c>
      <c r="CC422">
        <v>222</v>
      </c>
      <c r="CD422">
        <v>365</v>
      </c>
      <c r="CE422">
        <v>222</v>
      </c>
      <c r="CF422">
        <v>222</v>
      </c>
      <c r="CG422">
        <v>365</v>
      </c>
      <c r="CH422">
        <v>222</v>
      </c>
      <c r="CI422">
        <v>14.944192997197799</v>
      </c>
      <c r="CJ422">
        <v>107.059001294512</v>
      </c>
      <c r="CK422" t="s">
        <v>17</v>
      </c>
      <c r="CL422" t="s">
        <v>17</v>
      </c>
      <c r="CM422" t="s">
        <v>17</v>
      </c>
      <c r="CN422" t="s">
        <v>17</v>
      </c>
      <c r="CO422">
        <v>2</v>
      </c>
      <c r="CP422" t="b">
        <v>0</v>
      </c>
      <c r="CQ422">
        <v>2</v>
      </c>
    </row>
    <row r="423" spans="1:95" x14ac:dyDescent="0.25">
      <c r="A423">
        <v>493</v>
      </c>
      <c r="B423" t="s">
        <v>155</v>
      </c>
      <c r="C423" t="s">
        <v>16</v>
      </c>
      <c r="D423">
        <v>109</v>
      </c>
      <c r="E423" t="s">
        <v>17</v>
      </c>
      <c r="F423" t="s">
        <v>17</v>
      </c>
      <c r="G423" t="s">
        <v>25</v>
      </c>
      <c r="I423" t="s">
        <v>25</v>
      </c>
      <c r="J423">
        <v>71</v>
      </c>
      <c r="K423" s="30">
        <v>44168</v>
      </c>
      <c r="L423">
        <v>202</v>
      </c>
      <c r="M423" s="29">
        <v>44378</v>
      </c>
      <c r="N423">
        <v>136.5</v>
      </c>
      <c r="O423">
        <v>132</v>
      </c>
      <c r="P423">
        <v>213</v>
      </c>
      <c r="Q423" s="30">
        <v>43838</v>
      </c>
      <c r="R423">
        <v>324</v>
      </c>
      <c r="S423" s="29">
        <v>44136</v>
      </c>
      <c r="T423">
        <v>268.5</v>
      </c>
      <c r="U423">
        <v>112</v>
      </c>
      <c r="V423" t="s">
        <v>19</v>
      </c>
      <c r="X423" t="s">
        <v>17</v>
      </c>
      <c r="Y423" t="s">
        <v>25</v>
      </c>
      <c r="Z423">
        <v>109</v>
      </c>
      <c r="AA423">
        <v>132</v>
      </c>
      <c r="AB423">
        <v>13.0034068603597</v>
      </c>
      <c r="AC423">
        <v>122.468571293849</v>
      </c>
      <c r="AD423">
        <v>55.127063940678397</v>
      </c>
      <c r="AE423">
        <v>11.2580135294538</v>
      </c>
      <c r="AF423">
        <v>23.072352388469</v>
      </c>
      <c r="AG423">
        <v>213.13306781576799</v>
      </c>
      <c r="AH423">
        <v>21.7302962758246</v>
      </c>
      <c r="AI423">
        <v>53.505562274706399</v>
      </c>
      <c r="AJ423">
        <v>24.287375369751299</v>
      </c>
      <c r="AK423">
        <v>450.24801310742299</v>
      </c>
      <c r="AL423">
        <v>1</v>
      </c>
      <c r="AM423">
        <v>2</v>
      </c>
      <c r="AN423">
        <v>5</v>
      </c>
      <c r="AO423">
        <v>8</v>
      </c>
      <c r="AP423">
        <v>24.265339871347098</v>
      </c>
      <c r="AQ423">
        <v>233.043517277619</v>
      </c>
      <c r="AR423">
        <v>0.55547219172261397</v>
      </c>
      <c r="AS423">
        <v>13.494024649494699</v>
      </c>
      <c r="AT423">
        <v>236.33509437001101</v>
      </c>
      <c r="AU423">
        <v>0.39016046769681401</v>
      </c>
      <c r="AV423">
        <v>45</v>
      </c>
      <c r="AW423">
        <v>3.3572710286040901</v>
      </c>
      <c r="AX423">
        <v>227</v>
      </c>
      <c r="AY423">
        <v>1.4682179445057699</v>
      </c>
      <c r="AZ423">
        <v>0.50668922822940099</v>
      </c>
      <c r="BA423">
        <v>1.4703981052139401</v>
      </c>
      <c r="BB423">
        <v>3085.0719601532401</v>
      </c>
      <c r="BC423">
        <v>2557.0719601532401</v>
      </c>
      <c r="BD423">
        <v>2425.0719601532401</v>
      </c>
      <c r="BE423">
        <v>2029.0719601532401</v>
      </c>
      <c r="BF423">
        <v>1765.0719601532401</v>
      </c>
      <c r="BG423">
        <v>8422.4342353727498</v>
      </c>
      <c r="BH423">
        <v>6962.4342353727498</v>
      </c>
      <c r="BI423">
        <v>6597.4342353727498</v>
      </c>
      <c r="BJ423">
        <v>5502.4342353727498</v>
      </c>
      <c r="BK423">
        <v>4772.4342353727498</v>
      </c>
      <c r="BL423" t="s">
        <v>17</v>
      </c>
      <c r="BM423" t="s">
        <v>17</v>
      </c>
      <c r="BN423" t="s">
        <v>17</v>
      </c>
      <c r="BO423" t="s">
        <v>17</v>
      </c>
      <c r="BP423" t="s">
        <v>17</v>
      </c>
      <c r="BQ423">
        <v>0</v>
      </c>
      <c r="BR423">
        <v>0</v>
      </c>
      <c r="BS423">
        <v>0</v>
      </c>
      <c r="BT423">
        <v>0</v>
      </c>
      <c r="BU423">
        <v>0</v>
      </c>
      <c r="BV423">
        <v>0</v>
      </c>
      <c r="BW423">
        <v>0</v>
      </c>
      <c r="BX423">
        <v>0</v>
      </c>
      <c r="BY423">
        <v>0</v>
      </c>
      <c r="BZ423">
        <v>0</v>
      </c>
      <c r="CA423">
        <v>0</v>
      </c>
      <c r="CB423">
        <v>0</v>
      </c>
      <c r="CC423">
        <v>293</v>
      </c>
      <c r="CD423">
        <v>365</v>
      </c>
      <c r="CE423">
        <v>293</v>
      </c>
      <c r="CF423">
        <v>293</v>
      </c>
      <c r="CG423">
        <v>365</v>
      </c>
      <c r="CH423">
        <v>293</v>
      </c>
      <c r="CI423">
        <v>23.3717572738882</v>
      </c>
      <c r="CJ423">
        <v>370.28115622137199</v>
      </c>
      <c r="CK423">
        <v>365</v>
      </c>
      <c r="CL423">
        <v>365</v>
      </c>
      <c r="CM423">
        <v>365</v>
      </c>
      <c r="CN423">
        <v>365</v>
      </c>
      <c r="CO423">
        <v>3</v>
      </c>
      <c r="CP423" t="b">
        <v>0</v>
      </c>
      <c r="CQ423">
        <v>3</v>
      </c>
    </row>
    <row r="424" spans="1:95" x14ac:dyDescent="0.25">
      <c r="A424">
        <v>503</v>
      </c>
      <c r="B424" t="s">
        <v>156</v>
      </c>
      <c r="C424" t="s">
        <v>16</v>
      </c>
      <c r="D424">
        <v>3</v>
      </c>
      <c r="E424" t="s">
        <v>17</v>
      </c>
      <c r="F424" t="s">
        <v>17</v>
      </c>
      <c r="G424" t="s">
        <v>31</v>
      </c>
      <c r="I424" t="s">
        <v>569</v>
      </c>
      <c r="J424">
        <v>96</v>
      </c>
      <c r="K424" s="30">
        <v>43986</v>
      </c>
      <c r="L424">
        <v>141</v>
      </c>
      <c r="M424" s="29">
        <v>44317</v>
      </c>
      <c r="N424">
        <v>118.5</v>
      </c>
      <c r="O424">
        <v>46</v>
      </c>
      <c r="P424">
        <v>253</v>
      </c>
      <c r="Q424" s="30">
        <v>44113</v>
      </c>
      <c r="R424">
        <v>304</v>
      </c>
      <c r="S424" s="29">
        <v>11597</v>
      </c>
      <c r="T424">
        <v>278.5</v>
      </c>
      <c r="U424">
        <v>52</v>
      </c>
      <c r="V424" t="s">
        <v>19</v>
      </c>
      <c r="W424" t="s">
        <v>157</v>
      </c>
      <c r="X424" t="s">
        <v>17</v>
      </c>
      <c r="Y424" t="s">
        <v>31</v>
      </c>
      <c r="Z424">
        <v>3</v>
      </c>
      <c r="AA424">
        <v>160</v>
      </c>
      <c r="AB424">
        <v>50.790087781679098</v>
      </c>
      <c r="AC424">
        <v>42.972585519050902</v>
      </c>
      <c r="AD424">
        <v>7678.3281156522298</v>
      </c>
      <c r="AE424">
        <v>-36.071318374269701</v>
      </c>
      <c r="AF424">
        <v>6.5125090696320402</v>
      </c>
      <c r="AG424">
        <v>46.922280460860897</v>
      </c>
      <c r="AH424">
        <v>-8.6744049534385699</v>
      </c>
      <c r="AI424">
        <v>31.449002685557598</v>
      </c>
      <c r="AJ424">
        <v>20.4113721252583</v>
      </c>
      <c r="AK424">
        <v>66.599631149742905</v>
      </c>
      <c r="AL424">
        <v>1</v>
      </c>
      <c r="AM424">
        <v>2</v>
      </c>
      <c r="AN424">
        <v>7</v>
      </c>
      <c r="AO424">
        <v>7</v>
      </c>
      <c r="AP424">
        <v>10.9601035007368</v>
      </c>
      <c r="AQ424">
        <v>43.887360763238</v>
      </c>
      <c r="AR424">
        <v>0.493794650904121</v>
      </c>
      <c r="AS424">
        <v>15.865012767525</v>
      </c>
      <c r="AT424">
        <v>203.930532894864</v>
      </c>
      <c r="AU424">
        <v>0.39747428575028598</v>
      </c>
      <c r="AV424">
        <v>136</v>
      </c>
      <c r="AW424">
        <v>10.0294738289795</v>
      </c>
      <c r="AX424">
        <v>354</v>
      </c>
      <c r="AY424">
        <v>0.44668390615874998</v>
      </c>
      <c r="AZ424">
        <v>9.2333521240178698</v>
      </c>
      <c r="BA424">
        <v>1.13695226146752</v>
      </c>
      <c r="BB424">
        <v>2675.00179467112</v>
      </c>
      <c r="BC424">
        <v>2035.00179467112</v>
      </c>
      <c r="BD424">
        <v>1875.00179467112</v>
      </c>
      <c r="BE424">
        <v>1395.00179467112</v>
      </c>
      <c r="BF424">
        <v>1077.11427040382</v>
      </c>
      <c r="BG424">
        <v>3079.2540934693802</v>
      </c>
      <c r="BH424">
        <v>2185.5083296068801</v>
      </c>
      <c r="BI424">
        <v>1981.5520687309299</v>
      </c>
      <c r="BJ424">
        <v>1416.0886235672299</v>
      </c>
      <c r="BK424">
        <v>1079.1215068525901</v>
      </c>
      <c r="BL424">
        <v>2856.3156004110001</v>
      </c>
      <c r="BM424">
        <v>2089.5332086578901</v>
      </c>
      <c r="BN424">
        <v>1909.52138387892</v>
      </c>
      <c r="BO424">
        <v>1397.1183207685999</v>
      </c>
      <c r="BP424">
        <v>1077.11427040382</v>
      </c>
      <c r="BQ424">
        <v>0</v>
      </c>
      <c r="BR424">
        <v>0</v>
      </c>
      <c r="BS424">
        <v>4</v>
      </c>
      <c r="BT424">
        <v>17</v>
      </c>
      <c r="BU424">
        <v>45</v>
      </c>
      <c r="BV424">
        <v>74</v>
      </c>
      <c r="BW424">
        <v>125</v>
      </c>
      <c r="BX424">
        <v>165</v>
      </c>
      <c r="BY424">
        <v>205</v>
      </c>
      <c r="BZ424">
        <v>222</v>
      </c>
      <c r="CA424">
        <v>250</v>
      </c>
      <c r="CB424">
        <v>278</v>
      </c>
      <c r="CC424">
        <v>32</v>
      </c>
      <c r="CD424">
        <v>160</v>
      </c>
      <c r="CE424">
        <v>229</v>
      </c>
      <c r="CF424">
        <v>64</v>
      </c>
      <c r="CG424">
        <v>200</v>
      </c>
      <c r="CH424">
        <v>229</v>
      </c>
      <c r="CI424">
        <v>16.718761216694499</v>
      </c>
      <c r="CJ424">
        <v>55.486641450589502</v>
      </c>
      <c r="CK424">
        <v>28</v>
      </c>
      <c r="CL424">
        <v>8</v>
      </c>
      <c r="CM424">
        <v>2</v>
      </c>
      <c r="CN424">
        <v>-365</v>
      </c>
      <c r="CO424">
        <v>1</v>
      </c>
      <c r="CP424" t="b">
        <v>0</v>
      </c>
      <c r="CQ424">
        <v>1</v>
      </c>
    </row>
    <row r="425" spans="1:95" x14ac:dyDescent="0.25">
      <c r="A425">
        <v>504</v>
      </c>
      <c r="B425" t="s">
        <v>158</v>
      </c>
      <c r="C425" t="s">
        <v>16</v>
      </c>
      <c r="D425">
        <v>188</v>
      </c>
      <c r="E425" t="s">
        <v>17</v>
      </c>
      <c r="F425" t="s">
        <v>17</v>
      </c>
      <c r="G425" t="s">
        <v>21</v>
      </c>
      <c r="I425" t="s">
        <v>597</v>
      </c>
      <c r="J425">
        <v>244</v>
      </c>
      <c r="K425" s="30">
        <v>43839</v>
      </c>
      <c r="L425">
        <v>304</v>
      </c>
      <c r="M425" s="29">
        <v>11597</v>
      </c>
      <c r="N425">
        <v>274</v>
      </c>
      <c r="O425">
        <v>61</v>
      </c>
      <c r="P425">
        <v>335</v>
      </c>
      <c r="Q425" s="30">
        <v>43842</v>
      </c>
      <c r="R425">
        <v>31</v>
      </c>
      <c r="S425" s="29">
        <v>11324</v>
      </c>
      <c r="T425">
        <v>0.5</v>
      </c>
      <c r="U425">
        <v>62</v>
      </c>
      <c r="V425" t="s">
        <v>19</v>
      </c>
      <c r="X425" t="s">
        <v>17</v>
      </c>
      <c r="Y425" t="s">
        <v>21</v>
      </c>
      <c r="Z425">
        <v>188</v>
      </c>
      <c r="AA425">
        <v>91.5</v>
      </c>
      <c r="AB425">
        <v>-1.98893944248223</v>
      </c>
      <c r="AC425">
        <v>29.935631673094399</v>
      </c>
      <c r="AD425">
        <v>2932.7956735814601</v>
      </c>
      <c r="AE425">
        <v>6.2026918179927399</v>
      </c>
      <c r="AF425">
        <v>18.3475599949473</v>
      </c>
      <c r="AG425">
        <v>99.201879688652198</v>
      </c>
      <c r="AH425">
        <v>17.900674001737901</v>
      </c>
      <c r="AI425">
        <v>13.785281648087601</v>
      </c>
      <c r="AJ425">
        <v>18.698447263382199</v>
      </c>
      <c r="AK425">
        <v>181.751153096184</v>
      </c>
      <c r="AL425">
        <v>6</v>
      </c>
      <c r="AM425">
        <v>7</v>
      </c>
      <c r="AN425">
        <v>9</v>
      </c>
      <c r="AO425">
        <v>4</v>
      </c>
      <c r="AP425">
        <v>18.624169590360399</v>
      </c>
      <c r="AQ425">
        <v>106.518446843684</v>
      </c>
      <c r="AR425">
        <v>0.453020414463987</v>
      </c>
      <c r="AS425">
        <v>12.816950402727</v>
      </c>
      <c r="AT425">
        <v>209.83195375541899</v>
      </c>
      <c r="AU425">
        <v>0.11524753914347401</v>
      </c>
      <c r="AV425">
        <v>196</v>
      </c>
      <c r="AW425">
        <v>1.5770863799707</v>
      </c>
      <c r="AX425">
        <v>105</v>
      </c>
      <c r="AY425">
        <v>0.83043148974966097</v>
      </c>
      <c r="AZ425">
        <v>-5.01938475075576E-2</v>
      </c>
      <c r="BA425">
        <v>0.80107061779871103</v>
      </c>
      <c r="BB425">
        <v>1686.28790661639</v>
      </c>
      <c r="BC425">
        <v>1318.28790661639</v>
      </c>
      <c r="BD425">
        <v>1226.28790661639</v>
      </c>
      <c r="BE425">
        <v>950.28790661638698</v>
      </c>
      <c r="BF425">
        <v>766.28790661638698</v>
      </c>
      <c r="BG425">
        <v>6696.5101677791799</v>
      </c>
      <c r="BH425">
        <v>5236.5101677791799</v>
      </c>
      <c r="BI425">
        <v>4871.5101677791799</v>
      </c>
      <c r="BJ425">
        <v>3776.5101677791799</v>
      </c>
      <c r="BK425">
        <v>3046.5101677791799</v>
      </c>
      <c r="BL425" t="s">
        <v>17</v>
      </c>
      <c r="BM425" t="s">
        <v>17</v>
      </c>
      <c r="BN425" t="s">
        <v>17</v>
      </c>
      <c r="BO425" t="s">
        <v>17</v>
      </c>
      <c r="BP425" t="s">
        <v>17</v>
      </c>
      <c r="BQ425">
        <v>0</v>
      </c>
      <c r="BR425">
        <v>0</v>
      </c>
      <c r="BS425">
        <v>0</v>
      </c>
      <c r="BT425">
        <v>0</v>
      </c>
      <c r="BU425">
        <v>0</v>
      </c>
      <c r="BV425">
        <v>0</v>
      </c>
      <c r="BW425">
        <v>0</v>
      </c>
      <c r="BX425">
        <v>0</v>
      </c>
      <c r="BY425">
        <v>0</v>
      </c>
      <c r="BZ425">
        <v>0</v>
      </c>
      <c r="CA425">
        <v>0</v>
      </c>
      <c r="CB425">
        <v>0</v>
      </c>
      <c r="CC425">
        <v>281</v>
      </c>
      <c r="CD425">
        <v>365</v>
      </c>
      <c r="CE425">
        <v>281</v>
      </c>
      <c r="CF425">
        <v>281</v>
      </c>
      <c r="CG425">
        <v>365</v>
      </c>
      <c r="CH425">
        <v>281</v>
      </c>
      <c r="CI425">
        <v>18.329216376265101</v>
      </c>
      <c r="CJ425">
        <v>124.193970135946</v>
      </c>
      <c r="CK425" t="s">
        <v>17</v>
      </c>
      <c r="CL425" t="s">
        <v>17</v>
      </c>
      <c r="CM425" t="s">
        <v>17</v>
      </c>
      <c r="CN425" t="s">
        <v>17</v>
      </c>
      <c r="CO425">
        <v>4</v>
      </c>
      <c r="CP425" t="b">
        <v>0</v>
      </c>
      <c r="CQ425">
        <v>4</v>
      </c>
    </row>
    <row r="426" spans="1:95" x14ac:dyDescent="0.25">
      <c r="A426">
        <v>505</v>
      </c>
      <c r="B426" t="s">
        <v>158</v>
      </c>
      <c r="C426" t="s">
        <v>16</v>
      </c>
      <c r="D426">
        <v>188</v>
      </c>
      <c r="E426" t="s">
        <v>17</v>
      </c>
      <c r="F426" t="s">
        <v>17</v>
      </c>
      <c r="G426" t="s">
        <v>21</v>
      </c>
      <c r="H426">
        <v>2</v>
      </c>
      <c r="I426" t="s">
        <v>598</v>
      </c>
      <c r="J426">
        <v>32</v>
      </c>
      <c r="K426" s="30">
        <v>43832</v>
      </c>
      <c r="L426">
        <v>90</v>
      </c>
      <c r="M426" s="29">
        <v>11383</v>
      </c>
      <c r="N426">
        <v>61</v>
      </c>
      <c r="O426">
        <v>59</v>
      </c>
      <c r="P426">
        <v>121</v>
      </c>
      <c r="Q426" s="30">
        <v>43835</v>
      </c>
      <c r="R426">
        <v>181</v>
      </c>
      <c r="S426" s="29">
        <v>11110</v>
      </c>
      <c r="T426">
        <v>151</v>
      </c>
      <c r="U426">
        <v>61</v>
      </c>
      <c r="V426" t="s">
        <v>19</v>
      </c>
      <c r="X426" t="s">
        <v>17</v>
      </c>
      <c r="Y426" t="s">
        <v>599</v>
      </c>
      <c r="Z426">
        <v>188</v>
      </c>
      <c r="AA426">
        <v>90</v>
      </c>
      <c r="AB426" t="s">
        <v>17</v>
      </c>
      <c r="AC426" t="s">
        <v>17</v>
      </c>
      <c r="AD426" t="s">
        <v>17</v>
      </c>
      <c r="AE426" t="s">
        <v>17</v>
      </c>
      <c r="AF426" t="s">
        <v>17</v>
      </c>
      <c r="AG426" t="s">
        <v>17</v>
      </c>
      <c r="AH426" t="s">
        <v>17</v>
      </c>
      <c r="AI426" t="s">
        <v>17</v>
      </c>
      <c r="AJ426" t="s">
        <v>17</v>
      </c>
      <c r="AK426" t="s">
        <v>17</v>
      </c>
      <c r="AL426" t="s">
        <v>17</v>
      </c>
      <c r="AM426" t="s">
        <v>17</v>
      </c>
      <c r="AN426" t="s">
        <v>17</v>
      </c>
      <c r="AO426" t="s">
        <v>17</v>
      </c>
      <c r="AP426" t="s">
        <v>17</v>
      </c>
      <c r="AQ426" t="s">
        <v>17</v>
      </c>
      <c r="AR426" t="s">
        <v>17</v>
      </c>
      <c r="AS426" t="s">
        <v>17</v>
      </c>
      <c r="AT426" t="s">
        <v>17</v>
      </c>
      <c r="AU426" t="s">
        <v>17</v>
      </c>
      <c r="AV426" t="s">
        <v>17</v>
      </c>
      <c r="AW426" t="s">
        <v>17</v>
      </c>
      <c r="AX426" t="s">
        <v>17</v>
      </c>
      <c r="AY426" t="s">
        <v>17</v>
      </c>
      <c r="AZ426" t="s">
        <v>17</v>
      </c>
      <c r="BA426" t="s">
        <v>17</v>
      </c>
      <c r="BB426" t="s">
        <v>17</v>
      </c>
      <c r="BC426" t="s">
        <v>17</v>
      </c>
      <c r="BD426" t="s">
        <v>17</v>
      </c>
      <c r="BE426" t="s">
        <v>17</v>
      </c>
      <c r="BF426" t="s">
        <v>17</v>
      </c>
      <c r="BG426" t="s">
        <v>17</v>
      </c>
      <c r="BH426" t="s">
        <v>17</v>
      </c>
      <c r="BI426" t="s">
        <v>17</v>
      </c>
      <c r="BJ426" t="s">
        <v>17</v>
      </c>
      <c r="BK426" t="s">
        <v>17</v>
      </c>
      <c r="BL426" t="s">
        <v>17</v>
      </c>
      <c r="BM426" t="s">
        <v>17</v>
      </c>
      <c r="BN426" t="s">
        <v>17</v>
      </c>
      <c r="BO426" t="s">
        <v>17</v>
      </c>
      <c r="BP426" t="s">
        <v>17</v>
      </c>
      <c r="BQ426" t="s">
        <v>17</v>
      </c>
      <c r="BR426" t="s">
        <v>17</v>
      </c>
      <c r="BS426" t="s">
        <v>17</v>
      </c>
      <c r="BT426" t="s">
        <v>17</v>
      </c>
      <c r="BU426" t="s">
        <v>17</v>
      </c>
      <c r="BV426" t="s">
        <v>17</v>
      </c>
      <c r="BW426" t="s">
        <v>17</v>
      </c>
      <c r="BX426" t="s">
        <v>17</v>
      </c>
      <c r="BY426" t="s">
        <v>17</v>
      </c>
      <c r="BZ426" t="s">
        <v>17</v>
      </c>
      <c r="CA426" t="s">
        <v>17</v>
      </c>
      <c r="CB426" t="s">
        <v>17</v>
      </c>
      <c r="CC426" t="s">
        <v>17</v>
      </c>
      <c r="CD426" t="s">
        <v>17</v>
      </c>
      <c r="CE426" t="s">
        <v>17</v>
      </c>
      <c r="CF426" t="s">
        <v>17</v>
      </c>
      <c r="CG426" t="s">
        <v>17</v>
      </c>
      <c r="CH426" t="s">
        <v>17</v>
      </c>
      <c r="CI426" t="s">
        <v>17</v>
      </c>
      <c r="CJ426" t="s">
        <v>17</v>
      </c>
      <c r="CK426" t="s">
        <v>17</v>
      </c>
      <c r="CL426" t="s">
        <v>17</v>
      </c>
      <c r="CM426" t="s">
        <v>17</v>
      </c>
      <c r="CN426" t="s">
        <v>17</v>
      </c>
      <c r="CO426" t="s">
        <v>17</v>
      </c>
      <c r="CP426" t="b">
        <v>0</v>
      </c>
      <c r="CQ426" t="s">
        <v>17</v>
      </c>
    </row>
    <row r="427" spans="1:95" x14ac:dyDescent="0.25">
      <c r="A427">
        <v>506</v>
      </c>
      <c r="B427" t="s">
        <v>158</v>
      </c>
      <c r="C427" t="s">
        <v>16</v>
      </c>
      <c r="D427">
        <v>188</v>
      </c>
      <c r="E427" t="s">
        <v>17</v>
      </c>
      <c r="F427" t="s">
        <v>17</v>
      </c>
      <c r="G427" t="s">
        <v>20</v>
      </c>
      <c r="I427" t="s">
        <v>589</v>
      </c>
      <c r="J427">
        <v>244</v>
      </c>
      <c r="K427" s="30">
        <v>43839</v>
      </c>
      <c r="L427">
        <v>304</v>
      </c>
      <c r="M427" s="29">
        <v>11597</v>
      </c>
      <c r="N427">
        <v>274</v>
      </c>
      <c r="O427">
        <v>61</v>
      </c>
      <c r="P427">
        <v>1</v>
      </c>
      <c r="Q427" s="30">
        <v>43831</v>
      </c>
      <c r="R427">
        <v>59</v>
      </c>
      <c r="S427" s="29">
        <v>46784</v>
      </c>
      <c r="T427">
        <v>30</v>
      </c>
      <c r="U427">
        <v>59</v>
      </c>
      <c r="V427" t="s">
        <v>19</v>
      </c>
      <c r="X427" t="s">
        <v>17</v>
      </c>
      <c r="Y427" t="s">
        <v>20</v>
      </c>
      <c r="Z427">
        <v>188</v>
      </c>
      <c r="AA427">
        <v>121</v>
      </c>
      <c r="AB427">
        <v>-2.0068612681387799</v>
      </c>
      <c r="AC427">
        <v>29.7802817094266</v>
      </c>
      <c r="AD427">
        <v>752.86935578426005</v>
      </c>
      <c r="AE427">
        <v>5.7875261814032601</v>
      </c>
      <c r="AF427">
        <v>17.814990729647</v>
      </c>
      <c r="AG427">
        <v>104.999205561069</v>
      </c>
      <c r="AH427">
        <v>17.3399301111656</v>
      </c>
      <c r="AI427">
        <v>16.3234922527819</v>
      </c>
      <c r="AJ427">
        <v>18.162105753226001</v>
      </c>
      <c r="AK427">
        <v>186.08595259757999</v>
      </c>
      <c r="AL427">
        <v>7</v>
      </c>
      <c r="AM427">
        <v>7</v>
      </c>
      <c r="AN427">
        <v>9</v>
      </c>
      <c r="AO427">
        <v>4</v>
      </c>
      <c r="AP427">
        <v>18.083443439238401</v>
      </c>
      <c r="AQ427">
        <v>114.600922738295</v>
      </c>
      <c r="AR427">
        <v>0.44713363106545101</v>
      </c>
      <c r="AS427">
        <v>12.8170959940967</v>
      </c>
      <c r="AT427">
        <v>208.529953479017</v>
      </c>
      <c r="AU427">
        <v>0.138170842448157</v>
      </c>
      <c r="AV427">
        <v>196</v>
      </c>
      <c r="AW427">
        <v>1.6412495504663001</v>
      </c>
      <c r="AX427">
        <v>105</v>
      </c>
      <c r="AY427">
        <v>0.90886499931690701</v>
      </c>
      <c r="AZ427">
        <v>-5.95133069602376E-2</v>
      </c>
      <c r="BA427">
        <v>0.80044554917592403</v>
      </c>
      <c r="BB427">
        <v>2155.3299580573398</v>
      </c>
      <c r="BC427">
        <v>1671.32995805734</v>
      </c>
      <c r="BD427">
        <v>1550.32995805734</v>
      </c>
      <c r="BE427">
        <v>1187.32995805734</v>
      </c>
      <c r="BF427">
        <v>945.32995805734504</v>
      </c>
      <c r="BG427">
        <v>6502.0800426493197</v>
      </c>
      <c r="BH427">
        <v>5042.0800426493197</v>
      </c>
      <c r="BI427">
        <v>4677.0800426493197</v>
      </c>
      <c r="BJ427">
        <v>3582.0800426493201</v>
      </c>
      <c r="BK427">
        <v>2852.0800426493201</v>
      </c>
      <c r="BL427" t="s">
        <v>17</v>
      </c>
      <c r="BM427" t="s">
        <v>17</v>
      </c>
      <c r="BN427" t="s">
        <v>17</v>
      </c>
      <c r="BO427" t="s">
        <v>17</v>
      </c>
      <c r="BP427" t="s">
        <v>17</v>
      </c>
      <c r="BQ427">
        <v>0</v>
      </c>
      <c r="BR427">
        <v>0</v>
      </c>
      <c r="BS427">
        <v>0</v>
      </c>
      <c r="BT427">
        <v>0</v>
      </c>
      <c r="BU427">
        <v>0</v>
      </c>
      <c r="BV427">
        <v>0</v>
      </c>
      <c r="BW427">
        <v>0</v>
      </c>
      <c r="BX427">
        <v>0</v>
      </c>
      <c r="BY427">
        <v>0</v>
      </c>
      <c r="BZ427">
        <v>0</v>
      </c>
      <c r="CA427">
        <v>0</v>
      </c>
      <c r="CB427">
        <v>0</v>
      </c>
      <c r="CC427">
        <v>287</v>
      </c>
      <c r="CD427">
        <v>365</v>
      </c>
      <c r="CE427">
        <v>287</v>
      </c>
      <c r="CF427">
        <v>287</v>
      </c>
      <c r="CG427">
        <v>365</v>
      </c>
      <c r="CH427">
        <v>287</v>
      </c>
      <c r="CI427">
        <v>17.812644281465701</v>
      </c>
      <c r="CJ427">
        <v>124.673328607504</v>
      </c>
      <c r="CK427" t="s">
        <v>17</v>
      </c>
      <c r="CL427" t="s">
        <v>17</v>
      </c>
      <c r="CM427" t="s">
        <v>17</v>
      </c>
      <c r="CN427" t="s">
        <v>17</v>
      </c>
      <c r="CO427">
        <v>4</v>
      </c>
      <c r="CP427" t="b">
        <v>0</v>
      </c>
      <c r="CQ427">
        <v>4</v>
      </c>
    </row>
    <row r="428" spans="1:95" x14ac:dyDescent="0.25">
      <c r="A428">
        <v>507</v>
      </c>
      <c r="B428" t="s">
        <v>158</v>
      </c>
      <c r="C428" t="s">
        <v>16</v>
      </c>
      <c r="D428">
        <v>188</v>
      </c>
      <c r="E428" t="s">
        <v>17</v>
      </c>
      <c r="F428" t="s">
        <v>17</v>
      </c>
      <c r="G428" t="s">
        <v>20</v>
      </c>
      <c r="H428">
        <v>2</v>
      </c>
      <c r="I428" t="s">
        <v>590</v>
      </c>
      <c r="J428">
        <v>32</v>
      </c>
      <c r="K428" s="30">
        <v>43832</v>
      </c>
      <c r="L428">
        <v>90</v>
      </c>
      <c r="M428" s="29">
        <v>11383</v>
      </c>
      <c r="N428">
        <v>61</v>
      </c>
      <c r="O428">
        <v>59</v>
      </c>
      <c r="P428">
        <v>152</v>
      </c>
      <c r="Q428" s="30">
        <v>43836</v>
      </c>
      <c r="R428">
        <v>212</v>
      </c>
      <c r="S428" s="29">
        <v>11505</v>
      </c>
      <c r="T428">
        <v>182</v>
      </c>
      <c r="U428">
        <v>61</v>
      </c>
      <c r="V428" t="s">
        <v>19</v>
      </c>
      <c r="X428" t="s">
        <v>17</v>
      </c>
      <c r="Y428" t="s">
        <v>591</v>
      </c>
      <c r="Z428">
        <v>188</v>
      </c>
      <c r="AA428">
        <v>121</v>
      </c>
      <c r="AB428">
        <v>-2.0068612681387799</v>
      </c>
      <c r="AC428">
        <v>29.7802817094266</v>
      </c>
      <c r="AD428">
        <v>752.86935578426005</v>
      </c>
      <c r="AE428">
        <v>5.7875261814032601</v>
      </c>
      <c r="AF428">
        <v>17.814990729647</v>
      </c>
      <c r="AG428">
        <v>104.999205561069</v>
      </c>
      <c r="AH428">
        <v>17.3399301111656</v>
      </c>
      <c r="AI428">
        <v>16.3234922527819</v>
      </c>
      <c r="AJ428">
        <v>18.162105753226001</v>
      </c>
      <c r="AK428">
        <v>186.08595259757999</v>
      </c>
      <c r="AL428">
        <v>7</v>
      </c>
      <c r="AM428">
        <v>7</v>
      </c>
      <c r="AN428">
        <v>9</v>
      </c>
      <c r="AO428">
        <v>4</v>
      </c>
      <c r="AP428">
        <v>18.013425292216901</v>
      </c>
      <c r="AQ428">
        <v>128.49111793682201</v>
      </c>
      <c r="AR428">
        <v>0.42629618090914001</v>
      </c>
      <c r="AS428">
        <v>12.8403514378717</v>
      </c>
      <c r="AT428">
        <v>207.43467917201801</v>
      </c>
      <c r="AU428">
        <v>0.138170842448157</v>
      </c>
      <c r="AV428">
        <v>196</v>
      </c>
      <c r="AW428">
        <v>1.6412495504663001</v>
      </c>
      <c r="AX428">
        <v>105</v>
      </c>
      <c r="AY428">
        <v>1.0220153092294599</v>
      </c>
      <c r="AZ428">
        <v>-5.95133069602376E-2</v>
      </c>
      <c r="BA428">
        <v>0.80044554917592403</v>
      </c>
      <c r="BB428">
        <v>2147.1191093747798</v>
      </c>
      <c r="BC428">
        <v>1663.11910937478</v>
      </c>
      <c r="BD428">
        <v>1542.11910937478</v>
      </c>
      <c r="BE428">
        <v>1179.11910937478</v>
      </c>
      <c r="BF428">
        <v>937.11910937477603</v>
      </c>
      <c r="BG428">
        <v>6502.0800426493197</v>
      </c>
      <c r="BH428">
        <v>5042.0800426493197</v>
      </c>
      <c r="BI428">
        <v>4677.0800426493197</v>
      </c>
      <c r="BJ428">
        <v>3582.0800426493201</v>
      </c>
      <c r="BK428">
        <v>2852.0800426493201</v>
      </c>
      <c r="BL428" t="s">
        <v>17</v>
      </c>
      <c r="BM428" t="s">
        <v>17</v>
      </c>
      <c r="BN428" t="s">
        <v>17</v>
      </c>
      <c r="BO428" t="s">
        <v>17</v>
      </c>
      <c r="BP428" t="s">
        <v>17</v>
      </c>
      <c r="BQ428">
        <v>0</v>
      </c>
      <c r="BR428">
        <v>0</v>
      </c>
      <c r="BS428">
        <v>0</v>
      </c>
      <c r="BT428">
        <v>0</v>
      </c>
      <c r="BU428">
        <v>0</v>
      </c>
      <c r="BV428">
        <v>0</v>
      </c>
      <c r="BW428">
        <v>0</v>
      </c>
      <c r="BX428">
        <v>0</v>
      </c>
      <c r="BY428">
        <v>0</v>
      </c>
      <c r="BZ428">
        <v>0</v>
      </c>
      <c r="CA428">
        <v>0</v>
      </c>
      <c r="CB428">
        <v>0</v>
      </c>
      <c r="CC428">
        <v>287</v>
      </c>
      <c r="CD428">
        <v>365</v>
      </c>
      <c r="CE428">
        <v>287</v>
      </c>
      <c r="CF428">
        <v>287</v>
      </c>
      <c r="CG428">
        <v>365</v>
      </c>
      <c r="CH428">
        <v>287</v>
      </c>
      <c r="CI428">
        <v>17.744786027890701</v>
      </c>
      <c r="CJ428">
        <v>119.852661742628</v>
      </c>
      <c r="CK428" t="s">
        <v>17</v>
      </c>
      <c r="CL428" t="s">
        <v>17</v>
      </c>
      <c r="CM428" t="s">
        <v>17</v>
      </c>
      <c r="CN428" t="s">
        <v>17</v>
      </c>
      <c r="CO428">
        <v>4</v>
      </c>
      <c r="CP428" t="b">
        <v>0</v>
      </c>
      <c r="CQ428">
        <v>4</v>
      </c>
    </row>
    <row r="429" spans="1:95" x14ac:dyDescent="0.25">
      <c r="A429">
        <v>508</v>
      </c>
      <c r="B429" t="s">
        <v>158</v>
      </c>
      <c r="C429" t="s">
        <v>16</v>
      </c>
      <c r="D429">
        <v>188</v>
      </c>
      <c r="E429" t="s">
        <v>17</v>
      </c>
      <c r="F429" t="s">
        <v>17</v>
      </c>
      <c r="G429" t="s">
        <v>30</v>
      </c>
      <c r="I429" t="s">
        <v>600</v>
      </c>
      <c r="J429">
        <v>244</v>
      </c>
      <c r="K429" s="30">
        <v>43839</v>
      </c>
      <c r="L429">
        <v>304</v>
      </c>
      <c r="M429" s="29">
        <v>11597</v>
      </c>
      <c r="N429">
        <v>274</v>
      </c>
      <c r="O429">
        <v>61</v>
      </c>
      <c r="P429">
        <v>1</v>
      </c>
      <c r="Q429" s="30">
        <v>43831</v>
      </c>
      <c r="R429">
        <v>59</v>
      </c>
      <c r="S429" s="29">
        <v>46784</v>
      </c>
      <c r="T429">
        <v>30</v>
      </c>
      <c r="U429">
        <v>59</v>
      </c>
      <c r="V429" t="s">
        <v>19</v>
      </c>
      <c r="X429" t="s">
        <v>17</v>
      </c>
      <c r="Y429" t="s">
        <v>30</v>
      </c>
      <c r="Z429">
        <v>188</v>
      </c>
      <c r="AA429">
        <v>121</v>
      </c>
      <c r="AB429">
        <v>-1.9798932806365801</v>
      </c>
      <c r="AC429">
        <v>29.995402760924701</v>
      </c>
      <c r="AD429">
        <v>1396.9926929790399</v>
      </c>
      <c r="AE429">
        <v>6.1990535848647204</v>
      </c>
      <c r="AF429">
        <v>18.422412435556001</v>
      </c>
      <c r="AG429">
        <v>97.603432910861699</v>
      </c>
      <c r="AH429">
        <v>17.959201691742901</v>
      </c>
      <c r="AI429">
        <v>12.922609609769999</v>
      </c>
      <c r="AJ429">
        <v>18.771818310182699</v>
      </c>
      <c r="AK429">
        <v>180.53408986832</v>
      </c>
      <c r="AL429">
        <v>6</v>
      </c>
      <c r="AM429">
        <v>7</v>
      </c>
      <c r="AN429">
        <v>9</v>
      </c>
      <c r="AO429">
        <v>4</v>
      </c>
      <c r="AP429">
        <v>18.7011247777295</v>
      </c>
      <c r="AQ429">
        <v>104.221325942172</v>
      </c>
      <c r="AR429">
        <v>0.45445516394699997</v>
      </c>
      <c r="AS429">
        <v>12.8168769457292</v>
      </c>
      <c r="AT429">
        <v>210.14833485775199</v>
      </c>
      <c r="AU429">
        <v>0.10801601177659</v>
      </c>
      <c r="AV429">
        <v>196</v>
      </c>
      <c r="AW429">
        <v>1.56435169543626</v>
      </c>
      <c r="AX429">
        <v>105</v>
      </c>
      <c r="AY429">
        <v>0.81008694935849002</v>
      </c>
      <c r="AZ429">
        <v>-5.4854273304584901E-2</v>
      </c>
      <c r="BA429">
        <v>0.79895737574048697</v>
      </c>
      <c r="BB429">
        <v>2228.3362908505701</v>
      </c>
      <c r="BC429">
        <v>1744.3362908505701</v>
      </c>
      <c r="BD429">
        <v>1623.3362908505701</v>
      </c>
      <c r="BE429">
        <v>1260.3362908505701</v>
      </c>
      <c r="BF429">
        <v>1018.33629085056</v>
      </c>
      <c r="BG429">
        <v>6723.8263424067</v>
      </c>
      <c r="BH429">
        <v>5263.8263424067</v>
      </c>
      <c r="BI429">
        <v>4898.8263424067</v>
      </c>
      <c r="BJ429">
        <v>3803.8263424067</v>
      </c>
      <c r="BK429">
        <v>3073.8263424067</v>
      </c>
      <c r="BL429" t="s">
        <v>17</v>
      </c>
      <c r="BM429" t="s">
        <v>17</v>
      </c>
      <c r="BN429" t="s">
        <v>17</v>
      </c>
      <c r="BO429" t="s">
        <v>17</v>
      </c>
      <c r="BP429" t="s">
        <v>17</v>
      </c>
      <c r="BQ429">
        <v>0</v>
      </c>
      <c r="BR429">
        <v>0</v>
      </c>
      <c r="BS429">
        <v>0</v>
      </c>
      <c r="BT429">
        <v>0</v>
      </c>
      <c r="BU429">
        <v>0</v>
      </c>
      <c r="BV429">
        <v>0</v>
      </c>
      <c r="BW429">
        <v>0</v>
      </c>
      <c r="BX429">
        <v>0</v>
      </c>
      <c r="BY429">
        <v>0</v>
      </c>
      <c r="BZ429">
        <v>0</v>
      </c>
      <c r="CA429">
        <v>0</v>
      </c>
      <c r="CB429">
        <v>0</v>
      </c>
      <c r="CC429">
        <v>279</v>
      </c>
      <c r="CD429">
        <v>365</v>
      </c>
      <c r="CE429">
        <v>279</v>
      </c>
      <c r="CF429">
        <v>279</v>
      </c>
      <c r="CG429">
        <v>365</v>
      </c>
      <c r="CH429">
        <v>279</v>
      </c>
      <c r="CI429">
        <v>18.416002403723699</v>
      </c>
      <c r="CJ429">
        <v>115.517182468039</v>
      </c>
      <c r="CK429" t="s">
        <v>17</v>
      </c>
      <c r="CL429" t="s">
        <v>17</v>
      </c>
      <c r="CM429" t="s">
        <v>17</v>
      </c>
      <c r="CN429" t="s">
        <v>17</v>
      </c>
      <c r="CO429">
        <v>4</v>
      </c>
      <c r="CP429" t="b">
        <v>0</v>
      </c>
      <c r="CQ429">
        <v>4</v>
      </c>
    </row>
    <row r="430" spans="1:95" x14ac:dyDescent="0.25">
      <c r="A430">
        <v>509</v>
      </c>
      <c r="B430" t="s">
        <v>158</v>
      </c>
      <c r="C430" t="s">
        <v>16</v>
      </c>
      <c r="D430">
        <v>188</v>
      </c>
      <c r="E430" t="s">
        <v>17</v>
      </c>
      <c r="F430" t="s">
        <v>17</v>
      </c>
      <c r="G430" t="s">
        <v>30</v>
      </c>
      <c r="H430">
        <v>2</v>
      </c>
      <c r="I430" t="s">
        <v>601</v>
      </c>
      <c r="J430">
        <v>32</v>
      </c>
      <c r="K430" s="30">
        <v>43832</v>
      </c>
      <c r="L430">
        <v>90</v>
      </c>
      <c r="M430" s="29">
        <v>11383</v>
      </c>
      <c r="N430">
        <v>61</v>
      </c>
      <c r="O430">
        <v>59</v>
      </c>
      <c r="P430">
        <v>152</v>
      </c>
      <c r="Q430" s="30">
        <v>43836</v>
      </c>
      <c r="R430">
        <v>212</v>
      </c>
      <c r="S430" s="29">
        <v>11505</v>
      </c>
      <c r="T430">
        <v>182</v>
      </c>
      <c r="U430">
        <v>61</v>
      </c>
      <c r="V430" t="s">
        <v>19</v>
      </c>
      <c r="X430" t="s">
        <v>17</v>
      </c>
      <c r="Y430" t="s">
        <v>602</v>
      </c>
      <c r="Z430">
        <v>188</v>
      </c>
      <c r="AA430">
        <v>121</v>
      </c>
      <c r="AB430">
        <v>-1.97842880758837</v>
      </c>
      <c r="AC430">
        <v>29.996241088035099</v>
      </c>
      <c r="AD430">
        <v>1399.4612123290501</v>
      </c>
      <c r="AE430">
        <v>6.2018866097810301</v>
      </c>
      <c r="AF430">
        <v>18.424638718644001</v>
      </c>
      <c r="AG430">
        <v>97.572681611493493</v>
      </c>
      <c r="AH430">
        <v>17.961273250046499</v>
      </c>
      <c r="AI430">
        <v>12.9281504247211</v>
      </c>
      <c r="AJ430">
        <v>18.773778995212101</v>
      </c>
      <c r="AK430">
        <v>180.40290904429801</v>
      </c>
      <c r="AL430">
        <v>6</v>
      </c>
      <c r="AM430">
        <v>7</v>
      </c>
      <c r="AN430">
        <v>9</v>
      </c>
      <c r="AO430">
        <v>4</v>
      </c>
      <c r="AP430">
        <v>18.618484877201201</v>
      </c>
      <c r="AQ430">
        <v>120.942736897808</v>
      </c>
      <c r="AR430">
        <v>0.43745116193006001</v>
      </c>
      <c r="AS430">
        <v>12.839860646627301</v>
      </c>
      <c r="AT430">
        <v>209.93465625938299</v>
      </c>
      <c r="AU430">
        <v>0.108061902550281</v>
      </c>
      <c r="AV430">
        <v>196</v>
      </c>
      <c r="AW430">
        <v>1.56306889873594</v>
      </c>
      <c r="AX430">
        <v>105</v>
      </c>
      <c r="AY430">
        <v>0.93929323141187604</v>
      </c>
      <c r="AZ430">
        <v>-5.4897550615290697E-2</v>
      </c>
      <c r="BA430">
        <v>0.79905064322227004</v>
      </c>
      <c r="BB430">
        <v>2219.4543106194201</v>
      </c>
      <c r="BC430">
        <v>1735.4543106194201</v>
      </c>
      <c r="BD430">
        <v>1614.4543106194201</v>
      </c>
      <c r="BE430">
        <v>1251.4543106194201</v>
      </c>
      <c r="BF430">
        <v>1009.45431061942</v>
      </c>
      <c r="BG430">
        <v>6724.6386262832002</v>
      </c>
      <c r="BH430">
        <v>5264.6386262832002</v>
      </c>
      <c r="BI430">
        <v>4899.6386262832002</v>
      </c>
      <c r="BJ430">
        <v>3804.6386262832002</v>
      </c>
      <c r="BK430">
        <v>3074.6386262832002</v>
      </c>
      <c r="BL430" t="s">
        <v>17</v>
      </c>
      <c r="BM430" t="s">
        <v>17</v>
      </c>
      <c r="BN430" t="s">
        <v>17</v>
      </c>
      <c r="BO430" t="s">
        <v>17</v>
      </c>
      <c r="BP430" t="s">
        <v>17</v>
      </c>
      <c r="BQ430">
        <v>0</v>
      </c>
      <c r="BR430">
        <v>0</v>
      </c>
      <c r="BS430">
        <v>0</v>
      </c>
      <c r="BT430">
        <v>0</v>
      </c>
      <c r="BU430">
        <v>0</v>
      </c>
      <c r="BV430">
        <v>0</v>
      </c>
      <c r="BW430">
        <v>0</v>
      </c>
      <c r="BX430">
        <v>0</v>
      </c>
      <c r="BY430">
        <v>0</v>
      </c>
      <c r="BZ430">
        <v>0</v>
      </c>
      <c r="CA430">
        <v>0</v>
      </c>
      <c r="CB430">
        <v>0</v>
      </c>
      <c r="CC430">
        <v>279</v>
      </c>
      <c r="CD430">
        <v>365</v>
      </c>
      <c r="CE430">
        <v>279</v>
      </c>
      <c r="CF430">
        <v>279</v>
      </c>
      <c r="CG430">
        <v>365</v>
      </c>
      <c r="CH430">
        <v>279</v>
      </c>
      <c r="CI430">
        <v>18.342597608424899</v>
      </c>
      <c r="CJ430">
        <v>112.880334917128</v>
      </c>
      <c r="CK430" t="s">
        <v>17</v>
      </c>
      <c r="CL430" t="s">
        <v>17</v>
      </c>
      <c r="CM430" t="s">
        <v>17</v>
      </c>
      <c r="CN430" t="s">
        <v>17</v>
      </c>
      <c r="CO430">
        <v>4</v>
      </c>
      <c r="CP430" t="b">
        <v>0</v>
      </c>
      <c r="CQ430">
        <v>4</v>
      </c>
    </row>
    <row r="431" spans="1:95" x14ac:dyDescent="0.25">
      <c r="A431">
        <v>510</v>
      </c>
      <c r="B431" t="s">
        <v>159</v>
      </c>
      <c r="C431" t="s">
        <v>16</v>
      </c>
      <c r="D431">
        <v>82</v>
      </c>
      <c r="E431" t="s">
        <v>17</v>
      </c>
      <c r="F431" t="s">
        <v>17</v>
      </c>
      <c r="G431" t="s">
        <v>18</v>
      </c>
      <c r="H431" t="s">
        <v>553</v>
      </c>
      <c r="I431" t="s">
        <v>18</v>
      </c>
      <c r="J431">
        <v>314</v>
      </c>
      <c r="K431" s="30">
        <v>44115</v>
      </c>
      <c r="L431">
        <v>354</v>
      </c>
      <c r="M431" s="29">
        <v>44166</v>
      </c>
      <c r="N431">
        <v>334</v>
      </c>
      <c r="O431">
        <v>41</v>
      </c>
      <c r="P431">
        <v>111</v>
      </c>
      <c r="Q431" s="29">
        <v>44287</v>
      </c>
      <c r="R431">
        <v>141</v>
      </c>
      <c r="S431" s="29">
        <v>44317</v>
      </c>
      <c r="T431">
        <v>126</v>
      </c>
      <c r="U431">
        <v>31</v>
      </c>
      <c r="V431" t="s">
        <v>19</v>
      </c>
      <c r="X431" t="s">
        <v>17</v>
      </c>
      <c r="Y431" t="s">
        <v>554</v>
      </c>
      <c r="Z431">
        <v>82</v>
      </c>
      <c r="AA431">
        <v>157</v>
      </c>
      <c r="AB431">
        <v>25.870560180025901</v>
      </c>
      <c r="AC431">
        <v>44.554048527520102</v>
      </c>
      <c r="AD431">
        <v>4477.9747421400898</v>
      </c>
      <c r="AE431">
        <v>-3.8905080153045</v>
      </c>
      <c r="AF431">
        <v>24.489957213739501</v>
      </c>
      <c r="AG431">
        <v>12.2389802154464</v>
      </c>
      <c r="AH431">
        <v>13.0047781364795</v>
      </c>
      <c r="AI431">
        <v>0.20817402496474199</v>
      </c>
      <c r="AJ431">
        <v>33.919825014746301</v>
      </c>
      <c r="AK431">
        <v>33.925851382796502</v>
      </c>
      <c r="AL431">
        <v>1</v>
      </c>
      <c r="AM431">
        <v>9</v>
      </c>
      <c r="AN431">
        <v>7</v>
      </c>
      <c r="AO431">
        <v>3</v>
      </c>
      <c r="AP431">
        <v>17.334071846860599</v>
      </c>
      <c r="AQ431">
        <v>17.618762435809</v>
      </c>
      <c r="AR431">
        <v>0.75108037285529405</v>
      </c>
      <c r="AS431">
        <v>11.4811130485039</v>
      </c>
      <c r="AT431">
        <v>170.07181359490701</v>
      </c>
      <c r="AU431">
        <v>9.0281136555181104E-4</v>
      </c>
      <c r="AV431">
        <v>166</v>
      </c>
      <c r="AW431">
        <v>0.23647100757718501</v>
      </c>
      <c r="AX431">
        <v>13</v>
      </c>
      <c r="AY431">
        <v>0.19093038672015999</v>
      </c>
      <c r="AZ431">
        <v>6.4026426396751601</v>
      </c>
      <c r="BA431">
        <v>0.54977557835685598</v>
      </c>
      <c r="BB431">
        <v>2839.8468639589501</v>
      </c>
      <c r="BC431">
        <v>2211.8468639589501</v>
      </c>
      <c r="BD431">
        <v>2054.8468639589501</v>
      </c>
      <c r="BE431">
        <v>1583.8468639589501</v>
      </c>
      <c r="BF431">
        <v>1269.8468639589501</v>
      </c>
      <c r="BG431">
        <v>8633.9337355029602</v>
      </c>
      <c r="BH431">
        <v>7173.9337355029602</v>
      </c>
      <c r="BI431">
        <v>6808.9337355029602</v>
      </c>
      <c r="BJ431">
        <v>5713.9337355029602</v>
      </c>
      <c r="BK431">
        <v>4983.9337355029602</v>
      </c>
      <c r="BL431" t="s">
        <v>17</v>
      </c>
      <c r="BM431" t="s">
        <v>17</v>
      </c>
      <c r="BN431" t="s">
        <v>17</v>
      </c>
      <c r="BO431" t="s">
        <v>17</v>
      </c>
      <c r="BP431" t="s">
        <v>17</v>
      </c>
      <c r="BQ431">
        <v>0</v>
      </c>
      <c r="BR431">
        <v>0</v>
      </c>
      <c r="BS431">
        <v>0</v>
      </c>
      <c r="BT431">
        <v>0</v>
      </c>
      <c r="BU431">
        <v>58</v>
      </c>
      <c r="BV431">
        <v>86</v>
      </c>
      <c r="BW431">
        <v>0</v>
      </c>
      <c r="BX431">
        <v>0</v>
      </c>
      <c r="BY431">
        <v>0</v>
      </c>
      <c r="BZ431">
        <v>0</v>
      </c>
      <c r="CA431">
        <v>58</v>
      </c>
      <c r="CB431">
        <v>86</v>
      </c>
      <c r="CC431">
        <v>0</v>
      </c>
      <c r="CD431">
        <v>365</v>
      </c>
      <c r="CE431">
        <v>0</v>
      </c>
      <c r="CF431">
        <v>0</v>
      </c>
      <c r="CG431">
        <v>365</v>
      </c>
      <c r="CH431">
        <v>0</v>
      </c>
      <c r="CI431">
        <v>18.0881965857258</v>
      </c>
      <c r="CJ431">
        <v>21.368070814570501</v>
      </c>
      <c r="CK431">
        <v>365</v>
      </c>
      <c r="CL431">
        <v>365</v>
      </c>
      <c r="CM431">
        <v>365</v>
      </c>
      <c r="CN431">
        <v>365</v>
      </c>
      <c r="CO431">
        <v>1</v>
      </c>
      <c r="CP431" t="b">
        <v>1</v>
      </c>
      <c r="CQ431" t="s">
        <v>555</v>
      </c>
    </row>
    <row r="432" spans="1:95" x14ac:dyDescent="0.25">
      <c r="A432">
        <v>511</v>
      </c>
      <c r="B432" t="s">
        <v>159</v>
      </c>
      <c r="C432" t="s">
        <v>16</v>
      </c>
      <c r="D432">
        <v>82</v>
      </c>
      <c r="E432" t="s">
        <v>17</v>
      </c>
      <c r="F432" t="s">
        <v>17</v>
      </c>
      <c r="G432" t="s">
        <v>28</v>
      </c>
      <c r="H432" t="s">
        <v>553</v>
      </c>
      <c r="I432" t="s">
        <v>28</v>
      </c>
      <c r="J432">
        <v>314</v>
      </c>
      <c r="K432" s="30">
        <v>44115</v>
      </c>
      <c r="L432">
        <v>354</v>
      </c>
      <c r="M432" s="29">
        <v>44166</v>
      </c>
      <c r="N432">
        <v>334</v>
      </c>
      <c r="O432">
        <v>41</v>
      </c>
      <c r="P432">
        <v>91</v>
      </c>
      <c r="Q432" s="30">
        <v>43834</v>
      </c>
      <c r="R432">
        <v>120</v>
      </c>
      <c r="S432" s="29">
        <v>11049</v>
      </c>
      <c r="T432">
        <v>105.5</v>
      </c>
      <c r="U432">
        <v>30</v>
      </c>
      <c r="V432" t="s">
        <v>19</v>
      </c>
      <c r="X432" t="s">
        <v>17</v>
      </c>
      <c r="Y432" t="s">
        <v>568</v>
      </c>
      <c r="Z432">
        <v>82</v>
      </c>
      <c r="AA432">
        <v>136.5</v>
      </c>
      <c r="AB432">
        <v>26.724776819402599</v>
      </c>
      <c r="AC432">
        <v>42.371741283046802</v>
      </c>
      <c r="AD432">
        <v>378.84045306660801</v>
      </c>
      <c r="AE432">
        <v>-4.1968545044932899</v>
      </c>
      <c r="AF432">
        <v>23.409269528735202</v>
      </c>
      <c r="AG432">
        <v>10.7953266678979</v>
      </c>
      <c r="AH432">
        <v>12.120017878138</v>
      </c>
      <c r="AI432">
        <v>0.24617402650946299</v>
      </c>
      <c r="AJ432">
        <v>32.644347738103903</v>
      </c>
      <c r="AK432">
        <v>27.312145492334501</v>
      </c>
      <c r="AL432">
        <v>1</v>
      </c>
      <c r="AM432">
        <v>6</v>
      </c>
      <c r="AN432">
        <v>7</v>
      </c>
      <c r="AO432">
        <v>3</v>
      </c>
      <c r="AP432">
        <v>16.397515975923898</v>
      </c>
      <c r="AQ432">
        <v>16.927966066606501</v>
      </c>
      <c r="AR432">
        <v>0.75197012803316898</v>
      </c>
      <c r="AS432">
        <v>11.431681140358499</v>
      </c>
      <c r="AT432">
        <v>166.55261489655101</v>
      </c>
      <c r="AU432">
        <v>1.01874947962881E-3</v>
      </c>
      <c r="AV432">
        <v>166</v>
      </c>
      <c r="AW432">
        <v>0.22243160761674899</v>
      </c>
      <c r="AX432">
        <v>15</v>
      </c>
      <c r="AY432">
        <v>0.192301518200895</v>
      </c>
      <c r="AZ432">
        <v>6.2869457864121596</v>
      </c>
      <c r="BA432">
        <v>0.53116818440198998</v>
      </c>
      <c r="BB432">
        <v>2177.6099124846801</v>
      </c>
      <c r="BC432">
        <v>1629.6099124846801</v>
      </c>
      <c r="BD432">
        <v>1492.6099124846801</v>
      </c>
      <c r="BE432">
        <v>1081.6099124846801</v>
      </c>
      <c r="BF432">
        <v>807.60991248467997</v>
      </c>
      <c r="BG432">
        <v>8382.0566953116795</v>
      </c>
      <c r="BH432">
        <v>6922.0566953116804</v>
      </c>
      <c r="BI432">
        <v>6557.0566953116804</v>
      </c>
      <c r="BJ432">
        <v>5462.0566953116804</v>
      </c>
      <c r="BK432">
        <v>4732.0566953116804</v>
      </c>
      <c r="BL432" t="s">
        <v>17</v>
      </c>
      <c r="BM432" t="s">
        <v>17</v>
      </c>
      <c r="BN432" t="s">
        <v>17</v>
      </c>
      <c r="BO432" t="s">
        <v>17</v>
      </c>
      <c r="BP432" t="s">
        <v>17</v>
      </c>
      <c r="BQ432">
        <v>0</v>
      </c>
      <c r="BR432">
        <v>0</v>
      </c>
      <c r="BS432">
        <v>0</v>
      </c>
      <c r="BT432">
        <v>0</v>
      </c>
      <c r="BU432">
        <v>71</v>
      </c>
      <c r="BV432">
        <v>95</v>
      </c>
      <c r="BW432">
        <v>0</v>
      </c>
      <c r="BX432">
        <v>0</v>
      </c>
      <c r="BY432">
        <v>0</v>
      </c>
      <c r="BZ432">
        <v>0</v>
      </c>
      <c r="CA432">
        <v>71</v>
      </c>
      <c r="CB432">
        <v>99</v>
      </c>
      <c r="CC432">
        <v>0</v>
      </c>
      <c r="CD432">
        <v>365</v>
      </c>
      <c r="CE432">
        <v>0</v>
      </c>
      <c r="CF432">
        <v>0</v>
      </c>
      <c r="CG432">
        <v>365</v>
      </c>
      <c r="CH432">
        <v>0</v>
      </c>
      <c r="CI432">
        <v>15.894962864851699</v>
      </c>
      <c r="CJ432">
        <v>18.102039290970399</v>
      </c>
      <c r="CK432">
        <v>365</v>
      </c>
      <c r="CL432">
        <v>365</v>
      </c>
      <c r="CM432">
        <v>365</v>
      </c>
      <c r="CN432">
        <v>365</v>
      </c>
      <c r="CO432">
        <v>1</v>
      </c>
      <c r="CP432" t="b">
        <v>1</v>
      </c>
      <c r="CQ432" t="s">
        <v>555</v>
      </c>
    </row>
    <row r="433" spans="1:95" x14ac:dyDescent="0.25">
      <c r="A433">
        <v>512</v>
      </c>
      <c r="B433" t="s">
        <v>159</v>
      </c>
      <c r="C433" t="s">
        <v>16</v>
      </c>
      <c r="D433">
        <v>82</v>
      </c>
      <c r="E433" t="s">
        <v>17</v>
      </c>
      <c r="F433" t="s">
        <v>17</v>
      </c>
      <c r="G433" t="s">
        <v>20</v>
      </c>
      <c r="I433" t="s">
        <v>20</v>
      </c>
      <c r="J433">
        <v>60</v>
      </c>
      <c r="K433" s="30">
        <v>43833</v>
      </c>
      <c r="L433">
        <v>71</v>
      </c>
      <c r="M433" s="30">
        <v>44168</v>
      </c>
      <c r="N433">
        <v>65.5</v>
      </c>
      <c r="O433">
        <v>12</v>
      </c>
      <c r="P433">
        <v>171</v>
      </c>
      <c r="Q433" s="29">
        <v>43983</v>
      </c>
      <c r="R433">
        <v>181</v>
      </c>
      <c r="S433" s="29">
        <v>11110</v>
      </c>
      <c r="T433">
        <v>176</v>
      </c>
      <c r="U433">
        <v>11</v>
      </c>
      <c r="V433" t="s">
        <v>19</v>
      </c>
      <c r="X433" t="s">
        <v>17</v>
      </c>
      <c r="Y433" t="s">
        <v>20</v>
      </c>
      <c r="Z433">
        <v>82</v>
      </c>
      <c r="AA433">
        <v>110.5</v>
      </c>
      <c r="AB433">
        <v>24.875587391150901</v>
      </c>
      <c r="AC433">
        <v>42.440325251181498</v>
      </c>
      <c r="AD433">
        <v>50.4483572118883</v>
      </c>
      <c r="AE433">
        <v>-2.12530174722075</v>
      </c>
      <c r="AF433">
        <v>23.381058125134299</v>
      </c>
      <c r="AG433">
        <v>14.3314967048985</v>
      </c>
      <c r="AH433">
        <v>13.369425199245301</v>
      </c>
      <c r="AI433">
        <v>1.0765865024115999</v>
      </c>
      <c r="AJ433">
        <v>31.6832020375792</v>
      </c>
      <c r="AK433">
        <v>30.703567797754101</v>
      </c>
      <c r="AL433">
        <v>1</v>
      </c>
      <c r="AM433">
        <v>6</v>
      </c>
      <c r="AN433">
        <v>7</v>
      </c>
      <c r="AO433">
        <v>3</v>
      </c>
      <c r="AP433">
        <v>17.860308713126798</v>
      </c>
      <c r="AQ433">
        <v>24.735988813133801</v>
      </c>
      <c r="AR433">
        <v>0.728623231905692</v>
      </c>
      <c r="AS433">
        <v>12.5510063695037</v>
      </c>
      <c r="AT433">
        <v>231.92854144267901</v>
      </c>
      <c r="AU433">
        <v>4.6528865505362097E-3</v>
      </c>
      <c r="AV433">
        <v>166</v>
      </c>
      <c r="AW433">
        <v>0.26355401422617503</v>
      </c>
      <c r="AX433">
        <v>319</v>
      </c>
      <c r="AY433">
        <v>0.183973219182266</v>
      </c>
      <c r="AZ433">
        <v>5.6320200661023199</v>
      </c>
      <c r="BA433">
        <v>0.63526093923843396</v>
      </c>
      <c r="BB433">
        <v>2799.7320129298701</v>
      </c>
      <c r="BC433">
        <v>2355.7320129298701</v>
      </c>
      <c r="BD433">
        <v>2244.7320129298701</v>
      </c>
      <c r="BE433">
        <v>1911.7320129298701</v>
      </c>
      <c r="BF433">
        <v>1689.7320129298701</v>
      </c>
      <c r="BG433">
        <v>8455.8054479881193</v>
      </c>
      <c r="BH433">
        <v>6995.8054479881202</v>
      </c>
      <c r="BI433">
        <v>6630.8054479881202</v>
      </c>
      <c r="BJ433">
        <v>5535.8054479881202</v>
      </c>
      <c r="BK433">
        <v>4805.8054479881202</v>
      </c>
      <c r="BL433" t="s">
        <v>17</v>
      </c>
      <c r="BM433" t="s">
        <v>17</v>
      </c>
      <c r="BN433" t="s">
        <v>17</v>
      </c>
      <c r="BO433" t="s">
        <v>17</v>
      </c>
      <c r="BP433" t="s">
        <v>17</v>
      </c>
      <c r="BQ433">
        <v>0</v>
      </c>
      <c r="BR433">
        <v>0</v>
      </c>
      <c r="BS433">
        <v>0</v>
      </c>
      <c r="BT433">
        <v>0</v>
      </c>
      <c r="BU433">
        <v>0</v>
      </c>
      <c r="BV433">
        <v>0</v>
      </c>
      <c r="BW433">
        <v>0</v>
      </c>
      <c r="BX433">
        <v>0</v>
      </c>
      <c r="BY433">
        <v>0</v>
      </c>
      <c r="BZ433">
        <v>0</v>
      </c>
      <c r="CA433">
        <v>56</v>
      </c>
      <c r="CB433">
        <v>90</v>
      </c>
      <c r="CC433">
        <v>0</v>
      </c>
      <c r="CD433">
        <v>365</v>
      </c>
      <c r="CE433">
        <v>0</v>
      </c>
      <c r="CF433">
        <v>0</v>
      </c>
      <c r="CG433">
        <v>365</v>
      </c>
      <c r="CH433">
        <v>0</v>
      </c>
      <c r="CI433">
        <v>25.2941482471375</v>
      </c>
      <c r="CJ433">
        <v>19.544594589378601</v>
      </c>
      <c r="CK433">
        <v>365</v>
      </c>
      <c r="CL433">
        <v>365</v>
      </c>
      <c r="CM433">
        <v>365</v>
      </c>
      <c r="CN433">
        <v>365</v>
      </c>
      <c r="CO433">
        <v>1</v>
      </c>
      <c r="CP433" t="b">
        <v>0</v>
      </c>
      <c r="CQ433">
        <v>1</v>
      </c>
    </row>
    <row r="434" spans="1:95" x14ac:dyDescent="0.25">
      <c r="A434">
        <v>513</v>
      </c>
      <c r="B434" t="s">
        <v>159</v>
      </c>
      <c r="C434" t="s">
        <v>16</v>
      </c>
      <c r="D434">
        <v>82</v>
      </c>
      <c r="E434" t="s">
        <v>17</v>
      </c>
      <c r="F434" t="s">
        <v>17</v>
      </c>
      <c r="G434" t="s">
        <v>29</v>
      </c>
      <c r="I434" t="s">
        <v>29</v>
      </c>
      <c r="J434">
        <v>182</v>
      </c>
      <c r="K434" s="30">
        <v>43837</v>
      </c>
      <c r="L434">
        <v>193</v>
      </c>
      <c r="M434" s="30">
        <v>44172</v>
      </c>
      <c r="N434">
        <v>187.5</v>
      </c>
      <c r="O434">
        <v>12</v>
      </c>
      <c r="P434">
        <v>324</v>
      </c>
      <c r="Q434" s="29">
        <v>44136</v>
      </c>
      <c r="R434">
        <v>334</v>
      </c>
      <c r="S434" s="29">
        <v>11263</v>
      </c>
      <c r="T434">
        <v>329</v>
      </c>
      <c r="U434">
        <v>11</v>
      </c>
      <c r="V434" t="s">
        <v>19</v>
      </c>
      <c r="X434" t="s">
        <v>17</v>
      </c>
      <c r="Y434" t="s">
        <v>29</v>
      </c>
      <c r="Z434">
        <v>82</v>
      </c>
      <c r="AA434">
        <v>141.5</v>
      </c>
      <c r="AB434" t="s">
        <v>17</v>
      </c>
      <c r="AC434" t="s">
        <v>17</v>
      </c>
      <c r="AD434">
        <v>0</v>
      </c>
      <c r="AE434" t="s">
        <v>17</v>
      </c>
      <c r="AF434" t="s">
        <v>17</v>
      </c>
      <c r="AG434" t="s">
        <v>17</v>
      </c>
      <c r="AH434" t="s">
        <v>17</v>
      </c>
      <c r="AI434" t="s">
        <v>17</v>
      </c>
      <c r="AJ434" t="s">
        <v>17</v>
      </c>
      <c r="AK434" t="s">
        <v>17</v>
      </c>
      <c r="AL434" t="s">
        <v>17</v>
      </c>
      <c r="AM434" t="s">
        <v>17</v>
      </c>
      <c r="AN434" t="s">
        <v>17</v>
      </c>
      <c r="AO434" t="s">
        <v>17</v>
      </c>
      <c r="AP434" t="s">
        <v>17</v>
      </c>
      <c r="AQ434" t="s">
        <v>17</v>
      </c>
      <c r="AR434" t="s">
        <v>17</v>
      </c>
      <c r="AS434" t="s">
        <v>17</v>
      </c>
      <c r="AT434" t="s">
        <v>17</v>
      </c>
      <c r="AU434" t="s">
        <v>17</v>
      </c>
      <c r="AV434" t="s">
        <v>17</v>
      </c>
      <c r="AW434" t="s">
        <v>17</v>
      </c>
      <c r="AX434" t="s">
        <v>17</v>
      </c>
      <c r="AY434" t="s">
        <v>17</v>
      </c>
      <c r="AZ434" t="s">
        <v>17</v>
      </c>
      <c r="BA434" t="s">
        <v>17</v>
      </c>
      <c r="BB434" t="s">
        <v>17</v>
      </c>
      <c r="BC434" t="s">
        <v>17</v>
      </c>
      <c r="BD434" t="s">
        <v>17</v>
      </c>
      <c r="BE434" t="s">
        <v>17</v>
      </c>
      <c r="BF434" t="s">
        <v>17</v>
      </c>
      <c r="BG434" t="s">
        <v>17</v>
      </c>
      <c r="BH434" t="s">
        <v>17</v>
      </c>
      <c r="BI434" t="s">
        <v>17</v>
      </c>
      <c r="BJ434" t="s">
        <v>17</v>
      </c>
      <c r="BK434" t="s">
        <v>17</v>
      </c>
      <c r="BL434" t="s">
        <v>17</v>
      </c>
      <c r="BM434" t="s">
        <v>17</v>
      </c>
      <c r="BN434" t="s">
        <v>17</v>
      </c>
      <c r="BO434" t="s">
        <v>17</v>
      </c>
      <c r="BP434" t="s">
        <v>17</v>
      </c>
      <c r="BQ434" t="s">
        <v>17</v>
      </c>
      <c r="BR434" t="s">
        <v>17</v>
      </c>
      <c r="BS434" t="s">
        <v>17</v>
      </c>
      <c r="BT434" t="s">
        <v>17</v>
      </c>
      <c r="BU434" t="s">
        <v>17</v>
      </c>
      <c r="BV434" t="s">
        <v>17</v>
      </c>
      <c r="BW434" t="s">
        <v>17</v>
      </c>
      <c r="BX434" t="s">
        <v>17</v>
      </c>
      <c r="BY434" t="s">
        <v>17</v>
      </c>
      <c r="BZ434" t="s">
        <v>17</v>
      </c>
      <c r="CA434" t="s">
        <v>17</v>
      </c>
      <c r="CB434" t="s">
        <v>17</v>
      </c>
      <c r="CC434" t="s">
        <v>17</v>
      </c>
      <c r="CD434" t="s">
        <v>17</v>
      </c>
      <c r="CE434" t="s">
        <v>17</v>
      </c>
      <c r="CF434" t="s">
        <v>17</v>
      </c>
      <c r="CG434" t="s">
        <v>17</v>
      </c>
      <c r="CH434" t="s">
        <v>17</v>
      </c>
      <c r="CI434" t="s">
        <v>17</v>
      </c>
      <c r="CJ434" t="s">
        <v>17</v>
      </c>
      <c r="CK434" t="s">
        <v>17</v>
      </c>
      <c r="CL434" t="s">
        <v>17</v>
      </c>
      <c r="CM434" t="s">
        <v>17</v>
      </c>
      <c r="CN434" t="s">
        <v>17</v>
      </c>
      <c r="CO434" t="s">
        <v>17</v>
      </c>
      <c r="CP434" t="b">
        <v>0</v>
      </c>
      <c r="CQ434" t="s">
        <v>17</v>
      </c>
    </row>
    <row r="435" spans="1:95" x14ac:dyDescent="0.25">
      <c r="A435">
        <v>514</v>
      </c>
      <c r="B435" t="s">
        <v>159</v>
      </c>
      <c r="C435" t="s">
        <v>16</v>
      </c>
      <c r="D435">
        <v>82</v>
      </c>
      <c r="E435" t="s">
        <v>17</v>
      </c>
      <c r="F435" t="s">
        <v>17</v>
      </c>
      <c r="G435" t="s">
        <v>33</v>
      </c>
      <c r="I435" t="s">
        <v>33</v>
      </c>
      <c r="J435">
        <v>222</v>
      </c>
      <c r="K435" s="30">
        <v>44112</v>
      </c>
      <c r="L435">
        <v>262</v>
      </c>
      <c r="M435" s="29">
        <v>43709</v>
      </c>
      <c r="N435">
        <v>242</v>
      </c>
      <c r="O435">
        <v>41</v>
      </c>
      <c r="P435">
        <v>344</v>
      </c>
      <c r="Q435" s="30">
        <v>44116</v>
      </c>
      <c r="R435">
        <v>19</v>
      </c>
      <c r="S435" s="29">
        <v>43466</v>
      </c>
      <c r="T435">
        <v>364</v>
      </c>
      <c r="U435">
        <v>41</v>
      </c>
      <c r="V435" t="s">
        <v>19</v>
      </c>
      <c r="X435" t="s">
        <v>17</v>
      </c>
      <c r="Y435" t="s">
        <v>33</v>
      </c>
      <c r="Z435">
        <v>82</v>
      </c>
      <c r="AA435">
        <v>122</v>
      </c>
      <c r="AB435">
        <v>25.452943886201101</v>
      </c>
      <c r="AC435">
        <v>43.087703377456499</v>
      </c>
      <c r="AD435">
        <v>69.029270080800003</v>
      </c>
      <c r="AE435">
        <v>-2.5210075990753702</v>
      </c>
      <c r="AF435">
        <v>23.908031543609901</v>
      </c>
      <c r="AG435">
        <v>11.953441745302801</v>
      </c>
      <c r="AH435">
        <v>13.3146473334733</v>
      </c>
      <c r="AI435">
        <v>0.83489350074216995</v>
      </c>
      <c r="AJ435">
        <v>32.627956466256002</v>
      </c>
      <c r="AK435">
        <v>29.5242725372234</v>
      </c>
      <c r="AL435">
        <v>1</v>
      </c>
      <c r="AM435">
        <v>9</v>
      </c>
      <c r="AN435">
        <v>7</v>
      </c>
      <c r="AO435">
        <v>3</v>
      </c>
      <c r="AP435">
        <v>31.317309222783202</v>
      </c>
      <c r="AQ435">
        <v>1.6468349983305499</v>
      </c>
      <c r="AR435">
        <v>0.85208959115680605</v>
      </c>
      <c r="AS435">
        <v>13.4757810325279</v>
      </c>
      <c r="AT435">
        <v>292.70117330489302</v>
      </c>
      <c r="AU435">
        <v>3.9390732765264497E-3</v>
      </c>
      <c r="AV435">
        <v>166</v>
      </c>
      <c r="AW435">
        <v>0.212103980190151</v>
      </c>
      <c r="AX435">
        <v>15</v>
      </c>
      <c r="AY435">
        <v>7.6668554799244702E-3</v>
      </c>
      <c r="AZ435">
        <v>5.9238879783687697</v>
      </c>
      <c r="BA435">
        <v>0.61700521002864195</v>
      </c>
      <c r="BB435">
        <v>2746.1111740797801</v>
      </c>
      <c r="BC435">
        <v>2258.1111740797801</v>
      </c>
      <c r="BD435">
        <v>2136.1111740797801</v>
      </c>
      <c r="BE435">
        <v>1770.1111740797801</v>
      </c>
      <c r="BF435">
        <v>1526.1111740797801</v>
      </c>
      <c r="BG435">
        <v>8557.5924831421507</v>
      </c>
      <c r="BH435">
        <v>7097.5924831421498</v>
      </c>
      <c r="BI435">
        <v>6732.5924831421498</v>
      </c>
      <c r="BJ435">
        <v>5637.5924831421498</v>
      </c>
      <c r="BK435">
        <v>4907.5924831421498</v>
      </c>
      <c r="BL435" t="s">
        <v>17</v>
      </c>
      <c r="BM435" t="s">
        <v>17</v>
      </c>
      <c r="BN435" t="s">
        <v>17</v>
      </c>
      <c r="BO435" t="s">
        <v>17</v>
      </c>
      <c r="BP435" t="s">
        <v>17</v>
      </c>
      <c r="BQ435">
        <v>0</v>
      </c>
      <c r="BR435">
        <v>0</v>
      </c>
      <c r="BS435">
        <v>0</v>
      </c>
      <c r="BT435">
        <v>0</v>
      </c>
      <c r="BU435">
        <v>15</v>
      </c>
      <c r="BV435">
        <v>28</v>
      </c>
      <c r="BW435">
        <v>0</v>
      </c>
      <c r="BX435">
        <v>0</v>
      </c>
      <c r="BY435">
        <v>0</v>
      </c>
      <c r="BZ435">
        <v>0</v>
      </c>
      <c r="CA435">
        <v>55</v>
      </c>
      <c r="CB435">
        <v>86</v>
      </c>
      <c r="CC435">
        <v>0</v>
      </c>
      <c r="CD435">
        <v>365</v>
      </c>
      <c r="CE435">
        <v>0</v>
      </c>
      <c r="CF435">
        <v>0</v>
      </c>
      <c r="CG435">
        <v>365</v>
      </c>
      <c r="CH435">
        <v>0</v>
      </c>
      <c r="CI435">
        <v>22.609795347302398</v>
      </c>
      <c r="CJ435">
        <v>10.5374038021275</v>
      </c>
      <c r="CK435">
        <v>365</v>
      </c>
      <c r="CL435">
        <v>365</v>
      </c>
      <c r="CM435">
        <v>365</v>
      </c>
      <c r="CN435">
        <v>365</v>
      </c>
      <c r="CO435">
        <v>1</v>
      </c>
      <c r="CP435" t="b">
        <v>1</v>
      </c>
      <c r="CQ435" t="s">
        <v>555</v>
      </c>
    </row>
    <row r="436" spans="1:95" x14ac:dyDescent="0.25">
      <c r="A436">
        <v>515</v>
      </c>
      <c r="B436" t="s">
        <v>159</v>
      </c>
      <c r="C436" t="s">
        <v>16</v>
      </c>
      <c r="D436">
        <v>82</v>
      </c>
      <c r="E436" t="s">
        <v>17</v>
      </c>
      <c r="F436" t="s">
        <v>17</v>
      </c>
      <c r="G436" t="s">
        <v>30</v>
      </c>
      <c r="I436" t="s">
        <v>30</v>
      </c>
      <c r="J436">
        <v>222</v>
      </c>
      <c r="K436" s="30">
        <v>44112</v>
      </c>
      <c r="L436">
        <v>263</v>
      </c>
      <c r="M436" s="29">
        <v>44075</v>
      </c>
      <c r="N436">
        <v>242.5</v>
      </c>
      <c r="O436">
        <v>42</v>
      </c>
      <c r="P436">
        <v>344</v>
      </c>
      <c r="Q436" s="30">
        <v>44116</v>
      </c>
      <c r="R436">
        <v>19</v>
      </c>
      <c r="S436" s="29">
        <v>43466</v>
      </c>
      <c r="T436">
        <v>364</v>
      </c>
      <c r="U436">
        <v>41</v>
      </c>
      <c r="V436" t="s">
        <v>19</v>
      </c>
      <c r="X436" t="s">
        <v>17</v>
      </c>
      <c r="Y436" t="s">
        <v>30</v>
      </c>
      <c r="Z436">
        <v>82</v>
      </c>
      <c r="AA436">
        <v>121.5</v>
      </c>
      <c r="AB436">
        <v>18.447551091873901</v>
      </c>
      <c r="AC436">
        <v>42.200821513157898</v>
      </c>
      <c r="AD436">
        <v>843.11465143637599</v>
      </c>
      <c r="AE436">
        <v>10.1214570258735</v>
      </c>
      <c r="AF436">
        <v>26.1198647639612</v>
      </c>
      <c r="AG436">
        <v>11.3534291787958</v>
      </c>
      <c r="AH436">
        <v>20.2708400284085</v>
      </c>
      <c r="AI436">
        <v>3.0641759016790902</v>
      </c>
      <c r="AJ436">
        <v>31.21947752805</v>
      </c>
      <c r="AK436">
        <v>24.118512040688401</v>
      </c>
      <c r="AL436">
        <v>1</v>
      </c>
      <c r="AM436">
        <v>9</v>
      </c>
      <c r="AN436">
        <v>7</v>
      </c>
      <c r="AO436">
        <v>4</v>
      </c>
      <c r="AP436">
        <v>30.246166623893401</v>
      </c>
      <c r="AQ436">
        <v>6.8475856479128803</v>
      </c>
      <c r="AR436">
        <v>0.67349027273483397</v>
      </c>
      <c r="AS436">
        <v>13.2495570177199</v>
      </c>
      <c r="AT436">
        <v>257.74905189505398</v>
      </c>
      <c r="AU436">
        <v>1.61715467778859E-2</v>
      </c>
      <c r="AV436">
        <v>258</v>
      </c>
      <c r="AW436">
        <v>0.138023216237637</v>
      </c>
      <c r="AX436">
        <v>75</v>
      </c>
      <c r="AY436">
        <v>3.6348769455845698E-2</v>
      </c>
      <c r="AZ436">
        <v>3.3686173701008202</v>
      </c>
      <c r="BA436">
        <v>0.99622691963165499</v>
      </c>
      <c r="BB436">
        <v>3055.66699819212</v>
      </c>
      <c r="BC436">
        <v>2567.66699819212</v>
      </c>
      <c r="BD436">
        <v>2445.66699819212</v>
      </c>
      <c r="BE436">
        <v>2079.66699819212</v>
      </c>
      <c r="BF436">
        <v>1835.66699819212</v>
      </c>
      <c r="BG436">
        <v>9466.5345866017597</v>
      </c>
      <c r="BH436">
        <v>8006.5345866017597</v>
      </c>
      <c r="BI436">
        <v>7641.5345866017597</v>
      </c>
      <c r="BJ436">
        <v>6546.5345866017597</v>
      </c>
      <c r="BK436">
        <v>5816.5345866017597</v>
      </c>
      <c r="BL436" t="s">
        <v>17</v>
      </c>
      <c r="BM436" t="s">
        <v>17</v>
      </c>
      <c r="BN436" t="s">
        <v>17</v>
      </c>
      <c r="BO436" t="s">
        <v>17</v>
      </c>
      <c r="BP436" t="s">
        <v>17</v>
      </c>
      <c r="BQ436">
        <v>0</v>
      </c>
      <c r="BR436">
        <v>0</v>
      </c>
      <c r="BS436">
        <v>0</v>
      </c>
      <c r="BT436">
        <v>0</v>
      </c>
      <c r="BU436">
        <v>0</v>
      </c>
      <c r="BV436">
        <v>0</v>
      </c>
      <c r="BW436">
        <v>0</v>
      </c>
      <c r="BX436">
        <v>0</v>
      </c>
      <c r="BY436">
        <v>0</v>
      </c>
      <c r="BZ436">
        <v>0</v>
      </c>
      <c r="CA436">
        <v>0</v>
      </c>
      <c r="CB436">
        <v>0</v>
      </c>
      <c r="CC436">
        <v>0</v>
      </c>
      <c r="CD436">
        <v>365</v>
      </c>
      <c r="CE436">
        <v>0</v>
      </c>
      <c r="CF436">
        <v>0</v>
      </c>
      <c r="CG436">
        <v>365</v>
      </c>
      <c r="CH436">
        <v>0</v>
      </c>
      <c r="CI436">
        <v>25.0511769145233</v>
      </c>
      <c r="CJ436">
        <v>8.1121053898803108</v>
      </c>
      <c r="CK436">
        <v>365</v>
      </c>
      <c r="CL436">
        <v>365</v>
      </c>
      <c r="CM436">
        <v>365</v>
      </c>
      <c r="CN436">
        <v>365</v>
      </c>
      <c r="CO436">
        <v>4</v>
      </c>
      <c r="CP436" t="b">
        <v>1</v>
      </c>
      <c r="CQ436" t="s">
        <v>570</v>
      </c>
    </row>
    <row r="437" spans="1:95" x14ac:dyDescent="0.25">
      <c r="A437">
        <v>516</v>
      </c>
      <c r="B437" t="s">
        <v>160</v>
      </c>
      <c r="C437" t="s">
        <v>16</v>
      </c>
      <c r="D437">
        <v>125</v>
      </c>
      <c r="E437" t="s">
        <v>17</v>
      </c>
      <c r="F437" t="s">
        <v>17</v>
      </c>
      <c r="G437" t="s">
        <v>33</v>
      </c>
      <c r="I437" t="s">
        <v>33</v>
      </c>
      <c r="J437">
        <v>168</v>
      </c>
      <c r="K437" s="29">
        <v>42887</v>
      </c>
      <c r="L437">
        <v>212</v>
      </c>
      <c r="M437" s="29">
        <v>11505</v>
      </c>
      <c r="N437">
        <v>190</v>
      </c>
      <c r="O437">
        <v>45</v>
      </c>
      <c r="P437">
        <v>244</v>
      </c>
      <c r="Q437" s="30">
        <v>43839</v>
      </c>
      <c r="R437">
        <v>334</v>
      </c>
      <c r="S437" s="29">
        <v>11263</v>
      </c>
      <c r="T437">
        <v>289</v>
      </c>
      <c r="U437">
        <v>91</v>
      </c>
      <c r="V437" t="s">
        <v>19</v>
      </c>
      <c r="X437" t="s">
        <v>17</v>
      </c>
      <c r="Y437" t="s">
        <v>33</v>
      </c>
      <c r="Z437">
        <v>125</v>
      </c>
      <c r="AA437">
        <v>99</v>
      </c>
      <c r="AB437">
        <v>14.378664779591199</v>
      </c>
      <c r="AC437">
        <v>-15.6859473895326</v>
      </c>
      <c r="AD437">
        <v>6181.2965372124299</v>
      </c>
      <c r="AE437">
        <v>9.4400623245208592</v>
      </c>
      <c r="AF437">
        <v>27.8062620174491</v>
      </c>
      <c r="AG437">
        <v>55.032994026025499</v>
      </c>
      <c r="AH437">
        <v>24.241917632517701</v>
      </c>
      <c r="AI437">
        <v>2.8074200039962499E-2</v>
      </c>
      <c r="AJ437">
        <v>30.020311881255601</v>
      </c>
      <c r="AK437">
        <v>226.79838010460401</v>
      </c>
      <c r="AL437">
        <v>1</v>
      </c>
      <c r="AM437">
        <v>3</v>
      </c>
      <c r="AN437">
        <v>5</v>
      </c>
      <c r="AO437">
        <v>8</v>
      </c>
      <c r="AP437">
        <v>29.017390288564702</v>
      </c>
      <c r="AQ437">
        <v>122.406280588691</v>
      </c>
      <c r="AR437">
        <v>0.59980228381410206</v>
      </c>
      <c r="AS437">
        <v>13.710825079756299</v>
      </c>
      <c r="AT437">
        <v>246.063994394042</v>
      </c>
      <c r="AU437">
        <v>1.66025480649584E-4</v>
      </c>
      <c r="AV437">
        <v>75</v>
      </c>
      <c r="AW437">
        <v>1.32622203154769</v>
      </c>
      <c r="AX437">
        <v>228</v>
      </c>
      <c r="AY437">
        <v>0.691724345881364</v>
      </c>
      <c r="AZ437">
        <v>1.2279528522190799</v>
      </c>
      <c r="BA437">
        <v>1.81395354233444</v>
      </c>
      <c r="BB437">
        <v>2814.90312740233</v>
      </c>
      <c r="BC437">
        <v>2418.90312740233</v>
      </c>
      <c r="BD437">
        <v>2319.90312740233</v>
      </c>
      <c r="BE437">
        <v>2022.90312740233</v>
      </c>
      <c r="BF437">
        <v>1824.90312740233</v>
      </c>
      <c r="BG437">
        <v>10151.092336958</v>
      </c>
      <c r="BH437">
        <v>8691.0923369579996</v>
      </c>
      <c r="BI437">
        <v>8326.0923369579996</v>
      </c>
      <c r="BJ437">
        <v>7231.0923369579996</v>
      </c>
      <c r="BK437">
        <v>6501.0923369579996</v>
      </c>
      <c r="BL437" t="s">
        <v>17</v>
      </c>
      <c r="BM437" t="s">
        <v>17</v>
      </c>
      <c r="BN437" t="s">
        <v>17</v>
      </c>
      <c r="BO437" t="s">
        <v>17</v>
      </c>
      <c r="BP437" t="s">
        <v>17</v>
      </c>
      <c r="BQ437">
        <v>0</v>
      </c>
      <c r="BR437">
        <v>0</v>
      </c>
      <c r="BS437">
        <v>0</v>
      </c>
      <c r="BT437">
        <v>0</v>
      </c>
      <c r="BU437">
        <v>0</v>
      </c>
      <c r="BV437">
        <v>0</v>
      </c>
      <c r="BW437">
        <v>0</v>
      </c>
      <c r="BX437">
        <v>0</v>
      </c>
      <c r="BY437">
        <v>0</v>
      </c>
      <c r="BZ437">
        <v>0</v>
      </c>
      <c r="CA437">
        <v>0</v>
      </c>
      <c r="CB437">
        <v>0</v>
      </c>
      <c r="CC437">
        <v>101</v>
      </c>
      <c r="CD437">
        <v>365</v>
      </c>
      <c r="CE437">
        <v>101</v>
      </c>
      <c r="CF437">
        <v>101</v>
      </c>
      <c r="CG437">
        <v>365</v>
      </c>
      <c r="CH437">
        <v>101</v>
      </c>
      <c r="CI437">
        <v>28.433364923255802</v>
      </c>
      <c r="CJ437">
        <v>164.395459608999</v>
      </c>
      <c r="CK437">
        <v>365</v>
      </c>
      <c r="CL437">
        <v>365</v>
      </c>
      <c r="CM437">
        <v>365</v>
      </c>
      <c r="CN437">
        <v>365</v>
      </c>
      <c r="CO437">
        <v>3</v>
      </c>
      <c r="CP437" t="b">
        <v>0</v>
      </c>
      <c r="CQ437">
        <v>3</v>
      </c>
    </row>
    <row r="438" spans="1:95" x14ac:dyDescent="0.25">
      <c r="A438">
        <v>517</v>
      </c>
      <c r="B438" t="s">
        <v>160</v>
      </c>
      <c r="C438" t="s">
        <v>16</v>
      </c>
      <c r="D438">
        <v>125</v>
      </c>
      <c r="E438" t="s">
        <v>17</v>
      </c>
      <c r="F438" t="s">
        <v>17</v>
      </c>
      <c r="G438" t="s">
        <v>20</v>
      </c>
      <c r="I438" t="s">
        <v>20</v>
      </c>
      <c r="J438">
        <v>152</v>
      </c>
      <c r="K438" s="30">
        <v>43836</v>
      </c>
      <c r="L438">
        <v>212</v>
      </c>
      <c r="M438" s="29">
        <v>11505</v>
      </c>
      <c r="N438">
        <v>182</v>
      </c>
      <c r="O438">
        <v>61</v>
      </c>
      <c r="P438">
        <v>244</v>
      </c>
      <c r="Q438" s="30">
        <v>43839</v>
      </c>
      <c r="R438">
        <v>318</v>
      </c>
      <c r="S438" s="29">
        <v>41944</v>
      </c>
      <c r="T438">
        <v>281</v>
      </c>
      <c r="U438">
        <v>75</v>
      </c>
      <c r="V438" t="s">
        <v>19</v>
      </c>
      <c r="X438" t="s">
        <v>17</v>
      </c>
      <c r="Y438" t="s">
        <v>20</v>
      </c>
      <c r="Z438">
        <v>125</v>
      </c>
      <c r="AA438">
        <v>99</v>
      </c>
      <c r="AB438">
        <v>13.704791102647199</v>
      </c>
      <c r="AC438">
        <v>-14.879467824146101</v>
      </c>
      <c r="AD438">
        <v>731.84458346051895</v>
      </c>
      <c r="AE438">
        <v>9.66232155568545</v>
      </c>
      <c r="AF438">
        <v>28.102462185620499</v>
      </c>
      <c r="AG438">
        <v>73.054181382622701</v>
      </c>
      <c r="AH438">
        <v>24.622636409722801</v>
      </c>
      <c r="AI438">
        <v>6.84507343058183E-2</v>
      </c>
      <c r="AJ438">
        <v>31.368411032628</v>
      </c>
      <c r="AK438">
        <v>277.72517146398201</v>
      </c>
      <c r="AL438">
        <v>12</v>
      </c>
      <c r="AM438">
        <v>3</v>
      </c>
      <c r="AN438">
        <v>5</v>
      </c>
      <c r="AO438">
        <v>8</v>
      </c>
      <c r="AP438">
        <v>29.1998179210083</v>
      </c>
      <c r="AQ438">
        <v>143.70886084604999</v>
      </c>
      <c r="AR438">
        <v>0.59062796357429503</v>
      </c>
      <c r="AS438">
        <v>13.702819969231999</v>
      </c>
      <c r="AT438">
        <v>242.86948864364101</v>
      </c>
      <c r="AU438">
        <v>3.9983892378173098E-4</v>
      </c>
      <c r="AV438">
        <v>74</v>
      </c>
      <c r="AW438">
        <v>1.6956945249047199</v>
      </c>
      <c r="AX438">
        <v>228</v>
      </c>
      <c r="AY438">
        <v>0.82087341936422398</v>
      </c>
      <c r="AZ438">
        <v>1.2248962636143499</v>
      </c>
      <c r="BA438">
        <v>1.8016325862793601</v>
      </c>
      <c r="BB438">
        <v>2779.1854693431901</v>
      </c>
      <c r="BC438">
        <v>2383.1854693431901</v>
      </c>
      <c r="BD438">
        <v>2284.1854693431901</v>
      </c>
      <c r="BE438">
        <v>1987.1854693431901</v>
      </c>
      <c r="BF438">
        <v>1789.1854693431901</v>
      </c>
      <c r="BG438">
        <v>10200.901876187199</v>
      </c>
      <c r="BH438">
        <v>8740.9018761872503</v>
      </c>
      <c r="BI438">
        <v>8375.9018761872503</v>
      </c>
      <c r="BJ438">
        <v>7280.9018761872503</v>
      </c>
      <c r="BK438">
        <v>6550.9018761872503</v>
      </c>
      <c r="BL438" t="s">
        <v>17</v>
      </c>
      <c r="BM438" t="s">
        <v>17</v>
      </c>
      <c r="BN438" t="s">
        <v>17</v>
      </c>
      <c r="BO438" t="s">
        <v>17</v>
      </c>
      <c r="BP438" t="s">
        <v>17</v>
      </c>
      <c r="BQ438">
        <v>0</v>
      </c>
      <c r="BR438">
        <v>0</v>
      </c>
      <c r="BS438">
        <v>0</v>
      </c>
      <c r="BT438">
        <v>0</v>
      </c>
      <c r="BU438">
        <v>0</v>
      </c>
      <c r="BV438">
        <v>0</v>
      </c>
      <c r="BW438">
        <v>0</v>
      </c>
      <c r="BX438">
        <v>0</v>
      </c>
      <c r="BY438">
        <v>0</v>
      </c>
      <c r="BZ438">
        <v>0</v>
      </c>
      <c r="CA438">
        <v>0</v>
      </c>
      <c r="CB438">
        <v>0</v>
      </c>
      <c r="CC438">
        <v>120</v>
      </c>
      <c r="CD438">
        <v>365</v>
      </c>
      <c r="CE438">
        <v>120</v>
      </c>
      <c r="CF438">
        <v>120</v>
      </c>
      <c r="CG438">
        <v>365</v>
      </c>
      <c r="CH438">
        <v>120</v>
      </c>
      <c r="CI438">
        <v>28.072580498415999</v>
      </c>
      <c r="CJ438">
        <v>213.949578365642</v>
      </c>
      <c r="CK438">
        <v>365</v>
      </c>
      <c r="CL438">
        <v>365</v>
      </c>
      <c r="CM438">
        <v>365</v>
      </c>
      <c r="CN438">
        <v>365</v>
      </c>
      <c r="CO438">
        <v>3</v>
      </c>
      <c r="CP438" t="b">
        <v>0</v>
      </c>
      <c r="CQ438">
        <v>3</v>
      </c>
    </row>
    <row r="439" spans="1:95" x14ac:dyDescent="0.25">
      <c r="A439">
        <v>518</v>
      </c>
      <c r="B439" t="s">
        <v>160</v>
      </c>
      <c r="C439" t="s">
        <v>16</v>
      </c>
      <c r="D439">
        <v>125</v>
      </c>
      <c r="E439" t="s">
        <v>17</v>
      </c>
      <c r="F439" t="s">
        <v>17</v>
      </c>
      <c r="G439" t="s">
        <v>30</v>
      </c>
      <c r="I439" t="s">
        <v>30</v>
      </c>
      <c r="J439">
        <v>168</v>
      </c>
      <c r="K439" s="29">
        <v>42887</v>
      </c>
      <c r="L439">
        <v>212</v>
      </c>
      <c r="M439" s="29">
        <v>11505</v>
      </c>
      <c r="N439">
        <v>190</v>
      </c>
      <c r="O439">
        <v>45</v>
      </c>
      <c r="P439">
        <v>244</v>
      </c>
      <c r="Q439" s="30">
        <v>43839</v>
      </c>
      <c r="R439">
        <v>334</v>
      </c>
      <c r="S439" s="29">
        <v>11263</v>
      </c>
      <c r="T439">
        <v>289</v>
      </c>
      <c r="U439">
        <v>91</v>
      </c>
      <c r="V439" t="s">
        <v>19</v>
      </c>
      <c r="X439" t="s">
        <v>17</v>
      </c>
      <c r="Y439" t="s">
        <v>30</v>
      </c>
      <c r="Z439">
        <v>125</v>
      </c>
      <c r="AA439">
        <v>99</v>
      </c>
      <c r="AB439">
        <v>13.964180366180999</v>
      </c>
      <c r="AC439">
        <v>-14.682841375185401</v>
      </c>
      <c r="AD439">
        <v>1546.78783002562</v>
      </c>
      <c r="AE439">
        <v>9.5553010470065001</v>
      </c>
      <c r="AF439">
        <v>28.1846597664284</v>
      </c>
      <c r="AG439">
        <v>66.983686558428005</v>
      </c>
      <c r="AH439">
        <v>24.534412739155201</v>
      </c>
      <c r="AI439">
        <v>7.0473423450813005E-2</v>
      </c>
      <c r="AJ439">
        <v>31.594290917022199</v>
      </c>
      <c r="AK439">
        <v>254.43799729320901</v>
      </c>
      <c r="AL439">
        <v>1</v>
      </c>
      <c r="AM439">
        <v>3</v>
      </c>
      <c r="AN439">
        <v>5</v>
      </c>
      <c r="AO439">
        <v>8</v>
      </c>
      <c r="AP439">
        <v>28.937818272435599</v>
      </c>
      <c r="AQ439">
        <v>157.27704018561499</v>
      </c>
      <c r="AR439">
        <v>0.58183908092423198</v>
      </c>
      <c r="AS439">
        <v>13.684376393406501</v>
      </c>
      <c r="AT439">
        <v>241.36510687565001</v>
      </c>
      <c r="AU439">
        <v>4.1924381341469299E-4</v>
      </c>
      <c r="AV439">
        <v>74</v>
      </c>
      <c r="AW439">
        <v>1.53175909638203</v>
      </c>
      <c r="AX439">
        <v>228</v>
      </c>
      <c r="AY439">
        <v>0.90653619839102995</v>
      </c>
      <c r="AZ439">
        <v>1.33100730521854</v>
      </c>
      <c r="BA439">
        <v>1.8043302691059599</v>
      </c>
      <c r="BB439">
        <v>2794.2360395986998</v>
      </c>
      <c r="BC439">
        <v>2398.2360395986998</v>
      </c>
      <c r="BD439">
        <v>2299.2360395986998</v>
      </c>
      <c r="BE439">
        <v>2002.2360395987</v>
      </c>
      <c r="BF439">
        <v>1804.2360395987</v>
      </c>
      <c r="BG439">
        <v>10217.306524597199</v>
      </c>
      <c r="BH439">
        <v>8757.3065245971793</v>
      </c>
      <c r="BI439">
        <v>8392.3065245971793</v>
      </c>
      <c r="BJ439">
        <v>7297.3065245971802</v>
      </c>
      <c r="BK439">
        <v>6567.3065245971802</v>
      </c>
      <c r="BL439" t="s">
        <v>17</v>
      </c>
      <c r="BM439" t="s">
        <v>17</v>
      </c>
      <c r="BN439" t="s">
        <v>17</v>
      </c>
      <c r="BO439" t="s">
        <v>17</v>
      </c>
      <c r="BP439" t="s">
        <v>17</v>
      </c>
      <c r="BQ439">
        <v>0</v>
      </c>
      <c r="BR439">
        <v>0</v>
      </c>
      <c r="BS439">
        <v>0</v>
      </c>
      <c r="BT439">
        <v>0</v>
      </c>
      <c r="BU439">
        <v>0</v>
      </c>
      <c r="BV439">
        <v>0</v>
      </c>
      <c r="BW439">
        <v>0</v>
      </c>
      <c r="BX439">
        <v>0</v>
      </c>
      <c r="BY439">
        <v>0</v>
      </c>
      <c r="BZ439">
        <v>0</v>
      </c>
      <c r="CA439">
        <v>0</v>
      </c>
      <c r="CB439">
        <v>0</v>
      </c>
      <c r="CC439">
        <v>115</v>
      </c>
      <c r="CD439">
        <v>365</v>
      </c>
      <c r="CE439">
        <v>115</v>
      </c>
      <c r="CF439">
        <v>115</v>
      </c>
      <c r="CG439">
        <v>365</v>
      </c>
      <c r="CH439">
        <v>115</v>
      </c>
      <c r="CI439">
        <v>28.224606460592899</v>
      </c>
      <c r="CJ439">
        <v>191.43423318113801</v>
      </c>
      <c r="CK439">
        <v>365</v>
      </c>
      <c r="CL439">
        <v>365</v>
      </c>
      <c r="CM439">
        <v>365</v>
      </c>
      <c r="CN439">
        <v>365</v>
      </c>
      <c r="CO439">
        <v>3</v>
      </c>
      <c r="CP439" t="b">
        <v>0</v>
      </c>
      <c r="CQ439">
        <v>3</v>
      </c>
    </row>
    <row r="440" spans="1:95" x14ac:dyDescent="0.25">
      <c r="A440">
        <v>519</v>
      </c>
      <c r="B440" t="s">
        <v>160</v>
      </c>
      <c r="C440" t="s">
        <v>16</v>
      </c>
      <c r="D440">
        <v>125</v>
      </c>
      <c r="E440" t="s">
        <v>17</v>
      </c>
      <c r="F440" t="s">
        <v>17</v>
      </c>
      <c r="G440" t="s">
        <v>29</v>
      </c>
      <c r="I440" t="s">
        <v>29</v>
      </c>
      <c r="J440">
        <v>152</v>
      </c>
      <c r="K440" s="30">
        <v>43836</v>
      </c>
      <c r="L440">
        <v>243</v>
      </c>
      <c r="M440" s="29">
        <v>11536</v>
      </c>
      <c r="N440">
        <v>197.5</v>
      </c>
      <c r="O440">
        <v>92</v>
      </c>
      <c r="P440">
        <v>305</v>
      </c>
      <c r="Q440" s="30">
        <v>43841</v>
      </c>
      <c r="R440">
        <v>31</v>
      </c>
      <c r="S440" s="29">
        <v>11324</v>
      </c>
      <c r="T440">
        <v>350.5</v>
      </c>
      <c r="U440">
        <v>92</v>
      </c>
      <c r="V440" t="s">
        <v>19</v>
      </c>
      <c r="X440" t="s">
        <v>17</v>
      </c>
      <c r="Y440" t="s">
        <v>29</v>
      </c>
      <c r="Z440">
        <v>125</v>
      </c>
      <c r="AA440">
        <v>153</v>
      </c>
      <c r="AB440">
        <v>14.0944168579787</v>
      </c>
      <c r="AC440">
        <v>-15.2665674470976</v>
      </c>
      <c r="AD440">
        <v>702.94195553340001</v>
      </c>
      <c r="AE440">
        <v>9.7770896241523104</v>
      </c>
      <c r="AF440">
        <v>27.5464029900747</v>
      </c>
      <c r="AG440">
        <v>71.951268461414202</v>
      </c>
      <c r="AH440">
        <v>23.941110516652699</v>
      </c>
      <c r="AI440">
        <v>8.7880972402910998E-2</v>
      </c>
      <c r="AJ440">
        <v>30.0784370236798</v>
      </c>
      <c r="AK440">
        <v>282.85171010988103</v>
      </c>
      <c r="AL440">
        <v>1</v>
      </c>
      <c r="AM440">
        <v>3</v>
      </c>
      <c r="AN440">
        <v>5</v>
      </c>
      <c r="AO440">
        <v>8</v>
      </c>
      <c r="AP440">
        <v>28.3428463688969</v>
      </c>
      <c r="AQ440">
        <v>197.05367676134699</v>
      </c>
      <c r="AR440">
        <v>0.55442024592528105</v>
      </c>
      <c r="AS440">
        <v>13.642464020442</v>
      </c>
      <c r="AT440">
        <v>235.482053187768</v>
      </c>
      <c r="AU440">
        <v>4.9573869973446299E-4</v>
      </c>
      <c r="AV440">
        <v>75</v>
      </c>
      <c r="AW440">
        <v>1.71558204455401</v>
      </c>
      <c r="AX440">
        <v>228</v>
      </c>
      <c r="AY440">
        <v>1.17196482604132</v>
      </c>
      <c r="AZ440">
        <v>1.32707171209243</v>
      </c>
      <c r="BA440">
        <v>1.80164305094924</v>
      </c>
      <c r="BB440">
        <v>4205.8217037936502</v>
      </c>
      <c r="BC440">
        <v>3593.8217037936502</v>
      </c>
      <c r="BD440">
        <v>3440.8217037936502</v>
      </c>
      <c r="BE440">
        <v>2981.8217037936502</v>
      </c>
      <c r="BF440">
        <v>2675.8217037936502</v>
      </c>
      <c r="BG440">
        <v>10055.7400152516</v>
      </c>
      <c r="BH440">
        <v>8595.7400152516002</v>
      </c>
      <c r="BI440">
        <v>8230.7400152516002</v>
      </c>
      <c r="BJ440">
        <v>7135.7400152516002</v>
      </c>
      <c r="BK440">
        <v>6405.7400152516002</v>
      </c>
      <c r="BL440" t="s">
        <v>17</v>
      </c>
      <c r="BM440" t="s">
        <v>17</v>
      </c>
      <c r="BN440" t="s">
        <v>17</v>
      </c>
      <c r="BO440" t="s">
        <v>17</v>
      </c>
      <c r="BP440" t="s">
        <v>17</v>
      </c>
      <c r="BQ440">
        <v>0</v>
      </c>
      <c r="BR440">
        <v>0</v>
      </c>
      <c r="BS440">
        <v>0</v>
      </c>
      <c r="BT440">
        <v>0</v>
      </c>
      <c r="BU440">
        <v>0</v>
      </c>
      <c r="BV440">
        <v>0</v>
      </c>
      <c r="BW440">
        <v>0</v>
      </c>
      <c r="BX440">
        <v>0</v>
      </c>
      <c r="BY440">
        <v>0</v>
      </c>
      <c r="BZ440">
        <v>0</v>
      </c>
      <c r="CA440">
        <v>0</v>
      </c>
      <c r="CB440">
        <v>0</v>
      </c>
      <c r="CC440">
        <v>117</v>
      </c>
      <c r="CD440">
        <v>365</v>
      </c>
      <c r="CE440">
        <v>117</v>
      </c>
      <c r="CF440">
        <v>117</v>
      </c>
      <c r="CG440">
        <v>365</v>
      </c>
      <c r="CH440">
        <v>117</v>
      </c>
      <c r="CI440">
        <v>27.489030743749399</v>
      </c>
      <c r="CJ440">
        <v>135.370338449298</v>
      </c>
      <c r="CK440">
        <v>365</v>
      </c>
      <c r="CL440">
        <v>365</v>
      </c>
      <c r="CM440">
        <v>365</v>
      </c>
      <c r="CN440">
        <v>365</v>
      </c>
      <c r="CO440">
        <v>3</v>
      </c>
      <c r="CP440" t="b">
        <v>0</v>
      </c>
      <c r="CQ440">
        <v>3</v>
      </c>
    </row>
    <row r="441" spans="1:95" x14ac:dyDescent="0.25">
      <c r="A441">
        <v>520</v>
      </c>
      <c r="B441" t="s">
        <v>160</v>
      </c>
      <c r="C441" t="s">
        <v>16</v>
      </c>
      <c r="D441">
        <v>125</v>
      </c>
      <c r="E441" t="s">
        <v>17</v>
      </c>
      <c r="F441" t="s">
        <v>17</v>
      </c>
      <c r="G441" t="s">
        <v>92</v>
      </c>
      <c r="I441" t="s">
        <v>636</v>
      </c>
      <c r="J441">
        <v>152</v>
      </c>
      <c r="K441" s="30">
        <v>43836</v>
      </c>
      <c r="L441">
        <v>212</v>
      </c>
      <c r="M441" s="29">
        <v>11505</v>
      </c>
      <c r="N441">
        <v>182</v>
      </c>
      <c r="O441">
        <v>61</v>
      </c>
      <c r="P441">
        <v>305</v>
      </c>
      <c r="Q441" s="30">
        <v>43841</v>
      </c>
      <c r="R441">
        <v>59</v>
      </c>
      <c r="S441" s="29">
        <v>46784</v>
      </c>
      <c r="T441">
        <v>364.5</v>
      </c>
      <c r="U441">
        <v>120</v>
      </c>
      <c r="V441" t="s">
        <v>19</v>
      </c>
      <c r="X441" t="s">
        <v>17</v>
      </c>
      <c r="Y441" t="s">
        <v>92</v>
      </c>
      <c r="Z441">
        <v>125</v>
      </c>
      <c r="AA441">
        <v>182.5</v>
      </c>
      <c r="AB441">
        <v>14.051189100869699</v>
      </c>
      <c r="AC441">
        <v>-15.599894742900601</v>
      </c>
      <c r="AD441">
        <v>6439.1099697702703</v>
      </c>
      <c r="AE441">
        <v>9.6335183626888394</v>
      </c>
      <c r="AF441">
        <v>27.8699239745402</v>
      </c>
      <c r="AG441">
        <v>63.114704641423302</v>
      </c>
      <c r="AH441">
        <v>24.417154933383301</v>
      </c>
      <c r="AI441">
        <v>2.3335093015753101E-2</v>
      </c>
      <c r="AJ441">
        <v>30.3171286169861</v>
      </c>
      <c r="AK441">
        <v>255.19054935928401</v>
      </c>
      <c r="AL441">
        <v>1</v>
      </c>
      <c r="AM441">
        <v>3</v>
      </c>
      <c r="AN441">
        <v>5</v>
      </c>
      <c r="AO441">
        <v>8</v>
      </c>
      <c r="AP441">
        <v>29.2256519262118</v>
      </c>
      <c r="AQ441">
        <v>116.992486271202</v>
      </c>
      <c r="AR441">
        <v>0.60526521402255595</v>
      </c>
      <c r="AS441">
        <v>13.7256430321368</v>
      </c>
      <c r="AT441">
        <v>246.747364124846</v>
      </c>
      <c r="AU441">
        <v>1.48125149733098E-4</v>
      </c>
      <c r="AV441">
        <v>75</v>
      </c>
      <c r="AW441">
        <v>1.5188281355797</v>
      </c>
      <c r="AX441">
        <v>228</v>
      </c>
      <c r="AY441">
        <v>0.65784213789878698</v>
      </c>
      <c r="AZ441">
        <v>1.1842788882617801</v>
      </c>
      <c r="BA441">
        <v>1.81050237035724</v>
      </c>
      <c r="BB441">
        <v>5047.7362186827704</v>
      </c>
      <c r="BC441">
        <v>4315.7362186827704</v>
      </c>
      <c r="BD441">
        <v>4132.7362186827704</v>
      </c>
      <c r="BE441">
        <v>3583.73621868277</v>
      </c>
      <c r="BF441">
        <v>3217.73621868277</v>
      </c>
      <c r="BG441">
        <v>10168.298956979899</v>
      </c>
      <c r="BH441">
        <v>8708.2989569798992</v>
      </c>
      <c r="BI441">
        <v>8343.2989569798992</v>
      </c>
      <c r="BJ441">
        <v>7248.2989569799001</v>
      </c>
      <c r="BK441">
        <v>6518.2989569799001</v>
      </c>
      <c r="BL441" t="s">
        <v>17</v>
      </c>
      <c r="BM441" t="s">
        <v>17</v>
      </c>
      <c r="BN441" t="s">
        <v>17</v>
      </c>
      <c r="BO441" t="s">
        <v>17</v>
      </c>
      <c r="BP441" t="s">
        <v>17</v>
      </c>
      <c r="BQ441">
        <v>0</v>
      </c>
      <c r="BR441">
        <v>0</v>
      </c>
      <c r="BS441">
        <v>0</v>
      </c>
      <c r="BT441">
        <v>0</v>
      </c>
      <c r="BU441">
        <v>0</v>
      </c>
      <c r="BV441">
        <v>0</v>
      </c>
      <c r="BW441">
        <v>0</v>
      </c>
      <c r="BX441">
        <v>0</v>
      </c>
      <c r="BY441">
        <v>0</v>
      </c>
      <c r="BZ441">
        <v>0</v>
      </c>
      <c r="CA441">
        <v>0</v>
      </c>
      <c r="CB441">
        <v>0</v>
      </c>
      <c r="CC441">
        <v>109</v>
      </c>
      <c r="CD441">
        <v>365</v>
      </c>
      <c r="CE441">
        <v>109</v>
      </c>
      <c r="CF441">
        <v>109</v>
      </c>
      <c r="CG441">
        <v>365</v>
      </c>
      <c r="CH441">
        <v>109</v>
      </c>
      <c r="CI441">
        <v>27.583258025588901</v>
      </c>
      <c r="CJ441">
        <v>112.354697071803</v>
      </c>
      <c r="CK441">
        <v>365</v>
      </c>
      <c r="CL441">
        <v>365</v>
      </c>
      <c r="CM441">
        <v>365</v>
      </c>
      <c r="CN441">
        <v>365</v>
      </c>
      <c r="CO441">
        <v>3</v>
      </c>
      <c r="CP441" t="b">
        <v>0</v>
      </c>
      <c r="CQ441">
        <v>3</v>
      </c>
    </row>
    <row r="442" spans="1:95" x14ac:dyDescent="0.25">
      <c r="A442">
        <v>521</v>
      </c>
      <c r="B442" t="s">
        <v>161</v>
      </c>
      <c r="C442" t="s">
        <v>16</v>
      </c>
      <c r="D442">
        <v>161</v>
      </c>
      <c r="E442" t="s">
        <v>17</v>
      </c>
      <c r="F442" t="s">
        <v>17</v>
      </c>
      <c r="G442" t="s">
        <v>33</v>
      </c>
      <c r="I442" t="s">
        <v>33</v>
      </c>
      <c r="J442">
        <v>121</v>
      </c>
      <c r="K442" s="30">
        <v>43835</v>
      </c>
      <c r="L442">
        <v>212</v>
      </c>
      <c r="M442" s="29">
        <v>11505</v>
      </c>
      <c r="N442">
        <v>166.5</v>
      </c>
      <c r="O442">
        <v>92</v>
      </c>
      <c r="P442">
        <v>274</v>
      </c>
      <c r="Q442" s="30">
        <v>43840</v>
      </c>
      <c r="R442">
        <v>334</v>
      </c>
      <c r="S442" s="29">
        <v>11263</v>
      </c>
      <c r="T442">
        <v>304</v>
      </c>
      <c r="U442">
        <v>61</v>
      </c>
      <c r="V442" t="s">
        <v>19</v>
      </c>
      <c r="X442" t="s">
        <v>17</v>
      </c>
      <c r="Y442" t="s">
        <v>33</v>
      </c>
      <c r="Z442">
        <v>161</v>
      </c>
      <c r="AA442">
        <v>137.5</v>
      </c>
      <c r="AB442">
        <v>8.9299542200521103</v>
      </c>
      <c r="AC442">
        <v>-12.0698218039447</v>
      </c>
      <c r="AD442">
        <v>104.104506434737</v>
      </c>
      <c r="AE442">
        <v>12.029498363833801</v>
      </c>
      <c r="AF442">
        <v>26.3371128405057</v>
      </c>
      <c r="AG442">
        <v>224.25698037215801</v>
      </c>
      <c r="AH442">
        <v>25.088409916162</v>
      </c>
      <c r="AI442">
        <v>3.8346769264486502</v>
      </c>
      <c r="AJ442">
        <v>28.283805110831199</v>
      </c>
      <c r="AK442">
        <v>601.10854024370497</v>
      </c>
      <c r="AL442">
        <v>8</v>
      </c>
      <c r="AM442">
        <v>1</v>
      </c>
      <c r="AN442">
        <v>4</v>
      </c>
      <c r="AO442">
        <v>8</v>
      </c>
      <c r="AP442">
        <v>26.1362086508943</v>
      </c>
      <c r="AQ442">
        <v>333.273595490307</v>
      </c>
      <c r="AR442">
        <v>0.41062740975753698</v>
      </c>
      <c r="AS442">
        <v>13.4066155943206</v>
      </c>
      <c r="AT442">
        <v>195.31038046126099</v>
      </c>
      <c r="AU442">
        <v>2.7120107047412301E-2</v>
      </c>
      <c r="AV442">
        <v>16</v>
      </c>
      <c r="AW442">
        <v>5.2962780831362304</v>
      </c>
      <c r="AX442">
        <v>227</v>
      </c>
      <c r="AY442">
        <v>2.4593025839250502</v>
      </c>
      <c r="AZ442">
        <v>-6.1960386675686201E-2</v>
      </c>
      <c r="BA442">
        <v>1.6199553453597599</v>
      </c>
      <c r="BB442">
        <v>3529.1774264771102</v>
      </c>
      <c r="BC442">
        <v>2977.1774264771102</v>
      </c>
      <c r="BD442">
        <v>2839.1774264771102</v>
      </c>
      <c r="BE442">
        <v>2425.1774264771102</v>
      </c>
      <c r="BF442">
        <v>2149.1774264771102</v>
      </c>
      <c r="BG442">
        <v>9610.5007852213803</v>
      </c>
      <c r="BH442">
        <v>8150.5007852213803</v>
      </c>
      <c r="BI442">
        <v>7785.5007852213803</v>
      </c>
      <c r="BJ442">
        <v>6690.5007852213803</v>
      </c>
      <c r="BK442">
        <v>5960.5007852213803</v>
      </c>
      <c r="BL442" t="s">
        <v>17</v>
      </c>
      <c r="BM442" t="s">
        <v>17</v>
      </c>
      <c r="BN442" t="s">
        <v>17</v>
      </c>
      <c r="BO442" t="s">
        <v>17</v>
      </c>
      <c r="BP442" t="s">
        <v>17</v>
      </c>
      <c r="BQ442">
        <v>0</v>
      </c>
      <c r="BR442">
        <v>0</v>
      </c>
      <c r="BS442">
        <v>0</v>
      </c>
      <c r="BT442">
        <v>0</v>
      </c>
      <c r="BU442">
        <v>0</v>
      </c>
      <c r="BV442">
        <v>0</v>
      </c>
      <c r="BW442">
        <v>0</v>
      </c>
      <c r="BX442">
        <v>0</v>
      </c>
      <c r="BY442">
        <v>0</v>
      </c>
      <c r="BZ442">
        <v>0</v>
      </c>
      <c r="CA442">
        <v>0</v>
      </c>
      <c r="CB442">
        <v>0</v>
      </c>
      <c r="CC442">
        <v>230</v>
      </c>
      <c r="CD442">
        <v>365</v>
      </c>
      <c r="CE442">
        <v>230</v>
      </c>
      <c r="CF442">
        <v>230</v>
      </c>
      <c r="CG442">
        <v>365</v>
      </c>
      <c r="CH442">
        <v>230</v>
      </c>
      <c r="CI442">
        <v>25.573749467225401</v>
      </c>
      <c r="CJ442">
        <v>448.85900512770701</v>
      </c>
      <c r="CK442">
        <v>365</v>
      </c>
      <c r="CL442">
        <v>365</v>
      </c>
      <c r="CM442">
        <v>365</v>
      </c>
      <c r="CN442">
        <v>365</v>
      </c>
      <c r="CO442">
        <v>3</v>
      </c>
      <c r="CP442" t="b">
        <v>0</v>
      </c>
      <c r="CQ442">
        <v>3</v>
      </c>
    </row>
    <row r="443" spans="1:95" x14ac:dyDescent="0.25">
      <c r="A443">
        <v>522</v>
      </c>
      <c r="B443" t="s">
        <v>161</v>
      </c>
      <c r="C443" t="s">
        <v>16</v>
      </c>
      <c r="D443">
        <v>161</v>
      </c>
      <c r="E443" t="s">
        <v>17</v>
      </c>
      <c r="F443" t="s">
        <v>17</v>
      </c>
      <c r="G443" t="s">
        <v>20</v>
      </c>
      <c r="I443" t="s">
        <v>20</v>
      </c>
      <c r="J443">
        <v>121</v>
      </c>
      <c r="K443" s="30">
        <v>43835</v>
      </c>
      <c r="L443">
        <v>212</v>
      </c>
      <c r="M443" s="29">
        <v>11505</v>
      </c>
      <c r="N443">
        <v>166.5</v>
      </c>
      <c r="O443">
        <v>92</v>
      </c>
      <c r="P443">
        <v>274</v>
      </c>
      <c r="Q443" s="30">
        <v>43840</v>
      </c>
      <c r="R443">
        <v>334</v>
      </c>
      <c r="S443" s="29">
        <v>11263</v>
      </c>
      <c r="T443">
        <v>304</v>
      </c>
      <c r="U443">
        <v>61</v>
      </c>
      <c r="V443" t="s">
        <v>19</v>
      </c>
      <c r="X443" t="s">
        <v>17</v>
      </c>
      <c r="Y443" t="s">
        <v>20</v>
      </c>
      <c r="Z443">
        <v>161</v>
      </c>
      <c r="AA443">
        <v>137.5</v>
      </c>
      <c r="AB443">
        <v>8.6028820385427593</v>
      </c>
      <c r="AC443">
        <v>-12.0653464863582</v>
      </c>
      <c r="AD443">
        <v>85.412199097251204</v>
      </c>
      <c r="AE443">
        <v>12.883231943735399</v>
      </c>
      <c r="AF443">
        <v>26.342482352079799</v>
      </c>
      <c r="AG443">
        <v>232.01894156565101</v>
      </c>
      <c r="AH443">
        <v>25.122115468141001</v>
      </c>
      <c r="AI443">
        <v>4.3235026052209404</v>
      </c>
      <c r="AJ443">
        <v>28.196734063913699</v>
      </c>
      <c r="AK443">
        <v>616.53784294293905</v>
      </c>
      <c r="AL443">
        <v>8</v>
      </c>
      <c r="AM443">
        <v>1</v>
      </c>
      <c r="AN443">
        <v>4</v>
      </c>
      <c r="AO443">
        <v>8</v>
      </c>
      <c r="AP443">
        <v>26.181923555713801</v>
      </c>
      <c r="AQ443">
        <v>345.00624807320901</v>
      </c>
      <c r="AR443">
        <v>0.39618055273142999</v>
      </c>
      <c r="AS443">
        <v>13.3862263814549</v>
      </c>
      <c r="AT443">
        <v>191.640841790113</v>
      </c>
      <c r="AU443">
        <v>3.1207193741848601E-2</v>
      </c>
      <c r="AV443">
        <v>16</v>
      </c>
      <c r="AW443">
        <v>5.54657707113937</v>
      </c>
      <c r="AX443">
        <v>227</v>
      </c>
      <c r="AY443">
        <v>2.5909147203169098</v>
      </c>
      <c r="AZ443">
        <v>-6.1480138233474001E-2</v>
      </c>
      <c r="BA443">
        <v>1.61865444495689</v>
      </c>
      <c r="BB443">
        <v>3535.83528265622</v>
      </c>
      <c r="BC443">
        <v>2983.83528265622</v>
      </c>
      <c r="BD443">
        <v>2845.83528265622</v>
      </c>
      <c r="BE443">
        <v>2431.83528265622</v>
      </c>
      <c r="BF443">
        <v>2155.83528265622</v>
      </c>
      <c r="BG443">
        <v>9612.6415890279404</v>
      </c>
      <c r="BH443">
        <v>8152.6415890279404</v>
      </c>
      <c r="BI443">
        <v>7787.6415890279404</v>
      </c>
      <c r="BJ443">
        <v>6692.6415890279404</v>
      </c>
      <c r="BK443">
        <v>5962.6415890279404</v>
      </c>
      <c r="BL443" t="s">
        <v>17</v>
      </c>
      <c r="BM443" t="s">
        <v>17</v>
      </c>
      <c r="BN443" t="s">
        <v>17</v>
      </c>
      <c r="BO443" t="s">
        <v>17</v>
      </c>
      <c r="BP443" t="s">
        <v>17</v>
      </c>
      <c r="BQ443">
        <v>0</v>
      </c>
      <c r="BR443">
        <v>0</v>
      </c>
      <c r="BS443">
        <v>0</v>
      </c>
      <c r="BT443">
        <v>0</v>
      </c>
      <c r="BU443">
        <v>0</v>
      </c>
      <c r="BV443">
        <v>0</v>
      </c>
      <c r="BW443">
        <v>0</v>
      </c>
      <c r="BX443">
        <v>0</v>
      </c>
      <c r="BY443">
        <v>0</v>
      </c>
      <c r="BZ443">
        <v>0</v>
      </c>
      <c r="CA443">
        <v>0</v>
      </c>
      <c r="CB443">
        <v>0</v>
      </c>
      <c r="CC443">
        <v>234</v>
      </c>
      <c r="CD443">
        <v>365</v>
      </c>
      <c r="CE443">
        <v>234</v>
      </c>
      <c r="CF443">
        <v>234</v>
      </c>
      <c r="CG443">
        <v>365</v>
      </c>
      <c r="CH443">
        <v>234</v>
      </c>
      <c r="CI443">
        <v>25.621994801856601</v>
      </c>
      <c r="CJ443">
        <v>459.41198930489202</v>
      </c>
      <c r="CK443">
        <v>365</v>
      </c>
      <c r="CL443">
        <v>365</v>
      </c>
      <c r="CM443">
        <v>365</v>
      </c>
      <c r="CN443">
        <v>365</v>
      </c>
      <c r="CO443">
        <v>3</v>
      </c>
      <c r="CP443" t="b">
        <v>0</v>
      </c>
      <c r="CQ443">
        <v>3</v>
      </c>
    </row>
    <row r="444" spans="1:95" x14ac:dyDescent="0.25">
      <c r="A444">
        <v>523</v>
      </c>
      <c r="B444" t="s">
        <v>161</v>
      </c>
      <c r="C444" t="s">
        <v>16</v>
      </c>
      <c r="D444">
        <v>161</v>
      </c>
      <c r="E444" t="s">
        <v>17</v>
      </c>
      <c r="F444" t="s">
        <v>17</v>
      </c>
      <c r="G444" t="s">
        <v>30</v>
      </c>
      <c r="I444" t="s">
        <v>30</v>
      </c>
      <c r="J444">
        <v>121</v>
      </c>
      <c r="K444" s="30">
        <v>43835</v>
      </c>
      <c r="L444">
        <v>181</v>
      </c>
      <c r="M444" s="29">
        <v>11110</v>
      </c>
      <c r="N444">
        <v>151</v>
      </c>
      <c r="O444">
        <v>61</v>
      </c>
      <c r="P444">
        <v>274</v>
      </c>
      <c r="Q444" s="30">
        <v>43840</v>
      </c>
      <c r="R444">
        <v>334</v>
      </c>
      <c r="S444" s="29">
        <v>11263</v>
      </c>
      <c r="T444">
        <v>304</v>
      </c>
      <c r="U444">
        <v>61</v>
      </c>
      <c r="V444" t="s">
        <v>19</v>
      </c>
      <c r="X444" t="s">
        <v>17</v>
      </c>
      <c r="Y444" t="s">
        <v>30</v>
      </c>
      <c r="Z444">
        <v>161</v>
      </c>
      <c r="AA444">
        <v>153</v>
      </c>
      <c r="AB444">
        <v>8.8857905466869695</v>
      </c>
      <c r="AC444">
        <v>-11.992558319747101</v>
      </c>
      <c r="AD444">
        <v>137.89692658195401</v>
      </c>
      <c r="AE444">
        <v>11.8917515988633</v>
      </c>
      <c r="AF444">
        <v>26.2310739607471</v>
      </c>
      <c r="AG444">
        <v>222.039005031958</v>
      </c>
      <c r="AH444">
        <v>25.012835759065698</v>
      </c>
      <c r="AI444">
        <v>4.3411860880115096</v>
      </c>
      <c r="AJ444">
        <v>28.1627490102032</v>
      </c>
      <c r="AK444">
        <v>583.41508852611105</v>
      </c>
      <c r="AL444">
        <v>8</v>
      </c>
      <c r="AM444">
        <v>1</v>
      </c>
      <c r="AN444">
        <v>4</v>
      </c>
      <c r="AO444">
        <v>8</v>
      </c>
      <c r="AP444">
        <v>26.630342260006</v>
      </c>
      <c r="AQ444">
        <v>273.861905305721</v>
      </c>
      <c r="AR444">
        <v>0.454506300386677</v>
      </c>
      <c r="AS444">
        <v>13.3598966054715</v>
      </c>
      <c r="AT444">
        <v>206.21376689509299</v>
      </c>
      <c r="AU444">
        <v>3.07971519465268E-2</v>
      </c>
      <c r="AV444">
        <v>16</v>
      </c>
      <c r="AW444">
        <v>5.1437922010315296</v>
      </c>
      <c r="AX444">
        <v>227</v>
      </c>
      <c r="AY444">
        <v>1.9015807120161601</v>
      </c>
      <c r="AZ444">
        <v>-4.37688598328769E-2</v>
      </c>
      <c r="BA444">
        <v>1.6125932114791801</v>
      </c>
      <c r="BB444">
        <v>3913.2862467410901</v>
      </c>
      <c r="BC444">
        <v>3301.2862467410901</v>
      </c>
      <c r="BD444">
        <v>3148.2862467410901</v>
      </c>
      <c r="BE444">
        <v>2689.2862467410901</v>
      </c>
      <c r="BF444">
        <v>2383.2862467410901</v>
      </c>
      <c r="BG444">
        <v>9571.8387344965395</v>
      </c>
      <c r="BH444">
        <v>8111.8387344965404</v>
      </c>
      <c r="BI444">
        <v>7746.8387344965404</v>
      </c>
      <c r="BJ444">
        <v>6651.8387344965404</v>
      </c>
      <c r="BK444">
        <v>5921.8387344965404</v>
      </c>
      <c r="BL444" t="s">
        <v>17</v>
      </c>
      <c r="BM444" t="s">
        <v>17</v>
      </c>
      <c r="BN444" t="s">
        <v>17</v>
      </c>
      <c r="BO444" t="s">
        <v>17</v>
      </c>
      <c r="BP444" t="s">
        <v>17</v>
      </c>
      <c r="BQ444">
        <v>0</v>
      </c>
      <c r="BR444">
        <v>0</v>
      </c>
      <c r="BS444">
        <v>0</v>
      </c>
      <c r="BT444">
        <v>0</v>
      </c>
      <c r="BU444">
        <v>0</v>
      </c>
      <c r="BV444">
        <v>0</v>
      </c>
      <c r="BW444">
        <v>0</v>
      </c>
      <c r="BX444">
        <v>0</v>
      </c>
      <c r="BY444">
        <v>0</v>
      </c>
      <c r="BZ444">
        <v>0</v>
      </c>
      <c r="CA444">
        <v>0</v>
      </c>
      <c r="CB444">
        <v>0</v>
      </c>
      <c r="CC444">
        <v>232</v>
      </c>
      <c r="CD444">
        <v>365</v>
      </c>
      <c r="CE444">
        <v>232</v>
      </c>
      <c r="CF444">
        <v>232</v>
      </c>
      <c r="CG444">
        <v>365</v>
      </c>
      <c r="CH444">
        <v>232</v>
      </c>
      <c r="CI444">
        <v>25.577034292425399</v>
      </c>
      <c r="CJ444">
        <v>427.27408185338197</v>
      </c>
      <c r="CK444">
        <v>365</v>
      </c>
      <c r="CL444">
        <v>365</v>
      </c>
      <c r="CM444">
        <v>365</v>
      </c>
      <c r="CN444">
        <v>365</v>
      </c>
      <c r="CO444">
        <v>3</v>
      </c>
      <c r="CP444" t="b">
        <v>0</v>
      </c>
      <c r="CQ444">
        <v>3</v>
      </c>
    </row>
    <row r="445" spans="1:95" x14ac:dyDescent="0.25">
      <c r="A445">
        <v>524</v>
      </c>
      <c r="B445" t="s">
        <v>161</v>
      </c>
      <c r="C445" t="s">
        <v>16</v>
      </c>
      <c r="D445">
        <v>161</v>
      </c>
      <c r="E445" t="s">
        <v>17</v>
      </c>
      <c r="F445" t="s">
        <v>17</v>
      </c>
      <c r="G445" t="s">
        <v>29</v>
      </c>
      <c r="I445" t="s">
        <v>29</v>
      </c>
      <c r="J445">
        <v>91</v>
      </c>
      <c r="K445" s="30">
        <v>43834</v>
      </c>
      <c r="L445">
        <v>212</v>
      </c>
      <c r="M445" s="29">
        <v>11505</v>
      </c>
      <c r="N445">
        <v>151.5</v>
      </c>
      <c r="O445">
        <v>122</v>
      </c>
      <c r="P445">
        <v>244</v>
      </c>
      <c r="Q445" s="30">
        <v>43839</v>
      </c>
      <c r="R445">
        <v>365</v>
      </c>
      <c r="S445" s="29">
        <v>11658</v>
      </c>
      <c r="T445">
        <v>304.5</v>
      </c>
      <c r="U445">
        <v>122</v>
      </c>
      <c r="V445" t="s">
        <v>19</v>
      </c>
      <c r="X445" t="s">
        <v>17</v>
      </c>
      <c r="Y445" t="s">
        <v>29</v>
      </c>
      <c r="Z445">
        <v>161</v>
      </c>
      <c r="AA445">
        <v>153</v>
      </c>
      <c r="AB445">
        <v>8.5080403739850006</v>
      </c>
      <c r="AC445">
        <v>-11.8710474946033</v>
      </c>
      <c r="AD445">
        <v>1845.5932090404799</v>
      </c>
      <c r="AE445">
        <v>12.7025965585773</v>
      </c>
      <c r="AF445">
        <v>26.201745704375</v>
      </c>
      <c r="AG445">
        <v>228.94524053036801</v>
      </c>
      <c r="AH445">
        <v>25.049882615496902</v>
      </c>
      <c r="AI445">
        <v>6.3841899266572399</v>
      </c>
      <c r="AJ445">
        <v>27.970632805861499</v>
      </c>
      <c r="AK445">
        <v>577.93443935074504</v>
      </c>
      <c r="AL445">
        <v>8</v>
      </c>
      <c r="AM445">
        <v>1</v>
      </c>
      <c r="AN445">
        <v>4</v>
      </c>
      <c r="AO445">
        <v>8</v>
      </c>
      <c r="AP445">
        <v>26.587929131532199</v>
      </c>
      <c r="AQ445">
        <v>289.79300570316502</v>
      </c>
      <c r="AR445">
        <v>0.43634017933025898</v>
      </c>
      <c r="AS445">
        <v>13.339986885233699</v>
      </c>
      <c r="AT445">
        <v>201.58185346732299</v>
      </c>
      <c r="AU445">
        <v>4.6239693023433899E-2</v>
      </c>
      <c r="AV445">
        <v>16</v>
      </c>
      <c r="AW445">
        <v>5.1963183121550296</v>
      </c>
      <c r="AX445">
        <v>227</v>
      </c>
      <c r="AY445">
        <v>2.0582185949972298</v>
      </c>
      <c r="AZ445">
        <v>-3.6631078202560702E-2</v>
      </c>
      <c r="BA445">
        <v>1.5971564876430899</v>
      </c>
      <c r="BB445">
        <v>3917.2430320482399</v>
      </c>
      <c r="BC445">
        <v>3305.2430320482399</v>
      </c>
      <c r="BD445">
        <v>3152.2430320482399</v>
      </c>
      <c r="BE445">
        <v>2693.2430320482399</v>
      </c>
      <c r="BF445">
        <v>2387.2430320482399</v>
      </c>
      <c r="BG445">
        <v>9561.4022199360606</v>
      </c>
      <c r="BH445">
        <v>8101.4022199360597</v>
      </c>
      <c r="BI445">
        <v>7736.4022199360597</v>
      </c>
      <c r="BJ445">
        <v>6641.4022199360597</v>
      </c>
      <c r="BK445">
        <v>5911.4022199360597</v>
      </c>
      <c r="BL445" t="s">
        <v>17</v>
      </c>
      <c r="BM445" t="s">
        <v>17</v>
      </c>
      <c r="BN445" t="s">
        <v>17</v>
      </c>
      <c r="BO445" t="s">
        <v>17</v>
      </c>
      <c r="BP445" t="s">
        <v>17</v>
      </c>
      <c r="BQ445">
        <v>0</v>
      </c>
      <c r="BR445">
        <v>0</v>
      </c>
      <c r="BS445">
        <v>0</v>
      </c>
      <c r="BT445">
        <v>0</v>
      </c>
      <c r="BU445">
        <v>0</v>
      </c>
      <c r="BV445">
        <v>0</v>
      </c>
      <c r="BW445">
        <v>0</v>
      </c>
      <c r="BX445">
        <v>0</v>
      </c>
      <c r="BY445">
        <v>0</v>
      </c>
      <c r="BZ445">
        <v>0</v>
      </c>
      <c r="CA445">
        <v>0</v>
      </c>
      <c r="CB445">
        <v>0</v>
      </c>
      <c r="CC445">
        <v>241</v>
      </c>
      <c r="CD445">
        <v>365</v>
      </c>
      <c r="CE445">
        <v>241</v>
      </c>
      <c r="CF445">
        <v>241</v>
      </c>
      <c r="CG445">
        <v>365</v>
      </c>
      <c r="CH445">
        <v>241</v>
      </c>
      <c r="CI445">
        <v>25.6028956343023</v>
      </c>
      <c r="CJ445">
        <v>431.70995786521001</v>
      </c>
      <c r="CK445">
        <v>365</v>
      </c>
      <c r="CL445">
        <v>365</v>
      </c>
      <c r="CM445">
        <v>365</v>
      </c>
      <c r="CN445">
        <v>365</v>
      </c>
      <c r="CO445">
        <v>3</v>
      </c>
      <c r="CP445" t="b">
        <v>0</v>
      </c>
      <c r="CQ445">
        <v>3</v>
      </c>
    </row>
    <row r="446" spans="1:95" x14ac:dyDescent="0.25">
      <c r="A446">
        <v>525</v>
      </c>
      <c r="B446" t="s">
        <v>161</v>
      </c>
      <c r="C446" t="s">
        <v>16</v>
      </c>
      <c r="D446">
        <v>161</v>
      </c>
      <c r="E446" t="s">
        <v>17</v>
      </c>
      <c r="F446" t="s">
        <v>17</v>
      </c>
      <c r="G446" t="s">
        <v>45</v>
      </c>
      <c r="I446" t="s">
        <v>45</v>
      </c>
      <c r="J446">
        <v>60</v>
      </c>
      <c r="K446" s="30">
        <v>43833</v>
      </c>
      <c r="L446">
        <v>151</v>
      </c>
      <c r="M446" s="29">
        <v>11444</v>
      </c>
      <c r="N446">
        <v>105.5</v>
      </c>
      <c r="O446">
        <v>92</v>
      </c>
      <c r="P446">
        <v>1</v>
      </c>
      <c r="Q446" s="30">
        <v>43831</v>
      </c>
      <c r="R446">
        <v>181</v>
      </c>
      <c r="S446" s="29">
        <v>11110</v>
      </c>
      <c r="T446">
        <v>91</v>
      </c>
      <c r="U446">
        <v>181</v>
      </c>
      <c r="V446" t="s">
        <v>19</v>
      </c>
      <c r="W446" t="s">
        <v>97</v>
      </c>
      <c r="X446" t="s">
        <v>17</v>
      </c>
      <c r="Y446" t="s">
        <v>45</v>
      </c>
      <c r="Z446">
        <v>161</v>
      </c>
      <c r="AA446">
        <v>350.5</v>
      </c>
      <c r="AB446">
        <v>8.20716138334428</v>
      </c>
      <c r="AC446">
        <v>-12.019674478923699</v>
      </c>
      <c r="AD446">
        <v>421.36184576974301</v>
      </c>
      <c r="AE446">
        <v>13.892994586583701</v>
      </c>
      <c r="AF446">
        <v>26.324266539364402</v>
      </c>
      <c r="AG446">
        <v>241.02575583747301</v>
      </c>
      <c r="AH446">
        <v>25.137418267874299</v>
      </c>
      <c r="AI446">
        <v>6.4955809316462902</v>
      </c>
      <c r="AJ446">
        <v>27.957368237413998</v>
      </c>
      <c r="AK446">
        <v>617.37120958790194</v>
      </c>
      <c r="AL446">
        <v>8</v>
      </c>
      <c r="AM446">
        <v>1</v>
      </c>
      <c r="AN446">
        <v>4</v>
      </c>
      <c r="AO446">
        <v>8</v>
      </c>
      <c r="AP446">
        <v>27.9445963406455</v>
      </c>
      <c r="AQ446">
        <v>99.167066487666006</v>
      </c>
      <c r="AR446">
        <v>0.51109167299843705</v>
      </c>
      <c r="AS446">
        <v>13.016894367251499</v>
      </c>
      <c r="AT446">
        <v>224.29671408340201</v>
      </c>
      <c r="AU446">
        <v>4.7407577454763601E-2</v>
      </c>
      <c r="AV446">
        <v>16</v>
      </c>
      <c r="AW446">
        <v>5.6874661828982402</v>
      </c>
      <c r="AX446">
        <v>227</v>
      </c>
      <c r="AY446">
        <v>0.61803123989015096</v>
      </c>
      <c r="AZ446">
        <v>-8.5753262367323002E-2</v>
      </c>
      <c r="BA446">
        <v>1.6109832657401399</v>
      </c>
      <c r="BB446">
        <v>9215.3787902362092</v>
      </c>
      <c r="BC446">
        <v>7811.3787902362101</v>
      </c>
      <c r="BD446">
        <v>7460.3787902362101</v>
      </c>
      <c r="BE446">
        <v>6407.3787902362101</v>
      </c>
      <c r="BF446">
        <v>5705.3787902362101</v>
      </c>
      <c r="BG446">
        <v>9606.2794610194196</v>
      </c>
      <c r="BH446">
        <v>8146.2794610194196</v>
      </c>
      <c r="BI446">
        <v>7781.2794610194196</v>
      </c>
      <c r="BJ446">
        <v>6686.2794610194196</v>
      </c>
      <c r="BK446">
        <v>5956.2794610194196</v>
      </c>
      <c r="BL446" t="s">
        <v>17</v>
      </c>
      <c r="BM446" t="s">
        <v>17</v>
      </c>
      <c r="BN446" t="s">
        <v>17</v>
      </c>
      <c r="BO446" t="s">
        <v>17</v>
      </c>
      <c r="BP446" t="s">
        <v>17</v>
      </c>
      <c r="BQ446">
        <v>0</v>
      </c>
      <c r="BR446">
        <v>0</v>
      </c>
      <c r="BS446">
        <v>0</v>
      </c>
      <c r="BT446">
        <v>0</v>
      </c>
      <c r="BU446">
        <v>0</v>
      </c>
      <c r="BV446">
        <v>0</v>
      </c>
      <c r="BW446">
        <v>0</v>
      </c>
      <c r="BX446">
        <v>0</v>
      </c>
      <c r="BY446">
        <v>0</v>
      </c>
      <c r="BZ446">
        <v>0</v>
      </c>
      <c r="CA446">
        <v>0</v>
      </c>
      <c r="CB446">
        <v>0</v>
      </c>
      <c r="CC446">
        <v>243</v>
      </c>
      <c r="CD446">
        <v>365</v>
      </c>
      <c r="CE446">
        <v>243</v>
      </c>
      <c r="CF446">
        <v>243</v>
      </c>
      <c r="CG446">
        <v>365</v>
      </c>
      <c r="CH446">
        <v>243</v>
      </c>
      <c r="CI446">
        <v>26.2546404280234</v>
      </c>
      <c r="CJ446">
        <v>248.70721472957899</v>
      </c>
      <c r="CK446">
        <v>365</v>
      </c>
      <c r="CL446">
        <v>365</v>
      </c>
      <c r="CM446">
        <v>365</v>
      </c>
      <c r="CN446">
        <v>365</v>
      </c>
      <c r="CO446">
        <v>3</v>
      </c>
      <c r="CP446" t="b">
        <v>0</v>
      </c>
      <c r="CQ446">
        <v>3</v>
      </c>
    </row>
    <row r="447" spans="1:95" x14ac:dyDescent="0.25">
      <c r="A447">
        <v>526</v>
      </c>
      <c r="B447" t="s">
        <v>161</v>
      </c>
      <c r="C447" t="s">
        <v>16</v>
      </c>
      <c r="D447">
        <v>161</v>
      </c>
      <c r="E447" t="s">
        <v>17</v>
      </c>
      <c r="F447" t="s">
        <v>17</v>
      </c>
      <c r="G447" t="s">
        <v>46</v>
      </c>
      <c r="I447" t="s">
        <v>46</v>
      </c>
      <c r="J447">
        <v>32</v>
      </c>
      <c r="K447" s="30">
        <v>43832</v>
      </c>
      <c r="L447">
        <v>90</v>
      </c>
      <c r="M447" s="29">
        <v>11383</v>
      </c>
      <c r="N447">
        <v>61</v>
      </c>
      <c r="O447">
        <v>59</v>
      </c>
      <c r="P447">
        <v>182</v>
      </c>
      <c r="Q447" s="30">
        <v>43837</v>
      </c>
      <c r="R447">
        <v>365</v>
      </c>
      <c r="S447" s="29">
        <v>11658</v>
      </c>
      <c r="T447">
        <v>273.5</v>
      </c>
      <c r="U447">
        <v>184</v>
      </c>
      <c r="V447" t="s">
        <v>19</v>
      </c>
      <c r="X447" t="s">
        <v>17</v>
      </c>
      <c r="Y447" t="s">
        <v>46</v>
      </c>
      <c r="Z447">
        <v>161</v>
      </c>
      <c r="AA447">
        <v>212.5</v>
      </c>
      <c r="AB447">
        <v>9.1986774160571407</v>
      </c>
      <c r="AC447">
        <v>-10.7847546659239</v>
      </c>
      <c r="AD447" s="31">
        <v>1.1393190181221799E-21</v>
      </c>
      <c r="AE447">
        <v>8.5984331274073504</v>
      </c>
      <c r="AF447">
        <v>24.547260637074199</v>
      </c>
      <c r="AG447">
        <v>170.81260172441301</v>
      </c>
      <c r="AH447">
        <v>22.308798068416198</v>
      </c>
      <c r="AI447">
        <v>8.6263307048583293</v>
      </c>
      <c r="AJ447">
        <v>26.834737413585302</v>
      </c>
      <c r="AK447">
        <v>352.97630344719897</v>
      </c>
      <c r="AL447">
        <v>12</v>
      </c>
      <c r="AM447">
        <v>1</v>
      </c>
      <c r="AN447">
        <v>4</v>
      </c>
      <c r="AO447">
        <v>9</v>
      </c>
      <c r="AP447">
        <v>25.630911755411201</v>
      </c>
      <c r="AQ447">
        <v>39.459708280573601</v>
      </c>
      <c r="AR447">
        <v>0.62616359817243905</v>
      </c>
      <c r="AS447">
        <v>12.6615783218469</v>
      </c>
      <c r="AT447">
        <v>239.910589816532</v>
      </c>
      <c r="AU447">
        <v>6.3367149402778697E-2</v>
      </c>
      <c r="AV447">
        <v>15</v>
      </c>
      <c r="AW447">
        <v>2.89380855317021</v>
      </c>
      <c r="AX447">
        <v>228</v>
      </c>
      <c r="AY447">
        <v>0.23977467924194301</v>
      </c>
      <c r="AZ447">
        <v>0.48372088502273097</v>
      </c>
      <c r="BA447">
        <v>1.52639912964152</v>
      </c>
      <c r="BB447">
        <v>5362.5293807251001</v>
      </c>
      <c r="BC447">
        <v>4510.5293807251001</v>
      </c>
      <c r="BD447">
        <v>4297.5293807251001</v>
      </c>
      <c r="BE447">
        <v>3658.5293807251001</v>
      </c>
      <c r="BF447">
        <v>3232.5293807251001</v>
      </c>
      <c r="BG447">
        <v>8958.2069183776493</v>
      </c>
      <c r="BH447">
        <v>7498.2069183776503</v>
      </c>
      <c r="BI447">
        <v>7133.2069183776503</v>
      </c>
      <c r="BJ447">
        <v>6038.2069183776503</v>
      </c>
      <c r="BK447">
        <v>5308.2069183776503</v>
      </c>
      <c r="BL447" t="s">
        <v>17</v>
      </c>
      <c r="BM447" t="s">
        <v>17</v>
      </c>
      <c r="BN447" t="s">
        <v>17</v>
      </c>
      <c r="BO447" t="s">
        <v>17</v>
      </c>
      <c r="BP447" t="s">
        <v>17</v>
      </c>
      <c r="BQ447">
        <v>0</v>
      </c>
      <c r="BR447">
        <v>0</v>
      </c>
      <c r="BS447">
        <v>0</v>
      </c>
      <c r="BT447">
        <v>0</v>
      </c>
      <c r="BU447">
        <v>0</v>
      </c>
      <c r="BV447">
        <v>0</v>
      </c>
      <c r="BW447">
        <v>0</v>
      </c>
      <c r="BX447">
        <v>0</v>
      </c>
      <c r="BY447">
        <v>0</v>
      </c>
      <c r="BZ447">
        <v>0</v>
      </c>
      <c r="CA447">
        <v>0</v>
      </c>
      <c r="CB447">
        <v>0</v>
      </c>
      <c r="CC447">
        <v>244</v>
      </c>
      <c r="CD447">
        <v>365</v>
      </c>
      <c r="CE447">
        <v>244</v>
      </c>
      <c r="CF447">
        <v>244</v>
      </c>
      <c r="CG447">
        <v>365</v>
      </c>
      <c r="CH447">
        <v>244</v>
      </c>
      <c r="CI447">
        <v>25.176194275704699</v>
      </c>
      <c r="CJ447">
        <v>232.07380916072799</v>
      </c>
      <c r="CK447">
        <v>365</v>
      </c>
      <c r="CL447">
        <v>365</v>
      </c>
      <c r="CM447">
        <v>365</v>
      </c>
      <c r="CN447">
        <v>365</v>
      </c>
      <c r="CO447">
        <v>3</v>
      </c>
      <c r="CP447" t="b">
        <v>0</v>
      </c>
      <c r="CQ447">
        <v>3</v>
      </c>
    </row>
    <row r="448" spans="1:95" x14ac:dyDescent="0.25">
      <c r="A448">
        <v>527</v>
      </c>
      <c r="B448" t="s">
        <v>162</v>
      </c>
      <c r="C448" t="s">
        <v>16</v>
      </c>
      <c r="D448">
        <v>153</v>
      </c>
      <c r="E448" t="s">
        <v>17</v>
      </c>
      <c r="F448" t="s">
        <v>17</v>
      </c>
      <c r="G448" t="s">
        <v>20</v>
      </c>
      <c r="I448" t="s">
        <v>678</v>
      </c>
      <c r="J448">
        <v>91</v>
      </c>
      <c r="K448" s="30">
        <v>43834</v>
      </c>
      <c r="L448">
        <v>120</v>
      </c>
      <c r="M448" s="29">
        <v>11049</v>
      </c>
      <c r="N448">
        <v>105.5</v>
      </c>
      <c r="O448">
        <v>30</v>
      </c>
      <c r="P448">
        <v>213</v>
      </c>
      <c r="Q448" s="30">
        <v>43838</v>
      </c>
      <c r="R448">
        <v>243</v>
      </c>
      <c r="S448" s="29">
        <v>11536</v>
      </c>
      <c r="T448">
        <v>228</v>
      </c>
      <c r="U448">
        <v>31</v>
      </c>
      <c r="V448" t="s">
        <v>19</v>
      </c>
      <c r="W448" t="s">
        <v>163</v>
      </c>
      <c r="X448" t="s">
        <v>17</v>
      </c>
      <c r="Y448" t="s">
        <v>20</v>
      </c>
      <c r="Z448">
        <v>153</v>
      </c>
      <c r="AA448">
        <v>122.5</v>
      </c>
      <c r="AB448">
        <v>1.81481081747797</v>
      </c>
      <c r="AC448">
        <v>42.915878118649701</v>
      </c>
      <c r="AD448">
        <v>1772.1118826664399</v>
      </c>
      <c r="AE448">
        <v>16.378333028621299</v>
      </c>
      <c r="AF448">
        <v>27.527941562444099</v>
      </c>
      <c r="AG448">
        <v>36.4861144532452</v>
      </c>
      <c r="AH448">
        <v>26.046181734182198</v>
      </c>
      <c r="AI448">
        <v>3.1940878482036998</v>
      </c>
      <c r="AJ448">
        <v>29.2598428485284</v>
      </c>
      <c r="AK448">
        <v>88.566649522793398</v>
      </c>
      <c r="AL448">
        <v>7</v>
      </c>
      <c r="AM448">
        <v>2</v>
      </c>
      <c r="AN448">
        <v>3</v>
      </c>
      <c r="AO448">
        <v>4</v>
      </c>
      <c r="AP448">
        <v>28.892330715709701</v>
      </c>
      <c r="AQ448">
        <v>88.448726223181396</v>
      </c>
      <c r="AR448">
        <v>0.69326914523249406</v>
      </c>
      <c r="AS448">
        <v>12.8558457406539</v>
      </c>
      <c r="AT448">
        <v>259.48393880320998</v>
      </c>
      <c r="AU448">
        <v>1.5827473583002401E-2</v>
      </c>
      <c r="AV448">
        <v>45</v>
      </c>
      <c r="AW448">
        <v>0.474292115701751</v>
      </c>
      <c r="AX448">
        <v>105</v>
      </c>
      <c r="AY448">
        <v>0.47411956246238102</v>
      </c>
      <c r="AZ448">
        <v>-0.44052118774429899</v>
      </c>
      <c r="BA448">
        <v>1.22864959366185</v>
      </c>
      <c r="BB448">
        <v>3324.61966330224</v>
      </c>
      <c r="BC448">
        <v>2832.61966330224</v>
      </c>
      <c r="BD448">
        <v>2709.61966330224</v>
      </c>
      <c r="BE448">
        <v>2340.61966330224</v>
      </c>
      <c r="BF448">
        <v>2094.61966330224</v>
      </c>
      <c r="BG448">
        <v>10045.238978851499</v>
      </c>
      <c r="BH448">
        <v>8585.2389788514593</v>
      </c>
      <c r="BI448">
        <v>8220.2389788514593</v>
      </c>
      <c r="BJ448">
        <v>7125.2389788514602</v>
      </c>
      <c r="BK448">
        <v>6395.2389788514602</v>
      </c>
      <c r="BL448" t="s">
        <v>17</v>
      </c>
      <c r="BM448" t="s">
        <v>17</v>
      </c>
      <c r="BN448" t="s">
        <v>17</v>
      </c>
      <c r="BO448" t="s">
        <v>17</v>
      </c>
      <c r="BP448" t="s">
        <v>17</v>
      </c>
      <c r="BQ448">
        <v>0</v>
      </c>
      <c r="BR448">
        <v>0</v>
      </c>
      <c r="BS448">
        <v>0</v>
      </c>
      <c r="BT448">
        <v>0</v>
      </c>
      <c r="BU448">
        <v>0</v>
      </c>
      <c r="BV448">
        <v>0</v>
      </c>
      <c r="BW448">
        <v>0</v>
      </c>
      <c r="BX448">
        <v>0</v>
      </c>
      <c r="BY448">
        <v>0</v>
      </c>
      <c r="BZ448">
        <v>0</v>
      </c>
      <c r="CA448">
        <v>0</v>
      </c>
      <c r="CB448">
        <v>0</v>
      </c>
      <c r="CC448">
        <v>0</v>
      </c>
      <c r="CD448">
        <v>365</v>
      </c>
      <c r="CE448">
        <v>0</v>
      </c>
      <c r="CF448">
        <v>0</v>
      </c>
      <c r="CG448">
        <v>365</v>
      </c>
      <c r="CH448">
        <v>0</v>
      </c>
      <c r="CI448">
        <v>27.029428156928802</v>
      </c>
      <c r="CJ448">
        <v>50.783971731439699</v>
      </c>
      <c r="CK448">
        <v>365</v>
      </c>
      <c r="CL448">
        <v>365</v>
      </c>
      <c r="CM448">
        <v>365</v>
      </c>
      <c r="CN448">
        <v>365</v>
      </c>
      <c r="CO448">
        <v>3</v>
      </c>
      <c r="CP448" t="b">
        <v>0</v>
      </c>
      <c r="CQ448">
        <v>3</v>
      </c>
    </row>
    <row r="449" spans="1:95" x14ac:dyDescent="0.25">
      <c r="A449">
        <v>528</v>
      </c>
      <c r="B449" t="s">
        <v>162</v>
      </c>
      <c r="C449" t="s">
        <v>16</v>
      </c>
      <c r="D449">
        <v>153</v>
      </c>
      <c r="E449" t="s">
        <v>17</v>
      </c>
      <c r="F449" t="s">
        <v>17</v>
      </c>
      <c r="G449" t="s">
        <v>20</v>
      </c>
      <c r="H449">
        <v>2</v>
      </c>
      <c r="I449" t="s">
        <v>679</v>
      </c>
      <c r="J449">
        <v>289</v>
      </c>
      <c r="K449" s="29">
        <v>42644</v>
      </c>
      <c r="L449">
        <v>320</v>
      </c>
      <c r="M449" s="29">
        <v>42675</v>
      </c>
      <c r="N449">
        <v>304.5</v>
      </c>
      <c r="O449">
        <v>32</v>
      </c>
      <c r="P449">
        <v>76</v>
      </c>
      <c r="Q449" s="29">
        <v>42795</v>
      </c>
      <c r="R449">
        <v>106</v>
      </c>
      <c r="S449" s="29">
        <v>42461</v>
      </c>
      <c r="T449">
        <v>91</v>
      </c>
      <c r="U449">
        <v>31</v>
      </c>
      <c r="V449" t="s">
        <v>19</v>
      </c>
      <c r="W449" t="s">
        <v>164</v>
      </c>
      <c r="X449" t="s">
        <v>17</v>
      </c>
      <c r="Y449" t="s">
        <v>591</v>
      </c>
      <c r="Z449">
        <v>153</v>
      </c>
      <c r="AA449">
        <v>151.5</v>
      </c>
      <c r="AB449">
        <v>1.81481081747797</v>
      </c>
      <c r="AC449">
        <v>42.915878118649701</v>
      </c>
      <c r="AD449">
        <v>1772.1118826664399</v>
      </c>
      <c r="AE449">
        <v>16.378333028621299</v>
      </c>
      <c r="AF449">
        <v>27.527941562444099</v>
      </c>
      <c r="AG449">
        <v>36.4861144532452</v>
      </c>
      <c r="AH449">
        <v>26.046181734182198</v>
      </c>
      <c r="AI449">
        <v>3.1940878482036998</v>
      </c>
      <c r="AJ449">
        <v>29.2598428485284</v>
      </c>
      <c r="AK449">
        <v>88.566649522793398</v>
      </c>
      <c r="AL449">
        <v>7</v>
      </c>
      <c r="AM449">
        <v>2</v>
      </c>
      <c r="AN449">
        <v>3</v>
      </c>
      <c r="AO449">
        <v>4</v>
      </c>
      <c r="AP449">
        <v>27.442556094490801</v>
      </c>
      <c r="AQ449">
        <v>62.220153273418397</v>
      </c>
      <c r="AR449">
        <v>0.67966582678137</v>
      </c>
      <c r="AS449">
        <v>12.764017148350099</v>
      </c>
      <c r="AT449">
        <v>252.81806910793199</v>
      </c>
      <c r="AU449">
        <v>1.5827473583002401E-2</v>
      </c>
      <c r="AV449">
        <v>45</v>
      </c>
      <c r="AW449">
        <v>0.474292115701751</v>
      </c>
      <c r="AX449">
        <v>105</v>
      </c>
      <c r="AY449">
        <v>0.34973811505804397</v>
      </c>
      <c r="AZ449">
        <v>-0.44052118774429899</v>
      </c>
      <c r="BA449">
        <v>1.22864959366185</v>
      </c>
      <c r="BB449">
        <v>4267.2952442617798</v>
      </c>
      <c r="BC449">
        <v>3659.2952442617802</v>
      </c>
      <c r="BD449">
        <v>3507.2952442617802</v>
      </c>
      <c r="BE449">
        <v>3051.2952442617802</v>
      </c>
      <c r="BF449">
        <v>2747.2952442617802</v>
      </c>
      <c r="BG449">
        <v>10045.238978851499</v>
      </c>
      <c r="BH449">
        <v>8585.2389788514593</v>
      </c>
      <c r="BI449">
        <v>8220.2389788514593</v>
      </c>
      <c r="BJ449">
        <v>7125.2389788514602</v>
      </c>
      <c r="BK449">
        <v>6395.2389788514602</v>
      </c>
      <c r="BL449" t="s">
        <v>17</v>
      </c>
      <c r="BM449" t="s">
        <v>17</v>
      </c>
      <c r="BN449" t="s">
        <v>17</v>
      </c>
      <c r="BO449" t="s">
        <v>17</v>
      </c>
      <c r="BP449" t="s">
        <v>17</v>
      </c>
      <c r="BQ449">
        <v>0</v>
      </c>
      <c r="BR449">
        <v>0</v>
      </c>
      <c r="BS449">
        <v>0</v>
      </c>
      <c r="BT449">
        <v>0</v>
      </c>
      <c r="BU449">
        <v>0</v>
      </c>
      <c r="BV449">
        <v>0</v>
      </c>
      <c r="BW449">
        <v>0</v>
      </c>
      <c r="BX449">
        <v>0</v>
      </c>
      <c r="BY449">
        <v>0</v>
      </c>
      <c r="BZ449">
        <v>0</v>
      </c>
      <c r="CA449">
        <v>0</v>
      </c>
      <c r="CB449">
        <v>0</v>
      </c>
      <c r="CC449">
        <v>0</v>
      </c>
      <c r="CD449">
        <v>365</v>
      </c>
      <c r="CE449">
        <v>0</v>
      </c>
      <c r="CF449">
        <v>0</v>
      </c>
      <c r="CG449">
        <v>365</v>
      </c>
      <c r="CH449">
        <v>0</v>
      </c>
      <c r="CI449">
        <v>28.074310817511702</v>
      </c>
      <c r="CJ449">
        <v>24.513218216630399</v>
      </c>
      <c r="CK449">
        <v>365</v>
      </c>
      <c r="CL449">
        <v>365</v>
      </c>
      <c r="CM449">
        <v>365</v>
      </c>
      <c r="CN449">
        <v>365</v>
      </c>
      <c r="CO449">
        <v>3</v>
      </c>
      <c r="CP449" t="b">
        <v>1</v>
      </c>
      <c r="CQ449" t="s">
        <v>583</v>
      </c>
    </row>
    <row r="450" spans="1:95" x14ac:dyDescent="0.25">
      <c r="A450">
        <v>532</v>
      </c>
      <c r="B450" t="s">
        <v>165</v>
      </c>
      <c r="C450" t="s">
        <v>16</v>
      </c>
      <c r="D450">
        <v>227</v>
      </c>
      <c r="E450" t="s">
        <v>17</v>
      </c>
      <c r="F450" t="s">
        <v>17</v>
      </c>
      <c r="G450" t="s">
        <v>28</v>
      </c>
      <c r="H450" t="s">
        <v>553</v>
      </c>
      <c r="I450" t="s">
        <v>28</v>
      </c>
      <c r="J450">
        <v>100</v>
      </c>
      <c r="K450" s="30">
        <v>44108</v>
      </c>
      <c r="L450">
        <v>172</v>
      </c>
      <c r="M450" s="29">
        <v>44348</v>
      </c>
      <c r="N450">
        <v>136</v>
      </c>
      <c r="O450">
        <v>73</v>
      </c>
      <c r="P450">
        <v>283</v>
      </c>
      <c r="Q450" s="30">
        <v>44114</v>
      </c>
      <c r="R450">
        <v>353</v>
      </c>
      <c r="S450" s="29">
        <v>43800</v>
      </c>
      <c r="T450">
        <v>318</v>
      </c>
      <c r="U450">
        <v>71</v>
      </c>
      <c r="V450" t="s">
        <v>19</v>
      </c>
      <c r="X450" t="s">
        <v>17</v>
      </c>
      <c r="Y450" t="s">
        <v>568</v>
      </c>
      <c r="Z450">
        <v>227</v>
      </c>
      <c r="AA450">
        <v>182</v>
      </c>
      <c r="AB450">
        <v>-30.480965437822999</v>
      </c>
      <c r="AC450">
        <v>23.2623037094816</v>
      </c>
      <c r="AD450">
        <v>866.02315117382898</v>
      </c>
      <c r="AE450">
        <v>-6.5726275828461196</v>
      </c>
      <c r="AF450">
        <v>16.813758192686901</v>
      </c>
      <c r="AG450">
        <v>30.188609854507401</v>
      </c>
      <c r="AH450">
        <v>9.8809926640427292</v>
      </c>
      <c r="AI450">
        <v>13.766869725836999</v>
      </c>
      <c r="AJ450">
        <v>23.116901724943901</v>
      </c>
      <c r="AK450">
        <v>51.261358401970298</v>
      </c>
      <c r="AL450">
        <v>7</v>
      </c>
      <c r="AM450">
        <v>7</v>
      </c>
      <c r="AN450">
        <v>1</v>
      </c>
      <c r="AO450">
        <v>3</v>
      </c>
      <c r="AP450">
        <v>13.093347523174399</v>
      </c>
      <c r="AQ450">
        <v>19.097881357239601</v>
      </c>
      <c r="AR450">
        <v>0.74701769060651102</v>
      </c>
      <c r="AS450">
        <v>11.419307261233399</v>
      </c>
      <c r="AT450">
        <v>153.279835347741</v>
      </c>
      <c r="AU450">
        <v>0.13326748726225801</v>
      </c>
      <c r="AV450">
        <v>258</v>
      </c>
      <c r="AW450">
        <v>0.34446164084851999</v>
      </c>
      <c r="AX450">
        <v>96</v>
      </c>
      <c r="AY450">
        <v>0.26206534253514602</v>
      </c>
      <c r="AZ450">
        <v>-4.0926813336220302</v>
      </c>
      <c r="BA450">
        <v>0.65551259078045099</v>
      </c>
      <c r="BB450">
        <v>2423.1159147518301</v>
      </c>
      <c r="BC450">
        <v>1695.1159147518299</v>
      </c>
      <c r="BD450">
        <v>1513.1159147518299</v>
      </c>
      <c r="BE450">
        <v>967.11591475183297</v>
      </c>
      <c r="BF450">
        <v>604.42503427614304</v>
      </c>
      <c r="BG450">
        <v>6126.0739057451301</v>
      </c>
      <c r="BH450">
        <v>4666.0739057451301</v>
      </c>
      <c r="BI450">
        <v>4301.0739057451301</v>
      </c>
      <c r="BJ450">
        <v>3206.0739057451301</v>
      </c>
      <c r="BK450">
        <v>2477.3830252694402</v>
      </c>
      <c r="BL450" t="s">
        <v>17</v>
      </c>
      <c r="BM450" t="s">
        <v>17</v>
      </c>
      <c r="BN450" t="s">
        <v>17</v>
      </c>
      <c r="BO450" t="s">
        <v>17</v>
      </c>
      <c r="BP450">
        <v>47.715683170709397</v>
      </c>
      <c r="BQ450">
        <v>0</v>
      </c>
      <c r="BR450">
        <v>0</v>
      </c>
      <c r="BS450">
        <v>22</v>
      </c>
      <c r="BT450">
        <v>85</v>
      </c>
      <c r="BU450">
        <v>125</v>
      </c>
      <c r="BV450">
        <v>149</v>
      </c>
      <c r="BW450">
        <v>0</v>
      </c>
      <c r="BX450">
        <v>0</v>
      </c>
      <c r="BY450">
        <v>22</v>
      </c>
      <c r="BZ450">
        <v>85</v>
      </c>
      <c r="CA450">
        <v>141</v>
      </c>
      <c r="CB450">
        <v>181</v>
      </c>
      <c r="CC450">
        <v>0</v>
      </c>
      <c r="CD450">
        <v>343</v>
      </c>
      <c r="CE450">
        <v>0</v>
      </c>
      <c r="CF450">
        <v>0</v>
      </c>
      <c r="CG450">
        <v>365</v>
      </c>
      <c r="CH450">
        <v>0</v>
      </c>
      <c r="CI450">
        <v>13.3138237074277</v>
      </c>
      <c r="CJ450">
        <v>19.7470103474379</v>
      </c>
      <c r="CK450" t="s">
        <v>17</v>
      </c>
      <c r="CL450" t="s">
        <v>17</v>
      </c>
      <c r="CM450" t="s">
        <v>17</v>
      </c>
      <c r="CN450" t="s">
        <v>17</v>
      </c>
      <c r="CO450">
        <v>2</v>
      </c>
      <c r="CP450" t="b">
        <v>1</v>
      </c>
      <c r="CQ450" t="s">
        <v>571</v>
      </c>
    </row>
    <row r="451" spans="1:95" x14ac:dyDescent="0.25">
      <c r="A451">
        <v>533</v>
      </c>
      <c r="B451" t="s">
        <v>166</v>
      </c>
      <c r="C451" t="s">
        <v>59</v>
      </c>
      <c r="D451">
        <v>227</v>
      </c>
      <c r="E451">
        <v>-1</v>
      </c>
      <c r="F451" t="s">
        <v>17</v>
      </c>
      <c r="G451" t="s">
        <v>20</v>
      </c>
      <c r="I451" t="s">
        <v>20</v>
      </c>
      <c r="J451">
        <v>335</v>
      </c>
      <c r="K451" s="30">
        <v>43842</v>
      </c>
      <c r="L451">
        <v>31</v>
      </c>
      <c r="M451" s="29">
        <v>11324</v>
      </c>
      <c r="N451">
        <v>0.5</v>
      </c>
      <c r="O451">
        <v>62</v>
      </c>
      <c r="P451">
        <v>152</v>
      </c>
      <c r="Q451" s="30">
        <v>43836</v>
      </c>
      <c r="R451">
        <v>181</v>
      </c>
      <c r="S451" s="29">
        <v>11110</v>
      </c>
      <c r="T451">
        <v>166.5</v>
      </c>
      <c r="U451">
        <v>30</v>
      </c>
      <c r="V451" t="s">
        <v>19</v>
      </c>
      <c r="X451" t="s">
        <v>17</v>
      </c>
      <c r="Y451" t="s">
        <v>20</v>
      </c>
      <c r="Z451">
        <v>-1</v>
      </c>
      <c r="AA451">
        <v>166</v>
      </c>
      <c r="AB451">
        <v>-30.265352883696799</v>
      </c>
      <c r="AC451">
        <v>22.722953887964099</v>
      </c>
      <c r="AD451">
        <v>207.99708837589401</v>
      </c>
      <c r="AE451">
        <v>-5.13916816721812</v>
      </c>
      <c r="AF451">
        <v>18.133224757444001</v>
      </c>
      <c r="AG451">
        <v>34.8689255369679</v>
      </c>
      <c r="AH451">
        <v>10.8934022429693</v>
      </c>
      <c r="AI451">
        <v>20.6076294374577</v>
      </c>
      <c r="AJ451">
        <v>24.6599374334203</v>
      </c>
      <c r="AK451">
        <v>53.703461387885802</v>
      </c>
      <c r="AL451">
        <v>7</v>
      </c>
      <c r="AM451">
        <v>9</v>
      </c>
      <c r="AN451">
        <v>1</v>
      </c>
      <c r="AO451">
        <v>2</v>
      </c>
      <c r="AP451">
        <v>24.1086596040312</v>
      </c>
      <c r="AQ451">
        <v>39.7307189391354</v>
      </c>
      <c r="AR451">
        <v>0.77623134849845299</v>
      </c>
      <c r="AS451">
        <v>14.973147453346501</v>
      </c>
      <c r="AT451">
        <v>329.27630987052203</v>
      </c>
      <c r="AU451">
        <v>0.15964435955210901</v>
      </c>
      <c r="AV451">
        <v>349</v>
      </c>
      <c r="AW451">
        <v>0.43241588740035197</v>
      </c>
      <c r="AX451">
        <v>166</v>
      </c>
      <c r="AY451">
        <v>0.18032311036514001</v>
      </c>
      <c r="AZ451">
        <v>-4.2439273629491199</v>
      </c>
      <c r="BA451">
        <v>0.80060301041842796</v>
      </c>
      <c r="BB451">
        <v>3258.5375429045098</v>
      </c>
      <c r="BC451">
        <v>2594.5375429045098</v>
      </c>
      <c r="BD451">
        <v>2428.5375429045098</v>
      </c>
      <c r="BE451">
        <v>1930.53754290451</v>
      </c>
      <c r="BF451">
        <v>1598.53754290451</v>
      </c>
      <c r="BG451">
        <v>6607.5501998606196</v>
      </c>
      <c r="BH451">
        <v>5147.5501998606196</v>
      </c>
      <c r="BI451">
        <v>4782.5501998606196</v>
      </c>
      <c r="BJ451">
        <v>3687.5501998606201</v>
      </c>
      <c r="BK451">
        <v>2957.5501998606201</v>
      </c>
      <c r="BL451" t="s">
        <v>17</v>
      </c>
      <c r="BM451" t="s">
        <v>17</v>
      </c>
      <c r="BN451" t="s">
        <v>17</v>
      </c>
      <c r="BO451" t="s">
        <v>17</v>
      </c>
      <c r="BP451" t="s">
        <v>17</v>
      </c>
      <c r="BQ451">
        <v>0</v>
      </c>
      <c r="BR451">
        <v>0</v>
      </c>
      <c r="BS451">
        <v>0</v>
      </c>
      <c r="BT451">
        <v>9</v>
      </c>
      <c r="BU451">
        <v>36</v>
      </c>
      <c r="BV451">
        <v>52</v>
      </c>
      <c r="BW451">
        <v>0</v>
      </c>
      <c r="BX451">
        <v>0</v>
      </c>
      <c r="BY451">
        <v>0</v>
      </c>
      <c r="BZ451">
        <v>57</v>
      </c>
      <c r="CA451">
        <v>119</v>
      </c>
      <c r="CB451">
        <v>155</v>
      </c>
      <c r="CC451">
        <v>0</v>
      </c>
      <c r="CD451">
        <v>365</v>
      </c>
      <c r="CE451">
        <v>0</v>
      </c>
      <c r="CF451">
        <v>0</v>
      </c>
      <c r="CG451">
        <v>365</v>
      </c>
      <c r="CH451">
        <v>0</v>
      </c>
      <c r="CI451">
        <v>19.629744234364502</v>
      </c>
      <c r="CJ451">
        <v>42.032114756511199</v>
      </c>
      <c r="CK451" t="s">
        <v>17</v>
      </c>
      <c r="CL451" t="s">
        <v>17</v>
      </c>
      <c r="CM451" t="s">
        <v>17</v>
      </c>
      <c r="CN451" t="s">
        <v>17</v>
      </c>
      <c r="CO451">
        <v>2</v>
      </c>
      <c r="CP451" t="b">
        <v>0</v>
      </c>
      <c r="CQ451">
        <v>2</v>
      </c>
    </row>
    <row r="452" spans="1:95" x14ac:dyDescent="0.25">
      <c r="A452">
        <v>535</v>
      </c>
      <c r="B452" t="s">
        <v>165</v>
      </c>
      <c r="C452" t="s">
        <v>16</v>
      </c>
      <c r="D452">
        <v>227</v>
      </c>
      <c r="E452" t="s">
        <v>17</v>
      </c>
      <c r="F452" t="s">
        <v>17</v>
      </c>
      <c r="G452" t="s">
        <v>29</v>
      </c>
      <c r="I452" t="s">
        <v>29</v>
      </c>
      <c r="J452">
        <v>253</v>
      </c>
      <c r="K452" s="30">
        <v>44113</v>
      </c>
      <c r="L452">
        <v>354</v>
      </c>
      <c r="M452" s="29">
        <v>44166</v>
      </c>
      <c r="N452">
        <v>303.5</v>
      </c>
      <c r="O452">
        <v>102</v>
      </c>
      <c r="P452">
        <v>100</v>
      </c>
      <c r="Q452" s="30">
        <v>44108</v>
      </c>
      <c r="R452">
        <v>171</v>
      </c>
      <c r="S452" s="29">
        <v>43983</v>
      </c>
      <c r="T452">
        <v>135.5</v>
      </c>
      <c r="U452">
        <v>72</v>
      </c>
      <c r="V452" t="s">
        <v>19</v>
      </c>
      <c r="X452" t="s">
        <v>17</v>
      </c>
      <c r="Y452" t="s">
        <v>29</v>
      </c>
      <c r="Z452">
        <v>227</v>
      </c>
      <c r="AA452">
        <v>197</v>
      </c>
      <c r="AB452">
        <v>-28.443719113865999</v>
      </c>
      <c r="AC452">
        <v>26.6640481558453</v>
      </c>
      <c r="AD452">
        <v>13.2443966992995</v>
      </c>
      <c r="AE452">
        <v>-4.66224420474009</v>
      </c>
      <c r="AF452">
        <v>17.322835092926201</v>
      </c>
      <c r="AG452">
        <v>51.137404111807399</v>
      </c>
      <c r="AH452">
        <v>11.0527026683523</v>
      </c>
      <c r="AI452">
        <v>17.0898658420783</v>
      </c>
      <c r="AJ452">
        <v>22.419021027375798</v>
      </c>
      <c r="AK452">
        <v>91.756133719911404</v>
      </c>
      <c r="AL452">
        <v>7</v>
      </c>
      <c r="AM452">
        <v>7</v>
      </c>
      <c r="AN452">
        <v>1</v>
      </c>
      <c r="AO452">
        <v>1</v>
      </c>
      <c r="AP452">
        <v>19.180578953547101</v>
      </c>
      <c r="AQ452">
        <v>66.573013985423799</v>
      </c>
      <c r="AR452">
        <v>0.66325521350889405</v>
      </c>
      <c r="AS452">
        <v>13.9923874106317</v>
      </c>
      <c r="AT452">
        <v>271.61558408288602</v>
      </c>
      <c r="AU452">
        <v>0.24088130616685499</v>
      </c>
      <c r="AV452">
        <v>258</v>
      </c>
      <c r="AW452">
        <v>0.48435805000144599</v>
      </c>
      <c r="AX452">
        <v>16</v>
      </c>
      <c r="AY452">
        <v>0.402103095978247</v>
      </c>
      <c r="AZ452">
        <v>-3.4742292365058001</v>
      </c>
      <c r="BA452">
        <v>0.52872323200038196</v>
      </c>
      <c r="BB452">
        <v>3961.13336827174</v>
      </c>
      <c r="BC452">
        <v>3173.13336827174</v>
      </c>
      <c r="BD452">
        <v>2976.13336827174</v>
      </c>
      <c r="BE452">
        <v>2385.13336827174</v>
      </c>
      <c r="BF452">
        <v>1991.13336827174</v>
      </c>
      <c r="BG452">
        <v>6313.8275677121201</v>
      </c>
      <c r="BH452">
        <v>4853.8275677121201</v>
      </c>
      <c r="BI452">
        <v>4488.8275677121201</v>
      </c>
      <c r="BJ452">
        <v>3393.8275677121201</v>
      </c>
      <c r="BK452">
        <v>2663.8275677121201</v>
      </c>
      <c r="BL452" t="s">
        <v>17</v>
      </c>
      <c r="BM452" t="s">
        <v>17</v>
      </c>
      <c r="BN452" t="s">
        <v>17</v>
      </c>
      <c r="BO452" t="s">
        <v>17</v>
      </c>
      <c r="BP452" t="s">
        <v>17</v>
      </c>
      <c r="BQ452">
        <v>0</v>
      </c>
      <c r="BR452">
        <v>0</v>
      </c>
      <c r="BS452">
        <v>0</v>
      </c>
      <c r="BT452">
        <v>0</v>
      </c>
      <c r="BU452">
        <v>8</v>
      </c>
      <c r="BV452">
        <v>26</v>
      </c>
      <c r="BW452">
        <v>0</v>
      </c>
      <c r="BX452">
        <v>0</v>
      </c>
      <c r="BY452">
        <v>0</v>
      </c>
      <c r="BZ452">
        <v>53</v>
      </c>
      <c r="CA452">
        <v>119</v>
      </c>
      <c r="CB452">
        <v>160</v>
      </c>
      <c r="CC452">
        <v>0</v>
      </c>
      <c r="CD452">
        <v>311</v>
      </c>
      <c r="CE452">
        <v>0</v>
      </c>
      <c r="CF452">
        <v>0</v>
      </c>
      <c r="CG452">
        <v>365</v>
      </c>
      <c r="CH452">
        <v>0</v>
      </c>
      <c r="CI452">
        <v>20.1072759810748</v>
      </c>
      <c r="CJ452">
        <v>69.325090559782595</v>
      </c>
      <c r="CK452" t="s">
        <v>17</v>
      </c>
      <c r="CL452" t="s">
        <v>17</v>
      </c>
      <c r="CM452" t="s">
        <v>17</v>
      </c>
      <c r="CN452" t="s">
        <v>17</v>
      </c>
      <c r="CO452">
        <v>2</v>
      </c>
      <c r="CP452" t="b">
        <v>0</v>
      </c>
      <c r="CQ452">
        <v>2</v>
      </c>
    </row>
    <row r="453" spans="1:95" x14ac:dyDescent="0.25">
      <c r="A453">
        <v>536</v>
      </c>
      <c r="B453" t="s">
        <v>165</v>
      </c>
      <c r="C453" t="s">
        <v>16</v>
      </c>
      <c r="D453">
        <v>227</v>
      </c>
      <c r="E453" t="s">
        <v>17</v>
      </c>
      <c r="F453" t="s">
        <v>17</v>
      </c>
      <c r="G453" t="s">
        <v>33</v>
      </c>
      <c r="I453" t="s">
        <v>33</v>
      </c>
      <c r="J453">
        <v>233</v>
      </c>
      <c r="K453" s="29">
        <v>44409</v>
      </c>
      <c r="L453">
        <v>354</v>
      </c>
      <c r="M453" s="29">
        <v>44166</v>
      </c>
      <c r="N453">
        <v>293.5</v>
      </c>
      <c r="O453">
        <v>122</v>
      </c>
      <c r="P453">
        <v>100</v>
      </c>
      <c r="Q453" s="30">
        <v>44108</v>
      </c>
      <c r="R453">
        <v>202</v>
      </c>
      <c r="S453" s="29">
        <v>44378</v>
      </c>
      <c r="T453">
        <v>151</v>
      </c>
      <c r="U453">
        <v>103</v>
      </c>
      <c r="V453" t="s">
        <v>19</v>
      </c>
      <c r="X453" t="s">
        <v>17</v>
      </c>
      <c r="Y453" t="s">
        <v>33</v>
      </c>
      <c r="Z453">
        <v>227</v>
      </c>
      <c r="AA453">
        <v>222.5</v>
      </c>
      <c r="AB453">
        <v>-28.4231875550465</v>
      </c>
      <c r="AC453">
        <v>26.670104922058702</v>
      </c>
      <c r="AD453">
        <v>203.404140731468</v>
      </c>
      <c r="AE453">
        <v>-4.6471926709160396</v>
      </c>
      <c r="AF453">
        <v>17.342890914882499</v>
      </c>
      <c r="AG453">
        <v>51.088333690614199</v>
      </c>
      <c r="AH453">
        <v>11.070857984282201</v>
      </c>
      <c r="AI453">
        <v>17.0313258181395</v>
      </c>
      <c r="AJ453">
        <v>22.437648663016098</v>
      </c>
      <c r="AK453">
        <v>91.778991023779597</v>
      </c>
      <c r="AL453">
        <v>7</v>
      </c>
      <c r="AM453">
        <v>7</v>
      </c>
      <c r="AN453">
        <v>1</v>
      </c>
      <c r="AO453">
        <v>1</v>
      </c>
      <c r="AP453">
        <v>18.632066875202099</v>
      </c>
      <c r="AQ453">
        <v>60.878039005426302</v>
      </c>
      <c r="AR453">
        <v>0.67162580898148405</v>
      </c>
      <c r="AS453">
        <v>13.711422945023299</v>
      </c>
      <c r="AT453">
        <v>262.70782623427499</v>
      </c>
      <c r="AU453">
        <v>0.24003938366871899</v>
      </c>
      <c r="AV453">
        <v>258</v>
      </c>
      <c r="AW453">
        <v>0.48434176873901702</v>
      </c>
      <c r="AX453">
        <v>16</v>
      </c>
      <c r="AY453">
        <v>0.386045117126255</v>
      </c>
      <c r="AZ453">
        <v>-3.4745240600151499</v>
      </c>
      <c r="BA453">
        <v>0.52799681565997503</v>
      </c>
      <c r="BB453">
        <v>4367.2134792362103</v>
      </c>
      <c r="BC453">
        <v>3475.2134792362099</v>
      </c>
      <c r="BD453">
        <v>3252.2134792362099</v>
      </c>
      <c r="BE453">
        <v>2583.2134792362099</v>
      </c>
      <c r="BF453">
        <v>2137.2134792362099</v>
      </c>
      <c r="BG453">
        <v>6321.1505836429997</v>
      </c>
      <c r="BH453">
        <v>4861.1505836429997</v>
      </c>
      <c r="BI453">
        <v>4496.1505836429997</v>
      </c>
      <c r="BJ453">
        <v>3401.1505836430001</v>
      </c>
      <c r="BK453">
        <v>2671.1505836430001</v>
      </c>
      <c r="BL453" t="s">
        <v>17</v>
      </c>
      <c r="BM453" t="s">
        <v>17</v>
      </c>
      <c r="BN453" t="s">
        <v>17</v>
      </c>
      <c r="BO453" t="s">
        <v>17</v>
      </c>
      <c r="BP453" t="s">
        <v>17</v>
      </c>
      <c r="BQ453">
        <v>0</v>
      </c>
      <c r="BR453">
        <v>0</v>
      </c>
      <c r="BS453">
        <v>0</v>
      </c>
      <c r="BT453">
        <v>0</v>
      </c>
      <c r="BU453">
        <v>24</v>
      </c>
      <c r="BV453">
        <v>42</v>
      </c>
      <c r="BW453">
        <v>0</v>
      </c>
      <c r="BX453">
        <v>0</v>
      </c>
      <c r="BY453">
        <v>0</v>
      </c>
      <c r="BZ453">
        <v>53</v>
      </c>
      <c r="CA453">
        <v>119</v>
      </c>
      <c r="CB453">
        <v>160</v>
      </c>
      <c r="CC453">
        <v>0</v>
      </c>
      <c r="CD453">
        <v>365</v>
      </c>
      <c r="CE453">
        <v>0</v>
      </c>
      <c r="CF453">
        <v>0</v>
      </c>
      <c r="CG453">
        <v>365</v>
      </c>
      <c r="CH453">
        <v>0</v>
      </c>
      <c r="CI453">
        <v>19.583916947247602</v>
      </c>
      <c r="CJ453">
        <v>65.745783912064994</v>
      </c>
      <c r="CK453" t="s">
        <v>17</v>
      </c>
      <c r="CL453" t="s">
        <v>17</v>
      </c>
      <c r="CM453" t="s">
        <v>17</v>
      </c>
      <c r="CN453" t="s">
        <v>17</v>
      </c>
      <c r="CO453">
        <v>2</v>
      </c>
      <c r="CP453" t="b">
        <v>0</v>
      </c>
      <c r="CQ453">
        <v>2</v>
      </c>
    </row>
    <row r="454" spans="1:95" x14ac:dyDescent="0.25">
      <c r="A454">
        <v>537</v>
      </c>
      <c r="B454" t="s">
        <v>165</v>
      </c>
      <c r="C454" t="s">
        <v>16</v>
      </c>
      <c r="D454">
        <v>227</v>
      </c>
      <c r="E454" t="s">
        <v>17</v>
      </c>
      <c r="F454" t="s">
        <v>17</v>
      </c>
      <c r="G454" t="s">
        <v>30</v>
      </c>
      <c r="I454" t="s">
        <v>30</v>
      </c>
      <c r="J454">
        <v>335</v>
      </c>
      <c r="K454" s="30">
        <v>43842</v>
      </c>
      <c r="L454">
        <v>31</v>
      </c>
      <c r="M454" s="29">
        <v>11324</v>
      </c>
      <c r="N454">
        <v>0.5</v>
      </c>
      <c r="O454">
        <v>62</v>
      </c>
      <c r="P454">
        <v>152</v>
      </c>
      <c r="Q454" s="30">
        <v>43836</v>
      </c>
      <c r="R454">
        <v>181</v>
      </c>
      <c r="S454" s="29">
        <v>11110</v>
      </c>
      <c r="T454">
        <v>166.5</v>
      </c>
      <c r="U454">
        <v>30</v>
      </c>
      <c r="V454" t="s">
        <v>19</v>
      </c>
      <c r="X454" t="s">
        <v>17</v>
      </c>
      <c r="Y454" t="s">
        <v>30</v>
      </c>
      <c r="Z454">
        <v>227</v>
      </c>
      <c r="AA454">
        <v>166</v>
      </c>
      <c r="AB454">
        <v>-26.778724914673901</v>
      </c>
      <c r="AC454">
        <v>28.077713264193399</v>
      </c>
      <c r="AD454">
        <v>1104.2547575409001</v>
      </c>
      <c r="AE454">
        <v>-7.01467037111167</v>
      </c>
      <c r="AF454">
        <v>16.5705865230447</v>
      </c>
      <c r="AG454">
        <v>53.575870043860498</v>
      </c>
      <c r="AH454">
        <v>9.2858098041491495</v>
      </c>
      <c r="AI454">
        <v>6.3834544306629004</v>
      </c>
      <c r="AJ454">
        <v>21.863682335588798</v>
      </c>
      <c r="AK454">
        <v>113.88018306651399</v>
      </c>
      <c r="AL454">
        <v>6</v>
      </c>
      <c r="AM454">
        <v>7</v>
      </c>
      <c r="AN454">
        <v>1</v>
      </c>
      <c r="AO454">
        <v>1</v>
      </c>
      <c r="AP454">
        <v>21.547152214867701</v>
      </c>
      <c r="AQ454">
        <v>107.12142096222701</v>
      </c>
      <c r="AR454">
        <v>0.63556791153771997</v>
      </c>
      <c r="AS454">
        <v>14.663601181526399</v>
      </c>
      <c r="AT454">
        <v>289.75443287136801</v>
      </c>
      <c r="AU454">
        <v>8.7420581783453299E-2</v>
      </c>
      <c r="AV454">
        <v>196</v>
      </c>
      <c r="AW454">
        <v>0.61981184934765998</v>
      </c>
      <c r="AX454">
        <v>15</v>
      </c>
      <c r="AY454">
        <v>0.57441299667117995</v>
      </c>
      <c r="AZ454">
        <v>-3.8322271483731098</v>
      </c>
      <c r="BA454">
        <v>0.35894246374442002</v>
      </c>
      <c r="BB454">
        <v>2901.89283635124</v>
      </c>
      <c r="BC454">
        <v>2237.89283635124</v>
      </c>
      <c r="BD454">
        <v>2071.89283635124</v>
      </c>
      <c r="BE454">
        <v>1573.89283635124</v>
      </c>
      <c r="BF454">
        <v>1244.54039949349</v>
      </c>
      <c r="BG454">
        <v>6039.0051510697704</v>
      </c>
      <c r="BH454">
        <v>4579.0051510697704</v>
      </c>
      <c r="BI454">
        <v>4214.0051510697704</v>
      </c>
      <c r="BJ454">
        <v>3119.0051510697699</v>
      </c>
      <c r="BK454">
        <v>2412.0295261942902</v>
      </c>
      <c r="BL454" t="s">
        <v>17</v>
      </c>
      <c r="BM454" t="s">
        <v>17</v>
      </c>
      <c r="BN454" t="s">
        <v>17</v>
      </c>
      <c r="BO454" t="s">
        <v>17</v>
      </c>
      <c r="BP454">
        <v>1244.54039949349</v>
      </c>
      <c r="BQ454">
        <v>0</v>
      </c>
      <c r="BR454">
        <v>0</v>
      </c>
      <c r="BS454">
        <v>7</v>
      </c>
      <c r="BT454">
        <v>25</v>
      </c>
      <c r="BU454">
        <v>50</v>
      </c>
      <c r="BV454">
        <v>67</v>
      </c>
      <c r="BW454">
        <v>0</v>
      </c>
      <c r="BX454">
        <v>0</v>
      </c>
      <c r="BY454">
        <v>42</v>
      </c>
      <c r="BZ454">
        <v>82</v>
      </c>
      <c r="CA454">
        <v>132</v>
      </c>
      <c r="CB454">
        <v>168</v>
      </c>
      <c r="CC454">
        <v>96</v>
      </c>
      <c r="CD454">
        <v>322</v>
      </c>
      <c r="CE454">
        <v>96</v>
      </c>
      <c r="CF454">
        <v>96</v>
      </c>
      <c r="CG454">
        <v>365</v>
      </c>
      <c r="CH454">
        <v>96</v>
      </c>
      <c r="CI454">
        <v>17.481282146694198</v>
      </c>
      <c r="CJ454">
        <v>59.703233121031097</v>
      </c>
      <c r="CK454" t="s">
        <v>17</v>
      </c>
      <c r="CL454" t="s">
        <v>17</v>
      </c>
      <c r="CM454" t="s">
        <v>17</v>
      </c>
      <c r="CN454" t="s">
        <v>17</v>
      </c>
      <c r="CO454">
        <v>2</v>
      </c>
      <c r="CP454" t="b">
        <v>0</v>
      </c>
      <c r="CQ454">
        <v>2</v>
      </c>
    </row>
    <row r="455" spans="1:95" x14ac:dyDescent="0.25">
      <c r="A455">
        <v>538</v>
      </c>
      <c r="B455" t="s">
        <v>165</v>
      </c>
      <c r="C455" t="s">
        <v>16</v>
      </c>
      <c r="D455">
        <v>227</v>
      </c>
      <c r="E455" t="s">
        <v>17</v>
      </c>
      <c r="F455" t="s">
        <v>17</v>
      </c>
      <c r="G455" t="s">
        <v>48</v>
      </c>
      <c r="I455" t="s">
        <v>595</v>
      </c>
      <c r="J455">
        <v>284</v>
      </c>
      <c r="K455" s="30">
        <v>44145</v>
      </c>
      <c r="L455">
        <v>353</v>
      </c>
      <c r="M455" s="29">
        <v>43800</v>
      </c>
      <c r="N455">
        <v>318.5</v>
      </c>
      <c r="O455">
        <v>70</v>
      </c>
      <c r="P455">
        <v>100</v>
      </c>
      <c r="Q455" s="30">
        <v>44108</v>
      </c>
      <c r="R455">
        <v>171</v>
      </c>
      <c r="S455" s="29">
        <v>43983</v>
      </c>
      <c r="T455">
        <v>135.5</v>
      </c>
      <c r="U455">
        <v>72</v>
      </c>
      <c r="V455" t="s">
        <v>19</v>
      </c>
      <c r="X455" t="s">
        <v>17</v>
      </c>
      <c r="Y455" t="s">
        <v>48</v>
      </c>
      <c r="Z455">
        <v>227</v>
      </c>
      <c r="AA455">
        <v>182</v>
      </c>
      <c r="AB455">
        <v>-28.4426637574159</v>
      </c>
      <c r="AC455">
        <v>26.667466443319501</v>
      </c>
      <c r="AD455">
        <v>1119.63656308492</v>
      </c>
      <c r="AE455">
        <v>-4.6561852584528003</v>
      </c>
      <c r="AF455">
        <v>17.326069356250201</v>
      </c>
      <c r="AG455">
        <v>51.145050902628498</v>
      </c>
      <c r="AH455">
        <v>11.057018055463301</v>
      </c>
      <c r="AI455">
        <v>17.094786072896198</v>
      </c>
      <c r="AJ455">
        <v>22.421580404287901</v>
      </c>
      <c r="AK455">
        <v>91.783549595117293</v>
      </c>
      <c r="AL455">
        <v>7</v>
      </c>
      <c r="AM455">
        <v>7</v>
      </c>
      <c r="AN455">
        <v>1</v>
      </c>
      <c r="AO455">
        <v>1</v>
      </c>
      <c r="AP455">
        <v>20.0425046774625</v>
      </c>
      <c r="AQ455">
        <v>74.988598718598993</v>
      </c>
      <c r="AR455">
        <v>0.65074243052129999</v>
      </c>
      <c r="AS455">
        <v>14.3744224083121</v>
      </c>
      <c r="AT455">
        <v>281.63169261547802</v>
      </c>
      <c r="AU455">
        <v>0.24095742897217601</v>
      </c>
      <c r="AV455">
        <v>258</v>
      </c>
      <c r="AW455">
        <v>0.48450093164513103</v>
      </c>
      <c r="AX455">
        <v>16</v>
      </c>
      <c r="AY455">
        <v>0.42758417369889401</v>
      </c>
      <c r="AZ455">
        <v>-3.47358528229244</v>
      </c>
      <c r="BA455">
        <v>0.528734217451439</v>
      </c>
      <c r="BB455">
        <v>3667.5015105288198</v>
      </c>
      <c r="BC455">
        <v>2939.5015105288198</v>
      </c>
      <c r="BD455">
        <v>2757.5015105288198</v>
      </c>
      <c r="BE455">
        <v>2211.5015105288198</v>
      </c>
      <c r="BF455">
        <v>1847.5015105288201</v>
      </c>
      <c r="BG455">
        <v>6315.0092479955001</v>
      </c>
      <c r="BH455">
        <v>4855.0092479955001</v>
      </c>
      <c r="BI455">
        <v>4490.0092479955001</v>
      </c>
      <c r="BJ455">
        <v>3395.0092479955001</v>
      </c>
      <c r="BK455">
        <v>2665.0092479955001</v>
      </c>
      <c r="BL455" t="s">
        <v>17</v>
      </c>
      <c r="BM455" t="s">
        <v>17</v>
      </c>
      <c r="BN455" t="s">
        <v>17</v>
      </c>
      <c r="BO455" t="s">
        <v>17</v>
      </c>
      <c r="BP455" t="s">
        <v>17</v>
      </c>
      <c r="BQ455">
        <v>0</v>
      </c>
      <c r="BR455">
        <v>0</v>
      </c>
      <c r="BS455">
        <v>0</v>
      </c>
      <c r="BT455">
        <v>0</v>
      </c>
      <c r="BU455">
        <v>8</v>
      </c>
      <c r="BV455">
        <v>26</v>
      </c>
      <c r="BW455">
        <v>0</v>
      </c>
      <c r="BX455">
        <v>0</v>
      </c>
      <c r="BY455">
        <v>0</v>
      </c>
      <c r="BZ455">
        <v>53</v>
      </c>
      <c r="CA455">
        <v>119</v>
      </c>
      <c r="CB455">
        <v>160</v>
      </c>
      <c r="CC455">
        <v>0</v>
      </c>
      <c r="CD455">
        <v>365</v>
      </c>
      <c r="CE455">
        <v>0</v>
      </c>
      <c r="CF455">
        <v>0</v>
      </c>
      <c r="CG455">
        <v>365</v>
      </c>
      <c r="CH455">
        <v>0</v>
      </c>
      <c r="CI455">
        <v>20.151107200707798</v>
      </c>
      <c r="CJ455">
        <v>69.216932871538006</v>
      </c>
      <c r="CK455" t="s">
        <v>17</v>
      </c>
      <c r="CL455" t="s">
        <v>17</v>
      </c>
      <c r="CM455" t="s">
        <v>17</v>
      </c>
      <c r="CN455" t="s">
        <v>17</v>
      </c>
      <c r="CO455">
        <v>2</v>
      </c>
      <c r="CP455" t="b">
        <v>0</v>
      </c>
      <c r="CQ455">
        <v>2</v>
      </c>
    </row>
    <row r="456" spans="1:95" x14ac:dyDescent="0.25">
      <c r="A456">
        <v>539</v>
      </c>
      <c r="B456" t="s">
        <v>167</v>
      </c>
      <c r="C456" t="s">
        <v>16</v>
      </c>
      <c r="D456">
        <v>64</v>
      </c>
      <c r="E456" t="s">
        <v>17</v>
      </c>
      <c r="F456" t="s">
        <v>17</v>
      </c>
      <c r="G456" t="s">
        <v>18</v>
      </c>
      <c r="H456" t="s">
        <v>553</v>
      </c>
      <c r="I456" t="s">
        <v>18</v>
      </c>
      <c r="J456">
        <v>274</v>
      </c>
      <c r="K456" s="30">
        <v>43840</v>
      </c>
      <c r="L456">
        <v>314</v>
      </c>
      <c r="M456" s="30">
        <v>44115</v>
      </c>
      <c r="N456">
        <v>294</v>
      </c>
      <c r="O456">
        <v>41</v>
      </c>
      <c r="P456">
        <v>152</v>
      </c>
      <c r="Q456" s="30">
        <v>43836</v>
      </c>
      <c r="R456">
        <v>181</v>
      </c>
      <c r="S456" s="29">
        <v>11110</v>
      </c>
      <c r="T456">
        <v>166.5</v>
      </c>
      <c r="U456">
        <v>30</v>
      </c>
      <c r="V456" t="s">
        <v>19</v>
      </c>
      <c r="X456" t="s">
        <v>17</v>
      </c>
      <c r="Y456" t="s">
        <v>554</v>
      </c>
      <c r="Z456">
        <v>64</v>
      </c>
      <c r="AA456">
        <v>237.5</v>
      </c>
      <c r="AB456">
        <v>35.997744221678097</v>
      </c>
      <c r="AC456">
        <v>127.53788708602001</v>
      </c>
      <c r="AD456">
        <v>16.644262481350101</v>
      </c>
      <c r="AE456">
        <v>-19.0065780539841</v>
      </c>
      <c r="AF456">
        <v>12.120760029031899</v>
      </c>
      <c r="AG456">
        <v>108.975622620148</v>
      </c>
      <c r="AH456">
        <v>-1.6990570858457199</v>
      </c>
      <c r="AI456">
        <v>27.176846400054199</v>
      </c>
      <c r="AJ456">
        <v>25.277872165500099</v>
      </c>
      <c r="AK456">
        <v>276.26746081380099</v>
      </c>
      <c r="AL456">
        <v>1</v>
      </c>
      <c r="AM456">
        <v>12</v>
      </c>
      <c r="AN456">
        <v>8</v>
      </c>
      <c r="AO456">
        <v>7</v>
      </c>
      <c r="AP456">
        <v>12.9141082162876</v>
      </c>
      <c r="AQ456">
        <v>56.3020137021295</v>
      </c>
      <c r="AR456">
        <v>0.59449058650612296</v>
      </c>
      <c r="AS456">
        <v>11.9486615976147</v>
      </c>
      <c r="AT456">
        <v>153.563277475473</v>
      </c>
      <c r="AU456">
        <v>0.69668205976963404</v>
      </c>
      <c r="AV456">
        <v>289</v>
      </c>
      <c r="AW456">
        <v>1.8466273600841601</v>
      </c>
      <c r="AX456">
        <v>197</v>
      </c>
      <c r="AY456">
        <v>0.74766162776365697</v>
      </c>
      <c r="AZ456">
        <v>7.7283039734021104</v>
      </c>
      <c r="BA456">
        <v>1.5978978789126801</v>
      </c>
      <c r="BB456">
        <v>1745.7811008603301</v>
      </c>
      <c r="BC456">
        <v>1092.6600758802799</v>
      </c>
      <c r="BD456">
        <v>957.56814895463003</v>
      </c>
      <c r="BE456">
        <v>612.76310391770505</v>
      </c>
      <c r="BF456">
        <v>429.83861728805601</v>
      </c>
      <c r="BG456">
        <v>4484.9633289431404</v>
      </c>
      <c r="BH456">
        <v>3323.8423039630902</v>
      </c>
      <c r="BI456">
        <v>3061.7503770374301</v>
      </c>
      <c r="BJ456">
        <v>2335.94533200051</v>
      </c>
      <c r="BK456">
        <v>1899.0208453708599</v>
      </c>
      <c r="BL456">
        <v>386.53937449119701</v>
      </c>
      <c r="BM456">
        <v>178.89088692648201</v>
      </c>
      <c r="BN456">
        <v>140.20018855164199</v>
      </c>
      <c r="BO456">
        <v>53.562762589315902</v>
      </c>
      <c r="BP456">
        <v>18.836821128757698</v>
      </c>
      <c r="BQ456">
        <v>45</v>
      </c>
      <c r="BR456">
        <v>109</v>
      </c>
      <c r="BS456">
        <v>156</v>
      </c>
      <c r="BT456">
        <v>175</v>
      </c>
      <c r="BU456">
        <v>197</v>
      </c>
      <c r="BV456">
        <v>209</v>
      </c>
      <c r="BW456">
        <v>45</v>
      </c>
      <c r="BX456">
        <v>109</v>
      </c>
      <c r="BY456">
        <v>156</v>
      </c>
      <c r="BZ456">
        <v>175</v>
      </c>
      <c r="CA456">
        <v>207</v>
      </c>
      <c r="CB456">
        <v>229</v>
      </c>
      <c r="CC456">
        <v>268</v>
      </c>
      <c r="CD456">
        <v>268</v>
      </c>
      <c r="CE456">
        <v>365</v>
      </c>
      <c r="CF456">
        <v>257</v>
      </c>
      <c r="CG456">
        <v>257</v>
      </c>
      <c r="CH456">
        <v>365</v>
      </c>
      <c r="CI456">
        <v>7.1739074659275603</v>
      </c>
      <c r="CJ456">
        <v>66.601629979545805</v>
      </c>
      <c r="CK456">
        <v>365</v>
      </c>
      <c r="CL456">
        <v>235</v>
      </c>
      <c r="CM456">
        <v>227</v>
      </c>
      <c r="CN456">
        <v>199</v>
      </c>
      <c r="CO456">
        <v>1</v>
      </c>
      <c r="CP456" t="b">
        <v>1</v>
      </c>
      <c r="CQ456" t="s">
        <v>555</v>
      </c>
    </row>
    <row r="457" spans="1:95" x14ac:dyDescent="0.25">
      <c r="A457">
        <v>540</v>
      </c>
      <c r="B457" t="s">
        <v>167</v>
      </c>
      <c r="C457" t="s">
        <v>16</v>
      </c>
      <c r="D457">
        <v>64</v>
      </c>
      <c r="E457" t="s">
        <v>17</v>
      </c>
      <c r="F457" t="s">
        <v>17</v>
      </c>
      <c r="G457" t="s">
        <v>28</v>
      </c>
      <c r="H457" t="s">
        <v>553</v>
      </c>
      <c r="I457" t="s">
        <v>28</v>
      </c>
      <c r="J457">
        <v>305</v>
      </c>
      <c r="K457" s="30">
        <v>43841</v>
      </c>
      <c r="L457">
        <v>334</v>
      </c>
      <c r="M457" s="29">
        <v>11263</v>
      </c>
      <c r="N457">
        <v>319.5</v>
      </c>
      <c r="O457">
        <v>30</v>
      </c>
      <c r="P457">
        <v>162</v>
      </c>
      <c r="Q457" s="30">
        <v>44141</v>
      </c>
      <c r="R457">
        <v>202</v>
      </c>
      <c r="S457" s="29">
        <v>44378</v>
      </c>
      <c r="T457">
        <v>182</v>
      </c>
      <c r="U457">
        <v>41</v>
      </c>
      <c r="V457" t="s">
        <v>19</v>
      </c>
      <c r="X457" t="s">
        <v>17</v>
      </c>
      <c r="Y457" t="s">
        <v>568</v>
      </c>
      <c r="Z457">
        <v>64</v>
      </c>
      <c r="AA457">
        <v>227.5</v>
      </c>
      <c r="AB457">
        <v>35.996977668907903</v>
      </c>
      <c r="AC457">
        <v>127.536135683707</v>
      </c>
      <c r="AD457">
        <v>788.54717774661594</v>
      </c>
      <c r="AE457">
        <v>-19.007606470528099</v>
      </c>
      <c r="AF457">
        <v>12.1211738051962</v>
      </c>
      <c r="AG457">
        <v>108.976525488763</v>
      </c>
      <c r="AH457">
        <v>-1.6995303019135399</v>
      </c>
      <c r="AI457">
        <v>27.157757911911901</v>
      </c>
      <c r="AJ457">
        <v>25.279387130599201</v>
      </c>
      <c r="AK457">
        <v>276.31328814558901</v>
      </c>
      <c r="AL457">
        <v>1</v>
      </c>
      <c r="AM457">
        <v>12</v>
      </c>
      <c r="AN457">
        <v>8</v>
      </c>
      <c r="AO457">
        <v>7</v>
      </c>
      <c r="AP457">
        <v>7.1775197206121</v>
      </c>
      <c r="AQ457">
        <v>50.417078509265501</v>
      </c>
      <c r="AR457">
        <v>0.54826992959365195</v>
      </c>
      <c r="AS457">
        <v>11.163252414311501</v>
      </c>
      <c r="AT457">
        <v>116.82859944936</v>
      </c>
      <c r="AU457">
        <v>0.69645395787256004</v>
      </c>
      <c r="AV457">
        <v>289</v>
      </c>
      <c r="AW457">
        <v>1.84692851190253</v>
      </c>
      <c r="AX457">
        <v>197</v>
      </c>
      <c r="AY457">
        <v>1.0907192226092799</v>
      </c>
      <c r="AZ457">
        <v>7.7287636498111603</v>
      </c>
      <c r="BA457">
        <v>1.59804615724245</v>
      </c>
      <c r="BB457">
        <v>1830.9264836516099</v>
      </c>
      <c r="BC457">
        <v>1217.8086571312499</v>
      </c>
      <c r="BD457">
        <v>1092.72714136332</v>
      </c>
      <c r="BE457">
        <v>776.35459072645699</v>
      </c>
      <c r="BF457">
        <v>597.17288059911698</v>
      </c>
      <c r="BG457">
        <v>4485.1325516557599</v>
      </c>
      <c r="BH457">
        <v>3324.0215612116099</v>
      </c>
      <c r="BI457">
        <v>3061.92955173668</v>
      </c>
      <c r="BJ457">
        <v>2336.1216576609199</v>
      </c>
      <c r="BK457">
        <v>1899.1925402834599</v>
      </c>
      <c r="BL457">
        <v>130.52243992130701</v>
      </c>
      <c r="BM457">
        <v>24.851087122691801</v>
      </c>
      <c r="BN457">
        <v>11.6687456874389</v>
      </c>
      <c r="BO457">
        <v>0</v>
      </c>
      <c r="BP457">
        <v>0</v>
      </c>
      <c r="BQ457">
        <v>45</v>
      </c>
      <c r="BR457">
        <v>108</v>
      </c>
      <c r="BS457">
        <v>143</v>
      </c>
      <c r="BT457">
        <v>153</v>
      </c>
      <c r="BU457">
        <v>171</v>
      </c>
      <c r="BV457">
        <v>183</v>
      </c>
      <c r="BW457">
        <v>45</v>
      </c>
      <c r="BX457">
        <v>109</v>
      </c>
      <c r="BY457">
        <v>156</v>
      </c>
      <c r="BZ457">
        <v>175</v>
      </c>
      <c r="CA457">
        <v>207</v>
      </c>
      <c r="CB457">
        <v>229</v>
      </c>
      <c r="CC457">
        <v>209</v>
      </c>
      <c r="CD457">
        <v>209</v>
      </c>
      <c r="CE457">
        <v>365</v>
      </c>
      <c r="CF457">
        <v>257</v>
      </c>
      <c r="CG457">
        <v>257</v>
      </c>
      <c r="CH457">
        <v>365</v>
      </c>
      <c r="CI457">
        <v>7.8619787334464997</v>
      </c>
      <c r="CJ457">
        <v>77.254600424793793</v>
      </c>
      <c r="CK457">
        <v>365</v>
      </c>
      <c r="CL457">
        <v>260</v>
      </c>
      <c r="CM457">
        <v>252</v>
      </c>
      <c r="CN457">
        <v>-142</v>
      </c>
      <c r="CO457">
        <v>1</v>
      </c>
      <c r="CP457" t="b">
        <v>1</v>
      </c>
      <c r="CQ457" t="s">
        <v>555</v>
      </c>
    </row>
    <row r="458" spans="1:95" x14ac:dyDescent="0.25">
      <c r="A458">
        <v>541</v>
      </c>
      <c r="B458" t="s">
        <v>167</v>
      </c>
      <c r="C458" t="s">
        <v>16</v>
      </c>
      <c r="D458">
        <v>64</v>
      </c>
      <c r="E458" t="s">
        <v>17</v>
      </c>
      <c r="F458" t="s">
        <v>17</v>
      </c>
      <c r="G458" t="s">
        <v>20</v>
      </c>
      <c r="I458" t="s">
        <v>20</v>
      </c>
      <c r="J458">
        <v>91</v>
      </c>
      <c r="K458" s="30">
        <v>43834</v>
      </c>
      <c r="L458">
        <v>132</v>
      </c>
      <c r="M458" s="30">
        <v>44170</v>
      </c>
      <c r="N458">
        <v>111.5</v>
      </c>
      <c r="O458">
        <v>42</v>
      </c>
      <c r="P458">
        <v>233</v>
      </c>
      <c r="Q458" s="29">
        <v>44409</v>
      </c>
      <c r="R458">
        <v>284</v>
      </c>
      <c r="S458" s="30">
        <v>44145</v>
      </c>
      <c r="T458">
        <v>258.5</v>
      </c>
      <c r="U458">
        <v>52</v>
      </c>
      <c r="V458" t="s">
        <v>19</v>
      </c>
      <c r="X458" t="s">
        <v>17</v>
      </c>
      <c r="Y458" t="s">
        <v>20</v>
      </c>
      <c r="Z458">
        <v>64</v>
      </c>
      <c r="AA458">
        <v>147</v>
      </c>
      <c r="AB458">
        <v>36.001274159895203</v>
      </c>
      <c r="AC458">
        <v>127.533886658996</v>
      </c>
      <c r="AD458">
        <v>181.134214275445</v>
      </c>
      <c r="AE458">
        <v>-19.018539890793999</v>
      </c>
      <c r="AF458">
        <v>12.118372034794699</v>
      </c>
      <c r="AG458">
        <v>108.97572742028601</v>
      </c>
      <c r="AH458">
        <v>-1.7060309104165701</v>
      </c>
      <c r="AI458">
        <v>27.1433448905773</v>
      </c>
      <c r="AJ458">
        <v>25.278155860784501</v>
      </c>
      <c r="AK458">
        <v>276.433098358569</v>
      </c>
      <c r="AL458">
        <v>1</v>
      </c>
      <c r="AM458">
        <v>12</v>
      </c>
      <c r="AN458">
        <v>8</v>
      </c>
      <c r="AO458">
        <v>7</v>
      </c>
      <c r="AP458">
        <v>12.624012097379801</v>
      </c>
      <c r="AQ458">
        <v>105.405187635785</v>
      </c>
      <c r="AR458">
        <v>0.57745209981143197</v>
      </c>
      <c r="AS458">
        <v>14.2303063103691</v>
      </c>
      <c r="AT458">
        <v>233.636827326363</v>
      </c>
      <c r="AU458">
        <v>0.696189305670467</v>
      </c>
      <c r="AV458">
        <v>289</v>
      </c>
      <c r="AW458">
        <v>1.84789067051171</v>
      </c>
      <c r="AX458">
        <v>197</v>
      </c>
      <c r="AY458">
        <v>0.87204526754446499</v>
      </c>
      <c r="AZ458">
        <v>7.7303487471144097</v>
      </c>
      <c r="BA458">
        <v>1.5982894244979799</v>
      </c>
      <c r="BB458">
        <v>3097.1616376601601</v>
      </c>
      <c r="BC458">
        <v>2509.1616376601601</v>
      </c>
      <c r="BD458">
        <v>2362.1616376601601</v>
      </c>
      <c r="BE458">
        <v>1921.1616376601601</v>
      </c>
      <c r="BF458">
        <v>1627.1616376601601</v>
      </c>
      <c r="BG458">
        <v>4484.3848214544696</v>
      </c>
      <c r="BH458">
        <v>3323.5378169963501</v>
      </c>
      <c r="BI458">
        <v>3061.48870140801</v>
      </c>
      <c r="BJ458">
        <v>2335.7757360563601</v>
      </c>
      <c r="BK458">
        <v>1898.89963559742</v>
      </c>
      <c r="BL458">
        <v>4072.2695414739301</v>
      </c>
      <c r="BM458">
        <v>3134.7422748229201</v>
      </c>
      <c r="BN458">
        <v>2913.5831241129899</v>
      </c>
      <c r="BO458">
        <v>2279.5055514211399</v>
      </c>
      <c r="BP458">
        <v>1879.7939917857</v>
      </c>
      <c r="BQ458">
        <v>0</v>
      </c>
      <c r="BR458">
        <v>0</v>
      </c>
      <c r="BS458">
        <v>0</v>
      </c>
      <c r="BT458">
        <v>0</v>
      </c>
      <c r="BU458">
        <v>14</v>
      </c>
      <c r="BV458">
        <v>26</v>
      </c>
      <c r="BW458">
        <v>45</v>
      </c>
      <c r="BX458">
        <v>109</v>
      </c>
      <c r="BY458">
        <v>156</v>
      </c>
      <c r="BZ458">
        <v>175</v>
      </c>
      <c r="CA458">
        <v>207</v>
      </c>
      <c r="CB458">
        <v>229</v>
      </c>
      <c r="CC458">
        <v>209</v>
      </c>
      <c r="CD458">
        <v>209</v>
      </c>
      <c r="CE458">
        <v>365</v>
      </c>
      <c r="CF458">
        <v>257</v>
      </c>
      <c r="CG458">
        <v>257</v>
      </c>
      <c r="CH458">
        <v>365</v>
      </c>
      <c r="CI458">
        <v>21.0691267868038</v>
      </c>
      <c r="CJ458">
        <v>187.336849118</v>
      </c>
      <c r="CK458">
        <v>365</v>
      </c>
      <c r="CL458">
        <v>52</v>
      </c>
      <c r="CM458">
        <v>44</v>
      </c>
      <c r="CN458">
        <v>16</v>
      </c>
      <c r="CO458">
        <v>1</v>
      </c>
      <c r="CP458" t="b">
        <v>0</v>
      </c>
      <c r="CQ458">
        <v>1</v>
      </c>
    </row>
    <row r="459" spans="1:95" x14ac:dyDescent="0.25">
      <c r="A459">
        <v>542</v>
      </c>
      <c r="B459" t="s">
        <v>167</v>
      </c>
      <c r="C459" t="s">
        <v>16</v>
      </c>
      <c r="D459">
        <v>64</v>
      </c>
      <c r="E459" t="s">
        <v>17</v>
      </c>
      <c r="F459" t="s">
        <v>17</v>
      </c>
      <c r="G459" t="s">
        <v>29</v>
      </c>
      <c r="I459" t="s">
        <v>29</v>
      </c>
      <c r="J459">
        <v>121</v>
      </c>
      <c r="K459" s="30">
        <v>43835</v>
      </c>
      <c r="L459">
        <v>181</v>
      </c>
      <c r="M459" s="29">
        <v>11110</v>
      </c>
      <c r="N459">
        <v>151</v>
      </c>
      <c r="O459">
        <v>61</v>
      </c>
      <c r="P459">
        <v>244</v>
      </c>
      <c r="Q459" s="30">
        <v>43839</v>
      </c>
      <c r="R459">
        <v>304</v>
      </c>
      <c r="S459" s="29">
        <v>11597</v>
      </c>
      <c r="T459">
        <v>274</v>
      </c>
      <c r="U459">
        <v>61</v>
      </c>
      <c r="V459" t="s">
        <v>19</v>
      </c>
      <c r="X459" t="s">
        <v>17</v>
      </c>
      <c r="Y459" t="s">
        <v>29</v>
      </c>
      <c r="Z459">
        <v>64</v>
      </c>
      <c r="AA459">
        <v>123</v>
      </c>
      <c r="AB459">
        <v>36.0014973650595</v>
      </c>
      <c r="AC459">
        <v>127.53439847834601</v>
      </c>
      <c r="AD459">
        <v>11001.714077590501</v>
      </c>
      <c r="AE459">
        <v>-19.018237880988</v>
      </c>
      <c r="AF459">
        <v>12.1182516249392</v>
      </c>
      <c r="AG459">
        <v>108.97546387446999</v>
      </c>
      <c r="AH459">
        <v>-1.7058917182754201</v>
      </c>
      <c r="AI459">
        <v>27.1489216602433</v>
      </c>
      <c r="AJ459">
        <v>25.277713621621398</v>
      </c>
      <c r="AK459">
        <v>276.41969669626098</v>
      </c>
      <c r="AL459">
        <v>1</v>
      </c>
      <c r="AM459">
        <v>12</v>
      </c>
      <c r="AN459">
        <v>8</v>
      </c>
      <c r="AO459">
        <v>7</v>
      </c>
      <c r="AP459">
        <v>18.863082772769101</v>
      </c>
      <c r="AQ459">
        <v>136.97608764001899</v>
      </c>
      <c r="AR459">
        <v>0.53630645120513598</v>
      </c>
      <c r="AS459">
        <v>15.413573680815899</v>
      </c>
      <c r="AT459">
        <v>250.43552006513499</v>
      </c>
      <c r="AU459">
        <v>0.69625596452906902</v>
      </c>
      <c r="AV459">
        <v>289</v>
      </c>
      <c r="AW459">
        <v>1.84780256901583</v>
      </c>
      <c r="AX459">
        <v>197</v>
      </c>
      <c r="AY459">
        <v>0.90637289169178004</v>
      </c>
      <c r="AZ459">
        <v>7.7302142611783999</v>
      </c>
      <c r="BA459">
        <v>1.5982460852168301</v>
      </c>
      <c r="BB459">
        <v>2758.3330746215202</v>
      </c>
      <c r="BC459">
        <v>2266.3330746215202</v>
      </c>
      <c r="BD459">
        <v>2143.3330746215202</v>
      </c>
      <c r="BE459">
        <v>1774.3330746215199</v>
      </c>
      <c r="BF459">
        <v>1528.3330746215199</v>
      </c>
      <c r="BG459">
        <v>4484.3355163218603</v>
      </c>
      <c r="BH459">
        <v>3323.4855409992201</v>
      </c>
      <c r="BI459">
        <v>3061.4364429563602</v>
      </c>
      <c r="BJ459">
        <v>2335.72429510866</v>
      </c>
      <c r="BK459">
        <v>1898.84953889394</v>
      </c>
      <c r="BL459">
        <v>3445.19706424271</v>
      </c>
      <c r="BM459">
        <v>2665.7042436956399</v>
      </c>
      <c r="BN459">
        <v>2484.03710316868</v>
      </c>
      <c r="BO459">
        <v>1968.4558279282601</v>
      </c>
      <c r="BP459">
        <v>1647.7592418164199</v>
      </c>
      <c r="BQ459">
        <v>0</v>
      </c>
      <c r="BR459">
        <v>0</v>
      </c>
      <c r="BS459">
        <v>0</v>
      </c>
      <c r="BT459">
        <v>0</v>
      </c>
      <c r="BU459">
        <v>0</v>
      </c>
      <c r="BV459">
        <v>0</v>
      </c>
      <c r="BW459">
        <v>45</v>
      </c>
      <c r="BX459">
        <v>109</v>
      </c>
      <c r="BY459">
        <v>156</v>
      </c>
      <c r="BZ459">
        <v>175</v>
      </c>
      <c r="CA459">
        <v>207</v>
      </c>
      <c r="CB459">
        <v>229</v>
      </c>
      <c r="CC459">
        <v>191</v>
      </c>
      <c r="CD459">
        <v>191</v>
      </c>
      <c r="CE459">
        <v>365</v>
      </c>
      <c r="CF459">
        <v>257</v>
      </c>
      <c r="CG459">
        <v>257</v>
      </c>
      <c r="CH459">
        <v>365</v>
      </c>
      <c r="CI459">
        <v>22.425472151394501</v>
      </c>
      <c r="CJ459">
        <v>204.34020895106499</v>
      </c>
      <c r="CK459">
        <v>365</v>
      </c>
      <c r="CL459">
        <v>92</v>
      </c>
      <c r="CM459">
        <v>84</v>
      </c>
      <c r="CN459">
        <v>56</v>
      </c>
      <c r="CO459">
        <v>1</v>
      </c>
      <c r="CP459" t="b">
        <v>0</v>
      </c>
      <c r="CQ459">
        <v>1</v>
      </c>
    </row>
    <row r="460" spans="1:95" x14ac:dyDescent="0.25">
      <c r="A460">
        <v>543</v>
      </c>
      <c r="B460" t="s">
        <v>167</v>
      </c>
      <c r="C460" t="s">
        <v>16</v>
      </c>
      <c r="D460">
        <v>64</v>
      </c>
      <c r="E460" t="s">
        <v>17</v>
      </c>
      <c r="F460" t="s">
        <v>17</v>
      </c>
      <c r="G460" t="s">
        <v>33</v>
      </c>
      <c r="I460" t="s">
        <v>33</v>
      </c>
      <c r="J460">
        <v>152</v>
      </c>
      <c r="K460" s="30">
        <v>43836</v>
      </c>
      <c r="L460">
        <v>181</v>
      </c>
      <c r="M460" s="29">
        <v>11110</v>
      </c>
      <c r="N460">
        <v>166.5</v>
      </c>
      <c r="O460">
        <v>30</v>
      </c>
      <c r="P460">
        <v>263</v>
      </c>
      <c r="Q460" s="29">
        <v>44075</v>
      </c>
      <c r="R460">
        <v>293</v>
      </c>
      <c r="S460" s="29">
        <v>44105</v>
      </c>
      <c r="T460">
        <v>278</v>
      </c>
      <c r="U460">
        <v>31</v>
      </c>
      <c r="V460" t="s">
        <v>19</v>
      </c>
      <c r="X460" t="s">
        <v>17</v>
      </c>
      <c r="Y460" t="s">
        <v>33</v>
      </c>
      <c r="Z460">
        <v>64</v>
      </c>
      <c r="AA460">
        <v>111.5</v>
      </c>
      <c r="AB460">
        <v>36.0012741634851</v>
      </c>
      <c r="AC460">
        <v>127.533886661718</v>
      </c>
      <c r="AD460">
        <v>17.157445217201801</v>
      </c>
      <c r="AE460">
        <v>-19.018539897157599</v>
      </c>
      <c r="AF460">
        <v>12.1183720316271</v>
      </c>
      <c r="AG460">
        <v>108.975727380877</v>
      </c>
      <c r="AH460">
        <v>-1.7060309170908701</v>
      </c>
      <c r="AI460">
        <v>27.143344864034301</v>
      </c>
      <c r="AJ460">
        <v>25.278155859282901</v>
      </c>
      <c r="AK460">
        <v>276.43309833768899</v>
      </c>
      <c r="AL460">
        <v>1</v>
      </c>
      <c r="AM460">
        <v>12</v>
      </c>
      <c r="AN460">
        <v>8</v>
      </c>
      <c r="AO460">
        <v>7</v>
      </c>
      <c r="AP460">
        <v>21.0380718671212</v>
      </c>
      <c r="AQ460">
        <v>173.45318229006301</v>
      </c>
      <c r="AR460">
        <v>0.49440794966645102</v>
      </c>
      <c r="AS460">
        <v>15.6035876376862</v>
      </c>
      <c r="AT460">
        <v>243.09515003835099</v>
      </c>
      <c r="AU460">
        <v>0.69618930560873205</v>
      </c>
      <c r="AV460">
        <v>289</v>
      </c>
      <c r="AW460">
        <v>1.8478906704771101</v>
      </c>
      <c r="AX460">
        <v>197</v>
      </c>
      <c r="AY460">
        <v>1.12992098057576</v>
      </c>
      <c r="AZ460">
        <v>7.73034874906363</v>
      </c>
      <c r="BA460">
        <v>1.59828942461881</v>
      </c>
      <c r="BB460">
        <v>2523.7068075792199</v>
      </c>
      <c r="BC460">
        <v>2075.7068075792199</v>
      </c>
      <c r="BD460">
        <v>1963.7068075792199</v>
      </c>
      <c r="BE460">
        <v>1627.7068075792199</v>
      </c>
      <c r="BF460">
        <v>1403.7068075792199</v>
      </c>
      <c r="BG460">
        <v>4484.3848205863997</v>
      </c>
      <c r="BH460">
        <v>3323.5378164222602</v>
      </c>
      <c r="BI460">
        <v>3061.48870088381</v>
      </c>
      <c r="BJ460">
        <v>2335.77573564558</v>
      </c>
      <c r="BK460">
        <v>1898.89963524977</v>
      </c>
      <c r="BL460">
        <v>3135.8992822297801</v>
      </c>
      <c r="BM460">
        <v>2418.3720157440098</v>
      </c>
      <c r="BN460">
        <v>2252.2128650626</v>
      </c>
      <c r="BO460">
        <v>1783.1352924488799</v>
      </c>
      <c r="BP460">
        <v>1493.42373285554</v>
      </c>
      <c r="BQ460">
        <v>0</v>
      </c>
      <c r="BR460">
        <v>0</v>
      </c>
      <c r="BS460">
        <v>0</v>
      </c>
      <c r="BT460">
        <v>0</v>
      </c>
      <c r="BU460">
        <v>0</v>
      </c>
      <c r="BV460">
        <v>4</v>
      </c>
      <c r="BW460">
        <v>45</v>
      </c>
      <c r="BX460">
        <v>109</v>
      </c>
      <c r="BY460">
        <v>156</v>
      </c>
      <c r="BZ460">
        <v>175</v>
      </c>
      <c r="CA460">
        <v>207</v>
      </c>
      <c r="CB460">
        <v>229</v>
      </c>
      <c r="CC460">
        <v>209</v>
      </c>
      <c r="CD460">
        <v>209</v>
      </c>
      <c r="CE460">
        <v>365</v>
      </c>
      <c r="CF460">
        <v>257</v>
      </c>
      <c r="CG460">
        <v>257</v>
      </c>
      <c r="CH460">
        <v>365</v>
      </c>
      <c r="CI460">
        <v>22.533096496243001</v>
      </c>
      <c r="CJ460">
        <v>206.739633206766</v>
      </c>
      <c r="CK460">
        <v>365</v>
      </c>
      <c r="CL460">
        <v>107</v>
      </c>
      <c r="CM460">
        <v>99</v>
      </c>
      <c r="CN460">
        <v>71</v>
      </c>
      <c r="CO460">
        <v>1</v>
      </c>
      <c r="CP460" t="b">
        <v>0</v>
      </c>
      <c r="CQ460">
        <v>1</v>
      </c>
    </row>
    <row r="461" spans="1:95" x14ac:dyDescent="0.25">
      <c r="A461">
        <v>544</v>
      </c>
      <c r="B461" t="s">
        <v>167</v>
      </c>
      <c r="C461" t="s">
        <v>16</v>
      </c>
      <c r="D461">
        <v>64</v>
      </c>
      <c r="E461" t="s">
        <v>17</v>
      </c>
      <c r="F461" t="s">
        <v>17</v>
      </c>
      <c r="G461" t="s">
        <v>30</v>
      </c>
      <c r="I461" t="s">
        <v>30</v>
      </c>
      <c r="J461">
        <v>91</v>
      </c>
      <c r="K461" s="30">
        <v>43834</v>
      </c>
      <c r="L461">
        <v>151</v>
      </c>
      <c r="M461" s="29">
        <v>11444</v>
      </c>
      <c r="N461">
        <v>121</v>
      </c>
      <c r="O461">
        <v>61</v>
      </c>
      <c r="P461">
        <v>253</v>
      </c>
      <c r="Q461" s="30">
        <v>44113</v>
      </c>
      <c r="R461">
        <v>293</v>
      </c>
      <c r="S461" s="29">
        <v>44105</v>
      </c>
      <c r="T461">
        <v>273</v>
      </c>
      <c r="U461">
        <v>41</v>
      </c>
      <c r="V461" t="s">
        <v>19</v>
      </c>
      <c r="X461" t="s">
        <v>17</v>
      </c>
      <c r="Y461" t="s">
        <v>30</v>
      </c>
      <c r="Z461">
        <v>64</v>
      </c>
      <c r="AA461">
        <v>152</v>
      </c>
      <c r="AB461">
        <v>36.001274163056003</v>
      </c>
      <c r="AC461">
        <v>127.533886659884</v>
      </c>
      <c r="AD461">
        <v>15.2444155349339</v>
      </c>
      <c r="AE461">
        <v>-19.018539897409202</v>
      </c>
      <c r="AF461">
        <v>12.118372034566701</v>
      </c>
      <c r="AG461">
        <v>108.975727399972</v>
      </c>
      <c r="AH461">
        <v>-1.7060309127223099</v>
      </c>
      <c r="AI461">
        <v>27.143344882155102</v>
      </c>
      <c r="AJ461">
        <v>25.2781558612281</v>
      </c>
      <c r="AK461">
        <v>276.43309838262701</v>
      </c>
      <c r="AL461">
        <v>1</v>
      </c>
      <c r="AM461">
        <v>12</v>
      </c>
      <c r="AN461">
        <v>8</v>
      </c>
      <c r="AO461">
        <v>7</v>
      </c>
      <c r="AP461">
        <v>14.2281954583823</v>
      </c>
      <c r="AQ461">
        <v>103.68679073148201</v>
      </c>
      <c r="AR461">
        <v>0.57783919622240498</v>
      </c>
      <c r="AS461">
        <v>14.5719426845965</v>
      </c>
      <c r="AT461">
        <v>242.601503115996</v>
      </c>
      <c r="AU461">
        <v>0.69618930562592296</v>
      </c>
      <c r="AV461">
        <v>289</v>
      </c>
      <c r="AW461">
        <v>1.84789067074141</v>
      </c>
      <c r="AX461">
        <v>197</v>
      </c>
      <c r="AY461">
        <v>0.79085115074876</v>
      </c>
      <c r="AZ461">
        <v>7.7303487478313899</v>
      </c>
      <c r="BA461">
        <v>1.59828942454599</v>
      </c>
      <c r="BB461">
        <v>3240.7212555393298</v>
      </c>
      <c r="BC461">
        <v>2632.7212555393298</v>
      </c>
      <c r="BD461">
        <v>2480.7212555393298</v>
      </c>
      <c r="BE461">
        <v>2024.7212555393301</v>
      </c>
      <c r="BF461">
        <v>1720.7212555393301</v>
      </c>
      <c r="BG461">
        <v>4484.38482146568</v>
      </c>
      <c r="BH461">
        <v>3323.5378170827298</v>
      </c>
      <c r="BI461">
        <v>3061.4887015029499</v>
      </c>
      <c r="BJ461">
        <v>2335.7757361622198</v>
      </c>
      <c r="BK461">
        <v>1898.8996357036399</v>
      </c>
      <c r="BL461">
        <v>3944.7346458106899</v>
      </c>
      <c r="BM461">
        <v>3045.2444024781398</v>
      </c>
      <c r="BN461">
        <v>2833.5774859195799</v>
      </c>
      <c r="BO461">
        <v>2227.9963491356102</v>
      </c>
      <c r="BP461">
        <v>1847.29939508596</v>
      </c>
      <c r="BQ461">
        <v>0</v>
      </c>
      <c r="BR461">
        <v>0</v>
      </c>
      <c r="BS461">
        <v>0</v>
      </c>
      <c r="BT461">
        <v>0</v>
      </c>
      <c r="BU461">
        <v>5</v>
      </c>
      <c r="BV461">
        <v>17</v>
      </c>
      <c r="BW461">
        <v>45</v>
      </c>
      <c r="BX461">
        <v>109</v>
      </c>
      <c r="BY461">
        <v>156</v>
      </c>
      <c r="BZ461">
        <v>175</v>
      </c>
      <c r="CA461">
        <v>207</v>
      </c>
      <c r="CB461">
        <v>229</v>
      </c>
      <c r="CC461">
        <v>209</v>
      </c>
      <c r="CD461">
        <v>209</v>
      </c>
      <c r="CE461">
        <v>365</v>
      </c>
      <c r="CF461">
        <v>257</v>
      </c>
      <c r="CG461">
        <v>257</v>
      </c>
      <c r="CH461">
        <v>365</v>
      </c>
      <c r="CI461">
        <v>21.3205345759166</v>
      </c>
      <c r="CJ461">
        <v>186.58852060389901</v>
      </c>
      <c r="CK461">
        <v>365</v>
      </c>
      <c r="CL461">
        <v>62</v>
      </c>
      <c r="CM461">
        <v>54</v>
      </c>
      <c r="CN461">
        <v>26</v>
      </c>
      <c r="CO461">
        <v>1</v>
      </c>
      <c r="CP461" t="b">
        <v>0</v>
      </c>
      <c r="CQ461">
        <v>1</v>
      </c>
    </row>
    <row r="462" spans="1:95" x14ac:dyDescent="0.25">
      <c r="A462">
        <v>545</v>
      </c>
      <c r="B462" t="s">
        <v>167</v>
      </c>
      <c r="C462" t="s">
        <v>16</v>
      </c>
      <c r="D462">
        <v>64</v>
      </c>
      <c r="E462" t="s">
        <v>17</v>
      </c>
      <c r="F462" t="s">
        <v>17</v>
      </c>
      <c r="G462" t="s">
        <v>25</v>
      </c>
      <c r="I462" t="s">
        <v>25</v>
      </c>
      <c r="J462">
        <v>60</v>
      </c>
      <c r="K462" s="30">
        <v>43833</v>
      </c>
      <c r="L462">
        <v>102</v>
      </c>
      <c r="M462" s="30">
        <v>44169</v>
      </c>
      <c r="N462">
        <v>81</v>
      </c>
      <c r="O462">
        <v>43</v>
      </c>
      <c r="P462">
        <v>171</v>
      </c>
      <c r="Q462" s="29">
        <v>43983</v>
      </c>
      <c r="R462">
        <v>202</v>
      </c>
      <c r="S462" s="29">
        <v>44378</v>
      </c>
      <c r="T462">
        <v>186.5</v>
      </c>
      <c r="U462">
        <v>32</v>
      </c>
      <c r="V462" t="s">
        <v>19</v>
      </c>
      <c r="X462" t="s">
        <v>17</v>
      </c>
      <c r="Y462" t="s">
        <v>25</v>
      </c>
      <c r="Z462">
        <v>64</v>
      </c>
      <c r="AA462">
        <v>105.5</v>
      </c>
      <c r="AB462">
        <v>35.996977671697302</v>
      </c>
      <c r="AC462">
        <v>127.53613568202201</v>
      </c>
      <c r="AD462">
        <v>258.50973152530798</v>
      </c>
      <c r="AE462">
        <v>-19.0076064795641</v>
      </c>
      <c r="AF462">
        <v>12.1211738036165</v>
      </c>
      <c r="AG462">
        <v>108.976525449617</v>
      </c>
      <c r="AH462">
        <v>-1.69953030682569</v>
      </c>
      <c r="AI462">
        <v>27.1577579183386</v>
      </c>
      <c r="AJ462">
        <v>25.279387130990099</v>
      </c>
      <c r="AK462">
        <v>276.31328817533802</v>
      </c>
      <c r="AL462">
        <v>1</v>
      </c>
      <c r="AM462">
        <v>12</v>
      </c>
      <c r="AN462">
        <v>8</v>
      </c>
      <c r="AO462">
        <v>7</v>
      </c>
      <c r="AP462">
        <v>6.5122080623210703</v>
      </c>
      <c r="AQ462">
        <v>66.648403726450994</v>
      </c>
      <c r="AR462">
        <v>0.58746036452629702</v>
      </c>
      <c r="AS462">
        <v>13.060570069527399</v>
      </c>
      <c r="AT462">
        <v>198.16659150031799</v>
      </c>
      <c r="AU462">
        <v>0.69645395764961904</v>
      </c>
      <c r="AV462">
        <v>289</v>
      </c>
      <c r="AW462">
        <v>1.84692851204207</v>
      </c>
      <c r="AX462">
        <v>197</v>
      </c>
      <c r="AY462">
        <v>0.79433228621016005</v>
      </c>
      <c r="AZ462">
        <v>7.7287636516702802</v>
      </c>
      <c r="BA462">
        <v>1.59804615726219</v>
      </c>
      <c r="BB462">
        <v>1687.38959624057</v>
      </c>
      <c r="BC462">
        <v>1263.38959624057</v>
      </c>
      <c r="BD462">
        <v>1157.38959624057</v>
      </c>
      <c r="BE462">
        <v>844.68367665567996</v>
      </c>
      <c r="BF462">
        <v>656.48177652890695</v>
      </c>
      <c r="BG462">
        <v>4485.1325512911799</v>
      </c>
      <c r="BH462">
        <v>3324.02156105124</v>
      </c>
      <c r="BI462">
        <v>3061.92955160986</v>
      </c>
      <c r="BJ462">
        <v>2336.1216576072902</v>
      </c>
      <c r="BK462">
        <v>1899.1925402689401</v>
      </c>
      <c r="BL462">
        <v>4367.7942429237801</v>
      </c>
      <c r="BM462">
        <v>3308.1545018571901</v>
      </c>
      <c r="BN462">
        <v>3056.46455832226</v>
      </c>
      <c r="BO462">
        <v>0</v>
      </c>
      <c r="BP462">
        <v>0</v>
      </c>
      <c r="BQ462">
        <v>0</v>
      </c>
      <c r="BR462">
        <v>0</v>
      </c>
      <c r="BS462">
        <v>17</v>
      </c>
      <c r="BT462">
        <v>27</v>
      </c>
      <c r="BU462">
        <v>45</v>
      </c>
      <c r="BV462">
        <v>57</v>
      </c>
      <c r="BW462">
        <v>45</v>
      </c>
      <c r="BX462">
        <v>109</v>
      </c>
      <c r="BY462">
        <v>156</v>
      </c>
      <c r="BZ462">
        <v>175</v>
      </c>
      <c r="CA462">
        <v>207</v>
      </c>
      <c r="CB462">
        <v>229</v>
      </c>
      <c r="CC462">
        <v>209</v>
      </c>
      <c r="CD462">
        <v>209</v>
      </c>
      <c r="CE462">
        <v>365</v>
      </c>
      <c r="CF462">
        <v>257</v>
      </c>
      <c r="CG462">
        <v>257</v>
      </c>
      <c r="CH462">
        <v>365</v>
      </c>
      <c r="CI462">
        <v>15.9187697758544</v>
      </c>
      <c r="CJ462">
        <v>129.925225657868</v>
      </c>
      <c r="CK462">
        <v>365</v>
      </c>
      <c r="CL462">
        <v>22</v>
      </c>
      <c r="CM462">
        <v>14</v>
      </c>
      <c r="CN462">
        <v>-15</v>
      </c>
      <c r="CO462">
        <v>1</v>
      </c>
      <c r="CP462" t="b">
        <v>0</v>
      </c>
      <c r="CQ462">
        <v>1</v>
      </c>
    </row>
    <row r="463" spans="1:95" x14ac:dyDescent="0.25">
      <c r="A463">
        <v>546</v>
      </c>
      <c r="B463" t="s">
        <v>167</v>
      </c>
      <c r="C463" t="s">
        <v>16</v>
      </c>
      <c r="D463">
        <v>64</v>
      </c>
      <c r="E463" t="s">
        <v>17</v>
      </c>
      <c r="F463" t="s">
        <v>17</v>
      </c>
      <c r="G463" t="s">
        <v>49</v>
      </c>
      <c r="I463" t="s">
        <v>612</v>
      </c>
      <c r="J463">
        <v>71</v>
      </c>
      <c r="K463" s="30">
        <v>44168</v>
      </c>
      <c r="L463">
        <v>111</v>
      </c>
      <c r="M463" s="29">
        <v>44287</v>
      </c>
      <c r="N463">
        <v>91</v>
      </c>
      <c r="O463">
        <v>41</v>
      </c>
      <c r="P463">
        <v>222</v>
      </c>
      <c r="Q463" s="30">
        <v>44112</v>
      </c>
      <c r="R463">
        <v>262</v>
      </c>
      <c r="S463" s="29">
        <v>43709</v>
      </c>
      <c r="T463">
        <v>242</v>
      </c>
      <c r="U463">
        <v>41</v>
      </c>
      <c r="V463" t="s">
        <v>19</v>
      </c>
      <c r="X463" t="s">
        <v>17</v>
      </c>
      <c r="Y463" t="s">
        <v>49</v>
      </c>
      <c r="Z463">
        <v>64</v>
      </c>
      <c r="AA463">
        <v>151</v>
      </c>
      <c r="AB463">
        <v>35.996822095023397</v>
      </c>
      <c r="AC463">
        <v>127.535780232031</v>
      </c>
      <c r="AD463">
        <v>161.86654747907801</v>
      </c>
      <c r="AE463">
        <v>-19.007815191241999</v>
      </c>
      <c r="AF463">
        <v>12.1212577831842</v>
      </c>
      <c r="AG463">
        <v>108.976708701676</v>
      </c>
      <c r="AH463">
        <v>-1.6996263433255301</v>
      </c>
      <c r="AI463">
        <v>27.153883810146201</v>
      </c>
      <c r="AJ463">
        <v>25.2796945991428</v>
      </c>
      <c r="AK463">
        <v>276.32258893740197</v>
      </c>
      <c r="AL463">
        <v>1</v>
      </c>
      <c r="AM463">
        <v>12</v>
      </c>
      <c r="AN463">
        <v>8</v>
      </c>
      <c r="AO463">
        <v>7</v>
      </c>
      <c r="AP463">
        <v>8.6022577241988802</v>
      </c>
      <c r="AQ463">
        <v>83.302516114307707</v>
      </c>
      <c r="AR463">
        <v>0.58317989447585705</v>
      </c>
      <c r="AS463">
        <v>13.4481443367743</v>
      </c>
      <c r="AT463">
        <v>210.95696169321101</v>
      </c>
      <c r="AU463">
        <v>0.69640766582573199</v>
      </c>
      <c r="AV463">
        <v>289</v>
      </c>
      <c r="AW463">
        <v>1.8469896315602501</v>
      </c>
      <c r="AX463">
        <v>197</v>
      </c>
      <c r="AY463">
        <v>0.86508135716375201</v>
      </c>
      <c r="AZ463">
        <v>7.7288569431582399</v>
      </c>
      <c r="BA463">
        <v>1.59807625062578</v>
      </c>
      <c r="BB463">
        <v>2961.66092885532</v>
      </c>
      <c r="BC463">
        <v>2357.66092885532</v>
      </c>
      <c r="BD463">
        <v>2206.66092885532</v>
      </c>
      <c r="BE463">
        <v>1753.66092885532</v>
      </c>
      <c r="BF463">
        <v>1456.3246201096199</v>
      </c>
      <c r="BG463">
        <v>4485.1668962555696</v>
      </c>
      <c r="BH463">
        <v>3324.0579423528602</v>
      </c>
      <c r="BI463">
        <v>3061.9659161170598</v>
      </c>
      <c r="BJ463">
        <v>2336.1574437967402</v>
      </c>
      <c r="BK463">
        <v>1899.22738657524</v>
      </c>
      <c r="BL463">
        <v>4292.2558187943596</v>
      </c>
      <c r="BM463">
        <v>3272.6178527437901</v>
      </c>
      <c r="BN463">
        <v>3030.9280623863401</v>
      </c>
      <c r="BO463">
        <v>2335.2911714830602</v>
      </c>
      <c r="BP463">
        <v>0</v>
      </c>
      <c r="BQ463">
        <v>0</v>
      </c>
      <c r="BR463">
        <v>0</v>
      </c>
      <c r="BS463">
        <v>7</v>
      </c>
      <c r="BT463">
        <v>17</v>
      </c>
      <c r="BU463">
        <v>35</v>
      </c>
      <c r="BV463">
        <v>47</v>
      </c>
      <c r="BW463">
        <v>45</v>
      </c>
      <c r="BX463">
        <v>109</v>
      </c>
      <c r="BY463">
        <v>156</v>
      </c>
      <c r="BZ463">
        <v>175</v>
      </c>
      <c r="CA463">
        <v>207</v>
      </c>
      <c r="CB463">
        <v>229</v>
      </c>
      <c r="CC463">
        <v>209</v>
      </c>
      <c r="CD463">
        <v>209</v>
      </c>
      <c r="CE463">
        <v>365</v>
      </c>
      <c r="CF463">
        <v>257</v>
      </c>
      <c r="CG463">
        <v>257</v>
      </c>
      <c r="CH463">
        <v>365</v>
      </c>
      <c r="CI463">
        <v>19.6136485354657</v>
      </c>
      <c r="CJ463">
        <v>176.913968785245</v>
      </c>
      <c r="CK463">
        <v>365</v>
      </c>
      <c r="CL463">
        <v>32</v>
      </c>
      <c r="CM463">
        <v>24</v>
      </c>
      <c r="CN463">
        <v>-5</v>
      </c>
      <c r="CO463">
        <v>1</v>
      </c>
      <c r="CP463" t="b">
        <v>0</v>
      </c>
      <c r="CQ463">
        <v>1</v>
      </c>
    </row>
    <row r="464" spans="1:95" x14ac:dyDescent="0.25">
      <c r="A464">
        <v>547</v>
      </c>
      <c r="B464" t="s">
        <v>168</v>
      </c>
      <c r="C464" t="s">
        <v>16</v>
      </c>
      <c r="D464">
        <v>162</v>
      </c>
      <c r="E464" t="s">
        <v>17</v>
      </c>
      <c r="F464" t="s">
        <v>17</v>
      </c>
      <c r="G464" t="s">
        <v>29</v>
      </c>
      <c r="I464" t="s">
        <v>29</v>
      </c>
      <c r="J464">
        <v>244</v>
      </c>
      <c r="K464" s="30">
        <v>43839</v>
      </c>
      <c r="L464">
        <v>354</v>
      </c>
      <c r="M464" s="29">
        <v>44166</v>
      </c>
      <c r="N464">
        <v>299</v>
      </c>
      <c r="O464">
        <v>111</v>
      </c>
      <c r="P464">
        <v>10</v>
      </c>
      <c r="Q464" s="30">
        <v>44105</v>
      </c>
      <c r="R464">
        <v>111</v>
      </c>
      <c r="S464" s="29">
        <v>44287</v>
      </c>
      <c r="T464">
        <v>60.5</v>
      </c>
      <c r="U464">
        <v>102</v>
      </c>
      <c r="V464" t="s">
        <v>19</v>
      </c>
      <c r="X464" t="s">
        <v>17</v>
      </c>
      <c r="Y464" t="s">
        <v>29</v>
      </c>
      <c r="Z464">
        <v>162</v>
      </c>
      <c r="AA464">
        <v>126.5</v>
      </c>
      <c r="AB464">
        <v>7.4902173467442097</v>
      </c>
      <c r="AC464">
        <v>80.7666771854188</v>
      </c>
      <c r="AD464">
        <v>8302.3522726835999</v>
      </c>
      <c r="AE464">
        <v>15.095223533874799</v>
      </c>
      <c r="AF464">
        <v>26.763237699687298</v>
      </c>
      <c r="AG464">
        <v>150.707943156791</v>
      </c>
      <c r="AH464">
        <v>25.106425634068</v>
      </c>
      <c r="AI464">
        <v>86.870280932364096</v>
      </c>
      <c r="AJ464">
        <v>28.009497509495201</v>
      </c>
      <c r="AK464">
        <v>293.37225164074198</v>
      </c>
      <c r="AL464">
        <v>1</v>
      </c>
      <c r="AM464">
        <v>7</v>
      </c>
      <c r="AN464">
        <v>5</v>
      </c>
      <c r="AO464">
        <v>11</v>
      </c>
      <c r="AP464">
        <v>26.3378455685347</v>
      </c>
      <c r="AQ464">
        <v>275.88459217563502</v>
      </c>
      <c r="AR464">
        <v>0.51015841262838302</v>
      </c>
      <c r="AS464">
        <v>12.6025817712106</v>
      </c>
      <c r="AT464">
        <v>208.38960888841399</v>
      </c>
      <c r="AU464">
        <v>0.50794426829710704</v>
      </c>
      <c r="AV464">
        <v>74</v>
      </c>
      <c r="AW464">
        <v>2.15639384997323</v>
      </c>
      <c r="AX464">
        <v>319</v>
      </c>
      <c r="AY464">
        <v>1.9066115929390499</v>
      </c>
      <c r="AZ464">
        <v>0.786532367759047</v>
      </c>
      <c r="BA464">
        <v>0.76639328786350502</v>
      </c>
      <c r="BB464">
        <v>3256.4109785096002</v>
      </c>
      <c r="BC464">
        <v>2748.4109785096002</v>
      </c>
      <c r="BD464">
        <v>2621.4109785096002</v>
      </c>
      <c r="BE464">
        <v>2240.4109785096002</v>
      </c>
      <c r="BF464">
        <v>1986.4109785096</v>
      </c>
      <c r="BG464">
        <v>9769.6383242629199</v>
      </c>
      <c r="BH464">
        <v>8309.6383242629199</v>
      </c>
      <c r="BI464">
        <v>7944.6383242629199</v>
      </c>
      <c r="BJ464">
        <v>6849.6383242629199</v>
      </c>
      <c r="BK464">
        <v>6119.6383242629199</v>
      </c>
      <c r="BL464" t="s">
        <v>17</v>
      </c>
      <c r="BM464" t="s">
        <v>17</v>
      </c>
      <c r="BN464" t="s">
        <v>17</v>
      </c>
      <c r="BO464" t="s">
        <v>17</v>
      </c>
      <c r="BP464" t="s">
        <v>17</v>
      </c>
      <c r="BQ464">
        <v>0</v>
      </c>
      <c r="BR464">
        <v>0</v>
      </c>
      <c r="BS464">
        <v>0</v>
      </c>
      <c r="BT464">
        <v>0</v>
      </c>
      <c r="BU464">
        <v>0</v>
      </c>
      <c r="BV464">
        <v>0</v>
      </c>
      <c r="BW464">
        <v>0</v>
      </c>
      <c r="BX464">
        <v>0</v>
      </c>
      <c r="BY464">
        <v>0</v>
      </c>
      <c r="BZ464">
        <v>0</v>
      </c>
      <c r="CA464">
        <v>0</v>
      </c>
      <c r="CB464">
        <v>0</v>
      </c>
      <c r="CC464">
        <v>365</v>
      </c>
      <c r="CD464">
        <v>365</v>
      </c>
      <c r="CE464">
        <v>365</v>
      </c>
      <c r="CF464">
        <v>365</v>
      </c>
      <c r="CG464">
        <v>365</v>
      </c>
      <c r="CH464">
        <v>365</v>
      </c>
      <c r="CI464">
        <v>25.641031326847301</v>
      </c>
      <c r="CJ464">
        <v>190.86004764964699</v>
      </c>
      <c r="CK464">
        <v>365</v>
      </c>
      <c r="CL464">
        <v>365</v>
      </c>
      <c r="CM464">
        <v>365</v>
      </c>
      <c r="CN464">
        <v>365</v>
      </c>
      <c r="CO464">
        <v>4</v>
      </c>
      <c r="CP464" t="b">
        <v>0</v>
      </c>
      <c r="CQ464">
        <v>4</v>
      </c>
    </row>
    <row r="465" spans="1:95" x14ac:dyDescent="0.25">
      <c r="A465">
        <v>548</v>
      </c>
      <c r="B465" t="s">
        <v>168</v>
      </c>
      <c r="C465" t="s">
        <v>16</v>
      </c>
      <c r="D465">
        <v>162</v>
      </c>
      <c r="E465" t="s">
        <v>17</v>
      </c>
      <c r="F465" t="s">
        <v>17</v>
      </c>
      <c r="G465" t="s">
        <v>20</v>
      </c>
      <c r="I465" t="s">
        <v>20</v>
      </c>
      <c r="J465">
        <v>274</v>
      </c>
      <c r="K465" s="30">
        <v>43840</v>
      </c>
      <c r="L465">
        <v>324</v>
      </c>
      <c r="M465" s="29">
        <v>44136</v>
      </c>
      <c r="N465">
        <v>299</v>
      </c>
      <c r="O465">
        <v>51</v>
      </c>
      <c r="P465">
        <v>40</v>
      </c>
      <c r="Q465" s="30">
        <v>44076</v>
      </c>
      <c r="R465">
        <v>90</v>
      </c>
      <c r="S465" s="29">
        <v>11383</v>
      </c>
      <c r="T465">
        <v>65</v>
      </c>
      <c r="U465">
        <v>51</v>
      </c>
      <c r="V465" t="s">
        <v>19</v>
      </c>
      <c r="X465" t="s">
        <v>17</v>
      </c>
      <c r="Y465" t="s">
        <v>20</v>
      </c>
      <c r="Z465">
        <v>162</v>
      </c>
      <c r="AA465">
        <v>131</v>
      </c>
      <c r="AB465">
        <v>7.2526236952463696</v>
      </c>
      <c r="AC465">
        <v>80.568838020110604</v>
      </c>
      <c r="AD465">
        <v>276.58655736074797</v>
      </c>
      <c r="AE465">
        <v>14.2065765094013</v>
      </c>
      <c r="AF465">
        <v>26.092971235203802</v>
      </c>
      <c r="AG465">
        <v>161.50147682549999</v>
      </c>
      <c r="AH465">
        <v>24.612064729557499</v>
      </c>
      <c r="AI465">
        <v>88.993938517577604</v>
      </c>
      <c r="AJ465">
        <v>27.217844441756601</v>
      </c>
      <c r="AK465">
        <v>288.95123414435199</v>
      </c>
      <c r="AL465">
        <v>1</v>
      </c>
      <c r="AM465">
        <v>2</v>
      </c>
      <c r="AN465">
        <v>5</v>
      </c>
      <c r="AO465">
        <v>10</v>
      </c>
      <c r="AP465">
        <v>25.716081316528701</v>
      </c>
      <c r="AQ465">
        <v>288.21346738015001</v>
      </c>
      <c r="AR465">
        <v>0.50611577714973</v>
      </c>
      <c r="AS465">
        <v>12.6093140447586</v>
      </c>
      <c r="AT465">
        <v>207.97543218272699</v>
      </c>
      <c r="AU465">
        <v>0.54152972217740902</v>
      </c>
      <c r="AV465">
        <v>45</v>
      </c>
      <c r="AW465">
        <v>2.10927005145001</v>
      </c>
      <c r="AX465">
        <v>319</v>
      </c>
      <c r="AY465">
        <v>2.0143953123190301</v>
      </c>
      <c r="AZ465">
        <v>0.66333433803826802</v>
      </c>
      <c r="BA465">
        <v>0.88188038586148998</v>
      </c>
      <c r="BB465">
        <v>3294.58436804762</v>
      </c>
      <c r="BC465">
        <v>2770.58436804762</v>
      </c>
      <c r="BD465">
        <v>2639.58436804762</v>
      </c>
      <c r="BE465">
        <v>2246.58436804762</v>
      </c>
      <c r="BF465">
        <v>1984.58436804762</v>
      </c>
      <c r="BG465">
        <v>9524.7256443482001</v>
      </c>
      <c r="BH465">
        <v>8064.7256443482001</v>
      </c>
      <c r="BI465">
        <v>7699.7256443482001</v>
      </c>
      <c r="BJ465">
        <v>6604.7256443482001</v>
      </c>
      <c r="BK465">
        <v>5874.7256443482001</v>
      </c>
      <c r="BL465" t="s">
        <v>17</v>
      </c>
      <c r="BM465" t="s">
        <v>17</v>
      </c>
      <c r="BN465" t="s">
        <v>17</v>
      </c>
      <c r="BO465" t="s">
        <v>17</v>
      </c>
      <c r="BP465" t="s">
        <v>17</v>
      </c>
      <c r="BQ465">
        <v>0</v>
      </c>
      <c r="BR465">
        <v>0</v>
      </c>
      <c r="BS465">
        <v>0</v>
      </c>
      <c r="BT465">
        <v>0</v>
      </c>
      <c r="BU465">
        <v>0</v>
      </c>
      <c r="BV465">
        <v>0</v>
      </c>
      <c r="BW465">
        <v>0</v>
      </c>
      <c r="BX465">
        <v>0</v>
      </c>
      <c r="BY465">
        <v>0</v>
      </c>
      <c r="BZ465">
        <v>0</v>
      </c>
      <c r="CA465">
        <v>0</v>
      </c>
      <c r="CB465">
        <v>0</v>
      </c>
      <c r="CC465">
        <v>365</v>
      </c>
      <c r="CD465">
        <v>365</v>
      </c>
      <c r="CE465">
        <v>365</v>
      </c>
      <c r="CF465">
        <v>365</v>
      </c>
      <c r="CG465">
        <v>365</v>
      </c>
      <c r="CH465">
        <v>365</v>
      </c>
      <c r="CI465">
        <v>25.1494989927299</v>
      </c>
      <c r="CJ465">
        <v>174.40424610999401</v>
      </c>
      <c r="CK465">
        <v>365</v>
      </c>
      <c r="CL465">
        <v>365</v>
      </c>
      <c r="CM465">
        <v>365</v>
      </c>
      <c r="CN465">
        <v>365</v>
      </c>
      <c r="CO465">
        <v>4</v>
      </c>
      <c r="CP465" t="b">
        <v>0</v>
      </c>
      <c r="CQ465">
        <v>4</v>
      </c>
    </row>
    <row r="466" spans="1:95" x14ac:dyDescent="0.25">
      <c r="A466">
        <v>549</v>
      </c>
      <c r="B466" t="s">
        <v>169</v>
      </c>
      <c r="C466" t="s">
        <v>16</v>
      </c>
      <c r="D466">
        <v>104</v>
      </c>
      <c r="E466" t="s">
        <v>17</v>
      </c>
      <c r="F466" t="s">
        <v>17</v>
      </c>
      <c r="G466" t="s">
        <v>18</v>
      </c>
      <c r="H466" t="s">
        <v>553</v>
      </c>
      <c r="I466" t="s">
        <v>18</v>
      </c>
      <c r="J466">
        <v>305</v>
      </c>
      <c r="K466" s="30">
        <v>43841</v>
      </c>
      <c r="L466">
        <v>334</v>
      </c>
      <c r="M466" s="29">
        <v>11263</v>
      </c>
      <c r="N466">
        <v>319.5</v>
      </c>
      <c r="O466">
        <v>30</v>
      </c>
      <c r="P466">
        <v>60</v>
      </c>
      <c r="Q466" s="30">
        <v>43833</v>
      </c>
      <c r="R466">
        <v>90</v>
      </c>
      <c r="S466" s="29">
        <v>11383</v>
      </c>
      <c r="T466">
        <v>75</v>
      </c>
      <c r="U466">
        <v>31</v>
      </c>
      <c r="V466" t="s">
        <v>19</v>
      </c>
      <c r="X466" t="s">
        <v>17</v>
      </c>
      <c r="Y466" t="s">
        <v>554</v>
      </c>
      <c r="Z466">
        <v>104</v>
      </c>
      <c r="AA466">
        <v>120.5</v>
      </c>
      <c r="AB466">
        <v>13.280849554799699</v>
      </c>
      <c r="AC466">
        <v>33.066702344691798</v>
      </c>
      <c r="AD466">
        <v>1193.5551771543201</v>
      </c>
      <c r="AE466">
        <v>7.3114423012996097</v>
      </c>
      <c r="AF466">
        <v>28.247431377977101</v>
      </c>
      <c r="AG466">
        <v>35.717547213338598</v>
      </c>
      <c r="AH466">
        <v>23.9012734386117</v>
      </c>
      <c r="AI466">
        <v>0.62604455455175101</v>
      </c>
      <c r="AJ466">
        <v>31.8084065845349</v>
      </c>
      <c r="AK466">
        <v>123.580874276896</v>
      </c>
      <c r="AL466">
        <v>1</v>
      </c>
      <c r="AM466">
        <v>1</v>
      </c>
      <c r="AN466">
        <v>5</v>
      </c>
      <c r="AO466">
        <v>8</v>
      </c>
      <c r="AP466">
        <v>27.1966538875105</v>
      </c>
      <c r="AQ466">
        <v>4.6817281870506404</v>
      </c>
      <c r="AR466">
        <v>0.85770079036489</v>
      </c>
      <c r="AS466">
        <v>12.2563215592189</v>
      </c>
      <c r="AT466">
        <v>248.32737736912199</v>
      </c>
      <c r="AU466">
        <v>4.0256184769007497E-3</v>
      </c>
      <c r="AV466">
        <v>16</v>
      </c>
      <c r="AW466">
        <v>0.72586367386366901</v>
      </c>
      <c r="AX466">
        <v>227</v>
      </c>
      <c r="AY466">
        <v>2.75836074660743E-2</v>
      </c>
      <c r="AZ466">
        <v>1.6761755225308499</v>
      </c>
      <c r="BA466">
        <v>1.81738361554501</v>
      </c>
      <c r="BB466">
        <v>3088.6600992418298</v>
      </c>
      <c r="BC466">
        <v>2604.6600992418298</v>
      </c>
      <c r="BD466">
        <v>2483.6600992418298</v>
      </c>
      <c r="BE466">
        <v>2120.6600992418298</v>
      </c>
      <c r="BF466">
        <v>1878.66009924183</v>
      </c>
      <c r="BG466">
        <v>10218.491683332501</v>
      </c>
      <c r="BH466">
        <v>8758.4916833325206</v>
      </c>
      <c r="BI466">
        <v>8393.4916833325206</v>
      </c>
      <c r="BJ466">
        <v>7298.4916833325196</v>
      </c>
      <c r="BK466">
        <v>6568.4916833325196</v>
      </c>
      <c r="BL466" t="s">
        <v>17</v>
      </c>
      <c r="BM466" t="s">
        <v>17</v>
      </c>
      <c r="BN466" t="s">
        <v>17</v>
      </c>
      <c r="BO466" t="s">
        <v>17</v>
      </c>
      <c r="BP466" t="s">
        <v>17</v>
      </c>
      <c r="BQ466">
        <v>0</v>
      </c>
      <c r="BR466">
        <v>0</v>
      </c>
      <c r="BS466">
        <v>0</v>
      </c>
      <c r="BT466">
        <v>0</v>
      </c>
      <c r="BU466">
        <v>0</v>
      </c>
      <c r="BV466">
        <v>0</v>
      </c>
      <c r="BW466">
        <v>0</v>
      </c>
      <c r="BX466">
        <v>0</v>
      </c>
      <c r="BY466">
        <v>0</v>
      </c>
      <c r="BZ466">
        <v>0</v>
      </c>
      <c r="CA466">
        <v>0</v>
      </c>
      <c r="CB466">
        <v>0</v>
      </c>
      <c r="CC466">
        <v>63</v>
      </c>
      <c r="CD466">
        <v>365</v>
      </c>
      <c r="CE466">
        <v>63</v>
      </c>
      <c r="CF466">
        <v>63</v>
      </c>
      <c r="CG466">
        <v>365</v>
      </c>
      <c r="CH466">
        <v>63</v>
      </c>
      <c r="CI466">
        <v>25.526116522659802</v>
      </c>
      <c r="CJ466">
        <v>1.7488751985323601</v>
      </c>
      <c r="CK466">
        <v>365</v>
      </c>
      <c r="CL466">
        <v>365</v>
      </c>
      <c r="CM466">
        <v>365</v>
      </c>
      <c r="CN466">
        <v>365</v>
      </c>
      <c r="CO466">
        <v>3</v>
      </c>
      <c r="CP466" t="b">
        <v>1</v>
      </c>
      <c r="CQ466" t="s">
        <v>583</v>
      </c>
    </row>
    <row r="467" spans="1:95" x14ac:dyDescent="0.25">
      <c r="A467">
        <v>550</v>
      </c>
      <c r="B467" t="s">
        <v>170</v>
      </c>
      <c r="C467" t="s">
        <v>59</v>
      </c>
      <c r="D467">
        <v>104</v>
      </c>
      <c r="E467">
        <v>-1</v>
      </c>
      <c r="F467" t="s">
        <v>17</v>
      </c>
      <c r="G467" t="s">
        <v>20</v>
      </c>
      <c r="I467" t="s">
        <v>20</v>
      </c>
      <c r="J467">
        <v>91</v>
      </c>
      <c r="K467" s="30">
        <v>43834</v>
      </c>
      <c r="L467">
        <v>151</v>
      </c>
      <c r="M467" s="29">
        <v>11444</v>
      </c>
      <c r="N467">
        <v>121</v>
      </c>
      <c r="O467">
        <v>61</v>
      </c>
      <c r="P467">
        <v>213</v>
      </c>
      <c r="Q467" s="30">
        <v>43838</v>
      </c>
      <c r="R467">
        <v>262</v>
      </c>
      <c r="S467" s="29">
        <v>43709</v>
      </c>
      <c r="T467">
        <v>237.5</v>
      </c>
      <c r="U467">
        <v>50</v>
      </c>
      <c r="V467" t="s">
        <v>19</v>
      </c>
      <c r="X467" t="s">
        <v>17</v>
      </c>
      <c r="Y467" t="s">
        <v>20</v>
      </c>
      <c r="Z467">
        <v>-1</v>
      </c>
      <c r="AA467">
        <v>116.5</v>
      </c>
      <c r="AB467">
        <v>6.9657554289814403</v>
      </c>
      <c r="AC467">
        <v>30.414352364160202</v>
      </c>
      <c r="AD467">
        <v>234.14893976216399</v>
      </c>
      <c r="AE467">
        <v>10.655619602463499</v>
      </c>
      <c r="AF467">
        <v>26.815067975568699</v>
      </c>
      <c r="AG467">
        <v>81.413506020774093</v>
      </c>
      <c r="AH467">
        <v>25.487338213487501</v>
      </c>
      <c r="AI467">
        <v>4.1192286943449297</v>
      </c>
      <c r="AJ467">
        <v>28.9576273101327</v>
      </c>
      <c r="AK467">
        <v>176.91137891491201</v>
      </c>
      <c r="AL467">
        <v>8</v>
      </c>
      <c r="AM467">
        <v>1</v>
      </c>
      <c r="AN467">
        <v>3</v>
      </c>
      <c r="AO467">
        <v>8</v>
      </c>
      <c r="AP467">
        <v>28.4106161976623</v>
      </c>
      <c r="AQ467">
        <v>93.789103345590405</v>
      </c>
      <c r="AR467">
        <v>0.60822374086089803</v>
      </c>
      <c r="AS467">
        <v>13.089485359818701</v>
      </c>
      <c r="AT467">
        <v>242.58885352368401</v>
      </c>
      <c r="AU467">
        <v>2.4499572304689701E-2</v>
      </c>
      <c r="AV467">
        <v>15</v>
      </c>
      <c r="AW467">
        <v>1.16535564053396</v>
      </c>
      <c r="AX467">
        <v>227</v>
      </c>
      <c r="AY467">
        <v>0.54059858943646699</v>
      </c>
      <c r="AZ467">
        <v>-7.6166754886930504E-2</v>
      </c>
      <c r="BA467">
        <v>1.62971882921998</v>
      </c>
      <c r="BB467">
        <v>3091.0043438144498</v>
      </c>
      <c r="BC467">
        <v>2623.0043438144498</v>
      </c>
      <c r="BD467">
        <v>2506.0043438144498</v>
      </c>
      <c r="BE467">
        <v>2155.0043438144498</v>
      </c>
      <c r="BF467">
        <v>1921.0043438144501</v>
      </c>
      <c r="BG467">
        <v>9785.0091406801803</v>
      </c>
      <c r="BH467">
        <v>8325.0091406801803</v>
      </c>
      <c r="BI467">
        <v>7960.0091406801803</v>
      </c>
      <c r="BJ467">
        <v>6865.0091406801803</v>
      </c>
      <c r="BK467">
        <v>6135.0091406801803</v>
      </c>
      <c r="BL467" t="s">
        <v>17</v>
      </c>
      <c r="BM467" t="s">
        <v>17</v>
      </c>
      <c r="BN467" t="s">
        <v>17</v>
      </c>
      <c r="BO467" t="s">
        <v>17</v>
      </c>
      <c r="BP467" t="s">
        <v>17</v>
      </c>
      <c r="BQ467">
        <v>0</v>
      </c>
      <c r="BR467">
        <v>0</v>
      </c>
      <c r="BS467">
        <v>0</v>
      </c>
      <c r="BT467">
        <v>0</v>
      </c>
      <c r="BU467">
        <v>0</v>
      </c>
      <c r="BV467">
        <v>0</v>
      </c>
      <c r="BW467">
        <v>0</v>
      </c>
      <c r="BX467">
        <v>0</v>
      </c>
      <c r="BY467">
        <v>0</v>
      </c>
      <c r="BZ467">
        <v>0</v>
      </c>
      <c r="CA467">
        <v>0</v>
      </c>
      <c r="CB467">
        <v>0</v>
      </c>
      <c r="CC467">
        <v>179</v>
      </c>
      <c r="CD467">
        <v>365</v>
      </c>
      <c r="CE467">
        <v>179</v>
      </c>
      <c r="CF467">
        <v>179</v>
      </c>
      <c r="CG467">
        <v>365</v>
      </c>
      <c r="CH467">
        <v>179</v>
      </c>
      <c r="CI467">
        <v>26.4188405454227</v>
      </c>
      <c r="CJ467">
        <v>144.15340082894201</v>
      </c>
      <c r="CK467">
        <v>365</v>
      </c>
      <c r="CL467">
        <v>365</v>
      </c>
      <c r="CM467">
        <v>365</v>
      </c>
      <c r="CN467">
        <v>365</v>
      </c>
      <c r="CO467">
        <v>3</v>
      </c>
      <c r="CP467" t="b">
        <v>0</v>
      </c>
      <c r="CQ467">
        <v>3</v>
      </c>
    </row>
    <row r="468" spans="1:95" x14ac:dyDescent="0.25">
      <c r="A468">
        <v>551</v>
      </c>
      <c r="B468" t="s">
        <v>170</v>
      </c>
      <c r="C468" t="s">
        <v>59</v>
      </c>
      <c r="D468">
        <v>104</v>
      </c>
      <c r="E468">
        <v>-1</v>
      </c>
      <c r="F468" t="s">
        <v>17</v>
      </c>
      <c r="G468" t="s">
        <v>33</v>
      </c>
      <c r="I468" t="s">
        <v>33</v>
      </c>
      <c r="J468">
        <v>91</v>
      </c>
      <c r="K468" s="30">
        <v>43834</v>
      </c>
      <c r="L468">
        <v>151</v>
      </c>
      <c r="M468" s="29">
        <v>11444</v>
      </c>
      <c r="N468">
        <v>121</v>
      </c>
      <c r="O468">
        <v>61</v>
      </c>
      <c r="P468">
        <v>213</v>
      </c>
      <c r="Q468" s="30">
        <v>43838</v>
      </c>
      <c r="R468">
        <v>273</v>
      </c>
      <c r="S468" s="29">
        <v>11202</v>
      </c>
      <c r="T468">
        <v>243</v>
      </c>
      <c r="U468">
        <v>61</v>
      </c>
      <c r="V468" t="s">
        <v>19</v>
      </c>
      <c r="X468" t="s">
        <v>17</v>
      </c>
      <c r="Y468" t="s">
        <v>33</v>
      </c>
      <c r="Z468">
        <v>-1</v>
      </c>
      <c r="AA468">
        <v>122</v>
      </c>
      <c r="AB468">
        <v>9.8414323447182603</v>
      </c>
      <c r="AC468">
        <v>30.387373911173</v>
      </c>
      <c r="AD468">
        <v>879.73403661202599</v>
      </c>
      <c r="AE468">
        <v>9.1968375267514304</v>
      </c>
      <c r="AF468">
        <v>27.4152193473419</v>
      </c>
      <c r="AG468">
        <v>60.316647342137003</v>
      </c>
      <c r="AH468">
        <v>25.0602810246993</v>
      </c>
      <c r="AI468">
        <v>1.178061053295</v>
      </c>
      <c r="AJ468">
        <v>30.5212662333408</v>
      </c>
      <c r="AK468">
        <v>167.94255406847901</v>
      </c>
      <c r="AL468">
        <v>1</v>
      </c>
      <c r="AM468">
        <v>1</v>
      </c>
      <c r="AN468">
        <v>4</v>
      </c>
      <c r="AO468">
        <v>8</v>
      </c>
      <c r="AP468">
        <v>30.264260701601401</v>
      </c>
      <c r="AQ468">
        <v>44.514495462679101</v>
      </c>
      <c r="AR468">
        <v>0.67326880668141698</v>
      </c>
      <c r="AS468">
        <v>13.202944022981301</v>
      </c>
      <c r="AT468">
        <v>260.43235635831797</v>
      </c>
      <c r="AU468">
        <v>7.2335780456958898E-3</v>
      </c>
      <c r="AV468">
        <v>15</v>
      </c>
      <c r="AW468">
        <v>1.1138091695402199</v>
      </c>
      <c r="AX468">
        <v>227</v>
      </c>
      <c r="AY468">
        <v>0.233321008482645</v>
      </c>
      <c r="AZ468">
        <v>0.55925477918425404</v>
      </c>
      <c r="BA468">
        <v>1.74205640348743</v>
      </c>
      <c r="BB468">
        <v>3374.03737373903</v>
      </c>
      <c r="BC468">
        <v>2886.03737373903</v>
      </c>
      <c r="BD468">
        <v>2764.03737373903</v>
      </c>
      <c r="BE468">
        <v>2398.03737373903</v>
      </c>
      <c r="BF468">
        <v>2154.03737373903</v>
      </c>
      <c r="BG468">
        <v>9993.4386602714494</v>
      </c>
      <c r="BH468">
        <v>8533.4386602714494</v>
      </c>
      <c r="BI468">
        <v>8168.4386602714503</v>
      </c>
      <c r="BJ468">
        <v>7073.4386602714503</v>
      </c>
      <c r="BK468">
        <v>6343.4386602714503</v>
      </c>
      <c r="BL468" t="s">
        <v>17</v>
      </c>
      <c r="BM468" t="s">
        <v>17</v>
      </c>
      <c r="BN468" t="s">
        <v>17</v>
      </c>
      <c r="BO468" t="s">
        <v>17</v>
      </c>
      <c r="BP468" t="s">
        <v>17</v>
      </c>
      <c r="BQ468">
        <v>0</v>
      </c>
      <c r="BR468">
        <v>0</v>
      </c>
      <c r="BS468">
        <v>0</v>
      </c>
      <c r="BT468">
        <v>0</v>
      </c>
      <c r="BU468">
        <v>0</v>
      </c>
      <c r="BV468">
        <v>0</v>
      </c>
      <c r="BW468">
        <v>0</v>
      </c>
      <c r="BX468">
        <v>0</v>
      </c>
      <c r="BY468">
        <v>0</v>
      </c>
      <c r="BZ468">
        <v>0</v>
      </c>
      <c r="CA468">
        <v>0</v>
      </c>
      <c r="CB468">
        <v>0</v>
      </c>
      <c r="CC468">
        <v>127</v>
      </c>
      <c r="CD468">
        <v>365</v>
      </c>
      <c r="CE468">
        <v>127</v>
      </c>
      <c r="CF468">
        <v>127</v>
      </c>
      <c r="CG468">
        <v>365</v>
      </c>
      <c r="CH468">
        <v>127</v>
      </c>
      <c r="CI468">
        <v>27.673723066541001</v>
      </c>
      <c r="CJ468">
        <v>119.384755328944</v>
      </c>
      <c r="CK468">
        <v>365</v>
      </c>
      <c r="CL468">
        <v>365</v>
      </c>
      <c r="CM468">
        <v>365</v>
      </c>
      <c r="CN468">
        <v>365</v>
      </c>
      <c r="CO468">
        <v>3</v>
      </c>
      <c r="CP468" t="b">
        <v>0</v>
      </c>
      <c r="CQ468">
        <v>3</v>
      </c>
    </row>
    <row r="469" spans="1:95" x14ac:dyDescent="0.25">
      <c r="A469">
        <v>552</v>
      </c>
      <c r="B469" t="s">
        <v>171</v>
      </c>
      <c r="C469" t="s">
        <v>59</v>
      </c>
      <c r="D469">
        <v>104</v>
      </c>
      <c r="E469">
        <v>-1</v>
      </c>
      <c r="F469" t="s">
        <v>17</v>
      </c>
      <c r="G469" t="s">
        <v>33</v>
      </c>
      <c r="I469" t="s">
        <v>33</v>
      </c>
      <c r="J469">
        <v>152</v>
      </c>
      <c r="K469" s="30">
        <v>43836</v>
      </c>
      <c r="L469">
        <v>212</v>
      </c>
      <c r="M469" s="29">
        <v>11505</v>
      </c>
      <c r="N469">
        <v>182</v>
      </c>
      <c r="O469">
        <v>61</v>
      </c>
      <c r="P469">
        <v>305</v>
      </c>
      <c r="Q469" s="30">
        <v>43841</v>
      </c>
      <c r="R469">
        <v>365</v>
      </c>
      <c r="S469" s="29">
        <v>11658</v>
      </c>
      <c r="T469">
        <v>335</v>
      </c>
      <c r="U469">
        <v>61</v>
      </c>
      <c r="V469" t="s">
        <v>19</v>
      </c>
      <c r="X469" t="s">
        <v>17</v>
      </c>
      <c r="Y469" t="s">
        <v>33</v>
      </c>
      <c r="Z469">
        <v>-1</v>
      </c>
      <c r="AA469">
        <v>153</v>
      </c>
      <c r="AB469">
        <v>12.2351684570211</v>
      </c>
      <c r="AC469">
        <v>27.2475500119264</v>
      </c>
      <c r="AD469">
        <v>24240.036511865499</v>
      </c>
      <c r="AE469">
        <v>4.3960010772240397</v>
      </c>
      <c r="AF469">
        <v>27.204284183774099</v>
      </c>
      <c r="AG469">
        <v>40.264152312697398</v>
      </c>
      <c r="AH469">
        <v>22.972047331794101</v>
      </c>
      <c r="AI469">
        <v>5.8162481811913497E-2</v>
      </c>
      <c r="AJ469">
        <v>31.099479462551798</v>
      </c>
      <c r="AK469">
        <v>146.94362163209399</v>
      </c>
      <c r="AL469">
        <v>1</v>
      </c>
      <c r="AM469">
        <v>1</v>
      </c>
      <c r="AN469">
        <v>5</v>
      </c>
      <c r="AO469">
        <v>8</v>
      </c>
      <c r="AP469">
        <v>28.401823794209999</v>
      </c>
      <c r="AQ469">
        <v>97.909965457088106</v>
      </c>
      <c r="AR469">
        <v>0.57555058631841605</v>
      </c>
      <c r="AS469">
        <v>13.607251150675999</v>
      </c>
      <c r="AT469">
        <v>236.94356662427899</v>
      </c>
      <c r="AU469">
        <v>3.7482054468733201E-4</v>
      </c>
      <c r="AV469">
        <v>16</v>
      </c>
      <c r="AW469">
        <v>0.91335399801109696</v>
      </c>
      <c r="AX469">
        <v>227</v>
      </c>
      <c r="AY469">
        <v>0.57974860153865604</v>
      </c>
      <c r="AZ469">
        <v>1.5401577457975999</v>
      </c>
      <c r="BA469">
        <v>1.8765559856270599</v>
      </c>
      <c r="BB469">
        <v>4151.4318858024199</v>
      </c>
      <c r="BC469">
        <v>3539.4318858024199</v>
      </c>
      <c r="BD469">
        <v>3386.4318858024199</v>
      </c>
      <c r="BE469">
        <v>2927.4318858024199</v>
      </c>
      <c r="BF469">
        <v>2621.4318858024199</v>
      </c>
      <c r="BG469">
        <v>9899.0890145576195</v>
      </c>
      <c r="BH469">
        <v>8439.0890145576195</v>
      </c>
      <c r="BI469">
        <v>8074.0890145576204</v>
      </c>
      <c r="BJ469">
        <v>6979.0890145576204</v>
      </c>
      <c r="BK469">
        <v>6249.0890145576204</v>
      </c>
      <c r="BL469" t="s">
        <v>17</v>
      </c>
      <c r="BM469" t="s">
        <v>17</v>
      </c>
      <c r="BN469" t="s">
        <v>17</v>
      </c>
      <c r="BO469" t="s">
        <v>17</v>
      </c>
      <c r="BP469" t="s">
        <v>17</v>
      </c>
      <c r="BQ469">
        <v>0</v>
      </c>
      <c r="BR469">
        <v>0</v>
      </c>
      <c r="BS469">
        <v>0</v>
      </c>
      <c r="BT469">
        <v>0</v>
      </c>
      <c r="BU469">
        <v>0</v>
      </c>
      <c r="BV469">
        <v>0</v>
      </c>
      <c r="BW469">
        <v>0</v>
      </c>
      <c r="BX469">
        <v>0</v>
      </c>
      <c r="BY469">
        <v>0</v>
      </c>
      <c r="BZ469">
        <v>0</v>
      </c>
      <c r="CA469">
        <v>0</v>
      </c>
      <c r="CB469">
        <v>0</v>
      </c>
      <c r="CC469">
        <v>81</v>
      </c>
      <c r="CD469">
        <v>365</v>
      </c>
      <c r="CE469">
        <v>81</v>
      </c>
      <c r="CF469">
        <v>81</v>
      </c>
      <c r="CG469">
        <v>365</v>
      </c>
      <c r="CH469">
        <v>81</v>
      </c>
      <c r="CI469">
        <v>27.133541737270701</v>
      </c>
      <c r="CJ469">
        <v>75.775053926605196</v>
      </c>
      <c r="CK469">
        <v>365</v>
      </c>
      <c r="CL469">
        <v>365</v>
      </c>
      <c r="CM469">
        <v>365</v>
      </c>
      <c r="CN469">
        <v>365</v>
      </c>
      <c r="CO469">
        <v>3</v>
      </c>
      <c r="CP469" t="b">
        <v>0</v>
      </c>
      <c r="CQ469">
        <v>3</v>
      </c>
    </row>
    <row r="470" spans="1:95" x14ac:dyDescent="0.25">
      <c r="A470">
        <v>553</v>
      </c>
      <c r="B470" t="s">
        <v>170</v>
      </c>
      <c r="C470" t="s">
        <v>59</v>
      </c>
      <c r="D470">
        <v>104</v>
      </c>
      <c r="E470">
        <v>-1</v>
      </c>
      <c r="F470" t="s">
        <v>17</v>
      </c>
      <c r="G470" t="s">
        <v>30</v>
      </c>
      <c r="I470" t="s">
        <v>30</v>
      </c>
      <c r="J470">
        <v>91</v>
      </c>
      <c r="K470" s="30">
        <v>43834</v>
      </c>
      <c r="L470">
        <v>151</v>
      </c>
      <c r="M470" s="29">
        <v>11444</v>
      </c>
      <c r="N470">
        <v>121</v>
      </c>
      <c r="O470">
        <v>61</v>
      </c>
      <c r="P470">
        <v>213</v>
      </c>
      <c r="Q470" s="30">
        <v>43838</v>
      </c>
      <c r="R470">
        <v>273</v>
      </c>
      <c r="S470" s="29">
        <v>11202</v>
      </c>
      <c r="T470">
        <v>243</v>
      </c>
      <c r="U470">
        <v>61</v>
      </c>
      <c r="V470" t="s">
        <v>19</v>
      </c>
      <c r="X470" t="s">
        <v>17</v>
      </c>
      <c r="Y470" t="s">
        <v>30</v>
      </c>
      <c r="Z470">
        <v>-1</v>
      </c>
      <c r="AA470">
        <v>122</v>
      </c>
      <c r="AB470">
        <v>10.772284341117199</v>
      </c>
      <c r="AC470">
        <v>32.354555436498103</v>
      </c>
      <c r="AD470">
        <v>2644.5138569894302</v>
      </c>
      <c r="AE470">
        <v>9.0808702052848904</v>
      </c>
      <c r="AF470">
        <v>27.644348774294699</v>
      </c>
      <c r="AG470">
        <v>52.852087080924001</v>
      </c>
      <c r="AH470">
        <v>24.8587190015961</v>
      </c>
      <c r="AI470">
        <v>0.51514963172041395</v>
      </c>
      <c r="AJ470">
        <v>30.917358655083799</v>
      </c>
      <c r="AK470">
        <v>154.91679534228399</v>
      </c>
      <c r="AL470">
        <v>1</v>
      </c>
      <c r="AM470">
        <v>1</v>
      </c>
      <c r="AN470">
        <v>4</v>
      </c>
      <c r="AO470">
        <v>8</v>
      </c>
      <c r="AP470">
        <v>30.729783762441301</v>
      </c>
      <c r="AQ470">
        <v>33.762074025147001</v>
      </c>
      <c r="AR470">
        <v>0.69011649279576404</v>
      </c>
      <c r="AS470">
        <v>13.2405846970589</v>
      </c>
      <c r="AT470">
        <v>265.21686704606702</v>
      </c>
      <c r="AU470">
        <v>3.2243634350683798E-3</v>
      </c>
      <c r="AV470">
        <v>16</v>
      </c>
      <c r="AW470">
        <v>1.0391521913978099</v>
      </c>
      <c r="AX470">
        <v>227</v>
      </c>
      <c r="AY470">
        <v>0.17276793449088901</v>
      </c>
      <c r="AZ470">
        <v>0.71530265486771005</v>
      </c>
      <c r="BA470">
        <v>1.76132943937283</v>
      </c>
      <c r="BB470">
        <v>3415.1708642304202</v>
      </c>
      <c r="BC470">
        <v>2927.1708642304202</v>
      </c>
      <c r="BD470">
        <v>2805.1708642304202</v>
      </c>
      <c r="BE470">
        <v>2439.1708642304202</v>
      </c>
      <c r="BF470">
        <v>2195.1708642304202</v>
      </c>
      <c r="BG470">
        <v>10056.6118139666</v>
      </c>
      <c r="BH470">
        <v>8596.6118139666396</v>
      </c>
      <c r="BI470">
        <v>8231.6118139666396</v>
      </c>
      <c r="BJ470">
        <v>7136.6118139666396</v>
      </c>
      <c r="BK470">
        <v>6406.6118139666396</v>
      </c>
      <c r="BL470" t="s">
        <v>17</v>
      </c>
      <c r="BM470" t="s">
        <v>17</v>
      </c>
      <c r="BN470" t="s">
        <v>17</v>
      </c>
      <c r="BO470" t="s">
        <v>17</v>
      </c>
      <c r="BP470" t="s">
        <v>17</v>
      </c>
      <c r="BQ470">
        <v>0</v>
      </c>
      <c r="BR470">
        <v>0</v>
      </c>
      <c r="BS470">
        <v>0</v>
      </c>
      <c r="BT470">
        <v>0</v>
      </c>
      <c r="BU470">
        <v>0</v>
      </c>
      <c r="BV470">
        <v>0</v>
      </c>
      <c r="BW470">
        <v>0</v>
      </c>
      <c r="BX470">
        <v>0</v>
      </c>
      <c r="BY470">
        <v>0</v>
      </c>
      <c r="BZ470">
        <v>0</v>
      </c>
      <c r="CA470">
        <v>0</v>
      </c>
      <c r="CB470">
        <v>0</v>
      </c>
      <c r="CC470">
        <v>114</v>
      </c>
      <c r="CD470">
        <v>365</v>
      </c>
      <c r="CE470">
        <v>114</v>
      </c>
      <c r="CF470">
        <v>114</v>
      </c>
      <c r="CG470">
        <v>365</v>
      </c>
      <c r="CH470">
        <v>114</v>
      </c>
      <c r="CI470">
        <v>28.089306950377399</v>
      </c>
      <c r="CJ470">
        <v>106.971447627937</v>
      </c>
      <c r="CK470">
        <v>365</v>
      </c>
      <c r="CL470">
        <v>365</v>
      </c>
      <c r="CM470">
        <v>365</v>
      </c>
      <c r="CN470">
        <v>365</v>
      </c>
      <c r="CO470">
        <v>3</v>
      </c>
      <c r="CP470" t="b">
        <v>0</v>
      </c>
      <c r="CQ470">
        <v>3</v>
      </c>
    </row>
    <row r="471" spans="1:95" x14ac:dyDescent="0.25">
      <c r="A471">
        <v>554</v>
      </c>
      <c r="B471" t="s">
        <v>171</v>
      </c>
      <c r="C471" t="s">
        <v>59</v>
      </c>
      <c r="D471">
        <v>104</v>
      </c>
      <c r="E471">
        <v>-1</v>
      </c>
      <c r="F471" t="s">
        <v>17</v>
      </c>
      <c r="G471" t="s">
        <v>30</v>
      </c>
      <c r="I471" t="s">
        <v>30</v>
      </c>
      <c r="J471">
        <v>152</v>
      </c>
      <c r="K471" s="30">
        <v>43836</v>
      </c>
      <c r="L471">
        <v>212</v>
      </c>
      <c r="M471" s="29">
        <v>11505</v>
      </c>
      <c r="N471">
        <v>182</v>
      </c>
      <c r="O471">
        <v>61</v>
      </c>
      <c r="P471">
        <v>305</v>
      </c>
      <c r="Q471" s="30">
        <v>43841</v>
      </c>
      <c r="R471">
        <v>365</v>
      </c>
      <c r="S471" s="29">
        <v>11658</v>
      </c>
      <c r="T471">
        <v>335</v>
      </c>
      <c r="U471">
        <v>61</v>
      </c>
      <c r="V471" t="s">
        <v>19</v>
      </c>
      <c r="X471" t="s">
        <v>17</v>
      </c>
      <c r="Y471" t="s">
        <v>30</v>
      </c>
      <c r="Z471">
        <v>-1</v>
      </c>
      <c r="AA471">
        <v>153</v>
      </c>
      <c r="AB471">
        <v>13.0066692985411</v>
      </c>
      <c r="AC471">
        <v>32.416940244134402</v>
      </c>
      <c r="AD471">
        <v>44798.149705808602</v>
      </c>
      <c r="AE471">
        <v>6.1969221067148998</v>
      </c>
      <c r="AF471">
        <v>28.164594710341099</v>
      </c>
      <c r="AG471">
        <v>40.750853713317902</v>
      </c>
      <c r="AH471">
        <v>24.268536960909099</v>
      </c>
      <c r="AI471">
        <v>6.2839611268022497E-2</v>
      </c>
      <c r="AJ471">
        <v>31.915594741560401</v>
      </c>
      <c r="AK471">
        <v>149.604862496089</v>
      </c>
      <c r="AL471">
        <v>1</v>
      </c>
      <c r="AM471">
        <v>2</v>
      </c>
      <c r="AN471">
        <v>5</v>
      </c>
      <c r="AO471">
        <v>8</v>
      </c>
      <c r="AP471">
        <v>29.1136643034298</v>
      </c>
      <c r="AQ471">
        <v>102.191094155166</v>
      </c>
      <c r="AR471">
        <v>0.56831481234326997</v>
      </c>
      <c r="AS471">
        <v>13.657172814134601</v>
      </c>
      <c r="AT471">
        <v>236.683354392014</v>
      </c>
      <c r="AU471">
        <v>3.4739950678602799E-4</v>
      </c>
      <c r="AV471">
        <v>45</v>
      </c>
      <c r="AW471">
        <v>0.91063226013097798</v>
      </c>
      <c r="AX471">
        <v>227</v>
      </c>
      <c r="AY471">
        <v>0.59929127241175795</v>
      </c>
      <c r="AZ471">
        <v>1.31083113961485</v>
      </c>
      <c r="BA471">
        <v>1.87480281324453</v>
      </c>
      <c r="BB471">
        <v>4279.2638256127602</v>
      </c>
      <c r="BC471">
        <v>3667.2638256127598</v>
      </c>
      <c r="BD471">
        <v>3514.2638256127598</v>
      </c>
      <c r="BE471">
        <v>3055.2638256127598</v>
      </c>
      <c r="BF471">
        <v>2749.2638256127598</v>
      </c>
      <c r="BG471">
        <v>10185.7534760813</v>
      </c>
      <c r="BH471">
        <v>8725.7534760812996</v>
      </c>
      <c r="BI471">
        <v>8360.7534760812905</v>
      </c>
      <c r="BJ471">
        <v>7265.7534760812996</v>
      </c>
      <c r="BK471">
        <v>6535.7534760812896</v>
      </c>
      <c r="BL471" t="s">
        <v>17</v>
      </c>
      <c r="BM471" t="s">
        <v>17</v>
      </c>
      <c r="BN471" t="s">
        <v>17</v>
      </c>
      <c r="BO471" t="s">
        <v>17</v>
      </c>
      <c r="BP471" t="s">
        <v>17</v>
      </c>
      <c r="BQ471">
        <v>0</v>
      </c>
      <c r="BR471">
        <v>0</v>
      </c>
      <c r="BS471">
        <v>0</v>
      </c>
      <c r="BT471">
        <v>0</v>
      </c>
      <c r="BU471">
        <v>0</v>
      </c>
      <c r="BV471">
        <v>0</v>
      </c>
      <c r="BW471">
        <v>0</v>
      </c>
      <c r="BX471">
        <v>0</v>
      </c>
      <c r="BY471">
        <v>0</v>
      </c>
      <c r="BZ471">
        <v>0</v>
      </c>
      <c r="CA471">
        <v>0</v>
      </c>
      <c r="CB471">
        <v>0</v>
      </c>
      <c r="CC471">
        <v>81</v>
      </c>
      <c r="CD471">
        <v>365</v>
      </c>
      <c r="CE471">
        <v>81</v>
      </c>
      <c r="CF471">
        <v>81</v>
      </c>
      <c r="CG471">
        <v>365</v>
      </c>
      <c r="CH471">
        <v>81</v>
      </c>
      <c r="CI471">
        <v>27.969044611848101</v>
      </c>
      <c r="CJ471">
        <v>76.1448467244835</v>
      </c>
      <c r="CK471">
        <v>365</v>
      </c>
      <c r="CL471">
        <v>365</v>
      </c>
      <c r="CM471">
        <v>365</v>
      </c>
      <c r="CN471">
        <v>365</v>
      </c>
      <c r="CO471">
        <v>3</v>
      </c>
      <c r="CP471" t="b">
        <v>0</v>
      </c>
      <c r="CQ471">
        <v>3</v>
      </c>
    </row>
    <row r="472" spans="1:95" x14ac:dyDescent="0.25">
      <c r="A472">
        <v>555</v>
      </c>
      <c r="B472" t="s">
        <v>172</v>
      </c>
      <c r="C472" t="s">
        <v>16</v>
      </c>
      <c r="D472">
        <v>170</v>
      </c>
      <c r="E472" t="s">
        <v>17</v>
      </c>
      <c r="F472" t="s">
        <v>17</v>
      </c>
      <c r="G472" t="s">
        <v>20</v>
      </c>
      <c r="I472" t="s">
        <v>20</v>
      </c>
      <c r="J472">
        <v>253</v>
      </c>
      <c r="K472" s="30">
        <v>44113</v>
      </c>
      <c r="L472">
        <v>295</v>
      </c>
      <c r="M472" s="29">
        <v>44835</v>
      </c>
      <c r="N472">
        <v>274</v>
      </c>
      <c r="O472">
        <v>43</v>
      </c>
      <c r="P472">
        <v>40</v>
      </c>
      <c r="Q472" s="30">
        <v>44076</v>
      </c>
      <c r="R472">
        <v>80</v>
      </c>
      <c r="S472" s="29">
        <v>44256</v>
      </c>
      <c r="T472">
        <v>60</v>
      </c>
      <c r="U472">
        <v>41</v>
      </c>
      <c r="V472" t="s">
        <v>19</v>
      </c>
      <c r="X472" t="s">
        <v>17</v>
      </c>
      <c r="Y472" t="s">
        <v>20</v>
      </c>
      <c r="Z472">
        <v>170</v>
      </c>
      <c r="AA472">
        <v>151</v>
      </c>
      <c r="AB472">
        <v>3.8040850651673401</v>
      </c>
      <c r="AC472">
        <v>-55.7298402250386</v>
      </c>
      <c r="AD472">
        <v>0.37595591443161402</v>
      </c>
      <c r="AE472">
        <v>15.421457717506399</v>
      </c>
      <c r="AF472">
        <v>26.517804230192699</v>
      </c>
      <c r="AG472">
        <v>175.81847770900799</v>
      </c>
      <c r="AH472">
        <v>25.729382216496401</v>
      </c>
      <c r="AI472">
        <v>64.4326706974622</v>
      </c>
      <c r="AJ472">
        <v>27.7768714374977</v>
      </c>
      <c r="AK472">
        <v>357.357603093276</v>
      </c>
      <c r="AL472">
        <v>1</v>
      </c>
      <c r="AM472">
        <v>10</v>
      </c>
      <c r="AN472">
        <v>10</v>
      </c>
      <c r="AO472">
        <v>5</v>
      </c>
      <c r="AP472">
        <v>27.623961341987801</v>
      </c>
      <c r="AQ472">
        <v>69.958002769179998</v>
      </c>
      <c r="AR472">
        <v>0.72635723400579899</v>
      </c>
      <c r="AS472">
        <v>12.7740376891315</v>
      </c>
      <c r="AT472">
        <v>267.58631141877203</v>
      </c>
      <c r="AU472">
        <v>0.34858134907637101</v>
      </c>
      <c r="AV472">
        <v>288</v>
      </c>
      <c r="AW472">
        <v>2.5319764920786101</v>
      </c>
      <c r="AX472">
        <v>136</v>
      </c>
      <c r="AY472">
        <v>0.37023409451010098</v>
      </c>
      <c r="AZ472">
        <v>3.7659478814635598E-2</v>
      </c>
      <c r="BA472">
        <v>1.26156707870683</v>
      </c>
      <c r="BB472">
        <v>4013.6656101631102</v>
      </c>
      <c r="BC472">
        <v>3409.6656101631102</v>
      </c>
      <c r="BD472">
        <v>3258.6656101631102</v>
      </c>
      <c r="BE472">
        <v>2805.6656101631102</v>
      </c>
      <c r="BF472">
        <v>2503.6656101631102</v>
      </c>
      <c r="BG472">
        <v>9680.3023279077097</v>
      </c>
      <c r="BH472">
        <v>8220.3023279077097</v>
      </c>
      <c r="BI472">
        <v>7855.3023279077097</v>
      </c>
      <c r="BJ472">
        <v>6760.3023279077097</v>
      </c>
      <c r="BK472">
        <v>6030.3023279077097</v>
      </c>
      <c r="BL472" t="s">
        <v>17</v>
      </c>
      <c r="BM472" t="s">
        <v>17</v>
      </c>
      <c r="BN472" t="s">
        <v>17</v>
      </c>
      <c r="BO472" t="s">
        <v>17</v>
      </c>
      <c r="BP472" t="s">
        <v>17</v>
      </c>
      <c r="BQ472">
        <v>0</v>
      </c>
      <c r="BR472">
        <v>0</v>
      </c>
      <c r="BS472">
        <v>0</v>
      </c>
      <c r="BT472">
        <v>0</v>
      </c>
      <c r="BU472">
        <v>0</v>
      </c>
      <c r="BV472">
        <v>0</v>
      </c>
      <c r="BW472">
        <v>0</v>
      </c>
      <c r="BX472">
        <v>0</v>
      </c>
      <c r="BY472">
        <v>0</v>
      </c>
      <c r="BZ472">
        <v>0</v>
      </c>
      <c r="CA472">
        <v>0</v>
      </c>
      <c r="CB472">
        <v>0</v>
      </c>
      <c r="CC472">
        <v>299</v>
      </c>
      <c r="CD472">
        <v>365</v>
      </c>
      <c r="CE472">
        <v>299</v>
      </c>
      <c r="CF472">
        <v>299</v>
      </c>
      <c r="CG472">
        <v>365</v>
      </c>
      <c r="CH472">
        <v>299</v>
      </c>
      <c r="CI472">
        <v>26.580566954722599</v>
      </c>
      <c r="CJ472">
        <v>120.469559600872</v>
      </c>
      <c r="CK472">
        <v>365</v>
      </c>
      <c r="CL472">
        <v>365</v>
      </c>
      <c r="CM472">
        <v>365</v>
      </c>
      <c r="CN472">
        <v>365</v>
      </c>
      <c r="CO472">
        <v>3</v>
      </c>
      <c r="CP472" t="b">
        <v>1</v>
      </c>
      <c r="CQ472" t="s">
        <v>583</v>
      </c>
    </row>
    <row r="473" spans="1:95" x14ac:dyDescent="0.25">
      <c r="A473">
        <v>556</v>
      </c>
      <c r="B473" t="s">
        <v>172</v>
      </c>
      <c r="C473" t="s">
        <v>16</v>
      </c>
      <c r="D473">
        <v>170</v>
      </c>
      <c r="E473" t="s">
        <v>17</v>
      </c>
      <c r="F473" t="s">
        <v>17</v>
      </c>
      <c r="G473" t="s">
        <v>29</v>
      </c>
      <c r="I473" t="s">
        <v>29</v>
      </c>
      <c r="J473">
        <v>71</v>
      </c>
      <c r="K473" s="30">
        <v>44168</v>
      </c>
      <c r="L473">
        <v>233</v>
      </c>
      <c r="M473" s="29">
        <v>44409</v>
      </c>
      <c r="N473">
        <v>152</v>
      </c>
      <c r="O473">
        <v>163</v>
      </c>
      <c r="P473">
        <v>253</v>
      </c>
      <c r="Q473" s="30">
        <v>44113</v>
      </c>
      <c r="R473">
        <v>294</v>
      </c>
      <c r="S473" s="29">
        <v>44470</v>
      </c>
      <c r="T473">
        <v>273.5</v>
      </c>
      <c r="U473">
        <v>42</v>
      </c>
      <c r="V473" t="s">
        <v>19</v>
      </c>
      <c r="X473" t="s">
        <v>17</v>
      </c>
      <c r="Y473" t="s">
        <v>29</v>
      </c>
      <c r="Z473">
        <v>170</v>
      </c>
      <c r="AA473">
        <v>121.5</v>
      </c>
      <c r="AB473">
        <v>5.7976602496815799</v>
      </c>
      <c r="AC473">
        <v>-56.653527239699798</v>
      </c>
      <c r="AD473">
        <v>492.573904479124</v>
      </c>
      <c r="AE473">
        <v>17.391424051167199</v>
      </c>
      <c r="AF473">
        <v>27.110274817850101</v>
      </c>
      <c r="AG473">
        <v>162.51548732343801</v>
      </c>
      <c r="AH473">
        <v>26.336264202746701</v>
      </c>
      <c r="AI473">
        <v>62.551357572656201</v>
      </c>
      <c r="AJ473">
        <v>27.977838144169901</v>
      </c>
      <c r="AK473">
        <v>290.88476742285502</v>
      </c>
      <c r="AL473">
        <v>1</v>
      </c>
      <c r="AM473">
        <v>10</v>
      </c>
      <c r="AN473">
        <v>9</v>
      </c>
      <c r="AO473">
        <v>6</v>
      </c>
      <c r="AP473">
        <v>26.959373377794002</v>
      </c>
      <c r="AQ473">
        <v>275.37530418489501</v>
      </c>
      <c r="AR473">
        <v>0.54321132173394004</v>
      </c>
      <c r="AS473">
        <v>13.1857408970212</v>
      </c>
      <c r="AT473">
        <v>219.50935345172499</v>
      </c>
      <c r="AU473">
        <v>0.33528274394958402</v>
      </c>
      <c r="AV473">
        <v>288</v>
      </c>
      <c r="AW473">
        <v>1.9155391167892999</v>
      </c>
      <c r="AX473">
        <v>166</v>
      </c>
      <c r="AY473">
        <v>1.7995530280341401</v>
      </c>
      <c r="AZ473">
        <v>0.12962364888348099</v>
      </c>
      <c r="BA473">
        <v>1.2246368861203001</v>
      </c>
      <c r="BB473">
        <v>3337.84123597898</v>
      </c>
      <c r="BC473">
        <v>2849.84123597898</v>
      </c>
      <c r="BD473">
        <v>2727.84123597898</v>
      </c>
      <c r="BE473">
        <v>2361.84123597898</v>
      </c>
      <c r="BF473">
        <v>2117.84123597898</v>
      </c>
      <c r="BG473">
        <v>9896.2669263133394</v>
      </c>
      <c r="BH473">
        <v>8436.2669263133394</v>
      </c>
      <c r="BI473">
        <v>8071.2669263133403</v>
      </c>
      <c r="BJ473">
        <v>6976.2669263133403</v>
      </c>
      <c r="BK473">
        <v>6246.2669263133403</v>
      </c>
      <c r="BL473" t="s">
        <v>17</v>
      </c>
      <c r="BM473" t="s">
        <v>17</v>
      </c>
      <c r="BN473" t="s">
        <v>17</v>
      </c>
      <c r="BO473" t="s">
        <v>17</v>
      </c>
      <c r="BP473" t="s">
        <v>17</v>
      </c>
      <c r="BQ473">
        <v>0</v>
      </c>
      <c r="BR473">
        <v>0</v>
      </c>
      <c r="BS473">
        <v>0</v>
      </c>
      <c r="BT473">
        <v>0</v>
      </c>
      <c r="BU473">
        <v>0</v>
      </c>
      <c r="BV473">
        <v>0</v>
      </c>
      <c r="BW473">
        <v>0</v>
      </c>
      <c r="BX473">
        <v>0</v>
      </c>
      <c r="BY473">
        <v>0</v>
      </c>
      <c r="BZ473">
        <v>0</v>
      </c>
      <c r="CA473">
        <v>0</v>
      </c>
      <c r="CB473">
        <v>0</v>
      </c>
      <c r="CC473">
        <v>298</v>
      </c>
      <c r="CD473">
        <v>365</v>
      </c>
      <c r="CE473">
        <v>298</v>
      </c>
      <c r="CF473">
        <v>298</v>
      </c>
      <c r="CG473">
        <v>365</v>
      </c>
      <c r="CH473">
        <v>298</v>
      </c>
      <c r="CI473">
        <v>27.359354393270301</v>
      </c>
      <c r="CJ473">
        <v>186.920188323313</v>
      </c>
      <c r="CK473">
        <v>365</v>
      </c>
      <c r="CL473">
        <v>365</v>
      </c>
      <c r="CM473">
        <v>365</v>
      </c>
      <c r="CN473">
        <v>365</v>
      </c>
      <c r="CO473">
        <v>3</v>
      </c>
      <c r="CP473" t="b">
        <v>0</v>
      </c>
      <c r="CQ473">
        <v>3</v>
      </c>
    </row>
    <row r="474" spans="1:95" x14ac:dyDescent="0.25">
      <c r="A474">
        <v>557</v>
      </c>
      <c r="B474" t="s">
        <v>172</v>
      </c>
      <c r="C474" t="s">
        <v>16</v>
      </c>
      <c r="D474">
        <v>170</v>
      </c>
      <c r="E474" t="s">
        <v>17</v>
      </c>
      <c r="F474" t="s">
        <v>17</v>
      </c>
      <c r="G474" t="s">
        <v>48</v>
      </c>
      <c r="I474" t="s">
        <v>595</v>
      </c>
      <c r="J474">
        <v>345</v>
      </c>
      <c r="K474" s="30">
        <v>44147</v>
      </c>
      <c r="L474">
        <v>365</v>
      </c>
      <c r="M474" s="29">
        <v>11658</v>
      </c>
      <c r="N474">
        <v>355</v>
      </c>
      <c r="O474">
        <v>21</v>
      </c>
      <c r="P474">
        <v>70</v>
      </c>
      <c r="Q474" s="30">
        <v>44138</v>
      </c>
      <c r="R474">
        <v>111</v>
      </c>
      <c r="S474" s="29">
        <v>44287</v>
      </c>
      <c r="T474">
        <v>90.5</v>
      </c>
      <c r="U474">
        <v>42</v>
      </c>
      <c r="V474" t="s">
        <v>19</v>
      </c>
      <c r="X474" t="s">
        <v>17</v>
      </c>
      <c r="Y474" t="s">
        <v>48</v>
      </c>
      <c r="Z474">
        <v>170</v>
      </c>
      <c r="AA474">
        <v>100.5</v>
      </c>
      <c r="AB474">
        <v>5.7912988994632002</v>
      </c>
      <c r="AC474">
        <v>-55.2315971860898</v>
      </c>
      <c r="AD474">
        <v>0.52944149096774296</v>
      </c>
      <c r="AE474">
        <v>15.1753736417732</v>
      </c>
      <c r="AF474">
        <v>26.920609324048801</v>
      </c>
      <c r="AG474">
        <v>179.54035876529801</v>
      </c>
      <c r="AH474">
        <v>26.072062892771299</v>
      </c>
      <c r="AI474">
        <v>81.178987620421793</v>
      </c>
      <c r="AJ474">
        <v>27.825896126544801</v>
      </c>
      <c r="AK474">
        <v>305.71569096992903</v>
      </c>
      <c r="AL474">
        <v>1</v>
      </c>
      <c r="AM474">
        <v>10</v>
      </c>
      <c r="AN474">
        <v>9</v>
      </c>
      <c r="AO474">
        <v>5</v>
      </c>
      <c r="AP474">
        <v>26.4187868601202</v>
      </c>
      <c r="AQ474">
        <v>185.75855308211101</v>
      </c>
      <c r="AR474">
        <v>0.486240693010414</v>
      </c>
      <c r="AS474">
        <v>12.5394745335718</v>
      </c>
      <c r="AT474">
        <v>191.278911635474</v>
      </c>
      <c r="AU474">
        <v>0.437035575341502</v>
      </c>
      <c r="AV474">
        <v>273</v>
      </c>
      <c r="AW474">
        <v>2.11344179873754</v>
      </c>
      <c r="AX474">
        <v>136</v>
      </c>
      <c r="AY474">
        <v>1.4068847641909701</v>
      </c>
      <c r="AZ474">
        <v>0.16492083454895101</v>
      </c>
      <c r="BA474">
        <v>1.20371351818735</v>
      </c>
      <c r="BB474">
        <v>2654.13343134662</v>
      </c>
      <c r="BC474">
        <v>2250.13343134662</v>
      </c>
      <c r="BD474">
        <v>2149.13343134662</v>
      </c>
      <c r="BE474">
        <v>1846.13343134662</v>
      </c>
      <c r="BF474">
        <v>1644.13343134662</v>
      </c>
      <c r="BG474">
        <v>9827.2628979459405</v>
      </c>
      <c r="BH474">
        <v>8367.2628979459405</v>
      </c>
      <c r="BI474">
        <v>8002.2628979459396</v>
      </c>
      <c r="BJ474">
        <v>6907.2628979459396</v>
      </c>
      <c r="BK474">
        <v>6177.2628979459396</v>
      </c>
      <c r="BL474" t="s">
        <v>17</v>
      </c>
      <c r="BM474" t="s">
        <v>17</v>
      </c>
      <c r="BN474" t="s">
        <v>17</v>
      </c>
      <c r="BO474" t="s">
        <v>17</v>
      </c>
      <c r="BP474" t="s">
        <v>17</v>
      </c>
      <c r="BQ474">
        <v>0</v>
      </c>
      <c r="BR474">
        <v>0</v>
      </c>
      <c r="BS474">
        <v>0</v>
      </c>
      <c r="BT474">
        <v>0</v>
      </c>
      <c r="BU474">
        <v>0</v>
      </c>
      <c r="BV474">
        <v>0</v>
      </c>
      <c r="BW474">
        <v>0</v>
      </c>
      <c r="BX474">
        <v>0</v>
      </c>
      <c r="BY474">
        <v>0</v>
      </c>
      <c r="BZ474">
        <v>0</v>
      </c>
      <c r="CA474">
        <v>0</v>
      </c>
      <c r="CB474">
        <v>0</v>
      </c>
      <c r="CC474">
        <v>320</v>
      </c>
      <c r="CD474">
        <v>365</v>
      </c>
      <c r="CE474">
        <v>320</v>
      </c>
      <c r="CF474">
        <v>320</v>
      </c>
      <c r="CG474">
        <v>365</v>
      </c>
      <c r="CH474">
        <v>320</v>
      </c>
      <c r="CI474">
        <v>26.278548825213999</v>
      </c>
      <c r="CJ474">
        <v>168.48865874179199</v>
      </c>
      <c r="CK474">
        <v>365</v>
      </c>
      <c r="CL474">
        <v>365</v>
      </c>
      <c r="CM474">
        <v>365</v>
      </c>
      <c r="CN474">
        <v>365</v>
      </c>
      <c r="CO474">
        <v>3</v>
      </c>
      <c r="CP474" t="b">
        <v>1</v>
      </c>
      <c r="CQ474" t="s">
        <v>583</v>
      </c>
    </row>
    <row r="475" spans="1:95" x14ac:dyDescent="0.25">
      <c r="A475">
        <v>558</v>
      </c>
      <c r="B475" t="s">
        <v>173</v>
      </c>
      <c r="C475" t="s">
        <v>16</v>
      </c>
      <c r="D475">
        <v>229</v>
      </c>
      <c r="E475" t="s">
        <v>17</v>
      </c>
      <c r="F475" t="s">
        <v>17</v>
      </c>
      <c r="G475" t="s">
        <v>18</v>
      </c>
      <c r="H475" t="s">
        <v>553</v>
      </c>
      <c r="I475" t="s">
        <v>18</v>
      </c>
      <c r="J475">
        <v>121</v>
      </c>
      <c r="K475" s="30">
        <v>43835</v>
      </c>
      <c r="L475">
        <v>151</v>
      </c>
      <c r="M475" s="29">
        <v>11444</v>
      </c>
      <c r="N475">
        <v>136</v>
      </c>
      <c r="O475">
        <v>31</v>
      </c>
      <c r="P475">
        <v>305</v>
      </c>
      <c r="Q475" s="30">
        <v>43841</v>
      </c>
      <c r="R475">
        <v>334</v>
      </c>
      <c r="S475" s="29">
        <v>11263</v>
      </c>
      <c r="T475">
        <v>319.5</v>
      </c>
      <c r="U475">
        <v>30</v>
      </c>
      <c r="V475" t="s">
        <v>19</v>
      </c>
      <c r="X475" t="s">
        <v>17</v>
      </c>
      <c r="Y475" t="s">
        <v>554</v>
      </c>
      <c r="Z475">
        <v>229</v>
      </c>
      <c r="AA475">
        <v>183.5</v>
      </c>
      <c r="AB475">
        <v>-26.698199335899499</v>
      </c>
      <c r="AC475">
        <v>31.4048705132107</v>
      </c>
      <c r="AD475">
        <v>2.0266965360408502</v>
      </c>
      <c r="AE475">
        <v>0.66089936725356502</v>
      </c>
      <c r="AF475">
        <v>19.3247688258582</v>
      </c>
      <c r="AG475">
        <v>73.155102860037601</v>
      </c>
      <c r="AH475">
        <v>14.625031806867799</v>
      </c>
      <c r="AI475">
        <v>11.216568319025001</v>
      </c>
      <c r="AJ475">
        <v>22.982296217889999</v>
      </c>
      <c r="AK475">
        <v>147.688512771913</v>
      </c>
      <c r="AL475">
        <v>6</v>
      </c>
      <c r="AM475">
        <v>6</v>
      </c>
      <c r="AN475">
        <v>1</v>
      </c>
      <c r="AO475">
        <v>1</v>
      </c>
      <c r="AP475">
        <v>17.208117713541299</v>
      </c>
      <c r="AQ475">
        <v>24.8024041308561</v>
      </c>
      <c r="AR475">
        <v>0.73315255023139703</v>
      </c>
      <c r="AS475">
        <v>11.612270240292199</v>
      </c>
      <c r="AT475">
        <v>166.33715521417699</v>
      </c>
      <c r="AU475">
        <v>0.14845969148134899</v>
      </c>
      <c r="AV475">
        <v>166</v>
      </c>
      <c r="AW475">
        <v>0.85114485451765698</v>
      </c>
      <c r="AX475">
        <v>16</v>
      </c>
      <c r="AY475">
        <v>0.27691639555401698</v>
      </c>
      <c r="AZ475">
        <v>-2.3678000393497798</v>
      </c>
      <c r="BA475">
        <v>0.397905490870746</v>
      </c>
      <c r="BB475">
        <v>3176.9604763217799</v>
      </c>
      <c r="BC475">
        <v>2440.9604763217799</v>
      </c>
      <c r="BD475">
        <v>2256.9604763217799</v>
      </c>
      <c r="BE475">
        <v>1704.9604763217801</v>
      </c>
      <c r="BF475">
        <v>1336.9604763217801</v>
      </c>
      <c r="BG475">
        <v>7046.7900233889104</v>
      </c>
      <c r="BH475">
        <v>5586.7900233889104</v>
      </c>
      <c r="BI475">
        <v>5221.7900233889104</v>
      </c>
      <c r="BJ475">
        <v>4126.7900233889104</v>
      </c>
      <c r="BK475">
        <v>3396.79002338891</v>
      </c>
      <c r="BL475" t="s">
        <v>17</v>
      </c>
      <c r="BM475" t="s">
        <v>17</v>
      </c>
      <c r="BN475" t="s">
        <v>17</v>
      </c>
      <c r="BO475" t="s">
        <v>17</v>
      </c>
      <c r="BP475" t="s">
        <v>17</v>
      </c>
      <c r="BQ475">
        <v>0</v>
      </c>
      <c r="BR475">
        <v>0</v>
      </c>
      <c r="BS475">
        <v>0</v>
      </c>
      <c r="BT475">
        <v>0</v>
      </c>
      <c r="BU475">
        <v>36</v>
      </c>
      <c r="BV475">
        <v>95</v>
      </c>
      <c r="BW475">
        <v>0</v>
      </c>
      <c r="BX475">
        <v>0</v>
      </c>
      <c r="BY475">
        <v>0</v>
      </c>
      <c r="BZ475">
        <v>0</v>
      </c>
      <c r="CA475">
        <v>36</v>
      </c>
      <c r="CB475">
        <v>95</v>
      </c>
      <c r="CC475">
        <v>200</v>
      </c>
      <c r="CD475">
        <v>365</v>
      </c>
      <c r="CE475">
        <v>200</v>
      </c>
      <c r="CF475">
        <v>200</v>
      </c>
      <c r="CG475">
        <v>365</v>
      </c>
      <c r="CH475">
        <v>200</v>
      </c>
      <c r="CI475">
        <v>17.2660895452271</v>
      </c>
      <c r="CJ475">
        <v>43.0147687874464</v>
      </c>
      <c r="CK475" t="s">
        <v>17</v>
      </c>
      <c r="CL475" t="s">
        <v>17</v>
      </c>
      <c r="CM475" t="s">
        <v>17</v>
      </c>
      <c r="CN475" t="s">
        <v>17</v>
      </c>
      <c r="CO475">
        <v>4</v>
      </c>
      <c r="CP475" t="b">
        <v>1</v>
      </c>
      <c r="CQ475" t="s">
        <v>570</v>
      </c>
    </row>
    <row r="476" spans="1:95" x14ac:dyDescent="0.25">
      <c r="A476">
        <v>559</v>
      </c>
      <c r="B476" t="s">
        <v>173</v>
      </c>
      <c r="C476" t="s">
        <v>16</v>
      </c>
      <c r="D476">
        <v>229</v>
      </c>
      <c r="E476" t="s">
        <v>17</v>
      </c>
      <c r="F476" t="s">
        <v>17</v>
      </c>
      <c r="G476" t="s">
        <v>20</v>
      </c>
      <c r="I476" t="s">
        <v>20</v>
      </c>
      <c r="J476">
        <v>274</v>
      </c>
      <c r="K476" s="30">
        <v>43840</v>
      </c>
      <c r="L476">
        <v>334</v>
      </c>
      <c r="M476" s="29">
        <v>11263</v>
      </c>
      <c r="N476">
        <v>304</v>
      </c>
      <c r="O476">
        <v>61</v>
      </c>
      <c r="P476">
        <v>121</v>
      </c>
      <c r="Q476" s="30">
        <v>43835</v>
      </c>
      <c r="R476">
        <v>151</v>
      </c>
      <c r="S476" s="29">
        <v>11444</v>
      </c>
      <c r="T476">
        <v>136</v>
      </c>
      <c r="U476">
        <v>31</v>
      </c>
      <c r="V476" t="s">
        <v>19</v>
      </c>
      <c r="X476" t="s">
        <v>17</v>
      </c>
      <c r="Y476" t="s">
        <v>20</v>
      </c>
      <c r="Z476">
        <v>229</v>
      </c>
      <c r="AA476">
        <v>197</v>
      </c>
      <c r="AB476">
        <v>-26.6300586689669</v>
      </c>
      <c r="AC476">
        <v>31.397112050503701</v>
      </c>
      <c r="AD476">
        <v>713.83150117053503</v>
      </c>
      <c r="AE476">
        <v>0.59466893189112802</v>
      </c>
      <c r="AF476">
        <v>19.285568774006801</v>
      </c>
      <c r="AG476">
        <v>74.846741157739999</v>
      </c>
      <c r="AH476">
        <v>14.5826767117854</v>
      </c>
      <c r="AI476">
        <v>11.390516563969101</v>
      </c>
      <c r="AJ476">
        <v>22.941407784885801</v>
      </c>
      <c r="AK476">
        <v>151.83277590743799</v>
      </c>
      <c r="AL476">
        <v>6</v>
      </c>
      <c r="AM476">
        <v>6</v>
      </c>
      <c r="AN476">
        <v>1</v>
      </c>
      <c r="AO476">
        <v>1</v>
      </c>
      <c r="AP476">
        <v>20.146707440608601</v>
      </c>
      <c r="AQ476">
        <v>109.222705101515</v>
      </c>
      <c r="AR476">
        <v>0.53810303436705897</v>
      </c>
      <c r="AS476">
        <v>13.909756602738501</v>
      </c>
      <c r="AT476">
        <v>243.209981456229</v>
      </c>
      <c r="AU476">
        <v>0.15039192742135599</v>
      </c>
      <c r="AV476">
        <v>166</v>
      </c>
      <c r="AW476">
        <v>0.87524882557457095</v>
      </c>
      <c r="AX476">
        <v>16</v>
      </c>
      <c r="AY476">
        <v>0.71753689061919002</v>
      </c>
      <c r="AZ476">
        <v>-2.3719427796274699</v>
      </c>
      <c r="BA476">
        <v>0.39604746829246801</v>
      </c>
      <c r="BB476">
        <v>4190.4867828351298</v>
      </c>
      <c r="BC476">
        <v>3402.4867828351298</v>
      </c>
      <c r="BD476">
        <v>3205.4867828351298</v>
      </c>
      <c r="BE476">
        <v>2614.4867828351298</v>
      </c>
      <c r="BF476">
        <v>2220.4867828351298</v>
      </c>
      <c r="BG476">
        <v>7032.4724207014797</v>
      </c>
      <c r="BH476">
        <v>5572.4724207014797</v>
      </c>
      <c r="BI476">
        <v>5207.4724207014797</v>
      </c>
      <c r="BJ476">
        <v>4112.4724207014797</v>
      </c>
      <c r="BK476">
        <v>3382.4724207014801</v>
      </c>
      <c r="BL476" t="s">
        <v>17</v>
      </c>
      <c r="BM476" t="s">
        <v>17</v>
      </c>
      <c r="BN476" t="s">
        <v>17</v>
      </c>
      <c r="BO476" t="s">
        <v>17</v>
      </c>
      <c r="BP476" t="s">
        <v>17</v>
      </c>
      <c r="BQ476">
        <v>0</v>
      </c>
      <c r="BR476">
        <v>0</v>
      </c>
      <c r="BS476">
        <v>0</v>
      </c>
      <c r="BT476">
        <v>0</v>
      </c>
      <c r="BU476">
        <v>0</v>
      </c>
      <c r="BV476">
        <v>0</v>
      </c>
      <c r="BW476">
        <v>0</v>
      </c>
      <c r="BX476">
        <v>0</v>
      </c>
      <c r="BY476">
        <v>0</v>
      </c>
      <c r="BZ476">
        <v>0</v>
      </c>
      <c r="CA476">
        <v>38</v>
      </c>
      <c r="CB476">
        <v>96</v>
      </c>
      <c r="CC476">
        <v>201</v>
      </c>
      <c r="CD476">
        <v>365</v>
      </c>
      <c r="CE476">
        <v>201</v>
      </c>
      <c r="CF476">
        <v>201</v>
      </c>
      <c r="CG476">
        <v>365</v>
      </c>
      <c r="CH476">
        <v>201</v>
      </c>
      <c r="CI476">
        <v>21.271506511853499</v>
      </c>
      <c r="CJ476">
        <v>106.934610863023</v>
      </c>
      <c r="CK476" t="s">
        <v>17</v>
      </c>
      <c r="CL476" t="s">
        <v>17</v>
      </c>
      <c r="CM476" t="s">
        <v>17</v>
      </c>
      <c r="CN476" t="s">
        <v>17</v>
      </c>
      <c r="CO476">
        <v>4</v>
      </c>
      <c r="CP476" t="b">
        <v>0</v>
      </c>
      <c r="CQ476">
        <v>4</v>
      </c>
    </row>
    <row r="477" spans="1:95" x14ac:dyDescent="0.25">
      <c r="A477">
        <v>560</v>
      </c>
      <c r="B477" t="s">
        <v>173</v>
      </c>
      <c r="C477" t="s">
        <v>16</v>
      </c>
      <c r="D477">
        <v>229</v>
      </c>
      <c r="E477" t="s">
        <v>17</v>
      </c>
      <c r="F477" t="s">
        <v>17</v>
      </c>
      <c r="G477" t="s">
        <v>29</v>
      </c>
      <c r="I477" t="s">
        <v>29</v>
      </c>
      <c r="J477">
        <v>284</v>
      </c>
      <c r="K477" s="30">
        <v>44145</v>
      </c>
      <c r="L477">
        <v>324</v>
      </c>
      <c r="M477" s="29">
        <v>44136</v>
      </c>
      <c r="N477">
        <v>304</v>
      </c>
      <c r="O477">
        <v>41</v>
      </c>
      <c r="P477">
        <v>10</v>
      </c>
      <c r="Q477" s="30">
        <v>44105</v>
      </c>
      <c r="R477">
        <v>140</v>
      </c>
      <c r="S477" s="29">
        <v>43952</v>
      </c>
      <c r="T477">
        <v>75</v>
      </c>
      <c r="U477">
        <v>131</v>
      </c>
      <c r="V477" t="s">
        <v>19</v>
      </c>
      <c r="X477" t="s">
        <v>17</v>
      </c>
      <c r="Y477" t="s">
        <v>29</v>
      </c>
      <c r="Z477">
        <v>229</v>
      </c>
      <c r="AA477">
        <v>136</v>
      </c>
      <c r="AB477">
        <v>-26.695277331756898</v>
      </c>
      <c r="AC477">
        <v>31.401386685666999</v>
      </c>
      <c r="AD477">
        <v>0.45557534633201102</v>
      </c>
      <c r="AE477">
        <v>0.62877196189245799</v>
      </c>
      <c r="AF477">
        <v>19.301279795587799</v>
      </c>
      <c r="AG477">
        <v>73.345670618258595</v>
      </c>
      <c r="AH477">
        <v>14.6007257892383</v>
      </c>
      <c r="AI477">
        <v>11.236856381269501</v>
      </c>
      <c r="AJ477">
        <v>22.957869315300599</v>
      </c>
      <c r="AK477">
        <v>148.18434734574299</v>
      </c>
      <c r="AL477">
        <v>6</v>
      </c>
      <c r="AM477">
        <v>6</v>
      </c>
      <c r="AN477">
        <v>1</v>
      </c>
      <c r="AO477">
        <v>1</v>
      </c>
      <c r="AP477">
        <v>20.1585422251385</v>
      </c>
      <c r="AQ477">
        <v>107.60083714944</v>
      </c>
      <c r="AR477">
        <v>0.53784998939159001</v>
      </c>
      <c r="AS477">
        <v>13.913141817188199</v>
      </c>
      <c r="AT477">
        <v>243.13455049328201</v>
      </c>
      <c r="AU477">
        <v>0.14879351034725499</v>
      </c>
      <c r="AV477">
        <v>166</v>
      </c>
      <c r="AW477">
        <v>0.85432443346257703</v>
      </c>
      <c r="AX477">
        <v>16</v>
      </c>
      <c r="AY477">
        <v>0.70696180727424895</v>
      </c>
      <c r="AZ477">
        <v>-2.3679525133221802</v>
      </c>
      <c r="BA477">
        <v>0.39758761516660002</v>
      </c>
      <c r="BB477">
        <v>3003.0431312385199</v>
      </c>
      <c r="BC477">
        <v>2459.0431312385199</v>
      </c>
      <c r="BD477">
        <v>2323.0431312385199</v>
      </c>
      <c r="BE477">
        <v>1915.0431312385199</v>
      </c>
      <c r="BF477">
        <v>1643.0431312385199</v>
      </c>
      <c r="BG477">
        <v>7038.2181445136102</v>
      </c>
      <c r="BH477">
        <v>5578.2181445136102</v>
      </c>
      <c r="BI477">
        <v>5213.2181445136102</v>
      </c>
      <c r="BJ477">
        <v>4118.2181445136102</v>
      </c>
      <c r="BK477">
        <v>3388.2181445136098</v>
      </c>
      <c r="BL477" t="s">
        <v>17</v>
      </c>
      <c r="BM477" t="s">
        <v>17</v>
      </c>
      <c r="BN477" t="s">
        <v>17</v>
      </c>
      <c r="BO477" t="s">
        <v>17</v>
      </c>
      <c r="BP477" t="s">
        <v>17</v>
      </c>
      <c r="BQ477">
        <v>0</v>
      </c>
      <c r="BR477">
        <v>0</v>
      </c>
      <c r="BS477">
        <v>0</v>
      </c>
      <c r="BT477">
        <v>0</v>
      </c>
      <c r="BU477">
        <v>0</v>
      </c>
      <c r="BV477">
        <v>0</v>
      </c>
      <c r="BW477">
        <v>0</v>
      </c>
      <c r="BX477">
        <v>0</v>
      </c>
      <c r="BY477">
        <v>0</v>
      </c>
      <c r="BZ477">
        <v>0</v>
      </c>
      <c r="CA477">
        <v>38</v>
      </c>
      <c r="CB477">
        <v>95</v>
      </c>
      <c r="CC477">
        <v>200</v>
      </c>
      <c r="CD477">
        <v>365</v>
      </c>
      <c r="CE477">
        <v>200</v>
      </c>
      <c r="CF477">
        <v>200</v>
      </c>
      <c r="CG477">
        <v>365</v>
      </c>
      <c r="CH477">
        <v>200</v>
      </c>
      <c r="CI477">
        <v>22.081199494400899</v>
      </c>
      <c r="CJ477">
        <v>125.75010522212099</v>
      </c>
      <c r="CK477" t="s">
        <v>17</v>
      </c>
      <c r="CL477" t="s">
        <v>17</v>
      </c>
      <c r="CM477" t="s">
        <v>17</v>
      </c>
      <c r="CN477" t="s">
        <v>17</v>
      </c>
      <c r="CO477">
        <v>4</v>
      </c>
      <c r="CP477" t="b">
        <v>0</v>
      </c>
      <c r="CQ477">
        <v>4</v>
      </c>
    </row>
    <row r="478" spans="1:95" x14ac:dyDescent="0.25">
      <c r="A478">
        <v>561</v>
      </c>
      <c r="B478" t="s">
        <v>173</v>
      </c>
      <c r="C478" t="s">
        <v>16</v>
      </c>
      <c r="D478">
        <v>229</v>
      </c>
      <c r="E478" t="s">
        <v>17</v>
      </c>
      <c r="F478" t="s">
        <v>17</v>
      </c>
      <c r="G478" t="s">
        <v>30</v>
      </c>
      <c r="I478" t="s">
        <v>30</v>
      </c>
      <c r="J478">
        <v>335</v>
      </c>
      <c r="K478" s="30">
        <v>43842</v>
      </c>
      <c r="L478">
        <v>365</v>
      </c>
      <c r="M478" s="29">
        <v>11658</v>
      </c>
      <c r="N478">
        <v>350</v>
      </c>
      <c r="O478">
        <v>31</v>
      </c>
      <c r="P478">
        <v>152</v>
      </c>
      <c r="Q478" s="30">
        <v>43836</v>
      </c>
      <c r="R478">
        <v>181</v>
      </c>
      <c r="S478" s="29">
        <v>11110</v>
      </c>
      <c r="T478">
        <v>166.5</v>
      </c>
      <c r="U478">
        <v>30</v>
      </c>
      <c r="V478" t="s">
        <v>19</v>
      </c>
      <c r="X478" t="s">
        <v>17</v>
      </c>
      <c r="Y478" t="s">
        <v>30</v>
      </c>
      <c r="Z478">
        <v>229</v>
      </c>
      <c r="AA478">
        <v>181.5</v>
      </c>
      <c r="AB478">
        <v>-26.665135120751</v>
      </c>
      <c r="AC478">
        <v>31.386150948830199</v>
      </c>
      <c r="AD478">
        <v>10.4310600277493</v>
      </c>
      <c r="AE478">
        <v>0.41383399196357401</v>
      </c>
      <c r="AF478">
        <v>19.1061194714378</v>
      </c>
      <c r="AG478">
        <v>75.542023368901695</v>
      </c>
      <c r="AH478">
        <v>14.4334400271729</v>
      </c>
      <c r="AI478">
        <v>11.8071611938087</v>
      </c>
      <c r="AJ478">
        <v>22.730714911270098</v>
      </c>
      <c r="AK478">
        <v>152.37578524324601</v>
      </c>
      <c r="AL478">
        <v>6</v>
      </c>
      <c r="AM478">
        <v>6</v>
      </c>
      <c r="AN478">
        <v>1</v>
      </c>
      <c r="AO478">
        <v>1</v>
      </c>
      <c r="AP478">
        <v>21.935202358717</v>
      </c>
      <c r="AQ478">
        <v>129.491478530649</v>
      </c>
      <c r="AR478">
        <v>0.52757942768306199</v>
      </c>
      <c r="AS478">
        <v>14.6813569248545</v>
      </c>
      <c r="AT478">
        <v>262.00274224584302</v>
      </c>
      <c r="AU478">
        <v>0.15667710821396799</v>
      </c>
      <c r="AV478">
        <v>196</v>
      </c>
      <c r="AW478">
        <v>0.88126917242063896</v>
      </c>
      <c r="AX478">
        <v>16</v>
      </c>
      <c r="AY478">
        <v>0.75905302579327505</v>
      </c>
      <c r="AZ478">
        <v>-2.3493198753195399</v>
      </c>
      <c r="BA478">
        <v>0.397358384399016</v>
      </c>
      <c r="BB478">
        <v>3676.6193697253598</v>
      </c>
      <c r="BC478">
        <v>2948.6193697253598</v>
      </c>
      <c r="BD478">
        <v>2766.6193697253598</v>
      </c>
      <c r="BE478">
        <v>2220.6193697253598</v>
      </c>
      <c r="BF478">
        <v>1856.61936972536</v>
      </c>
      <c r="BG478">
        <v>6967.0280462175397</v>
      </c>
      <c r="BH478">
        <v>5507.0280462175397</v>
      </c>
      <c r="BI478">
        <v>5142.0280462175397</v>
      </c>
      <c r="BJ478">
        <v>4047.0280462175401</v>
      </c>
      <c r="BK478">
        <v>3317.0280462175401</v>
      </c>
      <c r="BL478" t="s">
        <v>17</v>
      </c>
      <c r="BM478" t="s">
        <v>17</v>
      </c>
      <c r="BN478" t="s">
        <v>17</v>
      </c>
      <c r="BO478" t="s">
        <v>17</v>
      </c>
      <c r="BP478" t="s">
        <v>17</v>
      </c>
      <c r="BQ478">
        <v>0</v>
      </c>
      <c r="BR478">
        <v>0</v>
      </c>
      <c r="BS478">
        <v>0</v>
      </c>
      <c r="BT478">
        <v>0</v>
      </c>
      <c r="BU478">
        <v>8</v>
      </c>
      <c r="BV478">
        <v>31</v>
      </c>
      <c r="BW478">
        <v>0</v>
      </c>
      <c r="BX478">
        <v>0</v>
      </c>
      <c r="BY478">
        <v>0</v>
      </c>
      <c r="BZ478">
        <v>0</v>
      </c>
      <c r="CA478">
        <v>43</v>
      </c>
      <c r="CB478">
        <v>100</v>
      </c>
      <c r="CC478">
        <v>203</v>
      </c>
      <c r="CD478">
        <v>365</v>
      </c>
      <c r="CE478">
        <v>203</v>
      </c>
      <c r="CF478">
        <v>203</v>
      </c>
      <c r="CG478">
        <v>365</v>
      </c>
      <c r="CH478">
        <v>203</v>
      </c>
      <c r="CI478">
        <v>20.201205328161301</v>
      </c>
      <c r="CJ478">
        <v>88.054088664277799</v>
      </c>
      <c r="CK478" t="s">
        <v>17</v>
      </c>
      <c r="CL478" t="s">
        <v>17</v>
      </c>
      <c r="CM478" t="s">
        <v>17</v>
      </c>
      <c r="CN478" t="s">
        <v>17</v>
      </c>
      <c r="CO478">
        <v>4</v>
      </c>
      <c r="CP478" t="b">
        <v>0</v>
      </c>
      <c r="CQ478">
        <v>4</v>
      </c>
    </row>
    <row r="479" spans="1:95" x14ac:dyDescent="0.25">
      <c r="A479">
        <v>562</v>
      </c>
      <c r="B479" t="s">
        <v>174</v>
      </c>
      <c r="C479" t="s">
        <v>16</v>
      </c>
      <c r="D479">
        <v>68</v>
      </c>
      <c r="E479" t="s">
        <v>17</v>
      </c>
      <c r="F479" t="s">
        <v>17</v>
      </c>
      <c r="G479" t="s">
        <v>18</v>
      </c>
      <c r="H479" t="s">
        <v>553</v>
      </c>
      <c r="I479" t="s">
        <v>18</v>
      </c>
      <c r="J479">
        <v>282</v>
      </c>
      <c r="K479" s="30">
        <v>44084</v>
      </c>
      <c r="L479">
        <v>19</v>
      </c>
      <c r="M479" s="29">
        <v>43466</v>
      </c>
      <c r="N479">
        <v>333</v>
      </c>
      <c r="O479">
        <v>103</v>
      </c>
      <c r="P479">
        <v>131</v>
      </c>
      <c r="Q479" s="30">
        <v>44140</v>
      </c>
      <c r="R479">
        <v>201</v>
      </c>
      <c r="S479" s="29">
        <v>44013</v>
      </c>
      <c r="T479">
        <v>166</v>
      </c>
      <c r="U479">
        <v>71</v>
      </c>
      <c r="V479" t="s">
        <v>19</v>
      </c>
      <c r="X479" t="s">
        <v>17</v>
      </c>
      <c r="Y479" t="s">
        <v>554</v>
      </c>
      <c r="Z479">
        <v>68</v>
      </c>
      <c r="AA479">
        <v>198</v>
      </c>
      <c r="AB479">
        <v>35.3925840492982</v>
      </c>
      <c r="AC479">
        <v>38.084687845739602</v>
      </c>
      <c r="AD479">
        <v>16699.362141804198</v>
      </c>
      <c r="AE479">
        <v>-7.5401803572547204</v>
      </c>
      <c r="AF479">
        <v>17.7275826800179</v>
      </c>
      <c r="AG479">
        <v>36.170194358649297</v>
      </c>
      <c r="AH479">
        <v>6.6683204455401697</v>
      </c>
      <c r="AI479">
        <v>1.0877941141501799</v>
      </c>
      <c r="AJ479">
        <v>28.470925581429402</v>
      </c>
      <c r="AK479">
        <v>82.802316750908702</v>
      </c>
      <c r="AL479">
        <v>1</v>
      </c>
      <c r="AM479">
        <v>8</v>
      </c>
      <c r="AN479">
        <v>7</v>
      </c>
      <c r="AO479">
        <v>1</v>
      </c>
      <c r="AP479">
        <v>10.927787854870299</v>
      </c>
      <c r="AQ479">
        <v>60.5876122744329</v>
      </c>
      <c r="AR479">
        <v>0.56441966831913104</v>
      </c>
      <c r="AS479">
        <v>10.9082855011346</v>
      </c>
      <c r="AT479">
        <v>109.76160328516001</v>
      </c>
      <c r="AU479">
        <v>5.0148971561982903E-3</v>
      </c>
      <c r="AV479">
        <v>201</v>
      </c>
      <c r="AW479">
        <v>2.1463350959522201</v>
      </c>
      <c r="AX479">
        <v>2</v>
      </c>
      <c r="AY479">
        <v>1.26507602011107</v>
      </c>
      <c r="AZ479">
        <v>6.41353935242683</v>
      </c>
      <c r="BA479">
        <v>0.32879635171115201</v>
      </c>
      <c r="BB479">
        <v>2613.5891387496599</v>
      </c>
      <c r="BC479">
        <v>1821.5891387496599</v>
      </c>
      <c r="BD479">
        <v>1623.5891387496599</v>
      </c>
      <c r="BE479">
        <v>1062.55854871821</v>
      </c>
      <c r="BF479">
        <v>807.98402311637005</v>
      </c>
      <c r="BG479">
        <v>6488.7578955938698</v>
      </c>
      <c r="BH479">
        <v>5028.7578955938698</v>
      </c>
      <c r="BI479">
        <v>4663.7578955938698</v>
      </c>
      <c r="BJ479">
        <v>3601.72730556243</v>
      </c>
      <c r="BK479">
        <v>3013.1527799605801</v>
      </c>
      <c r="BL479" t="s">
        <v>17</v>
      </c>
      <c r="BM479" t="s">
        <v>17</v>
      </c>
      <c r="BN479" t="s">
        <v>17</v>
      </c>
      <c r="BO479">
        <v>26.9938987834039</v>
      </c>
      <c r="BP479">
        <v>2.6609355415159501</v>
      </c>
      <c r="BQ479">
        <v>0</v>
      </c>
      <c r="BR479">
        <v>0</v>
      </c>
      <c r="BS479">
        <v>86</v>
      </c>
      <c r="BT479">
        <v>109</v>
      </c>
      <c r="BU479">
        <v>129</v>
      </c>
      <c r="BV479">
        <v>142</v>
      </c>
      <c r="BW479">
        <v>0</v>
      </c>
      <c r="BX479">
        <v>0</v>
      </c>
      <c r="BY479">
        <v>86</v>
      </c>
      <c r="BZ479">
        <v>116</v>
      </c>
      <c r="CA479">
        <v>151</v>
      </c>
      <c r="CB479">
        <v>174</v>
      </c>
      <c r="CC479">
        <v>145</v>
      </c>
      <c r="CD479">
        <v>365</v>
      </c>
      <c r="CE479">
        <v>145</v>
      </c>
      <c r="CF479">
        <v>145</v>
      </c>
      <c r="CG479">
        <v>365</v>
      </c>
      <c r="CH479">
        <v>145</v>
      </c>
      <c r="CI479">
        <v>13.199945145200299</v>
      </c>
      <c r="CJ479">
        <v>53.911116334511597</v>
      </c>
      <c r="CK479">
        <v>365</v>
      </c>
      <c r="CL479">
        <v>365</v>
      </c>
      <c r="CM479">
        <v>287</v>
      </c>
      <c r="CN479">
        <v>-134</v>
      </c>
      <c r="CO479">
        <v>1</v>
      </c>
      <c r="CP479" t="b">
        <v>1</v>
      </c>
      <c r="CQ479" t="s">
        <v>555</v>
      </c>
    </row>
    <row r="480" spans="1:95" x14ac:dyDescent="0.25">
      <c r="A480">
        <v>563</v>
      </c>
      <c r="B480" t="s">
        <v>174</v>
      </c>
      <c r="C480" t="s">
        <v>16</v>
      </c>
      <c r="D480">
        <v>68</v>
      </c>
      <c r="E480" t="s">
        <v>17</v>
      </c>
      <c r="F480" t="s">
        <v>17</v>
      </c>
      <c r="G480" t="s">
        <v>28</v>
      </c>
      <c r="H480" t="s">
        <v>553</v>
      </c>
      <c r="I480" t="s">
        <v>28</v>
      </c>
      <c r="J480">
        <v>283</v>
      </c>
      <c r="K480" s="30">
        <v>44114</v>
      </c>
      <c r="L480">
        <v>10</v>
      </c>
      <c r="M480" s="30">
        <v>44105</v>
      </c>
      <c r="N480">
        <v>329</v>
      </c>
      <c r="O480">
        <v>93</v>
      </c>
      <c r="P480">
        <v>131</v>
      </c>
      <c r="Q480" s="30">
        <v>44140</v>
      </c>
      <c r="R480">
        <v>181</v>
      </c>
      <c r="S480" s="29">
        <v>11110</v>
      </c>
      <c r="T480">
        <v>156</v>
      </c>
      <c r="U480">
        <v>51</v>
      </c>
      <c r="V480" t="s">
        <v>19</v>
      </c>
      <c r="X480" t="s">
        <v>17</v>
      </c>
      <c r="Y480" t="s">
        <v>568</v>
      </c>
      <c r="Z480">
        <v>68</v>
      </c>
      <c r="AA480">
        <v>192</v>
      </c>
      <c r="AB480">
        <v>35.372094764654797</v>
      </c>
      <c r="AC480">
        <v>38.071859138200601</v>
      </c>
      <c r="AD480">
        <v>13598.0742381317</v>
      </c>
      <c r="AE480">
        <v>-7.5341885066510503</v>
      </c>
      <c r="AF480">
        <v>17.694997079816599</v>
      </c>
      <c r="AG480">
        <v>36.1308002080455</v>
      </c>
      <c r="AH480">
        <v>6.6508264509092703</v>
      </c>
      <c r="AI480">
        <v>1.0475444297096701</v>
      </c>
      <c r="AJ480">
        <v>28.4213570258731</v>
      </c>
      <c r="AK480">
        <v>82.978120041649603</v>
      </c>
      <c r="AL480">
        <v>1</v>
      </c>
      <c r="AM480">
        <v>8</v>
      </c>
      <c r="AN480">
        <v>7</v>
      </c>
      <c r="AO480">
        <v>1</v>
      </c>
      <c r="AP480">
        <v>11.551901381301599</v>
      </c>
      <c r="AQ480">
        <v>56.539990440279198</v>
      </c>
      <c r="AR480">
        <v>0.58289792631848703</v>
      </c>
      <c r="AS480">
        <v>10.983746873685901</v>
      </c>
      <c r="AT480">
        <v>114.62833698344799</v>
      </c>
      <c r="AU480">
        <v>4.7832063902273E-3</v>
      </c>
      <c r="AV480">
        <v>197</v>
      </c>
      <c r="AW480">
        <v>2.14884276344812</v>
      </c>
      <c r="AX480">
        <v>2</v>
      </c>
      <c r="AY480">
        <v>1.1051532778198001</v>
      </c>
      <c r="AZ480">
        <v>6.4046667274848197</v>
      </c>
      <c r="BA480">
        <v>0.32604555413110398</v>
      </c>
      <c r="BB480">
        <v>2404.3391676023998</v>
      </c>
      <c r="BC480">
        <v>1636.3391676024</v>
      </c>
      <c r="BD480">
        <v>1444.3391676024</v>
      </c>
      <c r="BE480">
        <v>902.26275664208401</v>
      </c>
      <c r="BF480">
        <v>660.50648276975801</v>
      </c>
      <c r="BG480">
        <v>6476.8436272516301</v>
      </c>
      <c r="BH480">
        <v>5016.8436272516301</v>
      </c>
      <c r="BI480">
        <v>4651.8436272516301</v>
      </c>
      <c r="BJ480">
        <v>3590.76721629131</v>
      </c>
      <c r="BK480">
        <v>3003.01094241899</v>
      </c>
      <c r="BL480" t="s">
        <v>17</v>
      </c>
      <c r="BM480" t="s">
        <v>17</v>
      </c>
      <c r="BN480" t="s">
        <v>17</v>
      </c>
      <c r="BO480">
        <v>39.465028479574499</v>
      </c>
      <c r="BP480">
        <v>7.4498018297072397</v>
      </c>
      <c r="BQ480">
        <v>0</v>
      </c>
      <c r="BR480">
        <v>0</v>
      </c>
      <c r="BS480">
        <v>86</v>
      </c>
      <c r="BT480">
        <v>114</v>
      </c>
      <c r="BU480">
        <v>133</v>
      </c>
      <c r="BV480">
        <v>146</v>
      </c>
      <c r="BW480">
        <v>0</v>
      </c>
      <c r="BX480">
        <v>0</v>
      </c>
      <c r="BY480">
        <v>86</v>
      </c>
      <c r="BZ480">
        <v>117</v>
      </c>
      <c r="CA480">
        <v>152</v>
      </c>
      <c r="CB480">
        <v>174</v>
      </c>
      <c r="CC480">
        <v>58</v>
      </c>
      <c r="CD480">
        <v>278</v>
      </c>
      <c r="CE480">
        <v>145</v>
      </c>
      <c r="CF480">
        <v>145</v>
      </c>
      <c r="CG480">
        <v>365</v>
      </c>
      <c r="CH480">
        <v>145</v>
      </c>
      <c r="CI480">
        <v>12.5225998312625</v>
      </c>
      <c r="CJ480">
        <v>56.453092487602298</v>
      </c>
      <c r="CK480">
        <v>365</v>
      </c>
      <c r="CL480">
        <v>365</v>
      </c>
      <c r="CM480">
        <v>283</v>
      </c>
      <c r="CN480">
        <v>-138</v>
      </c>
      <c r="CO480">
        <v>1</v>
      </c>
      <c r="CP480" t="b">
        <v>1</v>
      </c>
      <c r="CQ480" t="s">
        <v>555</v>
      </c>
    </row>
    <row r="481" spans="1:95" x14ac:dyDescent="0.25">
      <c r="A481">
        <v>564</v>
      </c>
      <c r="B481" t="s">
        <v>174</v>
      </c>
      <c r="C481" t="s">
        <v>16</v>
      </c>
      <c r="D481">
        <v>68</v>
      </c>
      <c r="E481" t="s">
        <v>17</v>
      </c>
      <c r="F481" t="s">
        <v>17</v>
      </c>
      <c r="G481" t="s">
        <v>29</v>
      </c>
      <c r="I481" t="s">
        <v>29</v>
      </c>
      <c r="J481">
        <v>101</v>
      </c>
      <c r="K481" s="30">
        <v>44139</v>
      </c>
      <c r="L481">
        <v>141</v>
      </c>
      <c r="M481" s="29">
        <v>44317</v>
      </c>
      <c r="N481">
        <v>121</v>
      </c>
      <c r="O481">
        <v>41</v>
      </c>
      <c r="P481">
        <v>253</v>
      </c>
      <c r="Q481" s="30">
        <v>44113</v>
      </c>
      <c r="R481">
        <v>304</v>
      </c>
      <c r="S481" s="29">
        <v>11597</v>
      </c>
      <c r="T481">
        <v>278.5</v>
      </c>
      <c r="U481">
        <v>52</v>
      </c>
      <c r="V481" t="s">
        <v>19</v>
      </c>
      <c r="X481" t="s">
        <v>17</v>
      </c>
      <c r="Y481" t="s">
        <v>29</v>
      </c>
      <c r="Z481">
        <v>68</v>
      </c>
      <c r="AA481">
        <v>157.5</v>
      </c>
      <c r="AB481">
        <v>36.686272608912503</v>
      </c>
      <c r="AC481">
        <v>38.912213582793299</v>
      </c>
      <c r="AD481" s="31">
        <v>1.8899555418500001E-22</v>
      </c>
      <c r="AE481">
        <v>-9.7728444865786308</v>
      </c>
      <c r="AF481">
        <v>18.006551470091999</v>
      </c>
      <c r="AG481">
        <v>46.488563449005802</v>
      </c>
      <c r="AH481">
        <v>6.24150800018114</v>
      </c>
      <c r="AI481">
        <v>2.99420007543669</v>
      </c>
      <c r="AJ481">
        <v>29.859440879894098</v>
      </c>
      <c r="AK481">
        <v>94.174047068147402</v>
      </c>
      <c r="AL481">
        <v>1</v>
      </c>
      <c r="AM481">
        <v>8</v>
      </c>
      <c r="AN481">
        <v>7</v>
      </c>
      <c r="AO481">
        <v>12</v>
      </c>
      <c r="AP481">
        <v>18.9016224349201</v>
      </c>
      <c r="AQ481">
        <v>48.0654339391658</v>
      </c>
      <c r="AR481">
        <v>0.66785546319261502</v>
      </c>
      <c r="AS481">
        <v>14.6219082707868</v>
      </c>
      <c r="AT481">
        <v>262.42198201380597</v>
      </c>
      <c r="AU481">
        <v>1.3757039947294601E-2</v>
      </c>
      <c r="AV481">
        <v>227</v>
      </c>
      <c r="AW481">
        <v>2.7327165486632898</v>
      </c>
      <c r="AX481">
        <v>360</v>
      </c>
      <c r="AY481">
        <v>0.30656053248117499</v>
      </c>
      <c r="AZ481">
        <v>6.8419954837348804</v>
      </c>
      <c r="BA481">
        <v>0.42533451940346201</v>
      </c>
      <c r="BB481">
        <v>4145.4149747247402</v>
      </c>
      <c r="BC481">
        <v>3513.4149747247402</v>
      </c>
      <c r="BD481">
        <v>3355.4149747247402</v>
      </c>
      <c r="BE481">
        <v>2881.4149747247402</v>
      </c>
      <c r="BF481">
        <v>2565.4149747247402</v>
      </c>
      <c r="BG481">
        <v>6591.9520736260201</v>
      </c>
      <c r="BH481">
        <v>5131.9520736260201</v>
      </c>
      <c r="BI481">
        <v>4766.9520736260201</v>
      </c>
      <c r="BJ481">
        <v>3725.2037743547598</v>
      </c>
      <c r="BK481">
        <v>3144.8786950996</v>
      </c>
      <c r="BL481" t="s">
        <v>17</v>
      </c>
      <c r="BM481" t="s">
        <v>17</v>
      </c>
      <c r="BN481" t="s">
        <v>17</v>
      </c>
      <c r="BO481">
        <v>3343.1033344305501</v>
      </c>
      <c r="BP481">
        <v>2897.6270532144499</v>
      </c>
      <c r="BQ481">
        <v>0</v>
      </c>
      <c r="BR481">
        <v>0</v>
      </c>
      <c r="BS481">
        <v>0</v>
      </c>
      <c r="BT481">
        <v>0</v>
      </c>
      <c r="BU481">
        <v>0</v>
      </c>
      <c r="BV481">
        <v>0</v>
      </c>
      <c r="BW481">
        <v>0</v>
      </c>
      <c r="BX481">
        <v>0</v>
      </c>
      <c r="BY481">
        <v>89</v>
      </c>
      <c r="BZ481">
        <v>117</v>
      </c>
      <c r="CA481">
        <v>151</v>
      </c>
      <c r="CB481">
        <v>173</v>
      </c>
      <c r="CC481">
        <v>51</v>
      </c>
      <c r="CD481">
        <v>248</v>
      </c>
      <c r="CE481">
        <v>168</v>
      </c>
      <c r="CF481">
        <v>168</v>
      </c>
      <c r="CG481">
        <v>365</v>
      </c>
      <c r="CH481">
        <v>168</v>
      </c>
      <c r="CI481">
        <v>26.236803637498301</v>
      </c>
      <c r="CJ481">
        <v>13.099361143608499</v>
      </c>
      <c r="CK481">
        <v>365</v>
      </c>
      <c r="CL481">
        <v>75</v>
      </c>
      <c r="CM481">
        <v>63</v>
      </c>
      <c r="CN481">
        <v>6</v>
      </c>
      <c r="CO481">
        <v>1</v>
      </c>
      <c r="CP481" t="b">
        <v>0</v>
      </c>
      <c r="CQ481">
        <v>1</v>
      </c>
    </row>
    <row r="482" spans="1:95" x14ac:dyDescent="0.25">
      <c r="A482">
        <v>565</v>
      </c>
      <c r="B482" t="s">
        <v>174</v>
      </c>
      <c r="C482" t="s">
        <v>16</v>
      </c>
      <c r="D482">
        <v>68</v>
      </c>
      <c r="E482" t="s">
        <v>17</v>
      </c>
      <c r="F482" t="s">
        <v>17</v>
      </c>
      <c r="G482" t="s">
        <v>25</v>
      </c>
      <c r="I482" t="s">
        <v>25</v>
      </c>
      <c r="J482">
        <v>70</v>
      </c>
      <c r="K482" s="30">
        <v>44138</v>
      </c>
      <c r="L482">
        <v>136</v>
      </c>
      <c r="M482" s="29">
        <v>42491</v>
      </c>
      <c r="N482">
        <v>103</v>
      </c>
      <c r="O482">
        <v>67</v>
      </c>
      <c r="P482">
        <v>136</v>
      </c>
      <c r="Q482" s="29">
        <v>42491</v>
      </c>
      <c r="R482">
        <v>293</v>
      </c>
      <c r="S482" s="29">
        <v>44105</v>
      </c>
      <c r="T482">
        <v>214.5</v>
      </c>
      <c r="U482">
        <v>158</v>
      </c>
      <c r="V482" t="s">
        <v>19</v>
      </c>
      <c r="X482" t="s">
        <v>17</v>
      </c>
      <c r="Y482" t="s">
        <v>25</v>
      </c>
      <c r="Z482">
        <v>68</v>
      </c>
      <c r="AA482">
        <v>111.5</v>
      </c>
      <c r="AB482">
        <v>35.317978858620897</v>
      </c>
      <c r="AC482">
        <v>37.991401407326002</v>
      </c>
      <c r="AD482">
        <v>221.67992293045299</v>
      </c>
      <c r="AE482">
        <v>-7.5044568702659804</v>
      </c>
      <c r="AF482">
        <v>17.511245791535</v>
      </c>
      <c r="AG482">
        <v>36.801908742472698</v>
      </c>
      <c r="AH482">
        <v>6.54189972786528</v>
      </c>
      <c r="AI482">
        <v>1.0412893792862601</v>
      </c>
      <c r="AJ482">
        <v>28.146182829385399</v>
      </c>
      <c r="AK482">
        <v>85.039665610168996</v>
      </c>
      <c r="AL482">
        <v>1</v>
      </c>
      <c r="AM482">
        <v>8</v>
      </c>
      <c r="AN482">
        <v>7</v>
      </c>
      <c r="AO482">
        <v>1</v>
      </c>
      <c r="AP482">
        <v>15.726341584713101</v>
      </c>
      <c r="AQ482">
        <v>43.308664673695098</v>
      </c>
      <c r="AR482">
        <v>0.62147091976145896</v>
      </c>
      <c r="AS482">
        <v>13.8790241687948</v>
      </c>
      <c r="AT482">
        <v>234.756031645088</v>
      </c>
      <c r="AU482">
        <v>4.7575614835520599E-3</v>
      </c>
      <c r="AV482">
        <v>197</v>
      </c>
      <c r="AW482">
        <v>2.2035763934489401</v>
      </c>
      <c r="AX482">
        <v>2</v>
      </c>
      <c r="AY482">
        <v>0.33175086184317698</v>
      </c>
      <c r="AZ482">
        <v>6.3563686656926199</v>
      </c>
      <c r="BA482">
        <v>0.32087964119516899</v>
      </c>
      <c r="BB482">
        <v>2637.2724495524799</v>
      </c>
      <c r="BC482">
        <v>2189.2724495524799</v>
      </c>
      <c r="BD482">
        <v>2077.2724495524799</v>
      </c>
      <c r="BE482">
        <v>1741.2724495524801</v>
      </c>
      <c r="BF482">
        <v>1517.2724495524801</v>
      </c>
      <c r="BG482">
        <v>6409.6693107503797</v>
      </c>
      <c r="BH482">
        <v>4949.6693107503797</v>
      </c>
      <c r="BI482">
        <v>4584.6693107503797</v>
      </c>
      <c r="BJ482">
        <v>3529.7113400079802</v>
      </c>
      <c r="BK482">
        <v>2946.6118261381798</v>
      </c>
      <c r="BL482" t="s">
        <v>17</v>
      </c>
      <c r="BM482" t="s">
        <v>17</v>
      </c>
      <c r="BN482" t="s">
        <v>17</v>
      </c>
      <c r="BO482">
        <v>3319.14489601884</v>
      </c>
      <c r="BP482">
        <v>2836.9147682436401</v>
      </c>
      <c r="BQ482">
        <v>0</v>
      </c>
      <c r="BR482">
        <v>0</v>
      </c>
      <c r="BS482">
        <v>0</v>
      </c>
      <c r="BT482">
        <v>0</v>
      </c>
      <c r="BU482">
        <v>0</v>
      </c>
      <c r="BV482">
        <v>8</v>
      </c>
      <c r="BW482">
        <v>0</v>
      </c>
      <c r="BX482">
        <v>0</v>
      </c>
      <c r="BY482">
        <v>89</v>
      </c>
      <c r="BZ482">
        <v>119</v>
      </c>
      <c r="CA482">
        <v>153</v>
      </c>
      <c r="CB482">
        <v>176</v>
      </c>
      <c r="CC482">
        <v>56</v>
      </c>
      <c r="CD482">
        <v>276</v>
      </c>
      <c r="CE482">
        <v>145</v>
      </c>
      <c r="CF482">
        <v>145</v>
      </c>
      <c r="CG482">
        <v>365</v>
      </c>
      <c r="CH482">
        <v>145</v>
      </c>
      <c r="CI482">
        <v>23.547075442432799</v>
      </c>
      <c r="CJ482">
        <v>13.363188297371799</v>
      </c>
      <c r="CK482">
        <v>365</v>
      </c>
      <c r="CL482">
        <v>365</v>
      </c>
      <c r="CM482">
        <v>57</v>
      </c>
      <c r="CN482">
        <v>2</v>
      </c>
      <c r="CO482">
        <v>1</v>
      </c>
      <c r="CP482" t="b">
        <v>0</v>
      </c>
      <c r="CQ482">
        <v>1</v>
      </c>
    </row>
    <row r="483" spans="1:95" x14ac:dyDescent="0.25">
      <c r="A483">
        <v>566</v>
      </c>
      <c r="B483" t="s">
        <v>175</v>
      </c>
      <c r="C483" t="s">
        <v>16</v>
      </c>
      <c r="D483">
        <v>62</v>
      </c>
      <c r="E483" t="s">
        <v>17</v>
      </c>
      <c r="F483" t="s">
        <v>17</v>
      </c>
      <c r="G483" t="s">
        <v>18</v>
      </c>
      <c r="H483" t="s">
        <v>553</v>
      </c>
      <c r="I483" t="s">
        <v>572</v>
      </c>
      <c r="J483">
        <v>227</v>
      </c>
      <c r="K483" s="29">
        <v>42217</v>
      </c>
      <c r="L483">
        <v>318</v>
      </c>
      <c r="M483" s="29">
        <v>41944</v>
      </c>
      <c r="N483">
        <v>272.5</v>
      </c>
      <c r="O483">
        <v>92</v>
      </c>
      <c r="P483">
        <v>152</v>
      </c>
      <c r="Q483" s="30">
        <v>43836</v>
      </c>
      <c r="R483">
        <v>227</v>
      </c>
      <c r="S483" s="29">
        <v>42217</v>
      </c>
      <c r="T483">
        <v>189.5</v>
      </c>
      <c r="U483">
        <v>76</v>
      </c>
      <c r="V483" t="s">
        <v>19</v>
      </c>
      <c r="X483" t="s">
        <v>17</v>
      </c>
      <c r="Y483" t="s">
        <v>554</v>
      </c>
      <c r="Z483">
        <v>62</v>
      </c>
      <c r="AA483">
        <v>282</v>
      </c>
      <c r="AB483">
        <v>38.729317783356301</v>
      </c>
      <c r="AC483">
        <v>69.491192674429101</v>
      </c>
      <c r="AD483">
        <v>3410.1814140872498</v>
      </c>
      <c r="AE483">
        <v>-26.742784256791499</v>
      </c>
      <c r="AF483">
        <v>9.8894222514903305</v>
      </c>
      <c r="AG483">
        <v>52.264108374780697</v>
      </c>
      <c r="AH483">
        <v>-3.7084144533149299</v>
      </c>
      <c r="AI483">
        <v>3.8958198947319902</v>
      </c>
      <c r="AJ483">
        <v>22.468457635896499</v>
      </c>
      <c r="AK483">
        <v>109.851455335035</v>
      </c>
      <c r="AL483">
        <v>1</v>
      </c>
      <c r="AM483">
        <v>8</v>
      </c>
      <c r="AN483">
        <v>7</v>
      </c>
      <c r="AO483">
        <v>3</v>
      </c>
      <c r="AP483">
        <v>13.448352619637699</v>
      </c>
      <c r="AQ483">
        <v>20.669625884172898</v>
      </c>
      <c r="AR483">
        <v>0.70461900433580305</v>
      </c>
      <c r="AS483">
        <v>12.7400286627805</v>
      </c>
      <c r="AT483">
        <v>194.63049017374399</v>
      </c>
      <c r="AU483">
        <v>2.2800630947829501E-2</v>
      </c>
      <c r="AV483">
        <v>228</v>
      </c>
      <c r="AW483">
        <v>3.2905372411640301</v>
      </c>
      <c r="AX483">
        <v>5</v>
      </c>
      <c r="AY483">
        <v>0.210923447469471</v>
      </c>
      <c r="AZ483">
        <v>7.6895949571366504</v>
      </c>
      <c r="BA483">
        <v>0.70702455222483096</v>
      </c>
      <c r="BB483">
        <v>2169.01063897828</v>
      </c>
      <c r="BC483">
        <v>1419.3428838136899</v>
      </c>
      <c r="BD483">
        <v>1259.9298828185599</v>
      </c>
      <c r="BE483">
        <v>840.26947805204804</v>
      </c>
      <c r="BF483">
        <v>609.05366221404699</v>
      </c>
      <c r="BG483">
        <v>3783.1783520149002</v>
      </c>
      <c r="BH483">
        <v>2701.52165303109</v>
      </c>
      <c r="BI483">
        <v>2459.0880662590198</v>
      </c>
      <c r="BJ483">
        <v>1790.40822396831</v>
      </c>
      <c r="BK483">
        <v>1393.19978272804</v>
      </c>
      <c r="BL483">
        <v>477.32360401320699</v>
      </c>
      <c r="BM483">
        <v>230.128702703008</v>
      </c>
      <c r="BN483">
        <v>183.85510109590399</v>
      </c>
      <c r="BO483">
        <v>76.394860253809497</v>
      </c>
      <c r="BP483">
        <v>30.5713683502698</v>
      </c>
      <c r="BQ483">
        <v>72</v>
      </c>
      <c r="BR483">
        <v>127</v>
      </c>
      <c r="BS483">
        <v>176</v>
      </c>
      <c r="BT483">
        <v>199</v>
      </c>
      <c r="BU483">
        <v>227</v>
      </c>
      <c r="BV483">
        <v>240</v>
      </c>
      <c r="BW483">
        <v>72</v>
      </c>
      <c r="BX483">
        <v>128</v>
      </c>
      <c r="BY483">
        <v>176</v>
      </c>
      <c r="BZ483">
        <v>198</v>
      </c>
      <c r="CA483">
        <v>235</v>
      </c>
      <c r="CB483">
        <v>259</v>
      </c>
      <c r="CC483">
        <v>99</v>
      </c>
      <c r="CD483">
        <v>247</v>
      </c>
      <c r="CE483">
        <v>217</v>
      </c>
      <c r="CF483">
        <v>90</v>
      </c>
      <c r="CG483">
        <v>238</v>
      </c>
      <c r="CH483">
        <v>217</v>
      </c>
      <c r="CI483">
        <v>7.1516326551332501</v>
      </c>
      <c r="CJ483">
        <v>65.225671040331306</v>
      </c>
      <c r="CK483">
        <v>123</v>
      </c>
      <c r="CL483">
        <v>-365</v>
      </c>
      <c r="CM483">
        <v>-365</v>
      </c>
      <c r="CN483">
        <v>-365</v>
      </c>
      <c r="CO483">
        <v>1</v>
      </c>
      <c r="CP483" t="b">
        <v>1</v>
      </c>
      <c r="CQ483" t="s">
        <v>555</v>
      </c>
    </row>
    <row r="484" spans="1:95" x14ac:dyDescent="0.25">
      <c r="A484">
        <v>567</v>
      </c>
      <c r="B484" t="s">
        <v>175</v>
      </c>
      <c r="C484" t="s">
        <v>16</v>
      </c>
      <c r="D484">
        <v>62</v>
      </c>
      <c r="E484" t="s">
        <v>17</v>
      </c>
      <c r="F484" t="s">
        <v>17</v>
      </c>
      <c r="G484" t="s">
        <v>26</v>
      </c>
      <c r="H484" t="s">
        <v>573</v>
      </c>
      <c r="I484" t="s">
        <v>574</v>
      </c>
      <c r="J484">
        <v>91</v>
      </c>
      <c r="K484" s="30">
        <v>43834</v>
      </c>
      <c r="L484">
        <v>181</v>
      </c>
      <c r="M484" s="29">
        <v>11110</v>
      </c>
      <c r="N484">
        <v>136</v>
      </c>
      <c r="O484">
        <v>91</v>
      </c>
      <c r="P484">
        <v>213</v>
      </c>
      <c r="Q484" s="30">
        <v>43838</v>
      </c>
      <c r="R484">
        <v>273</v>
      </c>
      <c r="S484" s="29">
        <v>11202</v>
      </c>
      <c r="T484">
        <v>243</v>
      </c>
      <c r="U484">
        <v>61</v>
      </c>
      <c r="V484" t="s">
        <v>19</v>
      </c>
      <c r="W484" t="s">
        <v>37</v>
      </c>
      <c r="X484" t="s">
        <v>17</v>
      </c>
      <c r="Y484" t="s">
        <v>575</v>
      </c>
      <c r="Z484">
        <v>62</v>
      </c>
      <c r="AA484">
        <v>107</v>
      </c>
      <c r="AB484" t="s">
        <v>17</v>
      </c>
      <c r="AC484" t="s">
        <v>17</v>
      </c>
      <c r="AD484" t="s">
        <v>17</v>
      </c>
      <c r="AE484" t="s">
        <v>17</v>
      </c>
      <c r="AF484" t="s">
        <v>17</v>
      </c>
      <c r="AG484" t="s">
        <v>17</v>
      </c>
      <c r="AH484" t="s">
        <v>17</v>
      </c>
      <c r="AI484" t="s">
        <v>17</v>
      </c>
      <c r="AJ484" t="s">
        <v>17</v>
      </c>
      <c r="AK484" t="s">
        <v>17</v>
      </c>
      <c r="AL484" t="s">
        <v>17</v>
      </c>
      <c r="AM484" t="s">
        <v>17</v>
      </c>
      <c r="AN484" t="s">
        <v>17</v>
      </c>
      <c r="AO484" t="s">
        <v>17</v>
      </c>
      <c r="AP484" t="s">
        <v>17</v>
      </c>
      <c r="AQ484" t="s">
        <v>17</v>
      </c>
      <c r="AR484" t="s">
        <v>17</v>
      </c>
      <c r="AS484" t="s">
        <v>17</v>
      </c>
      <c r="AT484" t="s">
        <v>17</v>
      </c>
      <c r="AU484" t="s">
        <v>17</v>
      </c>
      <c r="AV484" t="s">
        <v>17</v>
      </c>
      <c r="AW484" t="s">
        <v>17</v>
      </c>
      <c r="AX484" t="s">
        <v>17</v>
      </c>
      <c r="AY484" t="s">
        <v>17</v>
      </c>
      <c r="AZ484" t="s">
        <v>17</v>
      </c>
      <c r="BA484" t="s">
        <v>17</v>
      </c>
      <c r="BB484" t="s">
        <v>17</v>
      </c>
      <c r="BC484" t="s">
        <v>17</v>
      </c>
      <c r="BD484" t="s">
        <v>17</v>
      </c>
      <c r="BE484" t="s">
        <v>17</v>
      </c>
      <c r="BF484" t="s">
        <v>17</v>
      </c>
      <c r="BG484" t="s">
        <v>17</v>
      </c>
      <c r="BH484" t="s">
        <v>17</v>
      </c>
      <c r="BI484" t="s">
        <v>17</v>
      </c>
      <c r="BJ484" t="s">
        <v>17</v>
      </c>
      <c r="BK484" t="s">
        <v>17</v>
      </c>
      <c r="BL484" t="s">
        <v>17</v>
      </c>
      <c r="BM484" t="s">
        <v>17</v>
      </c>
      <c r="BN484" t="s">
        <v>17</v>
      </c>
      <c r="BO484" t="s">
        <v>17</v>
      </c>
      <c r="BP484" t="s">
        <v>17</v>
      </c>
      <c r="BQ484" t="s">
        <v>17</v>
      </c>
      <c r="BR484" t="s">
        <v>17</v>
      </c>
      <c r="BS484" t="s">
        <v>17</v>
      </c>
      <c r="BT484" t="s">
        <v>17</v>
      </c>
      <c r="BU484" t="s">
        <v>17</v>
      </c>
      <c r="BV484" t="s">
        <v>17</v>
      </c>
      <c r="BW484" t="s">
        <v>17</v>
      </c>
      <c r="BX484" t="s">
        <v>17</v>
      </c>
      <c r="BY484" t="s">
        <v>17</v>
      </c>
      <c r="BZ484" t="s">
        <v>17</v>
      </c>
      <c r="CA484" t="s">
        <v>17</v>
      </c>
      <c r="CB484" t="s">
        <v>17</v>
      </c>
      <c r="CC484" t="s">
        <v>17</v>
      </c>
      <c r="CD484" t="s">
        <v>17</v>
      </c>
      <c r="CE484" t="s">
        <v>17</v>
      </c>
      <c r="CF484" t="s">
        <v>17</v>
      </c>
      <c r="CG484" t="s">
        <v>17</v>
      </c>
      <c r="CH484" t="s">
        <v>17</v>
      </c>
      <c r="CI484" t="s">
        <v>17</v>
      </c>
      <c r="CJ484" t="s">
        <v>17</v>
      </c>
      <c r="CK484" t="s">
        <v>17</v>
      </c>
      <c r="CL484" t="s">
        <v>17</v>
      </c>
      <c r="CM484" t="s">
        <v>17</v>
      </c>
      <c r="CN484" t="s">
        <v>17</v>
      </c>
      <c r="CO484" t="s">
        <v>17</v>
      </c>
      <c r="CP484" t="b">
        <v>0</v>
      </c>
      <c r="CQ484" t="s">
        <v>17</v>
      </c>
    </row>
    <row r="485" spans="1:95" x14ac:dyDescent="0.25">
      <c r="A485">
        <v>568</v>
      </c>
      <c r="B485" t="s">
        <v>175</v>
      </c>
      <c r="C485" t="s">
        <v>16</v>
      </c>
      <c r="D485">
        <v>62</v>
      </c>
      <c r="E485" t="s">
        <v>17</v>
      </c>
      <c r="F485" t="s">
        <v>17</v>
      </c>
      <c r="G485" t="s">
        <v>39</v>
      </c>
      <c r="I485" t="s">
        <v>39</v>
      </c>
      <c r="J485">
        <v>106</v>
      </c>
      <c r="K485" s="29">
        <v>42461</v>
      </c>
      <c r="L485">
        <v>146</v>
      </c>
      <c r="M485" s="29">
        <v>46143</v>
      </c>
      <c r="N485">
        <v>126</v>
      </c>
      <c r="O485">
        <v>41</v>
      </c>
      <c r="P485">
        <v>263</v>
      </c>
      <c r="Q485" s="29">
        <v>44075</v>
      </c>
      <c r="R485">
        <v>323</v>
      </c>
      <c r="S485" s="29">
        <v>43770</v>
      </c>
      <c r="T485">
        <v>293</v>
      </c>
      <c r="U485">
        <v>61</v>
      </c>
      <c r="V485" t="s">
        <v>19</v>
      </c>
      <c r="X485" t="s">
        <v>17</v>
      </c>
      <c r="Y485" t="s">
        <v>39</v>
      </c>
      <c r="Z485">
        <v>62</v>
      </c>
      <c r="AA485">
        <v>167</v>
      </c>
      <c r="AB485">
        <v>38.729317787914297</v>
      </c>
      <c r="AC485">
        <v>69.491192675253302</v>
      </c>
      <c r="AD485">
        <v>2575.6957106063001</v>
      </c>
      <c r="AE485">
        <v>-26.742784259437499</v>
      </c>
      <c r="AF485">
        <v>9.8894222609395399</v>
      </c>
      <c r="AG485">
        <v>52.264108341411898</v>
      </c>
      <c r="AH485">
        <v>-3.7084144453316799</v>
      </c>
      <c r="AI485">
        <v>3.89581989274448</v>
      </c>
      <c r="AJ485">
        <v>22.4684576467832</v>
      </c>
      <c r="AK485">
        <v>109.85145524951</v>
      </c>
      <c r="AL485">
        <v>1</v>
      </c>
      <c r="AM485">
        <v>8</v>
      </c>
      <c r="AN485">
        <v>7</v>
      </c>
      <c r="AO485">
        <v>3</v>
      </c>
      <c r="AP485">
        <v>13.781220546253101</v>
      </c>
      <c r="AQ485">
        <v>87.543982504016</v>
      </c>
      <c r="AR485">
        <v>0.591764164210137</v>
      </c>
      <c r="AS485">
        <v>14.967162451762</v>
      </c>
      <c r="AT485">
        <v>248.10366088870299</v>
      </c>
      <c r="AU485">
        <v>2.28006309312308E-2</v>
      </c>
      <c r="AV485">
        <v>228</v>
      </c>
      <c r="AW485">
        <v>3.2905372390842702</v>
      </c>
      <c r="AX485">
        <v>5</v>
      </c>
      <c r="AY485">
        <v>0.66260064964907905</v>
      </c>
      <c r="AZ485">
        <v>7.6895949588047996</v>
      </c>
      <c r="BA485">
        <v>0.70702455213854798</v>
      </c>
      <c r="BB485">
        <v>3012.8811072825501</v>
      </c>
      <c r="BC485">
        <v>2344.8811072825501</v>
      </c>
      <c r="BD485">
        <v>2177.8811072825501</v>
      </c>
      <c r="BE485">
        <v>1676.8811072825499</v>
      </c>
      <c r="BF485">
        <v>1343.6115204857799</v>
      </c>
      <c r="BG485">
        <v>3783.1783549151</v>
      </c>
      <c r="BH485">
        <v>2701.5216555789998</v>
      </c>
      <c r="BI485">
        <v>2459.0880687142599</v>
      </c>
      <c r="BJ485">
        <v>1790.40822617819</v>
      </c>
      <c r="BK485">
        <v>1393.1997847565201</v>
      </c>
      <c r="BL485">
        <v>3255.3770372691602</v>
      </c>
      <c r="BM485">
        <v>2422.1706751290399</v>
      </c>
      <c r="BN485">
        <v>2229.4113375515999</v>
      </c>
      <c r="BO485">
        <v>1682.41736165831</v>
      </c>
      <c r="BP485">
        <v>1343.6115204857799</v>
      </c>
      <c r="BQ485">
        <v>0</v>
      </c>
      <c r="BR485">
        <v>0</v>
      </c>
      <c r="BS485">
        <v>3</v>
      </c>
      <c r="BT485">
        <v>13</v>
      </c>
      <c r="BU485">
        <v>37</v>
      </c>
      <c r="BV485">
        <v>61</v>
      </c>
      <c r="BW485">
        <v>72</v>
      </c>
      <c r="BX485">
        <v>128</v>
      </c>
      <c r="BY485">
        <v>176</v>
      </c>
      <c r="BZ485">
        <v>198</v>
      </c>
      <c r="CA485">
        <v>235</v>
      </c>
      <c r="CB485">
        <v>259</v>
      </c>
      <c r="CC485">
        <v>41</v>
      </c>
      <c r="CD485">
        <v>189</v>
      </c>
      <c r="CE485">
        <v>217</v>
      </c>
      <c r="CF485">
        <v>90</v>
      </c>
      <c r="CG485">
        <v>238</v>
      </c>
      <c r="CH485">
        <v>217</v>
      </c>
      <c r="CI485">
        <v>18.0412042352248</v>
      </c>
      <c r="CJ485">
        <v>23.644876290431402</v>
      </c>
      <c r="CK485">
        <v>-25</v>
      </c>
      <c r="CL485">
        <v>-365</v>
      </c>
      <c r="CM485">
        <v>-365</v>
      </c>
      <c r="CN485">
        <v>-365</v>
      </c>
      <c r="CO485">
        <v>1</v>
      </c>
      <c r="CP485" t="b">
        <v>0</v>
      </c>
      <c r="CQ485">
        <v>1</v>
      </c>
    </row>
    <row r="486" spans="1:95" x14ac:dyDescent="0.25">
      <c r="A486">
        <v>569</v>
      </c>
      <c r="B486" t="s">
        <v>176</v>
      </c>
      <c r="C486" t="s">
        <v>59</v>
      </c>
      <c r="D486">
        <v>187</v>
      </c>
      <c r="E486">
        <v>-1</v>
      </c>
      <c r="F486" t="s">
        <v>17</v>
      </c>
      <c r="G486" t="s">
        <v>18</v>
      </c>
      <c r="I486" t="s">
        <v>18</v>
      </c>
      <c r="J486">
        <v>344</v>
      </c>
      <c r="K486" s="30">
        <v>44116</v>
      </c>
      <c r="L486">
        <v>47</v>
      </c>
      <c r="M486" s="29">
        <v>42401</v>
      </c>
      <c r="N486">
        <v>13</v>
      </c>
      <c r="O486">
        <v>69</v>
      </c>
      <c r="P486">
        <v>137</v>
      </c>
      <c r="Q486" s="29">
        <v>42856</v>
      </c>
      <c r="R486">
        <v>181</v>
      </c>
      <c r="S486" s="29">
        <v>11110</v>
      </c>
      <c r="T486">
        <v>159</v>
      </c>
      <c r="U486">
        <v>45</v>
      </c>
      <c r="V486" t="s">
        <v>19</v>
      </c>
      <c r="X486" t="s">
        <v>17</v>
      </c>
      <c r="Y486" t="s">
        <v>18</v>
      </c>
      <c r="Z486">
        <v>-1</v>
      </c>
      <c r="AA486">
        <v>146</v>
      </c>
      <c r="AB486">
        <v>-9.0462754714815006</v>
      </c>
      <c r="AC486">
        <v>34.850585211313302</v>
      </c>
      <c r="AD486">
        <v>229.831982275966</v>
      </c>
      <c r="AE486">
        <v>6.19229493155615</v>
      </c>
      <c r="AF486">
        <v>20.728214243687201</v>
      </c>
      <c r="AG486">
        <v>93.271617761995103</v>
      </c>
      <c r="AH486">
        <v>17.6892807222854</v>
      </c>
      <c r="AI486">
        <v>3.6924465516601601</v>
      </c>
      <c r="AJ486">
        <v>23.1371487166188</v>
      </c>
      <c r="AK486">
        <v>227.36934904762001</v>
      </c>
      <c r="AL486">
        <v>7</v>
      </c>
      <c r="AM486">
        <v>8</v>
      </c>
      <c r="AN486">
        <v>11</v>
      </c>
      <c r="AO486">
        <v>3</v>
      </c>
      <c r="AP486">
        <v>21.784687488857902</v>
      </c>
      <c r="AQ486">
        <v>199.86325710691099</v>
      </c>
      <c r="AR486">
        <v>0.42795283278604601</v>
      </c>
      <c r="AS486">
        <v>13.353636685645499</v>
      </c>
      <c r="AT486">
        <v>213.87682251997899</v>
      </c>
      <c r="AU486">
        <v>2.4513791820823801E-2</v>
      </c>
      <c r="AV486">
        <v>258</v>
      </c>
      <c r="AW486">
        <v>1.59066456511745</v>
      </c>
      <c r="AX486">
        <v>75</v>
      </c>
      <c r="AY486">
        <v>1.4338572479818501</v>
      </c>
      <c r="AZ486">
        <v>-1.4418859723231201</v>
      </c>
      <c r="BA486">
        <v>0.43404136222992601</v>
      </c>
      <c r="BB486">
        <v>3057.5256082411101</v>
      </c>
      <c r="BC486">
        <v>2473.5256082411101</v>
      </c>
      <c r="BD486">
        <v>2327.5256082411101</v>
      </c>
      <c r="BE486">
        <v>1889.5256082411099</v>
      </c>
      <c r="BF486">
        <v>1597.5256082411099</v>
      </c>
      <c r="BG486">
        <v>7563.2235020887101</v>
      </c>
      <c r="BH486">
        <v>6103.2235020887101</v>
      </c>
      <c r="BI486">
        <v>5738.2235020887101</v>
      </c>
      <c r="BJ486">
        <v>4643.2235020887101</v>
      </c>
      <c r="BK486">
        <v>3913.2235020887101</v>
      </c>
      <c r="BL486" t="s">
        <v>17</v>
      </c>
      <c r="BM486" t="s">
        <v>17</v>
      </c>
      <c r="BN486" t="s">
        <v>17</v>
      </c>
      <c r="BO486" t="s">
        <v>17</v>
      </c>
      <c r="BP486" t="s">
        <v>17</v>
      </c>
      <c r="BQ486">
        <v>0</v>
      </c>
      <c r="BR486">
        <v>0</v>
      </c>
      <c r="BS486">
        <v>0</v>
      </c>
      <c r="BT486">
        <v>0</v>
      </c>
      <c r="BU486">
        <v>0</v>
      </c>
      <c r="BV486">
        <v>0</v>
      </c>
      <c r="BW486">
        <v>0</v>
      </c>
      <c r="BX486">
        <v>0</v>
      </c>
      <c r="BY486">
        <v>0</v>
      </c>
      <c r="BZ486">
        <v>0</v>
      </c>
      <c r="CA486">
        <v>0</v>
      </c>
      <c r="CB486">
        <v>0</v>
      </c>
      <c r="CC486">
        <v>172</v>
      </c>
      <c r="CD486">
        <v>365</v>
      </c>
      <c r="CE486">
        <v>172</v>
      </c>
      <c r="CF486">
        <v>172</v>
      </c>
      <c r="CG486">
        <v>365</v>
      </c>
      <c r="CH486">
        <v>172</v>
      </c>
      <c r="CI486">
        <v>20.9419562208295</v>
      </c>
      <c r="CJ486">
        <v>153.44427901725001</v>
      </c>
      <c r="CK486" t="s">
        <v>17</v>
      </c>
      <c r="CL486" t="s">
        <v>17</v>
      </c>
      <c r="CM486" t="s">
        <v>17</v>
      </c>
      <c r="CN486" t="s">
        <v>17</v>
      </c>
      <c r="CO486">
        <v>4</v>
      </c>
      <c r="CP486" t="b">
        <v>0</v>
      </c>
      <c r="CQ486">
        <v>4</v>
      </c>
    </row>
    <row r="487" spans="1:95" x14ac:dyDescent="0.25">
      <c r="A487">
        <v>570</v>
      </c>
      <c r="B487" t="s">
        <v>177</v>
      </c>
      <c r="C487" t="s">
        <v>59</v>
      </c>
      <c r="D487">
        <v>187</v>
      </c>
      <c r="E487">
        <v>-1</v>
      </c>
      <c r="F487" t="s">
        <v>17</v>
      </c>
      <c r="G487" t="s">
        <v>18</v>
      </c>
      <c r="I487" t="s">
        <v>18</v>
      </c>
      <c r="J487">
        <v>15</v>
      </c>
      <c r="K487" s="29">
        <v>42005</v>
      </c>
      <c r="L487">
        <v>75</v>
      </c>
      <c r="M487" s="29">
        <v>42430</v>
      </c>
      <c r="N487">
        <v>45</v>
      </c>
      <c r="O487">
        <v>61</v>
      </c>
      <c r="P487">
        <v>152</v>
      </c>
      <c r="Q487" s="30">
        <v>43836</v>
      </c>
      <c r="R487">
        <v>212</v>
      </c>
      <c r="S487" s="29">
        <v>11505</v>
      </c>
      <c r="T487">
        <v>182</v>
      </c>
      <c r="U487">
        <v>61</v>
      </c>
      <c r="V487" t="s">
        <v>19</v>
      </c>
      <c r="X487" t="s">
        <v>17</v>
      </c>
      <c r="Y487" t="s">
        <v>18</v>
      </c>
      <c r="Z487">
        <v>-1</v>
      </c>
      <c r="AA487">
        <v>137</v>
      </c>
      <c r="AB487">
        <v>-3.7117289479824498</v>
      </c>
      <c r="AC487">
        <v>36.355604898749597</v>
      </c>
      <c r="AD487">
        <v>415.28466075937001</v>
      </c>
      <c r="AE487">
        <v>7.1850475681985602</v>
      </c>
      <c r="AF487">
        <v>20.9515294603227</v>
      </c>
      <c r="AG487">
        <v>67.289614127631495</v>
      </c>
      <c r="AH487">
        <v>18.471352625090798</v>
      </c>
      <c r="AI487">
        <v>9.6262492724028998</v>
      </c>
      <c r="AJ487">
        <v>22.6178649714582</v>
      </c>
      <c r="AK487">
        <v>190.67428706944901</v>
      </c>
      <c r="AL487">
        <v>7</v>
      </c>
      <c r="AM487">
        <v>8</v>
      </c>
      <c r="AN487">
        <v>3</v>
      </c>
      <c r="AO487">
        <v>4</v>
      </c>
      <c r="AP487">
        <v>22.504726060020499</v>
      </c>
      <c r="AQ487">
        <v>79.952294599035497</v>
      </c>
      <c r="AR487">
        <v>0.685401087850806</v>
      </c>
      <c r="AS487">
        <v>12.9374416404619</v>
      </c>
      <c r="AT487">
        <v>267.048060523912</v>
      </c>
      <c r="AU487">
        <v>7.0046720427015693E-2</v>
      </c>
      <c r="AV487">
        <v>258</v>
      </c>
      <c r="AW487">
        <v>1.3519850454976901</v>
      </c>
      <c r="AX487">
        <v>105</v>
      </c>
      <c r="AY487">
        <v>0.458578443498943</v>
      </c>
      <c r="AZ487">
        <v>-1.1885327548904701</v>
      </c>
      <c r="BA487">
        <v>0.82620631790820498</v>
      </c>
      <c r="BB487">
        <v>2875.90796946521</v>
      </c>
      <c r="BC487">
        <v>2327.90796946521</v>
      </c>
      <c r="BD487">
        <v>2190.90796946521</v>
      </c>
      <c r="BE487">
        <v>1779.90796946521</v>
      </c>
      <c r="BF487">
        <v>1505.90796946521</v>
      </c>
      <c r="BG487">
        <v>7643.79952916196</v>
      </c>
      <c r="BH487">
        <v>6183.79952916196</v>
      </c>
      <c r="BI487">
        <v>5818.79952916196</v>
      </c>
      <c r="BJ487">
        <v>4723.79952916196</v>
      </c>
      <c r="BK487">
        <v>3993.79952916196</v>
      </c>
      <c r="BL487" t="s">
        <v>17</v>
      </c>
      <c r="BM487" t="s">
        <v>17</v>
      </c>
      <c r="BN487" t="s">
        <v>17</v>
      </c>
      <c r="BO487" t="s">
        <v>17</v>
      </c>
      <c r="BP487" t="s">
        <v>17</v>
      </c>
      <c r="BQ487">
        <v>0</v>
      </c>
      <c r="BR487">
        <v>0</v>
      </c>
      <c r="BS487">
        <v>0</v>
      </c>
      <c r="BT487">
        <v>0</v>
      </c>
      <c r="BU487">
        <v>0</v>
      </c>
      <c r="BV487">
        <v>0</v>
      </c>
      <c r="BW487">
        <v>0</v>
      </c>
      <c r="BX487">
        <v>0</v>
      </c>
      <c r="BY487">
        <v>0</v>
      </c>
      <c r="BZ487">
        <v>0</v>
      </c>
      <c r="CA487">
        <v>0</v>
      </c>
      <c r="CB487">
        <v>0</v>
      </c>
      <c r="CC487">
        <v>145</v>
      </c>
      <c r="CD487">
        <v>365</v>
      </c>
      <c r="CE487">
        <v>145</v>
      </c>
      <c r="CF487">
        <v>145</v>
      </c>
      <c r="CG487">
        <v>365</v>
      </c>
      <c r="CH487">
        <v>145</v>
      </c>
      <c r="CI487">
        <v>20.9920289741986</v>
      </c>
      <c r="CJ487">
        <v>102.101426256179</v>
      </c>
      <c r="CK487" t="s">
        <v>17</v>
      </c>
      <c r="CL487" t="s">
        <v>17</v>
      </c>
      <c r="CM487" t="s">
        <v>17</v>
      </c>
      <c r="CN487" t="s">
        <v>17</v>
      </c>
      <c r="CO487">
        <v>4</v>
      </c>
      <c r="CP487" t="b">
        <v>0</v>
      </c>
      <c r="CQ487">
        <v>4</v>
      </c>
    </row>
    <row r="488" spans="1:95" x14ac:dyDescent="0.25">
      <c r="A488">
        <v>571</v>
      </c>
      <c r="B488" t="s">
        <v>178</v>
      </c>
      <c r="C488" t="s">
        <v>16</v>
      </c>
      <c r="D488">
        <v>187</v>
      </c>
      <c r="E488" t="s">
        <v>17</v>
      </c>
      <c r="F488" t="s">
        <v>17</v>
      </c>
      <c r="G488" t="s">
        <v>28</v>
      </c>
      <c r="I488" t="s">
        <v>28</v>
      </c>
      <c r="J488">
        <v>11</v>
      </c>
      <c r="K488" s="30">
        <v>44136</v>
      </c>
      <c r="L488">
        <v>81</v>
      </c>
      <c r="M488" s="29">
        <v>44621</v>
      </c>
      <c r="N488">
        <v>46</v>
      </c>
      <c r="O488">
        <v>71</v>
      </c>
      <c r="P488">
        <v>162</v>
      </c>
      <c r="Q488" s="30">
        <v>44141</v>
      </c>
      <c r="R488">
        <v>243</v>
      </c>
      <c r="S488" s="29">
        <v>11536</v>
      </c>
      <c r="T488">
        <v>202.5</v>
      </c>
      <c r="U488">
        <v>82</v>
      </c>
      <c r="V488" t="s">
        <v>19</v>
      </c>
      <c r="X488" t="s">
        <v>17</v>
      </c>
      <c r="Y488" t="s">
        <v>28</v>
      </c>
      <c r="Z488">
        <v>187</v>
      </c>
      <c r="AA488">
        <v>156.5</v>
      </c>
      <c r="AB488">
        <v>-5.9625437586305301</v>
      </c>
      <c r="AC488">
        <v>34.253558504111403</v>
      </c>
      <c r="AD488">
        <v>21.339882341923602</v>
      </c>
      <c r="AE488">
        <v>8.6557450655870607</v>
      </c>
      <c r="AF488">
        <v>22.0597028734961</v>
      </c>
      <c r="AG488">
        <v>86.276066310725398</v>
      </c>
      <c r="AH488">
        <v>19.899098046224299</v>
      </c>
      <c r="AI488">
        <v>7.44682957514447</v>
      </c>
      <c r="AJ488">
        <v>23.225296195917402</v>
      </c>
      <c r="AK488">
        <v>171.289657861986</v>
      </c>
      <c r="AL488">
        <v>7</v>
      </c>
      <c r="AM488">
        <v>7</v>
      </c>
      <c r="AN488">
        <v>11</v>
      </c>
      <c r="AO488">
        <v>3</v>
      </c>
      <c r="AP488">
        <v>22.908602625063601</v>
      </c>
      <c r="AQ488">
        <v>146.19290529634301</v>
      </c>
      <c r="AR488">
        <v>0.55852423443010601</v>
      </c>
      <c r="AS488">
        <v>13.004093407911199</v>
      </c>
      <c r="AT488">
        <v>240.84975914424501</v>
      </c>
      <c r="AU488">
        <v>5.5523552795057503E-2</v>
      </c>
      <c r="AV488">
        <v>197</v>
      </c>
      <c r="AW488">
        <v>1.1748168777641199</v>
      </c>
      <c r="AX488">
        <v>105</v>
      </c>
      <c r="AY488">
        <v>0.917613471354358</v>
      </c>
      <c r="AZ488">
        <v>-0.91012022364273903</v>
      </c>
      <c r="BA488">
        <v>0.53218191849511398</v>
      </c>
      <c r="BB488">
        <v>3390.4564894352602</v>
      </c>
      <c r="BC488">
        <v>2762.4564894352602</v>
      </c>
      <c r="BD488">
        <v>2605.4564894352602</v>
      </c>
      <c r="BE488">
        <v>2134.4564894352602</v>
      </c>
      <c r="BF488">
        <v>1820.45648943526</v>
      </c>
      <c r="BG488">
        <v>8049.6787043479399</v>
      </c>
      <c r="BH488">
        <v>6589.6787043479399</v>
      </c>
      <c r="BI488">
        <v>6224.6787043479399</v>
      </c>
      <c r="BJ488">
        <v>5129.6787043479399</v>
      </c>
      <c r="BK488">
        <v>4399.6787043479399</v>
      </c>
      <c r="BL488" t="s">
        <v>17</v>
      </c>
      <c r="BM488" t="s">
        <v>17</v>
      </c>
      <c r="BN488" t="s">
        <v>17</v>
      </c>
      <c r="BO488" t="s">
        <v>17</v>
      </c>
      <c r="BP488" t="s">
        <v>17</v>
      </c>
      <c r="BQ488">
        <v>0</v>
      </c>
      <c r="BR488">
        <v>0</v>
      </c>
      <c r="BS488">
        <v>0</v>
      </c>
      <c r="BT488">
        <v>0</v>
      </c>
      <c r="BU488">
        <v>0</v>
      </c>
      <c r="BV488">
        <v>0</v>
      </c>
      <c r="BW488">
        <v>0</v>
      </c>
      <c r="BX488">
        <v>0</v>
      </c>
      <c r="BY488">
        <v>0</v>
      </c>
      <c r="BZ488">
        <v>0</v>
      </c>
      <c r="CA488">
        <v>0</v>
      </c>
      <c r="CB488">
        <v>0</v>
      </c>
      <c r="CC488">
        <v>189</v>
      </c>
      <c r="CD488">
        <v>365</v>
      </c>
      <c r="CE488">
        <v>189</v>
      </c>
      <c r="CF488">
        <v>189</v>
      </c>
      <c r="CG488">
        <v>365</v>
      </c>
      <c r="CH488">
        <v>189</v>
      </c>
      <c r="CI488">
        <v>21.595264263918899</v>
      </c>
      <c r="CJ488">
        <v>93.560125565993999</v>
      </c>
      <c r="CK488" t="s">
        <v>17</v>
      </c>
      <c r="CL488" t="s">
        <v>17</v>
      </c>
      <c r="CM488" t="s">
        <v>17</v>
      </c>
      <c r="CN488" t="s">
        <v>17</v>
      </c>
      <c r="CO488">
        <v>4</v>
      </c>
      <c r="CP488" t="b">
        <v>0</v>
      </c>
      <c r="CQ488">
        <v>4</v>
      </c>
    </row>
    <row r="489" spans="1:95" x14ac:dyDescent="0.25">
      <c r="A489">
        <v>573</v>
      </c>
      <c r="B489" t="s">
        <v>176</v>
      </c>
      <c r="C489" t="s">
        <v>59</v>
      </c>
      <c r="D489">
        <v>187</v>
      </c>
      <c r="E489">
        <v>-1</v>
      </c>
      <c r="F489" t="s">
        <v>17</v>
      </c>
      <c r="G489" t="s">
        <v>20</v>
      </c>
      <c r="I489" t="s">
        <v>20</v>
      </c>
      <c r="J489">
        <v>349</v>
      </c>
      <c r="K489" s="29">
        <v>42339</v>
      </c>
      <c r="L489">
        <v>47</v>
      </c>
      <c r="M489" s="29">
        <v>42401</v>
      </c>
      <c r="N489">
        <v>15.5</v>
      </c>
      <c r="O489">
        <v>64</v>
      </c>
      <c r="P489">
        <v>137</v>
      </c>
      <c r="Q489" s="29">
        <v>42856</v>
      </c>
      <c r="R489">
        <v>197</v>
      </c>
      <c r="S489" s="29">
        <v>42552</v>
      </c>
      <c r="T489">
        <v>167</v>
      </c>
      <c r="U489">
        <v>61</v>
      </c>
      <c r="V489" t="s">
        <v>19</v>
      </c>
      <c r="X489" t="s">
        <v>17</v>
      </c>
      <c r="Y489" t="s">
        <v>20</v>
      </c>
      <c r="Z489">
        <v>-1</v>
      </c>
      <c r="AA489">
        <v>151.5</v>
      </c>
      <c r="AB489">
        <v>-9.0939683107309506</v>
      </c>
      <c r="AC489">
        <v>35.693877472682303</v>
      </c>
      <c r="AD489">
        <v>5531.9415523385796</v>
      </c>
      <c r="AE489">
        <v>7.8707614904459504</v>
      </c>
      <c r="AF489">
        <v>22.0763910686264</v>
      </c>
      <c r="AG489">
        <v>91.593389320695394</v>
      </c>
      <c r="AH489">
        <v>19.124641464725201</v>
      </c>
      <c r="AI489">
        <v>4.6639858918114498</v>
      </c>
      <c r="AJ489">
        <v>24.196834558249801</v>
      </c>
      <c r="AK489">
        <v>214.624080346939</v>
      </c>
      <c r="AL489">
        <v>7</v>
      </c>
      <c r="AM489">
        <v>8</v>
      </c>
      <c r="AN489">
        <v>11</v>
      </c>
      <c r="AO489">
        <v>3</v>
      </c>
      <c r="AP489">
        <v>23.2004203077217</v>
      </c>
      <c r="AQ489">
        <v>200.84128321983599</v>
      </c>
      <c r="AR489">
        <v>0.45287070630351201</v>
      </c>
      <c r="AS489">
        <v>13.342484327452199</v>
      </c>
      <c r="AT489">
        <v>219.870917779938</v>
      </c>
      <c r="AU489">
        <v>3.2373366716085199E-2</v>
      </c>
      <c r="AV489">
        <v>228</v>
      </c>
      <c r="AW489">
        <v>1.4454959157663601</v>
      </c>
      <c r="AX489">
        <v>75</v>
      </c>
      <c r="AY489">
        <v>1.36476560332827</v>
      </c>
      <c r="AZ489">
        <v>-1.4171808462873099</v>
      </c>
      <c r="BA489">
        <v>0.43282673482277501</v>
      </c>
      <c r="BB489">
        <v>3382.5005514006898</v>
      </c>
      <c r="BC489">
        <v>2774.5005514006898</v>
      </c>
      <c r="BD489">
        <v>2622.5005514006898</v>
      </c>
      <c r="BE489">
        <v>2166.5005514006898</v>
      </c>
      <c r="BF489">
        <v>1862.50055140069</v>
      </c>
      <c r="BG489">
        <v>8054.9823572068999</v>
      </c>
      <c r="BH489">
        <v>6594.9823572068999</v>
      </c>
      <c r="BI489">
        <v>6229.9823572068999</v>
      </c>
      <c r="BJ489">
        <v>5134.9823572068999</v>
      </c>
      <c r="BK489">
        <v>4404.9823572068999</v>
      </c>
      <c r="BL489" t="s">
        <v>17</v>
      </c>
      <c r="BM489" t="s">
        <v>17</v>
      </c>
      <c r="BN489" t="s">
        <v>17</v>
      </c>
      <c r="BO489" t="s">
        <v>17</v>
      </c>
      <c r="BP489" t="s">
        <v>17</v>
      </c>
      <c r="BQ489">
        <v>0</v>
      </c>
      <c r="BR489">
        <v>0</v>
      </c>
      <c r="BS489">
        <v>0</v>
      </c>
      <c r="BT489">
        <v>0</v>
      </c>
      <c r="BU489">
        <v>0</v>
      </c>
      <c r="BV489">
        <v>0</v>
      </c>
      <c r="BW489">
        <v>0</v>
      </c>
      <c r="BX489">
        <v>0</v>
      </c>
      <c r="BY489">
        <v>0</v>
      </c>
      <c r="BZ489">
        <v>0</v>
      </c>
      <c r="CA489">
        <v>0</v>
      </c>
      <c r="CB489">
        <v>0</v>
      </c>
      <c r="CC489">
        <v>171</v>
      </c>
      <c r="CD489">
        <v>365</v>
      </c>
      <c r="CE489">
        <v>171</v>
      </c>
      <c r="CF489">
        <v>171</v>
      </c>
      <c r="CG489">
        <v>365</v>
      </c>
      <c r="CH489">
        <v>171</v>
      </c>
      <c r="CI489">
        <v>22.253293101320299</v>
      </c>
      <c r="CJ489">
        <v>141.14200560797201</v>
      </c>
      <c r="CK489" t="s">
        <v>17</v>
      </c>
      <c r="CL489" t="s">
        <v>17</v>
      </c>
      <c r="CM489" t="s">
        <v>17</v>
      </c>
      <c r="CN489" t="s">
        <v>17</v>
      </c>
      <c r="CO489">
        <v>4</v>
      </c>
      <c r="CP489" t="b">
        <v>0</v>
      </c>
      <c r="CQ489">
        <v>4</v>
      </c>
    </row>
    <row r="490" spans="1:95" x14ac:dyDescent="0.25">
      <c r="A490">
        <v>574</v>
      </c>
      <c r="B490" t="s">
        <v>177</v>
      </c>
      <c r="C490" t="s">
        <v>59</v>
      </c>
      <c r="D490">
        <v>187</v>
      </c>
      <c r="E490">
        <v>-1</v>
      </c>
      <c r="F490" t="s">
        <v>17</v>
      </c>
      <c r="G490" t="s">
        <v>20</v>
      </c>
      <c r="I490" t="s">
        <v>20</v>
      </c>
      <c r="J490">
        <v>10</v>
      </c>
      <c r="K490" s="30">
        <v>44105</v>
      </c>
      <c r="L490">
        <v>71</v>
      </c>
      <c r="M490" s="30">
        <v>44168</v>
      </c>
      <c r="N490">
        <v>40.5</v>
      </c>
      <c r="O490">
        <v>62</v>
      </c>
      <c r="P490">
        <v>152</v>
      </c>
      <c r="Q490" s="30">
        <v>43836</v>
      </c>
      <c r="R490">
        <v>212</v>
      </c>
      <c r="S490" s="29">
        <v>11505</v>
      </c>
      <c r="T490">
        <v>182</v>
      </c>
      <c r="U490">
        <v>61</v>
      </c>
      <c r="V490" t="s">
        <v>19</v>
      </c>
      <c r="X490" t="s">
        <v>17</v>
      </c>
      <c r="Y490" t="s">
        <v>20</v>
      </c>
      <c r="Z490">
        <v>-1</v>
      </c>
      <c r="AA490">
        <v>141.5</v>
      </c>
      <c r="AB490">
        <v>-4.1803043196849599</v>
      </c>
      <c r="AC490">
        <v>33.979243600916803</v>
      </c>
      <c r="AD490">
        <v>8637.9113291070807</v>
      </c>
      <c r="AE490">
        <v>8.8462781672228008</v>
      </c>
      <c r="AF490">
        <v>21.9435753860223</v>
      </c>
      <c r="AG490">
        <v>79.420495577492503</v>
      </c>
      <c r="AH490">
        <v>20.1305992960941</v>
      </c>
      <c r="AI490">
        <v>8.4661094622489301</v>
      </c>
      <c r="AJ490">
        <v>22.978063066769199</v>
      </c>
      <c r="AK490">
        <v>163.16839100349199</v>
      </c>
      <c r="AL490">
        <v>7</v>
      </c>
      <c r="AM490">
        <v>7</v>
      </c>
      <c r="AN490">
        <v>10</v>
      </c>
      <c r="AO490">
        <v>4</v>
      </c>
      <c r="AP490">
        <v>22.6182853566071</v>
      </c>
      <c r="AQ490">
        <v>114.581356617827</v>
      </c>
      <c r="AR490">
        <v>0.60586865119904698</v>
      </c>
      <c r="AS490">
        <v>12.9733692854276</v>
      </c>
      <c r="AT490">
        <v>249.24539736479699</v>
      </c>
      <c r="AU490">
        <v>6.2237637116193803E-2</v>
      </c>
      <c r="AV490">
        <v>197</v>
      </c>
      <c r="AW490">
        <v>1.1349404183913101</v>
      </c>
      <c r="AX490">
        <v>105</v>
      </c>
      <c r="AY490">
        <v>0.70073637996687199</v>
      </c>
      <c r="AZ490">
        <v>-0.71241596860210199</v>
      </c>
      <c r="BA490">
        <v>0.60643283797449699</v>
      </c>
      <c r="BB490">
        <v>3101.1597476310399</v>
      </c>
      <c r="BC490">
        <v>2533.1597476310399</v>
      </c>
      <c r="BD490">
        <v>2391.1597476310399</v>
      </c>
      <c r="BE490">
        <v>1965.1597476310401</v>
      </c>
      <c r="BF490">
        <v>1681.1597476310401</v>
      </c>
      <c r="BG490">
        <v>8007.5538575766304</v>
      </c>
      <c r="BH490">
        <v>6547.5538575766304</v>
      </c>
      <c r="BI490">
        <v>6182.5538575766304</v>
      </c>
      <c r="BJ490">
        <v>5087.5538575766304</v>
      </c>
      <c r="BK490">
        <v>4357.5538575766304</v>
      </c>
      <c r="BL490" t="s">
        <v>17</v>
      </c>
      <c r="BM490" t="s">
        <v>17</v>
      </c>
      <c r="BN490" t="s">
        <v>17</v>
      </c>
      <c r="BO490" t="s">
        <v>17</v>
      </c>
      <c r="BP490" t="s">
        <v>17</v>
      </c>
      <c r="BQ490">
        <v>0</v>
      </c>
      <c r="BR490">
        <v>0</v>
      </c>
      <c r="BS490">
        <v>0</v>
      </c>
      <c r="BT490">
        <v>0</v>
      </c>
      <c r="BU490">
        <v>0</v>
      </c>
      <c r="BV490">
        <v>0</v>
      </c>
      <c r="BW490">
        <v>0</v>
      </c>
      <c r="BX490">
        <v>0</v>
      </c>
      <c r="BY490">
        <v>0</v>
      </c>
      <c r="BZ490">
        <v>0</v>
      </c>
      <c r="CA490">
        <v>0</v>
      </c>
      <c r="CB490">
        <v>0</v>
      </c>
      <c r="CC490">
        <v>197</v>
      </c>
      <c r="CD490">
        <v>365</v>
      </c>
      <c r="CE490">
        <v>197</v>
      </c>
      <c r="CF490">
        <v>197</v>
      </c>
      <c r="CG490">
        <v>365</v>
      </c>
      <c r="CH490">
        <v>197</v>
      </c>
      <c r="CI490">
        <v>21.839153152331299</v>
      </c>
      <c r="CJ490">
        <v>99.388383026204295</v>
      </c>
      <c r="CK490" t="s">
        <v>17</v>
      </c>
      <c r="CL490" t="s">
        <v>17</v>
      </c>
      <c r="CM490" t="s">
        <v>17</v>
      </c>
      <c r="CN490" t="s">
        <v>17</v>
      </c>
      <c r="CO490">
        <v>4</v>
      </c>
      <c r="CP490" t="b">
        <v>0</v>
      </c>
      <c r="CQ490">
        <v>4</v>
      </c>
    </row>
    <row r="491" spans="1:95" x14ac:dyDescent="0.25">
      <c r="A491">
        <v>576</v>
      </c>
      <c r="B491" t="s">
        <v>176</v>
      </c>
      <c r="C491" t="s">
        <v>59</v>
      </c>
      <c r="D491">
        <v>187</v>
      </c>
      <c r="E491">
        <v>-1</v>
      </c>
      <c r="F491" t="s">
        <v>17</v>
      </c>
      <c r="G491" t="s">
        <v>30</v>
      </c>
      <c r="I491" t="s">
        <v>30</v>
      </c>
      <c r="J491">
        <v>335</v>
      </c>
      <c r="K491" s="30">
        <v>43842</v>
      </c>
      <c r="L491">
        <v>31</v>
      </c>
      <c r="M491" s="29">
        <v>11324</v>
      </c>
      <c r="N491">
        <v>0.5</v>
      </c>
      <c r="O491">
        <v>62</v>
      </c>
      <c r="P491">
        <v>121</v>
      </c>
      <c r="Q491" s="30">
        <v>43835</v>
      </c>
      <c r="R491">
        <v>181</v>
      </c>
      <c r="S491" s="29">
        <v>11110</v>
      </c>
      <c r="T491">
        <v>151</v>
      </c>
      <c r="U491">
        <v>61</v>
      </c>
      <c r="V491" t="s">
        <v>19</v>
      </c>
      <c r="X491" t="s">
        <v>17</v>
      </c>
      <c r="Y491" t="s">
        <v>30</v>
      </c>
      <c r="Z491">
        <v>-1</v>
      </c>
      <c r="AA491">
        <v>150.5</v>
      </c>
      <c r="AB491">
        <v>-8.7800972943564304</v>
      </c>
      <c r="AC491">
        <v>36.818189497948602</v>
      </c>
      <c r="AD491">
        <v>1255.7168156313501</v>
      </c>
      <c r="AE491">
        <v>9.6436430566021993</v>
      </c>
      <c r="AF491">
        <v>23.3813768061448</v>
      </c>
      <c r="AG491">
        <v>90.707087883993196</v>
      </c>
      <c r="AH491">
        <v>20.6444050756789</v>
      </c>
      <c r="AI491">
        <v>6.02738503618738</v>
      </c>
      <c r="AJ491">
        <v>25.195671988053601</v>
      </c>
      <c r="AK491">
        <v>206.308272142715</v>
      </c>
      <c r="AL491">
        <v>7</v>
      </c>
      <c r="AM491">
        <v>8</v>
      </c>
      <c r="AN491">
        <v>11</v>
      </c>
      <c r="AO491">
        <v>3</v>
      </c>
      <c r="AP491">
        <v>24.785834215310601</v>
      </c>
      <c r="AQ491">
        <v>169.28651517073601</v>
      </c>
      <c r="AR491">
        <v>0.52414596523477797</v>
      </c>
      <c r="AS491">
        <v>13.3868573629547</v>
      </c>
      <c r="AT491">
        <v>234.957061747778</v>
      </c>
      <c r="AU491">
        <v>4.1825591788697401E-2</v>
      </c>
      <c r="AV491">
        <v>227</v>
      </c>
      <c r="AW491">
        <v>1.3414332394146999</v>
      </c>
      <c r="AX491">
        <v>75</v>
      </c>
      <c r="AY491">
        <v>1.0564175387844199</v>
      </c>
      <c r="AZ491">
        <v>-1.3436557246444301</v>
      </c>
      <c r="BA491">
        <v>0.50911664967416104</v>
      </c>
      <c r="BB491">
        <v>3628.65584614915</v>
      </c>
      <c r="BC491">
        <v>3024.65584614915</v>
      </c>
      <c r="BD491">
        <v>2873.65584614915</v>
      </c>
      <c r="BE491">
        <v>2420.65584614915</v>
      </c>
      <c r="BF491">
        <v>2118.65584614915</v>
      </c>
      <c r="BG491">
        <v>8531.1588705864997</v>
      </c>
      <c r="BH491">
        <v>7071.1588705864997</v>
      </c>
      <c r="BI491">
        <v>6706.1588705864897</v>
      </c>
      <c r="BJ491">
        <v>5611.1588705864897</v>
      </c>
      <c r="BK491">
        <v>4881.1588705864997</v>
      </c>
      <c r="BL491" t="s">
        <v>17</v>
      </c>
      <c r="BM491" t="s">
        <v>17</v>
      </c>
      <c r="BN491" t="s">
        <v>17</v>
      </c>
      <c r="BO491" t="s">
        <v>17</v>
      </c>
      <c r="BP491" t="s">
        <v>17</v>
      </c>
      <c r="BQ491">
        <v>0</v>
      </c>
      <c r="BR491">
        <v>0</v>
      </c>
      <c r="BS491">
        <v>0</v>
      </c>
      <c r="BT491">
        <v>0</v>
      </c>
      <c r="BU491">
        <v>0</v>
      </c>
      <c r="BV491">
        <v>0</v>
      </c>
      <c r="BW491">
        <v>0</v>
      </c>
      <c r="BX491">
        <v>0</v>
      </c>
      <c r="BY491">
        <v>0</v>
      </c>
      <c r="BZ491">
        <v>0</v>
      </c>
      <c r="CA491">
        <v>0</v>
      </c>
      <c r="CB491">
        <v>0</v>
      </c>
      <c r="CC491">
        <v>173</v>
      </c>
      <c r="CD491">
        <v>365</v>
      </c>
      <c r="CE491">
        <v>173</v>
      </c>
      <c r="CF491">
        <v>173</v>
      </c>
      <c r="CG491">
        <v>365</v>
      </c>
      <c r="CH491">
        <v>173</v>
      </c>
      <c r="CI491">
        <v>24.030833418206299</v>
      </c>
      <c r="CJ491">
        <v>157.95489736685099</v>
      </c>
      <c r="CK491" t="s">
        <v>17</v>
      </c>
      <c r="CL491" t="s">
        <v>17</v>
      </c>
      <c r="CM491" t="s">
        <v>17</v>
      </c>
      <c r="CN491" t="s">
        <v>17</v>
      </c>
      <c r="CO491">
        <v>4</v>
      </c>
      <c r="CP491" t="b">
        <v>0</v>
      </c>
      <c r="CQ491">
        <v>4</v>
      </c>
    </row>
    <row r="492" spans="1:95" x14ac:dyDescent="0.25">
      <c r="A492">
        <v>577</v>
      </c>
      <c r="B492" t="s">
        <v>177</v>
      </c>
      <c r="C492" t="s">
        <v>59</v>
      </c>
      <c r="D492">
        <v>187</v>
      </c>
      <c r="E492">
        <v>-1</v>
      </c>
      <c r="F492" t="s">
        <v>17</v>
      </c>
      <c r="G492" t="s">
        <v>30</v>
      </c>
      <c r="I492" t="s">
        <v>30</v>
      </c>
      <c r="J492">
        <v>1</v>
      </c>
      <c r="K492" s="30">
        <v>43831</v>
      </c>
      <c r="L492">
        <v>59</v>
      </c>
      <c r="M492" s="29">
        <v>46784</v>
      </c>
      <c r="N492">
        <v>30</v>
      </c>
      <c r="O492">
        <v>59</v>
      </c>
      <c r="P492">
        <v>137</v>
      </c>
      <c r="Q492" s="29">
        <v>42856</v>
      </c>
      <c r="R492">
        <v>181</v>
      </c>
      <c r="S492" s="29">
        <v>11110</v>
      </c>
      <c r="T492">
        <v>159</v>
      </c>
      <c r="U492">
        <v>45</v>
      </c>
      <c r="V492" t="s">
        <v>19</v>
      </c>
      <c r="X492" t="s">
        <v>17</v>
      </c>
      <c r="Y492" t="s">
        <v>30</v>
      </c>
      <c r="Z492">
        <v>-1</v>
      </c>
      <c r="AA492">
        <v>129</v>
      </c>
      <c r="AB492">
        <v>-3.9962848257742598</v>
      </c>
      <c r="AC492">
        <v>33.679953907988001</v>
      </c>
      <c r="AD492">
        <v>3590.3777840284101</v>
      </c>
      <c r="AE492">
        <v>9.0152160224140001</v>
      </c>
      <c r="AF492">
        <v>22.086477312741501</v>
      </c>
      <c r="AG492">
        <v>77.794252960647398</v>
      </c>
      <c r="AH492">
        <v>20.4321861280253</v>
      </c>
      <c r="AI492">
        <v>5.7977395463268504</v>
      </c>
      <c r="AJ492">
        <v>23.163011908936099</v>
      </c>
      <c r="AK492">
        <v>148.97283589660299</v>
      </c>
      <c r="AL492">
        <v>7</v>
      </c>
      <c r="AM492">
        <v>7</v>
      </c>
      <c r="AN492">
        <v>10</v>
      </c>
      <c r="AO492">
        <v>4</v>
      </c>
      <c r="AP492">
        <v>22.507365338541401</v>
      </c>
      <c r="AQ492">
        <v>118.668927766157</v>
      </c>
      <c r="AR492">
        <v>0.59645942207862002</v>
      </c>
      <c r="AS492">
        <v>13.0122554596544</v>
      </c>
      <c r="AT492">
        <v>245.38413662982299</v>
      </c>
      <c r="AU492">
        <v>4.17371692161701E-2</v>
      </c>
      <c r="AV492">
        <v>197</v>
      </c>
      <c r="AW492">
        <v>1.0244358810281899</v>
      </c>
      <c r="AX492">
        <v>105</v>
      </c>
      <c r="AY492">
        <v>0.73939579115682996</v>
      </c>
      <c r="AZ492">
        <v>-0.61423262835234704</v>
      </c>
      <c r="BA492">
        <v>0.54895583042268004</v>
      </c>
      <c r="BB492">
        <v>2865.26562429866</v>
      </c>
      <c r="BC492">
        <v>2349.26562429866</v>
      </c>
      <c r="BD492">
        <v>2220.26562429866</v>
      </c>
      <c r="BE492">
        <v>1833.26562429866</v>
      </c>
      <c r="BF492">
        <v>1575.26562429866</v>
      </c>
      <c r="BG492">
        <v>8060.1327840763997</v>
      </c>
      <c r="BH492">
        <v>6600.1327840763997</v>
      </c>
      <c r="BI492">
        <v>6235.1327840763997</v>
      </c>
      <c r="BJ492">
        <v>5140.1327840763997</v>
      </c>
      <c r="BK492">
        <v>4410.1327840763997</v>
      </c>
      <c r="BL492" t="s">
        <v>17</v>
      </c>
      <c r="BM492" t="s">
        <v>17</v>
      </c>
      <c r="BN492" t="s">
        <v>17</v>
      </c>
      <c r="BO492" t="s">
        <v>17</v>
      </c>
      <c r="BP492" t="s">
        <v>17</v>
      </c>
      <c r="BQ492">
        <v>0</v>
      </c>
      <c r="BR492">
        <v>0</v>
      </c>
      <c r="BS492">
        <v>0</v>
      </c>
      <c r="BT492">
        <v>0</v>
      </c>
      <c r="BU492">
        <v>0</v>
      </c>
      <c r="BV492">
        <v>0</v>
      </c>
      <c r="BW492">
        <v>0</v>
      </c>
      <c r="BX492">
        <v>0</v>
      </c>
      <c r="BY492">
        <v>0</v>
      </c>
      <c r="BZ492">
        <v>0</v>
      </c>
      <c r="CA492">
        <v>0</v>
      </c>
      <c r="CB492">
        <v>0</v>
      </c>
      <c r="CC492">
        <v>191</v>
      </c>
      <c r="CD492">
        <v>365</v>
      </c>
      <c r="CE492">
        <v>191</v>
      </c>
      <c r="CF492">
        <v>191</v>
      </c>
      <c r="CG492">
        <v>365</v>
      </c>
      <c r="CH492">
        <v>191</v>
      </c>
      <c r="CI492">
        <v>22.2113614286718</v>
      </c>
      <c r="CJ492">
        <v>111.091824259863</v>
      </c>
      <c r="CK492" t="s">
        <v>17</v>
      </c>
      <c r="CL492" t="s">
        <v>17</v>
      </c>
      <c r="CM492" t="s">
        <v>17</v>
      </c>
      <c r="CN492" t="s">
        <v>17</v>
      </c>
      <c r="CO492">
        <v>4</v>
      </c>
      <c r="CP492" t="b">
        <v>0</v>
      </c>
      <c r="CQ492">
        <v>4</v>
      </c>
    </row>
    <row r="493" spans="1:95" x14ac:dyDescent="0.25">
      <c r="A493">
        <v>578</v>
      </c>
      <c r="B493" t="s">
        <v>178</v>
      </c>
      <c r="C493" t="s">
        <v>16</v>
      </c>
      <c r="D493">
        <v>187</v>
      </c>
      <c r="E493" t="s">
        <v>17</v>
      </c>
      <c r="F493" t="s">
        <v>17</v>
      </c>
      <c r="G493" t="s">
        <v>25</v>
      </c>
      <c r="I493" t="s">
        <v>25</v>
      </c>
      <c r="J493">
        <v>71</v>
      </c>
      <c r="K493" s="30">
        <v>44168</v>
      </c>
      <c r="L493">
        <v>142</v>
      </c>
      <c r="M493" s="29">
        <v>44682</v>
      </c>
      <c r="N493">
        <v>106.5</v>
      </c>
      <c r="O493">
        <v>72</v>
      </c>
      <c r="P493">
        <v>162</v>
      </c>
      <c r="Q493" s="30">
        <v>44141</v>
      </c>
      <c r="R493">
        <v>233</v>
      </c>
      <c r="S493" s="29">
        <v>44409</v>
      </c>
      <c r="T493">
        <v>197.5</v>
      </c>
      <c r="U493">
        <v>72</v>
      </c>
      <c r="V493" t="s">
        <v>19</v>
      </c>
      <c r="X493" t="s">
        <v>17</v>
      </c>
      <c r="Y493" t="s">
        <v>25</v>
      </c>
      <c r="Z493">
        <v>187</v>
      </c>
      <c r="AA493">
        <v>91</v>
      </c>
      <c r="AB493">
        <v>-5.9512633932273999</v>
      </c>
      <c r="AC493">
        <v>34.242355415539699</v>
      </c>
      <c r="AD493">
        <v>338.18650296337302</v>
      </c>
      <c r="AE493">
        <v>8.6542958462047697</v>
      </c>
      <c r="AF493">
        <v>22.054612519661799</v>
      </c>
      <c r="AG493">
        <v>86.256029346531903</v>
      </c>
      <c r="AH493">
        <v>19.900078527464402</v>
      </c>
      <c r="AI493">
        <v>7.4387458823792603</v>
      </c>
      <c r="AJ493">
        <v>23.215950652606999</v>
      </c>
      <c r="AK493">
        <v>171.15576900326101</v>
      </c>
      <c r="AL493">
        <v>7</v>
      </c>
      <c r="AM493">
        <v>7</v>
      </c>
      <c r="AN493">
        <v>11</v>
      </c>
      <c r="AO493">
        <v>3</v>
      </c>
      <c r="AP493">
        <v>22.3680861558495</v>
      </c>
      <c r="AQ493">
        <v>161.12184249030901</v>
      </c>
      <c r="AR493">
        <v>0.547616188265027</v>
      </c>
      <c r="AS493">
        <v>12.671333549244</v>
      </c>
      <c r="AT493">
        <v>217.483851241217</v>
      </c>
      <c r="AU493">
        <v>5.5468518578107702E-2</v>
      </c>
      <c r="AV493">
        <v>197</v>
      </c>
      <c r="AW493">
        <v>1.17520566259149</v>
      </c>
      <c r="AX493">
        <v>105</v>
      </c>
      <c r="AY493">
        <v>1.1421882609066001</v>
      </c>
      <c r="AZ493">
        <v>-0.90720894425329801</v>
      </c>
      <c r="BA493">
        <v>0.53271238055612902</v>
      </c>
      <c r="BB493">
        <v>1901.7404799250201</v>
      </c>
      <c r="BC493">
        <v>1537.7404799250201</v>
      </c>
      <c r="BD493">
        <v>1446.7404799250201</v>
      </c>
      <c r="BE493">
        <v>1173.7404799250201</v>
      </c>
      <c r="BF493">
        <v>991.74047992502005</v>
      </c>
      <c r="BG493">
        <v>8047.8273163910799</v>
      </c>
      <c r="BH493">
        <v>6587.8273163910799</v>
      </c>
      <c r="BI493">
        <v>6222.8273163910799</v>
      </c>
      <c r="BJ493">
        <v>5127.8273163910799</v>
      </c>
      <c r="BK493">
        <v>4397.8273163910799</v>
      </c>
      <c r="BL493" t="s">
        <v>17</v>
      </c>
      <c r="BM493" t="s">
        <v>17</v>
      </c>
      <c r="BN493" t="s">
        <v>17</v>
      </c>
      <c r="BO493" t="s">
        <v>17</v>
      </c>
      <c r="BP493" t="s">
        <v>17</v>
      </c>
      <c r="BQ493">
        <v>0</v>
      </c>
      <c r="BR493">
        <v>0</v>
      </c>
      <c r="BS493">
        <v>0</v>
      </c>
      <c r="BT493">
        <v>0</v>
      </c>
      <c r="BU493">
        <v>0</v>
      </c>
      <c r="BV493">
        <v>0</v>
      </c>
      <c r="BW493">
        <v>0</v>
      </c>
      <c r="BX493">
        <v>0</v>
      </c>
      <c r="BY493">
        <v>0</v>
      </c>
      <c r="BZ493">
        <v>0</v>
      </c>
      <c r="CA493">
        <v>0</v>
      </c>
      <c r="CB493">
        <v>0</v>
      </c>
      <c r="CC493">
        <v>189</v>
      </c>
      <c r="CD493">
        <v>365</v>
      </c>
      <c r="CE493">
        <v>189</v>
      </c>
      <c r="CF493">
        <v>189</v>
      </c>
      <c r="CG493">
        <v>365</v>
      </c>
      <c r="CH493">
        <v>189</v>
      </c>
      <c r="CI493">
        <v>20.8982470321431</v>
      </c>
      <c r="CJ493">
        <v>52.018388083526801</v>
      </c>
      <c r="CK493" t="s">
        <v>17</v>
      </c>
      <c r="CL493" t="s">
        <v>17</v>
      </c>
      <c r="CM493" t="s">
        <v>17</v>
      </c>
      <c r="CN493" t="s">
        <v>17</v>
      </c>
      <c r="CO493">
        <v>4</v>
      </c>
      <c r="CP493" t="b">
        <v>1</v>
      </c>
      <c r="CQ493" t="s">
        <v>570</v>
      </c>
    </row>
    <row r="494" spans="1:95" x14ac:dyDescent="0.25">
      <c r="A494">
        <v>583</v>
      </c>
      <c r="B494" t="s">
        <v>179</v>
      </c>
      <c r="C494" t="s">
        <v>16</v>
      </c>
      <c r="D494">
        <v>106</v>
      </c>
      <c r="E494" t="s">
        <v>17</v>
      </c>
      <c r="F494" t="s">
        <v>17</v>
      </c>
      <c r="G494" t="s">
        <v>30</v>
      </c>
      <c r="I494" t="s">
        <v>30</v>
      </c>
      <c r="J494">
        <v>102</v>
      </c>
      <c r="K494" s="30">
        <v>44169</v>
      </c>
      <c r="L494">
        <v>243</v>
      </c>
      <c r="M494" s="29">
        <v>11536</v>
      </c>
      <c r="N494">
        <v>172.5</v>
      </c>
      <c r="O494">
        <v>142</v>
      </c>
      <c r="P494">
        <v>244</v>
      </c>
      <c r="Q494" s="30">
        <v>43839</v>
      </c>
      <c r="R494">
        <v>355</v>
      </c>
      <c r="S494" s="29">
        <v>44531</v>
      </c>
      <c r="T494">
        <v>299.5</v>
      </c>
      <c r="U494">
        <v>112</v>
      </c>
      <c r="V494" t="s">
        <v>19</v>
      </c>
      <c r="X494" t="s">
        <v>17</v>
      </c>
      <c r="Y494" t="s">
        <v>30</v>
      </c>
      <c r="Z494">
        <v>106</v>
      </c>
      <c r="AA494">
        <v>127</v>
      </c>
      <c r="AB494">
        <v>14.7461421966518</v>
      </c>
      <c r="AC494">
        <v>101.58696202975401</v>
      </c>
      <c r="AD494">
        <v>852.16772101307697</v>
      </c>
      <c r="AE494">
        <v>6.6996772372328497</v>
      </c>
      <c r="AF494">
        <v>26.962565109421998</v>
      </c>
      <c r="AG494">
        <v>126.994543252431</v>
      </c>
      <c r="AH494">
        <v>23.5143965722364</v>
      </c>
      <c r="AI494">
        <v>15.449234749903299</v>
      </c>
      <c r="AJ494">
        <v>29.6216664692008</v>
      </c>
      <c r="AK494">
        <v>266.82757368469299</v>
      </c>
      <c r="AL494">
        <v>12</v>
      </c>
      <c r="AM494">
        <v>1</v>
      </c>
      <c r="AN494">
        <v>4</v>
      </c>
      <c r="AO494">
        <v>9</v>
      </c>
      <c r="AP494">
        <v>28.204744230007702</v>
      </c>
      <c r="AQ494">
        <v>198.01618598085199</v>
      </c>
      <c r="AR494">
        <v>0.43578292474223501</v>
      </c>
      <c r="AS494">
        <v>13.7888182651823</v>
      </c>
      <c r="AT494">
        <v>209.82594483582901</v>
      </c>
      <c r="AU494">
        <v>0.10760350919445</v>
      </c>
      <c r="AV494">
        <v>45</v>
      </c>
      <c r="AW494">
        <v>1.8428940644596401</v>
      </c>
      <c r="AX494">
        <v>258</v>
      </c>
      <c r="AY494">
        <v>1.31734116933683</v>
      </c>
      <c r="AZ494">
        <v>1.32965204762615</v>
      </c>
      <c r="BA494">
        <v>1.5486237080303999</v>
      </c>
      <c r="BB494">
        <v>3488.6958129244199</v>
      </c>
      <c r="BC494">
        <v>2980.6958129244199</v>
      </c>
      <c r="BD494">
        <v>2853.6958129244199</v>
      </c>
      <c r="BE494">
        <v>2472.6958129244199</v>
      </c>
      <c r="BF494">
        <v>2218.6958129244199</v>
      </c>
      <c r="BG494">
        <v>9841.8189067540297</v>
      </c>
      <c r="BH494">
        <v>8381.8189067540297</v>
      </c>
      <c r="BI494">
        <v>8016.8189067540297</v>
      </c>
      <c r="BJ494">
        <v>6921.8189067540297</v>
      </c>
      <c r="BK494">
        <v>6191.8189067540297</v>
      </c>
      <c r="BL494" t="s">
        <v>17</v>
      </c>
      <c r="BM494" t="s">
        <v>17</v>
      </c>
      <c r="BN494" t="s">
        <v>17</v>
      </c>
      <c r="BO494" t="s">
        <v>17</v>
      </c>
      <c r="BP494" t="s">
        <v>17</v>
      </c>
      <c r="BQ494">
        <v>0</v>
      </c>
      <c r="BR494">
        <v>0</v>
      </c>
      <c r="BS494">
        <v>0</v>
      </c>
      <c r="BT494">
        <v>0</v>
      </c>
      <c r="BU494">
        <v>0</v>
      </c>
      <c r="BV494">
        <v>0</v>
      </c>
      <c r="BW494">
        <v>0</v>
      </c>
      <c r="BX494">
        <v>0</v>
      </c>
      <c r="BY494">
        <v>0</v>
      </c>
      <c r="BZ494">
        <v>0</v>
      </c>
      <c r="CA494">
        <v>0</v>
      </c>
      <c r="CB494">
        <v>0</v>
      </c>
      <c r="CC494">
        <v>215</v>
      </c>
      <c r="CD494">
        <v>365</v>
      </c>
      <c r="CE494">
        <v>215</v>
      </c>
      <c r="CF494">
        <v>215</v>
      </c>
      <c r="CG494">
        <v>365</v>
      </c>
      <c r="CH494">
        <v>215</v>
      </c>
      <c r="CI494">
        <v>27.470045771058398</v>
      </c>
      <c r="CJ494">
        <v>216.96001343201399</v>
      </c>
      <c r="CK494">
        <v>365</v>
      </c>
      <c r="CL494">
        <v>365</v>
      </c>
      <c r="CM494">
        <v>365</v>
      </c>
      <c r="CN494">
        <v>365</v>
      </c>
      <c r="CO494">
        <v>3</v>
      </c>
      <c r="CP494" t="b">
        <v>0</v>
      </c>
      <c r="CQ494">
        <v>3</v>
      </c>
    </row>
    <row r="495" spans="1:95" x14ac:dyDescent="0.25">
      <c r="A495">
        <v>586</v>
      </c>
      <c r="B495" t="s">
        <v>180</v>
      </c>
      <c r="C495" t="s">
        <v>16</v>
      </c>
      <c r="D495">
        <v>157</v>
      </c>
      <c r="E495" t="s">
        <v>17</v>
      </c>
      <c r="F495" t="s">
        <v>17</v>
      </c>
      <c r="G495" t="s">
        <v>33</v>
      </c>
      <c r="I495" t="s">
        <v>33</v>
      </c>
      <c r="J495">
        <v>121</v>
      </c>
      <c r="K495" s="30">
        <v>43835</v>
      </c>
      <c r="L495">
        <v>212</v>
      </c>
      <c r="M495" s="29">
        <v>11505</v>
      </c>
      <c r="N495">
        <v>166.5</v>
      </c>
      <c r="O495">
        <v>92</v>
      </c>
      <c r="P495">
        <v>274</v>
      </c>
      <c r="Q495" s="30">
        <v>43840</v>
      </c>
      <c r="R495">
        <v>334</v>
      </c>
      <c r="S495" s="29">
        <v>11263</v>
      </c>
      <c r="T495">
        <v>304</v>
      </c>
      <c r="U495">
        <v>61</v>
      </c>
      <c r="V495" t="s">
        <v>19</v>
      </c>
      <c r="X495" t="s">
        <v>17</v>
      </c>
      <c r="Y495" t="s">
        <v>33</v>
      </c>
      <c r="Z495">
        <v>157</v>
      </c>
      <c r="AA495">
        <v>137.5</v>
      </c>
      <c r="AB495">
        <v>10.461828586032899</v>
      </c>
      <c r="AC495">
        <v>0.47307707084466</v>
      </c>
      <c r="AD495">
        <v>785.45564200123295</v>
      </c>
      <c r="AE495">
        <v>12.99003703742</v>
      </c>
      <c r="AF495">
        <v>27.985933390025998</v>
      </c>
      <c r="AG495">
        <v>89.513657874752695</v>
      </c>
      <c r="AH495">
        <v>25.855165037718098</v>
      </c>
      <c r="AI495">
        <v>0.47032112681819299</v>
      </c>
      <c r="AJ495">
        <v>31.2400694033091</v>
      </c>
      <c r="AK495">
        <v>236.79348356129</v>
      </c>
      <c r="AL495">
        <v>8</v>
      </c>
      <c r="AM495">
        <v>1</v>
      </c>
      <c r="AN495">
        <v>4</v>
      </c>
      <c r="AO495">
        <v>8</v>
      </c>
      <c r="AP495">
        <v>27.432221145068901</v>
      </c>
      <c r="AQ495">
        <v>141.299911047595</v>
      </c>
      <c r="AR495">
        <v>0.55502750999432204</v>
      </c>
      <c r="AS495">
        <v>13.503151377895501</v>
      </c>
      <c r="AT495">
        <v>229.45749862240501</v>
      </c>
      <c r="AU495">
        <v>3.2783986802915302E-3</v>
      </c>
      <c r="AV495">
        <v>15</v>
      </c>
      <c r="AW495">
        <v>1.6962183607491499</v>
      </c>
      <c r="AX495">
        <v>228</v>
      </c>
      <c r="AY495">
        <v>0.87621917399235705</v>
      </c>
      <c r="AZ495">
        <v>-0.215438863236418</v>
      </c>
      <c r="BA495">
        <v>1.7709272022398701</v>
      </c>
      <c r="BB495">
        <v>3670.9764803323901</v>
      </c>
      <c r="BC495">
        <v>3118.9764803323901</v>
      </c>
      <c r="BD495">
        <v>2980.9764803323901</v>
      </c>
      <c r="BE495">
        <v>2566.9764803323901</v>
      </c>
      <c r="BF495">
        <v>2290.9764803323901</v>
      </c>
      <c r="BG495">
        <v>10146.8466882101</v>
      </c>
      <c r="BH495">
        <v>8686.8466882101002</v>
      </c>
      <c r="BI495">
        <v>8321.8466882101002</v>
      </c>
      <c r="BJ495">
        <v>7226.8466882101002</v>
      </c>
      <c r="BK495">
        <v>6496.8466882101002</v>
      </c>
      <c r="BL495" t="s">
        <v>17</v>
      </c>
      <c r="BM495" t="s">
        <v>17</v>
      </c>
      <c r="BN495" t="s">
        <v>17</v>
      </c>
      <c r="BO495" t="s">
        <v>17</v>
      </c>
      <c r="BP495" t="s">
        <v>17</v>
      </c>
      <c r="BQ495">
        <v>0</v>
      </c>
      <c r="BR495">
        <v>0</v>
      </c>
      <c r="BS495">
        <v>0</v>
      </c>
      <c r="BT495">
        <v>0</v>
      </c>
      <c r="BU495">
        <v>0</v>
      </c>
      <c r="BV495">
        <v>0</v>
      </c>
      <c r="BW495">
        <v>0</v>
      </c>
      <c r="BX495">
        <v>0</v>
      </c>
      <c r="BY495">
        <v>0</v>
      </c>
      <c r="BZ495">
        <v>0</v>
      </c>
      <c r="CA495">
        <v>0</v>
      </c>
      <c r="CB495">
        <v>0</v>
      </c>
      <c r="CC495">
        <v>162</v>
      </c>
      <c r="CD495">
        <v>365</v>
      </c>
      <c r="CE495">
        <v>162</v>
      </c>
      <c r="CF495">
        <v>162</v>
      </c>
      <c r="CG495">
        <v>365</v>
      </c>
      <c r="CH495">
        <v>162</v>
      </c>
      <c r="CI495">
        <v>26.6012788429883</v>
      </c>
      <c r="CJ495">
        <v>175.27065917411201</v>
      </c>
      <c r="CK495">
        <v>365</v>
      </c>
      <c r="CL495">
        <v>365</v>
      </c>
      <c r="CM495">
        <v>365</v>
      </c>
      <c r="CN495">
        <v>365</v>
      </c>
      <c r="CO495">
        <v>3</v>
      </c>
      <c r="CP495" t="b">
        <v>0</v>
      </c>
      <c r="CQ495">
        <v>3</v>
      </c>
    </row>
    <row r="496" spans="1:95" x14ac:dyDescent="0.25">
      <c r="A496">
        <v>587</v>
      </c>
      <c r="B496" t="s">
        <v>180</v>
      </c>
      <c r="C496" t="s">
        <v>16</v>
      </c>
      <c r="D496">
        <v>157</v>
      </c>
      <c r="E496" t="s">
        <v>17</v>
      </c>
      <c r="F496" t="s">
        <v>17</v>
      </c>
      <c r="G496" t="s">
        <v>20</v>
      </c>
      <c r="I496" t="s">
        <v>589</v>
      </c>
      <c r="J496">
        <v>60</v>
      </c>
      <c r="K496" s="30">
        <v>43833</v>
      </c>
      <c r="L496">
        <v>120</v>
      </c>
      <c r="M496" s="29">
        <v>11049</v>
      </c>
      <c r="N496">
        <v>90</v>
      </c>
      <c r="O496">
        <v>61</v>
      </c>
      <c r="P496">
        <v>213</v>
      </c>
      <c r="Q496" s="30">
        <v>43838</v>
      </c>
      <c r="R496">
        <v>273</v>
      </c>
      <c r="S496" s="29">
        <v>11202</v>
      </c>
      <c r="T496">
        <v>243</v>
      </c>
      <c r="U496">
        <v>61</v>
      </c>
      <c r="V496" t="s">
        <v>19</v>
      </c>
      <c r="X496" t="s">
        <v>17</v>
      </c>
      <c r="Y496" t="s">
        <v>20</v>
      </c>
      <c r="Z496">
        <v>157</v>
      </c>
      <c r="AA496">
        <v>153</v>
      </c>
      <c r="AB496">
        <v>7.25007052834634</v>
      </c>
      <c r="AC496">
        <v>1.21800478272829</v>
      </c>
      <c r="AD496">
        <v>3893.5376081906602</v>
      </c>
      <c r="AE496">
        <v>15.1258792437024</v>
      </c>
      <c r="AF496">
        <v>26.674786696961899</v>
      </c>
      <c r="AG496">
        <v>100.74351282952399</v>
      </c>
      <c r="AH496">
        <v>24.794319298684702</v>
      </c>
      <c r="AI496">
        <v>10.5461098288485</v>
      </c>
      <c r="AJ496">
        <v>28.609828888323399</v>
      </c>
      <c r="AK496">
        <v>194.26308795520899</v>
      </c>
      <c r="AL496">
        <v>8</v>
      </c>
      <c r="AM496">
        <v>1</v>
      </c>
      <c r="AN496">
        <v>3</v>
      </c>
      <c r="AO496">
        <v>6</v>
      </c>
      <c r="AP496">
        <v>28.3494406584365</v>
      </c>
      <c r="AQ496">
        <v>106.64796914697</v>
      </c>
      <c r="AR496">
        <v>0.56742215724407397</v>
      </c>
      <c r="AS496">
        <v>12.881230070404699</v>
      </c>
      <c r="AT496">
        <v>236.680206779993</v>
      </c>
      <c r="AU496">
        <v>7.1268940567945499E-2</v>
      </c>
      <c r="AV496">
        <v>15</v>
      </c>
      <c r="AW496">
        <v>1.41539799541716</v>
      </c>
      <c r="AX496">
        <v>166</v>
      </c>
      <c r="AY496">
        <v>0.62691914034976604</v>
      </c>
      <c r="AZ496">
        <v>-0.61670423427403198</v>
      </c>
      <c r="BA496">
        <v>1.47547192001375</v>
      </c>
      <c r="BB496">
        <v>4009.2421998670802</v>
      </c>
      <c r="BC496">
        <v>3397.2421998670802</v>
      </c>
      <c r="BD496">
        <v>3244.2421998670802</v>
      </c>
      <c r="BE496">
        <v>2785.2421998670802</v>
      </c>
      <c r="BF496">
        <v>2479.2421998670802</v>
      </c>
      <c r="BG496">
        <v>9732.6029353417507</v>
      </c>
      <c r="BH496">
        <v>8272.6029353417507</v>
      </c>
      <c r="BI496">
        <v>7907.6029353417498</v>
      </c>
      <c r="BJ496">
        <v>6812.6029353417498</v>
      </c>
      <c r="BK496">
        <v>6082.6029353417498</v>
      </c>
      <c r="BL496" t="s">
        <v>17</v>
      </c>
      <c r="BM496" t="s">
        <v>17</v>
      </c>
      <c r="BN496" t="s">
        <v>17</v>
      </c>
      <c r="BO496" t="s">
        <v>17</v>
      </c>
      <c r="BP496" t="s">
        <v>17</v>
      </c>
      <c r="BQ496">
        <v>0</v>
      </c>
      <c r="BR496">
        <v>0</v>
      </c>
      <c r="BS496">
        <v>0</v>
      </c>
      <c r="BT496">
        <v>0</v>
      </c>
      <c r="BU496">
        <v>0</v>
      </c>
      <c r="BV496">
        <v>0</v>
      </c>
      <c r="BW496">
        <v>0</v>
      </c>
      <c r="BX496">
        <v>0</v>
      </c>
      <c r="BY496">
        <v>0</v>
      </c>
      <c r="BZ496">
        <v>0</v>
      </c>
      <c r="CA496">
        <v>0</v>
      </c>
      <c r="CB496">
        <v>0</v>
      </c>
      <c r="CC496">
        <v>232</v>
      </c>
      <c r="CD496">
        <v>365</v>
      </c>
      <c r="CE496">
        <v>232</v>
      </c>
      <c r="CF496">
        <v>232</v>
      </c>
      <c r="CG496">
        <v>365</v>
      </c>
      <c r="CH496">
        <v>232</v>
      </c>
      <c r="CI496">
        <v>26.204197384752199</v>
      </c>
      <c r="CJ496">
        <v>146.879980316699</v>
      </c>
      <c r="CK496">
        <v>365</v>
      </c>
      <c r="CL496">
        <v>365</v>
      </c>
      <c r="CM496">
        <v>365</v>
      </c>
      <c r="CN496">
        <v>365</v>
      </c>
      <c r="CO496">
        <v>3</v>
      </c>
      <c r="CP496" t="b">
        <v>0</v>
      </c>
      <c r="CQ496">
        <v>3</v>
      </c>
    </row>
    <row r="497" spans="1:95" x14ac:dyDescent="0.25">
      <c r="A497">
        <v>588</v>
      </c>
      <c r="B497" t="s">
        <v>180</v>
      </c>
      <c r="C497" t="s">
        <v>16</v>
      </c>
      <c r="D497">
        <v>157</v>
      </c>
      <c r="E497" t="s">
        <v>17</v>
      </c>
      <c r="F497" t="s">
        <v>17</v>
      </c>
      <c r="G497" t="s">
        <v>20</v>
      </c>
      <c r="H497">
        <v>2</v>
      </c>
      <c r="I497" t="s">
        <v>590</v>
      </c>
      <c r="J497">
        <v>213</v>
      </c>
      <c r="K497" s="30">
        <v>43838</v>
      </c>
      <c r="L497">
        <v>273</v>
      </c>
      <c r="M497" s="29">
        <v>11202</v>
      </c>
      <c r="N497">
        <v>243</v>
      </c>
      <c r="O497">
        <v>61</v>
      </c>
      <c r="P497">
        <v>335</v>
      </c>
      <c r="Q497" s="30">
        <v>43842</v>
      </c>
      <c r="R497">
        <v>31</v>
      </c>
      <c r="S497" s="29">
        <v>11324</v>
      </c>
      <c r="T497">
        <v>0.5</v>
      </c>
      <c r="U497">
        <v>62</v>
      </c>
      <c r="V497" t="s">
        <v>19</v>
      </c>
      <c r="X497" t="s">
        <v>17</v>
      </c>
      <c r="Y497" t="s">
        <v>591</v>
      </c>
      <c r="Z497">
        <v>157</v>
      </c>
      <c r="AA497">
        <v>122.5</v>
      </c>
      <c r="AB497">
        <v>7.2537953262107804</v>
      </c>
      <c r="AC497">
        <v>1.2166327136491799</v>
      </c>
      <c r="AD497">
        <v>3898.4496839100898</v>
      </c>
      <c r="AE497">
        <v>15.123775141903099</v>
      </c>
      <c r="AF497">
        <v>26.676503750753099</v>
      </c>
      <c r="AG497">
        <v>100.734504120004</v>
      </c>
      <c r="AH497">
        <v>24.795758011404399</v>
      </c>
      <c r="AI497">
        <v>10.533772675846</v>
      </c>
      <c r="AJ497">
        <v>28.6131670426063</v>
      </c>
      <c r="AK497">
        <v>194.205168155156</v>
      </c>
      <c r="AL497">
        <v>8</v>
      </c>
      <c r="AM497">
        <v>1</v>
      </c>
      <c r="AN497">
        <v>3</v>
      </c>
      <c r="AO497">
        <v>6</v>
      </c>
      <c r="AP497">
        <v>25.0909118141311</v>
      </c>
      <c r="AQ497">
        <v>140.28273096898599</v>
      </c>
      <c r="AR497">
        <v>0.36240114704698601</v>
      </c>
      <c r="AS497">
        <v>12.9631816222127</v>
      </c>
      <c r="AT497">
        <v>188.36005890506701</v>
      </c>
      <c r="AU497">
        <v>7.1181182441130794E-2</v>
      </c>
      <c r="AV497">
        <v>15</v>
      </c>
      <c r="AW497">
        <v>1.4146543581777999</v>
      </c>
      <c r="AX497">
        <v>166</v>
      </c>
      <c r="AY497">
        <v>1.0798208162088201</v>
      </c>
      <c r="AZ497">
        <v>-0.61627036466579799</v>
      </c>
      <c r="BA497">
        <v>1.4757791827128699</v>
      </c>
      <c r="BB497">
        <v>3234.0851156407898</v>
      </c>
      <c r="BC497">
        <v>2742.0851156407898</v>
      </c>
      <c r="BD497">
        <v>2619.0851156407898</v>
      </c>
      <c r="BE497">
        <v>2250.0851156407898</v>
      </c>
      <c r="BF497">
        <v>2004.08511564079</v>
      </c>
      <c r="BG497">
        <v>9733.2290962826391</v>
      </c>
      <c r="BH497">
        <v>8273.2290962826391</v>
      </c>
      <c r="BI497">
        <v>7908.2290962826401</v>
      </c>
      <c r="BJ497">
        <v>6813.2290962826401</v>
      </c>
      <c r="BK497">
        <v>6083.2290962826401</v>
      </c>
      <c r="BL497" t="s">
        <v>17</v>
      </c>
      <c r="BM497" t="s">
        <v>17</v>
      </c>
      <c r="BN497" t="s">
        <v>17</v>
      </c>
      <c r="BO497" t="s">
        <v>17</v>
      </c>
      <c r="BP497" t="s">
        <v>17</v>
      </c>
      <c r="BQ497">
        <v>0</v>
      </c>
      <c r="BR497">
        <v>0</v>
      </c>
      <c r="BS497">
        <v>0</v>
      </c>
      <c r="BT497">
        <v>0</v>
      </c>
      <c r="BU497">
        <v>0</v>
      </c>
      <c r="BV497">
        <v>0</v>
      </c>
      <c r="BW497">
        <v>0</v>
      </c>
      <c r="BX497">
        <v>0</v>
      </c>
      <c r="BY497">
        <v>0</v>
      </c>
      <c r="BZ497">
        <v>0</v>
      </c>
      <c r="CA497">
        <v>0</v>
      </c>
      <c r="CB497">
        <v>0</v>
      </c>
      <c r="CC497">
        <v>232</v>
      </c>
      <c r="CD497">
        <v>365</v>
      </c>
      <c r="CE497">
        <v>232</v>
      </c>
      <c r="CF497">
        <v>232</v>
      </c>
      <c r="CG497">
        <v>365</v>
      </c>
      <c r="CH497">
        <v>232</v>
      </c>
      <c r="CI497">
        <v>26.2933749239088</v>
      </c>
      <c r="CJ497">
        <v>83.189374277331595</v>
      </c>
      <c r="CK497">
        <v>365</v>
      </c>
      <c r="CL497">
        <v>365</v>
      </c>
      <c r="CM497">
        <v>365</v>
      </c>
      <c r="CN497">
        <v>365</v>
      </c>
      <c r="CO497">
        <v>3</v>
      </c>
      <c r="CP497" t="b">
        <v>1</v>
      </c>
      <c r="CQ497" t="s">
        <v>583</v>
      </c>
    </row>
    <row r="498" spans="1:95" x14ac:dyDescent="0.25">
      <c r="A498">
        <v>589</v>
      </c>
      <c r="B498" t="s">
        <v>180</v>
      </c>
      <c r="C498" t="s">
        <v>16</v>
      </c>
      <c r="D498">
        <v>157</v>
      </c>
      <c r="E498" t="s">
        <v>17</v>
      </c>
      <c r="F498" t="s">
        <v>17</v>
      </c>
      <c r="G498" t="s">
        <v>30</v>
      </c>
      <c r="I498" t="s">
        <v>30</v>
      </c>
      <c r="J498">
        <v>121</v>
      </c>
      <c r="K498" s="30">
        <v>43835</v>
      </c>
      <c r="L498">
        <v>212</v>
      </c>
      <c r="M498" s="29">
        <v>11505</v>
      </c>
      <c r="N498">
        <v>166.5</v>
      </c>
      <c r="O498">
        <v>92</v>
      </c>
      <c r="P498">
        <v>274</v>
      </c>
      <c r="Q498" s="30">
        <v>43840</v>
      </c>
      <c r="R498">
        <v>334</v>
      </c>
      <c r="S498" s="29">
        <v>11263</v>
      </c>
      <c r="T498">
        <v>304</v>
      </c>
      <c r="U498">
        <v>61</v>
      </c>
      <c r="V498" t="s">
        <v>19</v>
      </c>
      <c r="X498" t="s">
        <v>17</v>
      </c>
      <c r="Y498" t="s">
        <v>30</v>
      </c>
      <c r="Z498">
        <v>157</v>
      </c>
      <c r="AA498">
        <v>137.5</v>
      </c>
      <c r="AB498">
        <v>9.4728713813658807</v>
      </c>
      <c r="AC498">
        <v>0.80606638960291399</v>
      </c>
      <c r="AD498">
        <v>1910.5504108989401</v>
      </c>
      <c r="AE498">
        <v>13.9199446703145</v>
      </c>
      <c r="AF498">
        <v>27.3449882607284</v>
      </c>
      <c r="AG498">
        <v>98.1962230450888</v>
      </c>
      <c r="AH498">
        <v>25.306240795337601</v>
      </c>
      <c r="AI498">
        <v>3.3656238281591402</v>
      </c>
      <c r="AJ498">
        <v>30.1679467756198</v>
      </c>
      <c r="AK498">
        <v>220.585619917076</v>
      </c>
      <c r="AL498">
        <v>8</v>
      </c>
      <c r="AM498">
        <v>1</v>
      </c>
      <c r="AN498">
        <v>3</v>
      </c>
      <c r="AO498">
        <v>9</v>
      </c>
      <c r="AP498">
        <v>26.671915032455299</v>
      </c>
      <c r="AQ498">
        <v>158.524456086057</v>
      </c>
      <c r="AR498">
        <v>0.52290087089540005</v>
      </c>
      <c r="AS498">
        <v>13.4406289270486</v>
      </c>
      <c r="AT498">
        <v>220.59903146104401</v>
      </c>
      <c r="AU498">
        <v>2.21365217792278E-2</v>
      </c>
      <c r="AV498">
        <v>15</v>
      </c>
      <c r="AW498">
        <v>1.6528735954451499</v>
      </c>
      <c r="AX498">
        <v>228</v>
      </c>
      <c r="AY498">
        <v>1.0333171754120301</v>
      </c>
      <c r="AZ498">
        <v>-0.38815948660807498</v>
      </c>
      <c r="BA498">
        <v>1.68275171459989</v>
      </c>
      <c r="BB498">
        <v>3587.4433475027599</v>
      </c>
      <c r="BC498">
        <v>3035.4433475027599</v>
      </c>
      <c r="BD498">
        <v>2897.4433475027599</v>
      </c>
      <c r="BE498">
        <v>2483.4433475027599</v>
      </c>
      <c r="BF498">
        <v>2207.4433475027599</v>
      </c>
      <c r="BG498">
        <v>9975.1880692514696</v>
      </c>
      <c r="BH498">
        <v>8515.1880692514696</v>
      </c>
      <c r="BI498">
        <v>8150.1880692514696</v>
      </c>
      <c r="BJ498">
        <v>7055.1880692514696</v>
      </c>
      <c r="BK498">
        <v>6325.1880692514696</v>
      </c>
      <c r="BL498" t="s">
        <v>17</v>
      </c>
      <c r="BM498" t="s">
        <v>17</v>
      </c>
      <c r="BN498" t="s">
        <v>17</v>
      </c>
      <c r="BO498" t="s">
        <v>17</v>
      </c>
      <c r="BP498" t="s">
        <v>17</v>
      </c>
      <c r="BQ498">
        <v>0</v>
      </c>
      <c r="BR498">
        <v>0</v>
      </c>
      <c r="BS498">
        <v>0</v>
      </c>
      <c r="BT498">
        <v>0</v>
      </c>
      <c r="BU498">
        <v>0</v>
      </c>
      <c r="BV498">
        <v>0</v>
      </c>
      <c r="BW498">
        <v>0</v>
      </c>
      <c r="BX498">
        <v>0</v>
      </c>
      <c r="BY498">
        <v>0</v>
      </c>
      <c r="BZ498">
        <v>0</v>
      </c>
      <c r="CA498">
        <v>0</v>
      </c>
      <c r="CB498">
        <v>0</v>
      </c>
      <c r="CC498">
        <v>185</v>
      </c>
      <c r="CD498">
        <v>365</v>
      </c>
      <c r="CE498">
        <v>185</v>
      </c>
      <c r="CF498">
        <v>185</v>
      </c>
      <c r="CG498">
        <v>365</v>
      </c>
      <c r="CH498">
        <v>185</v>
      </c>
      <c r="CI498">
        <v>25.9959662862519</v>
      </c>
      <c r="CJ498">
        <v>178.21961186894001</v>
      </c>
      <c r="CK498">
        <v>365</v>
      </c>
      <c r="CL498">
        <v>365</v>
      </c>
      <c r="CM498">
        <v>365</v>
      </c>
      <c r="CN498">
        <v>365</v>
      </c>
      <c r="CO498">
        <v>3</v>
      </c>
      <c r="CP498" t="b">
        <v>0</v>
      </c>
      <c r="CQ498">
        <v>3</v>
      </c>
    </row>
    <row r="499" spans="1:95" x14ac:dyDescent="0.25">
      <c r="A499">
        <v>590</v>
      </c>
      <c r="B499" t="s">
        <v>180</v>
      </c>
      <c r="C499" t="s">
        <v>16</v>
      </c>
      <c r="D499">
        <v>157</v>
      </c>
      <c r="E499" t="s">
        <v>17</v>
      </c>
      <c r="F499" t="s">
        <v>17</v>
      </c>
      <c r="G499" t="s">
        <v>29</v>
      </c>
      <c r="I499" t="s">
        <v>29</v>
      </c>
      <c r="J499">
        <v>121</v>
      </c>
      <c r="K499" s="30">
        <v>43835</v>
      </c>
      <c r="L499">
        <v>151</v>
      </c>
      <c r="M499" s="29">
        <v>11444</v>
      </c>
      <c r="N499">
        <v>136</v>
      </c>
      <c r="O499">
        <v>31</v>
      </c>
      <c r="P499">
        <v>289</v>
      </c>
      <c r="Q499" s="29">
        <v>42644</v>
      </c>
      <c r="R499">
        <v>319</v>
      </c>
      <c r="S499" s="29">
        <v>42309</v>
      </c>
      <c r="T499">
        <v>304</v>
      </c>
      <c r="U499">
        <v>31</v>
      </c>
      <c r="V499" t="s">
        <v>19</v>
      </c>
      <c r="X499" t="s">
        <v>17</v>
      </c>
      <c r="Y499" t="s">
        <v>29</v>
      </c>
      <c r="Z499">
        <v>157</v>
      </c>
      <c r="AA499">
        <v>168</v>
      </c>
      <c r="AB499">
        <v>8.2700709564305797</v>
      </c>
      <c r="AC499">
        <v>0.95470966714564198</v>
      </c>
      <c r="AD499">
        <v>347.01328021291499</v>
      </c>
      <c r="AE499">
        <v>14.5281975060602</v>
      </c>
      <c r="AF499">
        <v>26.6003835033091</v>
      </c>
      <c r="AG499">
        <v>104.543508789405</v>
      </c>
      <c r="AH499">
        <v>24.6756915765489</v>
      </c>
      <c r="AI499">
        <v>8.2303690809062306</v>
      </c>
      <c r="AJ499">
        <v>28.916522307727099</v>
      </c>
      <c r="AK499">
        <v>202.267705856758</v>
      </c>
      <c r="AL499">
        <v>8</v>
      </c>
      <c r="AM499">
        <v>1</v>
      </c>
      <c r="AN499">
        <v>3</v>
      </c>
      <c r="AO499">
        <v>9</v>
      </c>
      <c r="AP499">
        <v>27.347688386176401</v>
      </c>
      <c r="AQ499">
        <v>139.68724578624901</v>
      </c>
      <c r="AR499">
        <v>0.58467691999778604</v>
      </c>
      <c r="AS499">
        <v>13.245149289454201</v>
      </c>
      <c r="AT499">
        <v>236.132374875267</v>
      </c>
      <c r="AU499">
        <v>5.4756466433474899E-2</v>
      </c>
      <c r="AV499">
        <v>15</v>
      </c>
      <c r="AW499">
        <v>1.4813078168654501</v>
      </c>
      <c r="AX499">
        <v>197</v>
      </c>
      <c r="AY499">
        <v>0.84141677193243603</v>
      </c>
      <c r="AZ499">
        <v>-0.53299822512015604</v>
      </c>
      <c r="BA499">
        <v>1.5709487091305001</v>
      </c>
      <c r="BB499">
        <v>4289.8530696232901</v>
      </c>
      <c r="BC499">
        <v>3617.8530696232901</v>
      </c>
      <c r="BD499">
        <v>3449.8530696232901</v>
      </c>
      <c r="BE499">
        <v>2945.8530696232901</v>
      </c>
      <c r="BF499">
        <v>2609.8530696232901</v>
      </c>
      <c r="BG499">
        <v>9705.2140211432798</v>
      </c>
      <c r="BH499">
        <v>8245.2140211432798</v>
      </c>
      <c r="BI499">
        <v>7880.2140211432798</v>
      </c>
      <c r="BJ499">
        <v>6785.2140211432798</v>
      </c>
      <c r="BK499">
        <v>6055.2140211432798</v>
      </c>
      <c r="BL499" t="s">
        <v>17</v>
      </c>
      <c r="BM499" t="s">
        <v>17</v>
      </c>
      <c r="BN499" t="s">
        <v>17</v>
      </c>
      <c r="BO499" t="s">
        <v>17</v>
      </c>
      <c r="BP499" t="s">
        <v>17</v>
      </c>
      <c r="BQ499">
        <v>0</v>
      </c>
      <c r="BR499">
        <v>0</v>
      </c>
      <c r="BS499">
        <v>0</v>
      </c>
      <c r="BT499">
        <v>0</v>
      </c>
      <c r="BU499">
        <v>0</v>
      </c>
      <c r="BV499">
        <v>0</v>
      </c>
      <c r="BW499">
        <v>0</v>
      </c>
      <c r="BX499">
        <v>0</v>
      </c>
      <c r="BY499">
        <v>0</v>
      </c>
      <c r="BZ499">
        <v>0</v>
      </c>
      <c r="CA499">
        <v>0</v>
      </c>
      <c r="CB499">
        <v>0</v>
      </c>
      <c r="CC499">
        <v>215</v>
      </c>
      <c r="CD499">
        <v>365</v>
      </c>
      <c r="CE499">
        <v>215</v>
      </c>
      <c r="CF499">
        <v>215</v>
      </c>
      <c r="CG499">
        <v>365</v>
      </c>
      <c r="CH499">
        <v>215</v>
      </c>
      <c r="CI499">
        <v>25.534839700138601</v>
      </c>
      <c r="CJ499">
        <v>167.47218129409299</v>
      </c>
      <c r="CK499">
        <v>365</v>
      </c>
      <c r="CL499">
        <v>365</v>
      </c>
      <c r="CM499">
        <v>365</v>
      </c>
      <c r="CN499">
        <v>365</v>
      </c>
      <c r="CO499">
        <v>3</v>
      </c>
      <c r="CP499" t="b">
        <v>0</v>
      </c>
      <c r="CQ499">
        <v>3</v>
      </c>
    </row>
    <row r="500" spans="1:95" x14ac:dyDescent="0.25">
      <c r="A500">
        <v>591</v>
      </c>
      <c r="B500" t="s">
        <v>180</v>
      </c>
      <c r="C500" t="s">
        <v>16</v>
      </c>
      <c r="D500">
        <v>157</v>
      </c>
      <c r="E500" t="s">
        <v>17</v>
      </c>
      <c r="F500" t="s">
        <v>17</v>
      </c>
      <c r="G500" t="s">
        <v>45</v>
      </c>
      <c r="I500" t="s">
        <v>45</v>
      </c>
      <c r="J500">
        <v>121</v>
      </c>
      <c r="K500" s="30">
        <v>43835</v>
      </c>
      <c r="L500">
        <v>181</v>
      </c>
      <c r="M500" s="29">
        <v>11110</v>
      </c>
      <c r="N500">
        <v>151</v>
      </c>
      <c r="O500">
        <v>61</v>
      </c>
      <c r="P500">
        <v>335</v>
      </c>
      <c r="Q500" s="30">
        <v>43842</v>
      </c>
      <c r="R500">
        <v>31</v>
      </c>
      <c r="S500" s="29">
        <v>11324</v>
      </c>
      <c r="T500">
        <v>0.5</v>
      </c>
      <c r="U500">
        <v>62</v>
      </c>
      <c r="V500" t="s">
        <v>19</v>
      </c>
      <c r="X500" t="s">
        <v>17</v>
      </c>
      <c r="Y500" t="s">
        <v>45</v>
      </c>
      <c r="Z500">
        <v>157</v>
      </c>
      <c r="AA500">
        <v>214.5</v>
      </c>
      <c r="AB500">
        <v>7.0459934458472802</v>
      </c>
      <c r="AC500">
        <v>1.21032895240752</v>
      </c>
      <c r="AD500">
        <v>1021.48004032587</v>
      </c>
      <c r="AE500">
        <v>14.9811962301716</v>
      </c>
      <c r="AF500">
        <v>26.525886362709201</v>
      </c>
      <c r="AG500">
        <v>101.92612990927501</v>
      </c>
      <c r="AH500">
        <v>24.691754795053601</v>
      </c>
      <c r="AI500">
        <v>11.3942029722394</v>
      </c>
      <c r="AJ500">
        <v>28.372284928092199</v>
      </c>
      <c r="AK500">
        <v>201.07380809642001</v>
      </c>
      <c r="AL500">
        <v>8</v>
      </c>
      <c r="AM500">
        <v>1</v>
      </c>
      <c r="AN500">
        <v>3</v>
      </c>
      <c r="AO500">
        <v>6</v>
      </c>
      <c r="AP500">
        <v>26.3798119209373</v>
      </c>
      <c r="AQ500">
        <v>177.79541004482101</v>
      </c>
      <c r="AR500">
        <v>0.49687388354490702</v>
      </c>
      <c r="AS500">
        <v>13.2536354380499</v>
      </c>
      <c r="AT500">
        <v>212.18323981633301</v>
      </c>
      <c r="AU500">
        <v>7.7403748006278195E-2</v>
      </c>
      <c r="AV500">
        <v>15</v>
      </c>
      <c r="AW500">
        <v>1.4833515152748</v>
      </c>
      <c r="AX500">
        <v>166</v>
      </c>
      <c r="AY500">
        <v>1.20860098372136</v>
      </c>
      <c r="AZ500">
        <v>-0.60186053458885902</v>
      </c>
      <c r="BA500">
        <v>1.4501800190464</v>
      </c>
      <c r="BB500">
        <v>5533.82501087945</v>
      </c>
      <c r="BC500">
        <v>4673.82501087945</v>
      </c>
      <c r="BD500">
        <v>4458.82501087945</v>
      </c>
      <c r="BE500">
        <v>3813.82501087945</v>
      </c>
      <c r="BF500">
        <v>3383.82501087945</v>
      </c>
      <c r="BG500">
        <v>9678.3661601442</v>
      </c>
      <c r="BH500">
        <v>8218.3661601442109</v>
      </c>
      <c r="BI500">
        <v>7853.36616014421</v>
      </c>
      <c r="BJ500">
        <v>6758.36616014421</v>
      </c>
      <c r="BK500">
        <v>6028.36616014421</v>
      </c>
      <c r="BL500" t="s">
        <v>17</v>
      </c>
      <c r="BM500" t="s">
        <v>17</v>
      </c>
      <c r="BN500" t="s">
        <v>17</v>
      </c>
      <c r="BO500" t="s">
        <v>17</v>
      </c>
      <c r="BP500" t="s">
        <v>17</v>
      </c>
      <c r="BQ500">
        <v>0</v>
      </c>
      <c r="BR500">
        <v>0</v>
      </c>
      <c r="BS500">
        <v>0</v>
      </c>
      <c r="BT500">
        <v>0</v>
      </c>
      <c r="BU500">
        <v>0</v>
      </c>
      <c r="BV500">
        <v>0</v>
      </c>
      <c r="BW500">
        <v>0</v>
      </c>
      <c r="BX500">
        <v>0</v>
      </c>
      <c r="BY500">
        <v>0</v>
      </c>
      <c r="BZ500">
        <v>0</v>
      </c>
      <c r="CA500">
        <v>0</v>
      </c>
      <c r="CB500">
        <v>0</v>
      </c>
      <c r="CC500">
        <v>236</v>
      </c>
      <c r="CD500">
        <v>365</v>
      </c>
      <c r="CE500">
        <v>236</v>
      </c>
      <c r="CF500">
        <v>236</v>
      </c>
      <c r="CG500">
        <v>365</v>
      </c>
      <c r="CH500">
        <v>236</v>
      </c>
      <c r="CI500">
        <v>25.7387209808346</v>
      </c>
      <c r="CJ500">
        <v>112.625279570826</v>
      </c>
      <c r="CK500">
        <v>365</v>
      </c>
      <c r="CL500">
        <v>365</v>
      </c>
      <c r="CM500">
        <v>365</v>
      </c>
      <c r="CN500">
        <v>365</v>
      </c>
      <c r="CO500">
        <v>3</v>
      </c>
      <c r="CP500" t="b">
        <v>0</v>
      </c>
      <c r="CQ500">
        <v>3</v>
      </c>
    </row>
    <row r="501" spans="1:95" x14ac:dyDescent="0.25">
      <c r="A501">
        <v>592</v>
      </c>
      <c r="B501" t="s">
        <v>180</v>
      </c>
      <c r="C501" t="s">
        <v>16</v>
      </c>
      <c r="D501">
        <v>157</v>
      </c>
      <c r="E501" t="s">
        <v>17</v>
      </c>
      <c r="F501" t="s">
        <v>17</v>
      </c>
      <c r="G501" t="s">
        <v>46</v>
      </c>
      <c r="I501" t="s">
        <v>46</v>
      </c>
      <c r="J501">
        <v>32</v>
      </c>
      <c r="K501" s="30">
        <v>43832</v>
      </c>
      <c r="L501">
        <v>90</v>
      </c>
      <c r="M501" s="29">
        <v>11383</v>
      </c>
      <c r="N501">
        <v>61</v>
      </c>
      <c r="O501">
        <v>59</v>
      </c>
      <c r="P501">
        <v>182</v>
      </c>
      <c r="Q501" s="30">
        <v>43837</v>
      </c>
      <c r="R501">
        <v>31</v>
      </c>
      <c r="S501" s="29">
        <v>11324</v>
      </c>
      <c r="T501">
        <v>289</v>
      </c>
      <c r="U501">
        <v>215</v>
      </c>
      <c r="V501" t="s">
        <v>19</v>
      </c>
      <c r="X501" t="s">
        <v>17</v>
      </c>
      <c r="Y501" t="s">
        <v>46</v>
      </c>
      <c r="Z501">
        <v>157</v>
      </c>
      <c r="AA501">
        <v>228</v>
      </c>
      <c r="AB501">
        <v>8.2454039339439404</v>
      </c>
      <c r="AC501">
        <v>1.0766832489370499</v>
      </c>
      <c r="AD501">
        <v>571.20694861637799</v>
      </c>
      <c r="AE501">
        <v>14.774551733761699</v>
      </c>
      <c r="AF501">
        <v>26.721523472474001</v>
      </c>
      <c r="AG501">
        <v>103.947279953673</v>
      </c>
      <c r="AH501">
        <v>24.7796886116076</v>
      </c>
      <c r="AI501">
        <v>7.5177992154684699</v>
      </c>
      <c r="AJ501">
        <v>29.025306821756502</v>
      </c>
      <c r="AK501">
        <v>203.18890787628101</v>
      </c>
      <c r="AL501">
        <v>8</v>
      </c>
      <c r="AM501">
        <v>1</v>
      </c>
      <c r="AN501">
        <v>3</v>
      </c>
      <c r="AO501">
        <v>9</v>
      </c>
      <c r="AP501">
        <v>28.787236505395899</v>
      </c>
      <c r="AQ501">
        <v>48.277238093951098</v>
      </c>
      <c r="AR501">
        <v>0.62035478693281199</v>
      </c>
      <c r="AS501">
        <v>12.6757988023473</v>
      </c>
      <c r="AT501">
        <v>240.09067955995499</v>
      </c>
      <c r="AU501">
        <v>4.99974220945682E-2</v>
      </c>
      <c r="AV501">
        <v>15</v>
      </c>
      <c r="AW501">
        <v>1.4873420621715101</v>
      </c>
      <c r="AX501">
        <v>258</v>
      </c>
      <c r="AY501">
        <v>0.279336260141691</v>
      </c>
      <c r="AZ501">
        <v>-0.55307680240129997</v>
      </c>
      <c r="BA501">
        <v>1.57955302059292</v>
      </c>
      <c r="BB501">
        <v>6046.5809574632403</v>
      </c>
      <c r="BC501">
        <v>5134.5809574632403</v>
      </c>
      <c r="BD501">
        <v>4906.5809574632403</v>
      </c>
      <c r="BE501">
        <v>4222.5809574632403</v>
      </c>
      <c r="BF501">
        <v>3766.5809574632399</v>
      </c>
      <c r="BG501">
        <v>9749.3874514813706</v>
      </c>
      <c r="BH501">
        <v>8289.3874514813706</v>
      </c>
      <c r="BI501">
        <v>7924.3874514813697</v>
      </c>
      <c r="BJ501">
        <v>6829.3874514813697</v>
      </c>
      <c r="BK501">
        <v>6099.3874514813697</v>
      </c>
      <c r="BL501" t="s">
        <v>17</v>
      </c>
      <c r="BM501" t="s">
        <v>17</v>
      </c>
      <c r="BN501" t="s">
        <v>17</v>
      </c>
      <c r="BO501" t="s">
        <v>17</v>
      </c>
      <c r="BP501" t="s">
        <v>17</v>
      </c>
      <c r="BQ501">
        <v>0</v>
      </c>
      <c r="BR501">
        <v>0</v>
      </c>
      <c r="BS501">
        <v>0</v>
      </c>
      <c r="BT501">
        <v>0</v>
      </c>
      <c r="BU501">
        <v>0</v>
      </c>
      <c r="BV501">
        <v>0</v>
      </c>
      <c r="BW501">
        <v>0</v>
      </c>
      <c r="BX501">
        <v>0</v>
      </c>
      <c r="BY501">
        <v>0</v>
      </c>
      <c r="BZ501">
        <v>0</v>
      </c>
      <c r="CA501">
        <v>0</v>
      </c>
      <c r="CB501">
        <v>0</v>
      </c>
      <c r="CC501">
        <v>214</v>
      </c>
      <c r="CD501">
        <v>365</v>
      </c>
      <c r="CE501">
        <v>214</v>
      </c>
      <c r="CF501">
        <v>214</v>
      </c>
      <c r="CG501">
        <v>365</v>
      </c>
      <c r="CH501">
        <v>214</v>
      </c>
      <c r="CI501">
        <v>26.520091918698402</v>
      </c>
      <c r="CJ501">
        <v>149.350044356231</v>
      </c>
      <c r="CK501">
        <v>365</v>
      </c>
      <c r="CL501">
        <v>365</v>
      </c>
      <c r="CM501">
        <v>365</v>
      </c>
      <c r="CN501">
        <v>365</v>
      </c>
      <c r="CO501">
        <v>3</v>
      </c>
      <c r="CP501" t="b">
        <v>0</v>
      </c>
      <c r="CQ501">
        <v>3</v>
      </c>
    </row>
    <row r="502" spans="1:95" x14ac:dyDescent="0.25">
      <c r="A502">
        <v>593</v>
      </c>
      <c r="B502" t="s">
        <v>181</v>
      </c>
      <c r="C502" t="s">
        <v>16</v>
      </c>
      <c r="D502">
        <v>154</v>
      </c>
      <c r="E502" t="s">
        <v>17</v>
      </c>
      <c r="F502" t="s">
        <v>17</v>
      </c>
      <c r="G502" t="s">
        <v>20</v>
      </c>
      <c r="I502" t="s">
        <v>20</v>
      </c>
      <c r="J502">
        <v>152</v>
      </c>
      <c r="K502" s="30">
        <v>43836</v>
      </c>
      <c r="L502">
        <v>193</v>
      </c>
      <c r="M502" s="30">
        <v>44172</v>
      </c>
      <c r="N502">
        <v>172.5</v>
      </c>
      <c r="O502">
        <v>42</v>
      </c>
      <c r="P502">
        <v>244</v>
      </c>
      <c r="Q502" s="30">
        <v>43839</v>
      </c>
      <c r="R502">
        <v>283</v>
      </c>
      <c r="S502" s="30">
        <v>44114</v>
      </c>
      <c r="T502">
        <v>263.5</v>
      </c>
      <c r="U502">
        <v>40</v>
      </c>
      <c r="V502" t="s">
        <v>19</v>
      </c>
      <c r="X502" t="s">
        <v>17</v>
      </c>
      <c r="Y502" t="s">
        <v>20</v>
      </c>
      <c r="Z502">
        <v>154</v>
      </c>
      <c r="AA502">
        <v>91</v>
      </c>
      <c r="AB502">
        <v>10.463579142651501</v>
      </c>
      <c r="AC502">
        <v>-61.303808834919998</v>
      </c>
      <c r="AD502">
        <v>10.932876560597</v>
      </c>
      <c r="AE502">
        <v>15.9242882229097</v>
      </c>
      <c r="AF502">
        <v>26.0961115808974</v>
      </c>
      <c r="AG502">
        <v>167.02775250368899</v>
      </c>
      <c r="AH502">
        <v>24.960433896900899</v>
      </c>
      <c r="AI502">
        <v>49.776087366315402</v>
      </c>
      <c r="AJ502">
        <v>26.804800033876798</v>
      </c>
      <c r="AK502">
        <v>259.95559620965599</v>
      </c>
      <c r="AL502">
        <v>1</v>
      </c>
      <c r="AM502">
        <v>3</v>
      </c>
      <c r="AN502">
        <v>5</v>
      </c>
      <c r="AO502">
        <v>7</v>
      </c>
      <c r="AP502">
        <v>26.411092367595799</v>
      </c>
      <c r="AQ502">
        <v>257.29813574938998</v>
      </c>
      <c r="AR502">
        <v>0.47635015298612998</v>
      </c>
      <c r="AS502">
        <v>13.5070731472634</v>
      </c>
      <c r="AT502">
        <v>212.01068766530801</v>
      </c>
      <c r="AU502">
        <v>0.29593663001759901</v>
      </c>
      <c r="AV502">
        <v>74</v>
      </c>
      <c r="AW502">
        <v>1.7710275917540199</v>
      </c>
      <c r="AX502">
        <v>319</v>
      </c>
      <c r="AY502">
        <v>1.7471677553871601</v>
      </c>
      <c r="AZ502">
        <v>0.430861439722939</v>
      </c>
      <c r="BA502">
        <v>1.1552339803765701</v>
      </c>
      <c r="BB502">
        <v>2410.21516886889</v>
      </c>
      <c r="BC502">
        <v>2046.21516886889</v>
      </c>
      <c r="BD502">
        <v>1955.21516886889</v>
      </c>
      <c r="BE502">
        <v>1682.21516886889</v>
      </c>
      <c r="BF502">
        <v>1500.21516886889</v>
      </c>
      <c r="BG502">
        <v>9526.5601948753501</v>
      </c>
      <c r="BH502">
        <v>8066.5601948753501</v>
      </c>
      <c r="BI502">
        <v>7701.5601948753501</v>
      </c>
      <c r="BJ502">
        <v>6606.5601948753501</v>
      </c>
      <c r="BK502">
        <v>5876.5601948753501</v>
      </c>
      <c r="BL502" t="s">
        <v>17</v>
      </c>
      <c r="BM502" t="s">
        <v>17</v>
      </c>
      <c r="BN502" t="s">
        <v>17</v>
      </c>
      <c r="BO502" t="s">
        <v>17</v>
      </c>
      <c r="BP502" t="s">
        <v>17</v>
      </c>
      <c r="BQ502">
        <v>0</v>
      </c>
      <c r="BR502">
        <v>0</v>
      </c>
      <c r="BS502">
        <v>0</v>
      </c>
      <c r="BT502">
        <v>0</v>
      </c>
      <c r="BU502">
        <v>0</v>
      </c>
      <c r="BV502">
        <v>0</v>
      </c>
      <c r="BW502">
        <v>0</v>
      </c>
      <c r="BX502">
        <v>0</v>
      </c>
      <c r="BY502">
        <v>0</v>
      </c>
      <c r="BZ502">
        <v>0</v>
      </c>
      <c r="CA502">
        <v>0</v>
      </c>
      <c r="CB502">
        <v>0</v>
      </c>
      <c r="CC502">
        <v>282</v>
      </c>
      <c r="CD502">
        <v>365</v>
      </c>
      <c r="CE502">
        <v>282</v>
      </c>
      <c r="CF502">
        <v>282</v>
      </c>
      <c r="CG502">
        <v>365</v>
      </c>
      <c r="CH502">
        <v>282</v>
      </c>
      <c r="CI502">
        <v>26.4858809765812</v>
      </c>
      <c r="CJ502">
        <v>241.55831439289</v>
      </c>
      <c r="CK502">
        <v>365</v>
      </c>
      <c r="CL502">
        <v>365</v>
      </c>
      <c r="CM502">
        <v>365</v>
      </c>
      <c r="CN502">
        <v>365</v>
      </c>
      <c r="CO502">
        <v>3</v>
      </c>
      <c r="CP502" t="b">
        <v>0</v>
      </c>
      <c r="CQ502">
        <v>3</v>
      </c>
    </row>
    <row r="503" spans="1:95" x14ac:dyDescent="0.25">
      <c r="A503">
        <v>594</v>
      </c>
      <c r="B503" t="s">
        <v>181</v>
      </c>
      <c r="C503" t="s">
        <v>16</v>
      </c>
      <c r="D503">
        <v>154</v>
      </c>
      <c r="E503" t="s">
        <v>17</v>
      </c>
      <c r="F503" t="s">
        <v>17</v>
      </c>
      <c r="G503" t="s">
        <v>29</v>
      </c>
      <c r="I503" t="s">
        <v>29</v>
      </c>
      <c r="J503">
        <v>152</v>
      </c>
      <c r="K503" s="30">
        <v>43836</v>
      </c>
      <c r="L503">
        <v>223</v>
      </c>
      <c r="M503" s="30">
        <v>44143</v>
      </c>
      <c r="N503">
        <v>187.5</v>
      </c>
      <c r="O503">
        <v>72</v>
      </c>
      <c r="P503">
        <v>294</v>
      </c>
      <c r="Q503" s="29">
        <v>44470</v>
      </c>
      <c r="R503">
        <v>344</v>
      </c>
      <c r="S503" s="30">
        <v>44116</v>
      </c>
      <c r="T503">
        <v>319</v>
      </c>
      <c r="U503">
        <v>51</v>
      </c>
      <c r="V503" t="s">
        <v>19</v>
      </c>
      <c r="X503" t="s">
        <v>17</v>
      </c>
      <c r="Y503" t="s">
        <v>29</v>
      </c>
      <c r="Z503">
        <v>154</v>
      </c>
      <c r="AA503">
        <v>131.5</v>
      </c>
      <c r="AB503">
        <v>10.4635791443486</v>
      </c>
      <c r="AC503">
        <v>-61.303808833658003</v>
      </c>
      <c r="AD503">
        <v>18.520923199300899</v>
      </c>
      <c r="AE503">
        <v>15.924288219504399</v>
      </c>
      <c r="AF503">
        <v>26.0961115787645</v>
      </c>
      <c r="AG503">
        <v>167.02775265890901</v>
      </c>
      <c r="AH503">
        <v>24.960433894051999</v>
      </c>
      <c r="AI503">
        <v>49.776087413082202</v>
      </c>
      <c r="AJ503">
        <v>26.804800032044099</v>
      </c>
      <c r="AK503">
        <v>259.95559638220601</v>
      </c>
      <c r="AL503">
        <v>1</v>
      </c>
      <c r="AM503">
        <v>3</v>
      </c>
      <c r="AN503">
        <v>5</v>
      </c>
      <c r="AO503">
        <v>7</v>
      </c>
      <c r="AP503">
        <v>26.333331283225899</v>
      </c>
      <c r="AQ503">
        <v>258.95904871232</v>
      </c>
      <c r="AR503">
        <v>0.49841053448998501</v>
      </c>
      <c r="AS503">
        <v>13.4772589446338</v>
      </c>
      <c r="AT503">
        <v>217.02147264167499</v>
      </c>
      <c r="AU503">
        <v>0.29593663030717499</v>
      </c>
      <c r="AV503">
        <v>74</v>
      </c>
      <c r="AW503">
        <v>1.7710275942151401</v>
      </c>
      <c r="AX503">
        <v>319</v>
      </c>
      <c r="AY503">
        <v>1.7211958453058001</v>
      </c>
      <c r="AZ503">
        <v>0.43086144005067301</v>
      </c>
      <c r="BA503">
        <v>1.1552339801977101</v>
      </c>
      <c r="BB503">
        <v>3499.0412426091698</v>
      </c>
      <c r="BC503">
        <v>2971.0412426091698</v>
      </c>
      <c r="BD503">
        <v>2839.0412426091698</v>
      </c>
      <c r="BE503">
        <v>2443.0412426091698</v>
      </c>
      <c r="BF503">
        <v>2179.0412426091698</v>
      </c>
      <c r="BG503">
        <v>9526.5601940980705</v>
      </c>
      <c r="BH503">
        <v>8066.5601940980696</v>
      </c>
      <c r="BI503">
        <v>7701.5601940980696</v>
      </c>
      <c r="BJ503">
        <v>6606.5601940980696</v>
      </c>
      <c r="BK503">
        <v>5876.5601940980696</v>
      </c>
      <c r="BL503" t="s">
        <v>17</v>
      </c>
      <c r="BM503" t="s">
        <v>17</v>
      </c>
      <c r="BN503" t="s">
        <v>17</v>
      </c>
      <c r="BO503" t="s">
        <v>17</v>
      </c>
      <c r="BP503" t="s">
        <v>17</v>
      </c>
      <c r="BQ503">
        <v>0</v>
      </c>
      <c r="BR503">
        <v>0</v>
      </c>
      <c r="BS503">
        <v>0</v>
      </c>
      <c r="BT503">
        <v>0</v>
      </c>
      <c r="BU503">
        <v>0</v>
      </c>
      <c r="BV503">
        <v>0</v>
      </c>
      <c r="BW503">
        <v>0</v>
      </c>
      <c r="BX503">
        <v>0</v>
      </c>
      <c r="BY503">
        <v>0</v>
      </c>
      <c r="BZ503">
        <v>0</v>
      </c>
      <c r="CA503">
        <v>0</v>
      </c>
      <c r="CB503">
        <v>0</v>
      </c>
      <c r="CC503">
        <v>282</v>
      </c>
      <c r="CD503">
        <v>365</v>
      </c>
      <c r="CE503">
        <v>282</v>
      </c>
      <c r="CF503">
        <v>282</v>
      </c>
      <c r="CG503">
        <v>365</v>
      </c>
      <c r="CH503">
        <v>282</v>
      </c>
      <c r="CI503">
        <v>26.507888201584599</v>
      </c>
      <c r="CJ503">
        <v>231.45048031924699</v>
      </c>
      <c r="CK503">
        <v>365</v>
      </c>
      <c r="CL503">
        <v>365</v>
      </c>
      <c r="CM503">
        <v>365</v>
      </c>
      <c r="CN503">
        <v>365</v>
      </c>
      <c r="CO503">
        <v>3</v>
      </c>
      <c r="CP503" t="b">
        <v>0</v>
      </c>
      <c r="CQ503">
        <v>3</v>
      </c>
    </row>
    <row r="504" spans="1:95" x14ac:dyDescent="0.25">
      <c r="A504">
        <v>595</v>
      </c>
      <c r="B504" t="s">
        <v>181</v>
      </c>
      <c r="C504" t="s">
        <v>16</v>
      </c>
      <c r="D504">
        <v>154</v>
      </c>
      <c r="E504" t="s">
        <v>17</v>
      </c>
      <c r="F504" t="s">
        <v>17</v>
      </c>
      <c r="G504" t="s">
        <v>49</v>
      </c>
      <c r="H504" t="s">
        <v>623</v>
      </c>
      <c r="I504" t="s">
        <v>612</v>
      </c>
      <c r="J504">
        <v>32</v>
      </c>
      <c r="K504" s="30">
        <v>43832</v>
      </c>
      <c r="L504">
        <v>111</v>
      </c>
      <c r="M504" s="29">
        <v>44287</v>
      </c>
      <c r="N504">
        <v>71.5</v>
      </c>
      <c r="O504">
        <v>80</v>
      </c>
      <c r="P504">
        <v>111</v>
      </c>
      <c r="Q504" s="29">
        <v>44287</v>
      </c>
      <c r="R504">
        <v>120</v>
      </c>
      <c r="S504" s="29">
        <v>11049</v>
      </c>
      <c r="T504">
        <v>115.5</v>
      </c>
      <c r="U504">
        <v>10</v>
      </c>
      <c r="V504" t="s">
        <v>19</v>
      </c>
      <c r="W504" t="s">
        <v>102</v>
      </c>
      <c r="X504" t="s">
        <v>17</v>
      </c>
      <c r="Y504" t="s">
        <v>680</v>
      </c>
      <c r="Z504">
        <v>154</v>
      </c>
      <c r="AA504">
        <v>44</v>
      </c>
      <c r="AB504" t="s">
        <v>17</v>
      </c>
      <c r="AC504" t="s">
        <v>17</v>
      </c>
      <c r="AD504" t="s">
        <v>17</v>
      </c>
      <c r="AE504" t="s">
        <v>17</v>
      </c>
      <c r="AF504" t="s">
        <v>17</v>
      </c>
      <c r="AG504" t="s">
        <v>17</v>
      </c>
      <c r="AH504" t="s">
        <v>17</v>
      </c>
      <c r="AI504" t="s">
        <v>17</v>
      </c>
      <c r="AJ504" t="s">
        <v>17</v>
      </c>
      <c r="AK504" t="s">
        <v>17</v>
      </c>
      <c r="AL504" t="s">
        <v>17</v>
      </c>
      <c r="AM504" t="s">
        <v>17</v>
      </c>
      <c r="AN504" t="s">
        <v>17</v>
      </c>
      <c r="AO504" t="s">
        <v>17</v>
      </c>
      <c r="AP504" t="s">
        <v>17</v>
      </c>
      <c r="AQ504" t="s">
        <v>17</v>
      </c>
      <c r="AR504" t="s">
        <v>17</v>
      </c>
      <c r="AS504" t="s">
        <v>17</v>
      </c>
      <c r="AT504" t="s">
        <v>17</v>
      </c>
      <c r="AU504" t="s">
        <v>17</v>
      </c>
      <c r="AV504" t="s">
        <v>17</v>
      </c>
      <c r="AW504" t="s">
        <v>17</v>
      </c>
      <c r="AX504" t="s">
        <v>17</v>
      </c>
      <c r="AY504" t="s">
        <v>17</v>
      </c>
      <c r="AZ504" t="s">
        <v>17</v>
      </c>
      <c r="BA504" t="s">
        <v>17</v>
      </c>
      <c r="BB504" t="s">
        <v>17</v>
      </c>
      <c r="BC504" t="s">
        <v>17</v>
      </c>
      <c r="BD504" t="s">
        <v>17</v>
      </c>
      <c r="BE504" t="s">
        <v>17</v>
      </c>
      <c r="BF504" t="s">
        <v>17</v>
      </c>
      <c r="BG504" t="s">
        <v>17</v>
      </c>
      <c r="BH504" t="s">
        <v>17</v>
      </c>
      <c r="BI504" t="s">
        <v>17</v>
      </c>
      <c r="BJ504" t="s">
        <v>17</v>
      </c>
      <c r="BK504" t="s">
        <v>17</v>
      </c>
      <c r="BL504" t="s">
        <v>17</v>
      </c>
      <c r="BM504" t="s">
        <v>17</v>
      </c>
      <c r="BN504" t="s">
        <v>17</v>
      </c>
      <c r="BO504" t="s">
        <v>17</v>
      </c>
      <c r="BP504" t="s">
        <v>17</v>
      </c>
      <c r="BQ504" t="s">
        <v>17</v>
      </c>
      <c r="BR504" t="s">
        <v>17</v>
      </c>
      <c r="BS504" t="s">
        <v>17</v>
      </c>
      <c r="BT504" t="s">
        <v>17</v>
      </c>
      <c r="BU504" t="s">
        <v>17</v>
      </c>
      <c r="BV504" t="s">
        <v>17</v>
      </c>
      <c r="BW504" t="s">
        <v>17</v>
      </c>
      <c r="BX504" t="s">
        <v>17</v>
      </c>
      <c r="BY504" t="s">
        <v>17</v>
      </c>
      <c r="BZ504" t="s">
        <v>17</v>
      </c>
      <c r="CA504" t="s">
        <v>17</v>
      </c>
      <c r="CB504" t="s">
        <v>17</v>
      </c>
      <c r="CC504" t="s">
        <v>17</v>
      </c>
      <c r="CD504" t="s">
        <v>17</v>
      </c>
      <c r="CE504" t="s">
        <v>17</v>
      </c>
      <c r="CF504" t="s">
        <v>17</v>
      </c>
      <c r="CG504" t="s">
        <v>17</v>
      </c>
      <c r="CH504" t="s">
        <v>17</v>
      </c>
      <c r="CI504" t="s">
        <v>17</v>
      </c>
      <c r="CJ504" t="s">
        <v>17</v>
      </c>
      <c r="CK504" t="s">
        <v>17</v>
      </c>
      <c r="CL504" t="s">
        <v>17</v>
      </c>
      <c r="CM504" t="s">
        <v>17</v>
      </c>
      <c r="CN504" t="s">
        <v>17</v>
      </c>
      <c r="CO504" t="s">
        <v>17</v>
      </c>
      <c r="CP504" t="b">
        <v>0</v>
      </c>
      <c r="CQ504" t="s">
        <v>17</v>
      </c>
    </row>
    <row r="505" spans="1:95" x14ac:dyDescent="0.25">
      <c r="A505">
        <v>596</v>
      </c>
      <c r="B505" t="s">
        <v>182</v>
      </c>
      <c r="C505" t="s">
        <v>16</v>
      </c>
      <c r="D505">
        <v>67</v>
      </c>
      <c r="E505" t="s">
        <v>17</v>
      </c>
      <c r="F505" t="s">
        <v>17</v>
      </c>
      <c r="G505" t="s">
        <v>18</v>
      </c>
      <c r="H505" t="s">
        <v>553</v>
      </c>
      <c r="I505" t="s">
        <v>18</v>
      </c>
      <c r="J505">
        <v>284</v>
      </c>
      <c r="K505" s="30">
        <v>44145</v>
      </c>
      <c r="L505">
        <v>354</v>
      </c>
      <c r="M505" s="29">
        <v>44166</v>
      </c>
      <c r="N505">
        <v>319</v>
      </c>
      <c r="O505">
        <v>71</v>
      </c>
      <c r="P505">
        <v>152</v>
      </c>
      <c r="Q505" s="30">
        <v>43836</v>
      </c>
      <c r="R505">
        <v>181</v>
      </c>
      <c r="S505" s="29">
        <v>11110</v>
      </c>
      <c r="T505">
        <v>166.5</v>
      </c>
      <c r="U505">
        <v>30</v>
      </c>
      <c r="V505" t="s">
        <v>19</v>
      </c>
      <c r="X505" t="s">
        <v>17</v>
      </c>
      <c r="Y505" t="s">
        <v>554</v>
      </c>
      <c r="Z505">
        <v>67</v>
      </c>
      <c r="AA505">
        <v>212.5</v>
      </c>
      <c r="AB505">
        <v>36.376518776404502</v>
      </c>
      <c r="AC505">
        <v>9.3503611810380605</v>
      </c>
      <c r="AD505">
        <v>5884.1340910063</v>
      </c>
      <c r="AE505">
        <v>-3.4745678985581998</v>
      </c>
      <c r="AF505">
        <v>17.073969340207</v>
      </c>
      <c r="AG505">
        <v>57.070304613778099</v>
      </c>
      <c r="AH505">
        <v>9.2836476290277705</v>
      </c>
      <c r="AI505">
        <v>6.1486426117891604</v>
      </c>
      <c r="AJ505">
        <v>26.075119751804301</v>
      </c>
      <c r="AK505">
        <v>95.480011403421997</v>
      </c>
      <c r="AL505">
        <v>1</v>
      </c>
      <c r="AM505">
        <v>7</v>
      </c>
      <c r="AN505">
        <v>8</v>
      </c>
      <c r="AO505">
        <v>12</v>
      </c>
      <c r="AP505">
        <v>13.913704309938</v>
      </c>
      <c r="AQ505">
        <v>76.141479669908904</v>
      </c>
      <c r="AR505">
        <v>0.58612565421721796</v>
      </c>
      <c r="AS505">
        <v>11.1550289021602</v>
      </c>
      <c r="AT505">
        <v>120.14952949687</v>
      </c>
      <c r="AU505">
        <v>3.0055875333898301E-2</v>
      </c>
      <c r="AV505">
        <v>197</v>
      </c>
      <c r="AW505">
        <v>2.3937354927994301</v>
      </c>
      <c r="AX505">
        <v>357</v>
      </c>
      <c r="AY505">
        <v>1.3190175390083301</v>
      </c>
      <c r="AZ505">
        <v>4.7407202609043404</v>
      </c>
      <c r="BA505">
        <v>0.53528403404353697</v>
      </c>
      <c r="BB505">
        <v>2820.10481462289</v>
      </c>
      <c r="BC505">
        <v>1968.10481462289</v>
      </c>
      <c r="BD505">
        <v>1755.10481462289</v>
      </c>
      <c r="BE505">
        <v>1116.10481462289</v>
      </c>
      <c r="BF505">
        <v>708.082444180268</v>
      </c>
      <c r="BG505">
        <v>6246.6189669250998</v>
      </c>
      <c r="BH505">
        <v>4786.6189669250998</v>
      </c>
      <c r="BI505">
        <v>4421.6189669250998</v>
      </c>
      <c r="BJ505">
        <v>3326.6189669250998</v>
      </c>
      <c r="BK505">
        <v>2614.59659648248</v>
      </c>
      <c r="BL505" t="s">
        <v>17</v>
      </c>
      <c r="BM505" t="s">
        <v>17</v>
      </c>
      <c r="BN505" t="s">
        <v>17</v>
      </c>
      <c r="BO505" t="s">
        <v>17</v>
      </c>
      <c r="BP505">
        <v>67.715743873933107</v>
      </c>
      <c r="BQ505">
        <v>0</v>
      </c>
      <c r="BR505">
        <v>0</v>
      </c>
      <c r="BS505">
        <v>50</v>
      </c>
      <c r="BT505">
        <v>109</v>
      </c>
      <c r="BU505">
        <v>157</v>
      </c>
      <c r="BV505">
        <v>172</v>
      </c>
      <c r="BW505">
        <v>0</v>
      </c>
      <c r="BX505">
        <v>0</v>
      </c>
      <c r="BY505">
        <v>50</v>
      </c>
      <c r="BZ505">
        <v>109</v>
      </c>
      <c r="CA505">
        <v>164</v>
      </c>
      <c r="CB505">
        <v>191</v>
      </c>
      <c r="CC505">
        <v>199</v>
      </c>
      <c r="CD505">
        <v>365</v>
      </c>
      <c r="CE505">
        <v>199</v>
      </c>
      <c r="CF505">
        <v>199</v>
      </c>
      <c r="CG505">
        <v>365</v>
      </c>
      <c r="CH505">
        <v>199</v>
      </c>
      <c r="CI505">
        <v>13.2399287071497</v>
      </c>
      <c r="CJ505">
        <v>70.747402147546296</v>
      </c>
      <c r="CK505">
        <v>365</v>
      </c>
      <c r="CL505">
        <v>365</v>
      </c>
      <c r="CM505">
        <v>365</v>
      </c>
      <c r="CN505">
        <v>365</v>
      </c>
      <c r="CO505">
        <v>1</v>
      </c>
      <c r="CP505" t="b">
        <v>1</v>
      </c>
      <c r="CQ505" t="s">
        <v>555</v>
      </c>
    </row>
    <row r="506" spans="1:95" x14ac:dyDescent="0.25">
      <c r="A506">
        <v>597</v>
      </c>
      <c r="B506" t="s">
        <v>182</v>
      </c>
      <c r="C506" t="s">
        <v>16</v>
      </c>
      <c r="D506">
        <v>67</v>
      </c>
      <c r="E506" t="s">
        <v>17</v>
      </c>
      <c r="F506" t="s">
        <v>17</v>
      </c>
      <c r="G506" t="s">
        <v>28</v>
      </c>
      <c r="H506" t="s">
        <v>553</v>
      </c>
      <c r="I506" t="s">
        <v>28</v>
      </c>
      <c r="J506">
        <v>283</v>
      </c>
      <c r="K506" s="30">
        <v>44114</v>
      </c>
      <c r="L506">
        <v>354</v>
      </c>
      <c r="M506" s="29">
        <v>44166</v>
      </c>
      <c r="N506">
        <v>318.5</v>
      </c>
      <c r="O506">
        <v>72</v>
      </c>
      <c r="P506">
        <v>131</v>
      </c>
      <c r="Q506" s="30">
        <v>44140</v>
      </c>
      <c r="R506">
        <v>171</v>
      </c>
      <c r="S506" s="29">
        <v>43983</v>
      </c>
      <c r="T506">
        <v>151</v>
      </c>
      <c r="U506">
        <v>41</v>
      </c>
      <c r="V506" t="s">
        <v>19</v>
      </c>
      <c r="X506" t="s">
        <v>17</v>
      </c>
      <c r="Y506" t="s">
        <v>568</v>
      </c>
      <c r="Z506">
        <v>67</v>
      </c>
      <c r="AA506">
        <v>197.5</v>
      </c>
      <c r="AB506">
        <v>36.187749197875199</v>
      </c>
      <c r="AC506">
        <v>9.3735305827208801</v>
      </c>
      <c r="AD506">
        <v>1875.1245975085501</v>
      </c>
      <c r="AE506">
        <v>-3.9713948891647202</v>
      </c>
      <c r="AF506">
        <v>16.9352047479316</v>
      </c>
      <c r="AG506">
        <v>53.266114801950899</v>
      </c>
      <c r="AH506">
        <v>9.0122016359905306</v>
      </c>
      <c r="AI506">
        <v>6.9239548568426397</v>
      </c>
      <c r="AJ506">
        <v>26.0941844158272</v>
      </c>
      <c r="AK506">
        <v>86.718816288427405</v>
      </c>
      <c r="AL506">
        <v>1</v>
      </c>
      <c r="AM506">
        <v>7</v>
      </c>
      <c r="AN506">
        <v>8</v>
      </c>
      <c r="AO506">
        <v>12</v>
      </c>
      <c r="AP506">
        <v>13.7484454806232</v>
      </c>
      <c r="AQ506">
        <v>70.1232364097839</v>
      </c>
      <c r="AR506">
        <v>0.59961622236047096</v>
      </c>
      <c r="AS506">
        <v>11.178721417360601</v>
      </c>
      <c r="AT506">
        <v>122.892827013508</v>
      </c>
      <c r="AU506">
        <v>3.37257604321246E-2</v>
      </c>
      <c r="AV506">
        <v>197</v>
      </c>
      <c r="AW506">
        <v>2.1406982335573201</v>
      </c>
      <c r="AX506">
        <v>356</v>
      </c>
      <c r="AY506">
        <v>1.19134701326985</v>
      </c>
      <c r="AZ506">
        <v>4.8336613119620502</v>
      </c>
      <c r="BA506">
        <v>0.56372867050513498</v>
      </c>
      <c r="BB506">
        <v>2449.9391366243399</v>
      </c>
      <c r="BC506">
        <v>1657.9391366243401</v>
      </c>
      <c r="BD506">
        <v>1459.9391366243401</v>
      </c>
      <c r="BE506">
        <v>865.93913662434397</v>
      </c>
      <c r="BF506">
        <v>502.30397155149302</v>
      </c>
      <c r="BG506">
        <v>6196.1444585774798</v>
      </c>
      <c r="BH506">
        <v>4736.1444585774798</v>
      </c>
      <c r="BI506">
        <v>4371.1444585774798</v>
      </c>
      <c r="BJ506">
        <v>3276.1444585774798</v>
      </c>
      <c r="BK506">
        <v>2578.5101432566898</v>
      </c>
      <c r="BL506" t="s">
        <v>17</v>
      </c>
      <c r="BM506" t="s">
        <v>17</v>
      </c>
      <c r="BN506" t="s">
        <v>17</v>
      </c>
      <c r="BO506" t="s">
        <v>17</v>
      </c>
      <c r="BP506">
        <v>59.7110992024827</v>
      </c>
      <c r="BQ506">
        <v>0</v>
      </c>
      <c r="BR506">
        <v>0</v>
      </c>
      <c r="BS506">
        <v>62</v>
      </c>
      <c r="BT506">
        <v>113</v>
      </c>
      <c r="BU506">
        <v>158</v>
      </c>
      <c r="BV506">
        <v>173</v>
      </c>
      <c r="BW506">
        <v>0</v>
      </c>
      <c r="BX506">
        <v>0</v>
      </c>
      <c r="BY506">
        <v>61</v>
      </c>
      <c r="BZ506">
        <v>113</v>
      </c>
      <c r="CA506">
        <v>165</v>
      </c>
      <c r="CB506">
        <v>193</v>
      </c>
      <c r="CC506">
        <v>131</v>
      </c>
      <c r="CD506">
        <v>303</v>
      </c>
      <c r="CE506">
        <v>193</v>
      </c>
      <c r="CF506">
        <v>193</v>
      </c>
      <c r="CG506">
        <v>365</v>
      </c>
      <c r="CH506">
        <v>193</v>
      </c>
      <c r="CI506">
        <v>12.373429982951199</v>
      </c>
      <c r="CJ506">
        <v>68.460317269628803</v>
      </c>
      <c r="CK506">
        <v>365</v>
      </c>
      <c r="CL506">
        <v>365</v>
      </c>
      <c r="CM506">
        <v>365</v>
      </c>
      <c r="CN506">
        <v>365</v>
      </c>
      <c r="CO506">
        <v>1</v>
      </c>
      <c r="CP506" t="b">
        <v>1</v>
      </c>
      <c r="CQ506" t="s">
        <v>555</v>
      </c>
    </row>
    <row r="507" spans="1:95" x14ac:dyDescent="0.25">
      <c r="A507">
        <v>598</v>
      </c>
      <c r="B507" t="s">
        <v>182</v>
      </c>
      <c r="C507" t="s">
        <v>16</v>
      </c>
      <c r="D507">
        <v>67</v>
      </c>
      <c r="E507" t="s">
        <v>17</v>
      </c>
      <c r="F507" t="s">
        <v>17</v>
      </c>
      <c r="G507" t="s">
        <v>25</v>
      </c>
      <c r="I507" t="s">
        <v>25</v>
      </c>
      <c r="J507">
        <v>19</v>
      </c>
      <c r="K507" s="29">
        <v>43466</v>
      </c>
      <c r="L507">
        <v>59</v>
      </c>
      <c r="M507" s="29">
        <v>46784</v>
      </c>
      <c r="N507">
        <v>39</v>
      </c>
      <c r="O507">
        <v>41</v>
      </c>
      <c r="P507">
        <v>141</v>
      </c>
      <c r="Q507" s="29">
        <v>44317</v>
      </c>
      <c r="R507">
        <v>181</v>
      </c>
      <c r="S507" s="29">
        <v>11110</v>
      </c>
      <c r="T507">
        <v>161</v>
      </c>
      <c r="U507">
        <v>41</v>
      </c>
      <c r="V507" t="s">
        <v>19</v>
      </c>
      <c r="X507" t="s">
        <v>17</v>
      </c>
      <c r="Y507" t="s">
        <v>25</v>
      </c>
      <c r="Z507">
        <v>67</v>
      </c>
      <c r="AA507">
        <v>122</v>
      </c>
      <c r="AB507">
        <v>36.692433184273</v>
      </c>
      <c r="AC507">
        <v>9.96043204477796</v>
      </c>
      <c r="AD507">
        <v>197.28847943465399</v>
      </c>
      <c r="AE507">
        <v>-1.98610302938741</v>
      </c>
      <c r="AF507">
        <v>17.699680412914699</v>
      </c>
      <c r="AG507">
        <v>50.243160450288102</v>
      </c>
      <c r="AH507">
        <v>10.577905380219899</v>
      </c>
      <c r="AI507">
        <v>4.0741692362405697</v>
      </c>
      <c r="AJ507">
        <v>26.139912812848198</v>
      </c>
      <c r="AK507">
        <v>86.946284779862296</v>
      </c>
      <c r="AL507">
        <v>1</v>
      </c>
      <c r="AM507">
        <v>7</v>
      </c>
      <c r="AN507">
        <v>8</v>
      </c>
      <c r="AO507">
        <v>12</v>
      </c>
      <c r="AP507">
        <v>10.862030298856901</v>
      </c>
      <c r="AQ507">
        <v>75.667313095895906</v>
      </c>
      <c r="AR507">
        <v>0.51628505251213996</v>
      </c>
      <c r="AS507">
        <v>11.511988119441099</v>
      </c>
      <c r="AT507">
        <v>126.268014623786</v>
      </c>
      <c r="AU507">
        <v>2.01527691979431E-2</v>
      </c>
      <c r="AV507">
        <v>197</v>
      </c>
      <c r="AW507">
        <v>2.1713468705490899</v>
      </c>
      <c r="AX507">
        <v>355</v>
      </c>
      <c r="AY507">
        <v>1.3146349510126401</v>
      </c>
      <c r="AZ507">
        <v>4.2510641370086697</v>
      </c>
      <c r="BA507">
        <v>0.50208698956348996</v>
      </c>
      <c r="BB507">
        <v>1848.9752525041099</v>
      </c>
      <c r="BC507">
        <v>1360.9752525041099</v>
      </c>
      <c r="BD507">
        <v>1238.9752525041099</v>
      </c>
      <c r="BE507">
        <v>872.97525250410797</v>
      </c>
      <c r="BF507">
        <v>628.97525250410797</v>
      </c>
      <c r="BG507">
        <v>6474.2166000176303</v>
      </c>
      <c r="BH507">
        <v>5014.2166000176303</v>
      </c>
      <c r="BI507">
        <v>4649.2166000176303</v>
      </c>
      <c r="BJ507">
        <v>3554.2166000176298</v>
      </c>
      <c r="BK507">
        <v>2824.2166000176298</v>
      </c>
      <c r="BL507" t="s">
        <v>17</v>
      </c>
      <c r="BM507" t="s">
        <v>17</v>
      </c>
      <c r="BN507" t="s">
        <v>17</v>
      </c>
      <c r="BO507" t="s">
        <v>17</v>
      </c>
      <c r="BP507" t="s">
        <v>17</v>
      </c>
      <c r="BQ507">
        <v>0</v>
      </c>
      <c r="BR507">
        <v>0</v>
      </c>
      <c r="BS507">
        <v>0</v>
      </c>
      <c r="BT507">
        <v>27</v>
      </c>
      <c r="BU507">
        <v>68</v>
      </c>
      <c r="BV507">
        <v>84</v>
      </c>
      <c r="BW507">
        <v>0</v>
      </c>
      <c r="BX507">
        <v>0</v>
      </c>
      <c r="BY507">
        <v>0</v>
      </c>
      <c r="BZ507">
        <v>84</v>
      </c>
      <c r="CA507">
        <v>152</v>
      </c>
      <c r="CB507">
        <v>181</v>
      </c>
      <c r="CC507">
        <v>187</v>
      </c>
      <c r="CD507">
        <v>365</v>
      </c>
      <c r="CE507">
        <v>187</v>
      </c>
      <c r="CF507">
        <v>187</v>
      </c>
      <c r="CG507">
        <v>365</v>
      </c>
      <c r="CH507">
        <v>187</v>
      </c>
      <c r="CI507">
        <v>15.155534856591</v>
      </c>
      <c r="CJ507">
        <v>50.025740897985997</v>
      </c>
      <c r="CK507">
        <v>365</v>
      </c>
      <c r="CL507">
        <v>365</v>
      </c>
      <c r="CM507">
        <v>365</v>
      </c>
      <c r="CN507">
        <v>365</v>
      </c>
      <c r="CO507">
        <v>1</v>
      </c>
      <c r="CP507" t="b">
        <v>1</v>
      </c>
      <c r="CQ507" t="s">
        <v>555</v>
      </c>
    </row>
    <row r="508" spans="1:95" x14ac:dyDescent="0.25">
      <c r="A508">
        <v>599</v>
      </c>
      <c r="B508" t="s">
        <v>182</v>
      </c>
      <c r="C508" t="s">
        <v>16</v>
      </c>
      <c r="D508">
        <v>67</v>
      </c>
      <c r="E508" t="s">
        <v>17</v>
      </c>
      <c r="F508" t="s">
        <v>17</v>
      </c>
      <c r="G508" t="s">
        <v>31</v>
      </c>
      <c r="I508" t="s">
        <v>569</v>
      </c>
      <c r="J508">
        <v>284</v>
      </c>
      <c r="K508" s="30">
        <v>44145</v>
      </c>
      <c r="L508">
        <v>355</v>
      </c>
      <c r="M508" s="29">
        <v>44531</v>
      </c>
      <c r="N508">
        <v>319.5</v>
      </c>
      <c r="O508">
        <v>72</v>
      </c>
      <c r="P508">
        <v>162</v>
      </c>
      <c r="Q508" s="30">
        <v>44141</v>
      </c>
      <c r="R508">
        <v>172</v>
      </c>
      <c r="S508" s="29">
        <v>44348</v>
      </c>
      <c r="T508">
        <v>167</v>
      </c>
      <c r="U508">
        <v>11</v>
      </c>
      <c r="V508" t="s">
        <v>19</v>
      </c>
      <c r="X508" t="s">
        <v>17</v>
      </c>
      <c r="Y508" t="s">
        <v>31</v>
      </c>
      <c r="Z508">
        <v>67</v>
      </c>
      <c r="AA508">
        <v>212.5</v>
      </c>
      <c r="AB508">
        <v>36.433062682331403</v>
      </c>
      <c r="AC508">
        <v>9.4511774479703501</v>
      </c>
      <c r="AD508">
        <v>15.003348515439599</v>
      </c>
      <c r="AE508">
        <v>-3.2386707630317702</v>
      </c>
      <c r="AF508">
        <v>17.178750763621199</v>
      </c>
      <c r="AG508">
        <v>56.221475391215101</v>
      </c>
      <c r="AH508">
        <v>9.4777430813312709</v>
      </c>
      <c r="AI508">
        <v>5.8978089037535897</v>
      </c>
      <c r="AJ508">
        <v>26.1036567137829</v>
      </c>
      <c r="AK508">
        <v>94.539330597196894</v>
      </c>
      <c r="AL508">
        <v>1</v>
      </c>
      <c r="AM508">
        <v>7</v>
      </c>
      <c r="AN508">
        <v>8</v>
      </c>
      <c r="AO508">
        <v>12</v>
      </c>
      <c r="AP508">
        <v>14.0441922447939</v>
      </c>
      <c r="AQ508">
        <v>75.760657683012994</v>
      </c>
      <c r="AR508">
        <v>0.58236116742530797</v>
      </c>
      <c r="AS508">
        <v>11.1387132215738</v>
      </c>
      <c r="AT508">
        <v>119.010178735371</v>
      </c>
      <c r="AU508">
        <v>2.8841552992273398E-2</v>
      </c>
      <c r="AV508">
        <v>197</v>
      </c>
      <c r="AW508">
        <v>2.36928783611675</v>
      </c>
      <c r="AX508">
        <v>356</v>
      </c>
      <c r="AY508">
        <v>1.32191043834445</v>
      </c>
      <c r="AZ508">
        <v>4.6776658844692802</v>
      </c>
      <c r="BA508">
        <v>0.53025123847329603</v>
      </c>
      <c r="BB508">
        <v>2851.7414768845501</v>
      </c>
      <c r="BC508">
        <v>1999.7414768845499</v>
      </c>
      <c r="BD508">
        <v>1786.7414768845499</v>
      </c>
      <c r="BE508">
        <v>1147.7414768845499</v>
      </c>
      <c r="BF508">
        <v>731.85209405918602</v>
      </c>
      <c r="BG508">
        <v>6284.7782000590296</v>
      </c>
      <c r="BH508">
        <v>4824.7782000590296</v>
      </c>
      <c r="BI508">
        <v>4459.7782000590296</v>
      </c>
      <c r="BJ508">
        <v>3364.77820005903</v>
      </c>
      <c r="BK508">
        <v>2644.89825117893</v>
      </c>
      <c r="BL508" t="s">
        <v>17</v>
      </c>
      <c r="BM508" t="s">
        <v>17</v>
      </c>
      <c r="BN508" t="s">
        <v>17</v>
      </c>
      <c r="BO508" t="s">
        <v>17</v>
      </c>
      <c r="BP508">
        <v>74.329397292571997</v>
      </c>
      <c r="BQ508">
        <v>0</v>
      </c>
      <c r="BR508">
        <v>0</v>
      </c>
      <c r="BS508">
        <v>39</v>
      </c>
      <c r="BT508">
        <v>106</v>
      </c>
      <c r="BU508">
        <v>156</v>
      </c>
      <c r="BV508">
        <v>171</v>
      </c>
      <c r="BW508">
        <v>0</v>
      </c>
      <c r="BX508">
        <v>0</v>
      </c>
      <c r="BY508">
        <v>39</v>
      </c>
      <c r="BZ508">
        <v>106</v>
      </c>
      <c r="CA508">
        <v>162</v>
      </c>
      <c r="CB508">
        <v>189</v>
      </c>
      <c r="CC508">
        <v>159</v>
      </c>
      <c r="CD508">
        <v>326</v>
      </c>
      <c r="CE508">
        <v>198</v>
      </c>
      <c r="CF508">
        <v>198</v>
      </c>
      <c r="CG508">
        <v>365</v>
      </c>
      <c r="CH508">
        <v>198</v>
      </c>
      <c r="CI508">
        <v>13.3884576379556</v>
      </c>
      <c r="CJ508">
        <v>69.423525144126103</v>
      </c>
      <c r="CK508">
        <v>365</v>
      </c>
      <c r="CL508">
        <v>365</v>
      </c>
      <c r="CM508">
        <v>365</v>
      </c>
      <c r="CN508">
        <v>365</v>
      </c>
      <c r="CO508">
        <v>1</v>
      </c>
      <c r="CP508" t="b">
        <v>1</v>
      </c>
      <c r="CQ508" t="s">
        <v>555</v>
      </c>
    </row>
    <row r="509" spans="1:95" x14ac:dyDescent="0.25">
      <c r="A509">
        <v>600</v>
      </c>
      <c r="B509" t="s">
        <v>183</v>
      </c>
      <c r="C509" t="s">
        <v>16</v>
      </c>
      <c r="D509">
        <v>59</v>
      </c>
      <c r="E509" t="s">
        <v>17</v>
      </c>
      <c r="F509" t="s">
        <v>17</v>
      </c>
      <c r="G509" t="s">
        <v>18</v>
      </c>
      <c r="H509" t="s">
        <v>553</v>
      </c>
      <c r="I509" t="s">
        <v>18</v>
      </c>
      <c r="J509">
        <v>254</v>
      </c>
      <c r="K509" s="30">
        <v>44144</v>
      </c>
      <c r="L509">
        <v>334</v>
      </c>
      <c r="M509" s="29">
        <v>11263</v>
      </c>
      <c r="N509">
        <v>294</v>
      </c>
      <c r="O509">
        <v>81</v>
      </c>
      <c r="P509">
        <v>172</v>
      </c>
      <c r="Q509" s="29">
        <v>44348</v>
      </c>
      <c r="R509">
        <v>222</v>
      </c>
      <c r="S509" s="30">
        <v>44112</v>
      </c>
      <c r="T509">
        <v>197</v>
      </c>
      <c r="U509">
        <v>51</v>
      </c>
      <c r="V509" t="s">
        <v>19</v>
      </c>
      <c r="X509" t="s">
        <v>17</v>
      </c>
      <c r="Y509" t="s">
        <v>554</v>
      </c>
      <c r="Z509">
        <v>59</v>
      </c>
      <c r="AA509">
        <v>268</v>
      </c>
      <c r="AB509">
        <v>39.013416139101601</v>
      </c>
      <c r="AC509">
        <v>34.449305702886903</v>
      </c>
      <c r="AD509">
        <v>89427.620545161</v>
      </c>
      <c r="AE509">
        <v>-20.162622583744</v>
      </c>
      <c r="AF509">
        <v>11.603408542841301</v>
      </c>
      <c r="AG509">
        <v>46.4245694604584</v>
      </c>
      <c r="AH509">
        <v>0.39974179181602199</v>
      </c>
      <c r="AI509">
        <v>11.6156682853199</v>
      </c>
      <c r="AJ509">
        <v>22.242908711061801</v>
      </c>
      <c r="AK509">
        <v>77.880344706147696</v>
      </c>
      <c r="AL509">
        <v>1</v>
      </c>
      <c r="AM509">
        <v>8</v>
      </c>
      <c r="AN509">
        <v>7</v>
      </c>
      <c r="AO509">
        <v>12</v>
      </c>
      <c r="AP509">
        <v>12.150298085132899</v>
      </c>
      <c r="AQ509">
        <v>44.390444163437003</v>
      </c>
      <c r="AR509">
        <v>0.63301676826554498</v>
      </c>
      <c r="AS509">
        <v>11.868431023444</v>
      </c>
      <c r="AT509">
        <v>148.335456205116</v>
      </c>
      <c r="AU509">
        <v>6.3186992430182706E-2</v>
      </c>
      <c r="AV509">
        <v>227</v>
      </c>
      <c r="AW509">
        <v>3.1530658553523399</v>
      </c>
      <c r="AX509">
        <v>354</v>
      </c>
      <c r="AY509">
        <v>0.63543366073873897</v>
      </c>
      <c r="AZ509">
        <v>6.3299196164797502</v>
      </c>
      <c r="BA509">
        <v>0.68366051934171401</v>
      </c>
      <c r="BB509">
        <v>2404.6750360957099</v>
      </c>
      <c r="BC509">
        <v>1512.1634194394301</v>
      </c>
      <c r="BD509">
        <v>1335.9835492813199</v>
      </c>
      <c r="BE509">
        <v>888.21047132945296</v>
      </c>
      <c r="BF509">
        <v>649.52991343569295</v>
      </c>
      <c r="BG509">
        <v>4253.7793368016901</v>
      </c>
      <c r="BH509">
        <v>2973.2677201453998</v>
      </c>
      <c r="BI509">
        <v>2700.0878499873002</v>
      </c>
      <c r="BJ509">
        <v>1961.31477203543</v>
      </c>
      <c r="BK509">
        <v>1528.6342141416701</v>
      </c>
      <c r="BL509" t="s">
        <v>17</v>
      </c>
      <c r="BM509">
        <v>187.66642661113301</v>
      </c>
      <c r="BN509">
        <v>142.96680883635699</v>
      </c>
      <c r="BO509">
        <v>47.145705681259798</v>
      </c>
      <c r="BP509">
        <v>12.652715698610599</v>
      </c>
      <c r="BQ509">
        <v>0</v>
      </c>
      <c r="BR509">
        <v>100</v>
      </c>
      <c r="BS509">
        <v>160</v>
      </c>
      <c r="BT509">
        <v>184</v>
      </c>
      <c r="BU509">
        <v>206</v>
      </c>
      <c r="BV509">
        <v>221</v>
      </c>
      <c r="BW509">
        <v>0</v>
      </c>
      <c r="BX509">
        <v>100</v>
      </c>
      <c r="BY509">
        <v>160</v>
      </c>
      <c r="BZ509">
        <v>184</v>
      </c>
      <c r="CA509">
        <v>222</v>
      </c>
      <c r="CB509">
        <v>248</v>
      </c>
      <c r="CC509">
        <v>105</v>
      </c>
      <c r="CD509">
        <v>280</v>
      </c>
      <c r="CE509">
        <v>190</v>
      </c>
      <c r="CF509">
        <v>91</v>
      </c>
      <c r="CG509">
        <v>266</v>
      </c>
      <c r="CH509">
        <v>190</v>
      </c>
      <c r="CI509">
        <v>8.9726680451332594</v>
      </c>
      <c r="CJ509">
        <v>55.671275370582997</v>
      </c>
      <c r="CK509">
        <v>233</v>
      </c>
      <c r="CL509">
        <v>187</v>
      </c>
      <c r="CM509">
        <v>172</v>
      </c>
      <c r="CN509">
        <v>-259</v>
      </c>
      <c r="CO509">
        <v>1</v>
      </c>
      <c r="CP509" t="b">
        <v>1</v>
      </c>
      <c r="CQ509" t="s">
        <v>555</v>
      </c>
    </row>
    <row r="510" spans="1:95" x14ac:dyDescent="0.25">
      <c r="A510">
        <v>601</v>
      </c>
      <c r="B510" t="s">
        <v>183</v>
      </c>
      <c r="C510" t="s">
        <v>16</v>
      </c>
      <c r="D510">
        <v>59</v>
      </c>
      <c r="E510" t="s">
        <v>17</v>
      </c>
      <c r="F510" t="s">
        <v>17</v>
      </c>
      <c r="G510" t="s">
        <v>28</v>
      </c>
      <c r="H510" t="s">
        <v>553</v>
      </c>
      <c r="I510" t="s">
        <v>28</v>
      </c>
      <c r="J510">
        <v>253</v>
      </c>
      <c r="K510" s="30">
        <v>44113</v>
      </c>
      <c r="L510">
        <v>355</v>
      </c>
      <c r="M510" s="29">
        <v>44531</v>
      </c>
      <c r="N510">
        <v>304</v>
      </c>
      <c r="O510">
        <v>103</v>
      </c>
      <c r="P510">
        <v>132</v>
      </c>
      <c r="Q510" s="30">
        <v>44170</v>
      </c>
      <c r="R510">
        <v>202</v>
      </c>
      <c r="S510" s="29">
        <v>44378</v>
      </c>
      <c r="T510">
        <v>167</v>
      </c>
      <c r="U510">
        <v>71</v>
      </c>
      <c r="V510" t="s">
        <v>19</v>
      </c>
      <c r="X510" t="s">
        <v>17</v>
      </c>
      <c r="Y510" t="s">
        <v>568</v>
      </c>
      <c r="Z510">
        <v>59</v>
      </c>
      <c r="AA510">
        <v>228</v>
      </c>
      <c r="AB510">
        <v>38.9002639195214</v>
      </c>
      <c r="AC510">
        <v>34.732741125519802</v>
      </c>
      <c r="AD510">
        <v>34781.284468756101</v>
      </c>
      <c r="AE510">
        <v>-21.603882898380601</v>
      </c>
      <c r="AF510">
        <v>11.1718225027819</v>
      </c>
      <c r="AG510">
        <v>42.582146448313701</v>
      </c>
      <c r="AH510">
        <v>-0.32408628453650701</v>
      </c>
      <c r="AI510">
        <v>10.9374995032694</v>
      </c>
      <c r="AJ510">
        <v>22.1307262093672</v>
      </c>
      <c r="AK510">
        <v>68.192972515019804</v>
      </c>
      <c r="AL510">
        <v>1</v>
      </c>
      <c r="AM510">
        <v>8</v>
      </c>
      <c r="AN510">
        <v>7</v>
      </c>
      <c r="AO510">
        <v>12</v>
      </c>
      <c r="AP510">
        <v>9.7771987928821797</v>
      </c>
      <c r="AQ510">
        <v>43.386027749959602</v>
      </c>
      <c r="AR510">
        <v>0.59726493233505296</v>
      </c>
      <c r="AS510">
        <v>11.499434978758099</v>
      </c>
      <c r="AT510">
        <v>129.898315722929</v>
      </c>
      <c r="AU510">
        <v>5.9367149598878101E-2</v>
      </c>
      <c r="AV510">
        <v>227</v>
      </c>
      <c r="AW510">
        <v>2.8443624066263702</v>
      </c>
      <c r="AX510">
        <v>355</v>
      </c>
      <c r="AY510">
        <v>0.773217606431014</v>
      </c>
      <c r="AZ510">
        <v>6.5009201505767997</v>
      </c>
      <c r="BA510">
        <v>0.72188512147796602</v>
      </c>
      <c r="BB510">
        <v>1552.2917028939</v>
      </c>
      <c r="BC510">
        <v>878.15535359609999</v>
      </c>
      <c r="BD510">
        <v>750.069185724813</v>
      </c>
      <c r="BE510">
        <v>441.70339916400297</v>
      </c>
      <c r="BF510">
        <v>293.70232310330698</v>
      </c>
      <c r="BG510">
        <v>4098.24967978922</v>
      </c>
      <c r="BH510">
        <v>2876.1133304914201</v>
      </c>
      <c r="BI510">
        <v>2611.0271626201402</v>
      </c>
      <c r="BJ510">
        <v>1891.66137605932</v>
      </c>
      <c r="BK510">
        <v>1469.7898430647299</v>
      </c>
      <c r="BL510">
        <v>291.94413523948299</v>
      </c>
      <c r="BM510">
        <v>93.334733936046305</v>
      </c>
      <c r="BN510">
        <v>62.880511091388499</v>
      </c>
      <c r="BO510">
        <v>8.4461738270991802</v>
      </c>
      <c r="BP510">
        <v>0</v>
      </c>
      <c r="BQ510">
        <v>10</v>
      </c>
      <c r="BR510">
        <v>107</v>
      </c>
      <c r="BS510">
        <v>164</v>
      </c>
      <c r="BT510">
        <v>178</v>
      </c>
      <c r="BU510">
        <v>198</v>
      </c>
      <c r="BV510">
        <v>213</v>
      </c>
      <c r="BW510">
        <v>10</v>
      </c>
      <c r="BX510">
        <v>107</v>
      </c>
      <c r="BY510">
        <v>165</v>
      </c>
      <c r="BZ510">
        <v>190</v>
      </c>
      <c r="CA510">
        <v>226</v>
      </c>
      <c r="CB510">
        <v>252</v>
      </c>
      <c r="CC510">
        <v>19</v>
      </c>
      <c r="CD510">
        <v>199</v>
      </c>
      <c r="CE510">
        <v>185</v>
      </c>
      <c r="CF510">
        <v>78</v>
      </c>
      <c r="CG510">
        <v>258</v>
      </c>
      <c r="CH510">
        <v>185</v>
      </c>
      <c r="CI510">
        <v>6.8011093819314103</v>
      </c>
      <c r="CJ510">
        <v>55.180113388927801</v>
      </c>
      <c r="CK510">
        <v>242</v>
      </c>
      <c r="CL510">
        <v>197</v>
      </c>
      <c r="CM510">
        <v>179</v>
      </c>
      <c r="CN510">
        <v>-249</v>
      </c>
      <c r="CO510">
        <v>1</v>
      </c>
      <c r="CP510" t="b">
        <v>1</v>
      </c>
      <c r="CQ510" t="s">
        <v>555</v>
      </c>
    </row>
    <row r="511" spans="1:95" x14ac:dyDescent="0.25">
      <c r="A511">
        <v>602</v>
      </c>
      <c r="B511" t="s">
        <v>183</v>
      </c>
      <c r="C511" t="s">
        <v>16</v>
      </c>
      <c r="D511">
        <v>59</v>
      </c>
      <c r="E511" t="s">
        <v>17</v>
      </c>
      <c r="F511" t="s">
        <v>17</v>
      </c>
      <c r="G511" t="s">
        <v>20</v>
      </c>
      <c r="I511" t="s">
        <v>20</v>
      </c>
      <c r="J511">
        <v>101</v>
      </c>
      <c r="K511" s="30">
        <v>44139</v>
      </c>
      <c r="L511">
        <v>151</v>
      </c>
      <c r="M511" s="29">
        <v>11444</v>
      </c>
      <c r="N511">
        <v>126</v>
      </c>
      <c r="O511">
        <v>51</v>
      </c>
      <c r="P511">
        <v>233</v>
      </c>
      <c r="Q511" s="29">
        <v>44409</v>
      </c>
      <c r="R511">
        <v>304</v>
      </c>
      <c r="S511" s="29">
        <v>11597</v>
      </c>
      <c r="T511">
        <v>268.5</v>
      </c>
      <c r="U511">
        <v>72</v>
      </c>
      <c r="V511" t="s">
        <v>19</v>
      </c>
      <c r="X511" t="s">
        <v>17</v>
      </c>
      <c r="Y511" t="s">
        <v>20</v>
      </c>
      <c r="Z511">
        <v>59</v>
      </c>
      <c r="AA511">
        <v>142.5</v>
      </c>
      <c r="AB511">
        <v>39.314801145058198</v>
      </c>
      <c r="AC511">
        <v>34.0584831784115</v>
      </c>
      <c r="AD511">
        <v>5258.2531824595599</v>
      </c>
      <c r="AE511">
        <v>-14.4834853845535</v>
      </c>
      <c r="AF511">
        <v>12.8816588478466</v>
      </c>
      <c r="AG511">
        <v>59.975689007299302</v>
      </c>
      <c r="AH511">
        <v>3.02982993661852</v>
      </c>
      <c r="AI511">
        <v>24.6173802923701</v>
      </c>
      <c r="AJ511">
        <v>22.268279976129801</v>
      </c>
      <c r="AK511">
        <v>104.339816524667</v>
      </c>
      <c r="AL511">
        <v>1</v>
      </c>
      <c r="AM511">
        <v>8</v>
      </c>
      <c r="AN511">
        <v>8</v>
      </c>
      <c r="AO511">
        <v>12</v>
      </c>
      <c r="AP511">
        <v>14.5043406535267</v>
      </c>
      <c r="AQ511">
        <v>58.9924496385892</v>
      </c>
      <c r="AR511">
        <v>0.62573626281792505</v>
      </c>
      <c r="AS511">
        <v>15.0184584847393</v>
      </c>
      <c r="AT511">
        <v>255.41666706625099</v>
      </c>
      <c r="AU511">
        <v>0.12676626375455399</v>
      </c>
      <c r="AV511">
        <v>197</v>
      </c>
      <c r="AW511">
        <v>3.79674278527582</v>
      </c>
      <c r="AX511">
        <v>352</v>
      </c>
      <c r="AY511">
        <v>0.42717171683871502</v>
      </c>
      <c r="AZ511">
        <v>5.57590796214068</v>
      </c>
      <c r="BA511">
        <v>0.67611533741513297</v>
      </c>
      <c r="BB511">
        <v>2848.5080765800999</v>
      </c>
      <c r="BC511">
        <v>2276.5080765800999</v>
      </c>
      <c r="BD511">
        <v>2133.5080765800999</v>
      </c>
      <c r="BE511">
        <v>1704.5080765800999</v>
      </c>
      <c r="BF511">
        <v>1418.5080765800999</v>
      </c>
      <c r="BG511">
        <v>4718.5695009254096</v>
      </c>
      <c r="BH511">
        <v>3276.87966931761</v>
      </c>
      <c r="BI511">
        <v>2964.7732717700201</v>
      </c>
      <c r="BJ511">
        <v>2146.6076649359302</v>
      </c>
      <c r="BK511">
        <v>1674.9680417332399</v>
      </c>
      <c r="BL511" t="s">
        <v>17</v>
      </c>
      <c r="BM511">
        <v>2871.5894301077001</v>
      </c>
      <c r="BN511">
        <v>2638.08788837475</v>
      </c>
      <c r="BO511">
        <v>1994.76209245729</v>
      </c>
      <c r="BP511">
        <v>1600.88458351129</v>
      </c>
      <c r="BQ511">
        <v>0</v>
      </c>
      <c r="BR511">
        <v>0</v>
      </c>
      <c r="BS511">
        <v>0</v>
      </c>
      <c r="BT511">
        <v>0</v>
      </c>
      <c r="BU511">
        <v>4</v>
      </c>
      <c r="BV511">
        <v>19</v>
      </c>
      <c r="BW511">
        <v>0</v>
      </c>
      <c r="BX511">
        <v>66</v>
      </c>
      <c r="BY511">
        <v>143</v>
      </c>
      <c r="BZ511">
        <v>168</v>
      </c>
      <c r="CA511">
        <v>209</v>
      </c>
      <c r="CB511">
        <v>237</v>
      </c>
      <c r="CC511">
        <v>61</v>
      </c>
      <c r="CD511">
        <v>223</v>
      </c>
      <c r="CE511">
        <v>203</v>
      </c>
      <c r="CF511">
        <v>138</v>
      </c>
      <c r="CG511">
        <v>300</v>
      </c>
      <c r="CH511">
        <v>203</v>
      </c>
      <c r="CI511">
        <v>19.9196368991615</v>
      </c>
      <c r="CJ511">
        <v>35.804571097651497</v>
      </c>
      <c r="CK511">
        <v>61</v>
      </c>
      <c r="CL511">
        <v>10</v>
      </c>
      <c r="CM511">
        <v>-3</v>
      </c>
      <c r="CN511">
        <v>-62</v>
      </c>
      <c r="CO511">
        <v>1</v>
      </c>
      <c r="CP511" t="b">
        <v>0</v>
      </c>
      <c r="CQ511">
        <v>1</v>
      </c>
    </row>
    <row r="512" spans="1:95" x14ac:dyDescent="0.25">
      <c r="A512">
        <v>603</v>
      </c>
      <c r="B512" t="s">
        <v>183</v>
      </c>
      <c r="C512" t="s">
        <v>16</v>
      </c>
      <c r="D512">
        <v>59</v>
      </c>
      <c r="E512" t="s">
        <v>17</v>
      </c>
      <c r="F512" t="s">
        <v>17</v>
      </c>
      <c r="G512" t="s">
        <v>29</v>
      </c>
      <c r="I512" t="s">
        <v>29</v>
      </c>
      <c r="J512">
        <v>101</v>
      </c>
      <c r="K512" s="30">
        <v>44139</v>
      </c>
      <c r="L512">
        <v>172</v>
      </c>
      <c r="M512" s="29">
        <v>44348</v>
      </c>
      <c r="N512">
        <v>136.5</v>
      </c>
      <c r="O512">
        <v>72</v>
      </c>
      <c r="P512">
        <v>254</v>
      </c>
      <c r="Q512" s="30">
        <v>44144</v>
      </c>
      <c r="R512">
        <v>293</v>
      </c>
      <c r="S512" s="29">
        <v>44105</v>
      </c>
      <c r="T512">
        <v>273.5</v>
      </c>
      <c r="U512">
        <v>40</v>
      </c>
      <c r="V512" t="s">
        <v>19</v>
      </c>
      <c r="X512" t="s">
        <v>17</v>
      </c>
      <c r="Y512" t="s">
        <v>29</v>
      </c>
      <c r="Z512">
        <v>59</v>
      </c>
      <c r="AA512">
        <v>137</v>
      </c>
      <c r="AB512">
        <v>40.759736961323902</v>
      </c>
      <c r="AC512">
        <v>30.430312988926499</v>
      </c>
      <c r="AD512">
        <v>558.57227599756004</v>
      </c>
      <c r="AE512">
        <v>-17.270385503980499</v>
      </c>
      <c r="AF512">
        <v>12.643901558467</v>
      </c>
      <c r="AG512">
        <v>51.426661798649498</v>
      </c>
      <c r="AH512">
        <v>2.4377904212730099</v>
      </c>
      <c r="AI512">
        <v>19.977893027210602</v>
      </c>
      <c r="AJ512">
        <v>22.418406067817902</v>
      </c>
      <c r="AK512">
        <v>85.4766630720639</v>
      </c>
      <c r="AL512">
        <v>1</v>
      </c>
      <c r="AM512">
        <v>8</v>
      </c>
      <c r="AN512">
        <v>7</v>
      </c>
      <c r="AO512">
        <v>12</v>
      </c>
      <c r="AP512">
        <v>16.1812691408477</v>
      </c>
      <c r="AQ512">
        <v>50.020008643246697</v>
      </c>
      <c r="AR512">
        <v>0.64859110789986696</v>
      </c>
      <c r="AS512">
        <v>15.543043054540201</v>
      </c>
      <c r="AT512">
        <v>268.86007580869801</v>
      </c>
      <c r="AU512">
        <v>0.111350906387247</v>
      </c>
      <c r="AV512">
        <v>202</v>
      </c>
      <c r="AW512">
        <v>3.5331871494821501</v>
      </c>
      <c r="AX512">
        <v>350</v>
      </c>
      <c r="AY512">
        <v>0.331073372384107</v>
      </c>
      <c r="AZ512">
        <v>5.8733577722829002</v>
      </c>
      <c r="BA512">
        <v>0.70763446570060395</v>
      </c>
      <c r="BB512">
        <v>2773.8336654435602</v>
      </c>
      <c r="BC512">
        <v>2225.8336654435602</v>
      </c>
      <c r="BD512">
        <v>2088.8336654435602</v>
      </c>
      <c r="BE512">
        <v>1677.83366544356</v>
      </c>
      <c r="BF512">
        <v>1403.83366544356</v>
      </c>
      <c r="BG512">
        <v>4632.1300035260501</v>
      </c>
      <c r="BH512">
        <v>3213.6214788030902</v>
      </c>
      <c r="BI512">
        <v>2912.2795253445402</v>
      </c>
      <c r="BJ512">
        <v>2114.7816935311498</v>
      </c>
      <c r="BK512">
        <v>1654.3288843360599</v>
      </c>
      <c r="BL512" t="s">
        <v>17</v>
      </c>
      <c r="BM512">
        <v>2705.32705093405</v>
      </c>
      <c r="BN512">
        <v>2489.1804725581301</v>
      </c>
      <c r="BO512">
        <v>1888.7570056066199</v>
      </c>
      <c r="BP512">
        <v>1523.9815958229101</v>
      </c>
      <c r="BQ512">
        <v>0</v>
      </c>
      <c r="BR512">
        <v>0</v>
      </c>
      <c r="BS512">
        <v>0</v>
      </c>
      <c r="BT512">
        <v>0</v>
      </c>
      <c r="BU512">
        <v>0</v>
      </c>
      <c r="BV512">
        <v>10</v>
      </c>
      <c r="BW512">
        <v>0</v>
      </c>
      <c r="BX512">
        <v>74</v>
      </c>
      <c r="BY512">
        <v>148</v>
      </c>
      <c r="BZ512">
        <v>173</v>
      </c>
      <c r="CA512">
        <v>212</v>
      </c>
      <c r="CB512">
        <v>239</v>
      </c>
      <c r="CC512">
        <v>21</v>
      </c>
      <c r="CD512">
        <v>192</v>
      </c>
      <c r="CE512">
        <v>192</v>
      </c>
      <c r="CF512">
        <v>118</v>
      </c>
      <c r="CG512">
        <v>291</v>
      </c>
      <c r="CH512">
        <v>192</v>
      </c>
      <c r="CI512">
        <v>20.246961061631801</v>
      </c>
      <c r="CJ512">
        <v>31.218264731395099</v>
      </c>
      <c r="CK512">
        <v>365</v>
      </c>
      <c r="CL512">
        <v>52</v>
      </c>
      <c r="CM512">
        <v>40</v>
      </c>
      <c r="CN512">
        <v>-52</v>
      </c>
      <c r="CO512">
        <v>1</v>
      </c>
      <c r="CP512" t="b">
        <v>0</v>
      </c>
      <c r="CQ512">
        <v>1</v>
      </c>
    </row>
    <row r="513" spans="1:95" x14ac:dyDescent="0.25">
      <c r="A513">
        <v>604</v>
      </c>
      <c r="B513" t="s">
        <v>183</v>
      </c>
      <c r="C513" t="s">
        <v>16</v>
      </c>
      <c r="D513">
        <v>59</v>
      </c>
      <c r="E513" t="s">
        <v>17</v>
      </c>
      <c r="F513" t="s">
        <v>17</v>
      </c>
      <c r="G513" t="s">
        <v>33</v>
      </c>
      <c r="I513" t="s">
        <v>33</v>
      </c>
      <c r="J513">
        <v>91</v>
      </c>
      <c r="K513" s="30">
        <v>43834</v>
      </c>
      <c r="L513">
        <v>151</v>
      </c>
      <c r="M513" s="29">
        <v>11444</v>
      </c>
      <c r="N513">
        <v>121</v>
      </c>
      <c r="O513">
        <v>61</v>
      </c>
      <c r="P513">
        <v>213</v>
      </c>
      <c r="Q513" s="30">
        <v>43838</v>
      </c>
      <c r="R513">
        <v>293</v>
      </c>
      <c r="S513" s="29">
        <v>44105</v>
      </c>
      <c r="T513">
        <v>253</v>
      </c>
      <c r="U513">
        <v>81</v>
      </c>
      <c r="V513" t="s">
        <v>19</v>
      </c>
      <c r="X513" t="s">
        <v>17</v>
      </c>
      <c r="Y513" t="s">
        <v>33</v>
      </c>
      <c r="Z513">
        <v>59</v>
      </c>
      <c r="AA513">
        <v>132</v>
      </c>
      <c r="AB513">
        <v>37.969140729258299</v>
      </c>
      <c r="AC513">
        <v>31.808407852667202</v>
      </c>
      <c r="AD513">
        <v>30.289309112334301</v>
      </c>
      <c r="AE513">
        <v>-15.812380800553701</v>
      </c>
      <c r="AF513">
        <v>14.1068790861005</v>
      </c>
      <c r="AG513">
        <v>60.446480348694401</v>
      </c>
      <c r="AH513">
        <v>3.7772119233129202</v>
      </c>
      <c r="AI513">
        <v>7.4468928908496697</v>
      </c>
      <c r="AJ513">
        <v>24.840412266808499</v>
      </c>
      <c r="AK513">
        <v>132.35409283147999</v>
      </c>
      <c r="AL513">
        <v>1</v>
      </c>
      <c r="AM513">
        <v>8</v>
      </c>
      <c r="AN513">
        <v>7</v>
      </c>
      <c r="AO513">
        <v>12</v>
      </c>
      <c r="AP513">
        <v>14.763191494621701</v>
      </c>
      <c r="AQ513">
        <v>53.180189816730902</v>
      </c>
      <c r="AR513">
        <v>0.64508811916726505</v>
      </c>
      <c r="AS513">
        <v>14.718692470395499</v>
      </c>
      <c r="AT513">
        <v>256.14272995535703</v>
      </c>
      <c r="AU513">
        <v>3.7156619717755197E-2</v>
      </c>
      <c r="AV513">
        <v>227</v>
      </c>
      <c r="AW513">
        <v>4.4290224623573096</v>
      </c>
      <c r="AX513">
        <v>354</v>
      </c>
      <c r="AY513">
        <v>0.38163844969848798</v>
      </c>
      <c r="AZ513">
        <v>6.0822125119915098</v>
      </c>
      <c r="BA513">
        <v>0.44503567140543698</v>
      </c>
      <c r="BB513">
        <v>2878.0897020401999</v>
      </c>
      <c r="BC513">
        <v>2350.0897020401999</v>
      </c>
      <c r="BD513">
        <v>2218.0897020401999</v>
      </c>
      <c r="BE513">
        <v>1822.0897020402001</v>
      </c>
      <c r="BF513">
        <v>1558.0897020402001</v>
      </c>
      <c r="BG513">
        <v>5167.1396249863001</v>
      </c>
      <c r="BH513">
        <v>3708.2154070780498</v>
      </c>
      <c r="BI513">
        <v>3374.0484317004398</v>
      </c>
      <c r="BJ513">
        <v>2520.0061219878799</v>
      </c>
      <c r="BK513">
        <v>2030.03376557461</v>
      </c>
      <c r="BL513" t="s">
        <v>17</v>
      </c>
      <c r="BM513">
        <v>3286.1575217485101</v>
      </c>
      <c r="BN513">
        <v>3037.8482828123701</v>
      </c>
      <c r="BO513">
        <v>2365.2099328689801</v>
      </c>
      <c r="BP513">
        <v>1954.0038897657</v>
      </c>
      <c r="BQ513">
        <v>0</v>
      </c>
      <c r="BR513">
        <v>0</v>
      </c>
      <c r="BS513">
        <v>0</v>
      </c>
      <c r="BT513">
        <v>0</v>
      </c>
      <c r="BU513">
        <v>2</v>
      </c>
      <c r="BV513">
        <v>15</v>
      </c>
      <c r="BW513">
        <v>0</v>
      </c>
      <c r="BX513">
        <v>49</v>
      </c>
      <c r="BY513">
        <v>135</v>
      </c>
      <c r="BZ513">
        <v>160</v>
      </c>
      <c r="CA513">
        <v>196</v>
      </c>
      <c r="CB513">
        <v>220</v>
      </c>
      <c r="CC513">
        <v>53</v>
      </c>
      <c r="CD513">
        <v>231</v>
      </c>
      <c r="CE513">
        <v>187</v>
      </c>
      <c r="CF513">
        <v>137</v>
      </c>
      <c r="CG513">
        <v>315</v>
      </c>
      <c r="CH513">
        <v>187</v>
      </c>
      <c r="CI513">
        <v>21.803709863940899</v>
      </c>
      <c r="CJ513">
        <v>20.819327664559001</v>
      </c>
      <c r="CK513">
        <v>365</v>
      </c>
      <c r="CL513">
        <v>37</v>
      </c>
      <c r="CM513">
        <v>25</v>
      </c>
      <c r="CN513">
        <v>-53</v>
      </c>
      <c r="CO513">
        <v>1</v>
      </c>
      <c r="CP513" t="b">
        <v>0</v>
      </c>
      <c r="CQ513">
        <v>1</v>
      </c>
    </row>
    <row r="514" spans="1:95" x14ac:dyDescent="0.25">
      <c r="A514">
        <v>605</v>
      </c>
      <c r="B514" t="s">
        <v>183</v>
      </c>
      <c r="C514" t="s">
        <v>16</v>
      </c>
      <c r="D514">
        <v>59</v>
      </c>
      <c r="E514" t="s">
        <v>17</v>
      </c>
      <c r="F514" t="s">
        <v>17</v>
      </c>
      <c r="G514" t="s">
        <v>25</v>
      </c>
      <c r="I514" t="s">
        <v>25</v>
      </c>
      <c r="J514">
        <v>60</v>
      </c>
      <c r="K514" s="30">
        <v>43833</v>
      </c>
      <c r="L514">
        <v>181</v>
      </c>
      <c r="M514" s="29">
        <v>11110</v>
      </c>
      <c r="N514">
        <v>120.5</v>
      </c>
      <c r="O514">
        <v>122</v>
      </c>
      <c r="P514">
        <v>192</v>
      </c>
      <c r="Q514" s="30">
        <v>44142</v>
      </c>
      <c r="R514">
        <v>263</v>
      </c>
      <c r="S514" s="29">
        <v>44075</v>
      </c>
      <c r="T514">
        <v>227.5</v>
      </c>
      <c r="U514">
        <v>72</v>
      </c>
      <c r="V514" t="s">
        <v>19</v>
      </c>
      <c r="X514" t="s">
        <v>17</v>
      </c>
      <c r="Y514" t="s">
        <v>25</v>
      </c>
      <c r="Z514">
        <v>59</v>
      </c>
      <c r="AA514">
        <v>107</v>
      </c>
      <c r="AB514">
        <v>39.174033267560297</v>
      </c>
      <c r="AC514">
        <v>34.3209821018254</v>
      </c>
      <c r="AD514">
        <v>2020.4169721809101</v>
      </c>
      <c r="AE514">
        <v>-20.771244454455001</v>
      </c>
      <c r="AF514">
        <v>10.444933743123901</v>
      </c>
      <c r="AG514">
        <v>46.775039189479301</v>
      </c>
      <c r="AH514">
        <v>-0.306500579276277</v>
      </c>
      <c r="AI514">
        <v>15.0889773144005</v>
      </c>
      <c r="AJ514">
        <v>20.6065555679941</v>
      </c>
      <c r="AK514">
        <v>74.409349551211207</v>
      </c>
      <c r="AL514">
        <v>1</v>
      </c>
      <c r="AM514">
        <v>8</v>
      </c>
      <c r="AN514">
        <v>7</v>
      </c>
      <c r="AO514">
        <v>12</v>
      </c>
      <c r="AP514">
        <v>11.770954640948901</v>
      </c>
      <c r="AQ514">
        <v>58.452113638140098</v>
      </c>
      <c r="AR514">
        <v>0.60726260265274301</v>
      </c>
      <c r="AS514">
        <v>14.793982092885299</v>
      </c>
      <c r="AT514">
        <v>245.99886476463101</v>
      </c>
      <c r="AU514">
        <v>8.5328149911860496E-2</v>
      </c>
      <c r="AV514">
        <v>227</v>
      </c>
      <c r="AW514">
        <v>3.0988306732283699</v>
      </c>
      <c r="AX514">
        <v>353</v>
      </c>
      <c r="AY514">
        <v>0.47172585986044302</v>
      </c>
      <c r="AZ514">
        <v>6.06060569791644</v>
      </c>
      <c r="BA514">
        <v>0.74819197744792798</v>
      </c>
      <c r="BB514">
        <v>1890.6330165355801</v>
      </c>
      <c r="BC514">
        <v>1462.6330165355801</v>
      </c>
      <c r="BD514">
        <v>1355.6330165355801</v>
      </c>
      <c r="BE514">
        <v>1034.6330165355801</v>
      </c>
      <c r="BF514">
        <v>820.63301653557801</v>
      </c>
      <c r="BG514">
        <v>3831.7167210805601</v>
      </c>
      <c r="BH514">
        <v>2618.1620610950599</v>
      </c>
      <c r="BI514">
        <v>2357.7633961187898</v>
      </c>
      <c r="BJ514">
        <v>1653.88920220929</v>
      </c>
      <c r="BK514">
        <v>1245.34667390195</v>
      </c>
      <c r="BL514">
        <v>3347.4568512815199</v>
      </c>
      <c r="BM514">
        <v>2416.3826248693299</v>
      </c>
      <c r="BN514">
        <v>2203.5180969685598</v>
      </c>
      <c r="BO514">
        <v>1603.8521400147499</v>
      </c>
      <c r="BP514">
        <v>1233.99691123664</v>
      </c>
      <c r="BQ514">
        <v>0</v>
      </c>
      <c r="BR514">
        <v>0</v>
      </c>
      <c r="BS514">
        <v>0</v>
      </c>
      <c r="BT514">
        <v>2</v>
      </c>
      <c r="BU514">
        <v>24</v>
      </c>
      <c r="BV514">
        <v>41</v>
      </c>
      <c r="BW514">
        <v>11</v>
      </c>
      <c r="BX514">
        <v>112</v>
      </c>
      <c r="BY514">
        <v>173</v>
      </c>
      <c r="BZ514">
        <v>199</v>
      </c>
      <c r="CA514">
        <v>240</v>
      </c>
      <c r="CB514">
        <v>268</v>
      </c>
      <c r="CC514">
        <v>23</v>
      </c>
      <c r="CD514">
        <v>192</v>
      </c>
      <c r="CE514">
        <v>196</v>
      </c>
      <c r="CF514">
        <v>85</v>
      </c>
      <c r="CG514">
        <v>254</v>
      </c>
      <c r="CH514">
        <v>196</v>
      </c>
      <c r="CI514">
        <v>17.669467444257702</v>
      </c>
      <c r="CJ514">
        <v>34.899985462523198</v>
      </c>
      <c r="CK514">
        <v>49</v>
      </c>
      <c r="CL514">
        <v>3</v>
      </c>
      <c r="CM514">
        <v>-13</v>
      </c>
      <c r="CN514">
        <v>-68</v>
      </c>
      <c r="CO514">
        <v>1</v>
      </c>
      <c r="CP514" t="b">
        <v>0</v>
      </c>
      <c r="CQ514">
        <v>1</v>
      </c>
    </row>
    <row r="515" spans="1:95" x14ac:dyDescent="0.25">
      <c r="A515">
        <v>606</v>
      </c>
      <c r="B515" t="s">
        <v>184</v>
      </c>
      <c r="C515" t="s">
        <v>16</v>
      </c>
      <c r="D515">
        <v>53</v>
      </c>
      <c r="E515" t="s">
        <v>17</v>
      </c>
      <c r="F515" t="s">
        <v>17</v>
      </c>
      <c r="G515" t="s">
        <v>18</v>
      </c>
      <c r="H515" t="s">
        <v>553</v>
      </c>
      <c r="I515" t="s">
        <v>572</v>
      </c>
      <c r="J515">
        <v>227</v>
      </c>
      <c r="K515" s="29">
        <v>42217</v>
      </c>
      <c r="L515">
        <v>318</v>
      </c>
      <c r="M515" s="29">
        <v>41944</v>
      </c>
      <c r="N515">
        <v>272.5</v>
      </c>
      <c r="O515">
        <v>92</v>
      </c>
      <c r="P515">
        <v>152</v>
      </c>
      <c r="Q515" s="30">
        <v>43836</v>
      </c>
      <c r="R515">
        <v>227</v>
      </c>
      <c r="S515" s="29">
        <v>42217</v>
      </c>
      <c r="T515">
        <v>189.5</v>
      </c>
      <c r="U515">
        <v>76</v>
      </c>
      <c r="V515" t="s">
        <v>19</v>
      </c>
      <c r="X515" t="s">
        <v>17</v>
      </c>
      <c r="Y515" t="s">
        <v>554</v>
      </c>
      <c r="Z515">
        <v>53</v>
      </c>
      <c r="AA515">
        <v>282</v>
      </c>
      <c r="AB515">
        <v>37.7257483569689</v>
      </c>
      <c r="AC515">
        <v>61.449123226040498</v>
      </c>
      <c r="AD515">
        <v>6702.6426600390396</v>
      </c>
      <c r="AE515">
        <v>-20.9372550125766</v>
      </c>
      <c r="AF515">
        <v>15.9141141090352</v>
      </c>
      <c r="AG515">
        <v>16.6740088940352</v>
      </c>
      <c r="AH515">
        <v>2.42307544079818</v>
      </c>
      <c r="AI515">
        <v>0.48583457929669999</v>
      </c>
      <c r="AJ515">
        <v>29.465780600026001</v>
      </c>
      <c r="AK515">
        <v>42.259958551683098</v>
      </c>
      <c r="AL515">
        <v>1</v>
      </c>
      <c r="AM515">
        <v>8</v>
      </c>
      <c r="AN515">
        <v>7</v>
      </c>
      <c r="AO515">
        <v>3</v>
      </c>
      <c r="AP515">
        <v>18.685614678375401</v>
      </c>
      <c r="AQ515">
        <v>4.0406392141590297</v>
      </c>
      <c r="AR515">
        <v>0.76785592906356603</v>
      </c>
      <c r="AS515">
        <v>12.736086312421399</v>
      </c>
      <c r="AT515">
        <v>208.20128076115299</v>
      </c>
      <c r="AU515">
        <v>2.4404027099140398E-3</v>
      </c>
      <c r="AV515">
        <v>227</v>
      </c>
      <c r="AW515">
        <v>1.00297633092911</v>
      </c>
      <c r="AX515">
        <v>8</v>
      </c>
      <c r="AY515">
        <v>3.40324941054174E-2</v>
      </c>
      <c r="AZ515">
        <v>8.2079809741670999</v>
      </c>
      <c r="BA515">
        <v>0.51983872162816103</v>
      </c>
      <c r="BB515">
        <v>3708.48630712053</v>
      </c>
      <c r="BC515">
        <v>2618.5994631990302</v>
      </c>
      <c r="BD515">
        <v>2393.6945183959501</v>
      </c>
      <c r="BE515">
        <v>1796.6149498532</v>
      </c>
      <c r="BF515">
        <v>1456.24784763604</v>
      </c>
      <c r="BG515">
        <v>5830.4541726740399</v>
      </c>
      <c r="BH515">
        <v>4408.5770903549701</v>
      </c>
      <c r="BI515">
        <v>4100.6718766948097</v>
      </c>
      <c r="BJ515">
        <v>3254.5707641178801</v>
      </c>
      <c r="BK515">
        <v>2748.1923386010099</v>
      </c>
      <c r="BL515" t="s">
        <v>17</v>
      </c>
      <c r="BM515">
        <v>572.88099698576502</v>
      </c>
      <c r="BN515">
        <v>489.95618753904603</v>
      </c>
      <c r="BO515">
        <v>287.95006891073598</v>
      </c>
      <c r="BP515">
        <v>185.290874924625</v>
      </c>
      <c r="BQ515">
        <v>0</v>
      </c>
      <c r="BR515">
        <v>66</v>
      </c>
      <c r="BS515">
        <v>123</v>
      </c>
      <c r="BT515">
        <v>142</v>
      </c>
      <c r="BU515">
        <v>172</v>
      </c>
      <c r="BV515">
        <v>190</v>
      </c>
      <c r="BW515">
        <v>0</v>
      </c>
      <c r="BX515">
        <v>66</v>
      </c>
      <c r="BY515">
        <v>123</v>
      </c>
      <c r="BZ515">
        <v>143</v>
      </c>
      <c r="CA515">
        <v>173</v>
      </c>
      <c r="CB515">
        <v>190</v>
      </c>
      <c r="CC515">
        <v>64</v>
      </c>
      <c r="CD515">
        <v>317</v>
      </c>
      <c r="CE515">
        <v>112</v>
      </c>
      <c r="CF515">
        <v>46</v>
      </c>
      <c r="CG515">
        <v>299</v>
      </c>
      <c r="CH515">
        <v>112</v>
      </c>
      <c r="CI515">
        <v>13.150660663548001</v>
      </c>
      <c r="CJ515">
        <v>21.118420569002001</v>
      </c>
      <c r="CK515">
        <v>365</v>
      </c>
      <c r="CL515">
        <v>206</v>
      </c>
      <c r="CM515">
        <v>188</v>
      </c>
      <c r="CN515">
        <v>-291</v>
      </c>
      <c r="CO515">
        <v>1</v>
      </c>
      <c r="CP515" t="b">
        <v>1</v>
      </c>
      <c r="CQ515" t="s">
        <v>555</v>
      </c>
    </row>
    <row r="516" spans="1:95" x14ac:dyDescent="0.25">
      <c r="A516">
        <v>607</v>
      </c>
      <c r="B516" t="s">
        <v>184</v>
      </c>
      <c r="C516" t="s">
        <v>16</v>
      </c>
      <c r="D516">
        <v>53</v>
      </c>
      <c r="E516" t="s">
        <v>17</v>
      </c>
      <c r="F516" t="s">
        <v>17</v>
      </c>
      <c r="G516" t="s">
        <v>26</v>
      </c>
      <c r="H516" t="s">
        <v>573</v>
      </c>
      <c r="I516" t="s">
        <v>574</v>
      </c>
      <c r="J516">
        <v>91</v>
      </c>
      <c r="K516" s="30">
        <v>43834</v>
      </c>
      <c r="L516">
        <v>181</v>
      </c>
      <c r="M516" s="29">
        <v>11110</v>
      </c>
      <c r="N516">
        <v>136</v>
      </c>
      <c r="O516">
        <v>91</v>
      </c>
      <c r="P516">
        <v>213</v>
      </c>
      <c r="Q516" s="30">
        <v>43838</v>
      </c>
      <c r="R516">
        <v>273</v>
      </c>
      <c r="S516" s="29">
        <v>11202</v>
      </c>
      <c r="T516">
        <v>243</v>
      </c>
      <c r="U516">
        <v>61</v>
      </c>
      <c r="V516" t="s">
        <v>19</v>
      </c>
      <c r="W516" t="s">
        <v>37</v>
      </c>
      <c r="X516" t="s">
        <v>17</v>
      </c>
      <c r="Y516" t="s">
        <v>575</v>
      </c>
      <c r="Z516">
        <v>53</v>
      </c>
      <c r="AA516">
        <v>107</v>
      </c>
      <c r="AB516" t="s">
        <v>17</v>
      </c>
      <c r="AC516" t="s">
        <v>17</v>
      </c>
      <c r="AD516" t="s">
        <v>17</v>
      </c>
      <c r="AE516" t="s">
        <v>17</v>
      </c>
      <c r="AF516" t="s">
        <v>17</v>
      </c>
      <c r="AG516" t="s">
        <v>17</v>
      </c>
      <c r="AH516" t="s">
        <v>17</v>
      </c>
      <c r="AI516" t="s">
        <v>17</v>
      </c>
      <c r="AJ516" t="s">
        <v>17</v>
      </c>
      <c r="AK516" t="s">
        <v>17</v>
      </c>
      <c r="AL516" t="s">
        <v>17</v>
      </c>
      <c r="AM516" t="s">
        <v>17</v>
      </c>
      <c r="AN516" t="s">
        <v>17</v>
      </c>
      <c r="AO516" t="s">
        <v>17</v>
      </c>
      <c r="AP516" t="s">
        <v>17</v>
      </c>
      <c r="AQ516" t="s">
        <v>17</v>
      </c>
      <c r="AR516" t="s">
        <v>17</v>
      </c>
      <c r="AS516" t="s">
        <v>17</v>
      </c>
      <c r="AT516" t="s">
        <v>17</v>
      </c>
      <c r="AU516" t="s">
        <v>17</v>
      </c>
      <c r="AV516" t="s">
        <v>17</v>
      </c>
      <c r="AW516" t="s">
        <v>17</v>
      </c>
      <c r="AX516" t="s">
        <v>17</v>
      </c>
      <c r="AY516" t="s">
        <v>17</v>
      </c>
      <c r="AZ516" t="s">
        <v>17</v>
      </c>
      <c r="BA516" t="s">
        <v>17</v>
      </c>
      <c r="BB516" t="s">
        <v>17</v>
      </c>
      <c r="BC516" t="s">
        <v>17</v>
      </c>
      <c r="BD516" t="s">
        <v>17</v>
      </c>
      <c r="BE516" t="s">
        <v>17</v>
      </c>
      <c r="BF516" t="s">
        <v>17</v>
      </c>
      <c r="BG516" t="s">
        <v>17</v>
      </c>
      <c r="BH516" t="s">
        <v>17</v>
      </c>
      <c r="BI516" t="s">
        <v>17</v>
      </c>
      <c r="BJ516" t="s">
        <v>17</v>
      </c>
      <c r="BK516" t="s">
        <v>17</v>
      </c>
      <c r="BL516" t="s">
        <v>17</v>
      </c>
      <c r="BM516" t="s">
        <v>17</v>
      </c>
      <c r="BN516" t="s">
        <v>17</v>
      </c>
      <c r="BO516" t="s">
        <v>17</v>
      </c>
      <c r="BP516" t="s">
        <v>17</v>
      </c>
      <c r="BQ516" t="s">
        <v>17</v>
      </c>
      <c r="BR516" t="s">
        <v>17</v>
      </c>
      <c r="BS516" t="s">
        <v>17</v>
      </c>
      <c r="BT516" t="s">
        <v>17</v>
      </c>
      <c r="BU516" t="s">
        <v>17</v>
      </c>
      <c r="BV516" t="s">
        <v>17</v>
      </c>
      <c r="BW516" t="s">
        <v>17</v>
      </c>
      <c r="BX516" t="s">
        <v>17</v>
      </c>
      <c r="BY516" t="s">
        <v>17</v>
      </c>
      <c r="BZ516" t="s">
        <v>17</v>
      </c>
      <c r="CA516" t="s">
        <v>17</v>
      </c>
      <c r="CB516" t="s">
        <v>17</v>
      </c>
      <c r="CC516" t="s">
        <v>17</v>
      </c>
      <c r="CD516" t="s">
        <v>17</v>
      </c>
      <c r="CE516" t="s">
        <v>17</v>
      </c>
      <c r="CF516" t="s">
        <v>17</v>
      </c>
      <c r="CG516" t="s">
        <v>17</v>
      </c>
      <c r="CH516" t="s">
        <v>17</v>
      </c>
      <c r="CI516" t="s">
        <v>17</v>
      </c>
      <c r="CJ516" t="s">
        <v>17</v>
      </c>
      <c r="CK516" t="s">
        <v>17</v>
      </c>
      <c r="CL516" t="s">
        <v>17</v>
      </c>
      <c r="CM516" t="s">
        <v>17</v>
      </c>
      <c r="CN516" t="s">
        <v>17</v>
      </c>
      <c r="CO516" t="s">
        <v>17</v>
      </c>
      <c r="CP516" t="b">
        <v>0</v>
      </c>
      <c r="CQ516" t="s">
        <v>17</v>
      </c>
    </row>
    <row r="517" spans="1:95" x14ac:dyDescent="0.25">
      <c r="A517">
        <v>608</v>
      </c>
      <c r="B517" t="s">
        <v>184</v>
      </c>
      <c r="C517" t="s">
        <v>16</v>
      </c>
      <c r="D517">
        <v>53</v>
      </c>
      <c r="E517" t="s">
        <v>17</v>
      </c>
      <c r="F517" t="s">
        <v>17</v>
      </c>
      <c r="G517" t="s">
        <v>20</v>
      </c>
      <c r="I517" t="s">
        <v>20</v>
      </c>
      <c r="J517">
        <v>91</v>
      </c>
      <c r="K517" s="30">
        <v>43834</v>
      </c>
      <c r="L517">
        <v>181</v>
      </c>
      <c r="M517" s="29">
        <v>11110</v>
      </c>
      <c r="N517">
        <v>136</v>
      </c>
      <c r="O517">
        <v>91</v>
      </c>
      <c r="P517">
        <v>213</v>
      </c>
      <c r="Q517" s="30">
        <v>43838</v>
      </c>
      <c r="R517">
        <v>273</v>
      </c>
      <c r="S517" s="29">
        <v>11202</v>
      </c>
      <c r="T517">
        <v>243</v>
      </c>
      <c r="U517">
        <v>61</v>
      </c>
      <c r="V517" t="s">
        <v>19</v>
      </c>
      <c r="X517" t="s">
        <v>17</v>
      </c>
      <c r="Y517" t="s">
        <v>20</v>
      </c>
      <c r="Z517">
        <v>53</v>
      </c>
      <c r="AA517">
        <v>107</v>
      </c>
      <c r="AB517">
        <v>37.725748360971799</v>
      </c>
      <c r="AC517">
        <v>61.449123226968901</v>
      </c>
      <c r="AD517">
        <v>138.03051082616</v>
      </c>
      <c r="AE517">
        <v>-20.9372550214411</v>
      </c>
      <c r="AF517">
        <v>15.914114105329199</v>
      </c>
      <c r="AG517">
        <v>16.6740088957979</v>
      </c>
      <c r="AH517">
        <v>2.4230754346919099</v>
      </c>
      <c r="AI517">
        <v>0.48583458078694403</v>
      </c>
      <c r="AJ517">
        <v>29.465780597628399</v>
      </c>
      <c r="AK517">
        <v>42.259958562889999</v>
      </c>
      <c r="AL517">
        <v>1</v>
      </c>
      <c r="AM517">
        <v>8</v>
      </c>
      <c r="AN517">
        <v>7</v>
      </c>
      <c r="AO517">
        <v>3</v>
      </c>
      <c r="AP517">
        <v>22.385472892307199</v>
      </c>
      <c r="AQ517">
        <v>14.6832996363206</v>
      </c>
      <c r="AR517">
        <v>0.69380919421597198</v>
      </c>
      <c r="AS517">
        <v>15.2143277388823</v>
      </c>
      <c r="AT517">
        <v>280.47217279629501</v>
      </c>
      <c r="AU517">
        <v>2.4404027175793101E-3</v>
      </c>
      <c r="AV517">
        <v>227</v>
      </c>
      <c r="AW517">
        <v>1.0029763313076401</v>
      </c>
      <c r="AX517">
        <v>8</v>
      </c>
      <c r="AY517">
        <v>8.1873276492954297E-2</v>
      </c>
      <c r="AZ517">
        <v>8.2079809754364401</v>
      </c>
      <c r="BA517">
        <v>0.51983872170160705</v>
      </c>
      <c r="BB517">
        <v>2882.7205066497199</v>
      </c>
      <c r="BC517">
        <v>2454.7205066497199</v>
      </c>
      <c r="BD517">
        <v>2347.7205066497199</v>
      </c>
      <c r="BE517">
        <v>2026.7205066497199</v>
      </c>
      <c r="BF517">
        <v>1812.7205066497199</v>
      </c>
      <c r="BG517">
        <v>5830.4541713246099</v>
      </c>
      <c r="BH517">
        <v>4408.5770892950104</v>
      </c>
      <c r="BI517">
        <v>4100.6718757278504</v>
      </c>
      <c r="BJ517">
        <v>3254.57076332826</v>
      </c>
      <c r="BK517">
        <v>2748.1923379119999</v>
      </c>
      <c r="BL517" t="s">
        <v>17</v>
      </c>
      <c r="BM517">
        <v>3551.4663966856101</v>
      </c>
      <c r="BN517">
        <v>3332.0446292203401</v>
      </c>
      <c r="BO517">
        <v>2720.5551966471498</v>
      </c>
      <c r="BP517">
        <v>2344.8783932111</v>
      </c>
      <c r="BQ517">
        <v>0</v>
      </c>
      <c r="BR517">
        <v>0</v>
      </c>
      <c r="BS517">
        <v>0</v>
      </c>
      <c r="BT517">
        <v>0</v>
      </c>
      <c r="BU517">
        <v>0</v>
      </c>
      <c r="BV517">
        <v>0</v>
      </c>
      <c r="BW517">
        <v>0</v>
      </c>
      <c r="BX517">
        <v>66</v>
      </c>
      <c r="BY517">
        <v>123</v>
      </c>
      <c r="BZ517">
        <v>143</v>
      </c>
      <c r="CA517">
        <v>173</v>
      </c>
      <c r="CB517">
        <v>190</v>
      </c>
      <c r="CC517">
        <v>3</v>
      </c>
      <c r="CD517">
        <v>242</v>
      </c>
      <c r="CE517">
        <v>112</v>
      </c>
      <c r="CF517">
        <v>46</v>
      </c>
      <c r="CG517">
        <v>299</v>
      </c>
      <c r="CH517">
        <v>112</v>
      </c>
      <c r="CI517">
        <v>26.941313146258999</v>
      </c>
      <c r="CJ517">
        <v>2.9171417341213601</v>
      </c>
      <c r="CK517">
        <v>365</v>
      </c>
      <c r="CL517">
        <v>70</v>
      </c>
      <c r="CM517">
        <v>51</v>
      </c>
      <c r="CN517">
        <v>-54</v>
      </c>
      <c r="CO517">
        <v>1</v>
      </c>
      <c r="CP517" t="b">
        <v>0</v>
      </c>
      <c r="CQ517">
        <v>1</v>
      </c>
    </row>
    <row r="518" spans="1:95" x14ac:dyDescent="0.25">
      <c r="A518">
        <v>609</v>
      </c>
      <c r="B518" t="s">
        <v>184</v>
      </c>
      <c r="C518" t="s">
        <v>16</v>
      </c>
      <c r="D518">
        <v>53</v>
      </c>
      <c r="E518" t="s">
        <v>17</v>
      </c>
      <c r="F518" t="s">
        <v>17</v>
      </c>
      <c r="G518" t="s">
        <v>39</v>
      </c>
      <c r="I518" t="s">
        <v>39</v>
      </c>
      <c r="J518">
        <v>107</v>
      </c>
      <c r="K518" s="29">
        <v>42826</v>
      </c>
      <c r="L518">
        <v>146</v>
      </c>
      <c r="M518" s="29">
        <v>46143</v>
      </c>
      <c r="N518">
        <v>126.5</v>
      </c>
      <c r="O518">
        <v>40</v>
      </c>
      <c r="P518">
        <v>264</v>
      </c>
      <c r="Q518" s="29">
        <v>44440</v>
      </c>
      <c r="R518">
        <v>323</v>
      </c>
      <c r="S518" s="29">
        <v>43770</v>
      </c>
      <c r="T518">
        <v>293.5</v>
      </c>
      <c r="U518">
        <v>60</v>
      </c>
      <c r="V518" t="s">
        <v>19</v>
      </c>
      <c r="X518" t="s">
        <v>17</v>
      </c>
      <c r="Y518" t="s">
        <v>39</v>
      </c>
      <c r="Z518">
        <v>53</v>
      </c>
      <c r="AA518">
        <v>167</v>
      </c>
      <c r="AB518">
        <v>37.725748358211</v>
      </c>
      <c r="AC518">
        <v>61.4491232264388</v>
      </c>
      <c r="AD518">
        <v>5936.3567040016096</v>
      </c>
      <c r="AE518">
        <v>-20.9372550193081</v>
      </c>
      <c r="AF518">
        <v>15.914114107810301</v>
      </c>
      <c r="AG518">
        <v>16.674008896474401</v>
      </c>
      <c r="AH518">
        <v>2.4230754384063502</v>
      </c>
      <c r="AI518">
        <v>0.485834579990577</v>
      </c>
      <c r="AJ518">
        <v>29.465780599273401</v>
      </c>
      <c r="AK518">
        <v>42.259958565924599</v>
      </c>
      <c r="AL518">
        <v>1</v>
      </c>
      <c r="AM518">
        <v>8</v>
      </c>
      <c r="AN518">
        <v>7</v>
      </c>
      <c r="AO518">
        <v>3</v>
      </c>
      <c r="AP518">
        <v>20.737510716017699</v>
      </c>
      <c r="AQ518">
        <v>20.228771093564099</v>
      </c>
      <c r="AR518">
        <v>0.64770493283650499</v>
      </c>
      <c r="AS518">
        <v>14.8994294003309</v>
      </c>
      <c r="AT518">
        <v>262.08425834558</v>
      </c>
      <c r="AU518">
        <v>2.4404027134713002E-3</v>
      </c>
      <c r="AV518">
        <v>227</v>
      </c>
      <c r="AW518">
        <v>1.00297633127857</v>
      </c>
      <c r="AX518">
        <v>8</v>
      </c>
      <c r="AY518">
        <v>0.124455006259112</v>
      </c>
      <c r="AZ518">
        <v>8.2079809746591295</v>
      </c>
      <c r="BA518">
        <v>0.51983872155037503</v>
      </c>
      <c r="BB518">
        <v>4073.5016026727599</v>
      </c>
      <c r="BC518">
        <v>3405.5016026727599</v>
      </c>
      <c r="BD518">
        <v>3238.5016026727599</v>
      </c>
      <c r="BE518">
        <v>2737.5016026727599</v>
      </c>
      <c r="BF518">
        <v>2403.5016026727599</v>
      </c>
      <c r="BG518">
        <v>5830.4541722280401</v>
      </c>
      <c r="BH518">
        <v>4408.5770900158705</v>
      </c>
      <c r="BI518">
        <v>4100.6718763880399</v>
      </c>
      <c r="BJ518">
        <v>3254.5707638693598</v>
      </c>
      <c r="BK518">
        <v>2748.1923383838898</v>
      </c>
      <c r="BL518" t="s">
        <v>17</v>
      </c>
      <c r="BM518">
        <v>3718.3412962204602</v>
      </c>
      <c r="BN518">
        <v>3489.4164867967902</v>
      </c>
      <c r="BO518">
        <v>2849.4103682005898</v>
      </c>
      <c r="BP518">
        <v>2454.7511742338702</v>
      </c>
      <c r="BQ518">
        <v>0</v>
      </c>
      <c r="BR518">
        <v>0</v>
      </c>
      <c r="BS518">
        <v>0</v>
      </c>
      <c r="BT518">
        <v>0</v>
      </c>
      <c r="BU518">
        <v>4</v>
      </c>
      <c r="BV518">
        <v>13</v>
      </c>
      <c r="BW518">
        <v>0</v>
      </c>
      <c r="BX518">
        <v>66</v>
      </c>
      <c r="BY518">
        <v>123</v>
      </c>
      <c r="BZ518">
        <v>143</v>
      </c>
      <c r="CA518">
        <v>173</v>
      </c>
      <c r="CB518">
        <v>190</v>
      </c>
      <c r="CC518">
        <v>3</v>
      </c>
      <c r="CD518">
        <v>242</v>
      </c>
      <c r="CE518">
        <v>112</v>
      </c>
      <c r="CF518">
        <v>46</v>
      </c>
      <c r="CG518">
        <v>299</v>
      </c>
      <c r="CH518">
        <v>112</v>
      </c>
      <c r="CI518">
        <v>24.392225165705199</v>
      </c>
      <c r="CJ518">
        <v>3.95355527297985</v>
      </c>
      <c r="CK518">
        <v>365</v>
      </c>
      <c r="CL518">
        <v>60</v>
      </c>
      <c r="CM518">
        <v>42</v>
      </c>
      <c r="CN518">
        <v>-72</v>
      </c>
      <c r="CO518">
        <v>1</v>
      </c>
      <c r="CP518" t="b">
        <v>0</v>
      </c>
      <c r="CQ518">
        <v>1</v>
      </c>
    </row>
    <row r="519" spans="1:95" x14ac:dyDescent="0.25">
      <c r="A519">
        <v>610</v>
      </c>
      <c r="B519" t="s">
        <v>185</v>
      </c>
      <c r="C519" t="s">
        <v>59</v>
      </c>
      <c r="D519">
        <v>177</v>
      </c>
      <c r="E519">
        <v>-1</v>
      </c>
      <c r="F519" t="s">
        <v>17</v>
      </c>
      <c r="G519" t="s">
        <v>21</v>
      </c>
      <c r="I519" t="s">
        <v>597</v>
      </c>
      <c r="J519">
        <v>32</v>
      </c>
      <c r="K519" s="30">
        <v>43832</v>
      </c>
      <c r="L519">
        <v>90</v>
      </c>
      <c r="M519" s="29">
        <v>11383</v>
      </c>
      <c r="N519">
        <v>61</v>
      </c>
      <c r="O519">
        <v>59</v>
      </c>
      <c r="P519">
        <v>152</v>
      </c>
      <c r="Q519" s="30">
        <v>43836</v>
      </c>
      <c r="R519">
        <v>212</v>
      </c>
      <c r="S519" s="29">
        <v>11505</v>
      </c>
      <c r="T519">
        <v>182</v>
      </c>
      <c r="U519">
        <v>61</v>
      </c>
      <c r="V519" t="s">
        <v>19</v>
      </c>
      <c r="X519" t="s">
        <v>17</v>
      </c>
      <c r="Y519" t="s">
        <v>21</v>
      </c>
      <c r="Z519">
        <v>-1</v>
      </c>
      <c r="AA519">
        <v>121</v>
      </c>
      <c r="AB519">
        <v>-0.69166908807917504</v>
      </c>
      <c r="AC519">
        <v>30.6658945535121</v>
      </c>
      <c r="AD519">
        <v>1651.4335673836299</v>
      </c>
      <c r="AE519">
        <v>7.5848957817478704</v>
      </c>
      <c r="AF519">
        <v>19.116073893098601</v>
      </c>
      <c r="AG519">
        <v>98.890606733921501</v>
      </c>
      <c r="AH519">
        <v>18.519756383003699</v>
      </c>
      <c r="AI519">
        <v>33.623531185746103</v>
      </c>
      <c r="AJ519">
        <v>19.587256682022801</v>
      </c>
      <c r="AK519">
        <v>151.04349858486401</v>
      </c>
      <c r="AL519">
        <v>7</v>
      </c>
      <c r="AM519">
        <v>7</v>
      </c>
      <c r="AN519">
        <v>3</v>
      </c>
      <c r="AO519">
        <v>4</v>
      </c>
      <c r="AP519">
        <v>19.557746879307299</v>
      </c>
      <c r="AQ519">
        <v>109.076972487661</v>
      </c>
      <c r="AR519">
        <v>0.44107857213834001</v>
      </c>
      <c r="AS519">
        <v>12.817875153420101</v>
      </c>
      <c r="AT519">
        <v>209.938529056043</v>
      </c>
      <c r="AU519">
        <v>0.288478061098772</v>
      </c>
      <c r="AV519">
        <v>196</v>
      </c>
      <c r="AW519">
        <v>1.2602535067216001</v>
      </c>
      <c r="AX519">
        <v>105</v>
      </c>
      <c r="AY519">
        <v>0.83167827924524595</v>
      </c>
      <c r="AZ519">
        <v>-0.132308863936455</v>
      </c>
      <c r="BA519">
        <v>0.92242977980869201</v>
      </c>
      <c r="BB519">
        <v>2318.0358179639402</v>
      </c>
      <c r="BC519">
        <v>1834.03581796394</v>
      </c>
      <c r="BD519">
        <v>1713.03581796394</v>
      </c>
      <c r="BE519">
        <v>1350.03581796394</v>
      </c>
      <c r="BF519">
        <v>1108.03581796394</v>
      </c>
      <c r="BG519">
        <v>6976.4977582273596</v>
      </c>
      <c r="BH519">
        <v>5516.4977582273596</v>
      </c>
      <c r="BI519">
        <v>5151.4977582273596</v>
      </c>
      <c r="BJ519">
        <v>4056.49775822736</v>
      </c>
      <c r="BK519">
        <v>3326.49775822736</v>
      </c>
      <c r="BL519" t="s">
        <v>17</v>
      </c>
      <c r="BM519" t="s">
        <v>17</v>
      </c>
      <c r="BN519" t="s">
        <v>17</v>
      </c>
      <c r="BO519" t="s">
        <v>17</v>
      </c>
      <c r="BP519" t="s">
        <v>17</v>
      </c>
      <c r="BQ519">
        <v>0</v>
      </c>
      <c r="BR519">
        <v>0</v>
      </c>
      <c r="BS519">
        <v>0</v>
      </c>
      <c r="BT519">
        <v>0</v>
      </c>
      <c r="BU519">
        <v>0</v>
      </c>
      <c r="BV519">
        <v>0</v>
      </c>
      <c r="BW519">
        <v>0</v>
      </c>
      <c r="BX519">
        <v>0</v>
      </c>
      <c r="BY519">
        <v>0</v>
      </c>
      <c r="BZ519">
        <v>0</v>
      </c>
      <c r="CA519">
        <v>0</v>
      </c>
      <c r="CB519">
        <v>0</v>
      </c>
      <c r="CC519">
        <v>310</v>
      </c>
      <c r="CD519">
        <v>365</v>
      </c>
      <c r="CE519">
        <v>310</v>
      </c>
      <c r="CF519">
        <v>310</v>
      </c>
      <c r="CG519">
        <v>365</v>
      </c>
      <c r="CH519">
        <v>310</v>
      </c>
      <c r="CI519">
        <v>19.1573208096193</v>
      </c>
      <c r="CJ519">
        <v>110.762577094495</v>
      </c>
      <c r="CK519">
        <v>365</v>
      </c>
      <c r="CL519">
        <v>365</v>
      </c>
      <c r="CM519">
        <v>365</v>
      </c>
      <c r="CN519">
        <v>365</v>
      </c>
      <c r="CO519">
        <v>4</v>
      </c>
      <c r="CP519" t="b">
        <v>0</v>
      </c>
      <c r="CQ519">
        <v>4</v>
      </c>
    </row>
    <row r="520" spans="1:95" x14ac:dyDescent="0.25">
      <c r="A520">
        <v>611</v>
      </c>
      <c r="B520" t="s">
        <v>185</v>
      </c>
      <c r="C520" t="s">
        <v>59</v>
      </c>
      <c r="D520">
        <v>177</v>
      </c>
      <c r="E520">
        <v>-1</v>
      </c>
      <c r="F520" t="s">
        <v>17</v>
      </c>
      <c r="G520" t="s">
        <v>21</v>
      </c>
      <c r="H520">
        <v>2</v>
      </c>
      <c r="I520" t="s">
        <v>598</v>
      </c>
      <c r="J520">
        <v>244</v>
      </c>
      <c r="K520" s="30">
        <v>43839</v>
      </c>
      <c r="L520">
        <v>304</v>
      </c>
      <c r="M520" s="29">
        <v>11597</v>
      </c>
      <c r="N520">
        <v>274</v>
      </c>
      <c r="O520">
        <v>61</v>
      </c>
      <c r="P520">
        <v>335</v>
      </c>
      <c r="Q520" s="30">
        <v>43842</v>
      </c>
      <c r="R520">
        <v>31</v>
      </c>
      <c r="S520" s="29">
        <v>11324</v>
      </c>
      <c r="T520">
        <v>0.5</v>
      </c>
      <c r="U520">
        <v>62</v>
      </c>
      <c r="V520" t="s">
        <v>19</v>
      </c>
      <c r="X520" t="s">
        <v>17</v>
      </c>
      <c r="Y520" t="s">
        <v>599</v>
      </c>
      <c r="Z520">
        <v>-1</v>
      </c>
      <c r="AA520">
        <v>91.5</v>
      </c>
      <c r="AB520" t="s">
        <v>17</v>
      </c>
      <c r="AC520" t="s">
        <v>17</v>
      </c>
      <c r="AD520" t="s">
        <v>17</v>
      </c>
      <c r="AE520" t="s">
        <v>17</v>
      </c>
      <c r="AF520" t="s">
        <v>17</v>
      </c>
      <c r="AG520" t="s">
        <v>17</v>
      </c>
      <c r="AH520" t="s">
        <v>17</v>
      </c>
      <c r="AI520" t="s">
        <v>17</v>
      </c>
      <c r="AJ520" t="s">
        <v>17</v>
      </c>
      <c r="AK520" t="s">
        <v>17</v>
      </c>
      <c r="AL520" t="s">
        <v>17</v>
      </c>
      <c r="AM520" t="s">
        <v>17</v>
      </c>
      <c r="AN520" t="s">
        <v>17</v>
      </c>
      <c r="AO520" t="s">
        <v>17</v>
      </c>
      <c r="AP520" t="s">
        <v>17</v>
      </c>
      <c r="AQ520" t="s">
        <v>17</v>
      </c>
      <c r="AR520" t="s">
        <v>17</v>
      </c>
      <c r="AS520" t="s">
        <v>17</v>
      </c>
      <c r="AT520" t="s">
        <v>17</v>
      </c>
      <c r="AU520" t="s">
        <v>17</v>
      </c>
      <c r="AV520" t="s">
        <v>17</v>
      </c>
      <c r="AW520" t="s">
        <v>17</v>
      </c>
      <c r="AX520" t="s">
        <v>17</v>
      </c>
      <c r="AY520" t="s">
        <v>17</v>
      </c>
      <c r="AZ520" t="s">
        <v>17</v>
      </c>
      <c r="BA520" t="s">
        <v>17</v>
      </c>
      <c r="BB520" t="s">
        <v>17</v>
      </c>
      <c r="BC520" t="s">
        <v>17</v>
      </c>
      <c r="BD520" t="s">
        <v>17</v>
      </c>
      <c r="BE520" t="s">
        <v>17</v>
      </c>
      <c r="BF520" t="s">
        <v>17</v>
      </c>
      <c r="BG520" t="s">
        <v>17</v>
      </c>
      <c r="BH520" t="s">
        <v>17</v>
      </c>
      <c r="BI520" t="s">
        <v>17</v>
      </c>
      <c r="BJ520" t="s">
        <v>17</v>
      </c>
      <c r="BK520" t="s">
        <v>17</v>
      </c>
      <c r="BL520" t="s">
        <v>17</v>
      </c>
      <c r="BM520" t="s">
        <v>17</v>
      </c>
      <c r="BN520" t="s">
        <v>17</v>
      </c>
      <c r="BO520" t="s">
        <v>17</v>
      </c>
      <c r="BP520" t="s">
        <v>17</v>
      </c>
      <c r="BQ520" t="s">
        <v>17</v>
      </c>
      <c r="BR520" t="s">
        <v>17</v>
      </c>
      <c r="BS520" t="s">
        <v>17</v>
      </c>
      <c r="BT520" t="s">
        <v>17</v>
      </c>
      <c r="BU520" t="s">
        <v>17</v>
      </c>
      <c r="BV520" t="s">
        <v>17</v>
      </c>
      <c r="BW520" t="s">
        <v>17</v>
      </c>
      <c r="BX520" t="s">
        <v>17</v>
      </c>
      <c r="BY520" t="s">
        <v>17</v>
      </c>
      <c r="BZ520" t="s">
        <v>17</v>
      </c>
      <c r="CA520" t="s">
        <v>17</v>
      </c>
      <c r="CB520" t="s">
        <v>17</v>
      </c>
      <c r="CC520" t="s">
        <v>17</v>
      </c>
      <c r="CD520" t="s">
        <v>17</v>
      </c>
      <c r="CE520" t="s">
        <v>17</v>
      </c>
      <c r="CF520" t="s">
        <v>17</v>
      </c>
      <c r="CG520" t="s">
        <v>17</v>
      </c>
      <c r="CH520" t="s">
        <v>17</v>
      </c>
      <c r="CI520" t="s">
        <v>17</v>
      </c>
      <c r="CJ520" t="s">
        <v>17</v>
      </c>
      <c r="CK520" t="s">
        <v>17</v>
      </c>
      <c r="CL520" t="s">
        <v>17</v>
      </c>
      <c r="CM520" t="s">
        <v>17</v>
      </c>
      <c r="CN520" t="s">
        <v>17</v>
      </c>
      <c r="CO520" t="s">
        <v>17</v>
      </c>
      <c r="CP520" t="b">
        <v>0</v>
      </c>
      <c r="CQ520" t="s">
        <v>17</v>
      </c>
    </row>
    <row r="521" spans="1:95" x14ac:dyDescent="0.25">
      <c r="A521">
        <v>612</v>
      </c>
      <c r="B521" t="s">
        <v>185</v>
      </c>
      <c r="C521" t="s">
        <v>59</v>
      </c>
      <c r="D521">
        <v>177</v>
      </c>
      <c r="E521">
        <v>-1</v>
      </c>
      <c r="F521" t="s">
        <v>17</v>
      </c>
      <c r="G521" t="s">
        <v>20</v>
      </c>
      <c r="I521" t="s">
        <v>589</v>
      </c>
      <c r="J521">
        <v>32</v>
      </c>
      <c r="K521" s="30">
        <v>43832</v>
      </c>
      <c r="L521">
        <v>90</v>
      </c>
      <c r="M521" s="29">
        <v>11383</v>
      </c>
      <c r="N521">
        <v>61</v>
      </c>
      <c r="O521">
        <v>59</v>
      </c>
      <c r="P521">
        <v>152</v>
      </c>
      <c r="Q521" s="30">
        <v>43836</v>
      </c>
      <c r="R521">
        <v>212</v>
      </c>
      <c r="S521" s="29">
        <v>11505</v>
      </c>
      <c r="T521">
        <v>182</v>
      </c>
      <c r="U521">
        <v>61</v>
      </c>
      <c r="V521" t="s">
        <v>19</v>
      </c>
      <c r="X521" t="s">
        <v>17</v>
      </c>
      <c r="Y521" t="s">
        <v>20</v>
      </c>
      <c r="Z521">
        <v>-1</v>
      </c>
      <c r="AA521">
        <v>121</v>
      </c>
      <c r="AB521">
        <v>-0.56270558409819404</v>
      </c>
      <c r="AC521">
        <v>30.7582765693091</v>
      </c>
      <c r="AD521">
        <v>659.31389361209699</v>
      </c>
      <c r="AE521">
        <v>8.7538942454082598</v>
      </c>
      <c r="AF521">
        <v>19.844049686353799</v>
      </c>
      <c r="AG521">
        <v>98.266732083355805</v>
      </c>
      <c r="AH521">
        <v>19.285033199269801</v>
      </c>
      <c r="AI521">
        <v>34.846857726971898</v>
      </c>
      <c r="AJ521">
        <v>20.346877862654601</v>
      </c>
      <c r="AK521">
        <v>144.81397645236001</v>
      </c>
      <c r="AL521">
        <v>7</v>
      </c>
      <c r="AM521">
        <v>7</v>
      </c>
      <c r="AN521">
        <v>3</v>
      </c>
      <c r="AO521">
        <v>4</v>
      </c>
      <c r="AP521">
        <v>20.317670512433899</v>
      </c>
      <c r="AQ521">
        <v>107.236254836407</v>
      </c>
      <c r="AR521">
        <v>0.43949681799041401</v>
      </c>
      <c r="AS521">
        <v>12.815695601366301</v>
      </c>
      <c r="AT521">
        <v>209.495835443564</v>
      </c>
      <c r="AU521">
        <v>0.29288807254969201</v>
      </c>
      <c r="AV521">
        <v>196</v>
      </c>
      <c r="AW521">
        <v>1.18288441169375</v>
      </c>
      <c r="AX521">
        <v>105</v>
      </c>
      <c r="AY521">
        <v>0.80725548478870002</v>
      </c>
      <c r="AZ521">
        <v>-0.12678470195376301</v>
      </c>
      <c r="BA521">
        <v>0.93252339491972003</v>
      </c>
      <c r="BB521">
        <v>2407.4148392848101</v>
      </c>
      <c r="BC521">
        <v>1923.4148392848099</v>
      </c>
      <c r="BD521">
        <v>1802.4148392848099</v>
      </c>
      <c r="BE521">
        <v>1439.4148392848099</v>
      </c>
      <c r="BF521">
        <v>1197.4148392848099</v>
      </c>
      <c r="BG521">
        <v>7242.1634331507103</v>
      </c>
      <c r="BH521">
        <v>5782.1634331507103</v>
      </c>
      <c r="BI521">
        <v>5417.1634331507103</v>
      </c>
      <c r="BJ521">
        <v>4322.1634331507103</v>
      </c>
      <c r="BK521">
        <v>3592.1634331507098</v>
      </c>
      <c r="BL521" t="s">
        <v>17</v>
      </c>
      <c r="BM521" t="s">
        <v>17</v>
      </c>
      <c r="BN521" t="s">
        <v>17</v>
      </c>
      <c r="BO521" t="s">
        <v>17</v>
      </c>
      <c r="BP521" t="s">
        <v>17</v>
      </c>
      <c r="BQ521">
        <v>0</v>
      </c>
      <c r="BR521">
        <v>0</v>
      </c>
      <c r="BS521">
        <v>0</v>
      </c>
      <c r="BT521">
        <v>0</v>
      </c>
      <c r="BU521">
        <v>0</v>
      </c>
      <c r="BV521">
        <v>0</v>
      </c>
      <c r="BW521">
        <v>0</v>
      </c>
      <c r="BX521">
        <v>0</v>
      </c>
      <c r="BY521">
        <v>0</v>
      </c>
      <c r="BZ521">
        <v>0</v>
      </c>
      <c r="CA521">
        <v>0</v>
      </c>
      <c r="CB521">
        <v>0</v>
      </c>
      <c r="CC521">
        <v>301</v>
      </c>
      <c r="CD521">
        <v>365</v>
      </c>
      <c r="CE521">
        <v>301</v>
      </c>
      <c r="CF521">
        <v>301</v>
      </c>
      <c r="CG521">
        <v>365</v>
      </c>
      <c r="CH521">
        <v>301</v>
      </c>
      <c r="CI521">
        <v>19.8959904073125</v>
      </c>
      <c r="CJ521">
        <v>108.752616345644</v>
      </c>
      <c r="CK521">
        <v>365</v>
      </c>
      <c r="CL521">
        <v>365</v>
      </c>
      <c r="CM521">
        <v>365</v>
      </c>
      <c r="CN521">
        <v>365</v>
      </c>
      <c r="CO521">
        <v>4</v>
      </c>
      <c r="CP521" t="b">
        <v>0</v>
      </c>
      <c r="CQ521">
        <v>4</v>
      </c>
    </row>
    <row r="522" spans="1:95" x14ac:dyDescent="0.25">
      <c r="A522">
        <v>613</v>
      </c>
      <c r="B522" t="s">
        <v>185</v>
      </c>
      <c r="C522" t="s">
        <v>59</v>
      </c>
      <c r="D522">
        <v>177</v>
      </c>
      <c r="E522">
        <v>-1</v>
      </c>
      <c r="F522" t="s">
        <v>17</v>
      </c>
      <c r="G522" t="s">
        <v>20</v>
      </c>
      <c r="H522">
        <v>2</v>
      </c>
      <c r="I522" t="s">
        <v>590</v>
      </c>
      <c r="J522">
        <v>244</v>
      </c>
      <c r="K522" s="30">
        <v>43839</v>
      </c>
      <c r="L522">
        <v>304</v>
      </c>
      <c r="M522" s="29">
        <v>11597</v>
      </c>
      <c r="N522">
        <v>274</v>
      </c>
      <c r="O522">
        <v>61</v>
      </c>
      <c r="P522">
        <v>335</v>
      </c>
      <c r="Q522" s="30">
        <v>43842</v>
      </c>
      <c r="R522">
        <v>31</v>
      </c>
      <c r="S522" s="29">
        <v>11324</v>
      </c>
      <c r="T522">
        <v>0.5</v>
      </c>
      <c r="U522">
        <v>62</v>
      </c>
      <c r="V522" t="s">
        <v>19</v>
      </c>
      <c r="X522" t="s">
        <v>17</v>
      </c>
      <c r="Y522" t="s">
        <v>591</v>
      </c>
      <c r="Z522">
        <v>-1</v>
      </c>
      <c r="AA522">
        <v>91.5</v>
      </c>
      <c r="AB522">
        <v>-0.56270558409819404</v>
      </c>
      <c r="AC522">
        <v>30.7582765693091</v>
      </c>
      <c r="AD522">
        <v>659.31389361209699</v>
      </c>
      <c r="AE522">
        <v>8.7538942454082598</v>
      </c>
      <c r="AF522">
        <v>19.844049686353799</v>
      </c>
      <c r="AG522">
        <v>98.266732083355805</v>
      </c>
      <c r="AH522">
        <v>19.285033199269801</v>
      </c>
      <c r="AI522">
        <v>34.846857726971898</v>
      </c>
      <c r="AJ522">
        <v>20.346877862654601</v>
      </c>
      <c r="AK522">
        <v>144.81397645236001</v>
      </c>
      <c r="AL522">
        <v>7</v>
      </c>
      <c r="AM522">
        <v>7</v>
      </c>
      <c r="AN522">
        <v>3</v>
      </c>
      <c r="AO522">
        <v>4</v>
      </c>
      <c r="AP522">
        <v>19.824411163464401</v>
      </c>
      <c r="AQ522">
        <v>120.69449259456201</v>
      </c>
      <c r="AR522">
        <v>0.46326653722766398</v>
      </c>
      <c r="AS522">
        <v>12.8056251278429</v>
      </c>
      <c r="AT522">
        <v>211.750948847812</v>
      </c>
      <c r="AU522">
        <v>0.29288807254969201</v>
      </c>
      <c r="AV522">
        <v>196</v>
      </c>
      <c r="AW522">
        <v>1.18288441169375</v>
      </c>
      <c r="AX522">
        <v>105</v>
      </c>
      <c r="AY522">
        <v>0.91083915955957795</v>
      </c>
      <c r="AZ522">
        <v>-0.12678470195376301</v>
      </c>
      <c r="BA522">
        <v>0.93252339491972003</v>
      </c>
      <c r="BB522">
        <v>1817.0459246159301</v>
      </c>
      <c r="BC522">
        <v>1449.0459246159301</v>
      </c>
      <c r="BD522">
        <v>1357.0459246159301</v>
      </c>
      <c r="BE522">
        <v>1081.0459246159301</v>
      </c>
      <c r="BF522">
        <v>897.04592461592802</v>
      </c>
      <c r="BG522">
        <v>7242.1634331507103</v>
      </c>
      <c r="BH522">
        <v>5782.1634331507103</v>
      </c>
      <c r="BI522">
        <v>5417.1634331507103</v>
      </c>
      <c r="BJ522">
        <v>4322.1634331507103</v>
      </c>
      <c r="BK522">
        <v>3592.1634331507098</v>
      </c>
      <c r="BL522" t="s">
        <v>17</v>
      </c>
      <c r="BM522" t="s">
        <v>17</v>
      </c>
      <c r="BN522" t="s">
        <v>17</v>
      </c>
      <c r="BO522" t="s">
        <v>17</v>
      </c>
      <c r="BP522" t="s">
        <v>17</v>
      </c>
      <c r="BQ522">
        <v>0</v>
      </c>
      <c r="BR522">
        <v>0</v>
      </c>
      <c r="BS522">
        <v>0</v>
      </c>
      <c r="BT522">
        <v>0</v>
      </c>
      <c r="BU522">
        <v>0</v>
      </c>
      <c r="BV522">
        <v>0</v>
      </c>
      <c r="BW522">
        <v>0</v>
      </c>
      <c r="BX522">
        <v>0</v>
      </c>
      <c r="BY522">
        <v>0</v>
      </c>
      <c r="BZ522">
        <v>0</v>
      </c>
      <c r="CA522">
        <v>0</v>
      </c>
      <c r="CB522">
        <v>0</v>
      </c>
      <c r="CC522">
        <v>301</v>
      </c>
      <c r="CD522">
        <v>365</v>
      </c>
      <c r="CE522">
        <v>301</v>
      </c>
      <c r="CF522">
        <v>301</v>
      </c>
      <c r="CG522">
        <v>365</v>
      </c>
      <c r="CH522">
        <v>301</v>
      </c>
      <c r="CI522">
        <v>19.7504991806079</v>
      </c>
      <c r="CJ522">
        <v>117.726568890099</v>
      </c>
      <c r="CK522">
        <v>365</v>
      </c>
      <c r="CL522">
        <v>365</v>
      </c>
      <c r="CM522">
        <v>365</v>
      </c>
      <c r="CN522">
        <v>365</v>
      </c>
      <c r="CO522">
        <v>4</v>
      </c>
      <c r="CP522" t="b">
        <v>0</v>
      </c>
      <c r="CQ522">
        <v>4</v>
      </c>
    </row>
    <row r="523" spans="1:95" x14ac:dyDescent="0.25">
      <c r="A523">
        <v>614</v>
      </c>
      <c r="B523" t="s">
        <v>186</v>
      </c>
      <c r="C523" t="s">
        <v>59</v>
      </c>
      <c r="D523">
        <v>177</v>
      </c>
      <c r="E523">
        <v>-1</v>
      </c>
      <c r="F523" t="s">
        <v>17</v>
      </c>
      <c r="G523" t="s">
        <v>20</v>
      </c>
      <c r="I523" t="s">
        <v>20</v>
      </c>
      <c r="J523">
        <v>91</v>
      </c>
      <c r="K523" s="30">
        <v>43834</v>
      </c>
      <c r="L523">
        <v>151</v>
      </c>
      <c r="M523" s="29">
        <v>11444</v>
      </c>
      <c r="N523">
        <v>121</v>
      </c>
      <c r="O523">
        <v>61</v>
      </c>
      <c r="P523">
        <v>213</v>
      </c>
      <c r="Q523" s="30">
        <v>43838</v>
      </c>
      <c r="R523">
        <v>273</v>
      </c>
      <c r="S523" s="29">
        <v>11202</v>
      </c>
      <c r="T523">
        <v>243</v>
      </c>
      <c r="U523">
        <v>61</v>
      </c>
      <c r="V523" t="s">
        <v>19</v>
      </c>
      <c r="X523" t="s">
        <v>17</v>
      </c>
      <c r="Y523" t="s">
        <v>20</v>
      </c>
      <c r="Z523">
        <v>-1</v>
      </c>
      <c r="AA523">
        <v>122</v>
      </c>
      <c r="AB523">
        <v>1.96501169216678</v>
      </c>
      <c r="AC523">
        <v>33.037565095808397</v>
      </c>
      <c r="AD523">
        <v>5228.6700339004801</v>
      </c>
      <c r="AE523">
        <v>10.8358499809951</v>
      </c>
      <c r="AF523">
        <v>22.948935217710499</v>
      </c>
      <c r="AG523">
        <v>100.170006518595</v>
      </c>
      <c r="AH523">
        <v>21.877411804403302</v>
      </c>
      <c r="AI523">
        <v>29.505328847609</v>
      </c>
      <c r="AJ523">
        <v>24.071189512074898</v>
      </c>
      <c r="AK523">
        <v>151.499241228757</v>
      </c>
      <c r="AL523">
        <v>7</v>
      </c>
      <c r="AM523">
        <v>1</v>
      </c>
      <c r="AN523">
        <v>3</v>
      </c>
      <c r="AO523">
        <v>4</v>
      </c>
      <c r="AP523">
        <v>23.161332199741999</v>
      </c>
      <c r="AQ523">
        <v>149.77772378089699</v>
      </c>
      <c r="AR523">
        <v>0.56152978269332998</v>
      </c>
      <c r="AS523">
        <v>12.900679989113099</v>
      </c>
      <c r="AT523">
        <v>225.48637264060201</v>
      </c>
      <c r="AU523">
        <v>0.1843984055772</v>
      </c>
      <c r="AV523">
        <v>16</v>
      </c>
      <c r="AW523">
        <v>1.01876396953739</v>
      </c>
      <c r="AX523">
        <v>135</v>
      </c>
      <c r="AY523">
        <v>1.00963769151816</v>
      </c>
      <c r="AZ523">
        <v>-0.45202722129631201</v>
      </c>
      <c r="BA523">
        <v>1.25958010280274</v>
      </c>
      <c r="BB523">
        <v>2721.9825508099598</v>
      </c>
      <c r="BC523">
        <v>2233.9825508099598</v>
      </c>
      <c r="BD523">
        <v>2111.9825508099598</v>
      </c>
      <c r="BE523">
        <v>1745.98255080996</v>
      </c>
      <c r="BF523">
        <v>1501.98255080996</v>
      </c>
      <c r="BG523">
        <v>8374.1019643364507</v>
      </c>
      <c r="BH523">
        <v>6914.1019643364498</v>
      </c>
      <c r="BI523">
        <v>6549.1019643364498</v>
      </c>
      <c r="BJ523">
        <v>5454.1019643364498</v>
      </c>
      <c r="BK523">
        <v>4724.1019643364498</v>
      </c>
      <c r="BL523" t="s">
        <v>17</v>
      </c>
      <c r="BM523" t="s">
        <v>17</v>
      </c>
      <c r="BN523" t="s">
        <v>17</v>
      </c>
      <c r="BO523" t="s">
        <v>17</v>
      </c>
      <c r="BP523" t="s">
        <v>17</v>
      </c>
      <c r="BQ523">
        <v>0</v>
      </c>
      <c r="BR523">
        <v>0</v>
      </c>
      <c r="BS523">
        <v>0</v>
      </c>
      <c r="BT523">
        <v>0</v>
      </c>
      <c r="BU523">
        <v>0</v>
      </c>
      <c r="BV523">
        <v>0</v>
      </c>
      <c r="BW523">
        <v>0</v>
      </c>
      <c r="BX523">
        <v>0</v>
      </c>
      <c r="BY523">
        <v>0</v>
      </c>
      <c r="BZ523">
        <v>0</v>
      </c>
      <c r="CA523">
        <v>0</v>
      </c>
      <c r="CB523">
        <v>0</v>
      </c>
      <c r="CC523">
        <v>265</v>
      </c>
      <c r="CD523">
        <v>365</v>
      </c>
      <c r="CE523">
        <v>265</v>
      </c>
      <c r="CF523">
        <v>265</v>
      </c>
      <c r="CG523">
        <v>365</v>
      </c>
      <c r="CH523">
        <v>265</v>
      </c>
      <c r="CI523">
        <v>22.3113323836882</v>
      </c>
      <c r="CJ523">
        <v>121.28236124775</v>
      </c>
      <c r="CK523">
        <v>365</v>
      </c>
      <c r="CL523">
        <v>365</v>
      </c>
      <c r="CM523">
        <v>365</v>
      </c>
      <c r="CN523">
        <v>365</v>
      </c>
      <c r="CO523">
        <v>3</v>
      </c>
      <c r="CP523" t="b">
        <v>0</v>
      </c>
      <c r="CQ523">
        <v>3</v>
      </c>
    </row>
    <row r="524" spans="1:95" x14ac:dyDescent="0.25">
      <c r="A524">
        <v>615</v>
      </c>
      <c r="B524" t="s">
        <v>185</v>
      </c>
      <c r="C524" t="s">
        <v>59</v>
      </c>
      <c r="D524">
        <v>177</v>
      </c>
      <c r="E524">
        <v>-1</v>
      </c>
      <c r="F524" t="s">
        <v>17</v>
      </c>
      <c r="G524" t="s">
        <v>33</v>
      </c>
      <c r="I524" t="s">
        <v>681</v>
      </c>
      <c r="J524">
        <v>32</v>
      </c>
      <c r="K524" s="30">
        <v>43832</v>
      </c>
      <c r="L524">
        <v>90</v>
      </c>
      <c r="M524" s="29">
        <v>11383</v>
      </c>
      <c r="N524">
        <v>61</v>
      </c>
      <c r="O524">
        <v>59</v>
      </c>
      <c r="P524">
        <v>152</v>
      </c>
      <c r="Q524" s="30">
        <v>43836</v>
      </c>
      <c r="R524">
        <v>243</v>
      </c>
      <c r="S524" s="29">
        <v>11536</v>
      </c>
      <c r="T524">
        <v>197.5</v>
      </c>
      <c r="U524">
        <v>92</v>
      </c>
      <c r="V524" t="s">
        <v>19</v>
      </c>
      <c r="X524" t="s">
        <v>17</v>
      </c>
      <c r="Y524" t="s">
        <v>33</v>
      </c>
      <c r="Z524">
        <v>-1</v>
      </c>
      <c r="AA524">
        <v>136.5</v>
      </c>
      <c r="AB524">
        <v>-0.833442899855383</v>
      </c>
      <c r="AC524">
        <v>30.307453995866101</v>
      </c>
      <c r="AD524">
        <v>470.96258842767202</v>
      </c>
      <c r="AE524">
        <v>6.45942328227276</v>
      </c>
      <c r="AF524">
        <v>18.437787518813899</v>
      </c>
      <c r="AG524">
        <v>94.130755563564705</v>
      </c>
      <c r="AH524">
        <v>17.8581856080154</v>
      </c>
      <c r="AI524">
        <v>31.220247810718401</v>
      </c>
      <c r="AJ524">
        <v>18.871472081784699</v>
      </c>
      <c r="AK524">
        <v>143.15041385147401</v>
      </c>
      <c r="AL524">
        <v>7</v>
      </c>
      <c r="AM524">
        <v>7</v>
      </c>
      <c r="AN524">
        <v>3</v>
      </c>
      <c r="AO524">
        <v>11</v>
      </c>
      <c r="AP524">
        <v>18.8484992734607</v>
      </c>
      <c r="AQ524">
        <v>103.36984246039501</v>
      </c>
      <c r="AR524">
        <v>0.42631425956094998</v>
      </c>
      <c r="AS524">
        <v>12.820276153542</v>
      </c>
      <c r="AT524">
        <v>206.71397496459599</v>
      </c>
      <c r="AU524">
        <v>0.27522528025473902</v>
      </c>
      <c r="AV524">
        <v>196</v>
      </c>
      <c r="AW524">
        <v>1.2125730368424299</v>
      </c>
      <c r="AX524">
        <v>105</v>
      </c>
      <c r="AY524">
        <v>0.81118339615631097</v>
      </c>
      <c r="AZ524">
        <v>-0.11028260519005099</v>
      </c>
      <c r="BA524">
        <v>0.90391499914714202</v>
      </c>
      <c r="BB524">
        <v>2521.0609543952501</v>
      </c>
      <c r="BC524">
        <v>1973.0609543952501</v>
      </c>
      <c r="BD524">
        <v>1836.0609543952501</v>
      </c>
      <c r="BE524">
        <v>1425.0609543952501</v>
      </c>
      <c r="BF524">
        <v>1151.0609543952501</v>
      </c>
      <c r="BG524">
        <v>6728.9916068677203</v>
      </c>
      <c r="BH524">
        <v>5268.9916068677203</v>
      </c>
      <c r="BI524">
        <v>4903.9916068677203</v>
      </c>
      <c r="BJ524">
        <v>3808.9916068677198</v>
      </c>
      <c r="BK524">
        <v>3078.9916068677198</v>
      </c>
      <c r="BL524" t="s">
        <v>17</v>
      </c>
      <c r="BM524" t="s">
        <v>17</v>
      </c>
      <c r="BN524" t="s">
        <v>17</v>
      </c>
      <c r="BO524" t="s">
        <v>17</v>
      </c>
      <c r="BP524" t="s">
        <v>17</v>
      </c>
      <c r="BQ524">
        <v>0</v>
      </c>
      <c r="BR524">
        <v>0</v>
      </c>
      <c r="BS524">
        <v>0</v>
      </c>
      <c r="BT524">
        <v>0</v>
      </c>
      <c r="BU524">
        <v>0</v>
      </c>
      <c r="BV524">
        <v>0</v>
      </c>
      <c r="BW524">
        <v>0</v>
      </c>
      <c r="BX524">
        <v>0</v>
      </c>
      <c r="BY524">
        <v>0</v>
      </c>
      <c r="BZ524">
        <v>0</v>
      </c>
      <c r="CA524">
        <v>0</v>
      </c>
      <c r="CB524">
        <v>0</v>
      </c>
      <c r="CC524">
        <v>308</v>
      </c>
      <c r="CD524">
        <v>365</v>
      </c>
      <c r="CE524">
        <v>308</v>
      </c>
      <c r="CF524">
        <v>308</v>
      </c>
      <c r="CG524">
        <v>365</v>
      </c>
      <c r="CH524">
        <v>308</v>
      </c>
      <c r="CI524">
        <v>18.401904776607601</v>
      </c>
      <c r="CJ524">
        <v>92.187923377365706</v>
      </c>
      <c r="CK524">
        <v>365</v>
      </c>
      <c r="CL524">
        <v>365</v>
      </c>
      <c r="CM524">
        <v>365</v>
      </c>
      <c r="CN524">
        <v>365</v>
      </c>
      <c r="CO524">
        <v>4</v>
      </c>
      <c r="CP524" t="b">
        <v>1</v>
      </c>
      <c r="CQ524" t="s">
        <v>570</v>
      </c>
    </row>
    <row r="525" spans="1:95" x14ac:dyDescent="0.25">
      <c r="A525">
        <v>616</v>
      </c>
      <c r="B525" t="s">
        <v>185</v>
      </c>
      <c r="C525" t="s">
        <v>59</v>
      </c>
      <c r="D525">
        <v>177</v>
      </c>
      <c r="E525">
        <v>-1</v>
      </c>
      <c r="F525" t="s">
        <v>17</v>
      </c>
      <c r="G525" t="s">
        <v>33</v>
      </c>
      <c r="H525">
        <v>2</v>
      </c>
      <c r="I525" t="s">
        <v>682</v>
      </c>
      <c r="J525">
        <v>244</v>
      </c>
      <c r="K525" s="30">
        <v>43839</v>
      </c>
      <c r="L525">
        <v>304</v>
      </c>
      <c r="M525" s="29">
        <v>11597</v>
      </c>
      <c r="N525">
        <v>274</v>
      </c>
      <c r="O525">
        <v>61</v>
      </c>
      <c r="P525">
        <v>335</v>
      </c>
      <c r="Q525" s="30">
        <v>43842</v>
      </c>
      <c r="R525">
        <v>31</v>
      </c>
      <c r="S525" s="29">
        <v>11324</v>
      </c>
      <c r="T525">
        <v>0.5</v>
      </c>
      <c r="U525">
        <v>62</v>
      </c>
      <c r="V525" t="s">
        <v>19</v>
      </c>
      <c r="X525" t="s">
        <v>17</v>
      </c>
      <c r="Y525" t="s">
        <v>648</v>
      </c>
      <c r="Z525">
        <v>-1</v>
      </c>
      <c r="AA525">
        <v>91.5</v>
      </c>
      <c r="AB525" t="s">
        <v>17</v>
      </c>
      <c r="AC525" t="s">
        <v>17</v>
      </c>
      <c r="AD525" t="s">
        <v>17</v>
      </c>
      <c r="AE525" t="s">
        <v>17</v>
      </c>
      <c r="AF525" t="s">
        <v>17</v>
      </c>
      <c r="AG525" t="s">
        <v>17</v>
      </c>
      <c r="AH525" t="s">
        <v>17</v>
      </c>
      <c r="AI525" t="s">
        <v>17</v>
      </c>
      <c r="AJ525" t="s">
        <v>17</v>
      </c>
      <c r="AK525" t="s">
        <v>17</v>
      </c>
      <c r="AL525" t="s">
        <v>17</v>
      </c>
      <c r="AM525" t="s">
        <v>17</v>
      </c>
      <c r="AN525" t="s">
        <v>17</v>
      </c>
      <c r="AO525" t="s">
        <v>17</v>
      </c>
      <c r="AP525" t="s">
        <v>17</v>
      </c>
      <c r="AQ525" t="s">
        <v>17</v>
      </c>
      <c r="AR525" t="s">
        <v>17</v>
      </c>
      <c r="AS525" t="s">
        <v>17</v>
      </c>
      <c r="AT525" t="s">
        <v>17</v>
      </c>
      <c r="AU525" t="s">
        <v>17</v>
      </c>
      <c r="AV525" t="s">
        <v>17</v>
      </c>
      <c r="AW525" t="s">
        <v>17</v>
      </c>
      <c r="AX525" t="s">
        <v>17</v>
      </c>
      <c r="AY525" t="s">
        <v>17</v>
      </c>
      <c r="AZ525" t="s">
        <v>17</v>
      </c>
      <c r="BA525" t="s">
        <v>17</v>
      </c>
      <c r="BB525" t="s">
        <v>17</v>
      </c>
      <c r="BC525" t="s">
        <v>17</v>
      </c>
      <c r="BD525" t="s">
        <v>17</v>
      </c>
      <c r="BE525" t="s">
        <v>17</v>
      </c>
      <c r="BF525" t="s">
        <v>17</v>
      </c>
      <c r="BG525" t="s">
        <v>17</v>
      </c>
      <c r="BH525" t="s">
        <v>17</v>
      </c>
      <c r="BI525" t="s">
        <v>17</v>
      </c>
      <c r="BJ525" t="s">
        <v>17</v>
      </c>
      <c r="BK525" t="s">
        <v>17</v>
      </c>
      <c r="BL525" t="s">
        <v>17</v>
      </c>
      <c r="BM525" t="s">
        <v>17</v>
      </c>
      <c r="BN525" t="s">
        <v>17</v>
      </c>
      <c r="BO525" t="s">
        <v>17</v>
      </c>
      <c r="BP525" t="s">
        <v>17</v>
      </c>
      <c r="BQ525" t="s">
        <v>17</v>
      </c>
      <c r="BR525" t="s">
        <v>17</v>
      </c>
      <c r="BS525" t="s">
        <v>17</v>
      </c>
      <c r="BT525" t="s">
        <v>17</v>
      </c>
      <c r="BU525" t="s">
        <v>17</v>
      </c>
      <c r="BV525" t="s">
        <v>17</v>
      </c>
      <c r="BW525" t="s">
        <v>17</v>
      </c>
      <c r="BX525" t="s">
        <v>17</v>
      </c>
      <c r="BY525" t="s">
        <v>17</v>
      </c>
      <c r="BZ525" t="s">
        <v>17</v>
      </c>
      <c r="CA525" t="s">
        <v>17</v>
      </c>
      <c r="CB525" t="s">
        <v>17</v>
      </c>
      <c r="CC525" t="s">
        <v>17</v>
      </c>
      <c r="CD525" t="s">
        <v>17</v>
      </c>
      <c r="CE525" t="s">
        <v>17</v>
      </c>
      <c r="CF525" t="s">
        <v>17</v>
      </c>
      <c r="CG525" t="s">
        <v>17</v>
      </c>
      <c r="CH525" t="s">
        <v>17</v>
      </c>
      <c r="CI525" t="s">
        <v>17</v>
      </c>
      <c r="CJ525" t="s">
        <v>17</v>
      </c>
      <c r="CK525" t="s">
        <v>17</v>
      </c>
      <c r="CL525" t="s">
        <v>17</v>
      </c>
      <c r="CM525" t="s">
        <v>17</v>
      </c>
      <c r="CN525" t="s">
        <v>17</v>
      </c>
      <c r="CO525" t="s">
        <v>17</v>
      </c>
      <c r="CP525" t="b">
        <v>0</v>
      </c>
      <c r="CQ525" t="s">
        <v>17</v>
      </c>
    </row>
    <row r="526" spans="1:95" x14ac:dyDescent="0.25">
      <c r="A526">
        <v>617</v>
      </c>
      <c r="B526" t="s">
        <v>186</v>
      </c>
      <c r="C526" t="s">
        <v>59</v>
      </c>
      <c r="D526">
        <v>177</v>
      </c>
      <c r="E526">
        <v>-1</v>
      </c>
      <c r="F526" t="s">
        <v>17</v>
      </c>
      <c r="G526" t="s">
        <v>33</v>
      </c>
      <c r="I526" t="s">
        <v>33</v>
      </c>
      <c r="J526">
        <v>91</v>
      </c>
      <c r="K526" s="30">
        <v>43834</v>
      </c>
      <c r="L526">
        <v>151</v>
      </c>
      <c r="M526" s="29">
        <v>11444</v>
      </c>
      <c r="N526">
        <v>121</v>
      </c>
      <c r="O526">
        <v>61</v>
      </c>
      <c r="P526">
        <v>244</v>
      </c>
      <c r="Q526" s="30">
        <v>43839</v>
      </c>
      <c r="R526">
        <v>304</v>
      </c>
      <c r="S526" s="29">
        <v>11597</v>
      </c>
      <c r="T526">
        <v>274</v>
      </c>
      <c r="U526">
        <v>61</v>
      </c>
      <c r="V526" t="s">
        <v>19</v>
      </c>
      <c r="X526" t="s">
        <v>17</v>
      </c>
      <c r="Y526" t="s">
        <v>33</v>
      </c>
      <c r="Z526">
        <v>-1</v>
      </c>
      <c r="AA526">
        <v>153</v>
      </c>
      <c r="AB526">
        <v>1.8029182129456101</v>
      </c>
      <c r="AC526">
        <v>33.004941727161103</v>
      </c>
      <c r="AD526">
        <v>3447.5417140572099</v>
      </c>
      <c r="AE526">
        <v>11.2954973995987</v>
      </c>
      <c r="AF526">
        <v>23.374981542737402</v>
      </c>
      <c r="AG526">
        <v>106.448818352598</v>
      </c>
      <c r="AH526">
        <v>22.307536524587299</v>
      </c>
      <c r="AI526">
        <v>31.5440406586109</v>
      </c>
      <c r="AJ526">
        <v>24.478341925272399</v>
      </c>
      <c r="AK526">
        <v>164.01203849788101</v>
      </c>
      <c r="AL526">
        <v>7</v>
      </c>
      <c r="AM526">
        <v>1</v>
      </c>
      <c r="AN526">
        <v>3</v>
      </c>
      <c r="AO526">
        <v>4</v>
      </c>
      <c r="AP526">
        <v>23.559141708036499</v>
      </c>
      <c r="AQ526">
        <v>161.479748997831</v>
      </c>
      <c r="AR526">
        <v>0.56393526898427304</v>
      </c>
      <c r="AS526">
        <v>12.8947106199644</v>
      </c>
      <c r="AT526">
        <v>225.75217381106199</v>
      </c>
      <c r="AU526">
        <v>0.195250344910087</v>
      </c>
      <c r="AV526">
        <v>16</v>
      </c>
      <c r="AW526">
        <v>1.08603342845331</v>
      </c>
      <c r="AX526">
        <v>135</v>
      </c>
      <c r="AY526">
        <v>1.0800096979232701</v>
      </c>
      <c r="AZ526">
        <v>-0.46396654972601298</v>
      </c>
      <c r="BA526">
        <v>1.2533764934424501</v>
      </c>
      <c r="BB526">
        <v>3480.7650804909699</v>
      </c>
      <c r="BC526">
        <v>2868.7650804909699</v>
      </c>
      <c r="BD526">
        <v>2715.7650804909699</v>
      </c>
      <c r="BE526">
        <v>2256.7650804909699</v>
      </c>
      <c r="BF526">
        <v>1950.7650804909699</v>
      </c>
      <c r="BG526">
        <v>8529.6234766044399</v>
      </c>
      <c r="BH526">
        <v>7069.6234766044399</v>
      </c>
      <c r="BI526">
        <v>6704.6234766044399</v>
      </c>
      <c r="BJ526">
        <v>5609.6234766044399</v>
      </c>
      <c r="BK526">
        <v>4879.6234766044399</v>
      </c>
      <c r="BL526" t="s">
        <v>17</v>
      </c>
      <c r="BM526" t="s">
        <v>17</v>
      </c>
      <c r="BN526" t="s">
        <v>17</v>
      </c>
      <c r="BO526" t="s">
        <v>17</v>
      </c>
      <c r="BP526" t="s">
        <v>17</v>
      </c>
      <c r="BQ526">
        <v>0</v>
      </c>
      <c r="BR526">
        <v>0</v>
      </c>
      <c r="BS526">
        <v>0</v>
      </c>
      <c r="BT526">
        <v>0</v>
      </c>
      <c r="BU526">
        <v>0</v>
      </c>
      <c r="BV526">
        <v>0</v>
      </c>
      <c r="BW526">
        <v>0</v>
      </c>
      <c r="BX526">
        <v>0</v>
      </c>
      <c r="BY526">
        <v>0</v>
      </c>
      <c r="BZ526">
        <v>0</v>
      </c>
      <c r="CA526">
        <v>0</v>
      </c>
      <c r="CB526">
        <v>0</v>
      </c>
      <c r="CC526">
        <v>271</v>
      </c>
      <c r="CD526">
        <v>365</v>
      </c>
      <c r="CE526">
        <v>271</v>
      </c>
      <c r="CF526">
        <v>271</v>
      </c>
      <c r="CG526">
        <v>365</v>
      </c>
      <c r="CH526">
        <v>271</v>
      </c>
      <c r="CI526">
        <v>22.750098565300501</v>
      </c>
      <c r="CJ526">
        <v>127.766892637184</v>
      </c>
      <c r="CK526">
        <v>365</v>
      </c>
      <c r="CL526">
        <v>365</v>
      </c>
      <c r="CM526">
        <v>365</v>
      </c>
      <c r="CN526">
        <v>365</v>
      </c>
      <c r="CO526">
        <v>3</v>
      </c>
      <c r="CP526" t="b">
        <v>0</v>
      </c>
      <c r="CQ526">
        <v>3</v>
      </c>
    </row>
    <row r="527" spans="1:95" x14ac:dyDescent="0.25">
      <c r="A527">
        <v>618</v>
      </c>
      <c r="B527" t="s">
        <v>186</v>
      </c>
      <c r="C527" t="s">
        <v>59</v>
      </c>
      <c r="D527">
        <v>177</v>
      </c>
      <c r="E527">
        <v>-1</v>
      </c>
      <c r="F527" t="s">
        <v>17</v>
      </c>
      <c r="G527" t="s">
        <v>45</v>
      </c>
      <c r="I527" t="s">
        <v>45</v>
      </c>
      <c r="J527">
        <v>91</v>
      </c>
      <c r="K527" s="30">
        <v>43834</v>
      </c>
      <c r="L527">
        <v>151</v>
      </c>
      <c r="M527" s="29">
        <v>11444</v>
      </c>
      <c r="N527">
        <v>121</v>
      </c>
      <c r="O527">
        <v>61</v>
      </c>
      <c r="P527">
        <v>244</v>
      </c>
      <c r="Q527" s="30">
        <v>43839</v>
      </c>
      <c r="R527">
        <v>90</v>
      </c>
      <c r="S527" s="29">
        <v>11383</v>
      </c>
      <c r="T527">
        <v>349.5</v>
      </c>
      <c r="U527">
        <v>212</v>
      </c>
      <c r="V527" t="s">
        <v>19</v>
      </c>
      <c r="X527" t="s">
        <v>17</v>
      </c>
      <c r="Y527" t="s">
        <v>45</v>
      </c>
      <c r="Z527">
        <v>-1</v>
      </c>
      <c r="AA527">
        <v>228.5</v>
      </c>
      <c r="AB527">
        <v>1.7547413175558799</v>
      </c>
      <c r="AC527">
        <v>32.865477681473898</v>
      </c>
      <c r="AD527">
        <v>3165.95019585914</v>
      </c>
      <c r="AE527">
        <v>11.2886404677547</v>
      </c>
      <c r="AF527">
        <v>23.289395543251899</v>
      </c>
      <c r="AG527">
        <v>106.540294858737</v>
      </c>
      <c r="AH527">
        <v>22.2258559433435</v>
      </c>
      <c r="AI527">
        <v>33.144725347467002</v>
      </c>
      <c r="AJ527">
        <v>24.381172380655102</v>
      </c>
      <c r="AK527">
        <v>162.84247186538599</v>
      </c>
      <c r="AL527">
        <v>7</v>
      </c>
      <c r="AM527">
        <v>1</v>
      </c>
      <c r="AN527">
        <v>3</v>
      </c>
      <c r="AO527">
        <v>4</v>
      </c>
      <c r="AP527">
        <v>23.477614079056799</v>
      </c>
      <c r="AQ527">
        <v>159.948946043494</v>
      </c>
      <c r="AR527">
        <v>0.55773180635096797</v>
      </c>
      <c r="AS527">
        <v>12.8929380244415</v>
      </c>
      <c r="AT527">
        <v>224.353578552145</v>
      </c>
      <c r="AU527">
        <v>0.206647782027852</v>
      </c>
      <c r="AV527">
        <v>16</v>
      </c>
      <c r="AW527">
        <v>1.0814808425596101</v>
      </c>
      <c r="AX527">
        <v>135</v>
      </c>
      <c r="AY527">
        <v>1.0776688582837299</v>
      </c>
      <c r="AZ527">
        <v>-0.45778938323149598</v>
      </c>
      <c r="BA527">
        <v>1.23638125628254</v>
      </c>
      <c r="BB527">
        <v>5236.08638778155</v>
      </c>
      <c r="BC527">
        <v>4320.08638778155</v>
      </c>
      <c r="BD527">
        <v>4091.08638778155</v>
      </c>
      <c r="BE527">
        <v>3404.08638778155</v>
      </c>
      <c r="BF527">
        <v>2946.08638778155</v>
      </c>
      <c r="BG527">
        <v>8498.4078879328899</v>
      </c>
      <c r="BH527">
        <v>7038.4078879328899</v>
      </c>
      <c r="BI527">
        <v>6673.4078879328899</v>
      </c>
      <c r="BJ527">
        <v>5578.4078879328899</v>
      </c>
      <c r="BK527">
        <v>4848.4078879328899</v>
      </c>
      <c r="BL527" t="s">
        <v>17</v>
      </c>
      <c r="BM527" t="s">
        <v>17</v>
      </c>
      <c r="BN527" t="s">
        <v>17</v>
      </c>
      <c r="BO527" t="s">
        <v>17</v>
      </c>
      <c r="BP527" t="s">
        <v>17</v>
      </c>
      <c r="BQ527">
        <v>0</v>
      </c>
      <c r="BR527">
        <v>0</v>
      </c>
      <c r="BS527">
        <v>0</v>
      </c>
      <c r="BT527">
        <v>0</v>
      </c>
      <c r="BU527">
        <v>0</v>
      </c>
      <c r="BV527">
        <v>0</v>
      </c>
      <c r="BW527">
        <v>0</v>
      </c>
      <c r="BX527">
        <v>0</v>
      </c>
      <c r="BY527">
        <v>0</v>
      </c>
      <c r="BZ527">
        <v>0</v>
      </c>
      <c r="CA527">
        <v>0</v>
      </c>
      <c r="CB527">
        <v>0</v>
      </c>
      <c r="CC527">
        <v>273</v>
      </c>
      <c r="CD527">
        <v>365</v>
      </c>
      <c r="CE527">
        <v>273</v>
      </c>
      <c r="CF527">
        <v>273</v>
      </c>
      <c r="CG527">
        <v>365</v>
      </c>
      <c r="CH527">
        <v>273</v>
      </c>
      <c r="CI527">
        <v>22.8650060601815</v>
      </c>
      <c r="CJ527">
        <v>120.552999009256</v>
      </c>
      <c r="CK527">
        <v>365</v>
      </c>
      <c r="CL527">
        <v>365</v>
      </c>
      <c r="CM527">
        <v>365</v>
      </c>
      <c r="CN527">
        <v>365</v>
      </c>
      <c r="CO527">
        <v>3</v>
      </c>
      <c r="CP527" t="b">
        <v>0</v>
      </c>
      <c r="CQ527">
        <v>3</v>
      </c>
    </row>
    <row r="528" spans="1:95" x14ac:dyDescent="0.25">
      <c r="A528">
        <v>619</v>
      </c>
      <c r="B528" t="s">
        <v>186</v>
      </c>
      <c r="C528" t="s">
        <v>59</v>
      </c>
      <c r="D528">
        <v>177</v>
      </c>
      <c r="E528">
        <v>-1</v>
      </c>
      <c r="F528" t="s">
        <v>17</v>
      </c>
      <c r="G528" t="s">
        <v>49</v>
      </c>
      <c r="I528" t="s">
        <v>596</v>
      </c>
      <c r="J528">
        <v>91</v>
      </c>
      <c r="K528" s="30">
        <v>43834</v>
      </c>
      <c r="L528">
        <v>151</v>
      </c>
      <c r="M528" s="29">
        <v>11444</v>
      </c>
      <c r="N528">
        <v>121</v>
      </c>
      <c r="O528">
        <v>61</v>
      </c>
      <c r="P528">
        <v>244</v>
      </c>
      <c r="Q528" s="30">
        <v>43839</v>
      </c>
      <c r="R528">
        <v>90</v>
      </c>
      <c r="S528" s="29">
        <v>11383</v>
      </c>
      <c r="T528">
        <v>349.5</v>
      </c>
      <c r="U528">
        <v>212</v>
      </c>
      <c r="V528" t="s">
        <v>19</v>
      </c>
      <c r="X528" t="s">
        <v>17</v>
      </c>
      <c r="Y528" t="s">
        <v>49</v>
      </c>
      <c r="Z528">
        <v>-1</v>
      </c>
      <c r="AA528">
        <v>228.5</v>
      </c>
      <c r="AB528">
        <v>1.5862738767375399</v>
      </c>
      <c r="AC528">
        <v>32.889016532858101</v>
      </c>
      <c r="AD528">
        <v>4507.3005068737402</v>
      </c>
      <c r="AE528">
        <v>11.2909295378113</v>
      </c>
      <c r="AF528">
        <v>23.154397803510498</v>
      </c>
      <c r="AG528">
        <v>107.432331505959</v>
      </c>
      <c r="AH528">
        <v>22.123213988869601</v>
      </c>
      <c r="AI528">
        <v>35.834265945763903</v>
      </c>
      <c r="AJ528">
        <v>24.2006714273212</v>
      </c>
      <c r="AK528">
        <v>168.280267045069</v>
      </c>
      <c r="AL528">
        <v>7</v>
      </c>
      <c r="AM528">
        <v>1</v>
      </c>
      <c r="AN528">
        <v>3</v>
      </c>
      <c r="AO528">
        <v>4</v>
      </c>
      <c r="AP528">
        <v>23.331980085791201</v>
      </c>
      <c r="AQ528">
        <v>162.507785665884</v>
      </c>
      <c r="AR528">
        <v>0.55642356614072497</v>
      </c>
      <c r="AS528">
        <v>12.8867452333388</v>
      </c>
      <c r="AT528">
        <v>223.815565682266</v>
      </c>
      <c r="AU528">
        <v>0.22443052246909001</v>
      </c>
      <c r="AV528">
        <v>16</v>
      </c>
      <c r="AW528">
        <v>1.1171869462266599</v>
      </c>
      <c r="AX528">
        <v>105</v>
      </c>
      <c r="AY528">
        <v>1.1003591032950299</v>
      </c>
      <c r="AZ528">
        <v>-0.44708184764108</v>
      </c>
      <c r="BA528">
        <v>1.2146026285023399</v>
      </c>
      <c r="BB528">
        <v>5208.6312541700199</v>
      </c>
      <c r="BC528">
        <v>4292.6312541700199</v>
      </c>
      <c r="BD528">
        <v>4063.6312541700199</v>
      </c>
      <c r="BE528">
        <v>3376.6312541700199</v>
      </c>
      <c r="BF528">
        <v>2918.6312541700199</v>
      </c>
      <c r="BG528">
        <v>8449.2205962190601</v>
      </c>
      <c r="BH528">
        <v>6989.2205962190601</v>
      </c>
      <c r="BI528">
        <v>6624.2205962190601</v>
      </c>
      <c r="BJ528">
        <v>5529.2205962190601</v>
      </c>
      <c r="BK528">
        <v>4799.2205962190601</v>
      </c>
      <c r="BL528" t="s">
        <v>17</v>
      </c>
      <c r="BM528" t="s">
        <v>17</v>
      </c>
      <c r="BN528" t="s">
        <v>17</v>
      </c>
      <c r="BO528" t="s">
        <v>17</v>
      </c>
      <c r="BP528" t="s">
        <v>17</v>
      </c>
      <c r="BQ528">
        <v>0</v>
      </c>
      <c r="BR528">
        <v>0</v>
      </c>
      <c r="BS528">
        <v>0</v>
      </c>
      <c r="BT528">
        <v>0</v>
      </c>
      <c r="BU528">
        <v>0</v>
      </c>
      <c r="BV528">
        <v>0</v>
      </c>
      <c r="BW528">
        <v>0</v>
      </c>
      <c r="BX528">
        <v>0</v>
      </c>
      <c r="BY528">
        <v>0</v>
      </c>
      <c r="BZ528">
        <v>0</v>
      </c>
      <c r="CA528">
        <v>0</v>
      </c>
      <c r="CB528">
        <v>0</v>
      </c>
      <c r="CC528">
        <v>277</v>
      </c>
      <c r="CD528">
        <v>365</v>
      </c>
      <c r="CE528">
        <v>277</v>
      </c>
      <c r="CF528">
        <v>277</v>
      </c>
      <c r="CG528">
        <v>365</v>
      </c>
      <c r="CH528">
        <v>277</v>
      </c>
      <c r="CI528">
        <v>22.745114647030601</v>
      </c>
      <c r="CJ528">
        <v>119.94066717935399</v>
      </c>
      <c r="CK528">
        <v>365</v>
      </c>
      <c r="CL528">
        <v>365</v>
      </c>
      <c r="CM528">
        <v>365</v>
      </c>
      <c r="CN528">
        <v>365</v>
      </c>
      <c r="CO528">
        <v>3</v>
      </c>
      <c r="CP528" t="b">
        <v>0</v>
      </c>
      <c r="CQ528">
        <v>3</v>
      </c>
    </row>
    <row r="529" spans="1:95" x14ac:dyDescent="0.25">
      <c r="A529">
        <v>627</v>
      </c>
      <c r="B529" t="s">
        <v>187</v>
      </c>
      <c r="C529" t="s">
        <v>16</v>
      </c>
      <c r="D529">
        <v>232</v>
      </c>
      <c r="E529" t="s">
        <v>17</v>
      </c>
      <c r="F529" t="s">
        <v>17</v>
      </c>
      <c r="G529" t="s">
        <v>18</v>
      </c>
      <c r="H529" t="s">
        <v>553</v>
      </c>
      <c r="I529" t="s">
        <v>18</v>
      </c>
      <c r="J529">
        <v>121</v>
      </c>
      <c r="K529" s="30">
        <v>43835</v>
      </c>
      <c r="L529">
        <v>243</v>
      </c>
      <c r="M529" s="29">
        <v>11536</v>
      </c>
      <c r="N529">
        <v>182</v>
      </c>
      <c r="O529">
        <v>123</v>
      </c>
      <c r="P529">
        <v>313</v>
      </c>
      <c r="Q529" s="30">
        <v>44085</v>
      </c>
      <c r="R529">
        <v>8</v>
      </c>
      <c r="S529" s="30">
        <v>44044</v>
      </c>
      <c r="T529">
        <v>343</v>
      </c>
      <c r="U529">
        <v>61</v>
      </c>
      <c r="V529" t="s">
        <v>19</v>
      </c>
      <c r="X529" t="s">
        <v>17</v>
      </c>
      <c r="Y529" t="s">
        <v>554</v>
      </c>
      <c r="Z529">
        <v>232</v>
      </c>
      <c r="AA529">
        <v>161</v>
      </c>
      <c r="AB529">
        <v>-33.221464544845098</v>
      </c>
      <c r="AC529">
        <v>-57.636210909729101</v>
      </c>
      <c r="AD529">
        <v>1671.6053584296401</v>
      </c>
      <c r="AE529">
        <v>-4.6772053169131</v>
      </c>
      <c r="AF529">
        <v>17.6842130804588</v>
      </c>
      <c r="AG529">
        <v>91.869290586111404</v>
      </c>
      <c r="AH529">
        <v>11.480406794192699</v>
      </c>
      <c r="AI529">
        <v>72.815173302777893</v>
      </c>
      <c r="AJ529">
        <v>24.5484791704442</v>
      </c>
      <c r="AK529">
        <v>120.913929455511</v>
      </c>
      <c r="AL529">
        <v>7</v>
      </c>
      <c r="AM529">
        <v>6</v>
      </c>
      <c r="AN529">
        <v>1</v>
      </c>
      <c r="AO529">
        <v>3</v>
      </c>
      <c r="AP529">
        <v>11.5569128305333</v>
      </c>
      <c r="AQ529">
        <v>73.966123133232998</v>
      </c>
      <c r="AR529">
        <v>0.45610897574834097</v>
      </c>
      <c r="AS529">
        <v>10.898751249043199</v>
      </c>
      <c r="AT529">
        <v>94.064465988134003</v>
      </c>
      <c r="AU529">
        <v>0.48867633503624403</v>
      </c>
      <c r="AV529">
        <v>349</v>
      </c>
      <c r="AW529">
        <v>1.7967575881484199</v>
      </c>
      <c r="AX529">
        <v>174</v>
      </c>
      <c r="AY529">
        <v>1.7771770012391299</v>
      </c>
      <c r="AZ529">
        <v>-3.95288978981461</v>
      </c>
      <c r="BA529">
        <v>0.86229401127582395</v>
      </c>
      <c r="BB529">
        <v>2508.56266525507</v>
      </c>
      <c r="BC529">
        <v>1864.56266525507</v>
      </c>
      <c r="BD529">
        <v>1703.56266525507</v>
      </c>
      <c r="BE529">
        <v>1220.56266525507</v>
      </c>
      <c r="BF529">
        <v>898.56266525506703</v>
      </c>
      <c r="BG529">
        <v>6443.5879077520303</v>
      </c>
      <c r="BH529">
        <v>4983.5879077520303</v>
      </c>
      <c r="BI529">
        <v>4618.5879077520303</v>
      </c>
      <c r="BJ529">
        <v>3523.5879077520299</v>
      </c>
      <c r="BK529">
        <v>2793.5879077520299</v>
      </c>
      <c r="BL529" t="s">
        <v>17</v>
      </c>
      <c r="BM529" t="s">
        <v>17</v>
      </c>
      <c r="BN529" t="s">
        <v>17</v>
      </c>
      <c r="BO529" t="s">
        <v>17</v>
      </c>
      <c r="BP529" t="s">
        <v>17</v>
      </c>
      <c r="BQ529">
        <v>0</v>
      </c>
      <c r="BR529">
        <v>0</v>
      </c>
      <c r="BS529">
        <v>0</v>
      </c>
      <c r="BT529">
        <v>30</v>
      </c>
      <c r="BU529">
        <v>83</v>
      </c>
      <c r="BV529">
        <v>105</v>
      </c>
      <c r="BW529">
        <v>0</v>
      </c>
      <c r="BX529">
        <v>0</v>
      </c>
      <c r="BY529">
        <v>0</v>
      </c>
      <c r="BZ529">
        <v>50</v>
      </c>
      <c r="CA529">
        <v>134</v>
      </c>
      <c r="CB529">
        <v>175</v>
      </c>
      <c r="CC529">
        <v>349</v>
      </c>
      <c r="CD529">
        <v>365</v>
      </c>
      <c r="CE529">
        <v>349</v>
      </c>
      <c r="CF529">
        <v>349</v>
      </c>
      <c r="CG529">
        <v>365</v>
      </c>
      <c r="CH529">
        <v>349</v>
      </c>
      <c r="CI529">
        <v>15.581134566801699</v>
      </c>
      <c r="CJ529">
        <v>85.735416752874599</v>
      </c>
      <c r="CK529" t="s">
        <v>17</v>
      </c>
      <c r="CL529" t="s">
        <v>17</v>
      </c>
      <c r="CM529" t="s">
        <v>17</v>
      </c>
      <c r="CN529" t="s">
        <v>17</v>
      </c>
      <c r="CO529">
        <v>2</v>
      </c>
      <c r="CP529" t="b">
        <v>1</v>
      </c>
      <c r="CQ529" t="s">
        <v>571</v>
      </c>
    </row>
    <row r="530" spans="1:95" x14ac:dyDescent="0.25">
      <c r="A530">
        <v>628</v>
      </c>
      <c r="B530" t="s">
        <v>187</v>
      </c>
      <c r="C530" t="s">
        <v>16</v>
      </c>
      <c r="D530">
        <v>232</v>
      </c>
      <c r="E530" t="s">
        <v>17</v>
      </c>
      <c r="F530" t="s">
        <v>17</v>
      </c>
      <c r="G530" t="s">
        <v>28</v>
      </c>
      <c r="H530" t="s">
        <v>553</v>
      </c>
      <c r="I530" t="s">
        <v>28</v>
      </c>
      <c r="J530">
        <v>161</v>
      </c>
      <c r="K530" s="30">
        <v>44110</v>
      </c>
      <c r="L530">
        <v>202</v>
      </c>
      <c r="M530" s="29">
        <v>44378</v>
      </c>
      <c r="N530">
        <v>181.5</v>
      </c>
      <c r="O530">
        <v>42</v>
      </c>
      <c r="P530">
        <v>313</v>
      </c>
      <c r="Q530" s="30">
        <v>44085</v>
      </c>
      <c r="R530">
        <v>18</v>
      </c>
      <c r="S530" s="29">
        <v>43101</v>
      </c>
      <c r="T530">
        <v>348</v>
      </c>
      <c r="U530">
        <v>71</v>
      </c>
      <c r="V530" t="s">
        <v>19</v>
      </c>
      <c r="W530" t="s">
        <v>35</v>
      </c>
      <c r="X530" t="s">
        <v>17</v>
      </c>
      <c r="Y530" t="s">
        <v>568</v>
      </c>
      <c r="Z530">
        <v>232</v>
      </c>
      <c r="AA530">
        <v>166.5</v>
      </c>
      <c r="AB530">
        <v>-33.333150951535401</v>
      </c>
      <c r="AC530">
        <v>-57.6128681479452</v>
      </c>
      <c r="AD530">
        <v>995.90304441054002</v>
      </c>
      <c r="AE530">
        <v>-4.4032961868046998</v>
      </c>
      <c r="AF530">
        <v>17.627536337793099</v>
      </c>
      <c r="AG530">
        <v>91.029950445581406</v>
      </c>
      <c r="AH530">
        <v>11.4455305861818</v>
      </c>
      <c r="AI530">
        <v>72.465859469567803</v>
      </c>
      <c r="AJ530">
        <v>24.409095597777199</v>
      </c>
      <c r="AK530">
        <v>119.398217880202</v>
      </c>
      <c r="AL530">
        <v>7</v>
      </c>
      <c r="AM530">
        <v>6</v>
      </c>
      <c r="AN530">
        <v>1</v>
      </c>
      <c r="AO530">
        <v>3</v>
      </c>
      <c r="AP530">
        <v>11.542809494672801</v>
      </c>
      <c r="AQ530">
        <v>73.3889052168349</v>
      </c>
      <c r="AR530">
        <v>0.45462660373707903</v>
      </c>
      <c r="AS530">
        <v>10.887665188792999</v>
      </c>
      <c r="AT530">
        <v>93.445012217667497</v>
      </c>
      <c r="AU530">
        <v>0.48110916151466199</v>
      </c>
      <c r="AV530">
        <v>349</v>
      </c>
      <c r="AW530">
        <v>1.7960140494808701</v>
      </c>
      <c r="AX530">
        <v>174</v>
      </c>
      <c r="AY530">
        <v>1.7776989136391901</v>
      </c>
      <c r="AZ530">
        <v>-3.9151407364097199</v>
      </c>
      <c r="BA530">
        <v>0.86455819064617301</v>
      </c>
      <c r="BB530">
        <v>2628.1961372453002</v>
      </c>
      <c r="BC530">
        <v>1960.1961372453</v>
      </c>
      <c r="BD530">
        <v>1793.1961372453</v>
      </c>
      <c r="BE530">
        <v>1292.1961372453</v>
      </c>
      <c r="BF530">
        <v>958.19613724529904</v>
      </c>
      <c r="BG530">
        <v>6422.9583408501803</v>
      </c>
      <c r="BH530">
        <v>4962.9583408501803</v>
      </c>
      <c r="BI530">
        <v>4597.9583408501803</v>
      </c>
      <c r="BJ530">
        <v>3502.9583408501799</v>
      </c>
      <c r="BK530">
        <v>2772.9583408501799</v>
      </c>
      <c r="BL530" t="s">
        <v>17</v>
      </c>
      <c r="BM530" t="s">
        <v>17</v>
      </c>
      <c r="BN530" t="s">
        <v>17</v>
      </c>
      <c r="BO530" t="s">
        <v>17</v>
      </c>
      <c r="BP530" t="s">
        <v>17</v>
      </c>
      <c r="BQ530">
        <v>0</v>
      </c>
      <c r="BR530">
        <v>0</v>
      </c>
      <c r="BS530">
        <v>0</v>
      </c>
      <c r="BT530">
        <v>32</v>
      </c>
      <c r="BU530">
        <v>84</v>
      </c>
      <c r="BV530">
        <v>106</v>
      </c>
      <c r="BW530">
        <v>0</v>
      </c>
      <c r="BX530">
        <v>0</v>
      </c>
      <c r="BY530">
        <v>0</v>
      </c>
      <c r="BZ530">
        <v>51</v>
      </c>
      <c r="CA530">
        <v>134</v>
      </c>
      <c r="CB530">
        <v>176</v>
      </c>
      <c r="CC530">
        <v>342</v>
      </c>
      <c r="CD530">
        <v>365</v>
      </c>
      <c r="CE530">
        <v>342</v>
      </c>
      <c r="CF530">
        <v>342</v>
      </c>
      <c r="CG530">
        <v>365</v>
      </c>
      <c r="CH530">
        <v>342</v>
      </c>
      <c r="CI530">
        <v>15.737701420630501</v>
      </c>
      <c r="CJ530">
        <v>85.494454467116</v>
      </c>
      <c r="CK530" t="s">
        <v>17</v>
      </c>
      <c r="CL530" t="s">
        <v>17</v>
      </c>
      <c r="CM530" t="s">
        <v>17</v>
      </c>
      <c r="CN530" t="s">
        <v>17</v>
      </c>
      <c r="CO530">
        <v>2</v>
      </c>
      <c r="CP530" t="b">
        <v>1</v>
      </c>
      <c r="CQ530" t="s">
        <v>571</v>
      </c>
    </row>
    <row r="531" spans="1:95" x14ac:dyDescent="0.25">
      <c r="A531">
        <v>629</v>
      </c>
      <c r="B531" t="s">
        <v>187</v>
      </c>
      <c r="C531" t="s">
        <v>16</v>
      </c>
      <c r="D531">
        <v>232</v>
      </c>
      <c r="E531" t="s">
        <v>17</v>
      </c>
      <c r="F531" t="s">
        <v>17</v>
      </c>
      <c r="G531" t="s">
        <v>20</v>
      </c>
      <c r="I531" t="s">
        <v>20</v>
      </c>
      <c r="J531">
        <v>213</v>
      </c>
      <c r="K531" s="30">
        <v>43838</v>
      </c>
      <c r="L531">
        <v>365</v>
      </c>
      <c r="M531" s="29">
        <v>11658</v>
      </c>
      <c r="N531">
        <v>289</v>
      </c>
      <c r="O531">
        <v>153</v>
      </c>
      <c r="P531">
        <v>80</v>
      </c>
      <c r="Q531" s="29">
        <v>44256</v>
      </c>
      <c r="R531">
        <v>131</v>
      </c>
      <c r="S531" s="30">
        <v>44140</v>
      </c>
      <c r="T531">
        <v>105.5</v>
      </c>
      <c r="U531">
        <v>52</v>
      </c>
      <c r="V531" t="s">
        <v>19</v>
      </c>
      <c r="X531" t="s">
        <v>17</v>
      </c>
      <c r="Y531" t="s">
        <v>20</v>
      </c>
      <c r="Z531">
        <v>232</v>
      </c>
      <c r="AA531">
        <v>181.5</v>
      </c>
      <c r="AB531">
        <v>-33.574812830361303</v>
      </c>
      <c r="AC531">
        <v>-57.001827016568299</v>
      </c>
      <c r="AD531">
        <v>526.20891010065498</v>
      </c>
      <c r="AE531">
        <v>-4.1924441401055104</v>
      </c>
      <c r="AF531">
        <v>17.455635871466502</v>
      </c>
      <c r="AG531">
        <v>92.279527329008701</v>
      </c>
      <c r="AH531">
        <v>11.3625995203593</v>
      </c>
      <c r="AI531">
        <v>78.381887436754994</v>
      </c>
      <c r="AJ531">
        <v>24.1221138017054</v>
      </c>
      <c r="AK531">
        <v>113.86167114438901</v>
      </c>
      <c r="AL531">
        <v>7</v>
      </c>
      <c r="AM531">
        <v>6</v>
      </c>
      <c r="AN531">
        <v>1</v>
      </c>
      <c r="AO531">
        <v>3</v>
      </c>
      <c r="AP531">
        <v>16.8295049105819</v>
      </c>
      <c r="AQ531">
        <v>100.826675032864</v>
      </c>
      <c r="AR531">
        <v>0.57304481426627896</v>
      </c>
      <c r="AS531">
        <v>13.7859228191009</v>
      </c>
      <c r="AT531">
        <v>229.464710461181</v>
      </c>
      <c r="AU531">
        <v>0.46594110106244402</v>
      </c>
      <c r="AV531">
        <v>349</v>
      </c>
      <c r="AW531">
        <v>1.9751096883680801</v>
      </c>
      <c r="AX531">
        <v>176</v>
      </c>
      <c r="AY531">
        <v>0.76445793705549703</v>
      </c>
      <c r="AZ531">
        <v>-3.8293201523896401</v>
      </c>
      <c r="BA531">
        <v>0.905027883678439</v>
      </c>
      <c r="BB531">
        <v>3886.4309277214502</v>
      </c>
      <c r="BC531">
        <v>3158.4309277214502</v>
      </c>
      <c r="BD531">
        <v>2976.4309277214502</v>
      </c>
      <c r="BE531">
        <v>2430.4309277214502</v>
      </c>
      <c r="BF531">
        <v>2066.4309277214502</v>
      </c>
      <c r="BG531">
        <v>6360.24240086189</v>
      </c>
      <c r="BH531">
        <v>4900.24240086189</v>
      </c>
      <c r="BI531">
        <v>4535.24240086189</v>
      </c>
      <c r="BJ531">
        <v>3440.24240086189</v>
      </c>
      <c r="BK531">
        <v>2710.24240086189</v>
      </c>
      <c r="BL531" t="s">
        <v>17</v>
      </c>
      <c r="BM531" t="s">
        <v>17</v>
      </c>
      <c r="BN531" t="s">
        <v>17</v>
      </c>
      <c r="BO531" t="s">
        <v>17</v>
      </c>
      <c r="BP531" t="s">
        <v>17</v>
      </c>
      <c r="BQ531">
        <v>0</v>
      </c>
      <c r="BR531">
        <v>0</v>
      </c>
      <c r="BS531">
        <v>0</v>
      </c>
      <c r="BT531">
        <v>0</v>
      </c>
      <c r="BU531">
        <v>0</v>
      </c>
      <c r="BV531">
        <v>2</v>
      </c>
      <c r="BW531">
        <v>0</v>
      </c>
      <c r="BX531">
        <v>0</v>
      </c>
      <c r="BY531">
        <v>0</v>
      </c>
      <c r="BZ531">
        <v>54</v>
      </c>
      <c r="CA531">
        <v>138</v>
      </c>
      <c r="CB531">
        <v>180</v>
      </c>
      <c r="CC531">
        <v>331</v>
      </c>
      <c r="CD531">
        <v>365</v>
      </c>
      <c r="CE531">
        <v>331</v>
      </c>
      <c r="CF531">
        <v>331</v>
      </c>
      <c r="CG531">
        <v>365</v>
      </c>
      <c r="CH531">
        <v>331</v>
      </c>
      <c r="CI531">
        <v>21.354016086381598</v>
      </c>
      <c r="CJ531">
        <v>99.727778829995799</v>
      </c>
      <c r="CK531" t="s">
        <v>17</v>
      </c>
      <c r="CL531" t="s">
        <v>17</v>
      </c>
      <c r="CM531" t="s">
        <v>17</v>
      </c>
      <c r="CN531" t="s">
        <v>17</v>
      </c>
      <c r="CO531">
        <v>2</v>
      </c>
      <c r="CP531" t="b">
        <v>0</v>
      </c>
      <c r="CQ531">
        <v>2</v>
      </c>
    </row>
    <row r="532" spans="1:95" x14ac:dyDescent="0.25">
      <c r="A532">
        <v>630</v>
      </c>
      <c r="B532" t="s">
        <v>187</v>
      </c>
      <c r="C532" t="s">
        <v>16</v>
      </c>
      <c r="D532">
        <v>232</v>
      </c>
      <c r="E532" t="s">
        <v>17</v>
      </c>
      <c r="F532" t="s">
        <v>17</v>
      </c>
      <c r="G532" t="s">
        <v>29</v>
      </c>
      <c r="I532" t="s">
        <v>29</v>
      </c>
      <c r="J532">
        <v>274</v>
      </c>
      <c r="K532" s="30">
        <v>43840</v>
      </c>
      <c r="L532">
        <v>353</v>
      </c>
      <c r="M532" s="29">
        <v>43800</v>
      </c>
      <c r="N532">
        <v>313.5</v>
      </c>
      <c r="O532">
        <v>80</v>
      </c>
      <c r="P532">
        <v>70</v>
      </c>
      <c r="Q532" s="30">
        <v>44138</v>
      </c>
      <c r="R532">
        <v>151</v>
      </c>
      <c r="S532" s="29">
        <v>11444</v>
      </c>
      <c r="T532">
        <v>110.5</v>
      </c>
      <c r="U532">
        <v>82</v>
      </c>
      <c r="V532" t="s">
        <v>19</v>
      </c>
      <c r="X532" t="s">
        <v>17</v>
      </c>
      <c r="Y532" t="s">
        <v>29</v>
      </c>
      <c r="Z532">
        <v>232</v>
      </c>
      <c r="AA532">
        <v>162</v>
      </c>
      <c r="AB532">
        <v>-32.486226624338599</v>
      </c>
      <c r="AC532">
        <v>-54.914226592722002</v>
      </c>
      <c r="AD532">
        <v>1472.81103747524</v>
      </c>
      <c r="AE532">
        <v>-4.0618144047041902</v>
      </c>
      <c r="AF532">
        <v>17.8083075212136</v>
      </c>
      <c r="AG532">
        <v>105.699656921604</v>
      </c>
      <c r="AH532">
        <v>12.143263733015001</v>
      </c>
      <c r="AI532">
        <v>88.696094167386306</v>
      </c>
      <c r="AJ532">
        <v>23.987576737442101</v>
      </c>
      <c r="AK532">
        <v>118.598639174933</v>
      </c>
      <c r="AL532">
        <v>7</v>
      </c>
      <c r="AM532">
        <v>12</v>
      </c>
      <c r="AN532">
        <v>1</v>
      </c>
      <c r="AO532">
        <v>2</v>
      </c>
      <c r="AP532">
        <v>19.261172777154702</v>
      </c>
      <c r="AQ532">
        <v>100.920525330451</v>
      </c>
      <c r="AR532">
        <v>0.57412989392505498</v>
      </c>
      <c r="AS532">
        <v>14.5311900689791</v>
      </c>
      <c r="AT532">
        <v>258.58784328677899</v>
      </c>
      <c r="AU532">
        <v>0.46712094948843402</v>
      </c>
      <c r="AV532">
        <v>350</v>
      </c>
      <c r="AW532">
        <v>2.4744190866401201</v>
      </c>
      <c r="AX532">
        <v>178</v>
      </c>
      <c r="AY532">
        <v>0.63711669555524397</v>
      </c>
      <c r="AZ532">
        <v>-3.5336390202144998</v>
      </c>
      <c r="BA532">
        <v>0.99358854883237202</v>
      </c>
      <c r="BB532">
        <v>3532.7087396856</v>
      </c>
      <c r="BC532">
        <v>2884.7087396856</v>
      </c>
      <c r="BD532">
        <v>2722.7087396856</v>
      </c>
      <c r="BE532">
        <v>2236.7087396856</v>
      </c>
      <c r="BF532">
        <v>1912.7087396856</v>
      </c>
      <c r="BG532">
        <v>6489.5421659036101</v>
      </c>
      <c r="BH532">
        <v>5029.5421659036101</v>
      </c>
      <c r="BI532">
        <v>4664.5421659036101</v>
      </c>
      <c r="BJ532">
        <v>3569.5421659036101</v>
      </c>
      <c r="BK532">
        <v>2839.5421659036101</v>
      </c>
      <c r="BL532" t="s">
        <v>17</v>
      </c>
      <c r="BM532" t="s">
        <v>17</v>
      </c>
      <c r="BN532" t="s">
        <v>17</v>
      </c>
      <c r="BO532" t="s">
        <v>17</v>
      </c>
      <c r="BP532" t="s">
        <v>17</v>
      </c>
      <c r="BQ532">
        <v>0</v>
      </c>
      <c r="BR532">
        <v>0</v>
      </c>
      <c r="BS532">
        <v>0</v>
      </c>
      <c r="BT532">
        <v>0</v>
      </c>
      <c r="BU532">
        <v>0</v>
      </c>
      <c r="BV532">
        <v>0</v>
      </c>
      <c r="BW532">
        <v>0</v>
      </c>
      <c r="BX532">
        <v>0</v>
      </c>
      <c r="BY532">
        <v>0</v>
      </c>
      <c r="BZ532">
        <v>0</v>
      </c>
      <c r="CA532">
        <v>125</v>
      </c>
      <c r="CB532">
        <v>170</v>
      </c>
      <c r="CC532">
        <v>346</v>
      </c>
      <c r="CD532">
        <v>365</v>
      </c>
      <c r="CE532">
        <v>346</v>
      </c>
      <c r="CF532">
        <v>346</v>
      </c>
      <c r="CG532">
        <v>365</v>
      </c>
      <c r="CH532">
        <v>346</v>
      </c>
      <c r="CI532">
        <v>21.806844072133298</v>
      </c>
      <c r="CJ532">
        <v>105.707220939609</v>
      </c>
      <c r="CK532" t="s">
        <v>17</v>
      </c>
      <c r="CL532" t="s">
        <v>17</v>
      </c>
      <c r="CM532" t="s">
        <v>17</v>
      </c>
      <c r="CN532" t="s">
        <v>17</v>
      </c>
      <c r="CO532">
        <v>2</v>
      </c>
      <c r="CP532" t="b">
        <v>0</v>
      </c>
      <c r="CQ532">
        <v>2</v>
      </c>
    </row>
    <row r="533" spans="1:95" x14ac:dyDescent="0.25">
      <c r="A533">
        <v>631</v>
      </c>
      <c r="B533" t="s">
        <v>187</v>
      </c>
      <c r="C533" t="s">
        <v>16</v>
      </c>
      <c r="D533">
        <v>232</v>
      </c>
      <c r="E533" t="s">
        <v>17</v>
      </c>
      <c r="F533" t="s">
        <v>17</v>
      </c>
      <c r="G533" t="s">
        <v>30</v>
      </c>
      <c r="I533" t="s">
        <v>30</v>
      </c>
      <c r="J533">
        <v>274</v>
      </c>
      <c r="K533" s="30">
        <v>43840</v>
      </c>
      <c r="L533">
        <v>353</v>
      </c>
      <c r="M533" s="29">
        <v>43800</v>
      </c>
      <c r="N533">
        <v>313.5</v>
      </c>
      <c r="O533">
        <v>80</v>
      </c>
      <c r="P533">
        <v>81</v>
      </c>
      <c r="Q533" s="29">
        <v>44621</v>
      </c>
      <c r="R533">
        <v>151</v>
      </c>
      <c r="S533" s="29">
        <v>11444</v>
      </c>
      <c r="T533">
        <v>116</v>
      </c>
      <c r="U533">
        <v>71</v>
      </c>
      <c r="V533" t="s">
        <v>19</v>
      </c>
      <c r="X533" t="s">
        <v>17</v>
      </c>
      <c r="Y533" t="s">
        <v>30</v>
      </c>
      <c r="Z533">
        <v>232</v>
      </c>
      <c r="AA533">
        <v>167.5</v>
      </c>
      <c r="AB533">
        <v>-33.506773049837797</v>
      </c>
      <c r="AC533">
        <v>-57.235940181821903</v>
      </c>
      <c r="AD533">
        <v>254.26022418686901</v>
      </c>
      <c r="AE533">
        <v>-4.1485678565044601</v>
      </c>
      <c r="AF533">
        <v>17.5232220900042</v>
      </c>
      <c r="AG533">
        <v>91.558173562135394</v>
      </c>
      <c r="AH533">
        <v>11.4019662127037</v>
      </c>
      <c r="AI533">
        <v>75.765858432055197</v>
      </c>
      <c r="AJ533">
        <v>24.191701877694399</v>
      </c>
      <c r="AK533">
        <v>115.616452012192</v>
      </c>
      <c r="AL533">
        <v>7</v>
      </c>
      <c r="AM533">
        <v>6</v>
      </c>
      <c r="AN533">
        <v>1</v>
      </c>
      <c r="AO533">
        <v>3</v>
      </c>
      <c r="AP533">
        <v>19.303358740269001</v>
      </c>
      <c r="AQ533">
        <v>91.093582687751194</v>
      </c>
      <c r="AR533">
        <v>0.58951024516695605</v>
      </c>
      <c r="AS533">
        <v>14.6063694704201</v>
      </c>
      <c r="AT533">
        <v>261.99280144079199</v>
      </c>
      <c r="AU533">
        <v>0.47205962643964</v>
      </c>
      <c r="AV533">
        <v>349</v>
      </c>
      <c r="AW533">
        <v>1.90020260702357</v>
      </c>
      <c r="AX533">
        <v>176</v>
      </c>
      <c r="AY533">
        <v>0.56808964156217601</v>
      </c>
      <c r="AZ533">
        <v>-3.8457563265111498</v>
      </c>
      <c r="BA533">
        <v>0.88916977108018203</v>
      </c>
      <c r="BB533">
        <v>3635.9316041786401</v>
      </c>
      <c r="BC533">
        <v>2963.9316041786401</v>
      </c>
      <c r="BD533">
        <v>2795.9316041786401</v>
      </c>
      <c r="BE533">
        <v>2291.9316041786401</v>
      </c>
      <c r="BF533">
        <v>1955.9316041786401</v>
      </c>
      <c r="BG533">
        <v>6384.9269570606202</v>
      </c>
      <c r="BH533">
        <v>4924.9269570606202</v>
      </c>
      <c r="BI533">
        <v>4559.9269570606202</v>
      </c>
      <c r="BJ533">
        <v>3464.9269570606202</v>
      </c>
      <c r="BK533">
        <v>2734.9269570606202</v>
      </c>
      <c r="BL533" t="s">
        <v>17</v>
      </c>
      <c r="BM533" t="s">
        <v>17</v>
      </c>
      <c r="BN533" t="s">
        <v>17</v>
      </c>
      <c r="BO533" t="s">
        <v>17</v>
      </c>
      <c r="BP533" t="s">
        <v>17</v>
      </c>
      <c r="BQ533">
        <v>0</v>
      </c>
      <c r="BR533">
        <v>0</v>
      </c>
      <c r="BS533">
        <v>0</v>
      </c>
      <c r="BT533">
        <v>0</v>
      </c>
      <c r="BU533">
        <v>0</v>
      </c>
      <c r="BV533">
        <v>5</v>
      </c>
      <c r="BW533">
        <v>0</v>
      </c>
      <c r="BX533">
        <v>0</v>
      </c>
      <c r="BY533">
        <v>0</v>
      </c>
      <c r="BZ533">
        <v>53</v>
      </c>
      <c r="CA533">
        <v>136</v>
      </c>
      <c r="CB533">
        <v>178</v>
      </c>
      <c r="CC533">
        <v>335</v>
      </c>
      <c r="CD533">
        <v>365</v>
      </c>
      <c r="CE533">
        <v>335</v>
      </c>
      <c r="CF533">
        <v>335</v>
      </c>
      <c r="CG533">
        <v>365</v>
      </c>
      <c r="CH533">
        <v>335</v>
      </c>
      <c r="CI533">
        <v>21.6424500248729</v>
      </c>
      <c r="CJ533">
        <v>100.053264189139</v>
      </c>
      <c r="CK533" t="s">
        <v>17</v>
      </c>
      <c r="CL533" t="s">
        <v>17</v>
      </c>
      <c r="CM533" t="s">
        <v>17</v>
      </c>
      <c r="CN533" t="s">
        <v>17</v>
      </c>
      <c r="CO533">
        <v>2</v>
      </c>
      <c r="CP533" t="b">
        <v>0</v>
      </c>
      <c r="CQ533">
        <v>2</v>
      </c>
    </row>
    <row r="534" spans="1:95" x14ac:dyDescent="0.25">
      <c r="A534">
        <v>632</v>
      </c>
      <c r="B534" t="s">
        <v>187</v>
      </c>
      <c r="C534" t="s">
        <v>16</v>
      </c>
      <c r="D534">
        <v>232</v>
      </c>
      <c r="E534" t="s">
        <v>17</v>
      </c>
      <c r="F534" t="s">
        <v>17</v>
      </c>
      <c r="G534" t="s">
        <v>25</v>
      </c>
      <c r="I534" t="s">
        <v>565</v>
      </c>
      <c r="J534">
        <v>192</v>
      </c>
      <c r="K534" s="30">
        <v>44142</v>
      </c>
      <c r="L534">
        <v>262</v>
      </c>
      <c r="M534" s="29">
        <v>43709</v>
      </c>
      <c r="N534">
        <v>227</v>
      </c>
      <c r="O534">
        <v>71</v>
      </c>
      <c r="P534">
        <v>313</v>
      </c>
      <c r="Q534" s="30">
        <v>44085</v>
      </c>
      <c r="R534">
        <v>50</v>
      </c>
      <c r="S534" s="29">
        <v>43497</v>
      </c>
      <c r="T534">
        <v>364</v>
      </c>
      <c r="U534">
        <v>103</v>
      </c>
      <c r="V534" t="s">
        <v>19</v>
      </c>
      <c r="X534" t="s">
        <v>17</v>
      </c>
      <c r="Y534" t="s">
        <v>25</v>
      </c>
      <c r="Z534">
        <v>232</v>
      </c>
      <c r="AA534">
        <v>137</v>
      </c>
      <c r="AB534">
        <v>-34.107138730215397</v>
      </c>
      <c r="AC534">
        <v>-56.349926729848796</v>
      </c>
      <c r="AD534">
        <v>95.370415260567299</v>
      </c>
      <c r="AE534">
        <v>-3.8082863106424001</v>
      </c>
      <c r="AF534">
        <v>17.1582853287779</v>
      </c>
      <c r="AG534">
        <v>91.564657061017698</v>
      </c>
      <c r="AH534">
        <v>11.1572011163995</v>
      </c>
      <c r="AI534">
        <v>81.685452737690596</v>
      </c>
      <c r="AJ534">
        <v>23.697344005548501</v>
      </c>
      <c r="AK534">
        <v>105.228433940882</v>
      </c>
      <c r="AL534">
        <v>7</v>
      </c>
      <c r="AM534">
        <v>12</v>
      </c>
      <c r="AN534">
        <v>1</v>
      </c>
      <c r="AO534">
        <v>2</v>
      </c>
      <c r="AP534">
        <v>12.069266284723</v>
      </c>
      <c r="AQ534">
        <v>82.594725972302598</v>
      </c>
      <c r="AR534">
        <v>0.49140289734085402</v>
      </c>
      <c r="AS534">
        <v>11.704917413369699</v>
      </c>
      <c r="AT534">
        <v>128.216666892831</v>
      </c>
      <c r="AU534">
        <v>0.43261845207671101</v>
      </c>
      <c r="AV534">
        <v>350</v>
      </c>
      <c r="AW534">
        <v>2.1679312050312198</v>
      </c>
      <c r="AX534">
        <v>175</v>
      </c>
      <c r="AY534">
        <v>1.35506929544315</v>
      </c>
      <c r="AZ534">
        <v>-3.71824765576019</v>
      </c>
      <c r="BA534">
        <v>0.95533053784089805</v>
      </c>
      <c r="BB534">
        <v>2357.5463983938498</v>
      </c>
      <c r="BC534">
        <v>1809.54639839385</v>
      </c>
      <c r="BD534">
        <v>1672.54639839385</v>
      </c>
      <c r="BE534">
        <v>1261.54639839385</v>
      </c>
      <c r="BF534">
        <v>987.54639839384504</v>
      </c>
      <c r="BG534">
        <v>6251.6780548570796</v>
      </c>
      <c r="BH534">
        <v>4791.6780548570796</v>
      </c>
      <c r="BI534">
        <v>4426.6780548570796</v>
      </c>
      <c r="BJ534">
        <v>3331.67805485708</v>
      </c>
      <c r="BK534">
        <v>2601.67805485708</v>
      </c>
      <c r="BL534" t="s">
        <v>17</v>
      </c>
      <c r="BM534" t="s">
        <v>17</v>
      </c>
      <c r="BN534" t="s">
        <v>17</v>
      </c>
      <c r="BO534" t="s">
        <v>17</v>
      </c>
      <c r="BP534" t="s">
        <v>17</v>
      </c>
      <c r="BQ534">
        <v>0</v>
      </c>
      <c r="BR534">
        <v>0</v>
      </c>
      <c r="BS534">
        <v>0</v>
      </c>
      <c r="BT534">
        <v>0</v>
      </c>
      <c r="BU534">
        <v>46</v>
      </c>
      <c r="BV534">
        <v>69</v>
      </c>
      <c r="BW534">
        <v>0</v>
      </c>
      <c r="BX534">
        <v>0</v>
      </c>
      <c r="BY534">
        <v>0</v>
      </c>
      <c r="BZ534">
        <v>64</v>
      </c>
      <c r="CA534">
        <v>144</v>
      </c>
      <c r="CB534">
        <v>186</v>
      </c>
      <c r="CC534">
        <v>311</v>
      </c>
      <c r="CD534">
        <v>365</v>
      </c>
      <c r="CE534">
        <v>311</v>
      </c>
      <c r="CF534">
        <v>311</v>
      </c>
      <c r="CG534">
        <v>365</v>
      </c>
      <c r="CH534">
        <v>311</v>
      </c>
      <c r="CI534">
        <v>17.208367871487901</v>
      </c>
      <c r="CJ534">
        <v>90.344117877868797</v>
      </c>
      <c r="CK534" t="s">
        <v>17</v>
      </c>
      <c r="CL534" t="s">
        <v>17</v>
      </c>
      <c r="CM534" t="s">
        <v>17</v>
      </c>
      <c r="CN534" t="s">
        <v>17</v>
      </c>
      <c r="CO534">
        <v>2</v>
      </c>
      <c r="CP534" t="b">
        <v>0</v>
      </c>
      <c r="CQ534">
        <v>2</v>
      </c>
    </row>
    <row r="535" spans="1:95" x14ac:dyDescent="0.25">
      <c r="A535">
        <v>633</v>
      </c>
      <c r="B535" t="s">
        <v>187</v>
      </c>
      <c r="C535" t="s">
        <v>16</v>
      </c>
      <c r="D535">
        <v>232</v>
      </c>
      <c r="E535" t="s">
        <v>17</v>
      </c>
      <c r="F535" t="s">
        <v>17</v>
      </c>
      <c r="G535" t="s">
        <v>49</v>
      </c>
      <c r="I535" t="s">
        <v>596</v>
      </c>
      <c r="J535">
        <v>222</v>
      </c>
      <c r="K535" s="30">
        <v>44112</v>
      </c>
      <c r="L535">
        <v>263</v>
      </c>
      <c r="M535" s="29">
        <v>44075</v>
      </c>
      <c r="N535">
        <v>242.5</v>
      </c>
      <c r="O535">
        <v>42</v>
      </c>
      <c r="P535">
        <v>344</v>
      </c>
      <c r="Q535" s="30">
        <v>44116</v>
      </c>
      <c r="R535">
        <v>18</v>
      </c>
      <c r="S535" s="29">
        <v>43101</v>
      </c>
      <c r="T535">
        <v>363.5</v>
      </c>
      <c r="U535">
        <v>40</v>
      </c>
      <c r="V535" t="s">
        <v>19</v>
      </c>
      <c r="X535" t="s">
        <v>17</v>
      </c>
      <c r="Y535" t="s">
        <v>49</v>
      </c>
      <c r="Z535">
        <v>232</v>
      </c>
      <c r="AA535">
        <v>121</v>
      </c>
      <c r="AB535">
        <v>-33.1892259463351</v>
      </c>
      <c r="AC535">
        <v>-56.656612533601297</v>
      </c>
      <c r="AD535">
        <v>62.561152967686198</v>
      </c>
      <c r="AE535">
        <v>-4.2679123877132001</v>
      </c>
      <c r="AF535">
        <v>17.617420687731599</v>
      </c>
      <c r="AG535">
        <v>95.777540939908604</v>
      </c>
      <c r="AH535">
        <v>11.594953047280001</v>
      </c>
      <c r="AI535">
        <v>83.119305439037007</v>
      </c>
      <c r="AJ535">
        <v>24.226856929804701</v>
      </c>
      <c r="AK535">
        <v>115.572660492792</v>
      </c>
      <c r="AL535">
        <v>7</v>
      </c>
      <c r="AM535">
        <v>8</v>
      </c>
      <c r="AN535">
        <v>1</v>
      </c>
      <c r="AO535">
        <v>3</v>
      </c>
      <c r="AP535">
        <v>13.482412156395</v>
      </c>
      <c r="AQ535">
        <v>88.847928742449596</v>
      </c>
      <c r="AR535">
        <v>0.50713463665512504</v>
      </c>
      <c r="AS535">
        <v>12.1962343323972</v>
      </c>
      <c r="AT535">
        <v>152.60431546793899</v>
      </c>
      <c r="AU535">
        <v>0.47217936492838802</v>
      </c>
      <c r="AV535">
        <v>349</v>
      </c>
      <c r="AW535">
        <v>2.0660929805975701</v>
      </c>
      <c r="AX535">
        <v>175</v>
      </c>
      <c r="AY535">
        <v>1.1461592042001101</v>
      </c>
      <c r="AZ535">
        <v>-3.7928222796473499</v>
      </c>
      <c r="BA535">
        <v>0.91971485071907499</v>
      </c>
      <c r="BB535">
        <v>2225.0439786033398</v>
      </c>
      <c r="BC535">
        <v>1741.0439786033401</v>
      </c>
      <c r="BD535">
        <v>1620.0439786033401</v>
      </c>
      <c r="BE535">
        <v>1257.0439786033401</v>
      </c>
      <c r="BF535">
        <v>1015.04397860334</v>
      </c>
      <c r="BG535">
        <v>6419.4123201333005</v>
      </c>
      <c r="BH535">
        <v>4959.4123201333005</v>
      </c>
      <c r="BI535">
        <v>4594.4123201333005</v>
      </c>
      <c r="BJ535">
        <v>3499.4123201333</v>
      </c>
      <c r="BK535">
        <v>2769.4123201333</v>
      </c>
      <c r="BL535" t="s">
        <v>17</v>
      </c>
      <c r="BM535" t="s">
        <v>17</v>
      </c>
      <c r="BN535" t="s">
        <v>17</v>
      </c>
      <c r="BO535" t="s">
        <v>17</v>
      </c>
      <c r="BP535" t="s">
        <v>17</v>
      </c>
      <c r="BQ535">
        <v>0</v>
      </c>
      <c r="BR535">
        <v>0</v>
      </c>
      <c r="BS535">
        <v>0</v>
      </c>
      <c r="BT535">
        <v>0</v>
      </c>
      <c r="BU535">
        <v>23</v>
      </c>
      <c r="BV535">
        <v>46</v>
      </c>
      <c r="BW535">
        <v>0</v>
      </c>
      <c r="BX535">
        <v>0</v>
      </c>
      <c r="BY535">
        <v>0</v>
      </c>
      <c r="BZ535">
        <v>45</v>
      </c>
      <c r="CA535">
        <v>133</v>
      </c>
      <c r="CB535">
        <v>176</v>
      </c>
      <c r="CC535">
        <v>340</v>
      </c>
      <c r="CD535">
        <v>365</v>
      </c>
      <c r="CE535">
        <v>340</v>
      </c>
      <c r="CF535">
        <v>340</v>
      </c>
      <c r="CG535">
        <v>365</v>
      </c>
      <c r="CH535">
        <v>340</v>
      </c>
      <c r="CI535">
        <v>18.3887932115978</v>
      </c>
      <c r="CJ535">
        <v>95.419269694926996</v>
      </c>
      <c r="CK535" t="s">
        <v>17</v>
      </c>
      <c r="CL535" t="s">
        <v>17</v>
      </c>
      <c r="CM535" t="s">
        <v>17</v>
      </c>
      <c r="CN535" t="s">
        <v>17</v>
      </c>
      <c r="CO535">
        <v>2</v>
      </c>
      <c r="CP535" t="b">
        <v>0</v>
      </c>
      <c r="CQ535">
        <v>2</v>
      </c>
    </row>
    <row r="536" spans="1:95" x14ac:dyDescent="0.25">
      <c r="A536">
        <v>634</v>
      </c>
      <c r="B536" t="s">
        <v>187</v>
      </c>
      <c r="C536" t="s">
        <v>16</v>
      </c>
      <c r="D536">
        <v>232</v>
      </c>
      <c r="E536" t="s">
        <v>17</v>
      </c>
      <c r="F536" t="s">
        <v>17</v>
      </c>
      <c r="G536" t="s">
        <v>31</v>
      </c>
      <c r="I536" t="s">
        <v>569</v>
      </c>
      <c r="J536">
        <v>131</v>
      </c>
      <c r="K536" s="30">
        <v>44140</v>
      </c>
      <c r="L536">
        <v>203</v>
      </c>
      <c r="M536" s="29">
        <v>44743</v>
      </c>
      <c r="N536">
        <v>167</v>
      </c>
      <c r="O536">
        <v>73</v>
      </c>
      <c r="P536">
        <v>313</v>
      </c>
      <c r="Q536" s="30">
        <v>44085</v>
      </c>
      <c r="R536">
        <v>80</v>
      </c>
      <c r="S536" s="29">
        <v>44256</v>
      </c>
      <c r="T536">
        <v>14</v>
      </c>
      <c r="U536">
        <v>133</v>
      </c>
      <c r="V536" t="s">
        <v>19</v>
      </c>
      <c r="X536" t="s">
        <v>17</v>
      </c>
      <c r="Y536" t="s">
        <v>31</v>
      </c>
      <c r="Z536">
        <v>232</v>
      </c>
      <c r="AA536">
        <v>212</v>
      </c>
      <c r="AB536" t="s">
        <v>17</v>
      </c>
      <c r="AC536" t="s">
        <v>17</v>
      </c>
      <c r="AD536">
        <v>0</v>
      </c>
      <c r="AE536" t="s">
        <v>17</v>
      </c>
      <c r="AF536" t="s">
        <v>17</v>
      </c>
      <c r="AG536" t="s">
        <v>17</v>
      </c>
      <c r="AH536" t="s">
        <v>17</v>
      </c>
      <c r="AI536" t="s">
        <v>17</v>
      </c>
      <c r="AJ536" t="s">
        <v>17</v>
      </c>
      <c r="AK536" t="s">
        <v>17</v>
      </c>
      <c r="AL536" t="s">
        <v>17</v>
      </c>
      <c r="AM536" t="s">
        <v>17</v>
      </c>
      <c r="AN536" t="s">
        <v>17</v>
      </c>
      <c r="AO536" t="s">
        <v>17</v>
      </c>
      <c r="AP536" t="s">
        <v>17</v>
      </c>
      <c r="AQ536" t="s">
        <v>17</v>
      </c>
      <c r="AR536" t="s">
        <v>17</v>
      </c>
      <c r="AS536" t="s">
        <v>17</v>
      </c>
      <c r="AT536" t="s">
        <v>17</v>
      </c>
      <c r="AU536" t="s">
        <v>17</v>
      </c>
      <c r="AV536" t="s">
        <v>17</v>
      </c>
      <c r="AW536" t="s">
        <v>17</v>
      </c>
      <c r="AX536" t="s">
        <v>17</v>
      </c>
      <c r="AY536" t="s">
        <v>17</v>
      </c>
      <c r="AZ536" t="s">
        <v>17</v>
      </c>
      <c r="BA536" t="s">
        <v>17</v>
      </c>
      <c r="BB536" t="s">
        <v>17</v>
      </c>
      <c r="BC536" t="s">
        <v>17</v>
      </c>
      <c r="BD536" t="s">
        <v>17</v>
      </c>
      <c r="BE536" t="s">
        <v>17</v>
      </c>
      <c r="BF536" t="s">
        <v>17</v>
      </c>
      <c r="BG536" t="s">
        <v>17</v>
      </c>
      <c r="BH536" t="s">
        <v>17</v>
      </c>
      <c r="BI536" t="s">
        <v>17</v>
      </c>
      <c r="BJ536" t="s">
        <v>17</v>
      </c>
      <c r="BK536" t="s">
        <v>17</v>
      </c>
      <c r="BL536" t="s">
        <v>17</v>
      </c>
      <c r="BM536" t="s">
        <v>17</v>
      </c>
      <c r="BN536" t="s">
        <v>17</v>
      </c>
      <c r="BO536" t="s">
        <v>17</v>
      </c>
      <c r="BP536" t="s">
        <v>17</v>
      </c>
      <c r="BQ536" t="s">
        <v>17</v>
      </c>
      <c r="BR536" t="s">
        <v>17</v>
      </c>
      <c r="BS536" t="s">
        <v>17</v>
      </c>
      <c r="BT536" t="s">
        <v>17</v>
      </c>
      <c r="BU536" t="s">
        <v>17</v>
      </c>
      <c r="BV536" t="s">
        <v>17</v>
      </c>
      <c r="BW536" t="s">
        <v>17</v>
      </c>
      <c r="BX536" t="s">
        <v>17</v>
      </c>
      <c r="BY536" t="s">
        <v>17</v>
      </c>
      <c r="BZ536" t="s">
        <v>17</v>
      </c>
      <c r="CA536" t="s">
        <v>17</v>
      </c>
      <c r="CB536" t="s">
        <v>17</v>
      </c>
      <c r="CC536" t="s">
        <v>17</v>
      </c>
      <c r="CD536" t="s">
        <v>17</v>
      </c>
      <c r="CE536" t="s">
        <v>17</v>
      </c>
      <c r="CF536" t="s">
        <v>17</v>
      </c>
      <c r="CG536" t="s">
        <v>17</v>
      </c>
      <c r="CH536" t="s">
        <v>17</v>
      </c>
      <c r="CI536" t="s">
        <v>17</v>
      </c>
      <c r="CJ536" t="s">
        <v>17</v>
      </c>
      <c r="CK536" t="s">
        <v>17</v>
      </c>
      <c r="CL536" t="s">
        <v>17</v>
      </c>
      <c r="CM536" t="s">
        <v>17</v>
      </c>
      <c r="CN536" t="s">
        <v>17</v>
      </c>
      <c r="CO536" t="s">
        <v>17</v>
      </c>
      <c r="CP536" t="b">
        <v>0</v>
      </c>
      <c r="CQ536" t="s">
        <v>17</v>
      </c>
    </row>
    <row r="537" spans="1:95" x14ac:dyDescent="0.25">
      <c r="A537">
        <v>635</v>
      </c>
      <c r="B537" t="s">
        <v>187</v>
      </c>
      <c r="C537" t="s">
        <v>16</v>
      </c>
      <c r="D537">
        <v>232</v>
      </c>
      <c r="E537" t="s">
        <v>17</v>
      </c>
      <c r="F537" t="s">
        <v>17</v>
      </c>
      <c r="G537" t="s">
        <v>48</v>
      </c>
      <c r="I537" t="s">
        <v>595</v>
      </c>
      <c r="J537">
        <v>274</v>
      </c>
      <c r="K537" s="30">
        <v>43840</v>
      </c>
      <c r="L537">
        <v>353</v>
      </c>
      <c r="M537" s="29">
        <v>43800</v>
      </c>
      <c r="N537">
        <v>313.5</v>
      </c>
      <c r="O537">
        <v>80</v>
      </c>
      <c r="P537">
        <v>81</v>
      </c>
      <c r="Q537" s="29">
        <v>44621</v>
      </c>
      <c r="R537">
        <v>141</v>
      </c>
      <c r="S537" s="29">
        <v>44317</v>
      </c>
      <c r="T537">
        <v>111</v>
      </c>
      <c r="U537">
        <v>61</v>
      </c>
      <c r="V537" t="s">
        <v>19</v>
      </c>
      <c r="X537" t="s">
        <v>17</v>
      </c>
      <c r="Y537" t="s">
        <v>48</v>
      </c>
      <c r="Z537">
        <v>232</v>
      </c>
      <c r="AA537">
        <v>162.5</v>
      </c>
      <c r="AB537">
        <v>-32.519677518252102</v>
      </c>
      <c r="AC537">
        <v>-56.252345605796101</v>
      </c>
      <c r="AD537">
        <v>225.71675026529499</v>
      </c>
      <c r="AE537">
        <v>-4.58111876344688</v>
      </c>
      <c r="AF537">
        <v>17.871240062043999</v>
      </c>
      <c r="AG537">
        <v>101.190187524316</v>
      </c>
      <c r="AH537">
        <v>11.9420826120773</v>
      </c>
      <c r="AI537">
        <v>88.586542355993103</v>
      </c>
      <c r="AJ537">
        <v>24.452971672105001</v>
      </c>
      <c r="AK537">
        <v>121.016551787572</v>
      </c>
      <c r="AL537">
        <v>7</v>
      </c>
      <c r="AM537">
        <v>8</v>
      </c>
      <c r="AN537">
        <v>1</v>
      </c>
      <c r="AO537">
        <v>3</v>
      </c>
      <c r="AP537">
        <v>19.592993045748099</v>
      </c>
      <c r="AQ537">
        <v>102.245611163185</v>
      </c>
      <c r="AR537">
        <v>0.591017697311639</v>
      </c>
      <c r="AS537">
        <v>14.533617654355799</v>
      </c>
      <c r="AT537">
        <v>262.67020907279903</v>
      </c>
      <c r="AU537">
        <v>0.47744311936220502</v>
      </c>
      <c r="AV537">
        <v>350</v>
      </c>
      <c r="AW537">
        <v>2.17940247702828</v>
      </c>
      <c r="AX537">
        <v>169</v>
      </c>
      <c r="AY537">
        <v>0.63174884434882494</v>
      </c>
      <c r="AZ537">
        <v>-3.7564772301918099</v>
      </c>
      <c r="BA537">
        <v>0.93348997483755702</v>
      </c>
      <c r="BB537">
        <v>3590.9594186061499</v>
      </c>
      <c r="BC537">
        <v>2938.9594186061499</v>
      </c>
      <c r="BD537">
        <v>2775.9594186061499</v>
      </c>
      <c r="BE537">
        <v>2286.9594186061499</v>
      </c>
      <c r="BF537">
        <v>1960.9594186061499</v>
      </c>
      <c r="BG537">
        <v>6512.2317022341203</v>
      </c>
      <c r="BH537">
        <v>5052.2317022341203</v>
      </c>
      <c r="BI537">
        <v>4687.2317022341203</v>
      </c>
      <c r="BJ537">
        <v>3592.2317022341199</v>
      </c>
      <c r="BK537">
        <v>2862.2317022341199</v>
      </c>
      <c r="BL537" t="s">
        <v>17</v>
      </c>
      <c r="BM537" t="s">
        <v>17</v>
      </c>
      <c r="BN537" t="s">
        <v>17</v>
      </c>
      <c r="BO537" t="s">
        <v>17</v>
      </c>
      <c r="BP537" t="s">
        <v>17</v>
      </c>
      <c r="BQ537">
        <v>0</v>
      </c>
      <c r="BR537">
        <v>0</v>
      </c>
      <c r="BS537">
        <v>0</v>
      </c>
      <c r="BT537">
        <v>0</v>
      </c>
      <c r="BU537">
        <v>0</v>
      </c>
      <c r="BV537">
        <v>0</v>
      </c>
      <c r="BW537">
        <v>0</v>
      </c>
      <c r="BX537">
        <v>0</v>
      </c>
      <c r="BY537">
        <v>0</v>
      </c>
      <c r="BZ537">
        <v>32</v>
      </c>
      <c r="CA537">
        <v>127</v>
      </c>
      <c r="CB537">
        <v>170</v>
      </c>
      <c r="CC537">
        <v>349</v>
      </c>
      <c r="CD537">
        <v>365</v>
      </c>
      <c r="CE537">
        <v>349</v>
      </c>
      <c r="CF537">
        <v>349</v>
      </c>
      <c r="CG537">
        <v>365</v>
      </c>
      <c r="CH537">
        <v>349</v>
      </c>
      <c r="CI537">
        <v>22.030425881019301</v>
      </c>
      <c r="CJ537">
        <v>107.14403118026399</v>
      </c>
      <c r="CK537" t="s">
        <v>17</v>
      </c>
      <c r="CL537" t="s">
        <v>17</v>
      </c>
      <c r="CM537" t="s">
        <v>17</v>
      </c>
      <c r="CN537" t="s">
        <v>17</v>
      </c>
      <c r="CO537">
        <v>2</v>
      </c>
      <c r="CP537" t="b">
        <v>0</v>
      </c>
      <c r="CQ537">
        <v>2</v>
      </c>
    </row>
    <row r="538" spans="1:95" x14ac:dyDescent="0.25">
      <c r="A538">
        <v>636</v>
      </c>
      <c r="B538" t="s">
        <v>188</v>
      </c>
      <c r="C538" t="s">
        <v>16</v>
      </c>
      <c r="D538">
        <v>44</v>
      </c>
      <c r="E538" t="s">
        <v>17</v>
      </c>
      <c r="F538" t="s">
        <v>17</v>
      </c>
      <c r="G538" t="s">
        <v>26</v>
      </c>
      <c r="H538" t="s">
        <v>553</v>
      </c>
      <c r="I538" t="s">
        <v>584</v>
      </c>
      <c r="J538">
        <v>227</v>
      </c>
      <c r="K538" s="29">
        <v>42217</v>
      </c>
      <c r="L538">
        <v>319</v>
      </c>
      <c r="M538" s="29">
        <v>42309</v>
      </c>
      <c r="N538">
        <v>273</v>
      </c>
      <c r="O538">
        <v>93</v>
      </c>
      <c r="P538">
        <v>152</v>
      </c>
      <c r="Q538" s="30">
        <v>43836</v>
      </c>
      <c r="R538">
        <v>227</v>
      </c>
      <c r="S538" s="29">
        <v>42217</v>
      </c>
      <c r="T538">
        <v>189.5</v>
      </c>
      <c r="U538">
        <v>76</v>
      </c>
      <c r="V538" t="s">
        <v>19</v>
      </c>
      <c r="W538" t="s">
        <v>37</v>
      </c>
      <c r="X538" t="s">
        <v>17</v>
      </c>
      <c r="Y538" t="s">
        <v>577</v>
      </c>
      <c r="Z538">
        <v>44</v>
      </c>
      <c r="AA538">
        <v>281.5</v>
      </c>
      <c r="AB538" t="s">
        <v>17</v>
      </c>
      <c r="AC538" t="s">
        <v>17</v>
      </c>
      <c r="AD538" t="s">
        <v>17</v>
      </c>
      <c r="AE538" t="s">
        <v>17</v>
      </c>
      <c r="AF538" t="s">
        <v>17</v>
      </c>
      <c r="AG538" t="s">
        <v>17</v>
      </c>
      <c r="AH538" t="s">
        <v>17</v>
      </c>
      <c r="AI538" t="s">
        <v>17</v>
      </c>
      <c r="AJ538" t="s">
        <v>17</v>
      </c>
      <c r="AK538" t="s">
        <v>17</v>
      </c>
      <c r="AL538" t="s">
        <v>17</v>
      </c>
      <c r="AM538" t="s">
        <v>17</v>
      </c>
      <c r="AN538" t="s">
        <v>17</v>
      </c>
      <c r="AO538" t="s">
        <v>17</v>
      </c>
      <c r="AP538" t="s">
        <v>17</v>
      </c>
      <c r="AQ538" t="s">
        <v>17</v>
      </c>
      <c r="AR538" t="s">
        <v>17</v>
      </c>
      <c r="AS538" t="s">
        <v>17</v>
      </c>
      <c r="AT538" t="s">
        <v>17</v>
      </c>
      <c r="AU538" t="s">
        <v>17</v>
      </c>
      <c r="AV538" t="s">
        <v>17</v>
      </c>
      <c r="AW538" t="s">
        <v>17</v>
      </c>
      <c r="AX538" t="s">
        <v>17</v>
      </c>
      <c r="AY538" t="s">
        <v>17</v>
      </c>
      <c r="AZ538" t="s">
        <v>17</v>
      </c>
      <c r="BA538" t="s">
        <v>17</v>
      </c>
      <c r="BB538" t="s">
        <v>17</v>
      </c>
      <c r="BC538" t="s">
        <v>17</v>
      </c>
      <c r="BD538" t="s">
        <v>17</v>
      </c>
      <c r="BE538" t="s">
        <v>17</v>
      </c>
      <c r="BF538" t="s">
        <v>17</v>
      </c>
      <c r="BG538" t="s">
        <v>17</v>
      </c>
      <c r="BH538" t="s">
        <v>17</v>
      </c>
      <c r="BI538" t="s">
        <v>17</v>
      </c>
      <c r="BJ538" t="s">
        <v>17</v>
      </c>
      <c r="BK538" t="s">
        <v>17</v>
      </c>
      <c r="BL538" t="s">
        <v>17</v>
      </c>
      <c r="BM538" t="s">
        <v>17</v>
      </c>
      <c r="BN538" t="s">
        <v>17</v>
      </c>
      <c r="BO538" t="s">
        <v>17</v>
      </c>
      <c r="BP538" t="s">
        <v>17</v>
      </c>
      <c r="BQ538" t="s">
        <v>17</v>
      </c>
      <c r="BR538" t="s">
        <v>17</v>
      </c>
      <c r="BS538" t="s">
        <v>17</v>
      </c>
      <c r="BT538" t="s">
        <v>17</v>
      </c>
      <c r="BU538" t="s">
        <v>17</v>
      </c>
      <c r="BV538" t="s">
        <v>17</v>
      </c>
      <c r="BW538" t="s">
        <v>17</v>
      </c>
      <c r="BX538" t="s">
        <v>17</v>
      </c>
      <c r="BY538" t="s">
        <v>17</v>
      </c>
      <c r="BZ538" t="s">
        <v>17</v>
      </c>
      <c r="CA538" t="s">
        <v>17</v>
      </c>
      <c r="CB538" t="s">
        <v>17</v>
      </c>
      <c r="CC538" t="s">
        <v>17</v>
      </c>
      <c r="CD538" t="s">
        <v>17</v>
      </c>
      <c r="CE538" t="s">
        <v>17</v>
      </c>
      <c r="CF538" t="s">
        <v>17</v>
      </c>
      <c r="CG538" t="s">
        <v>17</v>
      </c>
      <c r="CH538" t="s">
        <v>17</v>
      </c>
      <c r="CI538" t="s">
        <v>17</v>
      </c>
      <c r="CJ538" t="s">
        <v>17</v>
      </c>
      <c r="CK538" t="s">
        <v>17</v>
      </c>
      <c r="CL538" t="s">
        <v>17</v>
      </c>
      <c r="CM538" t="s">
        <v>17</v>
      </c>
      <c r="CN538" t="s">
        <v>17</v>
      </c>
      <c r="CO538" t="s">
        <v>17</v>
      </c>
      <c r="CP538" t="b">
        <v>0</v>
      </c>
      <c r="CQ538" t="s">
        <v>17</v>
      </c>
    </row>
    <row r="539" spans="1:95" x14ac:dyDescent="0.25">
      <c r="A539">
        <v>637</v>
      </c>
      <c r="B539" t="s">
        <v>188</v>
      </c>
      <c r="C539" t="s">
        <v>16</v>
      </c>
      <c r="D539">
        <v>44</v>
      </c>
      <c r="E539" t="s">
        <v>17</v>
      </c>
      <c r="F539" t="s">
        <v>17</v>
      </c>
      <c r="G539" t="s">
        <v>26</v>
      </c>
      <c r="H539" t="s">
        <v>573</v>
      </c>
      <c r="I539" t="s">
        <v>574</v>
      </c>
      <c r="J539">
        <v>91</v>
      </c>
      <c r="K539" s="30">
        <v>43834</v>
      </c>
      <c r="L539">
        <v>181</v>
      </c>
      <c r="M539" s="29">
        <v>11110</v>
      </c>
      <c r="N539">
        <v>136</v>
      </c>
      <c r="O539">
        <v>91</v>
      </c>
      <c r="P539">
        <v>213</v>
      </c>
      <c r="Q539" s="30">
        <v>43838</v>
      </c>
      <c r="R539">
        <v>273</v>
      </c>
      <c r="S539" s="29">
        <v>11202</v>
      </c>
      <c r="T539">
        <v>243</v>
      </c>
      <c r="U539">
        <v>61</v>
      </c>
      <c r="V539" t="s">
        <v>19</v>
      </c>
      <c r="W539" t="s">
        <v>37</v>
      </c>
      <c r="X539" t="s">
        <v>17</v>
      </c>
      <c r="Y539" t="s">
        <v>575</v>
      </c>
      <c r="Z539">
        <v>44</v>
      </c>
      <c r="AA539">
        <v>107</v>
      </c>
      <c r="AB539" t="s">
        <v>17</v>
      </c>
      <c r="AC539" t="s">
        <v>17</v>
      </c>
      <c r="AD539" t="s">
        <v>17</v>
      </c>
      <c r="AE539" t="s">
        <v>17</v>
      </c>
      <c r="AF539" t="s">
        <v>17</v>
      </c>
      <c r="AG539" t="s">
        <v>17</v>
      </c>
      <c r="AH539" t="s">
        <v>17</v>
      </c>
      <c r="AI539" t="s">
        <v>17</v>
      </c>
      <c r="AJ539" t="s">
        <v>17</v>
      </c>
      <c r="AK539" t="s">
        <v>17</v>
      </c>
      <c r="AL539" t="s">
        <v>17</v>
      </c>
      <c r="AM539" t="s">
        <v>17</v>
      </c>
      <c r="AN539" t="s">
        <v>17</v>
      </c>
      <c r="AO539" t="s">
        <v>17</v>
      </c>
      <c r="AP539" t="s">
        <v>17</v>
      </c>
      <c r="AQ539" t="s">
        <v>17</v>
      </c>
      <c r="AR539" t="s">
        <v>17</v>
      </c>
      <c r="AS539" t="s">
        <v>17</v>
      </c>
      <c r="AT539" t="s">
        <v>17</v>
      </c>
      <c r="AU539" t="s">
        <v>17</v>
      </c>
      <c r="AV539" t="s">
        <v>17</v>
      </c>
      <c r="AW539" t="s">
        <v>17</v>
      </c>
      <c r="AX539" t="s">
        <v>17</v>
      </c>
      <c r="AY539" t="s">
        <v>17</v>
      </c>
      <c r="AZ539" t="s">
        <v>17</v>
      </c>
      <c r="BA539" t="s">
        <v>17</v>
      </c>
      <c r="BB539" t="s">
        <v>17</v>
      </c>
      <c r="BC539" t="s">
        <v>17</v>
      </c>
      <c r="BD539" t="s">
        <v>17</v>
      </c>
      <c r="BE539" t="s">
        <v>17</v>
      </c>
      <c r="BF539" t="s">
        <v>17</v>
      </c>
      <c r="BG539" t="s">
        <v>17</v>
      </c>
      <c r="BH539" t="s">
        <v>17</v>
      </c>
      <c r="BI539" t="s">
        <v>17</v>
      </c>
      <c r="BJ539" t="s">
        <v>17</v>
      </c>
      <c r="BK539" t="s">
        <v>17</v>
      </c>
      <c r="BL539" t="s">
        <v>17</v>
      </c>
      <c r="BM539" t="s">
        <v>17</v>
      </c>
      <c r="BN539" t="s">
        <v>17</v>
      </c>
      <c r="BO539" t="s">
        <v>17</v>
      </c>
      <c r="BP539" t="s">
        <v>17</v>
      </c>
      <c r="BQ539" t="s">
        <v>17</v>
      </c>
      <c r="BR539" t="s">
        <v>17</v>
      </c>
      <c r="BS539" t="s">
        <v>17</v>
      </c>
      <c r="BT539" t="s">
        <v>17</v>
      </c>
      <c r="BU539" t="s">
        <v>17</v>
      </c>
      <c r="BV539" t="s">
        <v>17</v>
      </c>
      <c r="BW539" t="s">
        <v>17</v>
      </c>
      <c r="BX539" t="s">
        <v>17</v>
      </c>
      <c r="BY539" t="s">
        <v>17</v>
      </c>
      <c r="BZ539" t="s">
        <v>17</v>
      </c>
      <c r="CA539" t="s">
        <v>17</v>
      </c>
      <c r="CB539" t="s">
        <v>17</v>
      </c>
      <c r="CC539" t="s">
        <v>17</v>
      </c>
      <c r="CD539" t="s">
        <v>17</v>
      </c>
      <c r="CE539" t="s">
        <v>17</v>
      </c>
      <c r="CF539" t="s">
        <v>17</v>
      </c>
      <c r="CG539" t="s">
        <v>17</v>
      </c>
      <c r="CH539" t="s">
        <v>17</v>
      </c>
      <c r="CI539" t="s">
        <v>17</v>
      </c>
      <c r="CJ539" t="s">
        <v>17</v>
      </c>
      <c r="CK539" t="s">
        <v>17</v>
      </c>
      <c r="CL539" t="s">
        <v>17</v>
      </c>
      <c r="CM539" t="s">
        <v>17</v>
      </c>
      <c r="CN539" t="s">
        <v>17</v>
      </c>
      <c r="CO539" t="s">
        <v>17</v>
      </c>
      <c r="CP539" t="b">
        <v>0</v>
      </c>
      <c r="CQ539" t="s">
        <v>17</v>
      </c>
    </row>
    <row r="540" spans="1:95" x14ac:dyDescent="0.25">
      <c r="A540">
        <v>638</v>
      </c>
      <c r="B540" t="s">
        <v>188</v>
      </c>
      <c r="C540" t="s">
        <v>16</v>
      </c>
      <c r="D540">
        <v>44</v>
      </c>
      <c r="E540" t="s">
        <v>17</v>
      </c>
      <c r="F540" t="s">
        <v>17</v>
      </c>
      <c r="G540" t="s">
        <v>20</v>
      </c>
      <c r="I540" t="s">
        <v>20</v>
      </c>
      <c r="J540">
        <v>91</v>
      </c>
      <c r="K540" s="30">
        <v>43834</v>
      </c>
      <c r="L540">
        <v>181</v>
      </c>
      <c r="M540" s="29">
        <v>11110</v>
      </c>
      <c r="N540">
        <v>136</v>
      </c>
      <c r="O540">
        <v>91</v>
      </c>
      <c r="P540">
        <v>213</v>
      </c>
      <c r="Q540" s="30">
        <v>43838</v>
      </c>
      <c r="R540">
        <v>273</v>
      </c>
      <c r="S540" s="29">
        <v>11202</v>
      </c>
      <c r="T540">
        <v>243</v>
      </c>
      <c r="U540">
        <v>61</v>
      </c>
      <c r="V540" t="s">
        <v>19</v>
      </c>
      <c r="X540" t="s">
        <v>17</v>
      </c>
      <c r="Y540" t="s">
        <v>20</v>
      </c>
      <c r="Z540">
        <v>44</v>
      </c>
      <c r="AA540">
        <v>107</v>
      </c>
      <c r="AB540">
        <v>40.577177816962603</v>
      </c>
      <c r="AC540">
        <v>66.188355569146097</v>
      </c>
      <c r="AD540">
        <v>424.30398711991302</v>
      </c>
      <c r="AE540">
        <v>-27.225705645860899</v>
      </c>
      <c r="AF540">
        <v>13.683798372748999</v>
      </c>
      <c r="AG540">
        <v>24.428027040696801</v>
      </c>
      <c r="AH540">
        <v>-0.69774859369922304</v>
      </c>
      <c r="AI540">
        <v>1.87035714543485</v>
      </c>
      <c r="AJ540">
        <v>27.3543031536969</v>
      </c>
      <c r="AK540">
        <v>50.864461990847701</v>
      </c>
      <c r="AL540">
        <v>1</v>
      </c>
      <c r="AM540">
        <v>8</v>
      </c>
      <c r="AN540">
        <v>7</v>
      </c>
      <c r="AO540">
        <v>3</v>
      </c>
      <c r="AP540">
        <v>20.797776123604901</v>
      </c>
      <c r="AQ540">
        <v>29.200579106051801</v>
      </c>
      <c r="AR540">
        <v>0.68610320346019005</v>
      </c>
      <c r="AS540">
        <v>15.505909787909699</v>
      </c>
      <c r="AT540">
        <v>277.38225882138602</v>
      </c>
      <c r="AU540">
        <v>9.9782826947588301E-3</v>
      </c>
      <c r="AV540">
        <v>228</v>
      </c>
      <c r="AW540">
        <v>1.6521213788953999</v>
      </c>
      <c r="AX540">
        <v>363</v>
      </c>
      <c r="AY540">
        <v>0.170198205290959</v>
      </c>
      <c r="AZ540">
        <v>8.5764107930522506</v>
      </c>
      <c r="BA540">
        <v>0.65128935935316601</v>
      </c>
      <c r="BB540">
        <v>2678.9397932145498</v>
      </c>
      <c r="BC540">
        <v>2250.9397932145498</v>
      </c>
      <c r="BD540">
        <v>2143.9397932145498</v>
      </c>
      <c r="BE540">
        <v>1822.93979321455</v>
      </c>
      <c r="BF540">
        <v>1608.93979321455</v>
      </c>
      <c r="BG540">
        <v>5023.64825241575</v>
      </c>
      <c r="BH540">
        <v>3798.6152219031501</v>
      </c>
      <c r="BI540">
        <v>3523.5125443696402</v>
      </c>
      <c r="BJ540">
        <v>2761.5188138825501</v>
      </c>
      <c r="BK540">
        <v>2302.3253331931501</v>
      </c>
      <c r="BL540">
        <v>3973.6683037289699</v>
      </c>
      <c r="BM540">
        <v>3104.8877870330498</v>
      </c>
      <c r="BN540">
        <v>2905.6689539110698</v>
      </c>
      <c r="BO540">
        <v>2344.1747882013101</v>
      </c>
      <c r="BP540">
        <v>1997.36167139756</v>
      </c>
      <c r="BQ540">
        <v>0</v>
      </c>
      <c r="BR540">
        <v>0</v>
      </c>
      <c r="BS540">
        <v>0</v>
      </c>
      <c r="BT540">
        <v>0</v>
      </c>
      <c r="BU540">
        <v>0</v>
      </c>
      <c r="BV540">
        <v>0</v>
      </c>
      <c r="BW540">
        <v>19</v>
      </c>
      <c r="BX540">
        <v>95</v>
      </c>
      <c r="BY540">
        <v>145</v>
      </c>
      <c r="BZ540">
        <v>163</v>
      </c>
      <c r="CA540">
        <v>189</v>
      </c>
      <c r="CB540">
        <v>209</v>
      </c>
      <c r="CC540">
        <v>11</v>
      </c>
      <c r="CD540">
        <v>221</v>
      </c>
      <c r="CE540">
        <v>151</v>
      </c>
      <c r="CF540">
        <v>56</v>
      </c>
      <c r="CG540">
        <v>270</v>
      </c>
      <c r="CH540">
        <v>151</v>
      </c>
      <c r="CI540">
        <v>25.036820497332201</v>
      </c>
      <c r="CJ540">
        <v>8.1772322262977397</v>
      </c>
      <c r="CK540">
        <v>80</v>
      </c>
      <c r="CL540">
        <v>-15</v>
      </c>
      <c r="CM540">
        <v>-44</v>
      </c>
      <c r="CN540">
        <v>-365</v>
      </c>
      <c r="CO540">
        <v>1</v>
      </c>
      <c r="CP540" t="b">
        <v>0</v>
      </c>
      <c r="CQ540">
        <v>1</v>
      </c>
    </row>
    <row r="541" spans="1:95" x14ac:dyDescent="0.25">
      <c r="A541">
        <v>639</v>
      </c>
      <c r="B541" t="s">
        <v>188</v>
      </c>
      <c r="C541" t="s">
        <v>16</v>
      </c>
      <c r="D541">
        <v>44</v>
      </c>
      <c r="E541" t="s">
        <v>17</v>
      </c>
      <c r="F541" t="s">
        <v>17</v>
      </c>
      <c r="G541" t="s">
        <v>39</v>
      </c>
      <c r="I541" t="s">
        <v>39</v>
      </c>
      <c r="J541">
        <v>107</v>
      </c>
      <c r="K541" s="29">
        <v>42826</v>
      </c>
      <c r="L541">
        <v>146</v>
      </c>
      <c r="M541" s="29">
        <v>46143</v>
      </c>
      <c r="N541">
        <v>126.5</v>
      </c>
      <c r="O541">
        <v>40</v>
      </c>
      <c r="P541">
        <v>264</v>
      </c>
      <c r="Q541" s="29">
        <v>44440</v>
      </c>
      <c r="R541">
        <v>323</v>
      </c>
      <c r="S541" s="29">
        <v>43770</v>
      </c>
      <c r="T541">
        <v>293.5</v>
      </c>
      <c r="U541">
        <v>60</v>
      </c>
      <c r="V541" t="s">
        <v>19</v>
      </c>
      <c r="X541" t="s">
        <v>17</v>
      </c>
      <c r="Y541" t="s">
        <v>39</v>
      </c>
      <c r="Z541">
        <v>44</v>
      </c>
      <c r="AA541">
        <v>167</v>
      </c>
      <c r="AB541">
        <v>40.570284717663803</v>
      </c>
      <c r="AC541">
        <v>66.148065272651806</v>
      </c>
      <c r="AD541">
        <v>14954.0806042431</v>
      </c>
      <c r="AE541">
        <v>-27.203358621204899</v>
      </c>
      <c r="AF541">
        <v>13.664636871085399</v>
      </c>
      <c r="AG541">
        <v>24.206008407418601</v>
      </c>
      <c r="AH541">
        <v>-0.72570236633750396</v>
      </c>
      <c r="AI541">
        <v>1.87308374489858</v>
      </c>
      <c r="AJ541">
        <v>27.344161546153298</v>
      </c>
      <c r="AK541">
        <v>50.495264923160697</v>
      </c>
      <c r="AL541">
        <v>1</v>
      </c>
      <c r="AM541">
        <v>8</v>
      </c>
      <c r="AN541">
        <v>7</v>
      </c>
      <c r="AO541">
        <v>3</v>
      </c>
      <c r="AP541">
        <v>19.102510727342398</v>
      </c>
      <c r="AQ541">
        <v>34.965190728046402</v>
      </c>
      <c r="AR541">
        <v>0.64511608249421803</v>
      </c>
      <c r="AS541">
        <v>15.1521355244847</v>
      </c>
      <c r="AT541">
        <v>259.26909015926202</v>
      </c>
      <c r="AU541">
        <v>9.9926617801634997E-3</v>
      </c>
      <c r="AV541">
        <v>228</v>
      </c>
      <c r="AW541">
        <v>1.6360244056505799</v>
      </c>
      <c r="AX541">
        <v>363</v>
      </c>
      <c r="AY541">
        <v>0.22559571946212501</v>
      </c>
      <c r="AZ541">
        <v>8.5834827373875395</v>
      </c>
      <c r="BA541">
        <v>0.65295271183296699</v>
      </c>
      <c r="BB541">
        <v>3748.99334435738</v>
      </c>
      <c r="BC541">
        <v>3080.99334435738</v>
      </c>
      <c r="BD541">
        <v>2913.99334435738</v>
      </c>
      <c r="BE541">
        <v>2412.99334435738</v>
      </c>
      <c r="BF541">
        <v>2078.99334435738</v>
      </c>
      <c r="BG541">
        <v>5017.21076331732</v>
      </c>
      <c r="BH541">
        <v>3794.0754716220999</v>
      </c>
      <c r="BI541">
        <v>3519.2490888624502</v>
      </c>
      <c r="BJ541">
        <v>2758.05579094931</v>
      </c>
      <c r="BK541">
        <v>2299.3115442731901</v>
      </c>
      <c r="BL541">
        <v>4159.1740680967496</v>
      </c>
      <c r="BM541">
        <v>3253.33759050344</v>
      </c>
      <c r="BN541">
        <v>3044.7691122383098</v>
      </c>
      <c r="BO541">
        <v>2455.2343552102202</v>
      </c>
      <c r="BP541">
        <v>2089.6306233659202</v>
      </c>
      <c r="BQ541">
        <v>0</v>
      </c>
      <c r="BR541">
        <v>0</v>
      </c>
      <c r="BS541">
        <v>0</v>
      </c>
      <c r="BT541">
        <v>0</v>
      </c>
      <c r="BU541">
        <v>14</v>
      </c>
      <c r="BV541">
        <v>23</v>
      </c>
      <c r="BW541">
        <v>19</v>
      </c>
      <c r="BX541">
        <v>96</v>
      </c>
      <c r="BY541">
        <v>145</v>
      </c>
      <c r="BZ541">
        <v>163</v>
      </c>
      <c r="CA541">
        <v>189</v>
      </c>
      <c r="CB541">
        <v>209</v>
      </c>
      <c r="CC541">
        <v>10</v>
      </c>
      <c r="CD541">
        <v>221</v>
      </c>
      <c r="CE541">
        <v>149</v>
      </c>
      <c r="CF541">
        <v>54</v>
      </c>
      <c r="CG541">
        <v>270</v>
      </c>
      <c r="CH541">
        <v>149</v>
      </c>
      <c r="CI541">
        <v>22.4490619422597</v>
      </c>
      <c r="CJ541">
        <v>10.1643917329306</v>
      </c>
      <c r="CK541">
        <v>70</v>
      </c>
      <c r="CL541">
        <v>-25</v>
      </c>
      <c r="CM541">
        <v>-55</v>
      </c>
      <c r="CN541">
        <v>-365</v>
      </c>
      <c r="CO541">
        <v>1</v>
      </c>
      <c r="CP541" t="b">
        <v>0</v>
      </c>
      <c r="CQ541">
        <v>1</v>
      </c>
    </row>
    <row r="542" spans="1:95" x14ac:dyDescent="0.25">
      <c r="A542">
        <v>640</v>
      </c>
      <c r="B542" t="s">
        <v>189</v>
      </c>
      <c r="C542" t="s">
        <v>16</v>
      </c>
      <c r="D542">
        <v>152</v>
      </c>
      <c r="E542" t="s">
        <v>17</v>
      </c>
      <c r="F542" t="s">
        <v>17</v>
      </c>
      <c r="G542" t="s">
        <v>20</v>
      </c>
      <c r="I542" t="s">
        <v>20</v>
      </c>
      <c r="J542">
        <v>39</v>
      </c>
      <c r="K542" s="30">
        <v>44045</v>
      </c>
      <c r="L542">
        <v>192</v>
      </c>
      <c r="M542" s="30">
        <v>44142</v>
      </c>
      <c r="N542">
        <v>115.5</v>
      </c>
      <c r="O542">
        <v>154</v>
      </c>
      <c r="P542">
        <v>192</v>
      </c>
      <c r="Q542" s="30">
        <v>44142</v>
      </c>
      <c r="R542">
        <v>352</v>
      </c>
      <c r="S542" s="29">
        <v>43435</v>
      </c>
      <c r="T542">
        <v>272</v>
      </c>
      <c r="U542">
        <v>161</v>
      </c>
      <c r="V542" t="s">
        <v>19</v>
      </c>
      <c r="X542" t="s">
        <v>17</v>
      </c>
      <c r="Y542" t="s">
        <v>20</v>
      </c>
      <c r="Z542">
        <v>152</v>
      </c>
      <c r="AA542">
        <v>156.5</v>
      </c>
      <c r="AB542">
        <v>9.0501758956826794</v>
      </c>
      <c r="AC542">
        <v>-67.305254268760194</v>
      </c>
      <c r="AD542">
        <v>4501.2399649511499</v>
      </c>
      <c r="AE542">
        <v>13.6494068678318</v>
      </c>
      <c r="AF542">
        <v>25.947649781585799</v>
      </c>
      <c r="AG542">
        <v>114.099157682574</v>
      </c>
      <c r="AH542">
        <v>25.212295194709501</v>
      </c>
      <c r="AI542">
        <v>16.701733226521299</v>
      </c>
      <c r="AJ542">
        <v>27.076590579754999</v>
      </c>
      <c r="AK542">
        <v>217.57559908905</v>
      </c>
      <c r="AL542">
        <v>7</v>
      </c>
      <c r="AM542">
        <v>2</v>
      </c>
      <c r="AN542">
        <v>4</v>
      </c>
      <c r="AO542">
        <v>7</v>
      </c>
      <c r="AP542">
        <v>26.8814295111261</v>
      </c>
      <c r="AQ542">
        <v>105.16680510057</v>
      </c>
      <c r="AR542">
        <v>0.50327468517391905</v>
      </c>
      <c r="AS542">
        <v>13.125550061532399</v>
      </c>
      <c r="AT542">
        <v>222.327606347478</v>
      </c>
      <c r="AU542">
        <v>9.7632923503769606E-2</v>
      </c>
      <c r="AV542">
        <v>45</v>
      </c>
      <c r="AW542">
        <v>1.5475713653522101</v>
      </c>
      <c r="AX542">
        <v>166</v>
      </c>
      <c r="AY542">
        <v>0.67230703197068598</v>
      </c>
      <c r="AZ542">
        <v>5.0513702875107898E-3</v>
      </c>
      <c r="BA542">
        <v>1.4963758380348999</v>
      </c>
      <c r="BB542">
        <v>4047.1832796916101</v>
      </c>
      <c r="BC542">
        <v>3419.1832796916101</v>
      </c>
      <c r="BD542">
        <v>3262.1832796916101</v>
      </c>
      <c r="BE542">
        <v>2791.1832796916101</v>
      </c>
      <c r="BF542">
        <v>2477.1832796916101</v>
      </c>
      <c r="BG542">
        <v>9470.0796132318392</v>
      </c>
      <c r="BH542">
        <v>8010.0796132318401</v>
      </c>
      <c r="BI542">
        <v>7645.0796132318401</v>
      </c>
      <c r="BJ542">
        <v>6550.0796132318401</v>
      </c>
      <c r="BK542">
        <v>5820.0796132318401</v>
      </c>
      <c r="BL542" t="s">
        <v>17</v>
      </c>
      <c r="BM542" t="s">
        <v>17</v>
      </c>
      <c r="BN542" t="s">
        <v>17</v>
      </c>
      <c r="BO542" t="s">
        <v>17</v>
      </c>
      <c r="BP542" t="s">
        <v>17</v>
      </c>
      <c r="BQ542">
        <v>0</v>
      </c>
      <c r="BR542">
        <v>0</v>
      </c>
      <c r="BS542">
        <v>0</v>
      </c>
      <c r="BT542">
        <v>0</v>
      </c>
      <c r="BU542">
        <v>0</v>
      </c>
      <c r="BV542">
        <v>0</v>
      </c>
      <c r="BW542">
        <v>0</v>
      </c>
      <c r="BX542">
        <v>0</v>
      </c>
      <c r="BY542">
        <v>0</v>
      </c>
      <c r="BZ542">
        <v>0</v>
      </c>
      <c r="CA542">
        <v>0</v>
      </c>
      <c r="CB542">
        <v>0</v>
      </c>
      <c r="CC542">
        <v>227</v>
      </c>
      <c r="CD542">
        <v>365</v>
      </c>
      <c r="CE542">
        <v>227</v>
      </c>
      <c r="CF542">
        <v>227</v>
      </c>
      <c r="CG542">
        <v>365</v>
      </c>
      <c r="CH542">
        <v>227</v>
      </c>
      <c r="CI542">
        <v>25.778237450264999</v>
      </c>
      <c r="CJ542">
        <v>185.62546171924899</v>
      </c>
      <c r="CK542">
        <v>365</v>
      </c>
      <c r="CL542">
        <v>365</v>
      </c>
      <c r="CM542">
        <v>365</v>
      </c>
      <c r="CN542">
        <v>365</v>
      </c>
      <c r="CO542">
        <v>3</v>
      </c>
      <c r="CP542" t="b">
        <v>0</v>
      </c>
      <c r="CQ542">
        <v>3</v>
      </c>
    </row>
    <row r="543" spans="1:95" x14ac:dyDescent="0.25">
      <c r="A543">
        <v>641</v>
      </c>
      <c r="B543" t="s">
        <v>189</v>
      </c>
      <c r="C543" t="s">
        <v>16</v>
      </c>
      <c r="D543">
        <v>152</v>
      </c>
      <c r="E543" t="s">
        <v>17</v>
      </c>
      <c r="F543" t="s">
        <v>17</v>
      </c>
      <c r="G543" t="s">
        <v>29</v>
      </c>
      <c r="I543" t="s">
        <v>29</v>
      </c>
      <c r="J543">
        <v>100</v>
      </c>
      <c r="K543" s="30">
        <v>44108</v>
      </c>
      <c r="L543">
        <v>202</v>
      </c>
      <c r="M543" s="29">
        <v>44378</v>
      </c>
      <c r="N543">
        <v>151</v>
      </c>
      <c r="O543">
        <v>103</v>
      </c>
      <c r="P543">
        <v>223</v>
      </c>
      <c r="Q543" s="30">
        <v>44143</v>
      </c>
      <c r="R543">
        <v>324</v>
      </c>
      <c r="S543" s="29">
        <v>44136</v>
      </c>
      <c r="T543">
        <v>273.5</v>
      </c>
      <c r="U543">
        <v>102</v>
      </c>
      <c r="V543" t="s">
        <v>19</v>
      </c>
      <c r="X543" t="s">
        <v>17</v>
      </c>
      <c r="Y543" t="s">
        <v>29</v>
      </c>
      <c r="Z543">
        <v>152</v>
      </c>
      <c r="AA543">
        <v>122.5</v>
      </c>
      <c r="AB543">
        <v>9.0701231588400102</v>
      </c>
      <c r="AC543">
        <v>-68.8094306348289</v>
      </c>
      <c r="AD543">
        <v>1488.80038537568</v>
      </c>
      <c r="AE543">
        <v>13.653909117685799</v>
      </c>
      <c r="AF543">
        <v>26.344009365477099</v>
      </c>
      <c r="AG543">
        <v>124.321817682309</v>
      </c>
      <c r="AH543">
        <v>25.29703005256</v>
      </c>
      <c r="AI543">
        <v>12.8223408245853</v>
      </c>
      <c r="AJ543">
        <v>27.677360083898499</v>
      </c>
      <c r="AK543">
        <v>253.197951955305</v>
      </c>
      <c r="AL543">
        <v>7</v>
      </c>
      <c r="AM543">
        <v>2</v>
      </c>
      <c r="AN543">
        <v>4</v>
      </c>
      <c r="AO543">
        <v>6</v>
      </c>
      <c r="AP543">
        <v>26.145947605943899</v>
      </c>
      <c r="AQ543">
        <v>225.21849075886101</v>
      </c>
      <c r="AR543">
        <v>0.422588397556312</v>
      </c>
      <c r="AS543">
        <v>13.370663071590601</v>
      </c>
      <c r="AT543">
        <v>199.55979018682001</v>
      </c>
      <c r="AU543">
        <v>7.3906185759799098E-2</v>
      </c>
      <c r="AV543">
        <v>45</v>
      </c>
      <c r="AW543">
        <v>1.86838804566804</v>
      </c>
      <c r="AX543">
        <v>166</v>
      </c>
      <c r="AY543">
        <v>1.62483001636952</v>
      </c>
      <c r="AZ543">
        <v>-0.19943586116578901</v>
      </c>
      <c r="BA543">
        <v>1.55722165008527</v>
      </c>
      <c r="BB543">
        <v>3159.7231512640401</v>
      </c>
      <c r="BC543">
        <v>2667.7231512640401</v>
      </c>
      <c r="BD543">
        <v>2544.7231512640401</v>
      </c>
      <c r="BE543">
        <v>2175.7231512640401</v>
      </c>
      <c r="BF543">
        <v>1929.7231512640401</v>
      </c>
      <c r="BG543">
        <v>9613.8885626407191</v>
      </c>
      <c r="BH543">
        <v>8153.88856264072</v>
      </c>
      <c r="BI543">
        <v>7788.88856264072</v>
      </c>
      <c r="BJ543">
        <v>6693.88856264072</v>
      </c>
      <c r="BK543">
        <v>5963.88856264072</v>
      </c>
      <c r="BL543" t="s">
        <v>17</v>
      </c>
      <c r="BM543" t="s">
        <v>17</v>
      </c>
      <c r="BN543" t="s">
        <v>17</v>
      </c>
      <c r="BO543" t="s">
        <v>17</v>
      </c>
      <c r="BP543" t="s">
        <v>17</v>
      </c>
      <c r="BQ543">
        <v>0</v>
      </c>
      <c r="BR543">
        <v>0</v>
      </c>
      <c r="BS543">
        <v>0</v>
      </c>
      <c r="BT543">
        <v>0</v>
      </c>
      <c r="BU543">
        <v>0</v>
      </c>
      <c r="BV543">
        <v>0</v>
      </c>
      <c r="BW543">
        <v>0</v>
      </c>
      <c r="BX543">
        <v>0</v>
      </c>
      <c r="BY543">
        <v>0</v>
      </c>
      <c r="BZ543">
        <v>0</v>
      </c>
      <c r="CA543">
        <v>0</v>
      </c>
      <c r="CB543">
        <v>0</v>
      </c>
      <c r="CC543">
        <v>230</v>
      </c>
      <c r="CD543">
        <v>365</v>
      </c>
      <c r="CE543">
        <v>230</v>
      </c>
      <c r="CF543">
        <v>230</v>
      </c>
      <c r="CG543">
        <v>365</v>
      </c>
      <c r="CH543">
        <v>230</v>
      </c>
      <c r="CI543">
        <v>25.688806107837699</v>
      </c>
      <c r="CJ543">
        <v>215.74922663093901</v>
      </c>
      <c r="CK543">
        <v>365</v>
      </c>
      <c r="CL543">
        <v>365</v>
      </c>
      <c r="CM543">
        <v>365</v>
      </c>
      <c r="CN543">
        <v>365</v>
      </c>
      <c r="CO543">
        <v>3</v>
      </c>
      <c r="CP543" t="b">
        <v>0</v>
      </c>
      <c r="CQ543">
        <v>3</v>
      </c>
    </row>
    <row r="544" spans="1:95" x14ac:dyDescent="0.25">
      <c r="A544">
        <v>642</v>
      </c>
      <c r="B544" t="s">
        <v>189</v>
      </c>
      <c r="C544" t="s">
        <v>16</v>
      </c>
      <c r="D544">
        <v>152</v>
      </c>
      <c r="E544" t="s">
        <v>17</v>
      </c>
      <c r="F544" t="s">
        <v>17</v>
      </c>
      <c r="G544" t="s">
        <v>30</v>
      </c>
      <c r="I544" t="s">
        <v>30</v>
      </c>
      <c r="J544">
        <v>283</v>
      </c>
      <c r="K544" s="30">
        <v>44114</v>
      </c>
      <c r="L544">
        <v>324</v>
      </c>
      <c r="M544" s="29">
        <v>44136</v>
      </c>
      <c r="N544">
        <v>303.5</v>
      </c>
      <c r="O544">
        <v>42</v>
      </c>
      <c r="P544">
        <v>70</v>
      </c>
      <c r="Q544" s="30">
        <v>44138</v>
      </c>
      <c r="R544">
        <v>110</v>
      </c>
      <c r="S544" s="29">
        <v>43922</v>
      </c>
      <c r="T544">
        <v>90</v>
      </c>
      <c r="U544">
        <v>41</v>
      </c>
      <c r="V544" t="s">
        <v>19</v>
      </c>
      <c r="X544" t="s">
        <v>17</v>
      </c>
      <c r="Y544" t="s">
        <v>30</v>
      </c>
      <c r="Z544">
        <v>152</v>
      </c>
      <c r="AA544">
        <v>151.5</v>
      </c>
      <c r="AB544">
        <v>9.09435077332666</v>
      </c>
      <c r="AC544">
        <v>-67.273399572581198</v>
      </c>
      <c r="AD544">
        <v>2304.5225384712999</v>
      </c>
      <c r="AE544">
        <v>14.1381954084044</v>
      </c>
      <c r="AF544">
        <v>26.659685418222502</v>
      </c>
      <c r="AG544">
        <v>112.42679579982</v>
      </c>
      <c r="AH544">
        <v>25.7037779448391</v>
      </c>
      <c r="AI544">
        <v>11.3589690826936</v>
      </c>
      <c r="AJ544">
        <v>28.057691330124801</v>
      </c>
      <c r="AK544">
        <v>227.21875964318701</v>
      </c>
      <c r="AL544">
        <v>7</v>
      </c>
      <c r="AM544">
        <v>2</v>
      </c>
      <c r="AN544">
        <v>4</v>
      </c>
      <c r="AO544">
        <v>7</v>
      </c>
      <c r="AP544">
        <v>26.555190704310501</v>
      </c>
      <c r="AQ544">
        <v>109.314129573785</v>
      </c>
      <c r="AR544">
        <v>0.635812237152107</v>
      </c>
      <c r="AS544">
        <v>12.5284823125644</v>
      </c>
      <c r="AT544">
        <v>228.621945504146</v>
      </c>
      <c r="AU544">
        <v>6.4432888036950298E-2</v>
      </c>
      <c r="AV544">
        <v>45</v>
      </c>
      <c r="AW544">
        <v>1.59891345817248</v>
      </c>
      <c r="AX544">
        <v>166</v>
      </c>
      <c r="AY544">
        <v>0.69227893763904302</v>
      </c>
      <c r="AZ544">
        <v>-7.6317297109131502E-2</v>
      </c>
      <c r="BA544">
        <v>1.5487988868431499</v>
      </c>
      <c r="BB544">
        <v>4070.5695736821299</v>
      </c>
      <c r="BC544">
        <v>3462.5695736821299</v>
      </c>
      <c r="BD544">
        <v>3310.5695736821299</v>
      </c>
      <c r="BE544">
        <v>2854.5695736821299</v>
      </c>
      <c r="BF544">
        <v>2550.5695736821299</v>
      </c>
      <c r="BG544">
        <v>9729.4856786178607</v>
      </c>
      <c r="BH544">
        <v>8269.4856786178607</v>
      </c>
      <c r="BI544">
        <v>7904.4856786178598</v>
      </c>
      <c r="BJ544">
        <v>6809.4856786178598</v>
      </c>
      <c r="BK544">
        <v>6079.4856786178598</v>
      </c>
      <c r="BL544" t="s">
        <v>17</v>
      </c>
      <c r="BM544" t="s">
        <v>17</v>
      </c>
      <c r="BN544" t="s">
        <v>17</v>
      </c>
      <c r="BO544" t="s">
        <v>17</v>
      </c>
      <c r="BP544" t="s">
        <v>17</v>
      </c>
      <c r="BQ544">
        <v>0</v>
      </c>
      <c r="BR544">
        <v>0</v>
      </c>
      <c r="BS544">
        <v>0</v>
      </c>
      <c r="BT544">
        <v>0</v>
      </c>
      <c r="BU544">
        <v>0</v>
      </c>
      <c r="BV544">
        <v>0</v>
      </c>
      <c r="BW544">
        <v>0</v>
      </c>
      <c r="BX544">
        <v>0</v>
      </c>
      <c r="BY544">
        <v>0</v>
      </c>
      <c r="BZ544">
        <v>0</v>
      </c>
      <c r="CA544">
        <v>0</v>
      </c>
      <c r="CB544">
        <v>0</v>
      </c>
      <c r="CC544">
        <v>215</v>
      </c>
      <c r="CD544">
        <v>365</v>
      </c>
      <c r="CE544">
        <v>215</v>
      </c>
      <c r="CF544">
        <v>215</v>
      </c>
      <c r="CG544">
        <v>365</v>
      </c>
      <c r="CH544">
        <v>215</v>
      </c>
      <c r="CI544">
        <v>26.780062984750899</v>
      </c>
      <c r="CJ544">
        <v>36.521371382249001</v>
      </c>
      <c r="CK544">
        <v>365</v>
      </c>
      <c r="CL544">
        <v>365</v>
      </c>
      <c r="CM544">
        <v>365</v>
      </c>
      <c r="CN544">
        <v>365</v>
      </c>
      <c r="CO544">
        <v>3</v>
      </c>
      <c r="CP544" t="b">
        <v>1</v>
      </c>
      <c r="CQ544" t="s">
        <v>583</v>
      </c>
    </row>
    <row r="545" spans="1:95" x14ac:dyDescent="0.25">
      <c r="A545">
        <v>643</v>
      </c>
      <c r="B545" t="s">
        <v>189</v>
      </c>
      <c r="C545" t="s">
        <v>16</v>
      </c>
      <c r="D545">
        <v>152</v>
      </c>
      <c r="E545" t="s">
        <v>17</v>
      </c>
      <c r="F545" t="s">
        <v>17</v>
      </c>
      <c r="G545" t="s">
        <v>25</v>
      </c>
      <c r="I545" t="s">
        <v>565</v>
      </c>
      <c r="J545">
        <v>314</v>
      </c>
      <c r="K545" s="30">
        <v>44115</v>
      </c>
      <c r="L545">
        <v>354</v>
      </c>
      <c r="M545" s="29">
        <v>44166</v>
      </c>
      <c r="N545">
        <v>334</v>
      </c>
      <c r="O545">
        <v>41</v>
      </c>
      <c r="P545">
        <v>70</v>
      </c>
      <c r="Q545" s="30">
        <v>44138</v>
      </c>
      <c r="R545">
        <v>110</v>
      </c>
      <c r="S545" s="29">
        <v>43922</v>
      </c>
      <c r="T545">
        <v>90</v>
      </c>
      <c r="U545">
        <v>41</v>
      </c>
      <c r="V545" t="s">
        <v>19</v>
      </c>
      <c r="X545" t="s">
        <v>17</v>
      </c>
      <c r="Y545" t="s">
        <v>25</v>
      </c>
      <c r="Z545">
        <v>152</v>
      </c>
      <c r="AA545">
        <v>121</v>
      </c>
      <c r="AB545">
        <v>9.2440710718992296</v>
      </c>
      <c r="AC545">
        <v>-69.935108697963599</v>
      </c>
      <c r="AD545">
        <v>193.52209894144099</v>
      </c>
      <c r="AE545">
        <v>11.020362470309999</v>
      </c>
      <c r="AF545">
        <v>23.914120752348101</v>
      </c>
      <c r="AG545">
        <v>108.418989674892</v>
      </c>
      <c r="AH545">
        <v>23.376711315721</v>
      </c>
      <c r="AI545">
        <v>22.238610718760299</v>
      </c>
      <c r="AJ545">
        <v>24.744617809182301</v>
      </c>
      <c r="AK545">
        <v>186.31101888256899</v>
      </c>
      <c r="AL545">
        <v>1</v>
      </c>
      <c r="AM545">
        <v>2</v>
      </c>
      <c r="AN545">
        <v>4</v>
      </c>
      <c r="AO545">
        <v>6</v>
      </c>
      <c r="AP545">
        <v>23.6208379161063</v>
      </c>
      <c r="AQ545">
        <v>77.782253538185799</v>
      </c>
      <c r="AR545">
        <v>0.611490021945582</v>
      </c>
      <c r="AS545">
        <v>12.376286228486901</v>
      </c>
      <c r="AT545">
        <v>208.384097125632</v>
      </c>
      <c r="AU545">
        <v>0.13935317515414999</v>
      </c>
      <c r="AV545">
        <v>45</v>
      </c>
      <c r="AW545">
        <v>1.40070761944601</v>
      </c>
      <c r="AX545">
        <v>166</v>
      </c>
      <c r="AY545">
        <v>0.571906711389089</v>
      </c>
      <c r="AZ545">
        <v>4.1076076867696501E-2</v>
      </c>
      <c r="BA545">
        <v>1.4150532602854999</v>
      </c>
      <c r="BB545">
        <v>2888.1183098793299</v>
      </c>
      <c r="BC545">
        <v>2404.1183098793299</v>
      </c>
      <c r="BD545">
        <v>2283.1183098793299</v>
      </c>
      <c r="BE545">
        <v>1920.1183098793299</v>
      </c>
      <c r="BF545">
        <v>1678.1183098793299</v>
      </c>
      <c r="BG545">
        <v>8728.0354524631693</v>
      </c>
      <c r="BH545">
        <v>7268.0354524631703</v>
      </c>
      <c r="BI545">
        <v>6903.0354524631703</v>
      </c>
      <c r="BJ545">
        <v>5808.0354524631703</v>
      </c>
      <c r="BK545">
        <v>5078.0354524631703</v>
      </c>
      <c r="BL545" t="s">
        <v>17</v>
      </c>
      <c r="BM545" t="s">
        <v>17</v>
      </c>
      <c r="BN545" t="s">
        <v>17</v>
      </c>
      <c r="BO545" t="s">
        <v>17</v>
      </c>
      <c r="BP545" t="s">
        <v>17</v>
      </c>
      <c r="BQ545">
        <v>0</v>
      </c>
      <c r="BR545">
        <v>0</v>
      </c>
      <c r="BS545">
        <v>0</v>
      </c>
      <c r="BT545">
        <v>0</v>
      </c>
      <c r="BU545">
        <v>0</v>
      </c>
      <c r="BV545">
        <v>0</v>
      </c>
      <c r="BW545">
        <v>0</v>
      </c>
      <c r="BX545">
        <v>0</v>
      </c>
      <c r="BY545">
        <v>0</v>
      </c>
      <c r="BZ545">
        <v>0</v>
      </c>
      <c r="CA545">
        <v>0</v>
      </c>
      <c r="CB545">
        <v>0</v>
      </c>
      <c r="CC545">
        <v>249</v>
      </c>
      <c r="CD545">
        <v>365</v>
      </c>
      <c r="CE545">
        <v>249</v>
      </c>
      <c r="CF545">
        <v>249</v>
      </c>
      <c r="CG545">
        <v>365</v>
      </c>
      <c r="CH545">
        <v>249</v>
      </c>
      <c r="CI545">
        <v>23.868746362639101</v>
      </c>
      <c r="CJ545">
        <v>37.005893881582899</v>
      </c>
      <c r="CK545">
        <v>365</v>
      </c>
      <c r="CL545">
        <v>365</v>
      </c>
      <c r="CM545">
        <v>365</v>
      </c>
      <c r="CN545">
        <v>365</v>
      </c>
      <c r="CO545">
        <v>3</v>
      </c>
      <c r="CP545" t="b">
        <v>1</v>
      </c>
      <c r="CQ545" t="s">
        <v>583</v>
      </c>
    </row>
    <row r="546" spans="1:95" x14ac:dyDescent="0.25">
      <c r="A546">
        <v>649</v>
      </c>
      <c r="B546" t="s">
        <v>190</v>
      </c>
      <c r="C546" t="s">
        <v>16</v>
      </c>
      <c r="D546">
        <v>197</v>
      </c>
      <c r="E546" t="s">
        <v>17</v>
      </c>
      <c r="F546" t="s">
        <v>17</v>
      </c>
      <c r="G546" t="s">
        <v>18</v>
      </c>
      <c r="H546" t="s">
        <v>553</v>
      </c>
      <c r="I546" t="s">
        <v>18</v>
      </c>
      <c r="J546">
        <v>121</v>
      </c>
      <c r="K546" s="30">
        <v>43835</v>
      </c>
      <c r="L546">
        <v>166</v>
      </c>
      <c r="M546" s="29">
        <v>42156</v>
      </c>
      <c r="N546">
        <v>143.5</v>
      </c>
      <c r="O546">
        <v>46</v>
      </c>
      <c r="P546">
        <v>274</v>
      </c>
      <c r="Q546" s="30">
        <v>43840</v>
      </c>
      <c r="R546">
        <v>318</v>
      </c>
      <c r="S546" s="29">
        <v>41944</v>
      </c>
      <c r="T546">
        <v>296</v>
      </c>
      <c r="U546">
        <v>45</v>
      </c>
      <c r="V546" t="s">
        <v>19</v>
      </c>
      <c r="X546" t="s">
        <v>17</v>
      </c>
      <c r="Y546" t="s">
        <v>554</v>
      </c>
      <c r="Z546">
        <v>197</v>
      </c>
      <c r="AA546">
        <v>152.5</v>
      </c>
      <c r="AB546">
        <v>-15.708316969699201</v>
      </c>
      <c r="AC546">
        <v>27.971866714441099</v>
      </c>
      <c r="AD546">
        <v>110.92271828221099</v>
      </c>
      <c r="AE546">
        <v>2.3169236729749398</v>
      </c>
      <c r="AF546">
        <v>22.2297244760646</v>
      </c>
      <c r="AG546">
        <v>68.428023824024805</v>
      </c>
      <c r="AH546">
        <v>17.2794642837761</v>
      </c>
      <c r="AI546">
        <v>0.14923126790800501</v>
      </c>
      <c r="AJ546">
        <v>25.926891085512601</v>
      </c>
      <c r="AK546">
        <v>206.151503531233</v>
      </c>
      <c r="AL546">
        <v>7</v>
      </c>
      <c r="AM546">
        <v>7</v>
      </c>
      <c r="AN546">
        <v>10</v>
      </c>
      <c r="AO546">
        <v>1</v>
      </c>
      <c r="AP546">
        <v>19.197394209858999</v>
      </c>
      <c r="AQ546">
        <v>3.0295906629088898</v>
      </c>
      <c r="AR546">
        <v>0.81304496668559201</v>
      </c>
      <c r="AS546">
        <v>12.074411398637199</v>
      </c>
      <c r="AT546">
        <v>213.27776583637899</v>
      </c>
      <c r="AU546">
        <v>1.2725257101736699E-3</v>
      </c>
      <c r="AV546">
        <v>197</v>
      </c>
      <c r="AW546">
        <v>1.30966750501715</v>
      </c>
      <c r="AX546">
        <v>15</v>
      </c>
      <c r="AY546">
        <v>2.4476450223051699E-2</v>
      </c>
      <c r="AZ546">
        <v>-2.21683937703675</v>
      </c>
      <c r="BA546">
        <v>8.7076606502085305E-2</v>
      </c>
      <c r="BB546">
        <v>3137.5598988122501</v>
      </c>
      <c r="BC546">
        <v>2525.5598988122501</v>
      </c>
      <c r="BD546">
        <v>2372.5598988122501</v>
      </c>
      <c r="BE546">
        <v>1913.5598988122499</v>
      </c>
      <c r="BF546">
        <v>1607.5598988122499</v>
      </c>
      <c r="BG546">
        <v>8109.9884417037401</v>
      </c>
      <c r="BH546">
        <v>6649.9884417037401</v>
      </c>
      <c r="BI546">
        <v>6284.9884417037401</v>
      </c>
      <c r="BJ546">
        <v>5189.9884417037401</v>
      </c>
      <c r="BK546">
        <v>4459.9884417037401</v>
      </c>
      <c r="BL546" t="s">
        <v>17</v>
      </c>
      <c r="BM546" t="s">
        <v>17</v>
      </c>
      <c r="BN546" t="s">
        <v>17</v>
      </c>
      <c r="BO546" t="s">
        <v>17</v>
      </c>
      <c r="BP546" t="s">
        <v>17</v>
      </c>
      <c r="BQ546">
        <v>0</v>
      </c>
      <c r="BR546">
        <v>0</v>
      </c>
      <c r="BS546">
        <v>0</v>
      </c>
      <c r="BT546">
        <v>0</v>
      </c>
      <c r="BU546">
        <v>0</v>
      </c>
      <c r="BV546">
        <v>0</v>
      </c>
      <c r="BW546">
        <v>0</v>
      </c>
      <c r="BX546">
        <v>0</v>
      </c>
      <c r="BY546">
        <v>0</v>
      </c>
      <c r="BZ546">
        <v>0</v>
      </c>
      <c r="CA546">
        <v>0</v>
      </c>
      <c r="CB546">
        <v>0</v>
      </c>
      <c r="CC546">
        <v>128</v>
      </c>
      <c r="CD546">
        <v>365</v>
      </c>
      <c r="CE546">
        <v>128</v>
      </c>
      <c r="CF546">
        <v>128</v>
      </c>
      <c r="CG546">
        <v>365</v>
      </c>
      <c r="CH546">
        <v>128</v>
      </c>
      <c r="CI546">
        <v>20.5069274432173</v>
      </c>
      <c r="CJ546">
        <v>3.7662723335897801</v>
      </c>
      <c r="CK546" t="s">
        <v>17</v>
      </c>
      <c r="CL546" t="s">
        <v>17</v>
      </c>
      <c r="CM546" t="s">
        <v>17</v>
      </c>
      <c r="CN546" t="s">
        <v>17</v>
      </c>
      <c r="CO546">
        <v>4</v>
      </c>
      <c r="CP546" t="b">
        <v>1</v>
      </c>
      <c r="CQ546" t="s">
        <v>570</v>
      </c>
    </row>
    <row r="547" spans="1:95" x14ac:dyDescent="0.25">
      <c r="A547">
        <v>650</v>
      </c>
      <c r="B547" t="s">
        <v>190</v>
      </c>
      <c r="C547" t="s">
        <v>16</v>
      </c>
      <c r="D547">
        <v>197</v>
      </c>
      <c r="E547" t="s">
        <v>17</v>
      </c>
      <c r="F547" t="s">
        <v>17</v>
      </c>
      <c r="G547" t="s">
        <v>20</v>
      </c>
      <c r="I547" t="s">
        <v>20</v>
      </c>
      <c r="J547">
        <v>288</v>
      </c>
      <c r="K547" s="29">
        <v>42278</v>
      </c>
      <c r="L547">
        <v>348</v>
      </c>
      <c r="M547" s="29">
        <v>41974</v>
      </c>
      <c r="N547">
        <v>318</v>
      </c>
      <c r="O547">
        <v>61</v>
      </c>
      <c r="P547">
        <v>105</v>
      </c>
      <c r="Q547" s="29">
        <v>42095</v>
      </c>
      <c r="R547">
        <v>166</v>
      </c>
      <c r="S547" s="29">
        <v>42156</v>
      </c>
      <c r="T547">
        <v>135.5</v>
      </c>
      <c r="U547">
        <v>62</v>
      </c>
      <c r="V547" t="s">
        <v>19</v>
      </c>
      <c r="X547" t="s">
        <v>17</v>
      </c>
      <c r="Y547" t="s">
        <v>20</v>
      </c>
      <c r="Z547">
        <v>197</v>
      </c>
      <c r="AA547">
        <v>182.5</v>
      </c>
      <c r="AB547">
        <v>-14.0434964804033</v>
      </c>
      <c r="AC547">
        <v>28.975767324569102</v>
      </c>
      <c r="AD547">
        <v>5223.0303585916099</v>
      </c>
      <c r="AE547">
        <v>1.84272403687329</v>
      </c>
      <c r="AF547">
        <v>21.5378264394482</v>
      </c>
      <c r="AG547">
        <v>80.338416620789701</v>
      </c>
      <c r="AH547">
        <v>16.9660090325503</v>
      </c>
      <c r="AI547">
        <v>0.400206488898176</v>
      </c>
      <c r="AJ547">
        <v>24.7973578473473</v>
      </c>
      <c r="AK547">
        <v>231.49208543269501</v>
      </c>
      <c r="AL547">
        <v>7</v>
      </c>
      <c r="AM547">
        <v>7</v>
      </c>
      <c r="AN547">
        <v>10</v>
      </c>
      <c r="AO547">
        <v>1</v>
      </c>
      <c r="AP547">
        <v>24.503379505334902</v>
      </c>
      <c r="AQ547">
        <v>93.608431780401602</v>
      </c>
      <c r="AR547">
        <v>0.58231651979398302</v>
      </c>
      <c r="AS547">
        <v>13.5088766602715</v>
      </c>
      <c r="AT547">
        <v>254.84376733489199</v>
      </c>
      <c r="AU547">
        <v>3.3442921784480701E-3</v>
      </c>
      <c r="AV547">
        <v>197</v>
      </c>
      <c r="AW547">
        <v>1.5715353355411099</v>
      </c>
      <c r="AX547">
        <v>15</v>
      </c>
      <c r="AY547">
        <v>0.54119055903522695</v>
      </c>
      <c r="AZ547">
        <v>-1.9999774419521399</v>
      </c>
      <c r="BA547">
        <v>0.106876003998624</v>
      </c>
      <c r="BB547">
        <v>4134.30632227758</v>
      </c>
      <c r="BC547">
        <v>3402.30632227758</v>
      </c>
      <c r="BD547">
        <v>3219.30632227758</v>
      </c>
      <c r="BE547">
        <v>2670.30632227758</v>
      </c>
      <c r="BF547">
        <v>2304.30632227758</v>
      </c>
      <c r="BG547">
        <v>7857.6629489274001</v>
      </c>
      <c r="BH547">
        <v>6397.6629489274001</v>
      </c>
      <c r="BI547">
        <v>6032.6629489274001</v>
      </c>
      <c r="BJ547">
        <v>4937.6629489273901</v>
      </c>
      <c r="BK547">
        <v>4207.6629489273901</v>
      </c>
      <c r="BL547" t="s">
        <v>17</v>
      </c>
      <c r="BM547" t="s">
        <v>17</v>
      </c>
      <c r="BN547" t="s">
        <v>17</v>
      </c>
      <c r="BO547" t="s">
        <v>17</v>
      </c>
      <c r="BP547" t="s">
        <v>17</v>
      </c>
      <c r="BQ547">
        <v>0</v>
      </c>
      <c r="BR547">
        <v>0</v>
      </c>
      <c r="BS547">
        <v>0</v>
      </c>
      <c r="BT547">
        <v>0</v>
      </c>
      <c r="BU547">
        <v>0</v>
      </c>
      <c r="BV547">
        <v>0</v>
      </c>
      <c r="BW547">
        <v>0</v>
      </c>
      <c r="BX547">
        <v>0</v>
      </c>
      <c r="BY547">
        <v>0</v>
      </c>
      <c r="BZ547">
        <v>0</v>
      </c>
      <c r="CA547">
        <v>0</v>
      </c>
      <c r="CB547">
        <v>4</v>
      </c>
      <c r="CC547">
        <v>144</v>
      </c>
      <c r="CD547">
        <v>365</v>
      </c>
      <c r="CE547">
        <v>144</v>
      </c>
      <c r="CF547">
        <v>144</v>
      </c>
      <c r="CG547">
        <v>365</v>
      </c>
      <c r="CH547">
        <v>144</v>
      </c>
      <c r="CI547">
        <v>22.591837826653499</v>
      </c>
      <c r="CJ547">
        <v>147.05752377129701</v>
      </c>
      <c r="CK547" t="s">
        <v>17</v>
      </c>
      <c r="CL547" t="s">
        <v>17</v>
      </c>
      <c r="CM547" t="s">
        <v>17</v>
      </c>
      <c r="CN547" t="s">
        <v>17</v>
      </c>
      <c r="CO547">
        <v>4</v>
      </c>
      <c r="CP547" t="b">
        <v>0</v>
      </c>
      <c r="CQ547">
        <v>4</v>
      </c>
    </row>
    <row r="548" spans="1:95" x14ac:dyDescent="0.25">
      <c r="A548">
        <v>651</v>
      </c>
      <c r="B548" t="s">
        <v>190</v>
      </c>
      <c r="C548" t="s">
        <v>16</v>
      </c>
      <c r="D548">
        <v>197</v>
      </c>
      <c r="E548" t="s">
        <v>17</v>
      </c>
      <c r="F548" t="s">
        <v>17</v>
      </c>
      <c r="G548" t="s">
        <v>33</v>
      </c>
      <c r="I548" t="s">
        <v>33</v>
      </c>
      <c r="J548">
        <v>344</v>
      </c>
      <c r="K548" s="30">
        <v>44116</v>
      </c>
      <c r="L548">
        <v>355</v>
      </c>
      <c r="M548" s="29">
        <v>44531</v>
      </c>
      <c r="N548">
        <v>349.5</v>
      </c>
      <c r="O548">
        <v>12</v>
      </c>
      <c r="P548">
        <v>161</v>
      </c>
      <c r="Q548" s="30">
        <v>44110</v>
      </c>
      <c r="R548">
        <v>202</v>
      </c>
      <c r="S548" s="29">
        <v>44378</v>
      </c>
      <c r="T548">
        <v>181.5</v>
      </c>
      <c r="U548">
        <v>42</v>
      </c>
      <c r="V548" t="s">
        <v>19</v>
      </c>
      <c r="X548" t="s">
        <v>17</v>
      </c>
      <c r="Y548" t="s">
        <v>33</v>
      </c>
      <c r="Z548">
        <v>197</v>
      </c>
      <c r="AA548">
        <v>197</v>
      </c>
      <c r="AB548">
        <v>-12.4588654828834</v>
      </c>
      <c r="AC548">
        <v>29.116749492895298</v>
      </c>
      <c r="AD548">
        <v>719.21670855659397</v>
      </c>
      <c r="AE548">
        <v>2.37192985847885</v>
      </c>
      <c r="AF548">
        <v>21.334571412995899</v>
      </c>
      <c r="AG548">
        <v>88.487036455973794</v>
      </c>
      <c r="AH548">
        <v>17.249125825768498</v>
      </c>
      <c r="AI548">
        <v>0.237459327443615</v>
      </c>
      <c r="AJ548">
        <v>24.2812390882027</v>
      </c>
      <c r="AK548">
        <v>234.42974498931</v>
      </c>
      <c r="AL548">
        <v>7</v>
      </c>
      <c r="AM548">
        <v>7</v>
      </c>
      <c r="AN548">
        <v>10</v>
      </c>
      <c r="AO548">
        <v>1</v>
      </c>
      <c r="AP548">
        <v>22.685180466127299</v>
      </c>
      <c r="AQ548">
        <v>227.81551614286499</v>
      </c>
      <c r="AR548">
        <v>0.41944431236499502</v>
      </c>
      <c r="AS548">
        <v>13.6294744620886</v>
      </c>
      <c r="AT548">
        <v>216.62899753488301</v>
      </c>
      <c r="AU548">
        <v>1.8931932461508699E-3</v>
      </c>
      <c r="AV548">
        <v>197</v>
      </c>
      <c r="AW548">
        <v>1.6677507205920299</v>
      </c>
      <c r="AX548">
        <v>15</v>
      </c>
      <c r="AY548">
        <v>1.5782432744577799</v>
      </c>
      <c r="AZ548">
        <v>-1.69348063998416</v>
      </c>
      <c r="BA548">
        <v>0.13696072591668701</v>
      </c>
      <c r="BB548">
        <v>4164.4984619709503</v>
      </c>
      <c r="BC548">
        <v>3376.4984619709498</v>
      </c>
      <c r="BD548">
        <v>3179.4984619709498</v>
      </c>
      <c r="BE548">
        <v>2588.4984619709498</v>
      </c>
      <c r="BF548">
        <v>2194.4984619709498</v>
      </c>
      <c r="BG548">
        <v>7783.9405799331998</v>
      </c>
      <c r="BH548">
        <v>6323.9405799331998</v>
      </c>
      <c r="BI548">
        <v>5958.9405799331998</v>
      </c>
      <c r="BJ548">
        <v>4863.9405799331998</v>
      </c>
      <c r="BK548">
        <v>4133.9405799331998</v>
      </c>
      <c r="BL548" t="s">
        <v>17</v>
      </c>
      <c r="BM548" t="s">
        <v>17</v>
      </c>
      <c r="BN548" t="s">
        <v>17</v>
      </c>
      <c r="BO548" t="s">
        <v>17</v>
      </c>
      <c r="BP548" t="s">
        <v>17</v>
      </c>
      <c r="BQ548">
        <v>0</v>
      </c>
      <c r="BR548">
        <v>0</v>
      </c>
      <c r="BS548">
        <v>0</v>
      </c>
      <c r="BT548">
        <v>0</v>
      </c>
      <c r="BU548">
        <v>0</v>
      </c>
      <c r="BV548">
        <v>0</v>
      </c>
      <c r="BW548">
        <v>0</v>
      </c>
      <c r="BX548">
        <v>0</v>
      </c>
      <c r="BY548">
        <v>0</v>
      </c>
      <c r="BZ548">
        <v>0</v>
      </c>
      <c r="CA548">
        <v>0</v>
      </c>
      <c r="CB548">
        <v>0</v>
      </c>
      <c r="CC548">
        <v>156</v>
      </c>
      <c r="CD548">
        <v>365</v>
      </c>
      <c r="CE548">
        <v>156</v>
      </c>
      <c r="CF548">
        <v>156</v>
      </c>
      <c r="CG548">
        <v>365</v>
      </c>
      <c r="CH548">
        <v>156</v>
      </c>
      <c r="CI548">
        <v>21.1395861013754</v>
      </c>
      <c r="CJ548">
        <v>124.151129038299</v>
      </c>
      <c r="CK548" t="s">
        <v>17</v>
      </c>
      <c r="CL548" t="s">
        <v>17</v>
      </c>
      <c r="CM548" t="s">
        <v>17</v>
      </c>
      <c r="CN548" t="s">
        <v>17</v>
      </c>
      <c r="CO548">
        <v>4</v>
      </c>
      <c r="CP548" t="b">
        <v>0</v>
      </c>
      <c r="CQ548">
        <v>4</v>
      </c>
    </row>
    <row r="549" spans="1:95" x14ac:dyDescent="0.25">
      <c r="A549">
        <v>652</v>
      </c>
      <c r="B549" t="s">
        <v>190</v>
      </c>
      <c r="C549" t="s">
        <v>16</v>
      </c>
      <c r="D549">
        <v>197</v>
      </c>
      <c r="E549" t="s">
        <v>17</v>
      </c>
      <c r="F549" t="s">
        <v>17</v>
      </c>
      <c r="G549" t="s">
        <v>30</v>
      </c>
      <c r="I549" t="s">
        <v>30</v>
      </c>
      <c r="J549">
        <v>319</v>
      </c>
      <c r="K549" s="29">
        <v>42309</v>
      </c>
      <c r="L549">
        <v>16</v>
      </c>
      <c r="M549" s="29">
        <v>42370</v>
      </c>
      <c r="N549">
        <v>350</v>
      </c>
      <c r="O549">
        <v>63</v>
      </c>
      <c r="P549">
        <v>121</v>
      </c>
      <c r="Q549" s="30">
        <v>43835</v>
      </c>
      <c r="R549">
        <v>181</v>
      </c>
      <c r="S549" s="29">
        <v>11110</v>
      </c>
      <c r="T549">
        <v>151</v>
      </c>
      <c r="U549">
        <v>61</v>
      </c>
      <c r="V549" t="s">
        <v>19</v>
      </c>
      <c r="X549" t="s">
        <v>17</v>
      </c>
      <c r="Y549" t="s">
        <v>30</v>
      </c>
      <c r="Z549">
        <v>197</v>
      </c>
      <c r="AA549">
        <v>166</v>
      </c>
      <c r="AB549">
        <v>-14.5616237761215</v>
      </c>
      <c r="AC549">
        <v>27.4785106663942</v>
      </c>
      <c r="AD549">
        <v>332.65211689124402</v>
      </c>
      <c r="AE549">
        <v>1.2447294806079101</v>
      </c>
      <c r="AF549">
        <v>21.710960826032199</v>
      </c>
      <c r="AG549">
        <v>78.899595553775796</v>
      </c>
      <c r="AH549">
        <v>16.872888435665001</v>
      </c>
      <c r="AI549">
        <v>0.17220179816179501</v>
      </c>
      <c r="AJ549">
        <v>25.058375568216899</v>
      </c>
      <c r="AK549">
        <v>226.08140632974499</v>
      </c>
      <c r="AL549">
        <v>7</v>
      </c>
      <c r="AM549">
        <v>7</v>
      </c>
      <c r="AN549">
        <v>10</v>
      </c>
      <c r="AO549">
        <v>1</v>
      </c>
      <c r="AP549">
        <v>23.520619393742699</v>
      </c>
      <c r="AQ549">
        <v>218.21215263655699</v>
      </c>
      <c r="AR549">
        <v>0.44752404050465699</v>
      </c>
      <c r="AS549">
        <v>13.769553269878701</v>
      </c>
      <c r="AT549">
        <v>226.72440803349701</v>
      </c>
      <c r="AU549">
        <v>1.46173313716915E-3</v>
      </c>
      <c r="AV549">
        <v>197</v>
      </c>
      <c r="AW549">
        <v>1.49947820506305</v>
      </c>
      <c r="AX549">
        <v>15</v>
      </c>
      <c r="AY549">
        <v>1.4322822520795699</v>
      </c>
      <c r="AZ549">
        <v>-2.1081063038721002</v>
      </c>
      <c r="BA549">
        <v>9.5273832950918999E-2</v>
      </c>
      <c r="BB549">
        <v>3693.5074789785699</v>
      </c>
      <c r="BC549">
        <v>3029.5074789785699</v>
      </c>
      <c r="BD549">
        <v>2863.5074789785699</v>
      </c>
      <c r="BE549">
        <v>2365.5074789785699</v>
      </c>
      <c r="BF549">
        <v>2033.5074789785699</v>
      </c>
      <c r="BG549">
        <v>7920.5311764775297</v>
      </c>
      <c r="BH549">
        <v>6460.5311764775297</v>
      </c>
      <c r="BI549">
        <v>6095.5311764775297</v>
      </c>
      <c r="BJ549">
        <v>5000.5311764775297</v>
      </c>
      <c r="BK549">
        <v>4270.5311764775297</v>
      </c>
      <c r="BL549" t="s">
        <v>17</v>
      </c>
      <c r="BM549" t="s">
        <v>17</v>
      </c>
      <c r="BN549" t="s">
        <v>17</v>
      </c>
      <c r="BO549" t="s">
        <v>17</v>
      </c>
      <c r="BP549" t="s">
        <v>17</v>
      </c>
      <c r="BQ549">
        <v>0</v>
      </c>
      <c r="BR549">
        <v>0</v>
      </c>
      <c r="BS549">
        <v>0</v>
      </c>
      <c r="BT549">
        <v>0</v>
      </c>
      <c r="BU549">
        <v>0</v>
      </c>
      <c r="BV549">
        <v>0</v>
      </c>
      <c r="BW549">
        <v>0</v>
      </c>
      <c r="BX549">
        <v>0</v>
      </c>
      <c r="BY549">
        <v>0</v>
      </c>
      <c r="BZ549">
        <v>0</v>
      </c>
      <c r="CA549">
        <v>0</v>
      </c>
      <c r="CB549">
        <v>20</v>
      </c>
      <c r="CC549">
        <v>144</v>
      </c>
      <c r="CD549">
        <v>365</v>
      </c>
      <c r="CE549">
        <v>144</v>
      </c>
      <c r="CF549">
        <v>144</v>
      </c>
      <c r="CG549">
        <v>365</v>
      </c>
      <c r="CH549">
        <v>144</v>
      </c>
      <c r="CI549">
        <v>22.250045054087799</v>
      </c>
      <c r="CJ549">
        <v>128.06189785885101</v>
      </c>
      <c r="CK549" t="s">
        <v>17</v>
      </c>
      <c r="CL549" t="s">
        <v>17</v>
      </c>
      <c r="CM549" t="s">
        <v>17</v>
      </c>
      <c r="CN549" t="s">
        <v>17</v>
      </c>
      <c r="CO549">
        <v>4</v>
      </c>
      <c r="CP549" t="b">
        <v>0</v>
      </c>
      <c r="CQ549">
        <v>4</v>
      </c>
    </row>
    <row r="550" spans="1:95" x14ac:dyDescent="0.25">
      <c r="A550">
        <v>653</v>
      </c>
      <c r="B550" t="s">
        <v>191</v>
      </c>
      <c r="C550" t="s">
        <v>16</v>
      </c>
      <c r="D550">
        <v>215</v>
      </c>
      <c r="E550" t="s">
        <v>17</v>
      </c>
      <c r="F550" t="s">
        <v>17</v>
      </c>
      <c r="G550" t="s">
        <v>18</v>
      </c>
      <c r="H550" t="s">
        <v>553</v>
      </c>
      <c r="I550" t="s">
        <v>18</v>
      </c>
      <c r="J550">
        <v>121</v>
      </c>
      <c r="K550" s="30">
        <v>43835</v>
      </c>
      <c r="L550">
        <v>166</v>
      </c>
      <c r="M550" s="29">
        <v>42156</v>
      </c>
      <c r="N550">
        <v>143.5</v>
      </c>
      <c r="O550">
        <v>46</v>
      </c>
      <c r="P550">
        <v>274</v>
      </c>
      <c r="Q550" s="30">
        <v>43840</v>
      </c>
      <c r="R550">
        <v>318</v>
      </c>
      <c r="S550" s="29">
        <v>41944</v>
      </c>
      <c r="T550">
        <v>296</v>
      </c>
      <c r="U550">
        <v>45</v>
      </c>
      <c r="V550" t="s">
        <v>19</v>
      </c>
      <c r="W550" t="s">
        <v>192</v>
      </c>
      <c r="X550" t="s">
        <v>17</v>
      </c>
      <c r="Y550" t="s">
        <v>554</v>
      </c>
      <c r="Z550">
        <v>215</v>
      </c>
      <c r="AA550">
        <v>152.5</v>
      </c>
      <c r="AB550">
        <v>-19.531425841879301</v>
      </c>
      <c r="AC550">
        <v>29.8786144333924</v>
      </c>
      <c r="AD550">
        <v>430.343435775861</v>
      </c>
      <c r="AE550">
        <v>1.80972786443762E-2</v>
      </c>
      <c r="AF550">
        <v>21.1084064135072</v>
      </c>
      <c r="AG550">
        <v>53.481265710650099</v>
      </c>
      <c r="AH550">
        <v>15.5686075442171</v>
      </c>
      <c r="AI550">
        <v>1.7713352844308199</v>
      </c>
      <c r="AJ550">
        <v>24.279642105050101</v>
      </c>
      <c r="AK550">
        <v>146.13576272864299</v>
      </c>
      <c r="AL550">
        <v>7</v>
      </c>
      <c r="AM550">
        <v>7</v>
      </c>
      <c r="AN550">
        <v>11</v>
      </c>
      <c r="AO550">
        <v>1</v>
      </c>
      <c r="AP550">
        <v>17.6553714633406</v>
      </c>
      <c r="AQ550">
        <v>7.5194059047869599</v>
      </c>
      <c r="AR550">
        <v>0.78427050782344998</v>
      </c>
      <c r="AS550">
        <v>11.881110929038799</v>
      </c>
      <c r="AT550">
        <v>194.390150598427</v>
      </c>
      <c r="AU550">
        <v>1.7492473622134699E-2</v>
      </c>
      <c r="AV550">
        <v>197</v>
      </c>
      <c r="AW550">
        <v>0.81309309390953599</v>
      </c>
      <c r="AX550">
        <v>15</v>
      </c>
      <c r="AY550">
        <v>6.9690688687870497E-2</v>
      </c>
      <c r="AZ550">
        <v>-2.7507351434249898</v>
      </c>
      <c r="BA550">
        <v>0.17543416118511801</v>
      </c>
      <c r="BB550">
        <v>2849.3638873961399</v>
      </c>
      <c r="BC550">
        <v>2237.3638873961399</v>
      </c>
      <c r="BD550">
        <v>2084.3638873961399</v>
      </c>
      <c r="BE550">
        <v>1625.3638873961399</v>
      </c>
      <c r="BF550">
        <v>1319.3638873961399</v>
      </c>
      <c r="BG550">
        <v>7698.7099036832296</v>
      </c>
      <c r="BH550">
        <v>6238.7099036832296</v>
      </c>
      <c r="BI550">
        <v>5873.7099036832296</v>
      </c>
      <c r="BJ550">
        <v>4778.7099036832296</v>
      </c>
      <c r="BK550">
        <v>4048.7099036832301</v>
      </c>
      <c r="BL550" t="s">
        <v>17</v>
      </c>
      <c r="BM550" t="s">
        <v>17</v>
      </c>
      <c r="BN550" t="s">
        <v>17</v>
      </c>
      <c r="BO550" t="s">
        <v>17</v>
      </c>
      <c r="BP550" t="s">
        <v>17</v>
      </c>
      <c r="BQ550">
        <v>0</v>
      </c>
      <c r="BR550">
        <v>0</v>
      </c>
      <c r="BS550">
        <v>0</v>
      </c>
      <c r="BT550">
        <v>0</v>
      </c>
      <c r="BU550">
        <v>0</v>
      </c>
      <c r="BV550">
        <v>64</v>
      </c>
      <c r="BW550">
        <v>0</v>
      </c>
      <c r="BX550">
        <v>0</v>
      </c>
      <c r="BY550">
        <v>0</v>
      </c>
      <c r="BZ550">
        <v>0</v>
      </c>
      <c r="CA550">
        <v>0</v>
      </c>
      <c r="CB550">
        <v>65</v>
      </c>
      <c r="CC550">
        <v>108</v>
      </c>
      <c r="CD550">
        <v>365</v>
      </c>
      <c r="CE550">
        <v>108</v>
      </c>
      <c r="CF550">
        <v>108</v>
      </c>
      <c r="CG550">
        <v>365</v>
      </c>
      <c r="CH550">
        <v>108</v>
      </c>
      <c r="CI550">
        <v>18.623293381674099</v>
      </c>
      <c r="CJ550">
        <v>8.1913515765197609</v>
      </c>
      <c r="CK550" t="s">
        <v>17</v>
      </c>
      <c r="CL550" t="s">
        <v>17</v>
      </c>
      <c r="CM550" t="s">
        <v>17</v>
      </c>
      <c r="CN550" t="s">
        <v>17</v>
      </c>
      <c r="CO550">
        <v>4</v>
      </c>
      <c r="CP550" t="b">
        <v>1</v>
      </c>
      <c r="CQ550" t="s">
        <v>570</v>
      </c>
    </row>
    <row r="551" spans="1:95" x14ac:dyDescent="0.25">
      <c r="A551">
        <v>654</v>
      </c>
      <c r="B551" t="s">
        <v>191</v>
      </c>
      <c r="C551" t="s">
        <v>16</v>
      </c>
      <c r="D551">
        <v>215</v>
      </c>
      <c r="E551" t="s">
        <v>17</v>
      </c>
      <c r="F551" t="s">
        <v>17</v>
      </c>
      <c r="G551" t="s">
        <v>20</v>
      </c>
      <c r="I551" t="s">
        <v>20</v>
      </c>
      <c r="J551">
        <v>305</v>
      </c>
      <c r="K551" s="30">
        <v>43841</v>
      </c>
      <c r="L551">
        <v>365</v>
      </c>
      <c r="M551" s="29">
        <v>11658</v>
      </c>
      <c r="N551">
        <v>335</v>
      </c>
      <c r="O551">
        <v>61</v>
      </c>
      <c r="P551">
        <v>121</v>
      </c>
      <c r="Q551" s="30">
        <v>43835</v>
      </c>
      <c r="R551">
        <v>181</v>
      </c>
      <c r="S551" s="29">
        <v>11110</v>
      </c>
      <c r="T551">
        <v>151</v>
      </c>
      <c r="U551">
        <v>61</v>
      </c>
      <c r="V551" t="s">
        <v>19</v>
      </c>
      <c r="X551" t="s">
        <v>17</v>
      </c>
      <c r="Y551" t="s">
        <v>20</v>
      </c>
      <c r="Z551">
        <v>215</v>
      </c>
      <c r="AA551">
        <v>181</v>
      </c>
      <c r="AB551">
        <v>-19.157961022004901</v>
      </c>
      <c r="AC551">
        <v>30.7772964748244</v>
      </c>
      <c r="AD551">
        <v>10590.270436139201</v>
      </c>
      <c r="AE551">
        <v>0.21098044299878099</v>
      </c>
      <c r="AF551">
        <v>20.816151799580702</v>
      </c>
      <c r="AG551">
        <v>61.159293376143502</v>
      </c>
      <c r="AH551">
        <v>15.5214850789386</v>
      </c>
      <c r="AI551">
        <v>3.1602910525577599</v>
      </c>
      <c r="AJ551">
        <v>23.850853117914099</v>
      </c>
      <c r="AK551">
        <v>167.67338383352401</v>
      </c>
      <c r="AL551">
        <v>7</v>
      </c>
      <c r="AM551">
        <v>7</v>
      </c>
      <c r="AN551">
        <v>11</v>
      </c>
      <c r="AO551">
        <v>1</v>
      </c>
      <c r="AP551">
        <v>23.748772399818801</v>
      </c>
      <c r="AQ551">
        <v>121.75616799647599</v>
      </c>
      <c r="AR551">
        <v>0.55628328641315805</v>
      </c>
      <c r="AS551">
        <v>13.9975555586865</v>
      </c>
      <c r="AT551">
        <v>258.31037837215302</v>
      </c>
      <c r="AU551">
        <v>3.1499783126674903E-2</v>
      </c>
      <c r="AV551">
        <v>197</v>
      </c>
      <c r="AW551">
        <v>0.95531190465701998</v>
      </c>
      <c r="AX551">
        <v>15</v>
      </c>
      <c r="AY551">
        <v>0.70197946588339799</v>
      </c>
      <c r="AZ551">
        <v>-2.6335565133831298</v>
      </c>
      <c r="BA551">
        <v>0.18642713155587501</v>
      </c>
      <c r="BB551">
        <v>3991.9634639637902</v>
      </c>
      <c r="BC551">
        <v>3267.9634639637902</v>
      </c>
      <c r="BD551">
        <v>3086.9634639637902</v>
      </c>
      <c r="BE551">
        <v>2543.9634639637902</v>
      </c>
      <c r="BF551">
        <v>2181.9634639637902</v>
      </c>
      <c r="BG551">
        <v>7592.2224421340798</v>
      </c>
      <c r="BH551">
        <v>6132.2224421340798</v>
      </c>
      <c r="BI551">
        <v>5767.2224421340798</v>
      </c>
      <c r="BJ551">
        <v>4672.2224421340798</v>
      </c>
      <c r="BK551">
        <v>3942.2224421340802</v>
      </c>
      <c r="BL551" t="s">
        <v>17</v>
      </c>
      <c r="BM551" t="s">
        <v>17</v>
      </c>
      <c r="BN551" t="s">
        <v>17</v>
      </c>
      <c r="BO551" t="s">
        <v>17</v>
      </c>
      <c r="BP551" t="s">
        <v>17</v>
      </c>
      <c r="BQ551">
        <v>0</v>
      </c>
      <c r="BR551">
        <v>0</v>
      </c>
      <c r="BS551">
        <v>0</v>
      </c>
      <c r="BT551">
        <v>0</v>
      </c>
      <c r="BU551">
        <v>0</v>
      </c>
      <c r="BV551">
        <v>1</v>
      </c>
      <c r="BW551">
        <v>0</v>
      </c>
      <c r="BX551">
        <v>0</v>
      </c>
      <c r="BY551">
        <v>0</v>
      </c>
      <c r="BZ551">
        <v>0</v>
      </c>
      <c r="CA551">
        <v>0</v>
      </c>
      <c r="CB551">
        <v>68</v>
      </c>
      <c r="CC551">
        <v>120</v>
      </c>
      <c r="CD551">
        <v>365</v>
      </c>
      <c r="CE551">
        <v>120</v>
      </c>
      <c r="CF551">
        <v>120</v>
      </c>
      <c r="CG551">
        <v>365</v>
      </c>
      <c r="CH551">
        <v>120</v>
      </c>
      <c r="CI551">
        <v>22.055046762230901</v>
      </c>
      <c r="CJ551">
        <v>97.823459870676004</v>
      </c>
      <c r="CK551" t="s">
        <v>17</v>
      </c>
      <c r="CL551" t="s">
        <v>17</v>
      </c>
      <c r="CM551" t="s">
        <v>17</v>
      </c>
      <c r="CN551" t="s">
        <v>17</v>
      </c>
      <c r="CO551">
        <v>4</v>
      </c>
      <c r="CP551" t="b">
        <v>0</v>
      </c>
      <c r="CQ551">
        <v>4</v>
      </c>
    </row>
    <row r="552" spans="1:95" x14ac:dyDescent="0.25">
      <c r="A552">
        <v>655</v>
      </c>
      <c r="B552" t="s">
        <v>191</v>
      </c>
      <c r="C552" t="s">
        <v>16</v>
      </c>
      <c r="D552">
        <v>215</v>
      </c>
      <c r="E552" t="s">
        <v>17</v>
      </c>
      <c r="F552" t="s">
        <v>17</v>
      </c>
      <c r="G552" t="s">
        <v>30</v>
      </c>
      <c r="I552" t="s">
        <v>30</v>
      </c>
      <c r="J552">
        <v>335</v>
      </c>
      <c r="K552" s="30">
        <v>43842</v>
      </c>
      <c r="L552">
        <v>31</v>
      </c>
      <c r="M552" s="29">
        <v>11324</v>
      </c>
      <c r="N552">
        <v>0.5</v>
      </c>
      <c r="O552">
        <v>62</v>
      </c>
      <c r="P552">
        <v>152</v>
      </c>
      <c r="Q552" s="30">
        <v>43836</v>
      </c>
      <c r="R552">
        <v>181</v>
      </c>
      <c r="S552" s="29">
        <v>11110</v>
      </c>
      <c r="T552">
        <v>166.5</v>
      </c>
      <c r="U552">
        <v>30</v>
      </c>
      <c r="V552" t="s">
        <v>19</v>
      </c>
      <c r="X552" t="s">
        <v>17</v>
      </c>
      <c r="Y552" t="s">
        <v>30</v>
      </c>
      <c r="Z552">
        <v>215</v>
      </c>
      <c r="AA552">
        <v>166</v>
      </c>
      <c r="AB552">
        <v>-20.294973293337701</v>
      </c>
      <c r="AC552">
        <v>29.880830871572801</v>
      </c>
      <c r="AD552">
        <v>1463.9102462886699</v>
      </c>
      <c r="AE552">
        <v>0.33996532150089998</v>
      </c>
      <c r="AF552">
        <v>21.133840439881801</v>
      </c>
      <c r="AG552">
        <v>49.213884655382401</v>
      </c>
      <c r="AH552">
        <v>15.3892037778214</v>
      </c>
      <c r="AI552">
        <v>2.2858348775133401</v>
      </c>
      <c r="AJ552">
        <v>24.6859476491706</v>
      </c>
      <c r="AK552">
        <v>128.77239894917699</v>
      </c>
      <c r="AL552">
        <v>7</v>
      </c>
      <c r="AM552">
        <v>7</v>
      </c>
      <c r="AN552">
        <v>1</v>
      </c>
      <c r="AO552">
        <v>1</v>
      </c>
      <c r="AP552">
        <v>24.526325809314599</v>
      </c>
      <c r="AQ552">
        <v>125.893826809046</v>
      </c>
      <c r="AR552">
        <v>0.57547300409670099</v>
      </c>
      <c r="AS552">
        <v>14.1538446695549</v>
      </c>
      <c r="AT552">
        <v>266.861179646712</v>
      </c>
      <c r="AU552">
        <v>2.3259113689739999E-2</v>
      </c>
      <c r="AV552">
        <v>197</v>
      </c>
      <c r="AW552">
        <v>0.69871169841755298</v>
      </c>
      <c r="AX552">
        <v>15</v>
      </c>
      <c r="AY552">
        <v>0.69366450038873595</v>
      </c>
      <c r="AZ552">
        <v>-2.90654212749198</v>
      </c>
      <c r="BA552">
        <v>0.20717534880227401</v>
      </c>
      <c r="BB552">
        <v>3591.0560329432101</v>
      </c>
      <c r="BC552">
        <v>2927.0560329432101</v>
      </c>
      <c r="BD552">
        <v>2761.0560329432101</v>
      </c>
      <c r="BE552">
        <v>2263.0560329432101</v>
      </c>
      <c r="BF552">
        <v>1931.0560329432101</v>
      </c>
      <c r="BG552">
        <v>7707.4429410965504</v>
      </c>
      <c r="BH552">
        <v>6247.4429410965504</v>
      </c>
      <c r="BI552">
        <v>5882.4429410965504</v>
      </c>
      <c r="BJ552">
        <v>4787.4429410965504</v>
      </c>
      <c r="BK552">
        <v>4057.4429410965499</v>
      </c>
      <c r="BL552" t="s">
        <v>17</v>
      </c>
      <c r="BM552" t="s">
        <v>17</v>
      </c>
      <c r="BN552" t="s">
        <v>17</v>
      </c>
      <c r="BO552" t="s">
        <v>17</v>
      </c>
      <c r="BP552" t="s">
        <v>17</v>
      </c>
      <c r="BQ552">
        <v>0</v>
      </c>
      <c r="BR552">
        <v>0</v>
      </c>
      <c r="BS552">
        <v>0</v>
      </c>
      <c r="BT552">
        <v>0</v>
      </c>
      <c r="BU552">
        <v>0</v>
      </c>
      <c r="BV552">
        <v>17</v>
      </c>
      <c r="BW552">
        <v>0</v>
      </c>
      <c r="BX552">
        <v>0</v>
      </c>
      <c r="BY552">
        <v>0</v>
      </c>
      <c r="BZ552">
        <v>0</v>
      </c>
      <c r="CA552">
        <v>0</v>
      </c>
      <c r="CB552">
        <v>69</v>
      </c>
      <c r="CC552">
        <v>98</v>
      </c>
      <c r="CD552">
        <v>365</v>
      </c>
      <c r="CE552">
        <v>98</v>
      </c>
      <c r="CF552">
        <v>98</v>
      </c>
      <c r="CG552">
        <v>365</v>
      </c>
      <c r="CH552">
        <v>98</v>
      </c>
      <c r="CI552">
        <v>21.632867668332601</v>
      </c>
      <c r="CJ552">
        <v>62.411893079705202</v>
      </c>
      <c r="CK552" t="s">
        <v>17</v>
      </c>
      <c r="CL552" t="s">
        <v>17</v>
      </c>
      <c r="CM552" t="s">
        <v>17</v>
      </c>
      <c r="CN552" t="s">
        <v>17</v>
      </c>
      <c r="CO552">
        <v>4</v>
      </c>
      <c r="CP552" t="b">
        <v>0</v>
      </c>
      <c r="CQ552">
        <v>4</v>
      </c>
    </row>
    <row r="553" spans="1:95" x14ac:dyDescent="0.25">
      <c r="A553">
        <v>658</v>
      </c>
      <c r="B553" t="s">
        <v>34</v>
      </c>
      <c r="C553" t="s">
        <v>16</v>
      </c>
      <c r="D553">
        <v>226</v>
      </c>
      <c r="E553" t="s">
        <v>17</v>
      </c>
      <c r="F553" t="s">
        <v>17</v>
      </c>
      <c r="G553" t="s">
        <v>30</v>
      </c>
      <c r="I553" t="s">
        <v>30</v>
      </c>
      <c r="J553">
        <v>280</v>
      </c>
      <c r="K553" s="30">
        <v>44022</v>
      </c>
      <c r="L553">
        <v>365</v>
      </c>
      <c r="M553" s="29">
        <v>11658</v>
      </c>
      <c r="N553">
        <v>322.5</v>
      </c>
      <c r="O553">
        <v>86</v>
      </c>
      <c r="P553">
        <v>92</v>
      </c>
      <c r="Q553" s="30">
        <v>43865</v>
      </c>
      <c r="R553">
        <v>209</v>
      </c>
      <c r="S553" s="29">
        <v>46935</v>
      </c>
      <c r="T553">
        <v>150.5</v>
      </c>
      <c r="U553">
        <v>118</v>
      </c>
      <c r="V553" t="s">
        <v>193</v>
      </c>
      <c r="X553" t="s">
        <v>17</v>
      </c>
      <c r="Y553" t="s">
        <v>30</v>
      </c>
      <c r="Z553">
        <v>226</v>
      </c>
      <c r="AA553">
        <v>193</v>
      </c>
      <c r="AB553">
        <v>-31.127732467270501</v>
      </c>
      <c r="AC553">
        <v>-61.890952416387798</v>
      </c>
      <c r="AD553">
        <v>6498.9187927386201</v>
      </c>
      <c r="AE553">
        <v>-6.9051487685219701</v>
      </c>
      <c r="AF553">
        <v>18.7734557947106</v>
      </c>
      <c r="AG553">
        <v>75.668435269004206</v>
      </c>
      <c r="AH553">
        <v>12.238143106855601</v>
      </c>
      <c r="AI553">
        <v>24.207179674591199</v>
      </c>
      <c r="AJ553">
        <v>25.275379419641599</v>
      </c>
      <c r="AK553">
        <v>130.64260198401499</v>
      </c>
      <c r="AL553">
        <v>7</v>
      </c>
      <c r="AM553">
        <v>7</v>
      </c>
      <c r="AN553">
        <v>1</v>
      </c>
      <c r="AO553">
        <v>3</v>
      </c>
      <c r="AP553">
        <v>22.120601973771102</v>
      </c>
      <c r="AQ553">
        <v>104.511798540992</v>
      </c>
      <c r="AR553">
        <v>0.65585962755971905</v>
      </c>
      <c r="AS553">
        <v>14.669026563013499</v>
      </c>
      <c r="AT553">
        <v>286.32868033161401</v>
      </c>
      <c r="AU553">
        <v>0.32254133617077702</v>
      </c>
      <c r="AV553">
        <v>227</v>
      </c>
      <c r="AW553">
        <v>0.92851804413435801</v>
      </c>
      <c r="AX553">
        <v>75</v>
      </c>
      <c r="AY553">
        <v>0.56432878035507295</v>
      </c>
      <c r="AZ553">
        <v>-4.0186673251313998</v>
      </c>
      <c r="BA553">
        <v>0.53572491679514</v>
      </c>
      <c r="BB553">
        <v>4181.6875623892201</v>
      </c>
      <c r="BC553">
        <v>3409.6875623892201</v>
      </c>
      <c r="BD553">
        <v>3216.6875623892201</v>
      </c>
      <c r="BE553">
        <v>2637.6875623892201</v>
      </c>
      <c r="BF553">
        <v>2251.6875623892201</v>
      </c>
      <c r="BG553">
        <v>6841.8505984491903</v>
      </c>
      <c r="BH553">
        <v>5381.8505984491903</v>
      </c>
      <c r="BI553">
        <v>5016.8505984491903</v>
      </c>
      <c r="BJ553">
        <v>3921.8505984491899</v>
      </c>
      <c r="BK553">
        <v>3191.8505984491899</v>
      </c>
      <c r="BL553" t="s">
        <v>17</v>
      </c>
      <c r="BM553" t="s">
        <v>17</v>
      </c>
      <c r="BN553" t="s">
        <v>17</v>
      </c>
      <c r="BO553" t="s">
        <v>17</v>
      </c>
      <c r="BP553" t="s">
        <v>17</v>
      </c>
      <c r="BQ553">
        <v>0</v>
      </c>
      <c r="BR553">
        <v>0</v>
      </c>
      <c r="BS553">
        <v>0</v>
      </c>
      <c r="BT553">
        <v>0</v>
      </c>
      <c r="BU553">
        <v>9</v>
      </c>
      <c r="BV553">
        <v>28</v>
      </c>
      <c r="BW553">
        <v>0</v>
      </c>
      <c r="BX553">
        <v>0</v>
      </c>
      <c r="BY553">
        <v>0</v>
      </c>
      <c r="BZ553">
        <v>0</v>
      </c>
      <c r="CA553">
        <v>105</v>
      </c>
      <c r="CB553">
        <v>146</v>
      </c>
      <c r="CC553">
        <v>282</v>
      </c>
      <c r="CD553">
        <v>365</v>
      </c>
      <c r="CE553">
        <v>282</v>
      </c>
      <c r="CF553">
        <v>282</v>
      </c>
      <c r="CG553">
        <v>365</v>
      </c>
      <c r="CH553">
        <v>282</v>
      </c>
      <c r="CI553">
        <v>21.666774934659198</v>
      </c>
      <c r="CJ553">
        <v>99.765694342160003</v>
      </c>
      <c r="CK553" t="s">
        <v>17</v>
      </c>
      <c r="CL553" t="s">
        <v>17</v>
      </c>
      <c r="CM553" t="s">
        <v>17</v>
      </c>
      <c r="CN553" t="s">
        <v>17</v>
      </c>
      <c r="CO553">
        <v>2</v>
      </c>
      <c r="CP553" t="b">
        <v>0</v>
      </c>
      <c r="CQ553">
        <v>2</v>
      </c>
    </row>
    <row r="554" spans="1:95" x14ac:dyDescent="0.25">
      <c r="A554">
        <v>659</v>
      </c>
      <c r="B554" t="s">
        <v>34</v>
      </c>
      <c r="C554" t="s">
        <v>16</v>
      </c>
      <c r="D554">
        <v>226</v>
      </c>
      <c r="E554" t="s">
        <v>17</v>
      </c>
      <c r="F554" t="s">
        <v>17</v>
      </c>
      <c r="G554" t="s">
        <v>48</v>
      </c>
      <c r="I554" t="s">
        <v>595</v>
      </c>
      <c r="J554">
        <v>303</v>
      </c>
      <c r="K554" s="29">
        <v>11232</v>
      </c>
      <c r="L554">
        <v>364</v>
      </c>
      <c r="M554" s="29">
        <v>11293</v>
      </c>
      <c r="N554">
        <v>333.5</v>
      </c>
      <c r="O554">
        <v>62</v>
      </c>
      <c r="P554">
        <v>89</v>
      </c>
      <c r="Q554" s="29">
        <v>11018</v>
      </c>
      <c r="R554">
        <v>150</v>
      </c>
      <c r="S554" s="29">
        <v>11079</v>
      </c>
      <c r="T554">
        <v>119.5</v>
      </c>
      <c r="U554">
        <v>62</v>
      </c>
      <c r="V554" t="s">
        <v>193</v>
      </c>
      <c r="X554" t="s">
        <v>17</v>
      </c>
      <c r="Y554" t="s">
        <v>48</v>
      </c>
      <c r="Z554">
        <v>226</v>
      </c>
      <c r="AA554">
        <v>151</v>
      </c>
      <c r="AB554">
        <v>-32.420978968117701</v>
      </c>
      <c r="AC554">
        <v>-61.872047607545298</v>
      </c>
      <c r="AD554">
        <v>90882.603333245701</v>
      </c>
      <c r="AE554">
        <v>-7.4529377716224499</v>
      </c>
      <c r="AF554">
        <v>17.7887982937673</v>
      </c>
      <c r="AG554">
        <v>75.536815967125506</v>
      </c>
      <c r="AH554">
        <v>11.1526659736386</v>
      </c>
      <c r="AI554">
        <v>26.790930385962199</v>
      </c>
      <c r="AJ554">
        <v>24.499857137295201</v>
      </c>
      <c r="AK554">
        <v>128.69829301569601</v>
      </c>
      <c r="AL554">
        <v>7</v>
      </c>
      <c r="AM554">
        <v>8</v>
      </c>
      <c r="AN554">
        <v>1</v>
      </c>
      <c r="AO554">
        <v>3</v>
      </c>
      <c r="AP554">
        <v>22.033454073188999</v>
      </c>
      <c r="AQ554">
        <v>107.407572304266</v>
      </c>
      <c r="AR554">
        <v>0.64022200531196805</v>
      </c>
      <c r="AS554">
        <v>15.017433975642399</v>
      </c>
      <c r="AT554">
        <v>289.914776392828</v>
      </c>
      <c r="AU554">
        <v>0.381350493059815</v>
      </c>
      <c r="AV554">
        <v>228</v>
      </c>
      <c r="AW554">
        <v>0.94835861919686104</v>
      </c>
      <c r="AX554">
        <v>75</v>
      </c>
      <c r="AY554">
        <v>0.57290911972064096</v>
      </c>
      <c r="AZ554">
        <v>-4.0952802537626001</v>
      </c>
      <c r="BA554">
        <v>0.54722515561783802</v>
      </c>
      <c r="BB554">
        <v>3317.8310249148799</v>
      </c>
      <c r="BC554">
        <v>2713.8310249148799</v>
      </c>
      <c r="BD554">
        <v>2562.8310249148799</v>
      </c>
      <c r="BE554">
        <v>2109.8310249148799</v>
      </c>
      <c r="BF554">
        <v>1807.8310249148799</v>
      </c>
      <c r="BG554">
        <v>6482.1524795118303</v>
      </c>
      <c r="BH554">
        <v>5022.1524795118303</v>
      </c>
      <c r="BI554">
        <v>4657.1524795118303</v>
      </c>
      <c r="BJ554">
        <v>3562.1524795118298</v>
      </c>
      <c r="BK554">
        <v>2832.1524795118298</v>
      </c>
      <c r="BL554" t="s">
        <v>17</v>
      </c>
      <c r="BM554" t="s">
        <v>17</v>
      </c>
      <c r="BN554" t="s">
        <v>17</v>
      </c>
      <c r="BO554" t="s">
        <v>17</v>
      </c>
      <c r="BP554" t="s">
        <v>17</v>
      </c>
      <c r="BQ554">
        <v>0</v>
      </c>
      <c r="BR554">
        <v>0</v>
      </c>
      <c r="BS554">
        <v>0</v>
      </c>
      <c r="BT554">
        <v>0</v>
      </c>
      <c r="BU554">
        <v>0</v>
      </c>
      <c r="BV554">
        <v>6</v>
      </c>
      <c r="BW554">
        <v>0</v>
      </c>
      <c r="BX554">
        <v>0</v>
      </c>
      <c r="BY554">
        <v>0</v>
      </c>
      <c r="BZ554">
        <v>57</v>
      </c>
      <c r="CA554">
        <v>128</v>
      </c>
      <c r="CB554">
        <v>167</v>
      </c>
      <c r="CC554">
        <v>309</v>
      </c>
      <c r="CD554">
        <v>365</v>
      </c>
      <c r="CE554">
        <v>309</v>
      </c>
      <c r="CF554">
        <v>309</v>
      </c>
      <c r="CG554">
        <v>365</v>
      </c>
      <c r="CH554">
        <v>309</v>
      </c>
      <c r="CI554">
        <v>21.972390893476</v>
      </c>
      <c r="CJ554">
        <v>107.494561801198</v>
      </c>
      <c r="CK554" t="s">
        <v>17</v>
      </c>
      <c r="CL554" t="s">
        <v>17</v>
      </c>
      <c r="CM554" t="s">
        <v>17</v>
      </c>
      <c r="CN554" t="s">
        <v>17</v>
      </c>
      <c r="CO554">
        <v>2</v>
      </c>
      <c r="CP554" t="b">
        <v>0</v>
      </c>
      <c r="CQ554">
        <v>2</v>
      </c>
    </row>
    <row r="555" spans="1:95" x14ac:dyDescent="0.25">
      <c r="A555">
        <v>660</v>
      </c>
      <c r="B555" t="s">
        <v>34</v>
      </c>
      <c r="C555" t="s">
        <v>16</v>
      </c>
      <c r="D555">
        <v>226</v>
      </c>
      <c r="E555" t="s">
        <v>17</v>
      </c>
      <c r="F555" t="s">
        <v>17</v>
      </c>
      <c r="G555" t="s">
        <v>48</v>
      </c>
      <c r="H555">
        <v>2</v>
      </c>
      <c r="I555" t="s">
        <v>683</v>
      </c>
      <c r="J555">
        <v>1</v>
      </c>
      <c r="K555" s="30">
        <v>43831</v>
      </c>
      <c r="L555">
        <v>36</v>
      </c>
      <c r="M555" s="30">
        <v>43953</v>
      </c>
      <c r="N555">
        <v>18.5</v>
      </c>
      <c r="O555">
        <v>36</v>
      </c>
      <c r="P555">
        <v>119</v>
      </c>
      <c r="Q555" s="29">
        <v>47209</v>
      </c>
      <c r="R555">
        <v>180</v>
      </c>
      <c r="S555" s="29">
        <v>47270</v>
      </c>
      <c r="T555">
        <v>149.5</v>
      </c>
      <c r="U555">
        <v>62</v>
      </c>
      <c r="V555" t="s">
        <v>193</v>
      </c>
      <c r="W555" t="s">
        <v>194</v>
      </c>
      <c r="X555" t="s">
        <v>17</v>
      </c>
      <c r="Y555" t="s">
        <v>684</v>
      </c>
      <c r="Z555">
        <v>226</v>
      </c>
      <c r="AA555">
        <v>131</v>
      </c>
      <c r="AB555" t="s">
        <v>17</v>
      </c>
      <c r="AC555" t="s">
        <v>17</v>
      </c>
      <c r="AD555" t="s">
        <v>17</v>
      </c>
      <c r="AE555" t="s">
        <v>17</v>
      </c>
      <c r="AF555" t="s">
        <v>17</v>
      </c>
      <c r="AG555" t="s">
        <v>17</v>
      </c>
      <c r="AH555" t="s">
        <v>17</v>
      </c>
      <c r="AI555" t="s">
        <v>17</v>
      </c>
      <c r="AJ555" t="s">
        <v>17</v>
      </c>
      <c r="AK555" t="s">
        <v>17</v>
      </c>
      <c r="AL555" t="s">
        <v>17</v>
      </c>
      <c r="AM555" t="s">
        <v>17</v>
      </c>
      <c r="AN555" t="s">
        <v>17</v>
      </c>
      <c r="AO555" t="s">
        <v>17</v>
      </c>
      <c r="AP555" t="s">
        <v>17</v>
      </c>
      <c r="AQ555" t="s">
        <v>17</v>
      </c>
      <c r="AR555" t="s">
        <v>17</v>
      </c>
      <c r="AS555" t="s">
        <v>17</v>
      </c>
      <c r="AT555" t="s">
        <v>17</v>
      </c>
      <c r="AU555" t="s">
        <v>17</v>
      </c>
      <c r="AV555" t="s">
        <v>17</v>
      </c>
      <c r="AW555" t="s">
        <v>17</v>
      </c>
      <c r="AX555" t="s">
        <v>17</v>
      </c>
      <c r="AY555" t="s">
        <v>17</v>
      </c>
      <c r="AZ555" t="s">
        <v>17</v>
      </c>
      <c r="BA555" t="s">
        <v>17</v>
      </c>
      <c r="BB555" t="s">
        <v>17</v>
      </c>
      <c r="BC555" t="s">
        <v>17</v>
      </c>
      <c r="BD555" t="s">
        <v>17</v>
      </c>
      <c r="BE555" t="s">
        <v>17</v>
      </c>
      <c r="BF555" t="s">
        <v>17</v>
      </c>
      <c r="BG555" t="s">
        <v>17</v>
      </c>
      <c r="BH555" t="s">
        <v>17</v>
      </c>
      <c r="BI555" t="s">
        <v>17</v>
      </c>
      <c r="BJ555" t="s">
        <v>17</v>
      </c>
      <c r="BK555" t="s">
        <v>17</v>
      </c>
      <c r="BL555" t="s">
        <v>17</v>
      </c>
      <c r="BM555" t="s">
        <v>17</v>
      </c>
      <c r="BN555" t="s">
        <v>17</v>
      </c>
      <c r="BO555" t="s">
        <v>17</v>
      </c>
      <c r="BP555" t="s">
        <v>17</v>
      </c>
      <c r="BQ555" t="s">
        <v>17</v>
      </c>
      <c r="BR555" t="s">
        <v>17</v>
      </c>
      <c r="BS555" t="s">
        <v>17</v>
      </c>
      <c r="BT555" t="s">
        <v>17</v>
      </c>
      <c r="BU555" t="s">
        <v>17</v>
      </c>
      <c r="BV555" t="s">
        <v>17</v>
      </c>
      <c r="BW555" t="s">
        <v>17</v>
      </c>
      <c r="BX555" t="s">
        <v>17</v>
      </c>
      <c r="BY555" t="s">
        <v>17</v>
      </c>
      <c r="BZ555" t="s">
        <v>17</v>
      </c>
      <c r="CA555" t="s">
        <v>17</v>
      </c>
      <c r="CB555" t="s">
        <v>17</v>
      </c>
      <c r="CC555" t="s">
        <v>17</v>
      </c>
      <c r="CD555" t="s">
        <v>17</v>
      </c>
      <c r="CE555" t="s">
        <v>17</v>
      </c>
      <c r="CF555" t="s">
        <v>17</v>
      </c>
      <c r="CG555" t="s">
        <v>17</v>
      </c>
      <c r="CH555" t="s">
        <v>17</v>
      </c>
      <c r="CI555" t="s">
        <v>17</v>
      </c>
      <c r="CJ555" t="s">
        <v>17</v>
      </c>
      <c r="CK555" t="s">
        <v>17</v>
      </c>
      <c r="CL555" t="s">
        <v>17</v>
      </c>
      <c r="CM555" t="s">
        <v>17</v>
      </c>
      <c r="CN555" t="s">
        <v>17</v>
      </c>
      <c r="CO555" t="s">
        <v>17</v>
      </c>
      <c r="CP555" t="b">
        <v>0</v>
      </c>
      <c r="CQ555" t="s">
        <v>17</v>
      </c>
    </row>
    <row r="556" spans="1:95" x14ac:dyDescent="0.25">
      <c r="A556">
        <v>661</v>
      </c>
      <c r="B556" t="s">
        <v>34</v>
      </c>
      <c r="C556" t="s">
        <v>16</v>
      </c>
      <c r="D556">
        <v>226</v>
      </c>
      <c r="E556" t="s">
        <v>17</v>
      </c>
      <c r="F556" t="s">
        <v>17</v>
      </c>
      <c r="G556" t="s">
        <v>127</v>
      </c>
      <c r="I556" t="s">
        <v>127</v>
      </c>
      <c r="J556">
        <v>246</v>
      </c>
      <c r="K556" s="30">
        <v>43899</v>
      </c>
      <c r="L556">
        <v>360</v>
      </c>
      <c r="M556" s="29">
        <v>46357</v>
      </c>
      <c r="N556">
        <v>303</v>
      </c>
      <c r="O556">
        <v>115</v>
      </c>
      <c r="P556">
        <v>46</v>
      </c>
      <c r="Q556" s="29">
        <v>42036</v>
      </c>
      <c r="R556">
        <v>136</v>
      </c>
      <c r="S556" s="29">
        <v>42491</v>
      </c>
      <c r="T556">
        <v>91</v>
      </c>
      <c r="U556">
        <v>91</v>
      </c>
      <c r="V556" t="s">
        <v>193</v>
      </c>
      <c r="W556" t="s">
        <v>195</v>
      </c>
      <c r="X556" t="s">
        <v>17</v>
      </c>
      <c r="Y556" t="s">
        <v>127</v>
      </c>
      <c r="Z556">
        <v>226</v>
      </c>
      <c r="AA556">
        <v>153</v>
      </c>
      <c r="AB556">
        <v>-35.185790507715602</v>
      </c>
      <c r="AC556">
        <v>-61.834285191319701</v>
      </c>
      <c r="AD556">
        <v>27774.809935485398</v>
      </c>
      <c r="AE556">
        <v>-8.3264699007984593</v>
      </c>
      <c r="AF556">
        <v>16.276400107233101</v>
      </c>
      <c r="AG556">
        <v>66.688764757837802</v>
      </c>
      <c r="AH556">
        <v>9.3845015413046209</v>
      </c>
      <c r="AI556">
        <v>27.9593426833557</v>
      </c>
      <c r="AJ556">
        <v>23.3905561555462</v>
      </c>
      <c r="AK556">
        <v>105.46535696722199</v>
      </c>
      <c r="AL556">
        <v>7</v>
      </c>
      <c r="AM556">
        <v>8</v>
      </c>
      <c r="AN556">
        <v>1</v>
      </c>
      <c r="AO556">
        <v>3</v>
      </c>
      <c r="AP556">
        <v>17.718114552615301</v>
      </c>
      <c r="AQ556">
        <v>83.783926584741494</v>
      </c>
      <c r="AR556">
        <v>0.62085023392227001</v>
      </c>
      <c r="AS556">
        <v>14.3736343200697</v>
      </c>
      <c r="AT556">
        <v>256.608191054739</v>
      </c>
      <c r="AU556">
        <v>0.460679327584684</v>
      </c>
      <c r="AV556">
        <v>228</v>
      </c>
      <c r="AW556">
        <v>0.94119705683088295</v>
      </c>
      <c r="AX556">
        <v>147</v>
      </c>
      <c r="AY556">
        <v>0.55547548626369203</v>
      </c>
      <c r="AZ556">
        <v>-4.2953550844206001</v>
      </c>
      <c r="BA556">
        <v>0.63550485053835504</v>
      </c>
      <c r="BB556">
        <v>3250.3678631755301</v>
      </c>
      <c r="BC556">
        <v>2638.3678631755301</v>
      </c>
      <c r="BD556">
        <v>2485.3678631755301</v>
      </c>
      <c r="BE556">
        <v>2026.3678631755299</v>
      </c>
      <c r="BF556">
        <v>1720.3678631755299</v>
      </c>
      <c r="BG556">
        <v>5929.46238886417</v>
      </c>
      <c r="BH556">
        <v>4469.46238886417</v>
      </c>
      <c r="BI556">
        <v>4104.46238886417</v>
      </c>
      <c r="BJ556">
        <v>3009.46238886417</v>
      </c>
      <c r="BK556">
        <v>2302.6397439352099</v>
      </c>
      <c r="BL556" t="s">
        <v>17</v>
      </c>
      <c r="BM556" t="s">
        <v>17</v>
      </c>
      <c r="BN556" t="s">
        <v>17</v>
      </c>
      <c r="BO556" t="s">
        <v>17</v>
      </c>
      <c r="BP556">
        <v>1993.2349693796</v>
      </c>
      <c r="BQ556">
        <v>0</v>
      </c>
      <c r="BR556">
        <v>0</v>
      </c>
      <c r="BS556">
        <v>0</v>
      </c>
      <c r="BT556">
        <v>0</v>
      </c>
      <c r="BU556">
        <v>0</v>
      </c>
      <c r="BV556">
        <v>0</v>
      </c>
      <c r="BW556">
        <v>0</v>
      </c>
      <c r="BX556">
        <v>0</v>
      </c>
      <c r="BY556">
        <v>49</v>
      </c>
      <c r="BZ556">
        <v>100</v>
      </c>
      <c r="CA556">
        <v>161</v>
      </c>
      <c r="CB556">
        <v>197</v>
      </c>
      <c r="CC556">
        <v>215</v>
      </c>
      <c r="CD556">
        <v>316</v>
      </c>
      <c r="CE556">
        <v>264</v>
      </c>
      <c r="CF556">
        <v>264</v>
      </c>
      <c r="CG556">
        <v>365</v>
      </c>
      <c r="CH556">
        <v>264</v>
      </c>
      <c r="CI556">
        <v>21.244234399840099</v>
      </c>
      <c r="CJ556">
        <v>92.105668236592393</v>
      </c>
      <c r="CK556" t="s">
        <v>17</v>
      </c>
      <c r="CL556" t="s">
        <v>17</v>
      </c>
      <c r="CM556" t="s">
        <v>17</v>
      </c>
      <c r="CN556" t="s">
        <v>17</v>
      </c>
      <c r="CO556">
        <v>2</v>
      </c>
      <c r="CP556" t="b">
        <v>0</v>
      </c>
      <c r="CQ556">
        <v>2</v>
      </c>
    </row>
    <row r="557" spans="1:95" x14ac:dyDescent="0.25">
      <c r="A557">
        <v>662</v>
      </c>
      <c r="B557" t="s">
        <v>34</v>
      </c>
      <c r="C557" t="s">
        <v>16</v>
      </c>
      <c r="D557">
        <v>226</v>
      </c>
      <c r="E557" t="s">
        <v>17</v>
      </c>
      <c r="F557" t="s">
        <v>17</v>
      </c>
      <c r="G557" t="s">
        <v>39</v>
      </c>
      <c r="I557" t="s">
        <v>39</v>
      </c>
      <c r="J557">
        <v>246</v>
      </c>
      <c r="K557" s="30">
        <v>43899</v>
      </c>
      <c r="L557">
        <v>333</v>
      </c>
      <c r="M557" s="29">
        <v>47423</v>
      </c>
      <c r="N557">
        <v>289.5</v>
      </c>
      <c r="O557">
        <v>88</v>
      </c>
      <c r="P557">
        <v>47</v>
      </c>
      <c r="Q557" s="29">
        <v>42401</v>
      </c>
      <c r="R557">
        <v>179</v>
      </c>
      <c r="S557" s="29">
        <v>46905</v>
      </c>
      <c r="T557">
        <v>113</v>
      </c>
      <c r="U557">
        <v>133</v>
      </c>
      <c r="V557" t="s">
        <v>193</v>
      </c>
      <c r="X557" t="s">
        <v>17</v>
      </c>
      <c r="Y557" t="s">
        <v>39</v>
      </c>
      <c r="Z557">
        <v>226</v>
      </c>
      <c r="AA557">
        <v>188.5</v>
      </c>
      <c r="AB557">
        <v>-27.181255161640198</v>
      </c>
      <c r="AC557">
        <v>-60.844442611140202</v>
      </c>
      <c r="AD557">
        <v>4660.4534369754901</v>
      </c>
      <c r="AE557">
        <v>-4.1329499418836999</v>
      </c>
      <c r="AF557">
        <v>21.5609243881451</v>
      </c>
      <c r="AG557">
        <v>83.560872161003104</v>
      </c>
      <c r="AH557">
        <v>15.3353165608801</v>
      </c>
      <c r="AI557">
        <v>24.2776854036217</v>
      </c>
      <c r="AJ557">
        <v>27.3194204397549</v>
      </c>
      <c r="AK557">
        <v>141.26998154124399</v>
      </c>
      <c r="AL557">
        <v>6</v>
      </c>
      <c r="AM557">
        <v>8</v>
      </c>
      <c r="AN557">
        <v>1</v>
      </c>
      <c r="AO557">
        <v>3</v>
      </c>
      <c r="AP557">
        <v>22.497144988856899</v>
      </c>
      <c r="AQ557">
        <v>84.5059434949045</v>
      </c>
      <c r="AR557">
        <v>0.61968871800683401</v>
      </c>
      <c r="AS557">
        <v>13.5512513638849</v>
      </c>
      <c r="AT557">
        <v>247.65872961223999</v>
      </c>
      <c r="AU557">
        <v>0.26517725900780997</v>
      </c>
      <c r="AV557">
        <v>227</v>
      </c>
      <c r="AW557">
        <v>0.97921164845662101</v>
      </c>
      <c r="AX557">
        <v>105</v>
      </c>
      <c r="AY557">
        <v>0.52657318366290196</v>
      </c>
      <c r="AZ557">
        <v>-3.76023287805068</v>
      </c>
      <c r="BA557">
        <v>0.56114659219284302</v>
      </c>
      <c r="BB557">
        <v>4732.2795544377796</v>
      </c>
      <c r="BC557">
        <v>3976.27955443778</v>
      </c>
      <c r="BD557">
        <v>3787.27955443778</v>
      </c>
      <c r="BE557">
        <v>3220.27955443778</v>
      </c>
      <c r="BF557">
        <v>2842.27955443778</v>
      </c>
      <c r="BG557">
        <v>7860.5196351130198</v>
      </c>
      <c r="BH557">
        <v>6400.5196351130198</v>
      </c>
      <c r="BI557">
        <v>6035.5196351130198</v>
      </c>
      <c r="BJ557">
        <v>4940.5196351130198</v>
      </c>
      <c r="BK557">
        <v>4210.5196351130198</v>
      </c>
      <c r="BL557" t="s">
        <v>17</v>
      </c>
      <c r="BM557" t="s">
        <v>17</v>
      </c>
      <c r="BN557" t="s">
        <v>17</v>
      </c>
      <c r="BO557" t="s">
        <v>17</v>
      </c>
      <c r="BP557" t="s">
        <v>17</v>
      </c>
      <c r="BQ557">
        <v>0</v>
      </c>
      <c r="BR557">
        <v>0</v>
      </c>
      <c r="BS557">
        <v>0</v>
      </c>
      <c r="BT557">
        <v>0</v>
      </c>
      <c r="BU557">
        <v>0</v>
      </c>
      <c r="BV557">
        <v>0</v>
      </c>
      <c r="BW557">
        <v>0</v>
      </c>
      <c r="BX557">
        <v>0</v>
      </c>
      <c r="BY557">
        <v>0</v>
      </c>
      <c r="BZ557">
        <v>0</v>
      </c>
      <c r="CA557">
        <v>0</v>
      </c>
      <c r="CB557">
        <v>78</v>
      </c>
      <c r="CC557">
        <v>255</v>
      </c>
      <c r="CD557">
        <v>365</v>
      </c>
      <c r="CE557">
        <v>255</v>
      </c>
      <c r="CF557">
        <v>255</v>
      </c>
      <c r="CG557">
        <v>365</v>
      </c>
      <c r="CH557">
        <v>255</v>
      </c>
      <c r="CI557">
        <v>25.038516161046399</v>
      </c>
      <c r="CJ557">
        <v>121.14696579509101</v>
      </c>
      <c r="CK557" t="s">
        <v>17</v>
      </c>
      <c r="CL557" t="s">
        <v>17</v>
      </c>
      <c r="CM557" t="s">
        <v>17</v>
      </c>
      <c r="CN557" t="s">
        <v>17</v>
      </c>
      <c r="CO557">
        <v>2</v>
      </c>
      <c r="CP557" t="b">
        <v>0</v>
      </c>
      <c r="CQ557">
        <v>2</v>
      </c>
    </row>
    <row r="558" spans="1:95" x14ac:dyDescent="0.25">
      <c r="A558">
        <v>663</v>
      </c>
      <c r="B558" t="s">
        <v>34</v>
      </c>
      <c r="C558" t="s">
        <v>16</v>
      </c>
      <c r="D558">
        <v>226</v>
      </c>
      <c r="E558" t="s">
        <v>17</v>
      </c>
      <c r="F558" t="s">
        <v>17</v>
      </c>
      <c r="G558" t="s">
        <v>196</v>
      </c>
      <c r="I558" t="s">
        <v>196</v>
      </c>
      <c r="J558">
        <v>121</v>
      </c>
      <c r="K558" s="30">
        <v>43835</v>
      </c>
      <c r="L558">
        <v>335</v>
      </c>
      <c r="M558" s="30">
        <v>43842</v>
      </c>
      <c r="N558">
        <v>228</v>
      </c>
      <c r="O558">
        <v>215</v>
      </c>
      <c r="P558">
        <v>121</v>
      </c>
      <c r="Q558" s="30">
        <v>43835</v>
      </c>
      <c r="R558">
        <v>335</v>
      </c>
      <c r="S558" s="30">
        <v>43842</v>
      </c>
      <c r="T558">
        <v>228</v>
      </c>
      <c r="U558">
        <v>215</v>
      </c>
      <c r="V558" t="s">
        <v>193</v>
      </c>
      <c r="X558" t="s">
        <v>17</v>
      </c>
      <c r="Y558" t="s">
        <v>196</v>
      </c>
      <c r="Z558">
        <v>226</v>
      </c>
      <c r="AA558">
        <v>0</v>
      </c>
      <c r="AB558" t="s">
        <v>17</v>
      </c>
      <c r="AC558" t="s">
        <v>17</v>
      </c>
      <c r="AD558" t="s">
        <v>17</v>
      </c>
      <c r="AE558" t="s">
        <v>17</v>
      </c>
      <c r="AF558" t="s">
        <v>17</v>
      </c>
      <c r="AG558" t="s">
        <v>17</v>
      </c>
      <c r="AH558" t="s">
        <v>17</v>
      </c>
      <c r="AI558" t="s">
        <v>17</v>
      </c>
      <c r="AJ558" t="s">
        <v>17</v>
      </c>
      <c r="AK558" t="s">
        <v>17</v>
      </c>
      <c r="AL558" t="s">
        <v>17</v>
      </c>
      <c r="AM558" t="s">
        <v>17</v>
      </c>
      <c r="AN558" t="s">
        <v>17</v>
      </c>
      <c r="AO558" t="s">
        <v>17</v>
      </c>
      <c r="AP558" t="s">
        <v>17</v>
      </c>
      <c r="AQ558" t="s">
        <v>17</v>
      </c>
      <c r="AR558" t="s">
        <v>17</v>
      </c>
      <c r="AS558" t="s">
        <v>17</v>
      </c>
      <c r="AT558" t="s">
        <v>17</v>
      </c>
      <c r="AU558" t="s">
        <v>17</v>
      </c>
      <c r="AV558" t="s">
        <v>17</v>
      </c>
      <c r="AW558" t="s">
        <v>17</v>
      </c>
      <c r="AX558" t="s">
        <v>17</v>
      </c>
      <c r="AY558" t="s">
        <v>17</v>
      </c>
      <c r="AZ558" t="s">
        <v>17</v>
      </c>
      <c r="BA558" t="s">
        <v>17</v>
      </c>
      <c r="BB558" t="s">
        <v>17</v>
      </c>
      <c r="BC558" t="s">
        <v>17</v>
      </c>
      <c r="BD558" t="s">
        <v>17</v>
      </c>
      <c r="BE558" t="s">
        <v>17</v>
      </c>
      <c r="BF558" t="s">
        <v>17</v>
      </c>
      <c r="BG558" t="s">
        <v>17</v>
      </c>
      <c r="BH558" t="s">
        <v>17</v>
      </c>
      <c r="BI558" t="s">
        <v>17</v>
      </c>
      <c r="BJ558" t="s">
        <v>17</v>
      </c>
      <c r="BK558" t="s">
        <v>17</v>
      </c>
      <c r="BL558" t="s">
        <v>17</v>
      </c>
      <c r="BM558" t="s">
        <v>17</v>
      </c>
      <c r="BN558" t="s">
        <v>17</v>
      </c>
      <c r="BO558" t="s">
        <v>17</v>
      </c>
      <c r="BP558" t="s">
        <v>17</v>
      </c>
      <c r="BQ558" t="s">
        <v>17</v>
      </c>
      <c r="BR558" t="s">
        <v>17</v>
      </c>
      <c r="BS558" t="s">
        <v>17</v>
      </c>
      <c r="BT558" t="s">
        <v>17</v>
      </c>
      <c r="BU558" t="s">
        <v>17</v>
      </c>
      <c r="BV558" t="s">
        <v>17</v>
      </c>
      <c r="BW558" t="s">
        <v>17</v>
      </c>
      <c r="BX558" t="s">
        <v>17</v>
      </c>
      <c r="BY558" t="s">
        <v>17</v>
      </c>
      <c r="BZ558" t="s">
        <v>17</v>
      </c>
      <c r="CA558" t="s">
        <v>17</v>
      </c>
      <c r="CB558" t="s">
        <v>17</v>
      </c>
      <c r="CC558" t="s">
        <v>17</v>
      </c>
      <c r="CD558" t="s">
        <v>17</v>
      </c>
      <c r="CE558" t="s">
        <v>17</v>
      </c>
      <c r="CF558" t="s">
        <v>17</v>
      </c>
      <c r="CG558" t="s">
        <v>17</v>
      </c>
      <c r="CH558" t="s">
        <v>17</v>
      </c>
      <c r="CI558" t="s">
        <v>17</v>
      </c>
      <c r="CJ558" t="s">
        <v>17</v>
      </c>
      <c r="CK558" t="s">
        <v>17</v>
      </c>
      <c r="CL558" t="s">
        <v>17</v>
      </c>
      <c r="CM558" t="s">
        <v>17</v>
      </c>
      <c r="CN558" t="s">
        <v>17</v>
      </c>
      <c r="CO558" t="s">
        <v>17</v>
      </c>
      <c r="CP558" t="b">
        <v>0</v>
      </c>
      <c r="CQ558" t="s">
        <v>17</v>
      </c>
    </row>
    <row r="559" spans="1:95" x14ac:dyDescent="0.25">
      <c r="A559">
        <v>664</v>
      </c>
      <c r="B559" t="s">
        <v>34</v>
      </c>
      <c r="C559" t="s">
        <v>16</v>
      </c>
      <c r="D559">
        <v>226</v>
      </c>
      <c r="E559" t="s">
        <v>17</v>
      </c>
      <c r="F559" t="s">
        <v>17</v>
      </c>
      <c r="G559" t="s">
        <v>92</v>
      </c>
      <c r="I559" t="s">
        <v>685</v>
      </c>
      <c r="J559">
        <v>269</v>
      </c>
      <c r="K559" s="29">
        <v>46266</v>
      </c>
      <c r="L559">
        <v>364</v>
      </c>
      <c r="M559" s="29">
        <v>11293</v>
      </c>
      <c r="N559">
        <v>316.5</v>
      </c>
      <c r="O559">
        <v>96</v>
      </c>
      <c r="P559">
        <v>58</v>
      </c>
      <c r="Q559" s="29">
        <v>46419</v>
      </c>
      <c r="R559">
        <v>179</v>
      </c>
      <c r="S559" s="29">
        <v>46905</v>
      </c>
      <c r="T559">
        <v>118.5</v>
      </c>
      <c r="U559">
        <v>122</v>
      </c>
      <c r="V559" t="s">
        <v>193</v>
      </c>
      <c r="X559" t="s">
        <v>17</v>
      </c>
      <c r="Y559" t="s">
        <v>92</v>
      </c>
      <c r="Z559">
        <v>226</v>
      </c>
      <c r="AA559">
        <v>167</v>
      </c>
      <c r="AB559">
        <v>-33.589180430458498</v>
      </c>
      <c r="AC559">
        <v>-63.854307095103202</v>
      </c>
      <c r="AD559">
        <v>2658.5690669099299</v>
      </c>
      <c r="AE559">
        <v>-8.1600986181982105</v>
      </c>
      <c r="AF559">
        <v>17.218435128267298</v>
      </c>
      <c r="AG559">
        <v>64.421681069707603</v>
      </c>
      <c r="AH559">
        <v>10.0977023222545</v>
      </c>
      <c r="AI559">
        <v>16.526931703660601</v>
      </c>
      <c r="AJ559">
        <v>24.0416694551493</v>
      </c>
      <c r="AK559">
        <v>116.829675963055</v>
      </c>
      <c r="AL559">
        <v>7</v>
      </c>
      <c r="AM559">
        <v>7</v>
      </c>
      <c r="AN559">
        <v>1</v>
      </c>
      <c r="AO559">
        <v>12</v>
      </c>
      <c r="AP559">
        <v>20.410751478307098</v>
      </c>
      <c r="AQ559">
        <v>99.188004959985406</v>
      </c>
      <c r="AR559">
        <v>0.65101374443410298</v>
      </c>
      <c r="AS559">
        <v>14.702920379136501</v>
      </c>
      <c r="AT559">
        <v>279.841258101763</v>
      </c>
      <c r="AU559">
        <v>0.25629658053937199</v>
      </c>
      <c r="AV559">
        <v>227</v>
      </c>
      <c r="AW559">
        <v>0.82401101765988904</v>
      </c>
      <c r="AX559">
        <v>75</v>
      </c>
      <c r="AY559">
        <v>0.56764649540004397</v>
      </c>
      <c r="AZ559">
        <v>-4.2750257112885501</v>
      </c>
      <c r="BA559">
        <v>0.43819297038095001</v>
      </c>
      <c r="BB559">
        <v>3596.3318006709801</v>
      </c>
      <c r="BC559">
        <v>2928.3318006709801</v>
      </c>
      <c r="BD559">
        <v>2761.3318006709801</v>
      </c>
      <c r="BE559">
        <v>2260.3318006709801</v>
      </c>
      <c r="BF559">
        <v>1926.3318006709801</v>
      </c>
      <c r="BG559">
        <v>6273.6295863108999</v>
      </c>
      <c r="BH559">
        <v>4813.6295863108999</v>
      </c>
      <c r="BI559">
        <v>4448.6295863108999</v>
      </c>
      <c r="BJ559">
        <v>3353.6295863108999</v>
      </c>
      <c r="BK559">
        <v>2623.6295863108999</v>
      </c>
      <c r="BL559" t="s">
        <v>17</v>
      </c>
      <c r="BM559" t="s">
        <v>17</v>
      </c>
      <c r="BN559" t="s">
        <v>17</v>
      </c>
      <c r="BO559" t="s">
        <v>17</v>
      </c>
      <c r="BP559" t="s">
        <v>17</v>
      </c>
      <c r="BQ559">
        <v>0</v>
      </c>
      <c r="BR559">
        <v>0</v>
      </c>
      <c r="BS559">
        <v>0</v>
      </c>
      <c r="BT559">
        <v>0</v>
      </c>
      <c r="BU559">
        <v>0</v>
      </c>
      <c r="BV559">
        <v>10</v>
      </c>
      <c r="BW559">
        <v>0</v>
      </c>
      <c r="BX559">
        <v>0</v>
      </c>
      <c r="BY559">
        <v>0</v>
      </c>
      <c r="BZ559">
        <v>79</v>
      </c>
      <c r="CA559">
        <v>140</v>
      </c>
      <c r="CB559">
        <v>177</v>
      </c>
      <c r="CC559">
        <v>219</v>
      </c>
      <c r="CD559">
        <v>365</v>
      </c>
      <c r="CE559">
        <v>219</v>
      </c>
      <c r="CF559">
        <v>219</v>
      </c>
      <c r="CG559">
        <v>365</v>
      </c>
      <c r="CH559">
        <v>219</v>
      </c>
      <c r="CI559">
        <v>21.534920962101701</v>
      </c>
      <c r="CJ559">
        <v>95.797025338754196</v>
      </c>
      <c r="CK559" t="s">
        <v>17</v>
      </c>
      <c r="CL559" t="s">
        <v>17</v>
      </c>
      <c r="CM559" t="s">
        <v>17</v>
      </c>
      <c r="CN559" t="s">
        <v>17</v>
      </c>
      <c r="CO559">
        <v>2</v>
      </c>
      <c r="CP559" t="b">
        <v>0</v>
      </c>
      <c r="CQ559">
        <v>2</v>
      </c>
    </row>
    <row r="560" spans="1:95" x14ac:dyDescent="0.25">
      <c r="A560">
        <v>670</v>
      </c>
      <c r="B560" t="s">
        <v>197</v>
      </c>
      <c r="C560" t="s">
        <v>16</v>
      </c>
      <c r="D560">
        <v>202</v>
      </c>
      <c r="E560" t="s">
        <v>17</v>
      </c>
      <c r="F560" t="s">
        <v>17</v>
      </c>
      <c r="G560" t="s">
        <v>198</v>
      </c>
      <c r="I560" t="s">
        <v>686</v>
      </c>
      <c r="J560">
        <v>105</v>
      </c>
      <c r="K560" s="29">
        <v>42095</v>
      </c>
      <c r="L560">
        <v>182</v>
      </c>
      <c r="M560" s="30">
        <v>43837</v>
      </c>
      <c r="N560">
        <v>143.5</v>
      </c>
      <c r="O560">
        <v>78</v>
      </c>
      <c r="P560">
        <v>291</v>
      </c>
      <c r="Q560" s="29">
        <v>43374</v>
      </c>
      <c r="R560">
        <v>365</v>
      </c>
      <c r="S560" s="29">
        <v>11658</v>
      </c>
      <c r="T560">
        <v>328</v>
      </c>
      <c r="U560">
        <v>75</v>
      </c>
      <c r="V560" t="s">
        <v>193</v>
      </c>
      <c r="X560" t="s">
        <v>17</v>
      </c>
      <c r="Y560" t="s">
        <v>198</v>
      </c>
      <c r="Z560">
        <v>202</v>
      </c>
      <c r="AA560">
        <v>184.5</v>
      </c>
      <c r="AB560" t="s">
        <v>17</v>
      </c>
      <c r="AC560" t="s">
        <v>17</v>
      </c>
      <c r="AD560" t="s">
        <v>17</v>
      </c>
      <c r="AE560" t="s">
        <v>17</v>
      </c>
      <c r="AF560" t="s">
        <v>17</v>
      </c>
      <c r="AG560" t="s">
        <v>17</v>
      </c>
      <c r="AH560" t="s">
        <v>17</v>
      </c>
      <c r="AI560" t="s">
        <v>17</v>
      </c>
      <c r="AJ560" t="s">
        <v>17</v>
      </c>
      <c r="AK560" t="s">
        <v>17</v>
      </c>
      <c r="AL560" t="s">
        <v>17</v>
      </c>
      <c r="AM560" t="s">
        <v>17</v>
      </c>
      <c r="AN560" t="s">
        <v>17</v>
      </c>
      <c r="AO560" t="s">
        <v>17</v>
      </c>
      <c r="AP560" t="s">
        <v>17</v>
      </c>
      <c r="AQ560" t="s">
        <v>17</v>
      </c>
      <c r="AR560" t="s">
        <v>17</v>
      </c>
      <c r="AS560" t="s">
        <v>17</v>
      </c>
      <c r="AT560" t="s">
        <v>17</v>
      </c>
      <c r="AU560" t="s">
        <v>17</v>
      </c>
      <c r="AV560" t="s">
        <v>17</v>
      </c>
      <c r="AW560" t="s">
        <v>17</v>
      </c>
      <c r="AX560" t="s">
        <v>17</v>
      </c>
      <c r="AY560" t="s">
        <v>17</v>
      </c>
      <c r="AZ560" t="s">
        <v>17</v>
      </c>
      <c r="BA560" t="s">
        <v>17</v>
      </c>
      <c r="BB560" t="s">
        <v>17</v>
      </c>
      <c r="BC560" t="s">
        <v>17</v>
      </c>
      <c r="BD560" t="s">
        <v>17</v>
      </c>
      <c r="BE560" t="s">
        <v>17</v>
      </c>
      <c r="BF560" t="s">
        <v>17</v>
      </c>
      <c r="BG560" t="s">
        <v>17</v>
      </c>
      <c r="BH560" t="s">
        <v>17</v>
      </c>
      <c r="BI560" t="s">
        <v>17</v>
      </c>
      <c r="BJ560" t="s">
        <v>17</v>
      </c>
      <c r="BK560" t="s">
        <v>17</v>
      </c>
      <c r="BL560" t="s">
        <v>17</v>
      </c>
      <c r="BM560" t="s">
        <v>17</v>
      </c>
      <c r="BN560" t="s">
        <v>17</v>
      </c>
      <c r="BO560" t="s">
        <v>17</v>
      </c>
      <c r="BP560" t="s">
        <v>17</v>
      </c>
      <c r="BQ560" t="s">
        <v>17</v>
      </c>
      <c r="BR560" t="s">
        <v>17</v>
      </c>
      <c r="BS560" t="s">
        <v>17</v>
      </c>
      <c r="BT560" t="s">
        <v>17</v>
      </c>
      <c r="BU560" t="s">
        <v>17</v>
      </c>
      <c r="BV560" t="s">
        <v>17</v>
      </c>
      <c r="BW560" t="s">
        <v>17</v>
      </c>
      <c r="BX560" t="s">
        <v>17</v>
      </c>
      <c r="BY560" t="s">
        <v>17</v>
      </c>
      <c r="BZ560" t="s">
        <v>17</v>
      </c>
      <c r="CA560" t="s">
        <v>17</v>
      </c>
      <c r="CB560" t="s">
        <v>17</v>
      </c>
      <c r="CC560" t="s">
        <v>17</v>
      </c>
      <c r="CD560" t="s">
        <v>17</v>
      </c>
      <c r="CE560" t="s">
        <v>17</v>
      </c>
      <c r="CF560" t="s">
        <v>17</v>
      </c>
      <c r="CG560" t="s">
        <v>17</v>
      </c>
      <c r="CH560" t="s">
        <v>17</v>
      </c>
      <c r="CI560" t="s">
        <v>17</v>
      </c>
      <c r="CJ560" t="s">
        <v>17</v>
      </c>
      <c r="CK560" t="s">
        <v>17</v>
      </c>
      <c r="CL560" t="s">
        <v>17</v>
      </c>
      <c r="CM560" t="s">
        <v>17</v>
      </c>
      <c r="CN560" t="s">
        <v>17</v>
      </c>
      <c r="CO560" t="s">
        <v>17</v>
      </c>
      <c r="CP560" t="b">
        <v>0</v>
      </c>
      <c r="CQ560" t="s">
        <v>17</v>
      </c>
    </row>
    <row r="561" spans="1:95" x14ac:dyDescent="0.25">
      <c r="A561">
        <v>671</v>
      </c>
      <c r="B561" t="s">
        <v>40</v>
      </c>
      <c r="C561" t="s">
        <v>16</v>
      </c>
      <c r="D561">
        <v>92</v>
      </c>
      <c r="E561" t="s">
        <v>17</v>
      </c>
      <c r="F561" t="s">
        <v>17</v>
      </c>
      <c r="G561" t="s">
        <v>29</v>
      </c>
      <c r="H561">
        <v>3</v>
      </c>
      <c r="I561" t="s">
        <v>687</v>
      </c>
      <c r="J561">
        <v>66</v>
      </c>
      <c r="K561" s="30">
        <v>44015</v>
      </c>
      <c r="L561">
        <v>142</v>
      </c>
      <c r="M561" s="29">
        <v>44682</v>
      </c>
      <c r="N561">
        <v>104</v>
      </c>
      <c r="O561">
        <v>77</v>
      </c>
      <c r="P561">
        <v>180</v>
      </c>
      <c r="Q561" s="29">
        <v>47270</v>
      </c>
      <c r="R561">
        <v>231</v>
      </c>
      <c r="S561" s="29">
        <v>43678</v>
      </c>
      <c r="T561">
        <v>205.5</v>
      </c>
      <c r="U561">
        <v>52</v>
      </c>
      <c r="V561" t="s">
        <v>193</v>
      </c>
      <c r="W561" t="s">
        <v>199</v>
      </c>
      <c r="X561" t="s">
        <v>17</v>
      </c>
      <c r="Y561" t="s">
        <v>688</v>
      </c>
      <c r="Z561">
        <v>92</v>
      </c>
      <c r="AA561">
        <v>101.5</v>
      </c>
      <c r="AB561" t="s">
        <v>17</v>
      </c>
      <c r="AC561" t="s">
        <v>17</v>
      </c>
      <c r="AD561" t="s">
        <v>17</v>
      </c>
      <c r="AE561" t="s">
        <v>17</v>
      </c>
      <c r="AF561" t="s">
        <v>17</v>
      </c>
      <c r="AG561" t="s">
        <v>17</v>
      </c>
      <c r="AH561" t="s">
        <v>17</v>
      </c>
      <c r="AI561" t="s">
        <v>17</v>
      </c>
      <c r="AJ561" t="s">
        <v>17</v>
      </c>
      <c r="AK561" t="s">
        <v>17</v>
      </c>
      <c r="AL561" t="s">
        <v>17</v>
      </c>
      <c r="AM561" t="s">
        <v>17</v>
      </c>
      <c r="AN561" t="s">
        <v>17</v>
      </c>
      <c r="AO561" t="s">
        <v>17</v>
      </c>
      <c r="AP561" t="s">
        <v>17</v>
      </c>
      <c r="AQ561" t="s">
        <v>17</v>
      </c>
      <c r="AR561" t="s">
        <v>17</v>
      </c>
      <c r="AS561" t="s">
        <v>17</v>
      </c>
      <c r="AT561" t="s">
        <v>17</v>
      </c>
      <c r="AU561" t="s">
        <v>17</v>
      </c>
      <c r="AV561" t="s">
        <v>17</v>
      </c>
      <c r="AW561" t="s">
        <v>17</v>
      </c>
      <c r="AX561" t="s">
        <v>17</v>
      </c>
      <c r="AY561" t="s">
        <v>17</v>
      </c>
      <c r="AZ561" t="s">
        <v>17</v>
      </c>
      <c r="BA561" t="s">
        <v>17</v>
      </c>
      <c r="BB561" t="s">
        <v>17</v>
      </c>
      <c r="BC561" t="s">
        <v>17</v>
      </c>
      <c r="BD561" t="s">
        <v>17</v>
      </c>
      <c r="BE561" t="s">
        <v>17</v>
      </c>
      <c r="BF561" t="s">
        <v>17</v>
      </c>
      <c r="BG561" t="s">
        <v>17</v>
      </c>
      <c r="BH561" t="s">
        <v>17</v>
      </c>
      <c r="BI561" t="s">
        <v>17</v>
      </c>
      <c r="BJ561" t="s">
        <v>17</v>
      </c>
      <c r="BK561" t="s">
        <v>17</v>
      </c>
      <c r="BL561" t="s">
        <v>17</v>
      </c>
      <c r="BM561" t="s">
        <v>17</v>
      </c>
      <c r="BN561" t="s">
        <v>17</v>
      </c>
      <c r="BO561" t="s">
        <v>17</v>
      </c>
      <c r="BP561" t="s">
        <v>17</v>
      </c>
      <c r="BQ561" t="s">
        <v>17</v>
      </c>
      <c r="BR561" t="s">
        <v>17</v>
      </c>
      <c r="BS561" t="s">
        <v>17</v>
      </c>
      <c r="BT561" t="s">
        <v>17</v>
      </c>
      <c r="BU561" t="s">
        <v>17</v>
      </c>
      <c r="BV561" t="s">
        <v>17</v>
      </c>
      <c r="BW561" t="s">
        <v>17</v>
      </c>
      <c r="BX561" t="s">
        <v>17</v>
      </c>
      <c r="BY561" t="s">
        <v>17</v>
      </c>
      <c r="BZ561" t="s">
        <v>17</v>
      </c>
      <c r="CA561" t="s">
        <v>17</v>
      </c>
      <c r="CB561" t="s">
        <v>17</v>
      </c>
      <c r="CC561" t="s">
        <v>17</v>
      </c>
      <c r="CD561" t="s">
        <v>17</v>
      </c>
      <c r="CE561" t="s">
        <v>17</v>
      </c>
      <c r="CF561" t="s">
        <v>17</v>
      </c>
      <c r="CG561" t="s">
        <v>17</v>
      </c>
      <c r="CH561" t="s">
        <v>17</v>
      </c>
      <c r="CI561" t="s">
        <v>17</v>
      </c>
      <c r="CJ561" t="s">
        <v>17</v>
      </c>
      <c r="CK561" t="s">
        <v>17</v>
      </c>
      <c r="CL561" t="s">
        <v>17</v>
      </c>
      <c r="CM561" t="s">
        <v>17</v>
      </c>
      <c r="CN561" t="s">
        <v>17</v>
      </c>
      <c r="CO561" t="s">
        <v>17</v>
      </c>
      <c r="CP561" t="b">
        <v>0</v>
      </c>
      <c r="CQ561" t="s">
        <v>17</v>
      </c>
    </row>
    <row r="562" spans="1:95" x14ac:dyDescent="0.25">
      <c r="A562">
        <v>672</v>
      </c>
      <c r="B562" t="s">
        <v>40</v>
      </c>
      <c r="C562" t="s">
        <v>16</v>
      </c>
      <c r="D562">
        <v>92</v>
      </c>
      <c r="E562" t="s">
        <v>17</v>
      </c>
      <c r="F562" t="s">
        <v>17</v>
      </c>
      <c r="G562" t="s">
        <v>29</v>
      </c>
      <c r="I562" t="s">
        <v>689</v>
      </c>
      <c r="J562">
        <v>151</v>
      </c>
      <c r="K562" s="29">
        <v>11444</v>
      </c>
      <c r="L562">
        <v>222</v>
      </c>
      <c r="M562" s="30">
        <v>44112</v>
      </c>
      <c r="N562">
        <v>186.5</v>
      </c>
      <c r="O562">
        <v>72</v>
      </c>
      <c r="P562">
        <v>303</v>
      </c>
      <c r="Q562" s="29">
        <v>11232</v>
      </c>
      <c r="R562">
        <v>360</v>
      </c>
      <c r="S562" s="29">
        <v>46357</v>
      </c>
      <c r="T562">
        <v>331.5</v>
      </c>
      <c r="U562">
        <v>58</v>
      </c>
      <c r="V562" t="s">
        <v>193</v>
      </c>
      <c r="W562" t="s">
        <v>199</v>
      </c>
      <c r="X562" t="s">
        <v>17</v>
      </c>
      <c r="Y562" t="s">
        <v>29</v>
      </c>
      <c r="Z562">
        <v>92</v>
      </c>
      <c r="AA562">
        <v>145</v>
      </c>
      <c r="AB562">
        <v>23.9934708429399</v>
      </c>
      <c r="AC562">
        <v>90.105674185300202</v>
      </c>
      <c r="AD562">
        <v>111069.598096389</v>
      </c>
      <c r="AE562">
        <v>3.8340454565256099</v>
      </c>
      <c r="AF562">
        <v>25.5160540973765</v>
      </c>
      <c r="AG562">
        <v>187.62377553064201</v>
      </c>
      <c r="AH562">
        <v>18.5760633519516</v>
      </c>
      <c r="AI562">
        <v>6.7104990817005499</v>
      </c>
      <c r="AJ562">
        <v>28.561384294001101</v>
      </c>
      <c r="AK562">
        <v>475.139796307295</v>
      </c>
      <c r="AL562">
        <v>1</v>
      </c>
      <c r="AM562">
        <v>12</v>
      </c>
      <c r="AN562">
        <v>6</v>
      </c>
      <c r="AO562">
        <v>7</v>
      </c>
      <c r="AP562">
        <v>28.47104285216</v>
      </c>
      <c r="AQ562">
        <v>466.64497394172298</v>
      </c>
      <c r="AR562">
        <v>0.22881493082952301</v>
      </c>
      <c r="AS562">
        <v>14.412457756898901</v>
      </c>
      <c r="AT562">
        <v>171.02935315008099</v>
      </c>
      <c r="AU562">
        <v>6.9625818467436706E-2</v>
      </c>
      <c r="AV562">
        <v>350</v>
      </c>
      <c r="AW562">
        <v>3.9269770516081</v>
      </c>
      <c r="AX562">
        <v>196</v>
      </c>
      <c r="AY562">
        <v>3.7342968627650399</v>
      </c>
      <c r="AZ562">
        <v>2.89858059054104</v>
      </c>
      <c r="BA562">
        <v>1.7514263307189999</v>
      </c>
      <c r="BB562">
        <v>3946.6186444787199</v>
      </c>
      <c r="BC562">
        <v>3366.6186444787199</v>
      </c>
      <c r="BD562">
        <v>3221.6186444787199</v>
      </c>
      <c r="BE562">
        <v>2786.6186444787199</v>
      </c>
      <c r="BF562">
        <v>2496.6186444787199</v>
      </c>
      <c r="BG562">
        <v>9319.6599364171798</v>
      </c>
      <c r="BH562">
        <v>7859.6599364171798</v>
      </c>
      <c r="BI562">
        <v>7494.6599364171798</v>
      </c>
      <c r="BJ562">
        <v>6399.6599364171798</v>
      </c>
      <c r="BK562">
        <v>5669.6599364171798</v>
      </c>
      <c r="BL562" t="s">
        <v>17</v>
      </c>
      <c r="BM562" t="s">
        <v>17</v>
      </c>
      <c r="BN562" t="s">
        <v>17</v>
      </c>
      <c r="BO562" t="s">
        <v>17</v>
      </c>
      <c r="BP562" t="s">
        <v>17</v>
      </c>
      <c r="BQ562">
        <v>0</v>
      </c>
      <c r="BR562">
        <v>0</v>
      </c>
      <c r="BS562">
        <v>0</v>
      </c>
      <c r="BT562">
        <v>0</v>
      </c>
      <c r="BU562">
        <v>0</v>
      </c>
      <c r="BV562">
        <v>0</v>
      </c>
      <c r="BW562">
        <v>0</v>
      </c>
      <c r="BX562">
        <v>0</v>
      </c>
      <c r="BY562">
        <v>0</v>
      </c>
      <c r="BZ562">
        <v>0</v>
      </c>
      <c r="CA562">
        <v>0</v>
      </c>
      <c r="CB562">
        <v>0</v>
      </c>
      <c r="CC562">
        <v>223</v>
      </c>
      <c r="CD562">
        <v>365</v>
      </c>
      <c r="CE562">
        <v>223</v>
      </c>
      <c r="CF562">
        <v>223</v>
      </c>
      <c r="CG562">
        <v>365</v>
      </c>
      <c r="CH562">
        <v>223</v>
      </c>
      <c r="CI562">
        <v>27.2180596170946</v>
      </c>
      <c r="CJ562">
        <v>267.35163289035</v>
      </c>
      <c r="CK562">
        <v>365</v>
      </c>
      <c r="CL562">
        <v>365</v>
      </c>
      <c r="CM562">
        <v>365</v>
      </c>
      <c r="CN562">
        <v>-365</v>
      </c>
      <c r="CO562">
        <v>3</v>
      </c>
      <c r="CP562" t="b">
        <v>0</v>
      </c>
      <c r="CQ562">
        <v>3</v>
      </c>
    </row>
    <row r="563" spans="1:95" x14ac:dyDescent="0.25">
      <c r="A563">
        <v>673</v>
      </c>
      <c r="B563" t="s">
        <v>40</v>
      </c>
      <c r="C563" t="s">
        <v>16</v>
      </c>
      <c r="D563">
        <v>92</v>
      </c>
      <c r="E563" t="s">
        <v>17</v>
      </c>
      <c r="F563" t="s">
        <v>17</v>
      </c>
      <c r="G563" t="s">
        <v>29</v>
      </c>
      <c r="H563">
        <v>2</v>
      </c>
      <c r="I563" t="s">
        <v>690</v>
      </c>
      <c r="J563">
        <v>311</v>
      </c>
      <c r="K563" s="30">
        <v>44023</v>
      </c>
      <c r="L563">
        <v>30</v>
      </c>
      <c r="M563" s="29">
        <v>10959</v>
      </c>
      <c r="N563">
        <v>353</v>
      </c>
      <c r="O563">
        <v>85</v>
      </c>
      <c r="P563">
        <v>107</v>
      </c>
      <c r="Q563" s="29">
        <v>42826</v>
      </c>
      <c r="R563">
        <v>148</v>
      </c>
      <c r="S563" s="29">
        <v>46874</v>
      </c>
      <c r="T563">
        <v>127.5</v>
      </c>
      <c r="U563">
        <v>42</v>
      </c>
      <c r="V563" t="s">
        <v>193</v>
      </c>
      <c r="W563" t="s">
        <v>199</v>
      </c>
      <c r="X563" t="s">
        <v>17</v>
      </c>
      <c r="Y563" t="s">
        <v>605</v>
      </c>
      <c r="Z563">
        <v>92</v>
      </c>
      <c r="AA563">
        <v>139.5</v>
      </c>
      <c r="AB563">
        <v>23.9934708429399</v>
      </c>
      <c r="AC563">
        <v>90.105674185300202</v>
      </c>
      <c r="AD563">
        <v>111069.598096389</v>
      </c>
      <c r="AE563">
        <v>3.8340454565256099</v>
      </c>
      <c r="AF563">
        <v>25.5160540973765</v>
      </c>
      <c r="AG563">
        <v>187.62377553064201</v>
      </c>
      <c r="AH563">
        <v>18.5760633519516</v>
      </c>
      <c r="AI563">
        <v>6.7104990817005499</v>
      </c>
      <c r="AJ563">
        <v>28.561384294001101</v>
      </c>
      <c r="AK563">
        <v>475.139796307295</v>
      </c>
      <c r="AL563">
        <v>1</v>
      </c>
      <c r="AM563">
        <v>12</v>
      </c>
      <c r="AN563">
        <v>6</v>
      </c>
      <c r="AO563">
        <v>7</v>
      </c>
      <c r="AP563">
        <v>19.592510079772101</v>
      </c>
      <c r="AQ563">
        <v>6.9578788382452004</v>
      </c>
      <c r="AR563">
        <v>0.73137647757561397</v>
      </c>
      <c r="AS563">
        <v>11.4801977903166</v>
      </c>
      <c r="AT563">
        <v>168.70059739681301</v>
      </c>
      <c r="AU563">
        <v>6.9625818467436706E-2</v>
      </c>
      <c r="AV563">
        <v>350</v>
      </c>
      <c r="AW563">
        <v>3.9269770516081</v>
      </c>
      <c r="AX563">
        <v>196</v>
      </c>
      <c r="AY563">
        <v>7.2130719553778797E-2</v>
      </c>
      <c r="AZ563">
        <v>2.89858059054104</v>
      </c>
      <c r="BA563">
        <v>1.7514263307189999</v>
      </c>
      <c r="BB563">
        <v>3259.6810935656099</v>
      </c>
      <c r="BC563">
        <v>2699.6810935656099</v>
      </c>
      <c r="BD563">
        <v>2559.6810935656099</v>
      </c>
      <c r="BE563">
        <v>2139.6810935656099</v>
      </c>
      <c r="BF563">
        <v>1859.6810935656099</v>
      </c>
      <c r="BG563">
        <v>9319.6599364171798</v>
      </c>
      <c r="BH563">
        <v>7859.6599364171798</v>
      </c>
      <c r="BI563">
        <v>7494.6599364171798</v>
      </c>
      <c r="BJ563">
        <v>6399.6599364171798</v>
      </c>
      <c r="BK563">
        <v>5669.6599364171798</v>
      </c>
      <c r="BL563" t="s">
        <v>17</v>
      </c>
      <c r="BM563" t="s">
        <v>17</v>
      </c>
      <c r="BN563" t="s">
        <v>17</v>
      </c>
      <c r="BO563" t="s">
        <v>17</v>
      </c>
      <c r="BP563" t="s">
        <v>17</v>
      </c>
      <c r="BQ563">
        <v>0</v>
      </c>
      <c r="BR563">
        <v>0</v>
      </c>
      <c r="BS563">
        <v>0</v>
      </c>
      <c r="BT563">
        <v>0</v>
      </c>
      <c r="BU563">
        <v>0</v>
      </c>
      <c r="BV563">
        <v>0</v>
      </c>
      <c r="BW563">
        <v>0</v>
      </c>
      <c r="BX563">
        <v>0</v>
      </c>
      <c r="BY563">
        <v>0</v>
      </c>
      <c r="BZ563">
        <v>0</v>
      </c>
      <c r="CA563">
        <v>0</v>
      </c>
      <c r="CB563">
        <v>0</v>
      </c>
      <c r="CC563">
        <v>223</v>
      </c>
      <c r="CD563">
        <v>365</v>
      </c>
      <c r="CE563">
        <v>223</v>
      </c>
      <c r="CF563">
        <v>223</v>
      </c>
      <c r="CG563">
        <v>365</v>
      </c>
      <c r="CH563">
        <v>223</v>
      </c>
      <c r="CI563">
        <v>23.283436382611502</v>
      </c>
      <c r="CJ563">
        <v>56.583553441348201</v>
      </c>
      <c r="CK563">
        <v>365</v>
      </c>
      <c r="CL563">
        <v>365</v>
      </c>
      <c r="CM563">
        <v>365</v>
      </c>
      <c r="CN563">
        <v>-365</v>
      </c>
      <c r="CO563">
        <v>3</v>
      </c>
      <c r="CP563" t="b">
        <v>1</v>
      </c>
      <c r="CQ563" t="s">
        <v>583</v>
      </c>
    </row>
    <row r="564" spans="1:95" x14ac:dyDescent="0.25">
      <c r="A564">
        <v>674</v>
      </c>
      <c r="B564" t="s">
        <v>200</v>
      </c>
      <c r="C564" t="s">
        <v>59</v>
      </c>
      <c r="D564">
        <v>174</v>
      </c>
      <c r="E564">
        <v>-1</v>
      </c>
      <c r="F564" t="s">
        <v>17</v>
      </c>
      <c r="G564" t="s">
        <v>20</v>
      </c>
      <c r="I564" t="s">
        <v>691</v>
      </c>
      <c r="J564">
        <v>291</v>
      </c>
      <c r="K564" s="29">
        <v>43374</v>
      </c>
      <c r="L564">
        <v>365</v>
      </c>
      <c r="M564" s="29">
        <v>11658</v>
      </c>
      <c r="N564">
        <v>328</v>
      </c>
      <c r="O564">
        <v>75</v>
      </c>
      <c r="P564">
        <v>28</v>
      </c>
      <c r="Q564" s="29">
        <v>46753</v>
      </c>
      <c r="R564">
        <v>171</v>
      </c>
      <c r="S564" s="29">
        <v>43983</v>
      </c>
      <c r="T564">
        <v>99.5</v>
      </c>
      <c r="U564">
        <v>144</v>
      </c>
      <c r="V564" t="s">
        <v>193</v>
      </c>
      <c r="W564" t="s">
        <v>201</v>
      </c>
      <c r="X564" t="s">
        <v>17</v>
      </c>
      <c r="Y564" t="s">
        <v>20</v>
      </c>
      <c r="Z564">
        <v>-1</v>
      </c>
      <c r="AA564">
        <v>136.5</v>
      </c>
      <c r="AB564">
        <v>-22.950682616138199</v>
      </c>
      <c r="AC564">
        <v>-51.223773382150398</v>
      </c>
      <c r="AD564">
        <v>89698.165284676405</v>
      </c>
      <c r="AE564">
        <v>-0.30055956457928101</v>
      </c>
      <c r="AF564">
        <v>20.777394792032101</v>
      </c>
      <c r="AG564">
        <v>131.65425006690899</v>
      </c>
      <c r="AH564">
        <v>16.867033665405799</v>
      </c>
      <c r="AI564">
        <v>68.4805972379081</v>
      </c>
      <c r="AJ564">
        <v>23.878493559992201</v>
      </c>
      <c r="AK564">
        <v>203.336883393047</v>
      </c>
      <c r="AL564">
        <v>7</v>
      </c>
      <c r="AM564">
        <v>7</v>
      </c>
      <c r="AN564">
        <v>2</v>
      </c>
      <c r="AO564">
        <v>1</v>
      </c>
      <c r="AP564">
        <v>22.645768453701901</v>
      </c>
      <c r="AQ564">
        <v>172.90697718311</v>
      </c>
      <c r="AR564">
        <v>0.46572557756611299</v>
      </c>
      <c r="AS564">
        <v>14.172208214199699</v>
      </c>
      <c r="AT564">
        <v>237.915174263945</v>
      </c>
      <c r="AU564">
        <v>0.72889818539827</v>
      </c>
      <c r="AV564">
        <v>227</v>
      </c>
      <c r="AW564">
        <v>1.27004327831825</v>
      </c>
      <c r="AX564">
        <v>15</v>
      </c>
      <c r="AY564">
        <v>1.0988691413871901</v>
      </c>
      <c r="AZ564">
        <v>-2.1768962674021699</v>
      </c>
      <c r="BA564">
        <v>0.66867789853311599</v>
      </c>
      <c r="BB564">
        <v>3182.9368620322798</v>
      </c>
      <c r="BC564">
        <v>2634.9368620322798</v>
      </c>
      <c r="BD564">
        <v>2497.9368620322798</v>
      </c>
      <c r="BE564">
        <v>2086.9368620322798</v>
      </c>
      <c r="BF564">
        <v>1812.93686203228</v>
      </c>
      <c r="BG564">
        <v>7577.7859861966199</v>
      </c>
      <c r="BH564">
        <v>6117.7859861966199</v>
      </c>
      <c r="BI564">
        <v>5752.7859861966199</v>
      </c>
      <c r="BJ564">
        <v>4657.7859861966199</v>
      </c>
      <c r="BK564">
        <v>3927.7859861966199</v>
      </c>
      <c r="BL564" t="s">
        <v>17</v>
      </c>
      <c r="BM564" t="s">
        <v>17</v>
      </c>
      <c r="BN564" t="s">
        <v>17</v>
      </c>
      <c r="BO564" t="s">
        <v>17</v>
      </c>
      <c r="BP564" t="s">
        <v>17</v>
      </c>
      <c r="BQ564">
        <v>0</v>
      </c>
      <c r="BR564">
        <v>0</v>
      </c>
      <c r="BS564">
        <v>0</v>
      </c>
      <c r="BT564">
        <v>0</v>
      </c>
      <c r="BU564">
        <v>0</v>
      </c>
      <c r="BV564">
        <v>0</v>
      </c>
      <c r="BW564">
        <v>0</v>
      </c>
      <c r="BX564">
        <v>0</v>
      </c>
      <c r="BY564">
        <v>0</v>
      </c>
      <c r="BZ564">
        <v>0</v>
      </c>
      <c r="CA564">
        <v>0</v>
      </c>
      <c r="CB564">
        <v>35</v>
      </c>
      <c r="CC564">
        <v>365</v>
      </c>
      <c r="CD564">
        <v>365</v>
      </c>
      <c r="CE564">
        <v>365</v>
      </c>
      <c r="CF564">
        <v>365</v>
      </c>
      <c r="CG564">
        <v>365</v>
      </c>
      <c r="CH564">
        <v>365</v>
      </c>
      <c r="CI564">
        <v>23.233115781257499</v>
      </c>
      <c r="CJ564">
        <v>176.25450534277201</v>
      </c>
      <c r="CK564" t="s">
        <v>17</v>
      </c>
      <c r="CL564" t="s">
        <v>17</v>
      </c>
      <c r="CM564" t="s">
        <v>17</v>
      </c>
      <c r="CN564" t="s">
        <v>17</v>
      </c>
      <c r="CO564">
        <v>2</v>
      </c>
      <c r="CP564" t="b">
        <v>0</v>
      </c>
      <c r="CQ564">
        <v>2</v>
      </c>
    </row>
    <row r="565" spans="1:95" x14ac:dyDescent="0.25">
      <c r="A565">
        <v>676</v>
      </c>
      <c r="B565" t="s">
        <v>200</v>
      </c>
      <c r="C565" t="s">
        <v>59</v>
      </c>
      <c r="D565">
        <v>174</v>
      </c>
      <c r="E565">
        <v>-1</v>
      </c>
      <c r="F565" t="s">
        <v>17</v>
      </c>
      <c r="G565" t="s">
        <v>18</v>
      </c>
      <c r="H565" t="s">
        <v>553</v>
      </c>
      <c r="I565" t="s">
        <v>572</v>
      </c>
      <c r="J565">
        <v>87</v>
      </c>
      <c r="K565" s="29">
        <v>46813</v>
      </c>
      <c r="L565">
        <v>147</v>
      </c>
      <c r="M565" s="29">
        <v>46508</v>
      </c>
      <c r="N565">
        <v>117</v>
      </c>
      <c r="O565">
        <v>61</v>
      </c>
      <c r="P565">
        <v>241</v>
      </c>
      <c r="Q565" s="29">
        <v>47331</v>
      </c>
      <c r="R565">
        <v>334</v>
      </c>
      <c r="S565" s="29">
        <v>11263</v>
      </c>
      <c r="T565">
        <v>287.5</v>
      </c>
      <c r="U565">
        <v>94</v>
      </c>
      <c r="V565" t="s">
        <v>193</v>
      </c>
      <c r="X565" t="s">
        <v>17</v>
      </c>
      <c r="Y565" t="s">
        <v>554</v>
      </c>
      <c r="Z565">
        <v>-1</v>
      </c>
      <c r="AA565">
        <v>170.5</v>
      </c>
      <c r="AB565">
        <v>-24.057824923496199</v>
      </c>
      <c r="AC565">
        <v>-51.887125111780399</v>
      </c>
      <c r="AD565">
        <v>9813.4084977940001</v>
      </c>
      <c r="AE565">
        <v>-0.70717225291665298</v>
      </c>
      <c r="AF565">
        <v>19.998719587089202</v>
      </c>
      <c r="AG565">
        <v>132.106085998406</v>
      </c>
      <c r="AH565">
        <v>15.710516702659801</v>
      </c>
      <c r="AI565">
        <v>76.514022700468203</v>
      </c>
      <c r="AJ565">
        <v>23.549377868830501</v>
      </c>
      <c r="AK565">
        <v>186.51690358002699</v>
      </c>
      <c r="AL565">
        <v>6</v>
      </c>
      <c r="AM565">
        <v>8</v>
      </c>
      <c r="AN565">
        <v>2</v>
      </c>
      <c r="AO565">
        <v>1</v>
      </c>
      <c r="AP565">
        <v>19.004438907940202</v>
      </c>
      <c r="AQ565">
        <v>112.504537971297</v>
      </c>
      <c r="AR565">
        <v>0.51578919712285598</v>
      </c>
      <c r="AS565">
        <v>12.057200960890899</v>
      </c>
      <c r="AT565">
        <v>162.9835701808</v>
      </c>
      <c r="AU565">
        <v>0.85364967191075702</v>
      </c>
      <c r="AV565">
        <v>227</v>
      </c>
      <c r="AW565">
        <v>1.6113739596897501</v>
      </c>
      <c r="AX565">
        <v>166</v>
      </c>
      <c r="AY565">
        <v>1.17779069417786</v>
      </c>
      <c r="AZ565">
        <v>-2.4596093100526901</v>
      </c>
      <c r="BA565">
        <v>0.771704164089966</v>
      </c>
      <c r="BB565">
        <v>2977.5967112639401</v>
      </c>
      <c r="BC565">
        <v>2293.5967112639401</v>
      </c>
      <c r="BD565">
        <v>2122.5967112639401</v>
      </c>
      <c r="BE565">
        <v>1609.5967112639401</v>
      </c>
      <c r="BF565">
        <v>1267.5967112639401</v>
      </c>
      <c r="BG565">
        <v>7292.8572411271598</v>
      </c>
      <c r="BH565">
        <v>5832.8572411271598</v>
      </c>
      <c r="BI565">
        <v>5467.8572411271598</v>
      </c>
      <c r="BJ565">
        <v>4372.8572411271598</v>
      </c>
      <c r="BK565">
        <v>3642.8572411271598</v>
      </c>
      <c r="BL565" t="s">
        <v>17</v>
      </c>
      <c r="BM565" t="s">
        <v>17</v>
      </c>
      <c r="BN565" t="s">
        <v>17</v>
      </c>
      <c r="BO565" t="s">
        <v>17</v>
      </c>
      <c r="BP565" t="s">
        <v>17</v>
      </c>
      <c r="BQ565">
        <v>0</v>
      </c>
      <c r="BR565">
        <v>0</v>
      </c>
      <c r="BS565">
        <v>0</v>
      </c>
      <c r="BT565">
        <v>0</v>
      </c>
      <c r="BU565">
        <v>0</v>
      </c>
      <c r="BV565">
        <v>80</v>
      </c>
      <c r="BW565">
        <v>0</v>
      </c>
      <c r="BX565">
        <v>0</v>
      </c>
      <c r="BY565">
        <v>0</v>
      </c>
      <c r="BZ565">
        <v>0</v>
      </c>
      <c r="CA565">
        <v>0</v>
      </c>
      <c r="CB565">
        <v>80</v>
      </c>
      <c r="CC565">
        <v>365</v>
      </c>
      <c r="CD565">
        <v>365</v>
      </c>
      <c r="CE565">
        <v>365</v>
      </c>
      <c r="CF565">
        <v>365</v>
      </c>
      <c r="CG565">
        <v>365</v>
      </c>
      <c r="CH565">
        <v>365</v>
      </c>
      <c r="CI565">
        <v>17.4128462647014</v>
      </c>
      <c r="CJ565">
        <v>105.950552693113</v>
      </c>
      <c r="CK565" t="s">
        <v>17</v>
      </c>
      <c r="CL565" t="s">
        <v>17</v>
      </c>
      <c r="CM565" t="s">
        <v>17</v>
      </c>
      <c r="CN565" t="s">
        <v>17</v>
      </c>
      <c r="CO565">
        <v>2</v>
      </c>
      <c r="CP565" t="b">
        <v>1</v>
      </c>
      <c r="CQ565" t="s">
        <v>571</v>
      </c>
    </row>
    <row r="566" spans="1:95" x14ac:dyDescent="0.25">
      <c r="A566">
        <v>677</v>
      </c>
      <c r="B566" t="s">
        <v>202</v>
      </c>
      <c r="C566" t="s">
        <v>59</v>
      </c>
      <c r="D566">
        <v>174</v>
      </c>
      <c r="E566">
        <v>1288</v>
      </c>
      <c r="F566" t="s">
        <v>17</v>
      </c>
      <c r="G566" t="s">
        <v>18</v>
      </c>
      <c r="H566" t="s">
        <v>553</v>
      </c>
      <c r="I566" t="s">
        <v>572</v>
      </c>
      <c r="J566">
        <v>119</v>
      </c>
      <c r="K566" s="29">
        <v>47209</v>
      </c>
      <c r="L566">
        <v>180</v>
      </c>
      <c r="M566" s="29">
        <v>47270</v>
      </c>
      <c r="N566">
        <v>149.5</v>
      </c>
      <c r="O566">
        <v>62</v>
      </c>
      <c r="P566">
        <v>270</v>
      </c>
      <c r="Q566" s="29">
        <v>46631</v>
      </c>
      <c r="R566">
        <v>364</v>
      </c>
      <c r="S566" s="29">
        <v>11293</v>
      </c>
      <c r="T566">
        <v>317</v>
      </c>
      <c r="U566">
        <v>95</v>
      </c>
      <c r="V566" t="s">
        <v>193</v>
      </c>
      <c r="X566" t="s">
        <v>17</v>
      </c>
      <c r="Y566" t="s">
        <v>554</v>
      </c>
      <c r="Z566">
        <v>1288</v>
      </c>
      <c r="AA566">
        <v>167.5</v>
      </c>
      <c r="AB566">
        <v>-28.3129202027758</v>
      </c>
      <c r="AC566">
        <v>-53.473855240344101</v>
      </c>
      <c r="AD566">
        <v>6663.4969674925796</v>
      </c>
      <c r="AE566">
        <v>-3.9777427111195398</v>
      </c>
      <c r="AF566">
        <v>19.514366396078302</v>
      </c>
      <c r="AG566">
        <v>142.46814705711799</v>
      </c>
      <c r="AH566">
        <v>14.4346289778493</v>
      </c>
      <c r="AI566">
        <v>125.00321910173101</v>
      </c>
      <c r="AJ566">
        <v>24.442039838273999</v>
      </c>
      <c r="AK566">
        <v>174.60442920371099</v>
      </c>
      <c r="AL566">
        <v>7</v>
      </c>
      <c r="AM566">
        <v>3</v>
      </c>
      <c r="AN566">
        <v>1</v>
      </c>
      <c r="AO566">
        <v>9</v>
      </c>
      <c r="AP566">
        <v>15.690142768271199</v>
      </c>
      <c r="AQ566">
        <v>137.5545264845</v>
      </c>
      <c r="AR566">
        <v>0.49846140902712499</v>
      </c>
      <c r="AS566">
        <v>11.335295477986</v>
      </c>
      <c r="AT566">
        <v>120.02196085911299</v>
      </c>
      <c r="AU566">
        <v>0.734352636168638</v>
      </c>
      <c r="AV566">
        <v>350</v>
      </c>
      <c r="AW566">
        <v>2.58644116287513</v>
      </c>
      <c r="AX566">
        <v>167</v>
      </c>
      <c r="AY566">
        <v>2.2214123558498899</v>
      </c>
      <c r="AZ566">
        <v>-3.1318836259698601</v>
      </c>
      <c r="BA566">
        <v>1.0187505725714201</v>
      </c>
      <c r="BB566">
        <v>2817.53938097115</v>
      </c>
      <c r="BC566">
        <v>2145.53938097115</v>
      </c>
      <c r="BD566">
        <v>1977.53938097115</v>
      </c>
      <c r="BE566">
        <v>1473.53938097115</v>
      </c>
      <c r="BF566">
        <v>1137.53938097115</v>
      </c>
      <c r="BG566">
        <v>7114.0303762554404</v>
      </c>
      <c r="BH566">
        <v>5654.0303762554404</v>
      </c>
      <c r="BI566">
        <v>5289.0303762554404</v>
      </c>
      <c r="BJ566">
        <v>4194.0303762554404</v>
      </c>
      <c r="BK566">
        <v>3464.0303762554399</v>
      </c>
      <c r="BL566" t="s">
        <v>17</v>
      </c>
      <c r="BM566" t="s">
        <v>17</v>
      </c>
      <c r="BN566" t="s">
        <v>17</v>
      </c>
      <c r="BO566" t="s">
        <v>17</v>
      </c>
      <c r="BP566" t="s">
        <v>17</v>
      </c>
      <c r="BQ566">
        <v>0</v>
      </c>
      <c r="BR566">
        <v>0</v>
      </c>
      <c r="BS566">
        <v>0</v>
      </c>
      <c r="BT566">
        <v>0</v>
      </c>
      <c r="BU566">
        <v>49</v>
      </c>
      <c r="BV566">
        <v>108</v>
      </c>
      <c r="BW566">
        <v>0</v>
      </c>
      <c r="BX566">
        <v>0</v>
      </c>
      <c r="BY566">
        <v>0</v>
      </c>
      <c r="BZ566">
        <v>0</v>
      </c>
      <c r="CA566">
        <v>48</v>
      </c>
      <c r="CB566">
        <v>125</v>
      </c>
      <c r="CC566">
        <v>365</v>
      </c>
      <c r="CD566">
        <v>365</v>
      </c>
      <c r="CE566">
        <v>365</v>
      </c>
      <c r="CF566">
        <v>365</v>
      </c>
      <c r="CG566">
        <v>365</v>
      </c>
      <c r="CH566">
        <v>365</v>
      </c>
      <c r="CI566">
        <v>16.7710677438759</v>
      </c>
      <c r="CJ566">
        <v>151.838333564343</v>
      </c>
      <c r="CK566" t="s">
        <v>17</v>
      </c>
      <c r="CL566" t="s">
        <v>17</v>
      </c>
      <c r="CM566" t="s">
        <v>17</v>
      </c>
      <c r="CN566" t="s">
        <v>17</v>
      </c>
      <c r="CO566">
        <v>2</v>
      </c>
      <c r="CP566" t="b">
        <v>1</v>
      </c>
      <c r="CQ566" t="s">
        <v>571</v>
      </c>
    </row>
    <row r="567" spans="1:95" x14ac:dyDescent="0.25">
      <c r="A567">
        <v>678</v>
      </c>
      <c r="B567" t="s">
        <v>200</v>
      </c>
      <c r="C567" t="s">
        <v>59</v>
      </c>
      <c r="D567">
        <v>174</v>
      </c>
      <c r="E567">
        <v>-1</v>
      </c>
      <c r="F567" t="s">
        <v>17</v>
      </c>
      <c r="G567" t="s">
        <v>48</v>
      </c>
      <c r="I567" t="s">
        <v>595</v>
      </c>
      <c r="J567">
        <v>291</v>
      </c>
      <c r="K567" s="29">
        <v>43374</v>
      </c>
      <c r="L567">
        <v>365</v>
      </c>
      <c r="M567" s="29">
        <v>11658</v>
      </c>
      <c r="N567">
        <v>328</v>
      </c>
      <c r="O567">
        <v>75</v>
      </c>
      <c r="P567">
        <v>59</v>
      </c>
      <c r="Q567" s="29">
        <v>46784</v>
      </c>
      <c r="R567">
        <v>152</v>
      </c>
      <c r="S567" s="30">
        <v>43836</v>
      </c>
      <c r="T567">
        <v>105.5</v>
      </c>
      <c r="U567">
        <v>94</v>
      </c>
      <c r="V567" t="s">
        <v>193</v>
      </c>
      <c r="X567" t="s">
        <v>17</v>
      </c>
      <c r="Y567" t="s">
        <v>48</v>
      </c>
      <c r="Z567">
        <v>-1</v>
      </c>
      <c r="AA567">
        <v>142.5</v>
      </c>
      <c r="AB567">
        <v>-21.5071164038355</v>
      </c>
      <c r="AC567">
        <v>-52.7304512106614</v>
      </c>
      <c r="AD567">
        <v>124586.680875978</v>
      </c>
      <c r="AE567">
        <v>0.69598133625535297</v>
      </c>
      <c r="AF567">
        <v>21.733898009179399</v>
      </c>
      <c r="AG567">
        <v>137.07040334082799</v>
      </c>
      <c r="AH567">
        <v>18.0675360178919</v>
      </c>
      <c r="AI567">
        <v>60.622069015878303</v>
      </c>
      <c r="AJ567">
        <v>24.351695159854302</v>
      </c>
      <c r="AK567">
        <v>218.37769973363299</v>
      </c>
      <c r="AL567">
        <v>6</v>
      </c>
      <c r="AM567">
        <v>7</v>
      </c>
      <c r="AN567">
        <v>2</v>
      </c>
      <c r="AO567">
        <v>1</v>
      </c>
      <c r="AP567">
        <v>23.457355376917299</v>
      </c>
      <c r="AQ567">
        <v>189.345577468725</v>
      </c>
      <c r="AR567">
        <v>0.46625678139158799</v>
      </c>
      <c r="AS567">
        <v>14.0744856034477</v>
      </c>
      <c r="AT567">
        <v>236.87763904148599</v>
      </c>
      <c r="AU567">
        <v>0.62952239378007402</v>
      </c>
      <c r="AV567">
        <v>227</v>
      </c>
      <c r="AW567">
        <v>1.3672200328639501</v>
      </c>
      <c r="AX567">
        <v>15</v>
      </c>
      <c r="AY567">
        <v>1.19150543130161</v>
      </c>
      <c r="AZ567">
        <v>-1.9435163445960599</v>
      </c>
      <c r="BA567">
        <v>0.615729181008427</v>
      </c>
      <c r="BB567">
        <v>3401.2221257548399</v>
      </c>
      <c r="BC567">
        <v>2829.2221257548399</v>
      </c>
      <c r="BD567">
        <v>2686.2221257548399</v>
      </c>
      <c r="BE567">
        <v>2257.2221257548399</v>
      </c>
      <c r="BF567">
        <v>1971.2221257548399</v>
      </c>
      <c r="BG567">
        <v>7927.7616940687803</v>
      </c>
      <c r="BH567">
        <v>6467.7616940687803</v>
      </c>
      <c r="BI567">
        <v>6102.7616940687803</v>
      </c>
      <c r="BJ567">
        <v>5007.7616940687803</v>
      </c>
      <c r="BK567">
        <v>4277.7616940687803</v>
      </c>
      <c r="BL567" t="s">
        <v>17</v>
      </c>
      <c r="BM567" t="s">
        <v>17</v>
      </c>
      <c r="BN567" t="s">
        <v>17</v>
      </c>
      <c r="BO567" t="s">
        <v>17</v>
      </c>
      <c r="BP567" t="s">
        <v>17</v>
      </c>
      <c r="BQ567">
        <v>0</v>
      </c>
      <c r="BR567">
        <v>0</v>
      </c>
      <c r="BS567">
        <v>0</v>
      </c>
      <c r="BT567">
        <v>0</v>
      </c>
      <c r="BU567">
        <v>0</v>
      </c>
      <c r="BV567">
        <v>0</v>
      </c>
      <c r="BW567">
        <v>0</v>
      </c>
      <c r="BX567">
        <v>0</v>
      </c>
      <c r="BY567">
        <v>0</v>
      </c>
      <c r="BZ567">
        <v>0</v>
      </c>
      <c r="CA567">
        <v>0</v>
      </c>
      <c r="CB567">
        <v>0</v>
      </c>
      <c r="CC567">
        <v>365</v>
      </c>
      <c r="CD567">
        <v>365</v>
      </c>
      <c r="CE567">
        <v>365</v>
      </c>
      <c r="CF567">
        <v>365</v>
      </c>
      <c r="CG567">
        <v>365</v>
      </c>
      <c r="CH567">
        <v>365</v>
      </c>
      <c r="CI567">
        <v>23.784770110173699</v>
      </c>
      <c r="CJ567">
        <v>189.58229529269099</v>
      </c>
      <c r="CK567" t="s">
        <v>17</v>
      </c>
      <c r="CL567" t="s">
        <v>17</v>
      </c>
      <c r="CM567" t="s">
        <v>17</v>
      </c>
      <c r="CN567" t="s">
        <v>17</v>
      </c>
      <c r="CO567">
        <v>4</v>
      </c>
      <c r="CP567" t="b">
        <v>0</v>
      </c>
      <c r="CQ567">
        <v>4</v>
      </c>
    </row>
    <row r="568" spans="1:95" x14ac:dyDescent="0.25">
      <c r="A568">
        <v>679</v>
      </c>
      <c r="B568" t="s">
        <v>200</v>
      </c>
      <c r="C568" t="s">
        <v>59</v>
      </c>
      <c r="D568">
        <v>174</v>
      </c>
      <c r="E568">
        <v>-1</v>
      </c>
      <c r="F568" t="s">
        <v>17</v>
      </c>
      <c r="G568" t="s">
        <v>39</v>
      </c>
      <c r="I568" t="s">
        <v>39</v>
      </c>
      <c r="J568">
        <v>243</v>
      </c>
      <c r="K568" s="29">
        <v>11536</v>
      </c>
      <c r="L568">
        <v>327</v>
      </c>
      <c r="M568" s="29">
        <v>45231</v>
      </c>
      <c r="N568">
        <v>285</v>
      </c>
      <c r="O568">
        <v>85</v>
      </c>
      <c r="P568">
        <v>27</v>
      </c>
      <c r="Q568" s="29">
        <v>46388</v>
      </c>
      <c r="R568">
        <v>150</v>
      </c>
      <c r="S568" s="29">
        <v>11079</v>
      </c>
      <c r="T568">
        <v>88.5</v>
      </c>
      <c r="U568">
        <v>124</v>
      </c>
      <c r="V568" t="s">
        <v>193</v>
      </c>
      <c r="X568" t="s">
        <v>17</v>
      </c>
      <c r="Y568" t="s">
        <v>39</v>
      </c>
      <c r="Z568">
        <v>-1</v>
      </c>
      <c r="AA568">
        <v>168.5</v>
      </c>
      <c r="AB568">
        <v>-17.756426131676001</v>
      </c>
      <c r="AC568">
        <v>-52.070465903166998</v>
      </c>
      <c r="AD568">
        <v>5796.38842109289</v>
      </c>
      <c r="AE568">
        <v>2.9802115466962702</v>
      </c>
      <c r="AF568">
        <v>23.259707338954701</v>
      </c>
      <c r="AG568">
        <v>131.37294254223499</v>
      </c>
      <c r="AH568">
        <v>20.346123908211698</v>
      </c>
      <c r="AI568">
        <v>17.000553262075101</v>
      </c>
      <c r="AJ568">
        <v>24.670744482602501</v>
      </c>
      <c r="AK568">
        <v>270.36580106342399</v>
      </c>
      <c r="AL568">
        <v>6</v>
      </c>
      <c r="AM568">
        <v>7</v>
      </c>
      <c r="AN568">
        <v>2</v>
      </c>
      <c r="AO568">
        <v>1</v>
      </c>
      <c r="AP568">
        <v>24.364137109469802</v>
      </c>
      <c r="AQ568">
        <v>137.154574966458</v>
      </c>
      <c r="AR568">
        <v>0.50236473239532298</v>
      </c>
      <c r="AS568">
        <v>13.1709548346017</v>
      </c>
      <c r="AT568">
        <v>223.65348960633401</v>
      </c>
      <c r="AU568">
        <v>0.15467873300163201</v>
      </c>
      <c r="AV568">
        <v>197</v>
      </c>
      <c r="AW568">
        <v>1.7926665542428499</v>
      </c>
      <c r="AX568">
        <v>15</v>
      </c>
      <c r="AY568">
        <v>0.90630564456264795</v>
      </c>
      <c r="AZ568">
        <v>-1.2419603477582799</v>
      </c>
      <c r="BA568">
        <v>0.34722170092737697</v>
      </c>
      <c r="BB568">
        <v>4137.98196503084</v>
      </c>
      <c r="BC568">
        <v>3461.98196503084</v>
      </c>
      <c r="BD568">
        <v>3292.98196503084</v>
      </c>
      <c r="BE568">
        <v>2785.98196503084</v>
      </c>
      <c r="BF568">
        <v>2447.98196503084</v>
      </c>
      <c r="BG568">
        <v>8486.7363642848795</v>
      </c>
      <c r="BH568">
        <v>7026.7363642848804</v>
      </c>
      <c r="BI568">
        <v>6661.7363642848804</v>
      </c>
      <c r="BJ568">
        <v>5566.7363642848804</v>
      </c>
      <c r="BK568">
        <v>4836.7363642848804</v>
      </c>
      <c r="BL568" t="s">
        <v>17</v>
      </c>
      <c r="BM568" t="s">
        <v>17</v>
      </c>
      <c r="BN568" t="s">
        <v>17</v>
      </c>
      <c r="BO568" t="s">
        <v>17</v>
      </c>
      <c r="BP568" t="s">
        <v>17</v>
      </c>
      <c r="BQ568">
        <v>0</v>
      </c>
      <c r="BR568">
        <v>0</v>
      </c>
      <c r="BS568">
        <v>0</v>
      </c>
      <c r="BT568">
        <v>0</v>
      </c>
      <c r="BU568">
        <v>0</v>
      </c>
      <c r="BV568">
        <v>0</v>
      </c>
      <c r="BW568">
        <v>0</v>
      </c>
      <c r="BX568">
        <v>0</v>
      </c>
      <c r="BY568">
        <v>0</v>
      </c>
      <c r="BZ568">
        <v>0</v>
      </c>
      <c r="CA568">
        <v>0</v>
      </c>
      <c r="CB568">
        <v>0</v>
      </c>
      <c r="CC568">
        <v>236</v>
      </c>
      <c r="CD568">
        <v>365</v>
      </c>
      <c r="CE568">
        <v>236</v>
      </c>
      <c r="CF568">
        <v>236</v>
      </c>
      <c r="CG568">
        <v>365</v>
      </c>
      <c r="CH568">
        <v>236</v>
      </c>
      <c r="CI568">
        <v>24.4851003847978</v>
      </c>
      <c r="CJ568">
        <v>219.87410037063901</v>
      </c>
      <c r="CK568" t="s">
        <v>17</v>
      </c>
      <c r="CL568" t="s">
        <v>17</v>
      </c>
      <c r="CM568" t="s">
        <v>17</v>
      </c>
      <c r="CN568" t="s">
        <v>17</v>
      </c>
      <c r="CO568">
        <v>4</v>
      </c>
      <c r="CP568" t="b">
        <v>0</v>
      </c>
      <c r="CQ568">
        <v>4</v>
      </c>
    </row>
    <row r="569" spans="1:95" x14ac:dyDescent="0.25">
      <c r="A569">
        <v>680</v>
      </c>
      <c r="B569" t="s">
        <v>203</v>
      </c>
      <c r="C569" t="s">
        <v>59</v>
      </c>
      <c r="D569">
        <v>174</v>
      </c>
      <c r="E569">
        <v>-1</v>
      </c>
      <c r="F569" t="s">
        <v>17</v>
      </c>
      <c r="G569" t="s">
        <v>39</v>
      </c>
      <c r="I569" t="s">
        <v>39</v>
      </c>
      <c r="J569">
        <v>89</v>
      </c>
      <c r="K569" s="29">
        <v>11018</v>
      </c>
      <c r="L569">
        <v>149</v>
      </c>
      <c r="M569" s="29">
        <v>47239</v>
      </c>
      <c r="N569">
        <v>119</v>
      </c>
      <c r="O569">
        <v>61</v>
      </c>
      <c r="P569">
        <v>210</v>
      </c>
      <c r="Q569" s="29">
        <v>47300</v>
      </c>
      <c r="R569">
        <v>29</v>
      </c>
      <c r="S569" s="29">
        <v>47119</v>
      </c>
      <c r="T569">
        <v>302</v>
      </c>
      <c r="U569">
        <v>185</v>
      </c>
      <c r="V569" t="s">
        <v>193</v>
      </c>
      <c r="W569" t="s">
        <v>204</v>
      </c>
      <c r="X569" t="s">
        <v>17</v>
      </c>
      <c r="Y569" t="s">
        <v>39</v>
      </c>
      <c r="Z569">
        <v>-1</v>
      </c>
      <c r="AA569">
        <v>183</v>
      </c>
      <c r="AB569">
        <v>-10.079058206333601</v>
      </c>
      <c r="AC569">
        <v>-42.038790405819803</v>
      </c>
      <c r="AD569">
        <v>1494.41667012535</v>
      </c>
      <c r="AE569">
        <v>9.4235280806136998</v>
      </c>
      <c r="AF569">
        <v>25.0517087311535</v>
      </c>
      <c r="AG569">
        <v>82.493899138115793</v>
      </c>
      <c r="AH569">
        <v>23.3504513135053</v>
      </c>
      <c r="AI569">
        <v>12.880376322051999</v>
      </c>
      <c r="AJ569">
        <v>26.137898118404198</v>
      </c>
      <c r="AK569">
        <v>161.69474412213199</v>
      </c>
      <c r="AL569">
        <v>7</v>
      </c>
      <c r="AM569">
        <v>8</v>
      </c>
      <c r="AN569">
        <v>10</v>
      </c>
      <c r="AO569">
        <v>3</v>
      </c>
      <c r="AP569">
        <v>24.7848116178324</v>
      </c>
      <c r="AQ569">
        <v>87.4109040757955</v>
      </c>
      <c r="AR569">
        <v>0.595538997757458</v>
      </c>
      <c r="AS569">
        <v>12.486425031946199</v>
      </c>
      <c r="AT569">
        <v>210.70395427528501</v>
      </c>
      <c r="AU569">
        <v>8.4404219116537199E-2</v>
      </c>
      <c r="AV569">
        <v>228</v>
      </c>
      <c r="AW569">
        <v>1.0377250096986499</v>
      </c>
      <c r="AX569">
        <v>75</v>
      </c>
      <c r="AY569">
        <v>0.62122827395535696</v>
      </c>
      <c r="AZ569">
        <v>-0.61485538039197296</v>
      </c>
      <c r="BA569">
        <v>0.51325936673308703</v>
      </c>
      <c r="BB569">
        <v>4504.2418002188897</v>
      </c>
      <c r="BC569">
        <v>3772.2418002188801</v>
      </c>
      <c r="BD569">
        <v>3589.2418002188801</v>
      </c>
      <c r="BE569">
        <v>3040.2418002188801</v>
      </c>
      <c r="BF569">
        <v>2674.2418002188801</v>
      </c>
      <c r="BG569">
        <v>9142.76401801666</v>
      </c>
      <c r="BH569">
        <v>7682.76401801666</v>
      </c>
      <c r="BI569">
        <v>7317.76401801666</v>
      </c>
      <c r="BJ569">
        <v>6222.76401801666</v>
      </c>
      <c r="BK569">
        <v>5492.76401801666</v>
      </c>
      <c r="BL569" t="s">
        <v>17</v>
      </c>
      <c r="BM569" t="s">
        <v>17</v>
      </c>
      <c r="BN569" t="s">
        <v>17</v>
      </c>
      <c r="BO569" t="s">
        <v>17</v>
      </c>
      <c r="BP569" t="s">
        <v>17</v>
      </c>
      <c r="BQ569">
        <v>0</v>
      </c>
      <c r="BR569">
        <v>0</v>
      </c>
      <c r="BS569">
        <v>0</v>
      </c>
      <c r="BT569">
        <v>0</v>
      </c>
      <c r="BU569">
        <v>0</v>
      </c>
      <c r="BV569">
        <v>0</v>
      </c>
      <c r="BW569">
        <v>0</v>
      </c>
      <c r="BX569">
        <v>0</v>
      </c>
      <c r="BY569">
        <v>0</v>
      </c>
      <c r="BZ569">
        <v>0</v>
      </c>
      <c r="CA569">
        <v>0</v>
      </c>
      <c r="CB569">
        <v>0</v>
      </c>
      <c r="CC569">
        <v>188</v>
      </c>
      <c r="CD569">
        <v>365</v>
      </c>
      <c r="CE569">
        <v>188</v>
      </c>
      <c r="CF569">
        <v>188</v>
      </c>
      <c r="CG569">
        <v>365</v>
      </c>
      <c r="CH569">
        <v>188</v>
      </c>
      <c r="CI569">
        <v>24.613343170595002</v>
      </c>
      <c r="CJ569">
        <v>34.695848219689601</v>
      </c>
      <c r="CK569" t="s">
        <v>17</v>
      </c>
      <c r="CL569" t="s">
        <v>17</v>
      </c>
      <c r="CM569" t="s">
        <v>17</v>
      </c>
      <c r="CN569" t="s">
        <v>17</v>
      </c>
      <c r="CO569">
        <v>4</v>
      </c>
      <c r="CP569" t="b">
        <v>1</v>
      </c>
      <c r="CQ569" t="s">
        <v>570</v>
      </c>
    </row>
    <row r="570" spans="1:95" x14ac:dyDescent="0.25">
      <c r="A570">
        <v>681</v>
      </c>
      <c r="B570" t="s">
        <v>200</v>
      </c>
      <c r="C570" t="s">
        <v>59</v>
      </c>
      <c r="D570">
        <v>174</v>
      </c>
      <c r="E570">
        <v>-1</v>
      </c>
      <c r="F570" t="s">
        <v>17</v>
      </c>
      <c r="G570" t="s">
        <v>196</v>
      </c>
      <c r="I570" t="s">
        <v>196</v>
      </c>
      <c r="J570">
        <v>120</v>
      </c>
      <c r="K570" s="29">
        <v>11049</v>
      </c>
      <c r="L570">
        <v>301</v>
      </c>
      <c r="M570" s="29">
        <v>47027</v>
      </c>
      <c r="N570">
        <v>210.5</v>
      </c>
      <c r="O570">
        <v>182</v>
      </c>
      <c r="P570">
        <v>120</v>
      </c>
      <c r="Q570" s="29">
        <v>11049</v>
      </c>
      <c r="R570">
        <v>301</v>
      </c>
      <c r="S570" s="29">
        <v>47027</v>
      </c>
      <c r="T570">
        <v>210.5</v>
      </c>
      <c r="U570">
        <v>182</v>
      </c>
      <c r="V570" t="s">
        <v>193</v>
      </c>
      <c r="X570" t="s">
        <v>17</v>
      </c>
      <c r="Y570" t="s">
        <v>196</v>
      </c>
      <c r="Z570">
        <v>-1</v>
      </c>
      <c r="AA570">
        <v>0</v>
      </c>
      <c r="AB570" t="s">
        <v>17</v>
      </c>
      <c r="AC570" t="s">
        <v>17</v>
      </c>
      <c r="AD570" t="s">
        <v>17</v>
      </c>
      <c r="AE570" t="s">
        <v>17</v>
      </c>
      <c r="AF570" t="s">
        <v>17</v>
      </c>
      <c r="AG570" t="s">
        <v>17</v>
      </c>
      <c r="AH570" t="s">
        <v>17</v>
      </c>
      <c r="AI570" t="s">
        <v>17</v>
      </c>
      <c r="AJ570" t="s">
        <v>17</v>
      </c>
      <c r="AK570" t="s">
        <v>17</v>
      </c>
      <c r="AL570" t="s">
        <v>17</v>
      </c>
      <c r="AM570" t="s">
        <v>17</v>
      </c>
      <c r="AN570" t="s">
        <v>17</v>
      </c>
      <c r="AO570" t="s">
        <v>17</v>
      </c>
      <c r="AP570" t="s">
        <v>17</v>
      </c>
      <c r="AQ570" t="s">
        <v>17</v>
      </c>
      <c r="AR570" t="s">
        <v>17</v>
      </c>
      <c r="AS570" t="s">
        <v>17</v>
      </c>
      <c r="AT570" t="s">
        <v>17</v>
      </c>
      <c r="AU570" t="s">
        <v>17</v>
      </c>
      <c r="AV570" t="s">
        <v>17</v>
      </c>
      <c r="AW570" t="s">
        <v>17</v>
      </c>
      <c r="AX570" t="s">
        <v>17</v>
      </c>
      <c r="AY570" t="s">
        <v>17</v>
      </c>
      <c r="AZ570" t="s">
        <v>17</v>
      </c>
      <c r="BA570" t="s">
        <v>17</v>
      </c>
      <c r="BB570" t="s">
        <v>17</v>
      </c>
      <c r="BC570" t="s">
        <v>17</v>
      </c>
      <c r="BD570" t="s">
        <v>17</v>
      </c>
      <c r="BE570" t="s">
        <v>17</v>
      </c>
      <c r="BF570" t="s">
        <v>17</v>
      </c>
      <c r="BG570" t="s">
        <v>17</v>
      </c>
      <c r="BH570" t="s">
        <v>17</v>
      </c>
      <c r="BI570" t="s">
        <v>17</v>
      </c>
      <c r="BJ570" t="s">
        <v>17</v>
      </c>
      <c r="BK570" t="s">
        <v>17</v>
      </c>
      <c r="BL570" t="s">
        <v>17</v>
      </c>
      <c r="BM570" t="s">
        <v>17</v>
      </c>
      <c r="BN570" t="s">
        <v>17</v>
      </c>
      <c r="BO570" t="s">
        <v>17</v>
      </c>
      <c r="BP570" t="s">
        <v>17</v>
      </c>
      <c r="BQ570" t="s">
        <v>17</v>
      </c>
      <c r="BR570" t="s">
        <v>17</v>
      </c>
      <c r="BS570" t="s">
        <v>17</v>
      </c>
      <c r="BT570" t="s">
        <v>17</v>
      </c>
      <c r="BU570" t="s">
        <v>17</v>
      </c>
      <c r="BV570" t="s">
        <v>17</v>
      </c>
      <c r="BW570" t="s">
        <v>17</v>
      </c>
      <c r="BX570" t="s">
        <v>17</v>
      </c>
      <c r="BY570" t="s">
        <v>17</v>
      </c>
      <c r="BZ570" t="s">
        <v>17</v>
      </c>
      <c r="CA570" t="s">
        <v>17</v>
      </c>
      <c r="CB570" t="s">
        <v>17</v>
      </c>
      <c r="CC570" t="s">
        <v>17</v>
      </c>
      <c r="CD570" t="s">
        <v>17</v>
      </c>
      <c r="CE570" t="s">
        <v>17</v>
      </c>
      <c r="CF570" t="s">
        <v>17</v>
      </c>
      <c r="CG570" t="s">
        <v>17</v>
      </c>
      <c r="CH570" t="s">
        <v>17</v>
      </c>
      <c r="CI570" t="s">
        <v>17</v>
      </c>
      <c r="CJ570" t="s">
        <v>17</v>
      </c>
      <c r="CK570" t="s">
        <v>17</v>
      </c>
      <c r="CL570" t="s">
        <v>17</v>
      </c>
      <c r="CM570" t="s">
        <v>17</v>
      </c>
      <c r="CN570" t="s">
        <v>17</v>
      </c>
      <c r="CO570" t="s">
        <v>17</v>
      </c>
      <c r="CP570" t="b">
        <v>0</v>
      </c>
      <c r="CQ570" t="s">
        <v>17</v>
      </c>
    </row>
    <row r="571" spans="1:95" x14ac:dyDescent="0.25">
      <c r="A571">
        <v>682</v>
      </c>
      <c r="B571" t="s">
        <v>203</v>
      </c>
      <c r="C571" t="s">
        <v>59</v>
      </c>
      <c r="D571">
        <v>174</v>
      </c>
      <c r="E571">
        <v>-1</v>
      </c>
      <c r="F571" t="s">
        <v>17</v>
      </c>
      <c r="G571" t="s">
        <v>196</v>
      </c>
      <c r="I571" t="s">
        <v>196</v>
      </c>
      <c r="J571">
        <v>242</v>
      </c>
      <c r="K571" s="29">
        <v>11171</v>
      </c>
      <c r="L571">
        <v>90</v>
      </c>
      <c r="M571" s="29">
        <v>11383</v>
      </c>
      <c r="N571">
        <v>348.5</v>
      </c>
      <c r="O571">
        <v>214</v>
      </c>
      <c r="P571">
        <v>242</v>
      </c>
      <c r="Q571" s="29">
        <v>11171</v>
      </c>
      <c r="R571">
        <v>90</v>
      </c>
      <c r="S571" s="29">
        <v>11383</v>
      </c>
      <c r="T571">
        <v>348.5</v>
      </c>
      <c r="U571">
        <v>214</v>
      </c>
      <c r="V571" t="s">
        <v>193</v>
      </c>
      <c r="X571" t="s">
        <v>17</v>
      </c>
      <c r="Y571" t="s">
        <v>196</v>
      </c>
      <c r="Z571">
        <v>-1</v>
      </c>
      <c r="AA571">
        <v>0</v>
      </c>
      <c r="AB571" t="s">
        <v>17</v>
      </c>
      <c r="AC571" t="s">
        <v>17</v>
      </c>
      <c r="AD571" t="s">
        <v>17</v>
      </c>
      <c r="AE571" t="s">
        <v>17</v>
      </c>
      <c r="AF571" t="s">
        <v>17</v>
      </c>
      <c r="AG571" t="s">
        <v>17</v>
      </c>
      <c r="AH571" t="s">
        <v>17</v>
      </c>
      <c r="AI571" t="s">
        <v>17</v>
      </c>
      <c r="AJ571" t="s">
        <v>17</v>
      </c>
      <c r="AK571" t="s">
        <v>17</v>
      </c>
      <c r="AL571" t="s">
        <v>17</v>
      </c>
      <c r="AM571" t="s">
        <v>17</v>
      </c>
      <c r="AN571" t="s">
        <v>17</v>
      </c>
      <c r="AO571" t="s">
        <v>17</v>
      </c>
      <c r="AP571" t="s">
        <v>17</v>
      </c>
      <c r="AQ571" t="s">
        <v>17</v>
      </c>
      <c r="AR571" t="s">
        <v>17</v>
      </c>
      <c r="AS571" t="s">
        <v>17</v>
      </c>
      <c r="AT571" t="s">
        <v>17</v>
      </c>
      <c r="AU571" t="s">
        <v>17</v>
      </c>
      <c r="AV571" t="s">
        <v>17</v>
      </c>
      <c r="AW571" t="s">
        <v>17</v>
      </c>
      <c r="AX571" t="s">
        <v>17</v>
      </c>
      <c r="AY571" t="s">
        <v>17</v>
      </c>
      <c r="AZ571" t="s">
        <v>17</v>
      </c>
      <c r="BA571" t="s">
        <v>17</v>
      </c>
      <c r="BB571" t="s">
        <v>17</v>
      </c>
      <c r="BC571" t="s">
        <v>17</v>
      </c>
      <c r="BD571" t="s">
        <v>17</v>
      </c>
      <c r="BE571" t="s">
        <v>17</v>
      </c>
      <c r="BF571" t="s">
        <v>17</v>
      </c>
      <c r="BG571" t="s">
        <v>17</v>
      </c>
      <c r="BH571" t="s">
        <v>17</v>
      </c>
      <c r="BI571" t="s">
        <v>17</v>
      </c>
      <c r="BJ571" t="s">
        <v>17</v>
      </c>
      <c r="BK571" t="s">
        <v>17</v>
      </c>
      <c r="BL571" t="s">
        <v>17</v>
      </c>
      <c r="BM571" t="s">
        <v>17</v>
      </c>
      <c r="BN571" t="s">
        <v>17</v>
      </c>
      <c r="BO571" t="s">
        <v>17</v>
      </c>
      <c r="BP571" t="s">
        <v>17</v>
      </c>
      <c r="BQ571" t="s">
        <v>17</v>
      </c>
      <c r="BR571" t="s">
        <v>17</v>
      </c>
      <c r="BS571" t="s">
        <v>17</v>
      </c>
      <c r="BT571" t="s">
        <v>17</v>
      </c>
      <c r="BU571" t="s">
        <v>17</v>
      </c>
      <c r="BV571" t="s">
        <v>17</v>
      </c>
      <c r="BW571" t="s">
        <v>17</v>
      </c>
      <c r="BX571" t="s">
        <v>17</v>
      </c>
      <c r="BY571" t="s">
        <v>17</v>
      </c>
      <c r="BZ571" t="s">
        <v>17</v>
      </c>
      <c r="CA571" t="s">
        <v>17</v>
      </c>
      <c r="CB571" t="s">
        <v>17</v>
      </c>
      <c r="CC571" t="s">
        <v>17</v>
      </c>
      <c r="CD571" t="s">
        <v>17</v>
      </c>
      <c r="CE571" t="s">
        <v>17</v>
      </c>
      <c r="CF571" t="s">
        <v>17</v>
      </c>
      <c r="CG571" t="s">
        <v>17</v>
      </c>
      <c r="CH571" t="s">
        <v>17</v>
      </c>
      <c r="CI571" t="s">
        <v>17</v>
      </c>
      <c r="CJ571" t="s">
        <v>17</v>
      </c>
      <c r="CK571" t="s">
        <v>17</v>
      </c>
      <c r="CL571" t="s">
        <v>17</v>
      </c>
      <c r="CM571" t="s">
        <v>17</v>
      </c>
      <c r="CN571" t="s">
        <v>17</v>
      </c>
      <c r="CO571" t="s">
        <v>17</v>
      </c>
      <c r="CP571" t="b">
        <v>0</v>
      </c>
      <c r="CQ571" t="s">
        <v>17</v>
      </c>
    </row>
    <row r="572" spans="1:95" x14ac:dyDescent="0.25">
      <c r="A572">
        <v>683</v>
      </c>
      <c r="B572" t="s">
        <v>205</v>
      </c>
      <c r="C572" t="s">
        <v>16</v>
      </c>
      <c r="D572">
        <v>47</v>
      </c>
      <c r="E572" t="s">
        <v>17</v>
      </c>
      <c r="F572" t="s">
        <v>17</v>
      </c>
      <c r="G572" t="s">
        <v>20</v>
      </c>
      <c r="I572" t="s">
        <v>692</v>
      </c>
      <c r="J572">
        <v>84</v>
      </c>
      <c r="K572" s="29">
        <v>45717</v>
      </c>
      <c r="L572">
        <v>147</v>
      </c>
      <c r="M572" s="29">
        <v>46508</v>
      </c>
      <c r="N572">
        <v>115.5</v>
      </c>
      <c r="O572">
        <v>64</v>
      </c>
      <c r="P572">
        <v>224</v>
      </c>
      <c r="Q572" s="30">
        <v>44173</v>
      </c>
      <c r="R572">
        <v>284</v>
      </c>
      <c r="S572" s="30">
        <v>44145</v>
      </c>
      <c r="T572">
        <v>254</v>
      </c>
      <c r="U572">
        <v>61</v>
      </c>
      <c r="V572" t="s">
        <v>193</v>
      </c>
      <c r="X572" t="s">
        <v>17</v>
      </c>
      <c r="Y572" t="s">
        <v>20</v>
      </c>
      <c r="Z572">
        <v>47</v>
      </c>
      <c r="AA572">
        <v>138.5</v>
      </c>
      <c r="AB572">
        <v>43.352630133765899</v>
      </c>
      <c r="AC572">
        <v>25.859935387356099</v>
      </c>
      <c r="AD572">
        <v>4145.5555741694998</v>
      </c>
      <c r="AE572">
        <v>-23.718798741881798</v>
      </c>
      <c r="AF572">
        <v>11.143366059046899</v>
      </c>
      <c r="AG572">
        <v>49.004050467534903</v>
      </c>
      <c r="AH572">
        <v>-1.1500474559426801</v>
      </c>
      <c r="AI572">
        <v>38.0179741776385</v>
      </c>
      <c r="AJ572">
        <v>21.6700171257074</v>
      </c>
      <c r="AK572">
        <v>70.165782390080693</v>
      </c>
      <c r="AL572">
        <v>1</v>
      </c>
      <c r="AM572">
        <v>9</v>
      </c>
      <c r="AN572">
        <v>7</v>
      </c>
      <c r="AO572">
        <v>6</v>
      </c>
      <c r="AP572">
        <v>12.7797749427246</v>
      </c>
      <c r="AQ572">
        <v>54.924684738245901</v>
      </c>
      <c r="AR572">
        <v>0.47273590959228201</v>
      </c>
      <c r="AS572">
        <v>14.9195950544316</v>
      </c>
      <c r="AT572">
        <v>206.38244196703201</v>
      </c>
      <c r="AU572">
        <v>0.281498549700478</v>
      </c>
      <c r="AV572">
        <v>227</v>
      </c>
      <c r="AW572">
        <v>3.4885920020160701</v>
      </c>
      <c r="AX572">
        <v>351</v>
      </c>
      <c r="AY572">
        <v>0.51530532504462101</v>
      </c>
      <c r="AZ572">
        <v>6.7439003608143704</v>
      </c>
      <c r="BA572">
        <v>1.0806311170092999</v>
      </c>
      <c r="BB572">
        <v>2663.0673163168199</v>
      </c>
      <c r="BC572">
        <v>2107.0673163168199</v>
      </c>
      <c r="BD572">
        <v>1968.0673163168201</v>
      </c>
      <c r="BE572">
        <v>1551.0673163168201</v>
      </c>
      <c r="BF572">
        <v>1273.0673163168201</v>
      </c>
      <c r="BG572">
        <v>4101.9866774921902</v>
      </c>
      <c r="BH572">
        <v>2905.41839755104</v>
      </c>
      <c r="BI572">
        <v>2640.8475795155</v>
      </c>
      <c r="BJ572">
        <v>1916.7047292011</v>
      </c>
      <c r="BK572">
        <v>1489.47285571169</v>
      </c>
      <c r="BL572">
        <v>3624.3531153285098</v>
      </c>
      <c r="BM572">
        <v>2689.3406248216402</v>
      </c>
      <c r="BN572">
        <v>2471.3514161371099</v>
      </c>
      <c r="BO572">
        <v>1850.9190340861401</v>
      </c>
      <c r="BP572">
        <v>1466.3952615705</v>
      </c>
      <c r="BQ572">
        <v>0</v>
      </c>
      <c r="BR572">
        <v>0</v>
      </c>
      <c r="BS572">
        <v>0</v>
      </c>
      <c r="BT572">
        <v>0</v>
      </c>
      <c r="BU572">
        <v>14</v>
      </c>
      <c r="BV572">
        <v>28</v>
      </c>
      <c r="BW572">
        <v>27</v>
      </c>
      <c r="BX572">
        <v>107</v>
      </c>
      <c r="BY572">
        <v>162</v>
      </c>
      <c r="BZ572">
        <v>186</v>
      </c>
      <c r="CA572">
        <v>221</v>
      </c>
      <c r="CB572">
        <v>246</v>
      </c>
      <c r="CC572">
        <v>58</v>
      </c>
      <c r="CD572">
        <v>202</v>
      </c>
      <c r="CE572">
        <v>221</v>
      </c>
      <c r="CF572">
        <v>114</v>
      </c>
      <c r="CG572">
        <v>258</v>
      </c>
      <c r="CH572">
        <v>221</v>
      </c>
      <c r="CI572">
        <v>19.158757671344102</v>
      </c>
      <c r="CJ572">
        <v>55.4347740319877</v>
      </c>
      <c r="CK572">
        <v>69</v>
      </c>
      <c r="CL572">
        <v>33</v>
      </c>
      <c r="CM572">
        <v>19</v>
      </c>
      <c r="CN572">
        <v>-5</v>
      </c>
      <c r="CO572">
        <v>1</v>
      </c>
      <c r="CP572" t="b">
        <v>0</v>
      </c>
      <c r="CQ572">
        <v>1</v>
      </c>
    </row>
    <row r="573" spans="1:95" x14ac:dyDescent="0.25">
      <c r="A573">
        <v>684</v>
      </c>
      <c r="B573" t="s">
        <v>205</v>
      </c>
      <c r="C573" t="s">
        <v>16</v>
      </c>
      <c r="D573">
        <v>47</v>
      </c>
      <c r="E573" t="s">
        <v>17</v>
      </c>
      <c r="F573" t="s">
        <v>17</v>
      </c>
      <c r="G573" t="s">
        <v>18</v>
      </c>
      <c r="H573" t="s">
        <v>553</v>
      </c>
      <c r="I573" t="s">
        <v>572</v>
      </c>
      <c r="J573">
        <v>242</v>
      </c>
      <c r="K573" s="29">
        <v>11171</v>
      </c>
      <c r="L573">
        <v>306</v>
      </c>
      <c r="M573" s="30">
        <v>43872</v>
      </c>
      <c r="N573">
        <v>274</v>
      </c>
      <c r="O573">
        <v>65</v>
      </c>
      <c r="P573">
        <v>164</v>
      </c>
      <c r="Q573" s="29">
        <v>41426</v>
      </c>
      <c r="R573">
        <v>224</v>
      </c>
      <c r="S573" s="30">
        <v>44173</v>
      </c>
      <c r="T573">
        <v>194</v>
      </c>
      <c r="U573">
        <v>61</v>
      </c>
      <c r="V573" t="s">
        <v>193</v>
      </c>
      <c r="X573" t="s">
        <v>17</v>
      </c>
      <c r="Y573" t="s">
        <v>554</v>
      </c>
      <c r="Z573">
        <v>47</v>
      </c>
      <c r="AA573">
        <v>285</v>
      </c>
      <c r="AB573">
        <v>43.0739692826631</v>
      </c>
      <c r="AC573">
        <v>25.873213266636</v>
      </c>
      <c r="AD573">
        <v>11178.607696282401</v>
      </c>
      <c r="AE573">
        <v>-23.029139579014402</v>
      </c>
      <c r="AF573">
        <v>11.170116576940901</v>
      </c>
      <c r="AG573">
        <v>49.772197142793999</v>
      </c>
      <c r="AH573">
        <v>-0.81578876454421501</v>
      </c>
      <c r="AI573">
        <v>38.135212265172001</v>
      </c>
      <c r="AJ573">
        <v>21.5849745893555</v>
      </c>
      <c r="AK573">
        <v>68.537655603403394</v>
      </c>
      <c r="AL573">
        <v>1</v>
      </c>
      <c r="AM573">
        <v>9</v>
      </c>
      <c r="AN573">
        <v>7</v>
      </c>
      <c r="AO573">
        <v>6</v>
      </c>
      <c r="AP573">
        <v>14.8279049373375</v>
      </c>
      <c r="AQ573">
        <v>40.461422177104097</v>
      </c>
      <c r="AR573">
        <v>0.55831804672195195</v>
      </c>
      <c r="AS573">
        <v>12.689798430419501</v>
      </c>
      <c r="AT573">
        <v>155.96318887101799</v>
      </c>
      <c r="AU573">
        <v>0.26833015521297998</v>
      </c>
      <c r="AV573">
        <v>227</v>
      </c>
      <c r="AW573">
        <v>3.5425236123761201</v>
      </c>
      <c r="AX573">
        <v>350</v>
      </c>
      <c r="AY573">
        <v>0.50327196990443901</v>
      </c>
      <c r="AZ573">
        <v>6.5997945441599102</v>
      </c>
      <c r="BA573">
        <v>1.0505145150225701</v>
      </c>
      <c r="BB573">
        <v>2534.3502063143201</v>
      </c>
      <c r="BC573">
        <v>1641.6531274854501</v>
      </c>
      <c r="BD573">
        <v>1455.43506418279</v>
      </c>
      <c r="BE573">
        <v>969.12226807433001</v>
      </c>
      <c r="BF573">
        <v>701.97249389244405</v>
      </c>
      <c r="BG573">
        <v>4103.8632260472295</v>
      </c>
      <c r="BH573">
        <v>2891.16614721836</v>
      </c>
      <c r="BI573">
        <v>2624.9480839156899</v>
      </c>
      <c r="BJ573">
        <v>1898.63528780723</v>
      </c>
      <c r="BK573">
        <v>1471.48551362535</v>
      </c>
      <c r="BL573">
        <v>652.29405818647103</v>
      </c>
      <c r="BM573">
        <v>343.28629065473098</v>
      </c>
      <c r="BN573">
        <v>282.86307514536202</v>
      </c>
      <c r="BO573">
        <v>136.04676808699</v>
      </c>
      <c r="BP573">
        <v>67.591745000925499</v>
      </c>
      <c r="BQ573">
        <v>20</v>
      </c>
      <c r="BR573">
        <v>105</v>
      </c>
      <c r="BS573">
        <v>163</v>
      </c>
      <c r="BT573">
        <v>187</v>
      </c>
      <c r="BU573">
        <v>221</v>
      </c>
      <c r="BV573">
        <v>236</v>
      </c>
      <c r="BW573">
        <v>20</v>
      </c>
      <c r="BX573">
        <v>105</v>
      </c>
      <c r="BY573">
        <v>163</v>
      </c>
      <c r="BZ573">
        <v>187</v>
      </c>
      <c r="CA573">
        <v>222</v>
      </c>
      <c r="CB573">
        <v>248</v>
      </c>
      <c r="CC573">
        <v>129</v>
      </c>
      <c r="CD573">
        <v>273</v>
      </c>
      <c r="CE573">
        <v>221</v>
      </c>
      <c r="CF573">
        <v>116</v>
      </c>
      <c r="CG573">
        <v>260</v>
      </c>
      <c r="CH573">
        <v>221</v>
      </c>
      <c r="CI573">
        <v>8.8633247100648997</v>
      </c>
      <c r="CJ573">
        <v>51.927582139407299</v>
      </c>
      <c r="CK573">
        <v>230</v>
      </c>
      <c r="CL573">
        <v>193</v>
      </c>
      <c r="CM573">
        <v>178</v>
      </c>
      <c r="CN573">
        <v>155</v>
      </c>
      <c r="CO573">
        <v>1</v>
      </c>
      <c r="CP573" t="b">
        <v>1</v>
      </c>
      <c r="CQ573" t="s">
        <v>555</v>
      </c>
    </row>
    <row r="574" spans="1:95" x14ac:dyDescent="0.25">
      <c r="A574">
        <v>685</v>
      </c>
      <c r="B574" t="s">
        <v>206</v>
      </c>
      <c r="C574" t="s">
        <v>59</v>
      </c>
      <c r="D574">
        <v>2</v>
      </c>
      <c r="E574">
        <v>-1</v>
      </c>
      <c r="F574" t="s">
        <v>17</v>
      </c>
      <c r="G574" t="s">
        <v>18</v>
      </c>
      <c r="I574" t="s">
        <v>642</v>
      </c>
      <c r="J574">
        <v>115</v>
      </c>
      <c r="K574" s="29">
        <v>45748</v>
      </c>
      <c r="L574">
        <v>156</v>
      </c>
      <c r="M574" s="30">
        <v>43957</v>
      </c>
      <c r="N574">
        <v>135.5</v>
      </c>
      <c r="O574">
        <v>42</v>
      </c>
      <c r="P574">
        <v>228</v>
      </c>
      <c r="Q574" s="29">
        <v>42583</v>
      </c>
      <c r="R574">
        <v>286</v>
      </c>
      <c r="S574" s="29">
        <v>41548</v>
      </c>
      <c r="T574">
        <v>257</v>
      </c>
      <c r="U574">
        <v>59</v>
      </c>
      <c r="V574" t="s">
        <v>193</v>
      </c>
      <c r="X574" t="s">
        <v>17</v>
      </c>
      <c r="Y574" t="s">
        <v>18</v>
      </c>
      <c r="Z574">
        <v>-1</v>
      </c>
      <c r="AA574">
        <v>121.5</v>
      </c>
      <c r="AB574">
        <v>51.242108839687603</v>
      </c>
      <c r="AC574">
        <v>-106.84648268360201</v>
      </c>
      <c r="AD574">
        <v>102722.936422837</v>
      </c>
      <c r="AE574">
        <v>-43.951878239248401</v>
      </c>
      <c r="AF574">
        <v>2.4935742451926002</v>
      </c>
      <c r="AG574">
        <v>34.289602523993203</v>
      </c>
      <c r="AH574">
        <v>-15.675065142145501</v>
      </c>
      <c r="AI574">
        <v>15.9207513734755</v>
      </c>
      <c r="AJ574">
        <v>18.1121995190292</v>
      </c>
      <c r="AK574">
        <v>68.610851835574294</v>
      </c>
      <c r="AL574">
        <v>1</v>
      </c>
      <c r="AM574">
        <v>2</v>
      </c>
      <c r="AN574">
        <v>7</v>
      </c>
      <c r="AO574">
        <v>6</v>
      </c>
      <c r="AP574">
        <v>10.948561435579901</v>
      </c>
      <c r="AQ574">
        <v>46.796461328907903</v>
      </c>
      <c r="AR574">
        <v>0.55975048371273295</v>
      </c>
      <c r="AS574">
        <v>16.975577210110799</v>
      </c>
      <c r="AT574">
        <v>239.064969316147</v>
      </c>
      <c r="AU574">
        <v>0.36169633620507902</v>
      </c>
      <c r="AV574">
        <v>105</v>
      </c>
      <c r="AW574">
        <v>7.01400087948495</v>
      </c>
      <c r="AX574">
        <v>358</v>
      </c>
      <c r="AY574">
        <v>0.40551862736313299</v>
      </c>
      <c r="AZ574">
        <v>10.255685528208</v>
      </c>
      <c r="BA574">
        <v>1.4346759100423101</v>
      </c>
      <c r="BB574">
        <v>1888.8360429923</v>
      </c>
      <c r="BC574">
        <v>1400.8360429923</v>
      </c>
      <c r="BD574">
        <v>1278.8360429923</v>
      </c>
      <c r="BE574">
        <v>912.83604299229705</v>
      </c>
      <c r="BF574">
        <v>668.83604299229705</v>
      </c>
      <c r="BG574">
        <v>2430.26571477179</v>
      </c>
      <c r="BH574">
        <v>1635.55543008631</v>
      </c>
      <c r="BI574">
        <v>1452.96293052738</v>
      </c>
      <c r="BJ574">
        <v>957.60694315839703</v>
      </c>
      <c r="BK574">
        <v>674.40465928342303</v>
      </c>
      <c r="BL574">
        <v>2180.6442693786698</v>
      </c>
      <c r="BM574">
        <v>1531.5564804333001</v>
      </c>
      <c r="BN574">
        <v>1376.7075784199601</v>
      </c>
      <c r="BO574">
        <v>938.85269597077001</v>
      </c>
      <c r="BP574">
        <v>672.46786588736995</v>
      </c>
      <c r="BQ574">
        <v>0</v>
      </c>
      <c r="BR574">
        <v>0</v>
      </c>
      <c r="BS574">
        <v>0</v>
      </c>
      <c r="BT574">
        <v>11</v>
      </c>
      <c r="BU574">
        <v>45</v>
      </c>
      <c r="BV574">
        <v>77</v>
      </c>
      <c r="BW574">
        <v>154</v>
      </c>
      <c r="BX574">
        <v>186</v>
      </c>
      <c r="BY574">
        <v>232</v>
      </c>
      <c r="BZ574">
        <v>254</v>
      </c>
      <c r="CA574">
        <v>289</v>
      </c>
      <c r="CB574">
        <v>320</v>
      </c>
      <c r="CC574">
        <v>45</v>
      </c>
      <c r="CD574">
        <v>186</v>
      </c>
      <c r="CE574">
        <v>207</v>
      </c>
      <c r="CF574">
        <v>42</v>
      </c>
      <c r="CG574">
        <v>179</v>
      </c>
      <c r="CH574">
        <v>207</v>
      </c>
      <c r="CI574">
        <v>15.4822626474778</v>
      </c>
      <c r="CJ574">
        <v>56.491293110402097</v>
      </c>
      <c r="CK574">
        <v>43</v>
      </c>
      <c r="CL574">
        <v>23</v>
      </c>
      <c r="CM574">
        <v>7</v>
      </c>
      <c r="CN574">
        <v>-365</v>
      </c>
      <c r="CO574">
        <v>1</v>
      </c>
      <c r="CP574" t="b">
        <v>0</v>
      </c>
      <c r="CQ574">
        <v>1</v>
      </c>
    </row>
    <row r="575" spans="1:95" x14ac:dyDescent="0.25">
      <c r="A575">
        <v>686</v>
      </c>
      <c r="B575" t="s">
        <v>206</v>
      </c>
      <c r="C575" t="s">
        <v>59</v>
      </c>
      <c r="D575">
        <v>2</v>
      </c>
      <c r="E575">
        <v>-1</v>
      </c>
      <c r="F575" t="s">
        <v>17</v>
      </c>
      <c r="G575" t="s">
        <v>28</v>
      </c>
      <c r="I575" t="s">
        <v>28</v>
      </c>
      <c r="J575">
        <v>116</v>
      </c>
      <c r="K575" s="29">
        <v>46113</v>
      </c>
      <c r="L575">
        <v>156</v>
      </c>
      <c r="M575" s="30">
        <v>43957</v>
      </c>
      <c r="N575">
        <v>136</v>
      </c>
      <c r="O575">
        <v>41</v>
      </c>
      <c r="P575">
        <v>227</v>
      </c>
      <c r="Q575" s="29">
        <v>42217</v>
      </c>
      <c r="R575">
        <v>286</v>
      </c>
      <c r="S575" s="29">
        <v>41548</v>
      </c>
      <c r="T575">
        <v>256.5</v>
      </c>
      <c r="U575">
        <v>60</v>
      </c>
      <c r="V575" t="s">
        <v>193</v>
      </c>
      <c r="X575" t="s">
        <v>17</v>
      </c>
      <c r="Y575" t="s">
        <v>28</v>
      </c>
      <c r="Z575">
        <v>-1</v>
      </c>
      <c r="AA575">
        <v>120.5</v>
      </c>
      <c r="AB575">
        <v>51.727620795148297</v>
      </c>
      <c r="AC575">
        <v>-108.449777823394</v>
      </c>
      <c r="AD575">
        <v>39680.465316023401</v>
      </c>
      <c r="AE575">
        <v>-44.151774896153597</v>
      </c>
      <c r="AF575">
        <v>2.3768535092454899</v>
      </c>
      <c r="AG575">
        <v>35.815066468077198</v>
      </c>
      <c r="AH575">
        <v>-15.2279413322584</v>
      </c>
      <c r="AI575">
        <v>16.415977946405299</v>
      </c>
      <c r="AJ575">
        <v>17.511764839838701</v>
      </c>
      <c r="AK575">
        <v>72.061630046565995</v>
      </c>
      <c r="AL575">
        <v>1</v>
      </c>
      <c r="AM575">
        <v>2</v>
      </c>
      <c r="AN575">
        <v>7</v>
      </c>
      <c r="AO575">
        <v>6</v>
      </c>
      <c r="AP575">
        <v>10.7325300046623</v>
      </c>
      <c r="AQ575">
        <v>47.712566490856098</v>
      </c>
      <c r="AR575">
        <v>0.55044392571482903</v>
      </c>
      <c r="AS575">
        <v>17.0955856184376</v>
      </c>
      <c r="AT575">
        <v>237.012581589208</v>
      </c>
      <c r="AU575">
        <v>0.369968997375764</v>
      </c>
      <c r="AV575">
        <v>105</v>
      </c>
      <c r="AW575">
        <v>7.76755037874889</v>
      </c>
      <c r="AX575">
        <v>358</v>
      </c>
      <c r="AY575">
        <v>0.41950924010248403</v>
      </c>
      <c r="AZ575">
        <v>9.9700230556799205</v>
      </c>
      <c r="BA575">
        <v>1.4408835695554001</v>
      </c>
      <c r="BB575">
        <v>1817.5962931605</v>
      </c>
      <c r="BC575">
        <v>1333.5962931605</v>
      </c>
      <c r="BD575">
        <v>1212.5962931605</v>
      </c>
      <c r="BE575">
        <v>849.59629316050405</v>
      </c>
      <c r="BF575">
        <v>607.59629316050405</v>
      </c>
      <c r="BG575">
        <v>2353.2052718012001</v>
      </c>
      <c r="BH575">
        <v>1560.89426855805</v>
      </c>
      <c r="BI575">
        <v>1379.2406041893901</v>
      </c>
      <c r="BJ575">
        <v>889.25734796618303</v>
      </c>
      <c r="BK575">
        <v>611.17606548688104</v>
      </c>
      <c r="BL575">
        <v>2105.4799280533598</v>
      </c>
      <c r="BM575">
        <v>1459.74890158934</v>
      </c>
      <c r="BN575">
        <v>1305.7839884889599</v>
      </c>
      <c r="BO575">
        <v>872.31549768329</v>
      </c>
      <c r="BP575">
        <v>609.88013997923099</v>
      </c>
      <c r="BQ575">
        <v>0</v>
      </c>
      <c r="BR575">
        <v>0</v>
      </c>
      <c r="BS575">
        <v>0</v>
      </c>
      <c r="BT575">
        <v>15</v>
      </c>
      <c r="BU575">
        <v>51</v>
      </c>
      <c r="BV575">
        <v>99</v>
      </c>
      <c r="BW575">
        <v>155</v>
      </c>
      <c r="BX575">
        <v>188</v>
      </c>
      <c r="BY575">
        <v>236</v>
      </c>
      <c r="BZ575">
        <v>259</v>
      </c>
      <c r="CA575">
        <v>295</v>
      </c>
      <c r="CB575">
        <v>343</v>
      </c>
      <c r="CC575">
        <v>29</v>
      </c>
      <c r="CD575">
        <v>129</v>
      </c>
      <c r="CE575">
        <v>223</v>
      </c>
      <c r="CF575">
        <v>56</v>
      </c>
      <c r="CG575">
        <v>178</v>
      </c>
      <c r="CH575">
        <v>223</v>
      </c>
      <c r="CI575">
        <v>15.0214569682686</v>
      </c>
      <c r="CJ575">
        <v>59.899260218375098</v>
      </c>
      <c r="CK575">
        <v>42</v>
      </c>
      <c r="CL575">
        <v>11</v>
      </c>
      <c r="CM575">
        <v>-10</v>
      </c>
      <c r="CN575">
        <v>-365</v>
      </c>
      <c r="CO575">
        <v>1</v>
      </c>
      <c r="CP575" t="b">
        <v>0</v>
      </c>
      <c r="CQ575">
        <v>1</v>
      </c>
    </row>
    <row r="576" spans="1:95" x14ac:dyDescent="0.25">
      <c r="A576">
        <v>687</v>
      </c>
      <c r="B576" t="s">
        <v>206</v>
      </c>
      <c r="C576" t="s">
        <v>59</v>
      </c>
      <c r="D576">
        <v>2</v>
      </c>
      <c r="E576">
        <v>-1</v>
      </c>
      <c r="F576" t="s">
        <v>17</v>
      </c>
      <c r="G576" t="s">
        <v>198</v>
      </c>
      <c r="I576" t="s">
        <v>686</v>
      </c>
      <c r="J576">
        <v>118</v>
      </c>
      <c r="K576" s="29">
        <v>46844</v>
      </c>
      <c r="L576">
        <v>156</v>
      </c>
      <c r="M576" s="30">
        <v>43957</v>
      </c>
      <c r="N576">
        <v>137</v>
      </c>
      <c r="O576">
        <v>39</v>
      </c>
      <c r="P576">
        <v>228</v>
      </c>
      <c r="Q576" s="29">
        <v>42583</v>
      </c>
      <c r="R576">
        <v>286</v>
      </c>
      <c r="S576" s="29">
        <v>41548</v>
      </c>
      <c r="T576">
        <v>257</v>
      </c>
      <c r="U576">
        <v>59</v>
      </c>
      <c r="V576" t="s">
        <v>193</v>
      </c>
      <c r="X576" t="s">
        <v>17</v>
      </c>
      <c r="Y576" t="s">
        <v>198</v>
      </c>
      <c r="Z576">
        <v>-1</v>
      </c>
      <c r="AA576">
        <v>120</v>
      </c>
      <c r="AB576" t="s">
        <v>17</v>
      </c>
      <c r="AC576" t="s">
        <v>17</v>
      </c>
      <c r="AD576" t="s">
        <v>17</v>
      </c>
      <c r="AE576" t="s">
        <v>17</v>
      </c>
      <c r="AF576" t="s">
        <v>17</v>
      </c>
      <c r="AG576" t="s">
        <v>17</v>
      </c>
      <c r="AH576" t="s">
        <v>17</v>
      </c>
      <c r="AI576" t="s">
        <v>17</v>
      </c>
      <c r="AJ576" t="s">
        <v>17</v>
      </c>
      <c r="AK576" t="s">
        <v>17</v>
      </c>
      <c r="AL576" t="s">
        <v>17</v>
      </c>
      <c r="AM576" t="s">
        <v>17</v>
      </c>
      <c r="AN576" t="s">
        <v>17</v>
      </c>
      <c r="AO576" t="s">
        <v>17</v>
      </c>
      <c r="AP576" t="s">
        <v>17</v>
      </c>
      <c r="AQ576" t="s">
        <v>17</v>
      </c>
      <c r="AR576" t="s">
        <v>17</v>
      </c>
      <c r="AS576" t="s">
        <v>17</v>
      </c>
      <c r="AT576" t="s">
        <v>17</v>
      </c>
      <c r="AU576" t="s">
        <v>17</v>
      </c>
      <c r="AV576" t="s">
        <v>17</v>
      </c>
      <c r="AW576" t="s">
        <v>17</v>
      </c>
      <c r="AX576" t="s">
        <v>17</v>
      </c>
      <c r="AY576" t="s">
        <v>17</v>
      </c>
      <c r="AZ576" t="s">
        <v>17</v>
      </c>
      <c r="BA576" t="s">
        <v>17</v>
      </c>
      <c r="BB576" t="s">
        <v>17</v>
      </c>
      <c r="BC576" t="s">
        <v>17</v>
      </c>
      <c r="BD576" t="s">
        <v>17</v>
      </c>
      <c r="BE576" t="s">
        <v>17</v>
      </c>
      <c r="BF576" t="s">
        <v>17</v>
      </c>
      <c r="BG576" t="s">
        <v>17</v>
      </c>
      <c r="BH576" t="s">
        <v>17</v>
      </c>
      <c r="BI576" t="s">
        <v>17</v>
      </c>
      <c r="BJ576" t="s">
        <v>17</v>
      </c>
      <c r="BK576" t="s">
        <v>17</v>
      </c>
      <c r="BL576" t="s">
        <v>17</v>
      </c>
      <c r="BM576" t="s">
        <v>17</v>
      </c>
      <c r="BN576" t="s">
        <v>17</v>
      </c>
      <c r="BO576" t="s">
        <v>17</v>
      </c>
      <c r="BP576" t="s">
        <v>17</v>
      </c>
      <c r="BQ576" t="s">
        <v>17</v>
      </c>
      <c r="BR576" t="s">
        <v>17</v>
      </c>
      <c r="BS576" t="s">
        <v>17</v>
      </c>
      <c r="BT576" t="s">
        <v>17</v>
      </c>
      <c r="BU576" t="s">
        <v>17</v>
      </c>
      <c r="BV576" t="s">
        <v>17</v>
      </c>
      <c r="BW576" t="s">
        <v>17</v>
      </c>
      <c r="BX576" t="s">
        <v>17</v>
      </c>
      <c r="BY576" t="s">
        <v>17</v>
      </c>
      <c r="BZ576" t="s">
        <v>17</v>
      </c>
      <c r="CA576" t="s">
        <v>17</v>
      </c>
      <c r="CB576" t="s">
        <v>17</v>
      </c>
      <c r="CC576" t="s">
        <v>17</v>
      </c>
      <c r="CD576" t="s">
        <v>17</v>
      </c>
      <c r="CE576" t="s">
        <v>17</v>
      </c>
      <c r="CF576" t="s">
        <v>17</v>
      </c>
      <c r="CG576" t="s">
        <v>17</v>
      </c>
      <c r="CH576" t="s">
        <v>17</v>
      </c>
      <c r="CI576" t="s">
        <v>17</v>
      </c>
      <c r="CJ576" t="s">
        <v>17</v>
      </c>
      <c r="CK576" t="s">
        <v>17</v>
      </c>
      <c r="CL576" t="s">
        <v>17</v>
      </c>
      <c r="CM576" t="s">
        <v>17</v>
      </c>
      <c r="CN576" t="s">
        <v>17</v>
      </c>
      <c r="CO576" t="s">
        <v>17</v>
      </c>
      <c r="CP576" t="b">
        <v>0</v>
      </c>
      <c r="CQ576" t="s">
        <v>17</v>
      </c>
    </row>
    <row r="577" spans="1:95" x14ac:dyDescent="0.25">
      <c r="A577">
        <v>688</v>
      </c>
      <c r="B577" t="s">
        <v>207</v>
      </c>
      <c r="C577" t="s">
        <v>59</v>
      </c>
      <c r="D577">
        <v>2</v>
      </c>
      <c r="E577">
        <v>-1</v>
      </c>
      <c r="F577" t="s">
        <v>17</v>
      </c>
      <c r="G577" t="s">
        <v>20</v>
      </c>
      <c r="I577" t="s">
        <v>692</v>
      </c>
      <c r="J577">
        <v>118</v>
      </c>
      <c r="K577" s="29">
        <v>46844</v>
      </c>
      <c r="L577">
        <v>184</v>
      </c>
      <c r="M577" s="30">
        <v>43897</v>
      </c>
      <c r="N577">
        <v>151</v>
      </c>
      <c r="O577">
        <v>67</v>
      </c>
      <c r="P577">
        <v>267</v>
      </c>
      <c r="Q577" s="29">
        <v>45536</v>
      </c>
      <c r="R577">
        <v>329</v>
      </c>
      <c r="S577" s="29">
        <v>45962</v>
      </c>
      <c r="T577">
        <v>298</v>
      </c>
      <c r="U577">
        <v>63</v>
      </c>
      <c r="V577" t="s">
        <v>193</v>
      </c>
      <c r="X577" t="s">
        <v>17</v>
      </c>
      <c r="Y577" t="s">
        <v>20</v>
      </c>
      <c r="Z577">
        <v>-1</v>
      </c>
      <c r="AA577">
        <v>147</v>
      </c>
      <c r="AB577">
        <v>44.301536248596797</v>
      </c>
      <c r="AC577">
        <v>-77.666743482409004</v>
      </c>
      <c r="AD577">
        <v>11629.517071980001</v>
      </c>
      <c r="AE577">
        <v>-34.9095179445466</v>
      </c>
      <c r="AF577">
        <v>6.4959053086043701</v>
      </c>
      <c r="AG577">
        <v>80.835001802270497</v>
      </c>
      <c r="AH577">
        <v>-8.6240390399883609</v>
      </c>
      <c r="AI577">
        <v>59.553954633445201</v>
      </c>
      <c r="AJ577">
        <v>20.2977982080929</v>
      </c>
      <c r="AK577">
        <v>96.106141396070598</v>
      </c>
      <c r="AL577">
        <v>1</v>
      </c>
      <c r="AM577">
        <v>2</v>
      </c>
      <c r="AN577">
        <v>7</v>
      </c>
      <c r="AO577">
        <v>8</v>
      </c>
      <c r="AP577">
        <v>15.057005540229801</v>
      </c>
      <c r="AQ577">
        <v>81.445643838788001</v>
      </c>
      <c r="AR577">
        <v>0.519721165322515</v>
      </c>
      <c r="AS577">
        <v>16.455877639928602</v>
      </c>
      <c r="AT577">
        <v>245.96813924572899</v>
      </c>
      <c r="AU577">
        <v>0.53849033015925096</v>
      </c>
      <c r="AV577">
        <v>196</v>
      </c>
      <c r="AW577">
        <v>9.2125884030702601</v>
      </c>
      <c r="AX577">
        <v>350</v>
      </c>
      <c r="AY577">
        <v>0.60296802438583896</v>
      </c>
      <c r="AZ577">
        <v>8.4755796769138598</v>
      </c>
      <c r="BA577">
        <v>1.05021790582509</v>
      </c>
      <c r="BB577">
        <v>2379.31372687467</v>
      </c>
      <c r="BC577">
        <v>1791.31372687467</v>
      </c>
      <c r="BD577">
        <v>1644.31372687467</v>
      </c>
      <c r="BE577">
        <v>1207.8045224924099</v>
      </c>
      <c r="BF577">
        <v>936.87126524303005</v>
      </c>
      <c r="BG577">
        <v>3045.4989289804298</v>
      </c>
      <c r="BH577">
        <v>2123.32712382109</v>
      </c>
      <c r="BI577">
        <v>1914.6426405136101</v>
      </c>
      <c r="BJ577">
        <v>1343.51621513963</v>
      </c>
      <c r="BK577">
        <v>1009.78913197872</v>
      </c>
      <c r="BL577">
        <v>2484.8943324737902</v>
      </c>
      <c r="BM577">
        <v>1808.39326494279</v>
      </c>
      <c r="BN577">
        <v>1650.9135061362001</v>
      </c>
      <c r="BO577">
        <v>1207.8045224924099</v>
      </c>
      <c r="BP577">
        <v>936.87126524303005</v>
      </c>
      <c r="BQ577">
        <v>0</v>
      </c>
      <c r="BR577">
        <v>0</v>
      </c>
      <c r="BS577">
        <v>16</v>
      </c>
      <c r="BT577">
        <v>26</v>
      </c>
      <c r="BU577">
        <v>41</v>
      </c>
      <c r="BV577">
        <v>67</v>
      </c>
      <c r="BW577">
        <v>117</v>
      </c>
      <c r="BX577">
        <v>161</v>
      </c>
      <c r="BY577">
        <v>207</v>
      </c>
      <c r="BZ577">
        <v>226</v>
      </c>
      <c r="CA577">
        <v>259</v>
      </c>
      <c r="CB577">
        <v>285</v>
      </c>
      <c r="CC577">
        <v>157</v>
      </c>
      <c r="CD577">
        <v>157</v>
      </c>
      <c r="CE577">
        <v>365</v>
      </c>
      <c r="CF577">
        <v>205</v>
      </c>
      <c r="CG577">
        <v>205</v>
      </c>
      <c r="CH577">
        <v>365</v>
      </c>
      <c r="CI577">
        <v>16.185807665814099</v>
      </c>
      <c r="CJ577">
        <v>87.628571923910499</v>
      </c>
      <c r="CK577">
        <v>55</v>
      </c>
      <c r="CL577">
        <v>40</v>
      </c>
      <c r="CM577">
        <v>37</v>
      </c>
      <c r="CN577">
        <v>-3</v>
      </c>
      <c r="CO577">
        <v>1</v>
      </c>
      <c r="CP577" t="b">
        <v>0</v>
      </c>
      <c r="CQ577">
        <v>1</v>
      </c>
    </row>
    <row r="578" spans="1:95" x14ac:dyDescent="0.25">
      <c r="A578">
        <v>689</v>
      </c>
      <c r="B578" t="s">
        <v>207</v>
      </c>
      <c r="C578" t="s">
        <v>59</v>
      </c>
      <c r="D578">
        <v>2</v>
      </c>
      <c r="E578">
        <v>-1</v>
      </c>
      <c r="F578" t="s">
        <v>17</v>
      </c>
      <c r="G578" t="s">
        <v>48</v>
      </c>
      <c r="I578" t="s">
        <v>595</v>
      </c>
      <c r="J578">
        <v>125</v>
      </c>
      <c r="K578" s="30">
        <v>43956</v>
      </c>
      <c r="L578">
        <v>180</v>
      </c>
      <c r="M578" s="29">
        <v>47270</v>
      </c>
      <c r="N578">
        <v>152.5</v>
      </c>
      <c r="O578">
        <v>56</v>
      </c>
      <c r="P578">
        <v>255</v>
      </c>
      <c r="Q578" s="30">
        <v>44174</v>
      </c>
      <c r="R578">
        <v>324</v>
      </c>
      <c r="S578" s="29">
        <v>44136</v>
      </c>
      <c r="T578">
        <v>289.5</v>
      </c>
      <c r="U578">
        <v>70</v>
      </c>
      <c r="V578" t="s">
        <v>193</v>
      </c>
      <c r="X578" t="s">
        <v>17</v>
      </c>
      <c r="Y578" t="s">
        <v>48</v>
      </c>
      <c r="Z578">
        <v>-1</v>
      </c>
      <c r="AA578">
        <v>137</v>
      </c>
      <c r="AB578">
        <v>43.643778879963101</v>
      </c>
      <c r="AC578">
        <v>-79.622625485245607</v>
      </c>
      <c r="AD578">
        <v>10535.663815133999</v>
      </c>
      <c r="AE578">
        <v>-32.662012532755199</v>
      </c>
      <c r="AF578">
        <v>7.1235408089485599</v>
      </c>
      <c r="AG578">
        <v>78.520413568082503</v>
      </c>
      <c r="AH578">
        <v>-7.4259350498949797</v>
      </c>
      <c r="AI578">
        <v>58.623528863239002</v>
      </c>
      <c r="AJ578">
        <v>20.5421231094486</v>
      </c>
      <c r="AK578">
        <v>91.118515959743704</v>
      </c>
      <c r="AL578">
        <v>1</v>
      </c>
      <c r="AM578">
        <v>2</v>
      </c>
      <c r="AN578">
        <v>7</v>
      </c>
      <c r="AO578">
        <v>8</v>
      </c>
      <c r="AP578">
        <v>15.5335642410102</v>
      </c>
      <c r="AQ578">
        <v>79.505342337449704</v>
      </c>
      <c r="AR578">
        <v>0.53845999236118502</v>
      </c>
      <c r="AS578">
        <v>16.396817860038801</v>
      </c>
      <c r="AT578">
        <v>251.36911520423899</v>
      </c>
      <c r="AU578">
        <v>0.498187193255204</v>
      </c>
      <c r="AV578">
        <v>196</v>
      </c>
      <c r="AW578">
        <v>8.1878016964579405</v>
      </c>
      <c r="AX578">
        <v>350</v>
      </c>
      <c r="AY578">
        <v>0.56945831985726303</v>
      </c>
      <c r="AZ578">
        <v>8.1913930465101092</v>
      </c>
      <c r="BA578">
        <v>1.0468015792334899</v>
      </c>
      <c r="BB578">
        <v>2346.0135050783701</v>
      </c>
      <c r="BC578">
        <v>1798.0135050783699</v>
      </c>
      <c r="BD578">
        <v>1661.0135050783699</v>
      </c>
      <c r="BE578">
        <v>1250.0135050783699</v>
      </c>
      <c r="BF578">
        <v>978.68720603650604</v>
      </c>
      <c r="BG578">
        <v>3153.8778888450001</v>
      </c>
      <c r="BH578">
        <v>2207.79620317641</v>
      </c>
      <c r="BI578">
        <v>1993.8040083278499</v>
      </c>
      <c r="BJ578">
        <v>1408.2729300313199</v>
      </c>
      <c r="BK578">
        <v>1066.0433565901701</v>
      </c>
      <c r="BL578">
        <v>2543.4794266891399</v>
      </c>
      <c r="BM578">
        <v>1859.4873138330299</v>
      </c>
      <c r="BN578">
        <v>1700.1879912843899</v>
      </c>
      <c r="BO578">
        <v>1252.3037060315801</v>
      </c>
      <c r="BP578">
        <v>978.68720603650604</v>
      </c>
      <c r="BQ578">
        <v>0</v>
      </c>
      <c r="BR578">
        <v>0</v>
      </c>
      <c r="BS578">
        <v>5</v>
      </c>
      <c r="BT578">
        <v>15</v>
      </c>
      <c r="BU578">
        <v>30</v>
      </c>
      <c r="BV578">
        <v>52</v>
      </c>
      <c r="BW578">
        <v>111</v>
      </c>
      <c r="BX578">
        <v>156</v>
      </c>
      <c r="BY578">
        <v>204</v>
      </c>
      <c r="BZ578">
        <v>222</v>
      </c>
      <c r="CA578">
        <v>254</v>
      </c>
      <c r="CB578">
        <v>280</v>
      </c>
      <c r="CC578">
        <v>159</v>
      </c>
      <c r="CD578">
        <v>162</v>
      </c>
      <c r="CE578">
        <v>362</v>
      </c>
      <c r="CF578">
        <v>207</v>
      </c>
      <c r="CG578">
        <v>210</v>
      </c>
      <c r="CH578">
        <v>362</v>
      </c>
      <c r="CI578">
        <v>17.1241861684552</v>
      </c>
      <c r="CJ578">
        <v>84.394404223903607</v>
      </c>
      <c r="CK578">
        <v>61</v>
      </c>
      <c r="CL578">
        <v>47</v>
      </c>
      <c r="CM578">
        <v>42</v>
      </c>
      <c r="CN578">
        <v>-2</v>
      </c>
      <c r="CO578">
        <v>1</v>
      </c>
      <c r="CP578" t="b">
        <v>0</v>
      </c>
      <c r="CQ578">
        <v>1</v>
      </c>
    </row>
    <row r="579" spans="1:95" x14ac:dyDescent="0.25">
      <c r="A579">
        <v>690</v>
      </c>
      <c r="B579" t="s">
        <v>208</v>
      </c>
      <c r="C579" t="s">
        <v>16</v>
      </c>
      <c r="D579">
        <v>22</v>
      </c>
      <c r="E579" t="s">
        <v>17</v>
      </c>
      <c r="F579" t="s">
        <v>17</v>
      </c>
      <c r="G579" t="s">
        <v>29</v>
      </c>
      <c r="I579" t="s">
        <v>693</v>
      </c>
      <c r="J579">
        <v>90</v>
      </c>
      <c r="K579" s="29">
        <v>11383</v>
      </c>
      <c r="L579">
        <v>153</v>
      </c>
      <c r="M579" s="30">
        <v>43867</v>
      </c>
      <c r="N579">
        <v>121.5</v>
      </c>
      <c r="O579">
        <v>64</v>
      </c>
      <c r="P579">
        <v>215</v>
      </c>
      <c r="Q579" s="30">
        <v>43898</v>
      </c>
      <c r="R579">
        <v>276</v>
      </c>
      <c r="S579" s="30">
        <v>43900</v>
      </c>
      <c r="T579">
        <v>245.5</v>
      </c>
      <c r="U579">
        <v>62</v>
      </c>
      <c r="V579" t="s">
        <v>193</v>
      </c>
      <c r="W579" t="s">
        <v>209</v>
      </c>
      <c r="X579" t="s">
        <v>17</v>
      </c>
      <c r="Y579" t="s">
        <v>29</v>
      </c>
      <c r="Z579">
        <v>22</v>
      </c>
      <c r="AA579">
        <v>124</v>
      </c>
      <c r="AB579">
        <v>32.395917624158898</v>
      </c>
      <c r="AC579">
        <v>113.936791348847</v>
      </c>
      <c r="AD579">
        <v>148660.31527698599</v>
      </c>
      <c r="AE579">
        <v>-12.985468621734199</v>
      </c>
      <c r="AF579">
        <v>14.5309323199982</v>
      </c>
      <c r="AG579">
        <v>87.937838513577503</v>
      </c>
      <c r="AH579">
        <v>1.58960581807482</v>
      </c>
      <c r="AI579">
        <v>21.4581715398852</v>
      </c>
      <c r="AJ579">
        <v>26.317002692650899</v>
      </c>
      <c r="AK579">
        <v>192.589082624078</v>
      </c>
      <c r="AL579">
        <v>1</v>
      </c>
      <c r="AM579">
        <v>12</v>
      </c>
      <c r="AN579">
        <v>7</v>
      </c>
      <c r="AO579">
        <v>7</v>
      </c>
      <c r="AP579">
        <v>17.5850819758911</v>
      </c>
      <c r="AQ579">
        <v>101.681677720534</v>
      </c>
      <c r="AR579">
        <v>0.43420222604601599</v>
      </c>
      <c r="AS579">
        <v>14.341460789786399</v>
      </c>
      <c r="AT579">
        <v>212.33792039520401</v>
      </c>
      <c r="AU579">
        <v>0.61220947603991904</v>
      </c>
      <c r="AV579">
        <v>350</v>
      </c>
      <c r="AW579">
        <v>1.19223114398296</v>
      </c>
      <c r="AX579">
        <v>196</v>
      </c>
      <c r="AY579">
        <v>0.809325140863564</v>
      </c>
      <c r="AZ579">
        <v>7.4116311524661302</v>
      </c>
      <c r="BA579">
        <v>1.5345150030269099</v>
      </c>
      <c r="BB579">
        <v>2937.8089007945</v>
      </c>
      <c r="BC579">
        <v>2441.8089007945</v>
      </c>
      <c r="BD579">
        <v>2317.8089007945</v>
      </c>
      <c r="BE579">
        <v>1945.8089007945</v>
      </c>
      <c r="BF579">
        <v>1697.8089007945</v>
      </c>
      <c r="BG579">
        <v>5324.25467067718</v>
      </c>
      <c r="BH579">
        <v>3953.5772753001402</v>
      </c>
      <c r="BI579">
        <v>3659.9376876367</v>
      </c>
      <c r="BJ579">
        <v>2844.0848631854601</v>
      </c>
      <c r="BK579">
        <v>2353.5649928136199</v>
      </c>
      <c r="BL579" t="s">
        <v>17</v>
      </c>
      <c r="BM579">
        <v>3457.0272208125298</v>
      </c>
      <c r="BN579">
        <v>3233.45891825423</v>
      </c>
      <c r="BO579">
        <v>2594.01178350903</v>
      </c>
      <c r="BP579">
        <v>2193.74418786661</v>
      </c>
      <c r="BQ579">
        <v>0</v>
      </c>
      <c r="BR579">
        <v>0</v>
      </c>
      <c r="BS579">
        <v>0</v>
      </c>
      <c r="BT579">
        <v>0</v>
      </c>
      <c r="BU579">
        <v>0</v>
      </c>
      <c r="BV579">
        <v>0</v>
      </c>
      <c r="BW579">
        <v>0</v>
      </c>
      <c r="BX579">
        <v>77</v>
      </c>
      <c r="BY579">
        <v>129</v>
      </c>
      <c r="BZ579">
        <v>149</v>
      </c>
      <c r="CA579">
        <v>178</v>
      </c>
      <c r="CB579">
        <v>201</v>
      </c>
      <c r="CC579">
        <v>216</v>
      </c>
      <c r="CD579">
        <v>216</v>
      </c>
      <c r="CE579">
        <v>365</v>
      </c>
      <c r="CF579">
        <v>288</v>
      </c>
      <c r="CG579">
        <v>288</v>
      </c>
      <c r="CH579">
        <v>365</v>
      </c>
      <c r="CI579">
        <v>23.692007264471702</v>
      </c>
      <c r="CJ579">
        <v>151.86067436901499</v>
      </c>
      <c r="CK579">
        <v>365</v>
      </c>
      <c r="CL579">
        <v>67</v>
      </c>
      <c r="CM579">
        <v>44</v>
      </c>
      <c r="CN579">
        <v>-365</v>
      </c>
      <c r="CO579">
        <v>1</v>
      </c>
      <c r="CP579" t="b">
        <v>0</v>
      </c>
      <c r="CQ579">
        <v>1</v>
      </c>
    </row>
    <row r="580" spans="1:95" x14ac:dyDescent="0.25">
      <c r="A580">
        <v>691</v>
      </c>
      <c r="B580" t="s">
        <v>208</v>
      </c>
      <c r="C580" t="s">
        <v>59</v>
      </c>
      <c r="D580">
        <v>22</v>
      </c>
      <c r="E580">
        <v>-1</v>
      </c>
      <c r="F580" t="s">
        <v>17</v>
      </c>
      <c r="G580" t="s">
        <v>29</v>
      </c>
      <c r="I580" t="s">
        <v>694</v>
      </c>
      <c r="J580">
        <v>56</v>
      </c>
      <c r="K580" s="29">
        <v>45689</v>
      </c>
      <c r="L580">
        <v>120</v>
      </c>
      <c r="M580" s="29">
        <v>11049</v>
      </c>
      <c r="N580">
        <v>88</v>
      </c>
      <c r="O580">
        <v>65</v>
      </c>
      <c r="P580">
        <v>149</v>
      </c>
      <c r="Q580" s="29">
        <v>47239</v>
      </c>
      <c r="R580">
        <v>210</v>
      </c>
      <c r="S580" s="29">
        <v>47300</v>
      </c>
      <c r="T580">
        <v>179.5</v>
      </c>
      <c r="U580">
        <v>62</v>
      </c>
      <c r="V580" t="s">
        <v>193</v>
      </c>
      <c r="W580" t="s">
        <v>210</v>
      </c>
      <c r="X580" t="s">
        <v>17</v>
      </c>
      <c r="Y580" t="s">
        <v>29</v>
      </c>
      <c r="Z580">
        <v>-1</v>
      </c>
      <c r="AA580">
        <v>91.5</v>
      </c>
      <c r="AB580">
        <v>26.2400070740056</v>
      </c>
      <c r="AC580">
        <v>114.132812098019</v>
      </c>
      <c r="AD580">
        <v>159222.71850662201</v>
      </c>
      <c r="AE580">
        <v>-5.8765547254867903</v>
      </c>
      <c r="AF580">
        <v>18.814814343635501</v>
      </c>
      <c r="AG580">
        <v>131.36900242489801</v>
      </c>
      <c r="AH580">
        <v>8.2754934241159006</v>
      </c>
      <c r="AI580">
        <v>40.049878240905599</v>
      </c>
      <c r="AJ580">
        <v>28.436772048400101</v>
      </c>
      <c r="AK580">
        <v>248.58193718645401</v>
      </c>
      <c r="AL580">
        <v>1</v>
      </c>
      <c r="AM580">
        <v>12</v>
      </c>
      <c r="AN580">
        <v>7</v>
      </c>
      <c r="AO580">
        <v>6</v>
      </c>
      <c r="AP580">
        <v>15.6699641712831</v>
      </c>
      <c r="AQ580">
        <v>150.165509193031</v>
      </c>
      <c r="AR580">
        <v>0.26094955840184902</v>
      </c>
      <c r="AS580">
        <v>13.124113667881</v>
      </c>
      <c r="AT580">
        <v>157.36026262249999</v>
      </c>
      <c r="AU580">
        <v>0.74599550235490797</v>
      </c>
      <c r="AV580">
        <v>349</v>
      </c>
      <c r="AW580">
        <v>1.8027291296608401</v>
      </c>
      <c r="AX580">
        <v>135</v>
      </c>
      <c r="AY580">
        <v>1.66099515648091</v>
      </c>
      <c r="AZ580">
        <v>5.9661876453891596</v>
      </c>
      <c r="BA580">
        <v>1.4375880678873201</v>
      </c>
      <c r="BB580">
        <v>2038.8910677516999</v>
      </c>
      <c r="BC580">
        <v>1670.8910677516999</v>
      </c>
      <c r="BD580">
        <v>1578.8910677516999</v>
      </c>
      <c r="BE580">
        <v>1302.8910677516999</v>
      </c>
      <c r="BF580">
        <v>1118.8910677516999</v>
      </c>
      <c r="BG580">
        <v>6884.8913525795697</v>
      </c>
      <c r="BH580">
        <v>5424.8913525795697</v>
      </c>
      <c r="BI580">
        <v>5059.8913525795697</v>
      </c>
      <c r="BJ580">
        <v>3964.8913525795701</v>
      </c>
      <c r="BK580">
        <v>3294.8876194494601</v>
      </c>
      <c r="BL580" t="s">
        <v>17</v>
      </c>
      <c r="BM580" t="s">
        <v>17</v>
      </c>
      <c r="BN580" t="s">
        <v>17</v>
      </c>
      <c r="BO580" t="s">
        <v>17</v>
      </c>
      <c r="BP580">
        <v>3193.5522985254302</v>
      </c>
      <c r="BQ580">
        <v>0</v>
      </c>
      <c r="BR580">
        <v>0</v>
      </c>
      <c r="BS580">
        <v>0</v>
      </c>
      <c r="BT580">
        <v>0</v>
      </c>
      <c r="BU580">
        <v>0</v>
      </c>
      <c r="BV580">
        <v>8</v>
      </c>
      <c r="BW580">
        <v>0</v>
      </c>
      <c r="BX580">
        <v>0</v>
      </c>
      <c r="BY580">
        <v>61</v>
      </c>
      <c r="BZ580">
        <v>91</v>
      </c>
      <c r="CA580">
        <v>129</v>
      </c>
      <c r="CB580">
        <v>152</v>
      </c>
      <c r="CC580">
        <v>275</v>
      </c>
      <c r="CD580">
        <v>275</v>
      </c>
      <c r="CE580">
        <v>365</v>
      </c>
      <c r="CF580">
        <v>365</v>
      </c>
      <c r="CG580">
        <v>365</v>
      </c>
      <c r="CH580">
        <v>365</v>
      </c>
      <c r="CI580">
        <v>22.161859432083698</v>
      </c>
      <c r="CJ580">
        <v>217.019169072225</v>
      </c>
      <c r="CK580">
        <v>365</v>
      </c>
      <c r="CL580">
        <v>365</v>
      </c>
      <c r="CM580">
        <v>365</v>
      </c>
      <c r="CN580">
        <v>24</v>
      </c>
      <c r="CO580">
        <v>1</v>
      </c>
      <c r="CP580" t="b">
        <v>0</v>
      </c>
      <c r="CQ580">
        <v>1</v>
      </c>
    </row>
    <row r="581" spans="1:95" x14ac:dyDescent="0.25">
      <c r="A581">
        <v>692</v>
      </c>
      <c r="B581" t="s">
        <v>208</v>
      </c>
      <c r="C581" t="s">
        <v>59</v>
      </c>
      <c r="D581">
        <v>22</v>
      </c>
      <c r="E581">
        <v>-1</v>
      </c>
      <c r="F581" t="s">
        <v>17</v>
      </c>
      <c r="G581" t="s">
        <v>29</v>
      </c>
      <c r="H581">
        <v>2</v>
      </c>
      <c r="I581" t="s">
        <v>695</v>
      </c>
      <c r="J581">
        <v>151</v>
      </c>
      <c r="K581" s="29">
        <v>11444</v>
      </c>
      <c r="L581">
        <v>214</v>
      </c>
      <c r="M581" s="30">
        <v>43869</v>
      </c>
      <c r="N581">
        <v>182.5</v>
      </c>
      <c r="O581">
        <v>64</v>
      </c>
      <c r="P581">
        <v>276</v>
      </c>
      <c r="Q581" s="30">
        <v>43900</v>
      </c>
      <c r="R581">
        <v>336</v>
      </c>
      <c r="S581" s="30">
        <v>43873</v>
      </c>
      <c r="T581">
        <v>306</v>
      </c>
      <c r="U581">
        <v>61</v>
      </c>
      <c r="V581" t="s">
        <v>193</v>
      </c>
      <c r="W581" t="s">
        <v>210</v>
      </c>
      <c r="X581" t="s">
        <v>17</v>
      </c>
      <c r="Y581" t="s">
        <v>605</v>
      </c>
      <c r="Z581">
        <v>-1</v>
      </c>
      <c r="AA581">
        <v>123.5</v>
      </c>
      <c r="AB581">
        <v>26.2400070740056</v>
      </c>
      <c r="AC581">
        <v>114.132812098019</v>
      </c>
      <c r="AD581">
        <v>159222.71850662201</v>
      </c>
      <c r="AE581">
        <v>-5.8765547254867903</v>
      </c>
      <c r="AF581">
        <v>18.814814343635501</v>
      </c>
      <c r="AG581">
        <v>131.36900242489801</v>
      </c>
      <c r="AH581">
        <v>8.2754934241159006</v>
      </c>
      <c r="AI581">
        <v>40.049878240905599</v>
      </c>
      <c r="AJ581">
        <v>28.436772048400101</v>
      </c>
      <c r="AK581">
        <v>248.58193718645401</v>
      </c>
      <c r="AL581">
        <v>1</v>
      </c>
      <c r="AM581">
        <v>12</v>
      </c>
      <c r="AN581">
        <v>7</v>
      </c>
      <c r="AO581">
        <v>6</v>
      </c>
      <c r="AP581">
        <v>27.209556347384101</v>
      </c>
      <c r="AQ581">
        <v>200.26308835534701</v>
      </c>
      <c r="AR581">
        <v>0.48590306519995902</v>
      </c>
      <c r="AS581">
        <v>14.6233942460159</v>
      </c>
      <c r="AT581">
        <v>234.350682900328</v>
      </c>
      <c r="AU581">
        <v>0.74599550235490797</v>
      </c>
      <c r="AV581">
        <v>349</v>
      </c>
      <c r="AW581">
        <v>1.8027291296608401</v>
      </c>
      <c r="AX581">
        <v>135</v>
      </c>
      <c r="AY581">
        <v>1.2132128338311801</v>
      </c>
      <c r="AZ581">
        <v>5.9661876453891596</v>
      </c>
      <c r="BA581">
        <v>1.4375880678873201</v>
      </c>
      <c r="BB581">
        <v>3107.3399695653002</v>
      </c>
      <c r="BC581">
        <v>2611.3399695653002</v>
      </c>
      <c r="BD581">
        <v>2487.3399695653002</v>
      </c>
      <c r="BE581">
        <v>2115.3399695653002</v>
      </c>
      <c r="BF581">
        <v>1867.3399695653</v>
      </c>
      <c r="BG581">
        <v>6884.8913525795697</v>
      </c>
      <c r="BH581">
        <v>5424.8913525795697</v>
      </c>
      <c r="BI581">
        <v>5059.8913525795697</v>
      </c>
      <c r="BJ581">
        <v>3964.8913525795701</v>
      </c>
      <c r="BK581">
        <v>3294.8876194494601</v>
      </c>
      <c r="BL581" t="s">
        <v>17</v>
      </c>
      <c r="BM581" t="s">
        <v>17</v>
      </c>
      <c r="BN581" t="s">
        <v>17</v>
      </c>
      <c r="BO581" t="s">
        <v>17</v>
      </c>
      <c r="BP581">
        <v>2031.9092202939401</v>
      </c>
      <c r="BQ581">
        <v>0</v>
      </c>
      <c r="BR581">
        <v>0</v>
      </c>
      <c r="BS581">
        <v>0</v>
      </c>
      <c r="BT581">
        <v>0</v>
      </c>
      <c r="BU581">
        <v>0</v>
      </c>
      <c r="BV581">
        <v>0</v>
      </c>
      <c r="BW581">
        <v>0</v>
      </c>
      <c r="BX581">
        <v>0</v>
      </c>
      <c r="BY581">
        <v>61</v>
      </c>
      <c r="BZ581">
        <v>91</v>
      </c>
      <c r="CA581">
        <v>129</v>
      </c>
      <c r="CB581">
        <v>152</v>
      </c>
      <c r="CC581">
        <v>275</v>
      </c>
      <c r="CD581">
        <v>275</v>
      </c>
      <c r="CE581">
        <v>365</v>
      </c>
      <c r="CF581">
        <v>365</v>
      </c>
      <c r="CG581">
        <v>365</v>
      </c>
      <c r="CH581">
        <v>365</v>
      </c>
      <c r="CI581">
        <v>25.059193302945999</v>
      </c>
      <c r="CJ581">
        <v>136.54541385958001</v>
      </c>
      <c r="CK581">
        <v>365</v>
      </c>
      <c r="CL581">
        <v>365</v>
      </c>
      <c r="CM581">
        <v>365</v>
      </c>
      <c r="CN581">
        <v>118</v>
      </c>
      <c r="CO581">
        <v>1</v>
      </c>
      <c r="CP581" t="b">
        <v>0</v>
      </c>
      <c r="CQ581">
        <v>1</v>
      </c>
    </row>
    <row r="582" spans="1:95" x14ac:dyDescent="0.25">
      <c r="A582">
        <v>693</v>
      </c>
      <c r="B582" t="s">
        <v>211</v>
      </c>
      <c r="C582" t="s">
        <v>59</v>
      </c>
      <c r="D582">
        <v>22</v>
      </c>
      <c r="E582">
        <v>-1</v>
      </c>
      <c r="F582" t="s">
        <v>17</v>
      </c>
      <c r="G582" t="s">
        <v>18</v>
      </c>
      <c r="I582" t="s">
        <v>696</v>
      </c>
      <c r="J582">
        <v>59</v>
      </c>
      <c r="K582" s="29">
        <v>46784</v>
      </c>
      <c r="L582">
        <v>119</v>
      </c>
      <c r="M582" s="29">
        <v>47209</v>
      </c>
      <c r="N582">
        <v>89</v>
      </c>
      <c r="O582">
        <v>61</v>
      </c>
      <c r="P582">
        <v>190</v>
      </c>
      <c r="Q582" s="30">
        <v>44081</v>
      </c>
      <c r="R582">
        <v>234</v>
      </c>
      <c r="S582" s="29">
        <v>44774</v>
      </c>
      <c r="T582">
        <v>212</v>
      </c>
      <c r="U582">
        <v>45</v>
      </c>
      <c r="V582" t="s">
        <v>193</v>
      </c>
      <c r="W582" t="s">
        <v>212</v>
      </c>
      <c r="X582" t="s">
        <v>17</v>
      </c>
      <c r="Y582" t="s">
        <v>18</v>
      </c>
      <c r="Z582">
        <v>-1</v>
      </c>
      <c r="AA582">
        <v>123</v>
      </c>
      <c r="AB582">
        <v>41.162402197512598</v>
      </c>
      <c r="AC582">
        <v>113.72799223951</v>
      </c>
      <c r="AD582">
        <v>34032.698817821802</v>
      </c>
      <c r="AE582">
        <v>-31.395230203128701</v>
      </c>
      <c r="AF582">
        <v>4.8782737468530497</v>
      </c>
      <c r="AG582">
        <v>36.1769276046995</v>
      </c>
      <c r="AH582">
        <v>-12.812256495339501</v>
      </c>
      <c r="AI582">
        <v>2.75288899702322</v>
      </c>
      <c r="AJ582">
        <v>20.3898391727936</v>
      </c>
      <c r="AK582">
        <v>105.164398768087</v>
      </c>
      <c r="AL582">
        <v>1</v>
      </c>
      <c r="AM582">
        <v>1</v>
      </c>
      <c r="AN582">
        <v>7</v>
      </c>
      <c r="AO582">
        <v>7</v>
      </c>
      <c r="AP582">
        <v>2.2862151402013402</v>
      </c>
      <c r="AQ582">
        <v>16.041153690572099</v>
      </c>
      <c r="AR582">
        <v>0.60231385130070503</v>
      </c>
      <c r="AS582">
        <v>13.5232611895315</v>
      </c>
      <c r="AT582">
        <v>200.261468275309</v>
      </c>
      <c r="AU582">
        <v>0.15685524995066999</v>
      </c>
      <c r="AV582">
        <v>45</v>
      </c>
      <c r="AW582">
        <v>0.71087877326086801</v>
      </c>
      <c r="AX582">
        <v>227</v>
      </c>
      <c r="AY582">
        <v>0.22197887263303701</v>
      </c>
      <c r="AZ582">
        <v>10.187073538407001</v>
      </c>
      <c r="BA582">
        <v>1.75239694555623</v>
      </c>
      <c r="BB582">
        <v>1751.7279237155401</v>
      </c>
      <c r="BC582">
        <v>1264.89970705625</v>
      </c>
      <c r="BD582">
        <v>1149.6687561522001</v>
      </c>
      <c r="BE582">
        <v>825.98976192897601</v>
      </c>
      <c r="BF582">
        <v>632.35270592073005</v>
      </c>
      <c r="BG582">
        <v>2904.9820105130202</v>
      </c>
      <c r="BH582">
        <v>2049.4067313448099</v>
      </c>
      <c r="BI582">
        <v>1852.5114683818599</v>
      </c>
      <c r="BJ582">
        <v>1305.37664064807</v>
      </c>
      <c r="BK582">
        <v>983.91208112003699</v>
      </c>
      <c r="BL582">
        <v>2895.7783797346501</v>
      </c>
      <c r="BM582">
        <v>0</v>
      </c>
      <c r="BN582">
        <v>0</v>
      </c>
      <c r="BO582">
        <v>0</v>
      </c>
      <c r="BP582">
        <v>0</v>
      </c>
      <c r="BQ582">
        <v>0</v>
      </c>
      <c r="BR582">
        <v>10</v>
      </c>
      <c r="BS582">
        <v>31</v>
      </c>
      <c r="BT582">
        <v>40</v>
      </c>
      <c r="BU582">
        <v>58</v>
      </c>
      <c r="BV582">
        <v>71</v>
      </c>
      <c r="BW582">
        <v>138</v>
      </c>
      <c r="BX582">
        <v>172</v>
      </c>
      <c r="BY582">
        <v>213</v>
      </c>
      <c r="BZ582">
        <v>231</v>
      </c>
      <c r="CA582">
        <v>264</v>
      </c>
      <c r="CB582">
        <v>287</v>
      </c>
      <c r="CC582">
        <v>104</v>
      </c>
      <c r="CD582">
        <v>200</v>
      </c>
      <c r="CE582">
        <v>104</v>
      </c>
      <c r="CF582">
        <v>104</v>
      </c>
      <c r="CG582">
        <v>194</v>
      </c>
      <c r="CH582">
        <v>104</v>
      </c>
      <c r="CI582">
        <v>14.2416904367117</v>
      </c>
      <c r="CJ582">
        <v>55.928941972996697</v>
      </c>
      <c r="CK582">
        <v>46</v>
      </c>
      <c r="CL582">
        <v>-9</v>
      </c>
      <c r="CM582">
        <v>-14</v>
      </c>
      <c r="CN582">
        <v>-109</v>
      </c>
      <c r="CO582">
        <v>1</v>
      </c>
      <c r="CP582" t="b">
        <v>0</v>
      </c>
      <c r="CQ582">
        <v>1</v>
      </c>
    </row>
    <row r="583" spans="1:95" x14ac:dyDescent="0.25">
      <c r="A583">
        <v>694</v>
      </c>
      <c r="B583" t="s">
        <v>213</v>
      </c>
      <c r="C583" t="s">
        <v>59</v>
      </c>
      <c r="D583">
        <v>22</v>
      </c>
      <c r="E583">
        <v>-1</v>
      </c>
      <c r="F583" t="s">
        <v>17</v>
      </c>
      <c r="G583" t="s">
        <v>18</v>
      </c>
      <c r="H583" t="s">
        <v>553</v>
      </c>
      <c r="I583" t="s">
        <v>668</v>
      </c>
      <c r="J583">
        <v>242</v>
      </c>
      <c r="K583" s="29">
        <v>11171</v>
      </c>
      <c r="L583">
        <v>302</v>
      </c>
      <c r="M583" s="29">
        <v>47392</v>
      </c>
      <c r="N583">
        <v>272</v>
      </c>
      <c r="O583">
        <v>61</v>
      </c>
      <c r="P583">
        <v>136</v>
      </c>
      <c r="Q583" s="29">
        <v>42491</v>
      </c>
      <c r="R583">
        <v>178</v>
      </c>
      <c r="S583" s="29">
        <v>46539</v>
      </c>
      <c r="T583">
        <v>157</v>
      </c>
      <c r="U583">
        <v>43</v>
      </c>
      <c r="V583" t="s">
        <v>193</v>
      </c>
      <c r="W583" t="s">
        <v>214</v>
      </c>
      <c r="X583" t="s">
        <v>17</v>
      </c>
      <c r="Y583" t="s">
        <v>554</v>
      </c>
      <c r="Z583">
        <v>-1</v>
      </c>
      <c r="AA583">
        <v>250</v>
      </c>
      <c r="AB583">
        <v>34.829772089243299</v>
      </c>
      <c r="AC583">
        <v>115.913496026169</v>
      </c>
      <c r="AD583">
        <v>167115.031718807</v>
      </c>
      <c r="AE583">
        <v>-16.9371956431551</v>
      </c>
      <c r="AF583">
        <v>14.0554634765709</v>
      </c>
      <c r="AG583">
        <v>64.657970172761296</v>
      </c>
      <c r="AH583">
        <v>-0.17475298938522299</v>
      </c>
      <c r="AI583">
        <v>12.838761740955199</v>
      </c>
      <c r="AJ583">
        <v>26.911406287477899</v>
      </c>
      <c r="AK583">
        <v>189.07801465589301</v>
      </c>
      <c r="AL583">
        <v>1</v>
      </c>
      <c r="AM583">
        <v>12</v>
      </c>
      <c r="AN583">
        <v>7</v>
      </c>
      <c r="AO583">
        <v>7</v>
      </c>
      <c r="AP583">
        <v>18.560037446121999</v>
      </c>
      <c r="AQ583">
        <v>63.988297824227203</v>
      </c>
      <c r="AR583">
        <v>0.53086617744276898</v>
      </c>
      <c r="AS583">
        <v>12.7449725381496</v>
      </c>
      <c r="AT583">
        <v>177.15314689141599</v>
      </c>
      <c r="AU583">
        <v>0.39892263451650201</v>
      </c>
      <c r="AV583">
        <v>350</v>
      </c>
      <c r="AW583">
        <v>1.1374499574704</v>
      </c>
      <c r="AX583">
        <v>197</v>
      </c>
      <c r="AY583">
        <v>0.62062253219687302</v>
      </c>
      <c r="AZ583">
        <v>8.1950840728659209</v>
      </c>
      <c r="BA583">
        <v>1.59798737936739</v>
      </c>
      <c r="BB583">
        <v>2323.5207784141899</v>
      </c>
      <c r="BC583">
        <v>1535.7647112065299</v>
      </c>
      <c r="BD583">
        <v>1372.1895522284599</v>
      </c>
      <c r="BE583">
        <v>940.68168691827896</v>
      </c>
      <c r="BF583">
        <v>699.92856628749496</v>
      </c>
      <c r="BG583">
        <v>5152.9913259334699</v>
      </c>
      <c r="BH583">
        <v>3905.2352587258201</v>
      </c>
      <c r="BI583">
        <v>3626.6600997477499</v>
      </c>
      <c r="BJ583">
        <v>2850.1522344375599</v>
      </c>
      <c r="BK583">
        <v>2379.39911380678</v>
      </c>
      <c r="BL583">
        <v>828.967351372797</v>
      </c>
      <c r="BM583">
        <v>501.176453776796</v>
      </c>
      <c r="BN583">
        <v>435.81947524365398</v>
      </c>
      <c r="BO583">
        <v>268.30751409470503</v>
      </c>
      <c r="BP583">
        <v>179.827213823721</v>
      </c>
      <c r="BQ583">
        <v>5</v>
      </c>
      <c r="BR583">
        <v>91</v>
      </c>
      <c r="BS583">
        <v>138</v>
      </c>
      <c r="BT583">
        <v>156</v>
      </c>
      <c r="BU583">
        <v>182</v>
      </c>
      <c r="BV583">
        <v>204</v>
      </c>
      <c r="BW583">
        <v>5</v>
      </c>
      <c r="BX583">
        <v>91</v>
      </c>
      <c r="BY583">
        <v>138</v>
      </c>
      <c r="BZ583">
        <v>156</v>
      </c>
      <c r="CA583">
        <v>182</v>
      </c>
      <c r="CB583">
        <v>204</v>
      </c>
      <c r="CC583">
        <v>185</v>
      </c>
      <c r="CD583">
        <v>283</v>
      </c>
      <c r="CE583">
        <v>185</v>
      </c>
      <c r="CF583">
        <v>181</v>
      </c>
      <c r="CG583">
        <v>273</v>
      </c>
      <c r="CH583">
        <v>185</v>
      </c>
      <c r="CI583">
        <v>9.2922172444325906</v>
      </c>
      <c r="CJ583">
        <v>36.437547063779903</v>
      </c>
      <c r="CK583">
        <v>365</v>
      </c>
      <c r="CL583">
        <v>244</v>
      </c>
      <c r="CM583">
        <v>229</v>
      </c>
      <c r="CN583">
        <v>162</v>
      </c>
      <c r="CO583">
        <v>1</v>
      </c>
      <c r="CP583" t="b">
        <v>1</v>
      </c>
      <c r="CQ583" t="s">
        <v>555</v>
      </c>
    </row>
    <row r="584" spans="1:95" x14ac:dyDescent="0.25">
      <c r="A584">
        <v>695</v>
      </c>
      <c r="B584" t="s">
        <v>215</v>
      </c>
      <c r="C584" t="s">
        <v>59</v>
      </c>
      <c r="D584">
        <v>22</v>
      </c>
      <c r="E584">
        <v>-1</v>
      </c>
      <c r="F584" t="s">
        <v>17</v>
      </c>
      <c r="G584" t="s">
        <v>20</v>
      </c>
      <c r="I584" t="s">
        <v>692</v>
      </c>
      <c r="J584">
        <v>98</v>
      </c>
      <c r="K584" s="30">
        <v>44047</v>
      </c>
      <c r="L584">
        <v>162</v>
      </c>
      <c r="M584" s="30">
        <v>44141</v>
      </c>
      <c r="N584">
        <v>130</v>
      </c>
      <c r="O584">
        <v>65</v>
      </c>
      <c r="P584">
        <v>224</v>
      </c>
      <c r="Q584" s="30">
        <v>44173</v>
      </c>
      <c r="R584">
        <v>284</v>
      </c>
      <c r="S584" s="30">
        <v>44145</v>
      </c>
      <c r="T584">
        <v>254</v>
      </c>
      <c r="U584">
        <v>61</v>
      </c>
      <c r="V584" t="s">
        <v>193</v>
      </c>
      <c r="X584" t="s">
        <v>17</v>
      </c>
      <c r="Y584" t="s">
        <v>20</v>
      </c>
      <c r="Z584">
        <v>-1</v>
      </c>
      <c r="AA584">
        <v>124</v>
      </c>
      <c r="AB584">
        <v>39.8840293282434</v>
      </c>
      <c r="AC584">
        <v>119.69471650825299</v>
      </c>
      <c r="AD584">
        <v>176051.28567934001</v>
      </c>
      <c r="AE584">
        <v>-25.859145103355399</v>
      </c>
      <c r="AF584">
        <v>9.4637622687967795</v>
      </c>
      <c r="AG584">
        <v>50.714986092949701</v>
      </c>
      <c r="AH584">
        <v>-8.1159441967136399</v>
      </c>
      <c r="AI584">
        <v>6.2520400990938398</v>
      </c>
      <c r="AJ584">
        <v>24.7639663441857</v>
      </c>
      <c r="AK584">
        <v>170.50178245008499</v>
      </c>
      <c r="AL584">
        <v>1</v>
      </c>
      <c r="AM584">
        <v>1</v>
      </c>
      <c r="AN584">
        <v>7</v>
      </c>
      <c r="AO584">
        <v>7</v>
      </c>
      <c r="AP584">
        <v>16.312854123036701</v>
      </c>
      <c r="AQ584">
        <v>42.4806104730634</v>
      </c>
      <c r="AR584">
        <v>0.58322107176574201</v>
      </c>
      <c r="AS584">
        <v>15.2204054381987</v>
      </c>
      <c r="AT584">
        <v>248.79496967595099</v>
      </c>
      <c r="AU584">
        <v>0.24652325078568699</v>
      </c>
      <c r="AV584">
        <v>74</v>
      </c>
      <c r="AW584">
        <v>1.0647331033087699</v>
      </c>
      <c r="AX584">
        <v>197</v>
      </c>
      <c r="AY584">
        <v>0.30189410118266202</v>
      </c>
      <c r="AZ584">
        <v>10.0184491569534</v>
      </c>
      <c r="BA584">
        <v>1.71360505451652</v>
      </c>
      <c r="BB584">
        <v>2733.2812082434498</v>
      </c>
      <c r="BC584">
        <v>2237.2812082434498</v>
      </c>
      <c r="BD584">
        <v>2113.2812082434498</v>
      </c>
      <c r="BE584">
        <v>1741.28120824345</v>
      </c>
      <c r="BF584">
        <v>1493.28120824345</v>
      </c>
      <c r="BG584">
        <v>4004.97015222547</v>
      </c>
      <c r="BH584">
        <v>3019.8761957583702</v>
      </c>
      <c r="BI584">
        <v>2791.6631170655</v>
      </c>
      <c r="BJ584">
        <v>2148.9153140690401</v>
      </c>
      <c r="BK584">
        <v>1755.4093529761799</v>
      </c>
      <c r="BL584">
        <v>3456.7360419226002</v>
      </c>
      <c r="BM584">
        <v>2698.40341451422</v>
      </c>
      <c r="BN584">
        <v>2517.7184760836399</v>
      </c>
      <c r="BO584">
        <v>1996.0847201092099</v>
      </c>
      <c r="BP584">
        <v>1665.43295207971</v>
      </c>
      <c r="BQ584">
        <v>0</v>
      </c>
      <c r="BR584">
        <v>0</v>
      </c>
      <c r="BS584">
        <v>0</v>
      </c>
      <c r="BT584">
        <v>0</v>
      </c>
      <c r="BU584">
        <v>0</v>
      </c>
      <c r="BV584">
        <v>3</v>
      </c>
      <c r="BW584">
        <v>104</v>
      </c>
      <c r="BX584">
        <v>140</v>
      </c>
      <c r="BY584">
        <v>175</v>
      </c>
      <c r="BZ584">
        <v>191</v>
      </c>
      <c r="CA584">
        <v>218</v>
      </c>
      <c r="CB584">
        <v>236</v>
      </c>
      <c r="CC584">
        <v>115</v>
      </c>
      <c r="CD584">
        <v>189</v>
      </c>
      <c r="CE584">
        <v>115</v>
      </c>
      <c r="CF584">
        <v>115</v>
      </c>
      <c r="CG584">
        <v>225</v>
      </c>
      <c r="CH584">
        <v>115</v>
      </c>
      <c r="CI584">
        <v>22.042590389060098</v>
      </c>
      <c r="CJ584">
        <v>107.72864844342701</v>
      </c>
      <c r="CK584">
        <v>109</v>
      </c>
      <c r="CL584">
        <v>48</v>
      </c>
      <c r="CM584">
        <v>39</v>
      </c>
      <c r="CN584">
        <v>-34</v>
      </c>
      <c r="CO584">
        <v>1</v>
      </c>
      <c r="CP584" t="b">
        <v>0</v>
      </c>
      <c r="CQ584">
        <v>1</v>
      </c>
    </row>
    <row r="585" spans="1:95" x14ac:dyDescent="0.25">
      <c r="A585">
        <v>696</v>
      </c>
      <c r="B585" t="s">
        <v>216</v>
      </c>
      <c r="C585" t="s">
        <v>59</v>
      </c>
      <c r="D585">
        <v>22</v>
      </c>
      <c r="E585">
        <v>-1</v>
      </c>
      <c r="F585" t="s">
        <v>17</v>
      </c>
      <c r="G585" t="s">
        <v>20</v>
      </c>
      <c r="I585" t="s">
        <v>692</v>
      </c>
      <c r="J585">
        <v>40</v>
      </c>
      <c r="K585" s="30">
        <v>44076</v>
      </c>
      <c r="L585">
        <v>103</v>
      </c>
      <c r="M585" s="29">
        <v>41365</v>
      </c>
      <c r="N585">
        <v>71.5</v>
      </c>
      <c r="O585">
        <v>64</v>
      </c>
      <c r="P585">
        <v>181</v>
      </c>
      <c r="Q585" s="29">
        <v>11110</v>
      </c>
      <c r="R585">
        <v>241</v>
      </c>
      <c r="S585" s="29">
        <v>47331</v>
      </c>
      <c r="T585">
        <v>211</v>
      </c>
      <c r="U585">
        <v>61</v>
      </c>
      <c r="V585" t="s">
        <v>193</v>
      </c>
      <c r="X585" t="s">
        <v>17</v>
      </c>
      <c r="Y585" t="s">
        <v>20</v>
      </c>
      <c r="Z585">
        <v>-1</v>
      </c>
      <c r="AA585">
        <v>139.5</v>
      </c>
      <c r="AB585">
        <v>27.4589277477568</v>
      </c>
      <c r="AC585">
        <v>105.317017387653</v>
      </c>
      <c r="AD585">
        <v>40855.167168756103</v>
      </c>
      <c r="AE585">
        <v>-5.43966980967922</v>
      </c>
      <c r="AF585">
        <v>16.212493053073</v>
      </c>
      <c r="AG585">
        <v>97.913817505824198</v>
      </c>
      <c r="AH585">
        <v>6.7771289893122999</v>
      </c>
      <c r="AI585">
        <v>18.050361415049</v>
      </c>
      <c r="AJ585">
        <v>24.257284430781699</v>
      </c>
      <c r="AK585">
        <v>207.165189325347</v>
      </c>
      <c r="AL585">
        <v>1</v>
      </c>
      <c r="AM585">
        <v>1</v>
      </c>
      <c r="AN585">
        <v>7</v>
      </c>
      <c r="AO585">
        <v>7</v>
      </c>
      <c r="AP585">
        <v>12.110629857835701</v>
      </c>
      <c r="AQ585">
        <v>35.645719058831197</v>
      </c>
      <c r="AR585">
        <v>0.35164117417796498</v>
      </c>
      <c r="AS585">
        <v>12.6921000272984</v>
      </c>
      <c r="AT585">
        <v>160.98359423169799</v>
      </c>
      <c r="AU585">
        <v>0.37287980929507902</v>
      </c>
      <c r="AV585">
        <v>45</v>
      </c>
      <c r="AW585">
        <v>1.4247009271061499</v>
      </c>
      <c r="AX585">
        <v>196</v>
      </c>
      <c r="AY585">
        <v>0.428925453982478</v>
      </c>
      <c r="AZ585">
        <v>5.30557838673601</v>
      </c>
      <c r="BA585">
        <v>1.6086128864518701</v>
      </c>
      <c r="BB585">
        <v>2790.4819795815802</v>
      </c>
      <c r="BC585">
        <v>2230.4819795815802</v>
      </c>
      <c r="BD585">
        <v>2090.4819795815802</v>
      </c>
      <c r="BE585">
        <v>1670.4819795815799</v>
      </c>
      <c r="BF585">
        <v>1390.4819795815799</v>
      </c>
      <c r="BG585">
        <v>5931.6462421432298</v>
      </c>
      <c r="BH585">
        <v>4471.6462421432298</v>
      </c>
      <c r="BI585">
        <v>4106.6462421432298</v>
      </c>
      <c r="BJ585">
        <v>3041.6835195314202</v>
      </c>
      <c r="BK585">
        <v>2452.2459331047698</v>
      </c>
      <c r="BL585" t="s">
        <v>17</v>
      </c>
      <c r="BM585" t="s">
        <v>17</v>
      </c>
      <c r="BN585" t="s">
        <v>17</v>
      </c>
      <c r="BO585">
        <v>2982.2692744109499</v>
      </c>
      <c r="BP585">
        <v>2436.7263319594999</v>
      </c>
      <c r="BQ585">
        <v>0</v>
      </c>
      <c r="BR585">
        <v>0</v>
      </c>
      <c r="BS585">
        <v>0</v>
      </c>
      <c r="BT585">
        <v>0</v>
      </c>
      <c r="BU585">
        <v>20</v>
      </c>
      <c r="BV585">
        <v>34</v>
      </c>
      <c r="BW585">
        <v>0</v>
      </c>
      <c r="BX585">
        <v>0</v>
      </c>
      <c r="BY585">
        <v>85</v>
      </c>
      <c r="BZ585">
        <v>114</v>
      </c>
      <c r="CA585">
        <v>154</v>
      </c>
      <c r="CB585">
        <v>181</v>
      </c>
      <c r="CC585">
        <v>256</v>
      </c>
      <c r="CD585">
        <v>280</v>
      </c>
      <c r="CE585">
        <v>263</v>
      </c>
      <c r="CF585">
        <v>263</v>
      </c>
      <c r="CG585">
        <v>365</v>
      </c>
      <c r="CH585">
        <v>263</v>
      </c>
      <c r="CI585">
        <v>19.9320141398684</v>
      </c>
      <c r="CJ585">
        <v>138.33657053315201</v>
      </c>
      <c r="CK585">
        <v>365</v>
      </c>
      <c r="CL585">
        <v>365</v>
      </c>
      <c r="CM585">
        <v>365</v>
      </c>
      <c r="CN585">
        <v>-365</v>
      </c>
      <c r="CO585">
        <v>1</v>
      </c>
      <c r="CP585" t="b">
        <v>0</v>
      </c>
      <c r="CQ585">
        <v>1</v>
      </c>
    </row>
    <row r="586" spans="1:95" x14ac:dyDescent="0.25">
      <c r="A586">
        <v>697</v>
      </c>
      <c r="B586" t="s">
        <v>215</v>
      </c>
      <c r="C586" t="s">
        <v>59</v>
      </c>
      <c r="D586">
        <v>22</v>
      </c>
      <c r="E586">
        <v>-1</v>
      </c>
      <c r="F586" t="s">
        <v>17</v>
      </c>
      <c r="G586" t="s">
        <v>48</v>
      </c>
      <c r="I586" t="s">
        <v>595</v>
      </c>
      <c r="J586">
        <v>90</v>
      </c>
      <c r="K586" s="29">
        <v>11383</v>
      </c>
      <c r="L586">
        <v>154</v>
      </c>
      <c r="M586" s="30">
        <v>43896</v>
      </c>
      <c r="N586">
        <v>122</v>
      </c>
      <c r="O586">
        <v>65</v>
      </c>
      <c r="P586">
        <v>243</v>
      </c>
      <c r="Q586" s="29">
        <v>11536</v>
      </c>
      <c r="R586">
        <v>303</v>
      </c>
      <c r="S586" s="29">
        <v>11232</v>
      </c>
      <c r="T586">
        <v>273</v>
      </c>
      <c r="U586">
        <v>61</v>
      </c>
      <c r="V586" t="s">
        <v>193</v>
      </c>
      <c r="W586" t="s">
        <v>217</v>
      </c>
      <c r="X586" t="s">
        <v>17</v>
      </c>
      <c r="Y586" t="s">
        <v>48</v>
      </c>
      <c r="Z586">
        <v>-1</v>
      </c>
      <c r="AA586">
        <v>151</v>
      </c>
      <c r="AB586">
        <v>40.830503777947797</v>
      </c>
      <c r="AC586">
        <v>120.696632675096</v>
      </c>
      <c r="AD586">
        <v>54645.060878810698</v>
      </c>
      <c r="AE586">
        <v>-28.3137842748738</v>
      </c>
      <c r="AF586">
        <v>7.88211075071463</v>
      </c>
      <c r="AG586">
        <v>52.312769845214497</v>
      </c>
      <c r="AH586">
        <v>-10.3323420282735</v>
      </c>
      <c r="AI586">
        <v>8.0533910541170801</v>
      </c>
      <c r="AJ586">
        <v>23.818082818558199</v>
      </c>
      <c r="AK586">
        <v>162.309823579376</v>
      </c>
      <c r="AL586">
        <v>1</v>
      </c>
      <c r="AM586">
        <v>1</v>
      </c>
      <c r="AN586">
        <v>7</v>
      </c>
      <c r="AO586">
        <v>7</v>
      </c>
      <c r="AP586">
        <v>13.195789763459301</v>
      </c>
      <c r="AQ586">
        <v>43.576139701214302</v>
      </c>
      <c r="AR586">
        <v>0.56167879720316505</v>
      </c>
      <c r="AS586">
        <v>14.9931738176631</v>
      </c>
      <c r="AT586">
        <v>235.68611290162099</v>
      </c>
      <c r="AU586">
        <v>0.32783864034673299</v>
      </c>
      <c r="AV586">
        <v>75</v>
      </c>
      <c r="AW586">
        <v>1.02816575224704</v>
      </c>
      <c r="AX586">
        <v>197</v>
      </c>
      <c r="AY586">
        <v>0.35346965231170802</v>
      </c>
      <c r="AZ586">
        <v>10.420324759851599</v>
      </c>
      <c r="BA586">
        <v>1.6848028716977601</v>
      </c>
      <c r="BB586">
        <v>3002.23357848773</v>
      </c>
      <c r="BC586">
        <v>2398.23357848773</v>
      </c>
      <c r="BD586">
        <v>2247.23357848773</v>
      </c>
      <c r="BE586">
        <v>1794.23357848773</v>
      </c>
      <c r="BF586">
        <v>1492.23357848773</v>
      </c>
      <c r="BG586">
        <v>3667.1097217771398</v>
      </c>
      <c r="BH586">
        <v>2734.7580215162102</v>
      </c>
      <c r="BI586">
        <v>2518.3730777880101</v>
      </c>
      <c r="BJ586">
        <v>1909.0240033689299</v>
      </c>
      <c r="BK586">
        <v>1536.4193276788001</v>
      </c>
      <c r="BL586">
        <v>3324.66191276888</v>
      </c>
      <c r="BM586">
        <v>2561.2604238517001</v>
      </c>
      <c r="BN586">
        <v>2378.54173998018</v>
      </c>
      <c r="BO586">
        <v>1849.78395549636</v>
      </c>
      <c r="BP586">
        <v>1513.6295655603101</v>
      </c>
      <c r="BQ586">
        <v>0</v>
      </c>
      <c r="BR586">
        <v>0</v>
      </c>
      <c r="BS586">
        <v>0</v>
      </c>
      <c r="BT586">
        <v>0</v>
      </c>
      <c r="BU586">
        <v>16</v>
      </c>
      <c r="BV586">
        <v>34</v>
      </c>
      <c r="BW586">
        <v>119</v>
      </c>
      <c r="BX586">
        <v>152</v>
      </c>
      <c r="BY586">
        <v>187</v>
      </c>
      <c r="BZ586">
        <v>204</v>
      </c>
      <c r="CA586">
        <v>230</v>
      </c>
      <c r="CB586">
        <v>248</v>
      </c>
      <c r="CC586">
        <v>125</v>
      </c>
      <c r="CD586">
        <v>179</v>
      </c>
      <c r="CE586">
        <v>227</v>
      </c>
      <c r="CF586">
        <v>142</v>
      </c>
      <c r="CG586">
        <v>213</v>
      </c>
      <c r="CH586">
        <v>227</v>
      </c>
      <c r="CI586">
        <v>19.882341579388999</v>
      </c>
      <c r="CJ586">
        <v>98.491643900846796</v>
      </c>
      <c r="CK586">
        <v>79</v>
      </c>
      <c r="CL586">
        <v>29</v>
      </c>
      <c r="CM586">
        <v>23</v>
      </c>
      <c r="CN586">
        <v>-42</v>
      </c>
      <c r="CO586">
        <v>1</v>
      </c>
      <c r="CP586" t="b">
        <v>0</v>
      </c>
      <c r="CQ586">
        <v>1</v>
      </c>
    </row>
    <row r="587" spans="1:95" x14ac:dyDescent="0.25">
      <c r="A587">
        <v>698</v>
      </c>
      <c r="B587" t="s">
        <v>208</v>
      </c>
      <c r="C587" t="s">
        <v>16</v>
      </c>
      <c r="D587">
        <v>22</v>
      </c>
      <c r="E587" t="s">
        <v>17</v>
      </c>
      <c r="F587" t="s">
        <v>17</v>
      </c>
      <c r="G587" t="s">
        <v>92</v>
      </c>
      <c r="I587" t="s">
        <v>92</v>
      </c>
      <c r="J587">
        <v>113</v>
      </c>
      <c r="K587" s="29">
        <v>45017</v>
      </c>
      <c r="L587">
        <v>156</v>
      </c>
      <c r="M587" s="30">
        <v>43957</v>
      </c>
      <c r="N587">
        <v>134.5</v>
      </c>
      <c r="O587">
        <v>44</v>
      </c>
      <c r="P587">
        <v>251</v>
      </c>
      <c r="Q587" s="30">
        <v>44052</v>
      </c>
      <c r="R587">
        <v>304</v>
      </c>
      <c r="S587" s="29">
        <v>11597</v>
      </c>
      <c r="T587">
        <v>277.5</v>
      </c>
      <c r="U587">
        <v>54</v>
      </c>
      <c r="V587" t="s">
        <v>193</v>
      </c>
      <c r="X587" t="s">
        <v>17</v>
      </c>
      <c r="Y587" t="s">
        <v>92</v>
      </c>
      <c r="Z587">
        <v>22</v>
      </c>
      <c r="AA587">
        <v>143</v>
      </c>
      <c r="AB587">
        <v>32.208120272942999</v>
      </c>
      <c r="AC587">
        <v>114.801395838814</v>
      </c>
      <c r="AD587">
        <v>45925.2453809914</v>
      </c>
      <c r="AE587">
        <v>-13.1300449487993</v>
      </c>
      <c r="AF587">
        <v>15.2784227383409</v>
      </c>
      <c r="AG587">
        <v>85.367165289183703</v>
      </c>
      <c r="AH587">
        <v>2.3720611977270898</v>
      </c>
      <c r="AI587">
        <v>19.075563870230599</v>
      </c>
      <c r="AJ587">
        <v>26.812059777408201</v>
      </c>
      <c r="AK587">
        <v>186.910615408718</v>
      </c>
      <c r="AL587">
        <v>1</v>
      </c>
      <c r="AM587">
        <v>12</v>
      </c>
      <c r="AN587">
        <v>7</v>
      </c>
      <c r="AO587">
        <v>7</v>
      </c>
      <c r="AP587">
        <v>20.6107291186797</v>
      </c>
      <c r="AQ587">
        <v>117.13279633092399</v>
      </c>
      <c r="AR587">
        <v>0.48708604612302597</v>
      </c>
      <c r="AS587">
        <v>14.6897676841637</v>
      </c>
      <c r="AT587">
        <v>231.70391918243701</v>
      </c>
      <c r="AU587">
        <v>0.49569398968507999</v>
      </c>
      <c r="AV587">
        <v>350</v>
      </c>
      <c r="AW587">
        <v>1.1120638687464</v>
      </c>
      <c r="AX587">
        <v>197</v>
      </c>
      <c r="AY587">
        <v>0.80478844127627203</v>
      </c>
      <c r="AZ587">
        <v>7.3647427462956996</v>
      </c>
      <c r="BA587">
        <v>1.56203209731183</v>
      </c>
      <c r="BB587">
        <v>3453.5833220621398</v>
      </c>
      <c r="BC587">
        <v>2881.5833220621398</v>
      </c>
      <c r="BD587">
        <v>2738.5833220621398</v>
      </c>
      <c r="BE587">
        <v>2309.5833220621398</v>
      </c>
      <c r="BF587">
        <v>2023.58332206214</v>
      </c>
      <c r="BG587">
        <v>5597.0130533619003</v>
      </c>
      <c r="BH587">
        <v>4179.7690750895599</v>
      </c>
      <c r="BI587">
        <v>3876.8352814571499</v>
      </c>
      <c r="BJ587">
        <v>3036.5681239658702</v>
      </c>
      <c r="BK587">
        <v>2530.5769620853098</v>
      </c>
      <c r="BL587" t="s">
        <v>17</v>
      </c>
      <c r="BM587">
        <v>3430.2146308997399</v>
      </c>
      <c r="BN587">
        <v>3214.2729467255699</v>
      </c>
      <c r="BO587">
        <v>2600.94883028611</v>
      </c>
      <c r="BP587">
        <v>2218.1447436202202</v>
      </c>
      <c r="BQ587">
        <v>0</v>
      </c>
      <c r="BR587">
        <v>0</v>
      </c>
      <c r="BS587">
        <v>0</v>
      </c>
      <c r="BT587">
        <v>0</v>
      </c>
      <c r="BU587">
        <v>0</v>
      </c>
      <c r="BV587">
        <v>0</v>
      </c>
      <c r="BW587">
        <v>0</v>
      </c>
      <c r="BX587">
        <v>68</v>
      </c>
      <c r="BY587">
        <v>122</v>
      </c>
      <c r="BZ587">
        <v>142</v>
      </c>
      <c r="CA587">
        <v>170</v>
      </c>
      <c r="CB587">
        <v>192</v>
      </c>
      <c r="CC587">
        <v>242</v>
      </c>
      <c r="CD587">
        <v>242</v>
      </c>
      <c r="CE587">
        <v>363</v>
      </c>
      <c r="CF587">
        <v>296</v>
      </c>
      <c r="CG587">
        <v>296</v>
      </c>
      <c r="CH587">
        <v>363</v>
      </c>
      <c r="CI587">
        <v>24.150932322112801</v>
      </c>
      <c r="CJ587">
        <v>141.820887323195</v>
      </c>
      <c r="CK587">
        <v>365</v>
      </c>
      <c r="CL587">
        <v>106</v>
      </c>
      <c r="CM587">
        <v>85</v>
      </c>
      <c r="CN587">
        <v>-365</v>
      </c>
      <c r="CO587">
        <v>1</v>
      </c>
      <c r="CP587" t="b">
        <v>0</v>
      </c>
      <c r="CQ587">
        <v>1</v>
      </c>
    </row>
    <row r="588" spans="1:95" x14ac:dyDescent="0.25">
      <c r="A588">
        <v>699</v>
      </c>
      <c r="B588" t="s">
        <v>208</v>
      </c>
      <c r="C588" t="s">
        <v>16</v>
      </c>
      <c r="D588">
        <v>22</v>
      </c>
      <c r="E588" t="s">
        <v>17</v>
      </c>
      <c r="F588" t="s">
        <v>17</v>
      </c>
      <c r="G588" t="s">
        <v>198</v>
      </c>
      <c r="H588" t="s">
        <v>553</v>
      </c>
      <c r="I588" t="s">
        <v>697</v>
      </c>
      <c r="J588">
        <v>305</v>
      </c>
      <c r="K588" s="30">
        <v>43841</v>
      </c>
      <c r="L588">
        <v>364</v>
      </c>
      <c r="M588" s="29">
        <v>11293</v>
      </c>
      <c r="N588">
        <v>334.5</v>
      </c>
      <c r="O588">
        <v>60</v>
      </c>
      <c r="P588">
        <v>88</v>
      </c>
      <c r="Q588" s="29">
        <v>47178</v>
      </c>
      <c r="R588">
        <v>149</v>
      </c>
      <c r="S588" s="29">
        <v>47239</v>
      </c>
      <c r="T588">
        <v>118.5</v>
      </c>
      <c r="U588">
        <v>62</v>
      </c>
      <c r="V588" t="s">
        <v>193</v>
      </c>
      <c r="W588" t="s">
        <v>218</v>
      </c>
      <c r="X588" t="s">
        <v>17</v>
      </c>
      <c r="Y588" t="s">
        <v>698</v>
      </c>
      <c r="Z588">
        <v>22</v>
      </c>
      <c r="AA588">
        <v>149</v>
      </c>
      <c r="AB588">
        <v>30.803324147134401</v>
      </c>
      <c r="AC588">
        <v>112.667721103921</v>
      </c>
      <c r="AD588">
        <v>72425.605797273398</v>
      </c>
      <c r="AE588">
        <v>-11.5454494806393</v>
      </c>
      <c r="AF588">
        <v>15.3277527411233</v>
      </c>
      <c r="AG588">
        <v>97.287241892641106</v>
      </c>
      <c r="AH588">
        <v>3.0279515161143902</v>
      </c>
      <c r="AI588">
        <v>27.8322636816002</v>
      </c>
      <c r="AJ588">
        <v>26.7593844679981</v>
      </c>
      <c r="AK588">
        <v>174.413783062059</v>
      </c>
      <c r="AL588">
        <v>1</v>
      </c>
      <c r="AM588">
        <v>12</v>
      </c>
      <c r="AN588">
        <v>7</v>
      </c>
      <c r="AO588">
        <v>6</v>
      </c>
      <c r="AP588">
        <v>7.8029491512875904</v>
      </c>
      <c r="AQ588">
        <v>38.386319272612702</v>
      </c>
      <c r="AR588">
        <v>0.41496013825905698</v>
      </c>
      <c r="AS588">
        <v>11.18054665336</v>
      </c>
      <c r="AT588">
        <v>108.318007103733</v>
      </c>
      <c r="AU588">
        <v>0.72189832367624895</v>
      </c>
      <c r="AV588">
        <v>350</v>
      </c>
      <c r="AW588">
        <v>1.1727030237181899</v>
      </c>
      <c r="AX588">
        <v>166</v>
      </c>
      <c r="AY588">
        <v>0.84884719783101303</v>
      </c>
      <c r="AZ588">
        <v>7.0796524773481897</v>
      </c>
      <c r="BA588">
        <v>1.4646044259925901</v>
      </c>
      <c r="BB588">
        <v>1140.7166761646899</v>
      </c>
      <c r="BC588">
        <v>561.04636814698495</v>
      </c>
      <c r="BD588">
        <v>461.58343330897202</v>
      </c>
      <c r="BE588">
        <v>255.03883975594599</v>
      </c>
      <c r="BF588">
        <v>161.97049028536699</v>
      </c>
      <c r="BG588">
        <v>5614.5082337281201</v>
      </c>
      <c r="BH588">
        <v>4170.8500273692498</v>
      </c>
      <c r="BI588">
        <v>3855.37048477282</v>
      </c>
      <c r="BJ588">
        <v>3000.9544216210902</v>
      </c>
      <c r="BK588">
        <v>2489.0028297302501</v>
      </c>
      <c r="BL588" t="s">
        <v>17</v>
      </c>
      <c r="BM588">
        <v>45.289885704825998</v>
      </c>
      <c r="BN588">
        <v>21.608030242044698</v>
      </c>
      <c r="BO588">
        <v>0</v>
      </c>
      <c r="BP588">
        <v>0</v>
      </c>
      <c r="BQ588">
        <v>0</v>
      </c>
      <c r="BR588">
        <v>62</v>
      </c>
      <c r="BS588">
        <v>108</v>
      </c>
      <c r="BT588">
        <v>118</v>
      </c>
      <c r="BU588">
        <v>133</v>
      </c>
      <c r="BV588">
        <v>145</v>
      </c>
      <c r="BW588">
        <v>0</v>
      </c>
      <c r="BX588">
        <v>62</v>
      </c>
      <c r="BY588">
        <v>121</v>
      </c>
      <c r="BZ588">
        <v>141</v>
      </c>
      <c r="CA588">
        <v>171</v>
      </c>
      <c r="CB588">
        <v>194</v>
      </c>
      <c r="CC588">
        <v>245</v>
      </c>
      <c r="CD588">
        <v>245</v>
      </c>
      <c r="CE588">
        <v>365</v>
      </c>
      <c r="CF588">
        <v>303</v>
      </c>
      <c r="CG588">
        <v>303</v>
      </c>
      <c r="CH588">
        <v>365</v>
      </c>
      <c r="CI588">
        <v>7.6558166185549696</v>
      </c>
      <c r="CJ588">
        <v>62.400951843759699</v>
      </c>
      <c r="CK588">
        <v>365</v>
      </c>
      <c r="CL588">
        <v>365</v>
      </c>
      <c r="CM588">
        <v>288</v>
      </c>
      <c r="CN588">
        <v>-365</v>
      </c>
      <c r="CO588">
        <v>1</v>
      </c>
      <c r="CP588" t="b">
        <v>1</v>
      </c>
      <c r="CQ588" t="s">
        <v>555</v>
      </c>
    </row>
    <row r="589" spans="1:95" x14ac:dyDescent="0.25">
      <c r="A589">
        <v>700</v>
      </c>
      <c r="B589" t="s">
        <v>208</v>
      </c>
      <c r="C589" t="s">
        <v>16</v>
      </c>
      <c r="D589">
        <v>22</v>
      </c>
      <c r="E589" t="s">
        <v>17</v>
      </c>
      <c r="F589" t="s">
        <v>17</v>
      </c>
      <c r="G589" t="s">
        <v>39</v>
      </c>
      <c r="I589" t="s">
        <v>39</v>
      </c>
      <c r="J589">
        <v>89</v>
      </c>
      <c r="K589" s="29">
        <v>11018</v>
      </c>
      <c r="L589">
        <v>136</v>
      </c>
      <c r="M589" s="29">
        <v>42491</v>
      </c>
      <c r="N589">
        <v>112.5</v>
      </c>
      <c r="O589">
        <v>48</v>
      </c>
      <c r="P589">
        <v>242</v>
      </c>
      <c r="Q589" s="29">
        <v>11171</v>
      </c>
      <c r="R589">
        <v>303</v>
      </c>
      <c r="S589" s="29">
        <v>11232</v>
      </c>
      <c r="T589">
        <v>272.5</v>
      </c>
      <c r="U589">
        <v>62</v>
      </c>
      <c r="V589" t="s">
        <v>193</v>
      </c>
      <c r="W589" t="s">
        <v>219</v>
      </c>
      <c r="X589" t="s">
        <v>17</v>
      </c>
      <c r="Y589" t="s">
        <v>39</v>
      </c>
      <c r="Z589">
        <v>22</v>
      </c>
      <c r="AA589">
        <v>160</v>
      </c>
      <c r="AB589">
        <v>35.195330362918902</v>
      </c>
      <c r="AC589">
        <v>111.22323620950699</v>
      </c>
      <c r="AD589">
        <v>36567.032478993402</v>
      </c>
      <c r="AE589">
        <v>-17.875377519967302</v>
      </c>
      <c r="AF589">
        <v>13.8515716522073</v>
      </c>
      <c r="AG589">
        <v>60.409551050841003</v>
      </c>
      <c r="AH589">
        <v>-0.80597837402651595</v>
      </c>
      <c r="AI589">
        <v>13.6772090575141</v>
      </c>
      <c r="AJ589">
        <v>26.8662540959076</v>
      </c>
      <c r="AK589">
        <v>161.18764324639301</v>
      </c>
      <c r="AL589">
        <v>1</v>
      </c>
      <c r="AM589">
        <v>12</v>
      </c>
      <c r="AN589">
        <v>7</v>
      </c>
      <c r="AO589">
        <v>7</v>
      </c>
      <c r="AP589">
        <v>15.959733753177099</v>
      </c>
      <c r="AQ589">
        <v>58.310645871824498</v>
      </c>
      <c r="AR589">
        <v>0.51237668732960695</v>
      </c>
      <c r="AS589">
        <v>14.2191848744231</v>
      </c>
      <c r="AT589">
        <v>221.18022052671901</v>
      </c>
      <c r="AU589">
        <v>0.435886507423901</v>
      </c>
      <c r="AV589">
        <v>135</v>
      </c>
      <c r="AW589">
        <v>0.94660401629268998</v>
      </c>
      <c r="AX589">
        <v>197</v>
      </c>
      <c r="AY589">
        <v>0.46689272711788199</v>
      </c>
      <c r="AZ589">
        <v>8.3754322128039291</v>
      </c>
      <c r="BA589">
        <v>1.5623106275224099</v>
      </c>
      <c r="BB589">
        <v>3713.4201386701602</v>
      </c>
      <c r="BC589">
        <v>3073.4201386701602</v>
      </c>
      <c r="BD589">
        <v>2913.4201386701602</v>
      </c>
      <c r="BE589">
        <v>2433.4201386701602</v>
      </c>
      <c r="BF589">
        <v>2113.4201386701602</v>
      </c>
      <c r="BG589">
        <v>5087.1212963135204</v>
      </c>
      <c r="BH589">
        <v>3874.0491973541598</v>
      </c>
      <c r="BI589">
        <v>3598.8276511859399</v>
      </c>
      <c r="BJ589">
        <v>2829.9934153680301</v>
      </c>
      <c r="BK589">
        <v>2362.55022778797</v>
      </c>
      <c r="BL589">
        <v>4487.0444982979698</v>
      </c>
      <c r="BM589">
        <v>3542.49205939799</v>
      </c>
      <c r="BN589">
        <v>3320.1894314698402</v>
      </c>
      <c r="BO589">
        <v>2681.12501553635</v>
      </c>
      <c r="BP589">
        <v>2277.3174051624901</v>
      </c>
      <c r="BQ589">
        <v>0</v>
      </c>
      <c r="BR589">
        <v>0</v>
      </c>
      <c r="BS589">
        <v>0</v>
      </c>
      <c r="BT589">
        <v>0</v>
      </c>
      <c r="BU589">
        <v>0</v>
      </c>
      <c r="BV589">
        <v>6</v>
      </c>
      <c r="BW589">
        <v>22</v>
      </c>
      <c r="BX589">
        <v>95</v>
      </c>
      <c r="BY589">
        <v>140</v>
      </c>
      <c r="BZ589">
        <v>157</v>
      </c>
      <c r="CA589">
        <v>183</v>
      </c>
      <c r="CB589">
        <v>204</v>
      </c>
      <c r="CC589">
        <v>153</v>
      </c>
      <c r="CD589">
        <v>225</v>
      </c>
      <c r="CE589">
        <v>235</v>
      </c>
      <c r="CF589">
        <v>175</v>
      </c>
      <c r="CG589">
        <v>270</v>
      </c>
      <c r="CH589">
        <v>235</v>
      </c>
      <c r="CI589">
        <v>23.208875866688501</v>
      </c>
      <c r="CJ589">
        <v>99.497885451551397</v>
      </c>
      <c r="CK589">
        <v>365</v>
      </c>
      <c r="CL589">
        <v>70</v>
      </c>
      <c r="CM589">
        <v>18</v>
      </c>
      <c r="CN589">
        <v>-365</v>
      </c>
      <c r="CO589">
        <v>1</v>
      </c>
      <c r="CP589" t="b">
        <v>0</v>
      </c>
      <c r="CQ589">
        <v>1</v>
      </c>
    </row>
    <row r="590" spans="1:95" x14ac:dyDescent="0.25">
      <c r="A590">
        <v>701</v>
      </c>
      <c r="B590" t="s">
        <v>208</v>
      </c>
      <c r="C590" t="s">
        <v>16</v>
      </c>
      <c r="D590">
        <v>22</v>
      </c>
      <c r="E590" t="s">
        <v>17</v>
      </c>
      <c r="F590" t="s">
        <v>17</v>
      </c>
      <c r="G590" t="s">
        <v>196</v>
      </c>
      <c r="I590" t="s">
        <v>196</v>
      </c>
      <c r="J590">
        <v>304</v>
      </c>
      <c r="K590" s="29">
        <v>11597</v>
      </c>
      <c r="L590">
        <v>116</v>
      </c>
      <c r="M590" s="29">
        <v>46113</v>
      </c>
      <c r="N590">
        <v>27.5</v>
      </c>
      <c r="O590">
        <v>178</v>
      </c>
      <c r="P590">
        <v>304</v>
      </c>
      <c r="Q590" s="29">
        <v>11597</v>
      </c>
      <c r="R590">
        <v>116</v>
      </c>
      <c r="S590" s="29">
        <v>46113</v>
      </c>
      <c r="T590">
        <v>27.5</v>
      </c>
      <c r="U590">
        <v>178</v>
      </c>
      <c r="V590" t="s">
        <v>193</v>
      </c>
      <c r="X590" t="s">
        <v>17</v>
      </c>
      <c r="Y590" t="s">
        <v>196</v>
      </c>
      <c r="Z590">
        <v>22</v>
      </c>
      <c r="AA590">
        <v>0</v>
      </c>
      <c r="AB590" t="s">
        <v>17</v>
      </c>
      <c r="AC590" t="s">
        <v>17</v>
      </c>
      <c r="AD590" t="s">
        <v>17</v>
      </c>
      <c r="AE590" t="s">
        <v>17</v>
      </c>
      <c r="AF590" t="s">
        <v>17</v>
      </c>
      <c r="AG590" t="s">
        <v>17</v>
      </c>
      <c r="AH590" t="s">
        <v>17</v>
      </c>
      <c r="AI590" t="s">
        <v>17</v>
      </c>
      <c r="AJ590" t="s">
        <v>17</v>
      </c>
      <c r="AK590" t="s">
        <v>17</v>
      </c>
      <c r="AL590" t="s">
        <v>17</v>
      </c>
      <c r="AM590" t="s">
        <v>17</v>
      </c>
      <c r="AN590" t="s">
        <v>17</v>
      </c>
      <c r="AO590" t="s">
        <v>17</v>
      </c>
      <c r="AP590" t="s">
        <v>17</v>
      </c>
      <c r="AQ590" t="s">
        <v>17</v>
      </c>
      <c r="AR590" t="s">
        <v>17</v>
      </c>
      <c r="AS590" t="s">
        <v>17</v>
      </c>
      <c r="AT590" t="s">
        <v>17</v>
      </c>
      <c r="AU590" t="s">
        <v>17</v>
      </c>
      <c r="AV590" t="s">
        <v>17</v>
      </c>
      <c r="AW590" t="s">
        <v>17</v>
      </c>
      <c r="AX590" t="s">
        <v>17</v>
      </c>
      <c r="AY590" t="s">
        <v>17</v>
      </c>
      <c r="AZ590" t="s">
        <v>17</v>
      </c>
      <c r="BA590" t="s">
        <v>17</v>
      </c>
      <c r="BB590" t="s">
        <v>17</v>
      </c>
      <c r="BC590" t="s">
        <v>17</v>
      </c>
      <c r="BD590" t="s">
        <v>17</v>
      </c>
      <c r="BE590" t="s">
        <v>17</v>
      </c>
      <c r="BF590" t="s">
        <v>17</v>
      </c>
      <c r="BG590" t="s">
        <v>17</v>
      </c>
      <c r="BH590" t="s">
        <v>17</v>
      </c>
      <c r="BI590" t="s">
        <v>17</v>
      </c>
      <c r="BJ590" t="s">
        <v>17</v>
      </c>
      <c r="BK590" t="s">
        <v>17</v>
      </c>
      <c r="BL590" t="s">
        <v>17</v>
      </c>
      <c r="BM590" t="s">
        <v>17</v>
      </c>
      <c r="BN590" t="s">
        <v>17</v>
      </c>
      <c r="BO590" t="s">
        <v>17</v>
      </c>
      <c r="BP590" t="s">
        <v>17</v>
      </c>
      <c r="BQ590" t="s">
        <v>17</v>
      </c>
      <c r="BR590" t="s">
        <v>17</v>
      </c>
      <c r="BS590" t="s">
        <v>17</v>
      </c>
      <c r="BT590" t="s">
        <v>17</v>
      </c>
      <c r="BU590" t="s">
        <v>17</v>
      </c>
      <c r="BV590" t="s">
        <v>17</v>
      </c>
      <c r="BW590" t="s">
        <v>17</v>
      </c>
      <c r="BX590" t="s">
        <v>17</v>
      </c>
      <c r="BY590" t="s">
        <v>17</v>
      </c>
      <c r="BZ590" t="s">
        <v>17</v>
      </c>
      <c r="CA590" t="s">
        <v>17</v>
      </c>
      <c r="CB590" t="s">
        <v>17</v>
      </c>
      <c r="CC590" t="s">
        <v>17</v>
      </c>
      <c r="CD590" t="s">
        <v>17</v>
      </c>
      <c r="CE590" t="s">
        <v>17</v>
      </c>
      <c r="CF590" t="s">
        <v>17</v>
      </c>
      <c r="CG590" t="s">
        <v>17</v>
      </c>
      <c r="CH590" t="s">
        <v>17</v>
      </c>
      <c r="CI590" t="s">
        <v>17</v>
      </c>
      <c r="CJ590" t="s">
        <v>17</v>
      </c>
      <c r="CK590" t="s">
        <v>17</v>
      </c>
      <c r="CL590" t="s">
        <v>17</v>
      </c>
      <c r="CM590" t="s">
        <v>17</v>
      </c>
      <c r="CN590" t="s">
        <v>17</v>
      </c>
      <c r="CO590" t="s">
        <v>17</v>
      </c>
      <c r="CP590" t="b">
        <v>0</v>
      </c>
      <c r="CQ590" t="s">
        <v>17</v>
      </c>
    </row>
    <row r="591" spans="1:95" x14ac:dyDescent="0.25">
      <c r="A591">
        <v>702</v>
      </c>
      <c r="B591" t="s">
        <v>208</v>
      </c>
      <c r="C591" t="s">
        <v>16</v>
      </c>
      <c r="D591">
        <v>22</v>
      </c>
      <c r="E591" t="s">
        <v>17</v>
      </c>
      <c r="F591" t="s">
        <v>17</v>
      </c>
      <c r="G591" t="s">
        <v>31</v>
      </c>
      <c r="I591" t="s">
        <v>569</v>
      </c>
      <c r="J591">
        <v>90</v>
      </c>
      <c r="K591" s="29">
        <v>11383</v>
      </c>
      <c r="L591">
        <v>133</v>
      </c>
      <c r="M591" s="29">
        <v>41395</v>
      </c>
      <c r="N591">
        <v>111.5</v>
      </c>
      <c r="O591">
        <v>44</v>
      </c>
      <c r="P591">
        <v>273</v>
      </c>
      <c r="Q591" s="29">
        <v>11202</v>
      </c>
      <c r="R591">
        <v>334</v>
      </c>
      <c r="S591" s="29">
        <v>11263</v>
      </c>
      <c r="T591">
        <v>303.5</v>
      </c>
      <c r="U591">
        <v>62</v>
      </c>
      <c r="V591" t="s">
        <v>193</v>
      </c>
      <c r="X591" t="s">
        <v>17</v>
      </c>
      <c r="Y591" t="s">
        <v>31</v>
      </c>
      <c r="Z591">
        <v>22</v>
      </c>
      <c r="AA591">
        <v>192</v>
      </c>
      <c r="AB591">
        <v>43.777156951521</v>
      </c>
      <c r="AC591">
        <v>116.094189450494</v>
      </c>
      <c r="AD591">
        <v>4078.7717173070801</v>
      </c>
      <c r="AE591">
        <v>-34.750081429461197</v>
      </c>
      <c r="AF591">
        <v>4.7822084082499297</v>
      </c>
      <c r="AG591">
        <v>38.325350004793499</v>
      </c>
      <c r="AH591">
        <v>-15.269906589668199</v>
      </c>
      <c r="AI591">
        <v>4.0084132577025198</v>
      </c>
      <c r="AJ591">
        <v>21.915819497851</v>
      </c>
      <c r="AK591">
        <v>115.568246396493</v>
      </c>
      <c r="AL591">
        <v>1</v>
      </c>
      <c r="AM591">
        <v>1</v>
      </c>
      <c r="AN591">
        <v>7</v>
      </c>
      <c r="AO591">
        <v>7</v>
      </c>
      <c r="AP591">
        <v>8.7155322710848004</v>
      </c>
      <c r="AQ591">
        <v>27.180901441528199</v>
      </c>
      <c r="AR591">
        <v>0.59148552661536002</v>
      </c>
      <c r="AS591">
        <v>14.759069978355701</v>
      </c>
      <c r="AT591">
        <v>225.87329244951201</v>
      </c>
      <c r="AU591">
        <v>0.20188469502998899</v>
      </c>
      <c r="AV591">
        <v>74</v>
      </c>
      <c r="AW591">
        <v>0.73146288659415903</v>
      </c>
      <c r="AX591">
        <v>197</v>
      </c>
      <c r="AY591">
        <v>0.26432999108922101</v>
      </c>
      <c r="AZ591">
        <v>11.4266018981521</v>
      </c>
      <c r="BA591">
        <v>1.74675546796846</v>
      </c>
      <c r="BB591">
        <v>2975.83215960799</v>
      </c>
      <c r="BC591">
        <v>2219.3986157158602</v>
      </c>
      <c r="BD591">
        <v>2037.13680300598</v>
      </c>
      <c r="BE591">
        <v>1509.25162631841</v>
      </c>
      <c r="BF591">
        <v>1179.3880137142501</v>
      </c>
      <c r="BG591">
        <v>3108.9571991797602</v>
      </c>
      <c r="BH591">
        <v>2260.6671734993301</v>
      </c>
      <c r="BI591">
        <v>2063.6421745111102</v>
      </c>
      <c r="BJ591">
        <v>1510.36864470449</v>
      </c>
      <c r="BK591">
        <v>1179.4202688616999</v>
      </c>
      <c r="BL591">
        <v>2977.9045915535598</v>
      </c>
      <c r="BM591">
        <v>2219.3986157158602</v>
      </c>
      <c r="BN591">
        <v>2037.13680300598</v>
      </c>
      <c r="BO591">
        <v>1509.25162631841</v>
      </c>
      <c r="BP591">
        <v>0</v>
      </c>
      <c r="BQ591">
        <v>0</v>
      </c>
      <c r="BR591">
        <v>11</v>
      </c>
      <c r="BS591">
        <v>34</v>
      </c>
      <c r="BT591">
        <v>51</v>
      </c>
      <c r="BU591">
        <v>77</v>
      </c>
      <c r="BV591">
        <v>99</v>
      </c>
      <c r="BW591">
        <v>141</v>
      </c>
      <c r="BX591">
        <v>171</v>
      </c>
      <c r="BY591">
        <v>208</v>
      </c>
      <c r="BZ591">
        <v>223</v>
      </c>
      <c r="CA591">
        <v>249</v>
      </c>
      <c r="CB591">
        <v>273</v>
      </c>
      <c r="CC591">
        <v>101</v>
      </c>
      <c r="CD591">
        <v>158</v>
      </c>
      <c r="CE591">
        <v>140</v>
      </c>
      <c r="CF591">
        <v>103</v>
      </c>
      <c r="CG591">
        <v>194</v>
      </c>
      <c r="CH591">
        <v>140</v>
      </c>
      <c r="CI591">
        <v>15.4991258312916</v>
      </c>
      <c r="CJ591">
        <v>64.971213584936194</v>
      </c>
      <c r="CK591">
        <v>37</v>
      </c>
      <c r="CL591">
        <v>10</v>
      </c>
      <c r="CM591">
        <v>-29</v>
      </c>
      <c r="CN591">
        <v>-365</v>
      </c>
      <c r="CO591">
        <v>1</v>
      </c>
      <c r="CP591" t="b">
        <v>0</v>
      </c>
      <c r="CQ591">
        <v>1</v>
      </c>
    </row>
    <row r="592" spans="1:95" x14ac:dyDescent="0.25">
      <c r="A592">
        <v>703</v>
      </c>
      <c r="B592" t="s">
        <v>220</v>
      </c>
      <c r="C592" t="s">
        <v>16</v>
      </c>
      <c r="D592">
        <v>7</v>
      </c>
      <c r="E592" t="s">
        <v>17</v>
      </c>
      <c r="F592" t="s">
        <v>17</v>
      </c>
      <c r="G592" t="s">
        <v>28</v>
      </c>
      <c r="I592" t="s">
        <v>588</v>
      </c>
      <c r="J592">
        <v>99</v>
      </c>
      <c r="K592" s="30">
        <v>44078</v>
      </c>
      <c r="L592">
        <v>150</v>
      </c>
      <c r="M592" s="29">
        <v>11079</v>
      </c>
      <c r="N592">
        <v>124.5</v>
      </c>
      <c r="O592">
        <v>52</v>
      </c>
      <c r="P592">
        <v>222</v>
      </c>
      <c r="Q592" s="30">
        <v>44112</v>
      </c>
      <c r="R592">
        <v>272</v>
      </c>
      <c r="S592" s="29">
        <v>47362</v>
      </c>
      <c r="T592">
        <v>247</v>
      </c>
      <c r="U592">
        <v>51</v>
      </c>
      <c r="V592" t="s">
        <v>193</v>
      </c>
      <c r="X592" t="s">
        <v>17</v>
      </c>
      <c r="Y592" t="s">
        <v>28</v>
      </c>
      <c r="Z592">
        <v>7</v>
      </c>
      <c r="AA592">
        <v>122.5</v>
      </c>
      <c r="AB592">
        <v>62.1780997582634</v>
      </c>
      <c r="AC592">
        <v>24.707112961388098</v>
      </c>
      <c r="AD592">
        <v>5912.4958248603298</v>
      </c>
      <c r="AE592">
        <v>-35.4836297844409</v>
      </c>
      <c r="AF592">
        <v>3.0875971527934198</v>
      </c>
      <c r="AG592">
        <v>48.530937673055199</v>
      </c>
      <c r="AH592">
        <v>-9.2453574681351096</v>
      </c>
      <c r="AI592">
        <v>26.921073868347001</v>
      </c>
      <c r="AJ592">
        <v>15.803349835207699</v>
      </c>
      <c r="AK592">
        <v>78.790982442119002</v>
      </c>
      <c r="AL592">
        <v>1</v>
      </c>
      <c r="AM592">
        <v>2</v>
      </c>
      <c r="AN592">
        <v>7</v>
      </c>
      <c r="AO592">
        <v>8</v>
      </c>
      <c r="AP592">
        <v>6.16025164336153</v>
      </c>
      <c r="AQ592">
        <v>34.968983528403797</v>
      </c>
      <c r="AR592">
        <v>0.40943794806804601</v>
      </c>
      <c r="AS592">
        <v>18.863746723168902</v>
      </c>
      <c r="AT592">
        <v>177.99080474806701</v>
      </c>
      <c r="AU592">
        <v>0.41031887290129798</v>
      </c>
      <c r="AV592">
        <v>148</v>
      </c>
      <c r="AW592" t="s">
        <v>699</v>
      </c>
      <c r="AX592">
        <v>1</v>
      </c>
      <c r="AY592">
        <v>0.49095518348276201</v>
      </c>
      <c r="AZ592">
        <v>7.4263096072631001</v>
      </c>
      <c r="BA592">
        <v>1.13468755609197</v>
      </c>
      <c r="BB592">
        <v>1589.3647244999099</v>
      </c>
      <c r="BC592">
        <v>1097.3647244999099</v>
      </c>
      <c r="BD592">
        <v>974.36472449991402</v>
      </c>
      <c r="BE592">
        <v>612.86465742558698</v>
      </c>
      <c r="BF592">
        <v>393.38830405082302</v>
      </c>
      <c r="BG592">
        <v>2026.4567179057899</v>
      </c>
      <c r="BH592">
        <v>1250.0622488208001</v>
      </c>
      <c r="BI592">
        <v>1081.0897513258501</v>
      </c>
      <c r="BJ592">
        <v>637.36859106624104</v>
      </c>
      <c r="BK592">
        <v>395.50497406117</v>
      </c>
      <c r="BL592">
        <v>1941.3768183791201</v>
      </c>
      <c r="BM592">
        <v>1239.6772597368999</v>
      </c>
      <c r="BN592">
        <v>1078.0812864837001</v>
      </c>
      <c r="BO592">
        <v>0</v>
      </c>
      <c r="BP592">
        <v>0</v>
      </c>
      <c r="BQ592">
        <v>0</v>
      </c>
      <c r="BR592">
        <v>0</v>
      </c>
      <c r="BS592">
        <v>19</v>
      </c>
      <c r="BT592">
        <v>38</v>
      </c>
      <c r="BU592">
        <v>96</v>
      </c>
      <c r="BV592">
        <v>123</v>
      </c>
      <c r="BW592">
        <v>150</v>
      </c>
      <c r="BX592">
        <v>201</v>
      </c>
      <c r="BY592">
        <v>255</v>
      </c>
      <c r="BZ592">
        <v>280</v>
      </c>
      <c r="CA592">
        <v>338</v>
      </c>
      <c r="CB592">
        <v>365</v>
      </c>
      <c r="CC592">
        <v>72</v>
      </c>
      <c r="CD592">
        <v>109</v>
      </c>
      <c r="CE592">
        <v>308</v>
      </c>
      <c r="CF592">
        <v>107</v>
      </c>
      <c r="CG592">
        <v>164</v>
      </c>
      <c r="CH592">
        <v>308</v>
      </c>
      <c r="CI592">
        <v>12.921664426828601</v>
      </c>
      <c r="CJ592">
        <v>59.198989342815302</v>
      </c>
      <c r="CK592">
        <v>17</v>
      </c>
      <c r="CL592">
        <v>-10</v>
      </c>
      <c r="CM592">
        <v>-17</v>
      </c>
      <c r="CN592">
        <v>-42</v>
      </c>
      <c r="CO592">
        <v>1</v>
      </c>
      <c r="CP592" t="b">
        <v>0</v>
      </c>
      <c r="CQ592">
        <v>1</v>
      </c>
    </row>
    <row r="593" spans="1:95" x14ac:dyDescent="0.25">
      <c r="A593">
        <v>704</v>
      </c>
      <c r="B593" t="s">
        <v>220</v>
      </c>
      <c r="C593" t="s">
        <v>16</v>
      </c>
      <c r="D593">
        <v>7</v>
      </c>
      <c r="E593" t="s">
        <v>17</v>
      </c>
      <c r="F593" t="s">
        <v>17</v>
      </c>
      <c r="G593" t="s">
        <v>87</v>
      </c>
      <c r="I593" t="s">
        <v>700</v>
      </c>
      <c r="J593">
        <v>99</v>
      </c>
      <c r="K593" s="30">
        <v>44078</v>
      </c>
      <c r="L593">
        <v>149</v>
      </c>
      <c r="M593" s="29">
        <v>47239</v>
      </c>
      <c r="N593">
        <v>124</v>
      </c>
      <c r="O593">
        <v>51</v>
      </c>
      <c r="P593">
        <v>222</v>
      </c>
      <c r="Q593" s="30">
        <v>44112</v>
      </c>
      <c r="R593">
        <v>272</v>
      </c>
      <c r="S593" s="29">
        <v>47362</v>
      </c>
      <c r="T593">
        <v>247</v>
      </c>
      <c r="U593">
        <v>51</v>
      </c>
      <c r="V593" t="s">
        <v>193</v>
      </c>
      <c r="X593" t="s">
        <v>17</v>
      </c>
      <c r="Y593" t="s">
        <v>87</v>
      </c>
      <c r="Z593">
        <v>7</v>
      </c>
      <c r="AA593">
        <v>123</v>
      </c>
      <c r="AB593">
        <v>62.178099752604901</v>
      </c>
      <c r="AC593">
        <v>24.7071129503789</v>
      </c>
      <c r="AD593">
        <v>4332.0091590804996</v>
      </c>
      <c r="AE593">
        <v>-35.483629773184902</v>
      </c>
      <c r="AF593">
        <v>3.0875971580452202</v>
      </c>
      <c r="AG593">
        <v>48.530937677549801</v>
      </c>
      <c r="AH593">
        <v>-9.2453574574580308</v>
      </c>
      <c r="AI593">
        <v>26.921073871379701</v>
      </c>
      <c r="AJ593">
        <v>15.8033498357836</v>
      </c>
      <c r="AK593">
        <v>78.790982439313595</v>
      </c>
      <c r="AL593">
        <v>1</v>
      </c>
      <c r="AM593">
        <v>2</v>
      </c>
      <c r="AN593">
        <v>7</v>
      </c>
      <c r="AO593">
        <v>8</v>
      </c>
      <c r="AP593">
        <v>6.0474695538704299</v>
      </c>
      <c r="AQ593">
        <v>34.909806396530897</v>
      </c>
      <c r="AR593">
        <v>0.408100861157915</v>
      </c>
      <c r="AS593">
        <v>18.798797415700601</v>
      </c>
      <c r="AT593">
        <v>176.92329580437499</v>
      </c>
      <c r="AU593">
        <v>0.41031887268040301</v>
      </c>
      <c r="AV593">
        <v>148</v>
      </c>
      <c r="AW593" t="s">
        <v>699</v>
      </c>
      <c r="AX593">
        <v>1</v>
      </c>
      <c r="AY593">
        <v>0.49513032387703099</v>
      </c>
      <c r="AZ593">
        <v>7.4263096045602</v>
      </c>
      <c r="BA593">
        <v>1.1346875559065099</v>
      </c>
      <c r="BB593">
        <v>1586.9995523042201</v>
      </c>
      <c r="BC593">
        <v>1094.9995523042201</v>
      </c>
      <c r="BD593">
        <v>971.99955230422199</v>
      </c>
      <c r="BE593">
        <v>611.43697681973504</v>
      </c>
      <c r="BF593">
        <v>392.94315453876197</v>
      </c>
      <c r="BG593">
        <v>2026.45671857562</v>
      </c>
      <c r="BH593">
        <v>1250.0622492729999</v>
      </c>
      <c r="BI593">
        <v>1081.0897517308099</v>
      </c>
      <c r="BJ593">
        <v>637.36859134132999</v>
      </c>
      <c r="BK593">
        <v>395.50497426352803</v>
      </c>
      <c r="BL593">
        <v>1944.4556248379499</v>
      </c>
      <c r="BM593">
        <v>1240.77037278782</v>
      </c>
      <c r="BN593">
        <v>1078.67195627616</v>
      </c>
      <c r="BO593">
        <v>0</v>
      </c>
      <c r="BP593">
        <v>0</v>
      </c>
      <c r="BQ593">
        <v>0</v>
      </c>
      <c r="BR593">
        <v>0</v>
      </c>
      <c r="BS593">
        <v>19</v>
      </c>
      <c r="BT593">
        <v>38</v>
      </c>
      <c r="BU593">
        <v>96</v>
      </c>
      <c r="BV593">
        <v>123</v>
      </c>
      <c r="BW593">
        <v>150</v>
      </c>
      <c r="BX593">
        <v>201</v>
      </c>
      <c r="BY593">
        <v>255</v>
      </c>
      <c r="BZ593">
        <v>280</v>
      </c>
      <c r="CA593">
        <v>338</v>
      </c>
      <c r="CB593">
        <v>365</v>
      </c>
      <c r="CC593">
        <v>72</v>
      </c>
      <c r="CD593">
        <v>109</v>
      </c>
      <c r="CE593">
        <v>308</v>
      </c>
      <c r="CF593">
        <v>107</v>
      </c>
      <c r="CG593">
        <v>164</v>
      </c>
      <c r="CH593">
        <v>308</v>
      </c>
      <c r="CI593">
        <v>12.9024353845872</v>
      </c>
      <c r="CJ593">
        <v>59.0591677862203</v>
      </c>
      <c r="CK593">
        <v>17</v>
      </c>
      <c r="CL593">
        <v>-10</v>
      </c>
      <c r="CM593">
        <v>-17</v>
      </c>
      <c r="CN593">
        <v>-42</v>
      </c>
      <c r="CO593">
        <v>1</v>
      </c>
      <c r="CP593" t="b">
        <v>0</v>
      </c>
      <c r="CQ593">
        <v>1</v>
      </c>
    </row>
    <row r="594" spans="1:95" x14ac:dyDescent="0.25">
      <c r="A594">
        <v>705</v>
      </c>
      <c r="B594" t="s">
        <v>221</v>
      </c>
      <c r="C594" t="s">
        <v>16</v>
      </c>
      <c r="D594">
        <v>27</v>
      </c>
      <c r="E594" t="s">
        <v>17</v>
      </c>
      <c r="F594" t="s">
        <v>17</v>
      </c>
      <c r="G594" t="s">
        <v>18</v>
      </c>
      <c r="H594" t="s">
        <v>553</v>
      </c>
      <c r="I594" t="s">
        <v>572</v>
      </c>
      <c r="J594">
        <v>272</v>
      </c>
      <c r="K594" s="29">
        <v>47362</v>
      </c>
      <c r="L594">
        <v>335</v>
      </c>
      <c r="M594" s="30">
        <v>43842</v>
      </c>
      <c r="N594">
        <v>303.5</v>
      </c>
      <c r="O594">
        <v>64</v>
      </c>
      <c r="P594">
        <v>182</v>
      </c>
      <c r="Q594" s="30">
        <v>43837</v>
      </c>
      <c r="R594">
        <v>243</v>
      </c>
      <c r="S594" s="29">
        <v>11536</v>
      </c>
      <c r="T594">
        <v>212.5</v>
      </c>
      <c r="U594">
        <v>62</v>
      </c>
      <c r="V594" t="s">
        <v>193</v>
      </c>
      <c r="X594" t="s">
        <v>17</v>
      </c>
      <c r="Y594" t="s">
        <v>554</v>
      </c>
      <c r="Z594">
        <v>27</v>
      </c>
      <c r="AA594">
        <v>274</v>
      </c>
      <c r="AB594">
        <v>47.635354964658397</v>
      </c>
      <c r="AC594">
        <v>1.9678971154273699</v>
      </c>
      <c r="AD594">
        <v>48714.495625329197</v>
      </c>
      <c r="AE594">
        <v>-16.434733273084401</v>
      </c>
      <c r="AF594">
        <v>10.7807433178778</v>
      </c>
      <c r="AG594">
        <v>64.093747992575302</v>
      </c>
      <c r="AH594">
        <v>3.53320163424518</v>
      </c>
      <c r="AI594">
        <v>53.022395751787897</v>
      </c>
      <c r="AJ594">
        <v>18.547171172947799</v>
      </c>
      <c r="AK594">
        <v>76.526012573097802</v>
      </c>
      <c r="AL594">
        <v>1</v>
      </c>
      <c r="AM594">
        <v>7</v>
      </c>
      <c r="AN594">
        <v>7</v>
      </c>
      <c r="AO594">
        <v>11</v>
      </c>
      <c r="AP594">
        <v>9.5199187996012604</v>
      </c>
      <c r="AQ594">
        <v>71.903822438629902</v>
      </c>
      <c r="AR594">
        <v>0.34685569001776501</v>
      </c>
      <c r="AS594">
        <v>11.1269110379375</v>
      </c>
      <c r="AT594">
        <v>75.180286076168699</v>
      </c>
      <c r="AU594">
        <v>0.37059317747718601</v>
      </c>
      <c r="AV594">
        <v>196</v>
      </c>
      <c r="AW594">
        <v>6.5366416163077004</v>
      </c>
      <c r="AX594">
        <v>354</v>
      </c>
      <c r="AY594">
        <v>2.3515976084174799</v>
      </c>
      <c r="AZ594">
        <v>4.4205005463863802</v>
      </c>
      <c r="BA594">
        <v>0.943554090796906</v>
      </c>
      <c r="BB594">
        <v>2568.03225167448</v>
      </c>
      <c r="BC594">
        <v>1479.6509537749801</v>
      </c>
      <c r="BD594">
        <v>1264.2348083347799</v>
      </c>
      <c r="BE594">
        <v>772.63180184609996</v>
      </c>
      <c r="BF594">
        <v>540.47205094051503</v>
      </c>
      <c r="BG594">
        <v>3947.2191843047699</v>
      </c>
      <c r="BH594">
        <v>2494.84667169351</v>
      </c>
      <c r="BI594">
        <v>2188.4300826526601</v>
      </c>
      <c r="BJ594">
        <v>1423.83490425526</v>
      </c>
      <c r="BK594">
        <v>1010.36477821519</v>
      </c>
      <c r="BL594" t="s">
        <v>17</v>
      </c>
      <c r="BM594">
        <v>118.13349273115</v>
      </c>
      <c r="BN594">
        <v>73.223848398587506</v>
      </c>
      <c r="BO594">
        <v>7.1172014031612303</v>
      </c>
      <c r="BP594">
        <v>0</v>
      </c>
      <c r="BQ594">
        <v>0</v>
      </c>
      <c r="BR594">
        <v>75</v>
      </c>
      <c r="BS594">
        <v>171</v>
      </c>
      <c r="BT594">
        <v>189</v>
      </c>
      <c r="BU594">
        <v>216</v>
      </c>
      <c r="BV594">
        <v>237</v>
      </c>
      <c r="BW594">
        <v>0</v>
      </c>
      <c r="BX594">
        <v>74</v>
      </c>
      <c r="BY594">
        <v>174</v>
      </c>
      <c r="BZ594">
        <v>204</v>
      </c>
      <c r="CA594">
        <v>254</v>
      </c>
      <c r="CB594">
        <v>298</v>
      </c>
      <c r="CC594">
        <v>259</v>
      </c>
      <c r="CD594">
        <v>332</v>
      </c>
      <c r="CE594">
        <v>292</v>
      </c>
      <c r="CF594">
        <v>217</v>
      </c>
      <c r="CG594">
        <v>290</v>
      </c>
      <c r="CH594">
        <v>292</v>
      </c>
      <c r="CI594">
        <v>9.3723804805637894</v>
      </c>
      <c r="CJ594">
        <v>63.922939387112301</v>
      </c>
      <c r="CK594">
        <v>365</v>
      </c>
      <c r="CL594">
        <v>243</v>
      </c>
      <c r="CM594">
        <v>224</v>
      </c>
      <c r="CN594">
        <v>-365</v>
      </c>
      <c r="CO594">
        <v>1</v>
      </c>
      <c r="CP594" t="b">
        <v>1</v>
      </c>
      <c r="CQ594" t="s">
        <v>555</v>
      </c>
    </row>
    <row r="595" spans="1:95" x14ac:dyDescent="0.25">
      <c r="A595">
        <v>706</v>
      </c>
      <c r="B595" t="s">
        <v>221</v>
      </c>
      <c r="C595" t="s">
        <v>16</v>
      </c>
      <c r="D595">
        <v>27</v>
      </c>
      <c r="E595" t="s">
        <v>17</v>
      </c>
      <c r="F595" t="s">
        <v>17</v>
      </c>
      <c r="G595" t="s">
        <v>20</v>
      </c>
      <c r="I595" t="s">
        <v>692</v>
      </c>
      <c r="J595">
        <v>88</v>
      </c>
      <c r="K595" s="29">
        <v>47178</v>
      </c>
      <c r="L595">
        <v>151</v>
      </c>
      <c r="M595" s="29">
        <v>11444</v>
      </c>
      <c r="N595">
        <v>119.5</v>
      </c>
      <c r="O595">
        <v>64</v>
      </c>
      <c r="P595">
        <v>242</v>
      </c>
      <c r="Q595" s="29">
        <v>11171</v>
      </c>
      <c r="R595">
        <v>336</v>
      </c>
      <c r="S595" s="30">
        <v>43873</v>
      </c>
      <c r="T595">
        <v>289</v>
      </c>
      <c r="U595">
        <v>95</v>
      </c>
      <c r="V595" t="s">
        <v>193</v>
      </c>
      <c r="X595" t="s">
        <v>17</v>
      </c>
      <c r="Y595" t="s">
        <v>20</v>
      </c>
      <c r="Z595">
        <v>27</v>
      </c>
      <c r="AA595">
        <v>169.5</v>
      </c>
      <c r="AB595">
        <v>46.186477363240897</v>
      </c>
      <c r="AC595">
        <v>1.5070195030903</v>
      </c>
      <c r="AD595">
        <v>17663.853550239699</v>
      </c>
      <c r="AE595">
        <v>-16.112171393971401</v>
      </c>
      <c r="AF595">
        <v>11.4633307454143</v>
      </c>
      <c r="AG595">
        <v>69.414334655939896</v>
      </c>
      <c r="AH595">
        <v>4.1318330233204996</v>
      </c>
      <c r="AI595">
        <v>52.001143512505003</v>
      </c>
      <c r="AJ595">
        <v>19.374534945714199</v>
      </c>
      <c r="AK595">
        <v>82.717948609662002</v>
      </c>
      <c r="AL595">
        <v>1</v>
      </c>
      <c r="AM595">
        <v>7</v>
      </c>
      <c r="AN595">
        <v>7</v>
      </c>
      <c r="AO595">
        <v>11</v>
      </c>
      <c r="AP595">
        <v>11.739187221683601</v>
      </c>
      <c r="AQ595">
        <v>68.125027167316006</v>
      </c>
      <c r="AR595">
        <v>0.44987229484496599</v>
      </c>
      <c r="AS595">
        <v>15.3876401283697</v>
      </c>
      <c r="AT595">
        <v>202.41921334662899</v>
      </c>
      <c r="AU595">
        <v>0.34501973568817301</v>
      </c>
      <c r="AV595">
        <v>196</v>
      </c>
      <c r="AW595">
        <v>5.9980905485453899</v>
      </c>
      <c r="AX595">
        <v>353</v>
      </c>
      <c r="AY595">
        <v>0.67195150042061003</v>
      </c>
      <c r="AZ595">
        <v>4.4541441695080204</v>
      </c>
      <c r="BA595">
        <v>0.94145157654214096</v>
      </c>
      <c r="BB595">
        <v>2819.0983647211401</v>
      </c>
      <c r="BC595">
        <v>2139.0983647211401</v>
      </c>
      <c r="BD595">
        <v>1969.0983647211399</v>
      </c>
      <c r="BE595">
        <v>1459.0983647211399</v>
      </c>
      <c r="BF595">
        <v>1119.0983647211399</v>
      </c>
      <c r="BG595">
        <v>4196.2836820530301</v>
      </c>
      <c r="BH595">
        <v>2736.2836820530301</v>
      </c>
      <c r="BI595">
        <v>2397.78664111221</v>
      </c>
      <c r="BJ595">
        <v>1587.7598723916699</v>
      </c>
      <c r="BK595">
        <v>1151.6088092315999</v>
      </c>
      <c r="BL595" t="s">
        <v>17</v>
      </c>
      <c r="BM595" t="s">
        <v>17</v>
      </c>
      <c r="BN595">
        <v>2156.2641349472501</v>
      </c>
      <c r="BO595">
        <v>1521.01549010401</v>
      </c>
      <c r="BP595">
        <v>1138.3781245415601</v>
      </c>
      <c r="BQ595">
        <v>0</v>
      </c>
      <c r="BR595">
        <v>0</v>
      </c>
      <c r="BS595">
        <v>0</v>
      </c>
      <c r="BT595">
        <v>2</v>
      </c>
      <c r="BU595">
        <v>48</v>
      </c>
      <c r="BV595">
        <v>83</v>
      </c>
      <c r="BW595">
        <v>0</v>
      </c>
      <c r="BX595">
        <v>55</v>
      </c>
      <c r="BY595">
        <v>164</v>
      </c>
      <c r="BZ595">
        <v>194</v>
      </c>
      <c r="CA595">
        <v>243</v>
      </c>
      <c r="CB595">
        <v>278</v>
      </c>
      <c r="CC595">
        <v>134</v>
      </c>
      <c r="CD595">
        <v>200</v>
      </c>
      <c r="CE595">
        <v>299</v>
      </c>
      <c r="CF595">
        <v>245</v>
      </c>
      <c r="CG595">
        <v>311</v>
      </c>
      <c r="CH595">
        <v>299</v>
      </c>
      <c r="CI595">
        <v>16.582931557183201</v>
      </c>
      <c r="CJ595">
        <v>66.173326671337605</v>
      </c>
      <c r="CK595">
        <v>365</v>
      </c>
      <c r="CL595">
        <v>24</v>
      </c>
      <c r="CM595">
        <v>-14</v>
      </c>
      <c r="CN595">
        <v>-365</v>
      </c>
      <c r="CO595">
        <v>1</v>
      </c>
      <c r="CP595" t="b">
        <v>0</v>
      </c>
      <c r="CQ595">
        <v>1</v>
      </c>
    </row>
    <row r="596" spans="1:95" x14ac:dyDescent="0.25">
      <c r="A596">
        <v>707</v>
      </c>
      <c r="B596" t="s">
        <v>221</v>
      </c>
      <c r="C596" t="s">
        <v>16</v>
      </c>
      <c r="D596">
        <v>27</v>
      </c>
      <c r="E596" t="s">
        <v>17</v>
      </c>
      <c r="F596" t="s">
        <v>17</v>
      </c>
      <c r="G596" t="s">
        <v>28</v>
      </c>
      <c r="H596" t="s">
        <v>553</v>
      </c>
      <c r="I596" t="s">
        <v>701</v>
      </c>
      <c r="J596">
        <v>247</v>
      </c>
      <c r="K596" s="30">
        <v>43930</v>
      </c>
      <c r="L596">
        <v>303</v>
      </c>
      <c r="M596" s="29">
        <v>11232</v>
      </c>
      <c r="N596">
        <v>275</v>
      </c>
      <c r="O596">
        <v>57</v>
      </c>
      <c r="P596">
        <v>148</v>
      </c>
      <c r="Q596" s="29">
        <v>46874</v>
      </c>
      <c r="R596">
        <v>209</v>
      </c>
      <c r="S596" s="29">
        <v>46935</v>
      </c>
      <c r="T596">
        <v>178.5</v>
      </c>
      <c r="U596">
        <v>62</v>
      </c>
      <c r="V596" t="s">
        <v>193</v>
      </c>
      <c r="W596" t="s">
        <v>222</v>
      </c>
      <c r="X596" t="s">
        <v>17</v>
      </c>
      <c r="Y596" t="s">
        <v>568</v>
      </c>
      <c r="Z596">
        <v>27</v>
      </c>
      <c r="AA596">
        <v>268.5</v>
      </c>
      <c r="AB596">
        <v>47.696103839067</v>
      </c>
      <c r="AC596">
        <v>2.5809953819607498</v>
      </c>
      <c r="AD596">
        <v>15569.7850687273</v>
      </c>
      <c r="AE596">
        <v>-17.1959671955603</v>
      </c>
      <c r="AF596">
        <v>10.618646344587701</v>
      </c>
      <c r="AG596">
        <v>64.958965951566199</v>
      </c>
      <c r="AH596">
        <v>3.1485146132039898</v>
      </c>
      <c r="AI596">
        <v>54.881116408799002</v>
      </c>
      <c r="AJ596">
        <v>18.543680129649299</v>
      </c>
      <c r="AK596">
        <v>76.045181483440501</v>
      </c>
      <c r="AL596">
        <v>1</v>
      </c>
      <c r="AM596">
        <v>4</v>
      </c>
      <c r="AN596">
        <v>7</v>
      </c>
      <c r="AO596">
        <v>11</v>
      </c>
      <c r="AP596">
        <v>13.5106541806487</v>
      </c>
      <c r="AQ596">
        <v>66.372315960106803</v>
      </c>
      <c r="AR596">
        <v>0.43268804172554198</v>
      </c>
      <c r="AS596">
        <v>12.6553253700403</v>
      </c>
      <c r="AT596">
        <v>123.065548321325</v>
      </c>
      <c r="AU596">
        <v>0.385229880599259</v>
      </c>
      <c r="AV596">
        <v>196</v>
      </c>
      <c r="AW596">
        <v>6.7507059052155398</v>
      </c>
      <c r="AX596">
        <v>354</v>
      </c>
      <c r="AY596">
        <v>1.09952166852025</v>
      </c>
      <c r="AZ596">
        <v>4.5457099054041104</v>
      </c>
      <c r="BA596">
        <v>0.95987935679515801</v>
      </c>
      <c r="BB596">
        <v>2239.4929354862402</v>
      </c>
      <c r="BC596">
        <v>1187.3154838508599</v>
      </c>
      <c r="BD596">
        <v>987.60304408085801</v>
      </c>
      <c r="BE596">
        <v>526.90259462192705</v>
      </c>
      <c r="BF596">
        <v>310.67263147185201</v>
      </c>
      <c r="BG596">
        <v>3888.2690973764102</v>
      </c>
      <c r="BH596">
        <v>2452.0916457410299</v>
      </c>
      <c r="BI596">
        <v>2156.3792059710299</v>
      </c>
      <c r="BJ596">
        <v>1407.6787565121001</v>
      </c>
      <c r="BK596">
        <v>999.44879336202496</v>
      </c>
      <c r="BL596" t="s">
        <v>17</v>
      </c>
      <c r="BM596">
        <v>315.85822284447499</v>
      </c>
      <c r="BN596">
        <v>247.58200706083599</v>
      </c>
      <c r="BO596">
        <v>104.781656855488</v>
      </c>
      <c r="BP596">
        <v>44.623992293761397</v>
      </c>
      <c r="BQ596">
        <v>0</v>
      </c>
      <c r="BR596">
        <v>81</v>
      </c>
      <c r="BS596">
        <v>177</v>
      </c>
      <c r="BT596">
        <v>205</v>
      </c>
      <c r="BU596">
        <v>244</v>
      </c>
      <c r="BV596">
        <v>266</v>
      </c>
      <c r="BW596">
        <v>0</v>
      </c>
      <c r="BX596">
        <v>81</v>
      </c>
      <c r="BY596">
        <v>177</v>
      </c>
      <c r="BZ596">
        <v>205</v>
      </c>
      <c r="CA596">
        <v>255</v>
      </c>
      <c r="CB596">
        <v>299</v>
      </c>
      <c r="CC596">
        <v>125</v>
      </c>
      <c r="CD596">
        <v>189</v>
      </c>
      <c r="CE596">
        <v>301</v>
      </c>
      <c r="CF596">
        <v>219</v>
      </c>
      <c r="CG596">
        <v>283</v>
      </c>
      <c r="CH596">
        <v>301</v>
      </c>
      <c r="CI596">
        <v>8.32525254827598</v>
      </c>
      <c r="CJ596">
        <v>66.000899924580196</v>
      </c>
      <c r="CK596">
        <v>365</v>
      </c>
      <c r="CL596">
        <v>212</v>
      </c>
      <c r="CM596">
        <v>194</v>
      </c>
      <c r="CN596">
        <v>-365</v>
      </c>
      <c r="CO596">
        <v>1</v>
      </c>
      <c r="CP596" t="b">
        <v>1</v>
      </c>
      <c r="CQ596" t="s">
        <v>555</v>
      </c>
    </row>
    <row r="597" spans="1:95" x14ac:dyDescent="0.25">
      <c r="A597">
        <v>708</v>
      </c>
      <c r="B597" t="s">
        <v>221</v>
      </c>
      <c r="C597" t="s">
        <v>16</v>
      </c>
      <c r="D597">
        <v>27</v>
      </c>
      <c r="E597" t="s">
        <v>17</v>
      </c>
      <c r="F597" t="s">
        <v>17</v>
      </c>
      <c r="G597" t="s">
        <v>198</v>
      </c>
      <c r="H597" t="s">
        <v>553</v>
      </c>
      <c r="I597" t="s">
        <v>198</v>
      </c>
      <c r="J597">
        <v>213</v>
      </c>
      <c r="K597" s="30">
        <v>43838</v>
      </c>
      <c r="L597">
        <v>276</v>
      </c>
      <c r="M597" s="30">
        <v>43900</v>
      </c>
      <c r="N597">
        <v>244.5</v>
      </c>
      <c r="O597">
        <v>64</v>
      </c>
      <c r="P597">
        <v>149</v>
      </c>
      <c r="Q597" s="29">
        <v>47239</v>
      </c>
      <c r="R597">
        <v>211</v>
      </c>
      <c r="S597" s="29">
        <v>11140</v>
      </c>
      <c r="T597">
        <v>180</v>
      </c>
      <c r="U597">
        <v>63</v>
      </c>
      <c r="V597" t="s">
        <v>193</v>
      </c>
      <c r="X597" t="s">
        <v>17</v>
      </c>
      <c r="Y597" t="s">
        <v>698</v>
      </c>
      <c r="Z597">
        <v>27</v>
      </c>
      <c r="AA597">
        <v>300.5</v>
      </c>
      <c r="AB597">
        <v>47.708576950490098</v>
      </c>
      <c r="AC597">
        <v>2.6659435068833801</v>
      </c>
      <c r="AD597">
        <v>10662.1262451155</v>
      </c>
      <c r="AE597">
        <v>-17.287344050900298</v>
      </c>
      <c r="AF597">
        <v>10.6047959256135</v>
      </c>
      <c r="AG597">
        <v>64.245768921513402</v>
      </c>
      <c r="AH597">
        <v>3.0417936697675598</v>
      </c>
      <c r="AI597">
        <v>53.942031692262098</v>
      </c>
      <c r="AJ597">
        <v>18.5970250862147</v>
      </c>
      <c r="AK597">
        <v>74.632886832482001</v>
      </c>
      <c r="AL597">
        <v>1</v>
      </c>
      <c r="AM597">
        <v>4</v>
      </c>
      <c r="AN597">
        <v>7</v>
      </c>
      <c r="AO597">
        <v>11</v>
      </c>
      <c r="AP597">
        <v>16.844308869726301</v>
      </c>
      <c r="AQ597">
        <v>64.409072459711297</v>
      </c>
      <c r="AR597">
        <v>0.49923297362817198</v>
      </c>
      <c r="AS597">
        <v>14.423371375660199</v>
      </c>
      <c r="AT597">
        <v>180.99263255211901</v>
      </c>
      <c r="AU597">
        <v>0.38252786715331899</v>
      </c>
      <c r="AV597">
        <v>196</v>
      </c>
      <c r="AW597">
        <v>6.7505315704573698</v>
      </c>
      <c r="AX597">
        <v>354</v>
      </c>
      <c r="AY597">
        <v>0.64198628962465898</v>
      </c>
      <c r="AZ597">
        <v>4.60134213408565</v>
      </c>
      <c r="BA597">
        <v>0.96182583316733705</v>
      </c>
      <c r="BB597">
        <v>2726.2824999542399</v>
      </c>
      <c r="BC597">
        <v>1551.7177844308501</v>
      </c>
      <c r="BD597">
        <v>1321.9688955582999</v>
      </c>
      <c r="BE597">
        <v>767.97826615936003</v>
      </c>
      <c r="BF597">
        <v>487.926813750637</v>
      </c>
      <c r="BG597">
        <v>3883.25901090757</v>
      </c>
      <c r="BH597">
        <v>2452.6965220290899</v>
      </c>
      <c r="BI597">
        <v>2158.94812883135</v>
      </c>
      <c r="BJ597">
        <v>1412.9580384338899</v>
      </c>
      <c r="BK597">
        <v>1004.90083290746</v>
      </c>
      <c r="BL597" t="s">
        <v>17</v>
      </c>
      <c r="BM597">
        <v>656.34949593700503</v>
      </c>
      <c r="BN597">
        <v>558.86313100679695</v>
      </c>
      <c r="BO597">
        <v>327.255351207579</v>
      </c>
      <c r="BP597">
        <v>207.00478777478199</v>
      </c>
      <c r="BQ597">
        <v>0</v>
      </c>
      <c r="BR597">
        <v>83</v>
      </c>
      <c r="BS597">
        <v>177</v>
      </c>
      <c r="BT597">
        <v>205</v>
      </c>
      <c r="BU597">
        <v>255</v>
      </c>
      <c r="BV597">
        <v>296</v>
      </c>
      <c r="BW597">
        <v>0</v>
      </c>
      <c r="BX597">
        <v>83</v>
      </c>
      <c r="BY597">
        <v>176</v>
      </c>
      <c r="BZ597">
        <v>206</v>
      </c>
      <c r="CA597">
        <v>255</v>
      </c>
      <c r="CB597">
        <v>297</v>
      </c>
      <c r="CC597">
        <v>123</v>
      </c>
      <c r="CD597">
        <v>188</v>
      </c>
      <c r="CE597">
        <v>300</v>
      </c>
      <c r="CF597">
        <v>217</v>
      </c>
      <c r="CG597">
        <v>282</v>
      </c>
      <c r="CH597">
        <v>300</v>
      </c>
      <c r="CI597">
        <v>9.0574169433695797</v>
      </c>
      <c r="CJ597">
        <v>65.197032217583001</v>
      </c>
      <c r="CK597">
        <v>365</v>
      </c>
      <c r="CL597">
        <v>184</v>
      </c>
      <c r="CM597">
        <v>179</v>
      </c>
      <c r="CN597">
        <v>-365</v>
      </c>
      <c r="CO597">
        <v>1</v>
      </c>
      <c r="CP597" t="b">
        <v>1</v>
      </c>
      <c r="CQ597" t="s">
        <v>555</v>
      </c>
    </row>
    <row r="598" spans="1:95" x14ac:dyDescent="0.25">
      <c r="A598">
        <v>709</v>
      </c>
      <c r="B598" t="s">
        <v>221</v>
      </c>
      <c r="C598" t="s">
        <v>16</v>
      </c>
      <c r="D598">
        <v>27</v>
      </c>
      <c r="E598" t="s">
        <v>17</v>
      </c>
      <c r="F598" t="s">
        <v>17</v>
      </c>
      <c r="G598" t="s">
        <v>127</v>
      </c>
      <c r="I598" t="s">
        <v>127</v>
      </c>
      <c r="J598">
        <v>88</v>
      </c>
      <c r="K598" s="29">
        <v>47178</v>
      </c>
      <c r="L598">
        <v>151</v>
      </c>
      <c r="M598" s="29">
        <v>11444</v>
      </c>
      <c r="N598">
        <v>119.5</v>
      </c>
      <c r="O598">
        <v>64</v>
      </c>
      <c r="P598">
        <v>208</v>
      </c>
      <c r="Q598" s="29">
        <v>46569</v>
      </c>
      <c r="R598">
        <v>268</v>
      </c>
      <c r="S598" s="29">
        <v>45901</v>
      </c>
      <c r="T598">
        <v>238</v>
      </c>
      <c r="U598">
        <v>61</v>
      </c>
      <c r="V598" t="s">
        <v>193</v>
      </c>
      <c r="X598" t="s">
        <v>17</v>
      </c>
      <c r="Y598" t="s">
        <v>127</v>
      </c>
      <c r="Z598">
        <v>27</v>
      </c>
      <c r="AA598">
        <v>118.5</v>
      </c>
      <c r="AB598">
        <v>45.811165388608899</v>
      </c>
      <c r="AC598">
        <v>1.27236225038646</v>
      </c>
      <c r="AD598">
        <v>7343.240968991</v>
      </c>
      <c r="AE598">
        <v>-15.730255175100901</v>
      </c>
      <c r="AF598">
        <v>11.6693210782476</v>
      </c>
      <c r="AG598">
        <v>67.171499372279001</v>
      </c>
      <c r="AH598">
        <v>4.3369611430305399</v>
      </c>
      <c r="AI598">
        <v>48.9938392749239</v>
      </c>
      <c r="AJ598">
        <v>19.675322999043001</v>
      </c>
      <c r="AK598">
        <v>79.343309394449903</v>
      </c>
      <c r="AL598">
        <v>1</v>
      </c>
      <c r="AM598">
        <v>7</v>
      </c>
      <c r="AN598">
        <v>7</v>
      </c>
      <c r="AO598">
        <v>11</v>
      </c>
      <c r="AP598">
        <v>11.8768177882939</v>
      </c>
      <c r="AQ598">
        <v>66.731265722767901</v>
      </c>
      <c r="AR598">
        <v>0.45545392872343798</v>
      </c>
      <c r="AS598">
        <v>15.3486973624304</v>
      </c>
      <c r="AT598">
        <v>204.08591344162599</v>
      </c>
      <c r="AU598">
        <v>0.31806944434579498</v>
      </c>
      <c r="AV598">
        <v>196</v>
      </c>
      <c r="AW598">
        <v>5.5316181849888499</v>
      </c>
      <c r="AX598">
        <v>353</v>
      </c>
      <c r="AY598">
        <v>0.65008658194690805</v>
      </c>
      <c r="AZ598">
        <v>4.4674971334524196</v>
      </c>
      <c r="BA598">
        <v>0.93627409631372305</v>
      </c>
      <c r="BB598">
        <v>2046.4035691711999</v>
      </c>
      <c r="BC598">
        <v>1570.4035691711999</v>
      </c>
      <c r="BD598">
        <v>1451.4035691711999</v>
      </c>
      <c r="BE598">
        <v>1094.4035691711999</v>
      </c>
      <c r="BF598">
        <v>856.40356917119595</v>
      </c>
      <c r="BG598">
        <v>4271.4810918294797</v>
      </c>
      <c r="BH598">
        <v>2811.4810918294802</v>
      </c>
      <c r="BI598">
        <v>2463.0867347363301</v>
      </c>
      <c r="BJ598">
        <v>1638.5256769938301</v>
      </c>
      <c r="BK598">
        <v>1196.80912253475</v>
      </c>
      <c r="BL598" t="s">
        <v>17</v>
      </c>
      <c r="BM598" t="s">
        <v>17</v>
      </c>
      <c r="BN598">
        <v>2205.9448914741502</v>
      </c>
      <c r="BO598">
        <v>1566.0164700816799</v>
      </c>
      <c r="BP598">
        <v>1181.3842630957199</v>
      </c>
      <c r="BQ598">
        <v>0</v>
      </c>
      <c r="BR598">
        <v>0</v>
      </c>
      <c r="BS598">
        <v>0</v>
      </c>
      <c r="BT598">
        <v>1</v>
      </c>
      <c r="BU598">
        <v>27</v>
      </c>
      <c r="BV598">
        <v>45</v>
      </c>
      <c r="BW598">
        <v>0</v>
      </c>
      <c r="BX598">
        <v>47</v>
      </c>
      <c r="BY598">
        <v>162</v>
      </c>
      <c r="BZ598">
        <v>192</v>
      </c>
      <c r="CA598">
        <v>239</v>
      </c>
      <c r="CB598">
        <v>273</v>
      </c>
      <c r="CC598">
        <v>126</v>
      </c>
      <c r="CD598">
        <v>203</v>
      </c>
      <c r="CE598">
        <v>288</v>
      </c>
      <c r="CF598">
        <v>240</v>
      </c>
      <c r="CG598">
        <v>317</v>
      </c>
      <c r="CH598">
        <v>288</v>
      </c>
      <c r="CI598">
        <v>17.196668648497401</v>
      </c>
      <c r="CJ598">
        <v>61.601833302747401</v>
      </c>
      <c r="CK598">
        <v>365</v>
      </c>
      <c r="CL598">
        <v>24</v>
      </c>
      <c r="CM598">
        <v>-14</v>
      </c>
      <c r="CN598">
        <v>-365</v>
      </c>
      <c r="CO598">
        <v>1</v>
      </c>
      <c r="CP598" t="b">
        <v>0</v>
      </c>
      <c r="CQ598">
        <v>1</v>
      </c>
    </row>
    <row r="599" spans="1:95" x14ac:dyDescent="0.25">
      <c r="A599">
        <v>710</v>
      </c>
      <c r="B599" t="s">
        <v>221</v>
      </c>
      <c r="C599" t="s">
        <v>16</v>
      </c>
      <c r="D599">
        <v>27</v>
      </c>
      <c r="E599" t="s">
        <v>17</v>
      </c>
      <c r="F599" t="s">
        <v>17</v>
      </c>
      <c r="G599" t="s">
        <v>31</v>
      </c>
      <c r="I599" t="s">
        <v>31</v>
      </c>
      <c r="J599">
        <v>87</v>
      </c>
      <c r="K599" s="29">
        <v>46813</v>
      </c>
      <c r="L599">
        <v>150</v>
      </c>
      <c r="M599" s="29">
        <v>11079</v>
      </c>
      <c r="N599">
        <v>118.5</v>
      </c>
      <c r="O599">
        <v>64</v>
      </c>
      <c r="P599">
        <v>243</v>
      </c>
      <c r="Q599" s="29">
        <v>11536</v>
      </c>
      <c r="R599">
        <v>303</v>
      </c>
      <c r="S599" s="29">
        <v>11232</v>
      </c>
      <c r="T599">
        <v>273</v>
      </c>
      <c r="U599">
        <v>61</v>
      </c>
      <c r="V599" t="s">
        <v>193</v>
      </c>
      <c r="X599" t="s">
        <v>17</v>
      </c>
      <c r="Y599" t="s">
        <v>31</v>
      </c>
      <c r="Z599">
        <v>27</v>
      </c>
      <c r="AA599">
        <v>154.5</v>
      </c>
      <c r="AB599">
        <v>49.209200153511901</v>
      </c>
      <c r="AC599">
        <v>2.93310547506421</v>
      </c>
      <c r="AD599">
        <v>4004.7034560851998</v>
      </c>
      <c r="AE599">
        <v>-16.9710153419934</v>
      </c>
      <c r="AF599">
        <v>10.1361489512894</v>
      </c>
      <c r="AG599">
        <v>59.648035086450598</v>
      </c>
      <c r="AH599">
        <v>2.8474028760203001</v>
      </c>
      <c r="AI599">
        <v>48.553281002795899</v>
      </c>
      <c r="AJ599">
        <v>17.7984930776298</v>
      </c>
      <c r="AK599">
        <v>70.615898176118606</v>
      </c>
      <c r="AL599">
        <v>1</v>
      </c>
      <c r="AM599">
        <v>4</v>
      </c>
      <c r="AN599">
        <v>7</v>
      </c>
      <c r="AO599">
        <v>11</v>
      </c>
      <c r="AP599">
        <v>10.504229649708</v>
      </c>
      <c r="AQ599">
        <v>54.464644446089899</v>
      </c>
      <c r="AR599">
        <v>0.42162187909940702</v>
      </c>
      <c r="AS599">
        <v>15.668733668327199</v>
      </c>
      <c r="AT599">
        <v>191.26179316922801</v>
      </c>
      <c r="AU599">
        <v>0.43072341870358399</v>
      </c>
      <c r="AV599">
        <v>196</v>
      </c>
      <c r="AW599">
        <v>7.2365022053447001</v>
      </c>
      <c r="AX599">
        <v>354</v>
      </c>
      <c r="AY599">
        <v>0.59218383950691</v>
      </c>
      <c r="AZ599">
        <v>4.45495990409652</v>
      </c>
      <c r="BA599">
        <v>0.97692294747013297</v>
      </c>
      <c r="BB599">
        <v>2404.6467823399298</v>
      </c>
      <c r="BC599">
        <v>1784.64678233993</v>
      </c>
      <c r="BD599">
        <v>1629.64678233993</v>
      </c>
      <c r="BE599">
        <v>1164.64678233993</v>
      </c>
      <c r="BF599">
        <v>854.64678233993004</v>
      </c>
      <c r="BG599">
        <v>3712.1656607390701</v>
      </c>
      <c r="BH599">
        <v>2296.3957690114198</v>
      </c>
      <c r="BI599">
        <v>2010.5656566191201</v>
      </c>
      <c r="BJ599">
        <v>1287.14466419108</v>
      </c>
      <c r="BK599">
        <v>893.32861045314303</v>
      </c>
      <c r="BL599" t="s">
        <v>17</v>
      </c>
      <c r="BM599">
        <v>2086.6081747145199</v>
      </c>
      <c r="BN599">
        <v>1864.3924338507099</v>
      </c>
      <c r="BO599">
        <v>1260.34850707088</v>
      </c>
      <c r="BP599">
        <v>892.27965974936296</v>
      </c>
      <c r="BQ599">
        <v>0</v>
      </c>
      <c r="BR599">
        <v>0</v>
      </c>
      <c r="BS599">
        <v>0</v>
      </c>
      <c r="BT599">
        <v>12</v>
      </c>
      <c r="BU599">
        <v>55</v>
      </c>
      <c r="BV599">
        <v>105</v>
      </c>
      <c r="BW599">
        <v>0</v>
      </c>
      <c r="BX599">
        <v>91</v>
      </c>
      <c r="BY599">
        <v>183</v>
      </c>
      <c r="BZ599">
        <v>214</v>
      </c>
      <c r="CA599">
        <v>265</v>
      </c>
      <c r="CB599">
        <v>315</v>
      </c>
      <c r="CC599">
        <v>113</v>
      </c>
      <c r="CD599">
        <v>182</v>
      </c>
      <c r="CE599">
        <v>296</v>
      </c>
      <c r="CF599">
        <v>204</v>
      </c>
      <c r="CG599">
        <v>273</v>
      </c>
      <c r="CH599">
        <v>296</v>
      </c>
      <c r="CI599">
        <v>15.513850208644699</v>
      </c>
      <c r="CJ599">
        <v>59.8901152075588</v>
      </c>
      <c r="CK599">
        <v>365</v>
      </c>
      <c r="CL599">
        <v>58</v>
      </c>
      <c r="CM599">
        <v>54</v>
      </c>
      <c r="CN599">
        <v>-365</v>
      </c>
      <c r="CO599">
        <v>1</v>
      </c>
      <c r="CP599" t="b">
        <v>0</v>
      </c>
      <c r="CQ599">
        <v>1</v>
      </c>
    </row>
    <row r="600" spans="1:95" x14ac:dyDescent="0.25">
      <c r="A600">
        <v>711</v>
      </c>
      <c r="B600" t="s">
        <v>223</v>
      </c>
      <c r="C600" t="s">
        <v>16</v>
      </c>
      <c r="D600">
        <v>19</v>
      </c>
      <c r="E600" t="s">
        <v>17</v>
      </c>
      <c r="F600" t="s">
        <v>17</v>
      </c>
      <c r="G600" t="s">
        <v>18</v>
      </c>
      <c r="H600" t="s">
        <v>553</v>
      </c>
      <c r="I600" t="s">
        <v>572</v>
      </c>
      <c r="J600">
        <v>272</v>
      </c>
      <c r="K600" s="29">
        <v>47362</v>
      </c>
      <c r="L600">
        <v>308</v>
      </c>
      <c r="M600" s="30">
        <v>43932</v>
      </c>
      <c r="N600">
        <v>290</v>
      </c>
      <c r="O600">
        <v>37</v>
      </c>
      <c r="P600">
        <v>209</v>
      </c>
      <c r="Q600" s="29">
        <v>46935</v>
      </c>
      <c r="R600">
        <v>246</v>
      </c>
      <c r="S600" s="30">
        <v>43899</v>
      </c>
      <c r="T600">
        <v>227.5</v>
      </c>
      <c r="U600">
        <v>38</v>
      </c>
      <c r="V600" t="s">
        <v>193</v>
      </c>
      <c r="X600" t="s">
        <v>17</v>
      </c>
      <c r="Y600" t="s">
        <v>554</v>
      </c>
      <c r="Z600">
        <v>19</v>
      </c>
      <c r="AA600">
        <v>302.5</v>
      </c>
      <c r="AB600">
        <v>51.347023140796097</v>
      </c>
      <c r="AC600">
        <v>10.636666702380699</v>
      </c>
      <c r="AD600">
        <v>24815.5844597293</v>
      </c>
      <c r="AE600">
        <v>-24.145324480745899</v>
      </c>
      <c r="AF600">
        <v>8.5158683338037804</v>
      </c>
      <c r="AG600">
        <v>58.030032508872999</v>
      </c>
      <c r="AH600">
        <v>-0.458746139555754</v>
      </c>
      <c r="AI600">
        <v>41.9423949162152</v>
      </c>
      <c r="AJ600">
        <v>17.249106239392201</v>
      </c>
      <c r="AK600">
        <v>77.609914047523603</v>
      </c>
      <c r="AL600">
        <v>1</v>
      </c>
      <c r="AM600">
        <v>2</v>
      </c>
      <c r="AN600">
        <v>7</v>
      </c>
      <c r="AO600">
        <v>6</v>
      </c>
      <c r="AP600">
        <v>9.1891807684673203</v>
      </c>
      <c r="AQ600">
        <v>50.248567349191497</v>
      </c>
      <c r="AR600">
        <v>0.32155962650923697</v>
      </c>
      <c r="AS600">
        <v>11.7268439089541</v>
      </c>
      <c r="AT600">
        <v>78.461310443270705</v>
      </c>
      <c r="AU600">
        <v>0.59727656742150503</v>
      </c>
      <c r="AV600">
        <v>189</v>
      </c>
      <c r="AW600">
        <v>9.53755754245684</v>
      </c>
      <c r="AX600">
        <v>353</v>
      </c>
      <c r="AY600">
        <v>1.57002663113079</v>
      </c>
      <c r="AZ600">
        <v>5.4282924713031502</v>
      </c>
      <c r="BA600">
        <v>1.1421252773174499</v>
      </c>
      <c r="BB600">
        <v>2296.3375271275199</v>
      </c>
      <c r="BC600">
        <v>1412.3541585627399</v>
      </c>
      <c r="BD600">
        <v>1236.9866908707099</v>
      </c>
      <c r="BE600">
        <v>792.887338172662</v>
      </c>
      <c r="BF600">
        <v>560.10532013820796</v>
      </c>
      <c r="BG600">
        <v>3128.7386834030799</v>
      </c>
      <c r="BH600">
        <v>1996.7553148383099</v>
      </c>
      <c r="BI600">
        <v>1759.3878471462699</v>
      </c>
      <c r="BJ600">
        <v>1129.28849444823</v>
      </c>
      <c r="BK600">
        <v>774.59577168988301</v>
      </c>
      <c r="BL600">
        <v>282.62994600265102</v>
      </c>
      <c r="BM600">
        <v>80.435528758094506</v>
      </c>
      <c r="BN600">
        <v>52.3273442984732</v>
      </c>
      <c r="BO600">
        <v>4.2159348660756102</v>
      </c>
      <c r="BP600">
        <v>0</v>
      </c>
      <c r="BQ600">
        <v>24</v>
      </c>
      <c r="BR600">
        <v>135</v>
      </c>
      <c r="BS600">
        <v>195</v>
      </c>
      <c r="BT600">
        <v>208</v>
      </c>
      <c r="BU600">
        <v>235</v>
      </c>
      <c r="BV600">
        <v>267</v>
      </c>
      <c r="BW600">
        <v>24</v>
      </c>
      <c r="BX600">
        <v>135</v>
      </c>
      <c r="BY600">
        <v>200</v>
      </c>
      <c r="BZ600">
        <v>227</v>
      </c>
      <c r="CA600">
        <v>278</v>
      </c>
      <c r="CB600">
        <v>329</v>
      </c>
      <c r="CC600">
        <v>245</v>
      </c>
      <c r="CD600">
        <v>245</v>
      </c>
      <c r="CE600">
        <v>365</v>
      </c>
      <c r="CF600">
        <v>230</v>
      </c>
      <c r="CG600">
        <v>230</v>
      </c>
      <c r="CH600">
        <v>365</v>
      </c>
      <c r="CI600">
        <v>7.5605765551713997</v>
      </c>
      <c r="CJ600">
        <v>58.080229239961902</v>
      </c>
      <c r="CK600">
        <v>239</v>
      </c>
      <c r="CL600">
        <v>209</v>
      </c>
      <c r="CM600">
        <v>206</v>
      </c>
      <c r="CN600">
        <v>-365</v>
      </c>
      <c r="CO600">
        <v>1</v>
      </c>
      <c r="CP600" t="b">
        <v>1</v>
      </c>
      <c r="CQ600" t="s">
        <v>555</v>
      </c>
    </row>
    <row r="601" spans="1:95" x14ac:dyDescent="0.25">
      <c r="A601">
        <v>712</v>
      </c>
      <c r="B601" t="s">
        <v>223</v>
      </c>
      <c r="C601" t="s">
        <v>16</v>
      </c>
      <c r="D601">
        <v>19</v>
      </c>
      <c r="E601" t="s">
        <v>17</v>
      </c>
      <c r="F601" t="s">
        <v>17</v>
      </c>
      <c r="G601" t="s">
        <v>28</v>
      </c>
      <c r="H601" t="s">
        <v>553</v>
      </c>
      <c r="I601" t="s">
        <v>702</v>
      </c>
      <c r="J601">
        <v>242</v>
      </c>
      <c r="K601" s="29">
        <v>11171</v>
      </c>
      <c r="L601">
        <v>306</v>
      </c>
      <c r="M601" s="30">
        <v>43872</v>
      </c>
      <c r="N601">
        <v>274</v>
      </c>
      <c r="O601">
        <v>65</v>
      </c>
      <c r="P601">
        <v>151</v>
      </c>
      <c r="Q601" s="29">
        <v>11444</v>
      </c>
      <c r="R601">
        <v>211</v>
      </c>
      <c r="S601" s="29">
        <v>11140</v>
      </c>
      <c r="T601">
        <v>181</v>
      </c>
      <c r="U601">
        <v>61</v>
      </c>
      <c r="V601" t="s">
        <v>193</v>
      </c>
      <c r="W601" t="s">
        <v>224</v>
      </c>
      <c r="X601" t="s">
        <v>17</v>
      </c>
      <c r="Y601" t="s">
        <v>568</v>
      </c>
      <c r="Z601">
        <v>19</v>
      </c>
      <c r="AA601">
        <v>272</v>
      </c>
      <c r="AB601">
        <v>51.134897251793902</v>
      </c>
      <c r="AC601">
        <v>10.395323983590499</v>
      </c>
      <c r="AD601">
        <v>18803.753804776301</v>
      </c>
      <c r="AE601">
        <v>-24.199073262676801</v>
      </c>
      <c r="AF601">
        <v>8.4770384696879297</v>
      </c>
      <c r="AG601">
        <v>58.832102986377798</v>
      </c>
      <c r="AH601">
        <v>-0.51231871269012996</v>
      </c>
      <c r="AI601">
        <v>43.017346597115498</v>
      </c>
      <c r="AJ601">
        <v>17.202934829367699</v>
      </c>
      <c r="AK601">
        <v>78.314439049332705</v>
      </c>
      <c r="AL601">
        <v>1</v>
      </c>
      <c r="AM601">
        <v>2</v>
      </c>
      <c r="AN601">
        <v>7</v>
      </c>
      <c r="AO601">
        <v>6</v>
      </c>
      <c r="AP601">
        <v>11.5108286559544</v>
      </c>
      <c r="AQ601">
        <v>53.237374849824803</v>
      </c>
      <c r="AR601">
        <v>0.36134675240786401</v>
      </c>
      <c r="AS601">
        <v>12.736827542965001</v>
      </c>
      <c r="AT601">
        <v>105.76391110076401</v>
      </c>
      <c r="AU601">
        <v>0.60548388024328703</v>
      </c>
      <c r="AV601">
        <v>189</v>
      </c>
      <c r="AW601">
        <v>9.53459166309068</v>
      </c>
      <c r="AX601">
        <v>353</v>
      </c>
      <c r="AY601">
        <v>1.0973439471359301</v>
      </c>
      <c r="AZ601">
        <v>5.4281964103021902</v>
      </c>
      <c r="BA601">
        <v>1.1381915711872199</v>
      </c>
      <c r="BB601">
        <v>1653.4728216578101</v>
      </c>
      <c r="BC601">
        <v>896.72608291352196</v>
      </c>
      <c r="BD601">
        <v>752.76079645342998</v>
      </c>
      <c r="BE601">
        <v>402.78772571708902</v>
      </c>
      <c r="BF601">
        <v>234.80316789380501</v>
      </c>
      <c r="BG601">
        <v>3115.7768409354499</v>
      </c>
      <c r="BH601">
        <v>1987.03010219117</v>
      </c>
      <c r="BI601">
        <v>1750.06481573108</v>
      </c>
      <c r="BJ601">
        <v>1121.0917449947401</v>
      </c>
      <c r="BK601">
        <v>767.10718717145096</v>
      </c>
      <c r="BL601">
        <v>443.08315118829</v>
      </c>
      <c r="BM601">
        <v>179.606191217066</v>
      </c>
      <c r="BN601">
        <v>136.10696985898801</v>
      </c>
      <c r="BO601">
        <v>41.326543446846998</v>
      </c>
      <c r="BP601">
        <v>7.8162898542014601</v>
      </c>
      <c r="BQ601">
        <v>27</v>
      </c>
      <c r="BR601">
        <v>135</v>
      </c>
      <c r="BS601">
        <v>201</v>
      </c>
      <c r="BT601">
        <v>225</v>
      </c>
      <c r="BU601">
        <v>252</v>
      </c>
      <c r="BV601">
        <v>272</v>
      </c>
      <c r="BW601">
        <v>27</v>
      </c>
      <c r="BX601">
        <v>135</v>
      </c>
      <c r="BY601">
        <v>201</v>
      </c>
      <c r="BZ601">
        <v>228</v>
      </c>
      <c r="CA601">
        <v>279</v>
      </c>
      <c r="CB601">
        <v>336</v>
      </c>
      <c r="CC601">
        <v>164</v>
      </c>
      <c r="CD601">
        <v>164</v>
      </c>
      <c r="CE601">
        <v>365</v>
      </c>
      <c r="CF601">
        <v>230</v>
      </c>
      <c r="CG601">
        <v>230</v>
      </c>
      <c r="CH601">
        <v>365</v>
      </c>
      <c r="CI601">
        <v>6.0541764122534598</v>
      </c>
      <c r="CJ601">
        <v>55.531615590266398</v>
      </c>
      <c r="CK601">
        <v>223</v>
      </c>
      <c r="CL601">
        <v>196</v>
      </c>
      <c r="CM601">
        <v>190</v>
      </c>
      <c r="CN601">
        <v>-365</v>
      </c>
      <c r="CO601">
        <v>1</v>
      </c>
      <c r="CP601" t="b">
        <v>1</v>
      </c>
      <c r="CQ601" t="s">
        <v>555</v>
      </c>
    </row>
    <row r="602" spans="1:95" x14ac:dyDescent="0.25">
      <c r="A602">
        <v>713</v>
      </c>
      <c r="B602" t="s">
        <v>223</v>
      </c>
      <c r="C602" t="s">
        <v>16</v>
      </c>
      <c r="D602">
        <v>19</v>
      </c>
      <c r="E602" t="s">
        <v>17</v>
      </c>
      <c r="F602" t="s">
        <v>17</v>
      </c>
      <c r="G602" t="s">
        <v>28</v>
      </c>
      <c r="I602" t="s">
        <v>588</v>
      </c>
      <c r="J602">
        <v>87</v>
      </c>
      <c r="K602" s="29">
        <v>46813</v>
      </c>
      <c r="L602">
        <v>126</v>
      </c>
      <c r="M602" s="30">
        <v>43987</v>
      </c>
      <c r="N602">
        <v>106.5</v>
      </c>
      <c r="O602">
        <v>40</v>
      </c>
      <c r="P602">
        <v>211</v>
      </c>
      <c r="Q602" s="29">
        <v>11140</v>
      </c>
      <c r="R602">
        <v>252</v>
      </c>
      <c r="S602" s="30">
        <v>44083</v>
      </c>
      <c r="T602">
        <v>231.5</v>
      </c>
      <c r="U602">
        <v>42</v>
      </c>
      <c r="V602" t="s">
        <v>193</v>
      </c>
      <c r="W602" t="s">
        <v>225</v>
      </c>
      <c r="X602" t="s">
        <v>17</v>
      </c>
      <c r="Y602" t="s">
        <v>28</v>
      </c>
      <c r="Z602">
        <v>19</v>
      </c>
      <c r="AA602">
        <v>125</v>
      </c>
      <c r="AB602">
        <v>51.134897251793902</v>
      </c>
      <c r="AC602">
        <v>10.395323983590499</v>
      </c>
      <c r="AD602">
        <v>18803.753804776301</v>
      </c>
      <c r="AE602">
        <v>-24.199073262676801</v>
      </c>
      <c r="AF602">
        <v>8.4770384696879297</v>
      </c>
      <c r="AG602">
        <v>58.832102986377798</v>
      </c>
      <c r="AH602">
        <v>-0.51231871269012996</v>
      </c>
      <c r="AI602">
        <v>43.017346597115498</v>
      </c>
      <c r="AJ602">
        <v>17.202934829367699</v>
      </c>
      <c r="AK602">
        <v>78.314439049332705</v>
      </c>
      <c r="AL602">
        <v>1</v>
      </c>
      <c r="AM602">
        <v>2</v>
      </c>
      <c r="AN602">
        <v>7</v>
      </c>
      <c r="AO602">
        <v>6</v>
      </c>
      <c r="AP602">
        <v>7.9007316219254298</v>
      </c>
      <c r="AQ602">
        <v>52.130490887087703</v>
      </c>
      <c r="AR602">
        <v>0.386753875486674</v>
      </c>
      <c r="AS602">
        <v>15.113884123113101</v>
      </c>
      <c r="AT602">
        <v>165.30125557456199</v>
      </c>
      <c r="AU602">
        <v>0.60548388024328703</v>
      </c>
      <c r="AV602">
        <v>189</v>
      </c>
      <c r="AW602">
        <v>9.53459166309068</v>
      </c>
      <c r="AX602">
        <v>353</v>
      </c>
      <c r="AY602">
        <v>0.71835822592174903</v>
      </c>
      <c r="AZ602">
        <v>5.4281964103021902</v>
      </c>
      <c r="BA602">
        <v>1.1381915711872199</v>
      </c>
      <c r="BB602">
        <v>1814.1729348092299</v>
      </c>
      <c r="BC602">
        <v>1314.1729348092299</v>
      </c>
      <c r="BD602">
        <v>1189.1729348092299</v>
      </c>
      <c r="BE602">
        <v>814.19657245573899</v>
      </c>
      <c r="BF602">
        <v>578.73906871469899</v>
      </c>
      <c r="BG602">
        <v>3115.7768409354499</v>
      </c>
      <c r="BH602">
        <v>1987.03010219117</v>
      </c>
      <c r="BI602">
        <v>1750.06481573108</v>
      </c>
      <c r="BJ602">
        <v>1121.0917449947401</v>
      </c>
      <c r="BK602">
        <v>767.10718717145096</v>
      </c>
      <c r="BL602">
        <v>2862.8034348475098</v>
      </c>
      <c r="BM602">
        <v>1929.30584790684</v>
      </c>
      <c r="BN602">
        <v>1718.3431815019901</v>
      </c>
      <c r="BO602">
        <v>0</v>
      </c>
      <c r="BP602">
        <v>0</v>
      </c>
      <c r="BQ602">
        <v>0</v>
      </c>
      <c r="BR602">
        <v>0</v>
      </c>
      <c r="BS602">
        <v>14</v>
      </c>
      <c r="BT602">
        <v>27</v>
      </c>
      <c r="BU602">
        <v>54</v>
      </c>
      <c r="BV602">
        <v>95</v>
      </c>
      <c r="BW602">
        <v>27</v>
      </c>
      <c r="BX602">
        <v>135</v>
      </c>
      <c r="BY602">
        <v>201</v>
      </c>
      <c r="BZ602">
        <v>228</v>
      </c>
      <c r="CA602">
        <v>279</v>
      </c>
      <c r="CB602">
        <v>336</v>
      </c>
      <c r="CC602">
        <v>164</v>
      </c>
      <c r="CD602">
        <v>164</v>
      </c>
      <c r="CE602">
        <v>365</v>
      </c>
      <c r="CF602">
        <v>230</v>
      </c>
      <c r="CG602">
        <v>230</v>
      </c>
      <c r="CH602">
        <v>365</v>
      </c>
      <c r="CI602">
        <v>14.5133834784739</v>
      </c>
      <c r="CJ602">
        <v>71.027817725746701</v>
      </c>
      <c r="CK602">
        <v>56</v>
      </c>
      <c r="CL602">
        <v>28</v>
      </c>
      <c r="CM602">
        <v>22</v>
      </c>
      <c r="CN602">
        <v>-365</v>
      </c>
      <c r="CO602">
        <v>1</v>
      </c>
      <c r="CP602" t="b">
        <v>0</v>
      </c>
      <c r="CQ602">
        <v>1</v>
      </c>
    </row>
    <row r="603" spans="1:95" x14ac:dyDescent="0.25">
      <c r="A603">
        <v>714</v>
      </c>
      <c r="B603" t="s">
        <v>223</v>
      </c>
      <c r="C603" t="s">
        <v>16</v>
      </c>
      <c r="D603">
        <v>19</v>
      </c>
      <c r="E603" t="s">
        <v>17</v>
      </c>
      <c r="F603" t="s">
        <v>17</v>
      </c>
      <c r="G603" t="s">
        <v>42</v>
      </c>
      <c r="H603" t="s">
        <v>553</v>
      </c>
      <c r="I603" t="s">
        <v>42</v>
      </c>
      <c r="J603">
        <v>243</v>
      </c>
      <c r="K603" s="29">
        <v>11536</v>
      </c>
      <c r="L603">
        <v>306</v>
      </c>
      <c r="M603" s="30">
        <v>43872</v>
      </c>
      <c r="N603">
        <v>274.5</v>
      </c>
      <c r="O603">
        <v>64</v>
      </c>
      <c r="P603">
        <v>151</v>
      </c>
      <c r="Q603" s="29">
        <v>11444</v>
      </c>
      <c r="R603">
        <v>212</v>
      </c>
      <c r="S603" s="29">
        <v>11505</v>
      </c>
      <c r="T603">
        <v>181.5</v>
      </c>
      <c r="U603">
        <v>62</v>
      </c>
      <c r="V603" t="s">
        <v>193</v>
      </c>
      <c r="X603" t="s">
        <v>17</v>
      </c>
      <c r="Y603" t="s">
        <v>586</v>
      </c>
      <c r="Z603">
        <v>19</v>
      </c>
      <c r="AA603">
        <v>272</v>
      </c>
      <c r="AB603">
        <v>52.2994823916572</v>
      </c>
      <c r="AC603">
        <v>11.6917013649506</v>
      </c>
      <c r="AD603">
        <v>7115.7690264585999</v>
      </c>
      <c r="AE603">
        <v>-24.710309251460401</v>
      </c>
      <c r="AF603">
        <v>8.6592833005126497</v>
      </c>
      <c r="AG603">
        <v>52.681899795136196</v>
      </c>
      <c r="AH603">
        <v>-0.464005445682177</v>
      </c>
      <c r="AI603">
        <v>37.029379503809203</v>
      </c>
      <c r="AJ603">
        <v>17.4863818634607</v>
      </c>
      <c r="AK603">
        <v>68.673114944213907</v>
      </c>
      <c r="AL603">
        <v>1</v>
      </c>
      <c r="AM603">
        <v>2</v>
      </c>
      <c r="AN603">
        <v>7</v>
      </c>
      <c r="AO603">
        <v>6</v>
      </c>
      <c r="AP603">
        <v>11.6035555972023</v>
      </c>
      <c r="AQ603">
        <v>48.240369735570503</v>
      </c>
      <c r="AR603">
        <v>0.36083832765586299</v>
      </c>
      <c r="AS603">
        <v>12.713652778940499</v>
      </c>
      <c r="AT603">
        <v>101.742575076948</v>
      </c>
      <c r="AU603">
        <v>0.53052356939548195</v>
      </c>
      <c r="AV603">
        <v>151</v>
      </c>
      <c r="AW603">
        <v>10.170164358682801</v>
      </c>
      <c r="AX603">
        <v>353</v>
      </c>
      <c r="AY603">
        <v>1.0419906348935599</v>
      </c>
      <c r="AZ603">
        <v>5.4959223598107796</v>
      </c>
      <c r="BA603">
        <v>1.1350799871877999</v>
      </c>
      <c r="BB603">
        <v>1698.7898784260601</v>
      </c>
      <c r="BC603">
        <v>933.23671405806601</v>
      </c>
      <c r="BD603">
        <v>787.29000872785105</v>
      </c>
      <c r="BE603">
        <v>431.33494573874202</v>
      </c>
      <c r="BF603">
        <v>258.98141176196299</v>
      </c>
      <c r="BG603">
        <v>3181.40653814809</v>
      </c>
      <c r="BH603">
        <v>2043.86860836191</v>
      </c>
      <c r="BI603">
        <v>1804.8796199570399</v>
      </c>
      <c r="BJ603">
        <v>1169.9424875749601</v>
      </c>
      <c r="BK603">
        <v>811.58507563010005</v>
      </c>
      <c r="BL603">
        <v>459.32302235527402</v>
      </c>
      <c r="BM603">
        <v>187.46156285843401</v>
      </c>
      <c r="BN603">
        <v>142.132023181699</v>
      </c>
      <c r="BO603">
        <v>43.846985198213801</v>
      </c>
      <c r="BP603">
        <v>8.8860049994068095</v>
      </c>
      <c r="BQ603">
        <v>23</v>
      </c>
      <c r="BR603">
        <v>133</v>
      </c>
      <c r="BS603">
        <v>199</v>
      </c>
      <c r="BT603">
        <v>222</v>
      </c>
      <c r="BU603">
        <v>248</v>
      </c>
      <c r="BV603">
        <v>272</v>
      </c>
      <c r="BW603">
        <v>23</v>
      </c>
      <c r="BX603">
        <v>134</v>
      </c>
      <c r="BY603">
        <v>198</v>
      </c>
      <c r="BZ603">
        <v>225</v>
      </c>
      <c r="CA603">
        <v>273</v>
      </c>
      <c r="CB603">
        <v>322</v>
      </c>
      <c r="CC603">
        <v>166</v>
      </c>
      <c r="CD603">
        <v>166</v>
      </c>
      <c r="CE603">
        <v>365</v>
      </c>
      <c r="CF603">
        <v>232</v>
      </c>
      <c r="CG603">
        <v>232</v>
      </c>
      <c r="CH603">
        <v>365</v>
      </c>
      <c r="CI603">
        <v>6.2256331816146604</v>
      </c>
      <c r="CJ603">
        <v>49.712524454757101</v>
      </c>
      <c r="CK603">
        <v>227</v>
      </c>
      <c r="CL603">
        <v>196</v>
      </c>
      <c r="CM603">
        <v>190</v>
      </c>
      <c r="CN603">
        <v>-365</v>
      </c>
      <c r="CO603">
        <v>1</v>
      </c>
      <c r="CP603" t="b">
        <v>1</v>
      </c>
      <c r="CQ603" t="s">
        <v>555</v>
      </c>
    </row>
    <row r="604" spans="1:95" x14ac:dyDescent="0.25">
      <c r="A604">
        <v>715</v>
      </c>
      <c r="B604" t="s">
        <v>223</v>
      </c>
      <c r="C604" t="s">
        <v>16</v>
      </c>
      <c r="D604">
        <v>19</v>
      </c>
      <c r="E604" t="s">
        <v>17</v>
      </c>
      <c r="F604" t="s">
        <v>17</v>
      </c>
      <c r="G604" t="s">
        <v>198</v>
      </c>
      <c r="H604" t="s">
        <v>553</v>
      </c>
      <c r="I604" t="s">
        <v>198</v>
      </c>
      <c r="J604">
        <v>212</v>
      </c>
      <c r="K604" s="29">
        <v>11505</v>
      </c>
      <c r="L604">
        <v>276</v>
      </c>
      <c r="M604" s="30">
        <v>43900</v>
      </c>
      <c r="N604">
        <v>244</v>
      </c>
      <c r="O604">
        <v>65</v>
      </c>
      <c r="P604">
        <v>152</v>
      </c>
      <c r="Q604" s="30">
        <v>43836</v>
      </c>
      <c r="R604">
        <v>212</v>
      </c>
      <c r="S604" s="29">
        <v>11505</v>
      </c>
      <c r="T604">
        <v>182</v>
      </c>
      <c r="U604">
        <v>61</v>
      </c>
      <c r="V604" t="s">
        <v>193</v>
      </c>
      <c r="W604" t="s">
        <v>226</v>
      </c>
      <c r="X604" t="s">
        <v>17</v>
      </c>
      <c r="Y604" t="s">
        <v>698</v>
      </c>
      <c r="Z604">
        <v>19</v>
      </c>
      <c r="AA604">
        <v>303</v>
      </c>
      <c r="AB604">
        <v>51.608864742205199</v>
      </c>
      <c r="AC604">
        <v>11.110065102660799</v>
      </c>
      <c r="AD604">
        <v>9917.6345197121991</v>
      </c>
      <c r="AE604">
        <v>-24.4368702649097</v>
      </c>
      <c r="AF604">
        <v>8.4159723186959194</v>
      </c>
      <c r="AG604">
        <v>56.194160072900502</v>
      </c>
      <c r="AH604">
        <v>-0.62883366007482</v>
      </c>
      <c r="AI604">
        <v>40.178245180248702</v>
      </c>
      <c r="AJ604">
        <v>17.201058028096</v>
      </c>
      <c r="AK604">
        <v>74.636830135197698</v>
      </c>
      <c r="AL604">
        <v>1</v>
      </c>
      <c r="AM604">
        <v>2</v>
      </c>
      <c r="AN604">
        <v>7</v>
      </c>
      <c r="AO604">
        <v>6</v>
      </c>
      <c r="AP604">
        <v>15.2537408604286</v>
      </c>
      <c r="AQ604">
        <v>62.318097878636301</v>
      </c>
      <c r="AR604">
        <v>0.43086264291892601</v>
      </c>
      <c r="AS604">
        <v>14.7491445041068</v>
      </c>
      <c r="AT604">
        <v>161.24702149692999</v>
      </c>
      <c r="AU604">
        <v>0.57698159802811699</v>
      </c>
      <c r="AV604">
        <v>185</v>
      </c>
      <c r="AW604">
        <v>9.6585110165107508</v>
      </c>
      <c r="AX604">
        <v>353</v>
      </c>
      <c r="AY604">
        <v>0.72989026994823902</v>
      </c>
      <c r="AZ604">
        <v>5.4603021206900797</v>
      </c>
      <c r="BA604">
        <v>1.14196513538556</v>
      </c>
      <c r="BB604">
        <v>2057.7912907988298</v>
      </c>
      <c r="BC604">
        <v>1186.9453937486501</v>
      </c>
      <c r="BD604">
        <v>1013.3982106350001</v>
      </c>
      <c r="BE604">
        <v>574.063873722332</v>
      </c>
      <c r="BF604">
        <v>345.96105328760899</v>
      </c>
      <c r="BG604">
        <v>3097.0903826253898</v>
      </c>
      <c r="BH604">
        <v>1978.2444855752101</v>
      </c>
      <c r="BI604">
        <v>1742.69730246156</v>
      </c>
      <c r="BJ604">
        <v>1117.3629655488901</v>
      </c>
      <c r="BK604">
        <v>765.260145114171</v>
      </c>
      <c r="BL604">
        <v>846.23462049687896</v>
      </c>
      <c r="BM604">
        <v>464.49111437602602</v>
      </c>
      <c r="BN604">
        <v>390.85154334460799</v>
      </c>
      <c r="BO604">
        <v>206.11752283097999</v>
      </c>
      <c r="BP604">
        <v>113.046025432566</v>
      </c>
      <c r="BQ604">
        <v>32</v>
      </c>
      <c r="BR604">
        <v>136</v>
      </c>
      <c r="BS604">
        <v>202</v>
      </c>
      <c r="BT604">
        <v>229</v>
      </c>
      <c r="BU604">
        <v>279</v>
      </c>
      <c r="BV604">
        <v>303</v>
      </c>
      <c r="BW604">
        <v>32</v>
      </c>
      <c r="BX604">
        <v>136</v>
      </c>
      <c r="BY604">
        <v>202</v>
      </c>
      <c r="BZ604">
        <v>229</v>
      </c>
      <c r="CA604">
        <v>279</v>
      </c>
      <c r="CB604">
        <v>336</v>
      </c>
      <c r="CC604">
        <v>164</v>
      </c>
      <c r="CD604">
        <v>164</v>
      </c>
      <c r="CE604">
        <v>365</v>
      </c>
      <c r="CF604">
        <v>229</v>
      </c>
      <c r="CG604">
        <v>229</v>
      </c>
      <c r="CH604">
        <v>365</v>
      </c>
      <c r="CI604">
        <v>6.7579880056675901</v>
      </c>
      <c r="CJ604">
        <v>53.207722965342498</v>
      </c>
      <c r="CK604">
        <v>193</v>
      </c>
      <c r="CL604">
        <v>163</v>
      </c>
      <c r="CM604">
        <v>160</v>
      </c>
      <c r="CN604">
        <v>-365</v>
      </c>
      <c r="CO604">
        <v>1</v>
      </c>
      <c r="CP604" t="b">
        <v>1</v>
      </c>
      <c r="CQ604" t="s">
        <v>555</v>
      </c>
    </row>
    <row r="605" spans="1:95" x14ac:dyDescent="0.25">
      <c r="A605">
        <v>716</v>
      </c>
      <c r="B605" t="s">
        <v>223</v>
      </c>
      <c r="C605" t="s">
        <v>16</v>
      </c>
      <c r="D605">
        <v>19</v>
      </c>
      <c r="E605" t="s">
        <v>17</v>
      </c>
      <c r="F605" t="s">
        <v>17</v>
      </c>
      <c r="G605" t="s">
        <v>31</v>
      </c>
      <c r="I605" t="s">
        <v>569</v>
      </c>
      <c r="J605">
        <v>85</v>
      </c>
      <c r="K605" s="29">
        <v>46082</v>
      </c>
      <c r="L605">
        <v>150</v>
      </c>
      <c r="M605" s="29">
        <v>11079</v>
      </c>
      <c r="N605">
        <v>117.5</v>
      </c>
      <c r="O605">
        <v>66</v>
      </c>
      <c r="P605">
        <v>243</v>
      </c>
      <c r="Q605" s="29">
        <v>11536</v>
      </c>
      <c r="R605">
        <v>304</v>
      </c>
      <c r="S605" s="29">
        <v>11597</v>
      </c>
      <c r="T605">
        <v>273.5</v>
      </c>
      <c r="U605">
        <v>62</v>
      </c>
      <c r="V605" t="s">
        <v>193</v>
      </c>
      <c r="X605" t="s">
        <v>17</v>
      </c>
      <c r="Y605" t="s">
        <v>31</v>
      </c>
      <c r="Z605">
        <v>19</v>
      </c>
      <c r="AA605">
        <v>156</v>
      </c>
      <c r="AB605">
        <v>51.343775631829999</v>
      </c>
      <c r="AC605">
        <v>10.1258615939251</v>
      </c>
      <c r="AD605">
        <v>4051.1469529133701</v>
      </c>
      <c r="AE605">
        <v>-23.4699818707569</v>
      </c>
      <c r="AF605">
        <v>8.7153687810898699</v>
      </c>
      <c r="AG605">
        <v>58.581973767136198</v>
      </c>
      <c r="AH605">
        <v>-0.13002538565322</v>
      </c>
      <c r="AI605">
        <v>43.206260989283699</v>
      </c>
      <c r="AJ605">
        <v>17.352934155272902</v>
      </c>
      <c r="AK605">
        <v>77.375316687949294</v>
      </c>
      <c r="AL605">
        <v>1</v>
      </c>
      <c r="AM605">
        <v>2</v>
      </c>
      <c r="AN605">
        <v>7</v>
      </c>
      <c r="AO605">
        <v>6</v>
      </c>
      <c r="AP605">
        <v>9.7602289032236893</v>
      </c>
      <c r="AQ605">
        <v>56.987534505214001</v>
      </c>
      <c r="AR605">
        <v>0.40542555843853201</v>
      </c>
      <c r="AS605">
        <v>15.872003279065099</v>
      </c>
      <c r="AT605">
        <v>183.585587692204</v>
      </c>
      <c r="AU605">
        <v>0.59576094728579998</v>
      </c>
      <c r="AV605">
        <v>190</v>
      </c>
      <c r="AW605">
        <v>9.7643663398448908</v>
      </c>
      <c r="AX605">
        <v>353</v>
      </c>
      <c r="AY605">
        <v>0.66345501887206504</v>
      </c>
      <c r="AZ605">
        <v>5.3690006468473799</v>
      </c>
      <c r="BA605">
        <v>1.1278269489336099</v>
      </c>
      <c r="BB605">
        <v>2345.1332564106401</v>
      </c>
      <c r="BC605">
        <v>1721.1332564106399</v>
      </c>
      <c r="BD605">
        <v>1565.1332564106399</v>
      </c>
      <c r="BE605">
        <v>1097.1332564106399</v>
      </c>
      <c r="BF605">
        <v>785.31278473981297</v>
      </c>
      <c r="BG605">
        <v>3196.3294441461398</v>
      </c>
      <c r="BH605">
        <v>2035.80303795395</v>
      </c>
      <c r="BI605">
        <v>1794.97121579744</v>
      </c>
      <c r="BJ605">
        <v>1156.0784526206</v>
      </c>
      <c r="BK605">
        <v>796.47688698740501</v>
      </c>
      <c r="BL605">
        <v>2822.1925553698302</v>
      </c>
      <c r="BM605">
        <v>1917.10422830226</v>
      </c>
      <c r="BN605">
        <v>1714.9750146343099</v>
      </c>
      <c r="BO605">
        <v>1145.7409069687001</v>
      </c>
      <c r="BP605">
        <v>0</v>
      </c>
      <c r="BQ605">
        <v>0</v>
      </c>
      <c r="BR605">
        <v>0</v>
      </c>
      <c r="BS605">
        <v>2</v>
      </c>
      <c r="BT605">
        <v>16</v>
      </c>
      <c r="BU605">
        <v>66</v>
      </c>
      <c r="BV605">
        <v>117</v>
      </c>
      <c r="BW605">
        <v>7</v>
      </c>
      <c r="BX605">
        <v>132</v>
      </c>
      <c r="BY605">
        <v>198</v>
      </c>
      <c r="BZ605">
        <v>225</v>
      </c>
      <c r="CA605">
        <v>276</v>
      </c>
      <c r="CB605">
        <v>326</v>
      </c>
      <c r="CC605">
        <v>166</v>
      </c>
      <c r="CD605">
        <v>166</v>
      </c>
      <c r="CE605">
        <v>365</v>
      </c>
      <c r="CF605">
        <v>234</v>
      </c>
      <c r="CG605">
        <v>234</v>
      </c>
      <c r="CH605">
        <v>365</v>
      </c>
      <c r="CI605">
        <v>15.0329054898118</v>
      </c>
      <c r="CJ605">
        <v>68.373559120543604</v>
      </c>
      <c r="CK605">
        <v>72</v>
      </c>
      <c r="CL605">
        <v>40</v>
      </c>
      <c r="CM605">
        <v>34</v>
      </c>
      <c r="CN605">
        <v>-365</v>
      </c>
      <c r="CO605">
        <v>1</v>
      </c>
      <c r="CP605" t="b">
        <v>0</v>
      </c>
      <c r="CQ605">
        <v>1</v>
      </c>
    </row>
    <row r="606" spans="1:95" x14ac:dyDescent="0.25">
      <c r="A606">
        <v>717</v>
      </c>
      <c r="B606" t="s">
        <v>227</v>
      </c>
      <c r="C606" t="s">
        <v>16</v>
      </c>
      <c r="D606">
        <v>60</v>
      </c>
      <c r="E606" t="s">
        <v>17</v>
      </c>
      <c r="F606" t="s">
        <v>17</v>
      </c>
      <c r="G606" t="s">
        <v>39</v>
      </c>
      <c r="I606" t="s">
        <v>39</v>
      </c>
      <c r="J606">
        <v>59</v>
      </c>
      <c r="K606" s="29">
        <v>46784</v>
      </c>
      <c r="L606">
        <v>102</v>
      </c>
      <c r="M606" s="30">
        <v>44169</v>
      </c>
      <c r="N606">
        <v>80.5</v>
      </c>
      <c r="O606">
        <v>44</v>
      </c>
      <c r="P606">
        <v>273</v>
      </c>
      <c r="Q606" s="29">
        <v>11202</v>
      </c>
      <c r="R606">
        <v>333</v>
      </c>
      <c r="S606" s="29">
        <v>47423</v>
      </c>
      <c r="T606">
        <v>303</v>
      </c>
      <c r="U606">
        <v>61</v>
      </c>
      <c r="V606" t="s">
        <v>193</v>
      </c>
      <c r="X606" t="s">
        <v>17</v>
      </c>
      <c r="Y606" t="s">
        <v>39</v>
      </c>
      <c r="Z606">
        <v>60</v>
      </c>
      <c r="AA606">
        <v>222.5</v>
      </c>
      <c r="AB606">
        <v>39.918964887015903</v>
      </c>
      <c r="AC606">
        <v>22.967081101672601</v>
      </c>
      <c r="AD606">
        <v>3660.4076559620798</v>
      </c>
      <c r="AE606">
        <v>-13.5649987752189</v>
      </c>
      <c r="AF606">
        <v>13.606261131071101</v>
      </c>
      <c r="AG606">
        <v>51.352351522007403</v>
      </c>
      <c r="AH606">
        <v>4.1205647812779196</v>
      </c>
      <c r="AI606">
        <v>21.692078981390701</v>
      </c>
      <c r="AJ606">
        <v>23.320399056292601</v>
      </c>
      <c r="AK606">
        <v>87.304200295655704</v>
      </c>
      <c r="AL606">
        <v>1</v>
      </c>
      <c r="AM606">
        <v>8</v>
      </c>
      <c r="AN606">
        <v>7</v>
      </c>
      <c r="AO606">
        <v>12</v>
      </c>
      <c r="AP606">
        <v>8.7896473952651792</v>
      </c>
      <c r="AQ606">
        <v>55.757001469799697</v>
      </c>
      <c r="AR606">
        <v>0.51444377494881599</v>
      </c>
      <c r="AS606">
        <v>13.103772119859</v>
      </c>
      <c r="AT606">
        <v>174.81386601538</v>
      </c>
      <c r="AU606">
        <v>0.12125305859195</v>
      </c>
      <c r="AV606">
        <v>214</v>
      </c>
      <c r="AW606">
        <v>3.36875170926491</v>
      </c>
      <c r="AX606">
        <v>350</v>
      </c>
      <c r="AY606">
        <v>0.70660015699086398</v>
      </c>
      <c r="AZ606">
        <v>5.6427720555695098</v>
      </c>
      <c r="BA606">
        <v>0.64680081527272104</v>
      </c>
      <c r="BB606">
        <v>4030.2691054179099</v>
      </c>
      <c r="BC606">
        <v>3138.2691054179099</v>
      </c>
      <c r="BD606">
        <v>2915.2691054179099</v>
      </c>
      <c r="BE606">
        <v>2246.2691054179099</v>
      </c>
      <c r="BF606">
        <v>1805.8537564764399</v>
      </c>
      <c r="BG606">
        <v>4982.4233065540002</v>
      </c>
      <c r="BH606">
        <v>3522.4233065540002</v>
      </c>
      <c r="BI606">
        <v>3173.2249762654501</v>
      </c>
      <c r="BJ606">
        <v>2307.9409048758798</v>
      </c>
      <c r="BK606">
        <v>1821.69874164469</v>
      </c>
      <c r="BL606" t="s">
        <v>17</v>
      </c>
      <c r="BM606" t="s">
        <v>17</v>
      </c>
      <c r="BN606">
        <v>3099.4524752379998</v>
      </c>
      <c r="BO606">
        <v>2305.56355602749</v>
      </c>
      <c r="BP606">
        <v>0</v>
      </c>
      <c r="BQ606">
        <v>0</v>
      </c>
      <c r="BR606">
        <v>0</v>
      </c>
      <c r="BS606">
        <v>9</v>
      </c>
      <c r="BT606">
        <v>24</v>
      </c>
      <c r="BU606">
        <v>62</v>
      </c>
      <c r="BV606">
        <v>87</v>
      </c>
      <c r="BW606">
        <v>0</v>
      </c>
      <c r="BX606">
        <v>36</v>
      </c>
      <c r="BY606">
        <v>137</v>
      </c>
      <c r="BZ606">
        <v>165</v>
      </c>
      <c r="CA606">
        <v>204</v>
      </c>
      <c r="CB606">
        <v>229</v>
      </c>
      <c r="CC606">
        <v>49</v>
      </c>
      <c r="CD606">
        <v>228</v>
      </c>
      <c r="CE606">
        <v>186</v>
      </c>
      <c r="CF606">
        <v>150</v>
      </c>
      <c r="CG606">
        <v>329</v>
      </c>
      <c r="CH606">
        <v>186</v>
      </c>
      <c r="CI606">
        <v>18.072955629676699</v>
      </c>
      <c r="CJ606">
        <v>38.669157333445099</v>
      </c>
      <c r="CK606">
        <v>365</v>
      </c>
      <c r="CL606">
        <v>19</v>
      </c>
      <c r="CM606">
        <v>-4</v>
      </c>
      <c r="CN606">
        <v>-34</v>
      </c>
      <c r="CO606">
        <v>1</v>
      </c>
      <c r="CP606" t="b">
        <v>0</v>
      </c>
      <c r="CQ606">
        <v>1</v>
      </c>
    </row>
    <row r="607" spans="1:95" x14ac:dyDescent="0.25">
      <c r="A607">
        <v>718</v>
      </c>
      <c r="B607" t="s">
        <v>228</v>
      </c>
      <c r="C607" t="s">
        <v>16</v>
      </c>
      <c r="D607">
        <v>34</v>
      </c>
      <c r="E607" t="s">
        <v>17</v>
      </c>
      <c r="F607" t="s">
        <v>17</v>
      </c>
      <c r="G607" t="s">
        <v>20</v>
      </c>
      <c r="I607" t="s">
        <v>692</v>
      </c>
      <c r="J607">
        <v>87</v>
      </c>
      <c r="K607" s="29">
        <v>46813</v>
      </c>
      <c r="L607">
        <v>151</v>
      </c>
      <c r="M607" s="29">
        <v>11444</v>
      </c>
      <c r="N607">
        <v>119</v>
      </c>
      <c r="O607">
        <v>65</v>
      </c>
      <c r="P607">
        <v>244</v>
      </c>
      <c r="Q607" s="30">
        <v>43839</v>
      </c>
      <c r="R607">
        <v>304</v>
      </c>
      <c r="S607" s="29">
        <v>11597</v>
      </c>
      <c r="T607">
        <v>274</v>
      </c>
      <c r="U607">
        <v>61</v>
      </c>
      <c r="V607" t="s">
        <v>193</v>
      </c>
      <c r="X607" t="s">
        <v>17</v>
      </c>
      <c r="Y607" t="s">
        <v>20</v>
      </c>
      <c r="Z607">
        <v>34</v>
      </c>
      <c r="AA607">
        <v>155</v>
      </c>
      <c r="AB607">
        <v>46.958671934066601</v>
      </c>
      <c r="AC607">
        <v>19.3984499110862</v>
      </c>
      <c r="AD607">
        <v>11129.9214933081</v>
      </c>
      <c r="AE607">
        <v>-24.443793620512999</v>
      </c>
      <c r="AF607">
        <v>10.508493620399401</v>
      </c>
      <c r="AG607">
        <v>48.964643429052899</v>
      </c>
      <c r="AH607">
        <v>-1.7370439680819101</v>
      </c>
      <c r="AI607">
        <v>32.477464331991399</v>
      </c>
      <c r="AJ607">
        <v>20.695381797329102</v>
      </c>
      <c r="AK607">
        <v>76.951564506757293</v>
      </c>
      <c r="AL607">
        <v>1</v>
      </c>
      <c r="AM607">
        <v>3</v>
      </c>
      <c r="AN607">
        <v>7</v>
      </c>
      <c r="AO607">
        <v>6</v>
      </c>
      <c r="AP607">
        <v>13.3169722491477</v>
      </c>
      <c r="AQ607">
        <v>52.080929197665398</v>
      </c>
      <c r="AR607">
        <v>0.46713597783153199</v>
      </c>
      <c r="AS607">
        <v>15.4428426602566</v>
      </c>
      <c r="AT607">
        <v>204.532498695984</v>
      </c>
      <c r="AU607">
        <v>0.40493110540159399</v>
      </c>
      <c r="AV607">
        <v>197</v>
      </c>
      <c r="AW607">
        <v>4.6396155732929802</v>
      </c>
      <c r="AX607">
        <v>350</v>
      </c>
      <c r="AY607">
        <v>0.489363023513814</v>
      </c>
      <c r="AZ607">
        <v>6.7501350551066004</v>
      </c>
      <c r="BA607">
        <v>1.1869762643274799</v>
      </c>
      <c r="BB607">
        <v>2821.6530756453099</v>
      </c>
      <c r="BC607">
        <v>2201.6530756453099</v>
      </c>
      <c r="BD607">
        <v>2046.6530756453101</v>
      </c>
      <c r="BE607">
        <v>1581.6530756453101</v>
      </c>
      <c r="BF607">
        <v>1271.6530756453101</v>
      </c>
      <c r="BG607">
        <v>3888.9528891715199</v>
      </c>
      <c r="BH607">
        <v>2725.7257737155301</v>
      </c>
      <c r="BI607">
        <v>2467.5383896601802</v>
      </c>
      <c r="BJ607">
        <v>1763.4814889648701</v>
      </c>
      <c r="BK607">
        <v>1348.4467680826299</v>
      </c>
      <c r="BL607">
        <v>3349.7878445511001</v>
      </c>
      <c r="BM607">
        <v>2464.6224012585899</v>
      </c>
      <c r="BN607">
        <v>2259.1902641727702</v>
      </c>
      <c r="BO607">
        <v>1676.4747476267801</v>
      </c>
      <c r="BP607">
        <v>1313.71481752659</v>
      </c>
      <c r="BQ607">
        <v>0</v>
      </c>
      <c r="BR607">
        <v>0</v>
      </c>
      <c r="BS607">
        <v>0</v>
      </c>
      <c r="BT607">
        <v>0</v>
      </c>
      <c r="BU607">
        <v>17</v>
      </c>
      <c r="BV607">
        <v>46</v>
      </c>
      <c r="BW607">
        <v>42</v>
      </c>
      <c r="BX607">
        <v>113</v>
      </c>
      <c r="BY607">
        <v>169</v>
      </c>
      <c r="BZ607">
        <v>191</v>
      </c>
      <c r="CA607">
        <v>227</v>
      </c>
      <c r="CB607">
        <v>256</v>
      </c>
      <c r="CC607">
        <v>63</v>
      </c>
      <c r="CD607">
        <v>197</v>
      </c>
      <c r="CE607">
        <v>231</v>
      </c>
      <c r="CF607">
        <v>118</v>
      </c>
      <c r="CG607">
        <v>252</v>
      </c>
      <c r="CH607">
        <v>231</v>
      </c>
      <c r="CI607">
        <v>18.204213391260101</v>
      </c>
      <c r="CJ607">
        <v>60.081953035886997</v>
      </c>
      <c r="CK607">
        <v>58</v>
      </c>
      <c r="CL607">
        <v>31</v>
      </c>
      <c r="CM607">
        <v>23</v>
      </c>
      <c r="CN607">
        <v>-20</v>
      </c>
      <c r="CO607">
        <v>1</v>
      </c>
      <c r="CP607" t="b">
        <v>0</v>
      </c>
      <c r="CQ607">
        <v>1</v>
      </c>
    </row>
    <row r="608" spans="1:95" x14ac:dyDescent="0.25">
      <c r="A608">
        <v>719</v>
      </c>
      <c r="B608" t="s">
        <v>228</v>
      </c>
      <c r="C608" t="s">
        <v>16</v>
      </c>
      <c r="D608">
        <v>34</v>
      </c>
      <c r="E608" t="s">
        <v>17</v>
      </c>
      <c r="F608" t="s">
        <v>17</v>
      </c>
      <c r="G608" t="s">
        <v>127</v>
      </c>
      <c r="I608" t="s">
        <v>127</v>
      </c>
      <c r="J608">
        <v>84</v>
      </c>
      <c r="K608" s="29">
        <v>45717</v>
      </c>
      <c r="L608">
        <v>148</v>
      </c>
      <c r="M608" s="29">
        <v>46874</v>
      </c>
      <c r="N608">
        <v>116</v>
      </c>
      <c r="O608">
        <v>65</v>
      </c>
      <c r="P608">
        <v>242</v>
      </c>
      <c r="Q608" s="29">
        <v>11171</v>
      </c>
      <c r="R608">
        <v>302</v>
      </c>
      <c r="S608" s="29">
        <v>47392</v>
      </c>
      <c r="T608">
        <v>272</v>
      </c>
      <c r="U608">
        <v>61</v>
      </c>
      <c r="V608" t="s">
        <v>193</v>
      </c>
      <c r="X608" t="s">
        <v>17</v>
      </c>
      <c r="Y608" t="s">
        <v>127</v>
      </c>
      <c r="Z608">
        <v>34</v>
      </c>
      <c r="AA608">
        <v>156</v>
      </c>
      <c r="AB608">
        <v>47.167541881422501</v>
      </c>
      <c r="AC608">
        <v>19.890731603719999</v>
      </c>
      <c r="AD608">
        <v>4075.0311919293199</v>
      </c>
      <c r="AE608">
        <v>-24.788309587977899</v>
      </c>
      <c r="AF608">
        <v>10.482428476531799</v>
      </c>
      <c r="AG608">
        <v>47.697924691435396</v>
      </c>
      <c r="AH608">
        <v>-1.9420471408369699</v>
      </c>
      <c r="AI608">
        <v>31.219859771458399</v>
      </c>
      <c r="AJ608">
        <v>20.7539186683697</v>
      </c>
      <c r="AK608">
        <v>76.521753909480495</v>
      </c>
      <c r="AL608">
        <v>1</v>
      </c>
      <c r="AM608">
        <v>3</v>
      </c>
      <c r="AN608">
        <v>7</v>
      </c>
      <c r="AO608">
        <v>6</v>
      </c>
      <c r="AP608">
        <v>12.914086766697499</v>
      </c>
      <c r="AQ608">
        <v>49.271462779558497</v>
      </c>
      <c r="AR608">
        <v>0.46293880343551602</v>
      </c>
      <c r="AS608">
        <v>15.2997372107746</v>
      </c>
      <c r="AT608">
        <v>199.695573951932</v>
      </c>
      <c r="AU608">
        <v>0.39161527034858601</v>
      </c>
      <c r="AV608">
        <v>197</v>
      </c>
      <c r="AW608">
        <v>4.7455419580890403</v>
      </c>
      <c r="AX608">
        <v>350</v>
      </c>
      <c r="AY608">
        <v>0.48007703569360999</v>
      </c>
      <c r="AZ608">
        <v>6.8296957045477704</v>
      </c>
      <c r="BA608">
        <v>1.1888661646273699</v>
      </c>
      <c r="BB608">
        <v>2841.0480655353499</v>
      </c>
      <c r="BC608">
        <v>2217.0480655353499</v>
      </c>
      <c r="BD608">
        <v>2061.0480655353499</v>
      </c>
      <c r="BE608">
        <v>1593.0480655353499</v>
      </c>
      <c r="BF608">
        <v>1281.0480655353499</v>
      </c>
      <c r="BG608">
        <v>3887.5349063492999</v>
      </c>
      <c r="BH608">
        <v>2731.4814379484101</v>
      </c>
      <c r="BI608">
        <v>2474.2810375170802</v>
      </c>
      <c r="BJ608">
        <v>1771.84348346818</v>
      </c>
      <c r="BK608">
        <v>1357.1023622059699</v>
      </c>
      <c r="BL608">
        <v>3392.5207117325199</v>
      </c>
      <c r="BM608">
        <v>2498.4218237904101</v>
      </c>
      <c r="BN608">
        <v>2290.3042436360201</v>
      </c>
      <c r="BO608">
        <v>1699.1103128432201</v>
      </c>
      <c r="BP608">
        <v>1330.6524423845301</v>
      </c>
      <c r="BQ608">
        <v>0</v>
      </c>
      <c r="BR608">
        <v>0</v>
      </c>
      <c r="BS608">
        <v>0</v>
      </c>
      <c r="BT608">
        <v>0</v>
      </c>
      <c r="BU608">
        <v>18</v>
      </c>
      <c r="BV608">
        <v>46</v>
      </c>
      <c r="BW608">
        <v>46</v>
      </c>
      <c r="BX608">
        <v>114</v>
      </c>
      <c r="BY608">
        <v>168</v>
      </c>
      <c r="BZ608">
        <v>191</v>
      </c>
      <c r="CA608">
        <v>227</v>
      </c>
      <c r="CB608">
        <v>255</v>
      </c>
      <c r="CC608">
        <v>47</v>
      </c>
      <c r="CD608">
        <v>197</v>
      </c>
      <c r="CE608">
        <v>215</v>
      </c>
      <c r="CF608">
        <v>101</v>
      </c>
      <c r="CG608">
        <v>251</v>
      </c>
      <c r="CH608">
        <v>215</v>
      </c>
      <c r="CI608">
        <v>18.211846573944499</v>
      </c>
      <c r="CJ608">
        <v>58.798003659787099</v>
      </c>
      <c r="CK608">
        <v>56</v>
      </c>
      <c r="CL608">
        <v>28</v>
      </c>
      <c r="CM608">
        <v>20</v>
      </c>
      <c r="CN608">
        <v>-23</v>
      </c>
      <c r="CO608">
        <v>1</v>
      </c>
      <c r="CP608" t="b">
        <v>0</v>
      </c>
      <c r="CQ608">
        <v>1</v>
      </c>
    </row>
    <row r="609" spans="1:95" x14ac:dyDescent="0.25">
      <c r="A609">
        <v>720</v>
      </c>
      <c r="B609" t="s">
        <v>228</v>
      </c>
      <c r="C609" t="s">
        <v>16</v>
      </c>
      <c r="D609">
        <v>34</v>
      </c>
      <c r="E609" t="s">
        <v>17</v>
      </c>
      <c r="F609" t="s">
        <v>17</v>
      </c>
      <c r="G609" t="s">
        <v>18</v>
      </c>
      <c r="H609" t="s">
        <v>553</v>
      </c>
      <c r="I609" t="s">
        <v>572</v>
      </c>
      <c r="J609">
        <v>242</v>
      </c>
      <c r="K609" s="29">
        <v>11171</v>
      </c>
      <c r="L609">
        <v>306</v>
      </c>
      <c r="M609" s="30">
        <v>43872</v>
      </c>
      <c r="N609">
        <v>274</v>
      </c>
      <c r="O609">
        <v>65</v>
      </c>
      <c r="P609">
        <v>152</v>
      </c>
      <c r="Q609" s="30">
        <v>43836</v>
      </c>
      <c r="R609">
        <v>212</v>
      </c>
      <c r="S609" s="29">
        <v>11505</v>
      </c>
      <c r="T609">
        <v>182</v>
      </c>
      <c r="U609">
        <v>61</v>
      </c>
      <c r="V609" t="s">
        <v>193</v>
      </c>
      <c r="X609" t="s">
        <v>17</v>
      </c>
      <c r="Y609" t="s">
        <v>554</v>
      </c>
      <c r="Z609">
        <v>34</v>
      </c>
      <c r="AA609">
        <v>273</v>
      </c>
      <c r="AB609">
        <v>47.114224001003898</v>
      </c>
      <c r="AC609">
        <v>19.531336453288201</v>
      </c>
      <c r="AD609">
        <v>10538.791875848799</v>
      </c>
      <c r="AE609">
        <v>-24.574299299253301</v>
      </c>
      <c r="AF609">
        <v>10.482153542411</v>
      </c>
      <c r="AG609">
        <v>47.953460173392202</v>
      </c>
      <c r="AH609">
        <v>-1.83310374455395</v>
      </c>
      <c r="AI609">
        <v>31.4674510437275</v>
      </c>
      <c r="AJ609">
        <v>20.716958806496699</v>
      </c>
      <c r="AK609">
        <v>75.9117126942228</v>
      </c>
      <c r="AL609">
        <v>1</v>
      </c>
      <c r="AM609">
        <v>3</v>
      </c>
      <c r="AN609">
        <v>7</v>
      </c>
      <c r="AO609">
        <v>6</v>
      </c>
      <c r="AP609">
        <v>13.8440059875911</v>
      </c>
      <c r="AQ609">
        <v>40.304804447001104</v>
      </c>
      <c r="AR609">
        <v>0.49056135558261499</v>
      </c>
      <c r="AS609">
        <v>12.708656536708199</v>
      </c>
      <c r="AT609">
        <v>134.132064042519</v>
      </c>
      <c r="AU609">
        <v>0.39757099497864801</v>
      </c>
      <c r="AV609">
        <v>197</v>
      </c>
      <c r="AW609">
        <v>4.6455142725591196</v>
      </c>
      <c r="AX609">
        <v>350</v>
      </c>
      <c r="AY609">
        <v>0.60745554100842503</v>
      </c>
      <c r="AZ609">
        <v>6.7895342554073297</v>
      </c>
      <c r="BA609">
        <v>1.1889386909386701</v>
      </c>
      <c r="BB609">
        <v>2146.6166440893699</v>
      </c>
      <c r="BC609">
        <v>1355.6892560556701</v>
      </c>
      <c r="BD609">
        <v>1190.29835667967</v>
      </c>
      <c r="BE609">
        <v>763.84125714011805</v>
      </c>
      <c r="BF609">
        <v>533.39699627791003</v>
      </c>
      <c r="BG609">
        <v>3883.26626082742</v>
      </c>
      <c r="BH609">
        <v>2724.3388727937199</v>
      </c>
      <c r="BI609">
        <v>2466.9479734177198</v>
      </c>
      <c r="BJ609">
        <v>1764.4908738781701</v>
      </c>
      <c r="BK609">
        <v>1350.04661301596</v>
      </c>
      <c r="BL609">
        <v>523.74149304134403</v>
      </c>
      <c r="BM609">
        <v>260.73157423322499</v>
      </c>
      <c r="BN609">
        <v>210.677944946786</v>
      </c>
      <c r="BO609">
        <v>93.791002766410003</v>
      </c>
      <c r="BP609">
        <v>41.440228856700898</v>
      </c>
      <c r="BQ609">
        <v>44</v>
      </c>
      <c r="BR609">
        <v>114</v>
      </c>
      <c r="BS609">
        <v>169</v>
      </c>
      <c r="BT609">
        <v>191</v>
      </c>
      <c r="BU609">
        <v>221</v>
      </c>
      <c r="BV609">
        <v>237</v>
      </c>
      <c r="BW609">
        <v>44</v>
      </c>
      <c r="BX609">
        <v>114</v>
      </c>
      <c r="BY609">
        <v>169</v>
      </c>
      <c r="BZ609">
        <v>191</v>
      </c>
      <c r="CA609">
        <v>228</v>
      </c>
      <c r="CB609">
        <v>256</v>
      </c>
      <c r="CC609">
        <v>116</v>
      </c>
      <c r="CD609">
        <v>264</v>
      </c>
      <c r="CE609">
        <v>217</v>
      </c>
      <c r="CF609">
        <v>103</v>
      </c>
      <c r="CG609">
        <v>251</v>
      </c>
      <c r="CH609">
        <v>217</v>
      </c>
      <c r="CI609">
        <v>7.7165684119716103</v>
      </c>
      <c r="CJ609">
        <v>45.875655605893101</v>
      </c>
      <c r="CK609">
        <v>214</v>
      </c>
      <c r="CL609">
        <v>186</v>
      </c>
      <c r="CM609">
        <v>178</v>
      </c>
      <c r="CN609">
        <v>52</v>
      </c>
      <c r="CO609">
        <v>1</v>
      </c>
      <c r="CP609" t="b">
        <v>1</v>
      </c>
      <c r="CQ609" t="s">
        <v>555</v>
      </c>
    </row>
    <row r="610" spans="1:95" x14ac:dyDescent="0.25">
      <c r="A610">
        <v>728</v>
      </c>
      <c r="B610" t="s">
        <v>229</v>
      </c>
      <c r="C610" t="s">
        <v>16</v>
      </c>
      <c r="D610">
        <v>40</v>
      </c>
      <c r="E610" t="s">
        <v>17</v>
      </c>
      <c r="F610" t="s">
        <v>17</v>
      </c>
      <c r="G610" t="s">
        <v>18</v>
      </c>
      <c r="H610" t="s">
        <v>553</v>
      </c>
      <c r="I610" t="s">
        <v>668</v>
      </c>
      <c r="J610">
        <v>276</v>
      </c>
      <c r="K610" s="30">
        <v>43900</v>
      </c>
      <c r="L610">
        <v>339</v>
      </c>
      <c r="M610" s="30">
        <v>43963</v>
      </c>
      <c r="N610">
        <v>307.5</v>
      </c>
      <c r="O610">
        <v>64</v>
      </c>
      <c r="P610">
        <v>151</v>
      </c>
      <c r="Q610" s="29">
        <v>11444</v>
      </c>
      <c r="R610">
        <v>212</v>
      </c>
      <c r="S610" s="29">
        <v>11505</v>
      </c>
      <c r="T610">
        <v>181.5</v>
      </c>
      <c r="U610">
        <v>62</v>
      </c>
      <c r="V610" t="s">
        <v>193</v>
      </c>
      <c r="W610" t="s">
        <v>230</v>
      </c>
      <c r="X610" t="s">
        <v>17</v>
      </c>
      <c r="Y610" t="s">
        <v>554</v>
      </c>
      <c r="Z610">
        <v>40</v>
      </c>
      <c r="AA610">
        <v>239</v>
      </c>
      <c r="AB610">
        <v>42.5037494051289</v>
      </c>
      <c r="AC610">
        <v>12.8929516724988</v>
      </c>
      <c r="AD610">
        <v>17447.819710164498</v>
      </c>
      <c r="AE610">
        <v>-9.6772644628507205</v>
      </c>
      <c r="AF610">
        <v>13.4536349738464</v>
      </c>
      <c r="AG610">
        <v>64.093751236043005</v>
      </c>
      <c r="AH610">
        <v>4.9274515507084304</v>
      </c>
      <c r="AI610">
        <v>36.142522549366802</v>
      </c>
      <c r="AJ610">
        <v>22.6085061155194</v>
      </c>
      <c r="AK610">
        <v>94.340572885405507</v>
      </c>
      <c r="AL610">
        <v>1</v>
      </c>
      <c r="AM610">
        <v>7</v>
      </c>
      <c r="AN610">
        <v>7</v>
      </c>
      <c r="AO610">
        <v>11</v>
      </c>
      <c r="AP610">
        <v>11.6117314886476</v>
      </c>
      <c r="AQ610">
        <v>90.338071337527794</v>
      </c>
      <c r="AR610">
        <v>0.43515324427151603</v>
      </c>
      <c r="AS610">
        <v>11.2061726980863</v>
      </c>
      <c r="AT610">
        <v>95.078154813132699</v>
      </c>
      <c r="AU610">
        <v>0.205388470509486</v>
      </c>
      <c r="AV610">
        <v>196</v>
      </c>
      <c r="AW610">
        <v>3.7107962236155698</v>
      </c>
      <c r="AX610">
        <v>350</v>
      </c>
      <c r="AY610">
        <v>2.1303221039296498</v>
      </c>
      <c r="AZ610">
        <v>5.1301020550761596</v>
      </c>
      <c r="BA610">
        <v>0.83497230312568405</v>
      </c>
      <c r="BB610">
        <v>2491.7082103897101</v>
      </c>
      <c r="BC610">
        <v>1535.7082103897101</v>
      </c>
      <c r="BD610">
        <v>1296.85122921581</v>
      </c>
      <c r="BE610">
        <v>771.73077333875301</v>
      </c>
      <c r="BF610">
        <v>533.60841636805799</v>
      </c>
      <c r="BG610">
        <v>4925.3174804458404</v>
      </c>
      <c r="BH610">
        <v>3465.3174804458399</v>
      </c>
      <c r="BI610">
        <v>3100.4634404002099</v>
      </c>
      <c r="BJ610">
        <v>2197.3461518061999</v>
      </c>
      <c r="BK610">
        <v>1707.21646876005</v>
      </c>
      <c r="BL610" t="s">
        <v>17</v>
      </c>
      <c r="BM610" t="s">
        <v>17</v>
      </c>
      <c r="BN610">
        <v>168.00513892896501</v>
      </c>
      <c r="BO610">
        <v>43.233585592730002</v>
      </c>
      <c r="BP610">
        <v>7.9921558519927096</v>
      </c>
      <c r="BQ610">
        <v>0</v>
      </c>
      <c r="BR610">
        <v>4</v>
      </c>
      <c r="BS610">
        <v>137</v>
      </c>
      <c r="BT610">
        <v>165</v>
      </c>
      <c r="BU610">
        <v>187</v>
      </c>
      <c r="BV610">
        <v>202</v>
      </c>
      <c r="BW610">
        <v>0</v>
      </c>
      <c r="BX610">
        <v>4</v>
      </c>
      <c r="BY610">
        <v>138</v>
      </c>
      <c r="BZ610">
        <v>168</v>
      </c>
      <c r="CA610">
        <v>207</v>
      </c>
      <c r="CB610">
        <v>236</v>
      </c>
      <c r="CC610">
        <v>239</v>
      </c>
      <c r="CD610">
        <v>365</v>
      </c>
      <c r="CE610">
        <v>239</v>
      </c>
      <c r="CF610">
        <v>235</v>
      </c>
      <c r="CG610">
        <v>361</v>
      </c>
      <c r="CH610">
        <v>239</v>
      </c>
      <c r="CI610">
        <v>10.4255573656473</v>
      </c>
      <c r="CJ610">
        <v>66.046855103588996</v>
      </c>
      <c r="CK610">
        <v>365</v>
      </c>
      <c r="CL610">
        <v>213</v>
      </c>
      <c r="CM610">
        <v>153</v>
      </c>
      <c r="CN610">
        <v>-365</v>
      </c>
      <c r="CO610">
        <v>1</v>
      </c>
      <c r="CP610" t="b">
        <v>1</v>
      </c>
      <c r="CQ610" t="s">
        <v>555</v>
      </c>
    </row>
    <row r="611" spans="1:95" x14ac:dyDescent="0.25">
      <c r="A611">
        <v>729</v>
      </c>
      <c r="B611" t="s">
        <v>229</v>
      </c>
      <c r="C611" t="s">
        <v>16</v>
      </c>
      <c r="D611">
        <v>40</v>
      </c>
      <c r="E611" t="s">
        <v>17</v>
      </c>
      <c r="F611" t="s">
        <v>17</v>
      </c>
      <c r="G611" t="s">
        <v>20</v>
      </c>
      <c r="I611" t="s">
        <v>692</v>
      </c>
      <c r="J611">
        <v>86</v>
      </c>
      <c r="K611" s="29">
        <v>46447</v>
      </c>
      <c r="L611">
        <v>135</v>
      </c>
      <c r="M611" s="29">
        <v>42125</v>
      </c>
      <c r="N611">
        <v>110.5</v>
      </c>
      <c r="O611">
        <v>50</v>
      </c>
      <c r="P611">
        <v>242</v>
      </c>
      <c r="Q611" s="29">
        <v>11171</v>
      </c>
      <c r="R611">
        <v>302</v>
      </c>
      <c r="S611" s="29">
        <v>47392</v>
      </c>
      <c r="T611">
        <v>272</v>
      </c>
      <c r="U611">
        <v>61</v>
      </c>
      <c r="V611" t="s">
        <v>193</v>
      </c>
      <c r="X611" t="s">
        <v>17</v>
      </c>
      <c r="Y611" t="s">
        <v>20</v>
      </c>
      <c r="Z611">
        <v>40</v>
      </c>
      <c r="AA611">
        <v>161.5</v>
      </c>
      <c r="AB611">
        <v>44.916984996265199</v>
      </c>
      <c r="AC611">
        <v>10.9309374932986</v>
      </c>
      <c r="AD611">
        <v>10561.779324115199</v>
      </c>
      <c r="AE611">
        <v>-13.011045422757199</v>
      </c>
      <c r="AF611">
        <v>12.220732524174799</v>
      </c>
      <c r="AG611">
        <v>78.650548408431803</v>
      </c>
      <c r="AH611">
        <v>2.2286906964051401</v>
      </c>
      <c r="AI611">
        <v>61.426473622915402</v>
      </c>
      <c r="AJ611">
        <v>22.129677850879901</v>
      </c>
      <c r="AK611">
        <v>102.35087280496499</v>
      </c>
      <c r="AL611">
        <v>1</v>
      </c>
      <c r="AM611">
        <v>7</v>
      </c>
      <c r="AN611">
        <v>7</v>
      </c>
      <c r="AO611">
        <v>11</v>
      </c>
      <c r="AP611">
        <v>12.1585254775487</v>
      </c>
      <c r="AQ611">
        <v>83.137606393111</v>
      </c>
      <c r="AR611">
        <v>0.44762157891952897</v>
      </c>
      <c r="AS611">
        <v>14.7991338152476</v>
      </c>
      <c r="AT611">
        <v>193.04283097384999</v>
      </c>
      <c r="AU611">
        <v>0.37441184844113701</v>
      </c>
      <c r="AV611">
        <v>196</v>
      </c>
      <c r="AW611">
        <v>4.6441142413982401</v>
      </c>
      <c r="AX611">
        <v>341</v>
      </c>
      <c r="AY611">
        <v>0.85168825639446699</v>
      </c>
      <c r="AZ611">
        <v>5.8793933919812602</v>
      </c>
      <c r="BA611">
        <v>1.00644037732623</v>
      </c>
      <c r="BB611">
        <v>3056.7546973511799</v>
      </c>
      <c r="BC611">
        <v>2408.7546973511799</v>
      </c>
      <c r="BD611">
        <v>2246.7546973511799</v>
      </c>
      <c r="BE611">
        <v>1760.7546973511801</v>
      </c>
      <c r="BF611">
        <v>1436.7546973511801</v>
      </c>
      <c r="BG611">
        <v>4475.91011147882</v>
      </c>
      <c r="BH611">
        <v>3081.6862142191799</v>
      </c>
      <c r="BI611">
        <v>2788.6800867923798</v>
      </c>
      <c r="BJ611">
        <v>2005.68984907148</v>
      </c>
      <c r="BK611">
        <v>1555.7080896974001</v>
      </c>
      <c r="BL611" t="s">
        <v>17</v>
      </c>
      <c r="BM611">
        <v>2814.85943850885</v>
      </c>
      <c r="BN611">
        <v>2585.3576066904602</v>
      </c>
      <c r="BO611">
        <v>1939.20687151927</v>
      </c>
      <c r="BP611">
        <v>1538.4296742423601</v>
      </c>
      <c r="BQ611">
        <v>0</v>
      </c>
      <c r="BR611">
        <v>0</v>
      </c>
      <c r="BS611">
        <v>0</v>
      </c>
      <c r="BT611">
        <v>0</v>
      </c>
      <c r="BU611">
        <v>20</v>
      </c>
      <c r="BV611">
        <v>41</v>
      </c>
      <c r="BW611">
        <v>0</v>
      </c>
      <c r="BX611">
        <v>81</v>
      </c>
      <c r="BY611">
        <v>153</v>
      </c>
      <c r="BZ611">
        <v>179</v>
      </c>
      <c r="CA611">
        <v>217</v>
      </c>
      <c r="CB611">
        <v>245</v>
      </c>
      <c r="CC611">
        <v>168</v>
      </c>
      <c r="CD611">
        <v>212</v>
      </c>
      <c r="CE611">
        <v>321</v>
      </c>
      <c r="CF611">
        <v>241</v>
      </c>
      <c r="CG611">
        <v>285</v>
      </c>
      <c r="CH611">
        <v>321</v>
      </c>
      <c r="CI611">
        <v>18.8688561564888</v>
      </c>
      <c r="CJ611">
        <v>79.125386579700105</v>
      </c>
      <c r="CK611">
        <v>365</v>
      </c>
      <c r="CL611">
        <v>-69</v>
      </c>
      <c r="CM611">
        <v>-365</v>
      </c>
      <c r="CN611">
        <v>-365</v>
      </c>
      <c r="CO611">
        <v>1</v>
      </c>
      <c r="CP611" t="b">
        <v>0</v>
      </c>
      <c r="CQ611">
        <v>1</v>
      </c>
    </row>
    <row r="612" spans="1:95" x14ac:dyDescent="0.25">
      <c r="A612">
        <v>730</v>
      </c>
      <c r="B612" t="s">
        <v>229</v>
      </c>
      <c r="C612" t="s">
        <v>16</v>
      </c>
      <c r="D612">
        <v>40</v>
      </c>
      <c r="E612" t="s">
        <v>17</v>
      </c>
      <c r="F612" t="s">
        <v>17</v>
      </c>
      <c r="G612" t="s">
        <v>127</v>
      </c>
      <c r="I612" t="s">
        <v>127</v>
      </c>
      <c r="J612">
        <v>89</v>
      </c>
      <c r="K612" s="29">
        <v>11018</v>
      </c>
      <c r="L612">
        <v>152</v>
      </c>
      <c r="M612" s="30">
        <v>43836</v>
      </c>
      <c r="N612">
        <v>120.5</v>
      </c>
      <c r="O612">
        <v>64</v>
      </c>
      <c r="P612">
        <v>269</v>
      </c>
      <c r="Q612" s="29">
        <v>46266</v>
      </c>
      <c r="R612">
        <v>325</v>
      </c>
      <c r="S612" s="29">
        <v>44501</v>
      </c>
      <c r="T612">
        <v>297</v>
      </c>
      <c r="U612">
        <v>57</v>
      </c>
      <c r="V612" t="s">
        <v>193</v>
      </c>
      <c r="X612" t="s">
        <v>17</v>
      </c>
      <c r="Y612" t="s">
        <v>127</v>
      </c>
      <c r="Z612">
        <v>40</v>
      </c>
      <c r="AA612">
        <v>176.5</v>
      </c>
      <c r="AB612">
        <v>43.267721345649498</v>
      </c>
      <c r="AC612">
        <v>11.964580163091201</v>
      </c>
      <c r="AD612">
        <v>1584.1032147968699</v>
      </c>
      <c r="AE612">
        <v>-10.1312323485636</v>
      </c>
      <c r="AF612">
        <v>12.9747048232518</v>
      </c>
      <c r="AG612">
        <v>67.937782824718695</v>
      </c>
      <c r="AH612">
        <v>4.3717571741915497</v>
      </c>
      <c r="AI612">
        <v>42.171264332071999</v>
      </c>
      <c r="AJ612">
        <v>22.240127041340301</v>
      </c>
      <c r="AK612">
        <v>98.152862272836998</v>
      </c>
      <c r="AL612">
        <v>1</v>
      </c>
      <c r="AM612">
        <v>7</v>
      </c>
      <c r="AN612">
        <v>7</v>
      </c>
      <c r="AO612">
        <v>11</v>
      </c>
      <c r="AP612">
        <v>13.3645626858422</v>
      </c>
      <c r="AQ612">
        <v>68.3508731729858</v>
      </c>
      <c r="AR612">
        <v>0.48195661234375298</v>
      </c>
      <c r="AS612">
        <v>15.1479086799461</v>
      </c>
      <c r="AT612">
        <v>213.91856818817001</v>
      </c>
      <c r="AU612">
        <v>0.24423239282111101</v>
      </c>
      <c r="AV612">
        <v>196</v>
      </c>
      <c r="AW612">
        <v>3.8969513931332198</v>
      </c>
      <c r="AX612">
        <v>345</v>
      </c>
      <c r="AY612">
        <v>0.60834621191488902</v>
      </c>
      <c r="AZ612">
        <v>5.1766288993341796</v>
      </c>
      <c r="BA612">
        <v>0.899994221013526</v>
      </c>
      <c r="BB612">
        <v>3311.4964302480798</v>
      </c>
      <c r="BC612">
        <v>2603.4964302480798</v>
      </c>
      <c r="BD612">
        <v>2426.4964302480798</v>
      </c>
      <c r="BE612">
        <v>1895.4964302480801</v>
      </c>
      <c r="BF612">
        <v>1541.4964302480801</v>
      </c>
      <c r="BG612">
        <v>4750.4255689142101</v>
      </c>
      <c r="BH612">
        <v>3290.4255689142101</v>
      </c>
      <c r="BI612">
        <v>2936.0025598250099</v>
      </c>
      <c r="BJ612">
        <v>2077.9589389716998</v>
      </c>
      <c r="BK612">
        <v>1605.2818316451501</v>
      </c>
      <c r="BL612" t="s">
        <v>17</v>
      </c>
      <c r="BM612" t="s">
        <v>17</v>
      </c>
      <c r="BN612">
        <v>2624.08023528269</v>
      </c>
      <c r="BO612">
        <v>1962.6034272172701</v>
      </c>
      <c r="BP612">
        <v>1563.09102937333</v>
      </c>
      <c r="BQ612">
        <v>0</v>
      </c>
      <c r="BR612">
        <v>0</v>
      </c>
      <c r="BS612">
        <v>0</v>
      </c>
      <c r="BT612">
        <v>0</v>
      </c>
      <c r="BU612">
        <v>26</v>
      </c>
      <c r="BV612">
        <v>55</v>
      </c>
      <c r="BW612">
        <v>0</v>
      </c>
      <c r="BX612">
        <v>33</v>
      </c>
      <c r="BY612">
        <v>145</v>
      </c>
      <c r="BZ612">
        <v>174</v>
      </c>
      <c r="CA612">
        <v>214</v>
      </c>
      <c r="CB612">
        <v>243</v>
      </c>
      <c r="CC612">
        <v>117</v>
      </c>
      <c r="CD612">
        <v>220</v>
      </c>
      <c r="CE612">
        <v>262</v>
      </c>
      <c r="CF612">
        <v>228</v>
      </c>
      <c r="CG612">
        <v>331</v>
      </c>
      <c r="CH612">
        <v>262</v>
      </c>
      <c r="CI612">
        <v>18.709019379932698</v>
      </c>
      <c r="CJ612">
        <v>63.307148933463701</v>
      </c>
      <c r="CK612">
        <v>365</v>
      </c>
      <c r="CL612">
        <v>11</v>
      </c>
      <c r="CM612">
        <v>-16</v>
      </c>
      <c r="CN612">
        <v>-365</v>
      </c>
      <c r="CO612">
        <v>1</v>
      </c>
      <c r="CP612" t="b">
        <v>0</v>
      </c>
      <c r="CQ612">
        <v>1</v>
      </c>
    </row>
    <row r="613" spans="1:95" x14ac:dyDescent="0.25">
      <c r="A613">
        <v>731</v>
      </c>
      <c r="B613" t="s">
        <v>231</v>
      </c>
      <c r="C613" t="s">
        <v>16</v>
      </c>
      <c r="D613">
        <v>80</v>
      </c>
      <c r="E613" t="s">
        <v>17</v>
      </c>
      <c r="F613" t="s">
        <v>17</v>
      </c>
      <c r="G613" t="s">
        <v>20</v>
      </c>
      <c r="I613" t="s">
        <v>692</v>
      </c>
      <c r="J613">
        <v>118</v>
      </c>
      <c r="K613" s="29">
        <v>46844</v>
      </c>
      <c r="L613">
        <v>180</v>
      </c>
      <c r="M613" s="29">
        <v>47270</v>
      </c>
      <c r="N613">
        <v>149</v>
      </c>
      <c r="O613">
        <v>63</v>
      </c>
      <c r="P613">
        <v>276</v>
      </c>
      <c r="Q613" s="30">
        <v>43900</v>
      </c>
      <c r="R613">
        <v>361</v>
      </c>
      <c r="S613" s="29">
        <v>46722</v>
      </c>
      <c r="T613">
        <v>318.5</v>
      </c>
      <c r="U613">
        <v>86</v>
      </c>
      <c r="V613" t="s">
        <v>193</v>
      </c>
      <c r="W613" t="s">
        <v>232</v>
      </c>
      <c r="X613" t="s">
        <v>17</v>
      </c>
      <c r="Y613" t="s">
        <v>20</v>
      </c>
      <c r="Z613">
        <v>80</v>
      </c>
      <c r="AA613">
        <v>169.5</v>
      </c>
      <c r="AB613">
        <v>19.428552145878701</v>
      </c>
      <c r="AC613">
        <v>-98.740223447721405</v>
      </c>
      <c r="AD613">
        <v>69814.393106094401</v>
      </c>
      <c r="AE613">
        <v>0.59314364125079999</v>
      </c>
      <c r="AF613">
        <v>20.093752868782101</v>
      </c>
      <c r="AG613">
        <v>95.441232929483604</v>
      </c>
      <c r="AH613">
        <v>16.642010700279599</v>
      </c>
      <c r="AI613">
        <v>16.4522974268958</v>
      </c>
      <c r="AJ613">
        <v>22.8054650099869</v>
      </c>
      <c r="AK613">
        <v>216.973520261982</v>
      </c>
      <c r="AL613">
        <v>1</v>
      </c>
      <c r="AM613">
        <v>2</v>
      </c>
      <c r="AN613">
        <v>5</v>
      </c>
      <c r="AO613">
        <v>9</v>
      </c>
      <c r="AP613">
        <v>22.675412103105401</v>
      </c>
      <c r="AQ613">
        <v>124.11654152705999</v>
      </c>
      <c r="AR613">
        <v>0.48000555850173199</v>
      </c>
      <c r="AS613">
        <v>14.003710026519901</v>
      </c>
      <c r="AT613">
        <v>226.39243295877799</v>
      </c>
      <c r="AU613">
        <v>0.12579444896684699</v>
      </c>
      <c r="AV613">
        <v>74</v>
      </c>
      <c r="AW613">
        <v>1.74431738934271</v>
      </c>
      <c r="AX613">
        <v>258</v>
      </c>
      <c r="AY613">
        <v>0.83612957354753503</v>
      </c>
      <c r="AZ613">
        <v>1.79582170713002</v>
      </c>
      <c r="BA613">
        <v>1.57430486933851</v>
      </c>
      <c r="BB613">
        <v>3590.6912573966702</v>
      </c>
      <c r="BC613">
        <v>2910.6912573966702</v>
      </c>
      <c r="BD613">
        <v>2740.6912573966702</v>
      </c>
      <c r="BE613">
        <v>2230.6912573966702</v>
      </c>
      <c r="BF613">
        <v>1890.6912573966699</v>
      </c>
      <c r="BG613">
        <v>7337.48552261655</v>
      </c>
      <c r="BH613">
        <v>5877.48552261655</v>
      </c>
      <c r="BI613">
        <v>5512.48552261655</v>
      </c>
      <c r="BJ613">
        <v>4417.48552261655</v>
      </c>
      <c r="BK613">
        <v>3687.48552261655</v>
      </c>
      <c r="BL613" t="s">
        <v>17</v>
      </c>
      <c r="BM613" t="s">
        <v>17</v>
      </c>
      <c r="BN613" t="s">
        <v>17</v>
      </c>
      <c r="BO613" t="s">
        <v>17</v>
      </c>
      <c r="BP613" t="s">
        <v>17</v>
      </c>
      <c r="BQ613">
        <v>0</v>
      </c>
      <c r="BR613">
        <v>0</v>
      </c>
      <c r="BS613">
        <v>0</v>
      </c>
      <c r="BT613">
        <v>0</v>
      </c>
      <c r="BU613">
        <v>0</v>
      </c>
      <c r="BV613">
        <v>0</v>
      </c>
      <c r="BW613">
        <v>0</v>
      </c>
      <c r="BX613">
        <v>0</v>
      </c>
      <c r="BY613">
        <v>0</v>
      </c>
      <c r="BZ613">
        <v>0</v>
      </c>
      <c r="CA613">
        <v>0</v>
      </c>
      <c r="CB613">
        <v>39</v>
      </c>
      <c r="CC613">
        <v>177</v>
      </c>
      <c r="CD613">
        <v>365</v>
      </c>
      <c r="CE613">
        <v>177</v>
      </c>
      <c r="CF613">
        <v>177</v>
      </c>
      <c r="CG613">
        <v>365</v>
      </c>
      <c r="CH613">
        <v>177</v>
      </c>
      <c r="CI613">
        <v>21.121713278803899</v>
      </c>
      <c r="CJ613">
        <v>167.577835516595</v>
      </c>
      <c r="CK613">
        <v>365</v>
      </c>
      <c r="CL613">
        <v>365</v>
      </c>
      <c r="CM613">
        <v>365</v>
      </c>
      <c r="CN613">
        <v>149</v>
      </c>
      <c r="CO613">
        <v>3</v>
      </c>
      <c r="CP613" t="b">
        <v>0</v>
      </c>
      <c r="CQ613">
        <v>3</v>
      </c>
    </row>
    <row r="614" spans="1:95" x14ac:dyDescent="0.25">
      <c r="A614">
        <v>732</v>
      </c>
      <c r="B614" t="s">
        <v>137</v>
      </c>
      <c r="C614" t="s">
        <v>16</v>
      </c>
      <c r="D614">
        <v>80</v>
      </c>
      <c r="E614" t="s">
        <v>17</v>
      </c>
      <c r="F614" t="s">
        <v>17</v>
      </c>
      <c r="G614" t="s">
        <v>18</v>
      </c>
      <c r="H614" t="s">
        <v>553</v>
      </c>
      <c r="I614" t="s">
        <v>572</v>
      </c>
      <c r="J614">
        <v>275</v>
      </c>
      <c r="K614" s="30">
        <v>43871</v>
      </c>
      <c r="L614">
        <v>364</v>
      </c>
      <c r="M614" s="29">
        <v>11293</v>
      </c>
      <c r="N614">
        <v>319.5</v>
      </c>
      <c r="O614">
        <v>90</v>
      </c>
      <c r="P614">
        <v>93</v>
      </c>
      <c r="Q614" s="30">
        <v>43894</v>
      </c>
      <c r="R614">
        <v>179</v>
      </c>
      <c r="S614" s="29">
        <v>46905</v>
      </c>
      <c r="T614">
        <v>136</v>
      </c>
      <c r="U614">
        <v>87</v>
      </c>
      <c r="V614" t="s">
        <v>193</v>
      </c>
      <c r="W614" t="s">
        <v>233</v>
      </c>
      <c r="X614" t="s">
        <v>17</v>
      </c>
      <c r="Y614" t="s">
        <v>554</v>
      </c>
      <c r="Z614">
        <v>80</v>
      </c>
      <c r="AA614">
        <v>181.5</v>
      </c>
      <c r="AB614">
        <v>25.129519050239502</v>
      </c>
      <c r="AC614">
        <v>-106.329496622051</v>
      </c>
      <c r="AD614">
        <v>6396.7701937744396</v>
      </c>
      <c r="AE614">
        <v>-0.60279094709818604</v>
      </c>
      <c r="AF614">
        <v>21.254026987728</v>
      </c>
      <c r="AG614">
        <v>47.426153911023597</v>
      </c>
      <c r="AH614">
        <v>15.059647199076499</v>
      </c>
      <c r="AI614">
        <v>10.905710893927299</v>
      </c>
      <c r="AJ614">
        <v>26.337466296053499</v>
      </c>
      <c r="AK614">
        <v>124.795614493092</v>
      </c>
      <c r="AL614">
        <v>1</v>
      </c>
      <c r="AM614">
        <v>3</v>
      </c>
      <c r="AN614">
        <v>7</v>
      </c>
      <c r="AO614">
        <v>8</v>
      </c>
      <c r="AP614">
        <v>18.6876621045555</v>
      </c>
      <c r="AQ614">
        <v>17.9785718363973</v>
      </c>
      <c r="AR614">
        <v>0.65351907843320101</v>
      </c>
      <c r="AS614">
        <v>11.7190907366193</v>
      </c>
      <c r="AT614">
        <v>170.53470025655901</v>
      </c>
      <c r="AU614">
        <v>8.3180485298129006E-2</v>
      </c>
      <c r="AV614">
        <v>75</v>
      </c>
      <c r="AW614">
        <v>0.75803102807441203</v>
      </c>
      <c r="AX614">
        <v>227</v>
      </c>
      <c r="AY614">
        <v>0.18473226639836501</v>
      </c>
      <c r="AZ614">
        <v>3.44569338672687</v>
      </c>
      <c r="BA614">
        <v>1.5377017071953001</v>
      </c>
      <c r="BB614">
        <v>3271.6811112815499</v>
      </c>
      <c r="BC614">
        <v>2543.6811112815499</v>
      </c>
      <c r="BD614">
        <v>2361.6811112815499</v>
      </c>
      <c r="BE614">
        <v>1815.6811112815501</v>
      </c>
      <c r="BF614">
        <v>1451.6811112815501</v>
      </c>
      <c r="BG614">
        <v>7766.8921591571898</v>
      </c>
      <c r="BH614">
        <v>6306.8921591571898</v>
      </c>
      <c r="BI614">
        <v>5941.8921591571898</v>
      </c>
      <c r="BJ614">
        <v>4846.8921591571898</v>
      </c>
      <c r="BK614">
        <v>4116.8921591571898</v>
      </c>
      <c r="BL614" t="s">
        <v>17</v>
      </c>
      <c r="BM614" t="s">
        <v>17</v>
      </c>
      <c r="BN614" t="s">
        <v>17</v>
      </c>
      <c r="BO614" t="s">
        <v>17</v>
      </c>
      <c r="BP614" t="s">
        <v>17</v>
      </c>
      <c r="BQ614">
        <v>0</v>
      </c>
      <c r="BR614">
        <v>0</v>
      </c>
      <c r="BS614">
        <v>0</v>
      </c>
      <c r="BT614">
        <v>0</v>
      </c>
      <c r="BU614">
        <v>0</v>
      </c>
      <c r="BV614">
        <v>84</v>
      </c>
      <c r="BW614">
        <v>0</v>
      </c>
      <c r="BX614">
        <v>0</v>
      </c>
      <c r="BY614">
        <v>0</v>
      </c>
      <c r="BZ614">
        <v>0</v>
      </c>
      <c r="CA614">
        <v>0</v>
      </c>
      <c r="CB614">
        <v>84</v>
      </c>
      <c r="CC614">
        <v>95</v>
      </c>
      <c r="CD614">
        <v>365</v>
      </c>
      <c r="CE614">
        <v>95</v>
      </c>
      <c r="CF614">
        <v>95</v>
      </c>
      <c r="CG614">
        <v>365</v>
      </c>
      <c r="CH614">
        <v>95</v>
      </c>
      <c r="CI614">
        <v>17.9762698422063</v>
      </c>
      <c r="CJ614">
        <v>16.6458606520643</v>
      </c>
      <c r="CK614">
        <v>365</v>
      </c>
      <c r="CL614">
        <v>365</v>
      </c>
      <c r="CM614">
        <v>365</v>
      </c>
      <c r="CN614">
        <v>215</v>
      </c>
      <c r="CO614">
        <v>1</v>
      </c>
      <c r="CP614" t="b">
        <v>1</v>
      </c>
      <c r="CQ614" t="s">
        <v>555</v>
      </c>
    </row>
    <row r="615" spans="1:95" x14ac:dyDescent="0.25">
      <c r="A615">
        <v>733</v>
      </c>
      <c r="B615" t="s">
        <v>137</v>
      </c>
      <c r="C615" t="s">
        <v>59</v>
      </c>
      <c r="D615">
        <v>80</v>
      </c>
      <c r="E615">
        <v>-1</v>
      </c>
      <c r="F615" t="s">
        <v>17</v>
      </c>
      <c r="G615" t="s">
        <v>30</v>
      </c>
      <c r="I615" t="s">
        <v>703</v>
      </c>
      <c r="J615">
        <v>105</v>
      </c>
      <c r="K615" s="29">
        <v>42095</v>
      </c>
      <c r="L615">
        <v>156</v>
      </c>
      <c r="M615" s="30">
        <v>43957</v>
      </c>
      <c r="N615">
        <v>130.5</v>
      </c>
      <c r="O615">
        <v>52</v>
      </c>
      <c r="P615">
        <v>302</v>
      </c>
      <c r="Q615" s="29">
        <v>47392</v>
      </c>
      <c r="R615">
        <v>365</v>
      </c>
      <c r="S615" s="29">
        <v>11658</v>
      </c>
      <c r="T615">
        <v>333.5</v>
      </c>
      <c r="U615">
        <v>64</v>
      </c>
      <c r="V615" t="s">
        <v>193</v>
      </c>
      <c r="W615" t="s">
        <v>234</v>
      </c>
      <c r="X615" t="s">
        <v>17</v>
      </c>
      <c r="Y615" t="s">
        <v>30</v>
      </c>
      <c r="Z615">
        <v>-1</v>
      </c>
      <c r="AA615">
        <v>203</v>
      </c>
      <c r="AB615">
        <v>20.2294247437368</v>
      </c>
      <c r="AC615">
        <v>-101.572762836994</v>
      </c>
      <c r="AD615">
        <v>3579.8384625399399</v>
      </c>
      <c r="AE615">
        <v>-2.3091763617993402</v>
      </c>
      <c r="AF615">
        <v>19.8211278480963</v>
      </c>
      <c r="AG615">
        <v>63.060414821317998</v>
      </c>
      <c r="AH615">
        <v>15.9517982839604</v>
      </c>
      <c r="AI615">
        <v>4.8936114375525204</v>
      </c>
      <c r="AJ615">
        <v>23.254821232575502</v>
      </c>
      <c r="AK615">
        <v>175.98373578285501</v>
      </c>
      <c r="AL615">
        <v>1</v>
      </c>
      <c r="AM615">
        <v>2</v>
      </c>
      <c r="AN615">
        <v>5</v>
      </c>
      <c r="AO615">
        <v>7</v>
      </c>
      <c r="AP615">
        <v>23.0308994871734</v>
      </c>
      <c r="AQ615">
        <v>29.899172411684798</v>
      </c>
      <c r="AR615">
        <v>0.53525845419142704</v>
      </c>
      <c r="AS615">
        <v>13.814697597005701</v>
      </c>
      <c r="AT615">
        <v>238.27016075939599</v>
      </c>
      <c r="AU615">
        <v>3.9755817645755698E-2</v>
      </c>
      <c r="AV615">
        <v>72</v>
      </c>
      <c r="AW615">
        <v>1.30290002505034</v>
      </c>
      <c r="AX615">
        <v>197</v>
      </c>
      <c r="AY615">
        <v>0.190471252675223</v>
      </c>
      <c r="AZ615">
        <v>1.9739508904974199</v>
      </c>
      <c r="BA615">
        <v>1.7298841011124</v>
      </c>
      <c r="BB615">
        <v>4221.7883180645804</v>
      </c>
      <c r="BC615">
        <v>3409.7883180645799</v>
      </c>
      <c r="BD615">
        <v>3206.7883180645799</v>
      </c>
      <c r="BE615">
        <v>2597.7883180645799</v>
      </c>
      <c r="BF615">
        <v>2191.7883180645799</v>
      </c>
      <c r="BG615">
        <v>7237.94557726728</v>
      </c>
      <c r="BH615">
        <v>5777.94557726728</v>
      </c>
      <c r="BI615">
        <v>5412.94557726728</v>
      </c>
      <c r="BJ615">
        <v>4317.94557726728</v>
      </c>
      <c r="BK615">
        <v>3587.94557726728</v>
      </c>
      <c r="BL615" t="s">
        <v>17</v>
      </c>
      <c r="BM615" t="s">
        <v>17</v>
      </c>
      <c r="BN615" t="s">
        <v>17</v>
      </c>
      <c r="BO615" t="s">
        <v>17</v>
      </c>
      <c r="BP615" t="s">
        <v>17</v>
      </c>
      <c r="BQ615">
        <v>0</v>
      </c>
      <c r="BR615">
        <v>0</v>
      </c>
      <c r="BS615">
        <v>0</v>
      </c>
      <c r="BT615">
        <v>0</v>
      </c>
      <c r="BU615">
        <v>0</v>
      </c>
      <c r="BV615">
        <v>0</v>
      </c>
      <c r="BW615">
        <v>0</v>
      </c>
      <c r="BX615">
        <v>0</v>
      </c>
      <c r="BY615">
        <v>0</v>
      </c>
      <c r="BZ615">
        <v>0</v>
      </c>
      <c r="CA615">
        <v>0</v>
      </c>
      <c r="CB615">
        <v>65</v>
      </c>
      <c r="CC615">
        <v>138</v>
      </c>
      <c r="CD615">
        <v>365</v>
      </c>
      <c r="CE615">
        <v>138</v>
      </c>
      <c r="CF615">
        <v>138</v>
      </c>
      <c r="CG615">
        <v>365</v>
      </c>
      <c r="CH615">
        <v>138</v>
      </c>
      <c r="CI615">
        <v>20.796986788495499</v>
      </c>
      <c r="CJ615">
        <v>105.567258348249</v>
      </c>
      <c r="CK615">
        <v>365</v>
      </c>
      <c r="CL615">
        <v>365</v>
      </c>
      <c r="CM615">
        <v>365</v>
      </c>
      <c r="CN615">
        <v>365</v>
      </c>
      <c r="CO615">
        <v>1</v>
      </c>
      <c r="CP615" t="b">
        <v>0</v>
      </c>
      <c r="CQ615">
        <v>1</v>
      </c>
    </row>
    <row r="616" spans="1:95" x14ac:dyDescent="0.25">
      <c r="A616">
        <v>734</v>
      </c>
      <c r="B616" t="s">
        <v>137</v>
      </c>
      <c r="C616" t="s">
        <v>59</v>
      </c>
      <c r="D616">
        <v>80</v>
      </c>
      <c r="E616">
        <v>-1</v>
      </c>
      <c r="F616" t="s">
        <v>17</v>
      </c>
      <c r="G616" t="s">
        <v>30</v>
      </c>
      <c r="I616" t="s">
        <v>704</v>
      </c>
      <c r="J616">
        <v>30</v>
      </c>
      <c r="K616" s="29">
        <v>10959</v>
      </c>
      <c r="L616">
        <v>87</v>
      </c>
      <c r="M616" s="29">
        <v>46813</v>
      </c>
      <c r="N616">
        <v>58.5</v>
      </c>
      <c r="O616">
        <v>58</v>
      </c>
      <c r="P616">
        <v>131</v>
      </c>
      <c r="Q616" s="30">
        <v>44140</v>
      </c>
      <c r="R616">
        <v>182</v>
      </c>
      <c r="S616" s="30">
        <v>43837</v>
      </c>
      <c r="T616">
        <v>156.5</v>
      </c>
      <c r="U616">
        <v>52</v>
      </c>
      <c r="V616" t="s">
        <v>193</v>
      </c>
      <c r="W616" t="s">
        <v>235</v>
      </c>
      <c r="X616" t="s">
        <v>17</v>
      </c>
      <c r="Y616" t="s">
        <v>30</v>
      </c>
      <c r="Z616">
        <v>-1</v>
      </c>
      <c r="AA616">
        <v>98</v>
      </c>
      <c r="AB616">
        <v>24.928075667828502</v>
      </c>
      <c r="AC616">
        <v>-99.611404105575005</v>
      </c>
      <c r="AD616">
        <v>11690.2163927534</v>
      </c>
      <c r="AE616">
        <v>-7.7674879766561897</v>
      </c>
      <c r="AF616">
        <v>23.561866866136601</v>
      </c>
      <c r="AG616">
        <v>54.435912885083603</v>
      </c>
      <c r="AH616">
        <v>15.900575575431899</v>
      </c>
      <c r="AI616">
        <v>15.9233064306933</v>
      </c>
      <c r="AJ616">
        <v>29.099121649685699</v>
      </c>
      <c r="AK616">
        <v>136.287229492607</v>
      </c>
      <c r="AL616">
        <v>1</v>
      </c>
      <c r="AM616">
        <v>3</v>
      </c>
      <c r="AN616">
        <v>7</v>
      </c>
      <c r="AO616">
        <v>9</v>
      </c>
      <c r="AP616">
        <v>19.176096977002398</v>
      </c>
      <c r="AQ616">
        <v>17.938019594275499</v>
      </c>
      <c r="AR616">
        <v>0.50019218440837698</v>
      </c>
      <c r="AS616">
        <v>12.3861863055199</v>
      </c>
      <c r="AT616">
        <v>181.32704002604899</v>
      </c>
      <c r="AU616">
        <v>0.1269786992792</v>
      </c>
      <c r="AV616">
        <v>74</v>
      </c>
      <c r="AW616">
        <v>0.89440792606804898</v>
      </c>
      <c r="AX616">
        <v>258</v>
      </c>
      <c r="AY616">
        <v>0.1648567714701</v>
      </c>
      <c r="AZ616">
        <v>4.14722694726367</v>
      </c>
      <c r="BA616">
        <v>1.4594266516158001</v>
      </c>
      <c r="BB616">
        <v>2387.88745880639</v>
      </c>
      <c r="BC616">
        <v>1995.88745880639</v>
      </c>
      <c r="BD616">
        <v>1897.88745880639</v>
      </c>
      <c r="BE616">
        <v>1603.88745880639</v>
      </c>
      <c r="BF616">
        <v>1407.88745880639</v>
      </c>
      <c r="BG616">
        <v>8610.3578037270108</v>
      </c>
      <c r="BH616">
        <v>7150.3578037270099</v>
      </c>
      <c r="BI616">
        <v>6785.3578037270099</v>
      </c>
      <c r="BJ616">
        <v>5690.3578037270099</v>
      </c>
      <c r="BK616">
        <v>4960.3578037270099</v>
      </c>
      <c r="BL616" t="s">
        <v>17</v>
      </c>
      <c r="BM616" t="s">
        <v>17</v>
      </c>
      <c r="BN616" t="s">
        <v>17</v>
      </c>
      <c r="BO616" t="s">
        <v>17</v>
      </c>
      <c r="BP616" t="s">
        <v>17</v>
      </c>
      <c r="BQ616">
        <v>0</v>
      </c>
      <c r="BR616">
        <v>0</v>
      </c>
      <c r="BS616">
        <v>0</v>
      </c>
      <c r="BT616">
        <v>0</v>
      </c>
      <c r="BU616">
        <v>0</v>
      </c>
      <c r="BV616">
        <v>0</v>
      </c>
      <c r="BW616">
        <v>0</v>
      </c>
      <c r="BX616">
        <v>0</v>
      </c>
      <c r="BY616">
        <v>0</v>
      </c>
      <c r="BZ616">
        <v>0</v>
      </c>
      <c r="CA616">
        <v>0</v>
      </c>
      <c r="CB616">
        <v>49</v>
      </c>
      <c r="CC616">
        <v>75</v>
      </c>
      <c r="CD616">
        <v>365</v>
      </c>
      <c r="CE616">
        <v>75</v>
      </c>
      <c r="CF616">
        <v>75</v>
      </c>
      <c r="CG616">
        <v>365</v>
      </c>
      <c r="CH616">
        <v>75</v>
      </c>
      <c r="CI616">
        <v>24.3661985592489</v>
      </c>
      <c r="CJ616">
        <v>37.693802730575101</v>
      </c>
      <c r="CK616">
        <v>365</v>
      </c>
      <c r="CL616">
        <v>365</v>
      </c>
      <c r="CM616">
        <v>365</v>
      </c>
      <c r="CN616">
        <v>58</v>
      </c>
      <c r="CO616">
        <v>1</v>
      </c>
      <c r="CP616" t="b">
        <v>0</v>
      </c>
      <c r="CQ616">
        <v>1</v>
      </c>
    </row>
    <row r="617" spans="1:95" x14ac:dyDescent="0.25">
      <c r="A617">
        <v>736</v>
      </c>
      <c r="B617" t="s">
        <v>151</v>
      </c>
      <c r="C617" t="s">
        <v>16</v>
      </c>
      <c r="D617">
        <v>70</v>
      </c>
      <c r="E617" t="s">
        <v>17</v>
      </c>
      <c r="F617" t="s">
        <v>17</v>
      </c>
      <c r="G617" t="s">
        <v>18</v>
      </c>
      <c r="H617" t="s">
        <v>553</v>
      </c>
      <c r="I617" t="s">
        <v>668</v>
      </c>
      <c r="J617">
        <v>269</v>
      </c>
      <c r="K617" s="29">
        <v>46266</v>
      </c>
      <c r="L617">
        <v>356</v>
      </c>
      <c r="M617" s="29">
        <v>44896</v>
      </c>
      <c r="N617">
        <v>312.5</v>
      </c>
      <c r="O617">
        <v>88</v>
      </c>
      <c r="P617">
        <v>93</v>
      </c>
      <c r="Q617" s="30">
        <v>43894</v>
      </c>
      <c r="R617">
        <v>163</v>
      </c>
      <c r="S617" s="30">
        <v>44171</v>
      </c>
      <c r="T617">
        <v>128</v>
      </c>
      <c r="U617">
        <v>71</v>
      </c>
      <c r="V617" t="s">
        <v>193</v>
      </c>
      <c r="X617" t="s">
        <v>17</v>
      </c>
      <c r="Y617" t="s">
        <v>554</v>
      </c>
      <c r="Z617">
        <v>70</v>
      </c>
      <c r="AA617">
        <v>180.5</v>
      </c>
      <c r="AB617">
        <v>30.725884991883198</v>
      </c>
      <c r="AC617">
        <v>71.657888696003596</v>
      </c>
      <c r="AD617">
        <v>82583.944801800506</v>
      </c>
      <c r="AE617">
        <v>-3.7107856254816598</v>
      </c>
      <c r="AF617">
        <v>23.966096569701499</v>
      </c>
      <c r="AG617">
        <v>33.522383372649202</v>
      </c>
      <c r="AH617">
        <v>12.252248367853699</v>
      </c>
      <c r="AI617">
        <v>6.3272397143338903</v>
      </c>
      <c r="AJ617">
        <v>33.642407502472402</v>
      </c>
      <c r="AK617">
        <v>99.966005658315495</v>
      </c>
      <c r="AL617">
        <v>1</v>
      </c>
      <c r="AM617">
        <v>11</v>
      </c>
      <c r="AN617">
        <v>6</v>
      </c>
      <c r="AO617">
        <v>7</v>
      </c>
      <c r="AP617">
        <v>20.3452752774825</v>
      </c>
      <c r="AQ617">
        <v>6.86458311019482</v>
      </c>
      <c r="AR617">
        <v>0.81653231778456303</v>
      </c>
      <c r="AS617">
        <v>11.599547758894101</v>
      </c>
      <c r="AT617">
        <v>179.19076378625999</v>
      </c>
      <c r="AU617">
        <v>6.41025677944662E-2</v>
      </c>
      <c r="AV617">
        <v>289</v>
      </c>
      <c r="AW617">
        <v>0.51596339376968503</v>
      </c>
      <c r="AX617">
        <v>197</v>
      </c>
      <c r="AY617">
        <v>6.6523936718391893E-2</v>
      </c>
      <c r="AZ617">
        <v>6.4536569203634802</v>
      </c>
      <c r="BA617">
        <v>1.4755369205231399</v>
      </c>
      <c r="BB617">
        <v>3293.2889262119902</v>
      </c>
      <c r="BC617">
        <v>2569.2889262119902</v>
      </c>
      <c r="BD617">
        <v>2388.2889262119902</v>
      </c>
      <c r="BE617">
        <v>1845.28892621199</v>
      </c>
      <c r="BF617">
        <v>1483.28892621199</v>
      </c>
      <c r="BG617">
        <v>8552.2975992778502</v>
      </c>
      <c r="BH617">
        <v>7092.2975992778502</v>
      </c>
      <c r="BI617">
        <v>6727.2975992778502</v>
      </c>
      <c r="BJ617">
        <v>5632.2975992778502</v>
      </c>
      <c r="BK617">
        <v>4902.2975992778502</v>
      </c>
      <c r="BL617" t="s">
        <v>17</v>
      </c>
      <c r="BM617" t="s">
        <v>17</v>
      </c>
      <c r="BN617" t="s">
        <v>17</v>
      </c>
      <c r="BO617" t="s">
        <v>17</v>
      </c>
      <c r="BP617" t="s">
        <v>17</v>
      </c>
      <c r="BQ617">
        <v>0</v>
      </c>
      <c r="BR617">
        <v>0</v>
      </c>
      <c r="BS617">
        <v>0</v>
      </c>
      <c r="BT617">
        <v>0</v>
      </c>
      <c r="BU617">
        <v>69</v>
      </c>
      <c r="BV617">
        <v>92</v>
      </c>
      <c r="BW617">
        <v>0</v>
      </c>
      <c r="BX617">
        <v>0</v>
      </c>
      <c r="BY617">
        <v>0</v>
      </c>
      <c r="BZ617">
        <v>0</v>
      </c>
      <c r="CA617">
        <v>70</v>
      </c>
      <c r="CB617">
        <v>92</v>
      </c>
      <c r="CC617">
        <v>34</v>
      </c>
      <c r="CD617">
        <v>365</v>
      </c>
      <c r="CE617">
        <v>34</v>
      </c>
      <c r="CF617">
        <v>34</v>
      </c>
      <c r="CG617">
        <v>365</v>
      </c>
      <c r="CH617">
        <v>34</v>
      </c>
      <c r="CI617">
        <v>18.194966443160201</v>
      </c>
      <c r="CJ617">
        <v>20.345878411846801</v>
      </c>
      <c r="CK617">
        <v>365</v>
      </c>
      <c r="CL617">
        <v>365</v>
      </c>
      <c r="CM617">
        <v>365</v>
      </c>
      <c r="CN617">
        <v>-365</v>
      </c>
      <c r="CO617">
        <v>1</v>
      </c>
      <c r="CP617" t="b">
        <v>1</v>
      </c>
      <c r="CQ617" t="s">
        <v>555</v>
      </c>
    </row>
    <row r="618" spans="1:95" x14ac:dyDescent="0.25">
      <c r="A618">
        <v>737</v>
      </c>
      <c r="B618" t="s">
        <v>151</v>
      </c>
      <c r="C618" t="s">
        <v>16</v>
      </c>
      <c r="D618">
        <v>70</v>
      </c>
      <c r="E618" t="s">
        <v>17</v>
      </c>
      <c r="F618" t="s">
        <v>17</v>
      </c>
      <c r="G618" t="s">
        <v>29</v>
      </c>
      <c r="I618" t="s">
        <v>29</v>
      </c>
      <c r="J618">
        <v>139</v>
      </c>
      <c r="K618" s="29">
        <v>43586</v>
      </c>
      <c r="L618">
        <v>204</v>
      </c>
      <c r="M618" s="29">
        <v>45108</v>
      </c>
      <c r="N618">
        <v>171.5</v>
      </c>
      <c r="O618">
        <v>66</v>
      </c>
      <c r="P618">
        <v>264</v>
      </c>
      <c r="Q618" s="29">
        <v>44440</v>
      </c>
      <c r="R618">
        <v>352</v>
      </c>
      <c r="S618" s="29">
        <v>43435</v>
      </c>
      <c r="T618">
        <v>308</v>
      </c>
      <c r="U618">
        <v>89</v>
      </c>
      <c r="V618" t="s">
        <v>193</v>
      </c>
      <c r="X618" t="s">
        <v>17</v>
      </c>
      <c r="Y618" t="s">
        <v>29</v>
      </c>
      <c r="Z618">
        <v>70</v>
      </c>
      <c r="AA618">
        <v>136.5</v>
      </c>
      <c r="AB618">
        <v>29.824954173402499</v>
      </c>
      <c r="AC618">
        <v>71.152316239169807</v>
      </c>
      <c r="AD618">
        <v>23617.912052786302</v>
      </c>
      <c r="AE618">
        <v>-3.0830953940089798</v>
      </c>
      <c r="AF618">
        <v>24.422072685449098</v>
      </c>
      <c r="AG618">
        <v>29.069934271766101</v>
      </c>
      <c r="AH618">
        <v>12.8783732793555</v>
      </c>
      <c r="AI618">
        <v>4.9904822619862701</v>
      </c>
      <c r="AJ618">
        <v>33.775233574968397</v>
      </c>
      <c r="AK618">
        <v>92.305329840051002</v>
      </c>
      <c r="AL618">
        <v>1</v>
      </c>
      <c r="AM618">
        <v>11</v>
      </c>
      <c r="AN618">
        <v>6</v>
      </c>
      <c r="AO618">
        <v>7</v>
      </c>
      <c r="AP618">
        <v>33.488065322980702</v>
      </c>
      <c r="AQ618">
        <v>33.645829917064297</v>
      </c>
      <c r="AR618">
        <v>0.65576076811506401</v>
      </c>
      <c r="AS618">
        <v>14.9784091002112</v>
      </c>
      <c r="AT618">
        <v>279.15347013566299</v>
      </c>
      <c r="AU618">
        <v>4.9836028609077203E-2</v>
      </c>
      <c r="AV618">
        <v>319</v>
      </c>
      <c r="AW618">
        <v>0.476000777500521</v>
      </c>
      <c r="AX618">
        <v>197</v>
      </c>
      <c r="AY618">
        <v>0.15862528883899599</v>
      </c>
      <c r="AZ618">
        <v>6.2856347370762498</v>
      </c>
      <c r="BA618">
        <v>1.52174344771195</v>
      </c>
      <c r="BB618">
        <v>3908.08207029394</v>
      </c>
      <c r="BC618">
        <v>3360.08207029394</v>
      </c>
      <c r="BD618">
        <v>3223.08207029394</v>
      </c>
      <c r="BE618">
        <v>2812.08207029394</v>
      </c>
      <c r="BF618">
        <v>2538.08207029394</v>
      </c>
      <c r="BG618">
        <v>8695.8861126891697</v>
      </c>
      <c r="BH618">
        <v>7235.8861126891697</v>
      </c>
      <c r="BI618">
        <v>6870.8861126891697</v>
      </c>
      <c r="BJ618">
        <v>5775.8861126891697</v>
      </c>
      <c r="BK618">
        <v>5045.8861126891697</v>
      </c>
      <c r="BL618" t="s">
        <v>17</v>
      </c>
      <c r="BM618" t="s">
        <v>17</v>
      </c>
      <c r="BN618" t="s">
        <v>17</v>
      </c>
      <c r="BO618" t="s">
        <v>17</v>
      </c>
      <c r="BP618" t="s">
        <v>17</v>
      </c>
      <c r="BQ618">
        <v>0</v>
      </c>
      <c r="BR618">
        <v>0</v>
      </c>
      <c r="BS618">
        <v>0</v>
      </c>
      <c r="BT618">
        <v>0</v>
      </c>
      <c r="BU618">
        <v>0</v>
      </c>
      <c r="BV618">
        <v>0</v>
      </c>
      <c r="BW618">
        <v>0</v>
      </c>
      <c r="BX618">
        <v>0</v>
      </c>
      <c r="BY618">
        <v>0</v>
      </c>
      <c r="BZ618">
        <v>0</v>
      </c>
      <c r="CA618">
        <v>59</v>
      </c>
      <c r="CB618">
        <v>85</v>
      </c>
      <c r="CC618">
        <v>0</v>
      </c>
      <c r="CD618">
        <v>365</v>
      </c>
      <c r="CE618">
        <v>0</v>
      </c>
      <c r="CF618">
        <v>0</v>
      </c>
      <c r="CG618">
        <v>365</v>
      </c>
      <c r="CH618">
        <v>0</v>
      </c>
      <c r="CI618">
        <v>29.502267619295299</v>
      </c>
      <c r="CJ618">
        <v>50.921612199801203</v>
      </c>
      <c r="CK618">
        <v>365</v>
      </c>
      <c r="CL618">
        <v>365</v>
      </c>
      <c r="CM618">
        <v>365</v>
      </c>
      <c r="CN618">
        <v>-365</v>
      </c>
      <c r="CO618">
        <v>1</v>
      </c>
      <c r="CP618" t="b">
        <v>0</v>
      </c>
      <c r="CQ618">
        <v>1</v>
      </c>
    </row>
    <row r="619" spans="1:95" x14ac:dyDescent="0.25">
      <c r="A619">
        <v>738</v>
      </c>
      <c r="B619" t="s">
        <v>151</v>
      </c>
      <c r="C619" t="s">
        <v>16</v>
      </c>
      <c r="D619">
        <v>70</v>
      </c>
      <c r="E619" t="s">
        <v>17</v>
      </c>
      <c r="F619" t="s">
        <v>17</v>
      </c>
      <c r="G619" t="s">
        <v>39</v>
      </c>
      <c r="I619" t="s">
        <v>39</v>
      </c>
      <c r="J619">
        <v>151</v>
      </c>
      <c r="K619" s="29">
        <v>11444</v>
      </c>
      <c r="L619">
        <v>209</v>
      </c>
      <c r="M619" s="29">
        <v>46935</v>
      </c>
      <c r="N619">
        <v>180</v>
      </c>
      <c r="O619">
        <v>59</v>
      </c>
      <c r="P619">
        <v>263</v>
      </c>
      <c r="Q619" s="29">
        <v>44075</v>
      </c>
      <c r="R619">
        <v>351</v>
      </c>
      <c r="S619" s="29">
        <v>43070</v>
      </c>
      <c r="T619">
        <v>307</v>
      </c>
      <c r="U619">
        <v>89</v>
      </c>
      <c r="V619" t="s">
        <v>193</v>
      </c>
      <c r="X619" t="s">
        <v>17</v>
      </c>
      <c r="Y619" t="s">
        <v>39</v>
      </c>
      <c r="Z619">
        <v>70</v>
      </c>
      <c r="AA619">
        <v>127</v>
      </c>
      <c r="AB619">
        <v>30.1226090017846</v>
      </c>
      <c r="AC619">
        <v>71.609630670908103</v>
      </c>
      <c r="AD619">
        <v>29586.3339517932</v>
      </c>
      <c r="AE619">
        <v>-2.53880503839396</v>
      </c>
      <c r="AF619">
        <v>24.7749797572984</v>
      </c>
      <c r="AG619">
        <v>29.6770241523555</v>
      </c>
      <c r="AH619">
        <v>13.0978664986916</v>
      </c>
      <c r="AI619">
        <v>4.7206992781183903</v>
      </c>
      <c r="AJ619">
        <v>34.299290270333799</v>
      </c>
      <c r="AK619">
        <v>97.158769175234397</v>
      </c>
      <c r="AL619">
        <v>1</v>
      </c>
      <c r="AM619">
        <v>11</v>
      </c>
      <c r="AN619">
        <v>6</v>
      </c>
      <c r="AO619">
        <v>7</v>
      </c>
      <c r="AP619">
        <v>33.5069540673529</v>
      </c>
      <c r="AQ619">
        <v>56.2160148472232</v>
      </c>
      <c r="AR619">
        <v>0.622283206963401</v>
      </c>
      <c r="AS619">
        <v>14.98293601078</v>
      </c>
      <c r="AT619">
        <v>270.58880341351698</v>
      </c>
      <c r="AU619">
        <v>4.74735505299166E-2</v>
      </c>
      <c r="AV619">
        <v>319</v>
      </c>
      <c r="AW619">
        <v>0.50164476504506705</v>
      </c>
      <c r="AX619">
        <v>197</v>
      </c>
      <c r="AY619">
        <v>0.27308722683609798</v>
      </c>
      <c r="AZ619">
        <v>6.3695107394139203</v>
      </c>
      <c r="BA619">
        <v>1.5480931267206799</v>
      </c>
      <c r="BB619">
        <v>3641.0181332269299</v>
      </c>
      <c r="BC619">
        <v>3133.0181332269299</v>
      </c>
      <c r="BD619">
        <v>3006.0181332269299</v>
      </c>
      <c r="BE619">
        <v>2625.0181332269299</v>
      </c>
      <c r="BF619">
        <v>2371.0181332269299</v>
      </c>
      <c r="BG619">
        <v>8767.6497254996393</v>
      </c>
      <c r="BH619">
        <v>7307.6497254996402</v>
      </c>
      <c r="BI619">
        <v>6942.6497254996402</v>
      </c>
      <c r="BJ619">
        <v>5847.6497254996402</v>
      </c>
      <c r="BK619">
        <v>5117.6497254996402</v>
      </c>
      <c r="BL619" t="s">
        <v>17</v>
      </c>
      <c r="BM619" t="s">
        <v>17</v>
      </c>
      <c r="BN619" t="s">
        <v>17</v>
      </c>
      <c r="BO619" t="s">
        <v>17</v>
      </c>
      <c r="BP619" t="s">
        <v>17</v>
      </c>
      <c r="BQ619">
        <v>0</v>
      </c>
      <c r="BR619">
        <v>0</v>
      </c>
      <c r="BS619">
        <v>0</v>
      </c>
      <c r="BT619">
        <v>0</v>
      </c>
      <c r="BU619">
        <v>0</v>
      </c>
      <c r="BV619">
        <v>0</v>
      </c>
      <c r="BW619">
        <v>0</v>
      </c>
      <c r="BX619">
        <v>0</v>
      </c>
      <c r="BY619">
        <v>0</v>
      </c>
      <c r="BZ619">
        <v>0</v>
      </c>
      <c r="CA619">
        <v>55</v>
      </c>
      <c r="CB619">
        <v>82</v>
      </c>
      <c r="CC619">
        <v>2</v>
      </c>
      <c r="CD619">
        <v>365</v>
      </c>
      <c r="CE619">
        <v>2</v>
      </c>
      <c r="CF619">
        <v>2</v>
      </c>
      <c r="CG619">
        <v>365</v>
      </c>
      <c r="CH619">
        <v>2</v>
      </c>
      <c r="CI619">
        <v>29.750653861806299</v>
      </c>
      <c r="CJ619">
        <v>54.400953349930198</v>
      </c>
      <c r="CK619">
        <v>365</v>
      </c>
      <c r="CL619">
        <v>365</v>
      </c>
      <c r="CM619">
        <v>365</v>
      </c>
      <c r="CN619">
        <v>-365</v>
      </c>
      <c r="CO619">
        <v>1</v>
      </c>
      <c r="CP619" t="b">
        <v>0</v>
      </c>
      <c r="CQ619">
        <v>1</v>
      </c>
    </row>
    <row r="620" spans="1:95" x14ac:dyDescent="0.25">
      <c r="A620">
        <v>739</v>
      </c>
      <c r="B620" t="s">
        <v>151</v>
      </c>
      <c r="C620" t="s">
        <v>16</v>
      </c>
      <c r="D620">
        <v>70</v>
      </c>
      <c r="E620" t="s">
        <v>17</v>
      </c>
      <c r="F620" t="s">
        <v>17</v>
      </c>
      <c r="G620" t="s">
        <v>196</v>
      </c>
      <c r="I620" t="s">
        <v>196</v>
      </c>
      <c r="J620">
        <v>26</v>
      </c>
      <c r="K620" s="29">
        <v>46023</v>
      </c>
      <c r="L620">
        <v>90</v>
      </c>
      <c r="M620" s="29">
        <v>11383</v>
      </c>
      <c r="N620">
        <v>58</v>
      </c>
      <c r="O620">
        <v>65</v>
      </c>
      <c r="P620">
        <v>301</v>
      </c>
      <c r="Q620" s="29">
        <v>47027</v>
      </c>
      <c r="R620">
        <v>365</v>
      </c>
      <c r="S620" s="29">
        <v>11658</v>
      </c>
      <c r="T620">
        <v>333</v>
      </c>
      <c r="U620">
        <v>65</v>
      </c>
      <c r="V620" t="s">
        <v>193</v>
      </c>
      <c r="W620" t="s">
        <v>236</v>
      </c>
      <c r="X620" t="s">
        <v>17</v>
      </c>
      <c r="Y620" t="s">
        <v>196</v>
      </c>
      <c r="Z620">
        <v>70</v>
      </c>
      <c r="AA620">
        <v>275</v>
      </c>
      <c r="AB620" t="s">
        <v>17</v>
      </c>
      <c r="AC620" t="s">
        <v>17</v>
      </c>
      <c r="AD620" t="s">
        <v>17</v>
      </c>
      <c r="AE620" t="s">
        <v>17</v>
      </c>
      <c r="AF620" t="s">
        <v>17</v>
      </c>
      <c r="AG620" t="s">
        <v>17</v>
      </c>
      <c r="AH620" t="s">
        <v>17</v>
      </c>
      <c r="AI620" t="s">
        <v>17</v>
      </c>
      <c r="AJ620" t="s">
        <v>17</v>
      </c>
      <c r="AK620" t="s">
        <v>17</v>
      </c>
      <c r="AL620" t="s">
        <v>17</v>
      </c>
      <c r="AM620" t="s">
        <v>17</v>
      </c>
      <c r="AN620" t="s">
        <v>17</v>
      </c>
      <c r="AO620" t="s">
        <v>17</v>
      </c>
      <c r="AP620" t="s">
        <v>17</v>
      </c>
      <c r="AQ620" t="s">
        <v>17</v>
      </c>
      <c r="AR620" t="s">
        <v>17</v>
      </c>
      <c r="AS620" t="s">
        <v>17</v>
      </c>
      <c r="AT620" t="s">
        <v>17</v>
      </c>
      <c r="AU620" t="s">
        <v>17</v>
      </c>
      <c r="AV620" t="s">
        <v>17</v>
      </c>
      <c r="AW620" t="s">
        <v>17</v>
      </c>
      <c r="AX620" t="s">
        <v>17</v>
      </c>
      <c r="AY620" t="s">
        <v>17</v>
      </c>
      <c r="AZ620" t="s">
        <v>17</v>
      </c>
      <c r="BA620" t="s">
        <v>17</v>
      </c>
      <c r="BB620" t="s">
        <v>17</v>
      </c>
      <c r="BC620" t="s">
        <v>17</v>
      </c>
      <c r="BD620" t="s">
        <v>17</v>
      </c>
      <c r="BE620" t="s">
        <v>17</v>
      </c>
      <c r="BF620" t="s">
        <v>17</v>
      </c>
      <c r="BG620" t="s">
        <v>17</v>
      </c>
      <c r="BH620" t="s">
        <v>17</v>
      </c>
      <c r="BI620" t="s">
        <v>17</v>
      </c>
      <c r="BJ620" t="s">
        <v>17</v>
      </c>
      <c r="BK620" t="s">
        <v>17</v>
      </c>
      <c r="BL620" t="s">
        <v>17</v>
      </c>
      <c r="BM620" t="s">
        <v>17</v>
      </c>
      <c r="BN620" t="s">
        <v>17</v>
      </c>
      <c r="BO620" t="s">
        <v>17</v>
      </c>
      <c r="BP620" t="s">
        <v>17</v>
      </c>
      <c r="BQ620" t="s">
        <v>17</v>
      </c>
      <c r="BR620" t="s">
        <v>17</v>
      </c>
      <c r="BS620" t="s">
        <v>17</v>
      </c>
      <c r="BT620" t="s">
        <v>17</v>
      </c>
      <c r="BU620" t="s">
        <v>17</v>
      </c>
      <c r="BV620" t="s">
        <v>17</v>
      </c>
      <c r="BW620" t="s">
        <v>17</v>
      </c>
      <c r="BX620" t="s">
        <v>17</v>
      </c>
      <c r="BY620" t="s">
        <v>17</v>
      </c>
      <c r="BZ620" t="s">
        <v>17</v>
      </c>
      <c r="CA620" t="s">
        <v>17</v>
      </c>
      <c r="CB620" t="s">
        <v>17</v>
      </c>
      <c r="CC620" t="s">
        <v>17</v>
      </c>
      <c r="CD620" t="s">
        <v>17</v>
      </c>
      <c r="CE620" t="s">
        <v>17</v>
      </c>
      <c r="CF620" t="s">
        <v>17</v>
      </c>
      <c r="CG620" t="s">
        <v>17</v>
      </c>
      <c r="CH620" t="s">
        <v>17</v>
      </c>
      <c r="CI620" t="s">
        <v>17</v>
      </c>
      <c r="CJ620" t="s">
        <v>17</v>
      </c>
      <c r="CK620" t="s">
        <v>17</v>
      </c>
      <c r="CL620" t="s">
        <v>17</v>
      </c>
      <c r="CM620" t="s">
        <v>17</v>
      </c>
      <c r="CN620" t="s">
        <v>17</v>
      </c>
      <c r="CO620" t="s">
        <v>17</v>
      </c>
      <c r="CP620" t="b">
        <v>0</v>
      </c>
      <c r="CQ620" t="s">
        <v>17</v>
      </c>
    </row>
    <row r="621" spans="1:95" x14ac:dyDescent="0.25">
      <c r="A621">
        <v>740</v>
      </c>
      <c r="B621" t="s">
        <v>153</v>
      </c>
      <c r="C621" t="s">
        <v>16</v>
      </c>
      <c r="D621">
        <v>223</v>
      </c>
      <c r="E621" t="s">
        <v>17</v>
      </c>
      <c r="F621" t="s">
        <v>17</v>
      </c>
      <c r="G621" t="s">
        <v>48</v>
      </c>
      <c r="I621" t="s">
        <v>595</v>
      </c>
      <c r="J621">
        <v>280</v>
      </c>
      <c r="K621" s="30">
        <v>44022</v>
      </c>
      <c r="L621">
        <v>365</v>
      </c>
      <c r="M621" s="29">
        <v>11658</v>
      </c>
      <c r="N621">
        <v>322.5</v>
      </c>
      <c r="O621">
        <v>86</v>
      </c>
      <c r="P621">
        <v>60</v>
      </c>
      <c r="Q621" s="30">
        <v>43833</v>
      </c>
      <c r="R621">
        <v>182</v>
      </c>
      <c r="S621" s="30">
        <v>43837</v>
      </c>
      <c r="T621">
        <v>121</v>
      </c>
      <c r="U621">
        <v>123</v>
      </c>
      <c r="V621" t="s">
        <v>193</v>
      </c>
      <c r="X621" t="s">
        <v>17</v>
      </c>
      <c r="Y621" t="s">
        <v>48</v>
      </c>
      <c r="Z621">
        <v>223</v>
      </c>
      <c r="AA621">
        <v>163.5</v>
      </c>
      <c r="AB621">
        <v>-25.683305948048599</v>
      </c>
      <c r="AC621">
        <v>-55.3040431958594</v>
      </c>
      <c r="AD621">
        <v>11585.160930316</v>
      </c>
      <c r="AE621">
        <v>-2.1384789983448198</v>
      </c>
      <c r="AF621">
        <v>21.409159626592199</v>
      </c>
      <c r="AG621">
        <v>146.137359934617</v>
      </c>
      <c r="AH621">
        <v>16.288623854440502</v>
      </c>
      <c r="AI621">
        <v>92.0669841208869</v>
      </c>
      <c r="AJ621">
        <v>25.8835991624311</v>
      </c>
      <c r="AK621">
        <v>194.60959923235501</v>
      </c>
      <c r="AL621">
        <v>6</v>
      </c>
      <c r="AM621">
        <v>7</v>
      </c>
      <c r="AN621">
        <v>1</v>
      </c>
      <c r="AO621">
        <v>10</v>
      </c>
      <c r="AP621">
        <v>23.772472432195801</v>
      </c>
      <c r="AQ621">
        <v>163.75945910173701</v>
      </c>
      <c r="AR621">
        <v>0.55952396543793104</v>
      </c>
      <c r="AS621">
        <v>14.267467775885001</v>
      </c>
      <c r="AT621">
        <v>260.615474106558</v>
      </c>
      <c r="AU621">
        <v>0.85730066398093496</v>
      </c>
      <c r="AV621">
        <v>350</v>
      </c>
      <c r="AW621">
        <v>2.0849345157002399</v>
      </c>
      <c r="AX621">
        <v>166</v>
      </c>
      <c r="AY621">
        <v>0.93725215143931795</v>
      </c>
      <c r="AZ621">
        <v>-3.03153015651788</v>
      </c>
      <c r="BA621">
        <v>0.86782176340734696</v>
      </c>
      <c r="BB621">
        <v>3994.0553847476099</v>
      </c>
      <c r="BC621">
        <v>3338.0553847476099</v>
      </c>
      <c r="BD621">
        <v>3174.0553847476099</v>
      </c>
      <c r="BE621">
        <v>2682.0553847476099</v>
      </c>
      <c r="BF621">
        <v>2354.0553847476099</v>
      </c>
      <c r="BG621">
        <v>7806.3334958132</v>
      </c>
      <c r="BH621">
        <v>6346.3334958132</v>
      </c>
      <c r="BI621">
        <v>5981.3334958132</v>
      </c>
      <c r="BJ621">
        <v>4886.33349581319</v>
      </c>
      <c r="BK621">
        <v>4156.33349581319</v>
      </c>
      <c r="BL621" t="s">
        <v>17</v>
      </c>
      <c r="BM621" t="s">
        <v>17</v>
      </c>
      <c r="BN621" t="s">
        <v>17</v>
      </c>
      <c r="BO621" t="s">
        <v>17</v>
      </c>
      <c r="BP621" t="s">
        <v>17</v>
      </c>
      <c r="BQ621">
        <v>0</v>
      </c>
      <c r="BR621">
        <v>0</v>
      </c>
      <c r="BS621">
        <v>0</v>
      </c>
      <c r="BT621">
        <v>0</v>
      </c>
      <c r="BU621">
        <v>0</v>
      </c>
      <c r="BV621">
        <v>0</v>
      </c>
      <c r="BW621">
        <v>0</v>
      </c>
      <c r="BX621">
        <v>0</v>
      </c>
      <c r="BY621">
        <v>0</v>
      </c>
      <c r="BZ621">
        <v>0</v>
      </c>
      <c r="CA621">
        <v>0</v>
      </c>
      <c r="CB621">
        <v>50</v>
      </c>
      <c r="CC621">
        <v>365</v>
      </c>
      <c r="CD621">
        <v>365</v>
      </c>
      <c r="CE621">
        <v>365</v>
      </c>
      <c r="CF621">
        <v>365</v>
      </c>
      <c r="CG621">
        <v>365</v>
      </c>
      <c r="CH621">
        <v>365</v>
      </c>
      <c r="CI621">
        <v>24.353996248461101</v>
      </c>
      <c r="CJ621">
        <v>157.226699914015</v>
      </c>
      <c r="CK621" t="s">
        <v>17</v>
      </c>
      <c r="CL621" t="s">
        <v>17</v>
      </c>
      <c r="CM621" t="s">
        <v>17</v>
      </c>
      <c r="CN621" t="s">
        <v>17</v>
      </c>
      <c r="CO621">
        <v>2</v>
      </c>
      <c r="CP621" t="b">
        <v>0</v>
      </c>
      <c r="CQ621">
        <v>2</v>
      </c>
    </row>
    <row r="622" spans="1:95" x14ac:dyDescent="0.25">
      <c r="A622">
        <v>741</v>
      </c>
      <c r="B622" t="s">
        <v>153</v>
      </c>
      <c r="C622" t="s">
        <v>16</v>
      </c>
      <c r="D622">
        <v>223</v>
      </c>
      <c r="E622" t="s">
        <v>17</v>
      </c>
      <c r="F622" t="s">
        <v>17</v>
      </c>
      <c r="G622" t="s">
        <v>39</v>
      </c>
      <c r="I622" t="s">
        <v>39</v>
      </c>
      <c r="J622">
        <v>270</v>
      </c>
      <c r="K622" s="29">
        <v>46631</v>
      </c>
      <c r="L622">
        <v>355</v>
      </c>
      <c r="M622" s="29">
        <v>44531</v>
      </c>
      <c r="N622">
        <v>312.5</v>
      </c>
      <c r="O622">
        <v>86</v>
      </c>
      <c r="P622">
        <v>42</v>
      </c>
      <c r="Q622" s="30">
        <v>44137</v>
      </c>
      <c r="R622">
        <v>163</v>
      </c>
      <c r="S622" s="30">
        <v>44171</v>
      </c>
      <c r="T622">
        <v>102.5</v>
      </c>
      <c r="U622">
        <v>122</v>
      </c>
      <c r="V622" t="s">
        <v>193</v>
      </c>
      <c r="X622" t="s">
        <v>17</v>
      </c>
      <c r="Y622" t="s">
        <v>39</v>
      </c>
      <c r="Z622">
        <v>223</v>
      </c>
      <c r="AA622">
        <v>155</v>
      </c>
      <c r="AB622">
        <v>-25.2535810912828</v>
      </c>
      <c r="AC622">
        <v>-56.034030399927197</v>
      </c>
      <c r="AD622">
        <v>1831.9326763818401</v>
      </c>
      <c r="AE622">
        <v>-1.6974845937289</v>
      </c>
      <c r="AF622">
        <v>21.951161111690901</v>
      </c>
      <c r="AG622">
        <v>138.75105472393699</v>
      </c>
      <c r="AH622">
        <v>16.859896069504401</v>
      </c>
      <c r="AI622">
        <v>77.251086573305003</v>
      </c>
      <c r="AJ622">
        <v>26.393752105185399</v>
      </c>
      <c r="AK622">
        <v>180.03712846406</v>
      </c>
      <c r="AL622">
        <v>6</v>
      </c>
      <c r="AM622">
        <v>7</v>
      </c>
      <c r="AN622">
        <v>1</v>
      </c>
      <c r="AO622">
        <v>10</v>
      </c>
      <c r="AP622">
        <v>23.752799819606501</v>
      </c>
      <c r="AQ622">
        <v>171.86069728428899</v>
      </c>
      <c r="AR622">
        <v>0.58105920912334397</v>
      </c>
      <c r="AS622">
        <v>14.0339673457974</v>
      </c>
      <c r="AT622">
        <v>259.81814174229697</v>
      </c>
      <c r="AU622">
        <v>0.8401476136064</v>
      </c>
      <c r="AV622">
        <v>350</v>
      </c>
      <c r="AW622">
        <v>1.7590320509813699</v>
      </c>
      <c r="AX622">
        <v>156</v>
      </c>
      <c r="AY622">
        <v>0.98910558808151505</v>
      </c>
      <c r="AZ622">
        <v>-2.9981028666785301</v>
      </c>
      <c r="BA622">
        <v>0.82771629361146504</v>
      </c>
      <c r="BB622">
        <v>3909.4633050621301</v>
      </c>
      <c r="BC622">
        <v>3289.4633050621301</v>
      </c>
      <c r="BD622">
        <v>3134.4633050621301</v>
      </c>
      <c r="BE622">
        <v>2669.4633050621301</v>
      </c>
      <c r="BF622">
        <v>2359.4633050621301</v>
      </c>
      <c r="BG622">
        <v>8004.3052625833898</v>
      </c>
      <c r="BH622">
        <v>6544.3052625833898</v>
      </c>
      <c r="BI622">
        <v>6179.3052625833898</v>
      </c>
      <c r="BJ622">
        <v>5084.3052625833898</v>
      </c>
      <c r="BK622">
        <v>4354.3052625833898</v>
      </c>
      <c r="BL622" t="s">
        <v>17</v>
      </c>
      <c r="BM622" t="s">
        <v>17</v>
      </c>
      <c r="BN622" t="s">
        <v>17</v>
      </c>
      <c r="BO622" t="s">
        <v>17</v>
      </c>
      <c r="BP622" t="s">
        <v>17</v>
      </c>
      <c r="BQ622">
        <v>0</v>
      </c>
      <c r="BR622">
        <v>0</v>
      </c>
      <c r="BS622">
        <v>0</v>
      </c>
      <c r="BT622">
        <v>0</v>
      </c>
      <c r="BU622">
        <v>0</v>
      </c>
      <c r="BV622">
        <v>0</v>
      </c>
      <c r="BW622">
        <v>0</v>
      </c>
      <c r="BX622">
        <v>0</v>
      </c>
      <c r="BY622">
        <v>0</v>
      </c>
      <c r="BZ622">
        <v>0</v>
      </c>
      <c r="CA622">
        <v>0</v>
      </c>
      <c r="CB622">
        <v>15</v>
      </c>
      <c r="CC622">
        <v>365</v>
      </c>
      <c r="CD622">
        <v>365</v>
      </c>
      <c r="CE622">
        <v>365</v>
      </c>
      <c r="CF622">
        <v>365</v>
      </c>
      <c r="CG622">
        <v>365</v>
      </c>
      <c r="CH622">
        <v>365</v>
      </c>
      <c r="CI622">
        <v>25.222343903626602</v>
      </c>
      <c r="CJ622">
        <v>157.643821288037</v>
      </c>
      <c r="CK622" t="s">
        <v>17</v>
      </c>
      <c r="CL622" t="s">
        <v>17</v>
      </c>
      <c r="CM622" t="s">
        <v>17</v>
      </c>
      <c r="CN622" t="s">
        <v>17</v>
      </c>
      <c r="CO622">
        <v>2</v>
      </c>
      <c r="CP622" t="b">
        <v>0</v>
      </c>
      <c r="CQ622">
        <v>2</v>
      </c>
    </row>
    <row r="623" spans="1:95" x14ac:dyDescent="0.25">
      <c r="A623">
        <v>742</v>
      </c>
      <c r="B623" t="s">
        <v>237</v>
      </c>
      <c r="C623" t="s">
        <v>16</v>
      </c>
      <c r="D623">
        <v>20</v>
      </c>
      <c r="E623" t="s">
        <v>17</v>
      </c>
      <c r="F623" t="s">
        <v>17</v>
      </c>
      <c r="G623" t="s">
        <v>18</v>
      </c>
      <c r="H623" t="s">
        <v>553</v>
      </c>
      <c r="I623" t="s">
        <v>572</v>
      </c>
      <c r="J623">
        <v>243</v>
      </c>
      <c r="K623" s="29">
        <v>11536</v>
      </c>
      <c r="L623">
        <v>308</v>
      </c>
      <c r="M623" s="30">
        <v>43932</v>
      </c>
      <c r="N623">
        <v>275.5</v>
      </c>
      <c r="O623">
        <v>66</v>
      </c>
      <c r="P623">
        <v>179</v>
      </c>
      <c r="Q623" s="29">
        <v>46905</v>
      </c>
      <c r="R623">
        <v>240</v>
      </c>
      <c r="S623" s="29">
        <v>46966</v>
      </c>
      <c r="T623">
        <v>209.5</v>
      </c>
      <c r="U623">
        <v>62</v>
      </c>
      <c r="V623" t="s">
        <v>193</v>
      </c>
      <c r="X623" t="s">
        <v>17</v>
      </c>
      <c r="Y623" t="s">
        <v>554</v>
      </c>
      <c r="Z623">
        <v>20</v>
      </c>
      <c r="AA623">
        <v>299</v>
      </c>
      <c r="AB623">
        <v>52.044962453383299</v>
      </c>
      <c r="AC623">
        <v>18.830680846040199</v>
      </c>
      <c r="AD623">
        <v>25032.7257869323</v>
      </c>
      <c r="AE623">
        <v>-30.253347602792701</v>
      </c>
      <c r="AF623">
        <v>7.8647096223591602</v>
      </c>
      <c r="AG623">
        <v>50.234261931595199</v>
      </c>
      <c r="AH623">
        <v>-3.9083562220960602</v>
      </c>
      <c r="AI623">
        <v>28.0023196139406</v>
      </c>
      <c r="AJ623">
        <v>18.038213312570999</v>
      </c>
      <c r="AK623">
        <v>82.6768005085504</v>
      </c>
      <c r="AL623">
        <v>1</v>
      </c>
      <c r="AM623">
        <v>2</v>
      </c>
      <c r="AN623">
        <v>7</v>
      </c>
      <c r="AO623">
        <v>7</v>
      </c>
      <c r="AP623">
        <v>11.081010190548</v>
      </c>
      <c r="AQ623">
        <v>46.898886099901802</v>
      </c>
      <c r="AR623">
        <v>0.35113833813662798</v>
      </c>
      <c r="AS623">
        <v>12.645405707228401</v>
      </c>
      <c r="AT623">
        <v>99.812466058933396</v>
      </c>
      <c r="AU623">
        <v>0.54681469766593105</v>
      </c>
      <c r="AV623">
        <v>135</v>
      </c>
      <c r="AW623">
        <v>8.7004985491663405</v>
      </c>
      <c r="AX623">
        <v>352</v>
      </c>
      <c r="AY623">
        <v>1.0474616191485899</v>
      </c>
      <c r="AZ623">
        <v>6.6484495006721804</v>
      </c>
      <c r="BA623">
        <v>1.2674235294316101</v>
      </c>
      <c r="BB623">
        <v>2079.7446305298899</v>
      </c>
      <c r="BC623">
        <v>1317.5130651898</v>
      </c>
      <c r="BD623">
        <v>1155.16055590974</v>
      </c>
      <c r="BE623">
        <v>731.58339456995395</v>
      </c>
      <c r="BF623">
        <v>504.08352282498402</v>
      </c>
      <c r="BG623">
        <v>3092.6529890154202</v>
      </c>
      <c r="BH623">
        <v>2066.40740966364</v>
      </c>
      <c r="BI623">
        <v>1838.0821510365399</v>
      </c>
      <c r="BJ623">
        <v>1216.5068334180501</v>
      </c>
      <c r="BK623">
        <v>856.96893742927205</v>
      </c>
      <c r="BL623">
        <v>355.49794051913602</v>
      </c>
      <c r="BM623">
        <v>147.96229278601899</v>
      </c>
      <c r="BN623">
        <v>110.605447253126</v>
      </c>
      <c r="BO623">
        <v>30.343351458775899</v>
      </c>
      <c r="BP623">
        <v>3.82840897090558</v>
      </c>
      <c r="BQ623">
        <v>85</v>
      </c>
      <c r="BR623">
        <v>142</v>
      </c>
      <c r="BS623">
        <v>198</v>
      </c>
      <c r="BT623">
        <v>218</v>
      </c>
      <c r="BU623">
        <v>242</v>
      </c>
      <c r="BV623">
        <v>267</v>
      </c>
      <c r="BW623">
        <v>84</v>
      </c>
      <c r="BX623">
        <v>142</v>
      </c>
      <c r="BY623">
        <v>197</v>
      </c>
      <c r="BZ623">
        <v>224</v>
      </c>
      <c r="CA623">
        <v>270</v>
      </c>
      <c r="CB623">
        <v>310</v>
      </c>
      <c r="CC623">
        <v>234</v>
      </c>
      <c r="CD623">
        <v>234</v>
      </c>
      <c r="CE623">
        <v>365</v>
      </c>
      <c r="CF623">
        <v>223</v>
      </c>
      <c r="CG623">
        <v>223</v>
      </c>
      <c r="CH623">
        <v>365</v>
      </c>
      <c r="CI623">
        <v>6.2749747661550002</v>
      </c>
      <c r="CJ623">
        <v>47.676569282153302</v>
      </c>
      <c r="CK623">
        <v>208</v>
      </c>
      <c r="CL623">
        <v>184</v>
      </c>
      <c r="CM623">
        <v>179</v>
      </c>
      <c r="CN623">
        <v>153</v>
      </c>
      <c r="CO623">
        <v>1</v>
      </c>
      <c r="CP623" t="b">
        <v>1</v>
      </c>
      <c r="CQ623" t="s">
        <v>555</v>
      </c>
    </row>
    <row r="624" spans="1:95" x14ac:dyDescent="0.25">
      <c r="A624">
        <v>743</v>
      </c>
      <c r="B624" t="s">
        <v>237</v>
      </c>
      <c r="C624" t="s">
        <v>16</v>
      </c>
      <c r="D624">
        <v>20</v>
      </c>
      <c r="E624" t="s">
        <v>17</v>
      </c>
      <c r="F624" t="s">
        <v>17</v>
      </c>
      <c r="G624" t="s">
        <v>42</v>
      </c>
      <c r="H624" t="s">
        <v>553</v>
      </c>
      <c r="I624" t="s">
        <v>42</v>
      </c>
      <c r="J624">
        <v>242</v>
      </c>
      <c r="K624" s="29">
        <v>11171</v>
      </c>
      <c r="L624">
        <v>306</v>
      </c>
      <c r="M624" s="30">
        <v>43872</v>
      </c>
      <c r="N624">
        <v>274</v>
      </c>
      <c r="O624">
        <v>65</v>
      </c>
      <c r="P624">
        <v>149</v>
      </c>
      <c r="Q624" s="29">
        <v>47239</v>
      </c>
      <c r="R624">
        <v>210</v>
      </c>
      <c r="S624" s="29">
        <v>47300</v>
      </c>
      <c r="T624">
        <v>179.5</v>
      </c>
      <c r="U624">
        <v>62</v>
      </c>
      <c r="V624" t="s">
        <v>193</v>
      </c>
      <c r="X624" t="s">
        <v>17</v>
      </c>
      <c r="Y624" t="s">
        <v>586</v>
      </c>
      <c r="Z624">
        <v>20</v>
      </c>
      <c r="AA624">
        <v>270.5</v>
      </c>
      <c r="AB624">
        <v>52.286759088935099</v>
      </c>
      <c r="AC624">
        <v>19.358908517066101</v>
      </c>
      <c r="AD624">
        <v>20056.404083313999</v>
      </c>
      <c r="AE624">
        <v>-30.415198288940999</v>
      </c>
      <c r="AF624">
        <v>7.8093468102457697</v>
      </c>
      <c r="AG624">
        <v>48.069627632038198</v>
      </c>
      <c r="AH624">
        <v>-4.28747809891766</v>
      </c>
      <c r="AI624">
        <v>27.036614753100501</v>
      </c>
      <c r="AJ624">
        <v>18.195895682395001</v>
      </c>
      <c r="AK624">
        <v>78.974526103073202</v>
      </c>
      <c r="AL624">
        <v>1</v>
      </c>
      <c r="AM624">
        <v>2</v>
      </c>
      <c r="AN624">
        <v>7</v>
      </c>
      <c r="AO624">
        <v>7</v>
      </c>
      <c r="AP624">
        <v>11.262335335793001</v>
      </c>
      <c r="AQ624">
        <v>45.575260083268802</v>
      </c>
      <c r="AR624">
        <v>0.35003298555382201</v>
      </c>
      <c r="AS624">
        <v>12.7470075945728</v>
      </c>
      <c r="AT624">
        <v>101.229984740503</v>
      </c>
      <c r="AU624">
        <v>0.51361151371075398</v>
      </c>
      <c r="AV624">
        <v>135</v>
      </c>
      <c r="AW624">
        <v>8.9839740236355308</v>
      </c>
      <c r="AX624">
        <v>352</v>
      </c>
      <c r="AY624">
        <v>0.99582179458112197</v>
      </c>
      <c r="AZ624">
        <v>6.8257435677962697</v>
      </c>
      <c r="BA624">
        <v>1.2601366693959699</v>
      </c>
      <c r="BB624">
        <v>1574.4008570826099</v>
      </c>
      <c r="BC624">
        <v>931.90779502946395</v>
      </c>
      <c r="BD624">
        <v>798.43217394560997</v>
      </c>
      <c r="BE624">
        <v>459.61357691697299</v>
      </c>
      <c r="BF624">
        <v>287.069689190117</v>
      </c>
      <c r="BG624">
        <v>3102.24608905781</v>
      </c>
      <c r="BH624">
        <v>2083.75302700466</v>
      </c>
      <c r="BI624">
        <v>1856.27740592081</v>
      </c>
      <c r="BJ624">
        <v>1235.4588088921701</v>
      </c>
      <c r="BK624">
        <v>874.91492116531299</v>
      </c>
      <c r="BL624">
        <v>362.71404839918</v>
      </c>
      <c r="BM624">
        <v>154.42984017357799</v>
      </c>
      <c r="BN624">
        <v>116.481499999088</v>
      </c>
      <c r="BO624">
        <v>33.754937483168398</v>
      </c>
      <c r="BP624">
        <v>5.1515260965711098</v>
      </c>
      <c r="BQ624">
        <v>88</v>
      </c>
      <c r="BR624">
        <v>143</v>
      </c>
      <c r="BS624">
        <v>197</v>
      </c>
      <c r="BT624">
        <v>218</v>
      </c>
      <c r="BU624">
        <v>243</v>
      </c>
      <c r="BV624">
        <v>266</v>
      </c>
      <c r="BW624">
        <v>88</v>
      </c>
      <c r="BX624">
        <v>143</v>
      </c>
      <c r="BY624">
        <v>197</v>
      </c>
      <c r="BZ624">
        <v>223</v>
      </c>
      <c r="CA624">
        <v>269</v>
      </c>
      <c r="CB624">
        <v>307</v>
      </c>
      <c r="CC624">
        <v>168</v>
      </c>
      <c r="CD624">
        <v>168</v>
      </c>
      <c r="CE624">
        <v>365</v>
      </c>
      <c r="CF624">
        <v>222</v>
      </c>
      <c r="CG624">
        <v>222</v>
      </c>
      <c r="CH624">
        <v>365</v>
      </c>
      <c r="CI624">
        <v>4.9503122518153599</v>
      </c>
      <c r="CJ624">
        <v>42.243529076815697</v>
      </c>
      <c r="CK624">
        <v>206</v>
      </c>
      <c r="CL624">
        <v>182</v>
      </c>
      <c r="CM624">
        <v>178</v>
      </c>
      <c r="CN624">
        <v>152</v>
      </c>
      <c r="CO624">
        <v>1</v>
      </c>
      <c r="CP624" t="b">
        <v>1</v>
      </c>
      <c r="CQ624" t="s">
        <v>555</v>
      </c>
    </row>
    <row r="625" spans="1:95" x14ac:dyDescent="0.25">
      <c r="A625">
        <v>744</v>
      </c>
      <c r="B625" t="s">
        <v>237</v>
      </c>
      <c r="C625" t="s">
        <v>16</v>
      </c>
      <c r="D625">
        <v>20</v>
      </c>
      <c r="E625" t="s">
        <v>17</v>
      </c>
      <c r="F625" t="s">
        <v>17</v>
      </c>
      <c r="G625" t="s">
        <v>87</v>
      </c>
      <c r="I625" t="s">
        <v>87</v>
      </c>
      <c r="J625">
        <v>83</v>
      </c>
      <c r="K625" s="29">
        <v>45352</v>
      </c>
      <c r="L625">
        <v>147</v>
      </c>
      <c r="M625" s="29">
        <v>46508</v>
      </c>
      <c r="N625">
        <v>115</v>
      </c>
      <c r="O625">
        <v>65</v>
      </c>
      <c r="P625">
        <v>208</v>
      </c>
      <c r="Q625" s="29">
        <v>46569</v>
      </c>
      <c r="R625">
        <v>268</v>
      </c>
      <c r="S625" s="29">
        <v>45901</v>
      </c>
      <c r="T625">
        <v>238</v>
      </c>
      <c r="U625">
        <v>61</v>
      </c>
      <c r="V625" t="s">
        <v>193</v>
      </c>
      <c r="X625" t="s">
        <v>17</v>
      </c>
      <c r="Y625" t="s">
        <v>87</v>
      </c>
      <c r="Z625">
        <v>20</v>
      </c>
      <c r="AA625">
        <v>123</v>
      </c>
      <c r="AB625">
        <v>52.093079800983503</v>
      </c>
      <c r="AC625">
        <v>19.477900040991901</v>
      </c>
      <c r="AD625">
        <v>5679.96279935858</v>
      </c>
      <c r="AE625">
        <v>-30.381456404578302</v>
      </c>
      <c r="AF625">
        <v>7.78877441671884</v>
      </c>
      <c r="AG625">
        <v>49.158739972207599</v>
      </c>
      <c r="AH625">
        <v>-4.2166260347964597</v>
      </c>
      <c r="AI625">
        <v>27.444324554481199</v>
      </c>
      <c r="AJ625">
        <v>18.100331250211902</v>
      </c>
      <c r="AK625">
        <v>80.767466250799004</v>
      </c>
      <c r="AL625">
        <v>1</v>
      </c>
      <c r="AM625">
        <v>2</v>
      </c>
      <c r="AN625">
        <v>7</v>
      </c>
      <c r="AO625">
        <v>7</v>
      </c>
      <c r="AP625">
        <v>10.0243450523155</v>
      </c>
      <c r="AQ625">
        <v>44.974403958296499</v>
      </c>
      <c r="AR625">
        <v>0.39887317931267702</v>
      </c>
      <c r="AS625">
        <v>15.8006413241916</v>
      </c>
      <c r="AT625">
        <v>177.795484638365</v>
      </c>
      <c r="AU625">
        <v>0.53145176109753101</v>
      </c>
      <c r="AV625">
        <v>135</v>
      </c>
      <c r="AW625">
        <v>8.7103851991831007</v>
      </c>
      <c r="AX625">
        <v>352</v>
      </c>
      <c r="AY625">
        <v>0.538570478969295</v>
      </c>
      <c r="AZ625">
        <v>6.7712382541823999</v>
      </c>
      <c r="BA625">
        <v>1.2671797613229601</v>
      </c>
      <c r="BB625">
        <v>1948.85811290791</v>
      </c>
      <c r="BC625">
        <v>1456.85811290791</v>
      </c>
      <c r="BD625">
        <v>1333.85811290791</v>
      </c>
      <c r="BE625">
        <v>964.85811290791003</v>
      </c>
      <c r="BF625">
        <v>718.85811290791003</v>
      </c>
      <c r="BG625">
        <v>3088.4005446935498</v>
      </c>
      <c r="BH625">
        <v>2069.4782468701301</v>
      </c>
      <c r="BI625">
        <v>1842.15146921173</v>
      </c>
      <c r="BJ625">
        <v>1222.4035868630001</v>
      </c>
      <c r="BK625">
        <v>863.10484646811301</v>
      </c>
      <c r="BL625">
        <v>2812.0210155403902</v>
      </c>
      <c r="BM625">
        <v>1966.5524720393701</v>
      </c>
      <c r="BN625">
        <v>1769.41361215506</v>
      </c>
      <c r="BO625">
        <v>1209.5352000784501</v>
      </c>
      <c r="BP625">
        <v>863.10484646811301</v>
      </c>
      <c r="BQ625">
        <v>0</v>
      </c>
      <c r="BR625">
        <v>0</v>
      </c>
      <c r="BS625">
        <v>0</v>
      </c>
      <c r="BT625">
        <v>13</v>
      </c>
      <c r="BU625">
        <v>37</v>
      </c>
      <c r="BV625">
        <v>67</v>
      </c>
      <c r="BW625">
        <v>87</v>
      </c>
      <c r="BX625">
        <v>143</v>
      </c>
      <c r="BY625">
        <v>198</v>
      </c>
      <c r="BZ625">
        <v>224</v>
      </c>
      <c r="CA625">
        <v>269</v>
      </c>
      <c r="CB625">
        <v>309</v>
      </c>
      <c r="CC625">
        <v>168</v>
      </c>
      <c r="CD625">
        <v>168</v>
      </c>
      <c r="CE625">
        <v>365</v>
      </c>
      <c r="CF625">
        <v>222</v>
      </c>
      <c r="CG625">
        <v>222</v>
      </c>
      <c r="CH625">
        <v>365</v>
      </c>
      <c r="CI625">
        <v>15.844374901690299</v>
      </c>
      <c r="CJ625">
        <v>69.119619064215499</v>
      </c>
      <c r="CK625">
        <v>47</v>
      </c>
      <c r="CL625">
        <v>23</v>
      </c>
      <c r="CM625">
        <v>18</v>
      </c>
      <c r="CN625">
        <v>-8</v>
      </c>
      <c r="CO625">
        <v>1</v>
      </c>
      <c r="CP625" t="b">
        <v>0</v>
      </c>
      <c r="CQ625">
        <v>1</v>
      </c>
    </row>
    <row r="626" spans="1:95" x14ac:dyDescent="0.25">
      <c r="A626">
        <v>745</v>
      </c>
      <c r="B626" t="s">
        <v>237</v>
      </c>
      <c r="C626" t="s">
        <v>16</v>
      </c>
      <c r="D626">
        <v>20</v>
      </c>
      <c r="E626" t="s">
        <v>17</v>
      </c>
      <c r="F626" t="s">
        <v>17</v>
      </c>
      <c r="G626" t="s">
        <v>198</v>
      </c>
      <c r="H626" t="s">
        <v>553</v>
      </c>
      <c r="I626" t="s">
        <v>198</v>
      </c>
      <c r="J626">
        <v>213</v>
      </c>
      <c r="K626" s="30">
        <v>43838</v>
      </c>
      <c r="L626">
        <v>277</v>
      </c>
      <c r="M626" s="30">
        <v>43931</v>
      </c>
      <c r="N626">
        <v>245</v>
      </c>
      <c r="O626">
        <v>65</v>
      </c>
      <c r="P626">
        <v>152</v>
      </c>
      <c r="Q626" s="30">
        <v>43836</v>
      </c>
      <c r="R626">
        <v>213</v>
      </c>
      <c r="S626" s="30">
        <v>43838</v>
      </c>
      <c r="T626">
        <v>182.5</v>
      </c>
      <c r="U626">
        <v>62</v>
      </c>
      <c r="V626" t="s">
        <v>193</v>
      </c>
      <c r="X626" t="s">
        <v>17</v>
      </c>
      <c r="Y626" t="s">
        <v>698</v>
      </c>
      <c r="Z626">
        <v>20</v>
      </c>
      <c r="AA626">
        <v>302.5</v>
      </c>
      <c r="AB626">
        <v>52.440847070602402</v>
      </c>
      <c r="AC626">
        <v>18.033706714121699</v>
      </c>
      <c r="AD626">
        <v>4306.4694153721102</v>
      </c>
      <c r="AE626">
        <v>-30.088151336545899</v>
      </c>
      <c r="AF626">
        <v>7.9031024647911297</v>
      </c>
      <c r="AG626">
        <v>49.903805777695702</v>
      </c>
      <c r="AH626">
        <v>-3.5885110620802001</v>
      </c>
      <c r="AI626">
        <v>27.9632201479528</v>
      </c>
      <c r="AJ626">
        <v>17.9792174747503</v>
      </c>
      <c r="AK626">
        <v>80.909122279824103</v>
      </c>
      <c r="AL626">
        <v>1</v>
      </c>
      <c r="AM626">
        <v>2</v>
      </c>
      <c r="AN626">
        <v>7</v>
      </c>
      <c r="AO626">
        <v>7</v>
      </c>
      <c r="AP626">
        <v>15.347504310596801</v>
      </c>
      <c r="AQ626">
        <v>61.005256757828498</v>
      </c>
      <c r="AR626">
        <v>0.41408105032405401</v>
      </c>
      <c r="AS626">
        <v>14.750383103484101</v>
      </c>
      <c r="AT626">
        <v>155.01184417194301</v>
      </c>
      <c r="AU626">
        <v>0.52562349061290603</v>
      </c>
      <c r="AV626">
        <v>136</v>
      </c>
      <c r="AW626">
        <v>9.3894905191652995</v>
      </c>
      <c r="AX626">
        <v>352</v>
      </c>
      <c r="AY626">
        <v>0.74394381868006099</v>
      </c>
      <c r="AZ626">
        <v>6.5418963606825997</v>
      </c>
      <c r="BA626">
        <v>1.2468839383418</v>
      </c>
      <c r="BB626">
        <v>2009.1312690699799</v>
      </c>
      <c r="BC626">
        <v>1227.3170095548001</v>
      </c>
      <c r="BD626">
        <v>1061.04878461213</v>
      </c>
      <c r="BE626">
        <v>627.02944888279706</v>
      </c>
      <c r="BF626">
        <v>393.46458210139502</v>
      </c>
      <c r="BG626">
        <v>3084.5734927025901</v>
      </c>
      <c r="BH626">
        <v>2054.7592331874098</v>
      </c>
      <c r="BI626">
        <v>1826.49100824474</v>
      </c>
      <c r="BJ626">
        <v>1206.4716725154101</v>
      </c>
      <c r="BK626">
        <v>848.906805734008</v>
      </c>
      <c r="BL626">
        <v>766.42610008659699</v>
      </c>
      <c r="BM626">
        <v>433.32811089040302</v>
      </c>
      <c r="BN626">
        <v>365.09187428014798</v>
      </c>
      <c r="BO626">
        <v>192.672448777272</v>
      </c>
      <c r="BP626">
        <v>105.063678910107</v>
      </c>
      <c r="BQ626">
        <v>83</v>
      </c>
      <c r="BR626">
        <v>142</v>
      </c>
      <c r="BS626">
        <v>198</v>
      </c>
      <c r="BT626">
        <v>225</v>
      </c>
      <c r="BU626">
        <v>271</v>
      </c>
      <c r="BV626">
        <v>298</v>
      </c>
      <c r="BW626">
        <v>83</v>
      </c>
      <c r="BX626">
        <v>142</v>
      </c>
      <c r="BY626">
        <v>198</v>
      </c>
      <c r="BZ626">
        <v>225</v>
      </c>
      <c r="CA626">
        <v>271</v>
      </c>
      <c r="CB626">
        <v>311</v>
      </c>
      <c r="CC626">
        <v>166</v>
      </c>
      <c r="CD626">
        <v>166</v>
      </c>
      <c r="CE626">
        <v>365</v>
      </c>
      <c r="CF626">
        <v>223</v>
      </c>
      <c r="CG626">
        <v>223</v>
      </c>
      <c r="CH626">
        <v>365</v>
      </c>
      <c r="CI626">
        <v>6.0313012841754503</v>
      </c>
      <c r="CJ626">
        <v>45.171046843145497</v>
      </c>
      <c r="CK626">
        <v>178</v>
      </c>
      <c r="CL626">
        <v>154</v>
      </c>
      <c r="CM626">
        <v>149</v>
      </c>
      <c r="CN626">
        <v>123</v>
      </c>
      <c r="CO626">
        <v>1</v>
      </c>
      <c r="CP626" t="b">
        <v>1</v>
      </c>
      <c r="CQ626" t="s">
        <v>555</v>
      </c>
    </row>
    <row r="627" spans="1:95" x14ac:dyDescent="0.25">
      <c r="A627">
        <v>746</v>
      </c>
      <c r="B627" t="s">
        <v>237</v>
      </c>
      <c r="C627" t="s">
        <v>16</v>
      </c>
      <c r="D627">
        <v>20</v>
      </c>
      <c r="E627" t="s">
        <v>17</v>
      </c>
      <c r="F627" t="s">
        <v>17</v>
      </c>
      <c r="G627" t="s">
        <v>31</v>
      </c>
      <c r="I627" t="s">
        <v>31</v>
      </c>
      <c r="J627">
        <v>86</v>
      </c>
      <c r="K627" s="29">
        <v>46447</v>
      </c>
      <c r="L627">
        <v>150</v>
      </c>
      <c r="M627" s="29">
        <v>11079</v>
      </c>
      <c r="N627">
        <v>118</v>
      </c>
      <c r="O627">
        <v>65</v>
      </c>
      <c r="P627">
        <v>275</v>
      </c>
      <c r="Q627" s="30">
        <v>43871</v>
      </c>
      <c r="R627">
        <v>335</v>
      </c>
      <c r="S627" s="30">
        <v>43842</v>
      </c>
      <c r="T627">
        <v>305</v>
      </c>
      <c r="U627">
        <v>61</v>
      </c>
      <c r="V627" t="s">
        <v>193</v>
      </c>
      <c r="X627" t="s">
        <v>17</v>
      </c>
      <c r="Y627" t="s">
        <v>31</v>
      </c>
      <c r="Z627">
        <v>20</v>
      </c>
      <c r="AA627">
        <v>187</v>
      </c>
      <c r="AB627">
        <v>52.189338226718299</v>
      </c>
      <c r="AC627">
        <v>18.545323321627102</v>
      </c>
      <c r="AD627">
        <v>3426.1581726867198</v>
      </c>
      <c r="AE627">
        <v>-30.2273773310656</v>
      </c>
      <c r="AF627">
        <v>7.9455930788955698</v>
      </c>
      <c r="AG627">
        <v>48.173702597703702</v>
      </c>
      <c r="AH627">
        <v>-3.7834019127174301</v>
      </c>
      <c r="AI627">
        <v>26.9670356717488</v>
      </c>
      <c r="AJ627">
        <v>18.138021440542399</v>
      </c>
      <c r="AK627">
        <v>80.312801986627306</v>
      </c>
      <c r="AL627">
        <v>1</v>
      </c>
      <c r="AM627">
        <v>2</v>
      </c>
      <c r="AN627">
        <v>7</v>
      </c>
      <c r="AO627">
        <v>7</v>
      </c>
      <c r="AP627">
        <v>10.481562029325399</v>
      </c>
      <c r="AQ627">
        <v>45.850248776810602</v>
      </c>
      <c r="AR627">
        <v>0.40188731207462203</v>
      </c>
      <c r="AS627">
        <v>16.019528476008201</v>
      </c>
      <c r="AT627">
        <v>182.25606501345101</v>
      </c>
      <c r="AU627">
        <v>0.52309997167863198</v>
      </c>
      <c r="AV627">
        <v>135</v>
      </c>
      <c r="AW627">
        <v>8.5868818382510703</v>
      </c>
      <c r="AX627">
        <v>352</v>
      </c>
      <c r="AY627">
        <v>0.52767285913426498</v>
      </c>
      <c r="AZ627">
        <v>6.65569170481354</v>
      </c>
      <c r="BA627">
        <v>1.2670428957700499</v>
      </c>
      <c r="BB627">
        <v>2698.6771047821499</v>
      </c>
      <c r="BC627">
        <v>1950.6771047821501</v>
      </c>
      <c r="BD627">
        <v>1763.6771047821501</v>
      </c>
      <c r="BE627">
        <v>1213.15122958439</v>
      </c>
      <c r="BF627">
        <v>871.28096851043699</v>
      </c>
      <c r="BG627">
        <v>3113.3942494517</v>
      </c>
      <c r="BH627">
        <v>2084.3395540537299</v>
      </c>
      <c r="BI627">
        <v>1855.53916662234</v>
      </c>
      <c r="BJ627">
        <v>1232.5889248856299</v>
      </c>
      <c r="BK627">
        <v>872.01671587270698</v>
      </c>
      <c r="BL627">
        <v>2799.9124623931598</v>
      </c>
      <c r="BM627">
        <v>1961.3253077194199</v>
      </c>
      <c r="BN627">
        <v>1766.3532720999799</v>
      </c>
      <c r="BO627">
        <v>1213.15122958439</v>
      </c>
      <c r="BP627">
        <v>871.28096851043699</v>
      </c>
      <c r="BQ627">
        <v>0</v>
      </c>
      <c r="BR627">
        <v>0</v>
      </c>
      <c r="BS627">
        <v>22</v>
      </c>
      <c r="BT627">
        <v>45</v>
      </c>
      <c r="BU627">
        <v>90</v>
      </c>
      <c r="BV627">
        <v>129</v>
      </c>
      <c r="BW627">
        <v>84</v>
      </c>
      <c r="BX627">
        <v>142</v>
      </c>
      <c r="BY627">
        <v>197</v>
      </c>
      <c r="BZ627">
        <v>223</v>
      </c>
      <c r="CA627">
        <v>268</v>
      </c>
      <c r="CB627">
        <v>307</v>
      </c>
      <c r="CC627">
        <v>168</v>
      </c>
      <c r="CD627">
        <v>168</v>
      </c>
      <c r="CE627">
        <v>365</v>
      </c>
      <c r="CF627">
        <v>224</v>
      </c>
      <c r="CG627">
        <v>224</v>
      </c>
      <c r="CH627">
        <v>365</v>
      </c>
      <c r="CI627">
        <v>14.431428367819001</v>
      </c>
      <c r="CJ627">
        <v>60.994974035745301</v>
      </c>
      <c r="CK627">
        <v>51</v>
      </c>
      <c r="CL627">
        <v>27</v>
      </c>
      <c r="CM627">
        <v>22</v>
      </c>
      <c r="CN627">
        <v>-5</v>
      </c>
      <c r="CO627">
        <v>1</v>
      </c>
      <c r="CP627" t="b">
        <v>0</v>
      </c>
      <c r="CQ627">
        <v>1</v>
      </c>
    </row>
    <row r="628" spans="1:95" x14ac:dyDescent="0.25">
      <c r="A628">
        <v>747</v>
      </c>
      <c r="B628" t="s">
        <v>238</v>
      </c>
      <c r="C628" t="s">
        <v>16</v>
      </c>
      <c r="D628">
        <v>36</v>
      </c>
      <c r="E628" t="s">
        <v>17</v>
      </c>
      <c r="F628" t="s">
        <v>17</v>
      </c>
      <c r="G628" t="s">
        <v>20</v>
      </c>
      <c r="I628" t="s">
        <v>692</v>
      </c>
      <c r="J628">
        <v>86</v>
      </c>
      <c r="K628" s="29">
        <v>46447</v>
      </c>
      <c r="L628">
        <v>150</v>
      </c>
      <c r="M628" s="29">
        <v>11079</v>
      </c>
      <c r="N628">
        <v>118</v>
      </c>
      <c r="O628">
        <v>65</v>
      </c>
      <c r="P628">
        <v>210</v>
      </c>
      <c r="Q628" s="29">
        <v>47300</v>
      </c>
      <c r="R628">
        <v>270</v>
      </c>
      <c r="S628" s="29">
        <v>46631</v>
      </c>
      <c r="T628">
        <v>240</v>
      </c>
      <c r="U628">
        <v>61</v>
      </c>
      <c r="V628" t="s">
        <v>193</v>
      </c>
      <c r="X628" t="s">
        <v>17</v>
      </c>
      <c r="Y628" t="s">
        <v>20</v>
      </c>
      <c r="Z628">
        <v>36</v>
      </c>
      <c r="AA628">
        <v>122</v>
      </c>
      <c r="AB628">
        <v>45.578021716382601</v>
      </c>
      <c r="AC628">
        <v>25.385480321284199</v>
      </c>
      <c r="AD628">
        <v>29984.5228857197</v>
      </c>
      <c r="AE628">
        <v>-27.909267525942902</v>
      </c>
      <c r="AF628">
        <v>10.2431768667547</v>
      </c>
      <c r="AG628">
        <v>47.661077123039199</v>
      </c>
      <c r="AH628">
        <v>-2.56342658733019</v>
      </c>
      <c r="AI628">
        <v>32.572838585572001</v>
      </c>
      <c r="AJ628">
        <v>20.901860476923499</v>
      </c>
      <c r="AK628">
        <v>80.067608243371197</v>
      </c>
      <c r="AL628">
        <v>1</v>
      </c>
      <c r="AM628">
        <v>3</v>
      </c>
      <c r="AN628">
        <v>7</v>
      </c>
      <c r="AO628">
        <v>6</v>
      </c>
      <c r="AP628">
        <v>13.0275363808165</v>
      </c>
      <c r="AQ628">
        <v>54.895399245827903</v>
      </c>
      <c r="AR628">
        <v>0.464534955917836</v>
      </c>
      <c r="AS628">
        <v>15.2477311436103</v>
      </c>
      <c r="AT628">
        <v>204.61425732882</v>
      </c>
      <c r="AU628">
        <v>0.392744038659399</v>
      </c>
      <c r="AV628">
        <v>224</v>
      </c>
      <c r="AW628">
        <v>3.55678935781925</v>
      </c>
      <c r="AX628">
        <v>352</v>
      </c>
      <c r="AY628">
        <v>0.51785173193379297</v>
      </c>
      <c r="AZ628">
        <v>7.10680076519838</v>
      </c>
      <c r="BA628">
        <v>1.24354296526595</v>
      </c>
      <c r="BB628">
        <v>2291.3823206172401</v>
      </c>
      <c r="BC628">
        <v>1803.3823206172401</v>
      </c>
      <c r="BD628">
        <v>1681.3823206172401</v>
      </c>
      <c r="BE628">
        <v>1315.3823206172401</v>
      </c>
      <c r="BF628">
        <v>1071.3823206172401</v>
      </c>
      <c r="BG628">
        <v>3835.05427158568</v>
      </c>
      <c r="BH628">
        <v>2712.1384001489901</v>
      </c>
      <c r="BI628">
        <v>2461.3691847570699</v>
      </c>
      <c r="BJ628">
        <v>1772.7666709503101</v>
      </c>
      <c r="BK628">
        <v>1364.89296202284</v>
      </c>
      <c r="BL628">
        <v>3376.8780440359401</v>
      </c>
      <c r="BM628">
        <v>2493.1114797814198</v>
      </c>
      <c r="BN628">
        <v>2286.9244935780298</v>
      </c>
      <c r="BO628">
        <v>1701.6834067319701</v>
      </c>
      <c r="BP628">
        <v>1338.0067617654399</v>
      </c>
      <c r="BQ628">
        <v>0</v>
      </c>
      <c r="BR628">
        <v>0</v>
      </c>
      <c r="BS628">
        <v>0</v>
      </c>
      <c r="BT628">
        <v>0</v>
      </c>
      <c r="BU628">
        <v>12</v>
      </c>
      <c r="BV628">
        <v>27</v>
      </c>
      <c r="BW628">
        <v>59</v>
      </c>
      <c r="BX628">
        <v>120</v>
      </c>
      <c r="BY628">
        <v>171</v>
      </c>
      <c r="BZ628">
        <v>193</v>
      </c>
      <c r="CA628">
        <v>227</v>
      </c>
      <c r="CB628">
        <v>254</v>
      </c>
      <c r="CC628">
        <v>95</v>
      </c>
      <c r="CD628">
        <v>194</v>
      </c>
      <c r="CE628">
        <v>266</v>
      </c>
      <c r="CF628">
        <v>146</v>
      </c>
      <c r="CG628">
        <v>245</v>
      </c>
      <c r="CH628">
        <v>266</v>
      </c>
      <c r="CI628">
        <v>18.7818223001413</v>
      </c>
      <c r="CJ628">
        <v>65.863366088335397</v>
      </c>
      <c r="CK628">
        <v>55</v>
      </c>
      <c r="CL628">
        <v>30</v>
      </c>
      <c r="CM628">
        <v>21</v>
      </c>
      <c r="CN628">
        <v>-21</v>
      </c>
      <c r="CO628">
        <v>1</v>
      </c>
      <c r="CP628" t="b">
        <v>0</v>
      </c>
      <c r="CQ628">
        <v>1</v>
      </c>
    </row>
    <row r="629" spans="1:95" x14ac:dyDescent="0.25">
      <c r="A629">
        <v>748</v>
      </c>
      <c r="B629" t="s">
        <v>238</v>
      </c>
      <c r="C629" t="s">
        <v>16</v>
      </c>
      <c r="D629">
        <v>36</v>
      </c>
      <c r="E629" t="s">
        <v>17</v>
      </c>
      <c r="F629" t="s">
        <v>17</v>
      </c>
      <c r="G629" t="s">
        <v>18</v>
      </c>
      <c r="H629" t="s">
        <v>553</v>
      </c>
      <c r="I629" t="s">
        <v>18</v>
      </c>
      <c r="J629">
        <v>243</v>
      </c>
      <c r="K629" s="29">
        <v>11536</v>
      </c>
      <c r="L629">
        <v>307</v>
      </c>
      <c r="M629" s="30">
        <v>43901</v>
      </c>
      <c r="N629">
        <v>275</v>
      </c>
      <c r="O629">
        <v>65</v>
      </c>
      <c r="P629">
        <v>183</v>
      </c>
      <c r="Q629" s="30">
        <v>43868</v>
      </c>
      <c r="R629">
        <v>243</v>
      </c>
      <c r="S629" s="29">
        <v>11536</v>
      </c>
      <c r="T629">
        <v>213</v>
      </c>
      <c r="U629">
        <v>61</v>
      </c>
      <c r="V629" t="s">
        <v>193</v>
      </c>
      <c r="X629" t="s">
        <v>17</v>
      </c>
      <c r="Y629" t="s">
        <v>554</v>
      </c>
      <c r="Z629">
        <v>36</v>
      </c>
      <c r="AA629">
        <v>303</v>
      </c>
      <c r="AB629">
        <v>45.248164700217202</v>
      </c>
      <c r="AC629">
        <v>25.302307985940999</v>
      </c>
      <c r="AD629">
        <v>20052.574195572801</v>
      </c>
      <c r="AE629">
        <v>-27.338240303063898</v>
      </c>
      <c r="AF629">
        <v>10.506506761880299</v>
      </c>
      <c r="AG629">
        <v>47.314374247533898</v>
      </c>
      <c r="AH629">
        <v>-2.2486193328258102</v>
      </c>
      <c r="AI629">
        <v>33.384555337943503</v>
      </c>
      <c r="AJ629">
        <v>21.154081010962301</v>
      </c>
      <c r="AK629">
        <v>77.998580634126</v>
      </c>
      <c r="AL629">
        <v>1</v>
      </c>
      <c r="AM629">
        <v>3</v>
      </c>
      <c r="AN629">
        <v>7</v>
      </c>
      <c r="AO629">
        <v>6</v>
      </c>
      <c r="AP629">
        <v>13.927882780218599</v>
      </c>
      <c r="AQ629">
        <v>37.280072260592704</v>
      </c>
      <c r="AR629">
        <v>0.52246199518561698</v>
      </c>
      <c r="AS629">
        <v>12.6468190467013</v>
      </c>
      <c r="AT629">
        <v>142.576443852506</v>
      </c>
      <c r="AU629">
        <v>0.37417756566633997</v>
      </c>
      <c r="AV629">
        <v>220</v>
      </c>
      <c r="AW629">
        <v>3.5225477497498701</v>
      </c>
      <c r="AX629">
        <v>352</v>
      </c>
      <c r="AY629">
        <v>0.52429665204129605</v>
      </c>
      <c r="AZ629">
        <v>7.0679076777287904</v>
      </c>
      <c r="BA629">
        <v>1.21815053257749</v>
      </c>
      <c r="BB629">
        <v>2769.7953792266699</v>
      </c>
      <c r="BC629">
        <v>1879.5472993913399</v>
      </c>
      <c r="BD629">
        <v>1687.36530640961</v>
      </c>
      <c r="BE629">
        <v>1176.1476819643599</v>
      </c>
      <c r="BF629">
        <v>887.032840191486</v>
      </c>
      <c r="BG629">
        <v>3913.2514261455399</v>
      </c>
      <c r="BH629">
        <v>2775.00334631021</v>
      </c>
      <c r="BI629">
        <v>2520.8213533284902</v>
      </c>
      <c r="BJ629">
        <v>1823.6037288832399</v>
      </c>
      <c r="BK629">
        <v>1410.4888871103601</v>
      </c>
      <c r="BL629">
        <v>528.19741959398402</v>
      </c>
      <c r="BM629">
        <v>264.65150397639502</v>
      </c>
      <c r="BN629">
        <v>213.644258735656</v>
      </c>
      <c r="BO629">
        <v>94.403633554299006</v>
      </c>
      <c r="BP629">
        <v>41.587137859432801</v>
      </c>
      <c r="BQ629">
        <v>53</v>
      </c>
      <c r="BR629">
        <v>117</v>
      </c>
      <c r="BS629">
        <v>169</v>
      </c>
      <c r="BT629">
        <v>191</v>
      </c>
      <c r="BU629">
        <v>219</v>
      </c>
      <c r="BV629">
        <v>234</v>
      </c>
      <c r="BW629">
        <v>53</v>
      </c>
      <c r="BX629">
        <v>117</v>
      </c>
      <c r="BY629">
        <v>169</v>
      </c>
      <c r="BZ629">
        <v>191</v>
      </c>
      <c r="CA629">
        <v>225</v>
      </c>
      <c r="CB629">
        <v>251</v>
      </c>
      <c r="CC629">
        <v>134</v>
      </c>
      <c r="CD629">
        <v>260</v>
      </c>
      <c r="CE629">
        <v>239</v>
      </c>
      <c r="CF629">
        <v>123</v>
      </c>
      <c r="CG629">
        <v>249</v>
      </c>
      <c r="CH629">
        <v>239</v>
      </c>
      <c r="CI629">
        <v>8.9454093190140807</v>
      </c>
      <c r="CJ629">
        <v>47.445685472036999</v>
      </c>
      <c r="CK629">
        <v>213</v>
      </c>
      <c r="CL629">
        <v>187</v>
      </c>
      <c r="CM629">
        <v>178</v>
      </c>
      <c r="CN629">
        <v>137</v>
      </c>
      <c r="CO629">
        <v>1</v>
      </c>
      <c r="CP629" t="b">
        <v>1</v>
      </c>
      <c r="CQ629" t="s">
        <v>555</v>
      </c>
    </row>
    <row r="630" spans="1:95" x14ac:dyDescent="0.25">
      <c r="A630">
        <v>751</v>
      </c>
      <c r="B630" t="s">
        <v>156</v>
      </c>
      <c r="C630" t="s">
        <v>16</v>
      </c>
      <c r="D630">
        <v>3</v>
      </c>
      <c r="E630" t="s">
        <v>17</v>
      </c>
      <c r="F630" t="s">
        <v>17</v>
      </c>
      <c r="G630" t="s">
        <v>28</v>
      </c>
      <c r="H630" t="s">
        <v>553</v>
      </c>
      <c r="I630" t="s">
        <v>702</v>
      </c>
      <c r="J630">
        <v>260</v>
      </c>
      <c r="K630" s="29">
        <v>42979</v>
      </c>
      <c r="L630">
        <v>297</v>
      </c>
      <c r="M630" s="29">
        <v>45566</v>
      </c>
      <c r="N630">
        <v>278.5</v>
      </c>
      <c r="O630">
        <v>38</v>
      </c>
      <c r="P630">
        <v>169</v>
      </c>
      <c r="Q630" s="29">
        <v>43252</v>
      </c>
      <c r="R630">
        <v>200</v>
      </c>
      <c r="S630" s="29">
        <v>43647</v>
      </c>
      <c r="T630">
        <v>184.5</v>
      </c>
      <c r="U630">
        <v>32</v>
      </c>
      <c r="V630" t="s">
        <v>193</v>
      </c>
      <c r="X630" t="s">
        <v>17</v>
      </c>
      <c r="Y630" t="s">
        <v>568</v>
      </c>
      <c r="Z630">
        <v>3</v>
      </c>
      <c r="AA630">
        <v>271</v>
      </c>
      <c r="AB630">
        <v>52.857670700063203</v>
      </c>
      <c r="AC630">
        <v>57.540676639082399</v>
      </c>
      <c r="AD630">
        <v>91251.220444145001</v>
      </c>
      <c r="AE630">
        <v>-40.242178689973898</v>
      </c>
      <c r="AF630">
        <v>4.1533970568117002</v>
      </c>
      <c r="AG630">
        <v>42.3952854302104</v>
      </c>
      <c r="AH630">
        <v>-12.792815859531</v>
      </c>
      <c r="AI630">
        <v>24.770822793309701</v>
      </c>
      <c r="AJ630">
        <v>20.014964561435299</v>
      </c>
      <c r="AK630">
        <v>68.375986265651605</v>
      </c>
      <c r="AL630">
        <v>1</v>
      </c>
      <c r="AM630">
        <v>2</v>
      </c>
      <c r="AN630">
        <v>7</v>
      </c>
      <c r="AO630">
        <v>7</v>
      </c>
      <c r="AP630">
        <v>7.0846932989376104</v>
      </c>
      <c r="AQ630">
        <v>43.515033352942602</v>
      </c>
      <c r="AR630">
        <v>0.395089500206316</v>
      </c>
      <c r="AS630">
        <v>12.446555871253301</v>
      </c>
      <c r="AT630">
        <v>97.979233802766899</v>
      </c>
      <c r="AU630">
        <v>0.36617723480839198</v>
      </c>
      <c r="AV630">
        <v>136</v>
      </c>
      <c r="AW630">
        <v>13.694428197859301</v>
      </c>
      <c r="AX630">
        <v>355</v>
      </c>
      <c r="AY630">
        <v>1.14962286671187</v>
      </c>
      <c r="AZ630">
        <v>10.3450218879002</v>
      </c>
      <c r="BA630">
        <v>1.2040901806109501</v>
      </c>
      <c r="BB630">
        <v>1252.2680227204601</v>
      </c>
      <c r="BC630">
        <v>812.951931050903</v>
      </c>
      <c r="BD630">
        <v>720.22073511583505</v>
      </c>
      <c r="BE630">
        <v>484.11063307152898</v>
      </c>
      <c r="BF630">
        <v>351.823945451388</v>
      </c>
      <c r="BG630">
        <v>2739.3710382944801</v>
      </c>
      <c r="BH630">
        <v>1924.03340211114</v>
      </c>
      <c r="BI630">
        <v>1737.31279077975</v>
      </c>
      <c r="BJ630">
        <v>1220.8320744990001</v>
      </c>
      <c r="BK630">
        <v>915.36114284640803</v>
      </c>
      <c r="BL630">
        <v>97.395048665857104</v>
      </c>
      <c r="BM630">
        <v>18.3922296421635</v>
      </c>
      <c r="BN630">
        <v>8.3976939100437296</v>
      </c>
      <c r="BO630">
        <v>0</v>
      </c>
      <c r="BP630">
        <v>0</v>
      </c>
      <c r="BQ630">
        <v>147</v>
      </c>
      <c r="BR630">
        <v>182</v>
      </c>
      <c r="BS630">
        <v>209</v>
      </c>
      <c r="BT630">
        <v>217</v>
      </c>
      <c r="BU630">
        <v>233</v>
      </c>
      <c r="BV630">
        <v>246</v>
      </c>
      <c r="BW630">
        <v>148</v>
      </c>
      <c r="BX630">
        <v>181</v>
      </c>
      <c r="BY630">
        <v>220</v>
      </c>
      <c r="BZ630">
        <v>235</v>
      </c>
      <c r="CA630">
        <v>268</v>
      </c>
      <c r="CB630">
        <v>292</v>
      </c>
      <c r="CC630">
        <v>36</v>
      </c>
      <c r="CD630">
        <v>145</v>
      </c>
      <c r="CE630">
        <v>233</v>
      </c>
      <c r="CF630">
        <v>55</v>
      </c>
      <c r="CG630">
        <v>183</v>
      </c>
      <c r="CH630">
        <v>233</v>
      </c>
      <c r="CI630">
        <v>0.211539144155616</v>
      </c>
      <c r="CJ630">
        <v>37.981298504200602</v>
      </c>
      <c r="CK630">
        <v>179</v>
      </c>
      <c r="CL630">
        <v>162</v>
      </c>
      <c r="CM630">
        <v>158</v>
      </c>
      <c r="CN630">
        <v>-365</v>
      </c>
      <c r="CO630">
        <v>1</v>
      </c>
      <c r="CP630" t="b">
        <v>1</v>
      </c>
      <c r="CQ630" t="s">
        <v>555</v>
      </c>
    </row>
    <row r="631" spans="1:95" x14ac:dyDescent="0.25">
      <c r="A631">
        <v>756</v>
      </c>
      <c r="B631" t="s">
        <v>156</v>
      </c>
      <c r="C631" t="s">
        <v>16</v>
      </c>
      <c r="D631">
        <v>3</v>
      </c>
      <c r="E631" t="s">
        <v>17</v>
      </c>
      <c r="F631" t="s">
        <v>17</v>
      </c>
      <c r="G631" t="s">
        <v>127</v>
      </c>
      <c r="I631" t="s">
        <v>127</v>
      </c>
      <c r="J631">
        <v>109</v>
      </c>
      <c r="K631" s="29">
        <v>43556</v>
      </c>
      <c r="L631">
        <v>148</v>
      </c>
      <c r="M631" s="29">
        <v>46874</v>
      </c>
      <c r="N631">
        <v>128.5</v>
      </c>
      <c r="O631">
        <v>40</v>
      </c>
      <c r="P631">
        <v>246</v>
      </c>
      <c r="Q631" s="30">
        <v>43899</v>
      </c>
      <c r="R631">
        <v>298</v>
      </c>
      <c r="S631" s="29">
        <v>45931</v>
      </c>
      <c r="T631">
        <v>272</v>
      </c>
      <c r="U631">
        <v>53</v>
      </c>
      <c r="V631" t="s">
        <v>193</v>
      </c>
      <c r="X631" t="s">
        <v>17</v>
      </c>
      <c r="Y631" t="s">
        <v>127</v>
      </c>
      <c r="Z631">
        <v>3</v>
      </c>
      <c r="AA631">
        <v>143.5</v>
      </c>
      <c r="AB631">
        <v>49.7196372961373</v>
      </c>
      <c r="AC631">
        <v>46.752449736678699</v>
      </c>
      <c r="AD631">
        <v>40959.905162881303</v>
      </c>
      <c r="AE631">
        <v>-36.262679802082602</v>
      </c>
      <c r="AF631">
        <v>7.1134734761157503</v>
      </c>
      <c r="AG631">
        <v>41.620826395306104</v>
      </c>
      <c r="AH631">
        <v>-8.6294042140233191</v>
      </c>
      <c r="AI631">
        <v>29.4461691502555</v>
      </c>
      <c r="AJ631">
        <v>21.806449104239999</v>
      </c>
      <c r="AK631">
        <v>55.3011078815601</v>
      </c>
      <c r="AL631">
        <v>1</v>
      </c>
      <c r="AM631">
        <v>3</v>
      </c>
      <c r="AN631">
        <v>7</v>
      </c>
      <c r="AO631">
        <v>6</v>
      </c>
      <c r="AP631">
        <v>14.0176615795939</v>
      </c>
      <c r="AQ631">
        <v>42.4430171002886</v>
      </c>
      <c r="AR631">
        <v>0.55057284530644601</v>
      </c>
      <c r="AS631">
        <v>16.3236170592794</v>
      </c>
      <c r="AT631">
        <v>230.58240101534801</v>
      </c>
      <c r="AU631">
        <v>0.32757372074084701</v>
      </c>
      <c r="AV631">
        <v>210</v>
      </c>
      <c r="AW631">
        <v>8.1949797182429194</v>
      </c>
      <c r="AX631">
        <v>354</v>
      </c>
      <c r="AY631">
        <v>0.35047608312434603</v>
      </c>
      <c r="AZ631">
        <v>9.6553465957644207</v>
      </c>
      <c r="BA631">
        <v>1.0940803918826301</v>
      </c>
      <c r="BB631">
        <v>2655.2077801161299</v>
      </c>
      <c r="BC631">
        <v>2079.2077801161299</v>
      </c>
      <c r="BD631">
        <v>1935.2077801161299</v>
      </c>
      <c r="BE631">
        <v>1503.2077801161299</v>
      </c>
      <c r="BF631">
        <v>1215.2077801161299</v>
      </c>
      <c r="BG631">
        <v>3291.1125411507101</v>
      </c>
      <c r="BH631">
        <v>2385.31247941632</v>
      </c>
      <c r="BI631">
        <v>2177.7580525979902</v>
      </c>
      <c r="BJ631">
        <v>1600.2725805374801</v>
      </c>
      <c r="BK631">
        <v>1252.3507965835399</v>
      </c>
      <c r="BL631">
        <v>2919.8574164124798</v>
      </c>
      <c r="BM631">
        <v>2185.1273304630499</v>
      </c>
      <c r="BN631">
        <v>2012.9528414787901</v>
      </c>
      <c r="BO631">
        <v>1523.6015459535299</v>
      </c>
      <c r="BP631">
        <v>1218.11456233831</v>
      </c>
      <c r="BQ631">
        <v>0</v>
      </c>
      <c r="BR631">
        <v>0</v>
      </c>
      <c r="BS631">
        <v>0</v>
      </c>
      <c r="BT631">
        <v>3</v>
      </c>
      <c r="BU631">
        <v>19</v>
      </c>
      <c r="BV631">
        <v>43</v>
      </c>
      <c r="BW631">
        <v>123</v>
      </c>
      <c r="BX631">
        <v>162</v>
      </c>
      <c r="BY631">
        <v>199</v>
      </c>
      <c r="BZ631">
        <v>216</v>
      </c>
      <c r="CA631">
        <v>241</v>
      </c>
      <c r="CB631">
        <v>265</v>
      </c>
      <c r="CC631">
        <v>17</v>
      </c>
      <c r="CD631">
        <v>166</v>
      </c>
      <c r="CE631">
        <v>201</v>
      </c>
      <c r="CF631">
        <v>40</v>
      </c>
      <c r="CG631">
        <v>204</v>
      </c>
      <c r="CH631">
        <v>201</v>
      </c>
      <c r="CI631">
        <v>18.438942917473099</v>
      </c>
      <c r="CJ631">
        <v>47.811161499255803</v>
      </c>
      <c r="CK631">
        <v>41</v>
      </c>
      <c r="CL631">
        <v>19</v>
      </c>
      <c r="CM631">
        <v>12</v>
      </c>
      <c r="CN631">
        <v>-365</v>
      </c>
      <c r="CO631">
        <v>1</v>
      </c>
      <c r="CP631" t="b">
        <v>0</v>
      </c>
      <c r="CQ631">
        <v>1</v>
      </c>
    </row>
    <row r="632" spans="1:95" x14ac:dyDescent="0.25">
      <c r="A632">
        <v>761</v>
      </c>
      <c r="B632" t="s">
        <v>239</v>
      </c>
      <c r="C632" t="s">
        <v>16</v>
      </c>
      <c r="D632">
        <v>49</v>
      </c>
      <c r="E632" t="s">
        <v>17</v>
      </c>
      <c r="F632" t="s">
        <v>17</v>
      </c>
      <c r="G632" t="s">
        <v>18</v>
      </c>
      <c r="H632" t="s">
        <v>553</v>
      </c>
      <c r="I632" t="s">
        <v>705</v>
      </c>
      <c r="J632">
        <v>301</v>
      </c>
      <c r="K632" s="29">
        <v>47027</v>
      </c>
      <c r="L632">
        <v>364</v>
      </c>
      <c r="M632" s="29">
        <v>11293</v>
      </c>
      <c r="N632">
        <v>332.5</v>
      </c>
      <c r="O632">
        <v>64</v>
      </c>
      <c r="P632">
        <v>143</v>
      </c>
      <c r="Q632" s="29">
        <v>45047</v>
      </c>
      <c r="R632">
        <v>211</v>
      </c>
      <c r="S632" s="29">
        <v>11140</v>
      </c>
      <c r="T632">
        <v>177</v>
      </c>
      <c r="U632">
        <v>69</v>
      </c>
      <c r="V632" t="s">
        <v>193</v>
      </c>
      <c r="W632" t="s">
        <v>240</v>
      </c>
      <c r="X632" t="s">
        <v>17</v>
      </c>
      <c r="Y632" t="s">
        <v>554</v>
      </c>
      <c r="Z632">
        <v>49</v>
      </c>
      <c r="AA632">
        <v>209.5</v>
      </c>
      <c r="AB632">
        <v>41.046265362664897</v>
      </c>
      <c r="AC632">
        <v>-3.2319762879634899</v>
      </c>
      <c r="AD632">
        <v>16721.622964222701</v>
      </c>
      <c r="AE632">
        <v>-12.6051889203804</v>
      </c>
      <c r="AF632">
        <v>12.556899552752199</v>
      </c>
      <c r="AG632">
        <v>45.367879237005702</v>
      </c>
      <c r="AH632">
        <v>4.8003950327643796</v>
      </c>
      <c r="AI632">
        <v>20.794321836321501</v>
      </c>
      <c r="AJ632">
        <v>21.888685834778201</v>
      </c>
      <c r="AK632">
        <v>60.555760429546403</v>
      </c>
      <c r="AL632">
        <v>1</v>
      </c>
      <c r="AM632">
        <v>7</v>
      </c>
      <c r="AN632">
        <v>7</v>
      </c>
      <c r="AO632">
        <v>11</v>
      </c>
      <c r="AP632">
        <v>6.8862940740159999</v>
      </c>
      <c r="AQ632">
        <v>57.724314832027197</v>
      </c>
      <c r="AR632">
        <v>0.43063960642587401</v>
      </c>
      <c r="AS632">
        <v>10.5156369066572</v>
      </c>
      <c r="AT632">
        <v>77.270944696044197</v>
      </c>
      <c r="AU632">
        <v>0.110839459427251</v>
      </c>
      <c r="AV632">
        <v>197</v>
      </c>
      <c r="AW632">
        <v>2.3559064939035399</v>
      </c>
      <c r="AX632">
        <v>351</v>
      </c>
      <c r="AY632">
        <v>2.0430045015419198</v>
      </c>
      <c r="AZ632">
        <v>4.8817739733533303</v>
      </c>
      <c r="BA632">
        <v>0.847986928790608</v>
      </c>
      <c r="BB632">
        <v>1992.03112002065</v>
      </c>
      <c r="BC632">
        <v>1152.03112002065</v>
      </c>
      <c r="BD632">
        <v>943.95748904181801</v>
      </c>
      <c r="BE632">
        <v>539.037795352844</v>
      </c>
      <c r="BF632">
        <v>357.92220879148402</v>
      </c>
      <c r="BG632">
        <v>4596.6145648973998</v>
      </c>
      <c r="BH632">
        <v>3136.6145648974002</v>
      </c>
      <c r="BI632">
        <v>2773.5523144459298</v>
      </c>
      <c r="BJ632">
        <v>1909.9489336397801</v>
      </c>
      <c r="BK632">
        <v>1454.7796690576099</v>
      </c>
      <c r="BL632" t="s">
        <v>17</v>
      </c>
      <c r="BM632" t="s">
        <v>17</v>
      </c>
      <c r="BN632">
        <v>19.614794596076099</v>
      </c>
      <c r="BO632">
        <v>0</v>
      </c>
      <c r="BP632">
        <v>0</v>
      </c>
      <c r="BQ632">
        <v>0</v>
      </c>
      <c r="BR632">
        <v>19</v>
      </c>
      <c r="BS632">
        <v>134</v>
      </c>
      <c r="BT632">
        <v>152</v>
      </c>
      <c r="BU632">
        <v>175</v>
      </c>
      <c r="BV632">
        <v>189</v>
      </c>
      <c r="BW632">
        <v>0</v>
      </c>
      <c r="BX632">
        <v>19</v>
      </c>
      <c r="BY632">
        <v>157</v>
      </c>
      <c r="BZ632">
        <v>187</v>
      </c>
      <c r="CA632">
        <v>227</v>
      </c>
      <c r="CB632">
        <v>254</v>
      </c>
      <c r="CC632">
        <v>205</v>
      </c>
      <c r="CD632">
        <v>365</v>
      </c>
      <c r="CE632">
        <v>205</v>
      </c>
      <c r="CF632">
        <v>186</v>
      </c>
      <c r="CG632">
        <v>346</v>
      </c>
      <c r="CH632">
        <v>205</v>
      </c>
      <c r="CI632">
        <v>9.4858624762888102</v>
      </c>
      <c r="CJ632">
        <v>49.7879313247658</v>
      </c>
      <c r="CK632">
        <v>365</v>
      </c>
      <c r="CL632">
        <v>365</v>
      </c>
      <c r="CM632">
        <v>275</v>
      </c>
      <c r="CN632">
        <v>-237</v>
      </c>
      <c r="CO632">
        <v>1</v>
      </c>
      <c r="CP632" t="b">
        <v>1</v>
      </c>
      <c r="CQ632" t="s">
        <v>555</v>
      </c>
    </row>
    <row r="633" spans="1:95" x14ac:dyDescent="0.25">
      <c r="A633">
        <v>762</v>
      </c>
      <c r="B633" t="s">
        <v>239</v>
      </c>
      <c r="C633" t="s">
        <v>59</v>
      </c>
      <c r="D633">
        <v>49</v>
      </c>
      <c r="E633">
        <v>1190</v>
      </c>
      <c r="F633" t="s">
        <v>17</v>
      </c>
      <c r="G633" t="s">
        <v>18</v>
      </c>
      <c r="H633" t="s">
        <v>553</v>
      </c>
      <c r="I633" t="s">
        <v>706</v>
      </c>
      <c r="J633">
        <v>301</v>
      </c>
      <c r="K633" s="29">
        <v>47027</v>
      </c>
      <c r="L633">
        <v>364</v>
      </c>
      <c r="M633" s="29">
        <v>11293</v>
      </c>
      <c r="N633">
        <v>332.5</v>
      </c>
      <c r="O633">
        <v>64</v>
      </c>
      <c r="P633">
        <v>107</v>
      </c>
      <c r="Q633" s="29">
        <v>42826</v>
      </c>
      <c r="R633">
        <v>162</v>
      </c>
      <c r="S633" s="30">
        <v>44141</v>
      </c>
      <c r="T633">
        <v>134.5</v>
      </c>
      <c r="U633">
        <v>56</v>
      </c>
      <c r="V633" t="s">
        <v>193</v>
      </c>
      <c r="W633" t="s">
        <v>241</v>
      </c>
      <c r="X633" t="s">
        <v>17</v>
      </c>
      <c r="Y633" t="s">
        <v>554</v>
      </c>
      <c r="Z633">
        <v>1190</v>
      </c>
      <c r="AA633">
        <v>167</v>
      </c>
      <c r="AB633">
        <v>37.441230800693397</v>
      </c>
      <c r="AC633">
        <v>-4.35017933954484</v>
      </c>
      <c r="AD633">
        <v>5650.8183849626002</v>
      </c>
      <c r="AE633">
        <v>-7.4421092889619302</v>
      </c>
      <c r="AF633">
        <v>15.7863105251725</v>
      </c>
      <c r="AG633">
        <v>46.823800045859002</v>
      </c>
      <c r="AH633">
        <v>8.3072989089971898</v>
      </c>
      <c r="AI633">
        <v>7.1444757949833999</v>
      </c>
      <c r="AJ633">
        <v>24.888121565450898</v>
      </c>
      <c r="AK633">
        <v>80.179993823583004</v>
      </c>
      <c r="AL633">
        <v>1</v>
      </c>
      <c r="AM633">
        <v>7</v>
      </c>
      <c r="AN633">
        <v>7</v>
      </c>
      <c r="AO633">
        <v>11</v>
      </c>
      <c r="AP633">
        <v>10.46469488838</v>
      </c>
      <c r="AQ633">
        <v>79.148750898370494</v>
      </c>
      <c r="AR633">
        <v>0.54170489347431605</v>
      </c>
      <c r="AS633">
        <v>10.777811494671401</v>
      </c>
      <c r="AT633">
        <v>100.085444185588</v>
      </c>
      <c r="AU633">
        <v>3.4426219115396998E-2</v>
      </c>
      <c r="AV633">
        <v>197</v>
      </c>
      <c r="AW633">
        <v>2.1701616473967298</v>
      </c>
      <c r="AX633">
        <v>350</v>
      </c>
      <c r="AY633">
        <v>1.8700627699902099</v>
      </c>
      <c r="AZ633">
        <v>4.7184100763437202</v>
      </c>
      <c r="BA633">
        <v>0.54908707288772396</v>
      </c>
      <c r="BB633">
        <v>1812.65349707114</v>
      </c>
      <c r="BC633">
        <v>1144.65349707114</v>
      </c>
      <c r="BD633">
        <v>977.65349707114501</v>
      </c>
      <c r="BE633">
        <v>476.65349707114501</v>
      </c>
      <c r="BF633">
        <v>232.23859135894801</v>
      </c>
      <c r="BG633">
        <v>5775.3304634257702</v>
      </c>
      <c r="BH633">
        <v>4315.3304634257702</v>
      </c>
      <c r="BI633">
        <v>3950.3304634257702</v>
      </c>
      <c r="BJ633">
        <v>2855.3304634257702</v>
      </c>
      <c r="BK633">
        <v>2214.9280945874798</v>
      </c>
      <c r="BL633" t="s">
        <v>17</v>
      </c>
      <c r="BM633" t="s">
        <v>17</v>
      </c>
      <c r="BN633" t="s">
        <v>17</v>
      </c>
      <c r="BO633" t="s">
        <v>17</v>
      </c>
      <c r="BP633">
        <v>1.08030922894693</v>
      </c>
      <c r="BQ633">
        <v>0</v>
      </c>
      <c r="BR633">
        <v>0</v>
      </c>
      <c r="BS633">
        <v>82</v>
      </c>
      <c r="BT633">
        <v>118</v>
      </c>
      <c r="BU633">
        <v>152</v>
      </c>
      <c r="BV633">
        <v>167</v>
      </c>
      <c r="BW633">
        <v>0</v>
      </c>
      <c r="BX633">
        <v>0</v>
      </c>
      <c r="BY633">
        <v>83</v>
      </c>
      <c r="BZ633">
        <v>133</v>
      </c>
      <c r="CA633">
        <v>184</v>
      </c>
      <c r="CB633">
        <v>214</v>
      </c>
      <c r="CC633">
        <v>182</v>
      </c>
      <c r="CD633">
        <v>365</v>
      </c>
      <c r="CE633">
        <v>182</v>
      </c>
      <c r="CF633">
        <v>182</v>
      </c>
      <c r="CG633">
        <v>365</v>
      </c>
      <c r="CH633">
        <v>182</v>
      </c>
      <c r="CI633">
        <v>10.8542125573122</v>
      </c>
      <c r="CJ633">
        <v>62.484645921581397</v>
      </c>
      <c r="CK633">
        <v>365</v>
      </c>
      <c r="CL633">
        <v>365</v>
      </c>
      <c r="CM633">
        <v>365</v>
      </c>
      <c r="CN633">
        <v>245</v>
      </c>
      <c r="CO633">
        <v>1</v>
      </c>
      <c r="CP633" t="b">
        <v>1</v>
      </c>
      <c r="CQ633" t="s">
        <v>555</v>
      </c>
    </row>
    <row r="634" spans="1:95" x14ac:dyDescent="0.25">
      <c r="A634">
        <v>763</v>
      </c>
      <c r="B634" t="s">
        <v>239</v>
      </c>
      <c r="C634" t="s">
        <v>16</v>
      </c>
      <c r="D634">
        <v>49</v>
      </c>
      <c r="E634" t="s">
        <v>17</v>
      </c>
      <c r="F634" t="s">
        <v>17</v>
      </c>
      <c r="G634" t="s">
        <v>28</v>
      </c>
      <c r="H634" t="s">
        <v>553</v>
      </c>
      <c r="I634" t="s">
        <v>707</v>
      </c>
      <c r="J634">
        <v>320</v>
      </c>
      <c r="K634" s="29">
        <v>42675</v>
      </c>
      <c r="L634">
        <v>363</v>
      </c>
      <c r="M634" s="29">
        <v>47453</v>
      </c>
      <c r="N634">
        <v>341.5</v>
      </c>
      <c r="O634">
        <v>44</v>
      </c>
      <c r="P634">
        <v>148</v>
      </c>
      <c r="Q634" s="29">
        <v>46874</v>
      </c>
      <c r="R634">
        <v>209</v>
      </c>
      <c r="S634" s="29">
        <v>46935</v>
      </c>
      <c r="T634">
        <v>178.5</v>
      </c>
      <c r="U634">
        <v>62</v>
      </c>
      <c r="V634" t="s">
        <v>193</v>
      </c>
      <c r="X634" t="s">
        <v>17</v>
      </c>
      <c r="Y634" t="s">
        <v>568</v>
      </c>
      <c r="Z634">
        <v>49</v>
      </c>
      <c r="AA634">
        <v>202</v>
      </c>
      <c r="AB634">
        <v>40.816731673069299</v>
      </c>
      <c r="AC634">
        <v>-3.0925475361729098</v>
      </c>
      <c r="AD634">
        <v>32734.601096341499</v>
      </c>
      <c r="AE634">
        <v>-12.8309956765062</v>
      </c>
      <c r="AF634">
        <v>12.562421060888999</v>
      </c>
      <c r="AG634">
        <v>43.648799376210299</v>
      </c>
      <c r="AH634">
        <v>4.7667712980143797</v>
      </c>
      <c r="AI634">
        <v>19.717743465080101</v>
      </c>
      <c r="AJ634">
        <v>22.003550315250099</v>
      </c>
      <c r="AK634">
        <v>58.701310312479499</v>
      </c>
      <c r="AL634">
        <v>1</v>
      </c>
      <c r="AM634">
        <v>7</v>
      </c>
      <c r="AN634">
        <v>7</v>
      </c>
      <c r="AO634">
        <v>11</v>
      </c>
      <c r="AP634">
        <v>5.9664060523716396</v>
      </c>
      <c r="AQ634">
        <v>53.246555209084399</v>
      </c>
      <c r="AR634">
        <v>0.41984666313049801</v>
      </c>
      <c r="AS634">
        <v>10.372675229854799</v>
      </c>
      <c r="AT634">
        <v>72.787728430833894</v>
      </c>
      <c r="AU634">
        <v>0.10412472096740601</v>
      </c>
      <c r="AV634">
        <v>197</v>
      </c>
      <c r="AW634">
        <v>2.18665103785459</v>
      </c>
      <c r="AX634">
        <v>351</v>
      </c>
      <c r="AY634">
        <v>2.09153514040079</v>
      </c>
      <c r="AZ634">
        <v>4.9240499115165504</v>
      </c>
      <c r="BA634">
        <v>0.85254149273101298</v>
      </c>
      <c r="BB634">
        <v>1949.75728010478</v>
      </c>
      <c r="BC634">
        <v>1141.75728010478</v>
      </c>
      <c r="BD634">
        <v>942.41935163134804</v>
      </c>
      <c r="BE634">
        <v>550.57413163976196</v>
      </c>
      <c r="BF634">
        <v>368.57619700708898</v>
      </c>
      <c r="BG634">
        <v>4598.7588943667497</v>
      </c>
      <c r="BH634">
        <v>3138.7588943667502</v>
      </c>
      <c r="BI634">
        <v>2776.42974434915</v>
      </c>
      <c r="BJ634">
        <v>1916.5656802738999</v>
      </c>
      <c r="BK634">
        <v>1462.8542973435799</v>
      </c>
      <c r="BL634" t="s">
        <v>17</v>
      </c>
      <c r="BM634" t="s">
        <v>17</v>
      </c>
      <c r="BN634">
        <v>5.77098167425354</v>
      </c>
      <c r="BO634">
        <v>0</v>
      </c>
      <c r="BP634">
        <v>0</v>
      </c>
      <c r="BQ634">
        <v>0</v>
      </c>
      <c r="BR634">
        <v>23</v>
      </c>
      <c r="BS634">
        <v>125</v>
      </c>
      <c r="BT634">
        <v>143</v>
      </c>
      <c r="BU634">
        <v>166</v>
      </c>
      <c r="BV634">
        <v>180</v>
      </c>
      <c r="BW634">
        <v>0</v>
      </c>
      <c r="BX634">
        <v>23</v>
      </c>
      <c r="BY634">
        <v>158</v>
      </c>
      <c r="BZ634">
        <v>187</v>
      </c>
      <c r="CA634">
        <v>227</v>
      </c>
      <c r="CB634">
        <v>253</v>
      </c>
      <c r="CC634">
        <v>42</v>
      </c>
      <c r="CD634">
        <v>207</v>
      </c>
      <c r="CE634">
        <v>200</v>
      </c>
      <c r="CF634">
        <v>177</v>
      </c>
      <c r="CG634">
        <v>342</v>
      </c>
      <c r="CH634">
        <v>200</v>
      </c>
      <c r="CI634">
        <v>9.6522637628949699</v>
      </c>
      <c r="CJ634">
        <v>47.4572829704775</v>
      </c>
      <c r="CK634">
        <v>365</v>
      </c>
      <c r="CL634">
        <v>365</v>
      </c>
      <c r="CM634">
        <v>285</v>
      </c>
      <c r="CN634">
        <v>-228</v>
      </c>
      <c r="CO634">
        <v>1</v>
      </c>
      <c r="CP634" t="b">
        <v>1</v>
      </c>
      <c r="CQ634" t="s">
        <v>555</v>
      </c>
    </row>
    <row r="635" spans="1:95" x14ac:dyDescent="0.25">
      <c r="A635">
        <v>764</v>
      </c>
      <c r="B635" t="s">
        <v>239</v>
      </c>
      <c r="C635" t="s">
        <v>16</v>
      </c>
      <c r="D635">
        <v>49</v>
      </c>
      <c r="E635" t="s">
        <v>17</v>
      </c>
      <c r="F635" t="s">
        <v>17</v>
      </c>
      <c r="G635" t="s">
        <v>20</v>
      </c>
      <c r="I635" t="s">
        <v>692</v>
      </c>
      <c r="J635">
        <v>56</v>
      </c>
      <c r="K635" s="29">
        <v>45689</v>
      </c>
      <c r="L635">
        <v>120</v>
      </c>
      <c r="M635" s="29">
        <v>11049</v>
      </c>
      <c r="N635">
        <v>88</v>
      </c>
      <c r="O635">
        <v>65</v>
      </c>
      <c r="P635">
        <v>233</v>
      </c>
      <c r="Q635" s="29">
        <v>44409</v>
      </c>
      <c r="R635">
        <v>337</v>
      </c>
      <c r="S635" s="30">
        <v>43902</v>
      </c>
      <c r="T635">
        <v>285</v>
      </c>
      <c r="U635">
        <v>105</v>
      </c>
      <c r="V635" t="s">
        <v>193</v>
      </c>
      <c r="X635" t="s">
        <v>17</v>
      </c>
      <c r="Y635" t="s">
        <v>20</v>
      </c>
      <c r="Z635">
        <v>49</v>
      </c>
      <c r="AA635">
        <v>197</v>
      </c>
      <c r="AB635">
        <v>40.680746129264698</v>
      </c>
      <c r="AC635">
        <v>-3.5160406249929901</v>
      </c>
      <c r="AD635">
        <v>4626.4766349273796</v>
      </c>
      <c r="AE635">
        <v>-11.2346278583219</v>
      </c>
      <c r="AF635">
        <v>13.2102878505923</v>
      </c>
      <c r="AG635">
        <v>50.2387352091202</v>
      </c>
      <c r="AH635">
        <v>5.6342282063083697</v>
      </c>
      <c r="AI635">
        <v>19.4107059574822</v>
      </c>
      <c r="AJ635">
        <v>22.301573343641799</v>
      </c>
      <c r="AK635">
        <v>68.645237996212003</v>
      </c>
      <c r="AL635">
        <v>1</v>
      </c>
      <c r="AM635">
        <v>7</v>
      </c>
      <c r="AN635">
        <v>7</v>
      </c>
      <c r="AO635">
        <v>11</v>
      </c>
      <c r="AP635">
        <v>9.7662616430456595</v>
      </c>
      <c r="AQ635">
        <v>53.512577865079599</v>
      </c>
      <c r="AR635">
        <v>0.51664474269444804</v>
      </c>
      <c r="AS635">
        <v>13.461656485153499</v>
      </c>
      <c r="AT635">
        <v>184.24844034792301</v>
      </c>
      <c r="AU635">
        <v>0.103042560233532</v>
      </c>
      <c r="AV635">
        <v>197</v>
      </c>
      <c r="AW635">
        <v>2.6505531119164401</v>
      </c>
      <c r="AX635">
        <v>350</v>
      </c>
      <c r="AY635">
        <v>0.62142508945649</v>
      </c>
      <c r="AZ635">
        <v>4.7617827999844904</v>
      </c>
      <c r="BA635">
        <v>0.78401064263581</v>
      </c>
      <c r="BB635">
        <v>3477.1669553970901</v>
      </c>
      <c r="BC635">
        <v>2689.1669553970901</v>
      </c>
      <c r="BD635">
        <v>2492.1669553970901</v>
      </c>
      <c r="BE635">
        <v>1901.1669553970901</v>
      </c>
      <c r="BF635">
        <v>1507.5557431385701</v>
      </c>
      <c r="BG635">
        <v>4834.86095697577</v>
      </c>
      <c r="BH635">
        <v>3374.86095697577</v>
      </c>
      <c r="BI635">
        <v>3009.86095697577</v>
      </c>
      <c r="BJ635">
        <v>2062.3317642881402</v>
      </c>
      <c r="BK635">
        <v>1575.52520964716</v>
      </c>
      <c r="BL635" t="s">
        <v>17</v>
      </c>
      <c r="BM635" t="s">
        <v>17</v>
      </c>
      <c r="BN635" t="s">
        <v>17</v>
      </c>
      <c r="BO635">
        <v>2039.6191071598801</v>
      </c>
      <c r="BP635">
        <v>0</v>
      </c>
      <c r="BQ635">
        <v>0</v>
      </c>
      <c r="BR635">
        <v>0</v>
      </c>
      <c r="BS635">
        <v>3</v>
      </c>
      <c r="BT635">
        <v>26</v>
      </c>
      <c r="BU635">
        <v>51</v>
      </c>
      <c r="BV635">
        <v>78</v>
      </c>
      <c r="BW635">
        <v>0</v>
      </c>
      <c r="BX635">
        <v>0</v>
      </c>
      <c r="BY635">
        <v>143</v>
      </c>
      <c r="BZ635">
        <v>177</v>
      </c>
      <c r="CA635">
        <v>219</v>
      </c>
      <c r="CB635">
        <v>246</v>
      </c>
      <c r="CC635">
        <v>66</v>
      </c>
      <c r="CD635">
        <v>222</v>
      </c>
      <c r="CE635">
        <v>209</v>
      </c>
      <c r="CF635">
        <v>209</v>
      </c>
      <c r="CG635">
        <v>365</v>
      </c>
      <c r="CH635">
        <v>209</v>
      </c>
      <c r="CI635">
        <v>17.650593682218702</v>
      </c>
      <c r="CJ635">
        <v>40.757861005425198</v>
      </c>
      <c r="CK635">
        <v>365</v>
      </c>
      <c r="CL635">
        <v>365</v>
      </c>
      <c r="CM635">
        <v>34</v>
      </c>
      <c r="CN635">
        <v>-116</v>
      </c>
      <c r="CO635">
        <v>1</v>
      </c>
      <c r="CP635" t="b">
        <v>0</v>
      </c>
      <c r="CQ635">
        <v>1</v>
      </c>
    </row>
    <row r="636" spans="1:95" x14ac:dyDescent="0.25">
      <c r="A636">
        <v>765</v>
      </c>
      <c r="B636" t="s">
        <v>239</v>
      </c>
      <c r="C636" t="s">
        <v>16</v>
      </c>
      <c r="D636">
        <v>49</v>
      </c>
      <c r="E636" t="s">
        <v>17</v>
      </c>
      <c r="F636" t="s">
        <v>17</v>
      </c>
      <c r="G636" t="s">
        <v>127</v>
      </c>
      <c r="I636" t="s">
        <v>127</v>
      </c>
      <c r="J636">
        <v>60</v>
      </c>
      <c r="K636" s="30">
        <v>43833</v>
      </c>
      <c r="L636">
        <v>149</v>
      </c>
      <c r="M636" s="29">
        <v>47239</v>
      </c>
      <c r="N636">
        <v>104.5</v>
      </c>
      <c r="O636">
        <v>90</v>
      </c>
      <c r="P636">
        <v>211</v>
      </c>
      <c r="Q636" s="29">
        <v>11140</v>
      </c>
      <c r="R636">
        <v>304</v>
      </c>
      <c r="S636" s="29">
        <v>11597</v>
      </c>
      <c r="T636">
        <v>257.5</v>
      </c>
      <c r="U636">
        <v>94</v>
      </c>
      <c r="V636" t="s">
        <v>193</v>
      </c>
      <c r="X636" t="s">
        <v>17</v>
      </c>
      <c r="Y636" t="s">
        <v>127</v>
      </c>
      <c r="Z636">
        <v>49</v>
      </c>
      <c r="AA636">
        <v>153</v>
      </c>
      <c r="AB636">
        <v>39.250127425339201</v>
      </c>
      <c r="AC636">
        <v>-3.8825646437802601</v>
      </c>
      <c r="AD636">
        <v>8836.2383186089191</v>
      </c>
      <c r="AE636">
        <v>-10.632271054375501</v>
      </c>
      <c r="AF636">
        <v>14.0482707114038</v>
      </c>
      <c r="AG636">
        <v>44.441222317093199</v>
      </c>
      <c r="AH636">
        <v>6.3003008508147502</v>
      </c>
      <c r="AI636">
        <v>13.157338303144</v>
      </c>
      <c r="AJ636">
        <v>23.518778509193702</v>
      </c>
      <c r="AK636">
        <v>67.152031183516698</v>
      </c>
      <c r="AL636">
        <v>1</v>
      </c>
      <c r="AM636">
        <v>7</v>
      </c>
      <c r="AN636">
        <v>7</v>
      </c>
      <c r="AO636">
        <v>11</v>
      </c>
      <c r="AP636">
        <v>11.597140723384999</v>
      </c>
      <c r="AQ636">
        <v>52.326023345806703</v>
      </c>
      <c r="AR636">
        <v>0.53583087432215704</v>
      </c>
      <c r="AS636">
        <v>14.136165326758199</v>
      </c>
      <c r="AT636">
        <v>212.624440540725</v>
      </c>
      <c r="AU636">
        <v>6.5969430704669194E-2</v>
      </c>
      <c r="AV636">
        <v>197</v>
      </c>
      <c r="AW636">
        <v>2.1933172879885299</v>
      </c>
      <c r="AX636">
        <v>350</v>
      </c>
      <c r="AY636">
        <v>0.49235842473431501</v>
      </c>
      <c r="AZ636">
        <v>4.9233342202151498</v>
      </c>
      <c r="BA636">
        <v>0.70541917505705798</v>
      </c>
      <c r="BB636">
        <v>2994.75858567671</v>
      </c>
      <c r="BC636">
        <v>2382.75858567671</v>
      </c>
      <c r="BD636">
        <v>2229.75858567671</v>
      </c>
      <c r="BE636">
        <v>1770.75858567671</v>
      </c>
      <c r="BF636">
        <v>1464.75858567671</v>
      </c>
      <c r="BG636">
        <v>5141.2312715835496</v>
      </c>
      <c r="BH636">
        <v>3681.2312715835501</v>
      </c>
      <c r="BI636">
        <v>3316.2312715835501</v>
      </c>
      <c r="BJ636">
        <v>2310.6619880070598</v>
      </c>
      <c r="BK636">
        <v>1792.36125507731</v>
      </c>
      <c r="BL636" t="s">
        <v>17</v>
      </c>
      <c r="BM636" t="s">
        <v>17</v>
      </c>
      <c r="BN636" t="s">
        <v>17</v>
      </c>
      <c r="BO636">
        <v>2218.14334523146</v>
      </c>
      <c r="BP636">
        <v>1774.2882124560399</v>
      </c>
      <c r="BQ636">
        <v>0</v>
      </c>
      <c r="BR636">
        <v>0</v>
      </c>
      <c r="BS636">
        <v>0</v>
      </c>
      <c r="BT636">
        <v>3</v>
      </c>
      <c r="BU636">
        <v>28</v>
      </c>
      <c r="BV636">
        <v>42</v>
      </c>
      <c r="BW636">
        <v>0</v>
      </c>
      <c r="BX636">
        <v>0</v>
      </c>
      <c r="BY636">
        <v>130</v>
      </c>
      <c r="BZ636">
        <v>167</v>
      </c>
      <c r="CA636">
        <v>209</v>
      </c>
      <c r="CB636">
        <v>235</v>
      </c>
      <c r="CC636">
        <v>60</v>
      </c>
      <c r="CD636">
        <v>236</v>
      </c>
      <c r="CE636">
        <v>189</v>
      </c>
      <c r="CF636">
        <v>189</v>
      </c>
      <c r="CG636">
        <v>365</v>
      </c>
      <c r="CH636">
        <v>189</v>
      </c>
      <c r="CI636">
        <v>19.5735855272988</v>
      </c>
      <c r="CJ636">
        <v>29.449574171805502</v>
      </c>
      <c r="CK636">
        <v>365</v>
      </c>
      <c r="CL636">
        <v>365</v>
      </c>
      <c r="CM636">
        <v>365</v>
      </c>
      <c r="CN636">
        <v>-100</v>
      </c>
      <c r="CO636">
        <v>1</v>
      </c>
      <c r="CP636" t="b">
        <v>0</v>
      </c>
      <c r="CQ636">
        <v>1</v>
      </c>
    </row>
    <row r="637" spans="1:95" x14ac:dyDescent="0.25">
      <c r="A637">
        <v>766</v>
      </c>
      <c r="B637" t="s">
        <v>239</v>
      </c>
      <c r="C637" t="s">
        <v>16</v>
      </c>
      <c r="D637">
        <v>49</v>
      </c>
      <c r="E637" t="s">
        <v>17</v>
      </c>
      <c r="F637" t="s">
        <v>17</v>
      </c>
      <c r="G637" t="s">
        <v>39</v>
      </c>
      <c r="I637" t="s">
        <v>39</v>
      </c>
      <c r="J637">
        <v>28</v>
      </c>
      <c r="K637" s="29">
        <v>46753</v>
      </c>
      <c r="L637">
        <v>86</v>
      </c>
      <c r="M637" s="29">
        <v>46447</v>
      </c>
      <c r="N637">
        <v>57</v>
      </c>
      <c r="O637">
        <v>59</v>
      </c>
      <c r="P637">
        <v>242</v>
      </c>
      <c r="Q637" s="29">
        <v>11171</v>
      </c>
      <c r="R637">
        <v>337</v>
      </c>
      <c r="S637" s="30">
        <v>43902</v>
      </c>
      <c r="T637">
        <v>289.5</v>
      </c>
      <c r="U637">
        <v>96</v>
      </c>
      <c r="V637" t="s">
        <v>193</v>
      </c>
      <c r="W637" t="s">
        <v>242</v>
      </c>
      <c r="X637" t="s">
        <v>17</v>
      </c>
      <c r="Y637" t="s">
        <v>39</v>
      </c>
      <c r="Z637">
        <v>49</v>
      </c>
      <c r="AA637">
        <v>232.5</v>
      </c>
      <c r="AB637">
        <v>37.450637810703498</v>
      </c>
      <c r="AC637">
        <v>-4.32920524296952</v>
      </c>
      <c r="AD637">
        <v>984.63047517503298</v>
      </c>
      <c r="AE637">
        <v>-7.4636210581845202</v>
      </c>
      <c r="AF637">
        <v>15.782536059606301</v>
      </c>
      <c r="AG637">
        <v>46.734380577363801</v>
      </c>
      <c r="AH637">
        <v>8.3052888943586201</v>
      </c>
      <c r="AI637">
        <v>7.1781333318147604</v>
      </c>
      <c r="AJ637">
        <v>24.8815100524961</v>
      </c>
      <c r="AK637">
        <v>79.931133362355595</v>
      </c>
      <c r="AL637">
        <v>1</v>
      </c>
      <c r="AM637">
        <v>7</v>
      </c>
      <c r="AN637">
        <v>7</v>
      </c>
      <c r="AO637">
        <v>11</v>
      </c>
      <c r="AP637">
        <v>10.148827081662301</v>
      </c>
      <c r="AQ637">
        <v>61.301656805287699</v>
      </c>
      <c r="AR637">
        <v>0.54376938784388595</v>
      </c>
      <c r="AS637">
        <v>12.128901940451501</v>
      </c>
      <c r="AT637">
        <v>151.84299273810799</v>
      </c>
      <c r="AU637">
        <v>3.4605368765663398E-2</v>
      </c>
      <c r="AV637">
        <v>197</v>
      </c>
      <c r="AW637">
        <v>2.1628794665678002</v>
      </c>
      <c r="AX637">
        <v>350</v>
      </c>
      <c r="AY637">
        <v>0.88088924790844803</v>
      </c>
      <c r="AZ637">
        <v>4.7170576858547699</v>
      </c>
      <c r="BA637">
        <v>0.55063602960037095</v>
      </c>
      <c r="BB637">
        <v>4405.9008815894604</v>
      </c>
      <c r="BC637">
        <v>3473.9008815894599</v>
      </c>
      <c r="BD637">
        <v>3240.9008815894599</v>
      </c>
      <c r="BE637">
        <v>2541.9008815894599</v>
      </c>
      <c r="BF637">
        <v>2075.9008815894599</v>
      </c>
      <c r="BG637">
        <v>5773.9508237858599</v>
      </c>
      <c r="BH637">
        <v>4313.9508237858599</v>
      </c>
      <c r="BI637">
        <v>3948.9508237858599</v>
      </c>
      <c r="BJ637">
        <v>2853.9508237858599</v>
      </c>
      <c r="BK637">
        <v>2213.71603376026</v>
      </c>
      <c r="BL637" t="s">
        <v>17</v>
      </c>
      <c r="BM637" t="s">
        <v>17</v>
      </c>
      <c r="BN637" t="s">
        <v>17</v>
      </c>
      <c r="BO637" t="s">
        <v>17</v>
      </c>
      <c r="BP637">
        <v>2213.5444754185201</v>
      </c>
      <c r="BQ637">
        <v>0</v>
      </c>
      <c r="BR637">
        <v>0</v>
      </c>
      <c r="BS637">
        <v>0</v>
      </c>
      <c r="BT637">
        <v>29</v>
      </c>
      <c r="BU637">
        <v>62</v>
      </c>
      <c r="BV637">
        <v>82</v>
      </c>
      <c r="BW637">
        <v>0</v>
      </c>
      <c r="BX637">
        <v>0</v>
      </c>
      <c r="BY637">
        <v>83</v>
      </c>
      <c r="BZ637">
        <v>133</v>
      </c>
      <c r="CA637">
        <v>184</v>
      </c>
      <c r="CB637">
        <v>214</v>
      </c>
      <c r="CC637">
        <v>100</v>
      </c>
      <c r="CD637">
        <v>283</v>
      </c>
      <c r="CE637">
        <v>182</v>
      </c>
      <c r="CF637">
        <v>182</v>
      </c>
      <c r="CG637">
        <v>365</v>
      </c>
      <c r="CH637">
        <v>182</v>
      </c>
      <c r="CI637">
        <v>18.9094458437316</v>
      </c>
      <c r="CJ637">
        <v>32.606876792111599</v>
      </c>
      <c r="CK637">
        <v>365</v>
      </c>
      <c r="CL637">
        <v>365</v>
      </c>
      <c r="CM637">
        <v>365</v>
      </c>
      <c r="CN637">
        <v>-8</v>
      </c>
      <c r="CO637">
        <v>1</v>
      </c>
      <c r="CP637" t="b">
        <v>0</v>
      </c>
      <c r="CQ637">
        <v>1</v>
      </c>
    </row>
    <row r="638" spans="1:95" x14ac:dyDescent="0.25">
      <c r="A638">
        <v>767</v>
      </c>
      <c r="B638" t="s">
        <v>239</v>
      </c>
      <c r="C638" t="s">
        <v>16</v>
      </c>
      <c r="D638">
        <v>49</v>
      </c>
      <c r="E638" t="s">
        <v>17</v>
      </c>
      <c r="F638" t="s">
        <v>17</v>
      </c>
      <c r="G638" t="s">
        <v>29</v>
      </c>
      <c r="I638" t="s">
        <v>29</v>
      </c>
      <c r="J638">
        <v>24</v>
      </c>
      <c r="K638" s="29">
        <v>45292</v>
      </c>
      <c r="L638">
        <v>88</v>
      </c>
      <c r="M638" s="29">
        <v>47178</v>
      </c>
      <c r="N638">
        <v>56</v>
      </c>
      <c r="O638">
        <v>65</v>
      </c>
      <c r="P638">
        <v>241</v>
      </c>
      <c r="Q638" s="29">
        <v>47331</v>
      </c>
      <c r="R638">
        <v>301</v>
      </c>
      <c r="S638" s="29">
        <v>47027</v>
      </c>
      <c r="T638">
        <v>271</v>
      </c>
      <c r="U638">
        <v>61</v>
      </c>
      <c r="V638" t="s">
        <v>193</v>
      </c>
      <c r="X638" t="s">
        <v>17</v>
      </c>
      <c r="Y638" t="s">
        <v>29</v>
      </c>
      <c r="Z638">
        <v>49</v>
      </c>
      <c r="AA638">
        <v>215</v>
      </c>
      <c r="AB638">
        <v>39.332699645397803</v>
      </c>
      <c r="AC638">
        <v>-2.6656760758110898</v>
      </c>
      <c r="AD638">
        <v>1157.60889270142</v>
      </c>
      <c r="AE638">
        <v>-9.2570219545907193</v>
      </c>
      <c r="AF638">
        <v>14.905690653462401</v>
      </c>
      <c r="AG638">
        <v>46.130320338240097</v>
      </c>
      <c r="AH638">
        <v>7.3682684680751196</v>
      </c>
      <c r="AI638">
        <v>14.346489907144401</v>
      </c>
      <c r="AJ638">
        <v>23.9389704699894</v>
      </c>
      <c r="AK638">
        <v>66.636605676048006</v>
      </c>
      <c r="AL638">
        <v>1</v>
      </c>
      <c r="AM638">
        <v>7</v>
      </c>
      <c r="AN638">
        <v>7</v>
      </c>
      <c r="AO638">
        <v>11</v>
      </c>
      <c r="AP638">
        <v>9.2362081909930804</v>
      </c>
      <c r="AQ638">
        <v>50.541815242745798</v>
      </c>
      <c r="AR638">
        <v>0.53563717639179997</v>
      </c>
      <c r="AS638">
        <v>12.052873871858299</v>
      </c>
      <c r="AT638">
        <v>143.19920883573801</v>
      </c>
      <c r="AU638">
        <v>7.3112579324965593E-2</v>
      </c>
      <c r="AV638">
        <v>197</v>
      </c>
      <c r="AW638">
        <v>2.05763451494578</v>
      </c>
      <c r="AX638">
        <v>350</v>
      </c>
      <c r="AY638">
        <v>0.80016528361459804</v>
      </c>
      <c r="AZ638">
        <v>4.7374871079928003</v>
      </c>
      <c r="BA638">
        <v>0.74978603997439996</v>
      </c>
      <c r="BB638">
        <v>3888.8091844935402</v>
      </c>
      <c r="BC638">
        <v>3028.8091844935402</v>
      </c>
      <c r="BD638">
        <v>2813.8091844935402</v>
      </c>
      <c r="BE638">
        <v>2168.8091844935402</v>
      </c>
      <c r="BF638">
        <v>1743.2890596780601</v>
      </c>
      <c r="BG638">
        <v>5453.7894228505402</v>
      </c>
      <c r="BH638">
        <v>3993.7894228505402</v>
      </c>
      <c r="BI638">
        <v>3628.7894228505402</v>
      </c>
      <c r="BJ638">
        <v>2551.9602296387902</v>
      </c>
      <c r="BK638">
        <v>1980.4588711333199</v>
      </c>
      <c r="BL638" t="s">
        <v>17</v>
      </c>
      <c r="BM638" t="s">
        <v>17</v>
      </c>
      <c r="BN638" t="s">
        <v>17</v>
      </c>
      <c r="BO638">
        <v>2538.8346618911801</v>
      </c>
      <c r="BP638">
        <v>0</v>
      </c>
      <c r="BQ638">
        <v>0</v>
      </c>
      <c r="BR638">
        <v>0</v>
      </c>
      <c r="BS638">
        <v>12</v>
      </c>
      <c r="BT638">
        <v>41</v>
      </c>
      <c r="BU638">
        <v>69</v>
      </c>
      <c r="BV638">
        <v>85</v>
      </c>
      <c r="BW638">
        <v>0</v>
      </c>
      <c r="BX638">
        <v>0</v>
      </c>
      <c r="BY638">
        <v>106</v>
      </c>
      <c r="BZ638">
        <v>150</v>
      </c>
      <c r="CA638">
        <v>196</v>
      </c>
      <c r="CB638">
        <v>224</v>
      </c>
      <c r="CC638">
        <v>39</v>
      </c>
      <c r="CD638">
        <v>216</v>
      </c>
      <c r="CE638">
        <v>186</v>
      </c>
      <c r="CF638">
        <v>186</v>
      </c>
      <c r="CG638">
        <v>365</v>
      </c>
      <c r="CH638">
        <v>186</v>
      </c>
      <c r="CI638">
        <v>18.0874845790397</v>
      </c>
      <c r="CJ638">
        <v>37.264970854510103</v>
      </c>
      <c r="CK638">
        <v>365</v>
      </c>
      <c r="CL638">
        <v>365</v>
      </c>
      <c r="CM638">
        <v>31</v>
      </c>
      <c r="CN638">
        <v>-148</v>
      </c>
      <c r="CO638">
        <v>1</v>
      </c>
      <c r="CP638" t="b">
        <v>0</v>
      </c>
      <c r="CQ638">
        <v>1</v>
      </c>
    </row>
    <row r="639" spans="1:95" x14ac:dyDescent="0.25">
      <c r="A639">
        <v>768</v>
      </c>
      <c r="B639" t="s">
        <v>243</v>
      </c>
      <c r="C639" t="s">
        <v>16</v>
      </c>
      <c r="D639">
        <v>8</v>
      </c>
      <c r="E639" t="s">
        <v>17</v>
      </c>
      <c r="F639" t="s">
        <v>17</v>
      </c>
      <c r="G639" t="s">
        <v>28</v>
      </c>
      <c r="I639" t="s">
        <v>708</v>
      </c>
      <c r="J639">
        <v>102</v>
      </c>
      <c r="K639" s="30">
        <v>44169</v>
      </c>
      <c r="L639">
        <v>153</v>
      </c>
      <c r="M639" s="30">
        <v>43867</v>
      </c>
      <c r="N639">
        <v>127.5</v>
      </c>
      <c r="O639">
        <v>52</v>
      </c>
      <c r="P639">
        <v>224</v>
      </c>
      <c r="Q639" s="30">
        <v>44173</v>
      </c>
      <c r="R639">
        <v>274</v>
      </c>
      <c r="S639" s="30">
        <v>43840</v>
      </c>
      <c r="T639">
        <v>249</v>
      </c>
      <c r="U639">
        <v>51</v>
      </c>
      <c r="V639" t="s">
        <v>193</v>
      </c>
      <c r="X639" t="s">
        <v>17</v>
      </c>
      <c r="Y639" t="s">
        <v>28</v>
      </c>
      <c r="Z639">
        <v>8</v>
      </c>
      <c r="AA639">
        <v>121.5</v>
      </c>
      <c r="AB639">
        <v>58.060151662409197</v>
      </c>
      <c r="AC639">
        <v>15.592104780351301</v>
      </c>
      <c r="AD639">
        <v>3744.9254824024802</v>
      </c>
      <c r="AE639">
        <v>-27.531199067210999</v>
      </c>
      <c r="AF639">
        <v>6.1623850893598204</v>
      </c>
      <c r="AG639">
        <v>49.951105502795997</v>
      </c>
      <c r="AH639">
        <v>-3.0917841874305698</v>
      </c>
      <c r="AI639">
        <v>31.9188518850859</v>
      </c>
      <c r="AJ639">
        <v>16.022981427028501</v>
      </c>
      <c r="AK639">
        <v>68.179150908489902</v>
      </c>
      <c r="AL639">
        <v>2</v>
      </c>
      <c r="AM639">
        <v>2</v>
      </c>
      <c r="AN639">
        <v>7</v>
      </c>
      <c r="AO639">
        <v>7</v>
      </c>
      <c r="AP639">
        <v>8.4976071336889003</v>
      </c>
      <c r="AQ639">
        <v>38.6085625781174</v>
      </c>
      <c r="AR639">
        <v>0.43302663184120099</v>
      </c>
      <c r="AS639">
        <v>17.892729434807201</v>
      </c>
      <c r="AT639">
        <v>193.142124456273</v>
      </c>
      <c r="AU639">
        <v>0.39657775804627099</v>
      </c>
      <c r="AV639">
        <v>156</v>
      </c>
      <c r="AW639">
        <v>48.337616250452498</v>
      </c>
      <c r="AX639">
        <v>355</v>
      </c>
      <c r="AY639">
        <v>0.45325618610596402</v>
      </c>
      <c r="AZ639">
        <v>5.7575281689594204</v>
      </c>
      <c r="BA639">
        <v>1.06716731940219</v>
      </c>
      <c r="BB639">
        <v>1703.9215548341399</v>
      </c>
      <c r="BC639">
        <v>1215.9215548341399</v>
      </c>
      <c r="BD639">
        <v>1093.9215548341399</v>
      </c>
      <c r="BE639">
        <v>727.92155483413705</v>
      </c>
      <c r="BF639">
        <v>490.09699008641701</v>
      </c>
      <c r="BG639">
        <v>2478.86490568819</v>
      </c>
      <c r="BH639">
        <v>1540.7148394174201</v>
      </c>
      <c r="BI639">
        <v>1340.04994960976</v>
      </c>
      <c r="BJ639">
        <v>808.304114285536</v>
      </c>
      <c r="BK639">
        <v>515.78593991468699</v>
      </c>
      <c r="BL639">
        <v>2267.03497492107</v>
      </c>
      <c r="BM639">
        <v>1485.20638808484</v>
      </c>
      <c r="BN639">
        <v>1306.5365706733901</v>
      </c>
      <c r="BO639">
        <v>807.606502172364</v>
      </c>
      <c r="BP639">
        <v>0</v>
      </c>
      <c r="BQ639">
        <v>0</v>
      </c>
      <c r="BR639">
        <v>0</v>
      </c>
      <c r="BS639">
        <v>8</v>
      </c>
      <c r="BT639">
        <v>22</v>
      </c>
      <c r="BU639">
        <v>68</v>
      </c>
      <c r="BV639">
        <v>122</v>
      </c>
      <c r="BW639">
        <v>101</v>
      </c>
      <c r="BX639">
        <v>170</v>
      </c>
      <c r="BY639">
        <v>232</v>
      </c>
      <c r="BZ639">
        <v>260</v>
      </c>
      <c r="CA639">
        <v>312</v>
      </c>
      <c r="CB639">
        <v>365</v>
      </c>
      <c r="CC639">
        <v>84</v>
      </c>
      <c r="CD639">
        <v>134</v>
      </c>
      <c r="CE639">
        <v>300</v>
      </c>
      <c r="CF639">
        <v>130</v>
      </c>
      <c r="CG639">
        <v>195</v>
      </c>
      <c r="CH639">
        <v>300</v>
      </c>
      <c r="CI639">
        <v>13.9665701215913</v>
      </c>
      <c r="CJ639">
        <v>56.715258335535999</v>
      </c>
      <c r="CK639">
        <v>48</v>
      </c>
      <c r="CL639">
        <v>10</v>
      </c>
      <c r="CM639">
        <v>5</v>
      </c>
      <c r="CN639">
        <v>-28</v>
      </c>
      <c r="CO639">
        <v>1</v>
      </c>
      <c r="CP639" t="b">
        <v>0</v>
      </c>
      <c r="CQ639">
        <v>1</v>
      </c>
    </row>
    <row r="640" spans="1:95" x14ac:dyDescent="0.25">
      <c r="A640">
        <v>769</v>
      </c>
      <c r="B640" t="s">
        <v>243</v>
      </c>
      <c r="C640" t="s">
        <v>16</v>
      </c>
      <c r="D640">
        <v>8</v>
      </c>
      <c r="E640" t="s">
        <v>17</v>
      </c>
      <c r="F640" t="s">
        <v>17</v>
      </c>
      <c r="G640" t="s">
        <v>87</v>
      </c>
      <c r="I640" t="s">
        <v>87</v>
      </c>
      <c r="J640">
        <v>105</v>
      </c>
      <c r="K640" s="29">
        <v>42095</v>
      </c>
      <c r="L640">
        <v>153</v>
      </c>
      <c r="M640" s="30">
        <v>43867</v>
      </c>
      <c r="N640">
        <v>129</v>
      </c>
      <c r="O640">
        <v>49</v>
      </c>
      <c r="P640">
        <v>244</v>
      </c>
      <c r="Q640" s="30">
        <v>43839</v>
      </c>
      <c r="R640">
        <v>305</v>
      </c>
      <c r="S640" s="30">
        <v>43841</v>
      </c>
      <c r="T640">
        <v>274.5</v>
      </c>
      <c r="U640">
        <v>62</v>
      </c>
      <c r="V640" t="s">
        <v>193</v>
      </c>
      <c r="X640" t="s">
        <v>17</v>
      </c>
      <c r="Y640" t="s">
        <v>87</v>
      </c>
      <c r="Z640">
        <v>8</v>
      </c>
      <c r="AA640">
        <v>145.5</v>
      </c>
      <c r="AB640">
        <v>57.941156669156001</v>
      </c>
      <c r="AC640">
        <v>14.8484939311274</v>
      </c>
      <c r="AD640">
        <v>2955.1529663865299</v>
      </c>
      <c r="AE640">
        <v>-27.965855185456501</v>
      </c>
      <c r="AF640">
        <v>6.2914445428155501</v>
      </c>
      <c r="AG640">
        <v>52.761242803658597</v>
      </c>
      <c r="AH640">
        <v>-2.8961634587612299</v>
      </c>
      <c r="AI640">
        <v>33.360824068219401</v>
      </c>
      <c r="AJ640">
        <v>16.018536649283998</v>
      </c>
      <c r="AK640">
        <v>68.926066725477796</v>
      </c>
      <c r="AL640">
        <v>2</v>
      </c>
      <c r="AM640">
        <v>2</v>
      </c>
      <c r="AN640">
        <v>7</v>
      </c>
      <c r="AO640">
        <v>7</v>
      </c>
      <c r="AP640">
        <v>8.9893530287816592</v>
      </c>
      <c r="AQ640">
        <v>40.883603407840397</v>
      </c>
      <c r="AR640">
        <v>0.43483935634313298</v>
      </c>
      <c r="AS640">
        <v>17.998330385529002</v>
      </c>
      <c r="AT640">
        <v>195.756722218172</v>
      </c>
      <c r="AU640">
        <v>0.414391682403634</v>
      </c>
      <c r="AV640">
        <v>158</v>
      </c>
      <c r="AW640">
        <v>48.332001221139301</v>
      </c>
      <c r="AX640">
        <v>355</v>
      </c>
      <c r="AY640">
        <v>0.46575769445811899</v>
      </c>
      <c r="AZ640">
        <v>5.71667544975032</v>
      </c>
      <c r="BA640">
        <v>1.05375192529206</v>
      </c>
      <c r="BB640">
        <v>1978.61329950251</v>
      </c>
      <c r="BC640">
        <v>1394.61329950251</v>
      </c>
      <c r="BD640">
        <v>1248.61329950251</v>
      </c>
      <c r="BE640">
        <v>810.61329950250501</v>
      </c>
      <c r="BF640">
        <v>523.333356643054</v>
      </c>
      <c r="BG640">
        <v>2506.3019068109502</v>
      </c>
      <c r="BH640">
        <v>1558.88572205898</v>
      </c>
      <c r="BI640">
        <v>1356.35873693197</v>
      </c>
      <c r="BJ640">
        <v>819.34868975191705</v>
      </c>
      <c r="BK640">
        <v>523.333356643054</v>
      </c>
      <c r="BL640">
        <v>2271.63428221099</v>
      </c>
      <c r="BM640">
        <v>1491.2404372871799</v>
      </c>
      <c r="BN640">
        <v>1313.2770129913099</v>
      </c>
      <c r="BO640">
        <v>816.70998466444098</v>
      </c>
      <c r="BP640">
        <v>0</v>
      </c>
      <c r="BQ640">
        <v>0</v>
      </c>
      <c r="BR640">
        <v>0</v>
      </c>
      <c r="BS640">
        <v>10</v>
      </c>
      <c r="BT640">
        <v>40</v>
      </c>
      <c r="BU640">
        <v>91</v>
      </c>
      <c r="BV640">
        <v>146</v>
      </c>
      <c r="BW640">
        <v>98</v>
      </c>
      <c r="BX640">
        <v>168</v>
      </c>
      <c r="BY640">
        <v>229</v>
      </c>
      <c r="BZ640">
        <v>259</v>
      </c>
      <c r="CA640">
        <v>310</v>
      </c>
      <c r="CB640">
        <v>365</v>
      </c>
      <c r="CC640">
        <v>86</v>
      </c>
      <c r="CD640">
        <v>135</v>
      </c>
      <c r="CE640">
        <v>305</v>
      </c>
      <c r="CF640">
        <v>136</v>
      </c>
      <c r="CG640">
        <v>196</v>
      </c>
      <c r="CH640">
        <v>305</v>
      </c>
      <c r="CI640">
        <v>13.552145887003499</v>
      </c>
      <c r="CJ640">
        <v>60.303271598958403</v>
      </c>
      <c r="CK640">
        <v>49</v>
      </c>
      <c r="CL640">
        <v>11</v>
      </c>
      <c r="CM640">
        <v>4</v>
      </c>
      <c r="CN640">
        <v>-26</v>
      </c>
      <c r="CO640">
        <v>1</v>
      </c>
      <c r="CP640" t="b">
        <v>0</v>
      </c>
      <c r="CQ640">
        <v>1</v>
      </c>
    </row>
    <row r="641" spans="1:95" x14ac:dyDescent="0.25">
      <c r="A641">
        <v>770</v>
      </c>
      <c r="B641" t="s">
        <v>243</v>
      </c>
      <c r="C641" t="s">
        <v>16</v>
      </c>
      <c r="D641">
        <v>8</v>
      </c>
      <c r="E641" t="s">
        <v>17</v>
      </c>
      <c r="F641" t="s">
        <v>17</v>
      </c>
      <c r="G641" t="s">
        <v>18</v>
      </c>
      <c r="H641" t="s">
        <v>553</v>
      </c>
      <c r="I641" t="s">
        <v>572</v>
      </c>
      <c r="J641">
        <v>243</v>
      </c>
      <c r="K641" s="29">
        <v>11536</v>
      </c>
      <c r="L641">
        <v>306</v>
      </c>
      <c r="M641" s="30">
        <v>43872</v>
      </c>
      <c r="N641">
        <v>274.5</v>
      </c>
      <c r="O641">
        <v>64</v>
      </c>
      <c r="P641">
        <v>151</v>
      </c>
      <c r="Q641" s="29">
        <v>11444</v>
      </c>
      <c r="R641">
        <v>211</v>
      </c>
      <c r="S641" s="29">
        <v>11140</v>
      </c>
      <c r="T641">
        <v>181</v>
      </c>
      <c r="U641">
        <v>61</v>
      </c>
      <c r="V641" t="s">
        <v>193</v>
      </c>
      <c r="X641" t="s">
        <v>17</v>
      </c>
      <c r="Y641" t="s">
        <v>554</v>
      </c>
      <c r="Z641">
        <v>8</v>
      </c>
      <c r="AA641">
        <v>271.5</v>
      </c>
      <c r="AB641">
        <v>57.888628643264603</v>
      </c>
      <c r="AC641">
        <v>15.447197278418001</v>
      </c>
      <c r="AD641">
        <v>3479.91734418344</v>
      </c>
      <c r="AE641">
        <v>-26.998259543496701</v>
      </c>
      <c r="AF641">
        <v>6.3320536643691003</v>
      </c>
      <c r="AG641">
        <v>49.957621017314501</v>
      </c>
      <c r="AH641">
        <v>-2.8801794629377802</v>
      </c>
      <c r="AI641">
        <v>31.7127991395805</v>
      </c>
      <c r="AJ641">
        <v>16.113981861084302</v>
      </c>
      <c r="AK641">
        <v>68.474447898853697</v>
      </c>
      <c r="AL641">
        <v>2</v>
      </c>
      <c r="AM641">
        <v>2</v>
      </c>
      <c r="AN641">
        <v>7</v>
      </c>
      <c r="AO641">
        <v>7</v>
      </c>
      <c r="AP641">
        <v>9.3953144334706895</v>
      </c>
      <c r="AQ641">
        <v>58.8787620136806</v>
      </c>
      <c r="AR641">
        <v>0.31351602436567799</v>
      </c>
      <c r="AS641">
        <v>12.772819013443801</v>
      </c>
      <c r="AT641">
        <v>80.996445963558898</v>
      </c>
      <c r="AU641">
        <v>0.39552590828983297</v>
      </c>
      <c r="AV641">
        <v>153</v>
      </c>
      <c r="AW641">
        <v>44.498688337040299</v>
      </c>
      <c r="AX641">
        <v>355</v>
      </c>
      <c r="AY641">
        <v>1.7919764298118901</v>
      </c>
      <c r="AZ641">
        <v>5.7374616815840502</v>
      </c>
      <c r="BA641">
        <v>1.0666187867189301</v>
      </c>
      <c r="BB641">
        <v>1208.21025726569</v>
      </c>
      <c r="BC641">
        <v>631.34576283801096</v>
      </c>
      <c r="BD641">
        <v>521.46322346472505</v>
      </c>
      <c r="BE641">
        <v>262.54472157007098</v>
      </c>
      <c r="BF641">
        <v>150.37790495918301</v>
      </c>
      <c r="BG641">
        <v>2519.8993118691701</v>
      </c>
      <c r="BH641">
        <v>1571.0414113895799</v>
      </c>
      <c r="BI641">
        <v>1368.15564911715</v>
      </c>
      <c r="BJ641">
        <v>830.21313529805002</v>
      </c>
      <c r="BK641">
        <v>533.391736720837</v>
      </c>
      <c r="BL641">
        <v>299.73034356050698</v>
      </c>
      <c r="BM641">
        <v>100.58860617914399</v>
      </c>
      <c r="BN641">
        <v>67.918887585894495</v>
      </c>
      <c r="BO641">
        <v>7.2353436860934801</v>
      </c>
      <c r="BP641">
        <v>0</v>
      </c>
      <c r="BQ641">
        <v>97</v>
      </c>
      <c r="BR641">
        <v>168</v>
      </c>
      <c r="BS641">
        <v>225</v>
      </c>
      <c r="BT641">
        <v>239</v>
      </c>
      <c r="BU641">
        <v>265</v>
      </c>
      <c r="BV641">
        <v>272</v>
      </c>
      <c r="BW641">
        <v>98</v>
      </c>
      <c r="BX641">
        <v>168</v>
      </c>
      <c r="BY641">
        <v>229</v>
      </c>
      <c r="BZ641">
        <v>258</v>
      </c>
      <c r="CA641">
        <v>308</v>
      </c>
      <c r="CB641">
        <v>365</v>
      </c>
      <c r="CC641">
        <v>145</v>
      </c>
      <c r="CD641">
        <v>210</v>
      </c>
      <c r="CE641">
        <v>300</v>
      </c>
      <c r="CF641">
        <v>132</v>
      </c>
      <c r="CG641">
        <v>197</v>
      </c>
      <c r="CH641">
        <v>300</v>
      </c>
      <c r="CI641">
        <v>3.7388380060373998</v>
      </c>
      <c r="CJ641">
        <v>45.291297056831702</v>
      </c>
      <c r="CK641">
        <v>196</v>
      </c>
      <c r="CL641">
        <v>157</v>
      </c>
      <c r="CM641">
        <v>154</v>
      </c>
      <c r="CN641">
        <v>120</v>
      </c>
      <c r="CO641">
        <v>1</v>
      </c>
      <c r="CP641" t="b">
        <v>1</v>
      </c>
      <c r="CQ641" t="s">
        <v>555</v>
      </c>
    </row>
    <row r="642" spans="1:95" x14ac:dyDescent="0.25">
      <c r="A642">
        <v>771</v>
      </c>
      <c r="B642" t="s">
        <v>243</v>
      </c>
      <c r="C642" t="s">
        <v>16</v>
      </c>
      <c r="D642">
        <v>8</v>
      </c>
      <c r="E642" t="s">
        <v>17</v>
      </c>
      <c r="F642" t="s">
        <v>17</v>
      </c>
      <c r="G642" t="s">
        <v>198</v>
      </c>
      <c r="H642" t="s">
        <v>553</v>
      </c>
      <c r="I642" t="s">
        <v>709</v>
      </c>
      <c r="J642">
        <v>241</v>
      </c>
      <c r="K642" s="29">
        <v>47331</v>
      </c>
      <c r="L642">
        <v>303</v>
      </c>
      <c r="M642" s="29">
        <v>11232</v>
      </c>
      <c r="N642">
        <v>272</v>
      </c>
      <c r="O642">
        <v>63</v>
      </c>
      <c r="P642">
        <v>151</v>
      </c>
      <c r="Q642" s="29">
        <v>11444</v>
      </c>
      <c r="R642">
        <v>209</v>
      </c>
      <c r="S642" s="29">
        <v>46935</v>
      </c>
      <c r="T642">
        <v>180</v>
      </c>
      <c r="U642">
        <v>59</v>
      </c>
      <c r="V642" t="s">
        <v>193</v>
      </c>
      <c r="X642" t="s">
        <v>17</v>
      </c>
      <c r="Y642" t="s">
        <v>698</v>
      </c>
      <c r="Z642">
        <v>8</v>
      </c>
      <c r="AA642">
        <v>273</v>
      </c>
      <c r="AB642">
        <v>57.431366400793401</v>
      </c>
      <c r="AC642">
        <v>15.074318613709201</v>
      </c>
      <c r="AD642">
        <v>550.21569633907404</v>
      </c>
      <c r="AE642">
        <v>-26.273722925709901</v>
      </c>
      <c r="AF642">
        <v>6.5677114015868101</v>
      </c>
      <c r="AG642">
        <v>51.042149600369598</v>
      </c>
      <c r="AH642">
        <v>-2.46583626701418</v>
      </c>
      <c r="AI642">
        <v>32.504030200363999</v>
      </c>
      <c r="AJ642">
        <v>16.132408595749801</v>
      </c>
      <c r="AK642">
        <v>68.700767184707502</v>
      </c>
      <c r="AL642">
        <v>2</v>
      </c>
      <c r="AM642">
        <v>2</v>
      </c>
      <c r="AN642">
        <v>7</v>
      </c>
      <c r="AO642">
        <v>7</v>
      </c>
      <c r="AP642">
        <v>9.9730103875673706</v>
      </c>
      <c r="AQ642">
        <v>60.437856644725599</v>
      </c>
      <c r="AR642">
        <v>0.324256015201842</v>
      </c>
      <c r="AS642">
        <v>12.970054465713099</v>
      </c>
      <c r="AT642">
        <v>87.164391182449407</v>
      </c>
      <c r="AU642">
        <v>0.40198960523793198</v>
      </c>
      <c r="AV642">
        <v>152</v>
      </c>
      <c r="AW642">
        <v>37.990366253091999</v>
      </c>
      <c r="AX642">
        <v>355</v>
      </c>
      <c r="AY642">
        <v>1.65560107699588</v>
      </c>
      <c r="AZ642">
        <v>5.6138377682284899</v>
      </c>
      <c r="BA642">
        <v>1.05423110739078</v>
      </c>
      <c r="BB642">
        <v>1246.95564630083</v>
      </c>
      <c r="BC642">
        <v>647.39450479678499</v>
      </c>
      <c r="BD642">
        <v>533.18088053227598</v>
      </c>
      <c r="BE642">
        <v>262.83611663761098</v>
      </c>
      <c r="BF642">
        <v>144.76054317110001</v>
      </c>
      <c r="BG642">
        <v>2568.3553108268802</v>
      </c>
      <c r="BH642">
        <v>1600.7941693228399</v>
      </c>
      <c r="BI642">
        <v>1394.58054505833</v>
      </c>
      <c r="BJ642">
        <v>848.235781163664</v>
      </c>
      <c r="BK642">
        <v>546.16020769715306</v>
      </c>
      <c r="BL642">
        <v>346.34627314747399</v>
      </c>
      <c r="BM642">
        <v>125.843731431053</v>
      </c>
      <c r="BN642">
        <v>88.621990055119198</v>
      </c>
      <c r="BO642">
        <v>14.728697874481</v>
      </c>
      <c r="BP642">
        <v>0</v>
      </c>
      <c r="BQ642">
        <v>92</v>
      </c>
      <c r="BR642">
        <v>165</v>
      </c>
      <c r="BS642">
        <v>227</v>
      </c>
      <c r="BT642">
        <v>241</v>
      </c>
      <c r="BU642">
        <v>267</v>
      </c>
      <c r="BV642">
        <v>273</v>
      </c>
      <c r="BW642">
        <v>92</v>
      </c>
      <c r="BX642">
        <v>165</v>
      </c>
      <c r="BY642">
        <v>227</v>
      </c>
      <c r="BZ642">
        <v>256</v>
      </c>
      <c r="CA642">
        <v>307</v>
      </c>
      <c r="CB642">
        <v>365</v>
      </c>
      <c r="CC642">
        <v>87</v>
      </c>
      <c r="CD642">
        <v>138</v>
      </c>
      <c r="CE642">
        <v>301</v>
      </c>
      <c r="CF642">
        <v>136</v>
      </c>
      <c r="CG642">
        <v>200</v>
      </c>
      <c r="CH642">
        <v>301</v>
      </c>
      <c r="CI642">
        <v>4.0035604242579597</v>
      </c>
      <c r="CJ642">
        <v>46.7452283260955</v>
      </c>
      <c r="CK642">
        <v>196</v>
      </c>
      <c r="CL642">
        <v>159</v>
      </c>
      <c r="CM642">
        <v>152</v>
      </c>
      <c r="CN642">
        <v>118</v>
      </c>
      <c r="CO642">
        <v>1</v>
      </c>
      <c r="CP642" t="b">
        <v>1</v>
      </c>
      <c r="CQ642" t="s">
        <v>555</v>
      </c>
    </row>
    <row r="643" spans="1:95" x14ac:dyDescent="0.25">
      <c r="A643">
        <v>777</v>
      </c>
      <c r="B643" t="s">
        <v>244</v>
      </c>
      <c r="C643" t="s">
        <v>16</v>
      </c>
      <c r="D643">
        <v>24</v>
      </c>
      <c r="E643" t="s">
        <v>17</v>
      </c>
      <c r="F643" t="s">
        <v>17</v>
      </c>
      <c r="G643" t="s">
        <v>30</v>
      </c>
      <c r="I643" t="s">
        <v>30</v>
      </c>
      <c r="J643">
        <v>111</v>
      </c>
      <c r="K643" s="29">
        <v>44287</v>
      </c>
      <c r="L643">
        <v>143</v>
      </c>
      <c r="M643" s="29">
        <v>45047</v>
      </c>
      <c r="N643">
        <v>127</v>
      </c>
      <c r="O643">
        <v>33</v>
      </c>
      <c r="P643">
        <v>260</v>
      </c>
      <c r="Q643" s="29">
        <v>42979</v>
      </c>
      <c r="R643">
        <v>306</v>
      </c>
      <c r="S643" s="30">
        <v>43872</v>
      </c>
      <c r="T643">
        <v>283</v>
      </c>
      <c r="U643">
        <v>47</v>
      </c>
      <c r="V643" t="s">
        <v>193</v>
      </c>
      <c r="X643" t="s">
        <v>17</v>
      </c>
      <c r="Y643" t="s">
        <v>30</v>
      </c>
      <c r="Z643">
        <v>24</v>
      </c>
      <c r="AA643">
        <v>156</v>
      </c>
      <c r="AB643">
        <v>48.758425670538898</v>
      </c>
      <c r="AC643">
        <v>32.135515071734197</v>
      </c>
      <c r="AD643">
        <v>112.779911875276</v>
      </c>
      <c r="AE643">
        <v>-28.633291372383798</v>
      </c>
      <c r="AF643">
        <v>8.3436775797682792</v>
      </c>
      <c r="AG643">
        <v>45.2079411519681</v>
      </c>
      <c r="AH643">
        <v>-5.1214394875800098</v>
      </c>
      <c r="AI643">
        <v>31.576181277961101</v>
      </c>
      <c r="AJ643">
        <v>20.280977123988698</v>
      </c>
      <c r="AK643">
        <v>68.148805361355699</v>
      </c>
      <c r="AL643">
        <v>1</v>
      </c>
      <c r="AM643">
        <v>10</v>
      </c>
      <c r="AN643">
        <v>7</v>
      </c>
      <c r="AO643">
        <v>7</v>
      </c>
      <c r="AP643">
        <v>13.596184945178001</v>
      </c>
      <c r="AQ643">
        <v>46.877251071502698</v>
      </c>
      <c r="AR643">
        <v>0.49083669588402501</v>
      </c>
      <c r="AS643">
        <v>16.101674032441601</v>
      </c>
      <c r="AT643">
        <v>216.776084779597</v>
      </c>
      <c r="AU643">
        <v>0.38625461535383498</v>
      </c>
      <c r="AV643">
        <v>227</v>
      </c>
      <c r="AW643">
        <v>6.4137020842396</v>
      </c>
      <c r="AX643">
        <v>353</v>
      </c>
      <c r="AY643">
        <v>0.41365344848594798</v>
      </c>
      <c r="AZ643">
        <v>7.9722709978294297</v>
      </c>
      <c r="BA643">
        <v>1.16703374001799</v>
      </c>
      <c r="BB643">
        <v>2692.4731682607799</v>
      </c>
      <c r="BC643">
        <v>2068.4731682607799</v>
      </c>
      <c r="BD643">
        <v>1912.4731682607801</v>
      </c>
      <c r="BE643">
        <v>1444.4731682607801</v>
      </c>
      <c r="BF643">
        <v>1132.5418384786501</v>
      </c>
      <c r="BG643">
        <v>3358.4244412715998</v>
      </c>
      <c r="BH643">
        <v>2368.7831988605399</v>
      </c>
      <c r="BI643">
        <v>2145.58234341254</v>
      </c>
      <c r="BJ643">
        <v>1530.00382681107</v>
      </c>
      <c r="BK643">
        <v>1164.8334890972901</v>
      </c>
      <c r="BL643">
        <v>2946.4108879753198</v>
      </c>
      <c r="BM643">
        <v>2155.1389964557702</v>
      </c>
      <c r="BN643">
        <v>1971.68305839862</v>
      </c>
      <c r="BO643">
        <v>1452.6948308339099</v>
      </c>
      <c r="BP643">
        <v>1132.5418384786501</v>
      </c>
      <c r="BQ643">
        <v>0</v>
      </c>
      <c r="BR643">
        <v>0</v>
      </c>
      <c r="BS643">
        <v>1</v>
      </c>
      <c r="BT643">
        <v>11</v>
      </c>
      <c r="BU643">
        <v>32</v>
      </c>
      <c r="BV643">
        <v>62</v>
      </c>
      <c r="BW643">
        <v>95</v>
      </c>
      <c r="BX643">
        <v>146</v>
      </c>
      <c r="BY643">
        <v>192</v>
      </c>
      <c r="BZ643">
        <v>212</v>
      </c>
      <c r="CA643">
        <v>241</v>
      </c>
      <c r="CB643">
        <v>271</v>
      </c>
      <c r="CC643">
        <v>25</v>
      </c>
      <c r="CD643">
        <v>173</v>
      </c>
      <c r="CE643">
        <v>211</v>
      </c>
      <c r="CF643">
        <v>64</v>
      </c>
      <c r="CG643">
        <v>218</v>
      </c>
      <c r="CH643">
        <v>211</v>
      </c>
      <c r="CI643">
        <v>17.259443386287</v>
      </c>
      <c r="CJ643">
        <v>54.139008011117298</v>
      </c>
      <c r="CK643">
        <v>55</v>
      </c>
      <c r="CL643">
        <v>32</v>
      </c>
      <c r="CM643">
        <v>30</v>
      </c>
      <c r="CN643">
        <v>-12</v>
      </c>
      <c r="CO643">
        <v>1</v>
      </c>
      <c r="CP643" t="b">
        <v>0</v>
      </c>
      <c r="CQ643">
        <v>1</v>
      </c>
    </row>
    <row r="644" spans="1:95" x14ac:dyDescent="0.25">
      <c r="A644">
        <v>779</v>
      </c>
      <c r="B644" t="s">
        <v>244</v>
      </c>
      <c r="C644" t="s">
        <v>16</v>
      </c>
      <c r="D644">
        <v>24</v>
      </c>
      <c r="E644" t="s">
        <v>17</v>
      </c>
      <c r="F644" t="s">
        <v>17</v>
      </c>
      <c r="G644" t="s">
        <v>198</v>
      </c>
      <c r="I644" t="s">
        <v>710</v>
      </c>
      <c r="J644">
        <v>119</v>
      </c>
      <c r="K644" s="29">
        <v>47209</v>
      </c>
      <c r="L644">
        <v>157</v>
      </c>
      <c r="M644" s="30">
        <v>43988</v>
      </c>
      <c r="N644">
        <v>138</v>
      </c>
      <c r="O644">
        <v>39</v>
      </c>
      <c r="P644">
        <v>218</v>
      </c>
      <c r="Q644" s="30">
        <v>43990</v>
      </c>
      <c r="R644">
        <v>270</v>
      </c>
      <c r="S644" s="29">
        <v>46631</v>
      </c>
      <c r="T644">
        <v>244</v>
      </c>
      <c r="U644">
        <v>53</v>
      </c>
      <c r="V644" t="s">
        <v>193</v>
      </c>
      <c r="W644" t="s">
        <v>245</v>
      </c>
      <c r="X644" t="s">
        <v>17</v>
      </c>
      <c r="Y644" t="s">
        <v>198</v>
      </c>
      <c r="Z644">
        <v>24</v>
      </c>
      <c r="AA644">
        <v>106</v>
      </c>
      <c r="AB644" t="s">
        <v>17</v>
      </c>
      <c r="AC644" t="s">
        <v>17</v>
      </c>
      <c r="AD644" t="s">
        <v>17</v>
      </c>
      <c r="AE644" t="s">
        <v>17</v>
      </c>
      <c r="AF644" t="s">
        <v>17</v>
      </c>
      <c r="AG644" t="s">
        <v>17</v>
      </c>
      <c r="AH644" t="s">
        <v>17</v>
      </c>
      <c r="AI644" t="s">
        <v>17</v>
      </c>
      <c r="AJ644" t="s">
        <v>17</v>
      </c>
      <c r="AK644" t="s">
        <v>17</v>
      </c>
      <c r="AL644" t="s">
        <v>17</v>
      </c>
      <c r="AM644" t="s">
        <v>17</v>
      </c>
      <c r="AN644" t="s">
        <v>17</v>
      </c>
      <c r="AO644" t="s">
        <v>17</v>
      </c>
      <c r="AP644" t="s">
        <v>17</v>
      </c>
      <c r="AQ644" t="s">
        <v>17</v>
      </c>
      <c r="AR644" t="s">
        <v>17</v>
      </c>
      <c r="AS644" t="s">
        <v>17</v>
      </c>
      <c r="AT644" t="s">
        <v>17</v>
      </c>
      <c r="AU644" t="s">
        <v>17</v>
      </c>
      <c r="AV644" t="s">
        <v>17</v>
      </c>
      <c r="AW644" t="s">
        <v>17</v>
      </c>
      <c r="AX644" t="s">
        <v>17</v>
      </c>
      <c r="AY644" t="s">
        <v>17</v>
      </c>
      <c r="AZ644" t="s">
        <v>17</v>
      </c>
      <c r="BA644" t="s">
        <v>17</v>
      </c>
      <c r="BB644" t="s">
        <v>17</v>
      </c>
      <c r="BC644" t="s">
        <v>17</v>
      </c>
      <c r="BD644" t="s">
        <v>17</v>
      </c>
      <c r="BE644" t="s">
        <v>17</v>
      </c>
      <c r="BF644" t="s">
        <v>17</v>
      </c>
      <c r="BG644" t="s">
        <v>17</v>
      </c>
      <c r="BH644" t="s">
        <v>17</v>
      </c>
      <c r="BI644" t="s">
        <v>17</v>
      </c>
      <c r="BJ644" t="s">
        <v>17</v>
      </c>
      <c r="BK644" t="s">
        <v>17</v>
      </c>
      <c r="BL644" t="s">
        <v>17</v>
      </c>
      <c r="BM644" t="s">
        <v>17</v>
      </c>
      <c r="BN644" t="s">
        <v>17</v>
      </c>
      <c r="BO644" t="s">
        <v>17</v>
      </c>
      <c r="BP644" t="s">
        <v>17</v>
      </c>
      <c r="BQ644" t="s">
        <v>17</v>
      </c>
      <c r="BR644" t="s">
        <v>17</v>
      </c>
      <c r="BS644" t="s">
        <v>17</v>
      </c>
      <c r="BT644" t="s">
        <v>17</v>
      </c>
      <c r="BU644" t="s">
        <v>17</v>
      </c>
      <c r="BV644" t="s">
        <v>17</v>
      </c>
      <c r="BW644" t="s">
        <v>17</v>
      </c>
      <c r="BX644" t="s">
        <v>17</v>
      </c>
      <c r="BY644" t="s">
        <v>17</v>
      </c>
      <c r="BZ644" t="s">
        <v>17</v>
      </c>
      <c r="CA644" t="s">
        <v>17</v>
      </c>
      <c r="CB644" t="s">
        <v>17</v>
      </c>
      <c r="CC644" t="s">
        <v>17</v>
      </c>
      <c r="CD644" t="s">
        <v>17</v>
      </c>
      <c r="CE644" t="s">
        <v>17</v>
      </c>
      <c r="CF644" t="s">
        <v>17</v>
      </c>
      <c r="CG644" t="s">
        <v>17</v>
      </c>
      <c r="CH644" t="s">
        <v>17</v>
      </c>
      <c r="CI644" t="s">
        <v>17</v>
      </c>
      <c r="CJ644" t="s">
        <v>17</v>
      </c>
      <c r="CK644" t="s">
        <v>17</v>
      </c>
      <c r="CL644" t="s">
        <v>17</v>
      </c>
      <c r="CM644" t="s">
        <v>17</v>
      </c>
      <c r="CN644" t="s">
        <v>17</v>
      </c>
      <c r="CO644" t="s">
        <v>17</v>
      </c>
      <c r="CP644" t="b">
        <v>0</v>
      </c>
      <c r="CQ644" t="s">
        <v>17</v>
      </c>
    </row>
    <row r="645" spans="1:95" x14ac:dyDescent="0.25">
      <c r="A645">
        <v>780</v>
      </c>
      <c r="B645" t="s">
        <v>244</v>
      </c>
      <c r="C645" t="s">
        <v>16</v>
      </c>
      <c r="D645">
        <v>24</v>
      </c>
      <c r="E645" t="s">
        <v>17</v>
      </c>
      <c r="F645" t="s">
        <v>17</v>
      </c>
      <c r="G645" t="s">
        <v>18</v>
      </c>
      <c r="I645" t="s">
        <v>642</v>
      </c>
      <c r="J645">
        <v>119</v>
      </c>
      <c r="K645" s="29">
        <v>47209</v>
      </c>
      <c r="L645">
        <v>157</v>
      </c>
      <c r="M645" s="30">
        <v>43988</v>
      </c>
      <c r="N645">
        <v>138</v>
      </c>
      <c r="O645">
        <v>39</v>
      </c>
      <c r="P645">
        <v>218</v>
      </c>
      <c r="Q645" s="30">
        <v>43990</v>
      </c>
      <c r="R645">
        <v>271</v>
      </c>
      <c r="S645" s="29">
        <v>46997</v>
      </c>
      <c r="T645">
        <v>244.5</v>
      </c>
      <c r="U645">
        <v>54</v>
      </c>
      <c r="V645" t="s">
        <v>193</v>
      </c>
      <c r="W645" t="s">
        <v>246</v>
      </c>
      <c r="X645" t="s">
        <v>17</v>
      </c>
      <c r="Y645" t="s">
        <v>18</v>
      </c>
      <c r="Z645">
        <v>24</v>
      </c>
      <c r="AA645">
        <v>106.5</v>
      </c>
      <c r="AB645">
        <v>48.683580239258902</v>
      </c>
      <c r="AC645">
        <v>31.5358820822863</v>
      </c>
      <c r="AD645">
        <v>56503.402244811703</v>
      </c>
      <c r="AE645">
        <v>-28.465667039424801</v>
      </c>
      <c r="AF645">
        <v>8.3726725536698794</v>
      </c>
      <c r="AG645">
        <v>45.791776823874798</v>
      </c>
      <c r="AH645">
        <v>-4.8423099566176599</v>
      </c>
      <c r="AI645">
        <v>31.848532000195199</v>
      </c>
      <c r="AJ645">
        <v>20.113654834380998</v>
      </c>
      <c r="AK645">
        <v>69.045321884218495</v>
      </c>
      <c r="AL645">
        <v>1</v>
      </c>
      <c r="AM645">
        <v>3</v>
      </c>
      <c r="AN645">
        <v>7</v>
      </c>
      <c r="AO645">
        <v>7</v>
      </c>
      <c r="AP645">
        <v>15.391723056213101</v>
      </c>
      <c r="AQ645">
        <v>53.032187757679701</v>
      </c>
      <c r="AR645">
        <v>0.51533369032157705</v>
      </c>
      <c r="AS645">
        <v>16.6613050388702</v>
      </c>
      <c r="AT645">
        <v>233.69284097428201</v>
      </c>
      <c r="AU645">
        <v>0.39850394336193001</v>
      </c>
      <c r="AV645">
        <v>227</v>
      </c>
      <c r="AW645">
        <v>6.2795918167858504</v>
      </c>
      <c r="AX645">
        <v>353</v>
      </c>
      <c r="AY645">
        <v>0.41433896562276101</v>
      </c>
      <c r="AZ645">
        <v>7.8038845777799102</v>
      </c>
      <c r="BA645">
        <v>1.1782225957674399</v>
      </c>
      <c r="BB645">
        <v>1995.2926961276601</v>
      </c>
      <c r="BC645">
        <v>1567.2926961276601</v>
      </c>
      <c r="BD645">
        <v>1460.2926961276601</v>
      </c>
      <c r="BE645">
        <v>1139.2926961276601</v>
      </c>
      <c r="BF645">
        <v>925.29269612766404</v>
      </c>
      <c r="BG645">
        <v>3345.3900988567798</v>
      </c>
      <c r="BH645">
        <v>2348.5580233615701</v>
      </c>
      <c r="BI645">
        <v>2124.2776651111199</v>
      </c>
      <c r="BJ645">
        <v>1506.7596271074899</v>
      </c>
      <c r="BK645">
        <v>1141.36513631919</v>
      </c>
      <c r="BL645">
        <v>2773.9092263141902</v>
      </c>
      <c r="BM645">
        <v>2021.9002445636099</v>
      </c>
      <c r="BN645">
        <v>1848.6063457652899</v>
      </c>
      <c r="BO645">
        <v>1360.6919955083199</v>
      </c>
      <c r="BP645">
        <v>1061.75574455741</v>
      </c>
      <c r="BQ645">
        <v>0</v>
      </c>
      <c r="BR645">
        <v>0</v>
      </c>
      <c r="BS645">
        <v>0</v>
      </c>
      <c r="BT645">
        <v>0</v>
      </c>
      <c r="BU645">
        <v>0</v>
      </c>
      <c r="BV645">
        <v>15</v>
      </c>
      <c r="BW645">
        <v>92</v>
      </c>
      <c r="BX645">
        <v>145</v>
      </c>
      <c r="BY645">
        <v>192</v>
      </c>
      <c r="BZ645">
        <v>213</v>
      </c>
      <c r="CA645">
        <v>243</v>
      </c>
      <c r="CB645">
        <v>273</v>
      </c>
      <c r="CC645">
        <v>77</v>
      </c>
      <c r="CD645">
        <v>228</v>
      </c>
      <c r="CE645">
        <v>214</v>
      </c>
      <c r="CF645">
        <v>69</v>
      </c>
      <c r="CG645">
        <v>220</v>
      </c>
      <c r="CH645">
        <v>214</v>
      </c>
      <c r="CI645">
        <v>18.647595290912701</v>
      </c>
      <c r="CJ645">
        <v>61.0565971965922</v>
      </c>
      <c r="CK645">
        <v>66</v>
      </c>
      <c r="CL645">
        <v>42</v>
      </c>
      <c r="CM645">
        <v>41</v>
      </c>
      <c r="CN645">
        <v>-1</v>
      </c>
      <c r="CO645">
        <v>1</v>
      </c>
      <c r="CP645" t="b">
        <v>0</v>
      </c>
      <c r="CQ645">
        <v>1</v>
      </c>
    </row>
    <row r="646" spans="1:95" x14ac:dyDescent="0.25">
      <c r="A646">
        <v>781</v>
      </c>
      <c r="B646" t="s">
        <v>244</v>
      </c>
      <c r="C646" t="s">
        <v>16</v>
      </c>
      <c r="D646">
        <v>24</v>
      </c>
      <c r="E646" t="s">
        <v>17</v>
      </c>
      <c r="F646" t="s">
        <v>17</v>
      </c>
      <c r="G646" t="s">
        <v>31</v>
      </c>
      <c r="I646" t="s">
        <v>31</v>
      </c>
      <c r="J646">
        <v>91</v>
      </c>
      <c r="K646" s="30">
        <v>43834</v>
      </c>
      <c r="L646">
        <v>139</v>
      </c>
      <c r="M646" s="29">
        <v>43586</v>
      </c>
      <c r="N646">
        <v>115</v>
      </c>
      <c r="O646">
        <v>49</v>
      </c>
      <c r="P646">
        <v>246</v>
      </c>
      <c r="Q646" s="30">
        <v>43899</v>
      </c>
      <c r="R646">
        <v>299</v>
      </c>
      <c r="S646" s="29">
        <v>46296</v>
      </c>
      <c r="T646">
        <v>272.5</v>
      </c>
      <c r="U646">
        <v>54</v>
      </c>
      <c r="V646" t="s">
        <v>193</v>
      </c>
      <c r="X646" t="s">
        <v>17</v>
      </c>
      <c r="Y646" t="s">
        <v>31</v>
      </c>
      <c r="Z646">
        <v>24</v>
      </c>
      <c r="AA646">
        <v>157.5</v>
      </c>
      <c r="AB646">
        <v>49.493612454630103</v>
      </c>
      <c r="AC646">
        <v>30.687862685234901</v>
      </c>
      <c r="AD646">
        <v>8335.2760108768598</v>
      </c>
      <c r="AE646">
        <v>-29.222301579427199</v>
      </c>
      <c r="AF646">
        <v>7.82066485989934</v>
      </c>
      <c r="AG646">
        <v>47.825550501692099</v>
      </c>
      <c r="AH646">
        <v>-5.6943713968198697</v>
      </c>
      <c r="AI646">
        <v>32.250548967490701</v>
      </c>
      <c r="AJ646">
        <v>19.563803071482901</v>
      </c>
      <c r="AK646">
        <v>76.588078582493395</v>
      </c>
      <c r="AL646">
        <v>1</v>
      </c>
      <c r="AM646">
        <v>3</v>
      </c>
      <c r="AN646">
        <v>7</v>
      </c>
      <c r="AO646">
        <v>7</v>
      </c>
      <c r="AP646">
        <v>10.8486849301782</v>
      </c>
      <c r="AQ646">
        <v>45.380108971377197</v>
      </c>
      <c r="AR646">
        <v>0.43983588175779498</v>
      </c>
      <c r="AS646">
        <v>15.4890928454526</v>
      </c>
      <c r="AT646">
        <v>190.15202242061801</v>
      </c>
      <c r="AU646">
        <v>0.43158836027118402</v>
      </c>
      <c r="AV646">
        <v>136</v>
      </c>
      <c r="AW646">
        <v>7.0971097294096301</v>
      </c>
      <c r="AX646">
        <v>354</v>
      </c>
      <c r="AY646">
        <v>0.49384849442368201</v>
      </c>
      <c r="AZ646">
        <v>7.9603436633184499</v>
      </c>
      <c r="BA646">
        <v>1.2029359945004401</v>
      </c>
      <c r="BB646">
        <v>2644.2014241729198</v>
      </c>
      <c r="BC646">
        <v>2012.20142417292</v>
      </c>
      <c r="BD646">
        <v>1854.20142417292</v>
      </c>
      <c r="BE646">
        <v>1380.20142417292</v>
      </c>
      <c r="BF646">
        <v>1064.20142417292</v>
      </c>
      <c r="BG646">
        <v>3220.8272457651401</v>
      </c>
      <c r="BH646">
        <v>2251.3367010104198</v>
      </c>
      <c r="BI646">
        <v>2032.1891564308701</v>
      </c>
      <c r="BJ646">
        <v>1428.19185068088</v>
      </c>
      <c r="BK646">
        <v>1070.6171683634</v>
      </c>
      <c r="BL646">
        <v>2975.04824841952</v>
      </c>
      <c r="BM646">
        <v>2148.9822938672201</v>
      </c>
      <c r="BN646">
        <v>1956.1585867356</v>
      </c>
      <c r="BO646">
        <v>1408.4779779783601</v>
      </c>
      <c r="BP646">
        <v>1068.8347346325099</v>
      </c>
      <c r="BQ646">
        <v>0</v>
      </c>
      <c r="BR646">
        <v>0</v>
      </c>
      <c r="BS646">
        <v>0</v>
      </c>
      <c r="BT646">
        <v>9</v>
      </c>
      <c r="BU646">
        <v>40</v>
      </c>
      <c r="BV646">
        <v>73</v>
      </c>
      <c r="BW646">
        <v>101</v>
      </c>
      <c r="BX646">
        <v>151</v>
      </c>
      <c r="BY646">
        <v>196</v>
      </c>
      <c r="BZ646">
        <v>216</v>
      </c>
      <c r="CA646">
        <v>247</v>
      </c>
      <c r="CB646">
        <v>280</v>
      </c>
      <c r="CC646">
        <v>66</v>
      </c>
      <c r="CD646">
        <v>169</v>
      </c>
      <c r="CE646">
        <v>262</v>
      </c>
      <c r="CF646">
        <v>112</v>
      </c>
      <c r="CG646">
        <v>215</v>
      </c>
      <c r="CH646">
        <v>262</v>
      </c>
      <c r="CI646">
        <v>16.7354520517273</v>
      </c>
      <c r="CJ646">
        <v>59.760177996997399</v>
      </c>
      <c r="CK646">
        <v>39</v>
      </c>
      <c r="CL646">
        <v>19</v>
      </c>
      <c r="CM646">
        <v>18</v>
      </c>
      <c r="CN646">
        <v>-24</v>
      </c>
      <c r="CO646">
        <v>1</v>
      </c>
      <c r="CP646" t="b">
        <v>0</v>
      </c>
      <c r="CQ646">
        <v>1</v>
      </c>
    </row>
    <row r="647" spans="1:95" x14ac:dyDescent="0.25">
      <c r="A647">
        <v>782</v>
      </c>
      <c r="B647" t="s">
        <v>244</v>
      </c>
      <c r="C647" t="s">
        <v>16</v>
      </c>
      <c r="D647">
        <v>24</v>
      </c>
      <c r="E647" t="s">
        <v>17</v>
      </c>
      <c r="F647" t="s">
        <v>17</v>
      </c>
      <c r="G647" t="s">
        <v>127</v>
      </c>
      <c r="I647" t="s">
        <v>711</v>
      </c>
      <c r="J647">
        <v>99</v>
      </c>
      <c r="K647" s="30">
        <v>44078</v>
      </c>
      <c r="L647">
        <v>147</v>
      </c>
      <c r="M647" s="29">
        <v>46508</v>
      </c>
      <c r="N647">
        <v>123</v>
      </c>
      <c r="O647">
        <v>49</v>
      </c>
      <c r="P647">
        <v>249</v>
      </c>
      <c r="Q647" s="30">
        <v>43991</v>
      </c>
      <c r="R647">
        <v>302</v>
      </c>
      <c r="S647" s="29">
        <v>47392</v>
      </c>
      <c r="T647">
        <v>275.5</v>
      </c>
      <c r="U647">
        <v>54</v>
      </c>
      <c r="V647" t="s">
        <v>193</v>
      </c>
      <c r="X647" t="s">
        <v>17</v>
      </c>
      <c r="Y647" t="s">
        <v>127</v>
      </c>
      <c r="Z647">
        <v>24</v>
      </c>
      <c r="AA647">
        <v>152.5</v>
      </c>
      <c r="AB647">
        <v>48.129071928254497</v>
      </c>
      <c r="AC647">
        <v>34.171681005345903</v>
      </c>
      <c r="AD647">
        <v>27568.198710017099</v>
      </c>
      <c r="AE647">
        <v>-28.742385419321501</v>
      </c>
      <c r="AF647">
        <v>8.7593998665841504</v>
      </c>
      <c r="AG647">
        <v>42.3873843982335</v>
      </c>
      <c r="AH647">
        <v>-4.9701077115200301</v>
      </c>
      <c r="AI647">
        <v>28.910846127639001</v>
      </c>
      <c r="AJ647">
        <v>21.115475228743801</v>
      </c>
      <c r="AK647">
        <v>60.325473839127703</v>
      </c>
      <c r="AL647">
        <v>1</v>
      </c>
      <c r="AM647">
        <v>10</v>
      </c>
      <c r="AN647">
        <v>7</v>
      </c>
      <c r="AO647">
        <v>6</v>
      </c>
      <c r="AP647">
        <v>13.2628514823604</v>
      </c>
      <c r="AQ647">
        <v>42.356440505915003</v>
      </c>
      <c r="AR647">
        <v>0.492541952901143</v>
      </c>
      <c r="AS647">
        <v>15.7976057335331</v>
      </c>
      <c r="AT647">
        <v>213.244553169087</v>
      </c>
      <c r="AU647">
        <v>0.31309559289491301</v>
      </c>
      <c r="AV647">
        <v>227</v>
      </c>
      <c r="AW647">
        <v>6.0354263062569702</v>
      </c>
      <c r="AX647">
        <v>353</v>
      </c>
      <c r="AY647">
        <v>0.383356303269964</v>
      </c>
      <c r="AZ647">
        <v>8.1917955867921197</v>
      </c>
      <c r="BA647">
        <v>1.11872070542098</v>
      </c>
      <c r="BB647">
        <v>2773.27223834081</v>
      </c>
      <c r="BC647">
        <v>2161.27223834081</v>
      </c>
      <c r="BD647">
        <v>2008.27223834081</v>
      </c>
      <c r="BE647">
        <v>1549.27223834081</v>
      </c>
      <c r="BF647">
        <v>1243.27223834081</v>
      </c>
      <c r="BG647">
        <v>3495.7168513896499</v>
      </c>
      <c r="BH647">
        <v>2496.6631754955501</v>
      </c>
      <c r="BI647">
        <v>2271.1443825845799</v>
      </c>
      <c r="BJ647">
        <v>1647.6616334693699</v>
      </c>
      <c r="BK647">
        <v>1276.12566002166</v>
      </c>
      <c r="BL647">
        <v>3117.6488562701402</v>
      </c>
      <c r="BM647">
        <v>2304.5203082549901</v>
      </c>
      <c r="BN647">
        <v>2115.7981396493301</v>
      </c>
      <c r="BO647">
        <v>1580.75241075794</v>
      </c>
      <c r="BP647">
        <v>1249.75277277345</v>
      </c>
      <c r="BQ647">
        <v>0</v>
      </c>
      <c r="BR647">
        <v>0</v>
      </c>
      <c r="BS647">
        <v>0</v>
      </c>
      <c r="BT647">
        <v>2</v>
      </c>
      <c r="BU647">
        <v>24</v>
      </c>
      <c r="BV647">
        <v>50</v>
      </c>
      <c r="BW647">
        <v>93</v>
      </c>
      <c r="BX647">
        <v>144</v>
      </c>
      <c r="BY647">
        <v>188</v>
      </c>
      <c r="BZ647">
        <v>208</v>
      </c>
      <c r="CA647">
        <v>236</v>
      </c>
      <c r="CB647">
        <v>262</v>
      </c>
      <c r="CC647">
        <v>16</v>
      </c>
      <c r="CD647">
        <v>177</v>
      </c>
      <c r="CE647">
        <v>195</v>
      </c>
      <c r="CF647">
        <v>51</v>
      </c>
      <c r="CG647">
        <v>221</v>
      </c>
      <c r="CH647">
        <v>195</v>
      </c>
      <c r="CI647">
        <v>18.125962342096798</v>
      </c>
      <c r="CJ647">
        <v>48.925142935381203</v>
      </c>
      <c r="CK647">
        <v>55</v>
      </c>
      <c r="CL647">
        <v>32</v>
      </c>
      <c r="CM647">
        <v>27</v>
      </c>
      <c r="CN647">
        <v>-16</v>
      </c>
      <c r="CO647">
        <v>1</v>
      </c>
      <c r="CP647" t="b">
        <v>0</v>
      </c>
      <c r="CQ647">
        <v>1</v>
      </c>
    </row>
    <row r="648" spans="1:95" x14ac:dyDescent="0.25">
      <c r="A648">
        <v>783</v>
      </c>
      <c r="B648" t="s">
        <v>244</v>
      </c>
      <c r="C648" t="s">
        <v>16</v>
      </c>
      <c r="D648">
        <v>24</v>
      </c>
      <c r="E648" t="s">
        <v>17</v>
      </c>
      <c r="F648" t="s">
        <v>17</v>
      </c>
      <c r="G648" t="s">
        <v>198</v>
      </c>
      <c r="H648" t="s">
        <v>553</v>
      </c>
      <c r="I648" t="s">
        <v>697</v>
      </c>
      <c r="J648">
        <v>228</v>
      </c>
      <c r="K648" s="29">
        <v>42583</v>
      </c>
      <c r="L648">
        <v>267</v>
      </c>
      <c r="M648" s="29">
        <v>45536</v>
      </c>
      <c r="N648">
        <v>247.5</v>
      </c>
      <c r="O648">
        <v>40</v>
      </c>
      <c r="P648">
        <v>190</v>
      </c>
      <c r="Q648" s="30">
        <v>44081</v>
      </c>
      <c r="R648">
        <v>226</v>
      </c>
      <c r="S648" s="29">
        <v>41852</v>
      </c>
      <c r="T648">
        <v>208</v>
      </c>
      <c r="U648">
        <v>37</v>
      </c>
      <c r="V648" t="s">
        <v>193</v>
      </c>
      <c r="W648" t="s">
        <v>247</v>
      </c>
      <c r="X648" t="s">
        <v>17</v>
      </c>
      <c r="Y648" t="s">
        <v>698</v>
      </c>
      <c r="Z648">
        <v>24</v>
      </c>
      <c r="AA648">
        <v>325.5</v>
      </c>
      <c r="AB648">
        <v>48.759505200091198</v>
      </c>
      <c r="AC648">
        <v>32.129661247575598</v>
      </c>
      <c r="AD648">
        <v>1031.8078020355399</v>
      </c>
      <c r="AE648">
        <v>-28.6337782413746</v>
      </c>
      <c r="AF648">
        <v>8.3432062884168996</v>
      </c>
      <c r="AG648">
        <v>45.212874725125097</v>
      </c>
      <c r="AH648">
        <v>-5.1209145735432999</v>
      </c>
      <c r="AI648">
        <v>31.582680510187799</v>
      </c>
      <c r="AJ648">
        <v>20.279294153450401</v>
      </c>
      <c r="AK648">
        <v>68.163238980454807</v>
      </c>
      <c r="AL648">
        <v>1</v>
      </c>
      <c r="AM648">
        <v>10</v>
      </c>
      <c r="AN648">
        <v>7</v>
      </c>
      <c r="AO648">
        <v>7</v>
      </c>
      <c r="AP648">
        <v>16.5704931113466</v>
      </c>
      <c r="AQ648">
        <v>45.1165509865614</v>
      </c>
      <c r="AR648">
        <v>0.55193016878406498</v>
      </c>
      <c r="AS648">
        <v>14.314252052636499</v>
      </c>
      <c r="AT648">
        <v>183.259522909222</v>
      </c>
      <c r="AU648">
        <v>0.38639281713809298</v>
      </c>
      <c r="AV648">
        <v>227</v>
      </c>
      <c r="AW648">
        <v>6.4140127946645702</v>
      </c>
      <c r="AX648">
        <v>353</v>
      </c>
      <c r="AY648">
        <v>0.45188901922559199</v>
      </c>
      <c r="AZ648">
        <v>7.9714731029361401</v>
      </c>
      <c r="BA648">
        <v>1.1671404388419999</v>
      </c>
      <c r="BB648">
        <v>2619.4619063252198</v>
      </c>
      <c r="BC648">
        <v>1785.77351208087</v>
      </c>
      <c r="BD648">
        <v>1601.5527975728801</v>
      </c>
      <c r="BE648">
        <v>1103.0237426172</v>
      </c>
      <c r="BF648">
        <v>815.79820854660704</v>
      </c>
      <c r="BG648">
        <v>3358.2044887274301</v>
      </c>
      <c r="BH648">
        <v>2368.5539040129302</v>
      </c>
      <c r="BI648">
        <v>2145.35265000966</v>
      </c>
      <c r="BJ648">
        <v>1529.7768866850799</v>
      </c>
      <c r="BK648">
        <v>1164.61330746872</v>
      </c>
      <c r="BL648">
        <v>729.41787713600797</v>
      </c>
      <c r="BM648">
        <v>420.11895664908099</v>
      </c>
      <c r="BN648">
        <v>357.17143985430903</v>
      </c>
      <c r="BO648">
        <v>199.682246465395</v>
      </c>
      <c r="BP648">
        <v>120.52901440319</v>
      </c>
      <c r="BQ648">
        <v>95</v>
      </c>
      <c r="BR648">
        <v>147</v>
      </c>
      <c r="BS648">
        <v>192</v>
      </c>
      <c r="BT648">
        <v>212</v>
      </c>
      <c r="BU648">
        <v>242</v>
      </c>
      <c r="BV648">
        <v>268</v>
      </c>
      <c r="BW648">
        <v>95</v>
      </c>
      <c r="BX648">
        <v>146</v>
      </c>
      <c r="BY648">
        <v>192</v>
      </c>
      <c r="BZ648">
        <v>212</v>
      </c>
      <c r="CA648">
        <v>241</v>
      </c>
      <c r="CB648">
        <v>271</v>
      </c>
      <c r="CC648">
        <v>25</v>
      </c>
      <c r="CD648">
        <v>173</v>
      </c>
      <c r="CE648">
        <v>211</v>
      </c>
      <c r="CF648">
        <v>64</v>
      </c>
      <c r="CG648">
        <v>218</v>
      </c>
      <c r="CH648">
        <v>211</v>
      </c>
      <c r="CI648">
        <v>7.1435209006990901</v>
      </c>
      <c r="CJ648">
        <v>44.486201681530197</v>
      </c>
      <c r="CK648">
        <v>175</v>
      </c>
      <c r="CL648">
        <v>152</v>
      </c>
      <c r="CM648">
        <v>151</v>
      </c>
      <c r="CN648">
        <v>109</v>
      </c>
      <c r="CO648">
        <v>1</v>
      </c>
      <c r="CP648" t="b">
        <v>1</v>
      </c>
      <c r="CQ648" t="s">
        <v>555</v>
      </c>
    </row>
    <row r="649" spans="1:95" x14ac:dyDescent="0.25">
      <c r="A649">
        <v>785</v>
      </c>
      <c r="B649" t="s">
        <v>248</v>
      </c>
      <c r="C649" t="s">
        <v>16</v>
      </c>
      <c r="D649">
        <v>11</v>
      </c>
      <c r="E649" t="s">
        <v>17</v>
      </c>
      <c r="F649" t="s">
        <v>17</v>
      </c>
      <c r="G649" t="s">
        <v>18</v>
      </c>
      <c r="H649" t="s">
        <v>553</v>
      </c>
      <c r="I649" t="s">
        <v>668</v>
      </c>
      <c r="J649">
        <v>276</v>
      </c>
      <c r="K649" s="30">
        <v>43900</v>
      </c>
      <c r="L649">
        <v>332</v>
      </c>
      <c r="M649" s="29">
        <v>47058</v>
      </c>
      <c r="N649">
        <v>304</v>
      </c>
      <c r="O649">
        <v>57</v>
      </c>
      <c r="P649">
        <v>183</v>
      </c>
      <c r="Q649" s="30">
        <v>43868</v>
      </c>
      <c r="R649">
        <v>233</v>
      </c>
      <c r="S649" s="29">
        <v>44409</v>
      </c>
      <c r="T649">
        <v>208</v>
      </c>
      <c r="U649">
        <v>51</v>
      </c>
      <c r="V649" t="s">
        <v>193</v>
      </c>
      <c r="X649" t="s">
        <v>17</v>
      </c>
      <c r="Y649" t="s">
        <v>554</v>
      </c>
      <c r="Z649">
        <v>11</v>
      </c>
      <c r="AA649">
        <v>269</v>
      </c>
      <c r="AB649">
        <v>52.875158909530398</v>
      </c>
      <c r="AC649">
        <v>-1.1319149403184501</v>
      </c>
      <c r="AD649">
        <v>18509.688761511901</v>
      </c>
      <c r="AE649">
        <v>-11.5722589603846</v>
      </c>
      <c r="AF649">
        <v>9.1507256873126703</v>
      </c>
      <c r="AG649">
        <v>61.049380752357898</v>
      </c>
      <c r="AH649">
        <v>3.4175214087665999</v>
      </c>
      <c r="AI649">
        <v>50.221836866976197</v>
      </c>
      <c r="AJ649">
        <v>15.659935419008301</v>
      </c>
      <c r="AK649">
        <v>72.641012114865802</v>
      </c>
      <c r="AL649">
        <v>1</v>
      </c>
      <c r="AM649">
        <v>2</v>
      </c>
      <c r="AN649">
        <v>7</v>
      </c>
      <c r="AO649">
        <v>12</v>
      </c>
      <c r="AP649">
        <v>8.2520366657269602</v>
      </c>
      <c r="AQ649">
        <v>68.182360390576605</v>
      </c>
      <c r="AR649">
        <v>0.27283633763676102</v>
      </c>
      <c r="AS649">
        <v>10.8082017286234</v>
      </c>
      <c r="AT649">
        <v>53.716053705249799</v>
      </c>
      <c r="AU649">
        <v>0.487806622390697</v>
      </c>
      <c r="AV649">
        <v>183</v>
      </c>
      <c r="AW649">
        <v>13.103281310991299</v>
      </c>
      <c r="AX649">
        <v>355</v>
      </c>
      <c r="AY649">
        <v>3.4824546003654699</v>
      </c>
      <c r="AZ649">
        <v>3.6106475757629601</v>
      </c>
      <c r="BA649">
        <v>0.94311342406405796</v>
      </c>
      <c r="BB649">
        <v>2098.4390092502999</v>
      </c>
      <c r="BC649">
        <v>1046.6301934437199</v>
      </c>
      <c r="BD649">
        <v>856.58348027796796</v>
      </c>
      <c r="BE649">
        <v>458.171814477407</v>
      </c>
      <c r="BF649">
        <v>280.07455281243801</v>
      </c>
      <c r="BG649">
        <v>3350.9992507267302</v>
      </c>
      <c r="BH649">
        <v>1915.19043492015</v>
      </c>
      <c r="BI649">
        <v>1629.1437217544001</v>
      </c>
      <c r="BJ649">
        <v>942.73205595383695</v>
      </c>
      <c r="BK649">
        <v>583.83695876908496</v>
      </c>
      <c r="BL649" t="s">
        <v>17</v>
      </c>
      <c r="BM649">
        <v>87.572841322951305</v>
      </c>
      <c r="BN649">
        <v>44.919154643586701</v>
      </c>
      <c r="BO649">
        <v>0.23137844706734401</v>
      </c>
      <c r="BP649">
        <v>0</v>
      </c>
      <c r="BQ649">
        <v>0</v>
      </c>
      <c r="BR649">
        <v>95</v>
      </c>
      <c r="BS649">
        <v>190</v>
      </c>
      <c r="BT649">
        <v>209</v>
      </c>
      <c r="BU649">
        <v>247</v>
      </c>
      <c r="BV649">
        <v>269</v>
      </c>
      <c r="BW649">
        <v>0</v>
      </c>
      <c r="BX649">
        <v>95</v>
      </c>
      <c r="BY649">
        <v>203</v>
      </c>
      <c r="BZ649">
        <v>241</v>
      </c>
      <c r="CA649">
        <v>316</v>
      </c>
      <c r="CB649">
        <v>365</v>
      </c>
      <c r="CC649">
        <v>274</v>
      </c>
      <c r="CD649">
        <v>307</v>
      </c>
      <c r="CE649">
        <v>332</v>
      </c>
      <c r="CF649">
        <v>237</v>
      </c>
      <c r="CG649">
        <v>270</v>
      </c>
      <c r="CH649">
        <v>332</v>
      </c>
      <c r="CI649">
        <v>7.8008885102241701</v>
      </c>
      <c r="CJ649">
        <v>60.076309766487803</v>
      </c>
      <c r="CK649">
        <v>365</v>
      </c>
      <c r="CL649">
        <v>254</v>
      </c>
      <c r="CM649">
        <v>236</v>
      </c>
      <c r="CN649">
        <v>-171</v>
      </c>
      <c r="CO649">
        <v>1</v>
      </c>
      <c r="CP649" t="b">
        <v>1</v>
      </c>
      <c r="CQ649" t="s">
        <v>555</v>
      </c>
    </row>
    <row r="650" spans="1:95" x14ac:dyDescent="0.25">
      <c r="A650">
        <v>786</v>
      </c>
      <c r="B650" t="s">
        <v>248</v>
      </c>
      <c r="C650" t="s">
        <v>16</v>
      </c>
      <c r="D650">
        <v>11</v>
      </c>
      <c r="E650" t="s">
        <v>17</v>
      </c>
      <c r="F650" t="s">
        <v>17</v>
      </c>
      <c r="G650" t="s">
        <v>28</v>
      </c>
      <c r="I650" t="s">
        <v>708</v>
      </c>
      <c r="J650">
        <v>59</v>
      </c>
      <c r="K650" s="29">
        <v>46784</v>
      </c>
      <c r="L650">
        <v>116</v>
      </c>
      <c r="M650" s="29">
        <v>46113</v>
      </c>
      <c r="N650">
        <v>87.5</v>
      </c>
      <c r="O650">
        <v>58</v>
      </c>
      <c r="P650">
        <v>183</v>
      </c>
      <c r="Q650" s="30">
        <v>43868</v>
      </c>
      <c r="R650">
        <v>233</v>
      </c>
      <c r="S650" s="29">
        <v>44409</v>
      </c>
      <c r="T650">
        <v>208</v>
      </c>
      <c r="U650">
        <v>51</v>
      </c>
      <c r="V650" t="s">
        <v>193</v>
      </c>
      <c r="X650" t="s">
        <v>17</v>
      </c>
      <c r="Y650" t="s">
        <v>28</v>
      </c>
      <c r="Z650">
        <v>11</v>
      </c>
      <c r="AA650">
        <v>120.5</v>
      </c>
      <c r="AB650">
        <v>53.763661421476399</v>
      </c>
      <c r="AC650">
        <v>-2.0082449517009899</v>
      </c>
      <c r="AD650">
        <v>11798.5037634582</v>
      </c>
      <c r="AE650">
        <v>-11.5250336762606</v>
      </c>
      <c r="AF650">
        <v>8.7721646804493592</v>
      </c>
      <c r="AG650">
        <v>70.968248405921997</v>
      </c>
      <c r="AH650">
        <v>3.2795653292499001</v>
      </c>
      <c r="AI650">
        <v>55.206886714875701</v>
      </c>
      <c r="AJ650">
        <v>15.055735737458299</v>
      </c>
      <c r="AK650">
        <v>85.4152735353276</v>
      </c>
      <c r="AL650">
        <v>1</v>
      </c>
      <c r="AM650">
        <v>4</v>
      </c>
      <c r="AN650">
        <v>7</v>
      </c>
      <c r="AO650">
        <v>12</v>
      </c>
      <c r="AP650">
        <v>6.0036817898083603</v>
      </c>
      <c r="AQ650">
        <v>62.916709639609699</v>
      </c>
      <c r="AR650">
        <v>0.30981484211516302</v>
      </c>
      <c r="AS650">
        <v>13.9709279013464</v>
      </c>
      <c r="AT650">
        <v>118.733614367103</v>
      </c>
      <c r="AU650">
        <v>0.54965878172458404</v>
      </c>
      <c r="AV650">
        <v>173</v>
      </c>
      <c r="AW650">
        <v>18.309460374851</v>
      </c>
      <c r="AX650">
        <v>355</v>
      </c>
      <c r="AY650">
        <v>1.3259087292384</v>
      </c>
      <c r="AZ650">
        <v>3.4751673981652198</v>
      </c>
      <c r="BA650">
        <v>0.91137897736652596</v>
      </c>
      <c r="BB650">
        <v>1353.4840557154</v>
      </c>
      <c r="BC650">
        <v>869.48405571539502</v>
      </c>
      <c r="BD650">
        <v>748.48405571539502</v>
      </c>
      <c r="BE650">
        <v>413.16762488260798</v>
      </c>
      <c r="BF650">
        <v>242.01293630557501</v>
      </c>
      <c r="BG650">
        <v>3212.4490753779</v>
      </c>
      <c r="BH650">
        <v>1786.5446702412801</v>
      </c>
      <c r="BI650">
        <v>1507.8230625471599</v>
      </c>
      <c r="BJ650">
        <v>843.10026699882997</v>
      </c>
      <c r="BK650">
        <v>497.54434844826301</v>
      </c>
      <c r="BL650" t="s">
        <v>17</v>
      </c>
      <c r="BM650">
        <v>1756.0062261358501</v>
      </c>
      <c r="BN650">
        <v>1500.4143161821</v>
      </c>
      <c r="BO650">
        <v>0</v>
      </c>
      <c r="BP650">
        <v>0</v>
      </c>
      <c r="BQ650">
        <v>0</v>
      </c>
      <c r="BR650">
        <v>0</v>
      </c>
      <c r="BS650">
        <v>45</v>
      </c>
      <c r="BT650">
        <v>66</v>
      </c>
      <c r="BU650">
        <v>108</v>
      </c>
      <c r="BV650">
        <v>121</v>
      </c>
      <c r="BW650">
        <v>0</v>
      </c>
      <c r="BX650">
        <v>104</v>
      </c>
      <c r="BY650">
        <v>210</v>
      </c>
      <c r="BZ650">
        <v>251</v>
      </c>
      <c r="CA650">
        <v>352</v>
      </c>
      <c r="CB650">
        <v>365</v>
      </c>
      <c r="CC650">
        <v>156</v>
      </c>
      <c r="CD650">
        <v>156</v>
      </c>
      <c r="CE650">
        <v>365</v>
      </c>
      <c r="CF650">
        <v>262</v>
      </c>
      <c r="CG650">
        <v>262</v>
      </c>
      <c r="CH650">
        <v>365</v>
      </c>
      <c r="CI650">
        <v>11.185818642276001</v>
      </c>
      <c r="CJ650">
        <v>60.183503087038503</v>
      </c>
      <c r="CK650">
        <v>365</v>
      </c>
      <c r="CL650">
        <v>19</v>
      </c>
      <c r="CM650">
        <v>13</v>
      </c>
      <c r="CN650">
        <v>-23</v>
      </c>
      <c r="CO650">
        <v>1</v>
      </c>
      <c r="CP650" t="b">
        <v>0</v>
      </c>
      <c r="CQ650">
        <v>1</v>
      </c>
    </row>
    <row r="651" spans="1:95" x14ac:dyDescent="0.25">
      <c r="A651">
        <v>787</v>
      </c>
      <c r="B651" t="s">
        <v>248</v>
      </c>
      <c r="C651" t="s">
        <v>16</v>
      </c>
      <c r="D651">
        <v>11</v>
      </c>
      <c r="E651" t="s">
        <v>17</v>
      </c>
      <c r="F651" t="s">
        <v>17</v>
      </c>
      <c r="G651" t="s">
        <v>28</v>
      </c>
      <c r="H651" t="s">
        <v>553</v>
      </c>
      <c r="I651" t="s">
        <v>707</v>
      </c>
      <c r="J651">
        <v>260</v>
      </c>
      <c r="K651" s="29">
        <v>42979</v>
      </c>
      <c r="L651">
        <v>308</v>
      </c>
      <c r="M651" s="30">
        <v>43932</v>
      </c>
      <c r="N651">
        <v>284</v>
      </c>
      <c r="O651">
        <v>49</v>
      </c>
      <c r="P651">
        <v>150</v>
      </c>
      <c r="Q651" s="29">
        <v>11079</v>
      </c>
      <c r="R651">
        <v>210</v>
      </c>
      <c r="S651" s="29">
        <v>47300</v>
      </c>
      <c r="T651">
        <v>180</v>
      </c>
      <c r="U651">
        <v>61</v>
      </c>
      <c r="V651" t="s">
        <v>193</v>
      </c>
      <c r="X651" t="s">
        <v>17</v>
      </c>
      <c r="Y651" t="s">
        <v>568</v>
      </c>
      <c r="Z651">
        <v>11</v>
      </c>
      <c r="AA651">
        <v>261</v>
      </c>
      <c r="AB651">
        <v>53.763661421476399</v>
      </c>
      <c r="AC651">
        <v>-2.0082449517009899</v>
      </c>
      <c r="AD651">
        <v>11798.5037634582</v>
      </c>
      <c r="AE651">
        <v>-11.5250336762606</v>
      </c>
      <c r="AF651">
        <v>8.7721646804493592</v>
      </c>
      <c r="AG651">
        <v>70.968248405921997</v>
      </c>
      <c r="AH651">
        <v>3.2795653292499001</v>
      </c>
      <c r="AI651">
        <v>55.206886714875701</v>
      </c>
      <c r="AJ651">
        <v>15.055735737458299</v>
      </c>
      <c r="AK651">
        <v>85.4152735353276</v>
      </c>
      <c r="AL651">
        <v>1</v>
      </c>
      <c r="AM651">
        <v>4</v>
      </c>
      <c r="AN651">
        <v>7</v>
      </c>
      <c r="AO651">
        <v>12</v>
      </c>
      <c r="AP651">
        <v>10.382495344723999</v>
      </c>
      <c r="AQ651">
        <v>80.519336909828695</v>
      </c>
      <c r="AR651">
        <v>0.294637227779665</v>
      </c>
      <c r="AS651">
        <v>12.0644107250478</v>
      </c>
      <c r="AT651">
        <v>77.018672839310398</v>
      </c>
      <c r="AU651">
        <v>0.54965878172458404</v>
      </c>
      <c r="AV651">
        <v>173</v>
      </c>
      <c r="AW651">
        <v>18.309460374851</v>
      </c>
      <c r="AX651">
        <v>355</v>
      </c>
      <c r="AY651">
        <v>2.4667149462747302</v>
      </c>
      <c r="AZ651">
        <v>3.4751673981652198</v>
      </c>
      <c r="BA651">
        <v>0.91137897736652596</v>
      </c>
      <c r="BB651">
        <v>1781.82811748227</v>
      </c>
      <c r="BC651">
        <v>771.92371234564598</v>
      </c>
      <c r="BD651">
        <v>597.20210465152002</v>
      </c>
      <c r="BE651">
        <v>244.47930910319499</v>
      </c>
      <c r="BF651">
        <v>106.923390552629</v>
      </c>
      <c r="BG651">
        <v>3212.4490753779</v>
      </c>
      <c r="BH651">
        <v>1786.5446702412801</v>
      </c>
      <c r="BI651">
        <v>1507.8230625471599</v>
      </c>
      <c r="BJ651">
        <v>843.10026699882997</v>
      </c>
      <c r="BK651">
        <v>497.54434844826301</v>
      </c>
      <c r="BL651" t="s">
        <v>17</v>
      </c>
      <c r="BM651">
        <v>178.78459171622899</v>
      </c>
      <c r="BN651">
        <v>119.69025754217201</v>
      </c>
      <c r="BO651">
        <v>24.165710388657001</v>
      </c>
      <c r="BP651">
        <v>0.77033108463061195</v>
      </c>
      <c r="BQ651">
        <v>0</v>
      </c>
      <c r="BR651">
        <v>104</v>
      </c>
      <c r="BS651">
        <v>210</v>
      </c>
      <c r="BT651">
        <v>234</v>
      </c>
      <c r="BU651">
        <v>261</v>
      </c>
      <c r="BV651">
        <v>261</v>
      </c>
      <c r="BW651">
        <v>0</v>
      </c>
      <c r="BX651">
        <v>104</v>
      </c>
      <c r="BY651">
        <v>210</v>
      </c>
      <c r="BZ651">
        <v>251</v>
      </c>
      <c r="CA651">
        <v>352</v>
      </c>
      <c r="CB651">
        <v>365</v>
      </c>
      <c r="CC651">
        <v>156</v>
      </c>
      <c r="CD651">
        <v>156</v>
      </c>
      <c r="CE651">
        <v>365</v>
      </c>
      <c r="CF651">
        <v>262</v>
      </c>
      <c r="CG651">
        <v>262</v>
      </c>
      <c r="CH651">
        <v>365</v>
      </c>
      <c r="CI651">
        <v>6.8269276531887604</v>
      </c>
      <c r="CJ651">
        <v>70.771145315895495</v>
      </c>
      <c r="CK651">
        <v>365</v>
      </c>
      <c r="CL651">
        <v>216</v>
      </c>
      <c r="CM651">
        <v>210</v>
      </c>
      <c r="CN651">
        <v>-191</v>
      </c>
      <c r="CO651">
        <v>1</v>
      </c>
      <c r="CP651" t="b">
        <v>1</v>
      </c>
      <c r="CQ651" t="s">
        <v>555</v>
      </c>
    </row>
    <row r="652" spans="1:95" x14ac:dyDescent="0.25">
      <c r="A652">
        <v>788</v>
      </c>
      <c r="B652" t="s">
        <v>248</v>
      </c>
      <c r="C652" t="s">
        <v>16</v>
      </c>
      <c r="D652">
        <v>11</v>
      </c>
      <c r="E652" t="s">
        <v>17</v>
      </c>
      <c r="F652" t="s">
        <v>17</v>
      </c>
      <c r="G652" t="s">
        <v>198</v>
      </c>
      <c r="H652" t="s">
        <v>553</v>
      </c>
      <c r="I652" t="s">
        <v>198</v>
      </c>
      <c r="J652">
        <v>258</v>
      </c>
      <c r="K652" s="29">
        <v>42248</v>
      </c>
      <c r="L652">
        <v>304</v>
      </c>
      <c r="M652" s="29">
        <v>11597</v>
      </c>
      <c r="N652">
        <v>281</v>
      </c>
      <c r="O652">
        <v>47</v>
      </c>
      <c r="P652">
        <v>166</v>
      </c>
      <c r="Q652" s="29">
        <v>42156</v>
      </c>
      <c r="R652">
        <v>227</v>
      </c>
      <c r="S652" s="29">
        <v>42217</v>
      </c>
      <c r="T652">
        <v>196.5</v>
      </c>
      <c r="U652">
        <v>62</v>
      </c>
      <c r="V652" t="s">
        <v>193</v>
      </c>
      <c r="X652" t="s">
        <v>17</v>
      </c>
      <c r="Y652" t="s">
        <v>698</v>
      </c>
      <c r="Z652">
        <v>11</v>
      </c>
      <c r="AA652">
        <v>280.5</v>
      </c>
      <c r="AB652">
        <v>53.369737882048</v>
      </c>
      <c r="AC652">
        <v>-1.44474623301452</v>
      </c>
      <c r="AD652">
        <v>4624.9619837135597</v>
      </c>
      <c r="AE652">
        <v>-11.365923505141501</v>
      </c>
      <c r="AF652">
        <v>8.9391490187658107</v>
      </c>
      <c r="AG652">
        <v>63.706193995056097</v>
      </c>
      <c r="AH652">
        <v>3.2954976114982699</v>
      </c>
      <c r="AI652">
        <v>52.512741732500899</v>
      </c>
      <c r="AJ652">
        <v>15.3707138206666</v>
      </c>
      <c r="AK652">
        <v>75.382054126230301</v>
      </c>
      <c r="AL652">
        <v>1</v>
      </c>
      <c r="AM652">
        <v>2</v>
      </c>
      <c r="AN652">
        <v>7</v>
      </c>
      <c r="AO652">
        <v>12</v>
      </c>
      <c r="AP652">
        <v>10.8669841361452</v>
      </c>
      <c r="AQ652">
        <v>68.416042891006597</v>
      </c>
      <c r="AR652">
        <v>0.30541711493568902</v>
      </c>
      <c r="AS652">
        <v>12.2743943806329</v>
      </c>
      <c r="AT652">
        <v>83.249798166476495</v>
      </c>
      <c r="AU652">
        <v>0.51176888204415705</v>
      </c>
      <c r="AV652">
        <v>179</v>
      </c>
      <c r="AW652">
        <v>14.953333429235601</v>
      </c>
      <c r="AX652">
        <v>355</v>
      </c>
      <c r="AY652">
        <v>1.8852140489279401</v>
      </c>
      <c r="AZ652">
        <v>3.5642552347229999</v>
      </c>
      <c r="BA652">
        <v>0.93837739908870699</v>
      </c>
      <c r="BB652">
        <v>2098.1915418462099</v>
      </c>
      <c r="BC652">
        <v>1006.41723115295</v>
      </c>
      <c r="BD652">
        <v>809.66254399721697</v>
      </c>
      <c r="BE652">
        <v>388.35006377253802</v>
      </c>
      <c r="BF652">
        <v>204.82490257491401</v>
      </c>
      <c r="BG652">
        <v>3273.6226950218302</v>
      </c>
      <c r="BH652">
        <v>1845.8483843285701</v>
      </c>
      <c r="BI652">
        <v>1565.0936971728399</v>
      </c>
      <c r="BJ652">
        <v>891.78121694815695</v>
      </c>
      <c r="BK652">
        <v>540.25605575053396</v>
      </c>
      <c r="BL652" t="s">
        <v>17</v>
      </c>
      <c r="BM652">
        <v>205.823983286615</v>
      </c>
      <c r="BN652">
        <v>143.13414005303099</v>
      </c>
      <c r="BO652">
        <v>35.494460642891802</v>
      </c>
      <c r="BP652">
        <v>3.7796837881823002</v>
      </c>
      <c r="BQ652">
        <v>0</v>
      </c>
      <c r="BR652">
        <v>101</v>
      </c>
      <c r="BS652">
        <v>207</v>
      </c>
      <c r="BT652">
        <v>235</v>
      </c>
      <c r="BU652">
        <v>274</v>
      </c>
      <c r="BV652">
        <v>281</v>
      </c>
      <c r="BW652">
        <v>0</v>
      </c>
      <c r="BX652">
        <v>101</v>
      </c>
      <c r="BY652">
        <v>207</v>
      </c>
      <c r="BZ652">
        <v>246</v>
      </c>
      <c r="CA652">
        <v>324</v>
      </c>
      <c r="CB652">
        <v>365</v>
      </c>
      <c r="CC652">
        <v>159</v>
      </c>
      <c r="CD652">
        <v>159</v>
      </c>
      <c r="CE652">
        <v>365</v>
      </c>
      <c r="CF652">
        <v>265</v>
      </c>
      <c r="CG652">
        <v>265</v>
      </c>
      <c r="CH652">
        <v>365</v>
      </c>
      <c r="CI652">
        <v>7.4668738143993298</v>
      </c>
      <c r="CJ652">
        <v>63.160210484647898</v>
      </c>
      <c r="CK652">
        <v>365</v>
      </c>
      <c r="CL652">
        <v>220</v>
      </c>
      <c r="CM652">
        <v>210</v>
      </c>
      <c r="CN652">
        <v>172</v>
      </c>
      <c r="CO652">
        <v>1</v>
      </c>
      <c r="CP652" t="b">
        <v>1</v>
      </c>
      <c r="CQ652" t="s">
        <v>555</v>
      </c>
    </row>
    <row r="653" spans="1:95" x14ac:dyDescent="0.25">
      <c r="A653">
        <v>789</v>
      </c>
      <c r="B653" t="s">
        <v>248</v>
      </c>
      <c r="C653" t="s">
        <v>16</v>
      </c>
      <c r="D653">
        <v>11</v>
      </c>
      <c r="E653" t="s">
        <v>17</v>
      </c>
      <c r="F653" t="s">
        <v>17</v>
      </c>
      <c r="G653" t="s">
        <v>31</v>
      </c>
      <c r="I653" t="s">
        <v>569</v>
      </c>
      <c r="J653">
        <v>60</v>
      </c>
      <c r="K653" s="30">
        <v>43833</v>
      </c>
      <c r="L653">
        <v>116</v>
      </c>
      <c r="M653" s="29">
        <v>46113</v>
      </c>
      <c r="N653">
        <v>88</v>
      </c>
      <c r="O653">
        <v>57</v>
      </c>
      <c r="P653">
        <v>265</v>
      </c>
      <c r="Q653" s="29">
        <v>44805</v>
      </c>
      <c r="R653">
        <v>363</v>
      </c>
      <c r="S653" s="29">
        <v>47453</v>
      </c>
      <c r="T653">
        <v>314</v>
      </c>
      <c r="U653">
        <v>99</v>
      </c>
      <c r="V653" t="s">
        <v>193</v>
      </c>
      <c r="X653" t="s">
        <v>17</v>
      </c>
      <c r="Y653" t="s">
        <v>31</v>
      </c>
      <c r="Z653">
        <v>11</v>
      </c>
      <c r="AA653">
        <v>226</v>
      </c>
      <c r="AB653">
        <v>52.603085459366604</v>
      </c>
      <c r="AC653">
        <v>-3.7378281387425598E-2</v>
      </c>
      <c r="AD653">
        <v>1715.6345295869801</v>
      </c>
      <c r="AE653">
        <v>-12.575246119938701</v>
      </c>
      <c r="AF653">
        <v>9.3497766497285806</v>
      </c>
      <c r="AG653">
        <v>52.795163912492399</v>
      </c>
      <c r="AH653">
        <v>3.3787736608659098</v>
      </c>
      <c r="AI653">
        <v>40.676971288253597</v>
      </c>
      <c r="AJ653">
        <v>16.007167813095698</v>
      </c>
      <c r="AK653">
        <v>61.2644215541767</v>
      </c>
      <c r="AL653">
        <v>1</v>
      </c>
      <c r="AM653">
        <v>2</v>
      </c>
      <c r="AN653">
        <v>7</v>
      </c>
      <c r="AO653">
        <v>11</v>
      </c>
      <c r="AP653">
        <v>6.4735715038888504</v>
      </c>
      <c r="AQ653">
        <v>48.584186443645997</v>
      </c>
      <c r="AR653">
        <v>0.30993916319202103</v>
      </c>
      <c r="AS653">
        <v>13.943574206847</v>
      </c>
      <c r="AT653">
        <v>122.169206504855</v>
      </c>
      <c r="AU653">
        <v>0.448254097785167</v>
      </c>
      <c r="AV653">
        <v>181</v>
      </c>
      <c r="AW653">
        <v>10.261544807446199</v>
      </c>
      <c r="AX653">
        <v>354</v>
      </c>
      <c r="AY653">
        <v>0.97157459372071997</v>
      </c>
      <c r="AZ653">
        <v>3.7271404225989402</v>
      </c>
      <c r="BA653">
        <v>0.98488289767334003</v>
      </c>
      <c r="BB653">
        <v>2794.6968632611502</v>
      </c>
      <c r="BC653">
        <v>1890.6968632611499</v>
      </c>
      <c r="BD653">
        <v>1664.6968632611499</v>
      </c>
      <c r="BE653">
        <v>1006.11710614873</v>
      </c>
      <c r="BF653">
        <v>640.07319051126501</v>
      </c>
      <c r="BG653">
        <v>3423.9655678788499</v>
      </c>
      <c r="BH653">
        <v>1988.63275583309</v>
      </c>
      <c r="BI653">
        <v>1701.38912474012</v>
      </c>
      <c r="BJ653">
        <v>1006.11710614873</v>
      </c>
      <c r="BK653">
        <v>640.07319051126501</v>
      </c>
      <c r="BL653" t="s">
        <v>17</v>
      </c>
      <c r="BM653">
        <v>1944.80392767123</v>
      </c>
      <c r="BN653">
        <v>1686.0516605714499</v>
      </c>
      <c r="BO653">
        <v>0</v>
      </c>
      <c r="BP653">
        <v>0</v>
      </c>
      <c r="BQ653">
        <v>0</v>
      </c>
      <c r="BR653">
        <v>0</v>
      </c>
      <c r="BS653">
        <v>59</v>
      </c>
      <c r="BT653">
        <v>96</v>
      </c>
      <c r="BU653">
        <v>166</v>
      </c>
      <c r="BV653">
        <v>226</v>
      </c>
      <c r="BW653">
        <v>0</v>
      </c>
      <c r="BX653">
        <v>93</v>
      </c>
      <c r="BY653">
        <v>198</v>
      </c>
      <c r="BZ653">
        <v>235</v>
      </c>
      <c r="CA653">
        <v>305</v>
      </c>
      <c r="CB653">
        <v>365</v>
      </c>
      <c r="CC653">
        <v>99</v>
      </c>
      <c r="CD653">
        <v>167</v>
      </c>
      <c r="CE653">
        <v>297</v>
      </c>
      <c r="CF653">
        <v>204</v>
      </c>
      <c r="CG653">
        <v>272</v>
      </c>
      <c r="CH653">
        <v>297</v>
      </c>
      <c r="CI653">
        <v>12.3659153241644</v>
      </c>
      <c r="CJ653">
        <v>52.8761069156986</v>
      </c>
      <c r="CK653">
        <v>365</v>
      </c>
      <c r="CL653">
        <v>40</v>
      </c>
      <c r="CM653">
        <v>30</v>
      </c>
      <c r="CN653">
        <v>7</v>
      </c>
      <c r="CO653">
        <v>1</v>
      </c>
      <c r="CP653" t="b">
        <v>0</v>
      </c>
      <c r="CQ653">
        <v>1</v>
      </c>
    </row>
    <row r="654" spans="1:95" x14ac:dyDescent="0.25">
      <c r="A654">
        <v>804</v>
      </c>
      <c r="B654" t="s">
        <v>207</v>
      </c>
      <c r="C654" t="s">
        <v>59</v>
      </c>
      <c r="D654">
        <v>2</v>
      </c>
      <c r="E654">
        <v>-1</v>
      </c>
      <c r="F654" t="s">
        <v>17</v>
      </c>
      <c r="G654" t="s">
        <v>18</v>
      </c>
      <c r="H654" t="s">
        <v>553</v>
      </c>
      <c r="I654" t="s">
        <v>572</v>
      </c>
      <c r="J654">
        <v>256</v>
      </c>
      <c r="K654" s="29">
        <v>41518</v>
      </c>
      <c r="L654">
        <v>312</v>
      </c>
      <c r="M654" s="30">
        <v>44054</v>
      </c>
      <c r="N654">
        <v>284</v>
      </c>
      <c r="O654">
        <v>57</v>
      </c>
      <c r="P654">
        <v>182</v>
      </c>
      <c r="Q654" s="30">
        <v>43837</v>
      </c>
      <c r="R654">
        <v>248</v>
      </c>
      <c r="S654" s="30">
        <v>43960</v>
      </c>
      <c r="T654">
        <v>215</v>
      </c>
      <c r="U654">
        <v>67</v>
      </c>
      <c r="V654" t="s">
        <v>249</v>
      </c>
      <c r="X654" t="s">
        <v>17</v>
      </c>
      <c r="Y654" t="s">
        <v>554</v>
      </c>
      <c r="Z654">
        <v>-1</v>
      </c>
      <c r="AA654">
        <v>296</v>
      </c>
      <c r="AB654">
        <v>43.8345198527783</v>
      </c>
      <c r="AC654">
        <v>-79.704805613124407</v>
      </c>
      <c r="AD654">
        <v>3079.14649410415</v>
      </c>
      <c r="AE654">
        <v>-33.1501490232748</v>
      </c>
      <c r="AF654">
        <v>6.7774284792757502</v>
      </c>
      <c r="AG654">
        <v>78.757026424025597</v>
      </c>
      <c r="AH654">
        <v>-7.7520455993692003</v>
      </c>
      <c r="AI654">
        <v>59.443355160428901</v>
      </c>
      <c r="AJ654">
        <v>20.206866297955699</v>
      </c>
      <c r="AK654">
        <v>91.211302916125106</v>
      </c>
      <c r="AL654">
        <v>1</v>
      </c>
      <c r="AM654">
        <v>2</v>
      </c>
      <c r="AN654">
        <v>7</v>
      </c>
      <c r="AO654">
        <v>8</v>
      </c>
      <c r="AP654">
        <v>9.7671133472400005</v>
      </c>
      <c r="AQ654">
        <v>78.067984505408205</v>
      </c>
      <c r="AR654">
        <v>0.41062856270877002</v>
      </c>
      <c r="AS654">
        <v>12.2030240050332</v>
      </c>
      <c r="AT654">
        <v>118.167504140351</v>
      </c>
      <c r="AU654">
        <v>0.49727666039428903</v>
      </c>
      <c r="AV654">
        <v>196</v>
      </c>
      <c r="AW654">
        <v>8.5217917007039006</v>
      </c>
      <c r="AX654">
        <v>350</v>
      </c>
      <c r="AY654">
        <v>1.48520666482333</v>
      </c>
      <c r="AZ654">
        <v>8.1917595505402403</v>
      </c>
      <c r="BA654">
        <v>1.0393668896649499</v>
      </c>
      <c r="BB654">
        <v>1980.3021260635201</v>
      </c>
      <c r="BC654">
        <v>1322.81181897694</v>
      </c>
      <c r="BD654">
        <v>1180.9680413359099</v>
      </c>
      <c r="BE654">
        <v>812.03727359372897</v>
      </c>
      <c r="BF654">
        <v>613.99666185350395</v>
      </c>
      <c r="BG654">
        <v>3067.7071642242099</v>
      </c>
      <c r="BH654">
        <v>2134.2168571376201</v>
      </c>
      <c r="BI654">
        <v>1923.3730794966</v>
      </c>
      <c r="BJ654">
        <v>1347.44231175441</v>
      </c>
      <c r="BK654">
        <v>1011.53276358572</v>
      </c>
      <c r="BL654">
        <v>234.87697678254199</v>
      </c>
      <c r="BM654">
        <v>82.619913303253199</v>
      </c>
      <c r="BN654">
        <v>56.398289325767799</v>
      </c>
      <c r="BO654">
        <v>7.6899117974420896</v>
      </c>
      <c r="BP654">
        <v>0</v>
      </c>
      <c r="BQ654">
        <v>114</v>
      </c>
      <c r="BR654">
        <v>159</v>
      </c>
      <c r="BS654">
        <v>205</v>
      </c>
      <c r="BT654">
        <v>215</v>
      </c>
      <c r="BU654">
        <v>232</v>
      </c>
      <c r="BV654">
        <v>245</v>
      </c>
      <c r="BW654">
        <v>114</v>
      </c>
      <c r="BX654">
        <v>159</v>
      </c>
      <c r="BY654">
        <v>206</v>
      </c>
      <c r="BZ654">
        <v>226</v>
      </c>
      <c r="CA654">
        <v>258</v>
      </c>
      <c r="CB654">
        <v>285</v>
      </c>
      <c r="CC654">
        <v>210</v>
      </c>
      <c r="CD654">
        <v>215</v>
      </c>
      <c r="CE654">
        <v>360</v>
      </c>
      <c r="CF654">
        <v>201</v>
      </c>
      <c r="CG654">
        <v>206</v>
      </c>
      <c r="CH654">
        <v>360</v>
      </c>
      <c r="CI654">
        <v>4.7682188775753698</v>
      </c>
      <c r="CJ654">
        <v>76.709841285581803</v>
      </c>
      <c r="CK654">
        <v>193</v>
      </c>
      <c r="CL654">
        <v>178</v>
      </c>
      <c r="CM654">
        <v>173</v>
      </c>
      <c r="CN654">
        <v>-277</v>
      </c>
      <c r="CO654">
        <v>1</v>
      </c>
      <c r="CP654" t="b">
        <v>1</v>
      </c>
      <c r="CQ654" t="s">
        <v>555</v>
      </c>
    </row>
    <row r="655" spans="1:95" x14ac:dyDescent="0.25">
      <c r="A655">
        <v>805</v>
      </c>
      <c r="B655" t="s">
        <v>250</v>
      </c>
      <c r="C655" t="s">
        <v>59</v>
      </c>
      <c r="D655">
        <v>80</v>
      </c>
      <c r="E655">
        <v>-1</v>
      </c>
      <c r="F655" t="s">
        <v>17</v>
      </c>
      <c r="G655" t="s">
        <v>20</v>
      </c>
      <c r="I655" t="s">
        <v>692</v>
      </c>
      <c r="J655">
        <v>244</v>
      </c>
      <c r="K655" s="30">
        <v>43839</v>
      </c>
      <c r="L655">
        <v>304</v>
      </c>
      <c r="M655" s="29">
        <v>11597</v>
      </c>
      <c r="N655">
        <v>274</v>
      </c>
      <c r="O655">
        <v>61</v>
      </c>
      <c r="P655">
        <v>1</v>
      </c>
      <c r="Q655" s="30">
        <v>43831</v>
      </c>
      <c r="R655">
        <v>90</v>
      </c>
      <c r="S655" s="29">
        <v>11383</v>
      </c>
      <c r="T655">
        <v>45.5</v>
      </c>
      <c r="U655">
        <v>90</v>
      </c>
      <c r="V655" t="s">
        <v>249</v>
      </c>
      <c r="X655" t="s">
        <v>17</v>
      </c>
      <c r="Y655" t="s">
        <v>20</v>
      </c>
      <c r="Z655">
        <v>-1</v>
      </c>
      <c r="AA655">
        <v>136.5</v>
      </c>
      <c r="AB655">
        <v>28.0649282197821</v>
      </c>
      <c r="AC655">
        <v>-108.005290160953</v>
      </c>
      <c r="AD655">
        <v>1396.40514535591</v>
      </c>
      <c r="AE655">
        <v>-8.3678454960267494</v>
      </c>
      <c r="AF655">
        <v>18.6366246938803</v>
      </c>
      <c r="AG655">
        <v>35.357173507461198</v>
      </c>
      <c r="AH655">
        <v>10.9974621545775</v>
      </c>
      <c r="AI655">
        <v>5.5144606801721796</v>
      </c>
      <c r="AJ655">
        <v>25.531483063469501</v>
      </c>
      <c r="AK655">
        <v>109.48550787410301</v>
      </c>
      <c r="AL655">
        <v>1</v>
      </c>
      <c r="AM655">
        <v>4</v>
      </c>
      <c r="AN655">
        <v>7</v>
      </c>
      <c r="AO655">
        <v>8</v>
      </c>
      <c r="AP655">
        <v>21.7041608396501</v>
      </c>
      <c r="AQ655">
        <v>48.552369467518197</v>
      </c>
      <c r="AR655">
        <v>0.672967622714709</v>
      </c>
      <c r="AS655">
        <v>12.6757108444917</v>
      </c>
      <c r="AT655">
        <v>216.89882446262999</v>
      </c>
      <c r="AU655">
        <v>3.5579654361509498E-2</v>
      </c>
      <c r="AV655">
        <v>105</v>
      </c>
      <c r="AW655">
        <v>0.65614326414030799</v>
      </c>
      <c r="AX655">
        <v>227</v>
      </c>
      <c r="AY655">
        <v>0.35855173796452999</v>
      </c>
      <c r="AZ655">
        <v>4.5293529991365302</v>
      </c>
      <c r="BA655">
        <v>1.5277806906164799</v>
      </c>
      <c r="BB655">
        <v>1951.9475831207201</v>
      </c>
      <c r="BC655">
        <v>1403.9475831207201</v>
      </c>
      <c r="BD655">
        <v>1266.9475831207201</v>
      </c>
      <c r="BE655">
        <v>855.94758312071599</v>
      </c>
      <c r="BF655">
        <v>581.94758312071599</v>
      </c>
      <c r="BG655">
        <v>6814.2496228980099</v>
      </c>
      <c r="BH655">
        <v>5354.2496228980099</v>
      </c>
      <c r="BI655">
        <v>4989.2496228980099</v>
      </c>
      <c r="BJ655">
        <v>3894.2496228980099</v>
      </c>
      <c r="BK655">
        <v>3164.2496228980099</v>
      </c>
      <c r="BL655" t="s">
        <v>17</v>
      </c>
      <c r="BM655" t="s">
        <v>17</v>
      </c>
      <c r="BN655" t="s">
        <v>17</v>
      </c>
      <c r="BO655" t="s">
        <v>17</v>
      </c>
      <c r="BP655" t="s">
        <v>17</v>
      </c>
      <c r="BQ655">
        <v>0</v>
      </c>
      <c r="BR655">
        <v>0</v>
      </c>
      <c r="BS655">
        <v>0</v>
      </c>
      <c r="BT655">
        <v>57</v>
      </c>
      <c r="BU655">
        <v>92</v>
      </c>
      <c r="BV655">
        <v>104</v>
      </c>
      <c r="BW655">
        <v>0</v>
      </c>
      <c r="BX655">
        <v>0</v>
      </c>
      <c r="BY655">
        <v>0</v>
      </c>
      <c r="BZ655">
        <v>57</v>
      </c>
      <c r="CA655">
        <v>124</v>
      </c>
      <c r="CB655">
        <v>153</v>
      </c>
      <c r="CC655">
        <v>63</v>
      </c>
      <c r="CD655">
        <v>365</v>
      </c>
      <c r="CE655">
        <v>63</v>
      </c>
      <c r="CF655">
        <v>63</v>
      </c>
      <c r="CG655">
        <v>365</v>
      </c>
      <c r="CH655">
        <v>63</v>
      </c>
      <c r="CI655">
        <v>14.2477925775235</v>
      </c>
      <c r="CJ655">
        <v>20.109314187229302</v>
      </c>
      <c r="CK655">
        <v>365</v>
      </c>
      <c r="CL655">
        <v>365</v>
      </c>
      <c r="CM655">
        <v>365</v>
      </c>
      <c r="CN655">
        <v>170</v>
      </c>
      <c r="CO655">
        <v>1</v>
      </c>
      <c r="CP655" t="b">
        <v>1</v>
      </c>
      <c r="CQ655" t="s">
        <v>555</v>
      </c>
    </row>
    <row r="656" spans="1:95" x14ac:dyDescent="0.25">
      <c r="A656">
        <v>806</v>
      </c>
      <c r="B656" t="s">
        <v>137</v>
      </c>
      <c r="C656" t="s">
        <v>16</v>
      </c>
      <c r="D656">
        <v>80</v>
      </c>
      <c r="E656" t="s">
        <v>17</v>
      </c>
      <c r="F656" t="s">
        <v>17</v>
      </c>
      <c r="G656" t="s">
        <v>196</v>
      </c>
      <c r="I656" t="s">
        <v>196</v>
      </c>
      <c r="J656">
        <v>305</v>
      </c>
      <c r="K656" s="30">
        <v>43841</v>
      </c>
      <c r="L656">
        <v>181</v>
      </c>
      <c r="M656" s="29">
        <v>11110</v>
      </c>
      <c r="N656">
        <v>60.5</v>
      </c>
      <c r="O656">
        <v>242</v>
      </c>
      <c r="P656">
        <v>305</v>
      </c>
      <c r="Q656" s="30">
        <v>43841</v>
      </c>
      <c r="R656">
        <v>181</v>
      </c>
      <c r="S656" s="29">
        <v>11110</v>
      </c>
      <c r="T656">
        <v>60.5</v>
      </c>
      <c r="U656">
        <v>242</v>
      </c>
      <c r="V656" t="s">
        <v>249</v>
      </c>
      <c r="X656" t="s">
        <v>17</v>
      </c>
      <c r="Y656" t="s">
        <v>196</v>
      </c>
      <c r="Z656">
        <v>80</v>
      </c>
      <c r="AA656">
        <v>0</v>
      </c>
      <c r="AB656" t="s">
        <v>17</v>
      </c>
      <c r="AC656" t="s">
        <v>17</v>
      </c>
      <c r="AD656" t="s">
        <v>17</v>
      </c>
      <c r="AE656" t="s">
        <v>17</v>
      </c>
      <c r="AF656" t="s">
        <v>17</v>
      </c>
      <c r="AG656" t="s">
        <v>17</v>
      </c>
      <c r="AH656" t="s">
        <v>17</v>
      </c>
      <c r="AI656" t="s">
        <v>17</v>
      </c>
      <c r="AJ656" t="s">
        <v>17</v>
      </c>
      <c r="AK656" t="s">
        <v>17</v>
      </c>
      <c r="AL656" t="s">
        <v>17</v>
      </c>
      <c r="AM656" t="s">
        <v>17</v>
      </c>
      <c r="AN656" t="s">
        <v>17</v>
      </c>
      <c r="AO656" t="s">
        <v>17</v>
      </c>
      <c r="AP656" t="s">
        <v>17</v>
      </c>
      <c r="AQ656" t="s">
        <v>17</v>
      </c>
      <c r="AR656" t="s">
        <v>17</v>
      </c>
      <c r="AS656" t="s">
        <v>17</v>
      </c>
      <c r="AT656" t="s">
        <v>17</v>
      </c>
      <c r="AU656" t="s">
        <v>17</v>
      </c>
      <c r="AV656" t="s">
        <v>17</v>
      </c>
      <c r="AW656" t="s">
        <v>17</v>
      </c>
      <c r="AX656" t="s">
        <v>17</v>
      </c>
      <c r="AY656" t="s">
        <v>17</v>
      </c>
      <c r="AZ656" t="s">
        <v>17</v>
      </c>
      <c r="BA656" t="s">
        <v>17</v>
      </c>
      <c r="BB656" t="s">
        <v>17</v>
      </c>
      <c r="BC656" t="s">
        <v>17</v>
      </c>
      <c r="BD656" t="s">
        <v>17</v>
      </c>
      <c r="BE656" t="s">
        <v>17</v>
      </c>
      <c r="BF656" t="s">
        <v>17</v>
      </c>
      <c r="BG656" t="s">
        <v>17</v>
      </c>
      <c r="BH656" t="s">
        <v>17</v>
      </c>
      <c r="BI656" t="s">
        <v>17</v>
      </c>
      <c r="BJ656" t="s">
        <v>17</v>
      </c>
      <c r="BK656" t="s">
        <v>17</v>
      </c>
      <c r="BL656" t="s">
        <v>17</v>
      </c>
      <c r="BM656" t="s">
        <v>17</v>
      </c>
      <c r="BN656" t="s">
        <v>17</v>
      </c>
      <c r="BO656" t="s">
        <v>17</v>
      </c>
      <c r="BP656" t="s">
        <v>17</v>
      </c>
      <c r="BQ656" t="s">
        <v>17</v>
      </c>
      <c r="BR656" t="s">
        <v>17</v>
      </c>
      <c r="BS656" t="s">
        <v>17</v>
      </c>
      <c r="BT656" t="s">
        <v>17</v>
      </c>
      <c r="BU656" t="s">
        <v>17</v>
      </c>
      <c r="BV656" t="s">
        <v>17</v>
      </c>
      <c r="BW656" t="s">
        <v>17</v>
      </c>
      <c r="BX656" t="s">
        <v>17</v>
      </c>
      <c r="BY656" t="s">
        <v>17</v>
      </c>
      <c r="BZ656" t="s">
        <v>17</v>
      </c>
      <c r="CA656" t="s">
        <v>17</v>
      </c>
      <c r="CB656" t="s">
        <v>17</v>
      </c>
      <c r="CC656" t="s">
        <v>17</v>
      </c>
      <c r="CD656" t="s">
        <v>17</v>
      </c>
      <c r="CE656" t="s">
        <v>17</v>
      </c>
      <c r="CF656" t="s">
        <v>17</v>
      </c>
      <c r="CG656" t="s">
        <v>17</v>
      </c>
      <c r="CH656" t="s">
        <v>17</v>
      </c>
      <c r="CI656" t="s">
        <v>17</v>
      </c>
      <c r="CJ656" t="s">
        <v>17</v>
      </c>
      <c r="CK656" t="s">
        <v>17</v>
      </c>
      <c r="CL656" t="s">
        <v>17</v>
      </c>
      <c r="CM656" t="s">
        <v>17</v>
      </c>
      <c r="CN656" t="s">
        <v>17</v>
      </c>
      <c r="CO656" t="s">
        <v>17</v>
      </c>
      <c r="CP656" t="b">
        <v>0</v>
      </c>
      <c r="CQ656" t="s">
        <v>17</v>
      </c>
    </row>
    <row r="657" spans="1:95" x14ac:dyDescent="0.25">
      <c r="A657">
        <v>807</v>
      </c>
      <c r="B657" t="s">
        <v>71</v>
      </c>
      <c r="C657" t="s">
        <v>16</v>
      </c>
      <c r="D657">
        <v>102</v>
      </c>
      <c r="E657" t="s">
        <v>17</v>
      </c>
      <c r="F657" t="s">
        <v>17</v>
      </c>
      <c r="G657" t="s">
        <v>196</v>
      </c>
      <c r="I657" t="s">
        <v>196</v>
      </c>
      <c r="J657">
        <v>305</v>
      </c>
      <c r="K657" s="30">
        <v>43841</v>
      </c>
      <c r="L657">
        <v>162</v>
      </c>
      <c r="M657" s="30">
        <v>44141</v>
      </c>
      <c r="N657">
        <v>51</v>
      </c>
      <c r="O657">
        <v>223</v>
      </c>
      <c r="P657">
        <v>305</v>
      </c>
      <c r="Q657" s="30">
        <v>43841</v>
      </c>
      <c r="R657">
        <v>162</v>
      </c>
      <c r="S657" s="30">
        <v>44141</v>
      </c>
      <c r="T657">
        <v>51</v>
      </c>
      <c r="U657">
        <v>223</v>
      </c>
      <c r="V657" t="s">
        <v>249</v>
      </c>
      <c r="X657" t="s">
        <v>17</v>
      </c>
      <c r="Y657" t="s">
        <v>196</v>
      </c>
      <c r="Z657">
        <v>102</v>
      </c>
      <c r="AA657">
        <v>0</v>
      </c>
      <c r="AB657" t="s">
        <v>17</v>
      </c>
      <c r="AC657" t="s">
        <v>17</v>
      </c>
      <c r="AD657" t="s">
        <v>17</v>
      </c>
      <c r="AE657" t="s">
        <v>17</v>
      </c>
      <c r="AF657" t="s">
        <v>17</v>
      </c>
      <c r="AG657" t="s">
        <v>17</v>
      </c>
      <c r="AH657" t="s">
        <v>17</v>
      </c>
      <c r="AI657" t="s">
        <v>17</v>
      </c>
      <c r="AJ657" t="s">
        <v>17</v>
      </c>
      <c r="AK657" t="s">
        <v>17</v>
      </c>
      <c r="AL657" t="s">
        <v>17</v>
      </c>
      <c r="AM657" t="s">
        <v>17</v>
      </c>
      <c r="AN657" t="s">
        <v>17</v>
      </c>
      <c r="AO657" t="s">
        <v>17</v>
      </c>
      <c r="AP657" t="s">
        <v>17</v>
      </c>
      <c r="AQ657" t="s">
        <v>17</v>
      </c>
      <c r="AR657" t="s">
        <v>17</v>
      </c>
      <c r="AS657" t="s">
        <v>17</v>
      </c>
      <c r="AT657" t="s">
        <v>17</v>
      </c>
      <c r="AU657" t="s">
        <v>17</v>
      </c>
      <c r="AV657" t="s">
        <v>17</v>
      </c>
      <c r="AW657" t="s">
        <v>17</v>
      </c>
      <c r="AX657" t="s">
        <v>17</v>
      </c>
      <c r="AY657" t="s">
        <v>17</v>
      </c>
      <c r="AZ657" t="s">
        <v>17</v>
      </c>
      <c r="BA657" t="s">
        <v>17</v>
      </c>
      <c r="BB657" t="s">
        <v>17</v>
      </c>
      <c r="BC657" t="s">
        <v>17</v>
      </c>
      <c r="BD657" t="s">
        <v>17</v>
      </c>
      <c r="BE657" t="s">
        <v>17</v>
      </c>
      <c r="BF657" t="s">
        <v>17</v>
      </c>
      <c r="BG657" t="s">
        <v>17</v>
      </c>
      <c r="BH657" t="s">
        <v>17</v>
      </c>
      <c r="BI657" t="s">
        <v>17</v>
      </c>
      <c r="BJ657" t="s">
        <v>17</v>
      </c>
      <c r="BK657" t="s">
        <v>17</v>
      </c>
      <c r="BL657" t="s">
        <v>17</v>
      </c>
      <c r="BM657" t="s">
        <v>17</v>
      </c>
      <c r="BN657" t="s">
        <v>17</v>
      </c>
      <c r="BO657" t="s">
        <v>17</v>
      </c>
      <c r="BP657" t="s">
        <v>17</v>
      </c>
      <c r="BQ657" t="s">
        <v>17</v>
      </c>
      <c r="BR657" t="s">
        <v>17</v>
      </c>
      <c r="BS657" t="s">
        <v>17</v>
      </c>
      <c r="BT657" t="s">
        <v>17</v>
      </c>
      <c r="BU657" t="s">
        <v>17</v>
      </c>
      <c r="BV657" t="s">
        <v>17</v>
      </c>
      <c r="BW657" t="s">
        <v>17</v>
      </c>
      <c r="BX657" t="s">
        <v>17</v>
      </c>
      <c r="BY657" t="s">
        <v>17</v>
      </c>
      <c r="BZ657" t="s">
        <v>17</v>
      </c>
      <c r="CA657" t="s">
        <v>17</v>
      </c>
      <c r="CB657" t="s">
        <v>17</v>
      </c>
      <c r="CC657" t="s">
        <v>17</v>
      </c>
      <c r="CD657" t="s">
        <v>17</v>
      </c>
      <c r="CE657" t="s">
        <v>17</v>
      </c>
      <c r="CF657" t="s">
        <v>17</v>
      </c>
      <c r="CG657" t="s">
        <v>17</v>
      </c>
      <c r="CH657" t="s">
        <v>17</v>
      </c>
      <c r="CI657" t="s">
        <v>17</v>
      </c>
      <c r="CJ657" t="s">
        <v>17</v>
      </c>
      <c r="CK657" t="s">
        <v>17</v>
      </c>
      <c r="CL657" t="s">
        <v>17</v>
      </c>
      <c r="CM657" t="s">
        <v>17</v>
      </c>
      <c r="CN657" t="s">
        <v>17</v>
      </c>
      <c r="CO657" t="s">
        <v>17</v>
      </c>
      <c r="CP657" t="b">
        <v>0</v>
      </c>
      <c r="CQ657" t="s">
        <v>17</v>
      </c>
    </row>
    <row r="658" spans="1:95" x14ac:dyDescent="0.25">
      <c r="A658">
        <v>808</v>
      </c>
      <c r="B658" t="s">
        <v>203</v>
      </c>
      <c r="C658" t="s">
        <v>59</v>
      </c>
      <c r="D658">
        <v>174</v>
      </c>
      <c r="E658">
        <v>-1</v>
      </c>
      <c r="F658" t="s">
        <v>17</v>
      </c>
      <c r="G658" t="s">
        <v>20</v>
      </c>
      <c r="H658" t="s">
        <v>623</v>
      </c>
      <c r="I658" t="s">
        <v>692</v>
      </c>
      <c r="J658">
        <v>63</v>
      </c>
      <c r="K658" s="30">
        <v>43924</v>
      </c>
      <c r="L658">
        <v>148</v>
      </c>
      <c r="M658" s="29">
        <v>46874</v>
      </c>
      <c r="N658">
        <v>105.5</v>
      </c>
      <c r="O658">
        <v>86</v>
      </c>
      <c r="P658">
        <v>274</v>
      </c>
      <c r="Q658" s="30">
        <v>43840</v>
      </c>
      <c r="R658">
        <v>365</v>
      </c>
      <c r="S658" s="29">
        <v>11658</v>
      </c>
      <c r="T658">
        <v>319.5</v>
      </c>
      <c r="U658">
        <v>92</v>
      </c>
      <c r="V658" t="s">
        <v>249</v>
      </c>
      <c r="W658" t="s">
        <v>251</v>
      </c>
      <c r="X658" t="s">
        <v>17</v>
      </c>
      <c r="Y658" t="s">
        <v>624</v>
      </c>
      <c r="Z658">
        <v>-1</v>
      </c>
      <c r="AA658">
        <v>214</v>
      </c>
      <c r="AB658" t="s">
        <v>17</v>
      </c>
      <c r="AC658" t="s">
        <v>17</v>
      </c>
      <c r="AD658" t="s">
        <v>17</v>
      </c>
      <c r="AE658" t="s">
        <v>17</v>
      </c>
      <c r="AF658" t="s">
        <v>17</v>
      </c>
      <c r="AG658" t="s">
        <v>17</v>
      </c>
      <c r="AH658" t="s">
        <v>17</v>
      </c>
      <c r="AI658" t="s">
        <v>17</v>
      </c>
      <c r="AJ658" t="s">
        <v>17</v>
      </c>
      <c r="AK658" t="s">
        <v>17</v>
      </c>
      <c r="AL658" t="s">
        <v>17</v>
      </c>
      <c r="AM658" t="s">
        <v>17</v>
      </c>
      <c r="AN658" t="s">
        <v>17</v>
      </c>
      <c r="AO658" t="s">
        <v>17</v>
      </c>
      <c r="AP658" t="s">
        <v>17</v>
      </c>
      <c r="AQ658" t="s">
        <v>17</v>
      </c>
      <c r="AR658" t="s">
        <v>17</v>
      </c>
      <c r="AS658" t="s">
        <v>17</v>
      </c>
      <c r="AT658" t="s">
        <v>17</v>
      </c>
      <c r="AU658" t="s">
        <v>17</v>
      </c>
      <c r="AV658" t="s">
        <v>17</v>
      </c>
      <c r="AW658" t="s">
        <v>17</v>
      </c>
      <c r="AX658" t="s">
        <v>17</v>
      </c>
      <c r="AY658" t="s">
        <v>17</v>
      </c>
      <c r="AZ658" t="s">
        <v>17</v>
      </c>
      <c r="BA658" t="s">
        <v>17</v>
      </c>
      <c r="BB658" t="s">
        <v>17</v>
      </c>
      <c r="BC658" t="s">
        <v>17</v>
      </c>
      <c r="BD658" t="s">
        <v>17</v>
      </c>
      <c r="BE658" t="s">
        <v>17</v>
      </c>
      <c r="BF658" t="s">
        <v>17</v>
      </c>
      <c r="BG658" t="s">
        <v>17</v>
      </c>
      <c r="BH658" t="s">
        <v>17</v>
      </c>
      <c r="BI658" t="s">
        <v>17</v>
      </c>
      <c r="BJ658" t="s">
        <v>17</v>
      </c>
      <c r="BK658" t="s">
        <v>17</v>
      </c>
      <c r="BL658" t="s">
        <v>17</v>
      </c>
      <c r="BM658" t="s">
        <v>17</v>
      </c>
      <c r="BN658" t="s">
        <v>17</v>
      </c>
      <c r="BO658" t="s">
        <v>17</v>
      </c>
      <c r="BP658" t="s">
        <v>17</v>
      </c>
      <c r="BQ658" t="s">
        <v>17</v>
      </c>
      <c r="BR658" t="s">
        <v>17</v>
      </c>
      <c r="BS658" t="s">
        <v>17</v>
      </c>
      <c r="BT658" t="s">
        <v>17</v>
      </c>
      <c r="BU658" t="s">
        <v>17</v>
      </c>
      <c r="BV658" t="s">
        <v>17</v>
      </c>
      <c r="BW658" t="s">
        <v>17</v>
      </c>
      <c r="BX658" t="s">
        <v>17</v>
      </c>
      <c r="BY658" t="s">
        <v>17</v>
      </c>
      <c r="BZ658" t="s">
        <v>17</v>
      </c>
      <c r="CA658" t="s">
        <v>17</v>
      </c>
      <c r="CB658" t="s">
        <v>17</v>
      </c>
      <c r="CC658" t="s">
        <v>17</v>
      </c>
      <c r="CD658" t="s">
        <v>17</v>
      </c>
      <c r="CE658" t="s">
        <v>17</v>
      </c>
      <c r="CF658" t="s">
        <v>17</v>
      </c>
      <c r="CG658" t="s">
        <v>17</v>
      </c>
      <c r="CH658" t="s">
        <v>17</v>
      </c>
      <c r="CI658" t="s">
        <v>17</v>
      </c>
      <c r="CJ658" t="s">
        <v>17</v>
      </c>
      <c r="CK658" t="s">
        <v>17</v>
      </c>
      <c r="CL658" t="s">
        <v>17</v>
      </c>
      <c r="CM658" t="s">
        <v>17</v>
      </c>
      <c r="CN658" t="s">
        <v>17</v>
      </c>
      <c r="CO658" t="s">
        <v>17</v>
      </c>
      <c r="CP658" t="b">
        <v>0</v>
      </c>
      <c r="CQ658" t="s">
        <v>17</v>
      </c>
    </row>
    <row r="659" spans="1:95" x14ac:dyDescent="0.25">
      <c r="A659">
        <v>809</v>
      </c>
      <c r="B659" t="s">
        <v>252</v>
      </c>
      <c r="C659" t="s">
        <v>59</v>
      </c>
      <c r="D659">
        <v>174</v>
      </c>
      <c r="E659">
        <v>-1</v>
      </c>
      <c r="F659" t="s">
        <v>17</v>
      </c>
      <c r="G659" t="s">
        <v>29</v>
      </c>
      <c r="I659" t="s">
        <v>29</v>
      </c>
      <c r="J659">
        <v>1</v>
      </c>
      <c r="K659" s="30">
        <v>43831</v>
      </c>
      <c r="L659">
        <v>59</v>
      </c>
      <c r="M659" s="29">
        <v>46784</v>
      </c>
      <c r="N659">
        <v>30</v>
      </c>
      <c r="O659">
        <v>59</v>
      </c>
      <c r="P659">
        <v>148</v>
      </c>
      <c r="Q659" s="29">
        <v>46874</v>
      </c>
      <c r="R659">
        <v>243</v>
      </c>
      <c r="S659" s="29">
        <v>11536</v>
      </c>
      <c r="T659">
        <v>195.5</v>
      </c>
      <c r="U659">
        <v>96</v>
      </c>
      <c r="V659" t="s">
        <v>249</v>
      </c>
      <c r="X659" t="s">
        <v>17</v>
      </c>
      <c r="Y659" t="s">
        <v>29</v>
      </c>
      <c r="Z659">
        <v>-1</v>
      </c>
      <c r="AA659">
        <v>165.5</v>
      </c>
      <c r="AB659">
        <v>-6.2896022364670401</v>
      </c>
      <c r="AC659">
        <v>-47.837710544573</v>
      </c>
      <c r="AD659">
        <v>11956.843058916</v>
      </c>
      <c r="AE659">
        <v>11.6543951477273</v>
      </c>
      <c r="AF659">
        <v>26.396632968180199</v>
      </c>
      <c r="AG659">
        <v>134.39846622750301</v>
      </c>
      <c r="AH659">
        <v>25.555203583170801</v>
      </c>
      <c r="AI659">
        <v>26.0469604545595</v>
      </c>
      <c r="AJ659">
        <v>27.389820328615102</v>
      </c>
      <c r="AK659">
        <v>284.38550884900502</v>
      </c>
      <c r="AL659">
        <v>7</v>
      </c>
      <c r="AM659">
        <v>8</v>
      </c>
      <c r="AN659">
        <v>10</v>
      </c>
      <c r="AO659">
        <v>3</v>
      </c>
      <c r="AP659">
        <v>26.154847614308199</v>
      </c>
      <c r="AQ659">
        <v>230.050210886587</v>
      </c>
      <c r="AR659">
        <v>0.39500900469225902</v>
      </c>
      <c r="AS659">
        <v>13.114149155990299</v>
      </c>
      <c r="AT659">
        <v>203.241719122218</v>
      </c>
      <c r="AU659">
        <v>0.16369287021580101</v>
      </c>
      <c r="AV659">
        <v>228</v>
      </c>
      <c r="AW659">
        <v>2.0480208252466499</v>
      </c>
      <c r="AX659">
        <v>74</v>
      </c>
      <c r="AY659">
        <v>1.61063012308583</v>
      </c>
      <c r="AZ659">
        <v>-0.231070429430243</v>
      </c>
      <c r="BA659">
        <v>0.64185918521678298</v>
      </c>
      <c r="BB659">
        <v>4309.3011653265803</v>
      </c>
      <c r="BC659">
        <v>3645.3011653265798</v>
      </c>
      <c r="BD659">
        <v>3479.3011653265798</v>
      </c>
      <c r="BE659">
        <v>2981.3011653265798</v>
      </c>
      <c r="BF659">
        <v>2649.3011653265798</v>
      </c>
      <c r="BG659">
        <v>9635.1566383878999</v>
      </c>
      <c r="BH659">
        <v>8175.1566383878999</v>
      </c>
      <c r="BI659">
        <v>7810.1566383879099</v>
      </c>
      <c r="BJ659">
        <v>6715.1566383879099</v>
      </c>
      <c r="BK659">
        <v>5985.1566383878999</v>
      </c>
      <c r="BL659" t="s">
        <v>17</v>
      </c>
      <c r="BM659" t="s">
        <v>17</v>
      </c>
      <c r="BN659" t="s">
        <v>17</v>
      </c>
      <c r="BO659" t="s">
        <v>17</v>
      </c>
      <c r="BP659" t="s">
        <v>17</v>
      </c>
      <c r="BQ659">
        <v>0</v>
      </c>
      <c r="BR659">
        <v>0</v>
      </c>
      <c r="BS659">
        <v>0</v>
      </c>
      <c r="BT659">
        <v>0</v>
      </c>
      <c r="BU659">
        <v>0</v>
      </c>
      <c r="BV659">
        <v>0</v>
      </c>
      <c r="BW659">
        <v>0</v>
      </c>
      <c r="BX659">
        <v>0</v>
      </c>
      <c r="BY659">
        <v>0</v>
      </c>
      <c r="BZ659">
        <v>0</v>
      </c>
      <c r="CA659">
        <v>0</v>
      </c>
      <c r="CB659">
        <v>0</v>
      </c>
      <c r="CC659">
        <v>233</v>
      </c>
      <c r="CD659">
        <v>365</v>
      </c>
      <c r="CE659">
        <v>233</v>
      </c>
      <c r="CF659">
        <v>233</v>
      </c>
      <c r="CG659">
        <v>365</v>
      </c>
      <c r="CH659">
        <v>233</v>
      </c>
      <c r="CI659">
        <v>25.959645574256498</v>
      </c>
      <c r="CJ659">
        <v>173.69124466805701</v>
      </c>
      <c r="CK659">
        <v>365</v>
      </c>
      <c r="CL659">
        <v>365</v>
      </c>
      <c r="CM659">
        <v>365</v>
      </c>
      <c r="CN659">
        <v>365</v>
      </c>
      <c r="CO659">
        <v>4</v>
      </c>
      <c r="CP659" t="b">
        <v>0</v>
      </c>
      <c r="CQ659">
        <v>4</v>
      </c>
    </row>
    <row r="660" spans="1:95" x14ac:dyDescent="0.25">
      <c r="A660">
        <v>810</v>
      </c>
      <c r="B660" t="s">
        <v>200</v>
      </c>
      <c r="C660" t="s">
        <v>59</v>
      </c>
      <c r="D660">
        <v>174</v>
      </c>
      <c r="E660">
        <v>-1</v>
      </c>
      <c r="F660" t="s">
        <v>17</v>
      </c>
      <c r="G660" t="s">
        <v>29</v>
      </c>
      <c r="I660" t="s">
        <v>29</v>
      </c>
      <c r="J660">
        <v>286</v>
      </c>
      <c r="K660" s="29">
        <v>41548</v>
      </c>
      <c r="L660">
        <v>365</v>
      </c>
      <c r="M660" s="29">
        <v>11658</v>
      </c>
      <c r="N660">
        <v>325.5</v>
      </c>
      <c r="O660">
        <v>80</v>
      </c>
      <c r="P660">
        <v>28</v>
      </c>
      <c r="Q660" s="29">
        <v>46753</v>
      </c>
      <c r="R660">
        <v>148</v>
      </c>
      <c r="S660" s="29">
        <v>46874</v>
      </c>
      <c r="T660">
        <v>88</v>
      </c>
      <c r="U660">
        <v>121</v>
      </c>
      <c r="V660" t="s">
        <v>249</v>
      </c>
      <c r="X660" t="s">
        <v>17</v>
      </c>
      <c r="Y660" t="s">
        <v>29</v>
      </c>
      <c r="Z660">
        <v>-1</v>
      </c>
      <c r="AA660">
        <v>127.5</v>
      </c>
      <c r="AB660">
        <v>-25.139725778674801</v>
      </c>
      <c r="AC660">
        <v>-52.603052998358301</v>
      </c>
      <c r="AD660">
        <v>18883.8581144522</v>
      </c>
      <c r="AE660">
        <v>-0.26629163030900399</v>
      </c>
      <c r="AF660">
        <v>20.747553129488299</v>
      </c>
      <c r="AG660">
        <v>129.91099613214999</v>
      </c>
      <c r="AH660">
        <v>16.5436324097914</v>
      </c>
      <c r="AI660">
        <v>83.312735982236802</v>
      </c>
      <c r="AJ660">
        <v>24.448618085823401</v>
      </c>
      <c r="AK660">
        <v>180.63220634161499</v>
      </c>
      <c r="AL660">
        <v>7</v>
      </c>
      <c r="AM660">
        <v>7</v>
      </c>
      <c r="AN660">
        <v>1</v>
      </c>
      <c r="AO660">
        <v>1</v>
      </c>
      <c r="AP660">
        <v>22.541477088819502</v>
      </c>
      <c r="AQ660">
        <v>152.56281105105001</v>
      </c>
      <c r="AR660">
        <v>0.50080652836417106</v>
      </c>
      <c r="AS660">
        <v>14.284330641066299</v>
      </c>
      <c r="AT660">
        <v>247.170320065786</v>
      </c>
      <c r="AU660">
        <v>0.92403647682338597</v>
      </c>
      <c r="AV660">
        <v>319</v>
      </c>
      <c r="AW660">
        <v>1.26690011761593</v>
      </c>
      <c r="AX660">
        <v>166</v>
      </c>
      <c r="AY660">
        <v>0.93741157257279295</v>
      </c>
      <c r="AZ660">
        <v>-2.40492873200244</v>
      </c>
      <c r="BA660">
        <v>0.74151952117264197</v>
      </c>
      <c r="BB660">
        <v>3043.3985520992001</v>
      </c>
      <c r="BC660">
        <v>2531.3985520992001</v>
      </c>
      <c r="BD660">
        <v>2403.3985520992001</v>
      </c>
      <c r="BE660">
        <v>2019.3985520992001</v>
      </c>
      <c r="BF660">
        <v>1763.3985520992001</v>
      </c>
      <c r="BG660">
        <v>7565.9063294760999</v>
      </c>
      <c r="BH660">
        <v>6105.9063294760999</v>
      </c>
      <c r="BI660">
        <v>5740.9063294760999</v>
      </c>
      <c r="BJ660">
        <v>4645.9063294760999</v>
      </c>
      <c r="BK660">
        <v>3915.9063294760999</v>
      </c>
      <c r="BL660" t="s">
        <v>17</v>
      </c>
      <c r="BM660" t="s">
        <v>17</v>
      </c>
      <c r="BN660" t="s">
        <v>17</v>
      </c>
      <c r="BO660" t="s">
        <v>17</v>
      </c>
      <c r="BP660" t="s">
        <v>17</v>
      </c>
      <c r="BQ660">
        <v>0</v>
      </c>
      <c r="BR660">
        <v>0</v>
      </c>
      <c r="BS660">
        <v>0</v>
      </c>
      <c r="BT660">
        <v>0</v>
      </c>
      <c r="BU660">
        <v>0</v>
      </c>
      <c r="BV660">
        <v>0</v>
      </c>
      <c r="BW660">
        <v>0</v>
      </c>
      <c r="BX660">
        <v>0</v>
      </c>
      <c r="BY660">
        <v>0</v>
      </c>
      <c r="BZ660">
        <v>0</v>
      </c>
      <c r="CA660">
        <v>0</v>
      </c>
      <c r="CB660">
        <v>47</v>
      </c>
      <c r="CC660">
        <v>365</v>
      </c>
      <c r="CD660">
        <v>365</v>
      </c>
      <c r="CE660">
        <v>365</v>
      </c>
      <c r="CF660">
        <v>365</v>
      </c>
      <c r="CG660">
        <v>365</v>
      </c>
      <c r="CH660">
        <v>365</v>
      </c>
      <c r="CI660">
        <v>23.776551188275</v>
      </c>
      <c r="CJ660">
        <v>169.744788240243</v>
      </c>
      <c r="CK660" t="s">
        <v>17</v>
      </c>
      <c r="CL660" t="s">
        <v>17</v>
      </c>
      <c r="CM660" t="s">
        <v>17</v>
      </c>
      <c r="CN660" t="s">
        <v>17</v>
      </c>
      <c r="CO660">
        <v>2</v>
      </c>
      <c r="CP660" t="b">
        <v>0</v>
      </c>
      <c r="CQ660">
        <v>2</v>
      </c>
    </row>
    <row r="661" spans="1:95" x14ac:dyDescent="0.25">
      <c r="A661">
        <v>811</v>
      </c>
      <c r="B661" t="s">
        <v>253</v>
      </c>
      <c r="C661" t="s">
        <v>16</v>
      </c>
      <c r="D661">
        <v>-1</v>
      </c>
      <c r="E661" t="s">
        <v>17</v>
      </c>
      <c r="F661" t="s">
        <v>17</v>
      </c>
      <c r="G661" t="s">
        <v>26</v>
      </c>
      <c r="H661" t="s">
        <v>573</v>
      </c>
      <c r="I661" t="s">
        <v>578</v>
      </c>
      <c r="J661">
        <v>96</v>
      </c>
      <c r="K661" s="30">
        <v>43986</v>
      </c>
      <c r="L661">
        <v>151</v>
      </c>
      <c r="M661" s="29">
        <v>11444</v>
      </c>
      <c r="N661">
        <v>123.5</v>
      </c>
      <c r="O661">
        <v>56</v>
      </c>
      <c r="P661">
        <v>233</v>
      </c>
      <c r="Q661" s="29">
        <v>44409</v>
      </c>
      <c r="R661">
        <v>274</v>
      </c>
      <c r="S661" s="30">
        <v>43840</v>
      </c>
      <c r="T661">
        <v>253.5</v>
      </c>
      <c r="U661">
        <v>42</v>
      </c>
      <c r="V661" t="s">
        <v>249</v>
      </c>
      <c r="W661" t="s">
        <v>254</v>
      </c>
      <c r="X661" t="s">
        <v>17</v>
      </c>
      <c r="Y661" t="s">
        <v>575</v>
      </c>
      <c r="Z661">
        <v>-1</v>
      </c>
      <c r="AA661">
        <v>130</v>
      </c>
      <c r="AB661" t="s">
        <v>17</v>
      </c>
      <c r="AC661" t="s">
        <v>17</v>
      </c>
      <c r="AD661" t="s">
        <v>17</v>
      </c>
      <c r="AE661" t="s">
        <v>17</v>
      </c>
      <c r="AF661" t="s">
        <v>17</v>
      </c>
      <c r="AG661" t="s">
        <v>17</v>
      </c>
      <c r="AH661" t="s">
        <v>17</v>
      </c>
      <c r="AI661" t="s">
        <v>17</v>
      </c>
      <c r="AJ661" t="s">
        <v>17</v>
      </c>
      <c r="AK661" t="s">
        <v>17</v>
      </c>
      <c r="AL661" t="s">
        <v>17</v>
      </c>
      <c r="AM661" t="s">
        <v>17</v>
      </c>
      <c r="AN661" t="s">
        <v>17</v>
      </c>
      <c r="AO661" t="s">
        <v>17</v>
      </c>
      <c r="AP661" t="s">
        <v>17</v>
      </c>
      <c r="AQ661" t="s">
        <v>17</v>
      </c>
      <c r="AR661" t="s">
        <v>17</v>
      </c>
      <c r="AS661" t="s">
        <v>17</v>
      </c>
      <c r="AT661" t="s">
        <v>17</v>
      </c>
      <c r="AU661" t="s">
        <v>17</v>
      </c>
      <c r="AV661" t="s">
        <v>17</v>
      </c>
      <c r="AW661" t="s">
        <v>17</v>
      </c>
      <c r="AX661" t="s">
        <v>17</v>
      </c>
      <c r="AY661" t="s">
        <v>17</v>
      </c>
      <c r="AZ661" t="s">
        <v>17</v>
      </c>
      <c r="BA661" t="s">
        <v>17</v>
      </c>
      <c r="BB661" t="s">
        <v>17</v>
      </c>
      <c r="BC661" t="s">
        <v>17</v>
      </c>
      <c r="BD661" t="s">
        <v>17</v>
      </c>
      <c r="BE661" t="s">
        <v>17</v>
      </c>
      <c r="BF661" t="s">
        <v>17</v>
      </c>
      <c r="BG661" t="s">
        <v>17</v>
      </c>
      <c r="BH661" t="s">
        <v>17</v>
      </c>
      <c r="BI661" t="s">
        <v>17</v>
      </c>
      <c r="BJ661" t="s">
        <v>17</v>
      </c>
      <c r="BK661" t="s">
        <v>17</v>
      </c>
      <c r="BL661" t="s">
        <v>17</v>
      </c>
      <c r="BM661" t="s">
        <v>17</v>
      </c>
      <c r="BN661" t="s">
        <v>17</v>
      </c>
      <c r="BO661" t="s">
        <v>17</v>
      </c>
      <c r="BP661" t="s">
        <v>17</v>
      </c>
      <c r="BQ661" t="s">
        <v>17</v>
      </c>
      <c r="BR661" t="s">
        <v>17</v>
      </c>
      <c r="BS661" t="s">
        <v>17</v>
      </c>
      <c r="BT661" t="s">
        <v>17</v>
      </c>
      <c r="BU661" t="s">
        <v>17</v>
      </c>
      <c r="BV661" t="s">
        <v>17</v>
      </c>
      <c r="BW661" t="s">
        <v>17</v>
      </c>
      <c r="BX661" t="s">
        <v>17</v>
      </c>
      <c r="BY661" t="s">
        <v>17</v>
      </c>
      <c r="BZ661" t="s">
        <v>17</v>
      </c>
      <c r="CA661" t="s">
        <v>17</v>
      </c>
      <c r="CB661" t="s">
        <v>17</v>
      </c>
      <c r="CC661" t="s">
        <v>17</v>
      </c>
      <c r="CD661" t="s">
        <v>17</v>
      </c>
      <c r="CE661" t="s">
        <v>17</v>
      </c>
      <c r="CF661" t="s">
        <v>17</v>
      </c>
      <c r="CG661" t="s">
        <v>17</v>
      </c>
      <c r="CH661" t="s">
        <v>17</v>
      </c>
      <c r="CI661" t="s">
        <v>17</v>
      </c>
      <c r="CJ661" t="s">
        <v>17</v>
      </c>
      <c r="CK661" t="s">
        <v>17</v>
      </c>
      <c r="CL661" t="s">
        <v>17</v>
      </c>
      <c r="CM661" t="s">
        <v>17</v>
      </c>
      <c r="CN661" t="s">
        <v>17</v>
      </c>
      <c r="CO661" t="s">
        <v>17</v>
      </c>
      <c r="CP661" t="b">
        <v>0</v>
      </c>
      <c r="CQ661" t="s">
        <v>17</v>
      </c>
    </row>
    <row r="662" spans="1:95" x14ac:dyDescent="0.25">
      <c r="A662">
        <v>812</v>
      </c>
      <c r="B662" t="s">
        <v>253</v>
      </c>
      <c r="C662" t="s">
        <v>16</v>
      </c>
      <c r="D662">
        <v>-1</v>
      </c>
      <c r="E662" t="s">
        <v>17</v>
      </c>
      <c r="F662" t="s">
        <v>17</v>
      </c>
      <c r="G662" t="s">
        <v>26</v>
      </c>
      <c r="H662" t="s">
        <v>553</v>
      </c>
      <c r="I662" t="s">
        <v>576</v>
      </c>
      <c r="J662">
        <v>228</v>
      </c>
      <c r="K662" s="29">
        <v>42583</v>
      </c>
      <c r="L662">
        <v>293</v>
      </c>
      <c r="M662" s="29">
        <v>44105</v>
      </c>
      <c r="N662">
        <v>260.5</v>
      </c>
      <c r="O662">
        <v>66</v>
      </c>
      <c r="P662">
        <v>182</v>
      </c>
      <c r="Q662" s="30">
        <v>43837</v>
      </c>
      <c r="R662">
        <v>232</v>
      </c>
      <c r="S662" s="29">
        <v>44044</v>
      </c>
      <c r="T662">
        <v>207</v>
      </c>
      <c r="U662">
        <v>51</v>
      </c>
      <c r="V662" t="s">
        <v>249</v>
      </c>
      <c r="W662" t="s">
        <v>254</v>
      </c>
      <c r="X662" t="s">
        <v>17</v>
      </c>
      <c r="Y662" t="s">
        <v>577</v>
      </c>
      <c r="Z662">
        <v>-1</v>
      </c>
      <c r="AA662">
        <v>311.5</v>
      </c>
      <c r="AB662" t="s">
        <v>17</v>
      </c>
      <c r="AC662" t="s">
        <v>17</v>
      </c>
      <c r="AD662" t="s">
        <v>17</v>
      </c>
      <c r="AE662" t="s">
        <v>17</v>
      </c>
      <c r="AF662" t="s">
        <v>17</v>
      </c>
      <c r="AG662" t="s">
        <v>17</v>
      </c>
      <c r="AH662" t="s">
        <v>17</v>
      </c>
      <c r="AI662" t="s">
        <v>17</v>
      </c>
      <c r="AJ662" t="s">
        <v>17</v>
      </c>
      <c r="AK662" t="s">
        <v>17</v>
      </c>
      <c r="AL662" t="s">
        <v>17</v>
      </c>
      <c r="AM662" t="s">
        <v>17</v>
      </c>
      <c r="AN662" t="s">
        <v>17</v>
      </c>
      <c r="AO662" t="s">
        <v>17</v>
      </c>
      <c r="AP662" t="s">
        <v>17</v>
      </c>
      <c r="AQ662" t="s">
        <v>17</v>
      </c>
      <c r="AR662" t="s">
        <v>17</v>
      </c>
      <c r="AS662" t="s">
        <v>17</v>
      </c>
      <c r="AT662" t="s">
        <v>17</v>
      </c>
      <c r="AU662" t="s">
        <v>17</v>
      </c>
      <c r="AV662" t="s">
        <v>17</v>
      </c>
      <c r="AW662" t="s">
        <v>17</v>
      </c>
      <c r="AX662" t="s">
        <v>17</v>
      </c>
      <c r="AY662" t="s">
        <v>17</v>
      </c>
      <c r="AZ662" t="s">
        <v>17</v>
      </c>
      <c r="BA662" t="s">
        <v>17</v>
      </c>
      <c r="BB662" t="s">
        <v>17</v>
      </c>
      <c r="BC662" t="s">
        <v>17</v>
      </c>
      <c r="BD662" t="s">
        <v>17</v>
      </c>
      <c r="BE662" t="s">
        <v>17</v>
      </c>
      <c r="BF662" t="s">
        <v>17</v>
      </c>
      <c r="BG662" t="s">
        <v>17</v>
      </c>
      <c r="BH662" t="s">
        <v>17</v>
      </c>
      <c r="BI662" t="s">
        <v>17</v>
      </c>
      <c r="BJ662" t="s">
        <v>17</v>
      </c>
      <c r="BK662" t="s">
        <v>17</v>
      </c>
      <c r="BL662" t="s">
        <v>17</v>
      </c>
      <c r="BM662" t="s">
        <v>17</v>
      </c>
      <c r="BN662" t="s">
        <v>17</v>
      </c>
      <c r="BO662" t="s">
        <v>17</v>
      </c>
      <c r="BP662" t="s">
        <v>17</v>
      </c>
      <c r="BQ662" t="s">
        <v>17</v>
      </c>
      <c r="BR662" t="s">
        <v>17</v>
      </c>
      <c r="BS662" t="s">
        <v>17</v>
      </c>
      <c r="BT662" t="s">
        <v>17</v>
      </c>
      <c r="BU662" t="s">
        <v>17</v>
      </c>
      <c r="BV662" t="s">
        <v>17</v>
      </c>
      <c r="BW662" t="s">
        <v>17</v>
      </c>
      <c r="BX662" t="s">
        <v>17</v>
      </c>
      <c r="BY662" t="s">
        <v>17</v>
      </c>
      <c r="BZ662" t="s">
        <v>17</v>
      </c>
      <c r="CA662" t="s">
        <v>17</v>
      </c>
      <c r="CB662" t="s">
        <v>17</v>
      </c>
      <c r="CC662" t="s">
        <v>17</v>
      </c>
      <c r="CD662" t="s">
        <v>17</v>
      </c>
      <c r="CE662" t="s">
        <v>17</v>
      </c>
      <c r="CF662" t="s">
        <v>17</v>
      </c>
      <c r="CG662" t="s">
        <v>17</v>
      </c>
      <c r="CH662" t="s">
        <v>17</v>
      </c>
      <c r="CI662" t="s">
        <v>17</v>
      </c>
      <c r="CJ662" t="s">
        <v>17</v>
      </c>
      <c r="CK662" t="s">
        <v>17</v>
      </c>
      <c r="CL662" t="s">
        <v>17</v>
      </c>
      <c r="CM662" t="s">
        <v>17</v>
      </c>
      <c r="CN662" t="s">
        <v>17</v>
      </c>
      <c r="CO662" t="s">
        <v>17</v>
      </c>
      <c r="CP662" t="b">
        <v>0</v>
      </c>
      <c r="CQ662" t="s">
        <v>17</v>
      </c>
    </row>
    <row r="663" spans="1:95" x14ac:dyDescent="0.25">
      <c r="A663">
        <v>815</v>
      </c>
      <c r="B663" t="s">
        <v>229</v>
      </c>
      <c r="C663" t="s">
        <v>16</v>
      </c>
      <c r="D663">
        <v>40</v>
      </c>
      <c r="E663" t="s">
        <v>17</v>
      </c>
      <c r="F663" t="s">
        <v>17</v>
      </c>
      <c r="G663" t="s">
        <v>18</v>
      </c>
      <c r="I663" t="s">
        <v>642</v>
      </c>
      <c r="J663">
        <v>64</v>
      </c>
      <c r="K663" s="30">
        <v>43954</v>
      </c>
      <c r="L663">
        <v>124</v>
      </c>
      <c r="M663" s="30">
        <v>43926</v>
      </c>
      <c r="N663">
        <v>94</v>
      </c>
      <c r="O663">
        <v>61</v>
      </c>
      <c r="P663">
        <v>182</v>
      </c>
      <c r="Q663" s="30">
        <v>43837</v>
      </c>
      <c r="R663">
        <v>243</v>
      </c>
      <c r="S663" s="29">
        <v>11536</v>
      </c>
      <c r="T663">
        <v>212.5</v>
      </c>
      <c r="U663">
        <v>62</v>
      </c>
      <c r="V663" t="s">
        <v>249</v>
      </c>
      <c r="W663" t="s">
        <v>255</v>
      </c>
      <c r="X663" t="s">
        <v>17</v>
      </c>
      <c r="Y663" t="s">
        <v>18</v>
      </c>
      <c r="Z663">
        <v>40</v>
      </c>
      <c r="AA663">
        <v>118.5</v>
      </c>
      <c r="AB663">
        <v>42.5037494051289</v>
      </c>
      <c r="AC663">
        <v>12.8929516724988</v>
      </c>
      <c r="AD663">
        <v>17447.819710164498</v>
      </c>
      <c r="AE663">
        <v>-9.6772644628507205</v>
      </c>
      <c r="AF663">
        <v>13.4536349738464</v>
      </c>
      <c r="AG663">
        <v>64.093751236043005</v>
      </c>
      <c r="AH663">
        <v>4.9274515507084304</v>
      </c>
      <c r="AI663">
        <v>36.142522549366802</v>
      </c>
      <c r="AJ663">
        <v>22.6085061155194</v>
      </c>
      <c r="AK663">
        <v>94.340572885405507</v>
      </c>
      <c r="AL663">
        <v>1</v>
      </c>
      <c r="AM663">
        <v>7</v>
      </c>
      <c r="AN663">
        <v>7</v>
      </c>
      <c r="AO663">
        <v>11</v>
      </c>
      <c r="AP663">
        <v>10.445665666542</v>
      </c>
      <c r="AQ663">
        <v>63.722248281633398</v>
      </c>
      <c r="AR663">
        <v>0.45267635305743398</v>
      </c>
      <c r="AS663">
        <v>13.813910548130099</v>
      </c>
      <c r="AT663">
        <v>176.90362005150601</v>
      </c>
      <c r="AU663">
        <v>0.205388470509486</v>
      </c>
      <c r="AV663">
        <v>196</v>
      </c>
      <c r="AW663">
        <v>3.7107962236155698</v>
      </c>
      <c r="AX663">
        <v>350</v>
      </c>
      <c r="AY663">
        <v>0.75174906361794502</v>
      </c>
      <c r="AZ663">
        <v>5.1301020550761596</v>
      </c>
      <c r="BA663">
        <v>0.83497230312568405</v>
      </c>
      <c r="BB663">
        <v>2100.4098815078</v>
      </c>
      <c r="BC663">
        <v>1624.4098815078</v>
      </c>
      <c r="BD663">
        <v>1505.4098815078</v>
      </c>
      <c r="BE663">
        <v>1148.4098815078</v>
      </c>
      <c r="BF663">
        <v>910.40988150779594</v>
      </c>
      <c r="BG663">
        <v>4925.3174804458404</v>
      </c>
      <c r="BH663">
        <v>3465.3174804458399</v>
      </c>
      <c r="BI663">
        <v>3100.4634404002099</v>
      </c>
      <c r="BJ663">
        <v>2197.3461518061999</v>
      </c>
      <c r="BK663">
        <v>1707.21646876005</v>
      </c>
      <c r="BL663" t="s">
        <v>17</v>
      </c>
      <c r="BM663" t="s">
        <v>17</v>
      </c>
      <c r="BN663">
        <v>2933.78832452197</v>
      </c>
      <c r="BO663">
        <v>2168.5287228470502</v>
      </c>
      <c r="BP663">
        <v>1706.2709104582</v>
      </c>
      <c r="BQ663">
        <v>0</v>
      </c>
      <c r="BR663">
        <v>0</v>
      </c>
      <c r="BS663">
        <v>0</v>
      </c>
      <c r="BT663">
        <v>14</v>
      </c>
      <c r="BU663">
        <v>35</v>
      </c>
      <c r="BV663">
        <v>50</v>
      </c>
      <c r="BW663">
        <v>0</v>
      </c>
      <c r="BX663">
        <v>4</v>
      </c>
      <c r="BY663">
        <v>138</v>
      </c>
      <c r="BZ663">
        <v>168</v>
      </c>
      <c r="CA663">
        <v>207</v>
      </c>
      <c r="CB663">
        <v>236</v>
      </c>
      <c r="CC663">
        <v>239</v>
      </c>
      <c r="CD663">
        <v>365</v>
      </c>
      <c r="CE663">
        <v>239</v>
      </c>
      <c r="CF663">
        <v>235</v>
      </c>
      <c r="CG663">
        <v>361</v>
      </c>
      <c r="CH663">
        <v>239</v>
      </c>
      <c r="CI663">
        <v>17.650503205947899</v>
      </c>
      <c r="CJ663">
        <v>51.530022692392201</v>
      </c>
      <c r="CK663">
        <v>365</v>
      </c>
      <c r="CL663">
        <v>-2</v>
      </c>
      <c r="CM663">
        <v>-47</v>
      </c>
      <c r="CN663">
        <v>-365</v>
      </c>
      <c r="CO663">
        <v>1</v>
      </c>
      <c r="CP663" t="b">
        <v>0</v>
      </c>
      <c r="CQ663">
        <v>1</v>
      </c>
    </row>
    <row r="664" spans="1:95" x14ac:dyDescent="0.25">
      <c r="A664">
        <v>816</v>
      </c>
      <c r="B664" t="s">
        <v>229</v>
      </c>
      <c r="C664" t="s">
        <v>16</v>
      </c>
      <c r="D664">
        <v>40</v>
      </c>
      <c r="E664" t="s">
        <v>17</v>
      </c>
      <c r="F664" t="s">
        <v>17</v>
      </c>
      <c r="G664" t="s">
        <v>28</v>
      </c>
      <c r="H664" t="s">
        <v>553</v>
      </c>
      <c r="I664" t="s">
        <v>28</v>
      </c>
      <c r="J664">
        <v>310</v>
      </c>
      <c r="K664" s="30">
        <v>43993</v>
      </c>
      <c r="L664">
        <v>61</v>
      </c>
      <c r="M664" s="30">
        <v>43864</v>
      </c>
      <c r="N664">
        <v>3</v>
      </c>
      <c r="O664">
        <v>117</v>
      </c>
      <c r="P664">
        <v>141</v>
      </c>
      <c r="Q664" s="29">
        <v>44317</v>
      </c>
      <c r="R664">
        <v>196</v>
      </c>
      <c r="S664" s="29">
        <v>42186</v>
      </c>
      <c r="T664">
        <v>168.5</v>
      </c>
      <c r="U664">
        <v>56</v>
      </c>
      <c r="V664" t="s">
        <v>249</v>
      </c>
      <c r="X664" t="s">
        <v>17</v>
      </c>
      <c r="Y664" t="s">
        <v>568</v>
      </c>
      <c r="Z664">
        <v>40</v>
      </c>
      <c r="AA664">
        <v>165.5</v>
      </c>
      <c r="AB664">
        <v>42.928731073907599</v>
      </c>
      <c r="AC664">
        <v>11.9563748445738</v>
      </c>
      <c r="AD664">
        <v>2866.3944727010598</v>
      </c>
      <c r="AE664">
        <v>-10.0970226048867</v>
      </c>
      <c r="AF664">
        <v>13.2045828283688</v>
      </c>
      <c r="AG664">
        <v>67.810587239081897</v>
      </c>
      <c r="AH664">
        <v>4.4510042327837498</v>
      </c>
      <c r="AI664">
        <v>41.373973817374399</v>
      </c>
      <c r="AJ664">
        <v>22.4675989379055</v>
      </c>
      <c r="AK664">
        <v>97.144571674068999</v>
      </c>
      <c r="AL664">
        <v>1</v>
      </c>
      <c r="AM664">
        <v>7</v>
      </c>
      <c r="AN664">
        <v>7</v>
      </c>
      <c r="AO664">
        <v>11</v>
      </c>
      <c r="AP664">
        <v>4.8791978158943801</v>
      </c>
      <c r="AQ664">
        <v>70.17032989418</v>
      </c>
      <c r="AR664">
        <v>0.36302704068858499</v>
      </c>
      <c r="AS664">
        <v>10.1789773985099</v>
      </c>
      <c r="AT664">
        <v>61.515327406957901</v>
      </c>
      <c r="AU664">
        <v>0.237740470676189</v>
      </c>
      <c r="AV664">
        <v>196</v>
      </c>
      <c r="AW664">
        <v>3.89813413284844</v>
      </c>
      <c r="AX664">
        <v>349</v>
      </c>
      <c r="AY664">
        <v>3.4806111271450302</v>
      </c>
      <c r="AZ664">
        <v>5.2351792587060597</v>
      </c>
      <c r="BA664">
        <v>0.87278528366980201</v>
      </c>
      <c r="BB664">
        <v>1731.7411192233001</v>
      </c>
      <c r="BC664">
        <v>1067.7411192233001</v>
      </c>
      <c r="BD664">
        <v>909.35108447673804</v>
      </c>
      <c r="BE664">
        <v>560.63150140980201</v>
      </c>
      <c r="BF664">
        <v>385.45300810191702</v>
      </c>
      <c r="BG664">
        <v>4834.4432728233196</v>
      </c>
      <c r="BH664">
        <v>3374.4432728233201</v>
      </c>
      <c r="BI664">
        <v>3017.2624029199901</v>
      </c>
      <c r="BJ664">
        <v>2148.0040581396602</v>
      </c>
      <c r="BK664">
        <v>1667.27671211816</v>
      </c>
      <c r="BL664" t="s">
        <v>17</v>
      </c>
      <c r="BM664" t="s">
        <v>17</v>
      </c>
      <c r="BN664">
        <v>0</v>
      </c>
      <c r="BO664">
        <v>0</v>
      </c>
      <c r="BP664">
        <v>0</v>
      </c>
      <c r="BQ664">
        <v>0</v>
      </c>
      <c r="BR664">
        <v>25</v>
      </c>
      <c r="BS664">
        <v>88</v>
      </c>
      <c r="BT664">
        <v>105</v>
      </c>
      <c r="BU664">
        <v>127</v>
      </c>
      <c r="BV664">
        <v>142</v>
      </c>
      <c r="BW664">
        <v>0</v>
      </c>
      <c r="BX664">
        <v>29</v>
      </c>
      <c r="BY664">
        <v>141</v>
      </c>
      <c r="BZ664">
        <v>170</v>
      </c>
      <c r="CA664">
        <v>210</v>
      </c>
      <c r="CB664">
        <v>238</v>
      </c>
      <c r="CC664">
        <v>112</v>
      </c>
      <c r="CD664">
        <v>224</v>
      </c>
      <c r="CE664">
        <v>253</v>
      </c>
      <c r="CF664">
        <v>225</v>
      </c>
      <c r="CG664">
        <v>337</v>
      </c>
      <c r="CH664">
        <v>253</v>
      </c>
      <c r="CI664">
        <v>10.4321754170078</v>
      </c>
      <c r="CJ664">
        <v>65.219726212619307</v>
      </c>
      <c r="CK664">
        <v>365</v>
      </c>
      <c r="CL664">
        <v>-117</v>
      </c>
      <c r="CM664">
        <v>-171</v>
      </c>
      <c r="CN664">
        <v>-365</v>
      </c>
      <c r="CO664">
        <v>1</v>
      </c>
      <c r="CP664" t="b">
        <v>1</v>
      </c>
      <c r="CQ664" t="s">
        <v>555</v>
      </c>
    </row>
    <row r="665" spans="1:95" x14ac:dyDescent="0.25">
      <c r="A665">
        <v>817</v>
      </c>
      <c r="B665" t="s">
        <v>229</v>
      </c>
      <c r="C665" t="s">
        <v>16</v>
      </c>
      <c r="D665">
        <v>40</v>
      </c>
      <c r="E665" t="s">
        <v>17</v>
      </c>
      <c r="F665" t="s">
        <v>17</v>
      </c>
      <c r="G665" t="s">
        <v>29</v>
      </c>
      <c r="I665" t="s">
        <v>29</v>
      </c>
      <c r="J665">
        <v>95</v>
      </c>
      <c r="K665" s="30">
        <v>43955</v>
      </c>
      <c r="L665">
        <v>148</v>
      </c>
      <c r="M665" s="29">
        <v>46874</v>
      </c>
      <c r="N665">
        <v>121.5</v>
      </c>
      <c r="O665">
        <v>54</v>
      </c>
      <c r="P665">
        <v>269</v>
      </c>
      <c r="Q665" s="29">
        <v>46266</v>
      </c>
      <c r="R665">
        <v>310</v>
      </c>
      <c r="S665" s="30">
        <v>43993</v>
      </c>
      <c r="T665">
        <v>289.5</v>
      </c>
      <c r="U665">
        <v>42</v>
      </c>
      <c r="V665" t="s">
        <v>249</v>
      </c>
      <c r="X665" t="s">
        <v>17</v>
      </c>
      <c r="Y665" t="s">
        <v>29</v>
      </c>
      <c r="Z665">
        <v>40</v>
      </c>
      <c r="AA665">
        <v>168</v>
      </c>
      <c r="AB665">
        <v>45.018988012810603</v>
      </c>
      <c r="AC665">
        <v>9.0796389213716004</v>
      </c>
      <c r="AD665">
        <v>2220.3963662166602</v>
      </c>
      <c r="AE665">
        <v>-13.548391279777499</v>
      </c>
      <c r="AF665">
        <v>12.149423283611499</v>
      </c>
      <c r="AG665">
        <v>75.136484141595901</v>
      </c>
      <c r="AH665">
        <v>2.0222167509724298</v>
      </c>
      <c r="AI665">
        <v>53.078308008997901</v>
      </c>
      <c r="AJ665">
        <v>22.1975204554202</v>
      </c>
      <c r="AK665">
        <v>97.543664281888795</v>
      </c>
      <c r="AL665">
        <v>1</v>
      </c>
      <c r="AM665">
        <v>7</v>
      </c>
      <c r="AN665">
        <v>7</v>
      </c>
      <c r="AO665">
        <v>10</v>
      </c>
      <c r="AP665">
        <v>13.723253168539699</v>
      </c>
      <c r="AQ665">
        <v>87.474238262499696</v>
      </c>
      <c r="AR665">
        <v>0.456927797744619</v>
      </c>
      <c r="AS665">
        <v>15.368058851382401</v>
      </c>
      <c r="AT665">
        <v>207.53987383790201</v>
      </c>
      <c r="AU665">
        <v>0.32574434262616703</v>
      </c>
      <c r="AV665">
        <v>196</v>
      </c>
      <c r="AW665">
        <v>4.1099204291465696</v>
      </c>
      <c r="AX665">
        <v>335</v>
      </c>
      <c r="AY665">
        <v>0.79640728161104901</v>
      </c>
      <c r="AZ665">
        <v>5.9381848591964204</v>
      </c>
      <c r="BA665">
        <v>1.00025105918137</v>
      </c>
      <c r="BB665">
        <v>3154.3923451225701</v>
      </c>
      <c r="BC665">
        <v>2482.3923451225701</v>
      </c>
      <c r="BD665">
        <v>2314.3923451225701</v>
      </c>
      <c r="BE665">
        <v>1810.3923451225701</v>
      </c>
      <c r="BF665">
        <v>1474.3923451225701</v>
      </c>
      <c r="BG665">
        <v>4449.8564582722702</v>
      </c>
      <c r="BH665">
        <v>3066.2080013602199</v>
      </c>
      <c r="BI665">
        <v>2775.2776561165801</v>
      </c>
      <c r="BJ665">
        <v>1996.2517011837999</v>
      </c>
      <c r="BK665">
        <v>1547.29836272746</v>
      </c>
      <c r="BL665" t="s">
        <v>17</v>
      </c>
      <c r="BM665">
        <v>2697.53256411445</v>
      </c>
      <c r="BN665">
        <v>2480.40776738555</v>
      </c>
      <c r="BO665">
        <v>1872.3013815811801</v>
      </c>
      <c r="BP665">
        <v>1496.09263084588</v>
      </c>
      <c r="BQ665">
        <v>0</v>
      </c>
      <c r="BR665">
        <v>0</v>
      </c>
      <c r="BS665">
        <v>0</v>
      </c>
      <c r="BT665">
        <v>0</v>
      </c>
      <c r="BU665">
        <v>21</v>
      </c>
      <c r="BV665">
        <v>49</v>
      </c>
      <c r="BW665">
        <v>0</v>
      </c>
      <c r="BX665">
        <v>82</v>
      </c>
      <c r="BY665">
        <v>154</v>
      </c>
      <c r="BZ665">
        <v>180</v>
      </c>
      <c r="CA665">
        <v>219</v>
      </c>
      <c r="CB665">
        <v>245</v>
      </c>
      <c r="CC665">
        <v>131</v>
      </c>
      <c r="CD665">
        <v>186</v>
      </c>
      <c r="CE665">
        <v>310</v>
      </c>
      <c r="CF665">
        <v>228</v>
      </c>
      <c r="CG665">
        <v>283</v>
      </c>
      <c r="CH665">
        <v>310</v>
      </c>
      <c r="CI665">
        <v>18.7761449114439</v>
      </c>
      <c r="CJ665">
        <v>75.698303003227693</v>
      </c>
      <c r="CK665">
        <v>58</v>
      </c>
      <c r="CL665">
        <v>-365</v>
      </c>
      <c r="CM665">
        <v>-365</v>
      </c>
      <c r="CN665">
        <v>-365</v>
      </c>
      <c r="CO665">
        <v>1</v>
      </c>
      <c r="CP665" t="b">
        <v>0</v>
      </c>
      <c r="CQ665">
        <v>1</v>
      </c>
    </row>
    <row r="666" spans="1:95" x14ac:dyDescent="0.25">
      <c r="A666">
        <v>818</v>
      </c>
      <c r="B666" t="s">
        <v>229</v>
      </c>
      <c r="C666" t="s">
        <v>16</v>
      </c>
      <c r="D666">
        <v>40</v>
      </c>
      <c r="E666" t="s">
        <v>17</v>
      </c>
      <c r="F666" t="s">
        <v>17</v>
      </c>
      <c r="G666" t="s">
        <v>48</v>
      </c>
      <c r="I666" t="s">
        <v>595</v>
      </c>
      <c r="J666">
        <v>116</v>
      </c>
      <c r="K666" s="29">
        <v>46113</v>
      </c>
      <c r="L666">
        <v>151</v>
      </c>
      <c r="M666" s="29">
        <v>11444</v>
      </c>
      <c r="N666">
        <v>133.5</v>
      </c>
      <c r="O666">
        <v>36</v>
      </c>
      <c r="P666">
        <v>274</v>
      </c>
      <c r="Q666" s="30">
        <v>43840</v>
      </c>
      <c r="R666">
        <v>334</v>
      </c>
      <c r="S666" s="29">
        <v>11263</v>
      </c>
      <c r="T666">
        <v>304</v>
      </c>
      <c r="U666">
        <v>61</v>
      </c>
      <c r="V666" t="s">
        <v>249</v>
      </c>
      <c r="X666" t="s">
        <v>17</v>
      </c>
      <c r="Y666" t="s">
        <v>48</v>
      </c>
      <c r="Z666">
        <v>40</v>
      </c>
      <c r="AA666">
        <v>170.5</v>
      </c>
      <c r="AB666">
        <v>45.342918753784097</v>
      </c>
      <c r="AC666">
        <v>11.055842671938599</v>
      </c>
      <c r="AD666">
        <v>2428.11334727844</v>
      </c>
      <c r="AE666">
        <v>-13.586274770635599</v>
      </c>
      <c r="AF666">
        <v>12.064289781694599</v>
      </c>
      <c r="AG666">
        <v>81.026016478000301</v>
      </c>
      <c r="AH666">
        <v>1.75725582152587</v>
      </c>
      <c r="AI666">
        <v>64.018324146428995</v>
      </c>
      <c r="AJ666">
        <v>22.1158116734514</v>
      </c>
      <c r="AK666">
        <v>103.48807032414599</v>
      </c>
      <c r="AL666">
        <v>1</v>
      </c>
      <c r="AM666">
        <v>1</v>
      </c>
      <c r="AN666">
        <v>7</v>
      </c>
      <c r="AO666">
        <v>11</v>
      </c>
      <c r="AP666">
        <v>15.5346371987567</v>
      </c>
      <c r="AQ666">
        <v>89.819428018966306</v>
      </c>
      <c r="AR666">
        <v>0.46624167339038303</v>
      </c>
      <c r="AS666">
        <v>15.9694198635726</v>
      </c>
      <c r="AT666">
        <v>220.93251970661399</v>
      </c>
      <c r="AU666">
        <v>0.41458796095855299</v>
      </c>
      <c r="AV666">
        <v>196</v>
      </c>
      <c r="AW666">
        <v>4.9623211240024201</v>
      </c>
      <c r="AX666">
        <v>342</v>
      </c>
      <c r="AY666">
        <v>0.73297838647354197</v>
      </c>
      <c r="AZ666">
        <v>6.0379440603467502</v>
      </c>
      <c r="BA666">
        <v>1.03487404333212</v>
      </c>
      <c r="BB666">
        <v>3153.5187434466202</v>
      </c>
      <c r="BC666">
        <v>2469.5187434466202</v>
      </c>
      <c r="BD666">
        <v>2298.5187434466202</v>
      </c>
      <c r="BE666">
        <v>1785.51874344662</v>
      </c>
      <c r="BF666">
        <v>1443.51874344662</v>
      </c>
      <c r="BG666">
        <v>4418.98305360411</v>
      </c>
      <c r="BH666">
        <v>3054.4929600801102</v>
      </c>
      <c r="BI666">
        <v>2767.1413346848899</v>
      </c>
      <c r="BJ666">
        <v>1995.81140713319</v>
      </c>
      <c r="BK666">
        <v>1549.8187152150001</v>
      </c>
      <c r="BL666" t="s">
        <v>17</v>
      </c>
      <c r="BM666">
        <v>2568.8180285860299</v>
      </c>
      <c r="BN666">
        <v>2365.4014314484398</v>
      </c>
      <c r="BO666">
        <v>1795.41060140583</v>
      </c>
      <c r="BP666">
        <v>1443.51874344662</v>
      </c>
      <c r="BQ666">
        <v>0</v>
      </c>
      <c r="BR666">
        <v>0</v>
      </c>
      <c r="BS666">
        <v>0</v>
      </c>
      <c r="BT666">
        <v>10</v>
      </c>
      <c r="BU666">
        <v>27</v>
      </c>
      <c r="BV666">
        <v>51</v>
      </c>
      <c r="BW666">
        <v>0</v>
      </c>
      <c r="BX666">
        <v>85</v>
      </c>
      <c r="BY666">
        <v>155</v>
      </c>
      <c r="BZ666">
        <v>180</v>
      </c>
      <c r="CA666">
        <v>218</v>
      </c>
      <c r="CB666">
        <v>245</v>
      </c>
      <c r="CC666">
        <v>181</v>
      </c>
      <c r="CD666">
        <v>210</v>
      </c>
      <c r="CE666">
        <v>336</v>
      </c>
      <c r="CF666">
        <v>251</v>
      </c>
      <c r="CG666">
        <v>280</v>
      </c>
      <c r="CH666">
        <v>336</v>
      </c>
      <c r="CI666">
        <v>18.4416300786352</v>
      </c>
      <c r="CJ666">
        <v>85.183779960727094</v>
      </c>
      <c r="CK666">
        <v>365</v>
      </c>
      <c r="CL666">
        <v>-45</v>
      </c>
      <c r="CM666">
        <v>-365</v>
      </c>
      <c r="CN666">
        <v>-365</v>
      </c>
      <c r="CO666">
        <v>1</v>
      </c>
      <c r="CP666" t="b">
        <v>0</v>
      </c>
      <c r="CQ666">
        <v>1</v>
      </c>
    </row>
    <row r="667" spans="1:95" x14ac:dyDescent="0.25">
      <c r="A667">
        <v>819</v>
      </c>
      <c r="B667" t="s">
        <v>243</v>
      </c>
      <c r="C667" t="s">
        <v>16</v>
      </c>
      <c r="D667">
        <v>8</v>
      </c>
      <c r="E667" t="s">
        <v>17</v>
      </c>
      <c r="F667" t="s">
        <v>17</v>
      </c>
      <c r="G667" t="s">
        <v>42</v>
      </c>
      <c r="H667" t="s">
        <v>553</v>
      </c>
      <c r="I667" t="s">
        <v>42</v>
      </c>
      <c r="J667">
        <v>244</v>
      </c>
      <c r="K667" s="30">
        <v>43839</v>
      </c>
      <c r="L667">
        <v>304</v>
      </c>
      <c r="M667" s="29">
        <v>11597</v>
      </c>
      <c r="N667">
        <v>274</v>
      </c>
      <c r="O667">
        <v>61</v>
      </c>
      <c r="P667">
        <v>152</v>
      </c>
      <c r="Q667" s="30">
        <v>43836</v>
      </c>
      <c r="R667">
        <v>212</v>
      </c>
      <c r="S667" s="29">
        <v>11505</v>
      </c>
      <c r="T667">
        <v>182</v>
      </c>
      <c r="U667">
        <v>61</v>
      </c>
      <c r="V667" t="s">
        <v>249</v>
      </c>
      <c r="X667" t="s">
        <v>17</v>
      </c>
      <c r="Y667" t="s">
        <v>586</v>
      </c>
      <c r="Z667">
        <v>8</v>
      </c>
      <c r="AA667">
        <v>273</v>
      </c>
      <c r="AB667">
        <v>57.323213405407003</v>
      </c>
      <c r="AC667">
        <v>15.0484830842096</v>
      </c>
      <c r="AD667">
        <v>272.62552350812001</v>
      </c>
      <c r="AE667">
        <v>-26.2157654918323</v>
      </c>
      <c r="AF667">
        <v>6.6233675001476797</v>
      </c>
      <c r="AG667">
        <v>51.193741196191098</v>
      </c>
      <c r="AH667">
        <v>-2.3578866476150599</v>
      </c>
      <c r="AI667">
        <v>32.686056872136398</v>
      </c>
      <c r="AJ667">
        <v>16.139094428140599</v>
      </c>
      <c r="AK667">
        <v>68.563744998162704</v>
      </c>
      <c r="AL667">
        <v>2</v>
      </c>
      <c r="AM667">
        <v>2</v>
      </c>
      <c r="AN667">
        <v>7</v>
      </c>
      <c r="AO667">
        <v>7</v>
      </c>
      <c r="AP667">
        <v>9.7779270828200993</v>
      </c>
      <c r="AQ667">
        <v>60.195007993863399</v>
      </c>
      <c r="AR667">
        <v>0.31963609311271002</v>
      </c>
      <c r="AS667">
        <v>12.8057644416028</v>
      </c>
      <c r="AT667">
        <v>83.939778202005996</v>
      </c>
      <c r="AU667">
        <v>0.40202277074377601</v>
      </c>
      <c r="AV667">
        <v>152</v>
      </c>
      <c r="AW667">
        <v>36.637764196428598</v>
      </c>
      <c r="AX667">
        <v>355</v>
      </c>
      <c r="AY667">
        <v>1.73303263187084</v>
      </c>
      <c r="AZ667">
        <v>5.5730045321336297</v>
      </c>
      <c r="BA667">
        <v>1.0502545831056</v>
      </c>
      <c r="BB667">
        <v>1265.35038802841</v>
      </c>
      <c r="BC667">
        <v>661.04768093161795</v>
      </c>
      <c r="BD667">
        <v>546.07048110582105</v>
      </c>
      <c r="BE667">
        <v>273.99633967720303</v>
      </c>
      <c r="BF667">
        <v>154.74668673069701</v>
      </c>
      <c r="BG667">
        <v>2578.9211881579699</v>
      </c>
      <c r="BH667">
        <v>1606.6184810611701</v>
      </c>
      <c r="BI667">
        <v>1399.6412812353799</v>
      </c>
      <c r="BJ667">
        <v>851.56713980675897</v>
      </c>
      <c r="BK667">
        <v>548.49827644513005</v>
      </c>
      <c r="BL667">
        <v>333.21989567871401</v>
      </c>
      <c r="BM667">
        <v>117.32592909629901</v>
      </c>
      <c r="BN667">
        <v>81.485807248700297</v>
      </c>
      <c r="BO667">
        <v>11.9865229348278</v>
      </c>
      <c r="BP667">
        <v>0</v>
      </c>
      <c r="BQ667">
        <v>90</v>
      </c>
      <c r="BR667">
        <v>164</v>
      </c>
      <c r="BS667">
        <v>225</v>
      </c>
      <c r="BT667">
        <v>239</v>
      </c>
      <c r="BU667">
        <v>265</v>
      </c>
      <c r="BV667">
        <v>273</v>
      </c>
      <c r="BW667">
        <v>90</v>
      </c>
      <c r="BX667">
        <v>164</v>
      </c>
      <c r="BY667">
        <v>227</v>
      </c>
      <c r="BZ667">
        <v>256</v>
      </c>
      <c r="CA667">
        <v>306</v>
      </c>
      <c r="CB667">
        <v>365</v>
      </c>
      <c r="CC667">
        <v>88</v>
      </c>
      <c r="CD667">
        <v>139</v>
      </c>
      <c r="CE667">
        <v>301</v>
      </c>
      <c r="CF667">
        <v>136</v>
      </c>
      <c r="CG667">
        <v>200</v>
      </c>
      <c r="CH667">
        <v>301</v>
      </c>
      <c r="CI667">
        <v>4.1064000291751999</v>
      </c>
      <c r="CJ667">
        <v>46.991157261245</v>
      </c>
      <c r="CK667">
        <v>200</v>
      </c>
      <c r="CL667">
        <v>161</v>
      </c>
      <c r="CM667">
        <v>156</v>
      </c>
      <c r="CN667">
        <v>120</v>
      </c>
      <c r="CO667">
        <v>1</v>
      </c>
      <c r="CP667" t="b">
        <v>1</v>
      </c>
      <c r="CQ667" t="s">
        <v>555</v>
      </c>
    </row>
    <row r="668" spans="1:95" x14ac:dyDescent="0.25">
      <c r="A668">
        <v>820</v>
      </c>
      <c r="B668" t="s">
        <v>256</v>
      </c>
      <c r="C668" t="s">
        <v>16</v>
      </c>
      <c r="D668">
        <v>-1</v>
      </c>
      <c r="E668" t="s">
        <v>17</v>
      </c>
      <c r="F668" t="s">
        <v>17</v>
      </c>
      <c r="G668" t="s">
        <v>20</v>
      </c>
      <c r="I668" t="s">
        <v>692</v>
      </c>
      <c r="J668">
        <v>93</v>
      </c>
      <c r="K668" s="30">
        <v>43894</v>
      </c>
      <c r="L668">
        <v>140</v>
      </c>
      <c r="M668" s="29">
        <v>43952</v>
      </c>
      <c r="N668">
        <v>116.5</v>
      </c>
      <c r="O668">
        <v>48</v>
      </c>
      <c r="P668">
        <v>249</v>
      </c>
      <c r="Q668" s="30">
        <v>43991</v>
      </c>
      <c r="R668">
        <v>310</v>
      </c>
      <c r="S668" s="30">
        <v>43993</v>
      </c>
      <c r="T668">
        <v>279.5</v>
      </c>
      <c r="U668">
        <v>62</v>
      </c>
      <c r="V668" t="s">
        <v>249</v>
      </c>
      <c r="W668" t="s">
        <v>257</v>
      </c>
      <c r="X668" t="s">
        <v>17</v>
      </c>
      <c r="Y668" t="s">
        <v>20</v>
      </c>
      <c r="Z668">
        <v>-1</v>
      </c>
      <c r="AA668">
        <v>163</v>
      </c>
      <c r="AB668">
        <v>44.418412739777899</v>
      </c>
      <c r="AC668">
        <v>19.292024108663799</v>
      </c>
      <c r="AD668">
        <v>19163.935301322399</v>
      </c>
      <c r="AE668">
        <v>-24.219622051774099</v>
      </c>
      <c r="AF668">
        <v>10.421881541658699</v>
      </c>
      <c r="AG668">
        <v>71.566415708607096</v>
      </c>
      <c r="AH668">
        <v>-0.55194933062443097</v>
      </c>
      <c r="AI668">
        <v>59.110079822863803</v>
      </c>
      <c r="AJ668">
        <v>20.017930712383802</v>
      </c>
      <c r="AK668">
        <v>89.797371675586703</v>
      </c>
      <c r="AL668">
        <v>1</v>
      </c>
      <c r="AM668">
        <v>2</v>
      </c>
      <c r="AN668">
        <v>7</v>
      </c>
      <c r="AO668">
        <v>6</v>
      </c>
      <c r="AP668">
        <v>12.114142686600999</v>
      </c>
      <c r="AQ668">
        <v>73.669158852252494</v>
      </c>
      <c r="AR668">
        <v>0.44696769022600902</v>
      </c>
      <c r="AS668">
        <v>15.061972648459401</v>
      </c>
      <c r="AT668">
        <v>200.642346554585</v>
      </c>
      <c r="AU668">
        <v>0.44154810738570399</v>
      </c>
      <c r="AV668">
        <v>197</v>
      </c>
      <c r="AW668">
        <v>6.0299289268830201</v>
      </c>
      <c r="AX668">
        <v>350</v>
      </c>
      <c r="AY668">
        <v>0.72355680445304105</v>
      </c>
      <c r="AZ668">
        <v>6.1988263698931503</v>
      </c>
      <c r="BA668">
        <v>1.0304116121973099</v>
      </c>
      <c r="BB668">
        <v>2833.0166657385298</v>
      </c>
      <c r="BC668">
        <v>2181.0166657385298</v>
      </c>
      <c r="BD668">
        <v>2018.01666573853</v>
      </c>
      <c r="BE668">
        <v>1529.01666573853</v>
      </c>
      <c r="BF668">
        <v>1203.01666573853</v>
      </c>
      <c r="BG668">
        <v>3824.8944318582198</v>
      </c>
      <c r="BH668">
        <v>2619.4658344254099</v>
      </c>
      <c r="BI668">
        <v>2357.90431428792</v>
      </c>
      <c r="BJ668">
        <v>1652.4998986087601</v>
      </c>
      <c r="BK668">
        <v>1242.22844839769</v>
      </c>
      <c r="BL668">
        <v>3323.3291866432901</v>
      </c>
      <c r="BM668">
        <v>2402.6302140917001</v>
      </c>
      <c r="BN668">
        <v>2191.9614910354198</v>
      </c>
      <c r="BO668">
        <v>1597.3222567247899</v>
      </c>
      <c r="BP668">
        <v>1227.70005801764</v>
      </c>
      <c r="BQ668">
        <v>0</v>
      </c>
      <c r="BR668">
        <v>0</v>
      </c>
      <c r="BS668">
        <v>0</v>
      </c>
      <c r="BT668">
        <v>0</v>
      </c>
      <c r="BU668">
        <v>32</v>
      </c>
      <c r="BV668">
        <v>65</v>
      </c>
      <c r="BW668">
        <v>17</v>
      </c>
      <c r="BX668">
        <v>110</v>
      </c>
      <c r="BY668">
        <v>172</v>
      </c>
      <c r="BZ668">
        <v>196</v>
      </c>
      <c r="CA668">
        <v>233</v>
      </c>
      <c r="CB668">
        <v>267</v>
      </c>
      <c r="CC668">
        <v>145</v>
      </c>
      <c r="CD668">
        <v>193</v>
      </c>
      <c r="CE668">
        <v>317</v>
      </c>
      <c r="CF668">
        <v>206</v>
      </c>
      <c r="CG668">
        <v>254</v>
      </c>
      <c r="CH668">
        <v>317</v>
      </c>
      <c r="CI668">
        <v>17.380470341954201</v>
      </c>
      <c r="CJ668">
        <v>73.962382151648697</v>
      </c>
      <c r="CK668">
        <v>56</v>
      </c>
      <c r="CL668">
        <v>16</v>
      </c>
      <c r="CM668">
        <v>4</v>
      </c>
      <c r="CN668">
        <v>-116</v>
      </c>
      <c r="CO668">
        <v>1</v>
      </c>
      <c r="CP668" t="b">
        <v>0</v>
      </c>
      <c r="CQ668">
        <v>1</v>
      </c>
    </row>
    <row r="669" spans="1:95" x14ac:dyDescent="0.25">
      <c r="A669">
        <v>821</v>
      </c>
      <c r="B669" t="s">
        <v>256</v>
      </c>
      <c r="C669" t="s">
        <v>16</v>
      </c>
      <c r="D669">
        <v>-1</v>
      </c>
      <c r="E669" t="s">
        <v>17</v>
      </c>
      <c r="F669" t="s">
        <v>17</v>
      </c>
      <c r="G669" t="s">
        <v>18</v>
      </c>
      <c r="H669" t="s">
        <v>553</v>
      </c>
      <c r="I669" t="s">
        <v>572</v>
      </c>
      <c r="J669">
        <v>244</v>
      </c>
      <c r="K669" s="30">
        <v>43839</v>
      </c>
      <c r="L669">
        <v>304</v>
      </c>
      <c r="M669" s="29">
        <v>11597</v>
      </c>
      <c r="N669">
        <v>274</v>
      </c>
      <c r="O669">
        <v>61</v>
      </c>
      <c r="P669">
        <v>182</v>
      </c>
      <c r="Q669" s="30">
        <v>43837</v>
      </c>
      <c r="R669">
        <v>243</v>
      </c>
      <c r="S669" s="29">
        <v>11536</v>
      </c>
      <c r="T669">
        <v>212.5</v>
      </c>
      <c r="U669">
        <v>62</v>
      </c>
      <c r="V669" t="s">
        <v>249</v>
      </c>
      <c r="W669" t="s">
        <v>257</v>
      </c>
      <c r="X669" t="s">
        <v>17</v>
      </c>
      <c r="Y669" t="s">
        <v>554</v>
      </c>
      <c r="Z669">
        <v>-1</v>
      </c>
      <c r="AA669">
        <v>303.5</v>
      </c>
      <c r="AB669">
        <v>44.444576459712501</v>
      </c>
      <c r="AC669">
        <v>19.2692933454422</v>
      </c>
      <c r="AD669">
        <v>10505.0376329929</v>
      </c>
      <c r="AE669">
        <v>-24.288365084852199</v>
      </c>
      <c r="AF669">
        <v>10.4250162684383</v>
      </c>
      <c r="AG669">
        <v>71.573574582377603</v>
      </c>
      <c r="AH669">
        <v>-0.55466680261412304</v>
      </c>
      <c r="AI669">
        <v>58.828519367160403</v>
      </c>
      <c r="AJ669">
        <v>20.024033394176801</v>
      </c>
      <c r="AK669">
        <v>90.069407885063399</v>
      </c>
      <c r="AL669">
        <v>1</v>
      </c>
      <c r="AM669">
        <v>2</v>
      </c>
      <c r="AN669">
        <v>7</v>
      </c>
      <c r="AO669">
        <v>6</v>
      </c>
      <c r="AP669">
        <v>13.8333324759903</v>
      </c>
      <c r="AQ669">
        <v>66.130441673300496</v>
      </c>
      <c r="AR669">
        <v>0.50880521405298795</v>
      </c>
      <c r="AS669">
        <v>12.695273353310901</v>
      </c>
      <c r="AT669">
        <v>144.62702996167101</v>
      </c>
      <c r="AU669">
        <v>0.44389213006817901</v>
      </c>
      <c r="AV669">
        <v>197</v>
      </c>
      <c r="AW669">
        <v>5.9981121651186298</v>
      </c>
      <c r="AX669">
        <v>350</v>
      </c>
      <c r="AY669">
        <v>0.91228357086735401</v>
      </c>
      <c r="AZ669">
        <v>6.2011686053827502</v>
      </c>
      <c r="BA669">
        <v>1.0335494392353399</v>
      </c>
      <c r="BB669">
        <v>2740.7250671974398</v>
      </c>
      <c r="BC669">
        <v>1779.29891566584</v>
      </c>
      <c r="BD669">
        <v>1578.72046025751</v>
      </c>
      <c r="BE669">
        <v>1056.2245775797201</v>
      </c>
      <c r="BF669">
        <v>767.86373556207695</v>
      </c>
      <c r="BG669">
        <v>3826.0788538901302</v>
      </c>
      <c r="BH669">
        <v>2620.65270235853</v>
      </c>
      <c r="BI669">
        <v>2359.0742469502002</v>
      </c>
      <c r="BJ669">
        <v>1653.57836427241</v>
      </c>
      <c r="BK669">
        <v>1243.2175222547701</v>
      </c>
      <c r="BL669">
        <v>563.82619375101604</v>
      </c>
      <c r="BM669">
        <v>273.18074926144197</v>
      </c>
      <c r="BN669">
        <v>220.028515410718</v>
      </c>
      <c r="BO669">
        <v>97.908025052685005</v>
      </c>
      <c r="BP669">
        <v>43.313000166042002</v>
      </c>
      <c r="BQ669">
        <v>17</v>
      </c>
      <c r="BR669">
        <v>110</v>
      </c>
      <c r="BS669">
        <v>172</v>
      </c>
      <c r="BT669">
        <v>196</v>
      </c>
      <c r="BU669">
        <v>226</v>
      </c>
      <c r="BV669">
        <v>246</v>
      </c>
      <c r="BW669">
        <v>17</v>
      </c>
      <c r="BX669">
        <v>110</v>
      </c>
      <c r="BY669">
        <v>172</v>
      </c>
      <c r="BZ669">
        <v>196</v>
      </c>
      <c r="CA669">
        <v>233</v>
      </c>
      <c r="CB669">
        <v>267</v>
      </c>
      <c r="CC669">
        <v>222</v>
      </c>
      <c r="CD669">
        <v>269</v>
      </c>
      <c r="CE669">
        <v>318</v>
      </c>
      <c r="CF669">
        <v>207</v>
      </c>
      <c r="CG669">
        <v>254</v>
      </c>
      <c r="CH669">
        <v>318</v>
      </c>
      <c r="CI669">
        <v>9.0003269238632804</v>
      </c>
      <c r="CJ669">
        <v>72.593974141634803</v>
      </c>
      <c r="CK669">
        <v>214</v>
      </c>
      <c r="CL669">
        <v>173</v>
      </c>
      <c r="CM669">
        <v>162</v>
      </c>
      <c r="CN669">
        <v>-323</v>
      </c>
      <c r="CO669">
        <v>1</v>
      </c>
      <c r="CP669" t="b">
        <v>1</v>
      </c>
      <c r="CQ669" t="s">
        <v>555</v>
      </c>
    </row>
    <row r="670" spans="1:95" x14ac:dyDescent="0.25">
      <c r="A670">
        <v>823</v>
      </c>
      <c r="B670" t="s">
        <v>183</v>
      </c>
      <c r="C670" t="s">
        <v>16</v>
      </c>
      <c r="D670">
        <v>59</v>
      </c>
      <c r="E670" t="s">
        <v>17</v>
      </c>
      <c r="F670" t="s">
        <v>17</v>
      </c>
      <c r="G670" t="s">
        <v>39</v>
      </c>
      <c r="I670" t="s">
        <v>39</v>
      </c>
      <c r="J670">
        <v>71</v>
      </c>
      <c r="K670" s="30">
        <v>44168</v>
      </c>
      <c r="L670">
        <v>138</v>
      </c>
      <c r="M670" s="29">
        <v>43221</v>
      </c>
      <c r="N670">
        <v>104.5</v>
      </c>
      <c r="O670">
        <v>68</v>
      </c>
      <c r="P670">
        <v>258</v>
      </c>
      <c r="Q670" s="29">
        <v>42248</v>
      </c>
      <c r="R670">
        <v>349</v>
      </c>
      <c r="S670" s="29">
        <v>42339</v>
      </c>
      <c r="T670">
        <v>303.5</v>
      </c>
      <c r="U670">
        <v>92</v>
      </c>
      <c r="V670" t="s">
        <v>249</v>
      </c>
      <c r="W670" t="s">
        <v>258</v>
      </c>
      <c r="X670" t="s">
        <v>17</v>
      </c>
      <c r="Y670" t="s">
        <v>39</v>
      </c>
      <c r="Z670">
        <v>59</v>
      </c>
      <c r="AA670">
        <v>199</v>
      </c>
      <c r="AB670">
        <v>37.603990647124903</v>
      </c>
      <c r="AC670">
        <v>35.088216090245801</v>
      </c>
      <c r="AD670">
        <v>6635.1140482316296</v>
      </c>
      <c r="AE670">
        <v>-13.6025629330119</v>
      </c>
      <c r="AF670">
        <v>15.868261373491</v>
      </c>
      <c r="AG670">
        <v>54.132382975401804</v>
      </c>
      <c r="AH670">
        <v>4.6784541317852701</v>
      </c>
      <c r="AI670">
        <v>5.4586176510965299</v>
      </c>
      <c r="AJ670">
        <v>27.217371486239699</v>
      </c>
      <c r="AK670">
        <v>114.103522737755</v>
      </c>
      <c r="AL670">
        <v>1</v>
      </c>
      <c r="AM670">
        <v>8</v>
      </c>
      <c r="AN670">
        <v>7</v>
      </c>
      <c r="AO670">
        <v>12</v>
      </c>
      <c r="AP670">
        <v>13.9989724125824</v>
      </c>
      <c r="AQ670">
        <v>64.491732507266804</v>
      </c>
      <c r="AR670">
        <v>0.60580810731530899</v>
      </c>
      <c r="AS670">
        <v>14.048433570575201</v>
      </c>
      <c r="AT670">
        <v>229.74825961297901</v>
      </c>
      <c r="AU670">
        <v>2.6031124992553702E-2</v>
      </c>
      <c r="AV670">
        <v>227</v>
      </c>
      <c r="AW670">
        <v>3.59394640158495</v>
      </c>
      <c r="AX670">
        <v>355</v>
      </c>
      <c r="AY670">
        <v>0.52781835757276097</v>
      </c>
      <c r="AZ670">
        <v>6.5052186109116503</v>
      </c>
      <c r="BA670">
        <v>0.44858615507834199</v>
      </c>
      <c r="BB670">
        <v>4415.4734884516602</v>
      </c>
      <c r="BC670">
        <v>3619.4734884516602</v>
      </c>
      <c r="BD670">
        <v>3420.4734884516602</v>
      </c>
      <c r="BE670">
        <v>2823.4734884516602</v>
      </c>
      <c r="BF670">
        <v>2425.4734884516602</v>
      </c>
      <c r="BG670">
        <v>5811.0550286510097</v>
      </c>
      <c r="BH670">
        <v>4351.0550286510097</v>
      </c>
      <c r="BI670">
        <v>3987.9666864923101</v>
      </c>
      <c r="BJ670">
        <v>3062.2411377795502</v>
      </c>
      <c r="BK670">
        <v>2532.9909170032502</v>
      </c>
      <c r="BL670" t="s">
        <v>17</v>
      </c>
      <c r="BM670" t="s">
        <v>17</v>
      </c>
      <c r="BN670">
        <v>3692.6731470258501</v>
      </c>
      <c r="BO670">
        <v>2940.7160836201601</v>
      </c>
      <c r="BP670">
        <v>2479.9387694710799</v>
      </c>
      <c r="BQ670">
        <v>0</v>
      </c>
      <c r="BR670">
        <v>0</v>
      </c>
      <c r="BS670">
        <v>0</v>
      </c>
      <c r="BT670">
        <v>0</v>
      </c>
      <c r="BU670">
        <v>8</v>
      </c>
      <c r="BV670">
        <v>31</v>
      </c>
      <c r="BW670">
        <v>0</v>
      </c>
      <c r="BX670">
        <v>11</v>
      </c>
      <c r="BY670">
        <v>114</v>
      </c>
      <c r="BZ670">
        <v>140</v>
      </c>
      <c r="CA670">
        <v>174</v>
      </c>
      <c r="CB670">
        <v>196</v>
      </c>
      <c r="CC670">
        <v>67</v>
      </c>
      <c r="CD670">
        <v>251</v>
      </c>
      <c r="CE670">
        <v>181</v>
      </c>
      <c r="CF670">
        <v>169</v>
      </c>
      <c r="CG670">
        <v>353</v>
      </c>
      <c r="CH670">
        <v>181</v>
      </c>
      <c r="CI670">
        <v>22.188308987194301</v>
      </c>
      <c r="CJ670">
        <v>24.652168262868901</v>
      </c>
      <c r="CK670">
        <v>365</v>
      </c>
      <c r="CL670">
        <v>20</v>
      </c>
      <c r="CM670">
        <v>4</v>
      </c>
      <c r="CN670">
        <v>-84</v>
      </c>
      <c r="CO670">
        <v>1</v>
      </c>
      <c r="CP670" t="b">
        <v>0</v>
      </c>
      <c r="CQ670">
        <v>1</v>
      </c>
    </row>
    <row r="671" spans="1:95" x14ac:dyDescent="0.25">
      <c r="A671">
        <v>826</v>
      </c>
      <c r="B671" t="s">
        <v>259</v>
      </c>
      <c r="C671" t="s">
        <v>16</v>
      </c>
      <c r="D671">
        <v>75</v>
      </c>
      <c r="E671" t="s">
        <v>17</v>
      </c>
      <c r="F671" t="s">
        <v>17</v>
      </c>
      <c r="G671" t="s">
        <v>48</v>
      </c>
      <c r="I671" t="s">
        <v>48</v>
      </c>
      <c r="J671">
        <v>152</v>
      </c>
      <c r="K671" s="30">
        <v>43836</v>
      </c>
      <c r="L671">
        <v>212</v>
      </c>
      <c r="M671" s="29">
        <v>11505</v>
      </c>
      <c r="N671">
        <v>182</v>
      </c>
      <c r="O671">
        <v>61</v>
      </c>
      <c r="P671">
        <v>255</v>
      </c>
      <c r="Q671" s="30">
        <v>44174</v>
      </c>
      <c r="R671">
        <v>362</v>
      </c>
      <c r="S671" s="29">
        <v>47088</v>
      </c>
      <c r="T671">
        <v>308.5</v>
      </c>
      <c r="U671">
        <v>108</v>
      </c>
      <c r="V671" t="s">
        <v>249</v>
      </c>
      <c r="W671" t="s">
        <v>260</v>
      </c>
      <c r="X671" t="s">
        <v>17</v>
      </c>
      <c r="Y671" t="s">
        <v>48</v>
      </c>
      <c r="Z671">
        <v>75</v>
      </c>
      <c r="AA671">
        <v>126.5</v>
      </c>
      <c r="AB671">
        <v>22.764177183035098</v>
      </c>
      <c r="AC671">
        <v>77.023268966044895</v>
      </c>
      <c r="AD671">
        <v>58151.8089508946</v>
      </c>
      <c r="AE671">
        <v>1.34666274993628</v>
      </c>
      <c r="AF671">
        <v>25.777351686738999</v>
      </c>
      <c r="AG671">
        <v>88.795974053542096</v>
      </c>
      <c r="AH671">
        <v>18.635581742372501</v>
      </c>
      <c r="AI671">
        <v>6.0916987962374503</v>
      </c>
      <c r="AJ671">
        <v>33.294268671191702</v>
      </c>
      <c r="AK671">
        <v>331.10309868811203</v>
      </c>
      <c r="AL671">
        <v>1</v>
      </c>
      <c r="AM671">
        <v>4</v>
      </c>
      <c r="AN671">
        <v>5</v>
      </c>
      <c r="AO671">
        <v>8</v>
      </c>
      <c r="AP671">
        <v>29.321217846849599</v>
      </c>
      <c r="AQ671">
        <v>225.257528142257</v>
      </c>
      <c r="AR671">
        <v>0.38551561886930702</v>
      </c>
      <c r="AS671">
        <v>14.346432931627</v>
      </c>
      <c r="AT671">
        <v>207.42985563409999</v>
      </c>
      <c r="AU671">
        <v>2.94648003996946E-2</v>
      </c>
      <c r="AV671">
        <v>105</v>
      </c>
      <c r="AW671">
        <v>2.66945053578165</v>
      </c>
      <c r="AX671">
        <v>227</v>
      </c>
      <c r="AY671">
        <v>1.4863751818436299</v>
      </c>
      <c r="AZ671">
        <v>3.50976580704438</v>
      </c>
      <c r="BA671">
        <v>1.8365644214266801</v>
      </c>
      <c r="BB671">
        <v>3368.98185439504</v>
      </c>
      <c r="BC671">
        <v>2860.98185439504</v>
      </c>
      <c r="BD671">
        <v>2733.98185439504</v>
      </c>
      <c r="BE671">
        <v>2352.98185439504</v>
      </c>
      <c r="BF671">
        <v>2098.98185439504</v>
      </c>
      <c r="BG671">
        <v>9273.6023563681701</v>
      </c>
      <c r="BH671">
        <v>7813.6023563681701</v>
      </c>
      <c r="BI671">
        <v>7448.6023563681701</v>
      </c>
      <c r="BJ671">
        <v>6353.6023563681701</v>
      </c>
      <c r="BK671">
        <v>5623.6023563681701</v>
      </c>
      <c r="BL671" t="s">
        <v>17</v>
      </c>
      <c r="BM671" t="s">
        <v>17</v>
      </c>
      <c r="BN671" t="s">
        <v>17</v>
      </c>
      <c r="BO671" t="s">
        <v>17</v>
      </c>
      <c r="BP671" t="s">
        <v>17</v>
      </c>
      <c r="BQ671">
        <v>0</v>
      </c>
      <c r="BR671">
        <v>0</v>
      </c>
      <c r="BS671">
        <v>0</v>
      </c>
      <c r="BT671">
        <v>0</v>
      </c>
      <c r="BU671">
        <v>0</v>
      </c>
      <c r="BV671">
        <v>0</v>
      </c>
      <c r="BW671">
        <v>0</v>
      </c>
      <c r="BX671">
        <v>0</v>
      </c>
      <c r="BY671">
        <v>0</v>
      </c>
      <c r="BZ671">
        <v>0</v>
      </c>
      <c r="CA671">
        <v>0</v>
      </c>
      <c r="CB671">
        <v>0</v>
      </c>
      <c r="CC671">
        <v>124</v>
      </c>
      <c r="CD671">
        <v>365</v>
      </c>
      <c r="CE671">
        <v>124</v>
      </c>
      <c r="CF671">
        <v>124</v>
      </c>
      <c r="CG671">
        <v>365</v>
      </c>
      <c r="CH671">
        <v>124</v>
      </c>
      <c r="CI671">
        <v>26.5274161763389</v>
      </c>
      <c r="CJ671">
        <v>202.76414358307201</v>
      </c>
      <c r="CK671">
        <v>365</v>
      </c>
      <c r="CL671">
        <v>365</v>
      </c>
      <c r="CM671">
        <v>365</v>
      </c>
      <c r="CN671">
        <v>-365</v>
      </c>
      <c r="CO671">
        <v>3</v>
      </c>
      <c r="CP671" t="b">
        <v>0</v>
      </c>
      <c r="CQ671">
        <v>3</v>
      </c>
    </row>
    <row r="672" spans="1:95" x14ac:dyDescent="0.25">
      <c r="A672">
        <v>827</v>
      </c>
      <c r="B672" t="s">
        <v>259</v>
      </c>
      <c r="C672" t="s">
        <v>16</v>
      </c>
      <c r="D672">
        <v>75</v>
      </c>
      <c r="E672" t="s">
        <v>17</v>
      </c>
      <c r="F672" t="s">
        <v>17</v>
      </c>
      <c r="G672" t="s">
        <v>198</v>
      </c>
      <c r="H672" t="s">
        <v>553</v>
      </c>
      <c r="I672" t="s">
        <v>198</v>
      </c>
      <c r="J672">
        <v>274</v>
      </c>
      <c r="K672" s="30">
        <v>43840</v>
      </c>
      <c r="L672">
        <v>360</v>
      </c>
      <c r="M672" s="29">
        <v>46357</v>
      </c>
      <c r="N672">
        <v>317</v>
      </c>
      <c r="O672">
        <v>87</v>
      </c>
      <c r="P672">
        <v>75</v>
      </c>
      <c r="Q672" s="29">
        <v>42430</v>
      </c>
      <c r="R672">
        <v>141</v>
      </c>
      <c r="S672" s="29">
        <v>44317</v>
      </c>
      <c r="T672">
        <v>108</v>
      </c>
      <c r="U672">
        <v>67</v>
      </c>
      <c r="V672" t="s">
        <v>249</v>
      </c>
      <c r="W672" t="s">
        <v>261</v>
      </c>
      <c r="X672" t="s">
        <v>17</v>
      </c>
      <c r="Y672" t="s">
        <v>698</v>
      </c>
      <c r="Z672">
        <v>75</v>
      </c>
      <c r="AA672">
        <v>156</v>
      </c>
      <c r="AB672">
        <v>26.596350891296101</v>
      </c>
      <c r="AC672">
        <v>79.259066771448005</v>
      </c>
      <c r="AD672">
        <v>57636.958765547897</v>
      </c>
      <c r="AE672">
        <v>-0.167308143436245</v>
      </c>
      <c r="AF672">
        <v>25.199120105122699</v>
      </c>
      <c r="AG672">
        <v>76.417322540178205</v>
      </c>
      <c r="AH672">
        <v>15.5803157226363</v>
      </c>
      <c r="AI672">
        <v>6.4740907396123797</v>
      </c>
      <c r="AJ672">
        <v>32.497184762909399</v>
      </c>
      <c r="AK672">
        <v>250.621771167818</v>
      </c>
      <c r="AL672">
        <v>1</v>
      </c>
      <c r="AM672">
        <v>12</v>
      </c>
      <c r="AN672">
        <v>6</v>
      </c>
      <c r="AO672">
        <v>7</v>
      </c>
      <c r="AP672">
        <v>21.678902947401198</v>
      </c>
      <c r="AQ672">
        <v>10.0965457223343</v>
      </c>
      <c r="AR672">
        <v>0.760487573925403</v>
      </c>
      <c r="AS672">
        <v>11.6933144334937</v>
      </c>
      <c r="AT672">
        <v>183.11311413400901</v>
      </c>
      <c r="AU672">
        <v>7.4131552664147102E-2</v>
      </c>
      <c r="AV672">
        <v>319</v>
      </c>
      <c r="AW672">
        <v>1.68880022542233</v>
      </c>
      <c r="AX672">
        <v>227</v>
      </c>
      <c r="AY672">
        <v>9.1742104813669595E-2</v>
      </c>
      <c r="AZ672">
        <v>4.8598024767639796</v>
      </c>
      <c r="BA672">
        <v>1.79289952098036</v>
      </c>
      <c r="BB672">
        <v>3129.5937725592198</v>
      </c>
      <c r="BC672">
        <v>2505.5937725592198</v>
      </c>
      <c r="BD672">
        <v>2349.5937725592198</v>
      </c>
      <c r="BE672">
        <v>1881.59377255922</v>
      </c>
      <c r="BF672">
        <v>1569.59377255922</v>
      </c>
      <c r="BG672">
        <v>9085.4331156506396</v>
      </c>
      <c r="BH672">
        <v>7625.4331156506396</v>
      </c>
      <c r="BI672">
        <v>7260.4331156506396</v>
      </c>
      <c r="BJ672">
        <v>6165.4331156506396</v>
      </c>
      <c r="BK672">
        <v>5435.4331156506396</v>
      </c>
      <c r="BL672" t="s">
        <v>17</v>
      </c>
      <c r="BM672" t="s">
        <v>17</v>
      </c>
      <c r="BN672" t="s">
        <v>17</v>
      </c>
      <c r="BO672" t="s">
        <v>17</v>
      </c>
      <c r="BP672" t="s">
        <v>17</v>
      </c>
      <c r="BQ672">
        <v>0</v>
      </c>
      <c r="BR672">
        <v>0</v>
      </c>
      <c r="BS672">
        <v>0</v>
      </c>
      <c r="BT672">
        <v>0</v>
      </c>
      <c r="BU672">
        <v>0</v>
      </c>
      <c r="BV672">
        <v>48</v>
      </c>
      <c r="BW672">
        <v>0</v>
      </c>
      <c r="BX672">
        <v>0</v>
      </c>
      <c r="BY672">
        <v>0</v>
      </c>
      <c r="BZ672">
        <v>0</v>
      </c>
      <c r="CA672">
        <v>0</v>
      </c>
      <c r="CB672">
        <v>48</v>
      </c>
      <c r="CC672">
        <v>122</v>
      </c>
      <c r="CD672">
        <v>365</v>
      </c>
      <c r="CE672">
        <v>122</v>
      </c>
      <c r="CF672">
        <v>122</v>
      </c>
      <c r="CG672">
        <v>365</v>
      </c>
      <c r="CH672">
        <v>122</v>
      </c>
      <c r="CI672">
        <v>20.061498542046301</v>
      </c>
      <c r="CJ672">
        <v>12.3146558067416</v>
      </c>
      <c r="CK672">
        <v>365</v>
      </c>
      <c r="CL672">
        <v>365</v>
      </c>
      <c r="CM672">
        <v>365</v>
      </c>
      <c r="CN672">
        <v>-365</v>
      </c>
      <c r="CO672">
        <v>1</v>
      </c>
      <c r="CP672" t="b">
        <v>1</v>
      </c>
      <c r="CQ672" t="s">
        <v>555</v>
      </c>
    </row>
    <row r="673" spans="1:95" x14ac:dyDescent="0.25">
      <c r="A673">
        <v>828</v>
      </c>
      <c r="B673" t="s">
        <v>262</v>
      </c>
      <c r="C673" t="s">
        <v>59</v>
      </c>
      <c r="D673">
        <v>75</v>
      </c>
      <c r="E673">
        <v>-1</v>
      </c>
      <c r="F673" t="s">
        <v>17</v>
      </c>
      <c r="G673" t="s">
        <v>39</v>
      </c>
      <c r="I673" t="s">
        <v>39</v>
      </c>
      <c r="J673">
        <v>67</v>
      </c>
      <c r="K673" s="30">
        <v>44046</v>
      </c>
      <c r="L673">
        <v>166</v>
      </c>
      <c r="M673" s="29">
        <v>42156</v>
      </c>
      <c r="N673">
        <v>116.5</v>
      </c>
      <c r="O673">
        <v>100</v>
      </c>
      <c r="P673">
        <v>264</v>
      </c>
      <c r="Q673" s="29">
        <v>44440</v>
      </c>
      <c r="R673">
        <v>360</v>
      </c>
      <c r="S673" s="29">
        <v>46357</v>
      </c>
      <c r="T673">
        <v>312</v>
      </c>
      <c r="U673">
        <v>97</v>
      </c>
      <c r="V673" t="s">
        <v>249</v>
      </c>
      <c r="W673" t="s">
        <v>263</v>
      </c>
      <c r="X673" t="s">
        <v>17</v>
      </c>
      <c r="Y673" t="s">
        <v>39</v>
      </c>
      <c r="Z673">
        <v>-1</v>
      </c>
      <c r="AA673">
        <v>195.5</v>
      </c>
      <c r="AB673">
        <v>30.339293453836699</v>
      </c>
      <c r="AC673">
        <v>75.171317278034195</v>
      </c>
      <c r="AD673">
        <v>3391.6201475518301</v>
      </c>
      <c r="AE673">
        <v>-2.28180912747235</v>
      </c>
      <c r="AF673">
        <v>24.323948221235099</v>
      </c>
      <c r="AG673">
        <v>46.0857431746727</v>
      </c>
      <c r="AH673">
        <v>13.071914348859099</v>
      </c>
      <c r="AI673">
        <v>5.4576127013983298</v>
      </c>
      <c r="AJ673">
        <v>33.673875844605099</v>
      </c>
      <c r="AK673">
        <v>154.65026135560299</v>
      </c>
      <c r="AL673">
        <v>1</v>
      </c>
      <c r="AM673">
        <v>11</v>
      </c>
      <c r="AN673">
        <v>6</v>
      </c>
      <c r="AO673">
        <v>7</v>
      </c>
      <c r="AP673">
        <v>28.815554844847199</v>
      </c>
      <c r="AQ673">
        <v>13.9193243696756</v>
      </c>
      <c r="AR673">
        <v>0.69158618566030206</v>
      </c>
      <c r="AS673">
        <v>14.0705986684083</v>
      </c>
      <c r="AT673">
        <v>268.54298610690103</v>
      </c>
      <c r="AU673">
        <v>5.7928683653765099E-2</v>
      </c>
      <c r="AV673">
        <v>319</v>
      </c>
      <c r="AW673">
        <v>0.91875904861734203</v>
      </c>
      <c r="AX673">
        <v>227</v>
      </c>
      <c r="AY673">
        <v>7.2712527293499404E-2</v>
      </c>
      <c r="AZ673">
        <v>6.1348269115907703</v>
      </c>
      <c r="BA673">
        <v>1.6672044519571401</v>
      </c>
      <c r="BB673">
        <v>5621.3517788040399</v>
      </c>
      <c r="BC673">
        <v>4837.3517788040399</v>
      </c>
      <c r="BD673">
        <v>4641.3517788040399</v>
      </c>
      <c r="BE673">
        <v>4053.3517788040399</v>
      </c>
      <c r="BF673">
        <v>3661.3517788040399</v>
      </c>
      <c r="BG673">
        <v>8709.2210609248104</v>
      </c>
      <c r="BH673">
        <v>7249.2210609248104</v>
      </c>
      <c r="BI673">
        <v>6884.2210609248104</v>
      </c>
      <c r="BJ673">
        <v>5789.2210609248104</v>
      </c>
      <c r="BK673">
        <v>5059.2210609248104</v>
      </c>
      <c r="BL673" t="s">
        <v>17</v>
      </c>
      <c r="BM673" t="s">
        <v>17</v>
      </c>
      <c r="BN673" t="s">
        <v>17</v>
      </c>
      <c r="BO673" t="s">
        <v>17</v>
      </c>
      <c r="BP673" t="s">
        <v>17</v>
      </c>
      <c r="BQ673">
        <v>0</v>
      </c>
      <c r="BR673">
        <v>0</v>
      </c>
      <c r="BS673">
        <v>0</v>
      </c>
      <c r="BT673">
        <v>0</v>
      </c>
      <c r="BU673">
        <v>0</v>
      </c>
      <c r="BV673">
        <v>0</v>
      </c>
      <c r="BW673">
        <v>0</v>
      </c>
      <c r="BX673">
        <v>0</v>
      </c>
      <c r="BY673">
        <v>0</v>
      </c>
      <c r="BZ673">
        <v>0</v>
      </c>
      <c r="CA673">
        <v>57</v>
      </c>
      <c r="CB673">
        <v>84</v>
      </c>
      <c r="CC673">
        <v>79</v>
      </c>
      <c r="CD673">
        <v>365</v>
      </c>
      <c r="CE673">
        <v>79</v>
      </c>
      <c r="CF673">
        <v>79</v>
      </c>
      <c r="CG673">
        <v>365</v>
      </c>
      <c r="CH673">
        <v>79</v>
      </c>
      <c r="CI673">
        <v>29.613903572997</v>
      </c>
      <c r="CJ673">
        <v>72.486910336123202</v>
      </c>
      <c r="CK673">
        <v>365</v>
      </c>
      <c r="CL673">
        <v>365</v>
      </c>
      <c r="CM673">
        <v>365</v>
      </c>
      <c r="CN673">
        <v>-365</v>
      </c>
      <c r="CO673">
        <v>1</v>
      </c>
      <c r="CP673" t="b">
        <v>0</v>
      </c>
      <c r="CQ673">
        <v>1</v>
      </c>
    </row>
    <row r="674" spans="1:95" x14ac:dyDescent="0.25">
      <c r="A674">
        <v>831</v>
      </c>
      <c r="B674" t="s">
        <v>264</v>
      </c>
      <c r="C674" t="s">
        <v>16</v>
      </c>
      <c r="D674">
        <v>86</v>
      </c>
      <c r="E674" t="s">
        <v>17</v>
      </c>
      <c r="F674" t="s">
        <v>17</v>
      </c>
      <c r="G674" t="s">
        <v>29</v>
      </c>
      <c r="I674" t="s">
        <v>621</v>
      </c>
      <c r="J674">
        <v>121</v>
      </c>
      <c r="K674" s="30">
        <v>43835</v>
      </c>
      <c r="L674">
        <v>185</v>
      </c>
      <c r="M674" s="30">
        <v>43928</v>
      </c>
      <c r="N674">
        <v>153</v>
      </c>
      <c r="O674">
        <v>65</v>
      </c>
      <c r="P674">
        <v>277</v>
      </c>
      <c r="Q674" s="30">
        <v>43931</v>
      </c>
      <c r="R674">
        <v>354</v>
      </c>
      <c r="S674" s="29">
        <v>44166</v>
      </c>
      <c r="T674">
        <v>315.5</v>
      </c>
      <c r="U674">
        <v>78</v>
      </c>
      <c r="V674" t="s">
        <v>249</v>
      </c>
      <c r="X674" t="s">
        <v>17</v>
      </c>
      <c r="Y674" t="s">
        <v>29</v>
      </c>
      <c r="Z674">
        <v>86</v>
      </c>
      <c r="AA674">
        <v>162.5</v>
      </c>
      <c r="AB674">
        <v>18.402056431400698</v>
      </c>
      <c r="AC674">
        <v>95.914473260638999</v>
      </c>
      <c r="AD674">
        <v>62877.364675286997</v>
      </c>
      <c r="AE674">
        <v>7.47638298068407</v>
      </c>
      <c r="AF674">
        <v>26.1194312479949</v>
      </c>
      <c r="AG674">
        <v>219.02888449541999</v>
      </c>
      <c r="AH674">
        <v>22.490505329565099</v>
      </c>
      <c r="AI674">
        <v>4.6512477754600896</v>
      </c>
      <c r="AJ674">
        <v>29.151364680843201</v>
      </c>
      <c r="AK674">
        <v>592.59430726900803</v>
      </c>
      <c r="AL674">
        <v>1</v>
      </c>
      <c r="AM674">
        <v>2</v>
      </c>
      <c r="AN674">
        <v>4</v>
      </c>
      <c r="AO674">
        <v>7</v>
      </c>
      <c r="AP674">
        <v>27.669510282766499</v>
      </c>
      <c r="AQ674">
        <v>417.59308209630899</v>
      </c>
      <c r="AR674">
        <v>0.39859611507521903</v>
      </c>
      <c r="AS674">
        <v>13.969020285778299</v>
      </c>
      <c r="AT674">
        <v>206.45385003292401</v>
      </c>
      <c r="AU674">
        <v>2.8563355991187499E-2</v>
      </c>
      <c r="AV674">
        <v>45</v>
      </c>
      <c r="AW674">
        <v>4.57909562102419</v>
      </c>
      <c r="AX674">
        <v>197</v>
      </c>
      <c r="AY674">
        <v>2.8341274567502599</v>
      </c>
      <c r="AZ674">
        <v>1.29620909637239</v>
      </c>
      <c r="BA674">
        <v>1.78247123272235</v>
      </c>
      <c r="BB674">
        <v>4341.4857082099998</v>
      </c>
      <c r="BC674">
        <v>3689.4857082100002</v>
      </c>
      <c r="BD674">
        <v>3526.4857082100002</v>
      </c>
      <c r="BE674">
        <v>3037.4857082100002</v>
      </c>
      <c r="BF674">
        <v>2711.4857082100002</v>
      </c>
      <c r="BG674">
        <v>9535.4080614448994</v>
      </c>
      <c r="BH674">
        <v>8075.4080614449003</v>
      </c>
      <c r="BI674">
        <v>7710.4080614448903</v>
      </c>
      <c r="BJ674">
        <v>6615.4080614448903</v>
      </c>
      <c r="BK674">
        <v>5885.4080614448903</v>
      </c>
      <c r="BL674" t="s">
        <v>17</v>
      </c>
      <c r="BM674" t="s">
        <v>17</v>
      </c>
      <c r="BN674" t="s">
        <v>17</v>
      </c>
      <c r="BO674" t="s">
        <v>17</v>
      </c>
      <c r="BP674" t="s">
        <v>17</v>
      </c>
      <c r="BQ674">
        <v>0</v>
      </c>
      <c r="BR674">
        <v>0</v>
      </c>
      <c r="BS674">
        <v>0</v>
      </c>
      <c r="BT674">
        <v>0</v>
      </c>
      <c r="BU674">
        <v>0</v>
      </c>
      <c r="BV674">
        <v>0</v>
      </c>
      <c r="BW674">
        <v>0</v>
      </c>
      <c r="BX674">
        <v>0</v>
      </c>
      <c r="BY674">
        <v>0</v>
      </c>
      <c r="BZ674">
        <v>0</v>
      </c>
      <c r="CA674">
        <v>0</v>
      </c>
      <c r="CB674">
        <v>0</v>
      </c>
      <c r="CC674">
        <v>205</v>
      </c>
      <c r="CD674">
        <v>365</v>
      </c>
      <c r="CE674">
        <v>205</v>
      </c>
      <c r="CF674">
        <v>205</v>
      </c>
      <c r="CG674">
        <v>365</v>
      </c>
      <c r="CH674">
        <v>205</v>
      </c>
      <c r="CI674">
        <v>26.634881645460101</v>
      </c>
      <c r="CJ674">
        <v>416.11394756157603</v>
      </c>
      <c r="CK674">
        <v>365</v>
      </c>
      <c r="CL674">
        <v>365</v>
      </c>
      <c r="CM674">
        <v>365</v>
      </c>
      <c r="CN674">
        <v>-365</v>
      </c>
      <c r="CO674">
        <v>3</v>
      </c>
      <c r="CP674" t="b">
        <v>0</v>
      </c>
      <c r="CQ674">
        <v>3</v>
      </c>
    </row>
    <row r="675" spans="1:95" x14ac:dyDescent="0.25">
      <c r="A675">
        <v>832</v>
      </c>
      <c r="B675" t="s">
        <v>264</v>
      </c>
      <c r="C675" t="s">
        <v>16</v>
      </c>
      <c r="D675">
        <v>86</v>
      </c>
      <c r="E675" t="s">
        <v>17</v>
      </c>
      <c r="F675" t="s">
        <v>17</v>
      </c>
      <c r="G675" t="s">
        <v>29</v>
      </c>
      <c r="H675">
        <v>2</v>
      </c>
      <c r="I675" t="s">
        <v>712</v>
      </c>
      <c r="J675">
        <v>301</v>
      </c>
      <c r="K675" s="29">
        <v>47027</v>
      </c>
      <c r="L675">
        <v>365</v>
      </c>
      <c r="M675" s="29">
        <v>11658</v>
      </c>
      <c r="N675">
        <v>333</v>
      </c>
      <c r="O675">
        <v>65</v>
      </c>
      <c r="P675">
        <v>69</v>
      </c>
      <c r="Q675" s="30">
        <v>44107</v>
      </c>
      <c r="R675">
        <v>163</v>
      </c>
      <c r="S675" s="30">
        <v>44171</v>
      </c>
      <c r="T675">
        <v>116</v>
      </c>
      <c r="U675">
        <v>95</v>
      </c>
      <c r="V675" t="s">
        <v>249</v>
      </c>
      <c r="X675" t="s">
        <v>17</v>
      </c>
      <c r="Y675" t="s">
        <v>605</v>
      </c>
      <c r="Z675">
        <v>86</v>
      </c>
      <c r="AA675">
        <v>148</v>
      </c>
      <c r="AB675">
        <v>18.402056431400698</v>
      </c>
      <c r="AC675">
        <v>95.914473260638999</v>
      </c>
      <c r="AD675">
        <v>62877.364675286997</v>
      </c>
      <c r="AE675">
        <v>7.47638298068407</v>
      </c>
      <c r="AF675">
        <v>26.1194312479949</v>
      </c>
      <c r="AG675">
        <v>219.02888449541999</v>
      </c>
      <c r="AH675">
        <v>22.490505329565099</v>
      </c>
      <c r="AI675">
        <v>4.6512477754600896</v>
      </c>
      <c r="AJ675">
        <v>29.151364680843201</v>
      </c>
      <c r="AK675">
        <v>592.59430726900803</v>
      </c>
      <c r="AL675">
        <v>1</v>
      </c>
      <c r="AM675">
        <v>2</v>
      </c>
      <c r="AN675">
        <v>4</v>
      </c>
      <c r="AO675">
        <v>7</v>
      </c>
      <c r="AP675">
        <v>24.298019502484401</v>
      </c>
      <c r="AQ675">
        <v>38.326620365198998</v>
      </c>
      <c r="AR675">
        <v>0.714477392528167</v>
      </c>
      <c r="AS675">
        <v>11.902091818382599</v>
      </c>
      <c r="AT675">
        <v>195.34264532534101</v>
      </c>
      <c r="AU675">
        <v>2.8563355991187499E-2</v>
      </c>
      <c r="AV675">
        <v>45</v>
      </c>
      <c r="AW675">
        <v>4.57909562102419</v>
      </c>
      <c r="AX675">
        <v>197</v>
      </c>
      <c r="AY675">
        <v>0.30499154627409403</v>
      </c>
      <c r="AZ675">
        <v>1.29620909637239</v>
      </c>
      <c r="BA675">
        <v>1.78247123272235</v>
      </c>
      <c r="BB675">
        <v>3714.52747925515</v>
      </c>
      <c r="BC675">
        <v>3122.52747925515</v>
      </c>
      <c r="BD675">
        <v>2974.52747925515</v>
      </c>
      <c r="BE675">
        <v>2530.52747925515</v>
      </c>
      <c r="BF675">
        <v>2234.52747925515</v>
      </c>
      <c r="BG675">
        <v>9535.4080614448994</v>
      </c>
      <c r="BH675">
        <v>8075.4080614449003</v>
      </c>
      <c r="BI675">
        <v>7710.4080614448903</v>
      </c>
      <c r="BJ675">
        <v>6615.4080614448903</v>
      </c>
      <c r="BK675">
        <v>5885.4080614448903</v>
      </c>
      <c r="BL675" t="s">
        <v>17</v>
      </c>
      <c r="BM675" t="s">
        <v>17</v>
      </c>
      <c r="BN675" t="s">
        <v>17</v>
      </c>
      <c r="BO675" t="s">
        <v>17</v>
      </c>
      <c r="BP675" t="s">
        <v>17</v>
      </c>
      <c r="BQ675">
        <v>0</v>
      </c>
      <c r="BR675">
        <v>0</v>
      </c>
      <c r="BS675">
        <v>0</v>
      </c>
      <c r="BT675">
        <v>0</v>
      </c>
      <c r="BU675">
        <v>0</v>
      </c>
      <c r="BV675">
        <v>0</v>
      </c>
      <c r="BW675">
        <v>0</v>
      </c>
      <c r="BX675">
        <v>0</v>
      </c>
      <c r="BY675">
        <v>0</v>
      </c>
      <c r="BZ675">
        <v>0</v>
      </c>
      <c r="CA675">
        <v>0</v>
      </c>
      <c r="CB675">
        <v>0</v>
      </c>
      <c r="CC675">
        <v>205</v>
      </c>
      <c r="CD675">
        <v>365</v>
      </c>
      <c r="CE675">
        <v>205</v>
      </c>
      <c r="CF675">
        <v>205</v>
      </c>
      <c r="CG675">
        <v>365</v>
      </c>
      <c r="CH675">
        <v>205</v>
      </c>
      <c r="CI675">
        <v>25.0981586436159</v>
      </c>
      <c r="CJ675">
        <v>16.079923972976999</v>
      </c>
      <c r="CK675">
        <v>365</v>
      </c>
      <c r="CL675">
        <v>365</v>
      </c>
      <c r="CM675">
        <v>365</v>
      </c>
      <c r="CN675">
        <v>-365</v>
      </c>
      <c r="CO675">
        <v>3</v>
      </c>
      <c r="CP675" t="b">
        <v>1</v>
      </c>
      <c r="CQ675" t="s">
        <v>583</v>
      </c>
    </row>
    <row r="676" spans="1:95" x14ac:dyDescent="0.25">
      <c r="A676">
        <v>833</v>
      </c>
      <c r="B676" t="s">
        <v>179</v>
      </c>
      <c r="C676" t="s">
        <v>16</v>
      </c>
      <c r="D676">
        <v>106</v>
      </c>
      <c r="E676" t="s">
        <v>17</v>
      </c>
      <c r="F676" t="s">
        <v>17</v>
      </c>
      <c r="G676" t="s">
        <v>29</v>
      </c>
      <c r="I676" t="s">
        <v>621</v>
      </c>
      <c r="J676">
        <v>128</v>
      </c>
      <c r="K676" s="30">
        <v>44048</v>
      </c>
      <c r="L676">
        <v>243</v>
      </c>
      <c r="M676" s="29">
        <v>11536</v>
      </c>
      <c r="N676">
        <v>185.5</v>
      </c>
      <c r="O676">
        <v>116</v>
      </c>
      <c r="P676">
        <v>279</v>
      </c>
      <c r="Q676" s="30">
        <v>43992</v>
      </c>
      <c r="R676">
        <v>34</v>
      </c>
      <c r="S676" s="30">
        <v>43892</v>
      </c>
      <c r="T676">
        <v>339</v>
      </c>
      <c r="U676">
        <v>121</v>
      </c>
      <c r="V676" t="s">
        <v>249</v>
      </c>
      <c r="W676" t="s">
        <v>265</v>
      </c>
      <c r="X676" t="s">
        <v>17</v>
      </c>
      <c r="Y676" t="s">
        <v>29</v>
      </c>
      <c r="Z676">
        <v>106</v>
      </c>
      <c r="AA676">
        <v>153.5</v>
      </c>
      <c r="AB676">
        <v>15.388426713987201</v>
      </c>
      <c r="AC676">
        <v>101.819260741932</v>
      </c>
      <c r="AD676">
        <v>99112.3390419317</v>
      </c>
      <c r="AE676">
        <v>6.0880497376701301</v>
      </c>
      <c r="AF676">
        <v>27.1303261308936</v>
      </c>
      <c r="AG676">
        <v>116.90655547601899</v>
      </c>
      <c r="AH676">
        <v>23.445771450583099</v>
      </c>
      <c r="AI676">
        <v>8.8500427421333292</v>
      </c>
      <c r="AJ676">
        <v>29.975720923369</v>
      </c>
      <c r="AK676">
        <v>262.520079819405</v>
      </c>
      <c r="AL676">
        <v>12</v>
      </c>
      <c r="AM676">
        <v>1</v>
      </c>
      <c r="AN676">
        <v>4</v>
      </c>
      <c r="AO676">
        <v>9</v>
      </c>
      <c r="AP676">
        <v>28.243302383021799</v>
      </c>
      <c r="AQ676">
        <v>188.85185906010199</v>
      </c>
      <c r="AR676">
        <v>0.43505212703769103</v>
      </c>
      <c r="AS676">
        <v>13.800450484218301</v>
      </c>
      <c r="AT676">
        <v>210.356906550497</v>
      </c>
      <c r="AU676">
        <v>6.2830690355961699E-2</v>
      </c>
      <c r="AV676">
        <v>16</v>
      </c>
      <c r="AW676">
        <v>1.8100813032465699</v>
      </c>
      <c r="AX676">
        <v>258</v>
      </c>
      <c r="AY676">
        <v>1.2520196912836301</v>
      </c>
      <c r="AZ676">
        <v>1.39366263015912</v>
      </c>
      <c r="BA676">
        <v>1.6171764964831801</v>
      </c>
      <c r="BB676">
        <v>4151.47255458175</v>
      </c>
      <c r="BC676">
        <v>3535.47255458175</v>
      </c>
      <c r="BD676">
        <v>3381.47255458175</v>
      </c>
      <c r="BE676">
        <v>2919.47255458175</v>
      </c>
      <c r="BF676">
        <v>2611.47255458175</v>
      </c>
      <c r="BG676">
        <v>9902.94194550053</v>
      </c>
      <c r="BH676">
        <v>8442.94194550053</v>
      </c>
      <c r="BI676">
        <v>8077.94194550053</v>
      </c>
      <c r="BJ676">
        <v>6982.94194550053</v>
      </c>
      <c r="BK676">
        <v>6252.94194550053</v>
      </c>
      <c r="BL676" t="s">
        <v>17</v>
      </c>
      <c r="BM676" t="s">
        <v>17</v>
      </c>
      <c r="BN676" t="s">
        <v>17</v>
      </c>
      <c r="BO676" t="s">
        <v>17</v>
      </c>
      <c r="BP676" t="s">
        <v>17</v>
      </c>
      <c r="BQ676">
        <v>0</v>
      </c>
      <c r="BR676">
        <v>0</v>
      </c>
      <c r="BS676">
        <v>0</v>
      </c>
      <c r="BT676">
        <v>0</v>
      </c>
      <c r="BU676">
        <v>0</v>
      </c>
      <c r="BV676">
        <v>0</v>
      </c>
      <c r="BW676">
        <v>0</v>
      </c>
      <c r="BX676">
        <v>0</v>
      </c>
      <c r="BY676">
        <v>0</v>
      </c>
      <c r="BZ676">
        <v>0</v>
      </c>
      <c r="CA676">
        <v>0</v>
      </c>
      <c r="CB676">
        <v>0</v>
      </c>
      <c r="CC676">
        <v>201</v>
      </c>
      <c r="CD676">
        <v>365</v>
      </c>
      <c r="CE676">
        <v>201</v>
      </c>
      <c r="CF676">
        <v>201</v>
      </c>
      <c r="CG676">
        <v>365</v>
      </c>
      <c r="CH676">
        <v>201</v>
      </c>
      <c r="CI676">
        <v>26.957613990790598</v>
      </c>
      <c r="CJ676">
        <v>169.94524886356001</v>
      </c>
      <c r="CK676">
        <v>365</v>
      </c>
      <c r="CL676">
        <v>365</v>
      </c>
      <c r="CM676">
        <v>365</v>
      </c>
      <c r="CN676">
        <v>365</v>
      </c>
      <c r="CO676">
        <v>3</v>
      </c>
      <c r="CP676" t="b">
        <v>0</v>
      </c>
      <c r="CQ676">
        <v>3</v>
      </c>
    </row>
    <row r="677" spans="1:95" x14ac:dyDescent="0.25">
      <c r="A677">
        <v>834</v>
      </c>
      <c r="B677" t="s">
        <v>179</v>
      </c>
      <c r="C677" t="s">
        <v>16</v>
      </c>
      <c r="D677">
        <v>106</v>
      </c>
      <c r="E677" t="s">
        <v>17</v>
      </c>
      <c r="F677" t="s">
        <v>17</v>
      </c>
      <c r="G677" t="s">
        <v>29</v>
      </c>
      <c r="H677">
        <v>2</v>
      </c>
      <c r="I677" t="s">
        <v>712</v>
      </c>
      <c r="J677">
        <v>6</v>
      </c>
      <c r="K677" s="30">
        <v>43983</v>
      </c>
      <c r="L677">
        <v>69</v>
      </c>
      <c r="M677" s="30">
        <v>44107</v>
      </c>
      <c r="N677">
        <v>37.5</v>
      </c>
      <c r="O677">
        <v>64</v>
      </c>
      <c r="P677">
        <v>116</v>
      </c>
      <c r="Q677" s="29">
        <v>46113</v>
      </c>
      <c r="R677">
        <v>181</v>
      </c>
      <c r="S677" s="29">
        <v>11110</v>
      </c>
      <c r="T677">
        <v>148.5</v>
      </c>
      <c r="U677">
        <v>66</v>
      </c>
      <c r="V677" t="s">
        <v>249</v>
      </c>
      <c r="X677" t="s">
        <v>17</v>
      </c>
      <c r="Y677" t="s">
        <v>605</v>
      </c>
      <c r="Z677">
        <v>106</v>
      </c>
      <c r="AA677">
        <v>111</v>
      </c>
      <c r="AB677">
        <v>15.388426713987201</v>
      </c>
      <c r="AC677">
        <v>101.819260741932</v>
      </c>
      <c r="AD677">
        <v>99112.3390419317</v>
      </c>
      <c r="AE677">
        <v>6.0880497376701301</v>
      </c>
      <c r="AF677">
        <v>27.1303261308936</v>
      </c>
      <c r="AG677">
        <v>116.90655547601899</v>
      </c>
      <c r="AH677">
        <v>23.445771450583099</v>
      </c>
      <c r="AI677">
        <v>8.8500427421333292</v>
      </c>
      <c r="AJ677">
        <v>29.975720923369</v>
      </c>
      <c r="AK677">
        <v>262.520079819405</v>
      </c>
      <c r="AL677">
        <v>12</v>
      </c>
      <c r="AM677">
        <v>1</v>
      </c>
      <c r="AN677">
        <v>4</v>
      </c>
      <c r="AO677">
        <v>9</v>
      </c>
      <c r="AP677">
        <v>25.709980365535898</v>
      </c>
      <c r="AQ677">
        <v>13.681763703575101</v>
      </c>
      <c r="AR677">
        <v>0.77147037269917595</v>
      </c>
      <c r="AS677">
        <v>12.279741994638</v>
      </c>
      <c r="AT677">
        <v>237.14387188812699</v>
      </c>
      <c r="AU677">
        <v>6.2830690355961699E-2</v>
      </c>
      <c r="AV677">
        <v>16</v>
      </c>
      <c r="AW677">
        <v>1.8100813032465699</v>
      </c>
      <c r="AX677">
        <v>258</v>
      </c>
      <c r="AY677">
        <v>8.5891248085038605E-2</v>
      </c>
      <c r="AZ677">
        <v>1.39366263015912</v>
      </c>
      <c r="BA677">
        <v>1.6171764964831801</v>
      </c>
      <c r="BB677">
        <v>3179.2894083703</v>
      </c>
      <c r="BC677">
        <v>2735.2894083703</v>
      </c>
      <c r="BD677">
        <v>2624.2894083703</v>
      </c>
      <c r="BE677">
        <v>2291.2894083703</v>
      </c>
      <c r="BF677">
        <v>2069.2894083703</v>
      </c>
      <c r="BG677">
        <v>9902.94194550053</v>
      </c>
      <c r="BH677">
        <v>8442.94194550053</v>
      </c>
      <c r="BI677">
        <v>8077.94194550053</v>
      </c>
      <c r="BJ677">
        <v>6982.94194550053</v>
      </c>
      <c r="BK677">
        <v>6252.94194550053</v>
      </c>
      <c r="BL677" t="s">
        <v>17</v>
      </c>
      <c r="BM677" t="s">
        <v>17</v>
      </c>
      <c r="BN677" t="s">
        <v>17</v>
      </c>
      <c r="BO677" t="s">
        <v>17</v>
      </c>
      <c r="BP677" t="s">
        <v>17</v>
      </c>
      <c r="BQ677">
        <v>0</v>
      </c>
      <c r="BR677">
        <v>0</v>
      </c>
      <c r="BS677">
        <v>0</v>
      </c>
      <c r="BT677">
        <v>0</v>
      </c>
      <c r="BU677">
        <v>0</v>
      </c>
      <c r="BV677">
        <v>0</v>
      </c>
      <c r="BW677">
        <v>0</v>
      </c>
      <c r="BX677">
        <v>0</v>
      </c>
      <c r="BY677">
        <v>0</v>
      </c>
      <c r="BZ677">
        <v>0</v>
      </c>
      <c r="CA677">
        <v>0</v>
      </c>
      <c r="CB677">
        <v>0</v>
      </c>
      <c r="CC677">
        <v>201</v>
      </c>
      <c r="CD677">
        <v>365</v>
      </c>
      <c r="CE677">
        <v>201</v>
      </c>
      <c r="CF677">
        <v>201</v>
      </c>
      <c r="CG677">
        <v>365</v>
      </c>
      <c r="CH677">
        <v>201</v>
      </c>
      <c r="CI677">
        <v>28.642246922255001</v>
      </c>
      <c r="CJ677">
        <v>80.733894411523707</v>
      </c>
      <c r="CK677">
        <v>365</v>
      </c>
      <c r="CL677">
        <v>365</v>
      </c>
      <c r="CM677">
        <v>365</v>
      </c>
      <c r="CN677">
        <v>365</v>
      </c>
      <c r="CO677">
        <v>3</v>
      </c>
      <c r="CP677" t="b">
        <v>1</v>
      </c>
      <c r="CQ677" t="s">
        <v>583</v>
      </c>
    </row>
    <row r="678" spans="1:95" x14ac:dyDescent="0.25">
      <c r="A678">
        <v>835</v>
      </c>
      <c r="B678" t="s">
        <v>179</v>
      </c>
      <c r="C678" t="s">
        <v>16</v>
      </c>
      <c r="D678">
        <v>106</v>
      </c>
      <c r="E678" t="s">
        <v>17</v>
      </c>
      <c r="F678" t="s">
        <v>17</v>
      </c>
      <c r="G678" t="s">
        <v>20</v>
      </c>
      <c r="I678" t="s">
        <v>692</v>
      </c>
      <c r="J678">
        <v>102</v>
      </c>
      <c r="K678" s="30">
        <v>44169</v>
      </c>
      <c r="L678">
        <v>166</v>
      </c>
      <c r="M678" s="29">
        <v>42156</v>
      </c>
      <c r="N678">
        <v>134</v>
      </c>
      <c r="O678">
        <v>65</v>
      </c>
      <c r="P678">
        <v>187</v>
      </c>
      <c r="Q678" s="30">
        <v>43989</v>
      </c>
      <c r="R678">
        <v>261</v>
      </c>
      <c r="S678" s="29">
        <v>43344</v>
      </c>
      <c r="T678">
        <v>224</v>
      </c>
      <c r="U678">
        <v>75</v>
      </c>
      <c r="V678" t="s">
        <v>249</v>
      </c>
      <c r="W678" t="s">
        <v>266</v>
      </c>
      <c r="X678" t="s">
        <v>17</v>
      </c>
      <c r="Y678" t="s">
        <v>20</v>
      </c>
      <c r="Z678">
        <v>106</v>
      </c>
      <c r="AA678">
        <v>90</v>
      </c>
      <c r="AB678">
        <v>15.829251119007299</v>
      </c>
      <c r="AC678">
        <v>100.98444801047</v>
      </c>
      <c r="AD678">
        <v>11967.2325246782</v>
      </c>
      <c r="AE678">
        <v>5.16044609559866</v>
      </c>
      <c r="AF678">
        <v>26.8718317804272</v>
      </c>
      <c r="AG678">
        <v>110.66747081951701</v>
      </c>
      <c r="AH678">
        <v>23.113196952597502</v>
      </c>
      <c r="AI678">
        <v>6.5319581719561999</v>
      </c>
      <c r="AJ678">
        <v>29.773588696042399</v>
      </c>
      <c r="AK678">
        <v>258.273252967377</v>
      </c>
      <c r="AL678">
        <v>12</v>
      </c>
      <c r="AM678">
        <v>12</v>
      </c>
      <c r="AN678">
        <v>4</v>
      </c>
      <c r="AO678">
        <v>9</v>
      </c>
      <c r="AP678">
        <v>29.074097656952599</v>
      </c>
      <c r="AQ678">
        <v>173.63510478538399</v>
      </c>
      <c r="AR678">
        <v>0.560060836804121</v>
      </c>
      <c r="AS678">
        <v>13.6202803479061</v>
      </c>
      <c r="AT678">
        <v>240.687498719042</v>
      </c>
      <c r="AU678">
        <v>4.90304218172333E-2</v>
      </c>
      <c r="AV678">
        <v>350</v>
      </c>
      <c r="AW678">
        <v>1.8083387974481799</v>
      </c>
      <c r="AX678">
        <v>258</v>
      </c>
      <c r="AY678">
        <v>0.99748944317799604</v>
      </c>
      <c r="AZ678">
        <v>1.3786751378453199</v>
      </c>
      <c r="BA678">
        <v>1.6222074708445799</v>
      </c>
      <c r="BB678">
        <v>2529.8360950061301</v>
      </c>
      <c r="BC678">
        <v>2169.8360950061301</v>
      </c>
      <c r="BD678">
        <v>2079.8360950061301</v>
      </c>
      <c r="BE678">
        <v>1809.8360950061301</v>
      </c>
      <c r="BF678">
        <v>1629.8360950061301</v>
      </c>
      <c r="BG678">
        <v>9808.4628605879298</v>
      </c>
      <c r="BH678">
        <v>8348.4628605879298</v>
      </c>
      <c r="BI678">
        <v>7983.4628605879298</v>
      </c>
      <c r="BJ678">
        <v>6888.4628605879298</v>
      </c>
      <c r="BK678">
        <v>6158.4628605879298</v>
      </c>
      <c r="BL678" t="s">
        <v>17</v>
      </c>
      <c r="BM678" t="s">
        <v>17</v>
      </c>
      <c r="BN678" t="s">
        <v>17</v>
      </c>
      <c r="BO678" t="s">
        <v>17</v>
      </c>
      <c r="BP678" t="s">
        <v>17</v>
      </c>
      <c r="BQ678">
        <v>0</v>
      </c>
      <c r="BR678">
        <v>0</v>
      </c>
      <c r="BS678">
        <v>0</v>
      </c>
      <c r="BT678">
        <v>0</v>
      </c>
      <c r="BU678">
        <v>0</v>
      </c>
      <c r="BV678">
        <v>0</v>
      </c>
      <c r="BW678">
        <v>0</v>
      </c>
      <c r="BX678">
        <v>0</v>
      </c>
      <c r="BY678">
        <v>0</v>
      </c>
      <c r="BZ678">
        <v>0</v>
      </c>
      <c r="CA678">
        <v>0</v>
      </c>
      <c r="CB678">
        <v>0</v>
      </c>
      <c r="CC678">
        <v>200</v>
      </c>
      <c r="CD678">
        <v>365</v>
      </c>
      <c r="CE678">
        <v>200</v>
      </c>
      <c r="CF678">
        <v>200</v>
      </c>
      <c r="CG678">
        <v>365</v>
      </c>
      <c r="CH678">
        <v>200</v>
      </c>
      <c r="CI678">
        <v>28.1092899445126</v>
      </c>
      <c r="CJ678">
        <v>179.857153038354</v>
      </c>
      <c r="CK678">
        <v>365</v>
      </c>
      <c r="CL678">
        <v>365</v>
      </c>
      <c r="CM678">
        <v>365</v>
      </c>
      <c r="CN678">
        <v>365</v>
      </c>
      <c r="CO678">
        <v>3</v>
      </c>
      <c r="CP678" t="b">
        <v>0</v>
      </c>
      <c r="CQ678">
        <v>3</v>
      </c>
    </row>
    <row r="679" spans="1:95" x14ac:dyDescent="0.25">
      <c r="A679">
        <v>836</v>
      </c>
      <c r="B679" t="s">
        <v>267</v>
      </c>
      <c r="C679" t="s">
        <v>59</v>
      </c>
      <c r="D679">
        <v>106</v>
      </c>
      <c r="E679">
        <v>-1</v>
      </c>
      <c r="F679" t="s">
        <v>17</v>
      </c>
      <c r="G679" t="s">
        <v>196</v>
      </c>
      <c r="I679" t="s">
        <v>713</v>
      </c>
      <c r="J679">
        <v>128</v>
      </c>
      <c r="K679" s="30">
        <v>44048</v>
      </c>
      <c r="L679">
        <v>174</v>
      </c>
      <c r="M679" s="29">
        <v>45078</v>
      </c>
      <c r="N679">
        <v>151</v>
      </c>
      <c r="O679">
        <v>47</v>
      </c>
      <c r="P679">
        <v>335</v>
      </c>
      <c r="Q679" s="30">
        <v>43842</v>
      </c>
      <c r="R679">
        <v>59</v>
      </c>
      <c r="S679" s="29">
        <v>46784</v>
      </c>
      <c r="T679">
        <v>14.5</v>
      </c>
      <c r="U679">
        <v>90</v>
      </c>
      <c r="V679" t="s">
        <v>249</v>
      </c>
      <c r="W679" t="s">
        <v>268</v>
      </c>
      <c r="X679" t="s">
        <v>17</v>
      </c>
      <c r="Y679" t="s">
        <v>196</v>
      </c>
      <c r="Z679">
        <v>-1</v>
      </c>
      <c r="AA679">
        <v>228.5</v>
      </c>
      <c r="AB679" t="s">
        <v>17</v>
      </c>
      <c r="AC679" t="s">
        <v>17</v>
      </c>
      <c r="AD679" t="s">
        <v>17</v>
      </c>
      <c r="AE679" t="s">
        <v>17</v>
      </c>
      <c r="AF679" t="s">
        <v>17</v>
      </c>
      <c r="AG679" t="s">
        <v>17</v>
      </c>
      <c r="AH679" t="s">
        <v>17</v>
      </c>
      <c r="AI679" t="s">
        <v>17</v>
      </c>
      <c r="AJ679" t="s">
        <v>17</v>
      </c>
      <c r="AK679" t="s">
        <v>17</v>
      </c>
      <c r="AL679" t="s">
        <v>17</v>
      </c>
      <c r="AM679" t="s">
        <v>17</v>
      </c>
      <c r="AN679" t="s">
        <v>17</v>
      </c>
      <c r="AO679" t="s">
        <v>17</v>
      </c>
      <c r="AP679" t="s">
        <v>17</v>
      </c>
      <c r="AQ679" t="s">
        <v>17</v>
      </c>
      <c r="AR679" t="s">
        <v>17</v>
      </c>
      <c r="AS679" t="s">
        <v>17</v>
      </c>
      <c r="AT679" t="s">
        <v>17</v>
      </c>
      <c r="AU679" t="s">
        <v>17</v>
      </c>
      <c r="AV679" t="s">
        <v>17</v>
      </c>
      <c r="AW679" t="s">
        <v>17</v>
      </c>
      <c r="AX679" t="s">
        <v>17</v>
      </c>
      <c r="AY679" t="s">
        <v>17</v>
      </c>
      <c r="AZ679" t="s">
        <v>17</v>
      </c>
      <c r="BA679" t="s">
        <v>17</v>
      </c>
      <c r="BB679" t="s">
        <v>17</v>
      </c>
      <c r="BC679" t="s">
        <v>17</v>
      </c>
      <c r="BD679" t="s">
        <v>17</v>
      </c>
      <c r="BE679" t="s">
        <v>17</v>
      </c>
      <c r="BF679" t="s">
        <v>17</v>
      </c>
      <c r="BG679" t="s">
        <v>17</v>
      </c>
      <c r="BH679" t="s">
        <v>17</v>
      </c>
      <c r="BI679" t="s">
        <v>17</v>
      </c>
      <c r="BJ679" t="s">
        <v>17</v>
      </c>
      <c r="BK679" t="s">
        <v>17</v>
      </c>
      <c r="BL679" t="s">
        <v>17</v>
      </c>
      <c r="BM679" t="s">
        <v>17</v>
      </c>
      <c r="BN679" t="s">
        <v>17</v>
      </c>
      <c r="BO679" t="s">
        <v>17</v>
      </c>
      <c r="BP679" t="s">
        <v>17</v>
      </c>
      <c r="BQ679" t="s">
        <v>17</v>
      </c>
      <c r="BR679" t="s">
        <v>17</v>
      </c>
      <c r="BS679" t="s">
        <v>17</v>
      </c>
      <c r="BT679" t="s">
        <v>17</v>
      </c>
      <c r="BU679" t="s">
        <v>17</v>
      </c>
      <c r="BV679" t="s">
        <v>17</v>
      </c>
      <c r="BW679" t="s">
        <v>17</v>
      </c>
      <c r="BX679" t="s">
        <v>17</v>
      </c>
      <c r="BY679" t="s">
        <v>17</v>
      </c>
      <c r="BZ679" t="s">
        <v>17</v>
      </c>
      <c r="CA679" t="s">
        <v>17</v>
      </c>
      <c r="CB679" t="s">
        <v>17</v>
      </c>
      <c r="CC679" t="s">
        <v>17</v>
      </c>
      <c r="CD679" t="s">
        <v>17</v>
      </c>
      <c r="CE679" t="s">
        <v>17</v>
      </c>
      <c r="CF679" t="s">
        <v>17</v>
      </c>
      <c r="CG679" t="s">
        <v>17</v>
      </c>
      <c r="CH679" t="s">
        <v>17</v>
      </c>
      <c r="CI679" t="s">
        <v>17</v>
      </c>
      <c r="CJ679" t="s">
        <v>17</v>
      </c>
      <c r="CK679" t="s">
        <v>17</v>
      </c>
      <c r="CL679" t="s">
        <v>17</v>
      </c>
      <c r="CM679" t="s">
        <v>17</v>
      </c>
      <c r="CN679" t="s">
        <v>17</v>
      </c>
      <c r="CO679" t="s">
        <v>17</v>
      </c>
      <c r="CP679" t="b">
        <v>0</v>
      </c>
      <c r="CQ679" t="s">
        <v>17</v>
      </c>
    </row>
    <row r="680" spans="1:95" x14ac:dyDescent="0.25">
      <c r="A680">
        <v>837</v>
      </c>
      <c r="B680" t="s">
        <v>267</v>
      </c>
      <c r="C680" t="s">
        <v>59</v>
      </c>
      <c r="D680">
        <v>106</v>
      </c>
      <c r="E680">
        <v>-1</v>
      </c>
      <c r="F680" t="s">
        <v>17</v>
      </c>
      <c r="G680" t="s">
        <v>196</v>
      </c>
      <c r="H680" t="s">
        <v>592</v>
      </c>
      <c r="I680" t="s">
        <v>714</v>
      </c>
      <c r="J680">
        <v>337</v>
      </c>
      <c r="K680" s="30">
        <v>43902</v>
      </c>
      <c r="L680">
        <v>108</v>
      </c>
      <c r="M680" s="29">
        <v>43191</v>
      </c>
      <c r="N680">
        <v>40</v>
      </c>
      <c r="O680">
        <v>137</v>
      </c>
      <c r="P680">
        <v>337</v>
      </c>
      <c r="Q680" s="30">
        <v>43902</v>
      </c>
      <c r="R680">
        <v>108</v>
      </c>
      <c r="S680" s="29">
        <v>43191</v>
      </c>
      <c r="T680">
        <v>40</v>
      </c>
      <c r="U680">
        <v>137</v>
      </c>
      <c r="V680" t="s">
        <v>249</v>
      </c>
      <c r="W680" t="s">
        <v>269</v>
      </c>
      <c r="X680" t="s">
        <v>17</v>
      </c>
      <c r="Y680" t="s">
        <v>715</v>
      </c>
      <c r="Z680">
        <v>-1</v>
      </c>
      <c r="AA680">
        <v>0</v>
      </c>
      <c r="AB680" t="s">
        <v>17</v>
      </c>
      <c r="AC680" t="s">
        <v>17</v>
      </c>
      <c r="AD680" t="s">
        <v>17</v>
      </c>
      <c r="AE680" t="s">
        <v>17</v>
      </c>
      <c r="AF680" t="s">
        <v>17</v>
      </c>
      <c r="AG680" t="s">
        <v>17</v>
      </c>
      <c r="AH680" t="s">
        <v>17</v>
      </c>
      <c r="AI680" t="s">
        <v>17</v>
      </c>
      <c r="AJ680" t="s">
        <v>17</v>
      </c>
      <c r="AK680" t="s">
        <v>17</v>
      </c>
      <c r="AL680" t="s">
        <v>17</v>
      </c>
      <c r="AM680" t="s">
        <v>17</v>
      </c>
      <c r="AN680" t="s">
        <v>17</v>
      </c>
      <c r="AO680" t="s">
        <v>17</v>
      </c>
      <c r="AP680" t="s">
        <v>17</v>
      </c>
      <c r="AQ680" t="s">
        <v>17</v>
      </c>
      <c r="AR680" t="s">
        <v>17</v>
      </c>
      <c r="AS680" t="s">
        <v>17</v>
      </c>
      <c r="AT680" t="s">
        <v>17</v>
      </c>
      <c r="AU680" t="s">
        <v>17</v>
      </c>
      <c r="AV680" t="s">
        <v>17</v>
      </c>
      <c r="AW680" t="s">
        <v>17</v>
      </c>
      <c r="AX680" t="s">
        <v>17</v>
      </c>
      <c r="AY680" t="s">
        <v>17</v>
      </c>
      <c r="AZ680" t="s">
        <v>17</v>
      </c>
      <c r="BA680" t="s">
        <v>17</v>
      </c>
      <c r="BB680" t="s">
        <v>17</v>
      </c>
      <c r="BC680" t="s">
        <v>17</v>
      </c>
      <c r="BD680" t="s">
        <v>17</v>
      </c>
      <c r="BE680" t="s">
        <v>17</v>
      </c>
      <c r="BF680" t="s">
        <v>17</v>
      </c>
      <c r="BG680" t="s">
        <v>17</v>
      </c>
      <c r="BH680" t="s">
        <v>17</v>
      </c>
      <c r="BI680" t="s">
        <v>17</v>
      </c>
      <c r="BJ680" t="s">
        <v>17</v>
      </c>
      <c r="BK680" t="s">
        <v>17</v>
      </c>
      <c r="BL680" t="s">
        <v>17</v>
      </c>
      <c r="BM680" t="s">
        <v>17</v>
      </c>
      <c r="BN680" t="s">
        <v>17</v>
      </c>
      <c r="BO680" t="s">
        <v>17</v>
      </c>
      <c r="BP680" t="s">
        <v>17</v>
      </c>
      <c r="BQ680" t="s">
        <v>17</v>
      </c>
      <c r="BR680" t="s">
        <v>17</v>
      </c>
      <c r="BS680" t="s">
        <v>17</v>
      </c>
      <c r="BT680" t="s">
        <v>17</v>
      </c>
      <c r="BU680" t="s">
        <v>17</v>
      </c>
      <c r="BV680" t="s">
        <v>17</v>
      </c>
      <c r="BW680" t="s">
        <v>17</v>
      </c>
      <c r="BX680" t="s">
        <v>17</v>
      </c>
      <c r="BY680" t="s">
        <v>17</v>
      </c>
      <c r="BZ680" t="s">
        <v>17</v>
      </c>
      <c r="CA680" t="s">
        <v>17</v>
      </c>
      <c r="CB680" t="s">
        <v>17</v>
      </c>
      <c r="CC680" t="s">
        <v>17</v>
      </c>
      <c r="CD680" t="s">
        <v>17</v>
      </c>
      <c r="CE680" t="s">
        <v>17</v>
      </c>
      <c r="CF680" t="s">
        <v>17</v>
      </c>
      <c r="CG680" t="s">
        <v>17</v>
      </c>
      <c r="CH680" t="s">
        <v>17</v>
      </c>
      <c r="CI680" t="s">
        <v>17</v>
      </c>
      <c r="CJ680" t="s">
        <v>17</v>
      </c>
      <c r="CK680" t="s">
        <v>17</v>
      </c>
      <c r="CL680" t="s">
        <v>17</v>
      </c>
      <c r="CM680" t="s">
        <v>17</v>
      </c>
      <c r="CN680" t="s">
        <v>17</v>
      </c>
      <c r="CO680" t="s">
        <v>17</v>
      </c>
      <c r="CP680" t="b">
        <v>0</v>
      </c>
      <c r="CQ680" t="s">
        <v>17</v>
      </c>
    </row>
    <row r="681" spans="1:95" x14ac:dyDescent="0.25">
      <c r="A681">
        <v>838</v>
      </c>
      <c r="B681" t="s">
        <v>270</v>
      </c>
      <c r="C681" t="s">
        <v>59</v>
      </c>
      <c r="D681">
        <v>106</v>
      </c>
      <c r="E681">
        <v>1751</v>
      </c>
      <c r="F681" t="s">
        <v>17</v>
      </c>
      <c r="G681" t="s">
        <v>196</v>
      </c>
      <c r="I681" t="s">
        <v>196</v>
      </c>
      <c r="J681">
        <v>276</v>
      </c>
      <c r="K681" s="30">
        <v>43900</v>
      </c>
      <c r="L681">
        <v>332</v>
      </c>
      <c r="M681" s="29">
        <v>47058</v>
      </c>
      <c r="N681">
        <v>304</v>
      </c>
      <c r="O681">
        <v>57</v>
      </c>
      <c r="P681">
        <v>335</v>
      </c>
      <c r="Q681" s="30">
        <v>43842</v>
      </c>
      <c r="R681">
        <v>79</v>
      </c>
      <c r="S681" s="29">
        <v>43891</v>
      </c>
      <c r="T681">
        <v>24.5</v>
      </c>
      <c r="U681">
        <v>110</v>
      </c>
      <c r="V681" t="s">
        <v>249</v>
      </c>
      <c r="W681" t="s">
        <v>268</v>
      </c>
      <c r="X681" t="s">
        <v>17</v>
      </c>
      <c r="Y681" t="s">
        <v>196</v>
      </c>
      <c r="Z681">
        <v>1751</v>
      </c>
      <c r="AA681">
        <v>85.5</v>
      </c>
      <c r="AB681" t="s">
        <v>17</v>
      </c>
      <c r="AC681" t="s">
        <v>17</v>
      </c>
      <c r="AD681" t="s">
        <v>17</v>
      </c>
      <c r="AE681" t="s">
        <v>17</v>
      </c>
      <c r="AF681" t="s">
        <v>17</v>
      </c>
      <c r="AG681" t="s">
        <v>17</v>
      </c>
      <c r="AH681" t="s">
        <v>17</v>
      </c>
      <c r="AI681" t="s">
        <v>17</v>
      </c>
      <c r="AJ681" t="s">
        <v>17</v>
      </c>
      <c r="AK681" t="s">
        <v>17</v>
      </c>
      <c r="AL681" t="s">
        <v>17</v>
      </c>
      <c r="AM681" t="s">
        <v>17</v>
      </c>
      <c r="AN681" t="s">
        <v>17</v>
      </c>
      <c r="AO681" t="s">
        <v>17</v>
      </c>
      <c r="AP681" t="s">
        <v>17</v>
      </c>
      <c r="AQ681" t="s">
        <v>17</v>
      </c>
      <c r="AR681" t="s">
        <v>17</v>
      </c>
      <c r="AS681" t="s">
        <v>17</v>
      </c>
      <c r="AT681" t="s">
        <v>17</v>
      </c>
      <c r="AU681" t="s">
        <v>17</v>
      </c>
      <c r="AV681" t="s">
        <v>17</v>
      </c>
      <c r="AW681" t="s">
        <v>17</v>
      </c>
      <c r="AX681" t="s">
        <v>17</v>
      </c>
      <c r="AY681" t="s">
        <v>17</v>
      </c>
      <c r="AZ681" t="s">
        <v>17</v>
      </c>
      <c r="BA681" t="s">
        <v>17</v>
      </c>
      <c r="BB681" t="s">
        <v>17</v>
      </c>
      <c r="BC681" t="s">
        <v>17</v>
      </c>
      <c r="BD681" t="s">
        <v>17</v>
      </c>
      <c r="BE681" t="s">
        <v>17</v>
      </c>
      <c r="BF681" t="s">
        <v>17</v>
      </c>
      <c r="BG681" t="s">
        <v>17</v>
      </c>
      <c r="BH681" t="s">
        <v>17</v>
      </c>
      <c r="BI681" t="s">
        <v>17</v>
      </c>
      <c r="BJ681" t="s">
        <v>17</v>
      </c>
      <c r="BK681" t="s">
        <v>17</v>
      </c>
      <c r="BL681" t="s">
        <v>17</v>
      </c>
      <c r="BM681" t="s">
        <v>17</v>
      </c>
      <c r="BN681" t="s">
        <v>17</v>
      </c>
      <c r="BO681" t="s">
        <v>17</v>
      </c>
      <c r="BP681" t="s">
        <v>17</v>
      </c>
      <c r="BQ681" t="s">
        <v>17</v>
      </c>
      <c r="BR681" t="s">
        <v>17</v>
      </c>
      <c r="BS681" t="s">
        <v>17</v>
      </c>
      <c r="BT681" t="s">
        <v>17</v>
      </c>
      <c r="BU681" t="s">
        <v>17</v>
      </c>
      <c r="BV681" t="s">
        <v>17</v>
      </c>
      <c r="BW681" t="s">
        <v>17</v>
      </c>
      <c r="BX681" t="s">
        <v>17</v>
      </c>
      <c r="BY681" t="s">
        <v>17</v>
      </c>
      <c r="BZ681" t="s">
        <v>17</v>
      </c>
      <c r="CA681" t="s">
        <v>17</v>
      </c>
      <c r="CB681" t="s">
        <v>17</v>
      </c>
      <c r="CC681" t="s">
        <v>17</v>
      </c>
      <c r="CD681" t="s">
        <v>17</v>
      </c>
      <c r="CE681" t="s">
        <v>17</v>
      </c>
      <c r="CF681" t="s">
        <v>17</v>
      </c>
      <c r="CG681" t="s">
        <v>17</v>
      </c>
      <c r="CH681" t="s">
        <v>17</v>
      </c>
      <c r="CI681" t="s">
        <v>17</v>
      </c>
      <c r="CJ681" t="s">
        <v>17</v>
      </c>
      <c r="CK681" t="s">
        <v>17</v>
      </c>
      <c r="CL681" t="s">
        <v>17</v>
      </c>
      <c r="CM681" t="s">
        <v>17</v>
      </c>
      <c r="CN681" t="s">
        <v>17</v>
      </c>
      <c r="CO681" t="s">
        <v>17</v>
      </c>
      <c r="CP681" t="b">
        <v>0</v>
      </c>
      <c r="CQ681" t="s">
        <v>17</v>
      </c>
    </row>
    <row r="682" spans="1:95" x14ac:dyDescent="0.25">
      <c r="A682">
        <v>839</v>
      </c>
      <c r="B682" t="s">
        <v>271</v>
      </c>
      <c r="C682" t="s">
        <v>16</v>
      </c>
      <c r="D682">
        <v>101</v>
      </c>
      <c r="E682" t="s">
        <v>17</v>
      </c>
      <c r="F682" t="s">
        <v>17</v>
      </c>
      <c r="G682" t="s">
        <v>29</v>
      </c>
      <c r="H682" t="s">
        <v>716</v>
      </c>
      <c r="I682" t="s">
        <v>717</v>
      </c>
      <c r="J682">
        <v>121</v>
      </c>
      <c r="K682" s="30">
        <v>43835</v>
      </c>
      <c r="L682">
        <v>177</v>
      </c>
      <c r="M682" s="29">
        <v>46174</v>
      </c>
      <c r="N682">
        <v>149</v>
      </c>
      <c r="O682">
        <v>57</v>
      </c>
      <c r="P682">
        <v>227</v>
      </c>
      <c r="Q682" s="29">
        <v>42217</v>
      </c>
      <c r="R682">
        <v>312</v>
      </c>
      <c r="S682" s="30">
        <v>44054</v>
      </c>
      <c r="T682">
        <v>269.5</v>
      </c>
      <c r="U682">
        <v>86</v>
      </c>
      <c r="V682" t="s">
        <v>249</v>
      </c>
      <c r="W682" t="s">
        <v>272</v>
      </c>
      <c r="X682" t="s">
        <v>17</v>
      </c>
      <c r="Y682" t="s">
        <v>718</v>
      </c>
      <c r="Z682">
        <v>101</v>
      </c>
      <c r="AA682">
        <v>120.5</v>
      </c>
      <c r="AB682" t="s">
        <v>17</v>
      </c>
      <c r="AC682" t="s">
        <v>17</v>
      </c>
      <c r="AD682" t="s">
        <v>17</v>
      </c>
      <c r="AE682" t="s">
        <v>17</v>
      </c>
      <c r="AF682" t="s">
        <v>17</v>
      </c>
      <c r="AG682" t="s">
        <v>17</v>
      </c>
      <c r="AH682" t="s">
        <v>17</v>
      </c>
      <c r="AI682" t="s">
        <v>17</v>
      </c>
      <c r="AJ682" t="s">
        <v>17</v>
      </c>
      <c r="AK682" t="s">
        <v>17</v>
      </c>
      <c r="AL682" t="s">
        <v>17</v>
      </c>
      <c r="AM682" t="s">
        <v>17</v>
      </c>
      <c r="AN682" t="s">
        <v>17</v>
      </c>
      <c r="AO682" t="s">
        <v>17</v>
      </c>
      <c r="AP682" t="s">
        <v>17</v>
      </c>
      <c r="AQ682" t="s">
        <v>17</v>
      </c>
      <c r="AR682" t="s">
        <v>17</v>
      </c>
      <c r="AS682" t="s">
        <v>17</v>
      </c>
      <c r="AT682" t="s">
        <v>17</v>
      </c>
      <c r="AU682" t="s">
        <v>17</v>
      </c>
      <c r="AV682" t="s">
        <v>17</v>
      </c>
      <c r="AW682" t="s">
        <v>17</v>
      </c>
      <c r="AX682" t="s">
        <v>17</v>
      </c>
      <c r="AY682" t="s">
        <v>17</v>
      </c>
      <c r="AZ682" t="s">
        <v>17</v>
      </c>
      <c r="BA682" t="s">
        <v>17</v>
      </c>
      <c r="BB682" t="s">
        <v>17</v>
      </c>
      <c r="BC682" t="s">
        <v>17</v>
      </c>
      <c r="BD682" t="s">
        <v>17</v>
      </c>
      <c r="BE682" t="s">
        <v>17</v>
      </c>
      <c r="BF682" t="s">
        <v>17</v>
      </c>
      <c r="BG682" t="s">
        <v>17</v>
      </c>
      <c r="BH682" t="s">
        <v>17</v>
      </c>
      <c r="BI682" t="s">
        <v>17</v>
      </c>
      <c r="BJ682" t="s">
        <v>17</v>
      </c>
      <c r="BK682" t="s">
        <v>17</v>
      </c>
      <c r="BL682" t="s">
        <v>17</v>
      </c>
      <c r="BM682" t="s">
        <v>17</v>
      </c>
      <c r="BN682" t="s">
        <v>17</v>
      </c>
      <c r="BO682" t="s">
        <v>17</v>
      </c>
      <c r="BP682" t="s">
        <v>17</v>
      </c>
      <c r="BQ682" t="s">
        <v>17</v>
      </c>
      <c r="BR682" t="s">
        <v>17</v>
      </c>
      <c r="BS682" t="s">
        <v>17</v>
      </c>
      <c r="BT682" t="s">
        <v>17</v>
      </c>
      <c r="BU682" t="s">
        <v>17</v>
      </c>
      <c r="BV682" t="s">
        <v>17</v>
      </c>
      <c r="BW682" t="s">
        <v>17</v>
      </c>
      <c r="BX682" t="s">
        <v>17</v>
      </c>
      <c r="BY682" t="s">
        <v>17</v>
      </c>
      <c r="BZ682" t="s">
        <v>17</v>
      </c>
      <c r="CA682" t="s">
        <v>17</v>
      </c>
      <c r="CB682" t="s">
        <v>17</v>
      </c>
      <c r="CC682" t="s">
        <v>17</v>
      </c>
      <c r="CD682" t="s">
        <v>17</v>
      </c>
      <c r="CE682" t="s">
        <v>17</v>
      </c>
      <c r="CF682" t="s">
        <v>17</v>
      </c>
      <c r="CG682" t="s">
        <v>17</v>
      </c>
      <c r="CH682" t="s">
        <v>17</v>
      </c>
      <c r="CI682" t="s">
        <v>17</v>
      </c>
      <c r="CJ682" t="s">
        <v>17</v>
      </c>
      <c r="CK682" t="s">
        <v>17</v>
      </c>
      <c r="CL682" t="s">
        <v>17</v>
      </c>
      <c r="CM682" t="s">
        <v>17</v>
      </c>
      <c r="CN682" t="s">
        <v>17</v>
      </c>
      <c r="CO682" t="s">
        <v>17</v>
      </c>
      <c r="CP682" t="b">
        <v>0</v>
      </c>
      <c r="CQ682" t="s">
        <v>17</v>
      </c>
    </row>
    <row r="683" spans="1:95" x14ac:dyDescent="0.25">
      <c r="A683">
        <v>840</v>
      </c>
      <c r="B683" t="s">
        <v>273</v>
      </c>
      <c r="C683" t="s">
        <v>59</v>
      </c>
      <c r="D683">
        <v>101</v>
      </c>
      <c r="E683">
        <v>-1</v>
      </c>
      <c r="F683" t="s">
        <v>17</v>
      </c>
      <c r="G683" t="s">
        <v>29</v>
      </c>
      <c r="I683" t="s">
        <v>719</v>
      </c>
      <c r="J683">
        <v>159</v>
      </c>
      <c r="K683" s="30">
        <v>44049</v>
      </c>
      <c r="L683">
        <v>222</v>
      </c>
      <c r="M683" s="30">
        <v>44112</v>
      </c>
      <c r="N683">
        <v>190.5</v>
      </c>
      <c r="O683">
        <v>64</v>
      </c>
      <c r="P683">
        <v>247</v>
      </c>
      <c r="Q683" s="30">
        <v>43930</v>
      </c>
      <c r="R683">
        <v>342</v>
      </c>
      <c r="S683" s="30">
        <v>44055</v>
      </c>
      <c r="T683">
        <v>294.5</v>
      </c>
      <c r="U683">
        <v>96</v>
      </c>
      <c r="V683" t="s">
        <v>249</v>
      </c>
      <c r="W683" t="s">
        <v>274</v>
      </c>
      <c r="X683" t="s">
        <v>17</v>
      </c>
      <c r="Y683" t="s">
        <v>29</v>
      </c>
      <c r="Z683">
        <v>-1</v>
      </c>
      <c r="AA683">
        <v>104</v>
      </c>
      <c r="AB683">
        <v>20.564916938602401</v>
      </c>
      <c r="AC683">
        <v>105.79541283614201</v>
      </c>
      <c r="AD683">
        <v>25048.314554389199</v>
      </c>
      <c r="AE683">
        <v>3.7746458244095602</v>
      </c>
      <c r="AF683">
        <v>24.236343666607201</v>
      </c>
      <c r="AG683">
        <v>141.301907660458</v>
      </c>
      <c r="AH683">
        <v>17.4187295415602</v>
      </c>
      <c r="AI683">
        <v>26.644529306507302</v>
      </c>
      <c r="AJ683">
        <v>29.1812528734201</v>
      </c>
      <c r="AK683">
        <v>326.551932663645</v>
      </c>
      <c r="AL683">
        <v>1</v>
      </c>
      <c r="AM683">
        <v>1</v>
      </c>
      <c r="AN683">
        <v>7</v>
      </c>
      <c r="AO683">
        <v>8</v>
      </c>
      <c r="AP683">
        <v>29.129995902001902</v>
      </c>
      <c r="AQ683">
        <v>269.82245707169199</v>
      </c>
      <c r="AR683">
        <v>0.44533316896978697</v>
      </c>
      <c r="AS683">
        <v>14.1238678680705</v>
      </c>
      <c r="AT683">
        <v>218.67061180181901</v>
      </c>
      <c r="AU683">
        <v>0.34263648563604199</v>
      </c>
      <c r="AV683">
        <v>45</v>
      </c>
      <c r="AW683">
        <v>2.1797404239064999</v>
      </c>
      <c r="AX683">
        <v>227</v>
      </c>
      <c r="AY683">
        <v>1.6989807342790999</v>
      </c>
      <c r="AZ683">
        <v>3.6474363353611698</v>
      </c>
      <c r="BA683">
        <v>1.6027664422105401</v>
      </c>
      <c r="BB683">
        <v>2886.7284812954699</v>
      </c>
      <c r="BC683">
        <v>2470.7284812954699</v>
      </c>
      <c r="BD683">
        <v>2366.7284812954699</v>
      </c>
      <c r="BE683">
        <v>2054.7284812954699</v>
      </c>
      <c r="BF683">
        <v>1846.7284812954699</v>
      </c>
      <c r="BG683">
        <v>8856.1596455233794</v>
      </c>
      <c r="BH683">
        <v>7396.1596455233803</v>
      </c>
      <c r="BI683">
        <v>7031.1596455233803</v>
      </c>
      <c r="BJ683">
        <v>5936.1596455233803</v>
      </c>
      <c r="BK683">
        <v>5206.1596455233803</v>
      </c>
      <c r="BL683" t="s">
        <v>17</v>
      </c>
      <c r="BM683" t="s">
        <v>17</v>
      </c>
      <c r="BN683" t="s">
        <v>17</v>
      </c>
      <c r="BO683" t="s">
        <v>17</v>
      </c>
      <c r="BP683" t="s">
        <v>17</v>
      </c>
      <c r="BQ683">
        <v>0</v>
      </c>
      <c r="BR683">
        <v>0</v>
      </c>
      <c r="BS683">
        <v>0</v>
      </c>
      <c r="BT683">
        <v>0</v>
      </c>
      <c r="BU683">
        <v>0</v>
      </c>
      <c r="BV683">
        <v>0</v>
      </c>
      <c r="BW683">
        <v>0</v>
      </c>
      <c r="BX683">
        <v>0</v>
      </c>
      <c r="BY683">
        <v>0</v>
      </c>
      <c r="BZ683">
        <v>0</v>
      </c>
      <c r="CA683">
        <v>0</v>
      </c>
      <c r="CB683">
        <v>0</v>
      </c>
      <c r="CC683">
        <v>259</v>
      </c>
      <c r="CD683">
        <v>365</v>
      </c>
      <c r="CE683">
        <v>259</v>
      </c>
      <c r="CF683">
        <v>259</v>
      </c>
      <c r="CG683">
        <v>365</v>
      </c>
      <c r="CH683">
        <v>259</v>
      </c>
      <c r="CI683">
        <v>27.757004627841098</v>
      </c>
      <c r="CJ683">
        <v>247.749870203271</v>
      </c>
      <c r="CK683">
        <v>365</v>
      </c>
      <c r="CL683">
        <v>365</v>
      </c>
      <c r="CM683">
        <v>365</v>
      </c>
      <c r="CN683">
        <v>365</v>
      </c>
      <c r="CO683">
        <v>3</v>
      </c>
      <c r="CP683" t="b">
        <v>0</v>
      </c>
      <c r="CQ683">
        <v>3</v>
      </c>
    </row>
    <row r="684" spans="1:95" x14ac:dyDescent="0.25">
      <c r="A684">
        <v>841</v>
      </c>
      <c r="B684" t="s">
        <v>275</v>
      </c>
      <c r="C684" t="s">
        <v>59</v>
      </c>
      <c r="D684">
        <v>101</v>
      </c>
      <c r="E684">
        <v>-1</v>
      </c>
      <c r="F684" t="s">
        <v>17</v>
      </c>
      <c r="G684" t="s">
        <v>29</v>
      </c>
      <c r="I684" t="s">
        <v>719</v>
      </c>
      <c r="J684">
        <v>166</v>
      </c>
      <c r="K684" s="29">
        <v>42156</v>
      </c>
      <c r="L684">
        <v>288</v>
      </c>
      <c r="M684" s="29">
        <v>42278</v>
      </c>
      <c r="N684">
        <v>227</v>
      </c>
      <c r="O684">
        <v>123</v>
      </c>
      <c r="P684">
        <v>325</v>
      </c>
      <c r="Q684" s="29">
        <v>44501</v>
      </c>
      <c r="R684">
        <v>40</v>
      </c>
      <c r="S684" s="30">
        <v>44076</v>
      </c>
      <c r="T684">
        <v>365</v>
      </c>
      <c r="U684">
        <v>81</v>
      </c>
      <c r="V684" t="s">
        <v>249</v>
      </c>
      <c r="W684" t="s">
        <v>274</v>
      </c>
      <c r="X684" t="s">
        <v>17</v>
      </c>
      <c r="Y684" t="s">
        <v>29</v>
      </c>
      <c r="Z684">
        <v>-1</v>
      </c>
      <c r="AA684">
        <v>138</v>
      </c>
      <c r="AB684">
        <v>10.9294545429234</v>
      </c>
      <c r="AC684">
        <v>106.297558151773</v>
      </c>
      <c r="AD684">
        <v>44962.959732083698</v>
      </c>
      <c r="AE684">
        <v>15.0227841702433</v>
      </c>
      <c r="AF684">
        <v>27.101578894962898</v>
      </c>
      <c r="AG684">
        <v>150.96886790131799</v>
      </c>
      <c r="AH684">
        <v>25.193944345228001</v>
      </c>
      <c r="AI684">
        <v>21.928590064318101</v>
      </c>
      <c r="AJ684">
        <v>28.6652399499247</v>
      </c>
      <c r="AK684">
        <v>282.75446428364103</v>
      </c>
      <c r="AL684">
        <v>1</v>
      </c>
      <c r="AM684">
        <v>2</v>
      </c>
      <c r="AN684">
        <v>4</v>
      </c>
      <c r="AO684">
        <v>10</v>
      </c>
      <c r="AP684">
        <v>27.584561702924699</v>
      </c>
      <c r="AQ684">
        <v>216.73685292532801</v>
      </c>
      <c r="AR684">
        <v>0.40125514422090502</v>
      </c>
      <c r="AS684">
        <v>13.2107270980192</v>
      </c>
      <c r="AT684">
        <v>198.49281241694899</v>
      </c>
      <c r="AU684">
        <v>0.146686135125981</v>
      </c>
      <c r="AV684">
        <v>45</v>
      </c>
      <c r="AW684">
        <v>2.1220179148747702</v>
      </c>
      <c r="AX684">
        <v>289</v>
      </c>
      <c r="AY684">
        <v>1.52986567566412</v>
      </c>
      <c r="AZ684">
        <v>0.87258866071541896</v>
      </c>
      <c r="BA684">
        <v>1.1945422694191801</v>
      </c>
      <c r="BB684">
        <v>3676.3349120815001</v>
      </c>
      <c r="BC684">
        <v>3124.3349120815001</v>
      </c>
      <c r="BD684">
        <v>2986.3349120815001</v>
      </c>
      <c r="BE684">
        <v>2572.3349120815001</v>
      </c>
      <c r="BF684">
        <v>2296.3349120815001</v>
      </c>
      <c r="BG684">
        <v>9893.2939711676499</v>
      </c>
      <c r="BH684">
        <v>8433.2939711676499</v>
      </c>
      <c r="BI684">
        <v>8068.2939711676499</v>
      </c>
      <c r="BJ684">
        <v>6973.2939711676499</v>
      </c>
      <c r="BK684">
        <v>6243.2939711676499</v>
      </c>
      <c r="BL684" t="s">
        <v>17</v>
      </c>
      <c r="BM684" t="s">
        <v>17</v>
      </c>
      <c r="BN684" t="s">
        <v>17</v>
      </c>
      <c r="BO684" t="s">
        <v>17</v>
      </c>
      <c r="BP684" t="s">
        <v>17</v>
      </c>
      <c r="BQ684">
        <v>0</v>
      </c>
      <c r="BR684">
        <v>0</v>
      </c>
      <c r="BS684">
        <v>0</v>
      </c>
      <c r="BT684">
        <v>0</v>
      </c>
      <c r="BU684">
        <v>0</v>
      </c>
      <c r="BV684">
        <v>0</v>
      </c>
      <c r="BW684">
        <v>0</v>
      </c>
      <c r="BX684">
        <v>0</v>
      </c>
      <c r="BY684">
        <v>0</v>
      </c>
      <c r="BZ684">
        <v>0</v>
      </c>
      <c r="CA684">
        <v>0</v>
      </c>
      <c r="CB684">
        <v>0</v>
      </c>
      <c r="CC684">
        <v>264</v>
      </c>
      <c r="CD684">
        <v>365</v>
      </c>
      <c r="CE684">
        <v>264</v>
      </c>
      <c r="CF684">
        <v>264</v>
      </c>
      <c r="CG684">
        <v>365</v>
      </c>
      <c r="CH684">
        <v>264</v>
      </c>
      <c r="CI684">
        <v>26.640108058561601</v>
      </c>
      <c r="CJ684">
        <v>214.934936796644</v>
      </c>
      <c r="CK684">
        <v>365</v>
      </c>
      <c r="CL684">
        <v>365</v>
      </c>
      <c r="CM684">
        <v>365</v>
      </c>
      <c r="CN684">
        <v>365</v>
      </c>
      <c r="CO684">
        <v>3</v>
      </c>
      <c r="CP684" t="b">
        <v>0</v>
      </c>
      <c r="CQ684">
        <v>3</v>
      </c>
    </row>
    <row r="685" spans="1:95" x14ac:dyDescent="0.25">
      <c r="A685">
        <v>842</v>
      </c>
      <c r="B685" t="s">
        <v>273</v>
      </c>
      <c r="C685" t="s">
        <v>59</v>
      </c>
      <c r="D685">
        <v>101</v>
      </c>
      <c r="E685">
        <v>-1</v>
      </c>
      <c r="F685" t="s">
        <v>17</v>
      </c>
      <c r="G685" t="s">
        <v>29</v>
      </c>
      <c r="H685">
        <v>2</v>
      </c>
      <c r="I685" t="s">
        <v>720</v>
      </c>
      <c r="J685">
        <v>314</v>
      </c>
      <c r="K685" s="30">
        <v>44115</v>
      </c>
      <c r="L685">
        <v>100</v>
      </c>
      <c r="M685" s="30">
        <v>44108</v>
      </c>
      <c r="N685">
        <v>24.5</v>
      </c>
      <c r="O685">
        <v>152</v>
      </c>
      <c r="P685">
        <v>138</v>
      </c>
      <c r="Q685" s="29">
        <v>43221</v>
      </c>
      <c r="R685">
        <v>209</v>
      </c>
      <c r="S685" s="29">
        <v>46935</v>
      </c>
      <c r="T685">
        <v>173.5</v>
      </c>
      <c r="U685">
        <v>72</v>
      </c>
      <c r="V685" t="s">
        <v>249</v>
      </c>
      <c r="X685" t="s">
        <v>17</v>
      </c>
      <c r="Y685" t="s">
        <v>605</v>
      </c>
      <c r="Z685">
        <v>-1</v>
      </c>
      <c r="AA685">
        <v>149</v>
      </c>
      <c r="AB685">
        <v>20.564916938602401</v>
      </c>
      <c r="AC685">
        <v>105.79541283614201</v>
      </c>
      <c r="AD685">
        <v>25048.314554389199</v>
      </c>
      <c r="AE685">
        <v>3.7746458244095602</v>
      </c>
      <c r="AF685">
        <v>24.236343666607201</v>
      </c>
      <c r="AG685">
        <v>141.301907660458</v>
      </c>
      <c r="AH685">
        <v>17.4187295415602</v>
      </c>
      <c r="AI685">
        <v>26.644529306507302</v>
      </c>
      <c r="AJ685">
        <v>29.1812528734201</v>
      </c>
      <c r="AK685">
        <v>326.551932663645</v>
      </c>
      <c r="AL685">
        <v>1</v>
      </c>
      <c r="AM685">
        <v>1</v>
      </c>
      <c r="AN685">
        <v>7</v>
      </c>
      <c r="AO685">
        <v>8</v>
      </c>
      <c r="AP685">
        <v>17.730207394049501</v>
      </c>
      <c r="AQ685">
        <v>27.183011271758801</v>
      </c>
      <c r="AR685">
        <v>0.30634258636788397</v>
      </c>
      <c r="AS685">
        <v>11.9128403994475</v>
      </c>
      <c r="AT685">
        <v>130.51451777190201</v>
      </c>
      <c r="AU685">
        <v>0.34263648563604199</v>
      </c>
      <c r="AV685">
        <v>45</v>
      </c>
      <c r="AW685">
        <v>2.1797404239064999</v>
      </c>
      <c r="AX685">
        <v>227</v>
      </c>
      <c r="AY685">
        <v>0.35690262042705601</v>
      </c>
      <c r="AZ685">
        <v>3.6474363353611698</v>
      </c>
      <c r="BA685">
        <v>1.6027664422105401</v>
      </c>
      <c r="BB685">
        <v>3560.44991547376</v>
      </c>
      <c r="BC685">
        <v>2964.44991547376</v>
      </c>
      <c r="BD685">
        <v>2815.44991547376</v>
      </c>
      <c r="BE685">
        <v>2368.44991547376</v>
      </c>
      <c r="BF685">
        <v>2070.44991547376</v>
      </c>
      <c r="BG685">
        <v>8856.1596455233794</v>
      </c>
      <c r="BH685">
        <v>7396.1596455233803</v>
      </c>
      <c r="BI685">
        <v>7031.1596455233803</v>
      </c>
      <c r="BJ685">
        <v>5936.1596455233803</v>
      </c>
      <c r="BK685">
        <v>5206.1596455233803</v>
      </c>
      <c r="BL685" t="s">
        <v>17</v>
      </c>
      <c r="BM685" t="s">
        <v>17</v>
      </c>
      <c r="BN685" t="s">
        <v>17</v>
      </c>
      <c r="BO685" t="s">
        <v>17</v>
      </c>
      <c r="BP685" t="s">
        <v>17</v>
      </c>
      <c r="BQ685">
        <v>0</v>
      </c>
      <c r="BR685">
        <v>0</v>
      </c>
      <c r="BS685">
        <v>0</v>
      </c>
      <c r="BT685">
        <v>0</v>
      </c>
      <c r="BU685">
        <v>0</v>
      </c>
      <c r="BV685">
        <v>0</v>
      </c>
      <c r="BW685">
        <v>0</v>
      </c>
      <c r="BX685">
        <v>0</v>
      </c>
      <c r="BY685">
        <v>0</v>
      </c>
      <c r="BZ685">
        <v>0</v>
      </c>
      <c r="CA685">
        <v>0</v>
      </c>
      <c r="CB685">
        <v>0</v>
      </c>
      <c r="CC685">
        <v>259</v>
      </c>
      <c r="CD685">
        <v>365</v>
      </c>
      <c r="CE685">
        <v>259</v>
      </c>
      <c r="CF685">
        <v>259</v>
      </c>
      <c r="CG685">
        <v>365</v>
      </c>
      <c r="CH685">
        <v>259</v>
      </c>
      <c r="CI685">
        <v>23.8956370166024</v>
      </c>
      <c r="CJ685">
        <v>110.786551798776</v>
      </c>
      <c r="CK685">
        <v>365</v>
      </c>
      <c r="CL685">
        <v>365</v>
      </c>
      <c r="CM685">
        <v>365</v>
      </c>
      <c r="CN685">
        <v>365</v>
      </c>
      <c r="CO685">
        <v>3</v>
      </c>
      <c r="CP685" t="b">
        <v>1</v>
      </c>
      <c r="CQ685" t="s">
        <v>583</v>
      </c>
    </row>
    <row r="686" spans="1:95" x14ac:dyDescent="0.25">
      <c r="A686">
        <v>843</v>
      </c>
      <c r="B686" t="s">
        <v>275</v>
      </c>
      <c r="C686" t="s">
        <v>59</v>
      </c>
      <c r="D686">
        <v>101</v>
      </c>
      <c r="E686">
        <v>-1</v>
      </c>
      <c r="F686" t="s">
        <v>17</v>
      </c>
      <c r="G686" t="s">
        <v>29</v>
      </c>
      <c r="H686">
        <v>2</v>
      </c>
      <c r="I686" t="s">
        <v>720</v>
      </c>
      <c r="J686">
        <v>330</v>
      </c>
      <c r="K686" s="29">
        <v>46327</v>
      </c>
      <c r="L686">
        <v>71</v>
      </c>
      <c r="M686" s="30">
        <v>44168</v>
      </c>
      <c r="N686">
        <v>18</v>
      </c>
      <c r="O686">
        <v>107</v>
      </c>
      <c r="P686">
        <v>84</v>
      </c>
      <c r="Q686" s="29">
        <v>45717</v>
      </c>
      <c r="R686">
        <v>143</v>
      </c>
      <c r="S686" s="29">
        <v>45047</v>
      </c>
      <c r="T686">
        <v>113.5</v>
      </c>
      <c r="U686">
        <v>60</v>
      </c>
      <c r="V686" t="s">
        <v>249</v>
      </c>
      <c r="X686" t="s">
        <v>17</v>
      </c>
      <c r="Y686" t="s">
        <v>605</v>
      </c>
      <c r="Z686">
        <v>-1</v>
      </c>
      <c r="AA686">
        <v>95.5</v>
      </c>
      <c r="AB686">
        <v>10.9294545429234</v>
      </c>
      <c r="AC686">
        <v>106.297558151773</v>
      </c>
      <c r="AD686">
        <v>44962.959732083698</v>
      </c>
      <c r="AE686">
        <v>15.0227841702433</v>
      </c>
      <c r="AF686">
        <v>27.101578894962898</v>
      </c>
      <c r="AG686">
        <v>150.96886790131799</v>
      </c>
      <c r="AH686">
        <v>25.193944345228001</v>
      </c>
      <c r="AI686">
        <v>21.928590064318101</v>
      </c>
      <c r="AJ686">
        <v>28.6652399499247</v>
      </c>
      <c r="AK686">
        <v>282.75446428364103</v>
      </c>
      <c r="AL686">
        <v>1</v>
      </c>
      <c r="AM686">
        <v>2</v>
      </c>
      <c r="AN686">
        <v>4</v>
      </c>
      <c r="AO686">
        <v>10</v>
      </c>
      <c r="AP686">
        <v>25.267531659956401</v>
      </c>
      <c r="AQ686">
        <v>39.304644990619003</v>
      </c>
      <c r="AR686">
        <v>0.529296614817092</v>
      </c>
      <c r="AS686">
        <v>12.316629637665301</v>
      </c>
      <c r="AT686">
        <v>191.829032618274</v>
      </c>
      <c r="AU686">
        <v>0.146686135125981</v>
      </c>
      <c r="AV686">
        <v>45</v>
      </c>
      <c r="AW686">
        <v>2.1220179148747702</v>
      </c>
      <c r="AX686">
        <v>289</v>
      </c>
      <c r="AY686">
        <v>0.30413961580410398</v>
      </c>
      <c r="AZ686">
        <v>0.87258866071541896</v>
      </c>
      <c r="BA686">
        <v>1.1945422694191801</v>
      </c>
      <c r="BB686">
        <v>2592.53358791047</v>
      </c>
      <c r="BC686">
        <v>2208.53358791047</v>
      </c>
      <c r="BD686">
        <v>2112.53358791047</v>
      </c>
      <c r="BE686">
        <v>1824.53358791047</v>
      </c>
      <c r="BF686">
        <v>1632.53358791047</v>
      </c>
      <c r="BG686">
        <v>9893.2939711676499</v>
      </c>
      <c r="BH686">
        <v>8433.2939711676499</v>
      </c>
      <c r="BI686">
        <v>8068.2939711676499</v>
      </c>
      <c r="BJ686">
        <v>6973.2939711676499</v>
      </c>
      <c r="BK686">
        <v>6243.2939711676499</v>
      </c>
      <c r="BL686" t="s">
        <v>17</v>
      </c>
      <c r="BM686" t="s">
        <v>17</v>
      </c>
      <c r="BN686" t="s">
        <v>17</v>
      </c>
      <c r="BO686" t="s">
        <v>17</v>
      </c>
      <c r="BP686" t="s">
        <v>17</v>
      </c>
      <c r="BQ686">
        <v>0</v>
      </c>
      <c r="BR686">
        <v>0</v>
      </c>
      <c r="BS686">
        <v>0</v>
      </c>
      <c r="BT686">
        <v>0</v>
      </c>
      <c r="BU686">
        <v>0</v>
      </c>
      <c r="BV686">
        <v>0</v>
      </c>
      <c r="BW686">
        <v>0</v>
      </c>
      <c r="BX686">
        <v>0</v>
      </c>
      <c r="BY686">
        <v>0</v>
      </c>
      <c r="BZ686">
        <v>0</v>
      </c>
      <c r="CA686">
        <v>0</v>
      </c>
      <c r="CB686">
        <v>0</v>
      </c>
      <c r="CC686">
        <v>264</v>
      </c>
      <c r="CD686">
        <v>365</v>
      </c>
      <c r="CE686">
        <v>264</v>
      </c>
      <c r="CF686">
        <v>264</v>
      </c>
      <c r="CG686">
        <v>365</v>
      </c>
      <c r="CH686">
        <v>264</v>
      </c>
      <c r="CI686">
        <v>27.005558207400799</v>
      </c>
      <c r="CJ686">
        <v>45.146049577175297</v>
      </c>
      <c r="CK686">
        <v>365</v>
      </c>
      <c r="CL686">
        <v>365</v>
      </c>
      <c r="CM686">
        <v>365</v>
      </c>
      <c r="CN686">
        <v>365</v>
      </c>
      <c r="CO686">
        <v>3</v>
      </c>
      <c r="CP686" t="b">
        <v>1</v>
      </c>
      <c r="CQ686" t="s">
        <v>583</v>
      </c>
    </row>
    <row r="687" spans="1:95" x14ac:dyDescent="0.25">
      <c r="A687">
        <v>844</v>
      </c>
      <c r="B687" t="s">
        <v>155</v>
      </c>
      <c r="C687" t="s">
        <v>16</v>
      </c>
      <c r="D687">
        <v>109</v>
      </c>
      <c r="E687" t="s">
        <v>17</v>
      </c>
      <c r="F687" t="s">
        <v>17</v>
      </c>
      <c r="G687" t="s">
        <v>29</v>
      </c>
      <c r="I687" t="s">
        <v>721</v>
      </c>
      <c r="J687">
        <v>91</v>
      </c>
      <c r="K687" s="30">
        <v>43834</v>
      </c>
      <c r="L687">
        <v>169</v>
      </c>
      <c r="M687" s="29">
        <v>43252</v>
      </c>
      <c r="N687">
        <v>130</v>
      </c>
      <c r="O687">
        <v>79</v>
      </c>
      <c r="P687">
        <v>254</v>
      </c>
      <c r="Q687" s="30">
        <v>44144</v>
      </c>
      <c r="R687">
        <v>349</v>
      </c>
      <c r="S687" s="29">
        <v>42339</v>
      </c>
      <c r="T687">
        <v>301.5</v>
      </c>
      <c r="U687">
        <v>96</v>
      </c>
      <c r="V687" t="s">
        <v>249</v>
      </c>
      <c r="W687" t="s">
        <v>276</v>
      </c>
      <c r="X687" t="s">
        <v>17</v>
      </c>
      <c r="Y687" t="s">
        <v>29</v>
      </c>
      <c r="Z687">
        <v>109</v>
      </c>
      <c r="AA687">
        <v>171.5</v>
      </c>
      <c r="AB687">
        <v>12.429317588889299</v>
      </c>
      <c r="AC687">
        <v>122.574215858721</v>
      </c>
      <c r="AD687">
        <v>40400.7531422639</v>
      </c>
      <c r="AE687">
        <v>14.9421829839268</v>
      </c>
      <c r="AF687">
        <v>26.1684156548056</v>
      </c>
      <c r="AG687">
        <v>202.838141178321</v>
      </c>
      <c r="AH687">
        <v>24.687561517620502</v>
      </c>
      <c r="AI687">
        <v>78.562141400000996</v>
      </c>
      <c r="AJ687">
        <v>27.566102150289801</v>
      </c>
      <c r="AK687">
        <v>322.42799593086801</v>
      </c>
      <c r="AL687">
        <v>1</v>
      </c>
      <c r="AM687">
        <v>3</v>
      </c>
      <c r="AN687">
        <v>5</v>
      </c>
      <c r="AO687">
        <v>8</v>
      </c>
      <c r="AP687">
        <v>27.493666768306301</v>
      </c>
      <c r="AQ687">
        <v>170.54336532408101</v>
      </c>
      <c r="AR687">
        <v>0.60221474409491205</v>
      </c>
      <c r="AS687">
        <v>13.4024330439276</v>
      </c>
      <c r="AT687">
        <v>246.62692527545499</v>
      </c>
      <c r="AU687">
        <v>0.47157175395147799</v>
      </c>
      <c r="AV687">
        <v>75</v>
      </c>
      <c r="AW687">
        <v>2.1867604222068899</v>
      </c>
      <c r="AX687">
        <v>227</v>
      </c>
      <c r="AY687">
        <v>0.97977284256849995</v>
      </c>
      <c r="AZ687">
        <v>0.66478941499482103</v>
      </c>
      <c r="BA687">
        <v>1.1894103669439999</v>
      </c>
      <c r="BB687">
        <v>4580.9259063824702</v>
      </c>
      <c r="BC687">
        <v>3892.9259063824702</v>
      </c>
      <c r="BD687">
        <v>3720.9259063824702</v>
      </c>
      <c r="BE687">
        <v>3204.9259063824702</v>
      </c>
      <c r="BF687">
        <v>2860.9259063824702</v>
      </c>
      <c r="BG687">
        <v>9552.9835372408907</v>
      </c>
      <c r="BH687">
        <v>8092.9835372408897</v>
      </c>
      <c r="BI687">
        <v>7727.9835372408897</v>
      </c>
      <c r="BJ687">
        <v>6632.9835372408897</v>
      </c>
      <c r="BK687">
        <v>5902.9835372408897</v>
      </c>
      <c r="BL687" t="s">
        <v>17</v>
      </c>
      <c r="BM687" t="s">
        <v>17</v>
      </c>
      <c r="BN687" t="s">
        <v>17</v>
      </c>
      <c r="BO687" t="s">
        <v>17</v>
      </c>
      <c r="BP687" t="s">
        <v>17</v>
      </c>
      <c r="BQ687">
        <v>0</v>
      </c>
      <c r="BR687">
        <v>0</v>
      </c>
      <c r="BS687">
        <v>0</v>
      </c>
      <c r="BT687">
        <v>0</v>
      </c>
      <c r="BU687">
        <v>0</v>
      </c>
      <c r="BV687">
        <v>0</v>
      </c>
      <c r="BW687">
        <v>0</v>
      </c>
      <c r="BX687">
        <v>0</v>
      </c>
      <c r="BY687">
        <v>0</v>
      </c>
      <c r="BZ687">
        <v>0</v>
      </c>
      <c r="CA687">
        <v>0</v>
      </c>
      <c r="CB687">
        <v>0</v>
      </c>
      <c r="CC687">
        <v>323</v>
      </c>
      <c r="CD687">
        <v>365</v>
      </c>
      <c r="CE687">
        <v>323</v>
      </c>
      <c r="CF687">
        <v>323</v>
      </c>
      <c r="CG687">
        <v>365</v>
      </c>
      <c r="CH687">
        <v>323</v>
      </c>
      <c r="CI687">
        <v>26.633290153386401</v>
      </c>
      <c r="CJ687">
        <v>277.07604574967002</v>
      </c>
      <c r="CK687">
        <v>365</v>
      </c>
      <c r="CL687">
        <v>365</v>
      </c>
      <c r="CM687">
        <v>365</v>
      </c>
      <c r="CN687">
        <v>365</v>
      </c>
      <c r="CO687">
        <v>3</v>
      </c>
      <c r="CP687" t="b">
        <v>0</v>
      </c>
      <c r="CQ687">
        <v>3</v>
      </c>
    </row>
    <row r="688" spans="1:95" x14ac:dyDescent="0.25">
      <c r="A688">
        <v>845</v>
      </c>
      <c r="B688" t="s">
        <v>155</v>
      </c>
      <c r="C688" t="s">
        <v>16</v>
      </c>
      <c r="D688">
        <v>109</v>
      </c>
      <c r="E688" t="s">
        <v>17</v>
      </c>
      <c r="F688" t="s">
        <v>17</v>
      </c>
      <c r="G688" t="s">
        <v>29</v>
      </c>
      <c r="H688" t="s">
        <v>722</v>
      </c>
      <c r="I688" t="s">
        <v>723</v>
      </c>
      <c r="J688">
        <v>283</v>
      </c>
      <c r="K688" s="30">
        <v>44114</v>
      </c>
      <c r="L688">
        <v>358</v>
      </c>
      <c r="M688" s="29">
        <v>45627</v>
      </c>
      <c r="N688">
        <v>320.5</v>
      </c>
      <c r="O688">
        <v>76</v>
      </c>
      <c r="P688">
        <v>11</v>
      </c>
      <c r="Q688" s="30">
        <v>44136</v>
      </c>
      <c r="R688">
        <v>108</v>
      </c>
      <c r="S688" s="29">
        <v>43191</v>
      </c>
      <c r="T688">
        <v>59.5</v>
      </c>
      <c r="U688">
        <v>98</v>
      </c>
      <c r="V688" t="s">
        <v>249</v>
      </c>
      <c r="W688" t="s">
        <v>277</v>
      </c>
      <c r="X688" t="s">
        <v>17</v>
      </c>
      <c r="Y688" t="s">
        <v>724</v>
      </c>
      <c r="Z688">
        <v>109</v>
      </c>
      <c r="AA688">
        <v>104</v>
      </c>
      <c r="AB688" t="s">
        <v>17</v>
      </c>
      <c r="AC688" t="s">
        <v>17</v>
      </c>
      <c r="AD688" t="s">
        <v>17</v>
      </c>
      <c r="AE688" t="s">
        <v>17</v>
      </c>
      <c r="AF688" t="s">
        <v>17</v>
      </c>
      <c r="AG688" t="s">
        <v>17</v>
      </c>
      <c r="AH688" t="s">
        <v>17</v>
      </c>
      <c r="AI688" t="s">
        <v>17</v>
      </c>
      <c r="AJ688" t="s">
        <v>17</v>
      </c>
      <c r="AK688" t="s">
        <v>17</v>
      </c>
      <c r="AL688" t="s">
        <v>17</v>
      </c>
      <c r="AM688" t="s">
        <v>17</v>
      </c>
      <c r="AN688" t="s">
        <v>17</v>
      </c>
      <c r="AO688" t="s">
        <v>17</v>
      </c>
      <c r="AP688" t="s">
        <v>17</v>
      </c>
      <c r="AQ688" t="s">
        <v>17</v>
      </c>
      <c r="AR688" t="s">
        <v>17</v>
      </c>
      <c r="AS688" t="s">
        <v>17</v>
      </c>
      <c r="AT688" t="s">
        <v>17</v>
      </c>
      <c r="AU688" t="s">
        <v>17</v>
      </c>
      <c r="AV688" t="s">
        <v>17</v>
      </c>
      <c r="AW688" t="s">
        <v>17</v>
      </c>
      <c r="AX688" t="s">
        <v>17</v>
      </c>
      <c r="AY688" t="s">
        <v>17</v>
      </c>
      <c r="AZ688" t="s">
        <v>17</v>
      </c>
      <c r="BA688" t="s">
        <v>17</v>
      </c>
      <c r="BB688" t="s">
        <v>17</v>
      </c>
      <c r="BC688" t="s">
        <v>17</v>
      </c>
      <c r="BD688" t="s">
        <v>17</v>
      </c>
      <c r="BE688" t="s">
        <v>17</v>
      </c>
      <c r="BF688" t="s">
        <v>17</v>
      </c>
      <c r="BG688" t="s">
        <v>17</v>
      </c>
      <c r="BH688" t="s">
        <v>17</v>
      </c>
      <c r="BI688" t="s">
        <v>17</v>
      </c>
      <c r="BJ688" t="s">
        <v>17</v>
      </c>
      <c r="BK688" t="s">
        <v>17</v>
      </c>
      <c r="BL688" t="s">
        <v>17</v>
      </c>
      <c r="BM688" t="s">
        <v>17</v>
      </c>
      <c r="BN688" t="s">
        <v>17</v>
      </c>
      <c r="BO688" t="s">
        <v>17</v>
      </c>
      <c r="BP688" t="s">
        <v>17</v>
      </c>
      <c r="BQ688" t="s">
        <v>17</v>
      </c>
      <c r="BR688" t="s">
        <v>17</v>
      </c>
      <c r="BS688" t="s">
        <v>17</v>
      </c>
      <c r="BT688" t="s">
        <v>17</v>
      </c>
      <c r="BU688" t="s">
        <v>17</v>
      </c>
      <c r="BV688" t="s">
        <v>17</v>
      </c>
      <c r="BW688" t="s">
        <v>17</v>
      </c>
      <c r="BX688" t="s">
        <v>17</v>
      </c>
      <c r="BY688" t="s">
        <v>17</v>
      </c>
      <c r="BZ688" t="s">
        <v>17</v>
      </c>
      <c r="CA688" t="s">
        <v>17</v>
      </c>
      <c r="CB688" t="s">
        <v>17</v>
      </c>
      <c r="CC688" t="s">
        <v>17</v>
      </c>
      <c r="CD688" t="s">
        <v>17</v>
      </c>
      <c r="CE688" t="s">
        <v>17</v>
      </c>
      <c r="CF688" t="s">
        <v>17</v>
      </c>
      <c r="CG688" t="s">
        <v>17</v>
      </c>
      <c r="CH688" t="s">
        <v>17</v>
      </c>
      <c r="CI688" t="s">
        <v>17</v>
      </c>
      <c r="CJ688" t="s">
        <v>17</v>
      </c>
      <c r="CK688" t="s">
        <v>17</v>
      </c>
      <c r="CL688" t="s">
        <v>17</v>
      </c>
      <c r="CM688" t="s">
        <v>17</v>
      </c>
      <c r="CN688" t="s">
        <v>17</v>
      </c>
      <c r="CO688" t="s">
        <v>17</v>
      </c>
      <c r="CP688" t="b">
        <v>0</v>
      </c>
      <c r="CQ688" t="s">
        <v>17</v>
      </c>
    </row>
    <row r="689" spans="1:95" x14ac:dyDescent="0.25">
      <c r="A689">
        <v>846</v>
      </c>
      <c r="B689" t="s">
        <v>155</v>
      </c>
      <c r="C689" t="s">
        <v>16</v>
      </c>
      <c r="D689">
        <v>109</v>
      </c>
      <c r="E689" t="s">
        <v>17</v>
      </c>
      <c r="F689" t="s">
        <v>17</v>
      </c>
      <c r="G689" t="s">
        <v>20</v>
      </c>
      <c r="I689" t="s">
        <v>725</v>
      </c>
      <c r="J689">
        <v>94</v>
      </c>
      <c r="K689" s="30">
        <v>43925</v>
      </c>
      <c r="L689">
        <v>166</v>
      </c>
      <c r="M689" s="29">
        <v>42156</v>
      </c>
      <c r="N689">
        <v>130</v>
      </c>
      <c r="O689">
        <v>73</v>
      </c>
      <c r="P689">
        <v>187</v>
      </c>
      <c r="Q689" s="30">
        <v>43989</v>
      </c>
      <c r="R689">
        <v>263</v>
      </c>
      <c r="S689" s="29">
        <v>44075</v>
      </c>
      <c r="T689">
        <v>225</v>
      </c>
      <c r="U689">
        <v>77</v>
      </c>
      <c r="V689" t="s">
        <v>249</v>
      </c>
      <c r="W689" t="s">
        <v>278</v>
      </c>
      <c r="X689" t="s">
        <v>17</v>
      </c>
      <c r="Y689" t="s">
        <v>20</v>
      </c>
      <c r="Z689">
        <v>109</v>
      </c>
      <c r="AA689">
        <v>95</v>
      </c>
      <c r="AB689">
        <v>10.0400145050905</v>
      </c>
      <c r="AC689">
        <v>123.644513947723</v>
      </c>
      <c r="AD689">
        <v>25905.417018283701</v>
      </c>
      <c r="AE689">
        <v>14.745295901661899</v>
      </c>
      <c r="AF689">
        <v>25.690112452727998</v>
      </c>
      <c r="AG689">
        <v>188.28354717068299</v>
      </c>
      <c r="AH689">
        <v>24.568053575027399</v>
      </c>
      <c r="AI689">
        <v>90.6255746702019</v>
      </c>
      <c r="AJ689">
        <v>26.810652895933199</v>
      </c>
      <c r="AK689">
        <v>260.15568816546698</v>
      </c>
      <c r="AL689">
        <v>1</v>
      </c>
      <c r="AM689">
        <v>3</v>
      </c>
      <c r="AN689">
        <v>5</v>
      </c>
      <c r="AO689">
        <v>10</v>
      </c>
      <c r="AP689">
        <v>26.752632920079702</v>
      </c>
      <c r="AQ689">
        <v>175.03852744919601</v>
      </c>
      <c r="AR689">
        <v>0.58189304789490603</v>
      </c>
      <c r="AS689">
        <v>13.288076094590499</v>
      </c>
      <c r="AT689">
        <v>239.11475803602099</v>
      </c>
      <c r="AU689">
        <v>0.56237917639026203</v>
      </c>
      <c r="AV689">
        <v>75</v>
      </c>
      <c r="AW689">
        <v>1.81778123452052</v>
      </c>
      <c r="AX689">
        <v>289</v>
      </c>
      <c r="AY689">
        <v>1.04854180496302</v>
      </c>
      <c r="AZ689">
        <v>0.48555347258280801</v>
      </c>
      <c r="BA689">
        <v>1.1322361472495801</v>
      </c>
      <c r="BB689">
        <v>2486.2951394089</v>
      </c>
      <c r="BC689">
        <v>2106.2951394089</v>
      </c>
      <c r="BD689">
        <v>2011.2951394089</v>
      </c>
      <c r="BE689">
        <v>1726.2951394089</v>
      </c>
      <c r="BF689">
        <v>1536.2951394089</v>
      </c>
      <c r="BG689">
        <v>9378.0364146528791</v>
      </c>
      <c r="BH689">
        <v>7918.03641465288</v>
      </c>
      <c r="BI689">
        <v>7553.03641465288</v>
      </c>
      <c r="BJ689">
        <v>6458.03641465288</v>
      </c>
      <c r="BK689">
        <v>5728.03641465288</v>
      </c>
      <c r="BL689" t="s">
        <v>17</v>
      </c>
      <c r="BM689" t="s">
        <v>17</v>
      </c>
      <c r="BN689" t="s">
        <v>17</v>
      </c>
      <c r="BO689" t="s">
        <v>17</v>
      </c>
      <c r="BP689" t="s">
        <v>17</v>
      </c>
      <c r="BQ689">
        <v>0</v>
      </c>
      <c r="BR689">
        <v>0</v>
      </c>
      <c r="BS689">
        <v>0</v>
      </c>
      <c r="BT689">
        <v>0</v>
      </c>
      <c r="BU689">
        <v>0</v>
      </c>
      <c r="BV689">
        <v>0</v>
      </c>
      <c r="BW689">
        <v>0</v>
      </c>
      <c r="BX689">
        <v>0</v>
      </c>
      <c r="BY689">
        <v>0</v>
      </c>
      <c r="BZ689">
        <v>0</v>
      </c>
      <c r="CA689">
        <v>0</v>
      </c>
      <c r="CB689">
        <v>0</v>
      </c>
      <c r="CC689">
        <v>365</v>
      </c>
      <c r="CD689">
        <v>365</v>
      </c>
      <c r="CE689">
        <v>365</v>
      </c>
      <c r="CF689">
        <v>365</v>
      </c>
      <c r="CG689">
        <v>365</v>
      </c>
      <c r="CH689">
        <v>365</v>
      </c>
      <c r="CI689">
        <v>26.171527783251602</v>
      </c>
      <c r="CJ689">
        <v>235.71556635819101</v>
      </c>
      <c r="CK689">
        <v>365</v>
      </c>
      <c r="CL689">
        <v>365</v>
      </c>
      <c r="CM689">
        <v>365</v>
      </c>
      <c r="CN689">
        <v>365</v>
      </c>
      <c r="CO689">
        <v>3</v>
      </c>
      <c r="CP689" t="b">
        <v>0</v>
      </c>
      <c r="CQ689">
        <v>3</v>
      </c>
    </row>
    <row r="690" spans="1:95" x14ac:dyDescent="0.25">
      <c r="A690">
        <v>850</v>
      </c>
      <c r="B690" t="s">
        <v>279</v>
      </c>
      <c r="C690" t="s">
        <v>16</v>
      </c>
      <c r="D690">
        <v>171</v>
      </c>
      <c r="E690" t="s">
        <v>17</v>
      </c>
      <c r="F690" t="s">
        <v>17</v>
      </c>
      <c r="G690" t="s">
        <v>20</v>
      </c>
      <c r="I690" t="s">
        <v>726</v>
      </c>
      <c r="J690">
        <v>173</v>
      </c>
      <c r="K690" s="29">
        <v>44713</v>
      </c>
      <c r="L690">
        <v>236</v>
      </c>
      <c r="M690" s="29">
        <v>45505</v>
      </c>
      <c r="N690">
        <v>204.5</v>
      </c>
      <c r="O690">
        <v>64</v>
      </c>
      <c r="P690">
        <v>286</v>
      </c>
      <c r="Q690" s="29">
        <v>41548</v>
      </c>
      <c r="R690">
        <v>349</v>
      </c>
      <c r="S690" s="29">
        <v>42339</v>
      </c>
      <c r="T690">
        <v>317.5</v>
      </c>
      <c r="U690">
        <v>64</v>
      </c>
      <c r="V690" t="s">
        <v>249</v>
      </c>
      <c r="W690" t="s">
        <v>280</v>
      </c>
      <c r="X690" t="s">
        <v>17</v>
      </c>
      <c r="Y690" t="s">
        <v>20</v>
      </c>
      <c r="Z690">
        <v>171</v>
      </c>
      <c r="AA690">
        <v>113</v>
      </c>
      <c r="AB690">
        <v>-5.0411362015148802</v>
      </c>
      <c r="AC690">
        <v>113.964963711026</v>
      </c>
      <c r="AD690">
        <v>17480.6359186482</v>
      </c>
      <c r="AE690">
        <v>14.146670533167899</v>
      </c>
      <c r="AF690">
        <v>25.473911391032999</v>
      </c>
      <c r="AG690">
        <v>201.36348129609999</v>
      </c>
      <c r="AH690">
        <v>24.762704997529301</v>
      </c>
      <c r="AI690">
        <v>85.533177116408297</v>
      </c>
      <c r="AJ690">
        <v>25.963025636577001</v>
      </c>
      <c r="AK690">
        <v>329.123198518104</v>
      </c>
      <c r="AL690">
        <v>7</v>
      </c>
      <c r="AM690">
        <v>8</v>
      </c>
      <c r="AN690">
        <v>11</v>
      </c>
      <c r="AO690">
        <v>1</v>
      </c>
      <c r="AP690">
        <v>24.798789492273301</v>
      </c>
      <c r="AQ690">
        <v>99.632017248677997</v>
      </c>
      <c r="AR690">
        <v>0.67624630153545695</v>
      </c>
      <c r="AS690">
        <v>12.608927421923999</v>
      </c>
      <c r="AT690">
        <v>223.66815229063499</v>
      </c>
      <c r="AU690">
        <v>0.53471366007302701</v>
      </c>
      <c r="AV690">
        <v>228</v>
      </c>
      <c r="AW690">
        <v>2.2168479411135098</v>
      </c>
      <c r="AX690">
        <v>15</v>
      </c>
      <c r="AY690">
        <v>0.67180268372944196</v>
      </c>
      <c r="AZ690">
        <v>-0.199365610772688</v>
      </c>
      <c r="BA690">
        <v>0.69240428317509795</v>
      </c>
      <c r="BB690">
        <v>2870.0351814269302</v>
      </c>
      <c r="BC690">
        <v>2418.0351814269302</v>
      </c>
      <c r="BD690">
        <v>2305.0351814269302</v>
      </c>
      <c r="BE690">
        <v>1966.03518142692</v>
      </c>
      <c r="BF690">
        <v>1740.03518142692</v>
      </c>
      <c r="BG690">
        <v>9297.6334293322197</v>
      </c>
      <c r="BH690">
        <v>7837.6334293322197</v>
      </c>
      <c r="BI690">
        <v>7472.6334293322197</v>
      </c>
      <c r="BJ690">
        <v>6377.6334293322197</v>
      </c>
      <c r="BK690">
        <v>5647.6334293322197</v>
      </c>
      <c r="BL690" t="s">
        <v>17</v>
      </c>
      <c r="BM690" t="s">
        <v>17</v>
      </c>
      <c r="BN690" t="s">
        <v>17</v>
      </c>
      <c r="BO690" t="s">
        <v>17</v>
      </c>
      <c r="BP690" t="s">
        <v>17</v>
      </c>
      <c r="BQ690">
        <v>0</v>
      </c>
      <c r="BR690">
        <v>0</v>
      </c>
      <c r="BS690">
        <v>0</v>
      </c>
      <c r="BT690">
        <v>0</v>
      </c>
      <c r="BU690">
        <v>0</v>
      </c>
      <c r="BV690">
        <v>0</v>
      </c>
      <c r="BW690">
        <v>0</v>
      </c>
      <c r="BX690">
        <v>0</v>
      </c>
      <c r="BY690">
        <v>0</v>
      </c>
      <c r="BZ690">
        <v>0</v>
      </c>
      <c r="CA690">
        <v>0</v>
      </c>
      <c r="CB690">
        <v>0</v>
      </c>
      <c r="CC690">
        <v>365</v>
      </c>
      <c r="CD690">
        <v>365</v>
      </c>
      <c r="CE690">
        <v>365</v>
      </c>
      <c r="CF690">
        <v>365</v>
      </c>
      <c r="CG690">
        <v>365</v>
      </c>
      <c r="CH690">
        <v>365</v>
      </c>
      <c r="CI690">
        <v>25.3985414285569</v>
      </c>
      <c r="CJ690">
        <v>131.15949546044499</v>
      </c>
      <c r="CK690">
        <v>365</v>
      </c>
      <c r="CL690">
        <v>365</v>
      </c>
      <c r="CM690">
        <v>365</v>
      </c>
      <c r="CN690">
        <v>365</v>
      </c>
      <c r="CO690">
        <v>4</v>
      </c>
      <c r="CP690" t="b">
        <v>1</v>
      </c>
      <c r="CQ690" t="s">
        <v>570</v>
      </c>
    </row>
    <row r="691" spans="1:95" x14ac:dyDescent="0.25">
      <c r="A691">
        <v>851</v>
      </c>
      <c r="B691" t="s">
        <v>281</v>
      </c>
      <c r="C691" t="s">
        <v>59</v>
      </c>
      <c r="D691">
        <v>171</v>
      </c>
      <c r="E691">
        <v>-1</v>
      </c>
      <c r="F691" t="s">
        <v>17</v>
      </c>
      <c r="G691" t="s">
        <v>20</v>
      </c>
      <c r="I691" t="s">
        <v>727</v>
      </c>
      <c r="J691">
        <v>307</v>
      </c>
      <c r="K691" s="30">
        <v>43901</v>
      </c>
      <c r="L691">
        <v>362</v>
      </c>
      <c r="M691" s="29">
        <v>47088</v>
      </c>
      <c r="N691">
        <v>334.5</v>
      </c>
      <c r="O691">
        <v>56</v>
      </c>
      <c r="P691">
        <v>60</v>
      </c>
      <c r="Q691" s="30">
        <v>43833</v>
      </c>
      <c r="R691">
        <v>123</v>
      </c>
      <c r="S691" s="30">
        <v>43895</v>
      </c>
      <c r="T691">
        <v>91.5</v>
      </c>
      <c r="U691">
        <v>64</v>
      </c>
      <c r="V691" t="s">
        <v>249</v>
      </c>
      <c r="X691" t="s">
        <v>17</v>
      </c>
      <c r="Y691" t="s">
        <v>20</v>
      </c>
      <c r="Z691">
        <v>-1</v>
      </c>
      <c r="AA691">
        <v>122</v>
      </c>
      <c r="AB691">
        <v>-6.7696351891893398</v>
      </c>
      <c r="AC691">
        <v>110.821181883581</v>
      </c>
      <c r="AD691">
        <v>16887.012713660701</v>
      </c>
      <c r="AE691">
        <v>16.488736394958799</v>
      </c>
      <c r="AF691">
        <v>26.525451085703398</v>
      </c>
      <c r="AG691">
        <v>174.98681042164799</v>
      </c>
      <c r="AH691">
        <v>25.778352999739099</v>
      </c>
      <c r="AI691">
        <v>45.391618820666203</v>
      </c>
      <c r="AJ691">
        <v>27.200816431966501</v>
      </c>
      <c r="AK691">
        <v>320.21999780752202</v>
      </c>
      <c r="AL691">
        <v>7</v>
      </c>
      <c r="AM691">
        <v>8</v>
      </c>
      <c r="AN691">
        <v>10</v>
      </c>
      <c r="AO691">
        <v>1</v>
      </c>
      <c r="AP691">
        <v>26.949207994640101</v>
      </c>
      <c r="AQ691">
        <v>239.98197859458</v>
      </c>
      <c r="AR691">
        <v>0.57221895365573705</v>
      </c>
      <c r="AS691">
        <v>13.2334179743772</v>
      </c>
      <c r="AT691">
        <v>241.44818961781999</v>
      </c>
      <c r="AU691">
        <v>0.260806400889599</v>
      </c>
      <c r="AV691">
        <v>228</v>
      </c>
      <c r="AW691">
        <v>2.0277529839777699</v>
      </c>
      <c r="AX691">
        <v>15</v>
      </c>
      <c r="AY691">
        <v>1.4135412737617301</v>
      </c>
      <c r="AZ691">
        <v>-0.217746254448453</v>
      </c>
      <c r="BA691">
        <v>0.57353412124915804</v>
      </c>
      <c r="BB691">
        <v>3237.7385999083099</v>
      </c>
      <c r="BC691">
        <v>2749.7385999083099</v>
      </c>
      <c r="BD691">
        <v>2627.7385999083099</v>
      </c>
      <c r="BE691">
        <v>2261.7385999083099</v>
      </c>
      <c r="BF691">
        <v>2017.7385999083101</v>
      </c>
      <c r="BG691">
        <v>9681.6485263644408</v>
      </c>
      <c r="BH691">
        <v>8221.6485263644408</v>
      </c>
      <c r="BI691">
        <v>7856.6485263644399</v>
      </c>
      <c r="BJ691">
        <v>6761.6485263644399</v>
      </c>
      <c r="BK691">
        <v>6031.6485263644399</v>
      </c>
      <c r="BL691" t="s">
        <v>17</v>
      </c>
      <c r="BM691" t="s">
        <v>17</v>
      </c>
      <c r="BN691" t="s">
        <v>17</v>
      </c>
      <c r="BO691" t="s">
        <v>17</v>
      </c>
      <c r="BP691" t="s">
        <v>17</v>
      </c>
      <c r="BQ691">
        <v>0</v>
      </c>
      <c r="BR691">
        <v>0</v>
      </c>
      <c r="BS691">
        <v>0</v>
      </c>
      <c r="BT691">
        <v>0</v>
      </c>
      <c r="BU691">
        <v>0</v>
      </c>
      <c r="BV691">
        <v>0</v>
      </c>
      <c r="BW691">
        <v>0</v>
      </c>
      <c r="BX691">
        <v>0</v>
      </c>
      <c r="BY691">
        <v>0</v>
      </c>
      <c r="BZ691">
        <v>0</v>
      </c>
      <c r="CA691">
        <v>0</v>
      </c>
      <c r="CB691">
        <v>0</v>
      </c>
      <c r="CC691">
        <v>266</v>
      </c>
      <c r="CD691">
        <v>365</v>
      </c>
      <c r="CE691">
        <v>266</v>
      </c>
      <c r="CF691">
        <v>266</v>
      </c>
      <c r="CG691">
        <v>365</v>
      </c>
      <c r="CH691">
        <v>266</v>
      </c>
      <c r="CI691">
        <v>26.538840982855</v>
      </c>
      <c r="CJ691">
        <v>289.01508621846</v>
      </c>
      <c r="CK691" t="s">
        <v>17</v>
      </c>
      <c r="CL691" t="s">
        <v>17</v>
      </c>
      <c r="CM691" t="s">
        <v>17</v>
      </c>
      <c r="CN691" t="s">
        <v>17</v>
      </c>
      <c r="CO691">
        <v>4</v>
      </c>
      <c r="CP691" t="b">
        <v>0</v>
      </c>
      <c r="CQ691">
        <v>4</v>
      </c>
    </row>
    <row r="692" spans="1:95" x14ac:dyDescent="0.25">
      <c r="A692">
        <v>856</v>
      </c>
      <c r="B692" t="s">
        <v>197</v>
      </c>
      <c r="C692" t="s">
        <v>16</v>
      </c>
      <c r="D692">
        <v>202</v>
      </c>
      <c r="E692" t="s">
        <v>17</v>
      </c>
      <c r="F692" t="s">
        <v>17</v>
      </c>
      <c r="G692" t="s">
        <v>196</v>
      </c>
      <c r="I692" t="s">
        <v>196</v>
      </c>
      <c r="J692">
        <v>179</v>
      </c>
      <c r="K692" s="29">
        <v>46905</v>
      </c>
      <c r="L692">
        <v>365</v>
      </c>
      <c r="M692" s="29">
        <v>11658</v>
      </c>
      <c r="N692">
        <v>272</v>
      </c>
      <c r="O692">
        <v>187</v>
      </c>
      <c r="P692">
        <v>179</v>
      </c>
      <c r="Q692" s="29">
        <v>46905</v>
      </c>
      <c r="R692">
        <v>365</v>
      </c>
      <c r="S692" s="29">
        <v>11658</v>
      </c>
      <c r="T692">
        <v>272</v>
      </c>
      <c r="U692">
        <v>187</v>
      </c>
      <c r="V692" t="s">
        <v>249</v>
      </c>
      <c r="X692" t="s">
        <v>17</v>
      </c>
      <c r="Y692" t="s">
        <v>196</v>
      </c>
      <c r="Z692">
        <v>202</v>
      </c>
      <c r="AA692">
        <v>0</v>
      </c>
      <c r="AB692" t="s">
        <v>17</v>
      </c>
      <c r="AC692" t="s">
        <v>17</v>
      </c>
      <c r="AD692" t="s">
        <v>17</v>
      </c>
      <c r="AE692" t="s">
        <v>17</v>
      </c>
      <c r="AF692" t="s">
        <v>17</v>
      </c>
      <c r="AG692" t="s">
        <v>17</v>
      </c>
      <c r="AH692" t="s">
        <v>17</v>
      </c>
      <c r="AI692" t="s">
        <v>17</v>
      </c>
      <c r="AJ692" t="s">
        <v>17</v>
      </c>
      <c r="AK692" t="s">
        <v>17</v>
      </c>
      <c r="AL692" t="s">
        <v>17</v>
      </c>
      <c r="AM692" t="s">
        <v>17</v>
      </c>
      <c r="AN692" t="s">
        <v>17</v>
      </c>
      <c r="AO692" t="s">
        <v>17</v>
      </c>
      <c r="AP692" t="s">
        <v>17</v>
      </c>
      <c r="AQ692" t="s">
        <v>17</v>
      </c>
      <c r="AR692" t="s">
        <v>17</v>
      </c>
      <c r="AS692" t="s">
        <v>17</v>
      </c>
      <c r="AT692" t="s">
        <v>17</v>
      </c>
      <c r="AU692" t="s">
        <v>17</v>
      </c>
      <c r="AV692" t="s">
        <v>17</v>
      </c>
      <c r="AW692" t="s">
        <v>17</v>
      </c>
      <c r="AX692" t="s">
        <v>17</v>
      </c>
      <c r="AY692" t="s">
        <v>17</v>
      </c>
      <c r="AZ692" t="s">
        <v>17</v>
      </c>
      <c r="BA692" t="s">
        <v>17</v>
      </c>
      <c r="BB692" t="s">
        <v>17</v>
      </c>
      <c r="BC692" t="s">
        <v>17</v>
      </c>
      <c r="BD692" t="s">
        <v>17</v>
      </c>
      <c r="BE692" t="s">
        <v>17</v>
      </c>
      <c r="BF692" t="s">
        <v>17</v>
      </c>
      <c r="BG692" t="s">
        <v>17</v>
      </c>
      <c r="BH692" t="s">
        <v>17</v>
      </c>
      <c r="BI692" t="s">
        <v>17</v>
      </c>
      <c r="BJ692" t="s">
        <v>17</v>
      </c>
      <c r="BK692" t="s">
        <v>17</v>
      </c>
      <c r="BL692" t="s">
        <v>17</v>
      </c>
      <c r="BM692" t="s">
        <v>17</v>
      </c>
      <c r="BN692" t="s">
        <v>17</v>
      </c>
      <c r="BO692" t="s">
        <v>17</v>
      </c>
      <c r="BP692" t="s">
        <v>17</v>
      </c>
      <c r="BQ692" t="s">
        <v>17</v>
      </c>
      <c r="BR692" t="s">
        <v>17</v>
      </c>
      <c r="BS692" t="s">
        <v>17</v>
      </c>
      <c r="BT692" t="s">
        <v>17</v>
      </c>
      <c r="BU692" t="s">
        <v>17</v>
      </c>
      <c r="BV692" t="s">
        <v>17</v>
      </c>
      <c r="BW692" t="s">
        <v>17</v>
      </c>
      <c r="BX692" t="s">
        <v>17</v>
      </c>
      <c r="BY692" t="s">
        <v>17</v>
      </c>
      <c r="BZ692" t="s">
        <v>17</v>
      </c>
      <c r="CA692" t="s">
        <v>17</v>
      </c>
      <c r="CB692" t="s">
        <v>17</v>
      </c>
      <c r="CC692" t="s">
        <v>17</v>
      </c>
      <c r="CD692" t="s">
        <v>17</v>
      </c>
      <c r="CE692" t="s">
        <v>17</v>
      </c>
      <c r="CF692" t="s">
        <v>17</v>
      </c>
      <c r="CG692" t="s">
        <v>17</v>
      </c>
      <c r="CH692" t="s">
        <v>17</v>
      </c>
      <c r="CI692" t="s">
        <v>17</v>
      </c>
      <c r="CJ692" t="s">
        <v>17</v>
      </c>
      <c r="CK692" t="s">
        <v>17</v>
      </c>
      <c r="CL692" t="s">
        <v>17</v>
      </c>
      <c r="CM692" t="s">
        <v>17</v>
      </c>
      <c r="CN692" t="s">
        <v>17</v>
      </c>
      <c r="CO692" t="s">
        <v>17</v>
      </c>
      <c r="CP692" t="b">
        <v>0</v>
      </c>
      <c r="CQ692" t="s">
        <v>17</v>
      </c>
    </row>
    <row r="693" spans="1:95" x14ac:dyDescent="0.25">
      <c r="A693">
        <v>858</v>
      </c>
      <c r="B693" t="s">
        <v>155</v>
      </c>
      <c r="C693" t="s">
        <v>16</v>
      </c>
      <c r="D693">
        <v>109</v>
      </c>
      <c r="E693" t="s">
        <v>17</v>
      </c>
      <c r="F693" t="s">
        <v>17</v>
      </c>
      <c r="G693" t="s">
        <v>20</v>
      </c>
      <c r="H693" t="s">
        <v>722</v>
      </c>
      <c r="I693" t="s">
        <v>728</v>
      </c>
      <c r="J693">
        <v>283</v>
      </c>
      <c r="K693" s="30">
        <v>44114</v>
      </c>
      <c r="L693">
        <v>360</v>
      </c>
      <c r="M693" s="29">
        <v>46357</v>
      </c>
      <c r="N693">
        <v>321.5</v>
      </c>
      <c r="O693">
        <v>78</v>
      </c>
      <c r="P693">
        <v>40</v>
      </c>
      <c r="Q693" s="30">
        <v>44076</v>
      </c>
      <c r="R693">
        <v>125</v>
      </c>
      <c r="S693" s="30">
        <v>43956</v>
      </c>
      <c r="T693">
        <v>82.5</v>
      </c>
      <c r="U693">
        <v>86</v>
      </c>
      <c r="V693" t="s">
        <v>282</v>
      </c>
      <c r="W693" t="s">
        <v>283</v>
      </c>
      <c r="X693" t="s">
        <v>17</v>
      </c>
      <c r="Y693" t="s">
        <v>729</v>
      </c>
      <c r="Z693">
        <v>109</v>
      </c>
      <c r="AA693">
        <v>126</v>
      </c>
      <c r="AB693" t="s">
        <v>17</v>
      </c>
      <c r="AC693" t="s">
        <v>17</v>
      </c>
      <c r="AD693" t="s">
        <v>17</v>
      </c>
      <c r="AE693" t="s">
        <v>17</v>
      </c>
      <c r="AF693" t="s">
        <v>17</v>
      </c>
      <c r="AG693" t="s">
        <v>17</v>
      </c>
      <c r="AH693" t="s">
        <v>17</v>
      </c>
      <c r="AI693" t="s">
        <v>17</v>
      </c>
      <c r="AJ693" t="s">
        <v>17</v>
      </c>
      <c r="AK693" t="s">
        <v>17</v>
      </c>
      <c r="AL693" t="s">
        <v>17</v>
      </c>
      <c r="AM693" t="s">
        <v>17</v>
      </c>
      <c r="AN693" t="s">
        <v>17</v>
      </c>
      <c r="AO693" t="s">
        <v>17</v>
      </c>
      <c r="AP693" t="s">
        <v>17</v>
      </c>
      <c r="AQ693" t="s">
        <v>17</v>
      </c>
      <c r="AR693" t="s">
        <v>17</v>
      </c>
      <c r="AS693" t="s">
        <v>17</v>
      </c>
      <c r="AT693" t="s">
        <v>17</v>
      </c>
      <c r="AU693" t="s">
        <v>17</v>
      </c>
      <c r="AV693" t="s">
        <v>17</v>
      </c>
      <c r="AW693" t="s">
        <v>17</v>
      </c>
      <c r="AX693" t="s">
        <v>17</v>
      </c>
      <c r="AY693" t="s">
        <v>17</v>
      </c>
      <c r="AZ693" t="s">
        <v>17</v>
      </c>
      <c r="BA693" t="s">
        <v>17</v>
      </c>
      <c r="BB693" t="s">
        <v>17</v>
      </c>
      <c r="BC693" t="s">
        <v>17</v>
      </c>
      <c r="BD693" t="s">
        <v>17</v>
      </c>
      <c r="BE693" t="s">
        <v>17</v>
      </c>
      <c r="BF693" t="s">
        <v>17</v>
      </c>
      <c r="BG693" t="s">
        <v>17</v>
      </c>
      <c r="BH693" t="s">
        <v>17</v>
      </c>
      <c r="BI693" t="s">
        <v>17</v>
      </c>
      <c r="BJ693" t="s">
        <v>17</v>
      </c>
      <c r="BK693" t="s">
        <v>17</v>
      </c>
      <c r="BL693" t="s">
        <v>17</v>
      </c>
      <c r="BM693" t="s">
        <v>17</v>
      </c>
      <c r="BN693" t="s">
        <v>17</v>
      </c>
      <c r="BO693" t="s">
        <v>17</v>
      </c>
      <c r="BP693" t="s">
        <v>17</v>
      </c>
      <c r="BQ693" t="s">
        <v>17</v>
      </c>
      <c r="BR693" t="s">
        <v>17</v>
      </c>
      <c r="BS693" t="s">
        <v>17</v>
      </c>
      <c r="BT693" t="s">
        <v>17</v>
      </c>
      <c r="BU693" t="s">
        <v>17</v>
      </c>
      <c r="BV693" t="s">
        <v>17</v>
      </c>
      <c r="BW693" t="s">
        <v>17</v>
      </c>
      <c r="BX693" t="s">
        <v>17</v>
      </c>
      <c r="BY693" t="s">
        <v>17</v>
      </c>
      <c r="BZ693" t="s">
        <v>17</v>
      </c>
      <c r="CA693" t="s">
        <v>17</v>
      </c>
      <c r="CB693" t="s">
        <v>17</v>
      </c>
      <c r="CC693" t="s">
        <v>17</v>
      </c>
      <c r="CD693" t="s">
        <v>17</v>
      </c>
      <c r="CE693" t="s">
        <v>17</v>
      </c>
      <c r="CF693" t="s">
        <v>17</v>
      </c>
      <c r="CG693" t="s">
        <v>17</v>
      </c>
      <c r="CH693" t="s">
        <v>17</v>
      </c>
      <c r="CI693" t="s">
        <v>17</v>
      </c>
      <c r="CJ693" t="s">
        <v>17</v>
      </c>
      <c r="CK693" t="s">
        <v>17</v>
      </c>
      <c r="CL693" t="s">
        <v>17</v>
      </c>
      <c r="CM693" t="s">
        <v>17</v>
      </c>
      <c r="CN693" t="s">
        <v>17</v>
      </c>
      <c r="CO693" t="s">
        <v>17</v>
      </c>
      <c r="CP693" t="b">
        <v>0</v>
      </c>
      <c r="CQ693" t="s">
        <v>17</v>
      </c>
    </row>
    <row r="694" spans="1:95" x14ac:dyDescent="0.25">
      <c r="A694">
        <v>859</v>
      </c>
      <c r="B694" t="s">
        <v>200</v>
      </c>
      <c r="C694" t="s">
        <v>59</v>
      </c>
      <c r="D694">
        <v>174</v>
      </c>
      <c r="E694">
        <v>-1</v>
      </c>
      <c r="F694" t="s">
        <v>17</v>
      </c>
      <c r="G694" t="s">
        <v>20</v>
      </c>
      <c r="H694">
        <v>2</v>
      </c>
      <c r="I694" t="s">
        <v>730</v>
      </c>
      <c r="J694">
        <v>1</v>
      </c>
      <c r="K694" s="30">
        <v>43831</v>
      </c>
      <c r="L694">
        <v>58</v>
      </c>
      <c r="M694" s="29">
        <v>46419</v>
      </c>
      <c r="N694">
        <v>29.5</v>
      </c>
      <c r="O694">
        <v>58</v>
      </c>
      <c r="P694">
        <v>152</v>
      </c>
      <c r="Q694" s="30">
        <v>43836</v>
      </c>
      <c r="R694">
        <v>258</v>
      </c>
      <c r="S694" s="29">
        <v>42248</v>
      </c>
      <c r="T694">
        <v>205</v>
      </c>
      <c r="U694">
        <v>107</v>
      </c>
      <c r="V694" t="s">
        <v>284</v>
      </c>
      <c r="W694" t="s">
        <v>285</v>
      </c>
      <c r="X694" t="s">
        <v>17</v>
      </c>
      <c r="Y694" t="s">
        <v>591</v>
      </c>
      <c r="Z694">
        <v>-1</v>
      </c>
      <c r="AA694">
        <v>175.5</v>
      </c>
      <c r="AB694">
        <v>-22.950682616138199</v>
      </c>
      <c r="AC694">
        <v>-51.223773382150398</v>
      </c>
      <c r="AD694">
        <v>89698.165284676405</v>
      </c>
      <c r="AE694">
        <v>-0.30055956457928101</v>
      </c>
      <c r="AF694">
        <v>20.777394792032101</v>
      </c>
      <c r="AG694">
        <v>131.65425006690899</v>
      </c>
      <c r="AH694">
        <v>16.867033665405799</v>
      </c>
      <c r="AI694">
        <v>68.4805972379081</v>
      </c>
      <c r="AJ694">
        <v>23.878493559992201</v>
      </c>
      <c r="AK694">
        <v>203.336883393047</v>
      </c>
      <c r="AL694">
        <v>7</v>
      </c>
      <c r="AM694">
        <v>7</v>
      </c>
      <c r="AN694">
        <v>2</v>
      </c>
      <c r="AO694">
        <v>1</v>
      </c>
      <c r="AP694">
        <v>23.8480831422054</v>
      </c>
      <c r="AQ694">
        <v>190.322005235234</v>
      </c>
      <c r="AR694">
        <v>0.46208954981719502</v>
      </c>
      <c r="AS694">
        <v>13.967778298114601</v>
      </c>
      <c r="AT694">
        <v>234.31451383695801</v>
      </c>
      <c r="AU694">
        <v>0.72889818539827</v>
      </c>
      <c r="AV694">
        <v>227</v>
      </c>
      <c r="AW694">
        <v>1.27004327831825</v>
      </c>
      <c r="AX694">
        <v>15</v>
      </c>
      <c r="AY694">
        <v>1.20236546766973</v>
      </c>
      <c r="AZ694">
        <v>-2.1768962674021699</v>
      </c>
      <c r="BA694">
        <v>0.66867789853311599</v>
      </c>
      <c r="BB694">
        <v>3545.3930910079698</v>
      </c>
      <c r="BC694">
        <v>2841.3930910079698</v>
      </c>
      <c r="BD694">
        <v>2665.3930910079698</v>
      </c>
      <c r="BE694">
        <v>2137.3930910079698</v>
      </c>
      <c r="BF694">
        <v>1785.39309100797</v>
      </c>
      <c r="BG694">
        <v>7577.7859861966199</v>
      </c>
      <c r="BH694">
        <v>6117.7859861966199</v>
      </c>
      <c r="BI694">
        <v>5752.7859861966199</v>
      </c>
      <c r="BJ694">
        <v>4657.7859861966199</v>
      </c>
      <c r="BK694">
        <v>3927.7859861966199</v>
      </c>
      <c r="BL694" t="s">
        <v>17</v>
      </c>
      <c r="BM694" t="s">
        <v>17</v>
      </c>
      <c r="BN694" t="s">
        <v>17</v>
      </c>
      <c r="BO694" t="s">
        <v>17</v>
      </c>
      <c r="BP694" t="s">
        <v>17</v>
      </c>
      <c r="BQ694">
        <v>0</v>
      </c>
      <c r="BR694">
        <v>0</v>
      </c>
      <c r="BS694">
        <v>0</v>
      </c>
      <c r="BT694">
        <v>0</v>
      </c>
      <c r="BU694">
        <v>0</v>
      </c>
      <c r="BV694">
        <v>36</v>
      </c>
      <c r="BW694">
        <v>0</v>
      </c>
      <c r="BX694">
        <v>0</v>
      </c>
      <c r="BY694">
        <v>0</v>
      </c>
      <c r="BZ694">
        <v>0</v>
      </c>
      <c r="CA694">
        <v>0</v>
      </c>
      <c r="CB694">
        <v>35</v>
      </c>
      <c r="CC694">
        <v>365</v>
      </c>
      <c r="CD694">
        <v>365</v>
      </c>
      <c r="CE694">
        <v>365</v>
      </c>
      <c r="CF694">
        <v>365</v>
      </c>
      <c r="CG694">
        <v>365</v>
      </c>
      <c r="CH694">
        <v>365</v>
      </c>
      <c r="CI694">
        <v>20.144278926181698</v>
      </c>
      <c r="CJ694">
        <v>115.770335244308</v>
      </c>
      <c r="CK694" t="s">
        <v>17</v>
      </c>
      <c r="CL694" t="s">
        <v>17</v>
      </c>
      <c r="CM694" t="s">
        <v>17</v>
      </c>
      <c r="CN694" t="s">
        <v>17</v>
      </c>
      <c r="CO694">
        <v>2</v>
      </c>
      <c r="CP694" t="b">
        <v>1</v>
      </c>
      <c r="CQ694" t="s">
        <v>571</v>
      </c>
    </row>
    <row r="695" spans="1:95" x14ac:dyDescent="0.25">
      <c r="A695">
        <v>860</v>
      </c>
      <c r="B695" t="s">
        <v>34</v>
      </c>
      <c r="C695" t="s">
        <v>16</v>
      </c>
      <c r="D695">
        <v>226</v>
      </c>
      <c r="E695" t="s">
        <v>17</v>
      </c>
      <c r="F695" t="s">
        <v>17</v>
      </c>
      <c r="G695" t="s">
        <v>20</v>
      </c>
      <c r="I695" t="s">
        <v>692</v>
      </c>
      <c r="J695">
        <v>252</v>
      </c>
      <c r="K695" s="30">
        <v>44083</v>
      </c>
      <c r="L695">
        <v>340</v>
      </c>
      <c r="M695" s="30">
        <v>43994</v>
      </c>
      <c r="N695">
        <v>296</v>
      </c>
      <c r="O695">
        <v>89</v>
      </c>
      <c r="P695">
        <v>60</v>
      </c>
      <c r="Q695" s="30">
        <v>43833</v>
      </c>
      <c r="R695">
        <v>150</v>
      </c>
      <c r="S695" s="29">
        <v>11079</v>
      </c>
      <c r="T695">
        <v>105</v>
      </c>
      <c r="U695">
        <v>91</v>
      </c>
      <c r="V695" t="s">
        <v>284</v>
      </c>
      <c r="X695" t="s">
        <v>17</v>
      </c>
      <c r="Y695" t="s">
        <v>20</v>
      </c>
      <c r="Z695">
        <v>226</v>
      </c>
      <c r="AA695">
        <v>174</v>
      </c>
      <c r="AB695">
        <v>-33.124061196489897</v>
      </c>
      <c r="AC695">
        <v>-61.963916731322101</v>
      </c>
      <c r="AD695">
        <v>28001.5071203466</v>
      </c>
      <c r="AE695">
        <v>-7.6958757029363802</v>
      </c>
      <c r="AF695">
        <v>17.3157921940814</v>
      </c>
      <c r="AG695">
        <v>73.642259573020297</v>
      </c>
      <c r="AH695">
        <v>10.5979228258966</v>
      </c>
      <c r="AI695">
        <v>28.177888848881899</v>
      </c>
      <c r="AJ695">
        <v>24.094312911593999</v>
      </c>
      <c r="AK695">
        <v>121.67967257145899</v>
      </c>
      <c r="AL695">
        <v>7</v>
      </c>
      <c r="AM695">
        <v>8</v>
      </c>
      <c r="AN695">
        <v>1</v>
      </c>
      <c r="AO695">
        <v>3</v>
      </c>
      <c r="AP695">
        <v>18.1254924196767</v>
      </c>
      <c r="AQ695">
        <v>91.3055702864945</v>
      </c>
      <c r="AR695">
        <v>0.60610346752559496</v>
      </c>
      <c r="AS695">
        <v>14.0085136388462</v>
      </c>
      <c r="AT695">
        <v>246.41729238742201</v>
      </c>
      <c r="AU695">
        <v>0.41564916329781698</v>
      </c>
      <c r="AV695">
        <v>228</v>
      </c>
      <c r="AW695">
        <v>0.91117447648424799</v>
      </c>
      <c r="AX695">
        <v>75</v>
      </c>
      <c r="AY695">
        <v>0.62486339204817598</v>
      </c>
      <c r="AZ695">
        <v>-4.1388795985575104</v>
      </c>
      <c r="BA695">
        <v>0.56562542685444295</v>
      </c>
      <c r="BB695">
        <v>3761.7804491770498</v>
      </c>
      <c r="BC695">
        <v>3065.7804491770498</v>
      </c>
      <c r="BD695">
        <v>2891.7804491770498</v>
      </c>
      <c r="BE695">
        <v>2369.7804491770498</v>
      </c>
      <c r="BF695">
        <v>2021.7804491770501</v>
      </c>
      <c r="BG695">
        <v>6309.3637054554802</v>
      </c>
      <c r="BH695">
        <v>4849.3637054554802</v>
      </c>
      <c r="BI695">
        <v>4484.3637054554802</v>
      </c>
      <c r="BJ695">
        <v>3389.3637054554802</v>
      </c>
      <c r="BK695">
        <v>2659.3637054554802</v>
      </c>
      <c r="BL695" t="s">
        <v>17</v>
      </c>
      <c r="BM695" t="s">
        <v>17</v>
      </c>
      <c r="BN695" t="s">
        <v>17</v>
      </c>
      <c r="BO695" t="s">
        <v>17</v>
      </c>
      <c r="BP695" t="s">
        <v>17</v>
      </c>
      <c r="BQ695">
        <v>0</v>
      </c>
      <c r="BR695">
        <v>0</v>
      </c>
      <c r="BS695">
        <v>0</v>
      </c>
      <c r="BT695">
        <v>0</v>
      </c>
      <c r="BU695">
        <v>0</v>
      </c>
      <c r="BV695">
        <v>0</v>
      </c>
      <c r="BW695">
        <v>0</v>
      </c>
      <c r="BX695">
        <v>0</v>
      </c>
      <c r="BY695">
        <v>0</v>
      </c>
      <c r="BZ695">
        <v>74</v>
      </c>
      <c r="CA695">
        <v>138</v>
      </c>
      <c r="CB695">
        <v>177</v>
      </c>
      <c r="CC695">
        <v>318</v>
      </c>
      <c r="CD695">
        <v>365</v>
      </c>
      <c r="CE695">
        <v>318</v>
      </c>
      <c r="CF695">
        <v>318</v>
      </c>
      <c r="CG695">
        <v>365</v>
      </c>
      <c r="CH695">
        <v>318</v>
      </c>
      <c r="CI695">
        <v>21.6194278688337</v>
      </c>
      <c r="CJ695">
        <v>104.810553511103</v>
      </c>
      <c r="CK695" t="s">
        <v>17</v>
      </c>
      <c r="CL695" t="s">
        <v>17</v>
      </c>
      <c r="CM695" t="s">
        <v>17</v>
      </c>
      <c r="CN695" t="s">
        <v>17</v>
      </c>
      <c r="CO695">
        <v>2</v>
      </c>
      <c r="CP695" t="b">
        <v>0</v>
      </c>
      <c r="CQ695">
        <v>2</v>
      </c>
    </row>
    <row r="696" spans="1:95" x14ac:dyDescent="0.25">
      <c r="A696">
        <v>861</v>
      </c>
      <c r="B696" t="s">
        <v>34</v>
      </c>
      <c r="C696" t="s">
        <v>16</v>
      </c>
      <c r="D696">
        <v>226</v>
      </c>
      <c r="E696" t="s">
        <v>17</v>
      </c>
      <c r="F696" t="s">
        <v>17</v>
      </c>
      <c r="G696" t="s">
        <v>29</v>
      </c>
      <c r="I696" t="s">
        <v>29</v>
      </c>
      <c r="J696">
        <v>242</v>
      </c>
      <c r="K696" s="29">
        <v>11171</v>
      </c>
      <c r="L696">
        <v>349</v>
      </c>
      <c r="M696" s="29">
        <v>42339</v>
      </c>
      <c r="N696">
        <v>295.5</v>
      </c>
      <c r="O696">
        <v>108</v>
      </c>
      <c r="P696">
        <v>59</v>
      </c>
      <c r="Q696" s="29">
        <v>46784</v>
      </c>
      <c r="R696">
        <v>175</v>
      </c>
      <c r="S696" s="29">
        <v>45444</v>
      </c>
      <c r="T696">
        <v>117</v>
      </c>
      <c r="U696">
        <v>117</v>
      </c>
      <c r="V696" t="s">
        <v>284</v>
      </c>
      <c r="X696" t="s">
        <v>17</v>
      </c>
      <c r="Y696" t="s">
        <v>29</v>
      </c>
      <c r="Z696">
        <v>226</v>
      </c>
      <c r="AA696">
        <v>186.5</v>
      </c>
      <c r="AB696">
        <v>-30.243316280712801</v>
      </c>
      <c r="AC696">
        <v>-59.0137342079475</v>
      </c>
      <c r="AD696">
        <v>1911.65870496668</v>
      </c>
      <c r="AE696">
        <v>-4.6735665062404497</v>
      </c>
      <c r="AF696">
        <v>19.5967564212391</v>
      </c>
      <c r="AG696">
        <v>99.243801870835298</v>
      </c>
      <c r="AH696">
        <v>13.647545176527901</v>
      </c>
      <c r="AI696">
        <v>50.3552249194666</v>
      </c>
      <c r="AJ696">
        <v>25.931966156255001</v>
      </c>
      <c r="AK696">
        <v>146.86928132254101</v>
      </c>
      <c r="AL696">
        <v>7</v>
      </c>
      <c r="AM696">
        <v>7</v>
      </c>
      <c r="AN696">
        <v>1</v>
      </c>
      <c r="AO696">
        <v>3</v>
      </c>
      <c r="AP696">
        <v>20.121794723494201</v>
      </c>
      <c r="AQ696">
        <v>116.63830211864</v>
      </c>
      <c r="AR696">
        <v>0.62385176898968997</v>
      </c>
      <c r="AS696">
        <v>13.851170704756401</v>
      </c>
      <c r="AT696">
        <v>252.62724771041201</v>
      </c>
      <c r="AU696">
        <v>0.58623936695170797</v>
      </c>
      <c r="AV696">
        <v>352</v>
      </c>
      <c r="AW696">
        <v>1.2079365393094299</v>
      </c>
      <c r="AX696">
        <v>114</v>
      </c>
      <c r="AY696">
        <v>0.74565856773421002</v>
      </c>
      <c r="AZ696">
        <v>-3.7803382344243901</v>
      </c>
      <c r="BA696">
        <v>0.74815446591816404</v>
      </c>
      <c r="BB696">
        <v>4342.5974850299199</v>
      </c>
      <c r="BC696">
        <v>3594.5974850299199</v>
      </c>
      <c r="BD696">
        <v>3407.5974850299199</v>
      </c>
      <c r="BE696">
        <v>2846.5974850299199</v>
      </c>
      <c r="BF696">
        <v>2472.5974850299199</v>
      </c>
      <c r="BG696">
        <v>7142.5649661223797</v>
      </c>
      <c r="BH696">
        <v>5682.5649661223797</v>
      </c>
      <c r="BI696">
        <v>5317.5649661223797</v>
      </c>
      <c r="BJ696">
        <v>4222.5649661223797</v>
      </c>
      <c r="BK696">
        <v>3492.5649661223802</v>
      </c>
      <c r="BL696" t="s">
        <v>17</v>
      </c>
      <c r="BM696" t="s">
        <v>17</v>
      </c>
      <c r="BN696" t="s">
        <v>17</v>
      </c>
      <c r="BO696" t="s">
        <v>17</v>
      </c>
      <c r="BP696" t="s">
        <v>17</v>
      </c>
      <c r="BQ696">
        <v>0</v>
      </c>
      <c r="BR696">
        <v>0</v>
      </c>
      <c r="BS696">
        <v>0</v>
      </c>
      <c r="BT696">
        <v>0</v>
      </c>
      <c r="BU696">
        <v>0</v>
      </c>
      <c r="BV696">
        <v>0</v>
      </c>
      <c r="BW696">
        <v>0</v>
      </c>
      <c r="BX696">
        <v>0</v>
      </c>
      <c r="BY696">
        <v>0</v>
      </c>
      <c r="BZ696">
        <v>0</v>
      </c>
      <c r="CA696">
        <v>79</v>
      </c>
      <c r="CB696">
        <v>131</v>
      </c>
      <c r="CC696">
        <v>365</v>
      </c>
      <c r="CD696">
        <v>365</v>
      </c>
      <c r="CE696">
        <v>365</v>
      </c>
      <c r="CF696">
        <v>365</v>
      </c>
      <c r="CG696">
        <v>365</v>
      </c>
      <c r="CH696">
        <v>365</v>
      </c>
      <c r="CI696">
        <v>23.222446444010298</v>
      </c>
      <c r="CJ696">
        <v>124.442116529591</v>
      </c>
      <c r="CK696" t="s">
        <v>17</v>
      </c>
      <c r="CL696" t="s">
        <v>17</v>
      </c>
      <c r="CM696" t="s">
        <v>17</v>
      </c>
      <c r="CN696" t="s">
        <v>17</v>
      </c>
      <c r="CO696">
        <v>2</v>
      </c>
      <c r="CP696" t="b">
        <v>0</v>
      </c>
      <c r="CQ696">
        <v>2</v>
      </c>
    </row>
    <row r="697" spans="1:95" x14ac:dyDescent="0.25">
      <c r="A697">
        <v>862</v>
      </c>
      <c r="B697" t="s">
        <v>34</v>
      </c>
      <c r="C697" t="s">
        <v>16</v>
      </c>
      <c r="D697">
        <v>226</v>
      </c>
      <c r="E697" t="s">
        <v>17</v>
      </c>
      <c r="F697" t="s">
        <v>17</v>
      </c>
      <c r="G697" t="s">
        <v>18</v>
      </c>
      <c r="H697" t="s">
        <v>553</v>
      </c>
      <c r="I697" t="s">
        <v>572</v>
      </c>
      <c r="J697">
        <v>127</v>
      </c>
      <c r="K697" s="30">
        <v>44017</v>
      </c>
      <c r="L697">
        <v>233</v>
      </c>
      <c r="M697" s="29">
        <v>44409</v>
      </c>
      <c r="N697">
        <v>180</v>
      </c>
      <c r="O697">
        <v>107</v>
      </c>
      <c r="P697">
        <v>304</v>
      </c>
      <c r="Q697" s="29">
        <v>11597</v>
      </c>
      <c r="R697">
        <v>22</v>
      </c>
      <c r="S697" s="29">
        <v>44562</v>
      </c>
      <c r="T697">
        <v>345.5</v>
      </c>
      <c r="U697">
        <v>84</v>
      </c>
      <c r="V697" t="s">
        <v>284</v>
      </c>
      <c r="X697" t="s">
        <v>17</v>
      </c>
      <c r="Y697" t="s">
        <v>554</v>
      </c>
      <c r="Z697">
        <v>226</v>
      </c>
      <c r="AA697">
        <v>165.5</v>
      </c>
      <c r="AB697">
        <v>-34.423739510961603</v>
      </c>
      <c r="AC697">
        <v>-61.755753033664199</v>
      </c>
      <c r="AD697">
        <v>60174.534346759297</v>
      </c>
      <c r="AE697">
        <v>-8.0546459528485492</v>
      </c>
      <c r="AF697">
        <v>16.6204673310008</v>
      </c>
      <c r="AG697">
        <v>70.229245296560507</v>
      </c>
      <c r="AH697">
        <v>9.8190109974273305</v>
      </c>
      <c r="AI697">
        <v>28.101921439615001</v>
      </c>
      <c r="AJ697">
        <v>23.644666173418202</v>
      </c>
      <c r="AK697">
        <v>115.521893850563</v>
      </c>
      <c r="AL697">
        <v>7</v>
      </c>
      <c r="AM697">
        <v>8</v>
      </c>
      <c r="AN697">
        <v>1</v>
      </c>
      <c r="AO697">
        <v>3</v>
      </c>
      <c r="AP697">
        <v>9.8690947862059009</v>
      </c>
      <c r="AQ697">
        <v>30.7262258743582</v>
      </c>
      <c r="AR697">
        <v>0.47585034800453002</v>
      </c>
      <c r="AS697">
        <v>10.800823884898699</v>
      </c>
      <c r="AT697">
        <v>91.629541072513106</v>
      </c>
      <c r="AU697">
        <v>0.44607218460857101</v>
      </c>
      <c r="AV697">
        <v>228</v>
      </c>
      <c r="AW697">
        <v>0.89125813139796795</v>
      </c>
      <c r="AX697">
        <v>75</v>
      </c>
      <c r="AY697">
        <v>0.80960202497747702</v>
      </c>
      <c r="AZ697">
        <v>-4.2229068399368801</v>
      </c>
      <c r="BA697">
        <v>0.602105299866597</v>
      </c>
      <c r="BB697">
        <v>2436.55515801814</v>
      </c>
      <c r="BC697">
        <v>1772.55515801814</v>
      </c>
      <c r="BD697">
        <v>1606.55515801814</v>
      </c>
      <c r="BE697">
        <v>1108.55515801814</v>
      </c>
      <c r="BF697">
        <v>779.51339766121896</v>
      </c>
      <c r="BG697">
        <v>6055.2150633810697</v>
      </c>
      <c r="BH697">
        <v>4595.2150633810697</v>
      </c>
      <c r="BI697">
        <v>4230.2150633810697</v>
      </c>
      <c r="BJ697">
        <v>3135.2150633810702</v>
      </c>
      <c r="BK697">
        <v>2409.7417948923198</v>
      </c>
      <c r="BL697" t="s">
        <v>17</v>
      </c>
      <c r="BM697" t="s">
        <v>17</v>
      </c>
      <c r="BN697" t="s">
        <v>17</v>
      </c>
      <c r="BO697" t="s">
        <v>17</v>
      </c>
      <c r="BP697">
        <v>0</v>
      </c>
      <c r="BQ697">
        <v>0</v>
      </c>
      <c r="BR697">
        <v>0</v>
      </c>
      <c r="BS697">
        <v>21</v>
      </c>
      <c r="BT697">
        <v>59</v>
      </c>
      <c r="BU697">
        <v>93</v>
      </c>
      <c r="BV697">
        <v>113</v>
      </c>
      <c r="BW697">
        <v>0</v>
      </c>
      <c r="BX697">
        <v>0</v>
      </c>
      <c r="BY697">
        <v>36</v>
      </c>
      <c r="BZ697">
        <v>92</v>
      </c>
      <c r="CA697">
        <v>153</v>
      </c>
      <c r="CB697">
        <v>191</v>
      </c>
      <c r="CC697">
        <v>336</v>
      </c>
      <c r="CD697">
        <v>365</v>
      </c>
      <c r="CE697">
        <v>336</v>
      </c>
      <c r="CF697">
        <v>336</v>
      </c>
      <c r="CG697">
        <v>365</v>
      </c>
      <c r="CH697">
        <v>336</v>
      </c>
      <c r="CI697">
        <v>14.6780431205912</v>
      </c>
      <c r="CJ697">
        <v>59.332002304777198</v>
      </c>
      <c r="CK697" t="s">
        <v>17</v>
      </c>
      <c r="CL697" t="s">
        <v>17</v>
      </c>
      <c r="CM697" t="s">
        <v>17</v>
      </c>
      <c r="CN697" t="s">
        <v>17</v>
      </c>
      <c r="CO697">
        <v>2</v>
      </c>
      <c r="CP697" t="b">
        <v>1</v>
      </c>
      <c r="CQ697" t="s">
        <v>571</v>
      </c>
    </row>
    <row r="698" spans="1:95" x14ac:dyDescent="0.25">
      <c r="A698">
        <v>863</v>
      </c>
      <c r="B698" t="s">
        <v>286</v>
      </c>
      <c r="C698" t="s">
        <v>59</v>
      </c>
      <c r="D698">
        <v>227</v>
      </c>
      <c r="E698">
        <v>-1</v>
      </c>
      <c r="F698" t="s">
        <v>17</v>
      </c>
      <c r="G698" t="s">
        <v>20</v>
      </c>
      <c r="I698" t="s">
        <v>20</v>
      </c>
      <c r="J698">
        <v>271</v>
      </c>
      <c r="K698" s="29">
        <v>46997</v>
      </c>
      <c r="L698">
        <v>365</v>
      </c>
      <c r="M698" s="29">
        <v>11658</v>
      </c>
      <c r="N698">
        <v>318</v>
      </c>
      <c r="O698">
        <v>95</v>
      </c>
      <c r="P698">
        <v>115</v>
      </c>
      <c r="Q698" s="29">
        <v>45748</v>
      </c>
      <c r="R698">
        <v>193</v>
      </c>
      <c r="S698" s="30">
        <v>44172</v>
      </c>
      <c r="T698">
        <v>154</v>
      </c>
      <c r="U698">
        <v>79</v>
      </c>
      <c r="V698" t="s">
        <v>284</v>
      </c>
      <c r="W698" t="s">
        <v>287</v>
      </c>
      <c r="X698" t="s">
        <v>17</v>
      </c>
      <c r="Y698" t="s">
        <v>20</v>
      </c>
      <c r="Z698">
        <v>-1</v>
      </c>
      <c r="AA698">
        <v>201</v>
      </c>
      <c r="AB698">
        <v>-27.073579812583802</v>
      </c>
      <c r="AC698">
        <v>27.503727843924299</v>
      </c>
      <c r="AD698">
        <v>30426.7324157525</v>
      </c>
      <c r="AE698">
        <v>-7.5154618255625101</v>
      </c>
      <c r="AF698">
        <v>16.553756598022499</v>
      </c>
      <c r="AG698">
        <v>52.612996326233898</v>
      </c>
      <c r="AH698">
        <v>9.3122472065019704</v>
      </c>
      <c r="AI698">
        <v>5.8127890555954602</v>
      </c>
      <c r="AJ698">
        <v>21.9896530974797</v>
      </c>
      <c r="AK698">
        <v>111.42846733011</v>
      </c>
      <c r="AL698">
        <v>6</v>
      </c>
      <c r="AM698">
        <v>7</v>
      </c>
      <c r="AN698">
        <v>1</v>
      </c>
      <c r="AO698">
        <v>1</v>
      </c>
      <c r="AP698">
        <v>19.869030451672</v>
      </c>
      <c r="AQ698">
        <v>86.913980774683694</v>
      </c>
      <c r="AR698">
        <v>0.66324019730697703</v>
      </c>
      <c r="AS698">
        <v>14.269475099515599</v>
      </c>
      <c r="AT698">
        <v>284.02508163265401</v>
      </c>
      <c r="AU698">
        <v>8.0170544486879894E-2</v>
      </c>
      <c r="AV698">
        <v>196</v>
      </c>
      <c r="AW698">
        <v>0.59890101025290798</v>
      </c>
      <c r="AX698">
        <v>16</v>
      </c>
      <c r="AY698">
        <v>0.49298199124535502</v>
      </c>
      <c r="AZ698">
        <v>-3.8509656654255</v>
      </c>
      <c r="BA698">
        <v>0.36459964484058699</v>
      </c>
      <c r="BB698">
        <v>3771.80684090452</v>
      </c>
      <c r="BC698">
        <v>2967.80684090452</v>
      </c>
      <c r="BD698">
        <v>2766.80684090452</v>
      </c>
      <c r="BE698">
        <v>2163.80684090452</v>
      </c>
      <c r="BF698">
        <v>1761.80684090452</v>
      </c>
      <c r="BG698">
        <v>6032.8792566321699</v>
      </c>
      <c r="BH698">
        <v>4572.8792566321699</v>
      </c>
      <c r="BI698">
        <v>4207.8792566321699</v>
      </c>
      <c r="BJ698">
        <v>3112.8792566321699</v>
      </c>
      <c r="BK698">
        <v>2404.8316304707801</v>
      </c>
      <c r="BL698" t="s">
        <v>17</v>
      </c>
      <c r="BM698" t="s">
        <v>17</v>
      </c>
      <c r="BN698" t="s">
        <v>17</v>
      </c>
      <c r="BO698" t="s">
        <v>17</v>
      </c>
      <c r="BP698">
        <v>1763.74671638269</v>
      </c>
      <c r="BQ698">
        <v>0</v>
      </c>
      <c r="BR698">
        <v>0</v>
      </c>
      <c r="BS698">
        <v>0</v>
      </c>
      <c r="BT698">
        <v>12</v>
      </c>
      <c r="BU698">
        <v>38</v>
      </c>
      <c r="BV698">
        <v>55</v>
      </c>
      <c r="BW698">
        <v>0</v>
      </c>
      <c r="BX698">
        <v>0</v>
      </c>
      <c r="BY698">
        <v>42</v>
      </c>
      <c r="BZ698">
        <v>83</v>
      </c>
      <c r="CA698">
        <v>134</v>
      </c>
      <c r="CB698">
        <v>172</v>
      </c>
      <c r="CC698">
        <v>94</v>
      </c>
      <c r="CD698">
        <v>322</v>
      </c>
      <c r="CE698">
        <v>94</v>
      </c>
      <c r="CF698">
        <v>94</v>
      </c>
      <c r="CG698">
        <v>365</v>
      </c>
      <c r="CH698">
        <v>94</v>
      </c>
      <c r="CI698">
        <v>18.765208163704099</v>
      </c>
      <c r="CJ698">
        <v>71.894167612322804</v>
      </c>
      <c r="CK698" t="s">
        <v>17</v>
      </c>
      <c r="CL698" t="s">
        <v>17</v>
      </c>
      <c r="CM698" t="s">
        <v>17</v>
      </c>
      <c r="CN698" t="s">
        <v>17</v>
      </c>
      <c r="CO698">
        <v>2</v>
      </c>
      <c r="CP698" t="b">
        <v>0</v>
      </c>
      <c r="CQ698">
        <v>2</v>
      </c>
    </row>
    <row r="699" spans="1:95" x14ac:dyDescent="0.25">
      <c r="A699">
        <v>864</v>
      </c>
      <c r="B699" t="s">
        <v>288</v>
      </c>
      <c r="C699" t="s">
        <v>59</v>
      </c>
      <c r="D699">
        <v>227</v>
      </c>
      <c r="E699">
        <v>-1</v>
      </c>
      <c r="F699" t="s">
        <v>17</v>
      </c>
      <c r="G699" t="s">
        <v>18</v>
      </c>
      <c r="H699" t="s">
        <v>553</v>
      </c>
      <c r="I699" t="s">
        <v>572</v>
      </c>
      <c r="J699">
        <v>117</v>
      </c>
      <c r="K699" s="29">
        <v>46478</v>
      </c>
      <c r="L699">
        <v>187</v>
      </c>
      <c r="M699" s="30">
        <v>43989</v>
      </c>
      <c r="N699">
        <v>152</v>
      </c>
      <c r="O699">
        <v>71</v>
      </c>
      <c r="P699">
        <v>272</v>
      </c>
      <c r="Q699" s="29">
        <v>47362</v>
      </c>
      <c r="R699">
        <v>350</v>
      </c>
      <c r="S699" s="29">
        <v>42705</v>
      </c>
      <c r="T699">
        <v>311</v>
      </c>
      <c r="U699">
        <v>79</v>
      </c>
      <c r="V699" t="s">
        <v>284</v>
      </c>
      <c r="W699" t="s">
        <v>289</v>
      </c>
      <c r="X699" t="s">
        <v>17</v>
      </c>
      <c r="Y699" t="s">
        <v>554</v>
      </c>
      <c r="Z699">
        <v>-1</v>
      </c>
      <c r="AA699">
        <v>159</v>
      </c>
      <c r="AB699">
        <v>-28.4290138520713</v>
      </c>
      <c r="AC699">
        <v>26.684120042772701</v>
      </c>
      <c r="AD699">
        <v>5157.3315240604898</v>
      </c>
      <c r="AE699">
        <v>-8.0849941097630396</v>
      </c>
      <c r="AF699">
        <v>16.325932658488099</v>
      </c>
      <c r="AG699">
        <v>47.700149243141901</v>
      </c>
      <c r="AH699">
        <v>8.7948613918648704</v>
      </c>
      <c r="AI699">
        <v>8.6334228716405796</v>
      </c>
      <c r="AJ699">
        <v>22.544603460910398</v>
      </c>
      <c r="AK699">
        <v>90.874745934407002</v>
      </c>
      <c r="AL699">
        <v>6</v>
      </c>
      <c r="AM699">
        <v>7</v>
      </c>
      <c r="AN699">
        <v>1</v>
      </c>
      <c r="AO699">
        <v>1</v>
      </c>
      <c r="AP699">
        <v>10.3619197144479</v>
      </c>
      <c r="AQ699">
        <v>14.3820666511449</v>
      </c>
      <c r="AR699">
        <v>0.80373850251206702</v>
      </c>
      <c r="AS699">
        <v>11.300728780761499</v>
      </c>
      <c r="AT699">
        <v>154.756277607561</v>
      </c>
      <c r="AU699">
        <v>0.12817487359053201</v>
      </c>
      <c r="AV699">
        <v>197</v>
      </c>
      <c r="AW699">
        <v>0.50653919481271004</v>
      </c>
      <c r="AX699">
        <v>75</v>
      </c>
      <c r="AY699">
        <v>0.21364206536879701</v>
      </c>
      <c r="AZ699">
        <v>-4.2061739330054797</v>
      </c>
      <c r="BA699">
        <v>0.43531070191668902</v>
      </c>
      <c r="BB699">
        <v>2048.1423209259901</v>
      </c>
      <c r="BC699">
        <v>1412.1423209259899</v>
      </c>
      <c r="BD699">
        <v>1253.1423209259899</v>
      </c>
      <c r="BE699">
        <v>776.142320925994</v>
      </c>
      <c r="BF699">
        <v>507.88679569726298</v>
      </c>
      <c r="BG699">
        <v>5948.5788416651703</v>
      </c>
      <c r="BH699">
        <v>4488.5788416651703</v>
      </c>
      <c r="BI699">
        <v>4123.5788416651703</v>
      </c>
      <c r="BJ699">
        <v>3028.5788416651699</v>
      </c>
      <c r="BK699">
        <v>2348.3233164364401</v>
      </c>
      <c r="BL699" t="s">
        <v>17</v>
      </c>
      <c r="BM699" t="s">
        <v>17</v>
      </c>
      <c r="BN699" t="s">
        <v>17</v>
      </c>
      <c r="BO699" t="s">
        <v>17</v>
      </c>
      <c r="BP699">
        <v>0.58206182537054796</v>
      </c>
      <c r="BQ699">
        <v>0</v>
      </c>
      <c r="BR699">
        <v>0</v>
      </c>
      <c r="BS699">
        <v>55</v>
      </c>
      <c r="BT699">
        <v>80</v>
      </c>
      <c r="BU699">
        <v>104</v>
      </c>
      <c r="BV699">
        <v>127</v>
      </c>
      <c r="BW699">
        <v>0</v>
      </c>
      <c r="BX699">
        <v>0</v>
      </c>
      <c r="BY699">
        <v>55</v>
      </c>
      <c r="BZ699">
        <v>95</v>
      </c>
      <c r="CA699">
        <v>143</v>
      </c>
      <c r="CB699">
        <v>182</v>
      </c>
      <c r="CC699">
        <v>9</v>
      </c>
      <c r="CD699">
        <v>365</v>
      </c>
      <c r="CE699">
        <v>9</v>
      </c>
      <c r="CF699">
        <v>9</v>
      </c>
      <c r="CG699">
        <v>365</v>
      </c>
      <c r="CH699">
        <v>9</v>
      </c>
      <c r="CI699">
        <v>12.8813982448176</v>
      </c>
      <c r="CJ699">
        <v>25.081400597794399</v>
      </c>
      <c r="CK699" t="s">
        <v>17</v>
      </c>
      <c r="CL699" t="s">
        <v>17</v>
      </c>
      <c r="CM699" t="s">
        <v>17</v>
      </c>
      <c r="CN699" t="s">
        <v>17</v>
      </c>
      <c r="CO699">
        <v>2</v>
      </c>
      <c r="CP699" t="b">
        <v>1</v>
      </c>
      <c r="CQ699" t="s">
        <v>571</v>
      </c>
    </row>
    <row r="700" spans="1:95" x14ac:dyDescent="0.25">
      <c r="A700">
        <v>865</v>
      </c>
      <c r="B700" t="s">
        <v>290</v>
      </c>
      <c r="C700" t="s">
        <v>59</v>
      </c>
      <c r="D700">
        <v>22</v>
      </c>
      <c r="E700">
        <v>-1</v>
      </c>
      <c r="F700" t="s">
        <v>17</v>
      </c>
      <c r="G700" t="s">
        <v>39</v>
      </c>
      <c r="I700" t="s">
        <v>39</v>
      </c>
      <c r="J700">
        <v>89</v>
      </c>
      <c r="K700" s="29">
        <v>11018</v>
      </c>
      <c r="L700">
        <v>136</v>
      </c>
      <c r="M700" s="29">
        <v>42491</v>
      </c>
      <c r="N700">
        <v>112.5</v>
      </c>
      <c r="O700">
        <v>48</v>
      </c>
      <c r="P700">
        <v>213</v>
      </c>
      <c r="Q700" s="30">
        <v>43838</v>
      </c>
      <c r="R700">
        <v>273</v>
      </c>
      <c r="S700" s="29">
        <v>11202</v>
      </c>
      <c r="T700">
        <v>243</v>
      </c>
      <c r="U700">
        <v>61</v>
      </c>
      <c r="V700" t="s">
        <v>193</v>
      </c>
      <c r="W700" t="s">
        <v>291</v>
      </c>
      <c r="X700" t="s">
        <v>17</v>
      </c>
      <c r="Y700" t="s">
        <v>39</v>
      </c>
      <c r="Z700">
        <v>-1</v>
      </c>
      <c r="AA700">
        <v>130.5</v>
      </c>
      <c r="AB700">
        <v>30.284361269050301</v>
      </c>
      <c r="AC700">
        <v>111.405472566521</v>
      </c>
      <c r="AD700">
        <v>8063.4436034076998</v>
      </c>
      <c r="AE700">
        <v>-7.9804950407929196</v>
      </c>
      <c r="AF700">
        <v>16.800737876323499</v>
      </c>
      <c r="AG700">
        <v>97.540728750030198</v>
      </c>
      <c r="AH700">
        <v>4.6882701395326203</v>
      </c>
      <c r="AI700">
        <v>27.201155359428899</v>
      </c>
      <c r="AJ700">
        <v>28.219470894472501</v>
      </c>
      <c r="AK700">
        <v>171.145490551178</v>
      </c>
      <c r="AL700">
        <v>1</v>
      </c>
      <c r="AM700">
        <v>12</v>
      </c>
      <c r="AN700">
        <v>7</v>
      </c>
      <c r="AO700">
        <v>6</v>
      </c>
      <c r="AP700">
        <v>18.020022223004599</v>
      </c>
      <c r="AQ700">
        <v>129.450606534146</v>
      </c>
      <c r="AR700">
        <v>0.34999990628634198</v>
      </c>
      <c r="AS700">
        <v>13.951305756700901</v>
      </c>
      <c r="AT700">
        <v>188.83314842422399</v>
      </c>
      <c r="AU700">
        <v>0.701032607315072</v>
      </c>
      <c r="AV700">
        <v>350</v>
      </c>
      <c r="AW700">
        <v>1.1508352351740401</v>
      </c>
      <c r="AX700">
        <v>105</v>
      </c>
      <c r="AY700">
        <v>1.14007872086398</v>
      </c>
      <c r="AZ700">
        <v>7.0236096478294003</v>
      </c>
      <c r="BA700">
        <v>1.45952656707499</v>
      </c>
      <c r="BB700">
        <v>3287.93359484953</v>
      </c>
      <c r="BC700">
        <v>2763.93359484953</v>
      </c>
      <c r="BD700">
        <v>2632.93359484953</v>
      </c>
      <c r="BE700">
        <v>2239.93359484953</v>
      </c>
      <c r="BF700">
        <v>1977.93359484953</v>
      </c>
      <c r="BG700">
        <v>6151.9794664444298</v>
      </c>
      <c r="BH700">
        <v>4691.9794664444298</v>
      </c>
      <c r="BI700">
        <v>4328.7050569019002</v>
      </c>
      <c r="BJ700">
        <v>3394.7733402999002</v>
      </c>
      <c r="BK700">
        <v>2847.09922923555</v>
      </c>
      <c r="BL700" t="s">
        <v>17</v>
      </c>
      <c r="BM700" t="s">
        <v>17</v>
      </c>
      <c r="BN700">
        <v>3848.1116638092199</v>
      </c>
      <c r="BO700">
        <v>3120.0162091574098</v>
      </c>
      <c r="BP700">
        <v>2671.9376462226801</v>
      </c>
      <c r="BQ700">
        <v>0</v>
      </c>
      <c r="BR700">
        <v>0</v>
      </c>
      <c r="BS700">
        <v>0</v>
      </c>
      <c r="BT700">
        <v>0</v>
      </c>
      <c r="BU700">
        <v>0</v>
      </c>
      <c r="BV700">
        <v>0</v>
      </c>
      <c r="BW700">
        <v>0</v>
      </c>
      <c r="BX700">
        <v>11</v>
      </c>
      <c r="BY700">
        <v>103</v>
      </c>
      <c r="BZ700">
        <v>125</v>
      </c>
      <c r="CA700">
        <v>157</v>
      </c>
      <c r="CB700">
        <v>178</v>
      </c>
      <c r="CC700">
        <v>262</v>
      </c>
      <c r="CD700">
        <v>262</v>
      </c>
      <c r="CE700">
        <v>365</v>
      </c>
      <c r="CF700">
        <v>354</v>
      </c>
      <c r="CG700">
        <v>354</v>
      </c>
      <c r="CH700">
        <v>365</v>
      </c>
      <c r="CI700">
        <v>25.0987297316758</v>
      </c>
      <c r="CJ700">
        <v>154.46063616146</v>
      </c>
      <c r="CK700">
        <v>365</v>
      </c>
      <c r="CL700">
        <v>365</v>
      </c>
      <c r="CM700">
        <v>365</v>
      </c>
      <c r="CN700">
        <v>-365</v>
      </c>
      <c r="CO700">
        <v>1</v>
      </c>
      <c r="CP700" t="b">
        <v>0</v>
      </c>
      <c r="CQ700">
        <v>1</v>
      </c>
    </row>
    <row r="701" spans="1:95" x14ac:dyDescent="0.25">
      <c r="A701">
        <v>866</v>
      </c>
      <c r="B701" t="s">
        <v>292</v>
      </c>
      <c r="C701" t="s">
        <v>59</v>
      </c>
      <c r="D701">
        <v>22</v>
      </c>
      <c r="E701">
        <v>-1</v>
      </c>
      <c r="F701" t="s">
        <v>17</v>
      </c>
      <c r="G701" t="s">
        <v>48</v>
      </c>
      <c r="I701" t="s">
        <v>595</v>
      </c>
      <c r="J701">
        <v>45</v>
      </c>
      <c r="K701" s="29">
        <v>41671</v>
      </c>
      <c r="L701">
        <v>109</v>
      </c>
      <c r="M701" s="29">
        <v>43556</v>
      </c>
      <c r="N701">
        <v>77</v>
      </c>
      <c r="O701">
        <v>65</v>
      </c>
      <c r="P701">
        <v>198</v>
      </c>
      <c r="Q701" s="29">
        <v>42917</v>
      </c>
      <c r="R701">
        <v>258</v>
      </c>
      <c r="S701" s="29">
        <v>42248</v>
      </c>
      <c r="T701">
        <v>228</v>
      </c>
      <c r="U701">
        <v>61</v>
      </c>
      <c r="V701" t="s">
        <v>193</v>
      </c>
      <c r="W701" t="s">
        <v>293</v>
      </c>
      <c r="X701" t="s">
        <v>17</v>
      </c>
      <c r="Y701" t="s">
        <v>48</v>
      </c>
      <c r="Z701">
        <v>-1</v>
      </c>
      <c r="AA701">
        <v>151</v>
      </c>
      <c r="AB701">
        <v>26.836834099014499</v>
      </c>
      <c r="AC701">
        <v>108.859125406844</v>
      </c>
      <c r="AD701">
        <v>22823.7940229376</v>
      </c>
      <c r="AE701">
        <v>-5.9910289142394104</v>
      </c>
      <c r="AF701">
        <v>16.991175590872601</v>
      </c>
      <c r="AG701">
        <v>111.306876843289</v>
      </c>
      <c r="AH701">
        <v>7.2195178015764796</v>
      </c>
      <c r="AI701">
        <v>28.0280847677212</v>
      </c>
      <c r="AJ701">
        <v>25.557752823992701</v>
      </c>
      <c r="AK701">
        <v>214.355762840941</v>
      </c>
      <c r="AL701">
        <v>1</v>
      </c>
      <c r="AM701">
        <v>12</v>
      </c>
      <c r="AN701">
        <v>7</v>
      </c>
      <c r="AO701">
        <v>6</v>
      </c>
      <c r="AP701">
        <v>13.0136162272193</v>
      </c>
      <c r="AQ701">
        <v>78.753422532378295</v>
      </c>
      <c r="AR701">
        <v>0.330478418227801</v>
      </c>
      <c r="AS701">
        <v>12.8389420292177</v>
      </c>
      <c r="AT701">
        <v>162.632808795735</v>
      </c>
      <c r="AU701">
        <v>0.56626170162562595</v>
      </c>
      <c r="AV701">
        <v>350</v>
      </c>
      <c r="AW701">
        <v>1.57362814201698</v>
      </c>
      <c r="AX701">
        <v>166</v>
      </c>
      <c r="AY701">
        <v>0.91040032064668897</v>
      </c>
      <c r="AZ701">
        <v>5.50571941948456</v>
      </c>
      <c r="BA701">
        <v>1.51741891040944</v>
      </c>
      <c r="BB701">
        <v>3241.2476888787601</v>
      </c>
      <c r="BC701">
        <v>2637.2476888787601</v>
      </c>
      <c r="BD701">
        <v>2486.2476888787601</v>
      </c>
      <c r="BE701">
        <v>2033.2476888787601</v>
      </c>
      <c r="BF701">
        <v>1731.2476888787601</v>
      </c>
      <c r="BG701">
        <v>6217.0210728960001</v>
      </c>
      <c r="BH701">
        <v>4757.0210728960101</v>
      </c>
      <c r="BI701">
        <v>4392.0210728960101</v>
      </c>
      <c r="BJ701">
        <v>3309.4087724937299</v>
      </c>
      <c r="BK701">
        <v>2701.4679493011699</v>
      </c>
      <c r="BL701" t="s">
        <v>17</v>
      </c>
      <c r="BM701" t="s">
        <v>17</v>
      </c>
      <c r="BN701" t="s">
        <v>17</v>
      </c>
      <c r="BO701">
        <v>3217.51805431306</v>
      </c>
      <c r="BP701">
        <v>2669.4336227111398</v>
      </c>
      <c r="BQ701">
        <v>0</v>
      </c>
      <c r="BR701">
        <v>0</v>
      </c>
      <c r="BS701">
        <v>0</v>
      </c>
      <c r="BT701">
        <v>0</v>
      </c>
      <c r="BU701">
        <v>13</v>
      </c>
      <c r="BV701">
        <v>26</v>
      </c>
      <c r="BW701">
        <v>0</v>
      </c>
      <c r="BX701">
        <v>0</v>
      </c>
      <c r="BY701">
        <v>78</v>
      </c>
      <c r="BZ701">
        <v>107</v>
      </c>
      <c r="CA701">
        <v>147</v>
      </c>
      <c r="CB701">
        <v>172</v>
      </c>
      <c r="CC701">
        <v>286</v>
      </c>
      <c r="CD701">
        <v>286</v>
      </c>
      <c r="CE701">
        <v>365</v>
      </c>
      <c r="CF701">
        <v>365</v>
      </c>
      <c r="CG701">
        <v>365</v>
      </c>
      <c r="CH701">
        <v>365</v>
      </c>
      <c r="CI701">
        <v>21.465216482640798</v>
      </c>
      <c r="CJ701">
        <v>168.053495272362</v>
      </c>
      <c r="CK701">
        <v>365</v>
      </c>
      <c r="CL701">
        <v>365</v>
      </c>
      <c r="CM701">
        <v>365</v>
      </c>
      <c r="CN701">
        <v>-365</v>
      </c>
      <c r="CO701">
        <v>1</v>
      </c>
      <c r="CP701" t="b">
        <v>0</v>
      </c>
      <c r="CQ701">
        <v>1</v>
      </c>
    </row>
    <row r="702" spans="1:95" x14ac:dyDescent="0.25">
      <c r="A702">
        <v>867</v>
      </c>
      <c r="B702" t="s">
        <v>294</v>
      </c>
      <c r="C702" t="s">
        <v>59</v>
      </c>
      <c r="D702">
        <v>80</v>
      </c>
      <c r="E702">
        <v>-1</v>
      </c>
      <c r="F702" t="s">
        <v>17</v>
      </c>
      <c r="G702" t="s">
        <v>20</v>
      </c>
      <c r="I702" t="s">
        <v>692</v>
      </c>
      <c r="J702">
        <v>163</v>
      </c>
      <c r="K702" s="30">
        <v>44171</v>
      </c>
      <c r="L702">
        <v>225</v>
      </c>
      <c r="M702" s="29">
        <v>41487</v>
      </c>
      <c r="N702">
        <v>194</v>
      </c>
      <c r="O702">
        <v>63</v>
      </c>
      <c r="P702">
        <v>321</v>
      </c>
      <c r="Q702" s="29">
        <v>43040</v>
      </c>
      <c r="R702">
        <v>41</v>
      </c>
      <c r="S702" s="30">
        <v>44106</v>
      </c>
      <c r="T702">
        <v>363.5</v>
      </c>
      <c r="U702">
        <v>86</v>
      </c>
      <c r="V702" t="s">
        <v>193</v>
      </c>
      <c r="W702" t="s">
        <v>295</v>
      </c>
      <c r="X702" t="s">
        <v>17</v>
      </c>
      <c r="Y702" t="s">
        <v>20</v>
      </c>
      <c r="Z702">
        <v>-1</v>
      </c>
      <c r="AA702">
        <v>169.5</v>
      </c>
      <c r="AB702">
        <v>19.9468940738643</v>
      </c>
      <c r="AC702">
        <v>-89.002766497574001</v>
      </c>
      <c r="AD702">
        <v>2293.4534656686201</v>
      </c>
      <c r="AE702">
        <v>9.9848824026087897</v>
      </c>
      <c r="AF702">
        <v>25.9179106057566</v>
      </c>
      <c r="AG702">
        <v>98.253877435244803</v>
      </c>
      <c r="AH702">
        <v>22.717328335765501</v>
      </c>
      <c r="AI702">
        <v>27.8243052408769</v>
      </c>
      <c r="AJ702">
        <v>28.2009882010674</v>
      </c>
      <c r="AK702">
        <v>202.98682266732399</v>
      </c>
      <c r="AL702">
        <v>1</v>
      </c>
      <c r="AM702">
        <v>3</v>
      </c>
      <c r="AN702">
        <v>5</v>
      </c>
      <c r="AO702">
        <v>9</v>
      </c>
      <c r="AP702">
        <v>27.565061089603201</v>
      </c>
      <c r="AQ702">
        <v>154.312264962949</v>
      </c>
      <c r="AR702">
        <v>0.53082560660188105</v>
      </c>
      <c r="AS702">
        <v>14.049208563685699</v>
      </c>
      <c r="AT702">
        <v>237.59606166710901</v>
      </c>
      <c r="AU702">
        <v>0.17837792364546601</v>
      </c>
      <c r="AV702">
        <v>75</v>
      </c>
      <c r="AW702">
        <v>1.37158968684687</v>
      </c>
      <c r="AX702">
        <v>258</v>
      </c>
      <c r="AY702">
        <v>0.91840007836616</v>
      </c>
      <c r="AZ702">
        <v>1.7726259751692099</v>
      </c>
      <c r="BA702">
        <v>1.39058590246086</v>
      </c>
      <c r="BB702">
        <v>4384.56254571311</v>
      </c>
      <c r="BC702">
        <v>3704.56254571311</v>
      </c>
      <c r="BD702">
        <v>3534.56254571311</v>
      </c>
      <c r="BE702">
        <v>3024.56254571311</v>
      </c>
      <c r="BF702">
        <v>2684.56254571311</v>
      </c>
      <c r="BG702">
        <v>9463.3587504850202</v>
      </c>
      <c r="BH702">
        <v>8003.3587504850202</v>
      </c>
      <c r="BI702">
        <v>7638.3587504850202</v>
      </c>
      <c r="BJ702">
        <v>6543.3587504850202</v>
      </c>
      <c r="BK702">
        <v>5813.3587504850202</v>
      </c>
      <c r="BL702" t="s">
        <v>17</v>
      </c>
      <c r="BM702" t="s">
        <v>17</v>
      </c>
      <c r="BN702" t="s">
        <v>17</v>
      </c>
      <c r="BO702" t="s">
        <v>17</v>
      </c>
      <c r="BP702" t="s">
        <v>17</v>
      </c>
      <c r="BQ702">
        <v>0</v>
      </c>
      <c r="BR702">
        <v>0</v>
      </c>
      <c r="BS702">
        <v>0</v>
      </c>
      <c r="BT702">
        <v>0</v>
      </c>
      <c r="BU702">
        <v>0</v>
      </c>
      <c r="BV702">
        <v>0</v>
      </c>
      <c r="BW702">
        <v>0</v>
      </c>
      <c r="BX702">
        <v>0</v>
      </c>
      <c r="BY702">
        <v>0</v>
      </c>
      <c r="BZ702">
        <v>0</v>
      </c>
      <c r="CA702">
        <v>0</v>
      </c>
      <c r="CB702">
        <v>0</v>
      </c>
      <c r="CC702">
        <v>225</v>
      </c>
      <c r="CD702">
        <v>365</v>
      </c>
      <c r="CE702">
        <v>225</v>
      </c>
      <c r="CF702">
        <v>225</v>
      </c>
      <c r="CG702">
        <v>365</v>
      </c>
      <c r="CH702">
        <v>225</v>
      </c>
      <c r="CI702">
        <v>25.791544386547699</v>
      </c>
      <c r="CJ702">
        <v>125.896621544765</v>
      </c>
      <c r="CK702">
        <v>365</v>
      </c>
      <c r="CL702">
        <v>365</v>
      </c>
      <c r="CM702">
        <v>365</v>
      </c>
      <c r="CN702">
        <v>365</v>
      </c>
      <c r="CO702">
        <v>3</v>
      </c>
      <c r="CP702" t="b">
        <v>0</v>
      </c>
      <c r="CQ702">
        <v>3</v>
      </c>
    </row>
    <row r="703" spans="1:95" x14ac:dyDescent="0.25">
      <c r="A703">
        <v>976</v>
      </c>
      <c r="B703" t="s">
        <v>296</v>
      </c>
      <c r="C703" t="s">
        <v>59</v>
      </c>
      <c r="D703">
        <v>5</v>
      </c>
      <c r="E703">
        <v>321</v>
      </c>
      <c r="F703" t="s">
        <v>17</v>
      </c>
      <c r="G703" t="s">
        <v>28</v>
      </c>
      <c r="I703" t="s">
        <v>731</v>
      </c>
      <c r="J703">
        <v>125</v>
      </c>
      <c r="K703" s="30">
        <v>43956</v>
      </c>
      <c r="L703">
        <v>156</v>
      </c>
      <c r="M703" s="30">
        <v>43957</v>
      </c>
      <c r="N703">
        <v>140.5</v>
      </c>
      <c r="O703">
        <v>32</v>
      </c>
      <c r="P703">
        <v>232</v>
      </c>
      <c r="Q703" s="29">
        <v>44044</v>
      </c>
      <c r="R703">
        <v>278</v>
      </c>
      <c r="S703" s="30">
        <v>43961</v>
      </c>
      <c r="T703">
        <v>255</v>
      </c>
      <c r="U703">
        <v>47</v>
      </c>
      <c r="V703" t="s">
        <v>297</v>
      </c>
      <c r="X703" t="s">
        <v>17</v>
      </c>
      <c r="Y703" t="s">
        <v>28</v>
      </c>
      <c r="Z703">
        <v>321</v>
      </c>
      <c r="AA703">
        <v>114.5</v>
      </c>
      <c r="AB703" t="s">
        <v>17</v>
      </c>
      <c r="AC703" t="s">
        <v>17</v>
      </c>
      <c r="AD703">
        <v>0</v>
      </c>
      <c r="AE703" t="s">
        <v>17</v>
      </c>
      <c r="AF703" t="s">
        <v>17</v>
      </c>
      <c r="AG703" t="s">
        <v>17</v>
      </c>
      <c r="AH703" t="s">
        <v>17</v>
      </c>
      <c r="AI703" t="s">
        <v>17</v>
      </c>
      <c r="AJ703" t="s">
        <v>17</v>
      </c>
      <c r="AK703" t="s">
        <v>17</v>
      </c>
      <c r="AL703" t="s">
        <v>17</v>
      </c>
      <c r="AM703" t="s">
        <v>17</v>
      </c>
      <c r="AN703" t="s">
        <v>17</v>
      </c>
      <c r="AO703" t="s">
        <v>17</v>
      </c>
      <c r="AP703" t="s">
        <v>17</v>
      </c>
      <c r="AQ703" t="s">
        <v>17</v>
      </c>
      <c r="AR703" t="s">
        <v>17</v>
      </c>
      <c r="AS703" t="s">
        <v>17</v>
      </c>
      <c r="AT703" t="s">
        <v>17</v>
      </c>
      <c r="AU703" t="s">
        <v>17</v>
      </c>
      <c r="AV703" t="s">
        <v>17</v>
      </c>
      <c r="AW703" t="s">
        <v>17</v>
      </c>
      <c r="AX703" t="s">
        <v>17</v>
      </c>
      <c r="AY703" t="s">
        <v>17</v>
      </c>
      <c r="AZ703" t="s">
        <v>17</v>
      </c>
      <c r="BA703" t="s">
        <v>17</v>
      </c>
      <c r="BB703" t="s">
        <v>17</v>
      </c>
      <c r="BC703" t="s">
        <v>17</v>
      </c>
      <c r="BD703" t="s">
        <v>17</v>
      </c>
      <c r="BE703" t="s">
        <v>17</v>
      </c>
      <c r="BF703" t="s">
        <v>17</v>
      </c>
      <c r="BG703" t="s">
        <v>17</v>
      </c>
      <c r="BH703" t="s">
        <v>17</v>
      </c>
      <c r="BI703" t="s">
        <v>17</v>
      </c>
      <c r="BJ703" t="s">
        <v>17</v>
      </c>
      <c r="BK703" t="s">
        <v>17</v>
      </c>
      <c r="BL703" t="s">
        <v>17</v>
      </c>
      <c r="BM703" t="s">
        <v>17</v>
      </c>
      <c r="BN703" t="s">
        <v>17</v>
      </c>
      <c r="BO703" t="s">
        <v>17</v>
      </c>
      <c r="BP703" t="s">
        <v>17</v>
      </c>
      <c r="BQ703" t="s">
        <v>17</v>
      </c>
      <c r="BR703" t="s">
        <v>17</v>
      </c>
      <c r="BS703" t="s">
        <v>17</v>
      </c>
      <c r="BT703" t="s">
        <v>17</v>
      </c>
      <c r="BU703" t="s">
        <v>17</v>
      </c>
      <c r="BV703" t="s">
        <v>17</v>
      </c>
      <c r="BW703" t="s">
        <v>17</v>
      </c>
      <c r="BX703" t="s">
        <v>17</v>
      </c>
      <c r="BY703" t="s">
        <v>17</v>
      </c>
      <c r="BZ703" t="s">
        <v>17</v>
      </c>
      <c r="CA703" t="s">
        <v>17</v>
      </c>
      <c r="CB703" t="s">
        <v>17</v>
      </c>
      <c r="CC703" t="s">
        <v>17</v>
      </c>
      <c r="CD703" t="s">
        <v>17</v>
      </c>
      <c r="CE703" t="s">
        <v>17</v>
      </c>
      <c r="CF703" t="s">
        <v>17</v>
      </c>
      <c r="CG703" t="s">
        <v>17</v>
      </c>
      <c r="CH703" t="s">
        <v>17</v>
      </c>
      <c r="CI703" t="s">
        <v>17</v>
      </c>
      <c r="CJ703" t="s">
        <v>17</v>
      </c>
      <c r="CK703" t="s">
        <v>17</v>
      </c>
      <c r="CL703" t="s">
        <v>17</v>
      </c>
      <c r="CM703" t="s">
        <v>17</v>
      </c>
      <c r="CN703" t="s">
        <v>17</v>
      </c>
      <c r="CO703" t="s">
        <v>17</v>
      </c>
      <c r="CP703" t="b">
        <v>0</v>
      </c>
      <c r="CQ703" t="s">
        <v>17</v>
      </c>
    </row>
    <row r="704" spans="1:95" x14ac:dyDescent="0.25">
      <c r="A704">
        <v>977</v>
      </c>
      <c r="B704" t="s">
        <v>298</v>
      </c>
      <c r="C704" t="s">
        <v>59</v>
      </c>
      <c r="D704">
        <v>5</v>
      </c>
      <c r="E704">
        <v>276</v>
      </c>
      <c r="F704" t="s">
        <v>17</v>
      </c>
      <c r="G704" t="s">
        <v>28</v>
      </c>
      <c r="I704" t="s">
        <v>731</v>
      </c>
      <c r="J704">
        <v>51</v>
      </c>
      <c r="K704" s="29">
        <v>43862</v>
      </c>
      <c r="L704">
        <v>135</v>
      </c>
      <c r="M704" s="29">
        <v>42125</v>
      </c>
      <c r="N704">
        <v>93</v>
      </c>
      <c r="O704">
        <v>85</v>
      </c>
      <c r="P704">
        <v>227</v>
      </c>
      <c r="Q704" s="29">
        <v>42217</v>
      </c>
      <c r="R704">
        <v>274</v>
      </c>
      <c r="S704" s="30">
        <v>43840</v>
      </c>
      <c r="T704">
        <v>250.5</v>
      </c>
      <c r="U704">
        <v>48</v>
      </c>
      <c r="V704" t="s">
        <v>297</v>
      </c>
      <c r="X704" t="s">
        <v>17</v>
      </c>
      <c r="Y704" t="s">
        <v>28</v>
      </c>
      <c r="Z704">
        <v>276</v>
      </c>
      <c r="AA704">
        <v>157.5</v>
      </c>
      <c r="AB704">
        <v>37.5230597215185</v>
      </c>
      <c r="AC704">
        <v>-120.55842148222899</v>
      </c>
      <c r="AD704">
        <v>426.07307148080201</v>
      </c>
      <c r="AE704">
        <v>-14.1833077730426</v>
      </c>
      <c r="AF704">
        <v>13.821941180592599</v>
      </c>
      <c r="AG704">
        <v>36.269977175998797</v>
      </c>
      <c r="AH704">
        <v>5.8466096655537303</v>
      </c>
      <c r="AI704">
        <v>3.5677476497101002</v>
      </c>
      <c r="AJ704">
        <v>22.398003612931301</v>
      </c>
      <c r="AK704">
        <v>81.336172951261602</v>
      </c>
      <c r="AL704">
        <v>1</v>
      </c>
      <c r="AM704">
        <v>7</v>
      </c>
      <c r="AN704">
        <v>7</v>
      </c>
      <c r="AO704">
        <v>1</v>
      </c>
      <c r="AP704">
        <v>11.218582684493899</v>
      </c>
      <c r="AQ704">
        <v>44.6774604310706</v>
      </c>
      <c r="AR704">
        <v>0.75694889743806804</v>
      </c>
      <c r="AS704">
        <v>13.5765674930219</v>
      </c>
      <c r="AT704">
        <v>244.540821721828</v>
      </c>
      <c r="AU704">
        <v>1.74982666351075E-2</v>
      </c>
      <c r="AV704">
        <v>197</v>
      </c>
      <c r="AW704">
        <v>2.2865943745938102</v>
      </c>
      <c r="AX704">
        <v>365</v>
      </c>
      <c r="AY704">
        <v>0.37515039407283102</v>
      </c>
      <c r="AZ704">
        <v>4.7508594603907</v>
      </c>
      <c r="BA704">
        <v>0.33468459169968001</v>
      </c>
      <c r="BB704">
        <v>2931.42762333678</v>
      </c>
      <c r="BC704">
        <v>2299.42762333678</v>
      </c>
      <c r="BD704">
        <v>2141.42762333678</v>
      </c>
      <c r="BE704">
        <v>1667.42762333678</v>
      </c>
      <c r="BF704">
        <v>1351.42762333678</v>
      </c>
      <c r="BG704">
        <v>5056.9218383898597</v>
      </c>
      <c r="BH704">
        <v>3596.9218383898601</v>
      </c>
      <c r="BI704">
        <v>3231.9218383898601</v>
      </c>
      <c r="BJ704">
        <v>2250.3330282614602</v>
      </c>
      <c r="BK704">
        <v>1724.4242189219001</v>
      </c>
      <c r="BL704" t="s">
        <v>17</v>
      </c>
      <c r="BM704" t="s">
        <v>17</v>
      </c>
      <c r="BN704" t="s">
        <v>17</v>
      </c>
      <c r="BO704">
        <v>2177.3035997523998</v>
      </c>
      <c r="BP704">
        <v>1715.46353565853</v>
      </c>
      <c r="BQ704">
        <v>0</v>
      </c>
      <c r="BR704">
        <v>0</v>
      </c>
      <c r="BS704">
        <v>0</v>
      </c>
      <c r="BT704">
        <v>9</v>
      </c>
      <c r="BU704">
        <v>35</v>
      </c>
      <c r="BV704">
        <v>52</v>
      </c>
      <c r="BW704">
        <v>0</v>
      </c>
      <c r="BX704">
        <v>0</v>
      </c>
      <c r="BY704">
        <v>126</v>
      </c>
      <c r="BZ704">
        <v>161</v>
      </c>
      <c r="CA704">
        <v>203</v>
      </c>
      <c r="CB704">
        <v>235</v>
      </c>
      <c r="CC704">
        <v>21</v>
      </c>
      <c r="CD704">
        <v>238</v>
      </c>
      <c r="CE704">
        <v>148</v>
      </c>
      <c r="CF704">
        <v>148</v>
      </c>
      <c r="CG704">
        <v>365</v>
      </c>
      <c r="CH704">
        <v>148</v>
      </c>
      <c r="CI704">
        <v>18.553339388207501</v>
      </c>
      <c r="CJ704">
        <v>12.4781716228807</v>
      </c>
      <c r="CK704">
        <v>365</v>
      </c>
      <c r="CL704">
        <v>-11</v>
      </c>
      <c r="CM704">
        <v>-37</v>
      </c>
      <c r="CN704">
        <v>-365</v>
      </c>
      <c r="CO704">
        <v>1</v>
      </c>
      <c r="CP704" t="b">
        <v>0</v>
      </c>
      <c r="CQ704">
        <v>1</v>
      </c>
    </row>
    <row r="705" spans="1:95" x14ac:dyDescent="0.25">
      <c r="A705">
        <v>978</v>
      </c>
      <c r="B705" t="s">
        <v>299</v>
      </c>
      <c r="C705" t="s">
        <v>59</v>
      </c>
      <c r="D705">
        <v>5</v>
      </c>
      <c r="E705">
        <v>277</v>
      </c>
      <c r="F705" t="s">
        <v>17</v>
      </c>
      <c r="G705" t="s">
        <v>28</v>
      </c>
      <c r="I705" t="s">
        <v>731</v>
      </c>
      <c r="J705">
        <v>74</v>
      </c>
      <c r="K705" s="29">
        <v>42064</v>
      </c>
      <c r="L705">
        <v>135</v>
      </c>
      <c r="M705" s="29">
        <v>42125</v>
      </c>
      <c r="N705">
        <v>104.5</v>
      </c>
      <c r="O705">
        <v>62</v>
      </c>
      <c r="P705">
        <v>191</v>
      </c>
      <c r="Q705" s="30">
        <v>44111</v>
      </c>
      <c r="R705">
        <v>263</v>
      </c>
      <c r="S705" s="29">
        <v>44075</v>
      </c>
      <c r="T705">
        <v>227</v>
      </c>
      <c r="U705">
        <v>73</v>
      </c>
      <c r="V705" t="s">
        <v>297</v>
      </c>
      <c r="X705" t="s">
        <v>17</v>
      </c>
      <c r="Y705" t="s">
        <v>28</v>
      </c>
      <c r="Z705">
        <v>277</v>
      </c>
      <c r="AA705">
        <v>122.5</v>
      </c>
      <c r="AB705">
        <v>38.423541383659199</v>
      </c>
      <c r="AC705">
        <v>-105.663361119147</v>
      </c>
      <c r="AD705">
        <v>348.78032143142201</v>
      </c>
      <c r="AE705">
        <v>-38.8715680042678</v>
      </c>
      <c r="AF705">
        <v>6.3642589572004296</v>
      </c>
      <c r="AG705">
        <v>24.753775523727299</v>
      </c>
      <c r="AH705">
        <v>-6.5527644165878298</v>
      </c>
      <c r="AI705">
        <v>11.5208621610787</v>
      </c>
      <c r="AJ705">
        <v>18.8955086333855</v>
      </c>
      <c r="AK705">
        <v>43.0248767710683</v>
      </c>
      <c r="AL705">
        <v>1</v>
      </c>
      <c r="AM705">
        <v>1</v>
      </c>
      <c r="AN705">
        <v>7</v>
      </c>
      <c r="AO705">
        <v>7</v>
      </c>
      <c r="AP705">
        <v>5.7325069570593499</v>
      </c>
      <c r="AQ705">
        <v>23.534622447995702</v>
      </c>
      <c r="AR705">
        <v>0.72840188058662403</v>
      </c>
      <c r="AS705">
        <v>14.0914658701065</v>
      </c>
      <c r="AT705">
        <v>253.928801299138</v>
      </c>
      <c r="AU705">
        <v>0.168432439384922</v>
      </c>
      <c r="AV705">
        <v>166</v>
      </c>
      <c r="AW705">
        <v>0.676582893607374</v>
      </c>
      <c r="AX705">
        <v>350</v>
      </c>
      <c r="AY705">
        <v>0.22373957041017101</v>
      </c>
      <c r="AZ705">
        <v>7.3414686826439999</v>
      </c>
      <c r="BA705">
        <v>1.3424847602951799</v>
      </c>
      <c r="BB705">
        <v>1758.44218167749</v>
      </c>
      <c r="BC705">
        <v>1266.44218167749</v>
      </c>
      <c r="BD705">
        <v>1143.44218167749</v>
      </c>
      <c r="BE705">
        <v>789.95849042358202</v>
      </c>
      <c r="BF705">
        <v>583.35724253147703</v>
      </c>
      <c r="BG705">
        <v>2781.8794577518702</v>
      </c>
      <c r="BH705">
        <v>1855.3977180734801</v>
      </c>
      <c r="BI705">
        <v>1650.0868623115</v>
      </c>
      <c r="BJ705">
        <v>1096.4586956435001</v>
      </c>
      <c r="BK705">
        <v>781.64438991567704</v>
      </c>
      <c r="BL705">
        <v>2678.8660663011701</v>
      </c>
      <c r="BM705">
        <v>1845.9968243666401</v>
      </c>
      <c r="BN705">
        <v>1648.3562496422801</v>
      </c>
      <c r="BO705">
        <v>0</v>
      </c>
      <c r="BP705">
        <v>0</v>
      </c>
      <c r="BQ705">
        <v>0</v>
      </c>
      <c r="BR705">
        <v>0</v>
      </c>
      <c r="BS705">
        <v>26</v>
      </c>
      <c r="BT705">
        <v>38</v>
      </c>
      <c r="BU705">
        <v>57</v>
      </c>
      <c r="BV705">
        <v>74</v>
      </c>
      <c r="BW705">
        <v>111</v>
      </c>
      <c r="BX705">
        <v>165</v>
      </c>
      <c r="BY705">
        <v>219</v>
      </c>
      <c r="BZ705">
        <v>243</v>
      </c>
      <c r="CA705">
        <v>280</v>
      </c>
      <c r="CB705">
        <v>311</v>
      </c>
      <c r="CC705">
        <v>0</v>
      </c>
      <c r="CD705">
        <v>146</v>
      </c>
      <c r="CE705">
        <v>54</v>
      </c>
      <c r="CF705">
        <v>0</v>
      </c>
      <c r="CG705">
        <v>201</v>
      </c>
      <c r="CH705">
        <v>54</v>
      </c>
      <c r="CI705">
        <v>14.296277899816999</v>
      </c>
      <c r="CJ705">
        <v>34.617882621144098</v>
      </c>
      <c r="CK705">
        <v>-27</v>
      </c>
      <c r="CL705">
        <v>-61</v>
      </c>
      <c r="CM705">
        <v>-65</v>
      </c>
      <c r="CN705">
        <v>-365</v>
      </c>
      <c r="CO705">
        <v>1</v>
      </c>
      <c r="CP705" t="b">
        <v>0</v>
      </c>
      <c r="CQ705">
        <v>1</v>
      </c>
    </row>
    <row r="706" spans="1:95" x14ac:dyDescent="0.25">
      <c r="A706">
        <v>979</v>
      </c>
      <c r="B706" t="s">
        <v>300</v>
      </c>
      <c r="C706" t="s">
        <v>59</v>
      </c>
      <c r="D706">
        <v>5</v>
      </c>
      <c r="E706">
        <v>282</v>
      </c>
      <c r="F706" t="s">
        <v>17</v>
      </c>
      <c r="G706" t="s">
        <v>28</v>
      </c>
      <c r="I706" t="s">
        <v>731</v>
      </c>
      <c r="J706">
        <v>83</v>
      </c>
      <c r="K706" s="29">
        <v>45352</v>
      </c>
      <c r="L706">
        <v>146</v>
      </c>
      <c r="M706" s="29">
        <v>46143</v>
      </c>
      <c r="N706">
        <v>114.5</v>
      </c>
      <c r="O706">
        <v>64</v>
      </c>
      <c r="P706">
        <v>209</v>
      </c>
      <c r="Q706" s="29">
        <v>46935</v>
      </c>
      <c r="R706">
        <v>272</v>
      </c>
      <c r="S706" s="29">
        <v>47362</v>
      </c>
      <c r="T706">
        <v>240.5</v>
      </c>
      <c r="U706">
        <v>64</v>
      </c>
      <c r="V706" t="s">
        <v>297</v>
      </c>
      <c r="X706" t="s">
        <v>17</v>
      </c>
      <c r="Y706" t="s">
        <v>28</v>
      </c>
      <c r="Z706">
        <v>282</v>
      </c>
      <c r="AA706">
        <v>126</v>
      </c>
      <c r="AB706">
        <v>43.674869611933502</v>
      </c>
      <c r="AC706">
        <v>-113.067071931133</v>
      </c>
      <c r="AD706">
        <v>2759.1225383763999</v>
      </c>
      <c r="AE706">
        <v>-38.667363255424803</v>
      </c>
      <c r="AF706">
        <v>6.1400703377566002</v>
      </c>
      <c r="AG706">
        <v>34.149777057281703</v>
      </c>
      <c r="AH706">
        <v>-6.2305508404265604</v>
      </c>
      <c r="AI706">
        <v>20.952807100052901</v>
      </c>
      <c r="AJ706">
        <v>18.974112411779199</v>
      </c>
      <c r="AK706">
        <v>43.993397764280402</v>
      </c>
      <c r="AL706">
        <v>1</v>
      </c>
      <c r="AM706">
        <v>7</v>
      </c>
      <c r="AN706">
        <v>7</v>
      </c>
      <c r="AO706">
        <v>5</v>
      </c>
      <c r="AP706">
        <v>6.9074811958148601</v>
      </c>
      <c r="AQ706">
        <v>37.23200384543</v>
      </c>
      <c r="AR706">
        <v>0.64462896844791795</v>
      </c>
      <c r="AS706">
        <v>14.8984445754523</v>
      </c>
      <c r="AT706">
        <v>241.273135039165</v>
      </c>
      <c r="AU706">
        <v>0.113901473655608</v>
      </c>
      <c r="AV706">
        <v>197</v>
      </c>
      <c r="AW706">
        <v>3.4643747028355198</v>
      </c>
      <c r="AX706">
        <v>356</v>
      </c>
      <c r="AY706">
        <v>0.35921704077966399</v>
      </c>
      <c r="AZ706">
        <v>7.2750055944140302</v>
      </c>
      <c r="BA706">
        <v>0.92707147991287497</v>
      </c>
      <c r="BB706">
        <v>1878.0306563133599</v>
      </c>
      <c r="BC706">
        <v>1374.0306563133599</v>
      </c>
      <c r="BD706">
        <v>1248.0306563133599</v>
      </c>
      <c r="BE706">
        <v>873.66909325258302</v>
      </c>
      <c r="BF706">
        <v>647.25138536602606</v>
      </c>
      <c r="BG706">
        <v>2695.8054084690698</v>
      </c>
      <c r="BH706">
        <v>1787.58246830348</v>
      </c>
      <c r="BI706">
        <v>1587.1393301442199</v>
      </c>
      <c r="BJ706">
        <v>1049.4746111254101</v>
      </c>
      <c r="BK706">
        <v>746.63673147223005</v>
      </c>
      <c r="BL706">
        <v>2548.8533677487399</v>
      </c>
      <c r="BM706">
        <v>1761.6812807281201</v>
      </c>
      <c r="BN706">
        <v>1575.9560520816201</v>
      </c>
      <c r="BO706">
        <v>0</v>
      </c>
      <c r="BP706">
        <v>0</v>
      </c>
      <c r="BQ706">
        <v>0</v>
      </c>
      <c r="BR706">
        <v>0</v>
      </c>
      <c r="BS706">
        <v>19</v>
      </c>
      <c r="BT706">
        <v>32</v>
      </c>
      <c r="BU706">
        <v>52</v>
      </c>
      <c r="BV706">
        <v>74</v>
      </c>
      <c r="BW706">
        <v>116</v>
      </c>
      <c r="BX706">
        <v>170</v>
      </c>
      <c r="BY706">
        <v>225</v>
      </c>
      <c r="BZ706">
        <v>248</v>
      </c>
      <c r="CA706">
        <v>285</v>
      </c>
      <c r="CB706">
        <v>313</v>
      </c>
      <c r="CC706">
        <v>0</v>
      </c>
      <c r="CD706">
        <v>140</v>
      </c>
      <c r="CE706">
        <v>164</v>
      </c>
      <c r="CF706">
        <v>11</v>
      </c>
      <c r="CG706">
        <v>195</v>
      </c>
      <c r="CH706">
        <v>164</v>
      </c>
      <c r="CI706">
        <v>14.905005208836201</v>
      </c>
      <c r="CJ706">
        <v>32.403486895177302</v>
      </c>
      <c r="CK706">
        <v>5</v>
      </c>
      <c r="CL706">
        <v>-51</v>
      </c>
      <c r="CM706">
        <v>-68</v>
      </c>
      <c r="CN706">
        <v>-365</v>
      </c>
      <c r="CO706">
        <v>1</v>
      </c>
      <c r="CP706" t="b">
        <v>0</v>
      </c>
      <c r="CQ706">
        <v>1</v>
      </c>
    </row>
    <row r="707" spans="1:95" x14ac:dyDescent="0.25">
      <c r="A707">
        <v>980</v>
      </c>
      <c r="B707" t="s">
        <v>301</v>
      </c>
      <c r="C707" t="s">
        <v>59</v>
      </c>
      <c r="D707">
        <v>5</v>
      </c>
      <c r="E707">
        <v>286</v>
      </c>
      <c r="F707" t="s">
        <v>17</v>
      </c>
      <c r="G707" t="s">
        <v>28</v>
      </c>
      <c r="I707" t="s">
        <v>731</v>
      </c>
      <c r="J707">
        <v>60</v>
      </c>
      <c r="K707" s="30">
        <v>43833</v>
      </c>
      <c r="L707">
        <v>121</v>
      </c>
      <c r="M707" s="30">
        <v>43835</v>
      </c>
      <c r="N707">
        <v>90.5</v>
      </c>
      <c r="O707">
        <v>62</v>
      </c>
      <c r="P707">
        <v>161</v>
      </c>
      <c r="Q707" s="30">
        <v>44110</v>
      </c>
      <c r="R707">
        <v>191</v>
      </c>
      <c r="S707" s="30">
        <v>44111</v>
      </c>
      <c r="T707">
        <v>176</v>
      </c>
      <c r="U707">
        <v>31</v>
      </c>
      <c r="V707" t="s">
        <v>297</v>
      </c>
      <c r="X707" t="s">
        <v>17</v>
      </c>
      <c r="Y707" t="s">
        <v>28</v>
      </c>
      <c r="Z707">
        <v>286</v>
      </c>
      <c r="AA707">
        <v>85.5</v>
      </c>
      <c r="AB707">
        <v>37.965224640887399</v>
      </c>
      <c r="AC707">
        <v>-100.061681397095</v>
      </c>
      <c r="AD707">
        <v>2.6763491869868798</v>
      </c>
      <c r="AE707">
        <v>-29.657125439669802</v>
      </c>
      <c r="AF707">
        <v>12.0471901543077</v>
      </c>
      <c r="AG707">
        <v>48.160762567387501</v>
      </c>
      <c r="AH707">
        <v>-1.7969560357799601</v>
      </c>
      <c r="AI707">
        <v>15.4829763956179</v>
      </c>
      <c r="AJ707">
        <v>25.759508453755</v>
      </c>
      <c r="AK707">
        <v>88.684642571916697</v>
      </c>
      <c r="AL707">
        <v>1</v>
      </c>
      <c r="AM707">
        <v>1</v>
      </c>
      <c r="AN707">
        <v>7</v>
      </c>
      <c r="AO707">
        <v>6</v>
      </c>
      <c r="AP707">
        <v>9.0911660352595707</v>
      </c>
      <c r="AQ707">
        <v>42.374941204857301</v>
      </c>
      <c r="AR707">
        <v>0.63787495315794596</v>
      </c>
      <c r="AS707">
        <v>13.487686808922</v>
      </c>
      <c r="AT707">
        <v>216.690076258462</v>
      </c>
      <c r="AU707">
        <v>0.33947211194639598</v>
      </c>
      <c r="AV707">
        <v>197</v>
      </c>
      <c r="AW707">
        <v>0.78574132913313999</v>
      </c>
      <c r="AX707">
        <v>333</v>
      </c>
      <c r="AY707">
        <v>0.425863782891099</v>
      </c>
      <c r="AZ707">
        <v>8.14791723877868</v>
      </c>
      <c r="BA707">
        <v>1.43979867178275</v>
      </c>
      <c r="BB707">
        <v>1447.2210714708101</v>
      </c>
      <c r="BC707">
        <v>1103.2210714708101</v>
      </c>
      <c r="BD707">
        <v>1017.22107147081</v>
      </c>
      <c r="BE707">
        <v>759.22107147081397</v>
      </c>
      <c r="BF707">
        <v>589.22083951627803</v>
      </c>
      <c r="BG707">
        <v>4466.4128429538196</v>
      </c>
      <c r="BH707">
        <v>3316.89144555755</v>
      </c>
      <c r="BI707">
        <v>3059.2308892185902</v>
      </c>
      <c r="BJ707">
        <v>2348.33457075041</v>
      </c>
      <c r="BK707">
        <v>1919.42870372331</v>
      </c>
      <c r="BL707">
        <v>4238.8242743524197</v>
      </c>
      <c r="BM707">
        <v>3251.2428049906698</v>
      </c>
      <c r="BN707">
        <v>3017.8285996132399</v>
      </c>
      <c r="BO707">
        <v>2345.4353928379801</v>
      </c>
      <c r="BP707">
        <v>0</v>
      </c>
      <c r="BQ707">
        <v>0</v>
      </c>
      <c r="BR707">
        <v>0</v>
      </c>
      <c r="BS707">
        <v>4</v>
      </c>
      <c r="BT707">
        <v>14</v>
      </c>
      <c r="BU707">
        <v>32</v>
      </c>
      <c r="BV707">
        <v>44</v>
      </c>
      <c r="BW707">
        <v>51</v>
      </c>
      <c r="BX707">
        <v>113</v>
      </c>
      <c r="BY707">
        <v>160</v>
      </c>
      <c r="BZ707">
        <v>178</v>
      </c>
      <c r="CA707">
        <v>209</v>
      </c>
      <c r="CB707">
        <v>231</v>
      </c>
      <c r="CC707">
        <v>31</v>
      </c>
      <c r="CD707">
        <v>206</v>
      </c>
      <c r="CE707">
        <v>119</v>
      </c>
      <c r="CF707">
        <v>52</v>
      </c>
      <c r="CG707">
        <v>252</v>
      </c>
      <c r="CH707">
        <v>119</v>
      </c>
      <c r="CI707">
        <v>16.828151993846699</v>
      </c>
      <c r="CJ707">
        <v>71.510570150474507</v>
      </c>
      <c r="CK707">
        <v>56</v>
      </c>
      <c r="CL707">
        <v>5</v>
      </c>
      <c r="CM707">
        <v>-4</v>
      </c>
      <c r="CN707">
        <v>-24</v>
      </c>
      <c r="CO707">
        <v>1</v>
      </c>
      <c r="CP707" t="b">
        <v>0</v>
      </c>
      <c r="CQ707">
        <v>1</v>
      </c>
    </row>
    <row r="708" spans="1:95" x14ac:dyDescent="0.25">
      <c r="A708">
        <v>981</v>
      </c>
      <c r="B708" t="s">
        <v>302</v>
      </c>
      <c r="C708" t="s">
        <v>59</v>
      </c>
      <c r="D708">
        <v>5</v>
      </c>
      <c r="E708">
        <v>292</v>
      </c>
      <c r="F708" t="s">
        <v>17</v>
      </c>
      <c r="G708" t="s">
        <v>28</v>
      </c>
      <c r="I708" t="s">
        <v>731</v>
      </c>
      <c r="J708">
        <v>105</v>
      </c>
      <c r="K708" s="29">
        <v>42095</v>
      </c>
      <c r="L708">
        <v>141</v>
      </c>
      <c r="M708" s="29">
        <v>44317</v>
      </c>
      <c r="N708">
        <v>123</v>
      </c>
      <c r="O708">
        <v>37</v>
      </c>
      <c r="P708">
        <v>207</v>
      </c>
      <c r="Q708" s="29">
        <v>46204</v>
      </c>
      <c r="R708">
        <v>243</v>
      </c>
      <c r="S708" s="29">
        <v>11536</v>
      </c>
      <c r="T708">
        <v>225</v>
      </c>
      <c r="U708">
        <v>37</v>
      </c>
      <c r="V708" t="s">
        <v>297</v>
      </c>
      <c r="X708" t="s">
        <v>17</v>
      </c>
      <c r="Y708" t="s">
        <v>28</v>
      </c>
      <c r="Z708">
        <v>292</v>
      </c>
      <c r="AA708">
        <v>102</v>
      </c>
      <c r="AB708">
        <v>44.405256253300202</v>
      </c>
      <c r="AC708">
        <v>-84.982910869031798</v>
      </c>
      <c r="AD708">
        <v>71.466710400922906</v>
      </c>
      <c r="AE708">
        <v>-32.9537855221093</v>
      </c>
      <c r="AF708">
        <v>6.6985833108268196</v>
      </c>
      <c r="AG708">
        <v>65.558358306658405</v>
      </c>
      <c r="AH708">
        <v>-7.6472171524731998</v>
      </c>
      <c r="AI708">
        <v>36.172907050116599</v>
      </c>
      <c r="AJ708">
        <v>20.2455278255173</v>
      </c>
      <c r="AK708">
        <v>87.597931371522094</v>
      </c>
      <c r="AL708">
        <v>1</v>
      </c>
      <c r="AM708">
        <v>2</v>
      </c>
      <c r="AN708">
        <v>7</v>
      </c>
      <c r="AO708">
        <v>9</v>
      </c>
      <c r="AP708">
        <v>9.5090747702328198</v>
      </c>
      <c r="AQ708">
        <v>69.401625883645295</v>
      </c>
      <c r="AR708">
        <v>0.56326003545938996</v>
      </c>
      <c r="AS708">
        <v>15.377349123388999</v>
      </c>
      <c r="AT708">
        <v>233.250610090826</v>
      </c>
      <c r="AU708">
        <v>0.434930549641249</v>
      </c>
      <c r="AV708">
        <v>196</v>
      </c>
      <c r="AW708">
        <v>5.3999996588031101</v>
      </c>
      <c r="AX708">
        <v>350</v>
      </c>
      <c r="AY708">
        <v>0.63420480219517406</v>
      </c>
      <c r="AZ708">
        <v>8.14950423666372</v>
      </c>
      <c r="BA708">
        <v>1.1727476411408799</v>
      </c>
      <c r="BB708">
        <v>1715.7578423777099</v>
      </c>
      <c r="BC708">
        <v>1307.7578423777099</v>
      </c>
      <c r="BD708">
        <v>1205.7578423777099</v>
      </c>
      <c r="BE708">
        <v>899.757842377712</v>
      </c>
      <c r="BF708">
        <v>696.32424854348801</v>
      </c>
      <c r="BG708">
        <v>3038.19981743892</v>
      </c>
      <c r="BH708">
        <v>2110.0583530291101</v>
      </c>
      <c r="BI708">
        <v>1900.4765479083201</v>
      </c>
      <c r="BJ708">
        <v>1327.1144488582099</v>
      </c>
      <c r="BK708">
        <v>992.591713024054</v>
      </c>
      <c r="BL708">
        <v>2828.4717081337899</v>
      </c>
      <c r="BM708">
        <v>2037.76188790524</v>
      </c>
      <c r="BN708">
        <v>1851.6912820471</v>
      </c>
      <c r="BO708">
        <v>1321.6401180651301</v>
      </c>
      <c r="BP708">
        <v>0</v>
      </c>
      <c r="BQ708">
        <v>0</v>
      </c>
      <c r="BR708">
        <v>0</v>
      </c>
      <c r="BS708">
        <v>2</v>
      </c>
      <c r="BT708">
        <v>12</v>
      </c>
      <c r="BU708">
        <v>30</v>
      </c>
      <c r="BV708">
        <v>42</v>
      </c>
      <c r="BW708">
        <v>115</v>
      </c>
      <c r="BX708">
        <v>160</v>
      </c>
      <c r="BY708">
        <v>207</v>
      </c>
      <c r="BZ708">
        <v>227</v>
      </c>
      <c r="CA708">
        <v>261</v>
      </c>
      <c r="CB708">
        <v>287</v>
      </c>
      <c r="CC708">
        <v>113</v>
      </c>
      <c r="CD708">
        <v>157</v>
      </c>
      <c r="CE708">
        <v>321</v>
      </c>
      <c r="CF708">
        <v>161</v>
      </c>
      <c r="CG708">
        <v>205</v>
      </c>
      <c r="CH708">
        <v>321</v>
      </c>
      <c r="CI708">
        <v>16.821155317428602</v>
      </c>
      <c r="CJ708">
        <v>75.603923831392393</v>
      </c>
      <c r="CK708">
        <v>40</v>
      </c>
      <c r="CL708">
        <v>22</v>
      </c>
      <c r="CM708">
        <v>17</v>
      </c>
      <c r="CN708">
        <v>-5</v>
      </c>
      <c r="CO708">
        <v>1</v>
      </c>
      <c r="CP708" t="b">
        <v>0</v>
      </c>
      <c r="CQ708">
        <v>1</v>
      </c>
    </row>
    <row r="709" spans="1:95" x14ac:dyDescent="0.25">
      <c r="A709">
        <v>982</v>
      </c>
      <c r="B709" t="s">
        <v>303</v>
      </c>
      <c r="C709" t="s">
        <v>59</v>
      </c>
      <c r="D709">
        <v>5</v>
      </c>
      <c r="E709">
        <v>293</v>
      </c>
      <c r="F709" t="s">
        <v>17</v>
      </c>
      <c r="G709" t="s">
        <v>28</v>
      </c>
      <c r="I709" t="s">
        <v>731</v>
      </c>
      <c r="J709">
        <v>106</v>
      </c>
      <c r="K709" s="29">
        <v>42461</v>
      </c>
      <c r="L709">
        <v>156</v>
      </c>
      <c r="M709" s="30">
        <v>43957</v>
      </c>
      <c r="N709">
        <v>131</v>
      </c>
      <c r="O709">
        <v>51</v>
      </c>
      <c r="P709">
        <v>207</v>
      </c>
      <c r="Q709" s="29">
        <v>46204</v>
      </c>
      <c r="R709">
        <v>267</v>
      </c>
      <c r="S709" s="29">
        <v>45536</v>
      </c>
      <c r="T709">
        <v>237</v>
      </c>
      <c r="U709">
        <v>61</v>
      </c>
      <c r="V709" t="s">
        <v>297</v>
      </c>
      <c r="X709" t="s">
        <v>17</v>
      </c>
      <c r="Y709" t="s">
        <v>28</v>
      </c>
      <c r="Z709">
        <v>293</v>
      </c>
      <c r="AA709">
        <v>106</v>
      </c>
      <c r="AB709">
        <v>47.599693440424304</v>
      </c>
      <c r="AC709">
        <v>-96.065180035078299</v>
      </c>
      <c r="AD709">
        <v>1313.9215925291301</v>
      </c>
      <c r="AE709">
        <v>-41.423778416545098</v>
      </c>
      <c r="AF709">
        <v>4.1338449783496003</v>
      </c>
      <c r="AG709">
        <v>46.158925901128598</v>
      </c>
      <c r="AH709">
        <v>-15.6266272382673</v>
      </c>
      <c r="AI709">
        <v>12.3652786077564</v>
      </c>
      <c r="AJ709">
        <v>20.581107022144</v>
      </c>
      <c r="AK709">
        <v>93.426613103538003</v>
      </c>
      <c r="AL709">
        <v>1</v>
      </c>
      <c r="AM709">
        <v>2</v>
      </c>
      <c r="AN709">
        <v>7</v>
      </c>
      <c r="AO709">
        <v>6</v>
      </c>
      <c r="AP709">
        <v>11.706132708270999</v>
      </c>
      <c r="AQ709">
        <v>62.240399470768402</v>
      </c>
      <c r="AR709">
        <v>0.58434357219760302</v>
      </c>
      <c r="AS709">
        <v>16.153015241579201</v>
      </c>
      <c r="AT709">
        <v>243.413380891923</v>
      </c>
      <c r="AU709">
        <v>0.47375962934899701</v>
      </c>
      <c r="AV709">
        <v>197</v>
      </c>
      <c r="AW709">
        <v>3.2736090262477</v>
      </c>
      <c r="AX709">
        <v>362</v>
      </c>
      <c r="AY709">
        <v>0.51497094660318199</v>
      </c>
      <c r="AZ709">
        <v>10.7279697244538</v>
      </c>
      <c r="BA709">
        <v>1.5161584068879199</v>
      </c>
      <c r="BB709">
        <v>1901.05889830923</v>
      </c>
      <c r="BC709">
        <v>1477.05889830923</v>
      </c>
      <c r="BD709">
        <v>1371.05889830923</v>
      </c>
      <c r="BE709">
        <v>1053.05889830923</v>
      </c>
      <c r="BF709">
        <v>841.05889830922797</v>
      </c>
      <c r="BG709">
        <v>2885.42693400075</v>
      </c>
      <c r="BH709">
        <v>2045.7061549659199</v>
      </c>
      <c r="BI709">
        <v>1851.4482772268</v>
      </c>
      <c r="BJ709">
        <v>1310.1207113242699</v>
      </c>
      <c r="BK709">
        <v>991.22878650584505</v>
      </c>
      <c r="BL709">
        <v>2616.0002883258198</v>
      </c>
      <c r="BM709">
        <v>1923.87914518259</v>
      </c>
      <c r="BN709">
        <v>1758.5359560486399</v>
      </c>
      <c r="BO709">
        <v>1281.7253669005299</v>
      </c>
      <c r="BP709">
        <v>985.20868272046505</v>
      </c>
      <c r="BQ709">
        <v>0</v>
      </c>
      <c r="BR709">
        <v>0</v>
      </c>
      <c r="BS709">
        <v>0</v>
      </c>
      <c r="BT709">
        <v>1</v>
      </c>
      <c r="BU709">
        <v>18</v>
      </c>
      <c r="BV709">
        <v>30</v>
      </c>
      <c r="BW709">
        <v>143</v>
      </c>
      <c r="BX709">
        <v>174</v>
      </c>
      <c r="BY709">
        <v>214</v>
      </c>
      <c r="BZ709">
        <v>232</v>
      </c>
      <c r="CA709">
        <v>264</v>
      </c>
      <c r="CB709">
        <v>286</v>
      </c>
      <c r="CC709">
        <v>127</v>
      </c>
      <c r="CD709">
        <v>151</v>
      </c>
      <c r="CE709">
        <v>341</v>
      </c>
      <c r="CF709">
        <v>167</v>
      </c>
      <c r="CG709">
        <v>191</v>
      </c>
      <c r="CH709">
        <v>341</v>
      </c>
      <c r="CI709">
        <v>17.9345179085776</v>
      </c>
      <c r="CJ709">
        <v>80.431355925280002</v>
      </c>
      <c r="CK709">
        <v>42</v>
      </c>
      <c r="CL709">
        <v>25</v>
      </c>
      <c r="CM709">
        <v>24</v>
      </c>
      <c r="CN709">
        <v>5</v>
      </c>
      <c r="CO709">
        <v>1</v>
      </c>
      <c r="CP709" t="b">
        <v>0</v>
      </c>
      <c r="CQ709">
        <v>1</v>
      </c>
    </row>
    <row r="710" spans="1:95" x14ac:dyDescent="0.25">
      <c r="A710">
        <v>983</v>
      </c>
      <c r="B710" t="s">
        <v>304</v>
      </c>
      <c r="C710" t="s">
        <v>59</v>
      </c>
      <c r="D710">
        <v>5</v>
      </c>
      <c r="E710">
        <v>296</v>
      </c>
      <c r="F710" t="s">
        <v>17</v>
      </c>
      <c r="G710" t="s">
        <v>28</v>
      </c>
      <c r="I710" t="s">
        <v>731</v>
      </c>
      <c r="J710">
        <v>97</v>
      </c>
      <c r="K710" s="30">
        <v>44016</v>
      </c>
      <c r="L710">
        <v>152</v>
      </c>
      <c r="M710" s="30">
        <v>43836</v>
      </c>
      <c r="N710">
        <v>124.5</v>
      </c>
      <c r="O710">
        <v>56</v>
      </c>
      <c r="P710">
        <v>216</v>
      </c>
      <c r="Q710" s="30">
        <v>43929</v>
      </c>
      <c r="R710">
        <v>271</v>
      </c>
      <c r="S710" s="29">
        <v>46997</v>
      </c>
      <c r="T710">
        <v>243.5</v>
      </c>
      <c r="U710">
        <v>56</v>
      </c>
      <c r="V710" t="s">
        <v>297</v>
      </c>
      <c r="X710" t="s">
        <v>17</v>
      </c>
      <c r="Y710" t="s">
        <v>28</v>
      </c>
      <c r="Z710">
        <v>296</v>
      </c>
      <c r="AA710">
        <v>119</v>
      </c>
      <c r="AB710">
        <v>47.629532305854198</v>
      </c>
      <c r="AC710">
        <v>-110.540864979281</v>
      </c>
      <c r="AD710">
        <v>4101.8936706404202</v>
      </c>
      <c r="AE710">
        <v>-42.850287234893401</v>
      </c>
      <c r="AF710">
        <v>5.8631157565334302</v>
      </c>
      <c r="AG710">
        <v>30.925838228030699</v>
      </c>
      <c r="AH710">
        <v>-7.7789407769272803</v>
      </c>
      <c r="AI710">
        <v>13.210806565212801</v>
      </c>
      <c r="AJ710">
        <v>19.202785408416698</v>
      </c>
      <c r="AK710">
        <v>67.097324926292103</v>
      </c>
      <c r="AL710">
        <v>1</v>
      </c>
      <c r="AM710">
        <v>2</v>
      </c>
      <c r="AN710">
        <v>7</v>
      </c>
      <c r="AO710">
        <v>6</v>
      </c>
      <c r="AP710">
        <v>8.9107207501310004</v>
      </c>
      <c r="AQ710">
        <v>49.942345805998698</v>
      </c>
      <c r="AR710">
        <v>0.594357839981972</v>
      </c>
      <c r="AS710">
        <v>15.8178826248263</v>
      </c>
      <c r="AT710">
        <v>237.88852730975</v>
      </c>
      <c r="AU710">
        <v>0.21524033884059701</v>
      </c>
      <c r="AV710">
        <v>197</v>
      </c>
      <c r="AW710">
        <v>2.1972481738935801</v>
      </c>
      <c r="AX710">
        <v>360</v>
      </c>
      <c r="AY710">
        <v>0.45985164932495798</v>
      </c>
      <c r="AZ710">
        <v>7.8490818712511299</v>
      </c>
      <c r="BA710">
        <v>1.43528929612657</v>
      </c>
      <c r="BB710">
        <v>1902.80440326698</v>
      </c>
      <c r="BC710">
        <v>1426.80440326698</v>
      </c>
      <c r="BD710">
        <v>1307.80440326698</v>
      </c>
      <c r="BE710">
        <v>950.80440326697999</v>
      </c>
      <c r="BF710">
        <v>716.13818468987495</v>
      </c>
      <c r="BG710">
        <v>2731.3795943271898</v>
      </c>
      <c r="BH710">
        <v>1845.19256547802</v>
      </c>
      <c r="BI710">
        <v>1645.86906306576</v>
      </c>
      <c r="BJ710">
        <v>1103.2260781730799</v>
      </c>
      <c r="BK710">
        <v>794.78477025208497</v>
      </c>
      <c r="BL710">
        <v>2515.9192308868001</v>
      </c>
      <c r="BM710">
        <v>1777.93705167593</v>
      </c>
      <c r="BN710">
        <v>1602.9019738350701</v>
      </c>
      <c r="BO710">
        <v>1100.85353394242</v>
      </c>
      <c r="BP710">
        <v>0</v>
      </c>
      <c r="BQ710">
        <v>0</v>
      </c>
      <c r="BR710">
        <v>0</v>
      </c>
      <c r="BS710">
        <v>6</v>
      </c>
      <c r="BT710">
        <v>18</v>
      </c>
      <c r="BU710">
        <v>37</v>
      </c>
      <c r="BV710">
        <v>61</v>
      </c>
      <c r="BW710">
        <v>125</v>
      </c>
      <c r="BX710">
        <v>170</v>
      </c>
      <c r="BY710">
        <v>223</v>
      </c>
      <c r="BZ710">
        <v>246</v>
      </c>
      <c r="CA710">
        <v>281</v>
      </c>
      <c r="CB710">
        <v>306</v>
      </c>
      <c r="CC710">
        <v>0</v>
      </c>
      <c r="CD710">
        <v>143</v>
      </c>
      <c r="CE710">
        <v>132</v>
      </c>
      <c r="CF710">
        <v>3</v>
      </c>
      <c r="CG710">
        <v>195</v>
      </c>
      <c r="CH710">
        <v>132</v>
      </c>
      <c r="CI710">
        <v>15.989952968630099</v>
      </c>
      <c r="CJ710">
        <v>49.565243751512803</v>
      </c>
      <c r="CK710">
        <v>31</v>
      </c>
      <c r="CL710">
        <v>-13</v>
      </c>
      <c r="CM710">
        <v>-24</v>
      </c>
      <c r="CN710">
        <v>-365</v>
      </c>
      <c r="CO710">
        <v>1</v>
      </c>
      <c r="CP710" t="b">
        <v>0</v>
      </c>
      <c r="CQ710">
        <v>1</v>
      </c>
    </row>
    <row r="711" spans="1:95" x14ac:dyDescent="0.25">
      <c r="A711">
        <v>984</v>
      </c>
      <c r="B711" t="s">
        <v>305</v>
      </c>
      <c r="C711" t="s">
        <v>59</v>
      </c>
      <c r="D711">
        <v>5</v>
      </c>
      <c r="E711">
        <v>297</v>
      </c>
      <c r="F711" t="s">
        <v>17</v>
      </c>
      <c r="G711" t="s">
        <v>28</v>
      </c>
      <c r="I711" t="s">
        <v>731</v>
      </c>
      <c r="J711">
        <v>79</v>
      </c>
      <c r="K711" s="29">
        <v>43891</v>
      </c>
      <c r="L711">
        <v>108</v>
      </c>
      <c r="M711" s="29">
        <v>43191</v>
      </c>
      <c r="N711">
        <v>93.5</v>
      </c>
      <c r="O711">
        <v>30</v>
      </c>
      <c r="P711">
        <v>199</v>
      </c>
      <c r="Q711" s="29">
        <v>43282</v>
      </c>
      <c r="R711">
        <v>211</v>
      </c>
      <c r="S711" s="29">
        <v>11140</v>
      </c>
      <c r="T711">
        <v>205</v>
      </c>
      <c r="U711">
        <v>13</v>
      </c>
      <c r="V711" t="s">
        <v>297</v>
      </c>
      <c r="X711" t="s">
        <v>17</v>
      </c>
      <c r="Y711" t="s">
        <v>28</v>
      </c>
      <c r="Z711">
        <v>297</v>
      </c>
      <c r="AA711">
        <v>111.5</v>
      </c>
      <c r="AB711">
        <v>42.176413340716302</v>
      </c>
      <c r="AC711">
        <v>-101.059113530657</v>
      </c>
      <c r="AD711">
        <v>23.098827394252599</v>
      </c>
      <c r="AE711">
        <v>-36.244043241432699</v>
      </c>
      <c r="AF711">
        <v>8.6739700303327592</v>
      </c>
      <c r="AG711">
        <v>42.4296010815861</v>
      </c>
      <c r="AH711">
        <v>-5.6751955295526297</v>
      </c>
      <c r="AI711">
        <v>10.6961241799633</v>
      </c>
      <c r="AJ711">
        <v>23.138000966141401</v>
      </c>
      <c r="AK711">
        <v>87.263862941812505</v>
      </c>
      <c r="AL711">
        <v>1</v>
      </c>
      <c r="AM711">
        <v>1</v>
      </c>
      <c r="AN711">
        <v>7</v>
      </c>
      <c r="AO711">
        <v>6</v>
      </c>
      <c r="AP711">
        <v>5.8510981756223499</v>
      </c>
      <c r="AQ711">
        <v>43.965020379410802</v>
      </c>
      <c r="AR711">
        <v>0.62334550337602601</v>
      </c>
      <c r="AS711">
        <v>13.775536345720001</v>
      </c>
      <c r="AT711">
        <v>208.803266306258</v>
      </c>
      <c r="AU711">
        <v>0.32148736952613499</v>
      </c>
      <c r="AV711">
        <v>227</v>
      </c>
      <c r="AW711">
        <v>0.83035076607174696</v>
      </c>
      <c r="AX711">
        <v>349</v>
      </c>
      <c r="AY711">
        <v>0.51324692967721797</v>
      </c>
      <c r="AZ711">
        <v>8.4922914411143093</v>
      </c>
      <c r="BA711">
        <v>1.537018074111</v>
      </c>
      <c r="BB711">
        <v>1795.9556337783199</v>
      </c>
      <c r="BC711">
        <v>1347.9556337783199</v>
      </c>
      <c r="BD711">
        <v>1235.9556337783199</v>
      </c>
      <c r="BE711">
        <v>910.94711270256096</v>
      </c>
      <c r="BF711">
        <v>717.57898222528104</v>
      </c>
      <c r="BG711">
        <v>3532.6896218102802</v>
      </c>
      <c r="BH711">
        <v>2554.6481058894401</v>
      </c>
      <c r="BI711">
        <v>2332.8484417149898</v>
      </c>
      <c r="BJ711">
        <v>1718.9795426702899</v>
      </c>
      <c r="BK711">
        <v>1353.37391943733</v>
      </c>
      <c r="BL711">
        <v>3448.29961100942</v>
      </c>
      <c r="BM711">
        <v>2546.4647125319402</v>
      </c>
      <c r="BN711">
        <v>2331.0879567540501</v>
      </c>
      <c r="BO711">
        <v>0</v>
      </c>
      <c r="BP711">
        <v>0</v>
      </c>
      <c r="BQ711">
        <v>0</v>
      </c>
      <c r="BR711">
        <v>0</v>
      </c>
      <c r="BS711">
        <v>21</v>
      </c>
      <c r="BT711">
        <v>31</v>
      </c>
      <c r="BU711">
        <v>47</v>
      </c>
      <c r="BV711">
        <v>58</v>
      </c>
      <c r="BW711">
        <v>100</v>
      </c>
      <c r="BX711">
        <v>147</v>
      </c>
      <c r="BY711">
        <v>191</v>
      </c>
      <c r="BZ711">
        <v>211</v>
      </c>
      <c r="CA711">
        <v>241</v>
      </c>
      <c r="CB711">
        <v>262</v>
      </c>
      <c r="CC711">
        <v>47</v>
      </c>
      <c r="CD711">
        <v>173</v>
      </c>
      <c r="CE711">
        <v>193</v>
      </c>
      <c r="CF711">
        <v>81</v>
      </c>
      <c r="CG711">
        <v>217</v>
      </c>
      <c r="CH711">
        <v>193</v>
      </c>
      <c r="CI711">
        <v>16.035318158734999</v>
      </c>
      <c r="CJ711">
        <v>73.822367474164807</v>
      </c>
      <c r="CK711">
        <v>22</v>
      </c>
      <c r="CL711">
        <v>-11</v>
      </c>
      <c r="CM711">
        <v>-15</v>
      </c>
      <c r="CN711">
        <v>-42</v>
      </c>
      <c r="CO711">
        <v>1</v>
      </c>
      <c r="CP711" t="b">
        <v>0</v>
      </c>
      <c r="CQ711">
        <v>1</v>
      </c>
    </row>
    <row r="712" spans="1:95" x14ac:dyDescent="0.25">
      <c r="A712">
        <v>985</v>
      </c>
      <c r="B712" t="s">
        <v>306</v>
      </c>
      <c r="C712" t="s">
        <v>59</v>
      </c>
      <c r="D712">
        <v>5</v>
      </c>
      <c r="E712">
        <v>298</v>
      </c>
      <c r="F712" t="s">
        <v>17</v>
      </c>
      <c r="G712" t="s">
        <v>28</v>
      </c>
      <c r="I712" t="s">
        <v>731</v>
      </c>
      <c r="J712">
        <v>95</v>
      </c>
      <c r="K712" s="30">
        <v>43955</v>
      </c>
      <c r="L712">
        <v>140</v>
      </c>
      <c r="M712" s="29">
        <v>43952</v>
      </c>
      <c r="N712">
        <v>117.5</v>
      </c>
      <c r="O712">
        <v>46</v>
      </c>
      <c r="P712">
        <v>201</v>
      </c>
      <c r="Q712" s="29">
        <v>44013</v>
      </c>
      <c r="R712">
        <v>248</v>
      </c>
      <c r="S712" s="30">
        <v>43960</v>
      </c>
      <c r="T712">
        <v>224.5</v>
      </c>
      <c r="U712">
        <v>48</v>
      </c>
      <c r="V712" t="s">
        <v>297</v>
      </c>
      <c r="X712" t="s">
        <v>17</v>
      </c>
      <c r="Y712" t="s">
        <v>28</v>
      </c>
      <c r="Z712">
        <v>298</v>
      </c>
      <c r="AA712">
        <v>107</v>
      </c>
      <c r="AB712">
        <v>40.480996463775703</v>
      </c>
      <c r="AC712">
        <v>-118.137812207577</v>
      </c>
      <c r="AD712">
        <v>11.9483730722303</v>
      </c>
      <c r="AE712">
        <v>-33.249942521281199</v>
      </c>
      <c r="AF712">
        <v>9.3004906541733394</v>
      </c>
      <c r="AG712">
        <v>19.3847285922052</v>
      </c>
      <c r="AH712">
        <v>-1.38443745862261</v>
      </c>
      <c r="AI712">
        <v>8.7537107891903698</v>
      </c>
      <c r="AJ712">
        <v>21.7347313639067</v>
      </c>
      <c r="AK712">
        <v>26.457061990811901</v>
      </c>
      <c r="AL712">
        <v>1</v>
      </c>
      <c r="AM712">
        <v>7</v>
      </c>
      <c r="AN712">
        <v>7</v>
      </c>
      <c r="AO712">
        <v>12</v>
      </c>
      <c r="AP712">
        <v>9.5471944104426196</v>
      </c>
      <c r="AQ712">
        <v>21.0436784560037</v>
      </c>
      <c r="AR712">
        <v>0.73855286774264695</v>
      </c>
      <c r="AS712">
        <v>14.7749053594105</v>
      </c>
      <c r="AT712">
        <v>270.15175482819399</v>
      </c>
      <c r="AU712">
        <v>4.2624140102444599E-2</v>
      </c>
      <c r="AV712">
        <v>197</v>
      </c>
      <c r="AW712">
        <v>1.25952841319047</v>
      </c>
      <c r="AX712">
        <v>353</v>
      </c>
      <c r="AY712">
        <v>0.166382321153908</v>
      </c>
      <c r="AZ712">
        <v>6.5365187695067304</v>
      </c>
      <c r="BA712">
        <v>0.82270521968284804</v>
      </c>
      <c r="BB712">
        <v>1844.2669876180601</v>
      </c>
      <c r="BC712">
        <v>1416.2669876180601</v>
      </c>
      <c r="BD712">
        <v>1309.2669876180601</v>
      </c>
      <c r="BE712">
        <v>988.26698761805801</v>
      </c>
      <c r="BF712">
        <v>774.88517283420504</v>
      </c>
      <c r="BG712">
        <v>3458.9206460033602</v>
      </c>
      <c r="BH712">
        <v>2340.6433957998802</v>
      </c>
      <c r="BI712">
        <v>2105.7955335378001</v>
      </c>
      <c r="BJ712">
        <v>1482.82010886134</v>
      </c>
      <c r="BK712">
        <v>1127.57775314431</v>
      </c>
      <c r="BL712">
        <v>3073.4725093949301</v>
      </c>
      <c r="BM712">
        <v>2229.84232696046</v>
      </c>
      <c r="BN712">
        <v>2034.1194945361001</v>
      </c>
      <c r="BO712">
        <v>1475.5261019505399</v>
      </c>
      <c r="BP712">
        <v>0</v>
      </c>
      <c r="BQ712">
        <v>0</v>
      </c>
      <c r="BR712">
        <v>0</v>
      </c>
      <c r="BS712">
        <v>3</v>
      </c>
      <c r="BT712">
        <v>15</v>
      </c>
      <c r="BU712">
        <v>34</v>
      </c>
      <c r="BV712">
        <v>46</v>
      </c>
      <c r="BW712">
        <v>50</v>
      </c>
      <c r="BX712">
        <v>137</v>
      </c>
      <c r="BY712">
        <v>198</v>
      </c>
      <c r="BZ712">
        <v>221</v>
      </c>
      <c r="CA712">
        <v>256</v>
      </c>
      <c r="CB712">
        <v>281</v>
      </c>
      <c r="CC712">
        <v>0</v>
      </c>
      <c r="CD712">
        <v>166</v>
      </c>
      <c r="CE712">
        <v>100</v>
      </c>
      <c r="CF712">
        <v>1</v>
      </c>
      <c r="CG712">
        <v>228</v>
      </c>
      <c r="CH712">
        <v>100</v>
      </c>
      <c r="CI712">
        <v>17.2361400711968</v>
      </c>
      <c r="CJ712">
        <v>16.774644939106299</v>
      </c>
      <c r="CK712">
        <v>42</v>
      </c>
      <c r="CL712">
        <v>4</v>
      </c>
      <c r="CM712">
        <v>-20</v>
      </c>
      <c r="CN712">
        <v>-365</v>
      </c>
      <c r="CO712">
        <v>1</v>
      </c>
      <c r="CP712" t="b">
        <v>0</v>
      </c>
      <c r="CQ712">
        <v>1</v>
      </c>
    </row>
    <row r="713" spans="1:95" x14ac:dyDescent="0.25">
      <c r="A713">
        <v>986</v>
      </c>
      <c r="B713" t="s">
        <v>307</v>
      </c>
      <c r="C713" t="s">
        <v>59</v>
      </c>
      <c r="D713">
        <v>5</v>
      </c>
      <c r="E713">
        <v>304</v>
      </c>
      <c r="F713" t="s">
        <v>17</v>
      </c>
      <c r="G713" t="s">
        <v>28</v>
      </c>
      <c r="I713" t="s">
        <v>731</v>
      </c>
      <c r="J713">
        <v>111</v>
      </c>
      <c r="K713" s="29">
        <v>44287</v>
      </c>
      <c r="L713">
        <v>146</v>
      </c>
      <c r="M713" s="29">
        <v>46143</v>
      </c>
      <c r="N713">
        <v>128.5</v>
      </c>
      <c r="O713">
        <v>36</v>
      </c>
      <c r="P713">
        <v>211</v>
      </c>
      <c r="Q713" s="29">
        <v>11140</v>
      </c>
      <c r="R713">
        <v>249</v>
      </c>
      <c r="S713" s="30">
        <v>43991</v>
      </c>
      <c r="T713">
        <v>230</v>
      </c>
      <c r="U713">
        <v>39</v>
      </c>
      <c r="V713" t="s">
        <v>297</v>
      </c>
      <c r="X713" t="s">
        <v>17</v>
      </c>
      <c r="Y713" t="s">
        <v>28</v>
      </c>
      <c r="Z713">
        <v>304</v>
      </c>
      <c r="AA713">
        <v>101.5</v>
      </c>
      <c r="AB713">
        <v>47.887374309433298</v>
      </c>
      <c r="AC713">
        <v>-99.673432290492002</v>
      </c>
      <c r="AD713">
        <v>7274.5659726495996</v>
      </c>
      <c r="AE713">
        <v>-39.849631238559802</v>
      </c>
      <c r="AF713">
        <v>4.0013641965999902</v>
      </c>
      <c r="AG713">
        <v>37.765883398430198</v>
      </c>
      <c r="AH713">
        <v>-15.104439902121801</v>
      </c>
      <c r="AI713">
        <v>12.4092734459323</v>
      </c>
      <c r="AJ713">
        <v>20.5367151543138</v>
      </c>
      <c r="AK713">
        <v>82.316303200524302</v>
      </c>
      <c r="AL713">
        <v>1</v>
      </c>
      <c r="AM713">
        <v>2</v>
      </c>
      <c r="AN713">
        <v>7</v>
      </c>
      <c r="AO713">
        <v>6</v>
      </c>
      <c r="AP713">
        <v>10.4071359343571</v>
      </c>
      <c r="AQ713">
        <v>52.427559707238501</v>
      </c>
      <c r="AR713">
        <v>0.58284084571349504</v>
      </c>
      <c r="AS713">
        <v>16.063840829958501</v>
      </c>
      <c r="AT713">
        <v>239.90795805213401</v>
      </c>
      <c r="AU713">
        <v>0.385905972676375</v>
      </c>
      <c r="AV713">
        <v>202</v>
      </c>
      <c r="AW713">
        <v>2.7496554901071502</v>
      </c>
      <c r="AX713">
        <v>364</v>
      </c>
      <c r="AY713">
        <v>0.45716214523374998</v>
      </c>
      <c r="AZ713">
        <v>10.538858206351801</v>
      </c>
      <c r="BA713">
        <v>1.52293285428115</v>
      </c>
      <c r="BB713">
        <v>1786.3946191316199</v>
      </c>
      <c r="BC713">
        <v>1378.3946191316199</v>
      </c>
      <c r="BD713">
        <v>1276.3946191316199</v>
      </c>
      <c r="BE713">
        <v>970.39461913161597</v>
      </c>
      <c r="BF713">
        <v>766.39461913161597</v>
      </c>
      <c r="BG713">
        <v>2813.7579195129101</v>
      </c>
      <c r="BH713">
        <v>1983.95008063725</v>
      </c>
      <c r="BI713">
        <v>1792.3868222112501</v>
      </c>
      <c r="BJ713">
        <v>1262.14866892176</v>
      </c>
      <c r="BK713">
        <v>952.22945820194002</v>
      </c>
      <c r="BL713">
        <v>2594.8584871789599</v>
      </c>
      <c r="BM713">
        <v>1896.92530060682</v>
      </c>
      <c r="BN713">
        <v>1730.15905033637</v>
      </c>
      <c r="BO713">
        <v>1249.7932529580301</v>
      </c>
      <c r="BP713">
        <v>951.85500045770198</v>
      </c>
      <c r="BQ713">
        <v>0</v>
      </c>
      <c r="BR713">
        <v>0</v>
      </c>
      <c r="BS713">
        <v>0</v>
      </c>
      <c r="BT713">
        <v>7</v>
      </c>
      <c r="BU713">
        <v>23</v>
      </c>
      <c r="BV713">
        <v>35</v>
      </c>
      <c r="BW713">
        <v>145</v>
      </c>
      <c r="BX713">
        <v>176</v>
      </c>
      <c r="BY713">
        <v>219</v>
      </c>
      <c r="BZ713">
        <v>237</v>
      </c>
      <c r="CA713">
        <v>268</v>
      </c>
      <c r="CB713">
        <v>289</v>
      </c>
      <c r="CC713">
        <v>37</v>
      </c>
      <c r="CD713">
        <v>146</v>
      </c>
      <c r="CE713">
        <v>222</v>
      </c>
      <c r="CF713">
        <v>58</v>
      </c>
      <c r="CG713">
        <v>188</v>
      </c>
      <c r="CH713">
        <v>222</v>
      </c>
      <c r="CI713">
        <v>17.5136727365845</v>
      </c>
      <c r="CJ713">
        <v>67.271727270296793</v>
      </c>
      <c r="CK713">
        <v>42</v>
      </c>
      <c r="CL713">
        <v>24</v>
      </c>
      <c r="CM713">
        <v>21</v>
      </c>
      <c r="CN713">
        <v>-8</v>
      </c>
      <c r="CO713">
        <v>1</v>
      </c>
      <c r="CP713" t="b">
        <v>0</v>
      </c>
      <c r="CQ713">
        <v>1</v>
      </c>
    </row>
    <row r="714" spans="1:95" x14ac:dyDescent="0.25">
      <c r="A714">
        <v>987</v>
      </c>
      <c r="B714" t="s">
        <v>308</v>
      </c>
      <c r="C714" t="s">
        <v>59</v>
      </c>
      <c r="D714">
        <v>5</v>
      </c>
      <c r="E714">
        <v>307</v>
      </c>
      <c r="F714" t="s">
        <v>17</v>
      </c>
      <c r="G714" t="s">
        <v>28</v>
      </c>
      <c r="I714" t="s">
        <v>731</v>
      </c>
      <c r="J714">
        <v>244</v>
      </c>
      <c r="K714" s="30">
        <v>43839</v>
      </c>
      <c r="L714">
        <v>135</v>
      </c>
      <c r="M714" s="29">
        <v>42125</v>
      </c>
      <c r="N714">
        <v>7</v>
      </c>
      <c r="O714">
        <v>257</v>
      </c>
      <c r="P714">
        <v>186</v>
      </c>
      <c r="Q714" s="30">
        <v>43958</v>
      </c>
      <c r="R714">
        <v>244</v>
      </c>
      <c r="S714" s="30">
        <v>43839</v>
      </c>
      <c r="T714">
        <v>215</v>
      </c>
      <c r="U714">
        <v>59</v>
      </c>
      <c r="V714" t="s">
        <v>297</v>
      </c>
      <c r="X714" t="s">
        <v>17</v>
      </c>
      <c r="Y714" t="s">
        <v>28</v>
      </c>
      <c r="Z714">
        <v>307</v>
      </c>
      <c r="AA714">
        <v>208</v>
      </c>
      <c r="AB714">
        <v>44.6092187478989</v>
      </c>
      <c r="AC714">
        <v>-119.96542238612101</v>
      </c>
      <c r="AD714">
        <v>368.79476454131202</v>
      </c>
      <c r="AE714">
        <v>-32.732136534970103</v>
      </c>
      <c r="AF714">
        <v>8.6369707338643593</v>
      </c>
      <c r="AG714">
        <v>35.822337357889801</v>
      </c>
      <c r="AH714">
        <v>-1.1636981902360699</v>
      </c>
      <c r="AI714">
        <v>10.2698040746423</v>
      </c>
      <c r="AJ714">
        <v>19.289534539972198</v>
      </c>
      <c r="AK714">
        <v>62.805865827118602</v>
      </c>
      <c r="AL714">
        <v>1</v>
      </c>
      <c r="AM714">
        <v>7</v>
      </c>
      <c r="AN714">
        <v>7</v>
      </c>
      <c r="AO714">
        <v>12</v>
      </c>
      <c r="AP714">
        <v>-1.01947784058697</v>
      </c>
      <c r="AQ714">
        <v>60.256573075771797</v>
      </c>
      <c r="AR714">
        <v>0.294287526981729</v>
      </c>
      <c r="AS714">
        <v>10.0954447225502</v>
      </c>
      <c r="AT714">
        <v>53.177558970659597</v>
      </c>
      <c r="AU714">
        <v>5.5652649950285397E-2</v>
      </c>
      <c r="AV714">
        <v>197</v>
      </c>
      <c r="AW714">
        <v>5.0822466577560803</v>
      </c>
      <c r="AX714">
        <v>351</v>
      </c>
      <c r="AY714">
        <v>4.4372232783131196</v>
      </c>
      <c r="AZ714">
        <v>5.8720853528533503</v>
      </c>
      <c r="BA714">
        <v>0.61973507465678601</v>
      </c>
      <c r="BB714">
        <v>1872.8092721857399</v>
      </c>
      <c r="BC714">
        <v>1205.2852700148601</v>
      </c>
      <c r="BD714">
        <v>1066.5704996982799</v>
      </c>
      <c r="BE714">
        <v>711.49193063346002</v>
      </c>
      <c r="BF714">
        <v>516.41952532669097</v>
      </c>
      <c r="BG714">
        <v>3203.1618553434701</v>
      </c>
      <c r="BH714">
        <v>2080.4556781011602</v>
      </c>
      <c r="BI714">
        <v>1844.4868301710901</v>
      </c>
      <c r="BJ714">
        <v>1229.1077332960999</v>
      </c>
      <c r="BK714">
        <v>886.85256450408997</v>
      </c>
      <c r="BL714">
        <v>0</v>
      </c>
      <c r="BM714">
        <v>0</v>
      </c>
      <c r="BN714">
        <v>0</v>
      </c>
      <c r="BO714">
        <v>0</v>
      </c>
      <c r="BP714">
        <v>0</v>
      </c>
      <c r="BQ714">
        <v>20</v>
      </c>
      <c r="BR714">
        <v>74</v>
      </c>
      <c r="BS714">
        <v>118</v>
      </c>
      <c r="BT714">
        <v>132</v>
      </c>
      <c r="BU714">
        <v>154</v>
      </c>
      <c r="BV714">
        <v>170</v>
      </c>
      <c r="BW714">
        <v>48</v>
      </c>
      <c r="BX714">
        <v>136</v>
      </c>
      <c r="BY714">
        <v>207</v>
      </c>
      <c r="BZ714">
        <v>232</v>
      </c>
      <c r="CA714">
        <v>272</v>
      </c>
      <c r="CB714">
        <v>302</v>
      </c>
      <c r="CC714">
        <v>0</v>
      </c>
      <c r="CD714">
        <v>159</v>
      </c>
      <c r="CE714">
        <v>169</v>
      </c>
      <c r="CF714">
        <v>32</v>
      </c>
      <c r="CG714">
        <v>228</v>
      </c>
      <c r="CH714">
        <v>169</v>
      </c>
      <c r="CI714">
        <v>8.9267105846594106</v>
      </c>
      <c r="CJ714">
        <v>33.568595285249998</v>
      </c>
      <c r="CK714">
        <v>-60</v>
      </c>
      <c r="CL714">
        <v>-122</v>
      </c>
      <c r="CM714">
        <v>-136</v>
      </c>
      <c r="CN714">
        <v>-170</v>
      </c>
      <c r="CO714">
        <v>1</v>
      </c>
      <c r="CP714" t="b">
        <v>0</v>
      </c>
      <c r="CQ714">
        <v>1</v>
      </c>
    </row>
    <row r="715" spans="1:95" x14ac:dyDescent="0.25">
      <c r="A715">
        <v>988</v>
      </c>
      <c r="B715" t="s">
        <v>309</v>
      </c>
      <c r="C715" t="s">
        <v>59</v>
      </c>
      <c r="D715">
        <v>5</v>
      </c>
      <c r="E715">
        <v>311</v>
      </c>
      <c r="F715" t="s">
        <v>17</v>
      </c>
      <c r="G715" t="s">
        <v>28</v>
      </c>
      <c r="I715" t="s">
        <v>731</v>
      </c>
      <c r="J715">
        <v>96</v>
      </c>
      <c r="K715" s="30">
        <v>43986</v>
      </c>
      <c r="L715">
        <v>140</v>
      </c>
      <c r="M715" s="29">
        <v>43952</v>
      </c>
      <c r="N715">
        <v>118</v>
      </c>
      <c r="O715">
        <v>45</v>
      </c>
      <c r="P715">
        <v>193</v>
      </c>
      <c r="Q715" s="30">
        <v>44172</v>
      </c>
      <c r="R715">
        <v>232</v>
      </c>
      <c r="S715" s="29">
        <v>44044</v>
      </c>
      <c r="T715">
        <v>212.5</v>
      </c>
      <c r="U715">
        <v>40</v>
      </c>
      <c r="V715" t="s">
        <v>297</v>
      </c>
      <c r="X715" t="s">
        <v>17</v>
      </c>
      <c r="Y715" t="s">
        <v>28</v>
      </c>
      <c r="Z715">
        <v>311</v>
      </c>
      <c r="AA715">
        <v>94.5</v>
      </c>
      <c r="AB715">
        <v>45.040580356723297</v>
      </c>
      <c r="AC715">
        <v>-99.627022915434495</v>
      </c>
      <c r="AD715">
        <v>322.15472536901501</v>
      </c>
      <c r="AE715">
        <v>-38.054747209289197</v>
      </c>
      <c r="AF715">
        <v>6.70372047667888</v>
      </c>
      <c r="AG715">
        <v>38.930840350873403</v>
      </c>
      <c r="AH715">
        <v>-10.6347771489172</v>
      </c>
      <c r="AI715">
        <v>9.2228151011749304</v>
      </c>
      <c r="AJ715">
        <v>22.715761850293301</v>
      </c>
      <c r="AK715">
        <v>84.070464900462795</v>
      </c>
      <c r="AL715">
        <v>1</v>
      </c>
      <c r="AM715">
        <v>1</v>
      </c>
      <c r="AN715">
        <v>7</v>
      </c>
      <c r="AO715">
        <v>6</v>
      </c>
      <c r="AP715">
        <v>9.8737782113581893</v>
      </c>
      <c r="AQ715">
        <v>57.976014162330003</v>
      </c>
      <c r="AR715">
        <v>0.61899306318152403</v>
      </c>
      <c r="AS715">
        <v>15.1953470576304</v>
      </c>
      <c r="AT715">
        <v>238.41540518163299</v>
      </c>
      <c r="AU715">
        <v>0.33652725342788598</v>
      </c>
      <c r="AV715">
        <v>221</v>
      </c>
      <c r="AW715">
        <v>1.0372176086192</v>
      </c>
      <c r="AX715">
        <v>354</v>
      </c>
      <c r="AY715">
        <v>0.51660240349791797</v>
      </c>
      <c r="AZ715">
        <v>9.8336773135730393</v>
      </c>
      <c r="BA715">
        <v>1.5470398585579299</v>
      </c>
      <c r="BB715">
        <v>1714.2710206377101</v>
      </c>
      <c r="BC715">
        <v>1334.2710206377101</v>
      </c>
      <c r="BD715">
        <v>1239.2710206377101</v>
      </c>
      <c r="BE715">
        <v>954.27102063770599</v>
      </c>
      <c r="BF715">
        <v>764.28931791655896</v>
      </c>
      <c r="BG715">
        <v>3288.9890983298201</v>
      </c>
      <c r="BH715">
        <v>2389.5407182889699</v>
      </c>
      <c r="BI715">
        <v>2182.3805659080199</v>
      </c>
      <c r="BJ715">
        <v>1603.64901866031</v>
      </c>
      <c r="BK715">
        <v>1257.30983981893</v>
      </c>
      <c r="BL715">
        <v>3084.8385072324299</v>
      </c>
      <c r="BM715">
        <v>2313.7286019578901</v>
      </c>
      <c r="BN715">
        <v>2129.2168302130099</v>
      </c>
      <c r="BO715">
        <v>1595.526900051</v>
      </c>
      <c r="BP715">
        <v>0</v>
      </c>
      <c r="BQ715">
        <v>0</v>
      </c>
      <c r="BR715">
        <v>0</v>
      </c>
      <c r="BS715">
        <v>1</v>
      </c>
      <c r="BT715">
        <v>10</v>
      </c>
      <c r="BU715">
        <v>25</v>
      </c>
      <c r="BV715">
        <v>36</v>
      </c>
      <c r="BW715">
        <v>126</v>
      </c>
      <c r="BX715">
        <v>161</v>
      </c>
      <c r="BY715">
        <v>201</v>
      </c>
      <c r="BZ715">
        <v>220</v>
      </c>
      <c r="CA715">
        <v>248</v>
      </c>
      <c r="CB715">
        <v>269</v>
      </c>
      <c r="CC715">
        <v>27</v>
      </c>
      <c r="CD715">
        <v>164</v>
      </c>
      <c r="CE715">
        <v>228</v>
      </c>
      <c r="CF715">
        <v>66</v>
      </c>
      <c r="CG715">
        <v>203</v>
      </c>
      <c r="CH715">
        <v>228</v>
      </c>
      <c r="CI715">
        <v>18.044958111975902</v>
      </c>
      <c r="CJ715">
        <v>71.233660527116697</v>
      </c>
      <c r="CK715">
        <v>40</v>
      </c>
      <c r="CL715">
        <v>15</v>
      </c>
      <c r="CM715">
        <v>12</v>
      </c>
      <c r="CN715">
        <v>-10</v>
      </c>
      <c r="CO715">
        <v>1</v>
      </c>
      <c r="CP715" t="b">
        <v>0</v>
      </c>
      <c r="CQ715">
        <v>1</v>
      </c>
    </row>
    <row r="716" spans="1:95" x14ac:dyDescent="0.25">
      <c r="A716">
        <v>989</v>
      </c>
      <c r="B716" t="s">
        <v>310</v>
      </c>
      <c r="C716" t="s">
        <v>59</v>
      </c>
      <c r="D716">
        <v>5</v>
      </c>
      <c r="E716">
        <v>314</v>
      </c>
      <c r="F716" t="s">
        <v>17</v>
      </c>
      <c r="G716" t="s">
        <v>28</v>
      </c>
      <c r="I716" t="s">
        <v>731</v>
      </c>
      <c r="J716">
        <v>79</v>
      </c>
      <c r="K716" s="29">
        <v>43891</v>
      </c>
      <c r="L716">
        <v>130</v>
      </c>
      <c r="M716" s="30">
        <v>44109</v>
      </c>
      <c r="N716">
        <v>104.5</v>
      </c>
      <c r="O716">
        <v>52</v>
      </c>
      <c r="P716">
        <v>196</v>
      </c>
      <c r="Q716" s="29">
        <v>42186</v>
      </c>
      <c r="R716">
        <v>244</v>
      </c>
      <c r="S716" s="30">
        <v>43839</v>
      </c>
      <c r="T716">
        <v>220</v>
      </c>
      <c r="U716">
        <v>49</v>
      </c>
      <c r="V716" t="s">
        <v>297</v>
      </c>
      <c r="X716" t="s">
        <v>17</v>
      </c>
      <c r="Y716" t="s">
        <v>28</v>
      </c>
      <c r="Z716">
        <v>314</v>
      </c>
      <c r="AA716">
        <v>115.5</v>
      </c>
      <c r="AB716">
        <v>40.713450746827803</v>
      </c>
      <c r="AC716">
        <v>-112.096532335482</v>
      </c>
      <c r="AD716">
        <v>270.36106392840401</v>
      </c>
      <c r="AE716">
        <v>-32.8099842800194</v>
      </c>
      <c r="AF716">
        <v>7.4088460384984396</v>
      </c>
      <c r="AG716">
        <v>35.090778518755201</v>
      </c>
      <c r="AH716">
        <v>-5.0746107067765802</v>
      </c>
      <c r="AI716">
        <v>22.233120207595299</v>
      </c>
      <c r="AJ716">
        <v>20.832163159990699</v>
      </c>
      <c r="AK716">
        <v>42.477333059210501</v>
      </c>
      <c r="AL716">
        <v>1</v>
      </c>
      <c r="AM716">
        <v>7</v>
      </c>
      <c r="AN716">
        <v>7</v>
      </c>
      <c r="AO716">
        <v>4</v>
      </c>
      <c r="AP716">
        <v>6.1857876665025398</v>
      </c>
      <c r="AQ716">
        <v>42.477266719836997</v>
      </c>
      <c r="AR716">
        <v>0.67497505583586903</v>
      </c>
      <c r="AS716">
        <v>14.2187146960179</v>
      </c>
      <c r="AT716">
        <v>238.70422022522001</v>
      </c>
      <c r="AU716">
        <v>0.11672374697335899</v>
      </c>
      <c r="AV716">
        <v>197</v>
      </c>
      <c r="AW716">
        <v>2.2912965905265401</v>
      </c>
      <c r="AX716">
        <v>356</v>
      </c>
      <c r="AY716">
        <v>0.42435792810927597</v>
      </c>
      <c r="AZ716">
        <v>7.4112508362203098</v>
      </c>
      <c r="BA716">
        <v>0.90757130306742995</v>
      </c>
      <c r="BB716">
        <v>1756.3007247493599</v>
      </c>
      <c r="BC716">
        <v>1292.3007247493599</v>
      </c>
      <c r="BD716">
        <v>1176.3007247493599</v>
      </c>
      <c r="BE716">
        <v>838.09280988432295</v>
      </c>
      <c r="BF716">
        <v>639.39945901622195</v>
      </c>
      <c r="BG716">
        <v>3039.8206737912101</v>
      </c>
      <c r="BH716">
        <v>2080.6434494161799</v>
      </c>
      <c r="BI716">
        <v>1868.77263146018</v>
      </c>
      <c r="BJ716">
        <v>1297.7063110424399</v>
      </c>
      <c r="BK716">
        <v>969.80848300772004</v>
      </c>
      <c r="BL716">
        <v>2914.3051975327598</v>
      </c>
      <c r="BM716">
        <v>2065.1265148282801</v>
      </c>
      <c r="BN716">
        <v>1864.1740374891001</v>
      </c>
      <c r="BO716">
        <v>0</v>
      </c>
      <c r="BP716">
        <v>0</v>
      </c>
      <c r="BQ716">
        <v>0</v>
      </c>
      <c r="BR716">
        <v>0</v>
      </c>
      <c r="BS716">
        <v>23</v>
      </c>
      <c r="BT716">
        <v>34</v>
      </c>
      <c r="BU716">
        <v>53</v>
      </c>
      <c r="BV716">
        <v>65</v>
      </c>
      <c r="BW716">
        <v>101</v>
      </c>
      <c r="BX716">
        <v>159</v>
      </c>
      <c r="BY716">
        <v>212</v>
      </c>
      <c r="BZ716">
        <v>234</v>
      </c>
      <c r="CA716">
        <v>268</v>
      </c>
      <c r="CB716">
        <v>292</v>
      </c>
      <c r="CC716">
        <v>0</v>
      </c>
      <c r="CD716">
        <v>153</v>
      </c>
      <c r="CE716">
        <v>171</v>
      </c>
      <c r="CF716">
        <v>17</v>
      </c>
      <c r="CG716">
        <v>207</v>
      </c>
      <c r="CH716">
        <v>171</v>
      </c>
      <c r="CI716">
        <v>15.1405234892186</v>
      </c>
      <c r="CJ716">
        <v>31.705853126005302</v>
      </c>
      <c r="CK716">
        <v>-2</v>
      </c>
      <c r="CL716">
        <v>-37</v>
      </c>
      <c r="CM716">
        <v>-50</v>
      </c>
      <c r="CN716">
        <v>-100</v>
      </c>
      <c r="CO716">
        <v>1</v>
      </c>
      <c r="CP716" t="b">
        <v>0</v>
      </c>
      <c r="CQ716">
        <v>1</v>
      </c>
    </row>
    <row r="717" spans="1:95" x14ac:dyDescent="0.25">
      <c r="A717">
        <v>990</v>
      </c>
      <c r="B717" t="s">
        <v>311</v>
      </c>
      <c r="C717" t="s">
        <v>59</v>
      </c>
      <c r="D717">
        <v>5</v>
      </c>
      <c r="E717">
        <v>317</v>
      </c>
      <c r="F717" t="s">
        <v>17</v>
      </c>
      <c r="G717" t="s">
        <v>28</v>
      </c>
      <c r="I717" t="s">
        <v>731</v>
      </c>
      <c r="J717">
        <v>60</v>
      </c>
      <c r="K717" s="30">
        <v>43833</v>
      </c>
      <c r="L717">
        <v>140</v>
      </c>
      <c r="M717" s="29">
        <v>43952</v>
      </c>
      <c r="N717">
        <v>100</v>
      </c>
      <c r="O717">
        <v>81</v>
      </c>
      <c r="P717">
        <v>196</v>
      </c>
      <c r="Q717" s="29">
        <v>42186</v>
      </c>
      <c r="R717">
        <v>258</v>
      </c>
      <c r="S717" s="29">
        <v>42248</v>
      </c>
      <c r="T717">
        <v>227</v>
      </c>
      <c r="U717">
        <v>63</v>
      </c>
      <c r="V717" t="s">
        <v>297</v>
      </c>
      <c r="X717" t="s">
        <v>17</v>
      </c>
      <c r="Y717" t="s">
        <v>28</v>
      </c>
      <c r="Z717">
        <v>317</v>
      </c>
      <c r="AA717">
        <v>127</v>
      </c>
      <c r="AB717">
        <v>47.032833846916397</v>
      </c>
      <c r="AC717">
        <v>-117.93344131227801</v>
      </c>
      <c r="AD717">
        <v>1668.6104406949601</v>
      </c>
      <c r="AE717">
        <v>-32.3715767168488</v>
      </c>
      <c r="AF717">
        <v>8.8731831398066898</v>
      </c>
      <c r="AG717">
        <v>35.618038392316997</v>
      </c>
      <c r="AH717">
        <v>-1.87285019686914</v>
      </c>
      <c r="AI717">
        <v>14.547900643113801</v>
      </c>
      <c r="AJ717">
        <v>19.936401972948399</v>
      </c>
      <c r="AK717">
        <v>59.318881601644797</v>
      </c>
      <c r="AL717">
        <v>1</v>
      </c>
      <c r="AM717">
        <v>7</v>
      </c>
      <c r="AN717">
        <v>7</v>
      </c>
      <c r="AO717">
        <v>12</v>
      </c>
      <c r="AP717">
        <v>7.5238637949029599</v>
      </c>
      <c r="AQ717">
        <v>33.978928516078398</v>
      </c>
      <c r="AR717">
        <v>0.54043465152235703</v>
      </c>
      <c r="AS717">
        <v>14.377726975823</v>
      </c>
      <c r="AT717">
        <v>192.56010318836999</v>
      </c>
      <c r="AU717">
        <v>7.9429511278678103E-2</v>
      </c>
      <c r="AV717">
        <v>197</v>
      </c>
      <c r="AW717">
        <v>6.4440185008438204</v>
      </c>
      <c r="AX717">
        <v>351</v>
      </c>
      <c r="AY717">
        <v>0.40895018790314402</v>
      </c>
      <c r="AZ717">
        <v>6.3880635755295998</v>
      </c>
      <c r="BA717">
        <v>0.69178302399962899</v>
      </c>
      <c r="BB717">
        <v>1948.78640132396</v>
      </c>
      <c r="BC717">
        <v>1440.78640132396</v>
      </c>
      <c r="BD717">
        <v>1313.78640132396</v>
      </c>
      <c r="BE717">
        <v>933.74662886229999</v>
      </c>
      <c r="BF717">
        <v>702.72662246967695</v>
      </c>
      <c r="BG717">
        <v>3323.8256672187099</v>
      </c>
      <c r="BH717">
        <v>2220.9917394343402</v>
      </c>
      <c r="BI717">
        <v>1983.9824177912401</v>
      </c>
      <c r="BJ717">
        <v>1354.00115149719</v>
      </c>
      <c r="BK717">
        <v>999.18439141753697</v>
      </c>
      <c r="BL717">
        <v>3072.7512422817599</v>
      </c>
      <c r="BM717">
        <v>2168.2478308334298</v>
      </c>
      <c r="BN717">
        <v>1957.0090231848001</v>
      </c>
      <c r="BO717">
        <v>0</v>
      </c>
      <c r="BP717">
        <v>0</v>
      </c>
      <c r="BQ717">
        <v>0</v>
      </c>
      <c r="BR717">
        <v>0</v>
      </c>
      <c r="BS717">
        <v>19</v>
      </c>
      <c r="BT717">
        <v>33</v>
      </c>
      <c r="BU717">
        <v>55</v>
      </c>
      <c r="BV717">
        <v>71</v>
      </c>
      <c r="BW717">
        <v>57</v>
      </c>
      <c r="BX717">
        <v>135</v>
      </c>
      <c r="BY717">
        <v>200</v>
      </c>
      <c r="BZ717">
        <v>224</v>
      </c>
      <c r="CA717">
        <v>262</v>
      </c>
      <c r="CB717">
        <v>291</v>
      </c>
      <c r="CC717">
        <v>1</v>
      </c>
      <c r="CD717">
        <v>165</v>
      </c>
      <c r="CE717">
        <v>174</v>
      </c>
      <c r="CF717">
        <v>39</v>
      </c>
      <c r="CG717">
        <v>230</v>
      </c>
      <c r="CH717">
        <v>174</v>
      </c>
      <c r="CI717">
        <v>15.344774813574499</v>
      </c>
      <c r="CJ717">
        <v>26.0188997214644</v>
      </c>
      <c r="CK717">
        <v>30</v>
      </c>
      <c r="CL717">
        <v>-16</v>
      </c>
      <c r="CM717">
        <v>-39</v>
      </c>
      <c r="CN717">
        <v>-365</v>
      </c>
      <c r="CO717">
        <v>1</v>
      </c>
      <c r="CP717" t="b">
        <v>0</v>
      </c>
      <c r="CQ717">
        <v>1</v>
      </c>
    </row>
    <row r="718" spans="1:95" x14ac:dyDescent="0.25">
      <c r="A718">
        <v>991</v>
      </c>
      <c r="B718" t="s">
        <v>312</v>
      </c>
      <c r="C718" t="s">
        <v>59</v>
      </c>
      <c r="D718">
        <v>5</v>
      </c>
      <c r="E718">
        <v>319</v>
      </c>
      <c r="F718" t="s">
        <v>17</v>
      </c>
      <c r="G718" t="s">
        <v>28</v>
      </c>
      <c r="I718" t="s">
        <v>731</v>
      </c>
      <c r="J718">
        <v>95</v>
      </c>
      <c r="K718" s="30">
        <v>43955</v>
      </c>
      <c r="L718">
        <v>135</v>
      </c>
      <c r="M718" s="29">
        <v>42125</v>
      </c>
      <c r="N718">
        <v>115</v>
      </c>
      <c r="O718">
        <v>41</v>
      </c>
      <c r="P718">
        <v>196</v>
      </c>
      <c r="Q718" s="29">
        <v>42186</v>
      </c>
      <c r="R718">
        <v>244</v>
      </c>
      <c r="S718" s="30">
        <v>43839</v>
      </c>
      <c r="T718">
        <v>220</v>
      </c>
      <c r="U718">
        <v>49</v>
      </c>
      <c r="V718" t="s">
        <v>297</v>
      </c>
      <c r="X718" t="s">
        <v>17</v>
      </c>
      <c r="Y718" t="s">
        <v>28</v>
      </c>
      <c r="Z718">
        <v>319</v>
      </c>
      <c r="AA718">
        <v>105</v>
      </c>
      <c r="AB718">
        <v>44.465504949934697</v>
      </c>
      <c r="AC718">
        <v>-90.0018476132514</v>
      </c>
      <c r="AD718">
        <v>206.114719580811</v>
      </c>
      <c r="AE718">
        <v>-38.725916784025102</v>
      </c>
      <c r="AF718">
        <v>6.3194241447218102</v>
      </c>
      <c r="AG718">
        <v>65.982353396063701</v>
      </c>
      <c r="AH718">
        <v>-10.734317011325301</v>
      </c>
      <c r="AI718">
        <v>23.498606694816502</v>
      </c>
      <c r="AJ718">
        <v>21.144755288899798</v>
      </c>
      <c r="AK718">
        <v>101.48656407506699</v>
      </c>
      <c r="AL718">
        <v>1</v>
      </c>
      <c r="AM718">
        <v>2</v>
      </c>
      <c r="AN718">
        <v>7</v>
      </c>
      <c r="AO718">
        <v>8</v>
      </c>
      <c r="AP718">
        <v>8.8518569222469399</v>
      </c>
      <c r="AQ718">
        <v>75.601018361811995</v>
      </c>
      <c r="AR718">
        <v>0.57821616266277998</v>
      </c>
      <c r="AS718">
        <v>14.9912272790397</v>
      </c>
      <c r="AT718">
        <v>226.65232126675201</v>
      </c>
      <c r="AU718">
        <v>0.55486924686488603</v>
      </c>
      <c r="AV718">
        <v>196</v>
      </c>
      <c r="AW718">
        <v>3.4977831744699501</v>
      </c>
      <c r="AX718">
        <v>350</v>
      </c>
      <c r="AY718">
        <v>0.728821334267581</v>
      </c>
      <c r="AZ718">
        <v>9.2859031583958007</v>
      </c>
      <c r="BA718">
        <v>1.3782502757858801</v>
      </c>
      <c r="BB718">
        <v>1792.6686724199701</v>
      </c>
      <c r="BC718">
        <v>1372.6686724199701</v>
      </c>
      <c r="BD718">
        <v>1267.6686724199701</v>
      </c>
      <c r="BE718">
        <v>952.66867241996999</v>
      </c>
      <c r="BF718">
        <v>745.74265461411005</v>
      </c>
      <c r="BG718">
        <v>3136.5395338651001</v>
      </c>
      <c r="BH718">
        <v>2227.0314042206701</v>
      </c>
      <c r="BI718">
        <v>2018.81133358037</v>
      </c>
      <c r="BJ718">
        <v>1440.75347850397</v>
      </c>
      <c r="BK718">
        <v>1098.0175177998001</v>
      </c>
      <c r="BL718">
        <v>2972.0987420563101</v>
      </c>
      <c r="BM718">
        <v>2175.0262881002</v>
      </c>
      <c r="BN718">
        <v>1985.3157043251799</v>
      </c>
      <c r="BO718">
        <v>1439.0527600595401</v>
      </c>
      <c r="BP718">
        <v>0</v>
      </c>
      <c r="BQ718">
        <v>0</v>
      </c>
      <c r="BR718">
        <v>0</v>
      </c>
      <c r="BS718">
        <v>5</v>
      </c>
      <c r="BT718">
        <v>15</v>
      </c>
      <c r="BU718">
        <v>31</v>
      </c>
      <c r="BV718">
        <v>43</v>
      </c>
      <c r="BW718">
        <v>122</v>
      </c>
      <c r="BX718">
        <v>160</v>
      </c>
      <c r="BY718">
        <v>203</v>
      </c>
      <c r="BZ718">
        <v>223</v>
      </c>
      <c r="CA718">
        <v>254</v>
      </c>
      <c r="CB718">
        <v>279</v>
      </c>
      <c r="CC718">
        <v>162</v>
      </c>
      <c r="CD718">
        <v>162</v>
      </c>
      <c r="CE718">
        <v>365</v>
      </c>
      <c r="CF718">
        <v>204</v>
      </c>
      <c r="CG718">
        <v>204</v>
      </c>
      <c r="CH718">
        <v>365</v>
      </c>
      <c r="CI718">
        <v>17.0730349754283</v>
      </c>
      <c r="CJ718">
        <v>92.669566392474707</v>
      </c>
      <c r="CK718">
        <v>30</v>
      </c>
      <c r="CL718">
        <v>12</v>
      </c>
      <c r="CM718">
        <v>10</v>
      </c>
      <c r="CN718">
        <v>3</v>
      </c>
      <c r="CO718">
        <v>1</v>
      </c>
      <c r="CP718" t="b">
        <v>0</v>
      </c>
      <c r="CQ718">
        <v>1</v>
      </c>
    </row>
    <row r="719" spans="1:95" x14ac:dyDescent="0.25">
      <c r="A719">
        <v>992</v>
      </c>
      <c r="B719" t="s">
        <v>313</v>
      </c>
      <c r="C719" t="s">
        <v>59</v>
      </c>
      <c r="D719">
        <v>5</v>
      </c>
      <c r="E719">
        <v>320</v>
      </c>
      <c r="F719" t="s">
        <v>17</v>
      </c>
      <c r="G719" t="s">
        <v>28</v>
      </c>
      <c r="I719" t="s">
        <v>731</v>
      </c>
      <c r="J719">
        <v>74</v>
      </c>
      <c r="K719" s="29">
        <v>42064</v>
      </c>
      <c r="L719">
        <v>148</v>
      </c>
      <c r="M719" s="29">
        <v>46874</v>
      </c>
      <c r="N719">
        <v>111</v>
      </c>
      <c r="O719">
        <v>75</v>
      </c>
      <c r="P719">
        <v>210</v>
      </c>
      <c r="Q719" s="29">
        <v>47300</v>
      </c>
      <c r="R719">
        <v>264</v>
      </c>
      <c r="S719" s="29">
        <v>44440</v>
      </c>
      <c r="T719">
        <v>237</v>
      </c>
      <c r="U719">
        <v>55</v>
      </c>
      <c r="V719" t="s">
        <v>297</v>
      </c>
      <c r="X719" t="s">
        <v>17</v>
      </c>
      <c r="Y719" t="s">
        <v>28</v>
      </c>
      <c r="Z719">
        <v>320</v>
      </c>
      <c r="AA719">
        <v>126</v>
      </c>
      <c r="AB719">
        <v>43.769055613151103</v>
      </c>
      <c r="AC719">
        <v>-108.44259375450901</v>
      </c>
      <c r="AD719">
        <v>350.28424929121201</v>
      </c>
      <c r="AE719">
        <v>-42.564547165141299</v>
      </c>
      <c r="AF719">
        <v>5.8839744397781404</v>
      </c>
      <c r="AG719">
        <v>23.896583955880999</v>
      </c>
      <c r="AH719">
        <v>-7.8852734769075497</v>
      </c>
      <c r="AI719">
        <v>12.6607712070153</v>
      </c>
      <c r="AJ719">
        <v>19.8111539456544</v>
      </c>
      <c r="AK719">
        <v>45.106603978363303</v>
      </c>
      <c r="AL719">
        <v>1</v>
      </c>
      <c r="AM719">
        <v>2</v>
      </c>
      <c r="AN719">
        <v>7</v>
      </c>
      <c r="AO719">
        <v>5</v>
      </c>
      <c r="AP719">
        <v>6.4218871277491001</v>
      </c>
      <c r="AQ719">
        <v>32.559020984746297</v>
      </c>
      <c r="AR719">
        <v>0.63507625066290396</v>
      </c>
      <c r="AS719">
        <v>14.7335922092822</v>
      </c>
      <c r="AT719">
        <v>234.26011436953399</v>
      </c>
      <c r="AU719">
        <v>0.135324097936975</v>
      </c>
      <c r="AV719">
        <v>197</v>
      </c>
      <c r="AW719">
        <v>1.22308587250001</v>
      </c>
      <c r="AX719">
        <v>361</v>
      </c>
      <c r="AY719">
        <v>0.32934859123388099</v>
      </c>
      <c r="AZ719">
        <v>7.96004034074089</v>
      </c>
      <c r="BA719">
        <v>1.3150389291612501</v>
      </c>
      <c r="BB719">
        <v>1922.1755552806301</v>
      </c>
      <c r="BC719">
        <v>1418.1755552806301</v>
      </c>
      <c r="BD719">
        <v>1292.1755552806301</v>
      </c>
      <c r="BE719">
        <v>921.20183653062099</v>
      </c>
      <c r="BF719">
        <v>698.29714803295894</v>
      </c>
      <c r="BG719">
        <v>2748.5700361880099</v>
      </c>
      <c r="BH719">
        <v>1860.3360186540699</v>
      </c>
      <c r="BI719">
        <v>1662.13376812918</v>
      </c>
      <c r="BJ719">
        <v>1125.5692652452101</v>
      </c>
      <c r="BK719">
        <v>820.48270283442605</v>
      </c>
      <c r="BL719">
        <v>2633.1953259327202</v>
      </c>
      <c r="BM719">
        <v>1843.86560262646</v>
      </c>
      <c r="BN719">
        <v>1656.4335573368601</v>
      </c>
      <c r="BO719">
        <v>0</v>
      </c>
      <c r="BP719">
        <v>0</v>
      </c>
      <c r="BQ719">
        <v>0</v>
      </c>
      <c r="BR719">
        <v>0</v>
      </c>
      <c r="BS719">
        <v>20</v>
      </c>
      <c r="BT719">
        <v>32</v>
      </c>
      <c r="BU719">
        <v>50</v>
      </c>
      <c r="BV719">
        <v>65</v>
      </c>
      <c r="BW719">
        <v>124</v>
      </c>
      <c r="BX719">
        <v>172</v>
      </c>
      <c r="BY719">
        <v>223</v>
      </c>
      <c r="BZ719">
        <v>246</v>
      </c>
      <c r="CA719">
        <v>280</v>
      </c>
      <c r="CB719">
        <v>304</v>
      </c>
      <c r="CC719">
        <v>0</v>
      </c>
      <c r="CD719">
        <v>141</v>
      </c>
      <c r="CE719">
        <v>103</v>
      </c>
      <c r="CF719">
        <v>0</v>
      </c>
      <c r="CG719">
        <v>193</v>
      </c>
      <c r="CH719">
        <v>103</v>
      </c>
      <c r="CI719">
        <v>15.255361549846301</v>
      </c>
      <c r="CJ719">
        <v>33.238870292420202</v>
      </c>
      <c r="CK719">
        <v>2</v>
      </c>
      <c r="CL719">
        <v>-47</v>
      </c>
      <c r="CM719">
        <v>-63</v>
      </c>
      <c r="CN719">
        <v>-365</v>
      </c>
      <c r="CO719">
        <v>1</v>
      </c>
      <c r="CP719" t="b">
        <v>0</v>
      </c>
      <c r="CQ719">
        <v>1</v>
      </c>
    </row>
    <row r="720" spans="1:95" x14ac:dyDescent="0.25">
      <c r="A720">
        <v>993</v>
      </c>
      <c r="B720" t="s">
        <v>314</v>
      </c>
      <c r="C720" t="s">
        <v>59</v>
      </c>
      <c r="D720">
        <v>5</v>
      </c>
      <c r="E720">
        <v>274</v>
      </c>
      <c r="F720" t="s">
        <v>17</v>
      </c>
      <c r="G720" t="s">
        <v>28</v>
      </c>
      <c r="H720" t="s">
        <v>553</v>
      </c>
      <c r="I720" t="s">
        <v>732</v>
      </c>
      <c r="J720">
        <v>314</v>
      </c>
      <c r="K720" s="30">
        <v>44115</v>
      </c>
      <c r="L720">
        <v>32</v>
      </c>
      <c r="M720" s="30">
        <v>43832</v>
      </c>
      <c r="N720">
        <v>355.5</v>
      </c>
      <c r="O720">
        <v>84</v>
      </c>
      <c r="P720">
        <v>135</v>
      </c>
      <c r="Q720" s="29">
        <v>42125</v>
      </c>
      <c r="R720">
        <v>182</v>
      </c>
      <c r="S720" s="30">
        <v>43837</v>
      </c>
      <c r="T720">
        <v>158.5</v>
      </c>
      <c r="U720">
        <v>48</v>
      </c>
      <c r="V720" t="s">
        <v>297</v>
      </c>
      <c r="X720" t="s">
        <v>17</v>
      </c>
      <c r="Y720" t="s">
        <v>568</v>
      </c>
      <c r="Z720">
        <v>274</v>
      </c>
      <c r="AA720">
        <v>168</v>
      </c>
      <c r="AB720">
        <v>33.030965732199199</v>
      </c>
      <c r="AC720">
        <v>-111.945356428564</v>
      </c>
      <c r="AD720">
        <v>216.060667006644</v>
      </c>
      <c r="AE720">
        <v>-9.1678384697739403</v>
      </c>
      <c r="AF720">
        <v>20.834688621443199</v>
      </c>
      <c r="AG720">
        <v>20.333286094172099</v>
      </c>
      <c r="AH720">
        <v>10.622740591960699</v>
      </c>
      <c r="AI720">
        <v>3.4322848042569101</v>
      </c>
      <c r="AJ720">
        <v>32.237218158263403</v>
      </c>
      <c r="AK720">
        <v>41.7978443917223</v>
      </c>
      <c r="AL720">
        <v>1</v>
      </c>
      <c r="AM720">
        <v>6</v>
      </c>
      <c r="AN720">
        <v>7</v>
      </c>
      <c r="AO720">
        <v>8</v>
      </c>
      <c r="AP720">
        <v>10.7578120892339</v>
      </c>
      <c r="AQ720">
        <v>27.2288494936336</v>
      </c>
      <c r="AR720">
        <v>0.79066784500450604</v>
      </c>
      <c r="AS720">
        <v>10.881958857823101</v>
      </c>
      <c r="AT720">
        <v>135.460762411932</v>
      </c>
      <c r="AU720">
        <v>1.3731161667518499E-2</v>
      </c>
      <c r="AV720">
        <v>166</v>
      </c>
      <c r="AW720">
        <v>0.48351512558073201</v>
      </c>
      <c r="AX720">
        <v>350</v>
      </c>
      <c r="AY720">
        <v>0.46870704342391201</v>
      </c>
      <c r="AZ720">
        <v>6.4034917576644697</v>
      </c>
      <c r="BA720">
        <v>0.90533923537246197</v>
      </c>
      <c r="BB720">
        <v>2812.69002857342</v>
      </c>
      <c r="BC720">
        <v>2140.69002857342</v>
      </c>
      <c r="BD720">
        <v>1972.69002857342</v>
      </c>
      <c r="BE720">
        <v>1468.69002857342</v>
      </c>
      <c r="BF720">
        <v>1132.69002857342</v>
      </c>
      <c r="BG720">
        <v>7539.4539554057501</v>
      </c>
      <c r="BH720">
        <v>6079.4539554057501</v>
      </c>
      <c r="BI720">
        <v>5714.4539554057501</v>
      </c>
      <c r="BJ720">
        <v>4619.4539554057501</v>
      </c>
      <c r="BK720">
        <v>3889.4539554057501</v>
      </c>
      <c r="BL720" t="s">
        <v>17</v>
      </c>
      <c r="BM720" t="s">
        <v>17</v>
      </c>
      <c r="BN720" t="s">
        <v>17</v>
      </c>
      <c r="BO720" t="s">
        <v>17</v>
      </c>
      <c r="BP720" t="s">
        <v>17</v>
      </c>
      <c r="BQ720">
        <v>0</v>
      </c>
      <c r="BR720">
        <v>0</v>
      </c>
      <c r="BS720">
        <v>0</v>
      </c>
      <c r="BT720">
        <v>43</v>
      </c>
      <c r="BU720">
        <v>80</v>
      </c>
      <c r="BV720">
        <v>97</v>
      </c>
      <c r="BW720">
        <v>0</v>
      </c>
      <c r="BX720">
        <v>0</v>
      </c>
      <c r="BY720">
        <v>0</v>
      </c>
      <c r="BZ720">
        <v>58</v>
      </c>
      <c r="CA720">
        <v>116</v>
      </c>
      <c r="CB720">
        <v>142</v>
      </c>
      <c r="CC720">
        <v>0</v>
      </c>
      <c r="CD720">
        <v>365</v>
      </c>
      <c r="CE720">
        <v>0</v>
      </c>
      <c r="CF720">
        <v>0</v>
      </c>
      <c r="CG720">
        <v>365</v>
      </c>
      <c r="CH720">
        <v>0</v>
      </c>
      <c r="CI720">
        <v>16.7422025510323</v>
      </c>
      <c r="CJ720">
        <v>15.9245192919481</v>
      </c>
      <c r="CK720">
        <v>365</v>
      </c>
      <c r="CL720">
        <v>365</v>
      </c>
      <c r="CM720">
        <v>295</v>
      </c>
      <c r="CN720">
        <v>-138</v>
      </c>
      <c r="CO720">
        <v>1</v>
      </c>
      <c r="CP720" t="b">
        <v>1</v>
      </c>
      <c r="CQ720" t="s">
        <v>555</v>
      </c>
    </row>
    <row r="721" spans="1:95" x14ac:dyDescent="0.25">
      <c r="A721">
        <v>994</v>
      </c>
      <c r="B721" t="s">
        <v>298</v>
      </c>
      <c r="C721" t="s">
        <v>59</v>
      </c>
      <c r="D721">
        <v>5</v>
      </c>
      <c r="E721">
        <v>276</v>
      </c>
      <c r="F721" t="s">
        <v>17</v>
      </c>
      <c r="G721" t="s">
        <v>28</v>
      </c>
      <c r="H721" t="s">
        <v>553</v>
      </c>
      <c r="I721" t="s">
        <v>732</v>
      </c>
      <c r="J721">
        <v>258</v>
      </c>
      <c r="K721" s="29">
        <v>42248</v>
      </c>
      <c r="L721">
        <v>120</v>
      </c>
      <c r="M721" s="29">
        <v>11049</v>
      </c>
      <c r="N721">
        <v>6.5</v>
      </c>
      <c r="O721">
        <v>228</v>
      </c>
      <c r="P721">
        <v>135</v>
      </c>
      <c r="Q721" s="29">
        <v>42125</v>
      </c>
      <c r="R721">
        <v>227</v>
      </c>
      <c r="S721" s="29">
        <v>42217</v>
      </c>
      <c r="T721">
        <v>181</v>
      </c>
      <c r="U721">
        <v>93</v>
      </c>
      <c r="V721" t="s">
        <v>297</v>
      </c>
      <c r="X721" t="s">
        <v>17</v>
      </c>
      <c r="Y721" t="s">
        <v>568</v>
      </c>
      <c r="Z721">
        <v>276</v>
      </c>
      <c r="AA721">
        <v>174.5</v>
      </c>
      <c r="AB721">
        <v>37.5230597215185</v>
      </c>
      <c r="AC721">
        <v>-120.55842148222899</v>
      </c>
      <c r="AD721">
        <v>426.07307148080201</v>
      </c>
      <c r="AE721">
        <v>-14.1833077730426</v>
      </c>
      <c r="AF721">
        <v>13.821941180592599</v>
      </c>
      <c r="AG721">
        <v>36.269977175998797</v>
      </c>
      <c r="AH721">
        <v>5.8466096655537303</v>
      </c>
      <c r="AI721">
        <v>3.5677476497101002</v>
      </c>
      <c r="AJ721">
        <v>22.398003612931301</v>
      </c>
      <c r="AK721">
        <v>81.336172951261602</v>
      </c>
      <c r="AL721">
        <v>1</v>
      </c>
      <c r="AM721">
        <v>7</v>
      </c>
      <c r="AN721">
        <v>7</v>
      </c>
      <c r="AO721">
        <v>1</v>
      </c>
      <c r="AP721">
        <v>5.8641592404674201</v>
      </c>
      <c r="AQ721">
        <v>77.693153567153601</v>
      </c>
      <c r="AR721">
        <v>0.52482023729598803</v>
      </c>
      <c r="AS721">
        <v>10.663161932365</v>
      </c>
      <c r="AT721">
        <v>94.848400233729393</v>
      </c>
      <c r="AU721">
        <v>1.74982666351075E-2</v>
      </c>
      <c r="AV721">
        <v>197</v>
      </c>
      <c r="AW721">
        <v>2.2865943745938102</v>
      </c>
      <c r="AX721">
        <v>365</v>
      </c>
      <c r="AY721">
        <v>2.2687737569292898</v>
      </c>
      <c r="AZ721">
        <v>4.7508594603907</v>
      </c>
      <c r="BA721">
        <v>0.33468459169968001</v>
      </c>
      <c r="BB721">
        <v>2140.7667827683899</v>
      </c>
      <c r="BC721">
        <v>1440.7667827683899</v>
      </c>
      <c r="BD721">
        <v>1265.7667827683899</v>
      </c>
      <c r="BE721">
        <v>789.42755563247499</v>
      </c>
      <c r="BF721">
        <v>548.353757559619</v>
      </c>
      <c r="BG721">
        <v>5056.9218383898597</v>
      </c>
      <c r="BH721">
        <v>3596.9218383898601</v>
      </c>
      <c r="BI721">
        <v>3231.9218383898601</v>
      </c>
      <c r="BJ721">
        <v>2250.3330282614602</v>
      </c>
      <c r="BK721">
        <v>1724.4242189219001</v>
      </c>
      <c r="BL721" t="s">
        <v>17</v>
      </c>
      <c r="BM721" t="s">
        <v>17</v>
      </c>
      <c r="BN721" t="s">
        <v>17</v>
      </c>
      <c r="BO721">
        <v>0</v>
      </c>
      <c r="BP721">
        <v>0</v>
      </c>
      <c r="BQ721">
        <v>0</v>
      </c>
      <c r="BR721">
        <v>0</v>
      </c>
      <c r="BS721">
        <v>72</v>
      </c>
      <c r="BT721">
        <v>96</v>
      </c>
      <c r="BU721">
        <v>122</v>
      </c>
      <c r="BV721">
        <v>138</v>
      </c>
      <c r="BW721">
        <v>0</v>
      </c>
      <c r="BX721">
        <v>0</v>
      </c>
      <c r="BY721">
        <v>126</v>
      </c>
      <c r="BZ721">
        <v>161</v>
      </c>
      <c r="CA721">
        <v>203</v>
      </c>
      <c r="CB721">
        <v>235</v>
      </c>
      <c r="CC721">
        <v>21</v>
      </c>
      <c r="CD721">
        <v>238</v>
      </c>
      <c r="CE721">
        <v>148</v>
      </c>
      <c r="CF721">
        <v>148</v>
      </c>
      <c r="CG721">
        <v>365</v>
      </c>
      <c r="CH721">
        <v>148</v>
      </c>
      <c r="CI721">
        <v>12.232953044390801</v>
      </c>
      <c r="CJ721">
        <v>42.560963254612197</v>
      </c>
      <c r="CK721">
        <v>365</v>
      </c>
      <c r="CL721">
        <v>-97</v>
      </c>
      <c r="CM721">
        <v>-123</v>
      </c>
      <c r="CN721">
        <v>-365</v>
      </c>
      <c r="CO721">
        <v>1</v>
      </c>
      <c r="CP721" t="b">
        <v>1</v>
      </c>
      <c r="CQ721" t="s">
        <v>555</v>
      </c>
    </row>
    <row r="722" spans="1:95" x14ac:dyDescent="0.25">
      <c r="A722">
        <v>995</v>
      </c>
      <c r="B722" t="s">
        <v>315</v>
      </c>
      <c r="C722" t="s">
        <v>59</v>
      </c>
      <c r="D722">
        <v>5</v>
      </c>
      <c r="E722">
        <v>279</v>
      </c>
      <c r="F722" t="s">
        <v>17</v>
      </c>
      <c r="G722" t="s">
        <v>28</v>
      </c>
      <c r="H722" t="s">
        <v>553</v>
      </c>
      <c r="I722" t="s">
        <v>732</v>
      </c>
      <c r="J722">
        <v>270</v>
      </c>
      <c r="K722" s="29">
        <v>46631</v>
      </c>
      <c r="L722">
        <v>314</v>
      </c>
      <c r="M722" s="30">
        <v>44115</v>
      </c>
      <c r="N722">
        <v>292</v>
      </c>
      <c r="O722">
        <v>45</v>
      </c>
      <c r="P722">
        <v>156</v>
      </c>
      <c r="Q722" s="30">
        <v>43957</v>
      </c>
      <c r="R722">
        <v>184</v>
      </c>
      <c r="S722" s="30">
        <v>43897</v>
      </c>
      <c r="T722">
        <v>170</v>
      </c>
      <c r="U722">
        <v>29</v>
      </c>
      <c r="V722" t="s">
        <v>297</v>
      </c>
      <c r="X722" t="s">
        <v>17</v>
      </c>
      <c r="Y722" t="s">
        <v>568</v>
      </c>
      <c r="Z722">
        <v>279</v>
      </c>
      <c r="AA722">
        <v>243</v>
      </c>
      <c r="AB722">
        <v>38.908517379336097</v>
      </c>
      <c r="AC722">
        <v>-75.498706912128995</v>
      </c>
      <c r="AD722">
        <v>116.986900833268</v>
      </c>
      <c r="AE722">
        <v>-22.279687013201698</v>
      </c>
      <c r="AF722">
        <v>12.9558277072714</v>
      </c>
      <c r="AG722">
        <v>91.048620481583995</v>
      </c>
      <c r="AH722">
        <v>0.65483378140146098</v>
      </c>
      <c r="AI722">
        <v>77.812591096237597</v>
      </c>
      <c r="AJ722">
        <v>24.579495707689802</v>
      </c>
      <c r="AK722">
        <v>114.039763757269</v>
      </c>
      <c r="AL722">
        <v>1</v>
      </c>
      <c r="AM722">
        <v>2</v>
      </c>
      <c r="AN722">
        <v>7</v>
      </c>
      <c r="AO722">
        <v>8</v>
      </c>
      <c r="AP722">
        <v>13.5536632117424</v>
      </c>
      <c r="AQ722">
        <v>80.081558652120407</v>
      </c>
      <c r="AR722">
        <v>0.61623334880741998</v>
      </c>
      <c r="AS722">
        <v>11.948844260204799</v>
      </c>
      <c r="AT722">
        <v>149.49930823818701</v>
      </c>
      <c r="AU722">
        <v>0.50679916384262702</v>
      </c>
      <c r="AV722">
        <v>166</v>
      </c>
      <c r="AW722">
        <v>3.2857201997825798</v>
      </c>
      <c r="AX722">
        <v>358</v>
      </c>
      <c r="AY722">
        <v>1.08896708147482</v>
      </c>
      <c r="AZ722">
        <v>6.9659822435591696</v>
      </c>
      <c r="BA722">
        <v>1.05901653870825</v>
      </c>
      <c r="BB722">
        <v>2131.8137381461102</v>
      </c>
      <c r="BC722">
        <v>1316.75876848441</v>
      </c>
      <c r="BD722">
        <v>1156.11894719884</v>
      </c>
      <c r="BE722">
        <v>743.36540725977</v>
      </c>
      <c r="BF722">
        <v>526.93940650751495</v>
      </c>
      <c r="BG722">
        <v>4749.3071294205502</v>
      </c>
      <c r="BH722">
        <v>3446.2521597588502</v>
      </c>
      <c r="BI722">
        <v>3163.61233847329</v>
      </c>
      <c r="BJ722">
        <v>2384.8587985342201</v>
      </c>
      <c r="BK722">
        <v>1924.4327977819601</v>
      </c>
      <c r="BL722" t="s">
        <v>17</v>
      </c>
      <c r="BM722">
        <v>260.22938702905498</v>
      </c>
      <c r="BN722">
        <v>209.018944701751</v>
      </c>
      <c r="BO722">
        <v>88.709842789966501</v>
      </c>
      <c r="BP722">
        <v>36.337506095241899</v>
      </c>
      <c r="BQ722">
        <v>0</v>
      </c>
      <c r="BR722">
        <v>89</v>
      </c>
      <c r="BS722">
        <v>147</v>
      </c>
      <c r="BT722">
        <v>171</v>
      </c>
      <c r="BU722">
        <v>196</v>
      </c>
      <c r="BV722">
        <v>207</v>
      </c>
      <c r="BW722">
        <v>0</v>
      </c>
      <c r="BX722">
        <v>89</v>
      </c>
      <c r="BY722">
        <v>147</v>
      </c>
      <c r="BZ722">
        <v>171</v>
      </c>
      <c r="CA722">
        <v>204</v>
      </c>
      <c r="CB722">
        <v>225</v>
      </c>
      <c r="CC722">
        <v>218</v>
      </c>
      <c r="CD722">
        <v>218</v>
      </c>
      <c r="CE722">
        <v>365</v>
      </c>
      <c r="CF722">
        <v>277</v>
      </c>
      <c r="CG722">
        <v>277</v>
      </c>
      <c r="CH722">
        <v>365</v>
      </c>
      <c r="CI722">
        <v>8.7728960417535298</v>
      </c>
      <c r="CJ722">
        <v>87.518101351919896</v>
      </c>
      <c r="CK722">
        <v>272</v>
      </c>
      <c r="CL722">
        <v>234</v>
      </c>
      <c r="CM722">
        <v>222</v>
      </c>
      <c r="CN722">
        <v>219</v>
      </c>
      <c r="CO722">
        <v>1</v>
      </c>
      <c r="CP722" t="b">
        <v>1</v>
      </c>
      <c r="CQ722" t="s">
        <v>555</v>
      </c>
    </row>
    <row r="723" spans="1:95" x14ac:dyDescent="0.25">
      <c r="A723">
        <v>996</v>
      </c>
      <c r="B723" t="s">
        <v>301</v>
      </c>
      <c r="C723" t="s">
        <v>59</v>
      </c>
      <c r="D723">
        <v>5</v>
      </c>
      <c r="E723">
        <v>286</v>
      </c>
      <c r="F723" t="s">
        <v>17</v>
      </c>
      <c r="G723" t="s">
        <v>28</v>
      </c>
      <c r="H723" t="s">
        <v>553</v>
      </c>
      <c r="I723" t="s">
        <v>732</v>
      </c>
      <c r="J723">
        <v>258</v>
      </c>
      <c r="K723" s="29">
        <v>42248</v>
      </c>
      <c r="L723">
        <v>305</v>
      </c>
      <c r="M723" s="30">
        <v>43841</v>
      </c>
      <c r="N723">
        <v>281.5</v>
      </c>
      <c r="O723">
        <v>48</v>
      </c>
      <c r="P723">
        <v>171</v>
      </c>
      <c r="Q723" s="29">
        <v>43983</v>
      </c>
      <c r="R723">
        <v>186</v>
      </c>
      <c r="S723" s="30">
        <v>43958</v>
      </c>
      <c r="T723">
        <v>178.5</v>
      </c>
      <c r="U723">
        <v>16</v>
      </c>
      <c r="V723" t="s">
        <v>297</v>
      </c>
      <c r="X723" t="s">
        <v>17</v>
      </c>
      <c r="Y723" t="s">
        <v>568</v>
      </c>
      <c r="Z723">
        <v>286</v>
      </c>
      <c r="AA723">
        <v>262</v>
      </c>
      <c r="AB723">
        <v>37.965224640887399</v>
      </c>
      <c r="AC723">
        <v>-100.061681397095</v>
      </c>
      <c r="AD723">
        <v>2.6763491869868798</v>
      </c>
      <c r="AE723">
        <v>-29.657125439669802</v>
      </c>
      <c r="AF723">
        <v>12.0471901543077</v>
      </c>
      <c r="AG723">
        <v>48.160762567387501</v>
      </c>
      <c r="AH723">
        <v>-1.7969560357799601</v>
      </c>
      <c r="AI723">
        <v>15.4829763956179</v>
      </c>
      <c r="AJ723">
        <v>25.759508453755</v>
      </c>
      <c r="AK723">
        <v>88.684642571916697</v>
      </c>
      <c r="AL723">
        <v>1</v>
      </c>
      <c r="AM723">
        <v>1</v>
      </c>
      <c r="AN723">
        <v>7</v>
      </c>
      <c r="AO723">
        <v>6</v>
      </c>
      <c r="AP723">
        <v>14.440041965291099</v>
      </c>
      <c r="AQ723">
        <v>45.506156130710799</v>
      </c>
      <c r="AR723">
        <v>0.67826504954094902</v>
      </c>
      <c r="AS723">
        <v>12.3772995769398</v>
      </c>
      <c r="AT723">
        <v>178.11892507409601</v>
      </c>
      <c r="AU723">
        <v>0.33947211194639598</v>
      </c>
      <c r="AV723">
        <v>197</v>
      </c>
      <c r="AW723">
        <v>0.78574132913313999</v>
      </c>
      <c r="AX723">
        <v>333</v>
      </c>
      <c r="AY723">
        <v>0.49848423073603398</v>
      </c>
      <c r="AZ723">
        <v>8.14791723877868</v>
      </c>
      <c r="BA723">
        <v>1.43979867178275</v>
      </c>
      <c r="BB723">
        <v>2177.4630092659299</v>
      </c>
      <c r="BC723">
        <v>1439.95974304022</v>
      </c>
      <c r="BD723">
        <v>1285.3022235082999</v>
      </c>
      <c r="BE723">
        <v>883.41873306308401</v>
      </c>
      <c r="BF723">
        <v>660.50363536711404</v>
      </c>
      <c r="BG723">
        <v>4466.4128429538196</v>
      </c>
      <c r="BH723">
        <v>3316.89144555755</v>
      </c>
      <c r="BI723">
        <v>3059.2308892185902</v>
      </c>
      <c r="BJ723">
        <v>2348.33457075041</v>
      </c>
      <c r="BK723">
        <v>1919.42870372331</v>
      </c>
      <c r="BL723">
        <v>455.07586680758601</v>
      </c>
      <c r="BM723">
        <v>231.49439744583501</v>
      </c>
      <c r="BN723">
        <v>189.080192068408</v>
      </c>
      <c r="BO723">
        <v>89.6869852931477</v>
      </c>
      <c r="BP723">
        <v>43.672375019422098</v>
      </c>
      <c r="BQ723">
        <v>50</v>
      </c>
      <c r="BR723">
        <v>113</v>
      </c>
      <c r="BS723">
        <v>159</v>
      </c>
      <c r="BT723">
        <v>177</v>
      </c>
      <c r="BU723">
        <v>206</v>
      </c>
      <c r="BV723">
        <v>218</v>
      </c>
      <c r="BW723">
        <v>51</v>
      </c>
      <c r="BX723">
        <v>113</v>
      </c>
      <c r="BY723">
        <v>160</v>
      </c>
      <c r="BZ723">
        <v>178</v>
      </c>
      <c r="CA723">
        <v>209</v>
      </c>
      <c r="CB723">
        <v>231</v>
      </c>
      <c r="CC723">
        <v>31</v>
      </c>
      <c r="CD723">
        <v>206</v>
      </c>
      <c r="CE723">
        <v>119</v>
      </c>
      <c r="CF723">
        <v>52</v>
      </c>
      <c r="CG723">
        <v>252</v>
      </c>
      <c r="CH723">
        <v>119</v>
      </c>
      <c r="CI723">
        <v>8.1269815538560994</v>
      </c>
      <c r="CJ723">
        <v>41.7483402667972</v>
      </c>
      <c r="CK723">
        <v>247</v>
      </c>
      <c r="CL723">
        <v>196</v>
      </c>
      <c r="CM723">
        <v>188</v>
      </c>
      <c r="CN723">
        <v>168</v>
      </c>
      <c r="CO723">
        <v>1</v>
      </c>
      <c r="CP723" t="b">
        <v>1</v>
      </c>
      <c r="CQ723" t="s">
        <v>555</v>
      </c>
    </row>
    <row r="724" spans="1:95" x14ac:dyDescent="0.25">
      <c r="A724">
        <v>997</v>
      </c>
      <c r="B724" t="s">
        <v>316</v>
      </c>
      <c r="C724" t="s">
        <v>59</v>
      </c>
      <c r="D724">
        <v>5</v>
      </c>
      <c r="E724">
        <v>287</v>
      </c>
      <c r="F724" t="s">
        <v>17</v>
      </c>
      <c r="G724" t="s">
        <v>28</v>
      </c>
      <c r="H724" t="s">
        <v>553</v>
      </c>
      <c r="I724" t="s">
        <v>732</v>
      </c>
      <c r="J724">
        <v>268</v>
      </c>
      <c r="K724" s="29">
        <v>45901</v>
      </c>
      <c r="L724">
        <v>293</v>
      </c>
      <c r="M724" s="29">
        <v>44105</v>
      </c>
      <c r="N724">
        <v>280.5</v>
      </c>
      <c r="O724">
        <v>26</v>
      </c>
      <c r="P724">
        <v>152</v>
      </c>
      <c r="Q724" s="30">
        <v>43836</v>
      </c>
      <c r="R724">
        <v>176</v>
      </c>
      <c r="S724" s="29">
        <v>45809</v>
      </c>
      <c r="T724">
        <v>164</v>
      </c>
      <c r="U724">
        <v>25</v>
      </c>
      <c r="V724" t="s">
        <v>297</v>
      </c>
      <c r="X724" t="s">
        <v>17</v>
      </c>
      <c r="Y724" t="s">
        <v>568</v>
      </c>
      <c r="Z724">
        <v>287</v>
      </c>
      <c r="AA724">
        <v>248.5</v>
      </c>
      <c r="AB724">
        <v>36.913870111756701</v>
      </c>
      <c r="AC724">
        <v>-86.868859105382001</v>
      </c>
      <c r="AD724">
        <v>25.2484061391045</v>
      </c>
      <c r="AE724">
        <v>-28.261284564605599</v>
      </c>
      <c r="AF724">
        <v>13.837637109921801</v>
      </c>
      <c r="AG724">
        <v>104.390319902882</v>
      </c>
      <c r="AH724">
        <v>0.57927615598904902</v>
      </c>
      <c r="AI724">
        <v>73.652466594875804</v>
      </c>
      <c r="AJ724">
        <v>25.4245163773295</v>
      </c>
      <c r="AK724">
        <v>129.60752458882399</v>
      </c>
      <c r="AL724">
        <v>1</v>
      </c>
      <c r="AM724">
        <v>10</v>
      </c>
      <c r="AN724">
        <v>7</v>
      </c>
      <c r="AO724">
        <v>3</v>
      </c>
      <c r="AP724">
        <v>16.241623338565599</v>
      </c>
      <c r="AQ724">
        <v>77.623708386150994</v>
      </c>
      <c r="AR724">
        <v>0.62126937430348295</v>
      </c>
      <c r="AS724">
        <v>12.4250590222402</v>
      </c>
      <c r="AT724">
        <v>174.27709011490001</v>
      </c>
      <c r="AU724">
        <v>0.53228260929747495</v>
      </c>
      <c r="AV724">
        <v>227</v>
      </c>
      <c r="AW724">
        <v>4.3184836244472402</v>
      </c>
      <c r="AX724">
        <v>350</v>
      </c>
      <c r="AY724">
        <v>0.82416684728758505</v>
      </c>
      <c r="AZ724">
        <v>7.3774508173924902</v>
      </c>
      <c r="BA724">
        <v>0.98229631444600696</v>
      </c>
      <c r="BB724">
        <v>2399.6158321281</v>
      </c>
      <c r="BC724">
        <v>1539.92557209198</v>
      </c>
      <c r="BD724">
        <v>1366.7156547044799</v>
      </c>
      <c r="BE724">
        <v>911.35018057328602</v>
      </c>
      <c r="BF724">
        <v>661.53763715305195</v>
      </c>
      <c r="BG724">
        <v>5070.5098401975401</v>
      </c>
      <c r="BH724">
        <v>3746.83076197227</v>
      </c>
      <c r="BI724">
        <v>3457.62143082792</v>
      </c>
      <c r="BJ724">
        <v>2654.28117846446</v>
      </c>
      <c r="BK724">
        <v>2172.44626369049</v>
      </c>
      <c r="BL724" t="s">
        <v>17</v>
      </c>
      <c r="BM724">
        <v>385.48972090899599</v>
      </c>
      <c r="BN724">
        <v>323.58275430975101</v>
      </c>
      <c r="BO724">
        <v>171.10535307223</v>
      </c>
      <c r="BP724">
        <v>96.979702259580705</v>
      </c>
      <c r="BQ724">
        <v>0</v>
      </c>
      <c r="BR724">
        <v>81</v>
      </c>
      <c r="BS724">
        <v>135</v>
      </c>
      <c r="BT724">
        <v>157</v>
      </c>
      <c r="BU724">
        <v>189</v>
      </c>
      <c r="BV724">
        <v>208</v>
      </c>
      <c r="BW724">
        <v>0</v>
      </c>
      <c r="BX724">
        <v>81</v>
      </c>
      <c r="BY724">
        <v>135</v>
      </c>
      <c r="BZ724">
        <v>156</v>
      </c>
      <c r="CA724">
        <v>190</v>
      </c>
      <c r="CB724">
        <v>211</v>
      </c>
      <c r="CC724">
        <v>230</v>
      </c>
      <c r="CD724">
        <v>230</v>
      </c>
      <c r="CE724">
        <v>365</v>
      </c>
      <c r="CF724">
        <v>284</v>
      </c>
      <c r="CG724">
        <v>284</v>
      </c>
      <c r="CH724">
        <v>365</v>
      </c>
      <c r="CI724">
        <v>9.6370113740084307</v>
      </c>
      <c r="CJ724">
        <v>108.878512431327</v>
      </c>
      <c r="CK724">
        <v>365</v>
      </c>
      <c r="CL724">
        <v>224</v>
      </c>
      <c r="CM724">
        <v>218</v>
      </c>
      <c r="CN724">
        <v>207</v>
      </c>
      <c r="CO724">
        <v>1</v>
      </c>
      <c r="CP724" t="b">
        <v>1</v>
      </c>
      <c r="CQ724" t="s">
        <v>555</v>
      </c>
    </row>
    <row r="725" spans="1:95" x14ac:dyDescent="0.25">
      <c r="A725">
        <v>998</v>
      </c>
      <c r="B725" t="s">
        <v>317</v>
      </c>
      <c r="C725" t="s">
        <v>59</v>
      </c>
      <c r="D725">
        <v>5</v>
      </c>
      <c r="E725">
        <v>290</v>
      </c>
      <c r="F725" t="s">
        <v>17</v>
      </c>
      <c r="G725" t="s">
        <v>28</v>
      </c>
      <c r="H725" t="s">
        <v>553</v>
      </c>
      <c r="I725" t="s">
        <v>732</v>
      </c>
      <c r="J725">
        <v>260</v>
      </c>
      <c r="K725" s="29">
        <v>42979</v>
      </c>
      <c r="L725">
        <v>311</v>
      </c>
      <c r="M725" s="30">
        <v>44023</v>
      </c>
      <c r="N725">
        <v>285.5</v>
      </c>
      <c r="O725">
        <v>52</v>
      </c>
      <c r="P725">
        <v>163</v>
      </c>
      <c r="Q725" s="30">
        <v>44171</v>
      </c>
      <c r="R725">
        <v>189</v>
      </c>
      <c r="S725" s="30">
        <v>44050</v>
      </c>
      <c r="T725">
        <v>176</v>
      </c>
      <c r="U725">
        <v>27</v>
      </c>
      <c r="V725" t="s">
        <v>297</v>
      </c>
      <c r="X725" t="s">
        <v>17</v>
      </c>
      <c r="Y725" t="s">
        <v>568</v>
      </c>
      <c r="Z725">
        <v>290</v>
      </c>
      <c r="AA725">
        <v>255.5</v>
      </c>
      <c r="AB725">
        <v>39.046109535523001</v>
      </c>
      <c r="AC725">
        <v>-76.5032073289984</v>
      </c>
      <c r="AD725">
        <v>162.12199768845801</v>
      </c>
      <c r="AE725">
        <v>-23.2098888788307</v>
      </c>
      <c r="AF725">
        <v>12.644232039463301</v>
      </c>
      <c r="AG725">
        <v>89.991864462659294</v>
      </c>
      <c r="AH725">
        <v>-5.4579649155827401E-2</v>
      </c>
      <c r="AI725">
        <v>75.099335652548802</v>
      </c>
      <c r="AJ725">
        <v>24.450158226927599</v>
      </c>
      <c r="AK725">
        <v>104.976735633947</v>
      </c>
      <c r="AL725">
        <v>1</v>
      </c>
      <c r="AM725">
        <v>2</v>
      </c>
      <c r="AN725">
        <v>7</v>
      </c>
      <c r="AO725">
        <v>8</v>
      </c>
      <c r="AP725">
        <v>14.318632050508199</v>
      </c>
      <c r="AQ725">
        <v>81.0211274184866</v>
      </c>
      <c r="AR725">
        <v>0.59621055573404402</v>
      </c>
      <c r="AS725">
        <v>12.2044342748346</v>
      </c>
      <c r="AT725">
        <v>156.125797286335</v>
      </c>
      <c r="AU725">
        <v>0.53756457082183395</v>
      </c>
      <c r="AV725">
        <v>167</v>
      </c>
      <c r="AW725">
        <v>3.4285391097678599</v>
      </c>
      <c r="AX725">
        <v>355</v>
      </c>
      <c r="AY725">
        <v>1.0218594528970499</v>
      </c>
      <c r="AZ725">
        <v>7.1849014635234498</v>
      </c>
      <c r="BA725">
        <v>1.0675046615164301</v>
      </c>
      <c r="BB725">
        <v>2280.4939161337502</v>
      </c>
      <c r="BC725">
        <v>1462.50236126492</v>
      </c>
      <c r="BD725">
        <v>1294.63356747482</v>
      </c>
      <c r="BE725">
        <v>857.86304200693701</v>
      </c>
      <c r="BF725">
        <v>623.44912812672305</v>
      </c>
      <c r="BG725">
        <v>4635.8857185530096</v>
      </c>
      <c r="BH725">
        <v>3381.8945077021499</v>
      </c>
      <c r="BI725">
        <v>3105.01806019277</v>
      </c>
      <c r="BJ725">
        <v>2341.2584119217699</v>
      </c>
      <c r="BK725">
        <v>1888.82048306621</v>
      </c>
      <c r="BL725">
        <v>585.71502160528496</v>
      </c>
      <c r="BM725">
        <v>293.92578647301798</v>
      </c>
      <c r="BN725">
        <v>239.810654322787</v>
      </c>
      <c r="BO725">
        <v>109.974669778642</v>
      </c>
      <c r="BP725">
        <v>50.809353017947501</v>
      </c>
      <c r="BQ725">
        <v>2</v>
      </c>
      <c r="BR725">
        <v>94</v>
      </c>
      <c r="BS725">
        <v>150</v>
      </c>
      <c r="BT725">
        <v>173</v>
      </c>
      <c r="BU725">
        <v>202</v>
      </c>
      <c r="BV725">
        <v>213</v>
      </c>
      <c r="BW725">
        <v>2</v>
      </c>
      <c r="BX725">
        <v>94</v>
      </c>
      <c r="BY725">
        <v>151</v>
      </c>
      <c r="BZ725">
        <v>173</v>
      </c>
      <c r="CA725">
        <v>206</v>
      </c>
      <c r="CB725">
        <v>227</v>
      </c>
      <c r="CC725">
        <v>215</v>
      </c>
      <c r="CD725">
        <v>215</v>
      </c>
      <c r="CE725">
        <v>365</v>
      </c>
      <c r="CF725">
        <v>271</v>
      </c>
      <c r="CG725">
        <v>271</v>
      </c>
      <c r="CH725">
        <v>365</v>
      </c>
      <c r="CI725">
        <v>8.90802003312041</v>
      </c>
      <c r="CJ725">
        <v>87.385488875531806</v>
      </c>
      <c r="CK725">
        <v>260</v>
      </c>
      <c r="CL725">
        <v>215</v>
      </c>
      <c r="CM725">
        <v>212</v>
      </c>
      <c r="CN725">
        <v>187</v>
      </c>
      <c r="CO725">
        <v>1</v>
      </c>
      <c r="CP725" t="b">
        <v>1</v>
      </c>
      <c r="CQ725" t="s">
        <v>555</v>
      </c>
    </row>
    <row r="726" spans="1:95" x14ac:dyDescent="0.25">
      <c r="A726">
        <v>999</v>
      </c>
      <c r="B726" t="s">
        <v>306</v>
      </c>
      <c r="C726" t="s">
        <v>59</v>
      </c>
      <c r="D726">
        <v>5</v>
      </c>
      <c r="E726">
        <v>298</v>
      </c>
      <c r="F726" t="s">
        <v>17</v>
      </c>
      <c r="G726" t="s">
        <v>28</v>
      </c>
      <c r="H726" t="s">
        <v>553</v>
      </c>
      <c r="I726" t="s">
        <v>732</v>
      </c>
      <c r="J726">
        <v>248</v>
      </c>
      <c r="K726" s="30">
        <v>43960</v>
      </c>
      <c r="L726">
        <v>293</v>
      </c>
      <c r="M726" s="29">
        <v>44105</v>
      </c>
      <c r="N726">
        <v>270.5</v>
      </c>
      <c r="O726">
        <v>46</v>
      </c>
      <c r="P726">
        <v>191</v>
      </c>
      <c r="Q726" s="30">
        <v>44111</v>
      </c>
      <c r="R726">
        <v>237</v>
      </c>
      <c r="S726" s="29">
        <v>45870</v>
      </c>
      <c r="T726">
        <v>214</v>
      </c>
      <c r="U726">
        <v>47</v>
      </c>
      <c r="V726" t="s">
        <v>297</v>
      </c>
      <c r="X726" t="s">
        <v>17</v>
      </c>
      <c r="Y726" t="s">
        <v>568</v>
      </c>
      <c r="Z726">
        <v>298</v>
      </c>
      <c r="AA726">
        <v>308.5</v>
      </c>
      <c r="AB726">
        <v>40.480996463775703</v>
      </c>
      <c r="AC726">
        <v>-118.137812207577</v>
      </c>
      <c r="AD726">
        <v>11.9483730722303</v>
      </c>
      <c r="AE726">
        <v>-33.249942521281199</v>
      </c>
      <c r="AF726">
        <v>9.3004906541733394</v>
      </c>
      <c r="AG726">
        <v>19.3847285922052</v>
      </c>
      <c r="AH726">
        <v>-1.38443745862261</v>
      </c>
      <c r="AI726">
        <v>8.7537107891903698</v>
      </c>
      <c r="AJ726">
        <v>21.7347313639067</v>
      </c>
      <c r="AK726">
        <v>26.457061990811901</v>
      </c>
      <c r="AL726">
        <v>1</v>
      </c>
      <c r="AM726">
        <v>7</v>
      </c>
      <c r="AN726">
        <v>7</v>
      </c>
      <c r="AO726">
        <v>12</v>
      </c>
      <c r="AP726">
        <v>13.0659744365327</v>
      </c>
      <c r="AQ726">
        <v>13.5811095446167</v>
      </c>
      <c r="AR726">
        <v>0.81632462988332499</v>
      </c>
      <c r="AS726">
        <v>12.836575228724</v>
      </c>
      <c r="AT726">
        <v>210.45347744314299</v>
      </c>
      <c r="AU726">
        <v>4.2624140102444599E-2</v>
      </c>
      <c r="AV726">
        <v>197</v>
      </c>
      <c r="AW726">
        <v>1.25952841319047</v>
      </c>
      <c r="AX726">
        <v>353</v>
      </c>
      <c r="AY726">
        <v>0.130759945704258</v>
      </c>
      <c r="AZ726">
        <v>6.5365187695067304</v>
      </c>
      <c r="BA726">
        <v>0.82270521968284804</v>
      </c>
      <c r="BB726">
        <v>2462.9948859292399</v>
      </c>
      <c r="BC726">
        <v>1568.74456947302</v>
      </c>
      <c r="BD726">
        <v>1389.85765163982</v>
      </c>
      <c r="BE726">
        <v>934.90700206150495</v>
      </c>
      <c r="BF726">
        <v>691.64930974940705</v>
      </c>
      <c r="BG726">
        <v>3458.9206460033602</v>
      </c>
      <c r="BH726">
        <v>2340.6433957998802</v>
      </c>
      <c r="BI726">
        <v>2105.7955335378001</v>
      </c>
      <c r="BJ726">
        <v>1482.82010886134</v>
      </c>
      <c r="BK726">
        <v>1127.57775314431</v>
      </c>
      <c r="BL726">
        <v>441.65689078200103</v>
      </c>
      <c r="BM726">
        <v>210.026708347539</v>
      </c>
      <c r="BN726">
        <v>167.30387592317399</v>
      </c>
      <c r="BO726">
        <v>67.710483337615699</v>
      </c>
      <c r="BP726">
        <v>25.097271530633599</v>
      </c>
      <c r="BQ726">
        <v>51</v>
      </c>
      <c r="BR726">
        <v>137</v>
      </c>
      <c r="BS726">
        <v>199</v>
      </c>
      <c r="BT726">
        <v>221</v>
      </c>
      <c r="BU726">
        <v>246</v>
      </c>
      <c r="BV726">
        <v>258</v>
      </c>
      <c r="BW726">
        <v>50</v>
      </c>
      <c r="BX726">
        <v>137</v>
      </c>
      <c r="BY726">
        <v>198</v>
      </c>
      <c r="BZ726">
        <v>221</v>
      </c>
      <c r="CA726">
        <v>256</v>
      </c>
      <c r="CB726">
        <v>281</v>
      </c>
      <c r="CC726">
        <v>0</v>
      </c>
      <c r="CD726">
        <v>166</v>
      </c>
      <c r="CE726">
        <v>100</v>
      </c>
      <c r="CF726">
        <v>1</v>
      </c>
      <c r="CG726">
        <v>228</v>
      </c>
      <c r="CH726">
        <v>100</v>
      </c>
      <c r="CI726">
        <v>7.8151766871788997</v>
      </c>
      <c r="CJ726">
        <v>20.735928715110202</v>
      </c>
      <c r="CK726">
        <v>195</v>
      </c>
      <c r="CL726">
        <v>157</v>
      </c>
      <c r="CM726">
        <v>134</v>
      </c>
      <c r="CN726">
        <v>-365</v>
      </c>
      <c r="CO726">
        <v>1</v>
      </c>
      <c r="CP726" t="b">
        <v>1</v>
      </c>
      <c r="CQ726" t="s">
        <v>555</v>
      </c>
    </row>
    <row r="727" spans="1:95" x14ac:dyDescent="0.25">
      <c r="A727">
        <v>1000</v>
      </c>
      <c r="B727" t="s">
        <v>318</v>
      </c>
      <c r="C727" t="s">
        <v>59</v>
      </c>
      <c r="D727">
        <v>5</v>
      </c>
      <c r="E727">
        <v>300</v>
      </c>
      <c r="F727" t="s">
        <v>17</v>
      </c>
      <c r="G727" t="s">
        <v>28</v>
      </c>
      <c r="H727" t="s">
        <v>553</v>
      </c>
      <c r="I727" t="s">
        <v>732</v>
      </c>
      <c r="J727">
        <v>257</v>
      </c>
      <c r="K727" s="29">
        <v>41883</v>
      </c>
      <c r="L727">
        <v>294</v>
      </c>
      <c r="M727" s="29">
        <v>44470</v>
      </c>
      <c r="N727">
        <v>275.5</v>
      </c>
      <c r="O727">
        <v>38</v>
      </c>
      <c r="P727">
        <v>158</v>
      </c>
      <c r="Q727" s="30">
        <v>44018</v>
      </c>
      <c r="R727">
        <v>165</v>
      </c>
      <c r="S727" s="29">
        <v>41791</v>
      </c>
      <c r="T727">
        <v>161.5</v>
      </c>
      <c r="U727">
        <v>8</v>
      </c>
      <c r="V727" t="s">
        <v>297</v>
      </c>
      <c r="X727" t="s">
        <v>17</v>
      </c>
      <c r="Y727" t="s">
        <v>568</v>
      </c>
      <c r="Z727">
        <v>300</v>
      </c>
      <c r="AA727">
        <v>251</v>
      </c>
      <c r="AB727">
        <v>39.746579543879399</v>
      </c>
      <c r="AC727">
        <v>-75.131641286036299</v>
      </c>
      <c r="AD727">
        <v>13.600116387281499</v>
      </c>
      <c r="AE727">
        <v>-22.520029864381399</v>
      </c>
      <c r="AF727">
        <v>11.927214379091501</v>
      </c>
      <c r="AG727">
        <v>92.083815442938501</v>
      </c>
      <c r="AH727">
        <v>-0.97658852329720003</v>
      </c>
      <c r="AI727">
        <v>76.567201855975696</v>
      </c>
      <c r="AJ727">
        <v>24.119531987892</v>
      </c>
      <c r="AK727">
        <v>106.98152412536101</v>
      </c>
      <c r="AL727">
        <v>1</v>
      </c>
      <c r="AM727">
        <v>2</v>
      </c>
      <c r="AN727">
        <v>7</v>
      </c>
      <c r="AO727">
        <v>8</v>
      </c>
      <c r="AP727">
        <v>15.792713679265001</v>
      </c>
      <c r="AQ727">
        <v>83.965333146760202</v>
      </c>
      <c r="AR727">
        <v>0.59146342619683001</v>
      </c>
      <c r="AS727">
        <v>12.615647131312301</v>
      </c>
      <c r="AT727">
        <v>168.654922884537</v>
      </c>
      <c r="AU727">
        <v>0.51825514953767704</v>
      </c>
      <c r="AV727">
        <v>166</v>
      </c>
      <c r="AW727">
        <v>3.95765886017056</v>
      </c>
      <c r="AX727">
        <v>353</v>
      </c>
      <c r="AY727">
        <v>0.933655930917768</v>
      </c>
      <c r="AZ727">
        <v>7.30912309351503</v>
      </c>
      <c r="BA727">
        <v>1.0604345100847301</v>
      </c>
      <c r="BB727">
        <v>1903.5068668021299</v>
      </c>
      <c r="BC727">
        <v>1170.0405634553799</v>
      </c>
      <c r="BD727">
        <v>1017.2124930820499</v>
      </c>
      <c r="BE727">
        <v>625.227729104638</v>
      </c>
      <c r="BF727">
        <v>420.082247497683</v>
      </c>
      <c r="BG727">
        <v>4390.3135456215696</v>
      </c>
      <c r="BH727">
        <v>3200.83031379453</v>
      </c>
      <c r="BI727">
        <v>2934.02721749887</v>
      </c>
      <c r="BJ727">
        <v>2200.0256758826399</v>
      </c>
      <c r="BK727">
        <v>1766.8973313644201</v>
      </c>
      <c r="BL727">
        <v>670.32013972328696</v>
      </c>
      <c r="BM727">
        <v>366.371294624992</v>
      </c>
      <c r="BN727">
        <v>306.04920275636101</v>
      </c>
      <c r="BO727">
        <v>156.789575666838</v>
      </c>
      <c r="BP727">
        <v>84.615320232250198</v>
      </c>
      <c r="BQ727">
        <v>32</v>
      </c>
      <c r="BR727">
        <v>103</v>
      </c>
      <c r="BS727">
        <v>160</v>
      </c>
      <c r="BT727">
        <v>182</v>
      </c>
      <c r="BU727">
        <v>213</v>
      </c>
      <c r="BV727">
        <v>228</v>
      </c>
      <c r="BW727">
        <v>32</v>
      </c>
      <c r="BX727">
        <v>104</v>
      </c>
      <c r="BY727">
        <v>160</v>
      </c>
      <c r="BZ727">
        <v>182</v>
      </c>
      <c r="CA727">
        <v>214</v>
      </c>
      <c r="CB727">
        <v>234</v>
      </c>
      <c r="CC727">
        <v>205</v>
      </c>
      <c r="CD727">
        <v>205</v>
      </c>
      <c r="CE727">
        <v>365</v>
      </c>
      <c r="CF727">
        <v>262</v>
      </c>
      <c r="CG727">
        <v>262</v>
      </c>
      <c r="CH727">
        <v>365</v>
      </c>
      <c r="CI727">
        <v>7.5221620587836799</v>
      </c>
      <c r="CJ727">
        <v>89.073993045378401</v>
      </c>
      <c r="CK727">
        <v>239</v>
      </c>
      <c r="CL727">
        <v>206</v>
      </c>
      <c r="CM727">
        <v>202</v>
      </c>
      <c r="CN727">
        <v>174</v>
      </c>
      <c r="CO727">
        <v>1</v>
      </c>
      <c r="CP727" t="b">
        <v>1</v>
      </c>
      <c r="CQ727" t="s">
        <v>555</v>
      </c>
    </row>
    <row r="728" spans="1:95" x14ac:dyDescent="0.25">
      <c r="A728">
        <v>1001</v>
      </c>
      <c r="B728" t="s">
        <v>319</v>
      </c>
      <c r="C728" t="s">
        <v>59</v>
      </c>
      <c r="D728">
        <v>5</v>
      </c>
      <c r="E728">
        <v>303</v>
      </c>
      <c r="F728" t="s">
        <v>17</v>
      </c>
      <c r="G728" t="s">
        <v>28</v>
      </c>
      <c r="H728" t="s">
        <v>553</v>
      </c>
      <c r="I728" t="s">
        <v>732</v>
      </c>
      <c r="J728">
        <v>268</v>
      </c>
      <c r="K728" s="29">
        <v>45901</v>
      </c>
      <c r="L728">
        <v>335</v>
      </c>
      <c r="M728" s="30">
        <v>43842</v>
      </c>
      <c r="N728">
        <v>301.5</v>
      </c>
      <c r="O728">
        <v>68</v>
      </c>
      <c r="P728">
        <v>145</v>
      </c>
      <c r="Q728" s="29">
        <v>45778</v>
      </c>
      <c r="R728">
        <v>206</v>
      </c>
      <c r="S728" s="29">
        <v>45839</v>
      </c>
      <c r="T728">
        <v>175.5</v>
      </c>
      <c r="U728">
        <v>62</v>
      </c>
      <c r="V728" t="s">
        <v>297</v>
      </c>
      <c r="X728" t="s">
        <v>17</v>
      </c>
      <c r="Y728" t="s">
        <v>568</v>
      </c>
      <c r="Z728">
        <v>303</v>
      </c>
      <c r="AA728">
        <v>239</v>
      </c>
      <c r="AB728">
        <v>35.764661571469198</v>
      </c>
      <c r="AC728">
        <v>-80.466105035492603</v>
      </c>
      <c r="AD728">
        <v>64.451851732183499</v>
      </c>
      <c r="AE728">
        <v>-19.297174308491901</v>
      </c>
      <c r="AF728">
        <v>14.644771532737201</v>
      </c>
      <c r="AG728">
        <v>97.264003103101203</v>
      </c>
      <c r="AH728">
        <v>3.32385350074532</v>
      </c>
      <c r="AI728">
        <v>80.694731397283704</v>
      </c>
      <c r="AJ728">
        <v>25.085745207743599</v>
      </c>
      <c r="AK728">
        <v>114.26828350566301</v>
      </c>
      <c r="AL728">
        <v>1</v>
      </c>
      <c r="AM728">
        <v>11</v>
      </c>
      <c r="AN728">
        <v>7</v>
      </c>
      <c r="AO728">
        <v>3</v>
      </c>
      <c r="AP728">
        <v>12.894443744552101</v>
      </c>
      <c r="AQ728">
        <v>84.967653204350796</v>
      </c>
      <c r="AR728">
        <v>0.607973383069495</v>
      </c>
      <c r="AS728">
        <v>11.7039355069201</v>
      </c>
      <c r="AT728">
        <v>145.95344903664201</v>
      </c>
      <c r="AU728">
        <v>0.59136999263067502</v>
      </c>
      <c r="AV728">
        <v>166</v>
      </c>
      <c r="AW728">
        <v>2.6218960480596998</v>
      </c>
      <c r="AX728">
        <v>362</v>
      </c>
      <c r="AY728">
        <v>1.2025405362402499</v>
      </c>
      <c r="AZ728">
        <v>6.5471052124377502</v>
      </c>
      <c r="BA728">
        <v>1.0379680752663401</v>
      </c>
      <c r="BB728">
        <v>2655.2580076448298</v>
      </c>
      <c r="BC728">
        <v>1706.9716113766999</v>
      </c>
      <c r="BD728">
        <v>1507.7196538067899</v>
      </c>
      <c r="BE728">
        <v>1023.80369338918</v>
      </c>
      <c r="BF728">
        <v>763.56458686643703</v>
      </c>
      <c r="BG728">
        <v>5362.8536376607899</v>
      </c>
      <c r="BH728">
        <v>3910.59233159632</v>
      </c>
      <c r="BI728">
        <v>3585.3341961149999</v>
      </c>
      <c r="BJ728">
        <v>2723.4199321403598</v>
      </c>
      <c r="BK728">
        <v>2211.1646661448399</v>
      </c>
      <c r="BL728" t="s">
        <v>17</v>
      </c>
      <c r="BM728">
        <v>251.62693340795099</v>
      </c>
      <c r="BN728">
        <v>192.44561979753601</v>
      </c>
      <c r="BO728">
        <v>73.441979576166005</v>
      </c>
      <c r="BP728">
        <v>25.555307220546599</v>
      </c>
      <c r="BQ728">
        <v>0</v>
      </c>
      <c r="BR728">
        <v>56</v>
      </c>
      <c r="BS728">
        <v>121</v>
      </c>
      <c r="BT728">
        <v>147</v>
      </c>
      <c r="BU728">
        <v>172</v>
      </c>
      <c r="BV728">
        <v>185</v>
      </c>
      <c r="BW728">
        <v>0</v>
      </c>
      <c r="BX728">
        <v>57</v>
      </c>
      <c r="BY728">
        <v>122</v>
      </c>
      <c r="BZ728">
        <v>147</v>
      </c>
      <c r="CA728">
        <v>184</v>
      </c>
      <c r="CB728">
        <v>208</v>
      </c>
      <c r="CC728">
        <v>244</v>
      </c>
      <c r="CD728">
        <v>244</v>
      </c>
      <c r="CE728">
        <v>365</v>
      </c>
      <c r="CF728">
        <v>309</v>
      </c>
      <c r="CG728">
        <v>309</v>
      </c>
      <c r="CH728">
        <v>365</v>
      </c>
      <c r="CI728">
        <v>11.109866140773301</v>
      </c>
      <c r="CJ728">
        <v>95.556764075540201</v>
      </c>
      <c r="CK728">
        <v>365</v>
      </c>
      <c r="CL728">
        <v>245</v>
      </c>
      <c r="CM728">
        <v>229</v>
      </c>
      <c r="CN728">
        <v>206</v>
      </c>
      <c r="CO728">
        <v>1</v>
      </c>
      <c r="CP728" t="b">
        <v>1</v>
      </c>
      <c r="CQ728" t="s">
        <v>555</v>
      </c>
    </row>
    <row r="729" spans="1:95" x14ac:dyDescent="0.25">
      <c r="A729">
        <v>1002</v>
      </c>
      <c r="B729" t="s">
        <v>320</v>
      </c>
      <c r="C729" t="s">
        <v>59</v>
      </c>
      <c r="D729">
        <v>5</v>
      </c>
      <c r="E729">
        <v>306</v>
      </c>
      <c r="F729" t="s">
        <v>17</v>
      </c>
      <c r="G729" t="s">
        <v>28</v>
      </c>
      <c r="H729" t="s">
        <v>553</v>
      </c>
      <c r="I729" t="s">
        <v>732</v>
      </c>
      <c r="J729">
        <v>255</v>
      </c>
      <c r="K729" s="30">
        <v>44174</v>
      </c>
      <c r="L729">
        <v>325</v>
      </c>
      <c r="M729" s="29">
        <v>44501</v>
      </c>
      <c r="N729">
        <v>290</v>
      </c>
      <c r="O729">
        <v>71</v>
      </c>
      <c r="P729">
        <v>157</v>
      </c>
      <c r="Q729" s="30">
        <v>43988</v>
      </c>
      <c r="R729">
        <v>191</v>
      </c>
      <c r="S729" s="30">
        <v>44111</v>
      </c>
      <c r="T729">
        <v>174</v>
      </c>
      <c r="U729">
        <v>35</v>
      </c>
      <c r="V729" t="s">
        <v>297</v>
      </c>
      <c r="X729" t="s">
        <v>17</v>
      </c>
      <c r="Y729" t="s">
        <v>568</v>
      </c>
      <c r="Z729">
        <v>306</v>
      </c>
      <c r="AA729">
        <v>249</v>
      </c>
      <c r="AB729">
        <v>35.569514722503897</v>
      </c>
      <c r="AC729">
        <v>-98.012236925508503</v>
      </c>
      <c r="AD729">
        <v>7.7897529999733104</v>
      </c>
      <c r="AE729">
        <v>-22.665296766632</v>
      </c>
      <c r="AF729">
        <v>15.536868616706601</v>
      </c>
      <c r="AG729">
        <v>63.497088116797201</v>
      </c>
      <c r="AH729">
        <v>2.0090128707147201</v>
      </c>
      <c r="AI729">
        <v>23.119453667866001</v>
      </c>
      <c r="AJ729">
        <v>28.141341402348701</v>
      </c>
      <c r="AK729">
        <v>124.74153428661</v>
      </c>
      <c r="AL729">
        <v>1</v>
      </c>
      <c r="AM729">
        <v>1</v>
      </c>
      <c r="AN729">
        <v>7</v>
      </c>
      <c r="AO729">
        <v>5</v>
      </c>
      <c r="AP729">
        <v>16.343864846635601</v>
      </c>
      <c r="AQ729">
        <v>65.225780056710406</v>
      </c>
      <c r="AR729">
        <v>0.69046629057445097</v>
      </c>
      <c r="AS729">
        <v>12.097636267114201</v>
      </c>
      <c r="AT729">
        <v>174.75699118527299</v>
      </c>
      <c r="AU729">
        <v>0.288718909665099</v>
      </c>
      <c r="AV729">
        <v>197</v>
      </c>
      <c r="AW729">
        <v>0.89706646509908505</v>
      </c>
      <c r="AX729">
        <v>337</v>
      </c>
      <c r="AY729">
        <v>0.69704877575408097</v>
      </c>
      <c r="AZ729">
        <v>7.7240740225018003</v>
      </c>
      <c r="BA729">
        <v>1.3341502895539401</v>
      </c>
      <c r="BB729">
        <v>2830.3195938844901</v>
      </c>
      <c r="BC729">
        <v>1890.81685035684</v>
      </c>
      <c r="BD729">
        <v>1702.93447794556</v>
      </c>
      <c r="BE729">
        <v>1210.1477419197799</v>
      </c>
      <c r="BF729">
        <v>936.41827281522603</v>
      </c>
      <c r="BG729">
        <v>5690.9630314680899</v>
      </c>
      <c r="BH729">
        <v>4287.4602879404401</v>
      </c>
      <c r="BI729">
        <v>3983.5779155291598</v>
      </c>
      <c r="BJ729">
        <v>3142.7911795033801</v>
      </c>
      <c r="BK729">
        <v>2637.0617103988302</v>
      </c>
      <c r="BL729" t="s">
        <v>17</v>
      </c>
      <c r="BM729">
        <v>338.81154028997901</v>
      </c>
      <c r="BN729">
        <v>283.50758710539702</v>
      </c>
      <c r="BO729">
        <v>149.064979894966</v>
      </c>
      <c r="BP729">
        <v>85.508447746858394</v>
      </c>
      <c r="BQ729">
        <v>0</v>
      </c>
      <c r="BR729">
        <v>68</v>
      </c>
      <c r="BS729">
        <v>123</v>
      </c>
      <c r="BT729">
        <v>142</v>
      </c>
      <c r="BU729">
        <v>170</v>
      </c>
      <c r="BV729">
        <v>188</v>
      </c>
      <c r="BW729">
        <v>0</v>
      </c>
      <c r="BX729">
        <v>68</v>
      </c>
      <c r="BY729">
        <v>123</v>
      </c>
      <c r="BZ729">
        <v>142</v>
      </c>
      <c r="CA729">
        <v>170</v>
      </c>
      <c r="CB729">
        <v>191</v>
      </c>
      <c r="CC729">
        <v>145</v>
      </c>
      <c r="CD729">
        <v>242</v>
      </c>
      <c r="CE729">
        <v>268</v>
      </c>
      <c r="CF729">
        <v>200</v>
      </c>
      <c r="CG729">
        <v>297</v>
      </c>
      <c r="CH729">
        <v>268</v>
      </c>
      <c r="CI729">
        <v>11.366745356965801</v>
      </c>
      <c r="CJ729">
        <v>58.592446873319503</v>
      </c>
      <c r="CK729">
        <v>365</v>
      </c>
      <c r="CL729">
        <v>248</v>
      </c>
      <c r="CM729">
        <v>240</v>
      </c>
      <c r="CN729">
        <v>190</v>
      </c>
      <c r="CO729">
        <v>1</v>
      </c>
      <c r="CP729" t="b">
        <v>1</v>
      </c>
      <c r="CQ729" t="s">
        <v>555</v>
      </c>
    </row>
    <row r="730" spans="1:95" x14ac:dyDescent="0.25">
      <c r="A730">
        <v>1003</v>
      </c>
      <c r="B730" t="s">
        <v>321</v>
      </c>
      <c r="C730" t="s">
        <v>59</v>
      </c>
      <c r="D730">
        <v>5</v>
      </c>
      <c r="E730">
        <v>308</v>
      </c>
      <c r="F730" t="s">
        <v>17</v>
      </c>
      <c r="G730" t="s">
        <v>28</v>
      </c>
      <c r="H730" t="s">
        <v>553</v>
      </c>
      <c r="I730" t="s">
        <v>732</v>
      </c>
      <c r="J730">
        <v>237</v>
      </c>
      <c r="K730" s="29">
        <v>45870</v>
      </c>
      <c r="L730">
        <v>298</v>
      </c>
      <c r="M730" s="29">
        <v>45931</v>
      </c>
      <c r="N730">
        <v>267.5</v>
      </c>
      <c r="O730">
        <v>62</v>
      </c>
      <c r="P730">
        <v>171</v>
      </c>
      <c r="Q730" s="29">
        <v>43983</v>
      </c>
      <c r="R730">
        <v>222</v>
      </c>
      <c r="S730" s="30">
        <v>44112</v>
      </c>
      <c r="T730">
        <v>196.5</v>
      </c>
      <c r="U730">
        <v>52</v>
      </c>
      <c r="V730" t="s">
        <v>297</v>
      </c>
      <c r="X730" t="s">
        <v>17</v>
      </c>
      <c r="Y730" t="s">
        <v>568</v>
      </c>
      <c r="Z730">
        <v>308</v>
      </c>
      <c r="AA730">
        <v>294</v>
      </c>
      <c r="AB730">
        <v>40.280115348546602</v>
      </c>
      <c r="AC730">
        <v>-77.195706495694793</v>
      </c>
      <c r="AD730">
        <v>250.72973780283399</v>
      </c>
      <c r="AE730">
        <v>-26.560911390503399</v>
      </c>
      <c r="AF730">
        <v>10.3620412957372</v>
      </c>
      <c r="AG730">
        <v>88.645690970092204</v>
      </c>
      <c r="AH730">
        <v>-2.9364848414383</v>
      </c>
      <c r="AI730">
        <v>70.301194068497097</v>
      </c>
      <c r="AJ730">
        <v>22.6967151801773</v>
      </c>
      <c r="AK730">
        <v>101.999062570959</v>
      </c>
      <c r="AL730">
        <v>1</v>
      </c>
      <c r="AM730">
        <v>2</v>
      </c>
      <c r="AN730">
        <v>7</v>
      </c>
      <c r="AO730">
        <v>6</v>
      </c>
      <c r="AP730">
        <v>15.825116631218</v>
      </c>
      <c r="AQ730">
        <v>87.372852909442997</v>
      </c>
      <c r="AR730">
        <v>0.56060858135046898</v>
      </c>
      <c r="AS730">
        <v>12.967517735585901</v>
      </c>
      <c r="AT730">
        <v>174.45925641339699</v>
      </c>
      <c r="AU730">
        <v>0.57371931763694295</v>
      </c>
      <c r="AV730">
        <v>196</v>
      </c>
      <c r="AW730">
        <v>4.34907347452571</v>
      </c>
      <c r="AX730">
        <v>351</v>
      </c>
      <c r="AY730">
        <v>0.92871670844577903</v>
      </c>
      <c r="AZ730">
        <v>7.5484901306012002</v>
      </c>
      <c r="BA730">
        <v>1.0870401563800001</v>
      </c>
      <c r="BB730">
        <v>2469.4718349979498</v>
      </c>
      <c r="BC730">
        <v>1654.5404401358001</v>
      </c>
      <c r="BD730">
        <v>1476.9819651999701</v>
      </c>
      <c r="BE730">
        <v>1007.63295549464</v>
      </c>
      <c r="BF730">
        <v>748.76811113703604</v>
      </c>
      <c r="BG730">
        <v>3922.9620272080801</v>
      </c>
      <c r="BH730">
        <v>2824.0011493012898</v>
      </c>
      <c r="BI730">
        <v>2575.4370774399399</v>
      </c>
      <c r="BJ730">
        <v>1893.10354038125</v>
      </c>
      <c r="BK730">
        <v>1492.2285914778799</v>
      </c>
      <c r="BL730">
        <v>638.30262852186695</v>
      </c>
      <c r="BM730">
        <v>353.402639768977</v>
      </c>
      <c r="BN730">
        <v>294.85256455348201</v>
      </c>
      <c r="BO730">
        <v>150.58839997291901</v>
      </c>
      <c r="BP730">
        <v>81.823781476232</v>
      </c>
      <c r="BQ730">
        <v>70</v>
      </c>
      <c r="BR730">
        <v>122</v>
      </c>
      <c r="BS730">
        <v>175</v>
      </c>
      <c r="BT730">
        <v>197</v>
      </c>
      <c r="BU730">
        <v>227</v>
      </c>
      <c r="BV730">
        <v>243</v>
      </c>
      <c r="BW730">
        <v>69</v>
      </c>
      <c r="BX730">
        <v>121</v>
      </c>
      <c r="BY730">
        <v>176</v>
      </c>
      <c r="BZ730">
        <v>196</v>
      </c>
      <c r="CA730">
        <v>227</v>
      </c>
      <c r="CB730">
        <v>248</v>
      </c>
      <c r="CC730">
        <v>190</v>
      </c>
      <c r="CD730">
        <v>190</v>
      </c>
      <c r="CE730">
        <v>365</v>
      </c>
      <c r="CF730">
        <v>243</v>
      </c>
      <c r="CG730">
        <v>243</v>
      </c>
      <c r="CH730">
        <v>365</v>
      </c>
      <c r="CI730">
        <v>7.9945828942880999</v>
      </c>
      <c r="CJ730">
        <v>87.423614830029095</v>
      </c>
      <c r="CK730">
        <v>211</v>
      </c>
      <c r="CL730">
        <v>181</v>
      </c>
      <c r="CM730">
        <v>172</v>
      </c>
      <c r="CN730">
        <v>153</v>
      </c>
      <c r="CO730">
        <v>1</v>
      </c>
      <c r="CP730" t="b">
        <v>1</v>
      </c>
      <c r="CQ730" t="s">
        <v>555</v>
      </c>
    </row>
    <row r="731" spans="1:95" x14ac:dyDescent="0.25">
      <c r="A731">
        <v>1004</v>
      </c>
      <c r="B731" t="s">
        <v>322</v>
      </c>
      <c r="C731" t="s">
        <v>59</v>
      </c>
      <c r="D731">
        <v>5</v>
      </c>
      <c r="E731">
        <v>310</v>
      </c>
      <c r="F731" t="s">
        <v>17</v>
      </c>
      <c r="G731" t="s">
        <v>28</v>
      </c>
      <c r="H731" t="s">
        <v>553</v>
      </c>
      <c r="I731" t="s">
        <v>732</v>
      </c>
      <c r="J731">
        <v>280</v>
      </c>
      <c r="K731" s="30">
        <v>44022</v>
      </c>
      <c r="L731">
        <v>349</v>
      </c>
      <c r="M731" s="29">
        <v>42339</v>
      </c>
      <c r="N731">
        <v>314.5</v>
      </c>
      <c r="O731">
        <v>70</v>
      </c>
      <c r="P731">
        <v>145</v>
      </c>
      <c r="Q731" s="29">
        <v>45778</v>
      </c>
      <c r="R731">
        <v>199</v>
      </c>
      <c r="S731" s="29">
        <v>43282</v>
      </c>
      <c r="T731">
        <v>172</v>
      </c>
      <c r="U731">
        <v>55</v>
      </c>
      <c r="V731" t="s">
        <v>297</v>
      </c>
      <c r="X731" t="s">
        <v>17</v>
      </c>
      <c r="Y731" t="s">
        <v>568</v>
      </c>
      <c r="Z731">
        <v>310</v>
      </c>
      <c r="AA731">
        <v>222.5</v>
      </c>
      <c r="AB731">
        <v>34.453330710556102</v>
      </c>
      <c r="AC731">
        <v>-82.089146441832895</v>
      </c>
      <c r="AD731">
        <v>10.9014066230237</v>
      </c>
      <c r="AE731">
        <v>-18.0142844299356</v>
      </c>
      <c r="AF731">
        <v>16.206157757403499</v>
      </c>
      <c r="AG731">
        <v>105.23526191824701</v>
      </c>
      <c r="AH731">
        <v>5.2965527437467204</v>
      </c>
      <c r="AI731">
        <v>86.218414035017403</v>
      </c>
      <c r="AJ731">
        <v>26.179190712201699</v>
      </c>
      <c r="AK731">
        <v>135.517038356743</v>
      </c>
      <c r="AL731">
        <v>1</v>
      </c>
      <c r="AM731">
        <v>10</v>
      </c>
      <c r="AN731">
        <v>7</v>
      </c>
      <c r="AO731">
        <v>3</v>
      </c>
      <c r="AP731">
        <v>12.269287322870399</v>
      </c>
      <c r="AQ731">
        <v>86.930795553758301</v>
      </c>
      <c r="AR731">
        <v>0.56636592748973102</v>
      </c>
      <c r="AS731">
        <v>11.3752130569213</v>
      </c>
      <c r="AT731">
        <v>129.664231048212</v>
      </c>
      <c r="AU731">
        <v>0.57596598781586905</v>
      </c>
      <c r="AV731">
        <v>166</v>
      </c>
      <c r="AW731">
        <v>2.89717321018813</v>
      </c>
      <c r="AX731">
        <v>6</v>
      </c>
      <c r="AY731">
        <v>1.4243034011464899</v>
      </c>
      <c r="AZ731">
        <v>6.3177359126172599</v>
      </c>
      <c r="BA731">
        <v>0.98921175471010603</v>
      </c>
      <c r="BB731">
        <v>2820.79187569848</v>
      </c>
      <c r="BC731">
        <v>1928.79187569848</v>
      </c>
      <c r="BD731">
        <v>1705.79187569848</v>
      </c>
      <c r="BE731">
        <v>1152.7282757780599</v>
      </c>
      <c r="BF731">
        <v>878.24204270073301</v>
      </c>
      <c r="BG731">
        <v>5931.7568244260601</v>
      </c>
      <c r="BH731">
        <v>4471.7568244260601</v>
      </c>
      <c r="BI731">
        <v>4106.7568244260601</v>
      </c>
      <c r="BJ731">
        <v>3127.6911726384201</v>
      </c>
      <c r="BK731">
        <v>2569.2281534075801</v>
      </c>
      <c r="BL731" t="s">
        <v>17</v>
      </c>
      <c r="BM731" t="s">
        <v>17</v>
      </c>
      <c r="BN731" t="s">
        <v>17</v>
      </c>
      <c r="BO731">
        <v>59.507780939653898</v>
      </c>
      <c r="BP731">
        <v>16.563788090843499</v>
      </c>
      <c r="BQ731">
        <v>0</v>
      </c>
      <c r="BR731">
        <v>0</v>
      </c>
      <c r="BS731">
        <v>99</v>
      </c>
      <c r="BT731">
        <v>124</v>
      </c>
      <c r="BU731">
        <v>147</v>
      </c>
      <c r="BV731">
        <v>161</v>
      </c>
      <c r="BW731">
        <v>0</v>
      </c>
      <c r="BX731">
        <v>0</v>
      </c>
      <c r="BY731">
        <v>99</v>
      </c>
      <c r="BZ731">
        <v>125</v>
      </c>
      <c r="CA731">
        <v>165</v>
      </c>
      <c r="CB731">
        <v>189</v>
      </c>
      <c r="CC731">
        <v>266</v>
      </c>
      <c r="CD731">
        <v>266</v>
      </c>
      <c r="CE731">
        <v>365</v>
      </c>
      <c r="CF731">
        <v>365</v>
      </c>
      <c r="CG731">
        <v>365</v>
      </c>
      <c r="CH731">
        <v>365</v>
      </c>
      <c r="CI731">
        <v>12.6492909224147</v>
      </c>
      <c r="CJ731">
        <v>107.198867315369</v>
      </c>
      <c r="CK731">
        <v>365</v>
      </c>
      <c r="CL731">
        <v>365</v>
      </c>
      <c r="CM731">
        <v>274</v>
      </c>
      <c r="CN731">
        <v>228</v>
      </c>
      <c r="CO731">
        <v>1</v>
      </c>
      <c r="CP731" t="b">
        <v>1</v>
      </c>
      <c r="CQ731" t="s">
        <v>555</v>
      </c>
    </row>
    <row r="732" spans="1:95" x14ac:dyDescent="0.25">
      <c r="A732">
        <v>1005</v>
      </c>
      <c r="B732" t="s">
        <v>323</v>
      </c>
      <c r="C732" t="s">
        <v>59</v>
      </c>
      <c r="D732">
        <v>5</v>
      </c>
      <c r="E732">
        <v>313</v>
      </c>
      <c r="F732" t="s">
        <v>17</v>
      </c>
      <c r="G732" t="s">
        <v>28</v>
      </c>
      <c r="H732" t="s">
        <v>553</v>
      </c>
      <c r="I732" t="s">
        <v>732</v>
      </c>
      <c r="J732">
        <v>253</v>
      </c>
      <c r="K732" s="30">
        <v>44113</v>
      </c>
      <c r="L732">
        <v>335</v>
      </c>
      <c r="M732" s="30">
        <v>43842</v>
      </c>
      <c r="N732">
        <v>294</v>
      </c>
      <c r="O732">
        <v>83</v>
      </c>
      <c r="P732">
        <v>140</v>
      </c>
      <c r="Q732" s="29">
        <v>43952</v>
      </c>
      <c r="R732">
        <v>182</v>
      </c>
      <c r="S732" s="30">
        <v>43837</v>
      </c>
      <c r="T732">
        <v>161</v>
      </c>
      <c r="U732">
        <v>43</v>
      </c>
      <c r="V732" t="s">
        <v>297</v>
      </c>
      <c r="X732" t="s">
        <v>17</v>
      </c>
      <c r="Y732" t="s">
        <v>568</v>
      </c>
      <c r="Z732">
        <v>313</v>
      </c>
      <c r="AA732">
        <v>232</v>
      </c>
      <c r="AB732">
        <v>32.050724371674399</v>
      </c>
      <c r="AC732">
        <v>-99.046170224132496</v>
      </c>
      <c r="AD732">
        <v>9.2811500963281404</v>
      </c>
      <c r="AE732">
        <v>-18.661278732235001</v>
      </c>
      <c r="AF732">
        <v>17.818511812183399</v>
      </c>
      <c r="AG732">
        <v>59.761270604823899</v>
      </c>
      <c r="AH732">
        <v>6.5073499001705102</v>
      </c>
      <c r="AI732">
        <v>36.4127482208266</v>
      </c>
      <c r="AJ732">
        <v>27.915840379537499</v>
      </c>
      <c r="AK732">
        <v>93.675132889837599</v>
      </c>
      <c r="AL732">
        <v>1</v>
      </c>
      <c r="AM732">
        <v>1</v>
      </c>
      <c r="AN732">
        <v>7</v>
      </c>
      <c r="AO732">
        <v>5</v>
      </c>
      <c r="AP732">
        <v>17.6311353787097</v>
      </c>
      <c r="AQ732">
        <v>62.766336514488998</v>
      </c>
      <c r="AR732">
        <v>0.66435410203831702</v>
      </c>
      <c r="AS732">
        <v>12.0489000405446</v>
      </c>
      <c r="AT732">
        <v>177.16244893267299</v>
      </c>
      <c r="AU732">
        <v>0.28139385778204201</v>
      </c>
      <c r="AV732">
        <v>197</v>
      </c>
      <c r="AW732">
        <v>0.85565302713095603</v>
      </c>
      <c r="AX732">
        <v>350</v>
      </c>
      <c r="AY732">
        <v>0.63548545168011705</v>
      </c>
      <c r="AZ732">
        <v>6.4474795421551301</v>
      </c>
      <c r="BA732">
        <v>1.237598916789</v>
      </c>
      <c r="BB732">
        <v>3177.3063391692699</v>
      </c>
      <c r="BC732">
        <v>2249.3063391692699</v>
      </c>
      <c r="BD732">
        <v>2017.3063391692699</v>
      </c>
      <c r="BE732">
        <v>1358.6990223041701</v>
      </c>
      <c r="BF732">
        <v>1028.82093545713</v>
      </c>
      <c r="BG732">
        <v>6520.3041727948403</v>
      </c>
      <c r="BH732">
        <v>5060.3041727948403</v>
      </c>
      <c r="BI732">
        <v>4695.3041727948403</v>
      </c>
      <c r="BJ732">
        <v>3637.6968559297402</v>
      </c>
      <c r="BK732">
        <v>3041.8187690826999</v>
      </c>
      <c r="BL732" t="s">
        <v>17</v>
      </c>
      <c r="BM732" t="s">
        <v>17</v>
      </c>
      <c r="BN732" t="s">
        <v>17</v>
      </c>
      <c r="BO732">
        <v>252.71486538318399</v>
      </c>
      <c r="BP732">
        <v>154.54263111953099</v>
      </c>
      <c r="BQ732">
        <v>0</v>
      </c>
      <c r="BR732">
        <v>0</v>
      </c>
      <c r="BS732">
        <v>81</v>
      </c>
      <c r="BT732">
        <v>107</v>
      </c>
      <c r="BU732">
        <v>142</v>
      </c>
      <c r="BV732">
        <v>165</v>
      </c>
      <c r="BW732">
        <v>0</v>
      </c>
      <c r="BX732">
        <v>0</v>
      </c>
      <c r="BY732">
        <v>81</v>
      </c>
      <c r="BZ732">
        <v>107</v>
      </c>
      <c r="CA732">
        <v>142</v>
      </c>
      <c r="CB732">
        <v>165</v>
      </c>
      <c r="CC732">
        <v>109</v>
      </c>
      <c r="CD732">
        <v>284</v>
      </c>
      <c r="CE732">
        <v>190</v>
      </c>
      <c r="CF732">
        <v>190</v>
      </c>
      <c r="CG732">
        <v>365</v>
      </c>
      <c r="CH732">
        <v>190</v>
      </c>
      <c r="CI732">
        <v>13.695285944695099</v>
      </c>
      <c r="CJ732">
        <v>53.214251109210402</v>
      </c>
      <c r="CK732">
        <v>365</v>
      </c>
      <c r="CL732">
        <v>365</v>
      </c>
      <c r="CM732">
        <v>264</v>
      </c>
      <c r="CN732">
        <v>190</v>
      </c>
      <c r="CO732">
        <v>1</v>
      </c>
      <c r="CP732" t="b">
        <v>1</v>
      </c>
      <c r="CQ732" t="s">
        <v>555</v>
      </c>
    </row>
    <row r="733" spans="1:95" x14ac:dyDescent="0.25">
      <c r="A733">
        <v>1006</v>
      </c>
      <c r="B733" t="s">
        <v>324</v>
      </c>
      <c r="C733" t="s">
        <v>59</v>
      </c>
      <c r="D733">
        <v>5</v>
      </c>
      <c r="E733">
        <v>316</v>
      </c>
      <c r="F733" t="s">
        <v>17</v>
      </c>
      <c r="G733" t="s">
        <v>28</v>
      </c>
      <c r="H733" t="s">
        <v>553</v>
      </c>
      <c r="I733" t="s">
        <v>732</v>
      </c>
      <c r="J733">
        <v>253</v>
      </c>
      <c r="K733" s="30">
        <v>44113</v>
      </c>
      <c r="L733">
        <v>329</v>
      </c>
      <c r="M733" s="29">
        <v>45962</v>
      </c>
      <c r="N733">
        <v>291</v>
      </c>
      <c r="O733">
        <v>77</v>
      </c>
      <c r="P733">
        <v>150</v>
      </c>
      <c r="Q733" s="29">
        <v>11079</v>
      </c>
      <c r="R733">
        <v>196</v>
      </c>
      <c r="S733" s="29">
        <v>42186</v>
      </c>
      <c r="T733">
        <v>173</v>
      </c>
      <c r="U733">
        <v>47</v>
      </c>
      <c r="V733" t="s">
        <v>297</v>
      </c>
      <c r="X733" t="s">
        <v>17</v>
      </c>
      <c r="Y733" t="s">
        <v>568</v>
      </c>
      <c r="Z733">
        <v>316</v>
      </c>
      <c r="AA733">
        <v>247</v>
      </c>
      <c r="AB733">
        <v>37.886309952627798</v>
      </c>
      <c r="AC733">
        <v>-77.431063245477802</v>
      </c>
      <c r="AD733">
        <v>203.04534045190201</v>
      </c>
      <c r="AE733">
        <v>-20.0226171259655</v>
      </c>
      <c r="AF733">
        <v>13.5395209271613</v>
      </c>
      <c r="AG733">
        <v>89.093160612092703</v>
      </c>
      <c r="AH733">
        <v>1.40850615679132</v>
      </c>
      <c r="AI733">
        <v>77.218746823381096</v>
      </c>
      <c r="AJ733">
        <v>24.785053767337899</v>
      </c>
      <c r="AK733">
        <v>108.213455142938</v>
      </c>
      <c r="AL733">
        <v>1</v>
      </c>
      <c r="AM733">
        <v>4</v>
      </c>
      <c r="AN733">
        <v>7</v>
      </c>
      <c r="AO733">
        <v>7</v>
      </c>
      <c r="AP733">
        <v>13.907170088316001</v>
      </c>
      <c r="AQ733">
        <v>84.404423914743802</v>
      </c>
      <c r="AR733">
        <v>0.60168466441104795</v>
      </c>
      <c r="AS733">
        <v>12.0112345701764</v>
      </c>
      <c r="AT733">
        <v>152.511845422524</v>
      </c>
      <c r="AU733">
        <v>0.49215569979249002</v>
      </c>
      <c r="AV733">
        <v>166</v>
      </c>
      <c r="AW733">
        <v>2.8434890644480699</v>
      </c>
      <c r="AX733">
        <v>359</v>
      </c>
      <c r="AY733">
        <v>1.10537661040143</v>
      </c>
      <c r="AZ733">
        <v>6.9311478300709304</v>
      </c>
      <c r="BA733">
        <v>1.06713545118157</v>
      </c>
      <c r="BB733">
        <v>2393.20753630337</v>
      </c>
      <c r="BC733">
        <v>1507.3239692735699</v>
      </c>
      <c r="BD733">
        <v>1334.2851906502999</v>
      </c>
      <c r="BE733">
        <v>884.41753085508299</v>
      </c>
      <c r="BF733">
        <v>642.87842190234801</v>
      </c>
      <c r="BG733">
        <v>4961.4917239566603</v>
      </c>
      <c r="BH733">
        <v>3603.6081569268599</v>
      </c>
      <c r="BI733">
        <v>3312.5693783035799</v>
      </c>
      <c r="BJ733">
        <v>2508.70171850837</v>
      </c>
      <c r="BK733">
        <v>2031.1626095556401</v>
      </c>
      <c r="BL733" t="s">
        <v>17</v>
      </c>
      <c r="BM733">
        <v>286.68408995407498</v>
      </c>
      <c r="BN733">
        <v>232.01639230768899</v>
      </c>
      <c r="BO733">
        <v>102.438639407248</v>
      </c>
      <c r="BP733">
        <v>44.859864380162399</v>
      </c>
      <c r="BQ733">
        <v>0</v>
      </c>
      <c r="BR733">
        <v>80</v>
      </c>
      <c r="BS733">
        <v>138</v>
      </c>
      <c r="BT733">
        <v>162</v>
      </c>
      <c r="BU733">
        <v>191</v>
      </c>
      <c r="BV733">
        <v>203</v>
      </c>
      <c r="BW733">
        <v>0</v>
      </c>
      <c r="BX733">
        <v>80</v>
      </c>
      <c r="BY733">
        <v>138</v>
      </c>
      <c r="BZ733">
        <v>162</v>
      </c>
      <c r="CA733">
        <v>197</v>
      </c>
      <c r="CB733">
        <v>219</v>
      </c>
      <c r="CC733">
        <v>221</v>
      </c>
      <c r="CD733">
        <v>226</v>
      </c>
      <c r="CE733">
        <v>360</v>
      </c>
      <c r="CF733">
        <v>280</v>
      </c>
      <c r="CG733">
        <v>285</v>
      </c>
      <c r="CH733">
        <v>360</v>
      </c>
      <c r="CI733">
        <v>9.6890993372606005</v>
      </c>
      <c r="CJ733">
        <v>84.773952816064295</v>
      </c>
      <c r="CK733">
        <v>365</v>
      </c>
      <c r="CL733">
        <v>232</v>
      </c>
      <c r="CM733">
        <v>218</v>
      </c>
      <c r="CN733">
        <v>193</v>
      </c>
      <c r="CO733">
        <v>1</v>
      </c>
      <c r="CP733" t="b">
        <v>1</v>
      </c>
      <c r="CQ733" t="s">
        <v>555</v>
      </c>
    </row>
    <row r="734" spans="1:95" x14ac:dyDescent="0.25">
      <c r="A734">
        <v>1007</v>
      </c>
      <c r="B734" t="s">
        <v>298</v>
      </c>
      <c r="C734" t="s">
        <v>59</v>
      </c>
      <c r="D734">
        <v>5</v>
      </c>
      <c r="E734">
        <v>276</v>
      </c>
      <c r="F734" t="s">
        <v>17</v>
      </c>
      <c r="G734" t="s">
        <v>21</v>
      </c>
      <c r="I734" t="s">
        <v>733</v>
      </c>
      <c r="J734">
        <v>91</v>
      </c>
      <c r="K734" s="30">
        <v>43834</v>
      </c>
      <c r="L734">
        <v>182</v>
      </c>
      <c r="M734" s="30">
        <v>43837</v>
      </c>
      <c r="N734">
        <v>136.5</v>
      </c>
      <c r="O734">
        <v>92</v>
      </c>
      <c r="P734">
        <v>213</v>
      </c>
      <c r="Q734" s="30">
        <v>43838</v>
      </c>
      <c r="R734">
        <v>319</v>
      </c>
      <c r="S734" s="29">
        <v>42309</v>
      </c>
      <c r="T734">
        <v>266</v>
      </c>
      <c r="U734">
        <v>107</v>
      </c>
      <c r="V734" t="s">
        <v>297</v>
      </c>
      <c r="X734" t="s">
        <v>17</v>
      </c>
      <c r="Y734" t="s">
        <v>21</v>
      </c>
      <c r="Z734">
        <v>276</v>
      </c>
      <c r="AA734">
        <v>129.5</v>
      </c>
      <c r="AB734">
        <v>37.605223968214297</v>
      </c>
      <c r="AC734">
        <v>-120.99313686761499</v>
      </c>
      <c r="AD734">
        <v>434.44851854956499</v>
      </c>
      <c r="AE734">
        <v>-8.5195105531401794</v>
      </c>
      <c r="AF734">
        <v>15.808959004096</v>
      </c>
      <c r="AG734">
        <v>33.782043130966102</v>
      </c>
      <c r="AH734">
        <v>7.4595080732496299</v>
      </c>
      <c r="AI734">
        <v>1.2695284816566199</v>
      </c>
      <c r="AJ734">
        <v>24.1816490935765</v>
      </c>
      <c r="AK734">
        <v>82.272594233245201</v>
      </c>
      <c r="AL734">
        <v>12</v>
      </c>
      <c r="AM734">
        <v>7</v>
      </c>
      <c r="AN734">
        <v>7</v>
      </c>
      <c r="AO734">
        <v>1</v>
      </c>
      <c r="AP734">
        <v>18.3744143535998</v>
      </c>
      <c r="AQ734">
        <v>8.7663138279098707</v>
      </c>
      <c r="AR734">
        <v>0.85778639735539397</v>
      </c>
      <c r="AS734">
        <v>15.2179146871729</v>
      </c>
      <c r="AT734">
        <v>319.67470744176399</v>
      </c>
      <c r="AU734">
        <v>5.8797692466103502E-3</v>
      </c>
      <c r="AV734">
        <v>197</v>
      </c>
      <c r="AW734">
        <v>2.1517404200186601</v>
      </c>
      <c r="AX734">
        <v>5</v>
      </c>
      <c r="AY734">
        <v>4.6668682774319702E-2</v>
      </c>
      <c r="AZ734">
        <v>4.8380237681102001</v>
      </c>
      <c r="BA734">
        <v>0.27069643482594502</v>
      </c>
      <c r="BB734">
        <v>2903.9069723296202</v>
      </c>
      <c r="BC734">
        <v>2383.9069723296202</v>
      </c>
      <c r="BD734">
        <v>2253.9069723296202</v>
      </c>
      <c r="BE734">
        <v>1863.90697232962</v>
      </c>
      <c r="BF734">
        <v>1603.90697232962</v>
      </c>
      <c r="BG734">
        <v>5781.89820851899</v>
      </c>
      <c r="BH734">
        <v>4321.89820851899</v>
      </c>
      <c r="BI734">
        <v>3956.89820851899</v>
      </c>
      <c r="BJ734">
        <v>2880.8423122559502</v>
      </c>
      <c r="BK734">
        <v>2269.01900855849</v>
      </c>
      <c r="BL734" t="s">
        <v>17</v>
      </c>
      <c r="BM734" t="s">
        <v>17</v>
      </c>
      <c r="BN734" t="s">
        <v>17</v>
      </c>
      <c r="BO734">
        <v>2342.59637034558</v>
      </c>
      <c r="BP734">
        <v>1940.0819598928699</v>
      </c>
      <c r="BQ734">
        <v>0</v>
      </c>
      <c r="BR734">
        <v>0</v>
      </c>
      <c r="BS734">
        <v>0</v>
      </c>
      <c r="BT734">
        <v>0</v>
      </c>
      <c r="BU734">
        <v>0</v>
      </c>
      <c r="BV734">
        <v>0</v>
      </c>
      <c r="BW734">
        <v>0</v>
      </c>
      <c r="BX734">
        <v>0</v>
      </c>
      <c r="BY734">
        <v>78</v>
      </c>
      <c r="BZ734">
        <v>125</v>
      </c>
      <c r="CA734">
        <v>173</v>
      </c>
      <c r="CB734">
        <v>200</v>
      </c>
      <c r="CC734">
        <v>65</v>
      </c>
      <c r="CD734">
        <v>288</v>
      </c>
      <c r="CE734">
        <v>142</v>
      </c>
      <c r="CF734">
        <v>142</v>
      </c>
      <c r="CG734">
        <v>365</v>
      </c>
      <c r="CH734">
        <v>142</v>
      </c>
      <c r="CI734">
        <v>22.337745940997099</v>
      </c>
      <c r="CJ734">
        <v>4.11856507641179</v>
      </c>
      <c r="CK734">
        <v>365</v>
      </c>
      <c r="CL734">
        <v>1</v>
      </c>
      <c r="CM734">
        <v>-16</v>
      </c>
      <c r="CN734">
        <v>-365</v>
      </c>
      <c r="CO734">
        <v>1</v>
      </c>
      <c r="CP734" t="b">
        <v>0</v>
      </c>
      <c r="CQ734">
        <v>1</v>
      </c>
    </row>
    <row r="735" spans="1:95" x14ac:dyDescent="0.25">
      <c r="A735">
        <v>1008</v>
      </c>
      <c r="B735" t="s">
        <v>299</v>
      </c>
      <c r="C735" t="s">
        <v>59</v>
      </c>
      <c r="D735">
        <v>5</v>
      </c>
      <c r="E735">
        <v>277</v>
      </c>
      <c r="F735" t="s">
        <v>17</v>
      </c>
      <c r="G735" t="s">
        <v>21</v>
      </c>
      <c r="I735" t="s">
        <v>733</v>
      </c>
      <c r="J735">
        <v>135</v>
      </c>
      <c r="K735" s="29">
        <v>42125</v>
      </c>
      <c r="L735">
        <v>182</v>
      </c>
      <c r="M735" s="30">
        <v>43837</v>
      </c>
      <c r="N735">
        <v>158.5</v>
      </c>
      <c r="O735">
        <v>48</v>
      </c>
      <c r="P735">
        <v>237</v>
      </c>
      <c r="Q735" s="29">
        <v>45870</v>
      </c>
      <c r="R735">
        <v>288</v>
      </c>
      <c r="S735" s="29">
        <v>42278</v>
      </c>
      <c r="T735">
        <v>262.5</v>
      </c>
      <c r="U735">
        <v>52</v>
      </c>
      <c r="V735" t="s">
        <v>297</v>
      </c>
      <c r="X735" t="s">
        <v>17</v>
      </c>
      <c r="Y735" t="s">
        <v>21</v>
      </c>
      <c r="Z735">
        <v>277</v>
      </c>
      <c r="AA735">
        <v>104</v>
      </c>
      <c r="AB735">
        <v>39.643778759541703</v>
      </c>
      <c r="AC735">
        <v>-104.394710767093</v>
      </c>
      <c r="AD735">
        <v>382.14804810447703</v>
      </c>
      <c r="AE735">
        <v>-34.381168503811303</v>
      </c>
      <c r="AF735">
        <v>9.2312602821181002</v>
      </c>
      <c r="AG735">
        <v>34.047300828649199</v>
      </c>
      <c r="AH735">
        <v>-3.4639989798689701</v>
      </c>
      <c r="AI735">
        <v>13.8587903054372</v>
      </c>
      <c r="AJ735">
        <v>22.6037682215443</v>
      </c>
      <c r="AK735">
        <v>64.304090711545399</v>
      </c>
      <c r="AL735">
        <v>1</v>
      </c>
      <c r="AM735">
        <v>2</v>
      </c>
      <c r="AN735">
        <v>7</v>
      </c>
      <c r="AO735">
        <v>5</v>
      </c>
      <c r="AP735">
        <v>17.778783238629298</v>
      </c>
      <c r="AQ735">
        <v>55.314624052496903</v>
      </c>
      <c r="AR735">
        <v>0.70497520247119305</v>
      </c>
      <c r="AS735">
        <v>15.965210362923401</v>
      </c>
      <c r="AT735">
        <v>294.54076471550002</v>
      </c>
      <c r="AU735">
        <v>0.27735826543105602</v>
      </c>
      <c r="AV735">
        <v>258</v>
      </c>
      <c r="AW735">
        <v>0.71568053129626097</v>
      </c>
      <c r="AX735">
        <v>353</v>
      </c>
      <c r="AY735">
        <v>0.32219747288130401</v>
      </c>
      <c r="AZ735">
        <v>7.6371000545488696</v>
      </c>
      <c r="BA735">
        <v>1.4215578760446601</v>
      </c>
      <c r="BB735">
        <v>2097.4658906200202</v>
      </c>
      <c r="BC735">
        <v>1681.46589062002</v>
      </c>
      <c r="BD735">
        <v>1577.46589062002</v>
      </c>
      <c r="BE735">
        <v>1265.46589062002</v>
      </c>
      <c r="BF735">
        <v>1057.46589062002</v>
      </c>
      <c r="BG735">
        <v>3559.3660465875</v>
      </c>
      <c r="BH735">
        <v>2526.2024621188698</v>
      </c>
      <c r="BI735">
        <v>2296.89311778614</v>
      </c>
      <c r="BJ735">
        <v>1668.34137433058</v>
      </c>
      <c r="BK735">
        <v>1298.89157373438</v>
      </c>
      <c r="BL735">
        <v>2647.7318480666599</v>
      </c>
      <c r="BM735">
        <v>1985.7901157303299</v>
      </c>
      <c r="BN735">
        <v>1832.40148881348</v>
      </c>
      <c r="BO735">
        <v>1397.26375816118</v>
      </c>
      <c r="BP735">
        <v>1128.0475454248899</v>
      </c>
      <c r="BQ735">
        <v>0</v>
      </c>
      <c r="BR735">
        <v>0</v>
      </c>
      <c r="BS735">
        <v>0</v>
      </c>
      <c r="BT735">
        <v>0</v>
      </c>
      <c r="BU735">
        <v>0</v>
      </c>
      <c r="BV735">
        <v>9</v>
      </c>
      <c r="BW735">
        <v>80</v>
      </c>
      <c r="BX735">
        <v>140</v>
      </c>
      <c r="BY735">
        <v>190</v>
      </c>
      <c r="BZ735">
        <v>212</v>
      </c>
      <c r="CA735">
        <v>244</v>
      </c>
      <c r="CB735">
        <v>266</v>
      </c>
      <c r="CC735">
        <v>0</v>
      </c>
      <c r="CD735">
        <v>174</v>
      </c>
      <c r="CE735">
        <v>76</v>
      </c>
      <c r="CF735">
        <v>0</v>
      </c>
      <c r="CG735">
        <v>224</v>
      </c>
      <c r="CH735">
        <v>76</v>
      </c>
      <c r="CI735">
        <v>20.167941255961701</v>
      </c>
      <c r="CJ735">
        <v>48.821553621459898</v>
      </c>
      <c r="CK735">
        <v>68</v>
      </c>
      <c r="CL735">
        <v>15</v>
      </c>
      <c r="CM735">
        <v>4</v>
      </c>
      <c r="CN735">
        <v>-365</v>
      </c>
      <c r="CO735">
        <v>1</v>
      </c>
      <c r="CP735" t="b">
        <v>0</v>
      </c>
      <c r="CQ735">
        <v>1</v>
      </c>
    </row>
    <row r="736" spans="1:95" x14ac:dyDescent="0.25">
      <c r="A736">
        <v>1009</v>
      </c>
      <c r="B736" t="s">
        <v>300</v>
      </c>
      <c r="C736" t="s">
        <v>59</v>
      </c>
      <c r="D736">
        <v>5</v>
      </c>
      <c r="E736">
        <v>282</v>
      </c>
      <c r="F736" t="s">
        <v>17</v>
      </c>
      <c r="G736" t="s">
        <v>21</v>
      </c>
      <c r="I736" t="s">
        <v>733</v>
      </c>
      <c r="J736">
        <v>132</v>
      </c>
      <c r="K736" s="30">
        <v>44170</v>
      </c>
      <c r="L736">
        <v>174</v>
      </c>
      <c r="M736" s="29">
        <v>45078</v>
      </c>
      <c r="N736">
        <v>153</v>
      </c>
      <c r="O736">
        <v>43</v>
      </c>
      <c r="P736">
        <v>230</v>
      </c>
      <c r="Q736" s="29">
        <v>43313</v>
      </c>
      <c r="R736">
        <v>293</v>
      </c>
      <c r="S736" s="29">
        <v>44105</v>
      </c>
      <c r="T736">
        <v>261.5</v>
      </c>
      <c r="U736">
        <v>64</v>
      </c>
      <c r="V736" t="s">
        <v>297</v>
      </c>
      <c r="X736" t="s">
        <v>17</v>
      </c>
      <c r="Y736" t="s">
        <v>21</v>
      </c>
      <c r="Z736">
        <v>282</v>
      </c>
      <c r="AA736">
        <v>108.5</v>
      </c>
      <c r="AB736">
        <v>44.969353707802199</v>
      </c>
      <c r="AC736">
        <v>-115.908787466143</v>
      </c>
      <c r="AD736">
        <v>739.64610562299094</v>
      </c>
      <c r="AE736">
        <v>-35.333819976337203</v>
      </c>
      <c r="AF736">
        <v>8.5446461921123404</v>
      </c>
      <c r="AG736">
        <v>39.8804229466474</v>
      </c>
      <c r="AH736">
        <v>-2.5791964787904398</v>
      </c>
      <c r="AI736">
        <v>16.899024548177</v>
      </c>
      <c r="AJ736">
        <v>20.242235080815998</v>
      </c>
      <c r="AK736">
        <v>57.671996287447399</v>
      </c>
      <c r="AL736">
        <v>1</v>
      </c>
      <c r="AM736">
        <v>7</v>
      </c>
      <c r="AN736">
        <v>7</v>
      </c>
      <c r="AO736">
        <v>1</v>
      </c>
      <c r="AP736">
        <v>14.508015158862699</v>
      </c>
      <c r="AQ736">
        <v>41.281175368072702</v>
      </c>
      <c r="AR736">
        <v>0.67649967079272499</v>
      </c>
      <c r="AS736">
        <v>16.611516976436999</v>
      </c>
      <c r="AT736">
        <v>284.92050392350899</v>
      </c>
      <c r="AU736">
        <v>8.7331980915396498E-2</v>
      </c>
      <c r="AV736">
        <v>197</v>
      </c>
      <c r="AW736">
        <v>4.7581650441897798</v>
      </c>
      <c r="AX736">
        <v>357</v>
      </c>
      <c r="AY736">
        <v>0.26993310746701099</v>
      </c>
      <c r="AZ736">
        <v>6.5616026774737799</v>
      </c>
      <c r="BA736">
        <v>0.78080151679020104</v>
      </c>
      <c r="BB736">
        <v>1962.81885650867</v>
      </c>
      <c r="BC736">
        <v>1526.81885650867</v>
      </c>
      <c r="BD736">
        <v>1417.81885650867</v>
      </c>
      <c r="BE736">
        <v>1090.81885650867</v>
      </c>
      <c r="BF736">
        <v>872.81885650866695</v>
      </c>
      <c r="BG736">
        <v>3239.8878127891999</v>
      </c>
      <c r="BH736">
        <v>2172.83272858297</v>
      </c>
      <c r="BI736">
        <v>1943.3585905913701</v>
      </c>
      <c r="BJ736">
        <v>1331.53595435379</v>
      </c>
      <c r="BK736">
        <v>984.98829203824005</v>
      </c>
      <c r="BL736">
        <v>2468.9182255208202</v>
      </c>
      <c r="BM736">
        <v>1783.9912187887201</v>
      </c>
      <c r="BN736">
        <v>1626.8814964865601</v>
      </c>
      <c r="BO736">
        <v>1184.7330986535901</v>
      </c>
      <c r="BP736">
        <v>914.51357650769796</v>
      </c>
      <c r="BQ736">
        <v>0</v>
      </c>
      <c r="BR736">
        <v>0</v>
      </c>
      <c r="BS736">
        <v>0</v>
      </c>
      <c r="BT736">
        <v>0</v>
      </c>
      <c r="BU736">
        <v>9</v>
      </c>
      <c r="BV736">
        <v>36</v>
      </c>
      <c r="BW736">
        <v>65</v>
      </c>
      <c r="BX736">
        <v>142</v>
      </c>
      <c r="BY736">
        <v>204</v>
      </c>
      <c r="BZ736">
        <v>229</v>
      </c>
      <c r="CA736">
        <v>265</v>
      </c>
      <c r="CB736">
        <v>292</v>
      </c>
      <c r="CC736">
        <v>1</v>
      </c>
      <c r="CD736">
        <v>161</v>
      </c>
      <c r="CE736">
        <v>179</v>
      </c>
      <c r="CF736">
        <v>37</v>
      </c>
      <c r="CG736">
        <v>223</v>
      </c>
      <c r="CH736">
        <v>179</v>
      </c>
      <c r="CI736">
        <v>18.007512445033601</v>
      </c>
      <c r="CJ736">
        <v>25.478354951138801</v>
      </c>
      <c r="CK736">
        <v>59</v>
      </c>
      <c r="CL736">
        <v>11</v>
      </c>
      <c r="CM736">
        <v>7</v>
      </c>
      <c r="CN736">
        <v>-365</v>
      </c>
      <c r="CO736">
        <v>1</v>
      </c>
      <c r="CP736" t="b">
        <v>0</v>
      </c>
      <c r="CQ736">
        <v>1</v>
      </c>
    </row>
    <row r="737" spans="1:95" x14ac:dyDescent="0.25">
      <c r="A737">
        <v>1010</v>
      </c>
      <c r="B737" t="s">
        <v>301</v>
      </c>
      <c r="C737" t="s">
        <v>59</v>
      </c>
      <c r="D737">
        <v>5</v>
      </c>
      <c r="E737">
        <v>286</v>
      </c>
      <c r="F737" t="s">
        <v>17</v>
      </c>
      <c r="G737" t="s">
        <v>21</v>
      </c>
      <c r="I737" t="s">
        <v>733</v>
      </c>
      <c r="J737">
        <v>130</v>
      </c>
      <c r="K737" s="30">
        <v>44109</v>
      </c>
      <c r="L737">
        <v>182</v>
      </c>
      <c r="M737" s="30">
        <v>43837</v>
      </c>
      <c r="N737">
        <v>156</v>
      </c>
      <c r="O737">
        <v>53</v>
      </c>
      <c r="P737">
        <v>237</v>
      </c>
      <c r="Q737" s="29">
        <v>45870</v>
      </c>
      <c r="R737">
        <v>283</v>
      </c>
      <c r="S737" s="30">
        <v>44114</v>
      </c>
      <c r="T737">
        <v>260</v>
      </c>
      <c r="U737">
        <v>47</v>
      </c>
      <c r="V737" t="s">
        <v>297</v>
      </c>
      <c r="X737" t="s">
        <v>17</v>
      </c>
      <c r="Y737" t="s">
        <v>21</v>
      </c>
      <c r="Z737">
        <v>286</v>
      </c>
      <c r="AA737">
        <v>104</v>
      </c>
      <c r="AB737">
        <v>39.210967634107497</v>
      </c>
      <c r="AC737">
        <v>-101.618046256844</v>
      </c>
      <c r="AD737">
        <v>60.229390619539203</v>
      </c>
      <c r="AE737">
        <v>-30.755867695451901</v>
      </c>
      <c r="AF737">
        <v>10.857515541937801</v>
      </c>
      <c r="AG737">
        <v>37.4798981505662</v>
      </c>
      <c r="AH737">
        <v>-2.13530739888997</v>
      </c>
      <c r="AI737">
        <v>10.1231321559256</v>
      </c>
      <c r="AJ737">
        <v>24.675172033593</v>
      </c>
      <c r="AK737">
        <v>79.681191633630704</v>
      </c>
      <c r="AL737">
        <v>1</v>
      </c>
      <c r="AM737">
        <v>1</v>
      </c>
      <c r="AN737">
        <v>7</v>
      </c>
      <c r="AO737">
        <v>5</v>
      </c>
      <c r="AP737">
        <v>19.444734111107799</v>
      </c>
      <c r="AQ737">
        <v>75.762615620762503</v>
      </c>
      <c r="AR737">
        <v>0.66157807084666298</v>
      </c>
      <c r="AS737">
        <v>15.871180009829301</v>
      </c>
      <c r="AT737">
        <v>283.085131564515</v>
      </c>
      <c r="AU737">
        <v>0.26346871215537099</v>
      </c>
      <c r="AV737">
        <v>45</v>
      </c>
      <c r="AW737">
        <v>0.54702304073672803</v>
      </c>
      <c r="AX737">
        <v>135</v>
      </c>
      <c r="AY737">
        <v>0.44238133006984798</v>
      </c>
      <c r="AZ737">
        <v>8.0029667878619808</v>
      </c>
      <c r="BA737">
        <v>1.5545038124116899</v>
      </c>
      <c r="BB737">
        <v>2317.3057340082901</v>
      </c>
      <c r="BC737">
        <v>1901.3057340082901</v>
      </c>
      <c r="BD737">
        <v>1797.3057340082901</v>
      </c>
      <c r="BE737">
        <v>1485.3057340082901</v>
      </c>
      <c r="BF737">
        <v>1277.3057340082901</v>
      </c>
      <c r="BG737">
        <v>4066.7928425872201</v>
      </c>
      <c r="BH737">
        <v>2971.9602161297998</v>
      </c>
      <c r="BI737">
        <v>2730.1421825017501</v>
      </c>
      <c r="BJ737">
        <v>2059.94020188896</v>
      </c>
      <c r="BK737">
        <v>1658.8218005734</v>
      </c>
      <c r="BL737">
        <v>3019.90832427333</v>
      </c>
      <c r="BM737">
        <v>2321.81776263661</v>
      </c>
      <c r="BN737">
        <v>2160.9373061665901</v>
      </c>
      <c r="BO737">
        <v>1702.11623730015</v>
      </c>
      <c r="BP737">
        <v>1416.08577517555</v>
      </c>
      <c r="BQ737">
        <v>0</v>
      </c>
      <c r="BR737">
        <v>0</v>
      </c>
      <c r="BS737">
        <v>0</v>
      </c>
      <c r="BT737">
        <v>0</v>
      </c>
      <c r="BU737">
        <v>0</v>
      </c>
      <c r="BV737">
        <v>0</v>
      </c>
      <c r="BW737">
        <v>63</v>
      </c>
      <c r="BX737">
        <v>128</v>
      </c>
      <c r="BY737">
        <v>174</v>
      </c>
      <c r="BZ737">
        <v>193</v>
      </c>
      <c r="CA737">
        <v>224</v>
      </c>
      <c r="CB737">
        <v>245</v>
      </c>
      <c r="CC737">
        <v>16</v>
      </c>
      <c r="CD737">
        <v>192</v>
      </c>
      <c r="CE737">
        <v>16</v>
      </c>
      <c r="CF737">
        <v>16</v>
      </c>
      <c r="CG737">
        <v>237</v>
      </c>
      <c r="CH737">
        <v>16</v>
      </c>
      <c r="CI737">
        <v>22.281785903925901</v>
      </c>
      <c r="CJ737">
        <v>60.880497854475998</v>
      </c>
      <c r="CK737">
        <v>94</v>
      </c>
      <c r="CL737">
        <v>56</v>
      </c>
      <c r="CM737">
        <v>53</v>
      </c>
      <c r="CN737">
        <v>43</v>
      </c>
      <c r="CO737">
        <v>1</v>
      </c>
      <c r="CP737" t="b">
        <v>0</v>
      </c>
      <c r="CQ737">
        <v>1</v>
      </c>
    </row>
    <row r="738" spans="1:95" x14ac:dyDescent="0.25">
      <c r="A738">
        <v>1011</v>
      </c>
      <c r="B738" t="s">
        <v>302</v>
      </c>
      <c r="C738" t="s">
        <v>59</v>
      </c>
      <c r="D738">
        <v>5</v>
      </c>
      <c r="E738">
        <v>292</v>
      </c>
      <c r="F738" t="s">
        <v>17</v>
      </c>
      <c r="G738" t="s">
        <v>21</v>
      </c>
      <c r="I738" t="s">
        <v>733</v>
      </c>
      <c r="J738">
        <v>149</v>
      </c>
      <c r="K738" s="29">
        <v>47239</v>
      </c>
      <c r="L738">
        <v>179</v>
      </c>
      <c r="M738" s="29">
        <v>46905</v>
      </c>
      <c r="N738">
        <v>164</v>
      </c>
      <c r="O738">
        <v>31</v>
      </c>
      <c r="P738">
        <v>249</v>
      </c>
      <c r="Q738" s="30">
        <v>43991</v>
      </c>
      <c r="R738">
        <v>297</v>
      </c>
      <c r="S738" s="29">
        <v>45566</v>
      </c>
      <c r="T738">
        <v>273</v>
      </c>
      <c r="U738">
        <v>49</v>
      </c>
      <c r="V738" t="s">
        <v>297</v>
      </c>
      <c r="X738" t="s">
        <v>17</v>
      </c>
      <c r="Y738" t="s">
        <v>21</v>
      </c>
      <c r="Z738">
        <v>292</v>
      </c>
      <c r="AA738">
        <v>109</v>
      </c>
      <c r="AB738">
        <v>43.631510300131701</v>
      </c>
      <c r="AC738">
        <v>-83.660453576049704</v>
      </c>
      <c r="AD738">
        <v>1160.55824849592</v>
      </c>
      <c r="AE738">
        <v>-30.5110041664121</v>
      </c>
      <c r="AF738">
        <v>7.6034440091600697</v>
      </c>
      <c r="AG738">
        <v>65.399050240149094</v>
      </c>
      <c r="AH738">
        <v>-6.4292677247468504</v>
      </c>
      <c r="AI738">
        <v>38.5030065888077</v>
      </c>
      <c r="AJ738">
        <v>20.879703368083302</v>
      </c>
      <c r="AK738">
        <v>85.190306400365699</v>
      </c>
      <c r="AL738">
        <v>1</v>
      </c>
      <c r="AM738">
        <v>2</v>
      </c>
      <c r="AN738">
        <v>7</v>
      </c>
      <c r="AO738">
        <v>9</v>
      </c>
      <c r="AP738">
        <v>17.659035866948798</v>
      </c>
      <c r="AQ738">
        <v>76.6712223392054</v>
      </c>
      <c r="AR738">
        <v>0.61500052846435405</v>
      </c>
      <c r="AS738">
        <v>16.600286142703201</v>
      </c>
      <c r="AT738">
        <v>273.77219591393902</v>
      </c>
      <c r="AU738">
        <v>0.40475910356203598</v>
      </c>
      <c r="AV738">
        <v>196</v>
      </c>
      <c r="AW738">
        <v>5.0558812434134</v>
      </c>
      <c r="AX738">
        <v>350</v>
      </c>
      <c r="AY738">
        <v>0.48231553313796</v>
      </c>
      <c r="AZ738">
        <v>7.9820384360382004</v>
      </c>
      <c r="BA738">
        <v>1.1531523260196099</v>
      </c>
      <c r="BB738">
        <v>2011.16433367429</v>
      </c>
      <c r="BC738">
        <v>1575.16433367429</v>
      </c>
      <c r="BD738">
        <v>1466.16433367429</v>
      </c>
      <c r="BE738">
        <v>1139.16433367429</v>
      </c>
      <c r="BF738">
        <v>921.16433367428999</v>
      </c>
      <c r="BG738">
        <v>3236.7503519034199</v>
      </c>
      <c r="BH738">
        <v>2271.6390406718701</v>
      </c>
      <c r="BI738">
        <v>2053.6181035497498</v>
      </c>
      <c r="BJ738">
        <v>1456.70863466733</v>
      </c>
      <c r="BK738">
        <v>1107.7234714564399</v>
      </c>
      <c r="BL738">
        <v>2407.6819451092201</v>
      </c>
      <c r="BM738">
        <v>1761.8007115963201</v>
      </c>
      <c r="BN738">
        <v>1612.30920191428</v>
      </c>
      <c r="BO738">
        <v>1193.5100933454501</v>
      </c>
      <c r="BP738">
        <v>939.03916674256004</v>
      </c>
      <c r="BQ738">
        <v>0</v>
      </c>
      <c r="BR738">
        <v>0</v>
      </c>
      <c r="BS738">
        <v>0</v>
      </c>
      <c r="BT738">
        <v>0</v>
      </c>
      <c r="BU738">
        <v>11</v>
      </c>
      <c r="BV738">
        <v>25</v>
      </c>
      <c r="BW738">
        <v>105</v>
      </c>
      <c r="BX738">
        <v>152</v>
      </c>
      <c r="BY738">
        <v>201</v>
      </c>
      <c r="BZ738">
        <v>221</v>
      </c>
      <c r="CA738">
        <v>251</v>
      </c>
      <c r="CB738">
        <v>277</v>
      </c>
      <c r="CC738">
        <v>99</v>
      </c>
      <c r="CD738">
        <v>165</v>
      </c>
      <c r="CE738">
        <v>299</v>
      </c>
      <c r="CF738">
        <v>148</v>
      </c>
      <c r="CG738">
        <v>214</v>
      </c>
      <c r="CH738">
        <v>299</v>
      </c>
      <c r="CI738">
        <v>18.451048932791601</v>
      </c>
      <c r="CJ738">
        <v>77.588376875138195</v>
      </c>
      <c r="CK738">
        <v>83</v>
      </c>
      <c r="CL738">
        <v>66</v>
      </c>
      <c r="CM738">
        <v>63</v>
      </c>
      <c r="CN738">
        <v>37</v>
      </c>
      <c r="CO738">
        <v>1</v>
      </c>
      <c r="CP738" t="b">
        <v>0</v>
      </c>
      <c r="CQ738">
        <v>1</v>
      </c>
    </row>
    <row r="739" spans="1:95" x14ac:dyDescent="0.25">
      <c r="A739">
        <v>1012</v>
      </c>
      <c r="B739" t="s">
        <v>303</v>
      </c>
      <c r="C739" t="s">
        <v>59</v>
      </c>
      <c r="D739">
        <v>5</v>
      </c>
      <c r="E739">
        <v>293</v>
      </c>
      <c r="F739" t="s">
        <v>17</v>
      </c>
      <c r="G739" t="s">
        <v>21</v>
      </c>
      <c r="I739" t="s">
        <v>733</v>
      </c>
      <c r="J739">
        <v>129</v>
      </c>
      <c r="K739" s="30">
        <v>44079</v>
      </c>
      <c r="L739">
        <v>167</v>
      </c>
      <c r="M739" s="29">
        <v>42522</v>
      </c>
      <c r="N739">
        <v>148</v>
      </c>
      <c r="O739">
        <v>39</v>
      </c>
      <c r="P739">
        <v>244</v>
      </c>
      <c r="Q739" s="30">
        <v>43839</v>
      </c>
      <c r="R739">
        <v>292</v>
      </c>
      <c r="S739" s="29">
        <v>43739</v>
      </c>
      <c r="T739">
        <v>268</v>
      </c>
      <c r="U739">
        <v>49</v>
      </c>
      <c r="V739" t="s">
        <v>297</v>
      </c>
      <c r="X739" t="s">
        <v>17</v>
      </c>
      <c r="Y739" t="s">
        <v>21</v>
      </c>
      <c r="Z739">
        <v>293</v>
      </c>
      <c r="AA739">
        <v>120</v>
      </c>
      <c r="AB739">
        <v>46.971205143053602</v>
      </c>
      <c r="AC739">
        <v>-95.913223175591199</v>
      </c>
      <c r="AD739">
        <v>657.05847604257599</v>
      </c>
      <c r="AE739">
        <v>-40.594236799532297</v>
      </c>
      <c r="AF739">
        <v>4.7779657953875896</v>
      </c>
      <c r="AG739">
        <v>48.728633826132402</v>
      </c>
      <c r="AH739">
        <v>-14.787921906931601</v>
      </c>
      <c r="AI739">
        <v>13.6361099190999</v>
      </c>
      <c r="AJ739">
        <v>21.145981565299</v>
      </c>
      <c r="AK739">
        <v>97.1341648695565</v>
      </c>
      <c r="AL739">
        <v>1</v>
      </c>
      <c r="AM739">
        <v>2</v>
      </c>
      <c r="AN739">
        <v>7</v>
      </c>
      <c r="AO739">
        <v>6</v>
      </c>
      <c r="AP739">
        <v>15.3624080343315</v>
      </c>
      <c r="AQ739">
        <v>80.226336657187005</v>
      </c>
      <c r="AR739">
        <v>0.60900108999982505</v>
      </c>
      <c r="AS739">
        <v>16.7883696183731</v>
      </c>
      <c r="AT739">
        <v>264.853234414837</v>
      </c>
      <c r="AU739">
        <v>0.47040279961089498</v>
      </c>
      <c r="AV739">
        <v>197</v>
      </c>
      <c r="AW739">
        <v>2.94831061530454</v>
      </c>
      <c r="AX739">
        <v>362</v>
      </c>
      <c r="AY739">
        <v>0.55335906811281899</v>
      </c>
      <c r="AZ739">
        <v>10.611596191224599</v>
      </c>
      <c r="BA739">
        <v>1.4991589304265001</v>
      </c>
      <c r="BB739">
        <v>2187.6409826037702</v>
      </c>
      <c r="BC739">
        <v>1707.64098260377</v>
      </c>
      <c r="BD739">
        <v>1587.64098260377</v>
      </c>
      <c r="BE739">
        <v>1227.64098260377</v>
      </c>
      <c r="BF739">
        <v>987.64098260376704</v>
      </c>
      <c r="BG739">
        <v>3008.5087948289301</v>
      </c>
      <c r="BH739">
        <v>2153.0739648849599</v>
      </c>
      <c r="BI739">
        <v>1955.14975578144</v>
      </c>
      <c r="BJ739">
        <v>1401.5934125761801</v>
      </c>
      <c r="BK739">
        <v>1073.0385109753199</v>
      </c>
      <c r="BL739">
        <v>2479.3786771467599</v>
      </c>
      <c r="BM739">
        <v>1847.0877206881601</v>
      </c>
      <c r="BN739">
        <v>1696.78820025853</v>
      </c>
      <c r="BO739">
        <v>1264.6907501231301</v>
      </c>
      <c r="BP739">
        <v>996.62005581262702</v>
      </c>
      <c r="BQ739">
        <v>0</v>
      </c>
      <c r="BR739">
        <v>0</v>
      </c>
      <c r="BS739">
        <v>0</v>
      </c>
      <c r="BT739">
        <v>0</v>
      </c>
      <c r="BU739">
        <v>15</v>
      </c>
      <c r="BV739">
        <v>36</v>
      </c>
      <c r="BW739">
        <v>139</v>
      </c>
      <c r="BX739">
        <v>170</v>
      </c>
      <c r="BY739">
        <v>210</v>
      </c>
      <c r="BZ739">
        <v>227</v>
      </c>
      <c r="CA739">
        <v>258</v>
      </c>
      <c r="CB739">
        <v>281</v>
      </c>
      <c r="CC739">
        <v>133</v>
      </c>
      <c r="CD739">
        <v>156</v>
      </c>
      <c r="CE739">
        <v>342</v>
      </c>
      <c r="CF739">
        <v>172</v>
      </c>
      <c r="CG739">
        <v>195</v>
      </c>
      <c r="CH739">
        <v>342</v>
      </c>
      <c r="CI739">
        <v>18.230341521698101</v>
      </c>
      <c r="CJ739">
        <v>80.3795614695577</v>
      </c>
      <c r="CK739">
        <v>60</v>
      </c>
      <c r="CL739">
        <v>43</v>
      </c>
      <c r="CM739">
        <v>42</v>
      </c>
      <c r="CN739">
        <v>22</v>
      </c>
      <c r="CO739">
        <v>1</v>
      </c>
      <c r="CP739" t="b">
        <v>0</v>
      </c>
      <c r="CQ739">
        <v>1</v>
      </c>
    </row>
    <row r="740" spans="1:95" x14ac:dyDescent="0.25">
      <c r="A740">
        <v>1013</v>
      </c>
      <c r="B740" t="s">
        <v>304</v>
      </c>
      <c r="C740" t="s">
        <v>59</v>
      </c>
      <c r="D740">
        <v>5</v>
      </c>
      <c r="E740">
        <v>296</v>
      </c>
      <c r="F740" t="s">
        <v>17</v>
      </c>
      <c r="G740" t="s">
        <v>21</v>
      </c>
      <c r="I740" t="s">
        <v>733</v>
      </c>
      <c r="J740">
        <v>121</v>
      </c>
      <c r="K740" s="30">
        <v>43835</v>
      </c>
      <c r="L740">
        <v>162</v>
      </c>
      <c r="M740" s="30">
        <v>44141</v>
      </c>
      <c r="N740">
        <v>141.5</v>
      </c>
      <c r="O740">
        <v>42</v>
      </c>
      <c r="P740">
        <v>240</v>
      </c>
      <c r="Q740" s="29">
        <v>46966</v>
      </c>
      <c r="R740">
        <v>281</v>
      </c>
      <c r="S740" s="30">
        <v>44053</v>
      </c>
      <c r="T740">
        <v>260.5</v>
      </c>
      <c r="U740">
        <v>42</v>
      </c>
      <c r="V740" t="s">
        <v>297</v>
      </c>
      <c r="X740" t="s">
        <v>17</v>
      </c>
      <c r="Y740" t="s">
        <v>21</v>
      </c>
      <c r="Z740">
        <v>296</v>
      </c>
      <c r="AA740">
        <v>119</v>
      </c>
      <c r="AB740">
        <v>47.9774564453921</v>
      </c>
      <c r="AC740">
        <v>-106.407311814764</v>
      </c>
      <c r="AD740">
        <v>229.83756566231199</v>
      </c>
      <c r="AE740">
        <v>-43.704456724362203</v>
      </c>
      <c r="AF740">
        <v>5.27556551929632</v>
      </c>
      <c r="AG740">
        <v>30.133436405911599</v>
      </c>
      <c r="AH740">
        <v>-11.4285219137277</v>
      </c>
      <c r="AI740">
        <v>11.3709672965101</v>
      </c>
      <c r="AJ740">
        <v>20.5001107774597</v>
      </c>
      <c r="AK740">
        <v>68.233656296538499</v>
      </c>
      <c r="AL740">
        <v>1</v>
      </c>
      <c r="AM740">
        <v>2</v>
      </c>
      <c r="AN740">
        <v>7</v>
      </c>
      <c r="AO740">
        <v>6</v>
      </c>
      <c r="AP740">
        <v>13.0465408691999</v>
      </c>
      <c r="AQ740">
        <v>58.379426371279003</v>
      </c>
      <c r="AR740">
        <v>0.60443815209028595</v>
      </c>
      <c r="AS740">
        <v>16.7042188304655</v>
      </c>
      <c r="AT740">
        <v>258.158204552977</v>
      </c>
      <c r="AU740">
        <v>0.248747420230813</v>
      </c>
      <c r="AV740">
        <v>208</v>
      </c>
      <c r="AW740">
        <v>2.3836199753955798</v>
      </c>
      <c r="AX740">
        <v>359</v>
      </c>
      <c r="AY740">
        <v>0.43898612870103398</v>
      </c>
      <c r="AZ740">
        <v>9.3845788810092596</v>
      </c>
      <c r="BA740">
        <v>1.4911082165861</v>
      </c>
      <c r="BB740">
        <v>2093.4861224728802</v>
      </c>
      <c r="BC740">
        <v>1617.48612247288</v>
      </c>
      <c r="BD740">
        <v>1498.48612247288</v>
      </c>
      <c r="BE740">
        <v>1141.48612247288</v>
      </c>
      <c r="BF740">
        <v>903.48612247288202</v>
      </c>
      <c r="BG740">
        <v>2872.4952072088299</v>
      </c>
      <c r="BH740">
        <v>2007.4453728485901</v>
      </c>
      <c r="BI740">
        <v>1809.63800365727</v>
      </c>
      <c r="BJ740">
        <v>1263.1444975566701</v>
      </c>
      <c r="BK740">
        <v>946.17380990320601</v>
      </c>
      <c r="BL740">
        <v>2454.9459713993001</v>
      </c>
      <c r="BM740">
        <v>1798.46765084858</v>
      </c>
      <c r="BN740">
        <v>1642.65855865753</v>
      </c>
      <c r="BO740">
        <v>1195.63003115679</v>
      </c>
      <c r="BP740">
        <v>920.59614706613195</v>
      </c>
      <c r="BQ740">
        <v>0</v>
      </c>
      <c r="BR740">
        <v>0</v>
      </c>
      <c r="BS740">
        <v>0</v>
      </c>
      <c r="BT740">
        <v>0</v>
      </c>
      <c r="BU740">
        <v>24</v>
      </c>
      <c r="BV740">
        <v>45</v>
      </c>
      <c r="BW740">
        <v>134</v>
      </c>
      <c r="BX740">
        <v>171</v>
      </c>
      <c r="BY740">
        <v>216</v>
      </c>
      <c r="BZ740">
        <v>237</v>
      </c>
      <c r="CA740">
        <v>269</v>
      </c>
      <c r="CB740">
        <v>291</v>
      </c>
      <c r="CC740">
        <v>0</v>
      </c>
      <c r="CD740">
        <v>148</v>
      </c>
      <c r="CE740">
        <v>130</v>
      </c>
      <c r="CF740">
        <v>0</v>
      </c>
      <c r="CG740">
        <v>194</v>
      </c>
      <c r="CH740">
        <v>130</v>
      </c>
      <c r="CI740">
        <v>17.592320356915</v>
      </c>
      <c r="CJ740">
        <v>47.967989476216601</v>
      </c>
      <c r="CK740">
        <v>53</v>
      </c>
      <c r="CL740">
        <v>17</v>
      </c>
      <c r="CM740">
        <v>6</v>
      </c>
      <c r="CN740">
        <v>-365</v>
      </c>
      <c r="CO740">
        <v>1</v>
      </c>
      <c r="CP740" t="b">
        <v>0</v>
      </c>
      <c r="CQ740">
        <v>1</v>
      </c>
    </row>
    <row r="741" spans="1:95" x14ac:dyDescent="0.25">
      <c r="A741">
        <v>1014</v>
      </c>
      <c r="B741" t="s">
        <v>305</v>
      </c>
      <c r="C741" t="s">
        <v>59</v>
      </c>
      <c r="D741">
        <v>5</v>
      </c>
      <c r="E741">
        <v>297</v>
      </c>
      <c r="F741" t="s">
        <v>17</v>
      </c>
      <c r="G741" t="s">
        <v>21</v>
      </c>
      <c r="I741" t="s">
        <v>733</v>
      </c>
      <c r="J741">
        <v>146</v>
      </c>
      <c r="K741" s="29">
        <v>46143</v>
      </c>
      <c r="L741">
        <v>174</v>
      </c>
      <c r="M741" s="29">
        <v>45078</v>
      </c>
      <c r="N741">
        <v>160</v>
      </c>
      <c r="O741">
        <v>29</v>
      </c>
      <c r="P741">
        <v>251</v>
      </c>
      <c r="Q741" s="30">
        <v>44052</v>
      </c>
      <c r="R741">
        <v>286</v>
      </c>
      <c r="S741" s="29">
        <v>41548</v>
      </c>
      <c r="T741">
        <v>268.5</v>
      </c>
      <c r="U741">
        <v>36</v>
      </c>
      <c r="V741" t="s">
        <v>297</v>
      </c>
      <c r="X741" t="s">
        <v>17</v>
      </c>
      <c r="Y741" t="s">
        <v>21</v>
      </c>
      <c r="Z741">
        <v>297</v>
      </c>
      <c r="AA741">
        <v>108.5</v>
      </c>
      <c r="AB741">
        <v>41.646232758952998</v>
      </c>
      <c r="AC741">
        <v>-102.768516221152</v>
      </c>
      <c r="AD741">
        <v>665.18638449769503</v>
      </c>
      <c r="AE741">
        <v>-37.186701998230298</v>
      </c>
      <c r="AF741">
        <v>8.9649194729553496</v>
      </c>
      <c r="AG741">
        <v>36.259375516438297</v>
      </c>
      <c r="AH741">
        <v>-4.2853343461659001</v>
      </c>
      <c r="AI741">
        <v>10.4782534451963</v>
      </c>
      <c r="AJ741">
        <v>23.196105715353301</v>
      </c>
      <c r="AK741">
        <v>77.960482790968896</v>
      </c>
      <c r="AL741">
        <v>1</v>
      </c>
      <c r="AM741">
        <v>1</v>
      </c>
      <c r="AN741">
        <v>7</v>
      </c>
      <c r="AO741">
        <v>5</v>
      </c>
      <c r="AP741">
        <v>18.3101298056065</v>
      </c>
      <c r="AQ741">
        <v>76.458919832664193</v>
      </c>
      <c r="AR741">
        <v>0.69086252537533099</v>
      </c>
      <c r="AS741">
        <v>16.255178998160101</v>
      </c>
      <c r="AT741">
        <v>291.61095112829298</v>
      </c>
      <c r="AU741">
        <v>0.25528025426950901</v>
      </c>
      <c r="AV741">
        <v>228</v>
      </c>
      <c r="AW741">
        <v>0.631767240272746</v>
      </c>
      <c r="AX741">
        <v>353</v>
      </c>
      <c r="AY741">
        <v>0.44561056375962799</v>
      </c>
      <c r="AZ741">
        <v>8.0800878120374406</v>
      </c>
      <c r="BA741">
        <v>1.55465845105758</v>
      </c>
      <c r="BB741">
        <v>2204.1571450915799</v>
      </c>
      <c r="BC741">
        <v>1768.1571450915801</v>
      </c>
      <c r="BD741">
        <v>1659.1571450915801</v>
      </c>
      <c r="BE741">
        <v>1332.1571450915801</v>
      </c>
      <c r="BF741">
        <v>1114.1571450915801</v>
      </c>
      <c r="BG741">
        <v>3531.6864627422401</v>
      </c>
      <c r="BH741">
        <v>2534.1718922821401</v>
      </c>
      <c r="BI741">
        <v>2310.6988735715299</v>
      </c>
      <c r="BJ741">
        <v>1696.1011684068501</v>
      </c>
      <c r="BK741">
        <v>1333.2081366052701</v>
      </c>
      <c r="BL741">
        <v>2626.5857496079502</v>
      </c>
      <c r="BM741">
        <v>1985.1857598834199</v>
      </c>
      <c r="BN741">
        <v>1835.80508839191</v>
      </c>
      <c r="BO741">
        <v>1411.6966270770699</v>
      </c>
      <c r="BP741">
        <v>1149.0234534400799</v>
      </c>
      <c r="BQ741">
        <v>0</v>
      </c>
      <c r="BR741">
        <v>0</v>
      </c>
      <c r="BS741">
        <v>0</v>
      </c>
      <c r="BT741">
        <v>0</v>
      </c>
      <c r="BU741">
        <v>5</v>
      </c>
      <c r="BV741">
        <v>16</v>
      </c>
      <c r="BW741">
        <v>90</v>
      </c>
      <c r="BX741">
        <v>147</v>
      </c>
      <c r="BY741">
        <v>193</v>
      </c>
      <c r="BZ741">
        <v>213</v>
      </c>
      <c r="CA741">
        <v>243</v>
      </c>
      <c r="CB741">
        <v>265</v>
      </c>
      <c r="CC741">
        <v>28</v>
      </c>
      <c r="CD741">
        <v>172</v>
      </c>
      <c r="CE741">
        <v>88</v>
      </c>
      <c r="CF741">
        <v>28</v>
      </c>
      <c r="CG741">
        <v>219</v>
      </c>
      <c r="CH741">
        <v>88</v>
      </c>
      <c r="CI741">
        <v>20.221625184326399</v>
      </c>
      <c r="CJ741">
        <v>52.967287615344702</v>
      </c>
      <c r="CK741">
        <v>82</v>
      </c>
      <c r="CL741">
        <v>54</v>
      </c>
      <c r="CM741">
        <v>48</v>
      </c>
      <c r="CN741">
        <v>26</v>
      </c>
      <c r="CO741">
        <v>1</v>
      </c>
      <c r="CP741" t="b">
        <v>0</v>
      </c>
      <c r="CQ741">
        <v>1</v>
      </c>
    </row>
    <row r="742" spans="1:95" x14ac:dyDescent="0.25">
      <c r="A742">
        <v>1015</v>
      </c>
      <c r="B742" t="s">
        <v>325</v>
      </c>
      <c r="C742" t="s">
        <v>59</v>
      </c>
      <c r="D742">
        <v>5</v>
      </c>
      <c r="E742">
        <v>301</v>
      </c>
      <c r="F742" t="s">
        <v>17</v>
      </c>
      <c r="G742" t="s">
        <v>21</v>
      </c>
      <c r="I742" t="s">
        <v>733</v>
      </c>
      <c r="J742">
        <v>135</v>
      </c>
      <c r="K742" s="29">
        <v>42125</v>
      </c>
      <c r="L742">
        <v>166</v>
      </c>
      <c r="M742" s="29">
        <v>42156</v>
      </c>
      <c r="N742">
        <v>150.5</v>
      </c>
      <c r="O742">
        <v>32</v>
      </c>
      <c r="P742">
        <v>227</v>
      </c>
      <c r="Q742" s="29">
        <v>42217</v>
      </c>
      <c r="R742">
        <v>288</v>
      </c>
      <c r="S742" s="29">
        <v>42278</v>
      </c>
      <c r="T742">
        <v>257.5</v>
      </c>
      <c r="U742">
        <v>62</v>
      </c>
      <c r="V742" t="s">
        <v>297</v>
      </c>
      <c r="X742" t="s">
        <v>17</v>
      </c>
      <c r="Y742" t="s">
        <v>21</v>
      </c>
      <c r="Z742">
        <v>301</v>
      </c>
      <c r="AA742">
        <v>107</v>
      </c>
      <c r="AB742">
        <v>34.6099893266164</v>
      </c>
      <c r="AC742">
        <v>-104.699213097224</v>
      </c>
      <c r="AD742">
        <v>35.9949159316985</v>
      </c>
      <c r="AE742">
        <v>-28.270103798917699</v>
      </c>
      <c r="AF742">
        <v>12.7256812610848</v>
      </c>
      <c r="AG742">
        <v>32.061832384214902</v>
      </c>
      <c r="AH742">
        <v>1.5637279845035701</v>
      </c>
      <c r="AI742">
        <v>12.981700823867399</v>
      </c>
      <c r="AJ742">
        <v>23.9844098990399</v>
      </c>
      <c r="AK742">
        <v>69.904283760916101</v>
      </c>
      <c r="AL742">
        <v>1</v>
      </c>
      <c r="AM742">
        <v>1</v>
      </c>
      <c r="AN742">
        <v>7</v>
      </c>
      <c r="AO742">
        <v>8</v>
      </c>
      <c r="AP742">
        <v>19.4174270860095</v>
      </c>
      <c r="AQ742">
        <v>39.766040120001698</v>
      </c>
      <c r="AR742">
        <v>0.78963118173472302</v>
      </c>
      <c r="AS742">
        <v>15.260604543626499</v>
      </c>
      <c r="AT742">
        <v>311.51566910120903</v>
      </c>
      <c r="AU742">
        <v>0.127792556162624</v>
      </c>
      <c r="AV742">
        <v>105</v>
      </c>
      <c r="AW742">
        <v>0.40663430773473802</v>
      </c>
      <c r="AX742">
        <v>350</v>
      </c>
      <c r="AY742">
        <v>0.211205958210022</v>
      </c>
      <c r="AZ742">
        <v>6.7252937514519404</v>
      </c>
      <c r="BA742">
        <v>1.44350882016771</v>
      </c>
      <c r="BB742">
        <v>2366.4260554367602</v>
      </c>
      <c r="BC742">
        <v>1938.42605543676</v>
      </c>
      <c r="BD742">
        <v>1831.42605543676</v>
      </c>
      <c r="BE742">
        <v>1510.42605543676</v>
      </c>
      <c r="BF742">
        <v>1296.42605543676</v>
      </c>
      <c r="BG742">
        <v>4661.8666378640801</v>
      </c>
      <c r="BH742">
        <v>3307.26909599479</v>
      </c>
      <c r="BI742">
        <v>3021.2451529456598</v>
      </c>
      <c r="BJ742">
        <v>2252.4224406036901</v>
      </c>
      <c r="BK742">
        <v>1801.69499455955</v>
      </c>
      <c r="BL742" t="s">
        <v>17</v>
      </c>
      <c r="BM742">
        <v>2537.9125860631202</v>
      </c>
      <c r="BN742">
        <v>2352.3928118745998</v>
      </c>
      <c r="BO742">
        <v>1835.86603926152</v>
      </c>
      <c r="BP742">
        <v>1517.91142385838</v>
      </c>
      <c r="BQ742">
        <v>0</v>
      </c>
      <c r="BR742">
        <v>0</v>
      </c>
      <c r="BS742">
        <v>0</v>
      </c>
      <c r="BT742">
        <v>0</v>
      </c>
      <c r="BU742">
        <v>0</v>
      </c>
      <c r="BV742">
        <v>0</v>
      </c>
      <c r="BW742">
        <v>0</v>
      </c>
      <c r="BX742">
        <v>86</v>
      </c>
      <c r="BY742">
        <v>150</v>
      </c>
      <c r="BZ742">
        <v>173</v>
      </c>
      <c r="CA742">
        <v>207</v>
      </c>
      <c r="CB742">
        <v>231</v>
      </c>
      <c r="CC742">
        <v>0</v>
      </c>
      <c r="CD742">
        <v>214</v>
      </c>
      <c r="CE742">
        <v>0</v>
      </c>
      <c r="CF742">
        <v>0</v>
      </c>
      <c r="CG742">
        <v>278</v>
      </c>
      <c r="CH742">
        <v>0</v>
      </c>
      <c r="CI742">
        <v>22.116131359222098</v>
      </c>
      <c r="CJ742">
        <v>57.454447711330999</v>
      </c>
      <c r="CK742">
        <v>365</v>
      </c>
      <c r="CL742">
        <v>60</v>
      </c>
      <c r="CM742">
        <v>47</v>
      </c>
      <c r="CN742">
        <v>-34</v>
      </c>
      <c r="CO742">
        <v>1</v>
      </c>
      <c r="CP742" t="b">
        <v>0</v>
      </c>
      <c r="CQ742">
        <v>1</v>
      </c>
    </row>
    <row r="743" spans="1:95" x14ac:dyDescent="0.25">
      <c r="A743">
        <v>1016</v>
      </c>
      <c r="B743" t="s">
        <v>326</v>
      </c>
      <c r="C743" t="s">
        <v>59</v>
      </c>
      <c r="D743">
        <v>5</v>
      </c>
      <c r="E743">
        <v>302</v>
      </c>
      <c r="F743" t="s">
        <v>17</v>
      </c>
      <c r="G743" t="s">
        <v>21</v>
      </c>
      <c r="I743" t="s">
        <v>733</v>
      </c>
      <c r="J743">
        <v>152</v>
      </c>
      <c r="K743" s="30">
        <v>43836</v>
      </c>
      <c r="L743">
        <v>191</v>
      </c>
      <c r="M743" s="30">
        <v>44111</v>
      </c>
      <c r="N743">
        <v>171.5</v>
      </c>
      <c r="O743">
        <v>40</v>
      </c>
      <c r="P743">
        <v>244</v>
      </c>
      <c r="Q743" s="30">
        <v>43839</v>
      </c>
      <c r="R743">
        <v>288</v>
      </c>
      <c r="S743" s="29">
        <v>42278</v>
      </c>
      <c r="T743">
        <v>266</v>
      </c>
      <c r="U743">
        <v>45</v>
      </c>
      <c r="V743" t="s">
        <v>297</v>
      </c>
      <c r="X743" t="s">
        <v>17</v>
      </c>
      <c r="Y743" t="s">
        <v>21</v>
      </c>
      <c r="Z743">
        <v>302</v>
      </c>
      <c r="AA743">
        <v>94.5</v>
      </c>
      <c r="AB743">
        <v>42.876269679776499</v>
      </c>
      <c r="AC743">
        <v>-77.584685924572199</v>
      </c>
      <c r="AD743">
        <v>149.43397389983701</v>
      </c>
      <c r="AE743">
        <v>-30.3030114660286</v>
      </c>
      <c r="AF743">
        <v>8.0652452825429393</v>
      </c>
      <c r="AG743">
        <v>70.036437769415699</v>
      </c>
      <c r="AH743">
        <v>-5.3954644039914799</v>
      </c>
      <c r="AI743">
        <v>47.655758324224799</v>
      </c>
      <c r="AJ743">
        <v>20.848971226974701</v>
      </c>
      <c r="AK743">
        <v>87.203459700364306</v>
      </c>
      <c r="AL743">
        <v>1</v>
      </c>
      <c r="AM743">
        <v>2</v>
      </c>
      <c r="AN743">
        <v>7</v>
      </c>
      <c r="AO743">
        <v>6</v>
      </c>
      <c r="AP743">
        <v>18.5844411313991</v>
      </c>
      <c r="AQ743">
        <v>85.269478368378302</v>
      </c>
      <c r="AR743">
        <v>0.62836569949102095</v>
      </c>
      <c r="AS743">
        <v>16.525371761289399</v>
      </c>
      <c r="AT743">
        <v>277.66011370608197</v>
      </c>
      <c r="AU743">
        <v>0.44930364583231902</v>
      </c>
      <c r="AV743">
        <v>196</v>
      </c>
      <c r="AW743">
        <v>4.8403918152167904</v>
      </c>
      <c r="AX743">
        <v>350</v>
      </c>
      <c r="AY743">
        <v>0.518330630029746</v>
      </c>
      <c r="AZ743">
        <v>7.6736619624005504</v>
      </c>
      <c r="BA743">
        <v>1.1302888024961</v>
      </c>
      <c r="BB743">
        <v>1793.2666246788699</v>
      </c>
      <c r="BC743">
        <v>1413.2666246788699</v>
      </c>
      <c r="BD743">
        <v>1318.2666246788699</v>
      </c>
      <c r="BE743">
        <v>1033.2666246788699</v>
      </c>
      <c r="BF743">
        <v>843.26662467887297</v>
      </c>
      <c r="BG743">
        <v>3315.90407372036</v>
      </c>
      <c r="BH743">
        <v>2323.10847054234</v>
      </c>
      <c r="BI743">
        <v>2099.00058320772</v>
      </c>
      <c r="BJ743">
        <v>1487.4496814444401</v>
      </c>
      <c r="BK743">
        <v>1130.6823698170299</v>
      </c>
      <c r="BL743">
        <v>2315.8875530790701</v>
      </c>
      <c r="BM743">
        <v>1684.5770488640001</v>
      </c>
      <c r="BN743">
        <v>1538.8014531567101</v>
      </c>
      <c r="BO743">
        <v>1133.1696742894101</v>
      </c>
      <c r="BP743">
        <v>889.20645869664804</v>
      </c>
      <c r="BQ743">
        <v>0</v>
      </c>
      <c r="BR743">
        <v>0</v>
      </c>
      <c r="BS743">
        <v>0</v>
      </c>
      <c r="BT743">
        <v>0</v>
      </c>
      <c r="BU743">
        <v>4</v>
      </c>
      <c r="BV743">
        <v>17</v>
      </c>
      <c r="BW743">
        <v>97</v>
      </c>
      <c r="BX743">
        <v>146</v>
      </c>
      <c r="BY743">
        <v>197</v>
      </c>
      <c r="BZ743">
        <v>217</v>
      </c>
      <c r="CA743">
        <v>249</v>
      </c>
      <c r="CB743">
        <v>275</v>
      </c>
      <c r="CC743">
        <v>134</v>
      </c>
      <c r="CD743">
        <v>168</v>
      </c>
      <c r="CE743">
        <v>331</v>
      </c>
      <c r="CF743">
        <v>185</v>
      </c>
      <c r="CG743">
        <v>219</v>
      </c>
      <c r="CH743">
        <v>331</v>
      </c>
      <c r="CI743">
        <v>18.876490786093399</v>
      </c>
      <c r="CJ743">
        <v>81.085173663725399</v>
      </c>
      <c r="CK743">
        <v>81</v>
      </c>
      <c r="CL743">
        <v>68</v>
      </c>
      <c r="CM743">
        <v>66</v>
      </c>
      <c r="CN743">
        <v>57</v>
      </c>
      <c r="CO743">
        <v>1</v>
      </c>
      <c r="CP743" t="b">
        <v>0</v>
      </c>
      <c r="CQ743">
        <v>1</v>
      </c>
    </row>
    <row r="744" spans="1:95" x14ac:dyDescent="0.25">
      <c r="A744">
        <v>1017</v>
      </c>
      <c r="B744" t="s">
        <v>307</v>
      </c>
      <c r="C744" t="s">
        <v>59</v>
      </c>
      <c r="D744">
        <v>5</v>
      </c>
      <c r="E744">
        <v>304</v>
      </c>
      <c r="F744" t="s">
        <v>17</v>
      </c>
      <c r="G744" t="s">
        <v>21</v>
      </c>
      <c r="I744" t="s">
        <v>733</v>
      </c>
      <c r="J744">
        <v>135</v>
      </c>
      <c r="K744" s="29">
        <v>42125</v>
      </c>
      <c r="L744">
        <v>159</v>
      </c>
      <c r="M744" s="30">
        <v>44049</v>
      </c>
      <c r="N744">
        <v>147</v>
      </c>
      <c r="O744">
        <v>25</v>
      </c>
      <c r="P744">
        <v>245</v>
      </c>
      <c r="Q744" s="30">
        <v>43870</v>
      </c>
      <c r="R744">
        <v>288</v>
      </c>
      <c r="S744" s="29">
        <v>42278</v>
      </c>
      <c r="T744">
        <v>266.5</v>
      </c>
      <c r="U744">
        <v>44</v>
      </c>
      <c r="V744" t="s">
        <v>297</v>
      </c>
      <c r="X744" t="s">
        <v>17</v>
      </c>
      <c r="Y744" t="s">
        <v>21</v>
      </c>
      <c r="Z744">
        <v>304</v>
      </c>
      <c r="AA744">
        <v>119.5</v>
      </c>
      <c r="AB744">
        <v>47.8005525206421</v>
      </c>
      <c r="AC744">
        <v>-98.816878919262706</v>
      </c>
      <c r="AD744">
        <v>2772.70134511889</v>
      </c>
      <c r="AE744">
        <v>-39.841949852352798</v>
      </c>
      <c r="AF744">
        <v>4.1698630452247301</v>
      </c>
      <c r="AG744">
        <v>38.052750397509001</v>
      </c>
      <c r="AH744">
        <v>-15.2189375817581</v>
      </c>
      <c r="AI744">
        <v>11.6764136032498</v>
      </c>
      <c r="AJ744">
        <v>20.802994307198901</v>
      </c>
      <c r="AK744">
        <v>82.018050056987406</v>
      </c>
      <c r="AL744">
        <v>1</v>
      </c>
      <c r="AM744">
        <v>2</v>
      </c>
      <c r="AN744">
        <v>7</v>
      </c>
      <c r="AO744">
        <v>6</v>
      </c>
      <c r="AP744">
        <v>14.4628521658142</v>
      </c>
      <c r="AQ744">
        <v>66.565100716978407</v>
      </c>
      <c r="AR744">
        <v>0.60001982574115997</v>
      </c>
      <c r="AS744">
        <v>16.894853801461998</v>
      </c>
      <c r="AT744">
        <v>261.58744886609298</v>
      </c>
      <c r="AU744">
        <v>0.39164364469394702</v>
      </c>
      <c r="AV744">
        <v>201</v>
      </c>
      <c r="AW744">
        <v>2.6666139433043998</v>
      </c>
      <c r="AX744">
        <v>364</v>
      </c>
      <c r="AY744">
        <v>0.47575607027167399</v>
      </c>
      <c r="AZ744">
        <v>10.661297993775801</v>
      </c>
      <c r="BA744">
        <v>1.5262650962045901</v>
      </c>
      <c r="BB744">
        <v>2139.8269252286</v>
      </c>
      <c r="BC744">
        <v>1659.8269252286</v>
      </c>
      <c r="BD744">
        <v>1539.8269252286</v>
      </c>
      <c r="BE744">
        <v>1179.8269252286</v>
      </c>
      <c r="BF744">
        <v>939.82692522859998</v>
      </c>
      <c r="BG744">
        <v>2875.5710616890401</v>
      </c>
      <c r="BH744">
        <v>2040.9400766129299</v>
      </c>
      <c r="BI744">
        <v>1848.0185658749001</v>
      </c>
      <c r="BJ744">
        <v>1311.76848871431</v>
      </c>
      <c r="BK744">
        <v>996.672254935968</v>
      </c>
      <c r="BL744">
        <v>2411.7389908366599</v>
      </c>
      <c r="BM744">
        <v>1785.4467111747299</v>
      </c>
      <c r="BN744">
        <v>1636.4818441145201</v>
      </c>
      <c r="BO744">
        <v>1208.72517053758</v>
      </c>
      <c r="BP744">
        <v>945.10723839285299</v>
      </c>
      <c r="BQ744">
        <v>0</v>
      </c>
      <c r="BR744">
        <v>0</v>
      </c>
      <c r="BS744">
        <v>0</v>
      </c>
      <c r="BT744">
        <v>2</v>
      </c>
      <c r="BU744">
        <v>20</v>
      </c>
      <c r="BV744">
        <v>41</v>
      </c>
      <c r="BW744">
        <v>143</v>
      </c>
      <c r="BX744">
        <v>176</v>
      </c>
      <c r="BY744">
        <v>216</v>
      </c>
      <c r="BZ744">
        <v>234</v>
      </c>
      <c r="CA744">
        <v>265</v>
      </c>
      <c r="CB744">
        <v>286</v>
      </c>
      <c r="CC744">
        <v>36</v>
      </c>
      <c r="CD744">
        <v>149</v>
      </c>
      <c r="CE744">
        <v>218</v>
      </c>
      <c r="CF744">
        <v>56</v>
      </c>
      <c r="CG744">
        <v>190</v>
      </c>
      <c r="CH744">
        <v>218</v>
      </c>
      <c r="CI744">
        <v>17.831891043571702</v>
      </c>
      <c r="CJ744">
        <v>63.885818676186602</v>
      </c>
      <c r="CK744">
        <v>61</v>
      </c>
      <c r="CL744">
        <v>42</v>
      </c>
      <c r="CM744">
        <v>40</v>
      </c>
      <c r="CN744">
        <v>12</v>
      </c>
      <c r="CO744">
        <v>1</v>
      </c>
      <c r="CP744" t="b">
        <v>0</v>
      </c>
      <c r="CQ744">
        <v>1</v>
      </c>
    </row>
    <row r="745" spans="1:95" x14ac:dyDescent="0.25">
      <c r="A745">
        <v>1018</v>
      </c>
      <c r="B745" t="s">
        <v>310</v>
      </c>
      <c r="C745" t="s">
        <v>59</v>
      </c>
      <c r="D745">
        <v>5</v>
      </c>
      <c r="E745">
        <v>314</v>
      </c>
      <c r="F745" t="s">
        <v>17</v>
      </c>
      <c r="G745" t="s">
        <v>21</v>
      </c>
      <c r="I745" t="s">
        <v>733</v>
      </c>
      <c r="J745">
        <v>130</v>
      </c>
      <c r="K745" s="30">
        <v>44109</v>
      </c>
      <c r="L745">
        <v>152</v>
      </c>
      <c r="M745" s="30">
        <v>43836</v>
      </c>
      <c r="N745">
        <v>141</v>
      </c>
      <c r="O745">
        <v>23</v>
      </c>
      <c r="P745">
        <v>244</v>
      </c>
      <c r="Q745" s="30">
        <v>43839</v>
      </c>
      <c r="R745">
        <v>293</v>
      </c>
      <c r="S745" s="29">
        <v>44105</v>
      </c>
      <c r="T745">
        <v>268.5</v>
      </c>
      <c r="U745">
        <v>50</v>
      </c>
      <c r="V745" t="s">
        <v>297</v>
      </c>
      <c r="X745" t="s">
        <v>17</v>
      </c>
      <c r="Y745" t="s">
        <v>21</v>
      </c>
      <c r="Z745">
        <v>314</v>
      </c>
      <c r="AA745">
        <v>127.5</v>
      </c>
      <c r="AB745">
        <v>37.951668694147997</v>
      </c>
      <c r="AC745">
        <v>-109.667419032276</v>
      </c>
      <c r="AD745">
        <v>18.784439351714099</v>
      </c>
      <c r="AE745">
        <v>-29.427249365286698</v>
      </c>
      <c r="AF745">
        <v>9.1949976863250793</v>
      </c>
      <c r="AG745">
        <v>28.526030231411799</v>
      </c>
      <c r="AH745">
        <v>-3.9142908764693298</v>
      </c>
      <c r="AI745">
        <v>14.8919504678601</v>
      </c>
      <c r="AJ745">
        <v>22.4890865160483</v>
      </c>
      <c r="AK745">
        <v>38.706095319744897</v>
      </c>
      <c r="AL745">
        <v>1</v>
      </c>
      <c r="AM745">
        <v>6</v>
      </c>
      <c r="AN745">
        <v>7</v>
      </c>
      <c r="AO745">
        <v>8</v>
      </c>
      <c r="AP745">
        <v>14.348867306071201</v>
      </c>
      <c r="AQ745">
        <v>20.403939251739899</v>
      </c>
      <c r="AR745">
        <v>0.77126632182358701</v>
      </c>
      <c r="AS745">
        <v>15.384079427478699</v>
      </c>
      <c r="AT745">
        <v>302.30984767315402</v>
      </c>
      <c r="AU745">
        <v>7.7336370657434303E-2</v>
      </c>
      <c r="AV745">
        <v>166</v>
      </c>
      <c r="AW745">
        <v>1.2706710344294001</v>
      </c>
      <c r="AX745">
        <v>364</v>
      </c>
      <c r="AY745">
        <v>0.12553851618916401</v>
      </c>
      <c r="AZ745">
        <v>7.51373555411016</v>
      </c>
      <c r="BA745">
        <v>0.95616623515451504</v>
      </c>
      <c r="BB745">
        <v>2466.1659441413399</v>
      </c>
      <c r="BC745">
        <v>1954.1659441413401</v>
      </c>
      <c r="BD745">
        <v>1826.1659441413401</v>
      </c>
      <c r="BE745">
        <v>1442.1659441413401</v>
      </c>
      <c r="BF745">
        <v>1186.1659441413401</v>
      </c>
      <c r="BG745">
        <v>3557.6891193496199</v>
      </c>
      <c r="BH745">
        <v>2507.9094427301402</v>
      </c>
      <c r="BI745">
        <v>2275.8689903638701</v>
      </c>
      <c r="BJ745">
        <v>1646.54461725188</v>
      </c>
      <c r="BK745">
        <v>1280.56810606352</v>
      </c>
      <c r="BL745">
        <v>2932.0363548954801</v>
      </c>
      <c r="BM745">
        <v>2195.5670582101902</v>
      </c>
      <c r="BN745">
        <v>2023.44634192589</v>
      </c>
      <c r="BO745">
        <v>1533.06247969424</v>
      </c>
      <c r="BP745">
        <v>1227.80431356588</v>
      </c>
      <c r="BQ745">
        <v>0</v>
      </c>
      <c r="BR745">
        <v>0</v>
      </c>
      <c r="BS745">
        <v>0</v>
      </c>
      <c r="BT745">
        <v>0</v>
      </c>
      <c r="BU745">
        <v>8</v>
      </c>
      <c r="BV745">
        <v>29</v>
      </c>
      <c r="BW745">
        <v>76</v>
      </c>
      <c r="BX745">
        <v>138</v>
      </c>
      <c r="BY745">
        <v>192</v>
      </c>
      <c r="BZ745">
        <v>214</v>
      </c>
      <c r="CA745">
        <v>245</v>
      </c>
      <c r="CB745">
        <v>266</v>
      </c>
      <c r="CC745">
        <v>0</v>
      </c>
      <c r="CD745">
        <v>173</v>
      </c>
      <c r="CE745">
        <v>119</v>
      </c>
      <c r="CF745">
        <v>12</v>
      </c>
      <c r="CG745">
        <v>226</v>
      </c>
      <c r="CH745">
        <v>119</v>
      </c>
      <c r="CI745">
        <v>19.2669214386042</v>
      </c>
      <c r="CJ745">
        <v>29.2006846772031</v>
      </c>
      <c r="CK745">
        <v>75</v>
      </c>
      <c r="CL745">
        <v>24</v>
      </c>
      <c r="CM745">
        <v>10</v>
      </c>
      <c r="CN745">
        <v>-23</v>
      </c>
      <c r="CO745">
        <v>1</v>
      </c>
      <c r="CP745" t="b">
        <v>0</v>
      </c>
      <c r="CQ745">
        <v>1</v>
      </c>
    </row>
    <row r="746" spans="1:95" x14ac:dyDescent="0.25">
      <c r="A746">
        <v>1019</v>
      </c>
      <c r="B746" t="s">
        <v>311</v>
      </c>
      <c r="C746" t="s">
        <v>59</v>
      </c>
      <c r="D746">
        <v>5</v>
      </c>
      <c r="E746">
        <v>317</v>
      </c>
      <c r="F746" t="s">
        <v>17</v>
      </c>
      <c r="G746" t="s">
        <v>21</v>
      </c>
      <c r="I746" t="s">
        <v>733</v>
      </c>
      <c r="J746">
        <v>130</v>
      </c>
      <c r="K746" s="30">
        <v>44109</v>
      </c>
      <c r="L746">
        <v>171</v>
      </c>
      <c r="M746" s="29">
        <v>43983</v>
      </c>
      <c r="N746">
        <v>150.5</v>
      </c>
      <c r="O746">
        <v>42</v>
      </c>
      <c r="P746">
        <v>237</v>
      </c>
      <c r="Q746" s="29">
        <v>45870</v>
      </c>
      <c r="R746">
        <v>298</v>
      </c>
      <c r="S746" s="29">
        <v>45931</v>
      </c>
      <c r="T746">
        <v>267.5</v>
      </c>
      <c r="U746">
        <v>62</v>
      </c>
      <c r="V746" t="s">
        <v>297</v>
      </c>
      <c r="X746" t="s">
        <v>17</v>
      </c>
      <c r="Y746" t="s">
        <v>21</v>
      </c>
      <c r="Z746">
        <v>317</v>
      </c>
      <c r="AA746">
        <v>117</v>
      </c>
      <c r="AB746">
        <v>46.944636088099898</v>
      </c>
      <c r="AC746">
        <v>-117.756440862063</v>
      </c>
      <c r="AD746">
        <v>962.36168320895001</v>
      </c>
      <c r="AE746">
        <v>-32.772261780043998</v>
      </c>
      <c r="AF746">
        <v>9.0985756284729096</v>
      </c>
      <c r="AG746">
        <v>36.584110737553601</v>
      </c>
      <c r="AH746">
        <v>-1.4930423275320801</v>
      </c>
      <c r="AI746">
        <v>14.2299385776059</v>
      </c>
      <c r="AJ746">
        <v>20.112314331118402</v>
      </c>
      <c r="AK746">
        <v>60.522993289693403</v>
      </c>
      <c r="AL746">
        <v>1</v>
      </c>
      <c r="AM746">
        <v>7</v>
      </c>
      <c r="AN746">
        <v>7</v>
      </c>
      <c r="AO746">
        <v>12</v>
      </c>
      <c r="AP746">
        <v>14.5036845536998</v>
      </c>
      <c r="AQ746">
        <v>32.648523957090397</v>
      </c>
      <c r="AR746">
        <v>0.62951287680243495</v>
      </c>
      <c r="AS746">
        <v>16.866104992731401</v>
      </c>
      <c r="AT746">
        <v>271.40960434551101</v>
      </c>
      <c r="AU746">
        <v>7.6511895343887595E-2</v>
      </c>
      <c r="AV746">
        <v>197</v>
      </c>
      <c r="AW746">
        <v>6.3877265443109401</v>
      </c>
      <c r="AX746">
        <v>352</v>
      </c>
      <c r="AY746">
        <v>0.224526099476661</v>
      </c>
      <c r="AZ746">
        <v>6.3321477991469202</v>
      </c>
      <c r="BA746">
        <v>0.69024631086765098</v>
      </c>
      <c r="BB746">
        <v>2095.2378226893802</v>
      </c>
      <c r="BC746">
        <v>1627.23782268938</v>
      </c>
      <c r="BD746">
        <v>1510.23782268938</v>
      </c>
      <c r="BE746">
        <v>1159.23782268938</v>
      </c>
      <c r="BF746">
        <v>925.237822689376</v>
      </c>
      <c r="BG746">
        <v>3387.0735466559399</v>
      </c>
      <c r="BH746">
        <v>2264.9919651085302</v>
      </c>
      <c r="BI746">
        <v>2024.86997816446</v>
      </c>
      <c r="BJ746">
        <v>1387.2544400940001</v>
      </c>
      <c r="BK746">
        <v>1028.2300568102701</v>
      </c>
      <c r="BL746">
        <v>2561.0727803785298</v>
      </c>
      <c r="BM746">
        <v>1851.0442124476201</v>
      </c>
      <c r="BN746">
        <v>1689.08026221769</v>
      </c>
      <c r="BO746">
        <v>1233.24388870489</v>
      </c>
      <c r="BP746">
        <v>954.43873970495997</v>
      </c>
      <c r="BQ746">
        <v>0</v>
      </c>
      <c r="BR746">
        <v>0</v>
      </c>
      <c r="BS746">
        <v>0</v>
      </c>
      <c r="BT746">
        <v>0</v>
      </c>
      <c r="BU746">
        <v>12</v>
      </c>
      <c r="BV746">
        <v>40</v>
      </c>
      <c r="BW746">
        <v>51</v>
      </c>
      <c r="BX746">
        <v>132</v>
      </c>
      <c r="BY746">
        <v>198</v>
      </c>
      <c r="BZ746">
        <v>222</v>
      </c>
      <c r="CA746">
        <v>260</v>
      </c>
      <c r="CB746">
        <v>287</v>
      </c>
      <c r="CC746">
        <v>2</v>
      </c>
      <c r="CD746">
        <v>167</v>
      </c>
      <c r="CE746">
        <v>175</v>
      </c>
      <c r="CF746">
        <v>42</v>
      </c>
      <c r="CG746">
        <v>232</v>
      </c>
      <c r="CH746">
        <v>175</v>
      </c>
      <c r="CI746">
        <v>17.908015578541701</v>
      </c>
      <c r="CJ746">
        <v>21.076061408912899</v>
      </c>
      <c r="CK746">
        <v>80</v>
      </c>
      <c r="CL746">
        <v>34</v>
      </c>
      <c r="CM746">
        <v>12</v>
      </c>
      <c r="CN746">
        <v>-365</v>
      </c>
      <c r="CO746">
        <v>1</v>
      </c>
      <c r="CP746" t="b">
        <v>0</v>
      </c>
      <c r="CQ746">
        <v>1</v>
      </c>
    </row>
    <row r="747" spans="1:95" x14ac:dyDescent="0.25">
      <c r="A747">
        <v>1020</v>
      </c>
      <c r="B747" t="s">
        <v>313</v>
      </c>
      <c r="C747" t="s">
        <v>59</v>
      </c>
      <c r="D747">
        <v>5</v>
      </c>
      <c r="E747">
        <v>320</v>
      </c>
      <c r="F747" t="s">
        <v>17</v>
      </c>
      <c r="G747" t="s">
        <v>21</v>
      </c>
      <c r="I747" t="s">
        <v>733</v>
      </c>
      <c r="J747">
        <v>128</v>
      </c>
      <c r="K747" s="30">
        <v>44048</v>
      </c>
      <c r="L747">
        <v>170</v>
      </c>
      <c r="M747" s="29">
        <v>43617</v>
      </c>
      <c r="N747">
        <v>149</v>
      </c>
      <c r="O747">
        <v>43</v>
      </c>
      <c r="P747">
        <v>243</v>
      </c>
      <c r="Q747" s="29">
        <v>11536</v>
      </c>
      <c r="R747">
        <v>288</v>
      </c>
      <c r="S747" s="29">
        <v>42278</v>
      </c>
      <c r="T747">
        <v>265.5</v>
      </c>
      <c r="U747">
        <v>46</v>
      </c>
      <c r="V747" t="s">
        <v>297</v>
      </c>
      <c r="X747" t="s">
        <v>17</v>
      </c>
      <c r="Y747" t="s">
        <v>21</v>
      </c>
      <c r="Z747">
        <v>320</v>
      </c>
      <c r="AA747">
        <v>116.5</v>
      </c>
      <c r="AB747">
        <v>43.137489494527898</v>
      </c>
      <c r="AC747">
        <v>-106.74419895612</v>
      </c>
      <c r="AD747">
        <v>112.46346805497799</v>
      </c>
      <c r="AE747">
        <v>-40.818507423399801</v>
      </c>
      <c r="AF747">
        <v>7.0407101282629201</v>
      </c>
      <c r="AG747">
        <v>26.125817723150501</v>
      </c>
      <c r="AH747">
        <v>-5.8558248144961702</v>
      </c>
      <c r="AI747">
        <v>10.156438293088399</v>
      </c>
      <c r="AJ747">
        <v>20.692833385877101</v>
      </c>
      <c r="AK747">
        <v>54.352280520601198</v>
      </c>
      <c r="AL747">
        <v>1</v>
      </c>
      <c r="AM747">
        <v>2</v>
      </c>
      <c r="AN747">
        <v>7</v>
      </c>
      <c r="AO747">
        <v>5</v>
      </c>
      <c r="AP747">
        <v>13.8259585047184</v>
      </c>
      <c r="AQ747">
        <v>52.282472992736601</v>
      </c>
      <c r="AR747">
        <v>0.65046604195751301</v>
      </c>
      <c r="AS747">
        <v>16.232547335468102</v>
      </c>
      <c r="AT747">
        <v>276.937205006878</v>
      </c>
      <c r="AU747">
        <v>0.17414098773519299</v>
      </c>
      <c r="AV747">
        <v>227</v>
      </c>
      <c r="AW747">
        <v>0.79224158410363998</v>
      </c>
      <c r="AX747">
        <v>360</v>
      </c>
      <c r="AY747">
        <v>0.35628664625402501</v>
      </c>
      <c r="AZ747">
        <v>7.6554627354572196</v>
      </c>
      <c r="BA747">
        <v>1.4493456424300499</v>
      </c>
      <c r="BB747">
        <v>2062.9003794771702</v>
      </c>
      <c r="BC747">
        <v>1594.90037947717</v>
      </c>
      <c r="BD747">
        <v>1477.90037947717</v>
      </c>
      <c r="BE747">
        <v>1126.90037947717</v>
      </c>
      <c r="BF747">
        <v>892.90037947716701</v>
      </c>
      <c r="BG747">
        <v>2971.4020141708802</v>
      </c>
      <c r="BH747">
        <v>2040.74425689694</v>
      </c>
      <c r="BI747">
        <v>1833.45051580223</v>
      </c>
      <c r="BJ747">
        <v>1271.44494164152</v>
      </c>
      <c r="BK747">
        <v>948.31426322870504</v>
      </c>
      <c r="BL747">
        <v>2420.6148136022998</v>
      </c>
      <c r="BM747">
        <v>1763.6720963155101</v>
      </c>
      <c r="BN747">
        <v>1609.9185841221999</v>
      </c>
      <c r="BO747">
        <v>1173.7052497863899</v>
      </c>
      <c r="BP747">
        <v>905.95995210478395</v>
      </c>
      <c r="BQ747">
        <v>0</v>
      </c>
      <c r="BR747">
        <v>0</v>
      </c>
      <c r="BS747">
        <v>0</v>
      </c>
      <c r="BT747">
        <v>0</v>
      </c>
      <c r="BU747">
        <v>22</v>
      </c>
      <c r="BV747">
        <v>44</v>
      </c>
      <c r="BW747">
        <v>109</v>
      </c>
      <c r="BX747">
        <v>162</v>
      </c>
      <c r="BY747">
        <v>214</v>
      </c>
      <c r="BZ747">
        <v>236</v>
      </c>
      <c r="CA747">
        <v>270</v>
      </c>
      <c r="CB747">
        <v>292</v>
      </c>
      <c r="CC747">
        <v>0</v>
      </c>
      <c r="CD747">
        <v>151</v>
      </c>
      <c r="CE747">
        <v>78</v>
      </c>
      <c r="CF747">
        <v>0</v>
      </c>
      <c r="CG747">
        <v>202</v>
      </c>
      <c r="CH747">
        <v>78</v>
      </c>
      <c r="CI747">
        <v>17.631627175018501</v>
      </c>
      <c r="CJ747">
        <v>35.8247215805793</v>
      </c>
      <c r="CK747">
        <v>53</v>
      </c>
      <c r="CL747">
        <v>7</v>
      </c>
      <c r="CM747">
        <v>-12</v>
      </c>
      <c r="CN747">
        <v>-365</v>
      </c>
      <c r="CO747">
        <v>1</v>
      </c>
      <c r="CP747" t="b">
        <v>0</v>
      </c>
      <c r="CQ747">
        <v>1</v>
      </c>
    </row>
    <row r="748" spans="1:95" x14ac:dyDescent="0.25">
      <c r="A748">
        <v>1021</v>
      </c>
      <c r="B748" t="s">
        <v>327</v>
      </c>
      <c r="C748" t="s">
        <v>59</v>
      </c>
      <c r="D748">
        <v>5</v>
      </c>
      <c r="E748">
        <v>273</v>
      </c>
      <c r="F748" t="s">
        <v>17</v>
      </c>
      <c r="G748" t="s">
        <v>20</v>
      </c>
      <c r="I748" t="s">
        <v>692</v>
      </c>
      <c r="J748">
        <v>64</v>
      </c>
      <c r="K748" s="30">
        <v>43954</v>
      </c>
      <c r="L748">
        <v>138</v>
      </c>
      <c r="M748" s="29">
        <v>43221</v>
      </c>
      <c r="N748">
        <v>101</v>
      </c>
      <c r="O748">
        <v>75</v>
      </c>
      <c r="P748">
        <v>202</v>
      </c>
      <c r="Q748" s="29">
        <v>44378</v>
      </c>
      <c r="R748">
        <v>306</v>
      </c>
      <c r="S748" s="30">
        <v>43872</v>
      </c>
      <c r="T748">
        <v>254</v>
      </c>
      <c r="U748">
        <v>105</v>
      </c>
      <c r="V748" t="s">
        <v>297</v>
      </c>
      <c r="X748" t="s">
        <v>17</v>
      </c>
      <c r="Y748" t="s">
        <v>20</v>
      </c>
      <c r="Z748">
        <v>273</v>
      </c>
      <c r="AA748">
        <v>153</v>
      </c>
      <c r="AB748">
        <v>33.317426405794002</v>
      </c>
      <c r="AC748">
        <v>-86.589930655519694</v>
      </c>
      <c r="AD748">
        <v>896.90853864371002</v>
      </c>
      <c r="AE748">
        <v>-19.050258383444302</v>
      </c>
      <c r="AF748">
        <v>16.432028483740599</v>
      </c>
      <c r="AG748">
        <v>120.378806935786</v>
      </c>
      <c r="AH748">
        <v>5.38591023017021</v>
      </c>
      <c r="AI748">
        <v>79.015532823807007</v>
      </c>
      <c r="AJ748">
        <v>26.080787425082399</v>
      </c>
      <c r="AK748">
        <v>161.12260634398601</v>
      </c>
      <c r="AL748">
        <v>1</v>
      </c>
      <c r="AM748">
        <v>10</v>
      </c>
      <c r="AN748">
        <v>7</v>
      </c>
      <c r="AO748">
        <v>3</v>
      </c>
      <c r="AP748">
        <v>15.9907617025625</v>
      </c>
      <c r="AQ748">
        <v>128.017695635319</v>
      </c>
      <c r="AR748">
        <v>0.62297514871759696</v>
      </c>
      <c r="AS748">
        <v>13.7213187776645</v>
      </c>
      <c r="AT748">
        <v>235.76722033088299</v>
      </c>
      <c r="AU748">
        <v>0.60030987942788006</v>
      </c>
      <c r="AV748">
        <v>166</v>
      </c>
      <c r="AW748">
        <v>3.4199758978737198</v>
      </c>
      <c r="AX748">
        <v>359</v>
      </c>
      <c r="AY748">
        <v>0.96801274918123004</v>
      </c>
      <c r="AZ748">
        <v>6.2565272667030802</v>
      </c>
      <c r="BA748">
        <v>0.96400616957843999</v>
      </c>
      <c r="BB748">
        <v>3541.9569921055599</v>
      </c>
      <c r="BC748">
        <v>2929.9569921055599</v>
      </c>
      <c r="BD748">
        <v>2776.9569921055599</v>
      </c>
      <c r="BE748">
        <v>2317.9569921055599</v>
      </c>
      <c r="BF748">
        <v>2011.9569921055599</v>
      </c>
      <c r="BG748">
        <v>6013.9340066601899</v>
      </c>
      <c r="BH748">
        <v>4553.9340066601899</v>
      </c>
      <c r="BI748">
        <v>4188.9340066601899</v>
      </c>
      <c r="BJ748">
        <v>3191.6510054478099</v>
      </c>
      <c r="BK748">
        <v>2624.3211699361</v>
      </c>
      <c r="BL748" t="s">
        <v>17</v>
      </c>
      <c r="BM748" t="s">
        <v>17</v>
      </c>
      <c r="BN748" t="s">
        <v>17</v>
      </c>
      <c r="BO748">
        <v>2976.0623779724401</v>
      </c>
      <c r="BP748">
        <v>2502.0745670973101</v>
      </c>
      <c r="BQ748">
        <v>0</v>
      </c>
      <c r="BR748">
        <v>0</v>
      </c>
      <c r="BS748">
        <v>0</v>
      </c>
      <c r="BT748">
        <v>0</v>
      </c>
      <c r="BU748">
        <v>0</v>
      </c>
      <c r="BV748">
        <v>7</v>
      </c>
      <c r="BW748">
        <v>0</v>
      </c>
      <c r="BX748">
        <v>0</v>
      </c>
      <c r="BY748">
        <v>95</v>
      </c>
      <c r="BZ748">
        <v>122</v>
      </c>
      <c r="CA748">
        <v>160</v>
      </c>
      <c r="CB748">
        <v>186</v>
      </c>
      <c r="CC748">
        <v>270</v>
      </c>
      <c r="CD748">
        <v>270</v>
      </c>
      <c r="CE748">
        <v>365</v>
      </c>
      <c r="CF748">
        <v>365</v>
      </c>
      <c r="CG748">
        <v>365</v>
      </c>
      <c r="CH748">
        <v>365</v>
      </c>
      <c r="CI748">
        <v>23.150045700036301</v>
      </c>
      <c r="CJ748">
        <v>116.55530386996099</v>
      </c>
      <c r="CK748">
        <v>365</v>
      </c>
      <c r="CL748">
        <v>365</v>
      </c>
      <c r="CM748">
        <v>81</v>
      </c>
      <c r="CN748">
        <v>28</v>
      </c>
      <c r="CO748">
        <v>1</v>
      </c>
      <c r="CP748" t="b">
        <v>0</v>
      </c>
      <c r="CQ748">
        <v>1</v>
      </c>
    </row>
    <row r="749" spans="1:95" x14ac:dyDescent="0.25">
      <c r="A749">
        <v>1022</v>
      </c>
      <c r="B749" t="s">
        <v>314</v>
      </c>
      <c r="C749" t="s">
        <v>59</v>
      </c>
      <c r="D749">
        <v>5</v>
      </c>
      <c r="E749">
        <v>274</v>
      </c>
      <c r="F749" t="s">
        <v>17</v>
      </c>
      <c r="G749" t="s">
        <v>20</v>
      </c>
      <c r="I749" t="s">
        <v>692</v>
      </c>
      <c r="J749">
        <v>74</v>
      </c>
      <c r="K749" s="29">
        <v>42064</v>
      </c>
      <c r="L749">
        <v>152</v>
      </c>
      <c r="M749" s="30">
        <v>43836</v>
      </c>
      <c r="N749">
        <v>113</v>
      </c>
      <c r="O749">
        <v>79</v>
      </c>
      <c r="P749">
        <v>244</v>
      </c>
      <c r="Q749" s="30">
        <v>43839</v>
      </c>
      <c r="R749">
        <v>335</v>
      </c>
      <c r="S749" s="30">
        <v>43842</v>
      </c>
      <c r="T749">
        <v>289.5</v>
      </c>
      <c r="U749">
        <v>92</v>
      </c>
      <c r="V749" t="s">
        <v>297</v>
      </c>
      <c r="X749" t="s">
        <v>17</v>
      </c>
      <c r="Y749" t="s">
        <v>20</v>
      </c>
      <c r="Z749">
        <v>274</v>
      </c>
      <c r="AA749">
        <v>176.5</v>
      </c>
      <c r="AB749">
        <v>32.390829758999999</v>
      </c>
      <c r="AC749">
        <v>-110.818683863817</v>
      </c>
      <c r="AD749">
        <v>129.04005719910401</v>
      </c>
      <c r="AE749">
        <v>-13.380624088945</v>
      </c>
      <c r="AF749">
        <v>17.7317183305912</v>
      </c>
      <c r="AG749">
        <v>23.663756487514899</v>
      </c>
      <c r="AH749">
        <v>8.0566797328729596</v>
      </c>
      <c r="AI749">
        <v>4.7274864663393501</v>
      </c>
      <c r="AJ749">
        <v>28.137960333339699</v>
      </c>
      <c r="AK749">
        <v>56.404310033582199</v>
      </c>
      <c r="AL749">
        <v>1</v>
      </c>
      <c r="AM749">
        <v>5</v>
      </c>
      <c r="AN749">
        <v>7</v>
      </c>
      <c r="AO749">
        <v>8</v>
      </c>
      <c r="AP749">
        <v>17.597328442098799</v>
      </c>
      <c r="AQ749">
        <v>6.5968690527484002</v>
      </c>
      <c r="AR749">
        <v>0.87461794563248796</v>
      </c>
      <c r="AS749">
        <v>14.0773633975961</v>
      </c>
      <c r="AT749">
        <v>304.775938137835</v>
      </c>
      <c r="AU749">
        <v>2.3421605540414898E-2</v>
      </c>
      <c r="AV749">
        <v>136</v>
      </c>
      <c r="AW749">
        <v>0.47559167479571401</v>
      </c>
      <c r="AX749">
        <v>350</v>
      </c>
      <c r="AY749">
        <v>3.7390041508903703E-2</v>
      </c>
      <c r="AZ749">
        <v>6.0220059423379704</v>
      </c>
      <c r="BA749">
        <v>1.1504118247161299</v>
      </c>
      <c r="BB749">
        <v>4289.57848811041</v>
      </c>
      <c r="BC749">
        <v>3581.57848811041</v>
      </c>
      <c r="BD749">
        <v>3404.57848811041</v>
      </c>
      <c r="BE749">
        <v>2873.57848811041</v>
      </c>
      <c r="BF749">
        <v>2519.57848811041</v>
      </c>
      <c r="BG749">
        <v>6487.3648820635099</v>
      </c>
      <c r="BH749">
        <v>5027.3648820635099</v>
      </c>
      <c r="BI749">
        <v>4662.3648820635099</v>
      </c>
      <c r="BJ749">
        <v>3567.3648820635099</v>
      </c>
      <c r="BK749">
        <v>2931.3382754735799</v>
      </c>
      <c r="BL749" t="s">
        <v>17</v>
      </c>
      <c r="BM749" t="s">
        <v>17</v>
      </c>
      <c r="BN749" t="s">
        <v>17</v>
      </c>
      <c r="BO749" t="s">
        <v>17</v>
      </c>
      <c r="BP749">
        <v>2699.9717884504898</v>
      </c>
      <c r="BQ749">
        <v>0</v>
      </c>
      <c r="BR749">
        <v>0</v>
      </c>
      <c r="BS749">
        <v>0</v>
      </c>
      <c r="BT749">
        <v>0</v>
      </c>
      <c r="BU749">
        <v>0</v>
      </c>
      <c r="BV749">
        <v>0</v>
      </c>
      <c r="BW749">
        <v>0</v>
      </c>
      <c r="BX749">
        <v>0</v>
      </c>
      <c r="BY749">
        <v>73</v>
      </c>
      <c r="BZ749">
        <v>110</v>
      </c>
      <c r="CA749">
        <v>152</v>
      </c>
      <c r="CB749">
        <v>177</v>
      </c>
      <c r="CC749">
        <v>0</v>
      </c>
      <c r="CD749">
        <v>293</v>
      </c>
      <c r="CE749">
        <v>0</v>
      </c>
      <c r="CF749">
        <v>0</v>
      </c>
      <c r="CG749">
        <v>365</v>
      </c>
      <c r="CH749">
        <v>0</v>
      </c>
      <c r="CI749">
        <v>24.2349067124882</v>
      </c>
      <c r="CJ749">
        <v>29.4161801525015</v>
      </c>
      <c r="CK749">
        <v>365</v>
      </c>
      <c r="CL749">
        <v>365</v>
      </c>
      <c r="CM749">
        <v>66</v>
      </c>
      <c r="CN749">
        <v>-15</v>
      </c>
      <c r="CO749">
        <v>1</v>
      </c>
      <c r="CP749" t="b">
        <v>0</v>
      </c>
      <c r="CQ749">
        <v>1</v>
      </c>
    </row>
    <row r="750" spans="1:95" x14ac:dyDescent="0.25">
      <c r="A750">
        <v>1023</v>
      </c>
      <c r="B750" t="s">
        <v>328</v>
      </c>
      <c r="C750" t="s">
        <v>59</v>
      </c>
      <c r="D750">
        <v>5</v>
      </c>
      <c r="E750">
        <v>275</v>
      </c>
      <c r="F750" t="s">
        <v>17</v>
      </c>
      <c r="G750" t="s">
        <v>20</v>
      </c>
      <c r="I750" t="s">
        <v>692</v>
      </c>
      <c r="J750">
        <v>93</v>
      </c>
      <c r="K750" s="30">
        <v>43894</v>
      </c>
      <c r="L750">
        <v>145</v>
      </c>
      <c r="M750" s="29">
        <v>45778</v>
      </c>
      <c r="N750">
        <v>119</v>
      </c>
      <c r="O750">
        <v>53</v>
      </c>
      <c r="P750">
        <v>228</v>
      </c>
      <c r="Q750" s="29">
        <v>42583</v>
      </c>
      <c r="R750">
        <v>284</v>
      </c>
      <c r="S750" s="30">
        <v>44145</v>
      </c>
      <c r="T750">
        <v>256</v>
      </c>
      <c r="U750">
        <v>57</v>
      </c>
      <c r="V750" t="s">
        <v>297</v>
      </c>
      <c r="X750" t="s">
        <v>17</v>
      </c>
      <c r="Y750" t="s">
        <v>20</v>
      </c>
      <c r="Z750">
        <v>275</v>
      </c>
      <c r="AA750">
        <v>137</v>
      </c>
      <c r="AB750">
        <v>34.990537256383902</v>
      </c>
      <c r="AC750">
        <v>-91.456790430740497</v>
      </c>
      <c r="AD750">
        <v>930.41043995549796</v>
      </c>
      <c r="AE750">
        <v>-22.702821981064901</v>
      </c>
      <c r="AF750">
        <v>16.022413755335901</v>
      </c>
      <c r="AG750">
        <v>104.157360843193</v>
      </c>
      <c r="AH750">
        <v>3.2744781915661099</v>
      </c>
      <c r="AI750">
        <v>79.669079412432893</v>
      </c>
      <c r="AJ750">
        <v>27.321124092880002</v>
      </c>
      <c r="AK750">
        <v>132.62884155511799</v>
      </c>
      <c r="AL750">
        <v>1</v>
      </c>
      <c r="AM750">
        <v>8</v>
      </c>
      <c r="AN750">
        <v>7</v>
      </c>
      <c r="AO750">
        <v>5</v>
      </c>
      <c r="AP750">
        <v>18.562337691983899</v>
      </c>
      <c r="AQ750">
        <v>128.28936453957499</v>
      </c>
      <c r="AR750">
        <v>0.67037791337944597</v>
      </c>
      <c r="AS750">
        <v>14.432859361691699</v>
      </c>
      <c r="AT750">
        <v>262.53648667476102</v>
      </c>
      <c r="AU750">
        <v>0.42970382680291902</v>
      </c>
      <c r="AV750">
        <v>227</v>
      </c>
      <c r="AW750">
        <v>3.2734636538367301</v>
      </c>
      <c r="AX750">
        <v>350</v>
      </c>
      <c r="AY750">
        <v>0.82223248988497799</v>
      </c>
      <c r="AZ750">
        <v>7.1664100305376</v>
      </c>
      <c r="BA750">
        <v>0.98218175449440803</v>
      </c>
      <c r="BB750">
        <v>3371.6732341503598</v>
      </c>
      <c r="BC750">
        <v>2823.6732341503598</v>
      </c>
      <c r="BD750">
        <v>2686.6732341503598</v>
      </c>
      <c r="BE750">
        <v>2275.6732341503598</v>
      </c>
      <c r="BF750">
        <v>2001.67323415036</v>
      </c>
      <c r="BG750">
        <v>5866.8256084450504</v>
      </c>
      <c r="BH750">
        <v>4413.7361432726102</v>
      </c>
      <c r="BI750">
        <v>4080.8145177823799</v>
      </c>
      <c r="BJ750">
        <v>3194.93046868683</v>
      </c>
      <c r="BK750">
        <v>2662.36489070075</v>
      </c>
      <c r="BL750" t="s">
        <v>17</v>
      </c>
      <c r="BM750">
        <v>3775.29772207723</v>
      </c>
      <c r="BN750">
        <v>3531.5091586692902</v>
      </c>
      <c r="BO750">
        <v>2857.7030839356498</v>
      </c>
      <c r="BP750">
        <v>2437.4138856268601</v>
      </c>
      <c r="BQ750">
        <v>0</v>
      </c>
      <c r="BR750">
        <v>0</v>
      </c>
      <c r="BS750">
        <v>0</v>
      </c>
      <c r="BT750">
        <v>0</v>
      </c>
      <c r="BU750">
        <v>0</v>
      </c>
      <c r="BV750">
        <v>0</v>
      </c>
      <c r="BW750">
        <v>0</v>
      </c>
      <c r="BX750">
        <v>45</v>
      </c>
      <c r="BY750">
        <v>110</v>
      </c>
      <c r="BZ750">
        <v>132</v>
      </c>
      <c r="CA750">
        <v>164</v>
      </c>
      <c r="CB750">
        <v>186</v>
      </c>
      <c r="CC750">
        <v>176</v>
      </c>
      <c r="CD750">
        <v>255</v>
      </c>
      <c r="CE750">
        <v>286</v>
      </c>
      <c r="CF750">
        <v>241</v>
      </c>
      <c r="CG750">
        <v>320</v>
      </c>
      <c r="CH750">
        <v>286</v>
      </c>
      <c r="CI750">
        <v>24.610753533944202</v>
      </c>
      <c r="CJ750">
        <v>98.559074039536796</v>
      </c>
      <c r="CK750">
        <v>365</v>
      </c>
      <c r="CL750">
        <v>78</v>
      </c>
      <c r="CM750">
        <v>63</v>
      </c>
      <c r="CN750">
        <v>46</v>
      </c>
      <c r="CO750">
        <v>1</v>
      </c>
      <c r="CP750" t="b">
        <v>0</v>
      </c>
      <c r="CQ750">
        <v>1</v>
      </c>
    </row>
    <row r="751" spans="1:95" x14ac:dyDescent="0.25">
      <c r="A751">
        <v>1024</v>
      </c>
      <c r="B751" t="s">
        <v>298</v>
      </c>
      <c r="C751" t="s">
        <v>59</v>
      </c>
      <c r="D751">
        <v>5</v>
      </c>
      <c r="E751">
        <v>276</v>
      </c>
      <c r="F751" t="s">
        <v>17</v>
      </c>
      <c r="G751" t="s">
        <v>20</v>
      </c>
      <c r="I751" t="s">
        <v>692</v>
      </c>
      <c r="J751">
        <v>74</v>
      </c>
      <c r="K751" s="29">
        <v>42064</v>
      </c>
      <c r="L751">
        <v>196</v>
      </c>
      <c r="M751" s="29">
        <v>42186</v>
      </c>
      <c r="N751">
        <v>135</v>
      </c>
      <c r="O751">
        <v>123</v>
      </c>
      <c r="P751">
        <v>244</v>
      </c>
      <c r="Q751" s="30">
        <v>43839</v>
      </c>
      <c r="R751">
        <v>335</v>
      </c>
      <c r="S751" s="30">
        <v>43842</v>
      </c>
      <c r="T751">
        <v>289.5</v>
      </c>
      <c r="U751">
        <v>92</v>
      </c>
      <c r="V751" t="s">
        <v>297</v>
      </c>
      <c r="X751" t="s">
        <v>17</v>
      </c>
      <c r="Y751" t="s">
        <v>20</v>
      </c>
      <c r="Z751">
        <v>276</v>
      </c>
      <c r="AA751">
        <v>154.5</v>
      </c>
      <c r="AB751">
        <v>37.919160558957799</v>
      </c>
      <c r="AC751">
        <v>-121.13296197998299</v>
      </c>
      <c r="AD751">
        <v>910.77348625702996</v>
      </c>
      <c r="AE751">
        <v>-8.1600666299884903</v>
      </c>
      <c r="AF751">
        <v>15.923523824291401</v>
      </c>
      <c r="AG751">
        <v>34.715988993582101</v>
      </c>
      <c r="AH751">
        <v>7.2877745734870301</v>
      </c>
      <c r="AI751">
        <v>1.20352532197968</v>
      </c>
      <c r="AJ751">
        <v>24.428343220227099</v>
      </c>
      <c r="AK751">
        <v>86.440214474535694</v>
      </c>
      <c r="AL751">
        <v>1</v>
      </c>
      <c r="AM751">
        <v>7</v>
      </c>
      <c r="AN751">
        <v>7</v>
      </c>
      <c r="AO751">
        <v>1</v>
      </c>
      <c r="AP751">
        <v>18.459668203284199</v>
      </c>
      <c r="AQ751">
        <v>9.6115170952097806</v>
      </c>
      <c r="AR751">
        <v>0.87002370113147898</v>
      </c>
      <c r="AS751">
        <v>15.201845661901499</v>
      </c>
      <c r="AT751">
        <v>321.18032449226502</v>
      </c>
      <c r="AU751">
        <v>5.48779480938732E-3</v>
      </c>
      <c r="AV751">
        <v>197</v>
      </c>
      <c r="AW751">
        <v>2.31999920635965</v>
      </c>
      <c r="AX751">
        <v>6</v>
      </c>
      <c r="AY751">
        <v>5.0886207912623702E-2</v>
      </c>
      <c r="AZ751">
        <v>4.9645413715538798</v>
      </c>
      <c r="BA751">
        <v>0.263129608152951</v>
      </c>
      <c r="BB751">
        <v>3408.5386586944201</v>
      </c>
      <c r="BC751">
        <v>2788.5386586944201</v>
      </c>
      <c r="BD751">
        <v>2633.5386586944201</v>
      </c>
      <c r="BE751">
        <v>2168.5386586944201</v>
      </c>
      <c r="BF751">
        <v>1858.5386586944201</v>
      </c>
      <c r="BG751">
        <v>5823.9100343939799</v>
      </c>
      <c r="BH751">
        <v>4363.9100343939799</v>
      </c>
      <c r="BI751">
        <v>3998.9100343939799</v>
      </c>
      <c r="BJ751">
        <v>2929.71005849003</v>
      </c>
      <c r="BK751">
        <v>2320.9101814294099</v>
      </c>
      <c r="BL751" t="s">
        <v>17</v>
      </c>
      <c r="BM751" t="s">
        <v>17</v>
      </c>
      <c r="BN751" t="s">
        <v>17</v>
      </c>
      <c r="BO751">
        <v>2395.9705960289202</v>
      </c>
      <c r="BP751">
        <v>1991.6954733085399</v>
      </c>
      <c r="BQ751">
        <v>0</v>
      </c>
      <c r="BR751">
        <v>0</v>
      </c>
      <c r="BS751">
        <v>0</v>
      </c>
      <c r="BT751">
        <v>0</v>
      </c>
      <c r="BU751">
        <v>0</v>
      </c>
      <c r="BV751">
        <v>0</v>
      </c>
      <c r="BW751">
        <v>0</v>
      </c>
      <c r="BX751">
        <v>0</v>
      </c>
      <c r="BY751">
        <v>78</v>
      </c>
      <c r="BZ751">
        <v>124</v>
      </c>
      <c r="CA751">
        <v>172</v>
      </c>
      <c r="CB751">
        <v>198</v>
      </c>
      <c r="CC751">
        <v>65</v>
      </c>
      <c r="CD751">
        <v>287</v>
      </c>
      <c r="CE751">
        <v>143</v>
      </c>
      <c r="CF751">
        <v>143</v>
      </c>
      <c r="CG751">
        <v>365</v>
      </c>
      <c r="CH751">
        <v>143</v>
      </c>
      <c r="CI751">
        <v>21.9905719915769</v>
      </c>
      <c r="CJ751">
        <v>6.1932165355215698</v>
      </c>
      <c r="CK751">
        <v>365</v>
      </c>
      <c r="CL751">
        <v>8</v>
      </c>
      <c r="CM751">
        <v>-16</v>
      </c>
      <c r="CN751">
        <v>-365</v>
      </c>
      <c r="CO751">
        <v>1</v>
      </c>
      <c r="CP751" t="b">
        <v>0</v>
      </c>
      <c r="CQ751">
        <v>1</v>
      </c>
    </row>
    <row r="752" spans="1:95" x14ac:dyDescent="0.25">
      <c r="A752">
        <v>1025</v>
      </c>
      <c r="B752" t="s">
        <v>299</v>
      </c>
      <c r="C752" t="s">
        <v>59</v>
      </c>
      <c r="D752">
        <v>5</v>
      </c>
      <c r="E752">
        <v>277</v>
      </c>
      <c r="F752" t="s">
        <v>17</v>
      </c>
      <c r="G752" t="s">
        <v>20</v>
      </c>
      <c r="I752" t="s">
        <v>692</v>
      </c>
      <c r="J752">
        <v>105</v>
      </c>
      <c r="K752" s="29">
        <v>42095</v>
      </c>
      <c r="L752">
        <v>152</v>
      </c>
      <c r="M752" s="30">
        <v>43836</v>
      </c>
      <c r="N752">
        <v>128.5</v>
      </c>
      <c r="O752">
        <v>48</v>
      </c>
      <c r="P752">
        <v>274</v>
      </c>
      <c r="Q752" s="30">
        <v>43840</v>
      </c>
      <c r="R752">
        <v>335</v>
      </c>
      <c r="S752" s="30">
        <v>43842</v>
      </c>
      <c r="T752">
        <v>304.5</v>
      </c>
      <c r="U752">
        <v>62</v>
      </c>
      <c r="V752" t="s">
        <v>297</v>
      </c>
      <c r="X752" t="s">
        <v>17</v>
      </c>
      <c r="Y752" t="s">
        <v>20</v>
      </c>
      <c r="Z752">
        <v>277</v>
      </c>
      <c r="AA752">
        <v>176</v>
      </c>
      <c r="AB752">
        <v>39.935742796788702</v>
      </c>
      <c r="AC752">
        <v>-103.12672598656199</v>
      </c>
      <c r="AD752">
        <v>3365.0610320570299</v>
      </c>
      <c r="AE752">
        <v>-33.928082714501102</v>
      </c>
      <c r="AF752">
        <v>9.9393128581294494</v>
      </c>
      <c r="AG752">
        <v>33.657788240784299</v>
      </c>
      <c r="AH752">
        <v>-3.0717775113287402</v>
      </c>
      <c r="AI752">
        <v>9.1527527184332502</v>
      </c>
      <c r="AJ752">
        <v>23.658445775508198</v>
      </c>
      <c r="AK752">
        <v>73.711903663704206</v>
      </c>
      <c r="AL752">
        <v>1</v>
      </c>
      <c r="AM752">
        <v>2</v>
      </c>
      <c r="AN752">
        <v>7</v>
      </c>
      <c r="AO752">
        <v>5</v>
      </c>
      <c r="AP752">
        <v>13.369455008823801</v>
      </c>
      <c r="AQ752">
        <v>65.254679761660498</v>
      </c>
      <c r="AR752">
        <v>0.641161622323277</v>
      </c>
      <c r="AS752">
        <v>15.169503329124201</v>
      </c>
      <c r="AT752">
        <v>260.79169231872299</v>
      </c>
      <c r="AU752">
        <v>0.22149606395565</v>
      </c>
      <c r="AV752">
        <v>45</v>
      </c>
      <c r="AW752">
        <v>0.50928712259351505</v>
      </c>
      <c r="AX752">
        <v>135</v>
      </c>
      <c r="AY752">
        <v>0.47664865745526003</v>
      </c>
      <c r="AZ752">
        <v>7.8812531066978604</v>
      </c>
      <c r="BA752">
        <v>1.55481907589369</v>
      </c>
      <c r="BB752">
        <v>3171.5068608340798</v>
      </c>
      <c r="BC752">
        <v>2467.5068608340798</v>
      </c>
      <c r="BD752">
        <v>2291.5068608340798</v>
      </c>
      <c r="BE752">
        <v>1766.4731176421501</v>
      </c>
      <c r="BF752">
        <v>1432.3770100074501</v>
      </c>
      <c r="BG752">
        <v>3788.7257837020602</v>
      </c>
      <c r="BH752">
        <v>2731.7545862040301</v>
      </c>
      <c r="BI752">
        <v>2497.06184246253</v>
      </c>
      <c r="BJ752">
        <v>1849.5957328218301</v>
      </c>
      <c r="BK752">
        <v>1465.2372190480501</v>
      </c>
      <c r="BL752">
        <v>3273.7073402031501</v>
      </c>
      <c r="BM752">
        <v>2483.2482798865799</v>
      </c>
      <c r="BN752">
        <v>2297.9816209535902</v>
      </c>
      <c r="BO752">
        <v>1766.4731176421501</v>
      </c>
      <c r="BP752">
        <v>1432.3770100074501</v>
      </c>
      <c r="BQ752">
        <v>0</v>
      </c>
      <c r="BR752">
        <v>0</v>
      </c>
      <c r="BS752">
        <v>13</v>
      </c>
      <c r="BT752">
        <v>22</v>
      </c>
      <c r="BU752">
        <v>46</v>
      </c>
      <c r="BV752">
        <v>66</v>
      </c>
      <c r="BW752">
        <v>74</v>
      </c>
      <c r="BX752">
        <v>135</v>
      </c>
      <c r="BY752">
        <v>183</v>
      </c>
      <c r="BZ752">
        <v>204</v>
      </c>
      <c r="CA752">
        <v>235</v>
      </c>
      <c r="CB752">
        <v>256</v>
      </c>
      <c r="CC752">
        <v>4</v>
      </c>
      <c r="CD752">
        <v>183</v>
      </c>
      <c r="CE752">
        <v>4</v>
      </c>
      <c r="CF752">
        <v>4</v>
      </c>
      <c r="CG752">
        <v>230</v>
      </c>
      <c r="CH752">
        <v>4</v>
      </c>
      <c r="CI752">
        <v>18.0199253456482</v>
      </c>
      <c r="CJ752">
        <v>48.261152877659001</v>
      </c>
      <c r="CK752">
        <v>50</v>
      </c>
      <c r="CL752">
        <v>11</v>
      </c>
      <c r="CM752">
        <v>-8</v>
      </c>
      <c r="CN752">
        <v>-365</v>
      </c>
      <c r="CO752">
        <v>1</v>
      </c>
      <c r="CP752" t="b">
        <v>0</v>
      </c>
      <c r="CQ752">
        <v>1</v>
      </c>
    </row>
    <row r="753" spans="1:95" x14ac:dyDescent="0.25">
      <c r="A753">
        <v>1026</v>
      </c>
      <c r="B753" t="s">
        <v>315</v>
      </c>
      <c r="C753" t="s">
        <v>59</v>
      </c>
      <c r="D753">
        <v>5</v>
      </c>
      <c r="E753">
        <v>279</v>
      </c>
      <c r="F753" t="s">
        <v>17</v>
      </c>
      <c r="G753" t="s">
        <v>20</v>
      </c>
      <c r="I753" t="s">
        <v>692</v>
      </c>
      <c r="J753">
        <v>109</v>
      </c>
      <c r="K753" s="29">
        <v>43556</v>
      </c>
      <c r="L753">
        <v>148</v>
      </c>
      <c r="M753" s="29">
        <v>46874</v>
      </c>
      <c r="N753">
        <v>128.5</v>
      </c>
      <c r="O753">
        <v>40</v>
      </c>
      <c r="P753">
        <v>253</v>
      </c>
      <c r="Q753" s="30">
        <v>44113</v>
      </c>
      <c r="R753">
        <v>309</v>
      </c>
      <c r="S753" s="30">
        <v>43962</v>
      </c>
      <c r="T753">
        <v>281</v>
      </c>
      <c r="U753">
        <v>57</v>
      </c>
      <c r="V753" t="s">
        <v>297</v>
      </c>
      <c r="X753" t="s">
        <v>17</v>
      </c>
      <c r="Y753" t="s">
        <v>20</v>
      </c>
      <c r="Z753">
        <v>279</v>
      </c>
      <c r="AA753">
        <v>152.5</v>
      </c>
      <c r="AB753">
        <v>38.872826924211203</v>
      </c>
      <c r="AC753">
        <v>-75.473075026738499</v>
      </c>
      <c r="AD753">
        <v>700.80011397404496</v>
      </c>
      <c r="AE753">
        <v>-22.306745511712801</v>
      </c>
      <c r="AF753">
        <v>12.932094470066</v>
      </c>
      <c r="AG753">
        <v>90.994537649724606</v>
      </c>
      <c r="AH753">
        <v>0.68898654236617496</v>
      </c>
      <c r="AI753">
        <v>78.236974396365198</v>
      </c>
      <c r="AJ753">
        <v>24.533275904337199</v>
      </c>
      <c r="AK753">
        <v>115.096323255345</v>
      </c>
      <c r="AL753">
        <v>1</v>
      </c>
      <c r="AM753">
        <v>2</v>
      </c>
      <c r="AN753">
        <v>7</v>
      </c>
      <c r="AO753">
        <v>8</v>
      </c>
      <c r="AP753">
        <v>15.928018656287501</v>
      </c>
      <c r="AQ753">
        <v>91.920176714121297</v>
      </c>
      <c r="AR753">
        <v>0.60770961965679604</v>
      </c>
      <c r="AS753">
        <v>15.071093401013201</v>
      </c>
      <c r="AT753">
        <v>253.83992362602899</v>
      </c>
      <c r="AU753">
        <v>0.50193590675028599</v>
      </c>
      <c r="AV753">
        <v>166</v>
      </c>
      <c r="AW753">
        <v>3.27844606646936</v>
      </c>
      <c r="AX753">
        <v>358</v>
      </c>
      <c r="AY753">
        <v>0.64600594527480004</v>
      </c>
      <c r="AZ753">
        <v>6.9392532148300701</v>
      </c>
      <c r="BA753">
        <v>1.0563116509044701</v>
      </c>
      <c r="BB753">
        <v>3263.1549657362698</v>
      </c>
      <c r="BC753">
        <v>2651.1549657362698</v>
      </c>
      <c r="BD753">
        <v>2498.1549657362698</v>
      </c>
      <c r="BE753">
        <v>2039.15496573627</v>
      </c>
      <c r="BF753">
        <v>1733.15496573627</v>
      </c>
      <c r="BG753">
        <v>4740.6113210939002</v>
      </c>
      <c r="BH753">
        <v>3436.0207274295799</v>
      </c>
      <c r="BI753">
        <v>3153.31310132814</v>
      </c>
      <c r="BJ753">
        <v>2374.71786095074</v>
      </c>
      <c r="BK753">
        <v>1914.69705940682</v>
      </c>
      <c r="BL753" t="s">
        <v>17</v>
      </c>
      <c r="BM753">
        <v>3021.63609859196</v>
      </c>
      <c r="BN753">
        <v>2806.8196822807499</v>
      </c>
      <c r="BO753">
        <v>2195.79678688786</v>
      </c>
      <c r="BP753">
        <v>1816.4844414879501</v>
      </c>
      <c r="BQ753">
        <v>0</v>
      </c>
      <c r="BR753">
        <v>0</v>
      </c>
      <c r="BS753">
        <v>0</v>
      </c>
      <c r="BT753">
        <v>0</v>
      </c>
      <c r="BU753">
        <v>0</v>
      </c>
      <c r="BV753">
        <v>13</v>
      </c>
      <c r="BW753">
        <v>0</v>
      </c>
      <c r="BX753">
        <v>88</v>
      </c>
      <c r="BY753">
        <v>147</v>
      </c>
      <c r="BZ753">
        <v>171</v>
      </c>
      <c r="CA753">
        <v>204</v>
      </c>
      <c r="CB753">
        <v>225</v>
      </c>
      <c r="CC753">
        <v>218</v>
      </c>
      <c r="CD753">
        <v>218</v>
      </c>
      <c r="CE753">
        <v>365</v>
      </c>
      <c r="CF753">
        <v>277</v>
      </c>
      <c r="CG753">
        <v>277</v>
      </c>
      <c r="CH753">
        <v>365</v>
      </c>
      <c r="CI753">
        <v>21.3278102335704</v>
      </c>
      <c r="CJ753">
        <v>97.460590311833201</v>
      </c>
      <c r="CK753">
        <v>365</v>
      </c>
      <c r="CL753">
        <v>70</v>
      </c>
      <c r="CM753">
        <v>59</v>
      </c>
      <c r="CN753">
        <v>55</v>
      </c>
      <c r="CO753">
        <v>1</v>
      </c>
      <c r="CP753" t="b">
        <v>0</v>
      </c>
      <c r="CQ753">
        <v>1</v>
      </c>
    </row>
    <row r="754" spans="1:95" x14ac:dyDescent="0.25">
      <c r="A754">
        <v>1027</v>
      </c>
      <c r="B754" t="s">
        <v>329</v>
      </c>
      <c r="C754" t="s">
        <v>59</v>
      </c>
      <c r="D754">
        <v>5</v>
      </c>
      <c r="E754">
        <v>280</v>
      </c>
      <c r="F754" t="s">
        <v>17</v>
      </c>
      <c r="G754" t="s">
        <v>20</v>
      </c>
      <c r="I754" t="s">
        <v>692</v>
      </c>
      <c r="J754">
        <v>60</v>
      </c>
      <c r="K754" s="30">
        <v>43833</v>
      </c>
      <c r="L754">
        <v>115</v>
      </c>
      <c r="M754" s="29">
        <v>45748</v>
      </c>
      <c r="N754">
        <v>87.5</v>
      </c>
      <c r="O754">
        <v>56</v>
      </c>
      <c r="P754">
        <v>196</v>
      </c>
      <c r="Q754" s="29">
        <v>42186</v>
      </c>
      <c r="R754">
        <v>274</v>
      </c>
      <c r="S754" s="30">
        <v>43840</v>
      </c>
      <c r="T754">
        <v>235</v>
      </c>
      <c r="U754">
        <v>79</v>
      </c>
      <c r="V754" t="s">
        <v>297</v>
      </c>
      <c r="X754" t="s">
        <v>17</v>
      </c>
      <c r="Y754" t="s">
        <v>20</v>
      </c>
      <c r="Z754">
        <v>280</v>
      </c>
      <c r="AA754">
        <v>147.5</v>
      </c>
      <c r="AB754">
        <v>30.388192486765</v>
      </c>
      <c r="AC754">
        <v>-84.140753055000502</v>
      </c>
      <c r="AD754">
        <v>193.48280255991401</v>
      </c>
      <c r="AE754">
        <v>-11.372854057034001</v>
      </c>
      <c r="AF754">
        <v>19.747060370743799</v>
      </c>
      <c r="AG754">
        <v>117.646375898153</v>
      </c>
      <c r="AH754">
        <v>10.7926709481009</v>
      </c>
      <c r="AI754">
        <v>72.125131880800595</v>
      </c>
      <c r="AJ754">
        <v>27.263487941085899</v>
      </c>
      <c r="AK754">
        <v>174.654160498571</v>
      </c>
      <c r="AL754">
        <v>1</v>
      </c>
      <c r="AM754">
        <v>10</v>
      </c>
      <c r="AN754">
        <v>7</v>
      </c>
      <c r="AO754">
        <v>7</v>
      </c>
      <c r="AP754">
        <v>17.648502324684198</v>
      </c>
      <c r="AQ754">
        <v>113.424943797731</v>
      </c>
      <c r="AR754">
        <v>0.69670995382817202</v>
      </c>
      <c r="AS754">
        <v>13.1881661388399</v>
      </c>
      <c r="AT754">
        <v>240.24950560406899</v>
      </c>
      <c r="AU754">
        <v>0.53636597084603599</v>
      </c>
      <c r="AV754">
        <v>135</v>
      </c>
      <c r="AW754">
        <v>1.88179359259614</v>
      </c>
      <c r="AX754">
        <v>6</v>
      </c>
      <c r="AY754">
        <v>0.81490357815256098</v>
      </c>
      <c r="AZ754">
        <v>5.0536072922748296</v>
      </c>
      <c r="BA754">
        <v>1.1440505158010501</v>
      </c>
      <c r="BB754">
        <v>3610.2840338814299</v>
      </c>
      <c r="BC754">
        <v>3018.2840338814299</v>
      </c>
      <c r="BD754">
        <v>2870.2840338814299</v>
      </c>
      <c r="BE754">
        <v>2426.2840338814299</v>
      </c>
      <c r="BF754">
        <v>2130.2840338814299</v>
      </c>
      <c r="BG754">
        <v>7220.9326202945203</v>
      </c>
      <c r="BH754">
        <v>5760.9326202945203</v>
      </c>
      <c r="BI754">
        <v>5395.9326202945203</v>
      </c>
      <c r="BJ754">
        <v>4300.9326202945203</v>
      </c>
      <c r="BK754">
        <v>3570.9326202945199</v>
      </c>
      <c r="BL754" t="s">
        <v>17</v>
      </c>
      <c r="BM754" t="s">
        <v>17</v>
      </c>
      <c r="BN754" t="s">
        <v>17</v>
      </c>
      <c r="BO754" t="s">
        <v>17</v>
      </c>
      <c r="BP754" t="s">
        <v>17</v>
      </c>
      <c r="BQ754">
        <v>0</v>
      </c>
      <c r="BR754">
        <v>0</v>
      </c>
      <c r="BS754">
        <v>0</v>
      </c>
      <c r="BT754">
        <v>0</v>
      </c>
      <c r="BU754">
        <v>0</v>
      </c>
      <c r="BV754">
        <v>0</v>
      </c>
      <c r="BW754">
        <v>0</v>
      </c>
      <c r="BX754">
        <v>0</v>
      </c>
      <c r="BY754">
        <v>0</v>
      </c>
      <c r="BZ754">
        <v>48</v>
      </c>
      <c r="CA754">
        <v>103</v>
      </c>
      <c r="CB754">
        <v>135</v>
      </c>
      <c r="CC754">
        <v>365</v>
      </c>
      <c r="CD754">
        <v>365</v>
      </c>
      <c r="CE754">
        <v>365</v>
      </c>
      <c r="CF754">
        <v>365</v>
      </c>
      <c r="CG754">
        <v>365</v>
      </c>
      <c r="CH754">
        <v>365</v>
      </c>
      <c r="CI754">
        <v>24.393811039739401</v>
      </c>
      <c r="CJ754">
        <v>134.874195194718</v>
      </c>
      <c r="CK754">
        <v>365</v>
      </c>
      <c r="CL754">
        <v>365</v>
      </c>
      <c r="CM754">
        <v>365</v>
      </c>
      <c r="CN754">
        <v>365</v>
      </c>
      <c r="CO754">
        <v>1</v>
      </c>
      <c r="CP754" t="b">
        <v>0</v>
      </c>
      <c r="CQ754">
        <v>1</v>
      </c>
    </row>
    <row r="755" spans="1:95" x14ac:dyDescent="0.25">
      <c r="A755">
        <v>1028</v>
      </c>
      <c r="B755" t="s">
        <v>93</v>
      </c>
      <c r="C755" t="s">
        <v>59</v>
      </c>
      <c r="D755">
        <v>5</v>
      </c>
      <c r="E755">
        <v>281</v>
      </c>
      <c r="F755" t="s">
        <v>17</v>
      </c>
      <c r="G755" t="s">
        <v>20</v>
      </c>
      <c r="I755" t="s">
        <v>692</v>
      </c>
      <c r="J755">
        <v>60</v>
      </c>
      <c r="K755" s="30">
        <v>43833</v>
      </c>
      <c r="L755">
        <v>125</v>
      </c>
      <c r="M755" s="30">
        <v>43956</v>
      </c>
      <c r="N755">
        <v>92.5</v>
      </c>
      <c r="O755">
        <v>66</v>
      </c>
      <c r="P755">
        <v>206</v>
      </c>
      <c r="Q755" s="29">
        <v>45839</v>
      </c>
      <c r="R755">
        <v>283</v>
      </c>
      <c r="S755" s="30">
        <v>44114</v>
      </c>
      <c r="T755">
        <v>244.5</v>
      </c>
      <c r="U755">
        <v>78</v>
      </c>
      <c r="V755" t="s">
        <v>297</v>
      </c>
      <c r="X755" t="s">
        <v>17</v>
      </c>
      <c r="Y755" t="s">
        <v>20</v>
      </c>
      <c r="Z755">
        <v>281</v>
      </c>
      <c r="AA755">
        <v>152</v>
      </c>
      <c r="AB755">
        <v>31.8783303081714</v>
      </c>
      <c r="AC755">
        <v>-83.511132889421802</v>
      </c>
      <c r="AD755">
        <v>1404.7246350954399</v>
      </c>
      <c r="AE755">
        <v>-13.861320847683899</v>
      </c>
      <c r="AF755">
        <v>18.281930812341098</v>
      </c>
      <c r="AG755">
        <v>105.837703499184</v>
      </c>
      <c r="AH755">
        <v>8.2429574452823502</v>
      </c>
      <c r="AI755">
        <v>62.169257285978503</v>
      </c>
      <c r="AJ755">
        <v>26.978284582913901</v>
      </c>
      <c r="AK755">
        <v>142.26201435364601</v>
      </c>
      <c r="AL755">
        <v>1</v>
      </c>
      <c r="AM755">
        <v>10</v>
      </c>
      <c r="AN755">
        <v>7</v>
      </c>
      <c r="AO755">
        <v>7</v>
      </c>
      <c r="AP755">
        <v>16.634672149053198</v>
      </c>
      <c r="AQ755">
        <v>108.64007835725501</v>
      </c>
      <c r="AR755">
        <v>0.68420496414389398</v>
      </c>
      <c r="AS755">
        <v>13.384544801383401</v>
      </c>
      <c r="AT755">
        <v>240.99870324657499</v>
      </c>
      <c r="AU755">
        <v>0.553541522236914</v>
      </c>
      <c r="AV755">
        <v>135</v>
      </c>
      <c r="AW755">
        <v>2.2897265821338801</v>
      </c>
      <c r="AX755">
        <v>11</v>
      </c>
      <c r="AY755">
        <v>0.79543110783135396</v>
      </c>
      <c r="AZ755">
        <v>5.7042194489657101</v>
      </c>
      <c r="BA755">
        <v>1.0578527049363</v>
      </c>
      <c r="BB755">
        <v>3640.2171287715701</v>
      </c>
      <c r="BC755">
        <v>3032.2171287715701</v>
      </c>
      <c r="BD755">
        <v>2880.2171287715701</v>
      </c>
      <c r="BE755">
        <v>2424.2171287715701</v>
      </c>
      <c r="BF755">
        <v>2120.2171287715701</v>
      </c>
      <c r="BG755">
        <v>6687.8002657028601</v>
      </c>
      <c r="BH755">
        <v>5227.8002657028601</v>
      </c>
      <c r="BI755">
        <v>4862.8002657028601</v>
      </c>
      <c r="BJ755">
        <v>3767.8002657028601</v>
      </c>
      <c r="BK755">
        <v>3092.4304749973198</v>
      </c>
      <c r="BL755" t="s">
        <v>17</v>
      </c>
      <c r="BM755" t="s">
        <v>17</v>
      </c>
      <c r="BN755" t="s">
        <v>17</v>
      </c>
      <c r="BO755" t="s">
        <v>17</v>
      </c>
      <c r="BP755">
        <v>2929.3116186224902</v>
      </c>
      <c r="BQ755">
        <v>0</v>
      </c>
      <c r="BR755">
        <v>0</v>
      </c>
      <c r="BS755">
        <v>0</v>
      </c>
      <c r="BT755">
        <v>0</v>
      </c>
      <c r="BU755">
        <v>0</v>
      </c>
      <c r="BV755">
        <v>3</v>
      </c>
      <c r="BW755">
        <v>0</v>
      </c>
      <c r="BX755">
        <v>0</v>
      </c>
      <c r="BY755">
        <v>60</v>
      </c>
      <c r="BZ755">
        <v>89</v>
      </c>
      <c r="CA755">
        <v>132</v>
      </c>
      <c r="CB755">
        <v>160</v>
      </c>
      <c r="CC755">
        <v>304</v>
      </c>
      <c r="CD755">
        <v>304</v>
      </c>
      <c r="CE755">
        <v>365</v>
      </c>
      <c r="CF755">
        <v>365</v>
      </c>
      <c r="CG755">
        <v>365</v>
      </c>
      <c r="CH755">
        <v>365</v>
      </c>
      <c r="CI755">
        <v>23.948796899813001</v>
      </c>
      <c r="CJ755">
        <v>115.80771581067</v>
      </c>
      <c r="CK755">
        <v>365</v>
      </c>
      <c r="CL755">
        <v>365</v>
      </c>
      <c r="CM755">
        <v>365</v>
      </c>
      <c r="CN755">
        <v>19</v>
      </c>
      <c r="CO755">
        <v>1</v>
      </c>
      <c r="CP755" t="b">
        <v>0</v>
      </c>
      <c r="CQ755">
        <v>1</v>
      </c>
    </row>
    <row r="756" spans="1:95" x14ac:dyDescent="0.25">
      <c r="A756">
        <v>1029</v>
      </c>
      <c r="B756" t="s">
        <v>300</v>
      </c>
      <c r="C756" t="s">
        <v>59</v>
      </c>
      <c r="D756">
        <v>5</v>
      </c>
      <c r="E756">
        <v>282</v>
      </c>
      <c r="F756" t="s">
        <v>17</v>
      </c>
      <c r="G756" t="s">
        <v>20</v>
      </c>
      <c r="I756" t="s">
        <v>692</v>
      </c>
      <c r="J756">
        <v>111</v>
      </c>
      <c r="K756" s="29">
        <v>44287</v>
      </c>
      <c r="L756">
        <v>160</v>
      </c>
      <c r="M756" s="30">
        <v>44080</v>
      </c>
      <c r="N756">
        <v>135.5</v>
      </c>
      <c r="O756">
        <v>50</v>
      </c>
      <c r="P756">
        <v>272</v>
      </c>
      <c r="Q756" s="29">
        <v>47362</v>
      </c>
      <c r="R756">
        <v>328</v>
      </c>
      <c r="S756" s="29">
        <v>45597</v>
      </c>
      <c r="T756">
        <v>300</v>
      </c>
      <c r="U756">
        <v>57</v>
      </c>
      <c r="V756" t="s">
        <v>297</v>
      </c>
      <c r="X756" t="s">
        <v>17</v>
      </c>
      <c r="Y756" t="s">
        <v>20</v>
      </c>
      <c r="Z756">
        <v>282</v>
      </c>
      <c r="AA756">
        <v>164.5</v>
      </c>
      <c r="AB756">
        <v>43.208835752127499</v>
      </c>
      <c r="AC756">
        <v>-115.570950488489</v>
      </c>
      <c r="AD756">
        <v>188.10598300817401</v>
      </c>
      <c r="AE756">
        <v>-34.472170061100201</v>
      </c>
      <c r="AF756">
        <v>9.2570313821757608</v>
      </c>
      <c r="AG756">
        <v>24.302894831128</v>
      </c>
      <c r="AH756">
        <v>-3.11672605417571</v>
      </c>
      <c r="AI756">
        <v>8.5698904036351298</v>
      </c>
      <c r="AJ756">
        <v>22.2705038048686</v>
      </c>
      <c r="AK756">
        <v>36.5079204814012</v>
      </c>
      <c r="AL756">
        <v>1</v>
      </c>
      <c r="AM756">
        <v>7</v>
      </c>
      <c r="AN756">
        <v>7</v>
      </c>
      <c r="AO756">
        <v>1</v>
      </c>
      <c r="AP756">
        <v>13.3336671162757</v>
      </c>
      <c r="AQ756">
        <v>27.681319255053701</v>
      </c>
      <c r="AR756">
        <v>0.71249019532340296</v>
      </c>
      <c r="AS756">
        <v>15.787102372185499</v>
      </c>
      <c r="AT756">
        <v>281.45375416172101</v>
      </c>
      <c r="AU756">
        <v>4.24426482682808E-2</v>
      </c>
      <c r="AV756">
        <v>197</v>
      </c>
      <c r="AW756">
        <v>2.5129234954942099</v>
      </c>
      <c r="AX756">
        <v>358</v>
      </c>
      <c r="AY756">
        <v>0.188549612724313</v>
      </c>
      <c r="AZ756">
        <v>7.2314576493061704</v>
      </c>
      <c r="BA756">
        <v>0.76552836541478897</v>
      </c>
      <c r="BB756">
        <v>2808.4313330165901</v>
      </c>
      <c r="BC756">
        <v>2148.4313330165901</v>
      </c>
      <c r="BD756">
        <v>1983.4313330165901</v>
      </c>
      <c r="BE756">
        <v>1491.0984903930901</v>
      </c>
      <c r="BF756">
        <v>1180.4258290319599</v>
      </c>
      <c r="BG756">
        <v>3532.9574846343498</v>
      </c>
      <c r="BH756">
        <v>2458.0719883171</v>
      </c>
      <c r="BI756">
        <v>2221.1284318531598</v>
      </c>
      <c r="BJ756">
        <v>1582.59501026112</v>
      </c>
      <c r="BK756">
        <v>1216.1637837852099</v>
      </c>
      <c r="BL756">
        <v>2925.8315340365998</v>
      </c>
      <c r="BM756">
        <v>2168.45283706177</v>
      </c>
      <c r="BN756">
        <v>1992.1254972280699</v>
      </c>
      <c r="BO756">
        <v>1491.0984903930901</v>
      </c>
      <c r="BP756">
        <v>1180.4258290319599</v>
      </c>
      <c r="BQ756">
        <v>0</v>
      </c>
      <c r="BR756">
        <v>0</v>
      </c>
      <c r="BS756">
        <v>15</v>
      </c>
      <c r="BT756">
        <v>25</v>
      </c>
      <c r="BU756">
        <v>51</v>
      </c>
      <c r="BV756">
        <v>73</v>
      </c>
      <c r="BW756">
        <v>70</v>
      </c>
      <c r="BX756">
        <v>134</v>
      </c>
      <c r="BY756">
        <v>193</v>
      </c>
      <c r="BZ756">
        <v>216</v>
      </c>
      <c r="CA756">
        <v>250</v>
      </c>
      <c r="CB756">
        <v>274</v>
      </c>
      <c r="CC756">
        <v>0</v>
      </c>
      <c r="CD756">
        <v>171</v>
      </c>
      <c r="CE756">
        <v>132</v>
      </c>
      <c r="CF756">
        <v>11</v>
      </c>
      <c r="CG756">
        <v>231</v>
      </c>
      <c r="CH756">
        <v>132</v>
      </c>
      <c r="CI756">
        <v>17.020795957676299</v>
      </c>
      <c r="CJ756">
        <v>17.041423399307</v>
      </c>
      <c r="CK756">
        <v>51</v>
      </c>
      <c r="CL756">
        <v>-1</v>
      </c>
      <c r="CM756">
        <v>-11</v>
      </c>
      <c r="CN756">
        <v>-49</v>
      </c>
      <c r="CO756">
        <v>1</v>
      </c>
      <c r="CP756" t="b">
        <v>0</v>
      </c>
      <c r="CQ756">
        <v>1</v>
      </c>
    </row>
    <row r="757" spans="1:95" x14ac:dyDescent="0.25">
      <c r="A757">
        <v>1030</v>
      </c>
      <c r="B757" t="s">
        <v>330</v>
      </c>
      <c r="C757" t="s">
        <v>59</v>
      </c>
      <c r="D757">
        <v>5</v>
      </c>
      <c r="E757">
        <v>283</v>
      </c>
      <c r="F757" t="s">
        <v>17</v>
      </c>
      <c r="G757" t="s">
        <v>20</v>
      </c>
      <c r="I757" t="s">
        <v>692</v>
      </c>
      <c r="J757">
        <v>112</v>
      </c>
      <c r="K757" s="29">
        <v>44652</v>
      </c>
      <c r="L757">
        <v>148</v>
      </c>
      <c r="M757" s="29">
        <v>46874</v>
      </c>
      <c r="N757">
        <v>130</v>
      </c>
      <c r="O757">
        <v>37</v>
      </c>
      <c r="P757">
        <v>267</v>
      </c>
      <c r="Q757" s="29">
        <v>45536</v>
      </c>
      <c r="R757">
        <v>323</v>
      </c>
      <c r="S757" s="29">
        <v>43770</v>
      </c>
      <c r="T757">
        <v>295</v>
      </c>
      <c r="U757">
        <v>57</v>
      </c>
      <c r="V757" t="s">
        <v>297</v>
      </c>
      <c r="X757" t="s">
        <v>17</v>
      </c>
      <c r="Y757" t="s">
        <v>20</v>
      </c>
      <c r="Z757">
        <v>283</v>
      </c>
      <c r="AA757">
        <v>165</v>
      </c>
      <c r="AB757">
        <v>40.282495046639703</v>
      </c>
      <c r="AC757">
        <v>-89.187985890339505</v>
      </c>
      <c r="AD757">
        <v>45799.551746297599</v>
      </c>
      <c r="AE757">
        <v>-29.674726162513998</v>
      </c>
      <c r="AF757">
        <v>10.7193209534652</v>
      </c>
      <c r="AG757">
        <v>80.226014266020698</v>
      </c>
      <c r="AH757">
        <v>-4.9394310907705403</v>
      </c>
      <c r="AI757">
        <v>43.8287292635952</v>
      </c>
      <c r="AJ757">
        <v>24.0857035597185</v>
      </c>
      <c r="AK757">
        <v>103.516165681738</v>
      </c>
      <c r="AL757">
        <v>1</v>
      </c>
      <c r="AM757">
        <v>2</v>
      </c>
      <c r="AN757">
        <v>7</v>
      </c>
      <c r="AO757">
        <v>7</v>
      </c>
      <c r="AP757">
        <v>15.8341596250982</v>
      </c>
      <c r="AQ757">
        <v>101.72680333487401</v>
      </c>
      <c r="AR757">
        <v>0.60604738887546294</v>
      </c>
      <c r="AS757">
        <v>15.2591621842023</v>
      </c>
      <c r="AT757">
        <v>253.799883741163</v>
      </c>
      <c r="AU757">
        <v>0.54536899541814998</v>
      </c>
      <c r="AV757">
        <v>177</v>
      </c>
      <c r="AW757">
        <v>3.5816039179764898</v>
      </c>
      <c r="AX757">
        <v>350</v>
      </c>
      <c r="AY757">
        <v>0.71785398457312899</v>
      </c>
      <c r="AZ757">
        <v>8.5391218377352001</v>
      </c>
      <c r="BA757">
        <v>1.21026511314078</v>
      </c>
      <c r="BB757">
        <v>3302.0445907692601</v>
      </c>
      <c r="BC757">
        <v>2642.0445907692601</v>
      </c>
      <c r="BD757">
        <v>2477.0445907692601</v>
      </c>
      <c r="BE757">
        <v>1982.0445907692599</v>
      </c>
      <c r="BF757">
        <v>1652.0445907692599</v>
      </c>
      <c r="BG757">
        <v>4170.6475821171898</v>
      </c>
      <c r="BH757">
        <v>3095.8019177506299</v>
      </c>
      <c r="BI757">
        <v>2848.60080154252</v>
      </c>
      <c r="BJ757">
        <v>2159.4169498301799</v>
      </c>
      <c r="BK757">
        <v>1743.7595278411</v>
      </c>
      <c r="BL757">
        <v>3558.3215368258702</v>
      </c>
      <c r="BM757">
        <v>2745.6600930149202</v>
      </c>
      <c r="BN757">
        <v>2553.0015005554101</v>
      </c>
      <c r="BO757">
        <v>2000.6726919192099</v>
      </c>
      <c r="BP757">
        <v>1653.9609759413299</v>
      </c>
      <c r="BQ757">
        <v>0</v>
      </c>
      <c r="BR757">
        <v>0</v>
      </c>
      <c r="BS757">
        <v>0</v>
      </c>
      <c r="BT757">
        <v>5</v>
      </c>
      <c r="BU757">
        <v>19</v>
      </c>
      <c r="BV757">
        <v>34</v>
      </c>
      <c r="BW757">
        <v>79</v>
      </c>
      <c r="BX757">
        <v>122</v>
      </c>
      <c r="BY757">
        <v>166</v>
      </c>
      <c r="BZ757">
        <v>185</v>
      </c>
      <c r="CA757">
        <v>215</v>
      </c>
      <c r="CB757">
        <v>234</v>
      </c>
      <c r="CC757">
        <v>200</v>
      </c>
      <c r="CD757">
        <v>200</v>
      </c>
      <c r="CE757">
        <v>365</v>
      </c>
      <c r="CF757">
        <v>243</v>
      </c>
      <c r="CG757">
        <v>243</v>
      </c>
      <c r="CH757">
        <v>365</v>
      </c>
      <c r="CI757">
        <v>20.012391459207599</v>
      </c>
      <c r="CJ757">
        <v>93.400764804120797</v>
      </c>
      <c r="CK757">
        <v>80</v>
      </c>
      <c r="CL757">
        <v>52</v>
      </c>
      <c r="CM757">
        <v>44</v>
      </c>
      <c r="CN757">
        <v>27</v>
      </c>
      <c r="CO757">
        <v>1</v>
      </c>
      <c r="CP757" t="b">
        <v>0</v>
      </c>
      <c r="CQ757">
        <v>1</v>
      </c>
    </row>
    <row r="758" spans="1:95" x14ac:dyDescent="0.25">
      <c r="A758">
        <v>1031</v>
      </c>
      <c r="B758" t="s">
        <v>331</v>
      </c>
      <c r="C758" t="s">
        <v>59</v>
      </c>
      <c r="D758">
        <v>5</v>
      </c>
      <c r="E758">
        <v>284</v>
      </c>
      <c r="F758" t="s">
        <v>17</v>
      </c>
      <c r="G758" t="s">
        <v>20</v>
      </c>
      <c r="I758" t="s">
        <v>692</v>
      </c>
      <c r="J758">
        <v>115</v>
      </c>
      <c r="K758" s="29">
        <v>45748</v>
      </c>
      <c r="L758">
        <v>161</v>
      </c>
      <c r="M758" s="30">
        <v>44110</v>
      </c>
      <c r="N758">
        <v>138</v>
      </c>
      <c r="O758">
        <v>47</v>
      </c>
      <c r="P758">
        <v>263</v>
      </c>
      <c r="Q758" s="29">
        <v>44075</v>
      </c>
      <c r="R758">
        <v>344</v>
      </c>
      <c r="S758" s="30">
        <v>44116</v>
      </c>
      <c r="T758">
        <v>303.5</v>
      </c>
      <c r="U758">
        <v>82</v>
      </c>
      <c r="V758" t="s">
        <v>297</v>
      </c>
      <c r="X758" t="s">
        <v>17</v>
      </c>
      <c r="Y758" t="s">
        <v>20</v>
      </c>
      <c r="Z758">
        <v>284</v>
      </c>
      <c r="AA758">
        <v>165.5</v>
      </c>
      <c r="AB758">
        <v>40.126055879554102</v>
      </c>
      <c r="AC758">
        <v>-86.335220901044593</v>
      </c>
      <c r="AD758">
        <v>21867.7110697319</v>
      </c>
      <c r="AE758">
        <v>-29.594684678249099</v>
      </c>
      <c r="AF758">
        <v>10.6268444900413</v>
      </c>
      <c r="AG758">
        <v>84.3234797892583</v>
      </c>
      <c r="AH758">
        <v>-4.1155251650328903</v>
      </c>
      <c r="AI758">
        <v>55.848047222738302</v>
      </c>
      <c r="AJ758">
        <v>23.416230996945199</v>
      </c>
      <c r="AK758">
        <v>107.43453729510099</v>
      </c>
      <c r="AL758">
        <v>1</v>
      </c>
      <c r="AM758">
        <v>2</v>
      </c>
      <c r="AN758">
        <v>7</v>
      </c>
      <c r="AO758">
        <v>7</v>
      </c>
      <c r="AP758">
        <v>16.7611374451118</v>
      </c>
      <c r="AQ758">
        <v>104.640221591377</v>
      </c>
      <c r="AR758">
        <v>0.62968594974577696</v>
      </c>
      <c r="AS758">
        <v>15.5242172834249</v>
      </c>
      <c r="AT758">
        <v>265.824940052427</v>
      </c>
      <c r="AU758">
        <v>0.54297676931129002</v>
      </c>
      <c r="AV758">
        <v>166</v>
      </c>
      <c r="AW758">
        <v>4.1415362873256703</v>
      </c>
      <c r="AX758">
        <v>350</v>
      </c>
      <c r="AY758">
        <v>0.68985653595054097</v>
      </c>
      <c r="AZ758">
        <v>8.0993093891888002</v>
      </c>
      <c r="BA758">
        <v>1.14707434945047</v>
      </c>
      <c r="BB758">
        <v>3176.0785428890099</v>
      </c>
      <c r="BC758">
        <v>2512.0785428890099</v>
      </c>
      <c r="BD758">
        <v>2346.0785428890099</v>
      </c>
      <c r="BE758">
        <v>1848.0785428890099</v>
      </c>
      <c r="BF758">
        <v>1519.42913151485</v>
      </c>
      <c r="BG758">
        <v>4083.2755857833699</v>
      </c>
      <c r="BH758">
        <v>2994.2188323533801</v>
      </c>
      <c r="BI758">
        <v>2744.8441623461299</v>
      </c>
      <c r="BJ758">
        <v>2054.0804732834099</v>
      </c>
      <c r="BK758">
        <v>1642.2705111422799</v>
      </c>
      <c r="BL758">
        <v>3359.3392907951402</v>
      </c>
      <c r="BM758">
        <v>2568.0089573571699</v>
      </c>
      <c r="BN758">
        <v>2381.4451560984398</v>
      </c>
      <c r="BO758">
        <v>1849.7234167665599</v>
      </c>
      <c r="BP758">
        <v>1519.42913151485</v>
      </c>
      <c r="BQ758">
        <v>0</v>
      </c>
      <c r="BR758">
        <v>0</v>
      </c>
      <c r="BS758">
        <v>6</v>
      </c>
      <c r="BT758">
        <v>15</v>
      </c>
      <c r="BU758">
        <v>29</v>
      </c>
      <c r="BV758">
        <v>40</v>
      </c>
      <c r="BW758">
        <v>74</v>
      </c>
      <c r="BX758">
        <v>121</v>
      </c>
      <c r="BY758">
        <v>169</v>
      </c>
      <c r="BZ758">
        <v>189</v>
      </c>
      <c r="CA758">
        <v>218</v>
      </c>
      <c r="CB758">
        <v>239</v>
      </c>
      <c r="CC758">
        <v>196</v>
      </c>
      <c r="CD758">
        <v>196</v>
      </c>
      <c r="CE758">
        <v>365</v>
      </c>
      <c r="CF758">
        <v>245</v>
      </c>
      <c r="CG758">
        <v>245</v>
      </c>
      <c r="CH758">
        <v>365</v>
      </c>
      <c r="CI758">
        <v>19.133003270415699</v>
      </c>
      <c r="CJ758">
        <v>90.870924924749204</v>
      </c>
      <c r="CK758">
        <v>86</v>
      </c>
      <c r="CL758">
        <v>65</v>
      </c>
      <c r="CM758">
        <v>52</v>
      </c>
      <c r="CN758">
        <v>31</v>
      </c>
      <c r="CO758">
        <v>1</v>
      </c>
      <c r="CP758" t="b">
        <v>0</v>
      </c>
      <c r="CQ758">
        <v>1</v>
      </c>
    </row>
    <row r="759" spans="1:95" x14ac:dyDescent="0.25">
      <c r="A759">
        <v>1032</v>
      </c>
      <c r="B759" t="s">
        <v>332</v>
      </c>
      <c r="C759" t="s">
        <v>59</v>
      </c>
      <c r="D759">
        <v>5</v>
      </c>
      <c r="E759">
        <v>285</v>
      </c>
      <c r="F759" t="s">
        <v>17</v>
      </c>
      <c r="G759" t="s">
        <v>20</v>
      </c>
      <c r="I759" t="s">
        <v>692</v>
      </c>
      <c r="J759">
        <v>112</v>
      </c>
      <c r="K759" s="29">
        <v>44652</v>
      </c>
      <c r="L759">
        <v>154</v>
      </c>
      <c r="M759" s="30">
        <v>43896</v>
      </c>
      <c r="N759">
        <v>133</v>
      </c>
      <c r="O759">
        <v>43</v>
      </c>
      <c r="P759">
        <v>260</v>
      </c>
      <c r="Q759" s="29">
        <v>42979</v>
      </c>
      <c r="R759">
        <v>321</v>
      </c>
      <c r="S759" s="29">
        <v>43040</v>
      </c>
      <c r="T759">
        <v>290.5</v>
      </c>
      <c r="U759">
        <v>62</v>
      </c>
      <c r="V759" t="s">
        <v>297</v>
      </c>
      <c r="X759" t="s">
        <v>17</v>
      </c>
      <c r="Y759" t="s">
        <v>20</v>
      </c>
      <c r="Z759">
        <v>285</v>
      </c>
      <c r="AA759">
        <v>157.5</v>
      </c>
      <c r="AB759">
        <v>42.222527179104603</v>
      </c>
      <c r="AC759">
        <v>-93.614996118781505</v>
      </c>
      <c r="AD759">
        <v>49744.331181050999</v>
      </c>
      <c r="AE759">
        <v>-34.558591837612497</v>
      </c>
      <c r="AF759">
        <v>8.6251136416570908</v>
      </c>
      <c r="AG759">
        <v>68.805736104083607</v>
      </c>
      <c r="AH759">
        <v>-8.4492613901284006</v>
      </c>
      <c r="AI759">
        <v>21.8979761662609</v>
      </c>
      <c r="AJ759">
        <v>23.3991104846315</v>
      </c>
      <c r="AK759">
        <v>112.677355223756</v>
      </c>
      <c r="AL759">
        <v>1</v>
      </c>
      <c r="AM759">
        <v>1</v>
      </c>
      <c r="AN759">
        <v>7</v>
      </c>
      <c r="AO759">
        <v>6</v>
      </c>
      <c r="AP759">
        <v>15.2606223244972</v>
      </c>
      <c r="AQ759">
        <v>98.606285151246595</v>
      </c>
      <c r="AR759">
        <v>0.61566338339530602</v>
      </c>
      <c r="AS759">
        <v>15.575999604809899</v>
      </c>
      <c r="AT759">
        <v>257.32372027767701</v>
      </c>
      <c r="AU759">
        <v>0.56577303262902501</v>
      </c>
      <c r="AV759">
        <v>196</v>
      </c>
      <c r="AW759">
        <v>2.1733020155501901</v>
      </c>
      <c r="AX759">
        <v>349</v>
      </c>
      <c r="AY759">
        <v>0.69776222363781604</v>
      </c>
      <c r="AZ759">
        <v>9.3912023420803603</v>
      </c>
      <c r="BA759">
        <v>1.4314378607943901</v>
      </c>
      <c r="BB759">
        <v>3021.2172229317098</v>
      </c>
      <c r="BC759">
        <v>2389.2172229317098</v>
      </c>
      <c r="BD759">
        <v>2231.2172229317098</v>
      </c>
      <c r="BE759">
        <v>1757.21722293171</v>
      </c>
      <c r="BF759">
        <v>1441.21722293171</v>
      </c>
      <c r="BG759">
        <v>3719.9661282186198</v>
      </c>
      <c r="BH759">
        <v>2742.06608704153</v>
      </c>
      <c r="BI759">
        <v>2516.8421128357099</v>
      </c>
      <c r="BJ759">
        <v>1886.9528721071499</v>
      </c>
      <c r="BK759">
        <v>1505.4356804740301</v>
      </c>
      <c r="BL759">
        <v>3208.8414638663098</v>
      </c>
      <c r="BM759">
        <v>2457.3190260920601</v>
      </c>
      <c r="BN759">
        <v>2278.7357890512999</v>
      </c>
      <c r="BO759">
        <v>1765.1179661809599</v>
      </c>
      <c r="BP759">
        <v>1441.21722293171</v>
      </c>
      <c r="BQ759">
        <v>0</v>
      </c>
      <c r="BR759">
        <v>0</v>
      </c>
      <c r="BS759">
        <v>0</v>
      </c>
      <c r="BT759">
        <v>9</v>
      </c>
      <c r="BU759">
        <v>23</v>
      </c>
      <c r="BV759">
        <v>43</v>
      </c>
      <c r="BW759">
        <v>105</v>
      </c>
      <c r="BX759">
        <v>143</v>
      </c>
      <c r="BY759">
        <v>183</v>
      </c>
      <c r="BZ759">
        <v>201</v>
      </c>
      <c r="CA759">
        <v>229</v>
      </c>
      <c r="CB759">
        <v>250</v>
      </c>
      <c r="CC759">
        <v>183</v>
      </c>
      <c r="CD759">
        <v>183</v>
      </c>
      <c r="CE759">
        <v>365</v>
      </c>
      <c r="CF759">
        <v>221</v>
      </c>
      <c r="CG759">
        <v>221</v>
      </c>
      <c r="CH759">
        <v>365</v>
      </c>
      <c r="CI759">
        <v>19.1216279932387</v>
      </c>
      <c r="CJ759">
        <v>97.994536285356205</v>
      </c>
      <c r="CK759">
        <v>62</v>
      </c>
      <c r="CL759">
        <v>40</v>
      </c>
      <c r="CM759">
        <v>32</v>
      </c>
      <c r="CN759">
        <v>26</v>
      </c>
      <c r="CO759">
        <v>1</v>
      </c>
      <c r="CP759" t="b">
        <v>0</v>
      </c>
      <c r="CQ759">
        <v>1</v>
      </c>
    </row>
    <row r="760" spans="1:95" x14ac:dyDescent="0.25">
      <c r="A760">
        <v>1033</v>
      </c>
      <c r="B760" t="s">
        <v>301</v>
      </c>
      <c r="C760" t="s">
        <v>59</v>
      </c>
      <c r="D760">
        <v>5</v>
      </c>
      <c r="E760">
        <v>286</v>
      </c>
      <c r="F760" t="s">
        <v>17</v>
      </c>
      <c r="G760" t="s">
        <v>20</v>
      </c>
      <c r="I760" t="s">
        <v>692</v>
      </c>
      <c r="J760">
        <v>100</v>
      </c>
      <c r="K760" s="30">
        <v>44108</v>
      </c>
      <c r="L760">
        <v>145</v>
      </c>
      <c r="M760" s="29">
        <v>45778</v>
      </c>
      <c r="N760">
        <v>122.5</v>
      </c>
      <c r="O760">
        <v>46</v>
      </c>
      <c r="P760">
        <v>248</v>
      </c>
      <c r="Q760" s="30">
        <v>43960</v>
      </c>
      <c r="R760">
        <v>314</v>
      </c>
      <c r="S760" s="30">
        <v>44115</v>
      </c>
      <c r="T760">
        <v>281</v>
      </c>
      <c r="U760">
        <v>67</v>
      </c>
      <c r="V760" t="s">
        <v>297</v>
      </c>
      <c r="X760" t="s">
        <v>17</v>
      </c>
      <c r="Y760" t="s">
        <v>20</v>
      </c>
      <c r="Z760">
        <v>286</v>
      </c>
      <c r="AA760">
        <v>158.5</v>
      </c>
      <c r="AB760">
        <v>38.480748499153997</v>
      </c>
      <c r="AC760">
        <v>-98.873672445991502</v>
      </c>
      <c r="AD760">
        <v>10548.122275715299</v>
      </c>
      <c r="AE760">
        <v>-29.0559438546784</v>
      </c>
      <c r="AF760">
        <v>12.3669229597953</v>
      </c>
      <c r="AG760">
        <v>54.597866775145903</v>
      </c>
      <c r="AH760">
        <v>-1.92936387830051</v>
      </c>
      <c r="AI760">
        <v>15.9611702750076</v>
      </c>
      <c r="AJ760">
        <v>26.170849708100601</v>
      </c>
      <c r="AK760">
        <v>98.590709125735501</v>
      </c>
      <c r="AL760">
        <v>1</v>
      </c>
      <c r="AM760">
        <v>1</v>
      </c>
      <c r="AN760">
        <v>7</v>
      </c>
      <c r="AO760">
        <v>6</v>
      </c>
      <c r="AP760">
        <v>15.4021302714863</v>
      </c>
      <c r="AQ760">
        <v>77.641362275547394</v>
      </c>
      <c r="AR760">
        <v>0.65083217705966501</v>
      </c>
      <c r="AS760">
        <v>14.8155879779115</v>
      </c>
      <c r="AT760">
        <v>258.45625120098703</v>
      </c>
      <c r="AU760">
        <v>0.41422986234590498</v>
      </c>
      <c r="AV760">
        <v>197</v>
      </c>
      <c r="AW760">
        <v>0.82662478402732498</v>
      </c>
      <c r="AX760">
        <v>340</v>
      </c>
      <c r="AY760">
        <v>0.54417096606917703</v>
      </c>
      <c r="AZ760">
        <v>8.2830248694434694</v>
      </c>
      <c r="BA760">
        <v>1.45684902249492</v>
      </c>
      <c r="BB760">
        <v>3471.2332778632499</v>
      </c>
      <c r="BC760">
        <v>2835.2332778632499</v>
      </c>
      <c r="BD760">
        <v>2676.2332778632499</v>
      </c>
      <c r="BE760">
        <v>2199.2332778632499</v>
      </c>
      <c r="BF760">
        <v>1881.2332778632499</v>
      </c>
      <c r="BG760">
        <v>4587.84920290833</v>
      </c>
      <c r="BH760">
        <v>3436.40513871639</v>
      </c>
      <c r="BI760">
        <v>3175.9084923149499</v>
      </c>
      <c r="BJ760">
        <v>2454.7697831857299</v>
      </c>
      <c r="BK760">
        <v>2018.6867366991301</v>
      </c>
      <c r="BL760">
        <v>3954.1186121600399</v>
      </c>
      <c r="BM760">
        <v>3090.5129891152901</v>
      </c>
      <c r="BN760">
        <v>2887.1820904610299</v>
      </c>
      <c r="BO760">
        <v>2304.8993718076999</v>
      </c>
      <c r="BP760">
        <v>1936.7171100985199</v>
      </c>
      <c r="BQ760">
        <v>0</v>
      </c>
      <c r="BR760">
        <v>0</v>
      </c>
      <c r="BS760">
        <v>0</v>
      </c>
      <c r="BT760">
        <v>0</v>
      </c>
      <c r="BU760">
        <v>0</v>
      </c>
      <c r="BV760">
        <v>18</v>
      </c>
      <c r="BW760">
        <v>52</v>
      </c>
      <c r="BX760">
        <v>110</v>
      </c>
      <c r="BY760">
        <v>155</v>
      </c>
      <c r="BZ760">
        <v>173</v>
      </c>
      <c r="CA760">
        <v>203</v>
      </c>
      <c r="CB760">
        <v>225</v>
      </c>
      <c r="CC760">
        <v>110</v>
      </c>
      <c r="CD760">
        <v>209</v>
      </c>
      <c r="CE760">
        <v>240</v>
      </c>
      <c r="CF760">
        <v>155</v>
      </c>
      <c r="CG760">
        <v>255</v>
      </c>
      <c r="CH760">
        <v>240</v>
      </c>
      <c r="CI760">
        <v>21.831655835617902</v>
      </c>
      <c r="CJ760">
        <v>81.642690607781901</v>
      </c>
      <c r="CK760">
        <v>82</v>
      </c>
      <c r="CL760">
        <v>36</v>
      </c>
      <c r="CM760">
        <v>26</v>
      </c>
      <c r="CN760">
        <v>9</v>
      </c>
      <c r="CO760">
        <v>1</v>
      </c>
      <c r="CP760" t="b">
        <v>0</v>
      </c>
      <c r="CQ760">
        <v>1</v>
      </c>
    </row>
    <row r="761" spans="1:95" x14ac:dyDescent="0.25">
      <c r="A761">
        <v>1034</v>
      </c>
      <c r="B761" t="s">
        <v>316</v>
      </c>
      <c r="C761" t="s">
        <v>59</v>
      </c>
      <c r="D761">
        <v>5</v>
      </c>
      <c r="E761">
        <v>287</v>
      </c>
      <c r="F761" t="s">
        <v>17</v>
      </c>
      <c r="G761" t="s">
        <v>20</v>
      </c>
      <c r="I761" t="s">
        <v>692</v>
      </c>
      <c r="J761">
        <v>102</v>
      </c>
      <c r="K761" s="30">
        <v>44169</v>
      </c>
      <c r="L761">
        <v>159</v>
      </c>
      <c r="M761" s="30">
        <v>44049</v>
      </c>
      <c r="N761">
        <v>130.5</v>
      </c>
      <c r="O761">
        <v>58</v>
      </c>
      <c r="P761">
        <v>251</v>
      </c>
      <c r="Q761" s="30">
        <v>44052</v>
      </c>
      <c r="R761">
        <v>319</v>
      </c>
      <c r="S761" s="29">
        <v>42309</v>
      </c>
      <c r="T761">
        <v>285</v>
      </c>
      <c r="U761">
        <v>69</v>
      </c>
      <c r="V761" t="s">
        <v>297</v>
      </c>
      <c r="X761" t="s">
        <v>17</v>
      </c>
      <c r="Y761" t="s">
        <v>20</v>
      </c>
      <c r="Z761">
        <v>287</v>
      </c>
      <c r="AA761">
        <v>154.5</v>
      </c>
      <c r="AB761">
        <v>37.269420609369597</v>
      </c>
      <c r="AC761">
        <v>-87.222132191002601</v>
      </c>
      <c r="AD761">
        <v>4578.2666180079104</v>
      </c>
      <c r="AE761">
        <v>-28.1032123787354</v>
      </c>
      <c r="AF761">
        <v>13.645735011623501</v>
      </c>
      <c r="AG761">
        <v>102.315640534764</v>
      </c>
      <c r="AH761">
        <v>8.2488471527099205E-2</v>
      </c>
      <c r="AI761">
        <v>74.010916115956107</v>
      </c>
      <c r="AJ761">
        <v>25.430988255154698</v>
      </c>
      <c r="AK761">
        <v>124.862976287376</v>
      </c>
      <c r="AL761">
        <v>1</v>
      </c>
      <c r="AM761">
        <v>10</v>
      </c>
      <c r="AN761">
        <v>7</v>
      </c>
      <c r="AO761">
        <v>3</v>
      </c>
      <c r="AP761">
        <v>18.029409449342701</v>
      </c>
      <c r="AQ761">
        <v>119.646770405699</v>
      </c>
      <c r="AR761">
        <v>0.61197146854012097</v>
      </c>
      <c r="AS761">
        <v>14.996556670745999</v>
      </c>
      <c r="AT761">
        <v>257.36884549016497</v>
      </c>
      <c r="AU761">
        <v>0.519566183985116</v>
      </c>
      <c r="AV761">
        <v>227</v>
      </c>
      <c r="AW761">
        <v>4.1544877404676601</v>
      </c>
      <c r="AX761">
        <v>350</v>
      </c>
      <c r="AY761">
        <v>0.78954422776768995</v>
      </c>
      <c r="AZ761">
        <v>7.5109662817945804</v>
      </c>
      <c r="BA761">
        <v>1.00423302386297</v>
      </c>
      <c r="BB761">
        <v>3444.7836055202501</v>
      </c>
      <c r="BC761">
        <v>2824.7836055202501</v>
      </c>
      <c r="BD761">
        <v>2669.7836055202501</v>
      </c>
      <c r="BE761">
        <v>2204.7836055202501</v>
      </c>
      <c r="BF761">
        <v>1894.7836055202499</v>
      </c>
      <c r="BG761">
        <v>5000.9492392303</v>
      </c>
      <c r="BH761">
        <v>3711.5801733333801</v>
      </c>
      <c r="BI761">
        <v>3426.4853380613699</v>
      </c>
      <c r="BJ761">
        <v>2632.8670971708798</v>
      </c>
      <c r="BK761">
        <v>2155.6583525338001</v>
      </c>
      <c r="BL761" t="s">
        <v>17</v>
      </c>
      <c r="BM761">
        <v>3141.8330557903801</v>
      </c>
      <c r="BN761">
        <v>2931.7089249805099</v>
      </c>
      <c r="BO761">
        <v>2333.1172832339598</v>
      </c>
      <c r="BP761">
        <v>1960.4300790822101</v>
      </c>
      <c r="BQ761">
        <v>0</v>
      </c>
      <c r="BR761">
        <v>0</v>
      </c>
      <c r="BS761">
        <v>0</v>
      </c>
      <c r="BT761">
        <v>0</v>
      </c>
      <c r="BU761">
        <v>0</v>
      </c>
      <c r="BV761">
        <v>9</v>
      </c>
      <c r="BW761">
        <v>0</v>
      </c>
      <c r="BX761">
        <v>85</v>
      </c>
      <c r="BY761">
        <v>137</v>
      </c>
      <c r="BZ761">
        <v>158</v>
      </c>
      <c r="CA761">
        <v>190</v>
      </c>
      <c r="CB761">
        <v>213</v>
      </c>
      <c r="CC761">
        <v>228</v>
      </c>
      <c r="CD761">
        <v>228</v>
      </c>
      <c r="CE761">
        <v>365</v>
      </c>
      <c r="CF761">
        <v>279</v>
      </c>
      <c r="CG761">
        <v>279</v>
      </c>
      <c r="CH761">
        <v>365</v>
      </c>
      <c r="CI761">
        <v>22.224410358195101</v>
      </c>
      <c r="CJ761">
        <v>97.350008459605505</v>
      </c>
      <c r="CK761">
        <v>365</v>
      </c>
      <c r="CL761">
        <v>69</v>
      </c>
      <c r="CM761">
        <v>66</v>
      </c>
      <c r="CN761">
        <v>35</v>
      </c>
      <c r="CO761">
        <v>1</v>
      </c>
      <c r="CP761" t="b">
        <v>0</v>
      </c>
      <c r="CQ761">
        <v>1</v>
      </c>
    </row>
    <row r="762" spans="1:95" x14ac:dyDescent="0.25">
      <c r="A762">
        <v>1035</v>
      </c>
      <c r="B762" t="s">
        <v>333</v>
      </c>
      <c r="C762" t="s">
        <v>59</v>
      </c>
      <c r="D762">
        <v>5</v>
      </c>
      <c r="E762">
        <v>288</v>
      </c>
      <c r="F762" t="s">
        <v>17</v>
      </c>
      <c r="G762" t="s">
        <v>20</v>
      </c>
      <c r="I762" t="s">
        <v>692</v>
      </c>
      <c r="J762">
        <v>69</v>
      </c>
      <c r="K762" s="30">
        <v>44107</v>
      </c>
      <c r="L762">
        <v>118</v>
      </c>
      <c r="M762" s="29">
        <v>46844</v>
      </c>
      <c r="N762">
        <v>93.5</v>
      </c>
      <c r="O762">
        <v>50</v>
      </c>
      <c r="P762">
        <v>210</v>
      </c>
      <c r="Q762" s="29">
        <v>47300</v>
      </c>
      <c r="R762">
        <v>259</v>
      </c>
      <c r="S762" s="29">
        <v>42614</v>
      </c>
      <c r="T762">
        <v>234.5</v>
      </c>
      <c r="U762">
        <v>50</v>
      </c>
      <c r="V762" t="s">
        <v>297</v>
      </c>
      <c r="X762" t="s">
        <v>17</v>
      </c>
      <c r="Y762" t="s">
        <v>20</v>
      </c>
      <c r="Z762">
        <v>288</v>
      </c>
      <c r="AA762">
        <v>141</v>
      </c>
      <c r="AB762">
        <v>31.963563503292999</v>
      </c>
      <c r="AC762">
        <v>-91.731510981613198</v>
      </c>
      <c r="AD762">
        <v>1942.6232392204499</v>
      </c>
      <c r="AE762">
        <v>-17.250573059196299</v>
      </c>
      <c r="AF762">
        <v>18.435448706628499</v>
      </c>
      <c r="AG762">
        <v>116.12350671884001</v>
      </c>
      <c r="AH762">
        <v>7.6312080274868004</v>
      </c>
      <c r="AI762">
        <v>86.701754943260596</v>
      </c>
      <c r="AJ762">
        <v>27.7021482057283</v>
      </c>
      <c r="AK762">
        <v>146.21112876562901</v>
      </c>
      <c r="AL762">
        <v>1</v>
      </c>
      <c r="AM762">
        <v>9</v>
      </c>
      <c r="AN762">
        <v>7</v>
      </c>
      <c r="AO762">
        <v>12</v>
      </c>
      <c r="AP762">
        <v>17.131699344297601</v>
      </c>
      <c r="AQ762">
        <v>132.26432857280699</v>
      </c>
      <c r="AR762">
        <v>0.61342390861017804</v>
      </c>
      <c r="AS762">
        <v>13.420117076894</v>
      </c>
      <c r="AT762">
        <v>227.50525841617801</v>
      </c>
      <c r="AU762">
        <v>0.485870887042893</v>
      </c>
      <c r="AV762">
        <v>227</v>
      </c>
      <c r="AW762">
        <v>3.1437588804236598</v>
      </c>
      <c r="AX762">
        <v>351</v>
      </c>
      <c r="AY762">
        <v>1.01070250237478</v>
      </c>
      <c r="AZ762">
        <v>6.1050606532719698</v>
      </c>
      <c r="BA762">
        <v>0.92676097011755598</v>
      </c>
      <c r="BB762">
        <v>3453.2257783863001</v>
      </c>
      <c r="BC762">
        <v>2889.2257783863001</v>
      </c>
      <c r="BD762">
        <v>2748.2257783863001</v>
      </c>
      <c r="BE762">
        <v>2325.2257783863001</v>
      </c>
      <c r="BF762">
        <v>2043.2257783862999</v>
      </c>
      <c r="BG762">
        <v>6744.6010904280001</v>
      </c>
      <c r="BH762">
        <v>5284.6010904280001</v>
      </c>
      <c r="BI762">
        <v>4919.6010904280001</v>
      </c>
      <c r="BJ762">
        <v>3826.6661121245602</v>
      </c>
      <c r="BK762">
        <v>3177.9632023377399</v>
      </c>
      <c r="BL762" t="s">
        <v>17</v>
      </c>
      <c r="BM762" t="s">
        <v>17</v>
      </c>
      <c r="BN762" t="s">
        <v>17</v>
      </c>
      <c r="BO762">
        <v>3538.2327586515298</v>
      </c>
      <c r="BP762">
        <v>3009.1052139542899</v>
      </c>
      <c r="BQ762">
        <v>0</v>
      </c>
      <c r="BR762">
        <v>0</v>
      </c>
      <c r="BS762">
        <v>0</v>
      </c>
      <c r="BT762">
        <v>0</v>
      </c>
      <c r="BU762">
        <v>0</v>
      </c>
      <c r="BV762">
        <v>0</v>
      </c>
      <c r="BW762">
        <v>0</v>
      </c>
      <c r="BX762">
        <v>0</v>
      </c>
      <c r="BY762">
        <v>65</v>
      </c>
      <c r="BZ762">
        <v>92</v>
      </c>
      <c r="CA762">
        <v>132</v>
      </c>
      <c r="CB762">
        <v>158</v>
      </c>
      <c r="CC762">
        <v>282</v>
      </c>
      <c r="CD762">
        <v>299</v>
      </c>
      <c r="CE762">
        <v>348</v>
      </c>
      <c r="CF762">
        <v>348</v>
      </c>
      <c r="CG762">
        <v>365</v>
      </c>
      <c r="CH762">
        <v>348</v>
      </c>
      <c r="CI762">
        <v>24.490962967278701</v>
      </c>
      <c r="CJ762">
        <v>112.81206815520601</v>
      </c>
      <c r="CK762">
        <v>365</v>
      </c>
      <c r="CL762">
        <v>365</v>
      </c>
      <c r="CM762">
        <v>365</v>
      </c>
      <c r="CN762">
        <v>58</v>
      </c>
      <c r="CO762">
        <v>1</v>
      </c>
      <c r="CP762" t="b">
        <v>0</v>
      </c>
      <c r="CQ762">
        <v>1</v>
      </c>
    </row>
    <row r="763" spans="1:95" x14ac:dyDescent="0.25">
      <c r="A763">
        <v>1036</v>
      </c>
      <c r="B763" t="s">
        <v>317</v>
      </c>
      <c r="C763" t="s">
        <v>59</v>
      </c>
      <c r="D763">
        <v>5</v>
      </c>
      <c r="E763">
        <v>290</v>
      </c>
      <c r="F763" t="s">
        <v>17</v>
      </c>
      <c r="G763" t="s">
        <v>20</v>
      </c>
      <c r="I763" t="s">
        <v>692</v>
      </c>
      <c r="J763">
        <v>110</v>
      </c>
      <c r="K763" s="29">
        <v>43922</v>
      </c>
      <c r="L763">
        <v>158</v>
      </c>
      <c r="M763" s="30">
        <v>44018</v>
      </c>
      <c r="N763">
        <v>134</v>
      </c>
      <c r="O763">
        <v>49</v>
      </c>
      <c r="P763">
        <v>252</v>
      </c>
      <c r="Q763" s="30">
        <v>44083</v>
      </c>
      <c r="R763">
        <v>321</v>
      </c>
      <c r="S763" s="29">
        <v>43040</v>
      </c>
      <c r="T763">
        <v>286.5</v>
      </c>
      <c r="U763">
        <v>70</v>
      </c>
      <c r="V763" t="s">
        <v>297</v>
      </c>
      <c r="X763" t="s">
        <v>17</v>
      </c>
      <c r="Y763" t="s">
        <v>20</v>
      </c>
      <c r="Z763">
        <v>290</v>
      </c>
      <c r="AA763">
        <v>152.5</v>
      </c>
      <c r="AB763">
        <v>38.938436285901403</v>
      </c>
      <c r="AC763">
        <v>-76.269149928477503</v>
      </c>
      <c r="AD763">
        <v>1671.3559403516999</v>
      </c>
      <c r="AE763">
        <v>-22.911360167193301</v>
      </c>
      <c r="AF763">
        <v>12.8209714693319</v>
      </c>
      <c r="AG763">
        <v>90.327333236301499</v>
      </c>
      <c r="AH763">
        <v>0.23473094071248601</v>
      </c>
      <c r="AI763">
        <v>76.190047199630001</v>
      </c>
      <c r="AJ763">
        <v>24.5533309766715</v>
      </c>
      <c r="AK763">
        <v>107.89091625636399</v>
      </c>
      <c r="AL763">
        <v>1</v>
      </c>
      <c r="AM763">
        <v>2</v>
      </c>
      <c r="AN763">
        <v>7</v>
      </c>
      <c r="AO763">
        <v>8</v>
      </c>
      <c r="AP763">
        <v>17.078811765706401</v>
      </c>
      <c r="AQ763">
        <v>98.322788715987102</v>
      </c>
      <c r="AR763">
        <v>0.59500214771932602</v>
      </c>
      <c r="AS763">
        <v>15.268689926357199</v>
      </c>
      <c r="AT763">
        <v>255.240335193433</v>
      </c>
      <c r="AU763">
        <v>0.52733688989279603</v>
      </c>
      <c r="AV763">
        <v>166</v>
      </c>
      <c r="AW763">
        <v>3.37282214212415</v>
      </c>
      <c r="AX763">
        <v>356</v>
      </c>
      <c r="AY763">
        <v>0.66844713511311304</v>
      </c>
      <c r="AZ763">
        <v>7.1198561708103503</v>
      </c>
      <c r="BA763">
        <v>1.06369431109901</v>
      </c>
      <c r="BB763">
        <v>3258.60244505318</v>
      </c>
      <c r="BC763">
        <v>2646.60244505318</v>
      </c>
      <c r="BD763">
        <v>2493.60244505318</v>
      </c>
      <c r="BE763">
        <v>2034.60244505318</v>
      </c>
      <c r="BF763">
        <v>1728.60244505318</v>
      </c>
      <c r="BG763">
        <v>4700.2563422188196</v>
      </c>
      <c r="BH763">
        <v>3424.65384547759</v>
      </c>
      <c r="BI763">
        <v>3145.1448327978601</v>
      </c>
      <c r="BJ763">
        <v>2374.26364052078</v>
      </c>
      <c r="BK763">
        <v>1917.5669938056101</v>
      </c>
      <c r="BL763" t="s">
        <v>17</v>
      </c>
      <c r="BM763">
        <v>2939.0111567788599</v>
      </c>
      <c r="BN763">
        <v>2731.9090950638201</v>
      </c>
      <c r="BO763">
        <v>2143.3871385223802</v>
      </c>
      <c r="BP763">
        <v>1778.5315082249199</v>
      </c>
      <c r="BQ763">
        <v>0</v>
      </c>
      <c r="BR763">
        <v>0</v>
      </c>
      <c r="BS763">
        <v>0</v>
      </c>
      <c r="BT763">
        <v>0</v>
      </c>
      <c r="BU763">
        <v>4</v>
      </c>
      <c r="BV763">
        <v>14</v>
      </c>
      <c r="BW763">
        <v>0</v>
      </c>
      <c r="BX763">
        <v>91</v>
      </c>
      <c r="BY763">
        <v>148</v>
      </c>
      <c r="BZ763">
        <v>172</v>
      </c>
      <c r="CA763">
        <v>205</v>
      </c>
      <c r="CB763">
        <v>226</v>
      </c>
      <c r="CC763">
        <v>216</v>
      </c>
      <c r="CD763">
        <v>216</v>
      </c>
      <c r="CE763">
        <v>365</v>
      </c>
      <c r="CF763">
        <v>274</v>
      </c>
      <c r="CG763">
        <v>274</v>
      </c>
      <c r="CH763">
        <v>365</v>
      </c>
      <c r="CI763">
        <v>21.298055196425999</v>
      </c>
      <c r="CJ763">
        <v>96.749210062577703</v>
      </c>
      <c r="CK763">
        <v>365</v>
      </c>
      <c r="CL763">
        <v>64</v>
      </c>
      <c r="CM763">
        <v>61</v>
      </c>
      <c r="CN763">
        <v>36</v>
      </c>
      <c r="CO763">
        <v>1</v>
      </c>
      <c r="CP763" t="b">
        <v>0</v>
      </c>
      <c r="CQ763">
        <v>1</v>
      </c>
    </row>
    <row r="764" spans="1:95" x14ac:dyDescent="0.25">
      <c r="A764">
        <v>1037</v>
      </c>
      <c r="B764" t="s">
        <v>302</v>
      </c>
      <c r="C764" t="s">
        <v>59</v>
      </c>
      <c r="D764">
        <v>5</v>
      </c>
      <c r="E764">
        <v>292</v>
      </c>
      <c r="F764" t="s">
        <v>17</v>
      </c>
      <c r="G764" t="s">
        <v>20</v>
      </c>
      <c r="I764" t="s">
        <v>692</v>
      </c>
      <c r="J764">
        <v>121</v>
      </c>
      <c r="K764" s="30">
        <v>43835</v>
      </c>
      <c r="L764">
        <v>151</v>
      </c>
      <c r="M764" s="29">
        <v>11444</v>
      </c>
      <c r="N764">
        <v>136</v>
      </c>
      <c r="O764">
        <v>31</v>
      </c>
      <c r="P764">
        <v>276</v>
      </c>
      <c r="Q764" s="30">
        <v>43900</v>
      </c>
      <c r="R764">
        <v>337</v>
      </c>
      <c r="S764" s="30">
        <v>43902</v>
      </c>
      <c r="T764">
        <v>306.5</v>
      </c>
      <c r="U764">
        <v>62</v>
      </c>
      <c r="V764" t="s">
        <v>297</v>
      </c>
      <c r="X764" t="s">
        <v>17</v>
      </c>
      <c r="Y764" t="s">
        <v>20</v>
      </c>
      <c r="Z764">
        <v>292</v>
      </c>
      <c r="AA764">
        <v>170.5</v>
      </c>
      <c r="AB764">
        <v>42.809942455328702</v>
      </c>
      <c r="AC764">
        <v>-84.5700325074055</v>
      </c>
      <c r="AD764">
        <v>9021.2403584286003</v>
      </c>
      <c r="AE764">
        <v>-30.045717212180602</v>
      </c>
      <c r="AF764">
        <v>8.4162369435532405</v>
      </c>
      <c r="AG764">
        <v>69.465559245707794</v>
      </c>
      <c r="AH764">
        <v>-5.8885479419876896</v>
      </c>
      <c r="AI764">
        <v>39.490552995365597</v>
      </c>
      <c r="AJ764">
        <v>21.6354538087222</v>
      </c>
      <c r="AK764">
        <v>86.4709723970184</v>
      </c>
      <c r="AL764">
        <v>1</v>
      </c>
      <c r="AM764">
        <v>2</v>
      </c>
      <c r="AN764">
        <v>7</v>
      </c>
      <c r="AO764">
        <v>9</v>
      </c>
      <c r="AP764">
        <v>14.0440252656756</v>
      </c>
      <c r="AQ764">
        <v>74.750945779563096</v>
      </c>
      <c r="AR764">
        <v>0.59931378092742105</v>
      </c>
      <c r="AS764">
        <v>15.758708313224099</v>
      </c>
      <c r="AT764">
        <v>255.71300588041899</v>
      </c>
      <c r="AU764">
        <v>0.44988732564844203</v>
      </c>
      <c r="AV764">
        <v>196</v>
      </c>
      <c r="AW764">
        <v>4.7850972223022898</v>
      </c>
      <c r="AX764">
        <v>350</v>
      </c>
      <c r="AY764">
        <v>0.54802226860848902</v>
      </c>
      <c r="AZ764">
        <v>8.1077919638945506</v>
      </c>
      <c r="BA764">
        <v>1.17084530562624</v>
      </c>
      <c r="BB764">
        <v>2892.50373470667</v>
      </c>
      <c r="BC764">
        <v>2208.50373470667</v>
      </c>
      <c r="BD764">
        <v>2037.50373470667</v>
      </c>
      <c r="BE764">
        <v>1531.0021350208899</v>
      </c>
      <c r="BF764">
        <v>1214.6266909835099</v>
      </c>
      <c r="BG764">
        <v>3464.01000614759</v>
      </c>
      <c r="BH764">
        <v>2468.4955487040302</v>
      </c>
      <c r="BI764">
        <v>2242.6014011249699</v>
      </c>
      <c r="BJ764">
        <v>1621.4151794934401</v>
      </c>
      <c r="BK764">
        <v>1255.2196480083201</v>
      </c>
      <c r="BL764">
        <v>2988.7304554683201</v>
      </c>
      <c r="BM764">
        <v>2222.0915416618</v>
      </c>
      <c r="BN764">
        <v>2042.0268751808001</v>
      </c>
      <c r="BO764">
        <v>1531.0021350208899</v>
      </c>
      <c r="BP764">
        <v>1214.6266909835099</v>
      </c>
      <c r="BQ764">
        <v>0</v>
      </c>
      <c r="BR764">
        <v>0</v>
      </c>
      <c r="BS764">
        <v>18</v>
      </c>
      <c r="BT764">
        <v>27</v>
      </c>
      <c r="BU764">
        <v>48</v>
      </c>
      <c r="BV764">
        <v>71</v>
      </c>
      <c r="BW764">
        <v>97</v>
      </c>
      <c r="BX764">
        <v>143</v>
      </c>
      <c r="BY764">
        <v>192</v>
      </c>
      <c r="BZ764">
        <v>211</v>
      </c>
      <c r="CA764">
        <v>242</v>
      </c>
      <c r="CB764">
        <v>265</v>
      </c>
      <c r="CC764">
        <v>132</v>
      </c>
      <c r="CD764">
        <v>173</v>
      </c>
      <c r="CE764">
        <v>324</v>
      </c>
      <c r="CF764">
        <v>180</v>
      </c>
      <c r="CG764">
        <v>221</v>
      </c>
      <c r="CH764">
        <v>324</v>
      </c>
      <c r="CI764">
        <v>16.915226518752402</v>
      </c>
      <c r="CJ764">
        <v>79.569015006074494</v>
      </c>
      <c r="CK764">
        <v>60</v>
      </c>
      <c r="CL764">
        <v>38</v>
      </c>
      <c r="CM764">
        <v>35</v>
      </c>
      <c r="CN764">
        <v>9</v>
      </c>
      <c r="CO764">
        <v>1</v>
      </c>
      <c r="CP764" t="b">
        <v>0</v>
      </c>
      <c r="CQ764">
        <v>1</v>
      </c>
    </row>
    <row r="765" spans="1:95" x14ac:dyDescent="0.25">
      <c r="A765">
        <v>1038</v>
      </c>
      <c r="B765" t="s">
        <v>303</v>
      </c>
      <c r="C765" t="s">
        <v>59</v>
      </c>
      <c r="D765">
        <v>5</v>
      </c>
      <c r="E765">
        <v>293</v>
      </c>
      <c r="F765" t="s">
        <v>17</v>
      </c>
      <c r="G765" t="s">
        <v>20</v>
      </c>
      <c r="I765" t="s">
        <v>692</v>
      </c>
      <c r="J765">
        <v>114</v>
      </c>
      <c r="K765" s="29">
        <v>45383</v>
      </c>
      <c r="L765">
        <v>159</v>
      </c>
      <c r="M765" s="30">
        <v>44049</v>
      </c>
      <c r="N765">
        <v>136.5</v>
      </c>
      <c r="O765">
        <v>46</v>
      </c>
      <c r="P765">
        <v>272</v>
      </c>
      <c r="Q765" s="29">
        <v>47362</v>
      </c>
      <c r="R765">
        <v>332</v>
      </c>
      <c r="S765" s="29">
        <v>47058</v>
      </c>
      <c r="T765">
        <v>302</v>
      </c>
      <c r="U765">
        <v>61</v>
      </c>
      <c r="V765" t="s">
        <v>297</v>
      </c>
      <c r="X765" t="s">
        <v>17</v>
      </c>
      <c r="Y765" t="s">
        <v>20</v>
      </c>
      <c r="Z765">
        <v>293</v>
      </c>
      <c r="AA765">
        <v>165.5</v>
      </c>
      <c r="AB765">
        <v>44.6105653816714</v>
      </c>
      <c r="AC765">
        <v>-94.580540770423696</v>
      </c>
      <c r="AD765">
        <v>26869.490843293399</v>
      </c>
      <c r="AE765">
        <v>-38.105284869581297</v>
      </c>
      <c r="AF765">
        <v>6.5966322309288303</v>
      </c>
      <c r="AG765">
        <v>58.756115300217502</v>
      </c>
      <c r="AH765">
        <v>-11.8470181925156</v>
      </c>
      <c r="AI765">
        <v>18.907395566186999</v>
      </c>
      <c r="AJ765">
        <v>22.377286352772099</v>
      </c>
      <c r="AK765">
        <v>105.11897863470099</v>
      </c>
      <c r="AL765">
        <v>1</v>
      </c>
      <c r="AM765">
        <v>1</v>
      </c>
      <c r="AN765">
        <v>7</v>
      </c>
      <c r="AO765">
        <v>6</v>
      </c>
      <c r="AP765">
        <v>14.705122987903501</v>
      </c>
      <c r="AQ765">
        <v>84.459819220839506</v>
      </c>
      <c r="AR765">
        <v>0.62142442052819502</v>
      </c>
      <c r="AS765">
        <v>16.001804755370902</v>
      </c>
      <c r="AT765">
        <v>260.10275631772299</v>
      </c>
      <c r="AU765">
        <v>0.51598420806661005</v>
      </c>
      <c r="AV765">
        <v>197</v>
      </c>
      <c r="AW765">
        <v>2.31408794580007</v>
      </c>
      <c r="AX765">
        <v>352</v>
      </c>
      <c r="AY765">
        <v>0.60157645611648503</v>
      </c>
      <c r="AZ765">
        <v>10.094238633515999</v>
      </c>
      <c r="BA765">
        <v>1.4579127792215001</v>
      </c>
      <c r="BB765">
        <v>2845.16984983764</v>
      </c>
      <c r="BC765">
        <v>2181.16984983764</v>
      </c>
      <c r="BD765">
        <v>2015.16984983764</v>
      </c>
      <c r="BE765">
        <v>1533.18599908174</v>
      </c>
      <c r="BF765">
        <v>1229.44618641286</v>
      </c>
      <c r="BG765">
        <v>3332.8923493889802</v>
      </c>
      <c r="BH765">
        <v>2426.97621842741</v>
      </c>
      <c r="BI765">
        <v>2217.72587537256</v>
      </c>
      <c r="BJ765">
        <v>1631.5567327113299</v>
      </c>
      <c r="BK765">
        <v>1278.26915016876</v>
      </c>
      <c r="BL765">
        <v>2886.2580166329699</v>
      </c>
      <c r="BM765">
        <v>2182.6140447156099</v>
      </c>
      <c r="BN765">
        <v>2015.16984983764</v>
      </c>
      <c r="BO765">
        <v>1533.18599908174</v>
      </c>
      <c r="BP765">
        <v>1229.44618641286</v>
      </c>
      <c r="BQ765">
        <v>0</v>
      </c>
      <c r="BR765">
        <v>0</v>
      </c>
      <c r="BS765">
        <v>19</v>
      </c>
      <c r="BT765">
        <v>28</v>
      </c>
      <c r="BU765">
        <v>44</v>
      </c>
      <c r="BV765">
        <v>66</v>
      </c>
      <c r="BW765">
        <v>125</v>
      </c>
      <c r="BX765">
        <v>159</v>
      </c>
      <c r="BY765">
        <v>197</v>
      </c>
      <c r="BZ765">
        <v>216</v>
      </c>
      <c r="CA765">
        <v>243</v>
      </c>
      <c r="CB765">
        <v>266</v>
      </c>
      <c r="CC765">
        <v>167</v>
      </c>
      <c r="CD765">
        <v>167</v>
      </c>
      <c r="CE765">
        <v>365</v>
      </c>
      <c r="CF765">
        <v>206</v>
      </c>
      <c r="CG765">
        <v>206</v>
      </c>
      <c r="CH765">
        <v>365</v>
      </c>
      <c r="CI765">
        <v>17.1395774086605</v>
      </c>
      <c r="CJ765">
        <v>83.791390450475205</v>
      </c>
      <c r="CK765">
        <v>56</v>
      </c>
      <c r="CL765">
        <v>34</v>
      </c>
      <c r="CM765">
        <v>31</v>
      </c>
      <c r="CN765">
        <v>10</v>
      </c>
      <c r="CO765">
        <v>1</v>
      </c>
      <c r="CP765" t="b">
        <v>0</v>
      </c>
      <c r="CQ765">
        <v>1</v>
      </c>
    </row>
    <row r="766" spans="1:95" x14ac:dyDescent="0.25">
      <c r="A766">
        <v>1039</v>
      </c>
      <c r="B766" t="s">
        <v>334</v>
      </c>
      <c r="C766" t="s">
        <v>59</v>
      </c>
      <c r="D766">
        <v>5</v>
      </c>
      <c r="E766">
        <v>294</v>
      </c>
      <c r="F766" t="s">
        <v>17</v>
      </c>
      <c r="G766" t="s">
        <v>20</v>
      </c>
      <c r="I766" t="s">
        <v>692</v>
      </c>
      <c r="J766">
        <v>86</v>
      </c>
      <c r="K766" s="29">
        <v>46447</v>
      </c>
      <c r="L766">
        <v>162</v>
      </c>
      <c r="M766" s="30">
        <v>44141</v>
      </c>
      <c r="N766">
        <v>124</v>
      </c>
      <c r="O766">
        <v>77</v>
      </c>
      <c r="P766">
        <v>224</v>
      </c>
      <c r="Q766" s="30">
        <v>44173</v>
      </c>
      <c r="R766">
        <v>295</v>
      </c>
      <c r="S766" s="29">
        <v>44835</v>
      </c>
      <c r="T766">
        <v>259.5</v>
      </c>
      <c r="U766">
        <v>72</v>
      </c>
      <c r="V766" t="s">
        <v>297</v>
      </c>
      <c r="X766" t="s">
        <v>17</v>
      </c>
      <c r="Y766" t="s">
        <v>20</v>
      </c>
      <c r="Z766">
        <v>294</v>
      </c>
      <c r="AA766">
        <v>135.5</v>
      </c>
      <c r="AB766">
        <v>33.474254827128703</v>
      </c>
      <c r="AC766">
        <v>-89.992108397690998</v>
      </c>
      <c r="AD766">
        <v>1895.2950839589701</v>
      </c>
      <c r="AE766">
        <v>-20.0349480731231</v>
      </c>
      <c r="AF766">
        <v>17.115265934688299</v>
      </c>
      <c r="AG766">
        <v>116.13986737109499</v>
      </c>
      <c r="AH766">
        <v>5.3344040657307801</v>
      </c>
      <c r="AI766">
        <v>79.189957519413497</v>
      </c>
      <c r="AJ766">
        <v>27.282788833217701</v>
      </c>
      <c r="AK766">
        <v>147.80195712194001</v>
      </c>
      <c r="AL766">
        <v>1</v>
      </c>
      <c r="AM766">
        <v>8</v>
      </c>
      <c r="AN766">
        <v>7</v>
      </c>
      <c r="AO766">
        <v>3</v>
      </c>
      <c r="AP766">
        <v>20.147061874843502</v>
      </c>
      <c r="AQ766">
        <v>132.44494508655299</v>
      </c>
      <c r="AR766">
        <v>0.65085216776452004</v>
      </c>
      <c r="AS766">
        <v>14.4901716653679</v>
      </c>
      <c r="AT766">
        <v>263.29044244652499</v>
      </c>
      <c r="AU766">
        <v>0.44155982200048</v>
      </c>
      <c r="AV766">
        <v>227</v>
      </c>
      <c r="AW766">
        <v>3.6076421265021601</v>
      </c>
      <c r="AX766">
        <v>350</v>
      </c>
      <c r="AY766">
        <v>0.81661135541706598</v>
      </c>
      <c r="AZ766">
        <v>6.6141063011385102</v>
      </c>
      <c r="BA766">
        <v>0.91927171702337596</v>
      </c>
      <c r="BB766">
        <v>3422.3929166277399</v>
      </c>
      <c r="BC766">
        <v>2878.3929166277399</v>
      </c>
      <c r="BD766">
        <v>2742.3929166277399</v>
      </c>
      <c r="BE766">
        <v>2334.3929166277399</v>
      </c>
      <c r="BF766">
        <v>2062.3929166277399</v>
      </c>
      <c r="BG766">
        <v>6264.2288274066004</v>
      </c>
      <c r="BH766">
        <v>4804.2288274066004</v>
      </c>
      <c r="BI766">
        <v>4439.2288274066004</v>
      </c>
      <c r="BJ766">
        <v>3438.8872456448898</v>
      </c>
      <c r="BK766">
        <v>2865.2908179691699</v>
      </c>
      <c r="BL766" t="s">
        <v>17</v>
      </c>
      <c r="BM766" t="s">
        <v>17</v>
      </c>
      <c r="BN766" t="s">
        <v>17</v>
      </c>
      <c r="BO766">
        <v>2955.45355490663</v>
      </c>
      <c r="BP766">
        <v>2524.0192561776898</v>
      </c>
      <c r="BQ766">
        <v>0</v>
      </c>
      <c r="BR766">
        <v>0</v>
      </c>
      <c r="BS766">
        <v>0</v>
      </c>
      <c r="BT766">
        <v>0</v>
      </c>
      <c r="BU766">
        <v>0</v>
      </c>
      <c r="BV766">
        <v>0</v>
      </c>
      <c r="BW766">
        <v>0</v>
      </c>
      <c r="BX766">
        <v>0</v>
      </c>
      <c r="BY766">
        <v>91</v>
      </c>
      <c r="BZ766">
        <v>115</v>
      </c>
      <c r="CA766">
        <v>152</v>
      </c>
      <c r="CB766">
        <v>175</v>
      </c>
      <c r="CC766">
        <v>239</v>
      </c>
      <c r="CD766">
        <v>275</v>
      </c>
      <c r="CE766">
        <v>329</v>
      </c>
      <c r="CF766">
        <v>329</v>
      </c>
      <c r="CG766">
        <v>365</v>
      </c>
      <c r="CH766">
        <v>329</v>
      </c>
      <c r="CI766">
        <v>25.164653798733301</v>
      </c>
      <c r="CJ766">
        <v>101.205008022312</v>
      </c>
      <c r="CK766">
        <v>365</v>
      </c>
      <c r="CL766">
        <v>365</v>
      </c>
      <c r="CM766">
        <v>95</v>
      </c>
      <c r="CN766">
        <v>51</v>
      </c>
      <c r="CO766">
        <v>1</v>
      </c>
      <c r="CP766" t="b">
        <v>0</v>
      </c>
      <c r="CQ766">
        <v>1</v>
      </c>
    </row>
    <row r="767" spans="1:95" x14ac:dyDescent="0.25">
      <c r="A767">
        <v>1040</v>
      </c>
      <c r="B767" t="s">
        <v>335</v>
      </c>
      <c r="C767" t="s">
        <v>59</v>
      </c>
      <c r="D767">
        <v>5</v>
      </c>
      <c r="E767">
        <v>295</v>
      </c>
      <c r="F767" t="s">
        <v>17</v>
      </c>
      <c r="G767" t="s">
        <v>20</v>
      </c>
      <c r="I767" t="s">
        <v>692</v>
      </c>
      <c r="J767">
        <v>95</v>
      </c>
      <c r="K767" s="30">
        <v>43955</v>
      </c>
      <c r="L767">
        <v>161</v>
      </c>
      <c r="M767" s="30">
        <v>44110</v>
      </c>
      <c r="N767">
        <v>128</v>
      </c>
      <c r="O767">
        <v>67</v>
      </c>
      <c r="P767">
        <v>244</v>
      </c>
      <c r="Q767" s="30">
        <v>43839</v>
      </c>
      <c r="R767">
        <v>335</v>
      </c>
      <c r="S767" s="30">
        <v>43842</v>
      </c>
      <c r="T767">
        <v>289.5</v>
      </c>
      <c r="U767">
        <v>92</v>
      </c>
      <c r="V767" t="s">
        <v>297</v>
      </c>
      <c r="X767" t="s">
        <v>17</v>
      </c>
      <c r="Y767" t="s">
        <v>20</v>
      </c>
      <c r="Z767">
        <v>295</v>
      </c>
      <c r="AA767">
        <v>161.5</v>
      </c>
      <c r="AB767">
        <v>39.025303843503799</v>
      </c>
      <c r="AC767">
        <v>-92.662295688886005</v>
      </c>
      <c r="AD767">
        <v>11115.530678184199</v>
      </c>
      <c r="AE767">
        <v>-28.775053610372701</v>
      </c>
      <c r="AF767">
        <v>12.125735913617</v>
      </c>
      <c r="AG767">
        <v>82.652743788301507</v>
      </c>
      <c r="AH767">
        <v>-3.07864960686361</v>
      </c>
      <c r="AI767">
        <v>40.935673408986801</v>
      </c>
      <c r="AJ767">
        <v>25.506615928901599</v>
      </c>
      <c r="AK767">
        <v>116.67326996355899</v>
      </c>
      <c r="AL767">
        <v>1</v>
      </c>
      <c r="AM767">
        <v>1</v>
      </c>
      <c r="AN767">
        <v>7</v>
      </c>
      <c r="AO767">
        <v>5</v>
      </c>
      <c r="AP767">
        <v>16.7074843498003</v>
      </c>
      <c r="AQ767">
        <v>110.924350828348</v>
      </c>
      <c r="AR767">
        <v>0.61298197243236996</v>
      </c>
      <c r="AS767">
        <v>15.0667787993494</v>
      </c>
      <c r="AT767">
        <v>254.51848544078501</v>
      </c>
      <c r="AU767">
        <v>0.53832435444314097</v>
      </c>
      <c r="AV767">
        <v>197</v>
      </c>
      <c r="AW767">
        <v>2.5414313287111798</v>
      </c>
      <c r="AX767">
        <v>350</v>
      </c>
      <c r="AY767">
        <v>0.76422552382259901</v>
      </c>
      <c r="AZ767">
        <v>8.3635522250753205</v>
      </c>
      <c r="BA767">
        <v>1.25162599166709</v>
      </c>
      <c r="BB767">
        <v>3464.1112747135999</v>
      </c>
      <c r="BC767">
        <v>2816.1112747135999</v>
      </c>
      <c r="BD767">
        <v>2654.1112747135999</v>
      </c>
      <c r="BE767">
        <v>2168.1112747135999</v>
      </c>
      <c r="BF767">
        <v>1844.1112747136001</v>
      </c>
      <c r="BG767">
        <v>4553.9822210739103</v>
      </c>
      <c r="BH767">
        <v>3421.6536318212902</v>
      </c>
      <c r="BI767">
        <v>3160.9436220941798</v>
      </c>
      <c r="BJ767">
        <v>2432.7054914354599</v>
      </c>
      <c r="BK767">
        <v>1991.8703997330099</v>
      </c>
      <c r="BL767">
        <v>3843.8721272254002</v>
      </c>
      <c r="BM767">
        <v>3000.9031800120802</v>
      </c>
      <c r="BN767">
        <v>2801.0664035009499</v>
      </c>
      <c r="BO767">
        <v>2227.7437557058502</v>
      </c>
      <c r="BP767">
        <v>1867.07749307688</v>
      </c>
      <c r="BQ767">
        <v>0</v>
      </c>
      <c r="BR767">
        <v>0</v>
      </c>
      <c r="BS767">
        <v>0</v>
      </c>
      <c r="BT767">
        <v>0</v>
      </c>
      <c r="BU767">
        <v>8</v>
      </c>
      <c r="BV767">
        <v>20</v>
      </c>
      <c r="BW767">
        <v>64</v>
      </c>
      <c r="BX767">
        <v>108</v>
      </c>
      <c r="BY767">
        <v>154</v>
      </c>
      <c r="BZ767">
        <v>172</v>
      </c>
      <c r="CA767">
        <v>201</v>
      </c>
      <c r="CB767">
        <v>223</v>
      </c>
      <c r="CC767">
        <v>212</v>
      </c>
      <c r="CD767">
        <v>212</v>
      </c>
      <c r="CE767">
        <v>365</v>
      </c>
      <c r="CF767">
        <v>256</v>
      </c>
      <c r="CG767">
        <v>256</v>
      </c>
      <c r="CH767">
        <v>365</v>
      </c>
      <c r="CI767">
        <v>21.383402930330899</v>
      </c>
      <c r="CJ767">
        <v>102.3667336505</v>
      </c>
      <c r="CK767">
        <v>83</v>
      </c>
      <c r="CL767">
        <v>56</v>
      </c>
      <c r="CM767">
        <v>45</v>
      </c>
      <c r="CN767">
        <v>25</v>
      </c>
      <c r="CO767">
        <v>1</v>
      </c>
      <c r="CP767" t="b">
        <v>0</v>
      </c>
      <c r="CQ767">
        <v>1</v>
      </c>
    </row>
    <row r="768" spans="1:95" x14ac:dyDescent="0.25">
      <c r="A768">
        <v>1041</v>
      </c>
      <c r="B768" t="s">
        <v>304</v>
      </c>
      <c r="C768" t="s">
        <v>59</v>
      </c>
      <c r="D768">
        <v>5</v>
      </c>
      <c r="E768">
        <v>296</v>
      </c>
      <c r="F768" t="s">
        <v>17</v>
      </c>
      <c r="G768" t="s">
        <v>20</v>
      </c>
      <c r="I768" t="s">
        <v>692</v>
      </c>
      <c r="J768">
        <v>109</v>
      </c>
      <c r="K768" s="29">
        <v>43556</v>
      </c>
      <c r="L768">
        <v>159</v>
      </c>
      <c r="M768" s="30">
        <v>44049</v>
      </c>
      <c r="N768">
        <v>134</v>
      </c>
      <c r="O768">
        <v>51</v>
      </c>
      <c r="P768">
        <v>258</v>
      </c>
      <c r="Q768" s="29">
        <v>42248</v>
      </c>
      <c r="R768">
        <v>288</v>
      </c>
      <c r="S768" s="29">
        <v>42278</v>
      </c>
      <c r="T768">
        <v>273</v>
      </c>
      <c r="U768">
        <v>31</v>
      </c>
      <c r="V768" t="s">
        <v>297</v>
      </c>
      <c r="X768" t="s">
        <v>17</v>
      </c>
      <c r="Y768" t="s">
        <v>20</v>
      </c>
      <c r="Z768">
        <v>296</v>
      </c>
      <c r="AA768">
        <v>139</v>
      </c>
      <c r="AB768">
        <v>46.5590971409856</v>
      </c>
      <c r="AC768">
        <v>-106.95958983057901</v>
      </c>
      <c r="AD768">
        <v>53.094927899127804</v>
      </c>
      <c r="AE768">
        <v>-42.605944633709797</v>
      </c>
      <c r="AF768">
        <v>6.8694560399734304</v>
      </c>
      <c r="AG768">
        <v>30.924715251971399</v>
      </c>
      <c r="AH768">
        <v>-8.6363659440240603</v>
      </c>
      <c r="AI768">
        <v>12.182628737159</v>
      </c>
      <c r="AJ768">
        <v>21.743472225163998</v>
      </c>
      <c r="AK768">
        <v>65.014009566613794</v>
      </c>
      <c r="AL768">
        <v>1</v>
      </c>
      <c r="AM768">
        <v>2</v>
      </c>
      <c r="AN768">
        <v>7</v>
      </c>
      <c r="AO768">
        <v>6</v>
      </c>
      <c r="AP768">
        <v>12.3990181540106</v>
      </c>
      <c r="AQ768">
        <v>59.262729718051901</v>
      </c>
      <c r="AR768">
        <v>0.60913053151227503</v>
      </c>
      <c r="AS768">
        <v>16.1539190386153</v>
      </c>
      <c r="AT768">
        <v>253.26903636146201</v>
      </c>
      <c r="AU768">
        <v>0.19366591615149101</v>
      </c>
      <c r="AV768">
        <v>198</v>
      </c>
      <c r="AW768">
        <v>1.7947627020132999</v>
      </c>
      <c r="AX768">
        <v>361</v>
      </c>
      <c r="AY768">
        <v>0.46159844802574501</v>
      </c>
      <c r="AZ768">
        <v>8.8043987350825006</v>
      </c>
      <c r="BA768">
        <v>1.43010779158523</v>
      </c>
      <c r="BB768">
        <v>2470.4967129658498</v>
      </c>
      <c r="BC768">
        <v>1914.4967129658501</v>
      </c>
      <c r="BD768">
        <v>1775.4967129658501</v>
      </c>
      <c r="BE768">
        <v>1358.4967129658501</v>
      </c>
      <c r="BF768">
        <v>1080.4967129658501</v>
      </c>
      <c r="BG768">
        <v>3139.2138796192498</v>
      </c>
      <c r="BH768">
        <v>2222.3218034738302</v>
      </c>
      <c r="BI768">
        <v>2013.7293696127399</v>
      </c>
      <c r="BJ768">
        <v>1437.77484128674</v>
      </c>
      <c r="BK768">
        <v>1099.97924285154</v>
      </c>
      <c r="BL768">
        <v>2744.9561199915802</v>
      </c>
      <c r="BM768">
        <v>2036.92472181533</v>
      </c>
      <c r="BN768">
        <v>1868.8563944003799</v>
      </c>
      <c r="BO768">
        <v>1386.1257159874201</v>
      </c>
      <c r="BP768">
        <v>1084.6148450139699</v>
      </c>
      <c r="BQ768">
        <v>0</v>
      </c>
      <c r="BR768">
        <v>0</v>
      </c>
      <c r="BS768">
        <v>0</v>
      </c>
      <c r="BT768">
        <v>4</v>
      </c>
      <c r="BU768">
        <v>34</v>
      </c>
      <c r="BV768">
        <v>55</v>
      </c>
      <c r="BW768">
        <v>119</v>
      </c>
      <c r="BX768">
        <v>161</v>
      </c>
      <c r="BY768">
        <v>206</v>
      </c>
      <c r="BZ768">
        <v>228</v>
      </c>
      <c r="CA768">
        <v>260</v>
      </c>
      <c r="CB768">
        <v>281</v>
      </c>
      <c r="CC768">
        <v>0</v>
      </c>
      <c r="CD768">
        <v>158</v>
      </c>
      <c r="CE768">
        <v>124</v>
      </c>
      <c r="CF768">
        <v>10</v>
      </c>
      <c r="CG768">
        <v>205</v>
      </c>
      <c r="CH768">
        <v>124</v>
      </c>
      <c r="CI768">
        <v>17.773357647236299</v>
      </c>
      <c r="CJ768">
        <v>43.913859967844303</v>
      </c>
      <c r="CK768">
        <v>44</v>
      </c>
      <c r="CL768">
        <v>7</v>
      </c>
      <c r="CM768">
        <v>-13</v>
      </c>
      <c r="CN768">
        <v>-365</v>
      </c>
      <c r="CO768">
        <v>1</v>
      </c>
      <c r="CP768" t="b">
        <v>0</v>
      </c>
      <c r="CQ768">
        <v>1</v>
      </c>
    </row>
    <row r="769" spans="1:95" x14ac:dyDescent="0.25">
      <c r="A769">
        <v>1042</v>
      </c>
      <c r="B769" t="s">
        <v>305</v>
      </c>
      <c r="C769" t="s">
        <v>59</v>
      </c>
      <c r="D769">
        <v>5</v>
      </c>
      <c r="E769">
        <v>297</v>
      </c>
      <c r="F769" t="s">
        <v>17</v>
      </c>
      <c r="G769" t="s">
        <v>20</v>
      </c>
      <c r="I769" t="s">
        <v>692</v>
      </c>
      <c r="J769">
        <v>111</v>
      </c>
      <c r="K769" s="29">
        <v>44287</v>
      </c>
      <c r="L769">
        <v>152</v>
      </c>
      <c r="M769" s="30">
        <v>43836</v>
      </c>
      <c r="N769">
        <v>131.5</v>
      </c>
      <c r="O769">
        <v>42</v>
      </c>
      <c r="P769">
        <v>264</v>
      </c>
      <c r="Q769" s="29">
        <v>44440</v>
      </c>
      <c r="R769">
        <v>335</v>
      </c>
      <c r="S769" s="30">
        <v>43842</v>
      </c>
      <c r="T769">
        <v>299.5</v>
      </c>
      <c r="U769">
        <v>72</v>
      </c>
      <c r="V769" t="s">
        <v>297</v>
      </c>
      <c r="X769" t="s">
        <v>17</v>
      </c>
      <c r="Y769" t="s">
        <v>20</v>
      </c>
      <c r="Z769">
        <v>297</v>
      </c>
      <c r="AA769">
        <v>168</v>
      </c>
      <c r="AB769">
        <v>41.159013981753098</v>
      </c>
      <c r="AC769">
        <v>-98.362055988083995</v>
      </c>
      <c r="AD769">
        <v>33344.545367419203</v>
      </c>
      <c r="AE769">
        <v>-33.586659338309801</v>
      </c>
      <c r="AF769">
        <v>9.8145078462223996</v>
      </c>
      <c r="AG769">
        <v>54.420730495148902</v>
      </c>
      <c r="AH769">
        <v>-5.7015880747383196</v>
      </c>
      <c r="AI769">
        <v>12.971544929932399</v>
      </c>
      <c r="AJ769">
        <v>24.452984307767199</v>
      </c>
      <c r="AK769">
        <v>101.84816620331399</v>
      </c>
      <c r="AL769">
        <v>1</v>
      </c>
      <c r="AM769">
        <v>1</v>
      </c>
      <c r="AN769">
        <v>7</v>
      </c>
      <c r="AO769">
        <v>6</v>
      </c>
      <c r="AP769">
        <v>15.251256525422599</v>
      </c>
      <c r="AQ769">
        <v>94.559250480136996</v>
      </c>
      <c r="AR769">
        <v>0.63936421653744002</v>
      </c>
      <c r="AS769">
        <v>15.4041831945359</v>
      </c>
      <c r="AT769">
        <v>262.22392062301702</v>
      </c>
      <c r="AU769">
        <v>0.42576719264812002</v>
      </c>
      <c r="AV769">
        <v>197</v>
      </c>
      <c r="AW769">
        <v>1.01280072641814</v>
      </c>
      <c r="AX769">
        <v>348</v>
      </c>
      <c r="AY769">
        <v>0.656587570137799</v>
      </c>
      <c r="AZ769">
        <v>8.9357982006422407</v>
      </c>
      <c r="BA769">
        <v>1.49892928494641</v>
      </c>
      <c r="BB769">
        <v>3237.1687759883398</v>
      </c>
      <c r="BC769">
        <v>2565.1687759883398</v>
      </c>
      <c r="BD769">
        <v>2397.1687759883398</v>
      </c>
      <c r="BE769">
        <v>1893.16877598834</v>
      </c>
      <c r="BF769">
        <v>1562.5760008371201</v>
      </c>
      <c r="BG769">
        <v>3927.9530422624798</v>
      </c>
      <c r="BH769">
        <v>2909.5930898060601</v>
      </c>
      <c r="BI769">
        <v>2676.9176393706798</v>
      </c>
      <c r="BJ769">
        <v>2026.8924870221199</v>
      </c>
      <c r="BK769">
        <v>1633.6318192153401</v>
      </c>
      <c r="BL769">
        <v>3368.43458470413</v>
      </c>
      <c r="BM769">
        <v>2599.4640284021698</v>
      </c>
      <c r="BN769">
        <v>2417.3382354790901</v>
      </c>
      <c r="BO769">
        <v>1893.3272355705799</v>
      </c>
      <c r="BP769">
        <v>1562.5760008371201</v>
      </c>
      <c r="BQ769">
        <v>0</v>
      </c>
      <c r="BR769">
        <v>0</v>
      </c>
      <c r="BS769">
        <v>6</v>
      </c>
      <c r="BT769">
        <v>15</v>
      </c>
      <c r="BU769">
        <v>29</v>
      </c>
      <c r="BV769">
        <v>47</v>
      </c>
      <c r="BW769">
        <v>91</v>
      </c>
      <c r="BX769">
        <v>136</v>
      </c>
      <c r="BY769">
        <v>177</v>
      </c>
      <c r="BZ769">
        <v>195</v>
      </c>
      <c r="CA769">
        <v>224</v>
      </c>
      <c r="CB769">
        <v>245</v>
      </c>
      <c r="CC769">
        <v>124</v>
      </c>
      <c r="CD769">
        <v>189</v>
      </c>
      <c r="CE769">
        <v>300</v>
      </c>
      <c r="CF769">
        <v>163</v>
      </c>
      <c r="CG769">
        <v>228</v>
      </c>
      <c r="CH769">
        <v>300</v>
      </c>
      <c r="CI769">
        <v>19.268861761835399</v>
      </c>
      <c r="CJ769">
        <v>77.883809648500204</v>
      </c>
      <c r="CK769">
        <v>67</v>
      </c>
      <c r="CL769">
        <v>32</v>
      </c>
      <c r="CM769">
        <v>28</v>
      </c>
      <c r="CN769">
        <v>-4</v>
      </c>
      <c r="CO769">
        <v>1</v>
      </c>
      <c r="CP769" t="b">
        <v>0</v>
      </c>
      <c r="CQ769">
        <v>1</v>
      </c>
    </row>
    <row r="770" spans="1:95" x14ac:dyDescent="0.25">
      <c r="A770">
        <v>1043</v>
      </c>
      <c r="B770" t="s">
        <v>318</v>
      </c>
      <c r="C770" t="s">
        <v>59</v>
      </c>
      <c r="D770">
        <v>5</v>
      </c>
      <c r="E770">
        <v>300</v>
      </c>
      <c r="F770" t="s">
        <v>17</v>
      </c>
      <c r="G770" t="s">
        <v>20</v>
      </c>
      <c r="I770" t="s">
        <v>692</v>
      </c>
      <c r="J770">
        <v>127</v>
      </c>
      <c r="K770" s="30">
        <v>44017</v>
      </c>
      <c r="L770">
        <v>179</v>
      </c>
      <c r="M770" s="29">
        <v>46905</v>
      </c>
      <c r="N770">
        <v>153</v>
      </c>
      <c r="O770">
        <v>53</v>
      </c>
      <c r="P770">
        <v>274</v>
      </c>
      <c r="Q770" s="30">
        <v>43840</v>
      </c>
      <c r="R770">
        <v>332</v>
      </c>
      <c r="S770" s="29">
        <v>47058</v>
      </c>
      <c r="T770">
        <v>303</v>
      </c>
      <c r="U770">
        <v>59</v>
      </c>
      <c r="V770" t="s">
        <v>297</v>
      </c>
      <c r="X770" t="s">
        <v>17</v>
      </c>
      <c r="Y770" t="s">
        <v>20</v>
      </c>
      <c r="Z770">
        <v>300</v>
      </c>
      <c r="AA770">
        <v>150</v>
      </c>
      <c r="AB770">
        <v>40.261853637373797</v>
      </c>
      <c r="AC770">
        <v>-74.922423721854102</v>
      </c>
      <c r="AD770">
        <v>340.816359167722</v>
      </c>
      <c r="AE770">
        <v>-24.764655003593901</v>
      </c>
      <c r="AF770">
        <v>11.0598267690304</v>
      </c>
      <c r="AG770">
        <v>96.371173439433605</v>
      </c>
      <c r="AH770">
        <v>-1.9884270606607599</v>
      </c>
      <c r="AI770">
        <v>77.535293454260895</v>
      </c>
      <c r="AJ770">
        <v>23.357692576150001</v>
      </c>
      <c r="AK770">
        <v>113.774436762498</v>
      </c>
      <c r="AL770">
        <v>1</v>
      </c>
      <c r="AM770">
        <v>2</v>
      </c>
      <c r="AN770">
        <v>7</v>
      </c>
      <c r="AO770">
        <v>7</v>
      </c>
      <c r="AP770">
        <v>18.574273234184101</v>
      </c>
      <c r="AQ770">
        <v>97.529344138130497</v>
      </c>
      <c r="AR770">
        <v>0.57766527577348703</v>
      </c>
      <c r="AS770">
        <v>15.9464861462453</v>
      </c>
      <c r="AT770">
        <v>261.52936555438203</v>
      </c>
      <c r="AU770">
        <v>0.56359304562094803</v>
      </c>
      <c r="AV770">
        <v>166</v>
      </c>
      <c r="AW770">
        <v>4.4393623642083799</v>
      </c>
      <c r="AX770">
        <v>352</v>
      </c>
      <c r="AY770">
        <v>0.62592989086443795</v>
      </c>
      <c r="AZ770">
        <v>7.3731047949330204</v>
      </c>
      <c r="BA770">
        <v>1.0686271070136899</v>
      </c>
      <c r="BB770">
        <v>2892.4818786982601</v>
      </c>
      <c r="BC770">
        <v>2292.4818786982601</v>
      </c>
      <c r="BD770">
        <v>2142.4818786982601</v>
      </c>
      <c r="BE770">
        <v>1692.4818786982601</v>
      </c>
      <c r="BF770">
        <v>1392.7321743780899</v>
      </c>
      <c r="BG770">
        <v>4119.4673322149201</v>
      </c>
      <c r="BH770">
        <v>2981.8474029537601</v>
      </c>
      <c r="BI770">
        <v>2725.0748787303</v>
      </c>
      <c r="BJ770">
        <v>2019.4684419990699</v>
      </c>
      <c r="BK770">
        <v>1604.69386296681</v>
      </c>
      <c r="BL770">
        <v>3147.5807361441798</v>
      </c>
      <c r="BM770">
        <v>2381.8519737125998</v>
      </c>
      <c r="BN770">
        <v>2203.7681234592001</v>
      </c>
      <c r="BO770">
        <v>1700.58952640555</v>
      </c>
      <c r="BP770">
        <v>1392.7321743780899</v>
      </c>
      <c r="BQ770">
        <v>0</v>
      </c>
      <c r="BR770">
        <v>0</v>
      </c>
      <c r="BS770">
        <v>2</v>
      </c>
      <c r="BT770">
        <v>13</v>
      </c>
      <c r="BU770">
        <v>28</v>
      </c>
      <c r="BV770">
        <v>38</v>
      </c>
      <c r="BW770">
        <v>55</v>
      </c>
      <c r="BX770">
        <v>113</v>
      </c>
      <c r="BY770">
        <v>169</v>
      </c>
      <c r="BZ770">
        <v>191</v>
      </c>
      <c r="CA770">
        <v>222</v>
      </c>
      <c r="CB770">
        <v>243</v>
      </c>
      <c r="CC770">
        <v>196</v>
      </c>
      <c r="CD770">
        <v>196</v>
      </c>
      <c r="CE770">
        <v>365</v>
      </c>
      <c r="CF770">
        <v>251</v>
      </c>
      <c r="CG770">
        <v>251</v>
      </c>
      <c r="CH770">
        <v>365</v>
      </c>
      <c r="CI770">
        <v>19.283212524655099</v>
      </c>
      <c r="CJ770">
        <v>101.036565801508</v>
      </c>
      <c r="CK770">
        <v>101</v>
      </c>
      <c r="CL770">
        <v>71</v>
      </c>
      <c r="CM770">
        <v>66</v>
      </c>
      <c r="CN770">
        <v>52</v>
      </c>
      <c r="CO770">
        <v>1</v>
      </c>
      <c r="CP770" t="b">
        <v>0</v>
      </c>
      <c r="CQ770">
        <v>1</v>
      </c>
    </row>
    <row r="771" spans="1:95" x14ac:dyDescent="0.25">
      <c r="A771">
        <v>1044</v>
      </c>
      <c r="B771" t="s">
        <v>325</v>
      </c>
      <c r="C771" t="s">
        <v>59</v>
      </c>
      <c r="D771">
        <v>5</v>
      </c>
      <c r="E771">
        <v>301</v>
      </c>
      <c r="F771" t="s">
        <v>17</v>
      </c>
      <c r="G771" t="s">
        <v>20</v>
      </c>
      <c r="I771" t="s">
        <v>692</v>
      </c>
      <c r="J771">
        <v>105</v>
      </c>
      <c r="K771" s="29">
        <v>42095</v>
      </c>
      <c r="L771">
        <v>140</v>
      </c>
      <c r="M771" s="29">
        <v>43952</v>
      </c>
      <c r="N771">
        <v>122.5</v>
      </c>
      <c r="O771">
        <v>36</v>
      </c>
      <c r="P771">
        <v>268</v>
      </c>
      <c r="Q771" s="29">
        <v>45901</v>
      </c>
      <c r="R771">
        <v>324</v>
      </c>
      <c r="S771" s="29">
        <v>44136</v>
      </c>
      <c r="T771">
        <v>296</v>
      </c>
      <c r="U771">
        <v>57</v>
      </c>
      <c r="V771" t="s">
        <v>297</v>
      </c>
      <c r="X771" t="s">
        <v>17</v>
      </c>
      <c r="Y771" t="s">
        <v>20</v>
      </c>
      <c r="Z771">
        <v>301</v>
      </c>
      <c r="AA771">
        <v>173.5</v>
      </c>
      <c r="AB771">
        <v>35.150391179455397</v>
      </c>
      <c r="AC771">
        <v>-103.913342406279</v>
      </c>
      <c r="AD771">
        <v>220.078038609244</v>
      </c>
      <c r="AE771">
        <v>-28.8156434084658</v>
      </c>
      <c r="AF771">
        <v>12.774052406693199</v>
      </c>
      <c r="AG771">
        <v>32.918834067009598</v>
      </c>
      <c r="AH771">
        <v>1.5813749892445299</v>
      </c>
      <c r="AI771">
        <v>10.1883445748442</v>
      </c>
      <c r="AJ771">
        <v>24.259265638484401</v>
      </c>
      <c r="AK771">
        <v>71.090443882335506</v>
      </c>
      <c r="AL771">
        <v>1</v>
      </c>
      <c r="AM771">
        <v>1</v>
      </c>
      <c r="AN771">
        <v>7</v>
      </c>
      <c r="AO771">
        <v>8</v>
      </c>
      <c r="AP771">
        <v>15.065748924208</v>
      </c>
      <c r="AQ771">
        <v>33.511401643916003</v>
      </c>
      <c r="AR771">
        <v>0.768073693482199</v>
      </c>
      <c r="AS771">
        <v>14.561560540799199</v>
      </c>
      <c r="AT771">
        <v>287.84800242833597</v>
      </c>
      <c r="AU771">
        <v>0.145386732636583</v>
      </c>
      <c r="AV771">
        <v>105</v>
      </c>
      <c r="AW771">
        <v>0.40099205649011699</v>
      </c>
      <c r="AX771">
        <v>228</v>
      </c>
      <c r="AY771">
        <v>0.21260570218632099</v>
      </c>
      <c r="AZ771">
        <v>6.8297604833916798</v>
      </c>
      <c r="BA771">
        <v>1.5249760862668</v>
      </c>
      <c r="BB771">
        <v>3482.60880619113</v>
      </c>
      <c r="BC771">
        <v>2786.60880619113</v>
      </c>
      <c r="BD771">
        <v>2612.60880619113</v>
      </c>
      <c r="BE771">
        <v>2090.60880619113</v>
      </c>
      <c r="BF771">
        <v>1742.60880619113</v>
      </c>
      <c r="BG771">
        <v>4679.9427236444799</v>
      </c>
      <c r="BH771">
        <v>3329.20261125036</v>
      </c>
      <c r="BI771">
        <v>3044.89485029566</v>
      </c>
      <c r="BJ771">
        <v>2280.6406073359699</v>
      </c>
      <c r="BK771">
        <v>1831.2741183636699</v>
      </c>
      <c r="BL771" t="s">
        <v>17</v>
      </c>
      <c r="BM771">
        <v>2937.1921820100902</v>
      </c>
      <c r="BN771">
        <v>2724.0191735416602</v>
      </c>
      <c r="BO771">
        <v>2124.09468881054</v>
      </c>
      <c r="BP771">
        <v>1750.1062881621101</v>
      </c>
      <c r="BQ771">
        <v>0</v>
      </c>
      <c r="BR771">
        <v>0</v>
      </c>
      <c r="BS771">
        <v>0</v>
      </c>
      <c r="BT771">
        <v>1</v>
      </c>
      <c r="BU771">
        <v>16</v>
      </c>
      <c r="BV771">
        <v>39</v>
      </c>
      <c r="BW771">
        <v>0</v>
      </c>
      <c r="BX771">
        <v>89</v>
      </c>
      <c r="BY771">
        <v>151</v>
      </c>
      <c r="BZ771">
        <v>172</v>
      </c>
      <c r="CA771">
        <v>207</v>
      </c>
      <c r="CB771">
        <v>231</v>
      </c>
      <c r="CC771">
        <v>0</v>
      </c>
      <c r="CD771">
        <v>214</v>
      </c>
      <c r="CE771">
        <v>0</v>
      </c>
      <c r="CF771">
        <v>0</v>
      </c>
      <c r="CG771">
        <v>277</v>
      </c>
      <c r="CH771">
        <v>0</v>
      </c>
      <c r="CI771">
        <v>20.0149931390295</v>
      </c>
      <c r="CJ771">
        <v>52.318995166554899</v>
      </c>
      <c r="CK771">
        <v>365</v>
      </c>
      <c r="CL771">
        <v>60</v>
      </c>
      <c r="CM771">
        <v>38</v>
      </c>
      <c r="CN771">
        <v>-62</v>
      </c>
      <c r="CO771">
        <v>1</v>
      </c>
      <c r="CP771" t="b">
        <v>0</v>
      </c>
      <c r="CQ771">
        <v>1</v>
      </c>
    </row>
    <row r="772" spans="1:95" x14ac:dyDescent="0.25">
      <c r="A772">
        <v>1045</v>
      </c>
      <c r="B772" t="s">
        <v>326</v>
      </c>
      <c r="C772" t="s">
        <v>59</v>
      </c>
      <c r="D772">
        <v>5</v>
      </c>
      <c r="E772">
        <v>302</v>
      </c>
      <c r="F772" t="s">
        <v>17</v>
      </c>
      <c r="G772" t="s">
        <v>20</v>
      </c>
      <c r="I772" t="s">
        <v>692</v>
      </c>
      <c r="J772">
        <v>115</v>
      </c>
      <c r="K772" s="29">
        <v>45748</v>
      </c>
      <c r="L772">
        <v>156</v>
      </c>
      <c r="M772" s="30">
        <v>43957</v>
      </c>
      <c r="N772">
        <v>135.5</v>
      </c>
      <c r="O772">
        <v>42</v>
      </c>
      <c r="P772">
        <v>283</v>
      </c>
      <c r="Q772" s="30">
        <v>44114</v>
      </c>
      <c r="R772">
        <v>335</v>
      </c>
      <c r="S772" s="30">
        <v>43842</v>
      </c>
      <c r="T772">
        <v>309</v>
      </c>
      <c r="U772">
        <v>53</v>
      </c>
      <c r="V772" t="s">
        <v>297</v>
      </c>
      <c r="X772" t="s">
        <v>17</v>
      </c>
      <c r="Y772" t="s">
        <v>20</v>
      </c>
      <c r="Z772">
        <v>302</v>
      </c>
      <c r="AA772">
        <v>173.5</v>
      </c>
      <c r="AB772">
        <v>42.896650721262603</v>
      </c>
      <c r="AC772">
        <v>-76.717056067326197</v>
      </c>
      <c r="AD772">
        <v>2222.58337036181</v>
      </c>
      <c r="AE772">
        <v>-31.553007514270199</v>
      </c>
      <c r="AF772">
        <v>7.86961545866225</v>
      </c>
      <c r="AG772">
        <v>77.298044870226704</v>
      </c>
      <c r="AH772">
        <v>-5.8406210490816202</v>
      </c>
      <c r="AI772">
        <v>55.9426085335773</v>
      </c>
      <c r="AJ772">
        <v>20.801269495064801</v>
      </c>
      <c r="AK772">
        <v>90.342047767781906</v>
      </c>
      <c r="AL772">
        <v>1</v>
      </c>
      <c r="AM772">
        <v>2</v>
      </c>
      <c r="AN772">
        <v>7</v>
      </c>
      <c r="AO772">
        <v>6</v>
      </c>
      <c r="AP772">
        <v>13.062645474246899</v>
      </c>
      <c r="AQ772">
        <v>81.313265103573798</v>
      </c>
      <c r="AR772">
        <v>0.552606853060709</v>
      </c>
      <c r="AS772">
        <v>15.749896287991801</v>
      </c>
      <c r="AT772">
        <v>244.32454013826899</v>
      </c>
      <c r="AU772">
        <v>0.49313396769933598</v>
      </c>
      <c r="AV772">
        <v>196</v>
      </c>
      <c r="AW772">
        <v>5.7683858165033399</v>
      </c>
      <c r="AX772">
        <v>350</v>
      </c>
      <c r="AY772">
        <v>0.63864626884079201</v>
      </c>
      <c r="AZ772">
        <v>7.7773190466384703</v>
      </c>
      <c r="BA772">
        <v>1.0946491211733</v>
      </c>
      <c r="BB772">
        <v>2783.6190074606802</v>
      </c>
      <c r="BC772">
        <v>2087.6190074606802</v>
      </c>
      <c r="BD772">
        <v>1913.61900746068</v>
      </c>
      <c r="BE772">
        <v>1405.1388546052301</v>
      </c>
      <c r="BF772">
        <v>1091.4871676924099</v>
      </c>
      <c r="BG772">
        <v>3279.0140658079399</v>
      </c>
      <c r="BH772">
        <v>2295.6047722323501</v>
      </c>
      <c r="BI772">
        <v>2073.5883773697101</v>
      </c>
      <c r="BJ772">
        <v>1467.7306069097201</v>
      </c>
      <c r="BK772">
        <v>1114.4048266616501</v>
      </c>
      <c r="BL772">
        <v>2865.0454573290699</v>
      </c>
      <c r="BM772">
        <v>2095.5113166384199</v>
      </c>
      <c r="BN772">
        <v>1915.0280555040999</v>
      </c>
      <c r="BO772">
        <v>1405.1388546052301</v>
      </c>
      <c r="BP772">
        <v>1091.4871676924099</v>
      </c>
      <c r="BQ772">
        <v>0</v>
      </c>
      <c r="BR772">
        <v>0</v>
      </c>
      <c r="BS772">
        <v>22</v>
      </c>
      <c r="BT772">
        <v>33</v>
      </c>
      <c r="BU772">
        <v>60</v>
      </c>
      <c r="BV772">
        <v>85</v>
      </c>
      <c r="BW772">
        <v>100</v>
      </c>
      <c r="BX772">
        <v>148</v>
      </c>
      <c r="BY772">
        <v>199</v>
      </c>
      <c r="BZ772">
        <v>218</v>
      </c>
      <c r="CA772">
        <v>250</v>
      </c>
      <c r="CB772">
        <v>277</v>
      </c>
      <c r="CC772">
        <v>161</v>
      </c>
      <c r="CD772">
        <v>167</v>
      </c>
      <c r="CE772">
        <v>359</v>
      </c>
      <c r="CF772">
        <v>211</v>
      </c>
      <c r="CG772">
        <v>217</v>
      </c>
      <c r="CH772">
        <v>359</v>
      </c>
      <c r="CI772">
        <v>15.997810387705</v>
      </c>
      <c r="CJ772">
        <v>85.038708171546702</v>
      </c>
      <c r="CK772">
        <v>45</v>
      </c>
      <c r="CL772">
        <v>31</v>
      </c>
      <c r="CM772">
        <v>30</v>
      </c>
      <c r="CN772">
        <v>8</v>
      </c>
      <c r="CO772">
        <v>1</v>
      </c>
      <c r="CP772" t="b">
        <v>0</v>
      </c>
      <c r="CQ772">
        <v>1</v>
      </c>
    </row>
    <row r="773" spans="1:95" x14ac:dyDescent="0.25">
      <c r="A773">
        <v>1046</v>
      </c>
      <c r="B773" t="s">
        <v>319</v>
      </c>
      <c r="C773" t="s">
        <v>59</v>
      </c>
      <c r="D773">
        <v>5</v>
      </c>
      <c r="E773">
        <v>303</v>
      </c>
      <c r="F773" t="s">
        <v>17</v>
      </c>
      <c r="G773" t="s">
        <v>20</v>
      </c>
      <c r="I773" t="s">
        <v>692</v>
      </c>
      <c r="J773">
        <v>91</v>
      </c>
      <c r="K773" s="30">
        <v>43834</v>
      </c>
      <c r="L773">
        <v>140</v>
      </c>
      <c r="M773" s="29">
        <v>43952</v>
      </c>
      <c r="N773">
        <v>115.5</v>
      </c>
      <c r="O773">
        <v>50</v>
      </c>
      <c r="P773">
        <v>232</v>
      </c>
      <c r="Q773" s="29">
        <v>44044</v>
      </c>
      <c r="R773">
        <v>311</v>
      </c>
      <c r="S773" s="30">
        <v>44023</v>
      </c>
      <c r="T773">
        <v>271.5</v>
      </c>
      <c r="U773">
        <v>80</v>
      </c>
      <c r="V773" t="s">
        <v>297</v>
      </c>
      <c r="X773" t="s">
        <v>17</v>
      </c>
      <c r="Y773" t="s">
        <v>20</v>
      </c>
      <c r="Z773">
        <v>303</v>
      </c>
      <c r="AA773">
        <v>156</v>
      </c>
      <c r="AB773">
        <v>35.428769971071198</v>
      </c>
      <c r="AC773">
        <v>-77.884946434949399</v>
      </c>
      <c r="AD773">
        <v>3261.43010571686</v>
      </c>
      <c r="AE773">
        <v>-15.182943651995799</v>
      </c>
      <c r="AF773">
        <v>15.8473605373607</v>
      </c>
      <c r="AG773">
        <v>103.818809990768</v>
      </c>
      <c r="AH773">
        <v>4.9854343695715801</v>
      </c>
      <c r="AI773">
        <v>78.076503483257198</v>
      </c>
      <c r="AJ773">
        <v>25.9045324502077</v>
      </c>
      <c r="AK773">
        <v>144.90431677468101</v>
      </c>
      <c r="AL773">
        <v>1</v>
      </c>
      <c r="AM773">
        <v>11</v>
      </c>
      <c r="AN773">
        <v>7</v>
      </c>
      <c r="AO773">
        <v>7</v>
      </c>
      <c r="AP773">
        <v>16.9296872281896</v>
      </c>
      <c r="AQ773">
        <v>88.745048319505401</v>
      </c>
      <c r="AR773">
        <v>0.65921795759288204</v>
      </c>
      <c r="AS773">
        <v>14.3400545917894</v>
      </c>
      <c r="AT773">
        <v>256.279974429297</v>
      </c>
      <c r="AU773">
        <v>0.58885646019772497</v>
      </c>
      <c r="AV773">
        <v>105</v>
      </c>
      <c r="AW773">
        <v>2.5427183828253099</v>
      </c>
      <c r="AX773">
        <v>10</v>
      </c>
      <c r="AY773">
        <v>0.60424265164440705</v>
      </c>
      <c r="AZ773">
        <v>6.2454526038861804</v>
      </c>
      <c r="BA773">
        <v>1.11756314407306</v>
      </c>
      <c r="BB773">
        <v>3599.8544471877899</v>
      </c>
      <c r="BC773">
        <v>2975.8544471877899</v>
      </c>
      <c r="BD773">
        <v>2819.8544471877899</v>
      </c>
      <c r="BE773">
        <v>2351.8544471877899</v>
      </c>
      <c r="BF773">
        <v>2039.8544471877899</v>
      </c>
      <c r="BG773">
        <v>5801.6751540021396</v>
      </c>
      <c r="BH773">
        <v>4341.6751540021396</v>
      </c>
      <c r="BI773">
        <v>3976.6897196325699</v>
      </c>
      <c r="BJ773">
        <v>3023.60645383065</v>
      </c>
      <c r="BK773">
        <v>2474.76841164091</v>
      </c>
      <c r="BL773" t="s">
        <v>17</v>
      </c>
      <c r="BM773" t="s">
        <v>17</v>
      </c>
      <c r="BN773" t="s">
        <v>17</v>
      </c>
      <c r="BO773">
        <v>2755.6269246246802</v>
      </c>
      <c r="BP773">
        <v>2313.1025343285301</v>
      </c>
      <c r="BQ773">
        <v>0</v>
      </c>
      <c r="BR773">
        <v>0</v>
      </c>
      <c r="BS773">
        <v>0</v>
      </c>
      <c r="BT773">
        <v>0</v>
      </c>
      <c r="BU773">
        <v>0</v>
      </c>
      <c r="BV773">
        <v>0</v>
      </c>
      <c r="BW773">
        <v>0</v>
      </c>
      <c r="BX773">
        <v>1</v>
      </c>
      <c r="BY773">
        <v>104</v>
      </c>
      <c r="BZ773">
        <v>130</v>
      </c>
      <c r="CA773">
        <v>170</v>
      </c>
      <c r="CB773">
        <v>195</v>
      </c>
      <c r="CC773">
        <v>262</v>
      </c>
      <c r="CD773">
        <v>262</v>
      </c>
      <c r="CE773">
        <v>365</v>
      </c>
      <c r="CF773">
        <v>365</v>
      </c>
      <c r="CG773">
        <v>365</v>
      </c>
      <c r="CH773">
        <v>365</v>
      </c>
      <c r="CI773">
        <v>23.075990046075599</v>
      </c>
      <c r="CJ773">
        <v>121.148546294022</v>
      </c>
      <c r="CK773">
        <v>365</v>
      </c>
      <c r="CL773">
        <v>365</v>
      </c>
      <c r="CM773">
        <v>60</v>
      </c>
      <c r="CN773">
        <v>20</v>
      </c>
      <c r="CO773">
        <v>1</v>
      </c>
      <c r="CP773" t="b">
        <v>0</v>
      </c>
      <c r="CQ773">
        <v>1</v>
      </c>
    </row>
    <row r="774" spans="1:95" x14ac:dyDescent="0.25">
      <c r="A774">
        <v>1047</v>
      </c>
      <c r="B774" t="s">
        <v>307</v>
      </c>
      <c r="C774" t="s">
        <v>59</v>
      </c>
      <c r="D774">
        <v>5</v>
      </c>
      <c r="E774">
        <v>304</v>
      </c>
      <c r="F774" t="s">
        <v>17</v>
      </c>
      <c r="G774" t="s">
        <v>20</v>
      </c>
      <c r="I774" t="s">
        <v>692</v>
      </c>
      <c r="J774">
        <v>123</v>
      </c>
      <c r="K774" s="30">
        <v>43895</v>
      </c>
      <c r="L774">
        <v>156</v>
      </c>
      <c r="M774" s="30">
        <v>43957</v>
      </c>
      <c r="N774">
        <v>139.5</v>
      </c>
      <c r="O774">
        <v>34</v>
      </c>
      <c r="P774">
        <v>272</v>
      </c>
      <c r="Q774" s="29">
        <v>47362</v>
      </c>
      <c r="R774">
        <v>313</v>
      </c>
      <c r="S774" s="30">
        <v>44085</v>
      </c>
      <c r="T774">
        <v>292.5</v>
      </c>
      <c r="U774">
        <v>42</v>
      </c>
      <c r="V774" t="s">
        <v>297</v>
      </c>
      <c r="X774" t="s">
        <v>17</v>
      </c>
      <c r="Y774" t="s">
        <v>20</v>
      </c>
      <c r="Z774">
        <v>304</v>
      </c>
      <c r="AA774">
        <v>153</v>
      </c>
      <c r="AB774">
        <v>46.773283697289202</v>
      </c>
      <c r="AC774">
        <v>-98.0901498092162</v>
      </c>
      <c r="AD774">
        <v>3269.81578483266</v>
      </c>
      <c r="AE774">
        <v>-39.2314631402053</v>
      </c>
      <c r="AF774">
        <v>4.8963797243511999</v>
      </c>
      <c r="AG774">
        <v>40.438794697168703</v>
      </c>
      <c r="AH774">
        <v>-14.2935964359365</v>
      </c>
      <c r="AI774">
        <v>11.3459739795001</v>
      </c>
      <c r="AJ774">
        <v>21.466512127416699</v>
      </c>
      <c r="AK774">
        <v>85.533000405016793</v>
      </c>
      <c r="AL774">
        <v>1</v>
      </c>
      <c r="AM774">
        <v>2</v>
      </c>
      <c r="AN774">
        <v>7</v>
      </c>
      <c r="AO774">
        <v>6</v>
      </c>
      <c r="AP774">
        <v>13.6627425774287</v>
      </c>
      <c r="AQ774">
        <v>66.463483671361899</v>
      </c>
      <c r="AR774">
        <v>0.61531395483510598</v>
      </c>
      <c r="AS774">
        <v>16.428767497920699</v>
      </c>
      <c r="AT774">
        <v>259.806457445592</v>
      </c>
      <c r="AU774">
        <v>0.39782003419819501</v>
      </c>
      <c r="AV774">
        <v>206</v>
      </c>
      <c r="AW774">
        <v>2.05255927150013</v>
      </c>
      <c r="AX774">
        <v>363</v>
      </c>
      <c r="AY774">
        <v>0.48802866009148599</v>
      </c>
      <c r="AZ774">
        <v>10.5493418818471</v>
      </c>
      <c r="BA774">
        <v>1.53782296039524</v>
      </c>
      <c r="BB774">
        <v>2559.29043091023</v>
      </c>
      <c r="BC774">
        <v>1947.29043091023</v>
      </c>
      <c r="BD774">
        <v>1794.29043091023</v>
      </c>
      <c r="BE774">
        <v>1340.1780712585601</v>
      </c>
      <c r="BF774">
        <v>1055.84315062733</v>
      </c>
      <c r="BG774">
        <v>3015.3362943032998</v>
      </c>
      <c r="BH774">
        <v>2161.6824785307199</v>
      </c>
      <c r="BI774">
        <v>1964.3958698966501</v>
      </c>
      <c r="BJ774">
        <v>1413.6318688788199</v>
      </c>
      <c r="BK774">
        <v>1087.6695209459699</v>
      </c>
      <c r="BL774">
        <v>2619.9838045839501</v>
      </c>
      <c r="BM774">
        <v>1955.1834789654999</v>
      </c>
      <c r="BN774">
        <v>1796.7339342901901</v>
      </c>
      <c r="BO774">
        <v>1340.1780712585601</v>
      </c>
      <c r="BP774">
        <v>1055.84315062733</v>
      </c>
      <c r="BQ774">
        <v>0</v>
      </c>
      <c r="BR774">
        <v>0</v>
      </c>
      <c r="BS774">
        <v>16</v>
      </c>
      <c r="BT774">
        <v>25</v>
      </c>
      <c r="BU774">
        <v>46</v>
      </c>
      <c r="BV774">
        <v>68</v>
      </c>
      <c r="BW774">
        <v>139</v>
      </c>
      <c r="BX774">
        <v>171</v>
      </c>
      <c r="BY774">
        <v>211</v>
      </c>
      <c r="BZ774">
        <v>228</v>
      </c>
      <c r="CA774">
        <v>259</v>
      </c>
      <c r="CB774">
        <v>279</v>
      </c>
      <c r="CC774">
        <v>42</v>
      </c>
      <c r="CD774">
        <v>154</v>
      </c>
      <c r="CE774">
        <v>247</v>
      </c>
      <c r="CF774">
        <v>76</v>
      </c>
      <c r="CG774">
        <v>194</v>
      </c>
      <c r="CH774">
        <v>247</v>
      </c>
      <c r="CI774">
        <v>16.7273884373218</v>
      </c>
      <c r="CJ774">
        <v>62.192931682776802</v>
      </c>
      <c r="CK774">
        <v>55</v>
      </c>
      <c r="CL774">
        <v>35</v>
      </c>
      <c r="CM774">
        <v>28</v>
      </c>
      <c r="CN774">
        <v>4</v>
      </c>
      <c r="CO774">
        <v>1</v>
      </c>
      <c r="CP774" t="b">
        <v>0</v>
      </c>
      <c r="CQ774">
        <v>1</v>
      </c>
    </row>
    <row r="775" spans="1:95" x14ac:dyDescent="0.25">
      <c r="A775">
        <v>1048</v>
      </c>
      <c r="B775" t="s">
        <v>336</v>
      </c>
      <c r="C775" t="s">
        <v>59</v>
      </c>
      <c r="D775">
        <v>5</v>
      </c>
      <c r="E775">
        <v>305</v>
      </c>
      <c r="F775" t="s">
        <v>17</v>
      </c>
      <c r="G775" t="s">
        <v>20</v>
      </c>
      <c r="I775" t="s">
        <v>692</v>
      </c>
      <c r="J775">
        <v>112</v>
      </c>
      <c r="K775" s="29">
        <v>44652</v>
      </c>
      <c r="L775">
        <v>163</v>
      </c>
      <c r="M775" s="30">
        <v>44171</v>
      </c>
      <c r="N775">
        <v>137.5</v>
      </c>
      <c r="O775">
        <v>52</v>
      </c>
      <c r="P775">
        <v>268</v>
      </c>
      <c r="Q775" s="29">
        <v>45901</v>
      </c>
      <c r="R775">
        <v>329</v>
      </c>
      <c r="S775" s="29">
        <v>45962</v>
      </c>
      <c r="T775">
        <v>298.5</v>
      </c>
      <c r="U775">
        <v>62</v>
      </c>
      <c r="V775" t="s">
        <v>297</v>
      </c>
      <c r="X775" t="s">
        <v>17</v>
      </c>
      <c r="Y775" t="s">
        <v>20</v>
      </c>
      <c r="Z775">
        <v>305</v>
      </c>
      <c r="AA775">
        <v>161</v>
      </c>
      <c r="AB775">
        <v>40.452613131802899</v>
      </c>
      <c r="AC775">
        <v>-83.449215743153104</v>
      </c>
      <c r="AD775">
        <v>13319.4048611</v>
      </c>
      <c r="AE775">
        <v>-28.499399157962401</v>
      </c>
      <c r="AF775">
        <v>9.9553136036065997</v>
      </c>
      <c r="AG775">
        <v>78.889937179165699</v>
      </c>
      <c r="AH775">
        <v>-4.25402896690278</v>
      </c>
      <c r="AI775">
        <v>53.193772294137297</v>
      </c>
      <c r="AJ775">
        <v>22.605067798078998</v>
      </c>
      <c r="AK775">
        <v>102.51032634355001</v>
      </c>
      <c r="AL775">
        <v>1</v>
      </c>
      <c r="AM775">
        <v>2</v>
      </c>
      <c r="AN775">
        <v>7</v>
      </c>
      <c r="AO775">
        <v>7</v>
      </c>
      <c r="AP775">
        <v>15.824375064747899</v>
      </c>
      <c r="AQ775">
        <v>97.689620943705506</v>
      </c>
      <c r="AR775">
        <v>0.57972724678089604</v>
      </c>
      <c r="AS775">
        <v>15.543361851156799</v>
      </c>
      <c r="AT775">
        <v>253.510740485182</v>
      </c>
      <c r="AU775">
        <v>0.55043234443559597</v>
      </c>
      <c r="AV775">
        <v>166</v>
      </c>
      <c r="AW775">
        <v>4.1514919358872904</v>
      </c>
      <c r="AX775">
        <v>350</v>
      </c>
      <c r="AY775">
        <v>0.68855972337333804</v>
      </c>
      <c r="AZ775">
        <v>7.9161627875861802</v>
      </c>
      <c r="BA775">
        <v>1.1525425703029399</v>
      </c>
      <c r="BB775">
        <v>3005.78718107237</v>
      </c>
      <c r="BC775">
        <v>2361.78718107237</v>
      </c>
      <c r="BD775">
        <v>2200.78718107237</v>
      </c>
      <c r="BE775">
        <v>1717.78718107237</v>
      </c>
      <c r="BF775">
        <v>1396.83081433343</v>
      </c>
      <c r="BG775">
        <v>3862.6473585437602</v>
      </c>
      <c r="BH775">
        <v>2794.05173145957</v>
      </c>
      <c r="BI775">
        <v>2550.9836750730601</v>
      </c>
      <c r="BJ775">
        <v>1881.5410087816699</v>
      </c>
      <c r="BK775">
        <v>1485.54557653607</v>
      </c>
      <c r="BL775">
        <v>3221.81202746183</v>
      </c>
      <c r="BM775">
        <v>2433.56563098383</v>
      </c>
      <c r="BN775">
        <v>2248.401746815</v>
      </c>
      <c r="BO775">
        <v>1722.3875859350801</v>
      </c>
      <c r="BP775">
        <v>1396.83081433343</v>
      </c>
      <c r="BQ775">
        <v>0</v>
      </c>
      <c r="BR775">
        <v>0</v>
      </c>
      <c r="BS775">
        <v>3</v>
      </c>
      <c r="BT775">
        <v>13</v>
      </c>
      <c r="BU775">
        <v>27</v>
      </c>
      <c r="BV775">
        <v>43</v>
      </c>
      <c r="BW775">
        <v>79</v>
      </c>
      <c r="BX775">
        <v>127</v>
      </c>
      <c r="BY775">
        <v>177</v>
      </c>
      <c r="BZ775">
        <v>198</v>
      </c>
      <c r="CA775">
        <v>227</v>
      </c>
      <c r="CB775">
        <v>248</v>
      </c>
      <c r="CC775">
        <v>188</v>
      </c>
      <c r="CD775">
        <v>188</v>
      </c>
      <c r="CE775">
        <v>365</v>
      </c>
      <c r="CF775">
        <v>238</v>
      </c>
      <c r="CG775">
        <v>238</v>
      </c>
      <c r="CH775">
        <v>365</v>
      </c>
      <c r="CI775">
        <v>18.669485596722801</v>
      </c>
      <c r="CJ775">
        <v>86.049744974755797</v>
      </c>
      <c r="CK775">
        <v>80</v>
      </c>
      <c r="CL775">
        <v>52</v>
      </c>
      <c r="CM775">
        <v>43</v>
      </c>
      <c r="CN775">
        <v>23</v>
      </c>
      <c r="CO775">
        <v>1</v>
      </c>
      <c r="CP775" t="b">
        <v>0</v>
      </c>
      <c r="CQ775">
        <v>1</v>
      </c>
    </row>
    <row r="776" spans="1:95" x14ac:dyDescent="0.25">
      <c r="A776">
        <v>1049</v>
      </c>
      <c r="B776" t="s">
        <v>320</v>
      </c>
      <c r="C776" t="s">
        <v>59</v>
      </c>
      <c r="D776">
        <v>5</v>
      </c>
      <c r="E776">
        <v>306</v>
      </c>
      <c r="F776" t="s">
        <v>17</v>
      </c>
      <c r="G776" t="s">
        <v>20</v>
      </c>
      <c r="I776" t="s">
        <v>692</v>
      </c>
      <c r="J776">
        <v>84</v>
      </c>
      <c r="K776" s="29">
        <v>45717</v>
      </c>
      <c r="L776">
        <v>135</v>
      </c>
      <c r="M776" s="29">
        <v>42125</v>
      </c>
      <c r="N776">
        <v>109.5</v>
      </c>
      <c r="O776">
        <v>52</v>
      </c>
      <c r="P776">
        <v>237</v>
      </c>
      <c r="Q776" s="29">
        <v>45870</v>
      </c>
      <c r="R776">
        <v>293</v>
      </c>
      <c r="S776" s="29">
        <v>44105</v>
      </c>
      <c r="T776">
        <v>265</v>
      </c>
      <c r="U776">
        <v>57</v>
      </c>
      <c r="V776" t="s">
        <v>297</v>
      </c>
      <c r="X776" t="s">
        <v>17</v>
      </c>
      <c r="Y776" t="s">
        <v>20</v>
      </c>
      <c r="Z776">
        <v>306</v>
      </c>
      <c r="AA776">
        <v>155.5</v>
      </c>
      <c r="AB776">
        <v>36.1786152958827</v>
      </c>
      <c r="AC776">
        <v>-99.115181940236994</v>
      </c>
      <c r="AD776">
        <v>777.31689965997396</v>
      </c>
      <c r="AE776">
        <v>-26.321243156781399</v>
      </c>
      <c r="AF776">
        <v>14.2740068369363</v>
      </c>
      <c r="AG776">
        <v>57.932326677931499</v>
      </c>
      <c r="AH776">
        <v>1.2649211594519001</v>
      </c>
      <c r="AI776">
        <v>23.231096360425799</v>
      </c>
      <c r="AJ776">
        <v>26.849509451168899</v>
      </c>
      <c r="AK776">
        <v>102.521497232729</v>
      </c>
      <c r="AL776">
        <v>1</v>
      </c>
      <c r="AM776">
        <v>1</v>
      </c>
      <c r="AN776">
        <v>7</v>
      </c>
      <c r="AO776">
        <v>5</v>
      </c>
      <c r="AP776">
        <v>15.0366813350738</v>
      </c>
      <c r="AQ776">
        <v>67.039307296457594</v>
      </c>
      <c r="AR776">
        <v>0.68543340985458001</v>
      </c>
      <c r="AS776">
        <v>14.166002589904799</v>
      </c>
      <c r="AT776">
        <v>254.70368205408499</v>
      </c>
      <c r="AU776">
        <v>0.34416657526139699</v>
      </c>
      <c r="AV776">
        <v>197</v>
      </c>
      <c r="AW776">
        <v>0.94552999051935505</v>
      </c>
      <c r="AX776">
        <v>340</v>
      </c>
      <c r="AY776">
        <v>0.48198745552009398</v>
      </c>
      <c r="AZ776">
        <v>7.5878797814982297</v>
      </c>
      <c r="BA776">
        <v>1.3273464845432801</v>
      </c>
      <c r="BB776">
        <v>3562.2092174821901</v>
      </c>
      <c r="BC776">
        <v>2938.2092174821901</v>
      </c>
      <c r="BD776">
        <v>2782.2092174821901</v>
      </c>
      <c r="BE776">
        <v>2314.2092174821901</v>
      </c>
      <c r="BF776">
        <v>2002.2092174821901</v>
      </c>
      <c r="BG776">
        <v>5229.6032329657601</v>
      </c>
      <c r="BH776">
        <v>3877.4443131736698</v>
      </c>
      <c r="BI776">
        <v>3586.4396301299098</v>
      </c>
      <c r="BJ776">
        <v>2784.2492356436301</v>
      </c>
      <c r="BK776">
        <v>2305.79726599278</v>
      </c>
      <c r="BL776" t="s">
        <v>17</v>
      </c>
      <c r="BM776">
        <v>3533.6280899030698</v>
      </c>
      <c r="BN776">
        <v>3303.3794414586901</v>
      </c>
      <c r="BO776">
        <v>2646.2044007975301</v>
      </c>
      <c r="BP776">
        <v>2234.0546215029199</v>
      </c>
      <c r="BQ776">
        <v>0</v>
      </c>
      <c r="BR776">
        <v>0</v>
      </c>
      <c r="BS776">
        <v>0</v>
      </c>
      <c r="BT776">
        <v>0</v>
      </c>
      <c r="BU776">
        <v>0</v>
      </c>
      <c r="BV776">
        <v>13</v>
      </c>
      <c r="BW776">
        <v>0</v>
      </c>
      <c r="BX776">
        <v>80</v>
      </c>
      <c r="BY776">
        <v>136</v>
      </c>
      <c r="BZ776">
        <v>155</v>
      </c>
      <c r="CA776">
        <v>185</v>
      </c>
      <c r="CB776">
        <v>207</v>
      </c>
      <c r="CC776">
        <v>108</v>
      </c>
      <c r="CD776">
        <v>230</v>
      </c>
      <c r="CE776">
        <v>243</v>
      </c>
      <c r="CF776">
        <v>163</v>
      </c>
      <c r="CG776">
        <v>285</v>
      </c>
      <c r="CH776">
        <v>243</v>
      </c>
      <c r="CI776">
        <v>22.834674471039602</v>
      </c>
      <c r="CJ776">
        <v>78.987686963680204</v>
      </c>
      <c r="CK776">
        <v>365</v>
      </c>
      <c r="CL776">
        <v>47</v>
      </c>
      <c r="CM776">
        <v>37</v>
      </c>
      <c r="CN776">
        <v>7</v>
      </c>
      <c r="CO776">
        <v>1</v>
      </c>
      <c r="CP776" t="b">
        <v>0</v>
      </c>
      <c r="CQ776">
        <v>1</v>
      </c>
    </row>
    <row r="777" spans="1:95" x14ac:dyDescent="0.25">
      <c r="A777">
        <v>1050</v>
      </c>
      <c r="B777" t="s">
        <v>308</v>
      </c>
      <c r="C777" t="s">
        <v>59</v>
      </c>
      <c r="D777">
        <v>5</v>
      </c>
      <c r="E777">
        <v>307</v>
      </c>
      <c r="F777" t="s">
        <v>17</v>
      </c>
      <c r="G777" t="s">
        <v>20</v>
      </c>
      <c r="I777" t="s">
        <v>692</v>
      </c>
      <c r="J777">
        <v>110</v>
      </c>
      <c r="K777" s="29">
        <v>43922</v>
      </c>
      <c r="L777">
        <v>166</v>
      </c>
      <c r="M777" s="29">
        <v>42156</v>
      </c>
      <c r="N777">
        <v>138</v>
      </c>
      <c r="O777">
        <v>57</v>
      </c>
      <c r="P777">
        <v>283</v>
      </c>
      <c r="Q777" s="30">
        <v>44114</v>
      </c>
      <c r="R777">
        <v>349</v>
      </c>
      <c r="S777" s="29">
        <v>42339</v>
      </c>
      <c r="T777">
        <v>316</v>
      </c>
      <c r="U777">
        <v>67</v>
      </c>
      <c r="V777" t="s">
        <v>297</v>
      </c>
      <c r="X777" t="s">
        <v>17</v>
      </c>
      <c r="Y777" t="s">
        <v>20</v>
      </c>
      <c r="Z777">
        <v>307</v>
      </c>
      <c r="AA777">
        <v>178</v>
      </c>
      <c r="AB777">
        <v>44.646287583416303</v>
      </c>
      <c r="AC777">
        <v>-118.407347782483</v>
      </c>
      <c r="AD777">
        <v>110.92845355921</v>
      </c>
      <c r="AE777">
        <v>-34.3584369416334</v>
      </c>
      <c r="AF777">
        <v>9.3964144607612603</v>
      </c>
      <c r="AG777">
        <v>25.7806154816905</v>
      </c>
      <c r="AH777">
        <v>-1.60096769645607</v>
      </c>
      <c r="AI777">
        <v>8.7466815897040107</v>
      </c>
      <c r="AJ777">
        <v>21.0438094233477</v>
      </c>
      <c r="AK777">
        <v>39.768551655236003</v>
      </c>
      <c r="AL777">
        <v>1</v>
      </c>
      <c r="AM777">
        <v>7</v>
      </c>
      <c r="AN777">
        <v>7</v>
      </c>
      <c r="AO777">
        <v>12</v>
      </c>
      <c r="AP777">
        <v>13.3019400767101</v>
      </c>
      <c r="AQ777">
        <v>28.431487083482399</v>
      </c>
      <c r="AR777">
        <v>0.67053706493002396</v>
      </c>
      <c r="AS777">
        <v>16.066706312133299</v>
      </c>
      <c r="AT777">
        <v>272.92350004742298</v>
      </c>
      <c r="AU777">
        <v>4.5461247351074797E-2</v>
      </c>
      <c r="AV777">
        <v>197</v>
      </c>
      <c r="AW777">
        <v>3.2314125863284699</v>
      </c>
      <c r="AX777">
        <v>353</v>
      </c>
      <c r="AY777">
        <v>0.20033573480174799</v>
      </c>
      <c r="AZ777">
        <v>6.4856475342424504</v>
      </c>
      <c r="BA777">
        <v>0.74639700600964798</v>
      </c>
      <c r="BB777">
        <v>2760.9838036494202</v>
      </c>
      <c r="BC777">
        <v>2048.9838036494202</v>
      </c>
      <c r="BD777">
        <v>1873.3815556158499</v>
      </c>
      <c r="BE777">
        <v>1376.8019766120501</v>
      </c>
      <c r="BF777">
        <v>1070.9602195658699</v>
      </c>
      <c r="BG777">
        <v>3496.9707315918899</v>
      </c>
      <c r="BH777">
        <v>2365.1339838864601</v>
      </c>
      <c r="BI777">
        <v>2120.66774055113</v>
      </c>
      <c r="BJ777">
        <v>1472.3872762344099</v>
      </c>
      <c r="BK777">
        <v>1107.99083932658</v>
      </c>
      <c r="BL777">
        <v>2813.84286427286</v>
      </c>
      <c r="BM777">
        <v>2048.9838036494202</v>
      </c>
      <c r="BN777">
        <v>1873.3815556158499</v>
      </c>
      <c r="BO777">
        <v>1376.8019766120501</v>
      </c>
      <c r="BP777">
        <v>1070.9602195658699</v>
      </c>
      <c r="BQ777">
        <v>0</v>
      </c>
      <c r="BR777">
        <v>5</v>
      </c>
      <c r="BS777">
        <v>30</v>
      </c>
      <c r="BT777">
        <v>41</v>
      </c>
      <c r="BU777">
        <v>68</v>
      </c>
      <c r="BV777">
        <v>94</v>
      </c>
      <c r="BW777">
        <v>51</v>
      </c>
      <c r="BX777">
        <v>128</v>
      </c>
      <c r="BY777">
        <v>195</v>
      </c>
      <c r="BZ777">
        <v>219</v>
      </c>
      <c r="CA777">
        <v>255</v>
      </c>
      <c r="CB777">
        <v>281</v>
      </c>
      <c r="CC777">
        <v>0</v>
      </c>
      <c r="CD777">
        <v>170</v>
      </c>
      <c r="CE777">
        <v>143</v>
      </c>
      <c r="CF777">
        <v>18</v>
      </c>
      <c r="CG777">
        <v>238</v>
      </c>
      <c r="CH777">
        <v>143</v>
      </c>
      <c r="CI777">
        <v>15.5111449643226</v>
      </c>
      <c r="CJ777">
        <v>18.996979849222299</v>
      </c>
      <c r="CK777">
        <v>75</v>
      </c>
      <c r="CL777">
        <v>30</v>
      </c>
      <c r="CM777">
        <v>2</v>
      </c>
      <c r="CN777">
        <v>-39</v>
      </c>
      <c r="CO777">
        <v>1</v>
      </c>
      <c r="CP777" t="b">
        <v>0</v>
      </c>
      <c r="CQ777">
        <v>1</v>
      </c>
    </row>
    <row r="778" spans="1:95" x14ac:dyDescent="0.25">
      <c r="A778">
        <v>1051</v>
      </c>
      <c r="B778" t="s">
        <v>321</v>
      </c>
      <c r="C778" t="s">
        <v>59</v>
      </c>
      <c r="D778">
        <v>5</v>
      </c>
      <c r="E778">
        <v>308</v>
      </c>
      <c r="F778" t="s">
        <v>17</v>
      </c>
      <c r="G778" t="s">
        <v>20</v>
      </c>
      <c r="I778" t="s">
        <v>692</v>
      </c>
      <c r="J778">
        <v>120</v>
      </c>
      <c r="K778" s="29">
        <v>11049</v>
      </c>
      <c r="L778">
        <v>166</v>
      </c>
      <c r="M778" s="29">
        <v>42156</v>
      </c>
      <c r="N778">
        <v>143</v>
      </c>
      <c r="O778">
        <v>47</v>
      </c>
      <c r="P778">
        <v>268</v>
      </c>
      <c r="Q778" s="29">
        <v>45901</v>
      </c>
      <c r="R778">
        <v>344</v>
      </c>
      <c r="S778" s="30">
        <v>44116</v>
      </c>
      <c r="T778">
        <v>306</v>
      </c>
      <c r="U778">
        <v>77</v>
      </c>
      <c r="V778" t="s">
        <v>297</v>
      </c>
      <c r="X778" t="s">
        <v>17</v>
      </c>
      <c r="Y778" t="s">
        <v>20</v>
      </c>
      <c r="Z778">
        <v>308</v>
      </c>
      <c r="AA778">
        <v>163</v>
      </c>
      <c r="AB778">
        <v>40.5357559563828</v>
      </c>
      <c r="AC778">
        <v>-77.269007081880403</v>
      </c>
      <c r="AD778">
        <v>3866.3455368227901</v>
      </c>
      <c r="AE778">
        <v>-27.2440225602206</v>
      </c>
      <c r="AF778">
        <v>10.0324913488557</v>
      </c>
      <c r="AG778">
        <v>88.692915267880807</v>
      </c>
      <c r="AH778">
        <v>-3.3136247008051001</v>
      </c>
      <c r="AI778">
        <v>68.780779080172195</v>
      </c>
      <c r="AJ778">
        <v>22.391555792747699</v>
      </c>
      <c r="AK778">
        <v>103.190578232159</v>
      </c>
      <c r="AL778">
        <v>1</v>
      </c>
      <c r="AM778">
        <v>2</v>
      </c>
      <c r="AN778">
        <v>7</v>
      </c>
      <c r="AO778">
        <v>6</v>
      </c>
      <c r="AP778">
        <v>16.296875656610499</v>
      </c>
      <c r="AQ778">
        <v>101.38660472351501</v>
      </c>
      <c r="AR778">
        <v>0.56993593190153502</v>
      </c>
      <c r="AS778">
        <v>15.726669660913901</v>
      </c>
      <c r="AT778">
        <v>254.74314961480101</v>
      </c>
      <c r="AU778">
        <v>0.58839485650721401</v>
      </c>
      <c r="AV778">
        <v>196</v>
      </c>
      <c r="AW778">
        <v>4.5235747654602401</v>
      </c>
      <c r="AX778">
        <v>350</v>
      </c>
      <c r="AY778">
        <v>0.70263495367633799</v>
      </c>
      <c r="AZ778">
        <v>7.5606239991911997</v>
      </c>
      <c r="BA778">
        <v>1.09592738182578</v>
      </c>
      <c r="BB778">
        <v>2943.6952723454901</v>
      </c>
      <c r="BC778">
        <v>2291.6952723454901</v>
      </c>
      <c r="BD778">
        <v>2128.6952723454901</v>
      </c>
      <c r="BE778">
        <v>1639.6952723454899</v>
      </c>
      <c r="BF778">
        <v>1324.53435028287</v>
      </c>
      <c r="BG778">
        <v>3830.2968745186399</v>
      </c>
      <c r="BH778">
        <v>2746.73338695343</v>
      </c>
      <c r="BI778">
        <v>2501.7806880516</v>
      </c>
      <c r="BJ778">
        <v>1829.9925216256599</v>
      </c>
      <c r="BK778">
        <v>1435.7757628714201</v>
      </c>
      <c r="BL778">
        <v>3112.4055419243</v>
      </c>
      <c r="BM778">
        <v>2335.1884246139898</v>
      </c>
      <c r="BN778">
        <v>2153.45603360834</v>
      </c>
      <c r="BO778">
        <v>1639.6952723454899</v>
      </c>
      <c r="BP778">
        <v>1324.53435028287</v>
      </c>
      <c r="BQ778">
        <v>0</v>
      </c>
      <c r="BR778">
        <v>0</v>
      </c>
      <c r="BS778">
        <v>11</v>
      </c>
      <c r="BT778">
        <v>21</v>
      </c>
      <c r="BU778">
        <v>36</v>
      </c>
      <c r="BV778">
        <v>49</v>
      </c>
      <c r="BW778">
        <v>74</v>
      </c>
      <c r="BX778">
        <v>125</v>
      </c>
      <c r="BY778">
        <v>179</v>
      </c>
      <c r="BZ778">
        <v>199</v>
      </c>
      <c r="CA778">
        <v>230</v>
      </c>
      <c r="CB778">
        <v>251</v>
      </c>
      <c r="CC778">
        <v>187</v>
      </c>
      <c r="CD778">
        <v>187</v>
      </c>
      <c r="CE778">
        <v>365</v>
      </c>
      <c r="CF778">
        <v>240</v>
      </c>
      <c r="CG778">
        <v>240</v>
      </c>
      <c r="CH778">
        <v>365</v>
      </c>
      <c r="CI778">
        <v>18.0594801984386</v>
      </c>
      <c r="CJ778">
        <v>94.496206894995197</v>
      </c>
      <c r="CK778">
        <v>83</v>
      </c>
      <c r="CL778">
        <v>51</v>
      </c>
      <c r="CM778">
        <v>47</v>
      </c>
      <c r="CN778">
        <v>29</v>
      </c>
      <c r="CO778">
        <v>1</v>
      </c>
      <c r="CP778" t="b">
        <v>0</v>
      </c>
      <c r="CQ778">
        <v>1</v>
      </c>
    </row>
    <row r="779" spans="1:95" x14ac:dyDescent="0.25">
      <c r="A779">
        <v>1052</v>
      </c>
      <c r="B779" t="s">
        <v>322</v>
      </c>
      <c r="C779" t="s">
        <v>59</v>
      </c>
      <c r="D779">
        <v>5</v>
      </c>
      <c r="E779">
        <v>310</v>
      </c>
      <c r="F779" t="s">
        <v>17</v>
      </c>
      <c r="G779" t="s">
        <v>20</v>
      </c>
      <c r="I779" t="s">
        <v>692</v>
      </c>
      <c r="J779">
        <v>69</v>
      </c>
      <c r="K779" s="30">
        <v>44107</v>
      </c>
      <c r="L779">
        <v>135</v>
      </c>
      <c r="M779" s="29">
        <v>42125</v>
      </c>
      <c r="N779">
        <v>102</v>
      </c>
      <c r="O779">
        <v>67</v>
      </c>
      <c r="P779">
        <v>206</v>
      </c>
      <c r="Q779" s="29">
        <v>45839</v>
      </c>
      <c r="R779">
        <v>283</v>
      </c>
      <c r="S779" s="30">
        <v>44114</v>
      </c>
      <c r="T779">
        <v>244.5</v>
      </c>
      <c r="U779">
        <v>78</v>
      </c>
      <c r="V779" t="s">
        <v>297</v>
      </c>
      <c r="X779" t="s">
        <v>17</v>
      </c>
      <c r="Y779" t="s">
        <v>20</v>
      </c>
      <c r="Z779">
        <v>310</v>
      </c>
      <c r="AA779">
        <v>142.5</v>
      </c>
      <c r="AB779">
        <v>33.6666747227614</v>
      </c>
      <c r="AC779">
        <v>-80.392688120715704</v>
      </c>
      <c r="AD779">
        <v>1160.72982814234</v>
      </c>
      <c r="AE779">
        <v>-14.8979078201919</v>
      </c>
      <c r="AF779">
        <v>17.3156338233164</v>
      </c>
      <c r="AG779">
        <v>101.95444960233399</v>
      </c>
      <c r="AH779">
        <v>6.8842311313367697</v>
      </c>
      <c r="AI779">
        <v>64.580710169473903</v>
      </c>
      <c r="AJ779">
        <v>26.715544502921901</v>
      </c>
      <c r="AK779">
        <v>143.67733820723399</v>
      </c>
      <c r="AL779">
        <v>1</v>
      </c>
      <c r="AM779">
        <v>11</v>
      </c>
      <c r="AN779">
        <v>7</v>
      </c>
      <c r="AO779">
        <v>8</v>
      </c>
      <c r="AP779">
        <v>16.813616900705998</v>
      </c>
      <c r="AQ779">
        <v>81.284320339371206</v>
      </c>
      <c r="AR779">
        <v>0.68615399435695301</v>
      </c>
      <c r="AS779">
        <v>13.7704810259429</v>
      </c>
      <c r="AT779">
        <v>249.743959902537</v>
      </c>
      <c r="AU779">
        <v>0.53296326773300096</v>
      </c>
      <c r="AV779">
        <v>105</v>
      </c>
      <c r="AW779">
        <v>2.17486197278336</v>
      </c>
      <c r="AX779">
        <v>14</v>
      </c>
      <c r="AY779">
        <v>0.57124718862448198</v>
      </c>
      <c r="AZ779">
        <v>5.9749882507803997</v>
      </c>
      <c r="BA779">
        <v>1.13012447352701</v>
      </c>
      <c r="BB779">
        <v>3400.3051834497601</v>
      </c>
      <c r="BC779">
        <v>2828.3051834497601</v>
      </c>
      <c r="BD779">
        <v>2685.3051834497601</v>
      </c>
      <c r="BE779">
        <v>2256.3051834497601</v>
      </c>
      <c r="BF779">
        <v>1970.3051834497601</v>
      </c>
      <c r="BG779">
        <v>6335.9207954666199</v>
      </c>
      <c r="BH779">
        <v>4875.9207954666199</v>
      </c>
      <c r="BI779">
        <v>4510.9207954666199</v>
      </c>
      <c r="BJ779">
        <v>3437.1543804191401</v>
      </c>
      <c r="BK779">
        <v>2833.0588714938399</v>
      </c>
      <c r="BL779" t="s">
        <v>17</v>
      </c>
      <c r="BM779" t="s">
        <v>17</v>
      </c>
      <c r="BN779" t="s">
        <v>17</v>
      </c>
      <c r="BO779">
        <v>3155.7596738365801</v>
      </c>
      <c r="BP779">
        <v>2663.9455556795301</v>
      </c>
      <c r="BQ779">
        <v>0</v>
      </c>
      <c r="BR779">
        <v>0</v>
      </c>
      <c r="BS779">
        <v>0</v>
      </c>
      <c r="BT779">
        <v>0</v>
      </c>
      <c r="BU779">
        <v>0</v>
      </c>
      <c r="BV779">
        <v>1</v>
      </c>
      <c r="BW779">
        <v>0</v>
      </c>
      <c r="BX779">
        <v>0</v>
      </c>
      <c r="BY779">
        <v>79</v>
      </c>
      <c r="BZ779">
        <v>106</v>
      </c>
      <c r="CA779">
        <v>147</v>
      </c>
      <c r="CB779">
        <v>175</v>
      </c>
      <c r="CC779">
        <v>286</v>
      </c>
      <c r="CD779">
        <v>286</v>
      </c>
      <c r="CE779">
        <v>365</v>
      </c>
      <c r="CF779">
        <v>365</v>
      </c>
      <c r="CG779">
        <v>365</v>
      </c>
      <c r="CH779">
        <v>365</v>
      </c>
      <c r="CI779">
        <v>23.7783579262221</v>
      </c>
      <c r="CJ779">
        <v>120.47135527820301</v>
      </c>
      <c r="CK779">
        <v>365</v>
      </c>
      <c r="CL779">
        <v>365</v>
      </c>
      <c r="CM779">
        <v>365</v>
      </c>
      <c r="CN779">
        <v>16</v>
      </c>
      <c r="CO779">
        <v>1</v>
      </c>
      <c r="CP779" t="b">
        <v>0</v>
      </c>
      <c r="CQ779">
        <v>1</v>
      </c>
    </row>
    <row r="780" spans="1:95" x14ac:dyDescent="0.25">
      <c r="A780">
        <v>1053</v>
      </c>
      <c r="B780" t="s">
        <v>309</v>
      </c>
      <c r="C780" t="s">
        <v>59</v>
      </c>
      <c r="D780">
        <v>5</v>
      </c>
      <c r="E780">
        <v>311</v>
      </c>
      <c r="F780" t="s">
        <v>17</v>
      </c>
      <c r="G780" t="s">
        <v>20</v>
      </c>
      <c r="I780" t="s">
        <v>692</v>
      </c>
      <c r="J780">
        <v>121</v>
      </c>
      <c r="K780" s="30">
        <v>43835</v>
      </c>
      <c r="L780">
        <v>162</v>
      </c>
      <c r="M780" s="30">
        <v>44141</v>
      </c>
      <c r="N780">
        <v>141.5</v>
      </c>
      <c r="O780">
        <v>42</v>
      </c>
      <c r="P780">
        <v>267</v>
      </c>
      <c r="Q780" s="29">
        <v>45536</v>
      </c>
      <c r="R780">
        <v>334</v>
      </c>
      <c r="S780" s="29">
        <v>11263</v>
      </c>
      <c r="T780">
        <v>300.5</v>
      </c>
      <c r="U780">
        <v>68</v>
      </c>
      <c r="V780" t="s">
        <v>297</v>
      </c>
      <c r="X780" t="s">
        <v>17</v>
      </c>
      <c r="Y780" t="s">
        <v>20</v>
      </c>
      <c r="Z780">
        <v>311</v>
      </c>
      <c r="AA780">
        <v>159</v>
      </c>
      <c r="AB780">
        <v>44.1107881841018</v>
      </c>
      <c r="AC780">
        <v>-97.864781286499706</v>
      </c>
      <c r="AD780">
        <v>13631.7496834577</v>
      </c>
      <c r="AE780">
        <v>-37.562077139786297</v>
      </c>
      <c r="AF780">
        <v>7.2936983303100504</v>
      </c>
      <c r="AG780">
        <v>46.369976787926902</v>
      </c>
      <c r="AH780">
        <v>-10.458865569343301</v>
      </c>
      <c r="AI780">
        <v>10.7332956598491</v>
      </c>
      <c r="AJ780">
        <v>23.246976494382</v>
      </c>
      <c r="AK780">
        <v>92.2244721125887</v>
      </c>
      <c r="AL780">
        <v>1</v>
      </c>
      <c r="AM780">
        <v>1</v>
      </c>
      <c r="AN780">
        <v>7</v>
      </c>
      <c r="AO780">
        <v>6</v>
      </c>
      <c r="AP780">
        <v>15.6360995929276</v>
      </c>
      <c r="AQ780">
        <v>80.677523459560007</v>
      </c>
      <c r="AR780">
        <v>0.65121186112667795</v>
      </c>
      <c r="AS780">
        <v>16.127284737090498</v>
      </c>
      <c r="AT780">
        <v>271.65224186583401</v>
      </c>
      <c r="AU780">
        <v>0.39158345283738799</v>
      </c>
      <c r="AV780">
        <v>197</v>
      </c>
      <c r="AW780">
        <v>1.2217404520375801</v>
      </c>
      <c r="AX780">
        <v>348</v>
      </c>
      <c r="AY780">
        <v>0.53784380558512601</v>
      </c>
      <c r="AZ780">
        <v>9.9364446789497993</v>
      </c>
      <c r="BA780">
        <v>1.51312514722583</v>
      </c>
      <c r="BB780">
        <v>2847.0353662662901</v>
      </c>
      <c r="BC780">
        <v>2211.0353662662901</v>
      </c>
      <c r="BD780">
        <v>2052.0353662662901</v>
      </c>
      <c r="BE780">
        <v>1583.5997921086901</v>
      </c>
      <c r="BF780">
        <v>1287.8651119450799</v>
      </c>
      <c r="BG780">
        <v>3454.46373780155</v>
      </c>
      <c r="BH780">
        <v>2533.5294754173401</v>
      </c>
      <c r="BI780">
        <v>2321.0206241829001</v>
      </c>
      <c r="BJ780">
        <v>1725.84446511854</v>
      </c>
      <c r="BK780">
        <v>1366.5925325625601</v>
      </c>
      <c r="BL780">
        <v>2902.6061993746598</v>
      </c>
      <c r="BM780">
        <v>2216.1530857473799</v>
      </c>
      <c r="BN780">
        <v>2052.9291147000999</v>
      </c>
      <c r="BO780">
        <v>1583.5997921086901</v>
      </c>
      <c r="BP780">
        <v>1287.8651119450799</v>
      </c>
      <c r="BQ780">
        <v>0</v>
      </c>
      <c r="BR780">
        <v>0</v>
      </c>
      <c r="BS780">
        <v>15</v>
      </c>
      <c r="BT780">
        <v>24</v>
      </c>
      <c r="BU780">
        <v>38</v>
      </c>
      <c r="BV780">
        <v>56</v>
      </c>
      <c r="BW780">
        <v>120</v>
      </c>
      <c r="BX780">
        <v>156</v>
      </c>
      <c r="BY780">
        <v>194</v>
      </c>
      <c r="BZ780">
        <v>213</v>
      </c>
      <c r="CA780">
        <v>240</v>
      </c>
      <c r="CB780">
        <v>261</v>
      </c>
      <c r="CC780">
        <v>86</v>
      </c>
      <c r="CD780">
        <v>171</v>
      </c>
      <c r="CE780">
        <v>280</v>
      </c>
      <c r="CF780">
        <v>124</v>
      </c>
      <c r="CG780">
        <v>209</v>
      </c>
      <c r="CH780">
        <v>280</v>
      </c>
      <c r="CI780">
        <v>17.905882806706199</v>
      </c>
      <c r="CJ780">
        <v>66.220381205023301</v>
      </c>
      <c r="CK780">
        <v>64</v>
      </c>
      <c r="CL780">
        <v>38</v>
      </c>
      <c r="CM780">
        <v>35</v>
      </c>
      <c r="CN780">
        <v>7</v>
      </c>
      <c r="CO780">
        <v>1</v>
      </c>
      <c r="CP780" t="b">
        <v>0</v>
      </c>
      <c r="CQ780">
        <v>1</v>
      </c>
    </row>
    <row r="781" spans="1:95" x14ac:dyDescent="0.25">
      <c r="A781">
        <v>1054</v>
      </c>
      <c r="B781" t="s">
        <v>337</v>
      </c>
      <c r="C781" t="s">
        <v>59</v>
      </c>
      <c r="D781">
        <v>5</v>
      </c>
      <c r="E781">
        <v>312</v>
      </c>
      <c r="F781" t="s">
        <v>17</v>
      </c>
      <c r="G781" t="s">
        <v>20</v>
      </c>
      <c r="I781" t="s">
        <v>692</v>
      </c>
      <c r="J781">
        <v>95</v>
      </c>
      <c r="K781" s="30">
        <v>43955</v>
      </c>
      <c r="L781">
        <v>152</v>
      </c>
      <c r="M781" s="30">
        <v>43836</v>
      </c>
      <c r="N781">
        <v>123.5</v>
      </c>
      <c r="O781">
        <v>58</v>
      </c>
      <c r="P781">
        <v>244</v>
      </c>
      <c r="Q781" s="30">
        <v>43839</v>
      </c>
      <c r="R781">
        <v>314</v>
      </c>
      <c r="S781" s="30">
        <v>44115</v>
      </c>
      <c r="T781">
        <v>279</v>
      </c>
      <c r="U781">
        <v>71</v>
      </c>
      <c r="V781" t="s">
        <v>297</v>
      </c>
      <c r="X781" t="s">
        <v>17</v>
      </c>
      <c r="Y781" t="s">
        <v>20</v>
      </c>
      <c r="Z781">
        <v>312</v>
      </c>
      <c r="AA781">
        <v>155.5</v>
      </c>
      <c r="AB781">
        <v>35.929703438294503</v>
      </c>
      <c r="AC781">
        <v>-88.091589033120599</v>
      </c>
      <c r="AD781">
        <v>2526.58291097254</v>
      </c>
      <c r="AE781">
        <v>-26.289748092884601</v>
      </c>
      <c r="AF781">
        <v>14.585469074018199</v>
      </c>
      <c r="AG781">
        <v>110.66869719117101</v>
      </c>
      <c r="AH781">
        <v>1.7866522440564201</v>
      </c>
      <c r="AI781">
        <v>79.923839929089596</v>
      </c>
      <c r="AJ781">
        <v>25.8389257067738</v>
      </c>
      <c r="AK781">
        <v>135.994750745505</v>
      </c>
      <c r="AL781">
        <v>1</v>
      </c>
      <c r="AM781">
        <v>10</v>
      </c>
      <c r="AN781">
        <v>7</v>
      </c>
      <c r="AO781">
        <v>3</v>
      </c>
      <c r="AP781">
        <v>17.683801031984299</v>
      </c>
      <c r="AQ781">
        <v>124.92945891409801</v>
      </c>
      <c r="AR781">
        <v>0.62740664639221</v>
      </c>
      <c r="AS781">
        <v>14.652521189114401</v>
      </c>
      <c r="AT781">
        <v>256.06369815155102</v>
      </c>
      <c r="AU781">
        <v>0.48432331024526898</v>
      </c>
      <c r="AV781">
        <v>227</v>
      </c>
      <c r="AW781">
        <v>4.1497020595126903</v>
      </c>
      <c r="AX781">
        <v>350</v>
      </c>
      <c r="AY781">
        <v>0.83503640192077599</v>
      </c>
      <c r="AZ781">
        <v>7.15535782614218</v>
      </c>
      <c r="BA781">
        <v>0.96417839611900702</v>
      </c>
      <c r="BB781">
        <v>3553.4239827751899</v>
      </c>
      <c r="BC781">
        <v>2929.4239827751899</v>
      </c>
      <c r="BD781">
        <v>2773.4239827751899</v>
      </c>
      <c r="BE781">
        <v>2305.4239827751899</v>
      </c>
      <c r="BF781">
        <v>1993.4239827751901</v>
      </c>
      <c r="BG781">
        <v>5342.7272739257596</v>
      </c>
      <c r="BH781">
        <v>3944.6501294744999</v>
      </c>
      <c r="BI781">
        <v>3643.3821550740599</v>
      </c>
      <c r="BJ781">
        <v>2807.1159714764999</v>
      </c>
      <c r="BK781">
        <v>2305.1959863206498</v>
      </c>
      <c r="BL781" t="s">
        <v>17</v>
      </c>
      <c r="BM781">
        <v>3382.6450957074499</v>
      </c>
      <c r="BN781">
        <v>3157.7066481492802</v>
      </c>
      <c r="BO781">
        <v>2517.9510137546599</v>
      </c>
      <c r="BP781">
        <v>2120.04923927244</v>
      </c>
      <c r="BQ781">
        <v>0</v>
      </c>
      <c r="BR781">
        <v>0</v>
      </c>
      <c r="BS781">
        <v>0</v>
      </c>
      <c r="BT781">
        <v>0</v>
      </c>
      <c r="BU781">
        <v>0</v>
      </c>
      <c r="BV781">
        <v>0</v>
      </c>
      <c r="BW781">
        <v>0</v>
      </c>
      <c r="BX781">
        <v>70</v>
      </c>
      <c r="BY781">
        <v>125</v>
      </c>
      <c r="BZ781">
        <v>147</v>
      </c>
      <c r="CA781">
        <v>182</v>
      </c>
      <c r="CB781">
        <v>205</v>
      </c>
      <c r="CC781">
        <v>230</v>
      </c>
      <c r="CD781">
        <v>239</v>
      </c>
      <c r="CE781">
        <v>356</v>
      </c>
      <c r="CF781">
        <v>287</v>
      </c>
      <c r="CG781">
        <v>296</v>
      </c>
      <c r="CH781">
        <v>356</v>
      </c>
      <c r="CI781">
        <v>22.778358863943499</v>
      </c>
      <c r="CJ781">
        <v>101.82911660698601</v>
      </c>
      <c r="CK781">
        <v>365</v>
      </c>
      <c r="CL781">
        <v>68</v>
      </c>
      <c r="CM781">
        <v>66</v>
      </c>
      <c r="CN781">
        <v>28</v>
      </c>
      <c r="CO781">
        <v>1</v>
      </c>
      <c r="CP781" t="b">
        <v>0</v>
      </c>
      <c r="CQ781">
        <v>1</v>
      </c>
    </row>
    <row r="782" spans="1:95" x14ac:dyDescent="0.25">
      <c r="A782">
        <v>1055</v>
      </c>
      <c r="B782" t="s">
        <v>323</v>
      </c>
      <c r="C782" t="s">
        <v>59</v>
      </c>
      <c r="D782">
        <v>5</v>
      </c>
      <c r="E782">
        <v>313</v>
      </c>
      <c r="F782" t="s">
        <v>17</v>
      </c>
      <c r="G782" t="s">
        <v>20</v>
      </c>
      <c r="I782" t="s">
        <v>692</v>
      </c>
      <c r="J782">
        <v>59</v>
      </c>
      <c r="K782" s="29">
        <v>46784</v>
      </c>
      <c r="L782">
        <v>135</v>
      </c>
      <c r="M782" s="29">
        <v>42125</v>
      </c>
      <c r="N782">
        <v>97</v>
      </c>
      <c r="O782">
        <v>77</v>
      </c>
      <c r="P782">
        <v>197</v>
      </c>
      <c r="Q782" s="29">
        <v>42552</v>
      </c>
      <c r="R782">
        <v>305</v>
      </c>
      <c r="S782" s="30">
        <v>43841</v>
      </c>
      <c r="T782">
        <v>251</v>
      </c>
      <c r="U782">
        <v>109</v>
      </c>
      <c r="V782" t="s">
        <v>297</v>
      </c>
      <c r="X782" t="s">
        <v>17</v>
      </c>
      <c r="Y782" t="s">
        <v>20</v>
      </c>
      <c r="Z782">
        <v>313</v>
      </c>
      <c r="AA782">
        <v>154</v>
      </c>
      <c r="AB782">
        <v>32.2879962447876</v>
      </c>
      <c r="AC782">
        <v>-99.144134258817701</v>
      </c>
      <c r="AD782">
        <v>7430.1564145391903</v>
      </c>
      <c r="AE782">
        <v>-19.375618070414401</v>
      </c>
      <c r="AF782">
        <v>17.464351538532298</v>
      </c>
      <c r="AG782">
        <v>59.080598835588198</v>
      </c>
      <c r="AH782">
        <v>6.2492226413445602</v>
      </c>
      <c r="AI782">
        <v>35.553929283111103</v>
      </c>
      <c r="AJ782">
        <v>27.6220328262397</v>
      </c>
      <c r="AK782">
        <v>93.805377762978395</v>
      </c>
      <c r="AL782">
        <v>1</v>
      </c>
      <c r="AM782">
        <v>1</v>
      </c>
      <c r="AN782">
        <v>7</v>
      </c>
      <c r="AO782">
        <v>5</v>
      </c>
      <c r="AP782">
        <v>16.422659651342698</v>
      </c>
      <c r="AQ782">
        <v>51.802544434612997</v>
      </c>
      <c r="AR782">
        <v>0.63201177016100896</v>
      </c>
      <c r="AS782">
        <v>13.547030660407</v>
      </c>
      <c r="AT782">
        <v>234.77747087847999</v>
      </c>
      <c r="AU782">
        <v>0.29345332829759502</v>
      </c>
      <c r="AV782">
        <v>197</v>
      </c>
      <c r="AW782">
        <v>0.84605904677931199</v>
      </c>
      <c r="AX782">
        <v>350</v>
      </c>
      <c r="AY782">
        <v>0.38966701707011098</v>
      </c>
      <c r="AZ782">
        <v>6.4170864692111698</v>
      </c>
      <c r="BA782">
        <v>1.2502030766593699</v>
      </c>
      <c r="BB782">
        <v>3724.5466505040599</v>
      </c>
      <c r="BC782">
        <v>3108.5466505040599</v>
      </c>
      <c r="BD782">
        <v>2954.5466505040599</v>
      </c>
      <c r="BE782">
        <v>2492.5466505040599</v>
      </c>
      <c r="BF782">
        <v>2184.5466505040599</v>
      </c>
      <c r="BG782">
        <v>6391.1235805814904</v>
      </c>
      <c r="BH782">
        <v>4931.1235805814904</v>
      </c>
      <c r="BI782">
        <v>4566.1235805814904</v>
      </c>
      <c r="BJ782">
        <v>3522.8323449917498</v>
      </c>
      <c r="BK782">
        <v>2936.4941331729701</v>
      </c>
      <c r="BL782" t="s">
        <v>17</v>
      </c>
      <c r="BM782" t="s">
        <v>17</v>
      </c>
      <c r="BN782" t="s">
        <v>17</v>
      </c>
      <c r="BO782">
        <v>3294.3479111578799</v>
      </c>
      <c r="BP782">
        <v>2805.6059819471002</v>
      </c>
      <c r="BQ782">
        <v>0</v>
      </c>
      <c r="BR782">
        <v>0</v>
      </c>
      <c r="BS782">
        <v>0</v>
      </c>
      <c r="BT782">
        <v>0</v>
      </c>
      <c r="BU782">
        <v>0</v>
      </c>
      <c r="BV782">
        <v>4</v>
      </c>
      <c r="BW782">
        <v>0</v>
      </c>
      <c r="BX782">
        <v>0</v>
      </c>
      <c r="BY782">
        <v>85</v>
      </c>
      <c r="BZ782">
        <v>112</v>
      </c>
      <c r="CA782">
        <v>147</v>
      </c>
      <c r="CB782">
        <v>170</v>
      </c>
      <c r="CC782">
        <v>106</v>
      </c>
      <c r="CD782">
        <v>279</v>
      </c>
      <c r="CE782">
        <v>192</v>
      </c>
      <c r="CF782">
        <v>192</v>
      </c>
      <c r="CG782">
        <v>365</v>
      </c>
      <c r="CH782">
        <v>192</v>
      </c>
      <c r="CI782">
        <v>24.185367860416001</v>
      </c>
      <c r="CJ782">
        <v>73.133415921871006</v>
      </c>
      <c r="CK782">
        <v>365</v>
      </c>
      <c r="CL782">
        <v>67</v>
      </c>
      <c r="CM782">
        <v>49</v>
      </c>
      <c r="CN782">
        <v>-8</v>
      </c>
      <c r="CO782">
        <v>1</v>
      </c>
      <c r="CP782" t="b">
        <v>0</v>
      </c>
      <c r="CQ782">
        <v>1</v>
      </c>
    </row>
    <row r="783" spans="1:95" x14ac:dyDescent="0.25">
      <c r="A783">
        <v>1056</v>
      </c>
      <c r="B783" t="s">
        <v>310</v>
      </c>
      <c r="C783" t="s">
        <v>59</v>
      </c>
      <c r="D783">
        <v>5</v>
      </c>
      <c r="E783">
        <v>314</v>
      </c>
      <c r="F783" t="s">
        <v>17</v>
      </c>
      <c r="G783" t="s">
        <v>20</v>
      </c>
      <c r="I783" t="s">
        <v>692</v>
      </c>
      <c r="J783">
        <v>105</v>
      </c>
      <c r="K783" s="29">
        <v>42095</v>
      </c>
      <c r="L783">
        <v>156</v>
      </c>
      <c r="M783" s="30">
        <v>43957</v>
      </c>
      <c r="N783">
        <v>130.5</v>
      </c>
      <c r="O783">
        <v>52</v>
      </c>
      <c r="P783">
        <v>268</v>
      </c>
      <c r="Q783" s="29">
        <v>45901</v>
      </c>
      <c r="R783">
        <v>344</v>
      </c>
      <c r="S783" s="30">
        <v>44116</v>
      </c>
      <c r="T783">
        <v>306</v>
      </c>
      <c r="U783">
        <v>77</v>
      </c>
      <c r="V783" t="s">
        <v>297</v>
      </c>
      <c r="X783" t="s">
        <v>17</v>
      </c>
      <c r="Y783" t="s">
        <v>20</v>
      </c>
      <c r="Z783">
        <v>314</v>
      </c>
      <c r="AA783">
        <v>175.5</v>
      </c>
      <c r="AB783">
        <v>40.580705513005299</v>
      </c>
      <c r="AC783">
        <v>-111.971229271513</v>
      </c>
      <c r="AD783">
        <v>81.874730682095006</v>
      </c>
      <c r="AE783">
        <v>-32.1959319760632</v>
      </c>
      <c r="AF783">
        <v>8.0885547073515305</v>
      </c>
      <c r="AG783">
        <v>33.044139312313298</v>
      </c>
      <c r="AH783">
        <v>-4.6836001022353697</v>
      </c>
      <c r="AI783">
        <v>21.844354597099301</v>
      </c>
      <c r="AJ783">
        <v>21.649551793874</v>
      </c>
      <c r="AK783">
        <v>40.322640556145302</v>
      </c>
      <c r="AL783">
        <v>1</v>
      </c>
      <c r="AM783">
        <v>7</v>
      </c>
      <c r="AN783">
        <v>7</v>
      </c>
      <c r="AO783">
        <v>4</v>
      </c>
      <c r="AP783">
        <v>11.347392307385901</v>
      </c>
      <c r="AQ783">
        <v>38.565329156270401</v>
      </c>
      <c r="AR783">
        <v>0.70333442081820896</v>
      </c>
      <c r="AS783">
        <v>15.3074447255163</v>
      </c>
      <c r="AT783">
        <v>276.516024841682</v>
      </c>
      <c r="AU783">
        <v>0.112585362881149</v>
      </c>
      <c r="AV783">
        <v>196</v>
      </c>
      <c r="AW783">
        <v>2.03979366077164</v>
      </c>
      <c r="AX783">
        <v>357</v>
      </c>
      <c r="AY783">
        <v>0.28135777395603301</v>
      </c>
      <c r="AZ783">
        <v>7.4988865901938597</v>
      </c>
      <c r="BA783">
        <v>0.92546880164243595</v>
      </c>
      <c r="BB783">
        <v>2784.0596784156601</v>
      </c>
      <c r="BC783">
        <v>2080.0596784156601</v>
      </c>
      <c r="BD783">
        <v>1904.12986672444</v>
      </c>
      <c r="BE783">
        <v>1398.28378377595</v>
      </c>
      <c r="BF783">
        <v>1083.28908912211</v>
      </c>
      <c r="BG783">
        <v>3236.5799624665901</v>
      </c>
      <c r="BH783">
        <v>2243.9517796680002</v>
      </c>
      <c r="BI783">
        <v>2024.3655766287</v>
      </c>
      <c r="BJ783">
        <v>1431.3160208643901</v>
      </c>
      <c r="BK783">
        <v>1088.66602540855</v>
      </c>
      <c r="BL783">
        <v>2837.0454056331801</v>
      </c>
      <c r="BM783">
        <v>2081.49776793192</v>
      </c>
      <c r="BN783">
        <v>1904.12986672444</v>
      </c>
      <c r="BO783">
        <v>1398.28378377595</v>
      </c>
      <c r="BP783">
        <v>1083.28908912211</v>
      </c>
      <c r="BQ783">
        <v>0</v>
      </c>
      <c r="BR783">
        <v>1</v>
      </c>
      <c r="BS783">
        <v>23</v>
      </c>
      <c r="BT783">
        <v>37</v>
      </c>
      <c r="BU783">
        <v>70</v>
      </c>
      <c r="BV783">
        <v>94</v>
      </c>
      <c r="BW783">
        <v>92</v>
      </c>
      <c r="BX783">
        <v>151</v>
      </c>
      <c r="BY783">
        <v>205</v>
      </c>
      <c r="BZ783">
        <v>226</v>
      </c>
      <c r="CA783">
        <v>259</v>
      </c>
      <c r="CB783">
        <v>282</v>
      </c>
      <c r="CC783">
        <v>0</v>
      </c>
      <c r="CD783">
        <v>161</v>
      </c>
      <c r="CE783">
        <v>162</v>
      </c>
      <c r="CF783">
        <v>17</v>
      </c>
      <c r="CG783">
        <v>214</v>
      </c>
      <c r="CH783">
        <v>162</v>
      </c>
      <c r="CI783">
        <v>15.818520900089</v>
      </c>
      <c r="CJ783">
        <v>29.254815424892701</v>
      </c>
      <c r="CK783">
        <v>30</v>
      </c>
      <c r="CL783">
        <v>-7</v>
      </c>
      <c r="CM783">
        <v>-18</v>
      </c>
      <c r="CN783">
        <v>-74</v>
      </c>
      <c r="CO783">
        <v>1</v>
      </c>
      <c r="CP783" t="b">
        <v>0</v>
      </c>
      <c r="CQ783">
        <v>1</v>
      </c>
    </row>
    <row r="784" spans="1:95" x14ac:dyDescent="0.25">
      <c r="A784">
        <v>1057</v>
      </c>
      <c r="B784" t="s">
        <v>324</v>
      </c>
      <c r="C784" t="s">
        <v>59</v>
      </c>
      <c r="D784">
        <v>5</v>
      </c>
      <c r="E784">
        <v>316</v>
      </c>
      <c r="F784" t="s">
        <v>17</v>
      </c>
      <c r="G784" t="s">
        <v>20</v>
      </c>
      <c r="I784" t="s">
        <v>692</v>
      </c>
      <c r="J784">
        <v>95</v>
      </c>
      <c r="K784" s="30">
        <v>43955</v>
      </c>
      <c r="L784">
        <v>156</v>
      </c>
      <c r="M784" s="30">
        <v>43957</v>
      </c>
      <c r="N784">
        <v>125.5</v>
      </c>
      <c r="O784">
        <v>62</v>
      </c>
      <c r="P784">
        <v>237</v>
      </c>
      <c r="Q784" s="29">
        <v>45870</v>
      </c>
      <c r="R784">
        <v>324</v>
      </c>
      <c r="S784" s="29">
        <v>44136</v>
      </c>
      <c r="T784">
        <v>280.5</v>
      </c>
      <c r="U784">
        <v>88</v>
      </c>
      <c r="V784" t="s">
        <v>297</v>
      </c>
      <c r="X784" t="s">
        <v>17</v>
      </c>
      <c r="Y784" t="s">
        <v>20</v>
      </c>
      <c r="Z784">
        <v>316</v>
      </c>
      <c r="AA784">
        <v>155</v>
      </c>
      <c r="AB784">
        <v>37.662799611017498</v>
      </c>
      <c r="AC784">
        <v>-77.333510688409106</v>
      </c>
      <c r="AD784">
        <v>1459.1352799040201</v>
      </c>
      <c r="AE784">
        <v>-19.097174933138302</v>
      </c>
      <c r="AF784">
        <v>13.750423549088501</v>
      </c>
      <c r="AG784">
        <v>90.253701270541498</v>
      </c>
      <c r="AH784">
        <v>1.81172225203226</v>
      </c>
      <c r="AI784">
        <v>77.461020883458104</v>
      </c>
      <c r="AJ784">
        <v>24.822271419964402</v>
      </c>
      <c r="AK784">
        <v>111.59395295159401</v>
      </c>
      <c r="AL784">
        <v>1</v>
      </c>
      <c r="AM784">
        <v>4</v>
      </c>
      <c r="AN784">
        <v>7</v>
      </c>
      <c r="AO784">
        <v>7</v>
      </c>
      <c r="AP784">
        <v>16.499310389989301</v>
      </c>
      <c r="AQ784">
        <v>92.033825948238999</v>
      </c>
      <c r="AR784">
        <v>0.61787150371140798</v>
      </c>
      <c r="AS784">
        <v>14.8587596403082</v>
      </c>
      <c r="AT784">
        <v>254.40833359434299</v>
      </c>
      <c r="AU784">
        <v>0.50277569638906805</v>
      </c>
      <c r="AV784">
        <v>166</v>
      </c>
      <c r="AW784">
        <v>2.7762180389969</v>
      </c>
      <c r="AX784">
        <v>362</v>
      </c>
      <c r="AY784">
        <v>0.63657325694760603</v>
      </c>
      <c r="AZ784">
        <v>6.8144376321139202</v>
      </c>
      <c r="BA784">
        <v>1.07622268373051</v>
      </c>
      <c r="BB784">
        <v>3376.8421696576502</v>
      </c>
      <c r="BC784">
        <v>2756.8421696576502</v>
      </c>
      <c r="BD784">
        <v>2601.8421696576502</v>
      </c>
      <c r="BE784">
        <v>2136.8421696576502</v>
      </c>
      <c r="BF784">
        <v>1826.8421696576499</v>
      </c>
      <c r="BG784">
        <v>5038.2242438105404</v>
      </c>
      <c r="BH784">
        <v>3654.9485441259199</v>
      </c>
      <c r="BI784">
        <v>3359.58817036665</v>
      </c>
      <c r="BJ784">
        <v>2544.61160577174</v>
      </c>
      <c r="BK784">
        <v>2060.6462822307799</v>
      </c>
      <c r="BL784" t="s">
        <v>17</v>
      </c>
      <c r="BM784">
        <v>3179.5605708295102</v>
      </c>
      <c r="BN784">
        <v>2956.93969658382</v>
      </c>
      <c r="BO784">
        <v>2324.7527479261498</v>
      </c>
      <c r="BP784">
        <v>1932.4920437804701</v>
      </c>
      <c r="BQ784">
        <v>0</v>
      </c>
      <c r="BR784">
        <v>0</v>
      </c>
      <c r="BS784">
        <v>0</v>
      </c>
      <c r="BT784">
        <v>0</v>
      </c>
      <c r="BU784">
        <v>0</v>
      </c>
      <c r="BV784">
        <v>7</v>
      </c>
      <c r="BW784">
        <v>0</v>
      </c>
      <c r="BX784">
        <v>76</v>
      </c>
      <c r="BY784">
        <v>135</v>
      </c>
      <c r="BZ784">
        <v>159</v>
      </c>
      <c r="CA784">
        <v>195</v>
      </c>
      <c r="CB784">
        <v>218</v>
      </c>
      <c r="CC784">
        <v>230</v>
      </c>
      <c r="CD784">
        <v>230</v>
      </c>
      <c r="CE784">
        <v>365</v>
      </c>
      <c r="CF784">
        <v>289</v>
      </c>
      <c r="CG784">
        <v>289</v>
      </c>
      <c r="CH784">
        <v>365</v>
      </c>
      <c r="CI784">
        <v>21.786078513920401</v>
      </c>
      <c r="CJ784">
        <v>100.037404142714</v>
      </c>
      <c r="CK784">
        <v>365</v>
      </c>
      <c r="CL784">
        <v>68</v>
      </c>
      <c r="CM784">
        <v>53</v>
      </c>
      <c r="CN784">
        <v>21</v>
      </c>
      <c r="CO784">
        <v>1</v>
      </c>
      <c r="CP784" t="b">
        <v>0</v>
      </c>
      <c r="CQ784">
        <v>1</v>
      </c>
    </row>
    <row r="785" spans="1:95" x14ac:dyDescent="0.25">
      <c r="A785">
        <v>1058</v>
      </c>
      <c r="B785" t="s">
        <v>311</v>
      </c>
      <c r="C785" t="s">
        <v>59</v>
      </c>
      <c r="D785">
        <v>5</v>
      </c>
      <c r="E785">
        <v>317</v>
      </c>
      <c r="F785" t="s">
        <v>17</v>
      </c>
      <c r="G785" t="s">
        <v>20</v>
      </c>
      <c r="I785" t="s">
        <v>692</v>
      </c>
      <c r="J785">
        <v>105</v>
      </c>
      <c r="K785" s="29">
        <v>42095</v>
      </c>
      <c r="L785">
        <v>156</v>
      </c>
      <c r="M785" s="30">
        <v>43957</v>
      </c>
      <c r="N785">
        <v>130.5</v>
      </c>
      <c r="O785">
        <v>52</v>
      </c>
      <c r="P785">
        <v>278</v>
      </c>
      <c r="Q785" s="30">
        <v>43961</v>
      </c>
      <c r="R785">
        <v>335</v>
      </c>
      <c r="S785" s="30">
        <v>43842</v>
      </c>
      <c r="T785">
        <v>306.5</v>
      </c>
      <c r="U785">
        <v>58</v>
      </c>
      <c r="V785" t="s">
        <v>297</v>
      </c>
      <c r="X785" t="s">
        <v>17</v>
      </c>
      <c r="Y785" t="s">
        <v>20</v>
      </c>
      <c r="Z785">
        <v>317</v>
      </c>
      <c r="AA785">
        <v>176</v>
      </c>
      <c r="AB785">
        <v>46.789243915074699</v>
      </c>
      <c r="AC785">
        <v>-119.505935115974</v>
      </c>
      <c r="AD785">
        <v>428.00129061597602</v>
      </c>
      <c r="AE785">
        <v>-31.332212132699599</v>
      </c>
      <c r="AF785">
        <v>9.98175094650645</v>
      </c>
      <c r="AG785">
        <v>19.7787946293594</v>
      </c>
      <c r="AH785">
        <v>-1.69646755794931</v>
      </c>
      <c r="AI785">
        <v>6.5172177940430496</v>
      </c>
      <c r="AJ785">
        <v>21.634076077512301</v>
      </c>
      <c r="AK785">
        <v>35.278727134498297</v>
      </c>
      <c r="AL785">
        <v>1</v>
      </c>
      <c r="AM785">
        <v>7</v>
      </c>
      <c r="AN785">
        <v>7</v>
      </c>
      <c r="AO785">
        <v>12</v>
      </c>
      <c r="AP785">
        <v>13.3641386322355</v>
      </c>
      <c r="AQ785">
        <v>18.7927580372926</v>
      </c>
      <c r="AR785">
        <v>0.57595494467228703</v>
      </c>
      <c r="AS785">
        <v>16.018618678777301</v>
      </c>
      <c r="AT785">
        <v>241.805880215976</v>
      </c>
      <c r="AU785">
        <v>3.6182312500465302E-2</v>
      </c>
      <c r="AV785">
        <v>197</v>
      </c>
      <c r="AW785">
        <v>3.8143647319480598</v>
      </c>
      <c r="AX785">
        <v>350</v>
      </c>
      <c r="AY785">
        <v>0.14946597625607699</v>
      </c>
      <c r="AZ785">
        <v>6.8706607623945297</v>
      </c>
      <c r="BA785">
        <v>0.67911854850503395</v>
      </c>
      <c r="BB785">
        <v>2956.6756975735102</v>
      </c>
      <c r="BC785">
        <v>2252.6756975735102</v>
      </c>
      <c r="BD785">
        <v>2076.6756975735102</v>
      </c>
      <c r="BE785">
        <v>1556.3801961679301</v>
      </c>
      <c r="BF785">
        <v>1231.00056494162</v>
      </c>
      <c r="BG785">
        <v>3717.2181957373</v>
      </c>
      <c r="BH785">
        <v>2577.8373832915299</v>
      </c>
      <c r="BI785">
        <v>2327.7286072884899</v>
      </c>
      <c r="BJ785">
        <v>1654.1107915549401</v>
      </c>
      <c r="BK785">
        <v>1268.7892042502899</v>
      </c>
      <c r="BL785">
        <v>3059.3050268156298</v>
      </c>
      <c r="BM785">
        <v>2264.0782011973702</v>
      </c>
      <c r="BN785">
        <v>2080.0481819434899</v>
      </c>
      <c r="BO785">
        <v>1556.3801961679301</v>
      </c>
      <c r="BP785">
        <v>1231.00056494162</v>
      </c>
      <c r="BQ785">
        <v>0</v>
      </c>
      <c r="BR785">
        <v>0</v>
      </c>
      <c r="BS785">
        <v>18</v>
      </c>
      <c r="BT785">
        <v>28</v>
      </c>
      <c r="BU785">
        <v>53</v>
      </c>
      <c r="BV785">
        <v>78</v>
      </c>
      <c r="BW785">
        <v>52</v>
      </c>
      <c r="BX785">
        <v>121</v>
      </c>
      <c r="BY785">
        <v>185</v>
      </c>
      <c r="BZ785">
        <v>207</v>
      </c>
      <c r="CA785">
        <v>242</v>
      </c>
      <c r="CB785">
        <v>267</v>
      </c>
      <c r="CC785">
        <v>0</v>
      </c>
      <c r="CD785">
        <v>180</v>
      </c>
      <c r="CE785">
        <v>132</v>
      </c>
      <c r="CF785">
        <v>17</v>
      </c>
      <c r="CG785">
        <v>244</v>
      </c>
      <c r="CH785">
        <v>132</v>
      </c>
      <c r="CI785">
        <v>16.799293736213102</v>
      </c>
      <c r="CJ785">
        <v>13.513048937149501</v>
      </c>
      <c r="CK785">
        <v>74</v>
      </c>
      <c r="CL785">
        <v>8</v>
      </c>
      <c r="CM785">
        <v>-6</v>
      </c>
      <c r="CN785">
        <v>-365</v>
      </c>
      <c r="CO785">
        <v>1</v>
      </c>
      <c r="CP785" t="b">
        <v>0</v>
      </c>
      <c r="CQ785">
        <v>1</v>
      </c>
    </row>
    <row r="786" spans="1:95" x14ac:dyDescent="0.25">
      <c r="A786">
        <v>1059</v>
      </c>
      <c r="B786" t="s">
        <v>338</v>
      </c>
      <c r="C786" t="s">
        <v>59</v>
      </c>
      <c r="D786">
        <v>5</v>
      </c>
      <c r="E786">
        <v>318</v>
      </c>
      <c r="F786" t="s">
        <v>17</v>
      </c>
      <c r="G786" t="s">
        <v>20</v>
      </c>
      <c r="I786" t="s">
        <v>692</v>
      </c>
      <c r="J786">
        <v>115</v>
      </c>
      <c r="K786" s="29">
        <v>45748</v>
      </c>
      <c r="L786">
        <v>166</v>
      </c>
      <c r="M786" s="29">
        <v>42156</v>
      </c>
      <c r="N786">
        <v>140.5</v>
      </c>
      <c r="O786">
        <v>52</v>
      </c>
      <c r="P786">
        <v>253</v>
      </c>
      <c r="Q786" s="30">
        <v>44113</v>
      </c>
      <c r="R786">
        <v>329</v>
      </c>
      <c r="S786" s="29">
        <v>45962</v>
      </c>
      <c r="T786">
        <v>291</v>
      </c>
      <c r="U786">
        <v>77</v>
      </c>
      <c r="V786" t="s">
        <v>297</v>
      </c>
      <c r="X786" t="s">
        <v>17</v>
      </c>
      <c r="Y786" t="s">
        <v>20</v>
      </c>
      <c r="Z786">
        <v>318</v>
      </c>
      <c r="AA786">
        <v>150.5</v>
      </c>
      <c r="AB786">
        <v>39.042447732003197</v>
      </c>
      <c r="AC786">
        <v>-79.378708584838805</v>
      </c>
      <c r="AD786">
        <v>136.053536186473</v>
      </c>
      <c r="AE786">
        <v>-26.461729864176199</v>
      </c>
      <c r="AF786">
        <v>11.346464856837599</v>
      </c>
      <c r="AG786">
        <v>87.193631086424901</v>
      </c>
      <c r="AH786">
        <v>-1.4350818369084399</v>
      </c>
      <c r="AI786">
        <v>69.414134622231103</v>
      </c>
      <c r="AJ786">
        <v>22.879429154712099</v>
      </c>
      <c r="AK786">
        <v>105.144047246562</v>
      </c>
      <c r="AL786">
        <v>1</v>
      </c>
      <c r="AM786">
        <v>2</v>
      </c>
      <c r="AN786">
        <v>7</v>
      </c>
      <c r="AO786">
        <v>7</v>
      </c>
      <c r="AP786">
        <v>16.9739517476491</v>
      </c>
      <c r="AQ786">
        <v>103.23021878730199</v>
      </c>
      <c r="AR786">
        <v>0.55004270138456202</v>
      </c>
      <c r="AS786">
        <v>15.4848363843081</v>
      </c>
      <c r="AT786">
        <v>248.895298114242</v>
      </c>
      <c r="AU786">
        <v>0.57949315524897604</v>
      </c>
      <c r="AV786">
        <v>166</v>
      </c>
      <c r="AW786">
        <v>3.6497388607354999</v>
      </c>
      <c r="AX786">
        <v>353</v>
      </c>
      <c r="AY786">
        <v>0.71912439681099305</v>
      </c>
      <c r="AZ786">
        <v>7.2042244563211302</v>
      </c>
      <c r="BA786">
        <v>1.09736674103351</v>
      </c>
      <c r="BB786">
        <v>2966.9384947133199</v>
      </c>
      <c r="BC786">
        <v>2362.9384947133199</v>
      </c>
      <c r="BD786">
        <v>2211.9384947133199</v>
      </c>
      <c r="BE786">
        <v>1758.9384947133201</v>
      </c>
      <c r="BF786">
        <v>1456.9384947133201</v>
      </c>
      <c r="BG786">
        <v>4192.2206513512901</v>
      </c>
      <c r="BH786">
        <v>3024.4653118239198</v>
      </c>
      <c r="BI786">
        <v>2760.89460359949</v>
      </c>
      <c r="BJ786">
        <v>2036.6901713967</v>
      </c>
      <c r="BK786">
        <v>1610.83910615884</v>
      </c>
      <c r="BL786">
        <v>3350.9068397005099</v>
      </c>
      <c r="BM786">
        <v>2526.9576485182201</v>
      </c>
      <c r="BN786">
        <v>2335.9779765100702</v>
      </c>
      <c r="BO786">
        <v>1796.29413774569</v>
      </c>
      <c r="BP786">
        <v>1464.5535641292199</v>
      </c>
      <c r="BQ786">
        <v>0</v>
      </c>
      <c r="BR786">
        <v>0</v>
      </c>
      <c r="BS786">
        <v>0</v>
      </c>
      <c r="BT786">
        <v>2</v>
      </c>
      <c r="BU786">
        <v>17</v>
      </c>
      <c r="BV786">
        <v>26</v>
      </c>
      <c r="BW786">
        <v>42</v>
      </c>
      <c r="BX786">
        <v>107</v>
      </c>
      <c r="BY786">
        <v>163</v>
      </c>
      <c r="BZ786">
        <v>186</v>
      </c>
      <c r="CA786">
        <v>218</v>
      </c>
      <c r="CB786">
        <v>241</v>
      </c>
      <c r="CC786">
        <v>201</v>
      </c>
      <c r="CD786">
        <v>201</v>
      </c>
      <c r="CE786">
        <v>365</v>
      </c>
      <c r="CF786">
        <v>258</v>
      </c>
      <c r="CG786">
        <v>258</v>
      </c>
      <c r="CH786">
        <v>365</v>
      </c>
      <c r="CI786">
        <v>19.6485993027372</v>
      </c>
      <c r="CJ786">
        <v>93.887778026804796</v>
      </c>
      <c r="CK786">
        <v>91</v>
      </c>
      <c r="CL786">
        <v>56</v>
      </c>
      <c r="CM786">
        <v>48</v>
      </c>
      <c r="CN786">
        <v>26</v>
      </c>
      <c r="CO786">
        <v>1</v>
      </c>
      <c r="CP786" t="b">
        <v>0</v>
      </c>
      <c r="CQ786">
        <v>1</v>
      </c>
    </row>
    <row r="787" spans="1:95" x14ac:dyDescent="0.25">
      <c r="A787">
        <v>1060</v>
      </c>
      <c r="B787" t="s">
        <v>312</v>
      </c>
      <c r="C787" t="s">
        <v>59</v>
      </c>
      <c r="D787">
        <v>5</v>
      </c>
      <c r="E787">
        <v>319</v>
      </c>
      <c r="F787" t="s">
        <v>17</v>
      </c>
      <c r="G787" t="s">
        <v>20</v>
      </c>
      <c r="I787" t="s">
        <v>692</v>
      </c>
      <c r="J787">
        <v>115</v>
      </c>
      <c r="K787" s="29">
        <v>45748</v>
      </c>
      <c r="L787">
        <v>161</v>
      </c>
      <c r="M787" s="30">
        <v>44110</v>
      </c>
      <c r="N787">
        <v>138</v>
      </c>
      <c r="O787">
        <v>47</v>
      </c>
      <c r="P787">
        <v>274</v>
      </c>
      <c r="Q787" s="30">
        <v>43840</v>
      </c>
      <c r="R787">
        <v>334</v>
      </c>
      <c r="S787" s="29">
        <v>11263</v>
      </c>
      <c r="T787">
        <v>304</v>
      </c>
      <c r="U787">
        <v>61</v>
      </c>
      <c r="V787" t="s">
        <v>297</v>
      </c>
      <c r="X787" t="s">
        <v>17</v>
      </c>
      <c r="Y787" t="s">
        <v>20</v>
      </c>
      <c r="Z787">
        <v>319</v>
      </c>
      <c r="AA787">
        <v>166</v>
      </c>
      <c r="AB787">
        <v>43.846140376849497</v>
      </c>
      <c r="AC787">
        <v>-89.842096689136397</v>
      </c>
      <c r="AD787">
        <v>12115.477025973099</v>
      </c>
      <c r="AE787">
        <v>-38.283326323449501</v>
      </c>
      <c r="AF787">
        <v>6.9284529383490199</v>
      </c>
      <c r="AG787">
        <v>67.194098567627293</v>
      </c>
      <c r="AH787">
        <v>-10.036758278091799</v>
      </c>
      <c r="AI787">
        <v>24.945239042677301</v>
      </c>
      <c r="AJ787">
        <v>21.641295138390198</v>
      </c>
      <c r="AK787">
        <v>101.870006243451</v>
      </c>
      <c r="AL787">
        <v>1</v>
      </c>
      <c r="AM787">
        <v>2</v>
      </c>
      <c r="AN787">
        <v>7</v>
      </c>
      <c r="AO787">
        <v>8</v>
      </c>
      <c r="AP787">
        <v>14.198116373606901</v>
      </c>
      <c r="AQ787">
        <v>85.976422907486395</v>
      </c>
      <c r="AR787">
        <v>0.616402484113449</v>
      </c>
      <c r="AS787">
        <v>15.962544588716501</v>
      </c>
      <c r="AT787">
        <v>260.74446249472197</v>
      </c>
      <c r="AU787">
        <v>0.55969985480278694</v>
      </c>
      <c r="AV787">
        <v>196</v>
      </c>
      <c r="AW787">
        <v>3.3475952232726902</v>
      </c>
      <c r="AX787">
        <v>350</v>
      </c>
      <c r="AY787">
        <v>0.61725841375420298</v>
      </c>
      <c r="AZ787">
        <v>9.2313133966907994</v>
      </c>
      <c r="BA787">
        <v>1.36826867438657</v>
      </c>
      <c r="BB787">
        <v>2760.5654393810501</v>
      </c>
      <c r="BC787">
        <v>2096.5654393810501</v>
      </c>
      <c r="BD787">
        <v>1930.5654393810501</v>
      </c>
      <c r="BE787">
        <v>1447.05933459179</v>
      </c>
      <c r="BF787">
        <v>1144.2485625798499</v>
      </c>
      <c r="BG787">
        <v>3274.7678792493898</v>
      </c>
      <c r="BH787">
        <v>2345.6372283355799</v>
      </c>
      <c r="BI787">
        <v>2132.7311447617399</v>
      </c>
      <c r="BJ787">
        <v>1540.73759206516</v>
      </c>
      <c r="BK787">
        <v>1187.8362235756399</v>
      </c>
      <c r="BL787">
        <v>2813.7332157947899</v>
      </c>
      <c r="BM787">
        <v>2099.6051645338598</v>
      </c>
      <c r="BN787">
        <v>1930.6919914446401</v>
      </c>
      <c r="BO787">
        <v>1447.05933459179</v>
      </c>
      <c r="BP787">
        <v>1144.2485625798499</v>
      </c>
      <c r="BQ787">
        <v>0</v>
      </c>
      <c r="BR787">
        <v>0</v>
      </c>
      <c r="BS787">
        <v>19</v>
      </c>
      <c r="BT787">
        <v>29</v>
      </c>
      <c r="BU787">
        <v>49</v>
      </c>
      <c r="BV787">
        <v>73</v>
      </c>
      <c r="BW787">
        <v>117</v>
      </c>
      <c r="BX787">
        <v>156</v>
      </c>
      <c r="BY787">
        <v>198</v>
      </c>
      <c r="BZ787">
        <v>217</v>
      </c>
      <c r="CA787">
        <v>248</v>
      </c>
      <c r="CB787">
        <v>272</v>
      </c>
      <c r="CC787">
        <v>167</v>
      </c>
      <c r="CD787">
        <v>167</v>
      </c>
      <c r="CE787">
        <v>365</v>
      </c>
      <c r="CF787">
        <v>209</v>
      </c>
      <c r="CG787">
        <v>209</v>
      </c>
      <c r="CH787">
        <v>365</v>
      </c>
      <c r="CI787">
        <v>16.629912285427999</v>
      </c>
      <c r="CJ787">
        <v>90.204120708062206</v>
      </c>
      <c r="CK787">
        <v>57</v>
      </c>
      <c r="CL787">
        <v>37</v>
      </c>
      <c r="CM787">
        <v>33</v>
      </c>
      <c r="CN787">
        <v>26</v>
      </c>
      <c r="CO787">
        <v>1</v>
      </c>
      <c r="CP787" t="b">
        <v>0</v>
      </c>
      <c r="CQ787">
        <v>1</v>
      </c>
    </row>
    <row r="788" spans="1:95" x14ac:dyDescent="0.25">
      <c r="A788">
        <v>1061</v>
      </c>
      <c r="B788" t="s">
        <v>313</v>
      </c>
      <c r="C788" t="s">
        <v>59</v>
      </c>
      <c r="D788">
        <v>5</v>
      </c>
      <c r="E788">
        <v>320</v>
      </c>
      <c r="F788" t="s">
        <v>17</v>
      </c>
      <c r="G788" t="s">
        <v>20</v>
      </c>
      <c r="I788" t="s">
        <v>692</v>
      </c>
      <c r="J788">
        <v>112</v>
      </c>
      <c r="K788" s="29">
        <v>44652</v>
      </c>
      <c r="L788">
        <v>161</v>
      </c>
      <c r="M788" s="30">
        <v>44110</v>
      </c>
      <c r="N788">
        <v>136.5</v>
      </c>
      <c r="O788">
        <v>50</v>
      </c>
      <c r="P788">
        <v>267</v>
      </c>
      <c r="Q788" s="29">
        <v>45536</v>
      </c>
      <c r="R788">
        <v>339</v>
      </c>
      <c r="S788" s="30">
        <v>43963</v>
      </c>
      <c r="T788">
        <v>303</v>
      </c>
      <c r="U788">
        <v>73</v>
      </c>
      <c r="V788" t="s">
        <v>297</v>
      </c>
      <c r="X788" t="s">
        <v>17</v>
      </c>
      <c r="Y788" t="s">
        <v>20</v>
      </c>
      <c r="Z788">
        <v>320</v>
      </c>
      <c r="AA788">
        <v>166.5</v>
      </c>
      <c r="AB788">
        <v>42.348664236005902</v>
      </c>
      <c r="AC788">
        <v>-105.14593853222701</v>
      </c>
      <c r="AD788">
        <v>185.282143057171</v>
      </c>
      <c r="AE788">
        <v>-39.445248899337201</v>
      </c>
      <c r="AF788">
        <v>7.8925970846631301</v>
      </c>
      <c r="AG788">
        <v>28.5010403505193</v>
      </c>
      <c r="AH788">
        <v>-4.5674740220370103</v>
      </c>
      <c r="AI788">
        <v>9.6483737937066198</v>
      </c>
      <c r="AJ788">
        <v>21.6141328443642</v>
      </c>
      <c r="AK788">
        <v>62.019262079149698</v>
      </c>
      <c r="AL788">
        <v>1</v>
      </c>
      <c r="AM788">
        <v>2</v>
      </c>
      <c r="AN788">
        <v>7</v>
      </c>
      <c r="AO788">
        <v>5</v>
      </c>
      <c r="AP788">
        <v>12.321384932761401</v>
      </c>
      <c r="AQ788">
        <v>61.852462062592899</v>
      </c>
      <c r="AR788">
        <v>0.62864893903987995</v>
      </c>
      <c r="AS788">
        <v>15.7230212370328</v>
      </c>
      <c r="AT788">
        <v>263.28729637581699</v>
      </c>
      <c r="AU788">
        <v>0.18512271261558799</v>
      </c>
      <c r="AV788">
        <v>228</v>
      </c>
      <c r="AW788">
        <v>0.62638252142603401</v>
      </c>
      <c r="AX788">
        <v>353</v>
      </c>
      <c r="AY788">
        <v>0.46069791655930498</v>
      </c>
      <c r="AZ788">
        <v>7.5981875242503003</v>
      </c>
      <c r="BA788">
        <v>1.5068699301800701</v>
      </c>
      <c r="BB788">
        <v>2676.8929459206201</v>
      </c>
      <c r="BC788">
        <v>2008.8929459206199</v>
      </c>
      <c r="BD788">
        <v>1841.8929459206199</v>
      </c>
      <c r="BE788">
        <v>1359.1393230948199</v>
      </c>
      <c r="BF788">
        <v>1059.50826806692</v>
      </c>
      <c r="BG788">
        <v>3172.8111612801299</v>
      </c>
      <c r="BH788">
        <v>2209.0335290020398</v>
      </c>
      <c r="BI788">
        <v>1994.69797036007</v>
      </c>
      <c r="BJ788">
        <v>1412.3067273977199</v>
      </c>
      <c r="BK788">
        <v>1074.8197233017299</v>
      </c>
      <c r="BL788">
        <v>2733.9514855605298</v>
      </c>
      <c r="BM788">
        <v>2011.350587008</v>
      </c>
      <c r="BN788">
        <v>1841.8929459206199</v>
      </c>
      <c r="BO788">
        <v>1359.1393230948199</v>
      </c>
      <c r="BP788">
        <v>1059.50826806692</v>
      </c>
      <c r="BQ788">
        <v>0</v>
      </c>
      <c r="BR788">
        <v>0</v>
      </c>
      <c r="BS788">
        <v>22</v>
      </c>
      <c r="BT788">
        <v>32</v>
      </c>
      <c r="BU788">
        <v>63</v>
      </c>
      <c r="BV788">
        <v>84</v>
      </c>
      <c r="BW788">
        <v>98</v>
      </c>
      <c r="BX788">
        <v>156</v>
      </c>
      <c r="BY788">
        <v>207</v>
      </c>
      <c r="BZ788">
        <v>229</v>
      </c>
      <c r="CA788">
        <v>260</v>
      </c>
      <c r="CB788">
        <v>282</v>
      </c>
      <c r="CC788">
        <v>0</v>
      </c>
      <c r="CD788">
        <v>158</v>
      </c>
      <c r="CE788">
        <v>55</v>
      </c>
      <c r="CF788">
        <v>0</v>
      </c>
      <c r="CG788">
        <v>209</v>
      </c>
      <c r="CH788">
        <v>55</v>
      </c>
      <c r="CI788">
        <v>16.029299077369</v>
      </c>
      <c r="CJ788">
        <v>37.879677933066603</v>
      </c>
      <c r="CK788">
        <v>51</v>
      </c>
      <c r="CL788">
        <v>14</v>
      </c>
      <c r="CM788">
        <v>9</v>
      </c>
      <c r="CN788">
        <v>-365</v>
      </c>
      <c r="CO788">
        <v>1</v>
      </c>
      <c r="CP788" t="b">
        <v>0</v>
      </c>
      <c r="CQ788">
        <v>1</v>
      </c>
    </row>
    <row r="789" spans="1:95" x14ac:dyDescent="0.25">
      <c r="A789">
        <v>1062</v>
      </c>
      <c r="B789" t="s">
        <v>327</v>
      </c>
      <c r="C789" t="s">
        <v>59</v>
      </c>
      <c r="D789">
        <v>5</v>
      </c>
      <c r="E789">
        <v>273</v>
      </c>
      <c r="F789" t="s">
        <v>17</v>
      </c>
      <c r="G789" t="s">
        <v>39</v>
      </c>
      <c r="I789" t="s">
        <v>39</v>
      </c>
      <c r="J789">
        <v>102</v>
      </c>
      <c r="K789" s="30">
        <v>44169</v>
      </c>
      <c r="L789">
        <v>157</v>
      </c>
      <c r="M789" s="30">
        <v>43988</v>
      </c>
      <c r="N789">
        <v>129.5</v>
      </c>
      <c r="O789">
        <v>56</v>
      </c>
      <c r="P789">
        <v>265</v>
      </c>
      <c r="Q789" s="29">
        <v>44805</v>
      </c>
      <c r="R789">
        <v>349</v>
      </c>
      <c r="S789" s="29">
        <v>42339</v>
      </c>
      <c r="T789">
        <v>307</v>
      </c>
      <c r="U789">
        <v>85</v>
      </c>
      <c r="V789" t="s">
        <v>297</v>
      </c>
      <c r="X789" t="s">
        <v>17</v>
      </c>
      <c r="Y789" t="s">
        <v>39</v>
      </c>
      <c r="Z789">
        <v>273</v>
      </c>
      <c r="AA789">
        <v>177.5</v>
      </c>
      <c r="AB789">
        <v>32.9140805417574</v>
      </c>
      <c r="AC789">
        <v>-86.640569755551994</v>
      </c>
      <c r="AD789">
        <v>2007.64781839849</v>
      </c>
      <c r="AE789">
        <v>-17.8365676690042</v>
      </c>
      <c r="AF789">
        <v>16.997487839505101</v>
      </c>
      <c r="AG789">
        <v>118.976012646622</v>
      </c>
      <c r="AH789">
        <v>6.1367600605147699</v>
      </c>
      <c r="AI789">
        <v>77.137219826592997</v>
      </c>
      <c r="AJ789">
        <v>26.424446760220299</v>
      </c>
      <c r="AK789">
        <v>157.57646044936999</v>
      </c>
      <c r="AL789">
        <v>1</v>
      </c>
      <c r="AM789">
        <v>10</v>
      </c>
      <c r="AN789">
        <v>7</v>
      </c>
      <c r="AO789">
        <v>3</v>
      </c>
      <c r="AP789">
        <v>20.394895617008899</v>
      </c>
      <c r="AQ789">
        <v>115.101582724474</v>
      </c>
      <c r="AR789">
        <v>0.64439053880708097</v>
      </c>
      <c r="AS789">
        <v>14.6109209287066</v>
      </c>
      <c r="AT789">
        <v>265.85214383574902</v>
      </c>
      <c r="AU789">
        <v>0.60690391295393098</v>
      </c>
      <c r="AV789">
        <v>166</v>
      </c>
      <c r="AW789">
        <v>3.1899488781522898</v>
      </c>
      <c r="AX789">
        <v>358</v>
      </c>
      <c r="AY789">
        <v>0.69834844034168297</v>
      </c>
      <c r="AZ789">
        <v>6.1553054099509996</v>
      </c>
      <c r="BA789">
        <v>0.97815104738765801</v>
      </c>
      <c r="BB789">
        <v>4098.2000282474601</v>
      </c>
      <c r="BC789">
        <v>3386.2000282474601</v>
      </c>
      <c r="BD789">
        <v>3208.2000282474601</v>
      </c>
      <c r="BE789">
        <v>2674.2000282474601</v>
      </c>
      <c r="BF789">
        <v>2318.2000282474601</v>
      </c>
      <c r="BG789">
        <v>6220.0543177279396</v>
      </c>
      <c r="BH789">
        <v>4760.0543177279396</v>
      </c>
      <c r="BI789">
        <v>4395.0543177279396</v>
      </c>
      <c r="BJ789">
        <v>3352.3375312553999</v>
      </c>
      <c r="BK789">
        <v>2766.4363426373402</v>
      </c>
      <c r="BL789" t="s">
        <v>17</v>
      </c>
      <c r="BM789" t="s">
        <v>17</v>
      </c>
      <c r="BN789" t="s">
        <v>17</v>
      </c>
      <c r="BO789">
        <v>2801.9046396169801</v>
      </c>
      <c r="BP789">
        <v>2375.3207149985001</v>
      </c>
      <c r="BQ789">
        <v>0</v>
      </c>
      <c r="BR789">
        <v>0</v>
      </c>
      <c r="BS789">
        <v>0</v>
      </c>
      <c r="BT789">
        <v>0</v>
      </c>
      <c r="BU789">
        <v>5</v>
      </c>
      <c r="BV789">
        <v>17</v>
      </c>
      <c r="BW789">
        <v>0</v>
      </c>
      <c r="BX789">
        <v>0</v>
      </c>
      <c r="BY789">
        <v>86</v>
      </c>
      <c r="BZ789">
        <v>114</v>
      </c>
      <c r="CA789">
        <v>152</v>
      </c>
      <c r="CB789">
        <v>178</v>
      </c>
      <c r="CC789">
        <v>279</v>
      </c>
      <c r="CD789">
        <v>279</v>
      </c>
      <c r="CE789">
        <v>365</v>
      </c>
      <c r="CF789">
        <v>365</v>
      </c>
      <c r="CG789">
        <v>365</v>
      </c>
      <c r="CH789">
        <v>365</v>
      </c>
      <c r="CI789">
        <v>23.0235956643116</v>
      </c>
      <c r="CJ789">
        <v>109.096274055176</v>
      </c>
      <c r="CK789">
        <v>365</v>
      </c>
      <c r="CL789">
        <v>365</v>
      </c>
      <c r="CM789">
        <v>113</v>
      </c>
      <c r="CN789">
        <v>56</v>
      </c>
      <c r="CO789">
        <v>1</v>
      </c>
      <c r="CP789" t="b">
        <v>0</v>
      </c>
      <c r="CQ789">
        <v>1</v>
      </c>
    </row>
    <row r="790" spans="1:95" x14ac:dyDescent="0.25">
      <c r="A790">
        <v>1063</v>
      </c>
      <c r="B790" t="s">
        <v>314</v>
      </c>
      <c r="C790" t="s">
        <v>59</v>
      </c>
      <c r="D790">
        <v>5</v>
      </c>
      <c r="E790">
        <v>274</v>
      </c>
      <c r="F790" t="s">
        <v>17</v>
      </c>
      <c r="G790" t="s">
        <v>39</v>
      </c>
      <c r="I790" t="s">
        <v>39</v>
      </c>
      <c r="J790">
        <v>74</v>
      </c>
      <c r="K790" s="29">
        <v>42064</v>
      </c>
      <c r="L790">
        <v>135</v>
      </c>
      <c r="M790" s="29">
        <v>42125</v>
      </c>
      <c r="N790">
        <v>104.5</v>
      </c>
      <c r="O790">
        <v>62</v>
      </c>
      <c r="P790">
        <v>258</v>
      </c>
      <c r="Q790" s="29">
        <v>42248</v>
      </c>
      <c r="R790">
        <v>359</v>
      </c>
      <c r="S790" s="29">
        <v>45992</v>
      </c>
      <c r="T790">
        <v>308.5</v>
      </c>
      <c r="U790">
        <v>102</v>
      </c>
      <c r="V790" t="s">
        <v>297</v>
      </c>
      <c r="X790" t="s">
        <v>17</v>
      </c>
      <c r="Y790" t="s">
        <v>39</v>
      </c>
      <c r="Z790">
        <v>274</v>
      </c>
      <c r="AA790">
        <v>204</v>
      </c>
      <c r="AB790">
        <v>33.060940801944497</v>
      </c>
      <c r="AC790">
        <v>-112.140038246778</v>
      </c>
      <c r="AD790">
        <v>1080.36803617744</v>
      </c>
      <c r="AE790">
        <v>-9.4385123652191005</v>
      </c>
      <c r="AF790">
        <v>20.619273341447201</v>
      </c>
      <c r="AG790">
        <v>19.715662465366801</v>
      </c>
      <c r="AH790">
        <v>10.440928832071</v>
      </c>
      <c r="AI790">
        <v>3.6472701657006001</v>
      </c>
      <c r="AJ790">
        <v>31.954715016421599</v>
      </c>
      <c r="AK790">
        <v>40.590181719788497</v>
      </c>
      <c r="AL790">
        <v>1</v>
      </c>
      <c r="AM790">
        <v>6</v>
      </c>
      <c r="AN790">
        <v>7</v>
      </c>
      <c r="AO790">
        <v>8</v>
      </c>
      <c r="AP790">
        <v>19.021647570398201</v>
      </c>
      <c r="AQ790">
        <v>7.89082275637639</v>
      </c>
      <c r="AR790">
        <v>0.902394128524032</v>
      </c>
      <c r="AS790">
        <v>13.830388291084599</v>
      </c>
      <c r="AT790">
        <v>299.90558425025603</v>
      </c>
      <c r="AU790">
        <v>1.4684159392304301E-2</v>
      </c>
      <c r="AV790">
        <v>166</v>
      </c>
      <c r="AW790">
        <v>0.46554008331216201</v>
      </c>
      <c r="AX790">
        <v>350</v>
      </c>
      <c r="AY790">
        <v>4.4301869971944602E-2</v>
      </c>
      <c r="AZ790">
        <v>6.3676631809636604</v>
      </c>
      <c r="BA790">
        <v>0.91903400687854997</v>
      </c>
      <c r="BB790">
        <v>5328.35806752193</v>
      </c>
      <c r="BC790">
        <v>4512.35806752193</v>
      </c>
      <c r="BD790">
        <v>4308.35806752193</v>
      </c>
      <c r="BE790">
        <v>3696.35806752193</v>
      </c>
      <c r="BF790">
        <v>3288.35806752193</v>
      </c>
      <c r="BG790">
        <v>7477.1575204368301</v>
      </c>
      <c r="BH790">
        <v>6017.1575204368301</v>
      </c>
      <c r="BI790">
        <v>5652.1575204368301</v>
      </c>
      <c r="BJ790">
        <v>4557.1575204368301</v>
      </c>
      <c r="BK790">
        <v>3827.1575204368301</v>
      </c>
      <c r="BL790" t="s">
        <v>17</v>
      </c>
      <c r="BM790" t="s">
        <v>17</v>
      </c>
      <c r="BN790" t="s">
        <v>17</v>
      </c>
      <c r="BO790" t="s">
        <v>17</v>
      </c>
      <c r="BP790" t="s">
        <v>17</v>
      </c>
      <c r="BQ790">
        <v>0</v>
      </c>
      <c r="BR790">
        <v>0</v>
      </c>
      <c r="BS790">
        <v>0</v>
      </c>
      <c r="BT790">
        <v>0</v>
      </c>
      <c r="BU790">
        <v>0</v>
      </c>
      <c r="BV790">
        <v>0</v>
      </c>
      <c r="BW790">
        <v>0</v>
      </c>
      <c r="BX790">
        <v>0</v>
      </c>
      <c r="BY790">
        <v>0</v>
      </c>
      <c r="BZ790">
        <v>61</v>
      </c>
      <c r="CA790">
        <v>119</v>
      </c>
      <c r="CB790">
        <v>144</v>
      </c>
      <c r="CC790">
        <v>0</v>
      </c>
      <c r="CD790">
        <v>365</v>
      </c>
      <c r="CE790">
        <v>0</v>
      </c>
      <c r="CF790">
        <v>0</v>
      </c>
      <c r="CG790">
        <v>365</v>
      </c>
      <c r="CH790">
        <v>0</v>
      </c>
      <c r="CI790">
        <v>26.4377010896836</v>
      </c>
      <c r="CJ790">
        <v>18.9294703147837</v>
      </c>
      <c r="CK790">
        <v>365</v>
      </c>
      <c r="CL790">
        <v>365</v>
      </c>
      <c r="CM790">
        <v>55</v>
      </c>
      <c r="CN790">
        <v>-24</v>
      </c>
      <c r="CO790">
        <v>1</v>
      </c>
      <c r="CP790" t="b">
        <v>0</v>
      </c>
      <c r="CQ790">
        <v>1</v>
      </c>
    </row>
    <row r="791" spans="1:95" x14ac:dyDescent="0.25">
      <c r="A791">
        <v>1064</v>
      </c>
      <c r="B791" t="s">
        <v>328</v>
      </c>
      <c r="C791" t="s">
        <v>59</v>
      </c>
      <c r="D791">
        <v>5</v>
      </c>
      <c r="E791">
        <v>275</v>
      </c>
      <c r="F791" t="s">
        <v>17</v>
      </c>
      <c r="G791" t="s">
        <v>39</v>
      </c>
      <c r="I791" t="s">
        <v>39</v>
      </c>
      <c r="J791">
        <v>114</v>
      </c>
      <c r="K791" s="29">
        <v>45383</v>
      </c>
      <c r="L791">
        <v>151</v>
      </c>
      <c r="M791" s="29">
        <v>11444</v>
      </c>
      <c r="N791">
        <v>132.5</v>
      </c>
      <c r="O791">
        <v>38</v>
      </c>
      <c r="P791">
        <v>265</v>
      </c>
      <c r="Q791" s="29">
        <v>44805</v>
      </c>
      <c r="R791">
        <v>328</v>
      </c>
      <c r="S791" s="29">
        <v>45597</v>
      </c>
      <c r="T791">
        <v>296.5</v>
      </c>
      <c r="U791">
        <v>64</v>
      </c>
      <c r="V791" t="s">
        <v>297</v>
      </c>
      <c r="X791" t="s">
        <v>17</v>
      </c>
      <c r="Y791" t="s">
        <v>39</v>
      </c>
      <c r="Z791">
        <v>275</v>
      </c>
      <c r="AA791">
        <v>164</v>
      </c>
      <c r="AB791">
        <v>34.924800771654098</v>
      </c>
      <c r="AC791">
        <v>-90.835544935630196</v>
      </c>
      <c r="AD791">
        <v>3782.9036956484201</v>
      </c>
      <c r="AE791">
        <v>-21.724653722168501</v>
      </c>
      <c r="AF791">
        <v>16.2232247655759</v>
      </c>
      <c r="AG791">
        <v>105.37114340687199</v>
      </c>
      <c r="AH791">
        <v>3.5338720530733601</v>
      </c>
      <c r="AI791">
        <v>75.6146439849269</v>
      </c>
      <c r="AJ791">
        <v>27.412387715578799</v>
      </c>
      <c r="AK791">
        <v>128.652930714148</v>
      </c>
      <c r="AL791">
        <v>1</v>
      </c>
      <c r="AM791">
        <v>8</v>
      </c>
      <c r="AN791">
        <v>7</v>
      </c>
      <c r="AO791">
        <v>5</v>
      </c>
      <c r="AP791">
        <v>20.797324390220201</v>
      </c>
      <c r="AQ791">
        <v>128.582627911987</v>
      </c>
      <c r="AR791">
        <v>0.69375098133728197</v>
      </c>
      <c r="AS791">
        <v>14.856821552615299</v>
      </c>
      <c r="AT791">
        <v>278.87958196905601</v>
      </c>
      <c r="AU791">
        <v>0.40820658560892098</v>
      </c>
      <c r="AV791">
        <v>227</v>
      </c>
      <c r="AW791">
        <v>3.42471321312577</v>
      </c>
      <c r="AX791">
        <v>350</v>
      </c>
      <c r="AY791">
        <v>0.74073127787489301</v>
      </c>
      <c r="AZ791">
        <v>7.1471259797535902</v>
      </c>
      <c r="BA791">
        <v>0.95404756356886999</v>
      </c>
      <c r="BB791">
        <v>3908.1653252935498</v>
      </c>
      <c r="BC791">
        <v>3252.1653252935498</v>
      </c>
      <c r="BD791">
        <v>3088.1653252935498</v>
      </c>
      <c r="BE791">
        <v>2596.1653252935498</v>
      </c>
      <c r="BF791">
        <v>2268.1653252935498</v>
      </c>
      <c r="BG791">
        <v>5940.1050715687397</v>
      </c>
      <c r="BH791">
        <v>4482.9616540966199</v>
      </c>
      <c r="BI791">
        <v>4143.2000472011596</v>
      </c>
      <c r="BJ791">
        <v>3246.2590049789801</v>
      </c>
      <c r="BK791">
        <v>2708.6849070312201</v>
      </c>
      <c r="BL791" t="s">
        <v>17</v>
      </c>
      <c r="BM791">
        <v>3612.5328772746602</v>
      </c>
      <c r="BN791">
        <v>3378.10381532668</v>
      </c>
      <c r="BO791">
        <v>2738.0110217111101</v>
      </c>
      <c r="BP791">
        <v>2341.6996133605799</v>
      </c>
      <c r="BQ791">
        <v>0</v>
      </c>
      <c r="BR791">
        <v>0</v>
      </c>
      <c r="BS791">
        <v>0</v>
      </c>
      <c r="BT791">
        <v>0</v>
      </c>
      <c r="BU791">
        <v>0</v>
      </c>
      <c r="BV791">
        <v>9</v>
      </c>
      <c r="BW791">
        <v>0</v>
      </c>
      <c r="BX791">
        <v>38</v>
      </c>
      <c r="BY791">
        <v>107</v>
      </c>
      <c r="BZ791">
        <v>130</v>
      </c>
      <c r="CA791">
        <v>162</v>
      </c>
      <c r="CB791">
        <v>185</v>
      </c>
      <c r="CC791">
        <v>171</v>
      </c>
      <c r="CD791">
        <v>257</v>
      </c>
      <c r="CE791">
        <v>279</v>
      </c>
      <c r="CF791">
        <v>240</v>
      </c>
      <c r="CG791">
        <v>326</v>
      </c>
      <c r="CH791">
        <v>279</v>
      </c>
      <c r="CI791">
        <v>23.830276373741199</v>
      </c>
      <c r="CJ791">
        <v>90.213728039703199</v>
      </c>
      <c r="CK791">
        <v>365</v>
      </c>
      <c r="CL791">
        <v>92</v>
      </c>
      <c r="CM791">
        <v>76</v>
      </c>
      <c r="CN791">
        <v>68</v>
      </c>
      <c r="CO791">
        <v>1</v>
      </c>
      <c r="CP791" t="b">
        <v>0</v>
      </c>
      <c r="CQ791">
        <v>1</v>
      </c>
    </row>
    <row r="792" spans="1:95" x14ac:dyDescent="0.25">
      <c r="A792">
        <v>1065</v>
      </c>
      <c r="B792" t="s">
        <v>298</v>
      </c>
      <c r="C792" t="s">
        <v>59</v>
      </c>
      <c r="D792">
        <v>5</v>
      </c>
      <c r="E792">
        <v>276</v>
      </c>
      <c r="F792" t="s">
        <v>17</v>
      </c>
      <c r="G792" t="s">
        <v>39</v>
      </c>
      <c r="I792" t="s">
        <v>39</v>
      </c>
      <c r="J792">
        <v>91</v>
      </c>
      <c r="K792" s="30">
        <v>43834</v>
      </c>
      <c r="L792">
        <v>135</v>
      </c>
      <c r="M792" s="29">
        <v>42125</v>
      </c>
      <c r="N792">
        <v>113</v>
      </c>
      <c r="O792">
        <v>45</v>
      </c>
      <c r="P792">
        <v>274</v>
      </c>
      <c r="Q792" s="30">
        <v>43840</v>
      </c>
      <c r="R792">
        <v>319</v>
      </c>
      <c r="S792" s="29">
        <v>42309</v>
      </c>
      <c r="T792">
        <v>296.5</v>
      </c>
      <c r="U792">
        <v>46</v>
      </c>
      <c r="V792" t="s">
        <v>297</v>
      </c>
      <c r="X792" t="s">
        <v>17</v>
      </c>
      <c r="Y792" t="s">
        <v>39</v>
      </c>
      <c r="Z792">
        <v>276</v>
      </c>
      <c r="AA792">
        <v>183.5</v>
      </c>
      <c r="AB792">
        <v>36.2632465695009</v>
      </c>
      <c r="AC792">
        <v>-119.77569211808699</v>
      </c>
      <c r="AD792">
        <v>3476.9598362792999</v>
      </c>
      <c r="AE792">
        <v>-10.0346504891002</v>
      </c>
      <c r="AF792">
        <v>16.539579190814699</v>
      </c>
      <c r="AG792">
        <v>20.526340623492501</v>
      </c>
      <c r="AH792">
        <v>7.2552488884347097</v>
      </c>
      <c r="AI792">
        <v>1.0789259111806899</v>
      </c>
      <c r="AJ792">
        <v>26.000106242711901</v>
      </c>
      <c r="AK792">
        <v>45.998549464979902</v>
      </c>
      <c r="AL792">
        <v>12</v>
      </c>
      <c r="AM792">
        <v>7</v>
      </c>
      <c r="AN792">
        <v>7</v>
      </c>
      <c r="AO792">
        <v>1</v>
      </c>
      <c r="AP792">
        <v>16.358747966302101</v>
      </c>
      <c r="AQ792">
        <v>18.529653425341699</v>
      </c>
      <c r="AR792">
        <v>0.82894367417634696</v>
      </c>
      <c r="AS792">
        <v>14.3016249827521</v>
      </c>
      <c r="AT792">
        <v>290.02429145255599</v>
      </c>
      <c r="AU792">
        <v>4.8525545201955804E-3</v>
      </c>
      <c r="AV792">
        <v>197</v>
      </c>
      <c r="AW792">
        <v>1.1264448739480599</v>
      </c>
      <c r="AX792">
        <v>7</v>
      </c>
      <c r="AY792">
        <v>0.11395050165638999</v>
      </c>
      <c r="AZ792">
        <v>5.40882865307056</v>
      </c>
      <c r="BA792">
        <v>0.31501303848074802</v>
      </c>
      <c r="BB792">
        <v>4086.4994072304498</v>
      </c>
      <c r="BC792">
        <v>3350.4994072304498</v>
      </c>
      <c r="BD792">
        <v>3166.4994072304498</v>
      </c>
      <c r="BE792">
        <v>2614.4994072304498</v>
      </c>
      <c r="BF792">
        <v>2246.4994072304498</v>
      </c>
      <c r="BG792">
        <v>6049.7884442962304</v>
      </c>
      <c r="BH792">
        <v>4589.7884442962304</v>
      </c>
      <c r="BI792">
        <v>4224.7884442962304</v>
      </c>
      <c r="BJ792">
        <v>3154.0058350846102</v>
      </c>
      <c r="BK792">
        <v>2542.9669571054201</v>
      </c>
      <c r="BL792" t="s">
        <v>17</v>
      </c>
      <c r="BM792" t="s">
        <v>17</v>
      </c>
      <c r="BN792" t="s">
        <v>17</v>
      </c>
      <c r="BO792">
        <v>2787.86877131142</v>
      </c>
      <c r="BP792">
        <v>2339.4710925163399</v>
      </c>
      <c r="BQ792">
        <v>0</v>
      </c>
      <c r="BR792">
        <v>0</v>
      </c>
      <c r="BS792">
        <v>0</v>
      </c>
      <c r="BT792">
        <v>0</v>
      </c>
      <c r="BU792">
        <v>0</v>
      </c>
      <c r="BV792">
        <v>10</v>
      </c>
      <c r="BW792">
        <v>0</v>
      </c>
      <c r="BX792">
        <v>0</v>
      </c>
      <c r="BY792">
        <v>77</v>
      </c>
      <c r="BZ792">
        <v>117</v>
      </c>
      <c r="CA792">
        <v>165</v>
      </c>
      <c r="CB792">
        <v>191</v>
      </c>
      <c r="CC792">
        <v>29</v>
      </c>
      <c r="CD792">
        <v>289</v>
      </c>
      <c r="CE792">
        <v>105</v>
      </c>
      <c r="CF792">
        <v>105</v>
      </c>
      <c r="CG792">
        <v>365</v>
      </c>
      <c r="CH792">
        <v>105</v>
      </c>
      <c r="CI792">
        <v>22.2092359088611</v>
      </c>
      <c r="CJ792">
        <v>5.2684318006294504</v>
      </c>
      <c r="CK792">
        <v>365</v>
      </c>
      <c r="CL792">
        <v>365</v>
      </c>
      <c r="CM792">
        <v>39</v>
      </c>
      <c r="CN792">
        <v>-365</v>
      </c>
      <c r="CO792">
        <v>1</v>
      </c>
      <c r="CP792" t="b">
        <v>0</v>
      </c>
      <c r="CQ792">
        <v>1</v>
      </c>
    </row>
    <row r="793" spans="1:95" x14ac:dyDescent="0.25">
      <c r="A793">
        <v>1066</v>
      </c>
      <c r="B793" t="s">
        <v>329</v>
      </c>
      <c r="C793" t="s">
        <v>59</v>
      </c>
      <c r="D793">
        <v>5</v>
      </c>
      <c r="E793">
        <v>280</v>
      </c>
      <c r="F793" t="s">
        <v>17</v>
      </c>
      <c r="G793" t="s">
        <v>39</v>
      </c>
      <c r="I793" t="s">
        <v>39</v>
      </c>
      <c r="J793">
        <v>91</v>
      </c>
      <c r="K793" s="30">
        <v>43834</v>
      </c>
      <c r="L793">
        <v>166</v>
      </c>
      <c r="M793" s="29">
        <v>42156</v>
      </c>
      <c r="N793">
        <v>128.5</v>
      </c>
      <c r="O793">
        <v>76</v>
      </c>
      <c r="P793">
        <v>258</v>
      </c>
      <c r="Q793" s="29">
        <v>42248</v>
      </c>
      <c r="R793">
        <v>335</v>
      </c>
      <c r="S793" s="30">
        <v>43842</v>
      </c>
      <c r="T793">
        <v>296.5</v>
      </c>
      <c r="U793">
        <v>78</v>
      </c>
      <c r="V793" t="s">
        <v>297</v>
      </c>
      <c r="X793" t="s">
        <v>17</v>
      </c>
      <c r="Y793" t="s">
        <v>39</v>
      </c>
      <c r="Z793">
        <v>280</v>
      </c>
      <c r="AA793">
        <v>168</v>
      </c>
      <c r="AB793">
        <v>30.737748377456999</v>
      </c>
      <c r="AC793">
        <v>-86.033672137431793</v>
      </c>
      <c r="AD793">
        <v>375.41164506737698</v>
      </c>
      <c r="AE793">
        <v>-12.4182950323311</v>
      </c>
      <c r="AF793">
        <v>19.050930378831399</v>
      </c>
      <c r="AG793">
        <v>124.823995823234</v>
      </c>
      <c r="AH793">
        <v>9.6916944648522794</v>
      </c>
      <c r="AI793">
        <v>81.984519856751206</v>
      </c>
      <c r="AJ793">
        <v>27.058625663631201</v>
      </c>
      <c r="AK793">
        <v>178.34321074465601</v>
      </c>
      <c r="AL793">
        <v>1</v>
      </c>
      <c r="AM793">
        <v>10</v>
      </c>
      <c r="AN793">
        <v>7</v>
      </c>
      <c r="AO793">
        <v>7</v>
      </c>
      <c r="AP793">
        <v>21.884010948065399</v>
      </c>
      <c r="AQ793">
        <v>108.826731630034</v>
      </c>
      <c r="AR793">
        <v>0.69900328694858704</v>
      </c>
      <c r="AS793">
        <v>14.4260843665429</v>
      </c>
      <c r="AT793">
        <v>278.41538718227901</v>
      </c>
      <c r="AU793">
        <v>0.59952022453742104</v>
      </c>
      <c r="AV793">
        <v>135</v>
      </c>
      <c r="AW793">
        <v>2.2514352529500701</v>
      </c>
      <c r="AX793">
        <v>4</v>
      </c>
      <c r="AY793">
        <v>0.61315809926567</v>
      </c>
      <c r="AZ793">
        <v>5.3466217947558103</v>
      </c>
      <c r="BA793">
        <v>1.1051097831607599</v>
      </c>
      <c r="BB793">
        <v>4162.1801188385298</v>
      </c>
      <c r="BC793">
        <v>3490.1801188385298</v>
      </c>
      <c r="BD793">
        <v>3322.1801188385298</v>
      </c>
      <c r="BE793">
        <v>2818.1801188385298</v>
      </c>
      <c r="BF793">
        <v>2482.1801188385298</v>
      </c>
      <c r="BG793">
        <v>6967.4536855711203</v>
      </c>
      <c r="BH793">
        <v>5507.4536855711203</v>
      </c>
      <c r="BI793">
        <v>5142.4536855711203</v>
      </c>
      <c r="BJ793">
        <v>4047.4536855711199</v>
      </c>
      <c r="BK793">
        <v>3319.1975861893202</v>
      </c>
      <c r="BL793" t="s">
        <v>17</v>
      </c>
      <c r="BM793" t="s">
        <v>17</v>
      </c>
      <c r="BN793" t="s">
        <v>17</v>
      </c>
      <c r="BO793" t="s">
        <v>17</v>
      </c>
      <c r="BP793">
        <v>2741.83476655814</v>
      </c>
      <c r="BQ793">
        <v>0</v>
      </c>
      <c r="BR793">
        <v>0</v>
      </c>
      <c r="BS793">
        <v>0</v>
      </c>
      <c r="BT793">
        <v>0</v>
      </c>
      <c r="BU793">
        <v>0</v>
      </c>
      <c r="BV793">
        <v>0</v>
      </c>
      <c r="BW793">
        <v>0</v>
      </c>
      <c r="BX793">
        <v>0</v>
      </c>
      <c r="BY793">
        <v>12</v>
      </c>
      <c r="BZ793">
        <v>71</v>
      </c>
      <c r="CA793">
        <v>119</v>
      </c>
      <c r="CB793">
        <v>149</v>
      </c>
      <c r="CC793">
        <v>354</v>
      </c>
      <c r="CD793">
        <v>354</v>
      </c>
      <c r="CE793">
        <v>365</v>
      </c>
      <c r="CF793">
        <v>365</v>
      </c>
      <c r="CG793">
        <v>365</v>
      </c>
      <c r="CH793">
        <v>365</v>
      </c>
      <c r="CI793">
        <v>24.774881659753099</v>
      </c>
      <c r="CJ793">
        <v>137.26958003888001</v>
      </c>
      <c r="CK793">
        <v>365</v>
      </c>
      <c r="CL793">
        <v>365</v>
      </c>
      <c r="CM793">
        <v>365</v>
      </c>
      <c r="CN793">
        <v>365</v>
      </c>
      <c r="CO793">
        <v>1</v>
      </c>
      <c r="CP793" t="b">
        <v>0</v>
      </c>
      <c r="CQ793">
        <v>1</v>
      </c>
    </row>
    <row r="794" spans="1:95" x14ac:dyDescent="0.25">
      <c r="A794">
        <v>1067</v>
      </c>
      <c r="B794" t="s">
        <v>93</v>
      </c>
      <c r="C794" t="s">
        <v>59</v>
      </c>
      <c r="D794">
        <v>5</v>
      </c>
      <c r="E794">
        <v>281</v>
      </c>
      <c r="F794" t="s">
        <v>17</v>
      </c>
      <c r="G794" t="s">
        <v>39</v>
      </c>
      <c r="I794" t="s">
        <v>39</v>
      </c>
      <c r="J794">
        <v>110</v>
      </c>
      <c r="K794" s="29">
        <v>43922</v>
      </c>
      <c r="L794">
        <v>156</v>
      </c>
      <c r="M794" s="30">
        <v>43957</v>
      </c>
      <c r="N794">
        <v>133</v>
      </c>
      <c r="O794">
        <v>47</v>
      </c>
      <c r="P794">
        <v>263</v>
      </c>
      <c r="Q794" s="29">
        <v>44075</v>
      </c>
      <c r="R794">
        <v>349</v>
      </c>
      <c r="S794" s="29">
        <v>42339</v>
      </c>
      <c r="T794">
        <v>306</v>
      </c>
      <c r="U794">
        <v>87</v>
      </c>
      <c r="V794" t="s">
        <v>297</v>
      </c>
      <c r="X794" t="s">
        <v>17</v>
      </c>
      <c r="Y794" t="s">
        <v>39</v>
      </c>
      <c r="Z794">
        <v>281</v>
      </c>
      <c r="AA794">
        <v>173</v>
      </c>
      <c r="AB794">
        <v>31.7886128070725</v>
      </c>
      <c r="AC794">
        <v>-83.455817962746906</v>
      </c>
      <c r="AD794">
        <v>5275.3508079440398</v>
      </c>
      <c r="AE794">
        <v>-13.460449877944599</v>
      </c>
      <c r="AF794">
        <v>18.413424990114699</v>
      </c>
      <c r="AG794">
        <v>103.34661793257</v>
      </c>
      <c r="AH794">
        <v>8.3916271140999203</v>
      </c>
      <c r="AI794">
        <v>59.115312761469802</v>
      </c>
      <c r="AJ794">
        <v>27.070269321046101</v>
      </c>
      <c r="AK794">
        <v>139.05827551876399</v>
      </c>
      <c r="AL794">
        <v>1</v>
      </c>
      <c r="AM794">
        <v>10</v>
      </c>
      <c r="AN794">
        <v>7</v>
      </c>
      <c r="AO794">
        <v>7</v>
      </c>
      <c r="AP794">
        <v>22.036761225023799</v>
      </c>
      <c r="AQ794">
        <v>97.399552829970105</v>
      </c>
      <c r="AR794">
        <v>0.71157937138226701</v>
      </c>
      <c r="AS794">
        <v>14.6190144942077</v>
      </c>
      <c r="AT794">
        <v>283.92822045762102</v>
      </c>
      <c r="AU794">
        <v>0.53401234332215197</v>
      </c>
      <c r="AV794">
        <v>135</v>
      </c>
      <c r="AW794">
        <v>2.2380560901453599</v>
      </c>
      <c r="AX794">
        <v>13</v>
      </c>
      <c r="AY794">
        <v>0.537159413916804</v>
      </c>
      <c r="AZ794">
        <v>5.6979011204762804</v>
      </c>
      <c r="BA794">
        <v>1.0550703257510701</v>
      </c>
      <c r="BB794">
        <v>4180.5739369293997</v>
      </c>
      <c r="BC794">
        <v>3488.5739369294001</v>
      </c>
      <c r="BD794">
        <v>3315.5739369294001</v>
      </c>
      <c r="BE794">
        <v>2796.5739369294001</v>
      </c>
      <c r="BF794">
        <v>2450.5739369294001</v>
      </c>
      <c r="BG794">
        <v>6735.7681699913701</v>
      </c>
      <c r="BH794">
        <v>5275.7681699913701</v>
      </c>
      <c r="BI794">
        <v>4910.7681699913701</v>
      </c>
      <c r="BJ794">
        <v>3815.7681699913701</v>
      </c>
      <c r="BK794">
        <v>3131.8365791527999</v>
      </c>
      <c r="BL794" t="s">
        <v>17</v>
      </c>
      <c r="BM794" t="s">
        <v>17</v>
      </c>
      <c r="BN794" t="s">
        <v>17</v>
      </c>
      <c r="BO794" t="s">
        <v>17</v>
      </c>
      <c r="BP794">
        <v>2580.6697582343199</v>
      </c>
      <c r="BQ794">
        <v>0</v>
      </c>
      <c r="BR794">
        <v>0</v>
      </c>
      <c r="BS794">
        <v>0</v>
      </c>
      <c r="BT794">
        <v>0</v>
      </c>
      <c r="BU794">
        <v>0</v>
      </c>
      <c r="BV794">
        <v>5</v>
      </c>
      <c r="BW794">
        <v>0</v>
      </c>
      <c r="BX794">
        <v>0</v>
      </c>
      <c r="BY794">
        <v>57</v>
      </c>
      <c r="BZ794">
        <v>88</v>
      </c>
      <c r="CA794">
        <v>131</v>
      </c>
      <c r="CB794">
        <v>158</v>
      </c>
      <c r="CC794">
        <v>307</v>
      </c>
      <c r="CD794">
        <v>307</v>
      </c>
      <c r="CE794">
        <v>365</v>
      </c>
      <c r="CF794">
        <v>365</v>
      </c>
      <c r="CG794">
        <v>365</v>
      </c>
      <c r="CH794">
        <v>365</v>
      </c>
      <c r="CI794">
        <v>24.165167265487899</v>
      </c>
      <c r="CJ794">
        <v>103.361734525839</v>
      </c>
      <c r="CK794">
        <v>365</v>
      </c>
      <c r="CL794">
        <v>365</v>
      </c>
      <c r="CM794">
        <v>365</v>
      </c>
      <c r="CN794">
        <v>60</v>
      </c>
      <c r="CO794">
        <v>1</v>
      </c>
      <c r="CP794" t="b">
        <v>0</v>
      </c>
      <c r="CQ794">
        <v>1</v>
      </c>
    </row>
    <row r="795" spans="1:95" x14ac:dyDescent="0.25">
      <c r="A795">
        <v>1068</v>
      </c>
      <c r="B795" t="s">
        <v>333</v>
      </c>
      <c r="C795" t="s">
        <v>59</v>
      </c>
      <c r="D795">
        <v>5</v>
      </c>
      <c r="E795">
        <v>288</v>
      </c>
      <c r="F795" t="s">
        <v>17</v>
      </c>
      <c r="G795" t="s">
        <v>39</v>
      </c>
      <c r="I795" t="s">
        <v>39</v>
      </c>
      <c r="J795">
        <v>107</v>
      </c>
      <c r="K795" s="29">
        <v>42826</v>
      </c>
      <c r="L795">
        <v>153</v>
      </c>
      <c r="M795" s="30">
        <v>43867</v>
      </c>
      <c r="N795">
        <v>130</v>
      </c>
      <c r="O795">
        <v>47</v>
      </c>
      <c r="P795">
        <v>258</v>
      </c>
      <c r="Q795" s="29">
        <v>42248</v>
      </c>
      <c r="R795">
        <v>317</v>
      </c>
      <c r="S795" s="29">
        <v>41579</v>
      </c>
      <c r="T795">
        <v>287.5</v>
      </c>
      <c r="U795">
        <v>60</v>
      </c>
      <c r="V795" t="s">
        <v>297</v>
      </c>
      <c r="X795" t="s">
        <v>17</v>
      </c>
      <c r="Y795" t="s">
        <v>39</v>
      </c>
      <c r="Z795">
        <v>288</v>
      </c>
      <c r="AA795">
        <v>157.5</v>
      </c>
      <c r="AB795">
        <v>32.159806362956203</v>
      </c>
      <c r="AC795">
        <v>-91.751334614719497</v>
      </c>
      <c r="AD795">
        <v>2263.2377610428598</v>
      </c>
      <c r="AE795">
        <v>-17.597878463109101</v>
      </c>
      <c r="AF795">
        <v>18.263001233077201</v>
      </c>
      <c r="AG795">
        <v>114.847491534889</v>
      </c>
      <c r="AH795">
        <v>7.3239120648509797</v>
      </c>
      <c r="AI795">
        <v>82.368494369639606</v>
      </c>
      <c r="AJ795">
        <v>27.702974442280201</v>
      </c>
      <c r="AK795">
        <v>145.617080636444</v>
      </c>
      <c r="AL795">
        <v>1</v>
      </c>
      <c r="AM795">
        <v>9</v>
      </c>
      <c r="AN795">
        <v>7</v>
      </c>
      <c r="AO795">
        <v>12</v>
      </c>
      <c r="AP795">
        <v>21.918492702143801</v>
      </c>
      <c r="AQ795">
        <v>133.667123902274</v>
      </c>
      <c r="AR795">
        <v>0.65328345620077299</v>
      </c>
      <c r="AS795">
        <v>14.5682399134236</v>
      </c>
      <c r="AT795">
        <v>268.40750916580299</v>
      </c>
      <c r="AU795">
        <v>0.458098872585263</v>
      </c>
      <c r="AV795">
        <v>227</v>
      </c>
      <c r="AW795">
        <v>3.1846153200815799</v>
      </c>
      <c r="AX795">
        <v>351</v>
      </c>
      <c r="AY795">
        <v>0.78012419586396597</v>
      </c>
      <c r="AZ795">
        <v>6.1944224963761698</v>
      </c>
      <c r="BA795">
        <v>0.91343701005947997</v>
      </c>
      <c r="BB795">
        <v>3974.6065479444301</v>
      </c>
      <c r="BC795">
        <v>3342.6065479444301</v>
      </c>
      <c r="BD795">
        <v>3184.6065479444301</v>
      </c>
      <c r="BE795">
        <v>2710.6065479444301</v>
      </c>
      <c r="BF795">
        <v>2394.6065479444301</v>
      </c>
      <c r="BG795">
        <v>6681.8381248913602</v>
      </c>
      <c r="BH795">
        <v>5221.8381248913602</v>
      </c>
      <c r="BI795">
        <v>4856.8381248913602</v>
      </c>
      <c r="BJ795">
        <v>3768.7261958937902</v>
      </c>
      <c r="BK795">
        <v>3135.2165197948898</v>
      </c>
      <c r="BL795" t="s">
        <v>17</v>
      </c>
      <c r="BM795" t="s">
        <v>17</v>
      </c>
      <c r="BN795" t="s">
        <v>17</v>
      </c>
      <c r="BO795">
        <v>3077.02937780499</v>
      </c>
      <c r="BP795">
        <v>2629.48523175216</v>
      </c>
      <c r="BQ795">
        <v>0</v>
      </c>
      <c r="BR795">
        <v>0</v>
      </c>
      <c r="BS795">
        <v>0</v>
      </c>
      <c r="BT795">
        <v>0</v>
      </c>
      <c r="BU795">
        <v>0</v>
      </c>
      <c r="BV795">
        <v>0</v>
      </c>
      <c r="BW795">
        <v>0</v>
      </c>
      <c r="BX795">
        <v>0</v>
      </c>
      <c r="BY795">
        <v>69</v>
      </c>
      <c r="BZ795">
        <v>96</v>
      </c>
      <c r="CA795">
        <v>135</v>
      </c>
      <c r="CB795">
        <v>161</v>
      </c>
      <c r="CC795">
        <v>226</v>
      </c>
      <c r="CD795">
        <v>296</v>
      </c>
      <c r="CE795">
        <v>295</v>
      </c>
      <c r="CF795">
        <v>295</v>
      </c>
      <c r="CG795">
        <v>365</v>
      </c>
      <c r="CH795">
        <v>295</v>
      </c>
      <c r="CI795">
        <v>25.155737645217901</v>
      </c>
      <c r="CJ795">
        <v>96.885101678189798</v>
      </c>
      <c r="CK795">
        <v>365</v>
      </c>
      <c r="CL795">
        <v>365</v>
      </c>
      <c r="CM795">
        <v>365</v>
      </c>
      <c r="CN795">
        <v>95</v>
      </c>
      <c r="CO795">
        <v>1</v>
      </c>
      <c r="CP795" t="b">
        <v>0</v>
      </c>
      <c r="CQ795">
        <v>1</v>
      </c>
    </row>
    <row r="796" spans="1:95" x14ac:dyDescent="0.25">
      <c r="A796">
        <v>1069</v>
      </c>
      <c r="B796" t="s">
        <v>334</v>
      </c>
      <c r="C796" t="s">
        <v>59</v>
      </c>
      <c r="D796">
        <v>5</v>
      </c>
      <c r="E796">
        <v>294</v>
      </c>
      <c r="F796" t="s">
        <v>17</v>
      </c>
      <c r="G796" t="s">
        <v>39</v>
      </c>
      <c r="I796" t="s">
        <v>39</v>
      </c>
      <c r="J796">
        <v>104</v>
      </c>
      <c r="K796" s="29">
        <v>41730</v>
      </c>
      <c r="L796">
        <v>160</v>
      </c>
      <c r="M796" s="30">
        <v>44080</v>
      </c>
      <c r="N796">
        <v>132</v>
      </c>
      <c r="O796">
        <v>57</v>
      </c>
      <c r="P796">
        <v>258</v>
      </c>
      <c r="Q796" s="29">
        <v>42248</v>
      </c>
      <c r="R796">
        <v>321</v>
      </c>
      <c r="S796" s="29">
        <v>43040</v>
      </c>
      <c r="T796">
        <v>289.5</v>
      </c>
      <c r="U796">
        <v>64</v>
      </c>
      <c r="V796" t="s">
        <v>297</v>
      </c>
      <c r="X796" t="s">
        <v>17</v>
      </c>
      <c r="Y796" t="s">
        <v>39</v>
      </c>
      <c r="Z796">
        <v>294</v>
      </c>
      <c r="AA796">
        <v>157.5</v>
      </c>
      <c r="AB796">
        <v>33.5545026906358</v>
      </c>
      <c r="AC796">
        <v>-90.298924862727006</v>
      </c>
      <c r="AD796">
        <v>4206.0058493337201</v>
      </c>
      <c r="AE796">
        <v>-19.960719532990598</v>
      </c>
      <c r="AF796">
        <v>17.1211866360415</v>
      </c>
      <c r="AG796">
        <v>114.96418477607899</v>
      </c>
      <c r="AH796">
        <v>5.1797469055351701</v>
      </c>
      <c r="AI796">
        <v>74.543805799985293</v>
      </c>
      <c r="AJ796">
        <v>27.414383343758601</v>
      </c>
      <c r="AK796">
        <v>146.15944490627999</v>
      </c>
      <c r="AL796">
        <v>1</v>
      </c>
      <c r="AM796">
        <v>8</v>
      </c>
      <c r="AN796">
        <v>7</v>
      </c>
      <c r="AO796">
        <v>12</v>
      </c>
      <c r="AP796">
        <v>21.3596087915178</v>
      </c>
      <c r="AQ796">
        <v>130.49779602814201</v>
      </c>
      <c r="AR796">
        <v>0.66690564959685705</v>
      </c>
      <c r="AS796">
        <v>14.730475871120101</v>
      </c>
      <c r="AT796">
        <v>272.57924637533398</v>
      </c>
      <c r="AU796">
        <v>0.41125510820920103</v>
      </c>
      <c r="AV796">
        <v>228</v>
      </c>
      <c r="AW796">
        <v>3.6079602747939199</v>
      </c>
      <c r="AX796">
        <v>350</v>
      </c>
      <c r="AY796">
        <v>0.75908450170644204</v>
      </c>
      <c r="AZ796">
        <v>6.6986049744713796</v>
      </c>
      <c r="BA796">
        <v>0.91614502894967498</v>
      </c>
      <c r="BB796">
        <v>3879.5544947283101</v>
      </c>
      <c r="BC796">
        <v>3247.5544947283101</v>
      </c>
      <c r="BD796">
        <v>3089.5544947283101</v>
      </c>
      <c r="BE796">
        <v>2615.5544947283101</v>
      </c>
      <c r="BF796">
        <v>2299.5544947283101</v>
      </c>
      <c r="BG796">
        <v>6266.6269997930303</v>
      </c>
      <c r="BH796">
        <v>4806.6269997930303</v>
      </c>
      <c r="BI796">
        <v>4441.6269997930303</v>
      </c>
      <c r="BJ796">
        <v>3450.3459148587399</v>
      </c>
      <c r="BK796">
        <v>2879.3389666940502</v>
      </c>
      <c r="BL796" t="s">
        <v>17</v>
      </c>
      <c r="BM796" t="s">
        <v>17</v>
      </c>
      <c r="BN796" t="s">
        <v>17</v>
      </c>
      <c r="BO796">
        <v>2867.5173433006598</v>
      </c>
      <c r="BP796">
        <v>2453.2877259708498</v>
      </c>
      <c r="BQ796">
        <v>0</v>
      </c>
      <c r="BR796">
        <v>0</v>
      </c>
      <c r="BS796">
        <v>0</v>
      </c>
      <c r="BT796">
        <v>0</v>
      </c>
      <c r="BU796">
        <v>0</v>
      </c>
      <c r="BV796">
        <v>0</v>
      </c>
      <c r="BW796">
        <v>0</v>
      </c>
      <c r="BX796">
        <v>0</v>
      </c>
      <c r="BY796">
        <v>92</v>
      </c>
      <c r="BZ796">
        <v>117</v>
      </c>
      <c r="CA796">
        <v>152</v>
      </c>
      <c r="CB796">
        <v>175</v>
      </c>
      <c r="CC796">
        <v>223</v>
      </c>
      <c r="CD796">
        <v>273</v>
      </c>
      <c r="CE796">
        <v>315</v>
      </c>
      <c r="CF796">
        <v>315</v>
      </c>
      <c r="CG796">
        <v>365</v>
      </c>
      <c r="CH796">
        <v>315</v>
      </c>
      <c r="CI796">
        <v>24.554142371698202</v>
      </c>
      <c r="CJ796">
        <v>94.887186082585998</v>
      </c>
      <c r="CK796">
        <v>365</v>
      </c>
      <c r="CL796">
        <v>365</v>
      </c>
      <c r="CM796">
        <v>103</v>
      </c>
      <c r="CN796">
        <v>59</v>
      </c>
      <c r="CO796">
        <v>1</v>
      </c>
      <c r="CP796" t="b">
        <v>0</v>
      </c>
      <c r="CQ796">
        <v>1</v>
      </c>
    </row>
    <row r="797" spans="1:95" x14ac:dyDescent="0.25">
      <c r="A797">
        <v>1070</v>
      </c>
      <c r="B797" t="s">
        <v>335</v>
      </c>
      <c r="C797" t="s">
        <v>59</v>
      </c>
      <c r="D797">
        <v>5</v>
      </c>
      <c r="E797">
        <v>295</v>
      </c>
      <c r="F797" t="s">
        <v>17</v>
      </c>
      <c r="G797" t="s">
        <v>39</v>
      </c>
      <c r="I797" t="s">
        <v>39</v>
      </c>
      <c r="J797">
        <v>115</v>
      </c>
      <c r="K797" s="29">
        <v>45748</v>
      </c>
      <c r="L797">
        <v>152</v>
      </c>
      <c r="M797" s="30">
        <v>43836</v>
      </c>
      <c r="N797">
        <v>133.5</v>
      </c>
      <c r="O797">
        <v>38</v>
      </c>
      <c r="P797">
        <v>263</v>
      </c>
      <c r="Q797" s="29">
        <v>44075</v>
      </c>
      <c r="R797">
        <v>324</v>
      </c>
      <c r="S797" s="29">
        <v>44136</v>
      </c>
      <c r="T797">
        <v>293.5</v>
      </c>
      <c r="U797">
        <v>62</v>
      </c>
      <c r="V797" t="s">
        <v>297</v>
      </c>
      <c r="X797" t="s">
        <v>17</v>
      </c>
      <c r="Y797" t="s">
        <v>39</v>
      </c>
      <c r="Z797">
        <v>295</v>
      </c>
      <c r="AA797">
        <v>160</v>
      </c>
      <c r="AB797">
        <v>36.4079312031241</v>
      </c>
      <c r="AC797">
        <v>-89.873079074089802</v>
      </c>
      <c r="AD797">
        <v>1382.5355095838199</v>
      </c>
      <c r="AE797">
        <v>-24.8817273852864</v>
      </c>
      <c r="AF797">
        <v>14.9576709602712</v>
      </c>
      <c r="AG797">
        <v>101.162458892413</v>
      </c>
      <c r="AH797">
        <v>1.4586711198034401</v>
      </c>
      <c r="AI797">
        <v>73.397107876330693</v>
      </c>
      <c r="AJ797">
        <v>26.8177223297231</v>
      </c>
      <c r="AK797">
        <v>125.259262989959</v>
      </c>
      <c r="AL797">
        <v>1</v>
      </c>
      <c r="AM797">
        <v>10</v>
      </c>
      <c r="AN797">
        <v>7</v>
      </c>
      <c r="AO797">
        <v>3</v>
      </c>
      <c r="AP797">
        <v>19.902034355788501</v>
      </c>
      <c r="AQ797">
        <v>124.3701801166</v>
      </c>
      <c r="AR797">
        <v>0.66331759981713101</v>
      </c>
      <c r="AS797">
        <v>15.0151017712949</v>
      </c>
      <c r="AT797">
        <v>271.954203335476</v>
      </c>
      <c r="AU797">
        <v>0.45952446531336799</v>
      </c>
      <c r="AV797">
        <v>210</v>
      </c>
      <c r="AW797">
        <v>3.6831457803890602</v>
      </c>
      <c r="AX797">
        <v>350</v>
      </c>
      <c r="AY797">
        <v>0.74790573917923298</v>
      </c>
      <c r="AZ797">
        <v>7.4993054952576204</v>
      </c>
      <c r="BA797">
        <v>0.99614469295570196</v>
      </c>
      <c r="BB797">
        <v>3705.9712786289301</v>
      </c>
      <c r="BC797">
        <v>3065.9712786289301</v>
      </c>
      <c r="BD797">
        <v>2905.9712786289301</v>
      </c>
      <c r="BE797">
        <v>2425.9712786289301</v>
      </c>
      <c r="BF797">
        <v>2105.9712786289301</v>
      </c>
      <c r="BG797">
        <v>5479.3931696032596</v>
      </c>
      <c r="BH797">
        <v>4096.4062517434704</v>
      </c>
      <c r="BI797">
        <v>3797.2012204030798</v>
      </c>
      <c r="BJ797">
        <v>2962.5039850999101</v>
      </c>
      <c r="BK797">
        <v>2458.5143435457699</v>
      </c>
      <c r="BL797" t="s">
        <v>17</v>
      </c>
      <c r="BM797">
        <v>3363.48327613837</v>
      </c>
      <c r="BN797">
        <v>3150.2301563844899</v>
      </c>
      <c r="BO797">
        <v>2542.2038344244902</v>
      </c>
      <c r="BP797">
        <v>2163.2442112908002</v>
      </c>
      <c r="BQ797">
        <v>0</v>
      </c>
      <c r="BR797">
        <v>0</v>
      </c>
      <c r="BS797">
        <v>0</v>
      </c>
      <c r="BT797">
        <v>0</v>
      </c>
      <c r="BU797">
        <v>1</v>
      </c>
      <c r="BV797">
        <v>11</v>
      </c>
      <c r="BW797">
        <v>0</v>
      </c>
      <c r="BX797">
        <v>71</v>
      </c>
      <c r="BY797">
        <v>123</v>
      </c>
      <c r="BZ797">
        <v>145</v>
      </c>
      <c r="CA797">
        <v>176</v>
      </c>
      <c r="CB797">
        <v>198</v>
      </c>
      <c r="CC797">
        <v>171</v>
      </c>
      <c r="CD797">
        <v>241</v>
      </c>
      <c r="CE797">
        <v>295</v>
      </c>
      <c r="CF797">
        <v>224</v>
      </c>
      <c r="CG797">
        <v>294</v>
      </c>
      <c r="CH797">
        <v>295</v>
      </c>
      <c r="CI797">
        <v>23.162320491430801</v>
      </c>
      <c r="CJ797">
        <v>92.541424576377096</v>
      </c>
      <c r="CK797">
        <v>365</v>
      </c>
      <c r="CL797">
        <v>76</v>
      </c>
      <c r="CM797">
        <v>71</v>
      </c>
      <c r="CN797">
        <v>60</v>
      </c>
      <c r="CO797">
        <v>1</v>
      </c>
      <c r="CP797" t="b">
        <v>0</v>
      </c>
      <c r="CQ797">
        <v>1</v>
      </c>
    </row>
    <row r="798" spans="1:95" x14ac:dyDescent="0.25">
      <c r="A798">
        <v>1071</v>
      </c>
      <c r="B798" t="s">
        <v>325</v>
      </c>
      <c r="C798" t="s">
        <v>59</v>
      </c>
      <c r="D798">
        <v>5</v>
      </c>
      <c r="E798">
        <v>301</v>
      </c>
      <c r="F798" t="s">
        <v>17</v>
      </c>
      <c r="G798" t="s">
        <v>39</v>
      </c>
      <c r="I798" t="s">
        <v>39</v>
      </c>
      <c r="J798">
        <v>100</v>
      </c>
      <c r="K798" s="30">
        <v>44108</v>
      </c>
      <c r="L798">
        <v>140</v>
      </c>
      <c r="M798" s="29">
        <v>43952</v>
      </c>
      <c r="N798">
        <v>120</v>
      </c>
      <c r="O798">
        <v>41</v>
      </c>
      <c r="P798">
        <v>283</v>
      </c>
      <c r="Q798" s="30">
        <v>44114</v>
      </c>
      <c r="R798">
        <v>354</v>
      </c>
      <c r="S798" s="29">
        <v>44166</v>
      </c>
      <c r="T798">
        <v>318.5</v>
      </c>
      <c r="U798">
        <v>72</v>
      </c>
      <c r="V798" t="s">
        <v>297</v>
      </c>
      <c r="X798" t="s">
        <v>17</v>
      </c>
      <c r="Y798" t="s">
        <v>39</v>
      </c>
      <c r="Z798">
        <v>301</v>
      </c>
      <c r="AA798">
        <v>198.5</v>
      </c>
      <c r="AB798">
        <v>32.806144238397302</v>
      </c>
      <c r="AC798">
        <v>-105.256417252601</v>
      </c>
      <c r="AD798">
        <v>243.73083798079301</v>
      </c>
      <c r="AE798">
        <v>-23.060895820368401</v>
      </c>
      <c r="AF798">
        <v>15.2828970300704</v>
      </c>
      <c r="AG798">
        <v>27.7211180202173</v>
      </c>
      <c r="AH798">
        <v>4.4819714068500396</v>
      </c>
      <c r="AI798">
        <v>11.1802214749166</v>
      </c>
      <c r="AJ798">
        <v>25.9835240501912</v>
      </c>
      <c r="AK798">
        <v>62.150897069202898</v>
      </c>
      <c r="AL798">
        <v>1</v>
      </c>
      <c r="AM798">
        <v>3</v>
      </c>
      <c r="AN798">
        <v>7</v>
      </c>
      <c r="AO798">
        <v>8</v>
      </c>
      <c r="AP798">
        <v>17.4206719235499</v>
      </c>
      <c r="AQ798">
        <v>17.756178498423999</v>
      </c>
      <c r="AR798">
        <v>0.81836386988421805</v>
      </c>
      <c r="AS798">
        <v>14.3221862637409</v>
      </c>
      <c r="AT798">
        <v>298.694910188351</v>
      </c>
      <c r="AU798">
        <v>7.274405442503E-2</v>
      </c>
      <c r="AV798">
        <v>105</v>
      </c>
      <c r="AW798">
        <v>0.34526360718183202</v>
      </c>
      <c r="AX798">
        <v>350</v>
      </c>
      <c r="AY798">
        <v>0.102786026504306</v>
      </c>
      <c r="AZ798">
        <v>6.5605036285830902</v>
      </c>
      <c r="BA798">
        <v>1.42861037193344</v>
      </c>
      <c r="BB798">
        <v>4162.9551849473401</v>
      </c>
      <c r="BC798">
        <v>3366.9551849473401</v>
      </c>
      <c r="BD798">
        <v>3167.9551849473401</v>
      </c>
      <c r="BE798">
        <v>2570.9551849473401</v>
      </c>
      <c r="BF798">
        <v>2173.7285575057499</v>
      </c>
      <c r="BG798">
        <v>5594.3629040786</v>
      </c>
      <c r="BH798">
        <v>4134.3629040786</v>
      </c>
      <c r="BI798">
        <v>3776.2458325226598</v>
      </c>
      <c r="BJ798">
        <v>2872.8324543549702</v>
      </c>
      <c r="BK798">
        <v>2353.89475741558</v>
      </c>
      <c r="BL798" t="s">
        <v>17</v>
      </c>
      <c r="BM798" t="s">
        <v>17</v>
      </c>
      <c r="BN798">
        <v>3241.3613026624098</v>
      </c>
      <c r="BO798">
        <v>2578.4543181761001</v>
      </c>
      <c r="BP798">
        <v>2173.7285575057499</v>
      </c>
      <c r="BQ798">
        <v>0</v>
      </c>
      <c r="BR798">
        <v>0</v>
      </c>
      <c r="BS798">
        <v>3</v>
      </c>
      <c r="BT798">
        <v>12</v>
      </c>
      <c r="BU798">
        <v>27</v>
      </c>
      <c r="BV798">
        <v>37</v>
      </c>
      <c r="BW798">
        <v>0</v>
      </c>
      <c r="BX798">
        <v>27</v>
      </c>
      <c r="BY798">
        <v>120</v>
      </c>
      <c r="BZ798">
        <v>143</v>
      </c>
      <c r="CA798">
        <v>177</v>
      </c>
      <c r="CB798">
        <v>200</v>
      </c>
      <c r="CC798">
        <v>0</v>
      </c>
      <c r="CD798">
        <v>245</v>
      </c>
      <c r="CE798">
        <v>0</v>
      </c>
      <c r="CF798">
        <v>0</v>
      </c>
      <c r="CG798">
        <v>339</v>
      </c>
      <c r="CH798">
        <v>0</v>
      </c>
      <c r="CI798">
        <v>20.9193727886801</v>
      </c>
      <c r="CJ798">
        <v>40.103692338259997</v>
      </c>
      <c r="CK798">
        <v>365</v>
      </c>
      <c r="CL798">
        <v>102</v>
      </c>
      <c r="CM798">
        <v>72</v>
      </c>
      <c r="CN798">
        <v>16</v>
      </c>
      <c r="CO798">
        <v>1</v>
      </c>
      <c r="CP798" t="b">
        <v>0</v>
      </c>
      <c r="CQ798">
        <v>1</v>
      </c>
    </row>
    <row r="799" spans="1:95" x14ac:dyDescent="0.25">
      <c r="A799">
        <v>1072</v>
      </c>
      <c r="B799" t="s">
        <v>319</v>
      </c>
      <c r="C799" t="s">
        <v>59</v>
      </c>
      <c r="D799">
        <v>5</v>
      </c>
      <c r="E799">
        <v>303</v>
      </c>
      <c r="F799" t="s">
        <v>17</v>
      </c>
      <c r="G799" t="s">
        <v>39</v>
      </c>
      <c r="I799" t="s">
        <v>39</v>
      </c>
      <c r="J799">
        <v>111</v>
      </c>
      <c r="K799" s="29">
        <v>44287</v>
      </c>
      <c r="L799">
        <v>159</v>
      </c>
      <c r="M799" s="30">
        <v>44049</v>
      </c>
      <c r="N799">
        <v>135</v>
      </c>
      <c r="O799">
        <v>49</v>
      </c>
      <c r="P799">
        <v>270</v>
      </c>
      <c r="Q799" s="29">
        <v>46631</v>
      </c>
      <c r="R799">
        <v>349</v>
      </c>
      <c r="S799" s="29">
        <v>42339</v>
      </c>
      <c r="T799">
        <v>309.5</v>
      </c>
      <c r="U799">
        <v>80</v>
      </c>
      <c r="V799" t="s">
        <v>297</v>
      </c>
      <c r="X799" t="s">
        <v>17</v>
      </c>
      <c r="Y799" t="s">
        <v>39</v>
      </c>
      <c r="Z799">
        <v>303</v>
      </c>
      <c r="AA799">
        <v>174.5</v>
      </c>
      <c r="AB799">
        <v>35.588370082567799</v>
      </c>
      <c r="AC799">
        <v>-77.716333254901798</v>
      </c>
      <c r="AD799">
        <v>3212.0947068190999</v>
      </c>
      <c r="AE799">
        <v>-14.6173100599467</v>
      </c>
      <c r="AF799">
        <v>15.639479169569601</v>
      </c>
      <c r="AG799">
        <v>102.05646604752999</v>
      </c>
      <c r="AH799">
        <v>4.5869964035361797</v>
      </c>
      <c r="AI799">
        <v>75.434427097634696</v>
      </c>
      <c r="AJ799">
        <v>25.8622791887563</v>
      </c>
      <c r="AK799">
        <v>143.295040810129</v>
      </c>
      <c r="AL799">
        <v>1</v>
      </c>
      <c r="AM799">
        <v>11</v>
      </c>
      <c r="AN799">
        <v>7</v>
      </c>
      <c r="AO799">
        <v>7</v>
      </c>
      <c r="AP799">
        <v>19.766892809757099</v>
      </c>
      <c r="AQ799">
        <v>103.637361321547</v>
      </c>
      <c r="AR799">
        <v>0.635965040313898</v>
      </c>
      <c r="AS799">
        <v>14.986468075158699</v>
      </c>
      <c r="AT799">
        <v>266.75066003990702</v>
      </c>
      <c r="AU799">
        <v>0.59022976166060004</v>
      </c>
      <c r="AV799">
        <v>105</v>
      </c>
      <c r="AW799">
        <v>2.5371222791793899</v>
      </c>
      <c r="AX799">
        <v>10</v>
      </c>
      <c r="AY799">
        <v>0.63562150591974198</v>
      </c>
      <c r="AZ799">
        <v>6.3616174168553998</v>
      </c>
      <c r="BA799">
        <v>1.1228257192459501</v>
      </c>
      <c r="BB799">
        <v>3847.0650466015099</v>
      </c>
      <c r="BC799">
        <v>3147.0650466015099</v>
      </c>
      <c r="BD799">
        <v>2972.0650466015099</v>
      </c>
      <c r="BE799">
        <v>2447.0650466015099</v>
      </c>
      <c r="BF799">
        <v>2097.0650466015099</v>
      </c>
      <c r="BG799">
        <v>5726.0757277428202</v>
      </c>
      <c r="BH799">
        <v>4266.0757277428202</v>
      </c>
      <c r="BI799">
        <v>3904.1463014589099</v>
      </c>
      <c r="BJ799">
        <v>2978.2296646689601</v>
      </c>
      <c r="BK799">
        <v>2437.7671944461999</v>
      </c>
      <c r="BL799" t="s">
        <v>17</v>
      </c>
      <c r="BM799" t="s">
        <v>17</v>
      </c>
      <c r="BN799">
        <v>3180.4548654046498</v>
      </c>
      <c r="BO799">
        <v>2521.9074705471298</v>
      </c>
      <c r="BP799">
        <v>2122.80735848933</v>
      </c>
      <c r="BQ799">
        <v>0</v>
      </c>
      <c r="BR799">
        <v>0</v>
      </c>
      <c r="BS799">
        <v>0</v>
      </c>
      <c r="BT799">
        <v>0</v>
      </c>
      <c r="BU799">
        <v>14</v>
      </c>
      <c r="BV799">
        <v>25</v>
      </c>
      <c r="BW799">
        <v>0</v>
      </c>
      <c r="BX799">
        <v>15</v>
      </c>
      <c r="BY799">
        <v>108</v>
      </c>
      <c r="BZ799">
        <v>134</v>
      </c>
      <c r="CA799">
        <v>172</v>
      </c>
      <c r="CB799">
        <v>197</v>
      </c>
      <c r="CC799">
        <v>258</v>
      </c>
      <c r="CD799">
        <v>258</v>
      </c>
      <c r="CE799">
        <v>365</v>
      </c>
      <c r="CF799">
        <v>350</v>
      </c>
      <c r="CG799">
        <v>350</v>
      </c>
      <c r="CH799">
        <v>365</v>
      </c>
      <c r="CI799">
        <v>21.983228837722901</v>
      </c>
      <c r="CJ799">
        <v>114.03630524789899</v>
      </c>
      <c r="CK799">
        <v>365</v>
      </c>
      <c r="CL799">
        <v>365</v>
      </c>
      <c r="CM799">
        <v>79</v>
      </c>
      <c r="CN799">
        <v>49</v>
      </c>
      <c r="CO799">
        <v>1</v>
      </c>
      <c r="CP799" t="b">
        <v>0</v>
      </c>
      <c r="CQ799">
        <v>1</v>
      </c>
    </row>
    <row r="800" spans="1:95" x14ac:dyDescent="0.25">
      <c r="A800">
        <v>1073</v>
      </c>
      <c r="B800" t="s">
        <v>320</v>
      </c>
      <c r="C800" t="s">
        <v>59</v>
      </c>
      <c r="D800">
        <v>5</v>
      </c>
      <c r="E800">
        <v>306</v>
      </c>
      <c r="F800" t="s">
        <v>17</v>
      </c>
      <c r="G800" t="s">
        <v>39</v>
      </c>
      <c r="I800" t="s">
        <v>39</v>
      </c>
      <c r="J800">
        <v>126</v>
      </c>
      <c r="K800" s="30">
        <v>43987</v>
      </c>
      <c r="L800">
        <v>180</v>
      </c>
      <c r="M800" s="29">
        <v>47270</v>
      </c>
      <c r="N800">
        <v>153</v>
      </c>
      <c r="O800">
        <v>55</v>
      </c>
      <c r="P800">
        <v>284</v>
      </c>
      <c r="Q800" s="30">
        <v>44145</v>
      </c>
      <c r="R800">
        <v>349</v>
      </c>
      <c r="S800" s="29">
        <v>42339</v>
      </c>
      <c r="T800">
        <v>316.5</v>
      </c>
      <c r="U800">
        <v>66</v>
      </c>
      <c r="V800" t="s">
        <v>297</v>
      </c>
      <c r="X800" t="s">
        <v>17</v>
      </c>
      <c r="Y800" t="s">
        <v>39</v>
      </c>
      <c r="Z800">
        <v>306</v>
      </c>
      <c r="AA800">
        <v>163.5</v>
      </c>
      <c r="AB800">
        <v>34.878480916675002</v>
      </c>
      <c r="AC800">
        <v>-99.174663218352194</v>
      </c>
      <c r="AD800">
        <v>707.33380281923405</v>
      </c>
      <c r="AE800">
        <v>-22.726080657055402</v>
      </c>
      <c r="AF800">
        <v>15.919362407093001</v>
      </c>
      <c r="AG800">
        <v>55.041251544539001</v>
      </c>
      <c r="AH800">
        <v>2.6920723561929201</v>
      </c>
      <c r="AI800">
        <v>19.837791173352901</v>
      </c>
      <c r="AJ800">
        <v>28.458484397462499</v>
      </c>
      <c r="AK800">
        <v>109.86383746028601</v>
      </c>
      <c r="AL800">
        <v>1</v>
      </c>
      <c r="AM800">
        <v>1</v>
      </c>
      <c r="AN800">
        <v>7</v>
      </c>
      <c r="AO800">
        <v>5</v>
      </c>
      <c r="AP800">
        <v>23.636509406324301</v>
      </c>
      <c r="AQ800">
        <v>97.411052287896496</v>
      </c>
      <c r="AR800">
        <v>0.73769502228960604</v>
      </c>
      <c r="AS800">
        <v>15.3312721138198</v>
      </c>
      <c r="AT800">
        <v>299.84093134825298</v>
      </c>
      <c r="AU800">
        <v>0.25409594777530597</v>
      </c>
      <c r="AV800">
        <v>197</v>
      </c>
      <c r="AW800">
        <v>0.65193857378694697</v>
      </c>
      <c r="AX800">
        <v>339</v>
      </c>
      <c r="AY800">
        <v>0.49581042525104202</v>
      </c>
      <c r="AZ800">
        <v>7.6743138676269398</v>
      </c>
      <c r="BA800">
        <v>1.3612135028188499</v>
      </c>
      <c r="BB800">
        <v>3778.4927531757398</v>
      </c>
      <c r="BC800">
        <v>3122.4927531757398</v>
      </c>
      <c r="BD800">
        <v>2958.4927531757398</v>
      </c>
      <c r="BE800">
        <v>2466.4927531757398</v>
      </c>
      <c r="BF800">
        <v>2138.4927531757398</v>
      </c>
      <c r="BG800">
        <v>5830.1940441154102</v>
      </c>
      <c r="BH800">
        <v>4397.8936280067301</v>
      </c>
      <c r="BI800">
        <v>4085.2877276119898</v>
      </c>
      <c r="BJ800">
        <v>3228.55330248377</v>
      </c>
      <c r="BK800">
        <v>2713.9796133509799</v>
      </c>
      <c r="BL800" t="s">
        <v>17</v>
      </c>
      <c r="BM800">
        <v>3225.2903687047801</v>
      </c>
      <c r="BN800">
        <v>3030.6652255409499</v>
      </c>
      <c r="BO800">
        <v>2479.3544184645898</v>
      </c>
      <c r="BP800">
        <v>2138.6480828675199</v>
      </c>
      <c r="BQ800">
        <v>0</v>
      </c>
      <c r="BR800">
        <v>0</v>
      </c>
      <c r="BS800">
        <v>0</v>
      </c>
      <c r="BT800">
        <v>7</v>
      </c>
      <c r="BU800">
        <v>21</v>
      </c>
      <c r="BV800">
        <v>29</v>
      </c>
      <c r="BW800">
        <v>0</v>
      </c>
      <c r="BX800">
        <v>60</v>
      </c>
      <c r="BY800">
        <v>119</v>
      </c>
      <c r="BZ800">
        <v>138</v>
      </c>
      <c r="CA800">
        <v>168</v>
      </c>
      <c r="CB800">
        <v>187</v>
      </c>
      <c r="CC800">
        <v>100</v>
      </c>
      <c r="CD800">
        <v>247</v>
      </c>
      <c r="CE800">
        <v>159</v>
      </c>
      <c r="CF800">
        <v>126</v>
      </c>
      <c r="CG800">
        <v>304</v>
      </c>
      <c r="CH800">
        <v>159</v>
      </c>
      <c r="CI800">
        <v>23.0395899583886</v>
      </c>
      <c r="CJ800">
        <v>66.963346476775499</v>
      </c>
      <c r="CK800">
        <v>365</v>
      </c>
      <c r="CL800">
        <v>113</v>
      </c>
      <c r="CM800">
        <v>104</v>
      </c>
      <c r="CN800">
        <v>53</v>
      </c>
      <c r="CO800">
        <v>1</v>
      </c>
      <c r="CP800" t="b">
        <v>0</v>
      </c>
      <c r="CQ800">
        <v>1</v>
      </c>
    </row>
    <row r="801" spans="1:95" x14ac:dyDescent="0.25">
      <c r="A801">
        <v>1074</v>
      </c>
      <c r="B801" t="s">
        <v>322</v>
      </c>
      <c r="C801" t="s">
        <v>59</v>
      </c>
      <c r="D801">
        <v>5</v>
      </c>
      <c r="E801">
        <v>310</v>
      </c>
      <c r="F801" t="s">
        <v>17</v>
      </c>
      <c r="G801" t="s">
        <v>39</v>
      </c>
      <c r="I801" t="s">
        <v>39</v>
      </c>
      <c r="J801">
        <v>114</v>
      </c>
      <c r="K801" s="29">
        <v>45383</v>
      </c>
      <c r="L801">
        <v>152</v>
      </c>
      <c r="M801" s="30">
        <v>43836</v>
      </c>
      <c r="N801">
        <v>133</v>
      </c>
      <c r="O801">
        <v>39</v>
      </c>
      <c r="P801">
        <v>266</v>
      </c>
      <c r="Q801" s="29">
        <v>45170</v>
      </c>
      <c r="R801">
        <v>339</v>
      </c>
      <c r="S801" s="30">
        <v>43963</v>
      </c>
      <c r="T801">
        <v>302.5</v>
      </c>
      <c r="U801">
        <v>74</v>
      </c>
      <c r="V801" t="s">
        <v>297</v>
      </c>
      <c r="X801" t="s">
        <v>17</v>
      </c>
      <c r="Y801" t="s">
        <v>39</v>
      </c>
      <c r="Z801">
        <v>310</v>
      </c>
      <c r="AA801">
        <v>169.5</v>
      </c>
      <c r="AB801">
        <v>33.853948587393099</v>
      </c>
      <c r="AC801">
        <v>-80.345057784341407</v>
      </c>
      <c r="AD801">
        <v>1003.92959916058</v>
      </c>
      <c r="AE801">
        <v>-14.9837081364394</v>
      </c>
      <c r="AF801">
        <v>17.151850609894201</v>
      </c>
      <c r="AG801">
        <v>100.87616512394401</v>
      </c>
      <c r="AH801">
        <v>6.5948945947600199</v>
      </c>
      <c r="AI801">
        <v>65.427100739954099</v>
      </c>
      <c r="AJ801">
        <v>26.681030819397701</v>
      </c>
      <c r="AK801">
        <v>140.08098742977899</v>
      </c>
      <c r="AL801">
        <v>1</v>
      </c>
      <c r="AM801">
        <v>11</v>
      </c>
      <c r="AN801">
        <v>7</v>
      </c>
      <c r="AO801">
        <v>7</v>
      </c>
      <c r="AP801">
        <v>20.967664817568899</v>
      </c>
      <c r="AQ801">
        <v>93.552819152711706</v>
      </c>
      <c r="AR801">
        <v>0.66691972734517302</v>
      </c>
      <c r="AS801">
        <v>14.7823925628397</v>
      </c>
      <c r="AT801">
        <v>273.15485756409498</v>
      </c>
      <c r="AU801">
        <v>0.53548141927854698</v>
      </c>
      <c r="AV801">
        <v>106</v>
      </c>
      <c r="AW801">
        <v>2.2101993050520101</v>
      </c>
      <c r="AX801">
        <v>13</v>
      </c>
      <c r="AY801">
        <v>0.54719090636497603</v>
      </c>
      <c r="AZ801">
        <v>6.0508269359622497</v>
      </c>
      <c r="BA801">
        <v>1.11831868522394</v>
      </c>
      <c r="BB801">
        <v>3973.0573855542498</v>
      </c>
      <c r="BC801">
        <v>3293.0573855542498</v>
      </c>
      <c r="BD801">
        <v>3123.0573855542498</v>
      </c>
      <c r="BE801">
        <v>2613.0573855542498</v>
      </c>
      <c r="BF801">
        <v>2273.0573855542498</v>
      </c>
      <c r="BG801">
        <v>6276.34711726756</v>
      </c>
      <c r="BH801">
        <v>4816.34711726756</v>
      </c>
      <c r="BI801">
        <v>4451.34711726756</v>
      </c>
      <c r="BJ801">
        <v>3389.6206717959799</v>
      </c>
      <c r="BK801">
        <v>2795.5587800786202</v>
      </c>
      <c r="BL801" t="s">
        <v>17</v>
      </c>
      <c r="BM801" t="s">
        <v>17</v>
      </c>
      <c r="BN801" t="s">
        <v>17</v>
      </c>
      <c r="BO801">
        <v>2788.10611110021</v>
      </c>
      <c r="BP801">
        <v>2363.2568287826198</v>
      </c>
      <c r="BQ801">
        <v>0</v>
      </c>
      <c r="BR801">
        <v>0</v>
      </c>
      <c r="BS801">
        <v>0</v>
      </c>
      <c r="BT801">
        <v>0</v>
      </c>
      <c r="BU801">
        <v>0</v>
      </c>
      <c r="BV801">
        <v>12</v>
      </c>
      <c r="BW801">
        <v>0</v>
      </c>
      <c r="BX801">
        <v>0</v>
      </c>
      <c r="BY801">
        <v>82</v>
      </c>
      <c r="BZ801">
        <v>110</v>
      </c>
      <c r="CA801">
        <v>151</v>
      </c>
      <c r="CB801">
        <v>178</v>
      </c>
      <c r="CC801">
        <v>283</v>
      </c>
      <c r="CD801">
        <v>283</v>
      </c>
      <c r="CE801">
        <v>365</v>
      </c>
      <c r="CF801">
        <v>365</v>
      </c>
      <c r="CG801">
        <v>365</v>
      </c>
      <c r="CH801">
        <v>365</v>
      </c>
      <c r="CI801">
        <v>23.3709257973779</v>
      </c>
      <c r="CJ801">
        <v>113.92532215876901</v>
      </c>
      <c r="CK801">
        <v>365</v>
      </c>
      <c r="CL801">
        <v>365</v>
      </c>
      <c r="CM801">
        <v>365</v>
      </c>
      <c r="CN801">
        <v>47</v>
      </c>
      <c r="CO801">
        <v>1</v>
      </c>
      <c r="CP801" t="b">
        <v>0</v>
      </c>
      <c r="CQ801">
        <v>1</v>
      </c>
    </row>
    <row r="802" spans="1:95" x14ac:dyDescent="0.25">
      <c r="A802">
        <v>1075</v>
      </c>
      <c r="B802" t="s">
        <v>337</v>
      </c>
      <c r="C802" t="s">
        <v>59</v>
      </c>
      <c r="D802">
        <v>5</v>
      </c>
      <c r="E802">
        <v>312</v>
      </c>
      <c r="F802" t="s">
        <v>17</v>
      </c>
      <c r="G802" t="s">
        <v>39</v>
      </c>
      <c r="I802" t="s">
        <v>39</v>
      </c>
      <c r="J802">
        <v>115</v>
      </c>
      <c r="K802" s="29">
        <v>45748</v>
      </c>
      <c r="L802">
        <v>156</v>
      </c>
      <c r="M802" s="30">
        <v>43957</v>
      </c>
      <c r="N802">
        <v>135.5</v>
      </c>
      <c r="O802">
        <v>42</v>
      </c>
      <c r="P802">
        <v>263</v>
      </c>
      <c r="Q802" s="29">
        <v>44075</v>
      </c>
      <c r="R802">
        <v>329</v>
      </c>
      <c r="S802" s="29">
        <v>45962</v>
      </c>
      <c r="T802">
        <v>296</v>
      </c>
      <c r="U802">
        <v>67</v>
      </c>
      <c r="V802" t="s">
        <v>297</v>
      </c>
      <c r="X802" t="s">
        <v>17</v>
      </c>
      <c r="Y802" t="s">
        <v>39</v>
      </c>
      <c r="Z802">
        <v>312</v>
      </c>
      <c r="AA802">
        <v>160.5</v>
      </c>
      <c r="AB802">
        <v>35.6761455494551</v>
      </c>
      <c r="AC802">
        <v>-89.144241646041706</v>
      </c>
      <c r="AD802">
        <v>2044.9531121099801</v>
      </c>
      <c r="AE802">
        <v>-25.0324108885507</v>
      </c>
      <c r="AF802">
        <v>15.2144666863932</v>
      </c>
      <c r="AG802">
        <v>109.54920263381899</v>
      </c>
      <c r="AH802">
        <v>2.3284664921352798</v>
      </c>
      <c r="AI802">
        <v>75.732695944682106</v>
      </c>
      <c r="AJ802">
        <v>26.525922923677101</v>
      </c>
      <c r="AK802">
        <v>131.427718910875</v>
      </c>
      <c r="AL802">
        <v>1</v>
      </c>
      <c r="AM802">
        <v>10</v>
      </c>
      <c r="AN802">
        <v>7</v>
      </c>
      <c r="AO802">
        <v>3</v>
      </c>
      <c r="AP802">
        <v>20.200645224153799</v>
      </c>
      <c r="AQ802">
        <v>129.51311813075901</v>
      </c>
      <c r="AR802">
        <v>0.65865574960123197</v>
      </c>
      <c r="AS802">
        <v>15.008618706336</v>
      </c>
      <c r="AT802">
        <v>272.41379767702898</v>
      </c>
      <c r="AU802">
        <v>0.43294516693978102</v>
      </c>
      <c r="AV802">
        <v>227</v>
      </c>
      <c r="AW802">
        <v>4.02622816520842</v>
      </c>
      <c r="AX802">
        <v>350</v>
      </c>
      <c r="AY802">
        <v>0.77047282613196399</v>
      </c>
      <c r="AZ802">
        <v>7.2095762035619</v>
      </c>
      <c r="BA802">
        <v>0.96707553573943705</v>
      </c>
      <c r="BB802">
        <v>3698.9225805234701</v>
      </c>
      <c r="BC802">
        <v>3054.9225805234701</v>
      </c>
      <c r="BD802">
        <v>2893.9225805234701</v>
      </c>
      <c r="BE802">
        <v>2410.9225805234701</v>
      </c>
      <c r="BF802">
        <v>2088.9225805234701</v>
      </c>
      <c r="BG802">
        <v>5572.3873223425298</v>
      </c>
      <c r="BH802">
        <v>4147.8548087278105</v>
      </c>
      <c r="BI802">
        <v>3837.3667004765598</v>
      </c>
      <c r="BJ802">
        <v>2982.9071905288401</v>
      </c>
      <c r="BK802">
        <v>2468.3350270157898</v>
      </c>
      <c r="BL802" t="s">
        <v>17</v>
      </c>
      <c r="BM802">
        <v>3349.7311279973301</v>
      </c>
      <c r="BN802">
        <v>3132.2004126367101</v>
      </c>
      <c r="BO802">
        <v>2519.6356238734502</v>
      </c>
      <c r="BP802">
        <v>2139.4414693571698</v>
      </c>
      <c r="BQ802">
        <v>0</v>
      </c>
      <c r="BR802">
        <v>0</v>
      </c>
      <c r="BS802">
        <v>0</v>
      </c>
      <c r="BT802">
        <v>0</v>
      </c>
      <c r="BU802">
        <v>4</v>
      </c>
      <c r="BV802">
        <v>14</v>
      </c>
      <c r="BW802">
        <v>0</v>
      </c>
      <c r="BX802">
        <v>64</v>
      </c>
      <c r="BY802">
        <v>119</v>
      </c>
      <c r="BZ802">
        <v>141</v>
      </c>
      <c r="CA802">
        <v>174</v>
      </c>
      <c r="CB802">
        <v>196</v>
      </c>
      <c r="CC802">
        <v>215</v>
      </c>
      <c r="CD802">
        <v>246</v>
      </c>
      <c r="CE802">
        <v>334</v>
      </c>
      <c r="CF802">
        <v>271</v>
      </c>
      <c r="CG802">
        <v>302</v>
      </c>
      <c r="CH802">
        <v>334</v>
      </c>
      <c r="CI802">
        <v>22.974674413189302</v>
      </c>
      <c r="CJ802">
        <v>95.027867245970199</v>
      </c>
      <c r="CK802">
        <v>365</v>
      </c>
      <c r="CL802">
        <v>80</v>
      </c>
      <c r="CM802">
        <v>78</v>
      </c>
      <c r="CN802">
        <v>62</v>
      </c>
      <c r="CO802">
        <v>1</v>
      </c>
      <c r="CP802" t="b">
        <v>0</v>
      </c>
      <c r="CQ802">
        <v>1</v>
      </c>
    </row>
    <row r="803" spans="1:95" x14ac:dyDescent="0.25">
      <c r="A803">
        <v>1076</v>
      </c>
      <c r="B803" t="s">
        <v>323</v>
      </c>
      <c r="C803" t="s">
        <v>59</v>
      </c>
      <c r="D803">
        <v>5</v>
      </c>
      <c r="E803">
        <v>313</v>
      </c>
      <c r="F803" t="s">
        <v>17</v>
      </c>
      <c r="G803" t="s">
        <v>39</v>
      </c>
      <c r="I803" t="s">
        <v>39</v>
      </c>
      <c r="J803">
        <v>69</v>
      </c>
      <c r="K803" s="30">
        <v>44107</v>
      </c>
      <c r="L803">
        <v>181</v>
      </c>
      <c r="M803" s="29">
        <v>11110</v>
      </c>
      <c r="N803">
        <v>125</v>
      </c>
      <c r="O803">
        <v>113</v>
      </c>
      <c r="P803">
        <v>222</v>
      </c>
      <c r="Q803" s="30">
        <v>44112</v>
      </c>
      <c r="R803">
        <v>362</v>
      </c>
      <c r="S803" s="29">
        <v>47088</v>
      </c>
      <c r="T803">
        <v>292</v>
      </c>
      <c r="U803">
        <v>141</v>
      </c>
      <c r="V803" t="s">
        <v>297</v>
      </c>
      <c r="X803" t="s">
        <v>17</v>
      </c>
      <c r="Y803" t="s">
        <v>39</v>
      </c>
      <c r="Z803">
        <v>313</v>
      </c>
      <c r="AA803">
        <v>167</v>
      </c>
      <c r="AB803">
        <v>32.501839759390002</v>
      </c>
      <c r="AC803">
        <v>-100.88646987772</v>
      </c>
      <c r="AD803">
        <v>20369.5642891141</v>
      </c>
      <c r="AE803">
        <v>-20.439611054336101</v>
      </c>
      <c r="AF803">
        <v>17.043853795673702</v>
      </c>
      <c r="AG803">
        <v>45.7772892612006</v>
      </c>
      <c r="AH803">
        <v>5.6353804465333504</v>
      </c>
      <c r="AI803">
        <v>20.278053821367799</v>
      </c>
      <c r="AJ803">
        <v>27.3840426672039</v>
      </c>
      <c r="AK803">
        <v>77.072590543432597</v>
      </c>
      <c r="AL803">
        <v>1</v>
      </c>
      <c r="AM803">
        <v>1</v>
      </c>
      <c r="AN803">
        <v>7</v>
      </c>
      <c r="AO803">
        <v>9</v>
      </c>
      <c r="AP803">
        <v>20.309510779443499</v>
      </c>
      <c r="AQ803">
        <v>60.101572404463298</v>
      </c>
      <c r="AR803">
        <v>0.699151389555975</v>
      </c>
      <c r="AS803">
        <v>14.4522030653927</v>
      </c>
      <c r="AT803">
        <v>275.62245757785098</v>
      </c>
      <c r="AU803">
        <v>0.227901851282901</v>
      </c>
      <c r="AV803">
        <v>75</v>
      </c>
      <c r="AW803">
        <v>0.52391057257273199</v>
      </c>
      <c r="AX803">
        <v>258</v>
      </c>
      <c r="AY803">
        <v>0.35315139301598403</v>
      </c>
      <c r="AZ803">
        <v>6.5951106287736101</v>
      </c>
      <c r="BA803">
        <v>1.3721762540287099</v>
      </c>
      <c r="BB803">
        <v>4031.0070735481299</v>
      </c>
      <c r="BC803">
        <v>3363.0070735481299</v>
      </c>
      <c r="BD803">
        <v>3196.0070735481299</v>
      </c>
      <c r="BE803">
        <v>2695.0070735481299</v>
      </c>
      <c r="BF803">
        <v>2361.0070735481299</v>
      </c>
      <c r="BG803">
        <v>6237.6616036057003</v>
      </c>
      <c r="BH803">
        <v>4777.6616036057003</v>
      </c>
      <c r="BI803">
        <v>4412.6616036057003</v>
      </c>
      <c r="BJ803">
        <v>3409.32075705842</v>
      </c>
      <c r="BK803">
        <v>2840.2362901205902</v>
      </c>
      <c r="BL803" t="s">
        <v>17</v>
      </c>
      <c r="BM803" t="s">
        <v>17</v>
      </c>
      <c r="BN803" t="s">
        <v>17</v>
      </c>
      <c r="BO803">
        <v>2912.0582868220699</v>
      </c>
      <c r="BP803">
        <v>2489.4601571561702</v>
      </c>
      <c r="BQ803">
        <v>0</v>
      </c>
      <c r="BR803">
        <v>0</v>
      </c>
      <c r="BS803">
        <v>0</v>
      </c>
      <c r="BT803">
        <v>0</v>
      </c>
      <c r="BU803">
        <v>0</v>
      </c>
      <c r="BV803">
        <v>0</v>
      </c>
      <c r="BW803">
        <v>0</v>
      </c>
      <c r="BX803">
        <v>0</v>
      </c>
      <c r="BY803">
        <v>93</v>
      </c>
      <c r="BZ803">
        <v>120</v>
      </c>
      <c r="CA803">
        <v>152</v>
      </c>
      <c r="CB803">
        <v>174</v>
      </c>
      <c r="CC803">
        <v>22</v>
      </c>
      <c r="CD803">
        <v>271</v>
      </c>
      <c r="CE803">
        <v>22</v>
      </c>
      <c r="CF803">
        <v>22</v>
      </c>
      <c r="CG803">
        <v>365</v>
      </c>
      <c r="CH803">
        <v>22</v>
      </c>
      <c r="CI803">
        <v>24.1377669074738</v>
      </c>
      <c r="CJ803">
        <v>65.783210391078299</v>
      </c>
      <c r="CK803">
        <v>365</v>
      </c>
      <c r="CL803">
        <v>107</v>
      </c>
      <c r="CM803">
        <v>95</v>
      </c>
      <c r="CN803">
        <v>21</v>
      </c>
      <c r="CO803">
        <v>1</v>
      </c>
      <c r="CP803" t="b">
        <v>0</v>
      </c>
      <c r="CQ803">
        <v>1</v>
      </c>
    </row>
    <row r="804" spans="1:95" x14ac:dyDescent="0.25">
      <c r="A804">
        <v>1077</v>
      </c>
      <c r="B804" t="s">
        <v>324</v>
      </c>
      <c r="C804" t="s">
        <v>59</v>
      </c>
      <c r="D804">
        <v>5</v>
      </c>
      <c r="E804">
        <v>316</v>
      </c>
      <c r="F804" t="s">
        <v>17</v>
      </c>
      <c r="G804" t="s">
        <v>39</v>
      </c>
      <c r="I804" t="s">
        <v>39</v>
      </c>
      <c r="J804">
        <v>100</v>
      </c>
      <c r="K804" s="30">
        <v>44108</v>
      </c>
      <c r="L804">
        <v>140</v>
      </c>
      <c r="M804" s="29">
        <v>43952</v>
      </c>
      <c r="N804">
        <v>120</v>
      </c>
      <c r="O804">
        <v>41</v>
      </c>
      <c r="P804">
        <v>273</v>
      </c>
      <c r="Q804" s="29">
        <v>11202</v>
      </c>
      <c r="R804">
        <v>344</v>
      </c>
      <c r="S804" s="30">
        <v>44116</v>
      </c>
      <c r="T804">
        <v>308.5</v>
      </c>
      <c r="U804">
        <v>72</v>
      </c>
      <c r="V804" t="s">
        <v>297</v>
      </c>
      <c r="X804" t="s">
        <v>17</v>
      </c>
      <c r="Y804" t="s">
        <v>39</v>
      </c>
      <c r="Z804">
        <v>316</v>
      </c>
      <c r="AA804">
        <v>188.5</v>
      </c>
      <c r="AB804">
        <v>36.774939864264503</v>
      </c>
      <c r="AC804">
        <v>-76.991395399743297</v>
      </c>
      <c r="AD804">
        <v>419.43988756913001</v>
      </c>
      <c r="AE804">
        <v>-14.3659867725671</v>
      </c>
      <c r="AF804">
        <v>14.8050411537427</v>
      </c>
      <c r="AG804">
        <v>95.246820779230006</v>
      </c>
      <c r="AH804">
        <v>3.2694947369701999</v>
      </c>
      <c r="AI804">
        <v>76.085733192137099</v>
      </c>
      <c r="AJ804">
        <v>25.495421548123002</v>
      </c>
      <c r="AK804">
        <v>126.63592902972</v>
      </c>
      <c r="AL804">
        <v>1</v>
      </c>
      <c r="AM804">
        <v>11</v>
      </c>
      <c r="AN804">
        <v>7</v>
      </c>
      <c r="AO804">
        <v>7</v>
      </c>
      <c r="AP804">
        <v>16.602457160453</v>
      </c>
      <c r="AQ804">
        <v>89.533144690274</v>
      </c>
      <c r="AR804">
        <v>0.64574698243985595</v>
      </c>
      <c r="AS804">
        <v>14.592483177674</v>
      </c>
      <c r="AT804">
        <v>256.398099133757</v>
      </c>
      <c r="AU804">
        <v>0.52302320412180003</v>
      </c>
      <c r="AV804">
        <v>166</v>
      </c>
      <c r="AW804">
        <v>2.6279828283959898</v>
      </c>
      <c r="AX804">
        <v>7</v>
      </c>
      <c r="AY804">
        <v>0.61388945588774702</v>
      </c>
      <c r="AZ804">
        <v>6.5809780526732702</v>
      </c>
      <c r="BA804">
        <v>1.0949522628242701</v>
      </c>
      <c r="BB804">
        <v>4009.99264560041</v>
      </c>
      <c r="BC804">
        <v>3253.99264560041</v>
      </c>
      <c r="BD804">
        <v>3064.99264560041</v>
      </c>
      <c r="BE804">
        <v>2497.99264560041</v>
      </c>
      <c r="BF804">
        <v>2119.99264560041</v>
      </c>
      <c r="BG804">
        <v>5422.5546295486502</v>
      </c>
      <c r="BH804">
        <v>3972.1311386439102</v>
      </c>
      <c r="BI804">
        <v>3649.6896416613399</v>
      </c>
      <c r="BJ804">
        <v>2786.2291680181102</v>
      </c>
      <c r="BK804">
        <v>2272.5521727179698</v>
      </c>
      <c r="BL804" t="s">
        <v>17</v>
      </c>
      <c r="BM804">
        <v>3471.7888523103402</v>
      </c>
      <c r="BN804">
        <v>3227.48810772462</v>
      </c>
      <c r="BO804">
        <v>2553.6417856948201</v>
      </c>
      <c r="BP804">
        <v>2135.7858298504898</v>
      </c>
      <c r="BQ804">
        <v>0</v>
      </c>
      <c r="BR804">
        <v>0</v>
      </c>
      <c r="BS804">
        <v>0</v>
      </c>
      <c r="BT804">
        <v>0</v>
      </c>
      <c r="BU804">
        <v>16</v>
      </c>
      <c r="BV804">
        <v>29</v>
      </c>
      <c r="BW804">
        <v>0</v>
      </c>
      <c r="BX804">
        <v>55</v>
      </c>
      <c r="BY804">
        <v>120</v>
      </c>
      <c r="BZ804">
        <v>145</v>
      </c>
      <c r="CA804">
        <v>182</v>
      </c>
      <c r="CB804">
        <v>205</v>
      </c>
      <c r="CC804">
        <v>244</v>
      </c>
      <c r="CD804">
        <v>244</v>
      </c>
      <c r="CE804">
        <v>365</v>
      </c>
      <c r="CF804">
        <v>310</v>
      </c>
      <c r="CG804">
        <v>310</v>
      </c>
      <c r="CH804">
        <v>365</v>
      </c>
      <c r="CI804">
        <v>21.216892304764102</v>
      </c>
      <c r="CJ804">
        <v>103.27386411462</v>
      </c>
      <c r="CK804">
        <v>365</v>
      </c>
      <c r="CL804">
        <v>70</v>
      </c>
      <c r="CM804">
        <v>64</v>
      </c>
      <c r="CN804">
        <v>47</v>
      </c>
      <c r="CO804">
        <v>1</v>
      </c>
      <c r="CP804" t="b">
        <v>0</v>
      </c>
      <c r="CQ804">
        <v>1</v>
      </c>
    </row>
    <row r="805" spans="1:95" x14ac:dyDescent="0.25">
      <c r="A805">
        <v>1078</v>
      </c>
      <c r="B805" t="s">
        <v>307</v>
      </c>
      <c r="C805" t="s">
        <v>59</v>
      </c>
      <c r="D805">
        <v>5</v>
      </c>
      <c r="E805">
        <v>304</v>
      </c>
      <c r="F805" t="s">
        <v>17</v>
      </c>
      <c r="G805" t="s">
        <v>22</v>
      </c>
      <c r="H805" t="s">
        <v>734</v>
      </c>
      <c r="I805" t="s">
        <v>734</v>
      </c>
      <c r="J805">
        <v>128</v>
      </c>
      <c r="K805" s="30">
        <v>44048</v>
      </c>
      <c r="L805">
        <v>161</v>
      </c>
      <c r="M805" s="30">
        <v>44110</v>
      </c>
      <c r="N805">
        <v>144.5</v>
      </c>
      <c r="O805">
        <v>34</v>
      </c>
      <c r="P805">
        <v>237</v>
      </c>
      <c r="Q805" s="29">
        <v>45870</v>
      </c>
      <c r="R805">
        <v>286</v>
      </c>
      <c r="S805" s="29">
        <v>41548</v>
      </c>
      <c r="T805">
        <v>261.5</v>
      </c>
      <c r="U805">
        <v>50</v>
      </c>
      <c r="V805" t="s">
        <v>297</v>
      </c>
      <c r="X805" t="s">
        <v>17</v>
      </c>
      <c r="Y805" t="s">
        <v>735</v>
      </c>
      <c r="Z805">
        <v>304</v>
      </c>
      <c r="AA805">
        <v>117</v>
      </c>
      <c r="AB805" t="s">
        <v>17</v>
      </c>
      <c r="AC805" t="s">
        <v>17</v>
      </c>
      <c r="AD805" t="s">
        <v>17</v>
      </c>
      <c r="AE805" t="s">
        <v>17</v>
      </c>
      <c r="AF805" t="s">
        <v>17</v>
      </c>
      <c r="AG805" t="s">
        <v>17</v>
      </c>
      <c r="AH805" t="s">
        <v>17</v>
      </c>
      <c r="AI805" t="s">
        <v>17</v>
      </c>
      <c r="AJ805" t="s">
        <v>17</v>
      </c>
      <c r="AK805" t="s">
        <v>17</v>
      </c>
      <c r="AL805" t="s">
        <v>17</v>
      </c>
      <c r="AM805" t="s">
        <v>17</v>
      </c>
      <c r="AN805" t="s">
        <v>17</v>
      </c>
      <c r="AO805" t="s">
        <v>17</v>
      </c>
      <c r="AP805" t="s">
        <v>17</v>
      </c>
      <c r="AQ805" t="s">
        <v>17</v>
      </c>
      <c r="AR805" t="s">
        <v>17</v>
      </c>
      <c r="AS805" t="s">
        <v>17</v>
      </c>
      <c r="AT805" t="s">
        <v>17</v>
      </c>
      <c r="AU805" t="s">
        <v>17</v>
      </c>
      <c r="AV805" t="s">
        <v>17</v>
      </c>
      <c r="AW805" t="s">
        <v>17</v>
      </c>
      <c r="AX805" t="s">
        <v>17</v>
      </c>
      <c r="AY805" t="s">
        <v>17</v>
      </c>
      <c r="AZ805" t="s">
        <v>17</v>
      </c>
      <c r="BA805" t="s">
        <v>17</v>
      </c>
      <c r="BB805" t="s">
        <v>17</v>
      </c>
      <c r="BC805" t="s">
        <v>17</v>
      </c>
      <c r="BD805" t="s">
        <v>17</v>
      </c>
      <c r="BE805" t="s">
        <v>17</v>
      </c>
      <c r="BF805" t="s">
        <v>17</v>
      </c>
      <c r="BG805" t="s">
        <v>17</v>
      </c>
      <c r="BH805" t="s">
        <v>17</v>
      </c>
      <c r="BI805" t="s">
        <v>17</v>
      </c>
      <c r="BJ805" t="s">
        <v>17</v>
      </c>
      <c r="BK805" t="s">
        <v>17</v>
      </c>
      <c r="BL805" t="s">
        <v>17</v>
      </c>
      <c r="BM805" t="s">
        <v>17</v>
      </c>
      <c r="BN805" t="s">
        <v>17</v>
      </c>
      <c r="BO805" t="s">
        <v>17</v>
      </c>
      <c r="BP805" t="s">
        <v>17</v>
      </c>
      <c r="BQ805" t="s">
        <v>17</v>
      </c>
      <c r="BR805" t="s">
        <v>17</v>
      </c>
      <c r="BS805" t="s">
        <v>17</v>
      </c>
      <c r="BT805" t="s">
        <v>17</v>
      </c>
      <c r="BU805" t="s">
        <v>17</v>
      </c>
      <c r="BV805" t="s">
        <v>17</v>
      </c>
      <c r="BW805" t="s">
        <v>17</v>
      </c>
      <c r="BX805" t="s">
        <v>17</v>
      </c>
      <c r="BY805" t="s">
        <v>17</v>
      </c>
      <c r="BZ805" t="s">
        <v>17</v>
      </c>
      <c r="CA805" t="s">
        <v>17</v>
      </c>
      <c r="CB805" t="s">
        <v>17</v>
      </c>
      <c r="CC805" t="s">
        <v>17</v>
      </c>
      <c r="CD805" t="s">
        <v>17</v>
      </c>
      <c r="CE805" t="s">
        <v>17</v>
      </c>
      <c r="CF805" t="s">
        <v>17</v>
      </c>
      <c r="CG805" t="s">
        <v>17</v>
      </c>
      <c r="CH805" t="s">
        <v>17</v>
      </c>
      <c r="CI805" t="s">
        <v>17</v>
      </c>
      <c r="CJ805" t="s">
        <v>17</v>
      </c>
      <c r="CK805" t="s">
        <v>17</v>
      </c>
      <c r="CL805" t="s">
        <v>17</v>
      </c>
      <c r="CM805" t="s">
        <v>17</v>
      </c>
      <c r="CN805" t="s">
        <v>17</v>
      </c>
      <c r="CO805" t="s">
        <v>17</v>
      </c>
      <c r="CP805" t="b">
        <v>0</v>
      </c>
      <c r="CQ805" t="s">
        <v>17</v>
      </c>
    </row>
    <row r="806" spans="1:95" x14ac:dyDescent="0.25">
      <c r="A806">
        <v>1079</v>
      </c>
      <c r="B806" t="s">
        <v>296</v>
      </c>
      <c r="C806" t="s">
        <v>59</v>
      </c>
      <c r="D806">
        <v>5</v>
      </c>
      <c r="E806">
        <v>321</v>
      </c>
      <c r="F806" t="s">
        <v>17</v>
      </c>
      <c r="G806" t="s">
        <v>87</v>
      </c>
      <c r="I806" t="s">
        <v>736</v>
      </c>
      <c r="J806">
        <v>125</v>
      </c>
      <c r="K806" s="30">
        <v>43956</v>
      </c>
      <c r="L806">
        <v>156</v>
      </c>
      <c r="M806" s="30">
        <v>43957</v>
      </c>
      <c r="N806">
        <v>140.5</v>
      </c>
      <c r="O806">
        <v>32</v>
      </c>
      <c r="P806">
        <v>244</v>
      </c>
      <c r="Q806" s="30">
        <v>43839</v>
      </c>
      <c r="R806">
        <v>283</v>
      </c>
      <c r="S806" s="30">
        <v>44114</v>
      </c>
      <c r="T806">
        <v>263.5</v>
      </c>
      <c r="U806">
        <v>40</v>
      </c>
      <c r="V806" t="s">
        <v>297</v>
      </c>
      <c r="X806" t="s">
        <v>17</v>
      </c>
      <c r="Y806" t="s">
        <v>87</v>
      </c>
      <c r="Z806">
        <v>321</v>
      </c>
      <c r="AA806">
        <v>123</v>
      </c>
      <c r="AB806">
        <v>61.3471832099886</v>
      </c>
      <c r="AC806">
        <v>-149.191884634046</v>
      </c>
      <c r="AD806">
        <v>0.81162203252069798</v>
      </c>
      <c r="AE806">
        <v>-40.554612623920399</v>
      </c>
      <c r="AF806">
        <v>1.6431884730133599</v>
      </c>
      <c r="AG806">
        <v>50.2345372087592</v>
      </c>
      <c r="AH806">
        <v>-10.733974301140099</v>
      </c>
      <c r="AI806">
        <v>26.720354346105701</v>
      </c>
      <c r="AJ806">
        <v>14.255839950998499</v>
      </c>
      <c r="AK806">
        <v>85.982302844065302</v>
      </c>
      <c r="AL806">
        <v>1</v>
      </c>
      <c r="AM806">
        <v>4</v>
      </c>
      <c r="AN806">
        <v>7</v>
      </c>
      <c r="AO806">
        <v>9</v>
      </c>
      <c r="AP806">
        <v>8.4666401187940394</v>
      </c>
      <c r="AQ806">
        <v>33.246766720105903</v>
      </c>
      <c r="AR806">
        <v>0.52478224934156503</v>
      </c>
      <c r="AS806">
        <v>20.603171378160098</v>
      </c>
      <c r="AT806">
        <v>227.00936518070901</v>
      </c>
      <c r="AU806">
        <v>0.33480566423327002</v>
      </c>
      <c r="AV806">
        <v>136</v>
      </c>
      <c r="AW806" t="s">
        <v>699</v>
      </c>
      <c r="AX806">
        <v>1</v>
      </c>
      <c r="AY806">
        <v>0.33769134348485003</v>
      </c>
      <c r="AZ806">
        <v>7.9636066203793696</v>
      </c>
      <c r="BA806">
        <v>1.1119097087371499</v>
      </c>
      <c r="BB806">
        <v>1463.26025563911</v>
      </c>
      <c r="BC806">
        <v>971.26025563910503</v>
      </c>
      <c r="BD806">
        <v>848.26025563910503</v>
      </c>
      <c r="BE806">
        <v>479.92224768995902</v>
      </c>
      <c r="BF806">
        <v>257.07282970768199</v>
      </c>
      <c r="BG806">
        <v>1767.8934857720701</v>
      </c>
      <c r="BH806">
        <v>1051.28223405472</v>
      </c>
      <c r="BI806">
        <v>894.90513679893604</v>
      </c>
      <c r="BJ806">
        <v>480.68482257626198</v>
      </c>
      <c r="BK806">
        <v>257.09877949633801</v>
      </c>
      <c r="BL806">
        <v>1572.44928412168</v>
      </c>
      <c r="BM806">
        <v>994.42132815047796</v>
      </c>
      <c r="BN806">
        <v>859.84048299234405</v>
      </c>
      <c r="BO806">
        <v>479.92224768995902</v>
      </c>
      <c r="BP806">
        <v>0</v>
      </c>
      <c r="BQ806">
        <v>0</v>
      </c>
      <c r="BR806">
        <v>0</v>
      </c>
      <c r="BS806">
        <v>25</v>
      </c>
      <c r="BT806">
        <v>54</v>
      </c>
      <c r="BU806">
        <v>123</v>
      </c>
      <c r="BV806">
        <v>123</v>
      </c>
      <c r="BW806">
        <v>168</v>
      </c>
      <c r="BX806">
        <v>213</v>
      </c>
      <c r="BY806">
        <v>267</v>
      </c>
      <c r="BZ806">
        <v>295</v>
      </c>
      <c r="CA806">
        <v>365</v>
      </c>
      <c r="CB806">
        <v>365</v>
      </c>
      <c r="CC806">
        <v>66</v>
      </c>
      <c r="CD806">
        <v>98</v>
      </c>
      <c r="CE806">
        <v>286</v>
      </c>
      <c r="CF806">
        <v>90</v>
      </c>
      <c r="CG806">
        <v>152</v>
      </c>
      <c r="CH806">
        <v>286</v>
      </c>
      <c r="CI806">
        <v>11.8964248425943</v>
      </c>
      <c r="CJ806">
        <v>64.782760121967399</v>
      </c>
      <c r="CK806">
        <v>-29</v>
      </c>
      <c r="CL806">
        <v>-365</v>
      </c>
      <c r="CM806">
        <v>-365</v>
      </c>
      <c r="CN806">
        <v>-365</v>
      </c>
      <c r="CO806">
        <v>1</v>
      </c>
      <c r="CP806" t="b">
        <v>0</v>
      </c>
      <c r="CQ806">
        <v>1</v>
      </c>
    </row>
    <row r="807" spans="1:95" x14ac:dyDescent="0.25">
      <c r="A807">
        <v>1080</v>
      </c>
      <c r="B807" t="s">
        <v>298</v>
      </c>
      <c r="C807" t="s">
        <v>59</v>
      </c>
      <c r="D807">
        <v>5</v>
      </c>
      <c r="E807">
        <v>276</v>
      </c>
      <c r="F807" t="s">
        <v>17</v>
      </c>
      <c r="G807" t="s">
        <v>87</v>
      </c>
      <c r="I807" t="s">
        <v>736</v>
      </c>
      <c r="J807">
        <v>51</v>
      </c>
      <c r="K807" s="29">
        <v>43862</v>
      </c>
      <c r="L807">
        <v>150</v>
      </c>
      <c r="M807" s="29">
        <v>11079</v>
      </c>
      <c r="N807">
        <v>100.5</v>
      </c>
      <c r="O807">
        <v>100</v>
      </c>
      <c r="P807">
        <v>227</v>
      </c>
      <c r="Q807" s="29">
        <v>42217</v>
      </c>
      <c r="R807">
        <v>274</v>
      </c>
      <c r="S807" s="30">
        <v>43840</v>
      </c>
      <c r="T807">
        <v>250.5</v>
      </c>
      <c r="U807">
        <v>48</v>
      </c>
      <c r="V807" t="s">
        <v>297</v>
      </c>
      <c r="X807" t="s">
        <v>17</v>
      </c>
      <c r="Y807" t="s">
        <v>87</v>
      </c>
      <c r="Z807">
        <v>276</v>
      </c>
      <c r="AA807">
        <v>150</v>
      </c>
      <c r="AB807">
        <v>37.433980674804303</v>
      </c>
      <c r="AC807">
        <v>-120.542838096967</v>
      </c>
      <c r="AD807">
        <v>124.129438139363</v>
      </c>
      <c r="AE807">
        <v>-10.767802249882701</v>
      </c>
      <c r="AF807">
        <v>15.0962713803557</v>
      </c>
      <c r="AG807">
        <v>34.874230733815601</v>
      </c>
      <c r="AH807">
        <v>6.8494825414698504</v>
      </c>
      <c r="AI807">
        <v>2.5704470007542302</v>
      </c>
      <c r="AJ807">
        <v>23.685556321040401</v>
      </c>
      <c r="AK807">
        <v>81.328643020983606</v>
      </c>
      <c r="AL807">
        <v>12</v>
      </c>
      <c r="AM807">
        <v>7</v>
      </c>
      <c r="AN807">
        <v>7</v>
      </c>
      <c r="AO807">
        <v>1</v>
      </c>
      <c r="AP807">
        <v>13.242421882760601</v>
      </c>
      <c r="AQ807">
        <v>36.472995676209301</v>
      </c>
      <c r="AR807">
        <v>0.79813859713164004</v>
      </c>
      <c r="AS807">
        <v>13.878589313991901</v>
      </c>
      <c r="AT807">
        <v>264.44383882899098</v>
      </c>
      <c r="AU807">
        <v>1.21355375343995E-2</v>
      </c>
      <c r="AV807">
        <v>197</v>
      </c>
      <c r="AW807">
        <v>2.1586473157397998</v>
      </c>
      <c r="AX807">
        <v>3</v>
      </c>
      <c r="AY807">
        <v>0.26728454077168301</v>
      </c>
      <c r="AZ807">
        <v>4.8590309047468798</v>
      </c>
      <c r="BA807">
        <v>0.30315760339687903</v>
      </c>
      <c r="BB807">
        <v>3042.0105320315602</v>
      </c>
      <c r="BC807">
        <v>2442.0105320315602</v>
      </c>
      <c r="BD807">
        <v>2292.0105320315602</v>
      </c>
      <c r="BE807">
        <v>1842.0105320315599</v>
      </c>
      <c r="BF807">
        <v>1542.0105320315599</v>
      </c>
      <c r="BG807">
        <v>5522.0204705793303</v>
      </c>
      <c r="BH807">
        <v>4062.0204705793299</v>
      </c>
      <c r="BI807">
        <v>3697.0204705793299</v>
      </c>
      <c r="BJ807">
        <v>2650.2208504196801</v>
      </c>
      <c r="BK807">
        <v>2066.3232384973098</v>
      </c>
      <c r="BL807" t="s">
        <v>17</v>
      </c>
      <c r="BM807" t="s">
        <v>17</v>
      </c>
      <c r="BN807" t="s">
        <v>17</v>
      </c>
      <c r="BO807">
        <v>2465.2240721439898</v>
      </c>
      <c r="BP807">
        <v>2001.1115539882001</v>
      </c>
      <c r="BQ807">
        <v>0</v>
      </c>
      <c r="BR807">
        <v>0</v>
      </c>
      <c r="BS807">
        <v>0</v>
      </c>
      <c r="BT807">
        <v>0</v>
      </c>
      <c r="BU807">
        <v>16</v>
      </c>
      <c r="BV807">
        <v>32</v>
      </c>
      <c r="BW807">
        <v>0</v>
      </c>
      <c r="BX807">
        <v>0</v>
      </c>
      <c r="BY807">
        <v>96</v>
      </c>
      <c r="BZ807">
        <v>139</v>
      </c>
      <c r="CA807">
        <v>185</v>
      </c>
      <c r="CB807">
        <v>212</v>
      </c>
      <c r="CC807">
        <v>48</v>
      </c>
      <c r="CD807">
        <v>269</v>
      </c>
      <c r="CE807">
        <v>144</v>
      </c>
      <c r="CF807">
        <v>144</v>
      </c>
      <c r="CG807">
        <v>365</v>
      </c>
      <c r="CH807">
        <v>144</v>
      </c>
      <c r="CI807">
        <v>20.280070213543699</v>
      </c>
      <c r="CJ807">
        <v>9.3759045346115997</v>
      </c>
      <c r="CK807">
        <v>365</v>
      </c>
      <c r="CL807">
        <v>4</v>
      </c>
      <c r="CM807">
        <v>-37</v>
      </c>
      <c r="CN807">
        <v>-365</v>
      </c>
      <c r="CO807">
        <v>1</v>
      </c>
      <c r="CP807" t="b">
        <v>0</v>
      </c>
      <c r="CQ807">
        <v>1</v>
      </c>
    </row>
    <row r="808" spans="1:95" x14ac:dyDescent="0.25">
      <c r="A808">
        <v>1081</v>
      </c>
      <c r="B808" t="s">
        <v>299</v>
      </c>
      <c r="C808" t="s">
        <v>59</v>
      </c>
      <c r="D808">
        <v>5</v>
      </c>
      <c r="E808">
        <v>277</v>
      </c>
      <c r="F808" t="s">
        <v>17</v>
      </c>
      <c r="G808" t="s">
        <v>87</v>
      </c>
      <c r="I808" t="s">
        <v>736</v>
      </c>
      <c r="J808">
        <v>74</v>
      </c>
      <c r="K808" s="29">
        <v>42064</v>
      </c>
      <c r="L808">
        <v>145</v>
      </c>
      <c r="M808" s="29">
        <v>45778</v>
      </c>
      <c r="N808">
        <v>109.5</v>
      </c>
      <c r="O808">
        <v>72</v>
      </c>
      <c r="P808">
        <v>191</v>
      </c>
      <c r="Q808" s="30">
        <v>44111</v>
      </c>
      <c r="R808">
        <v>273</v>
      </c>
      <c r="S808" s="29">
        <v>11202</v>
      </c>
      <c r="T808">
        <v>232</v>
      </c>
      <c r="U808">
        <v>83</v>
      </c>
      <c r="V808" t="s">
        <v>297</v>
      </c>
      <c r="X808" t="s">
        <v>17</v>
      </c>
      <c r="Y808" t="s">
        <v>87</v>
      </c>
      <c r="Z808">
        <v>277</v>
      </c>
      <c r="AA808">
        <v>122.5</v>
      </c>
      <c r="AB808">
        <v>38.807944044869501</v>
      </c>
      <c r="AC808">
        <v>-105.585695343555</v>
      </c>
      <c r="AD808">
        <v>53.325254763573199</v>
      </c>
      <c r="AE808">
        <v>-36.472003392214702</v>
      </c>
      <c r="AF808">
        <v>7.6480346719739796</v>
      </c>
      <c r="AG808">
        <v>31.599064535129401</v>
      </c>
      <c r="AH808">
        <v>-5.1209746979793502</v>
      </c>
      <c r="AI808">
        <v>17.3466154975427</v>
      </c>
      <c r="AJ808">
        <v>20.637488069572299</v>
      </c>
      <c r="AK808">
        <v>51.275195954618702</v>
      </c>
      <c r="AL808">
        <v>1</v>
      </c>
      <c r="AM808">
        <v>2</v>
      </c>
      <c r="AN808">
        <v>7</v>
      </c>
      <c r="AO808">
        <v>7</v>
      </c>
      <c r="AP808">
        <v>7.6411778842843603</v>
      </c>
      <c r="AQ808">
        <v>32.734322911851102</v>
      </c>
      <c r="AR808">
        <v>0.70533527970943499</v>
      </c>
      <c r="AS808">
        <v>14.3213060425267</v>
      </c>
      <c r="AT808">
        <v>255.156798693627</v>
      </c>
      <c r="AU808">
        <v>0.21382787865657699</v>
      </c>
      <c r="AV808">
        <v>166</v>
      </c>
      <c r="AW808">
        <v>0.92618605222627304</v>
      </c>
      <c r="AX808">
        <v>352</v>
      </c>
      <c r="AY808">
        <v>0.29004792928958401</v>
      </c>
      <c r="AZ808">
        <v>7.4660062234530198</v>
      </c>
      <c r="BA808">
        <v>1.2894239995175201</v>
      </c>
      <c r="BB808">
        <v>1994.6233165505</v>
      </c>
      <c r="BC808">
        <v>1502.6233165505</v>
      </c>
      <c r="BD808">
        <v>1379.6233165505</v>
      </c>
      <c r="BE808">
        <v>1011.00250394761</v>
      </c>
      <c r="BF808">
        <v>781.06244128892104</v>
      </c>
      <c r="BG808">
        <v>3116.4544643907702</v>
      </c>
      <c r="BH808">
        <v>2146.8256244728</v>
      </c>
      <c r="BI808">
        <v>1930.9827661675499</v>
      </c>
      <c r="BJ808">
        <v>1344.7967429253699</v>
      </c>
      <c r="BK808">
        <v>1005.55502095587</v>
      </c>
      <c r="BL808">
        <v>2939.9411586876799</v>
      </c>
      <c r="BM808">
        <v>2107.3723781730901</v>
      </c>
      <c r="BN808">
        <v>1910.26791029121</v>
      </c>
      <c r="BO808">
        <v>0</v>
      </c>
      <c r="BP808">
        <v>0</v>
      </c>
      <c r="BQ808">
        <v>0</v>
      </c>
      <c r="BR808">
        <v>0</v>
      </c>
      <c r="BS808">
        <v>14</v>
      </c>
      <c r="BT808">
        <v>26</v>
      </c>
      <c r="BU808">
        <v>43</v>
      </c>
      <c r="BV808">
        <v>55</v>
      </c>
      <c r="BW808">
        <v>98</v>
      </c>
      <c r="BX808">
        <v>155</v>
      </c>
      <c r="BY808">
        <v>206</v>
      </c>
      <c r="BZ808">
        <v>228</v>
      </c>
      <c r="CA808">
        <v>262</v>
      </c>
      <c r="CB808">
        <v>286</v>
      </c>
      <c r="CC808">
        <v>0</v>
      </c>
      <c r="CD808">
        <v>159</v>
      </c>
      <c r="CE808">
        <v>95</v>
      </c>
      <c r="CF808">
        <v>0</v>
      </c>
      <c r="CG808">
        <v>211</v>
      </c>
      <c r="CH808">
        <v>95</v>
      </c>
      <c r="CI808">
        <v>16.216449728052801</v>
      </c>
      <c r="CJ808">
        <v>43.921522706584398</v>
      </c>
      <c r="CK808">
        <v>9</v>
      </c>
      <c r="CL808">
        <v>-46</v>
      </c>
      <c r="CM808">
        <v>-60</v>
      </c>
      <c r="CN808">
        <v>-365</v>
      </c>
      <c r="CO808">
        <v>1</v>
      </c>
      <c r="CP808" t="b">
        <v>0</v>
      </c>
      <c r="CQ808">
        <v>1</v>
      </c>
    </row>
    <row r="809" spans="1:95" x14ac:dyDescent="0.25">
      <c r="A809">
        <v>1082</v>
      </c>
      <c r="B809" t="s">
        <v>300</v>
      </c>
      <c r="C809" t="s">
        <v>59</v>
      </c>
      <c r="D809">
        <v>5</v>
      </c>
      <c r="E809">
        <v>282</v>
      </c>
      <c r="F809" t="s">
        <v>17</v>
      </c>
      <c r="G809" t="s">
        <v>87</v>
      </c>
      <c r="I809" t="s">
        <v>736</v>
      </c>
      <c r="J809">
        <v>90</v>
      </c>
      <c r="K809" s="29">
        <v>11383</v>
      </c>
      <c r="L809">
        <v>153</v>
      </c>
      <c r="M809" s="30">
        <v>43867</v>
      </c>
      <c r="N809">
        <v>121.5</v>
      </c>
      <c r="O809">
        <v>64</v>
      </c>
      <c r="P809">
        <v>202</v>
      </c>
      <c r="Q809" s="29">
        <v>44378</v>
      </c>
      <c r="R809">
        <v>272</v>
      </c>
      <c r="S809" s="29">
        <v>47362</v>
      </c>
      <c r="T809">
        <v>237</v>
      </c>
      <c r="U809">
        <v>71</v>
      </c>
      <c r="V809" t="s">
        <v>297</v>
      </c>
      <c r="X809" t="s">
        <v>17</v>
      </c>
      <c r="Y809" t="s">
        <v>87</v>
      </c>
      <c r="Z809">
        <v>282</v>
      </c>
      <c r="AA809">
        <v>115.5</v>
      </c>
      <c r="AB809">
        <v>45.036651743502297</v>
      </c>
      <c r="AC809">
        <v>-115.076884459338</v>
      </c>
      <c r="AD809">
        <v>81.615513969833898</v>
      </c>
      <c r="AE809">
        <v>-37.581430520795003</v>
      </c>
      <c r="AF809">
        <v>6.7261442398623004</v>
      </c>
      <c r="AG809">
        <v>45.6923545204207</v>
      </c>
      <c r="AH809">
        <v>-4.8957371090406996</v>
      </c>
      <c r="AI809">
        <v>21.2798880481879</v>
      </c>
      <c r="AJ809">
        <v>18.771473847978399</v>
      </c>
      <c r="AK809">
        <v>65.614392508883995</v>
      </c>
      <c r="AL809">
        <v>1</v>
      </c>
      <c r="AM809">
        <v>7</v>
      </c>
      <c r="AN809">
        <v>7</v>
      </c>
      <c r="AO809">
        <v>1</v>
      </c>
      <c r="AP809">
        <v>8.4181896467859492</v>
      </c>
      <c r="AQ809">
        <v>47.130471586991497</v>
      </c>
      <c r="AR809">
        <v>0.62475556521889997</v>
      </c>
      <c r="AS809">
        <v>15.3698832170857</v>
      </c>
      <c r="AT809">
        <v>244.178554104715</v>
      </c>
      <c r="AU809">
        <v>0.115637087303954</v>
      </c>
      <c r="AV809">
        <v>197</v>
      </c>
      <c r="AW809">
        <v>6.0309349786598503</v>
      </c>
      <c r="AX809">
        <v>357</v>
      </c>
      <c r="AY809">
        <v>0.42772528871238202</v>
      </c>
      <c r="AZ809">
        <v>6.8374382317044704</v>
      </c>
      <c r="BA809">
        <v>0.79515696234795397</v>
      </c>
      <c r="BB809">
        <v>1781.3929608533001</v>
      </c>
      <c r="BC809">
        <v>1317.3929608533001</v>
      </c>
      <c r="BD809">
        <v>1201.3929608533001</v>
      </c>
      <c r="BE809">
        <v>853.39296085330295</v>
      </c>
      <c r="BF809">
        <v>629.58875486645604</v>
      </c>
      <c r="BG809">
        <v>2767.08799315538</v>
      </c>
      <c r="BH809">
        <v>1820.55769845947</v>
      </c>
      <c r="BI809">
        <v>1613.8504038823701</v>
      </c>
      <c r="BJ809">
        <v>1063.0130224351201</v>
      </c>
      <c r="BK809">
        <v>754.047672787593</v>
      </c>
      <c r="BL809">
        <v>2525.6862527154999</v>
      </c>
      <c r="BM809">
        <v>1755.8363147412899</v>
      </c>
      <c r="BN809">
        <v>1575.3614348752401</v>
      </c>
      <c r="BO809">
        <v>1062.3952715590899</v>
      </c>
      <c r="BP809">
        <v>0</v>
      </c>
      <c r="BQ809">
        <v>0</v>
      </c>
      <c r="BR809">
        <v>0</v>
      </c>
      <c r="BS809">
        <v>10</v>
      </c>
      <c r="BT809">
        <v>24</v>
      </c>
      <c r="BU809">
        <v>45</v>
      </c>
      <c r="BV809">
        <v>64</v>
      </c>
      <c r="BW809">
        <v>101</v>
      </c>
      <c r="BX809">
        <v>164</v>
      </c>
      <c r="BY809">
        <v>222</v>
      </c>
      <c r="BZ809">
        <v>247</v>
      </c>
      <c r="CA809">
        <v>284</v>
      </c>
      <c r="CB809">
        <v>313</v>
      </c>
      <c r="CC809">
        <v>0</v>
      </c>
      <c r="CD809">
        <v>143</v>
      </c>
      <c r="CE809">
        <v>194</v>
      </c>
      <c r="CF809">
        <v>30</v>
      </c>
      <c r="CG809">
        <v>201</v>
      </c>
      <c r="CH809">
        <v>194</v>
      </c>
      <c r="CI809">
        <v>15.356835869425</v>
      </c>
      <c r="CJ809">
        <v>35.888290437669497</v>
      </c>
      <c r="CK809">
        <v>13</v>
      </c>
      <c r="CL809">
        <v>-30</v>
      </c>
      <c r="CM809">
        <v>-44</v>
      </c>
      <c r="CN809">
        <v>-365</v>
      </c>
      <c r="CO809">
        <v>1</v>
      </c>
      <c r="CP809" t="b">
        <v>0</v>
      </c>
      <c r="CQ809">
        <v>1</v>
      </c>
    </row>
    <row r="810" spans="1:95" x14ac:dyDescent="0.25">
      <c r="A810">
        <v>1083</v>
      </c>
      <c r="B810" t="s">
        <v>330</v>
      </c>
      <c r="C810" t="s">
        <v>59</v>
      </c>
      <c r="D810">
        <v>5</v>
      </c>
      <c r="E810">
        <v>283</v>
      </c>
      <c r="F810" t="s">
        <v>17</v>
      </c>
      <c r="G810" t="s">
        <v>87</v>
      </c>
      <c r="I810" t="s">
        <v>736</v>
      </c>
      <c r="J810">
        <v>84</v>
      </c>
      <c r="K810" s="29">
        <v>45717</v>
      </c>
      <c r="L810">
        <v>128</v>
      </c>
      <c r="M810" s="30">
        <v>44048</v>
      </c>
      <c r="N810">
        <v>106</v>
      </c>
      <c r="O810">
        <v>45</v>
      </c>
      <c r="P810">
        <v>195</v>
      </c>
      <c r="Q810" s="29">
        <v>41821</v>
      </c>
      <c r="R810">
        <v>223</v>
      </c>
      <c r="S810" s="30">
        <v>44143</v>
      </c>
      <c r="T810">
        <v>209</v>
      </c>
      <c r="U810">
        <v>29</v>
      </c>
      <c r="V810" t="s">
        <v>297</v>
      </c>
      <c r="X810" t="s">
        <v>17</v>
      </c>
      <c r="Y810" t="s">
        <v>87</v>
      </c>
      <c r="Z810">
        <v>283</v>
      </c>
      <c r="AA810">
        <v>103</v>
      </c>
      <c r="AB810">
        <v>41.214531512750597</v>
      </c>
      <c r="AC810">
        <v>-89.410169832728002</v>
      </c>
      <c r="AD810">
        <v>229.30862378993999</v>
      </c>
      <c r="AE810">
        <v>-30.908446625869701</v>
      </c>
      <c r="AF810">
        <v>9.6133757156552999</v>
      </c>
      <c r="AG810">
        <v>77.792561248172206</v>
      </c>
      <c r="AH810">
        <v>-6.4829047724826898</v>
      </c>
      <c r="AI810">
        <v>36.259729751717003</v>
      </c>
      <c r="AJ810">
        <v>23.356077765172898</v>
      </c>
      <c r="AK810">
        <v>105.42647611426899</v>
      </c>
      <c r="AL810">
        <v>1</v>
      </c>
      <c r="AM810">
        <v>2</v>
      </c>
      <c r="AN810">
        <v>7</v>
      </c>
      <c r="AO810">
        <v>6</v>
      </c>
      <c r="AP810">
        <v>10.179887563575001</v>
      </c>
      <c r="AQ810">
        <v>94.907912558641499</v>
      </c>
      <c r="AR810">
        <v>0.55395532716489104</v>
      </c>
      <c r="AS810">
        <v>14.317070413943201</v>
      </c>
      <c r="AT810">
        <v>215.06807618171601</v>
      </c>
      <c r="AU810">
        <v>0.56666710565084399</v>
      </c>
      <c r="AV810">
        <v>194</v>
      </c>
      <c r="AW810">
        <v>3.5720638924481798</v>
      </c>
      <c r="AX810">
        <v>350</v>
      </c>
      <c r="AY810">
        <v>0.923152254619239</v>
      </c>
      <c r="AZ810">
        <v>8.7581309234574594</v>
      </c>
      <c r="BA810">
        <v>1.26599224452306</v>
      </c>
      <c r="BB810">
        <v>1920.76585965872</v>
      </c>
      <c r="BC810">
        <v>1508.76585965872</v>
      </c>
      <c r="BD810">
        <v>1405.76585965872</v>
      </c>
      <c r="BE810">
        <v>1096.76585965872</v>
      </c>
      <c r="BF810">
        <v>890.76585965871902</v>
      </c>
      <c r="BG810">
        <v>3894.4527573168598</v>
      </c>
      <c r="BH810">
        <v>2864.7085007733899</v>
      </c>
      <c r="BI810">
        <v>2628.1814366250201</v>
      </c>
      <c r="BJ810">
        <v>1969.7004455812701</v>
      </c>
      <c r="BK810">
        <v>1573.2340592745099</v>
      </c>
      <c r="BL810">
        <v>3668.6822853916901</v>
      </c>
      <c r="BM810">
        <v>2781.11336098437</v>
      </c>
      <c r="BN810">
        <v>2569.3507507785798</v>
      </c>
      <c r="BO810">
        <v>1959.1214618752699</v>
      </c>
      <c r="BP810">
        <v>1573.1524571940199</v>
      </c>
      <c r="BQ810">
        <v>0</v>
      </c>
      <c r="BR810">
        <v>0</v>
      </c>
      <c r="BS810">
        <v>0</v>
      </c>
      <c r="BT810">
        <v>9</v>
      </c>
      <c r="BU810">
        <v>25</v>
      </c>
      <c r="BV810">
        <v>35</v>
      </c>
      <c r="BW810">
        <v>91</v>
      </c>
      <c r="BX810">
        <v>132</v>
      </c>
      <c r="BY810">
        <v>175</v>
      </c>
      <c r="BZ810">
        <v>194</v>
      </c>
      <c r="CA810">
        <v>224</v>
      </c>
      <c r="CB810">
        <v>244</v>
      </c>
      <c r="CC810">
        <v>189</v>
      </c>
      <c r="CD810">
        <v>189</v>
      </c>
      <c r="CE810">
        <v>365</v>
      </c>
      <c r="CF810">
        <v>232</v>
      </c>
      <c r="CG810">
        <v>232</v>
      </c>
      <c r="CH810">
        <v>365</v>
      </c>
      <c r="CI810">
        <v>18.648212229696298</v>
      </c>
      <c r="CJ810">
        <v>101.296770125366</v>
      </c>
      <c r="CK810">
        <v>47</v>
      </c>
      <c r="CL810">
        <v>22</v>
      </c>
      <c r="CM810">
        <v>10</v>
      </c>
      <c r="CN810">
        <v>3</v>
      </c>
      <c r="CO810">
        <v>1</v>
      </c>
      <c r="CP810" t="b">
        <v>0</v>
      </c>
      <c r="CQ810">
        <v>1</v>
      </c>
    </row>
    <row r="811" spans="1:95" x14ac:dyDescent="0.25">
      <c r="A811">
        <v>1084</v>
      </c>
      <c r="B811" t="s">
        <v>331</v>
      </c>
      <c r="C811" t="s">
        <v>59</v>
      </c>
      <c r="D811">
        <v>5</v>
      </c>
      <c r="E811">
        <v>284</v>
      </c>
      <c r="F811" t="s">
        <v>17</v>
      </c>
      <c r="G811" t="s">
        <v>87</v>
      </c>
      <c r="I811" t="s">
        <v>736</v>
      </c>
      <c r="J811">
        <v>91</v>
      </c>
      <c r="K811" s="30">
        <v>43834</v>
      </c>
      <c r="L811">
        <v>130</v>
      </c>
      <c r="M811" s="30">
        <v>44109</v>
      </c>
      <c r="N811">
        <v>110.5</v>
      </c>
      <c r="O811">
        <v>40</v>
      </c>
      <c r="P811">
        <v>191</v>
      </c>
      <c r="Q811" s="30">
        <v>44111</v>
      </c>
      <c r="R811">
        <v>222</v>
      </c>
      <c r="S811" s="30">
        <v>44112</v>
      </c>
      <c r="T811">
        <v>206.5</v>
      </c>
      <c r="U811">
        <v>32</v>
      </c>
      <c r="V811" t="s">
        <v>297</v>
      </c>
      <c r="X811" t="s">
        <v>17</v>
      </c>
      <c r="Y811" t="s">
        <v>87</v>
      </c>
      <c r="Z811">
        <v>284</v>
      </c>
      <c r="AA811">
        <v>96</v>
      </c>
      <c r="AB811">
        <v>40.702289445142199</v>
      </c>
      <c r="AC811">
        <v>-85.7760136690205</v>
      </c>
      <c r="AD811">
        <v>72.350236165156602</v>
      </c>
      <c r="AE811">
        <v>-29.641922321108101</v>
      </c>
      <c r="AF811">
        <v>9.9767885839923398</v>
      </c>
      <c r="AG811">
        <v>80.2683400333501</v>
      </c>
      <c r="AH811">
        <v>-4.7782581206806398</v>
      </c>
      <c r="AI811">
        <v>50.843194857145498</v>
      </c>
      <c r="AJ811">
        <v>22.9227900105655</v>
      </c>
      <c r="AK811">
        <v>102.150649377284</v>
      </c>
      <c r="AL811">
        <v>1</v>
      </c>
      <c r="AM811">
        <v>2</v>
      </c>
      <c r="AN811">
        <v>7</v>
      </c>
      <c r="AO811">
        <v>7</v>
      </c>
      <c r="AP811">
        <v>10.830245183340701</v>
      </c>
      <c r="AQ811">
        <v>96.658103467507999</v>
      </c>
      <c r="AR811">
        <v>0.58820219990759304</v>
      </c>
      <c r="AS811">
        <v>14.4870565138252</v>
      </c>
      <c r="AT811">
        <v>228.685380476017</v>
      </c>
      <c r="AU811">
        <v>0.54116203758723003</v>
      </c>
      <c r="AV811">
        <v>174</v>
      </c>
      <c r="AW811">
        <v>4.1584103977209903</v>
      </c>
      <c r="AX811">
        <v>350</v>
      </c>
      <c r="AY811">
        <v>0.86656069712567196</v>
      </c>
      <c r="AZ811">
        <v>8.1566227677771401</v>
      </c>
      <c r="BA811">
        <v>1.1650799395646001</v>
      </c>
      <c r="BB811">
        <v>1785.60089497636</v>
      </c>
      <c r="BC811">
        <v>1401.60089497636</v>
      </c>
      <c r="BD811">
        <v>1305.60089497636</v>
      </c>
      <c r="BE811">
        <v>1017.60089497636</v>
      </c>
      <c r="BF811">
        <v>825.60089497636397</v>
      </c>
      <c r="BG811">
        <v>3903.64050776352</v>
      </c>
      <c r="BH811">
        <v>2842.56994488184</v>
      </c>
      <c r="BI811">
        <v>2600.2956639195199</v>
      </c>
      <c r="BJ811">
        <v>1930.78615127537</v>
      </c>
      <c r="BK811">
        <v>1532.71265735509</v>
      </c>
      <c r="BL811">
        <v>3617.9764136335202</v>
      </c>
      <c r="BM811">
        <v>2727.8346018326502</v>
      </c>
      <c r="BN811">
        <v>2516.5207530165699</v>
      </c>
      <c r="BO811">
        <v>1910.7534992262599</v>
      </c>
      <c r="BP811">
        <v>1530.9742652929999</v>
      </c>
      <c r="BQ811">
        <v>0</v>
      </c>
      <c r="BR811">
        <v>0</v>
      </c>
      <c r="BS811">
        <v>0</v>
      </c>
      <c r="BT811">
        <v>6</v>
      </c>
      <c r="BU811">
        <v>21</v>
      </c>
      <c r="BV811">
        <v>33</v>
      </c>
      <c r="BW811">
        <v>81</v>
      </c>
      <c r="BX811">
        <v>127</v>
      </c>
      <c r="BY811">
        <v>175</v>
      </c>
      <c r="BZ811">
        <v>195</v>
      </c>
      <c r="CA811">
        <v>225</v>
      </c>
      <c r="CB811">
        <v>245</v>
      </c>
      <c r="CC811">
        <v>189</v>
      </c>
      <c r="CD811">
        <v>189</v>
      </c>
      <c r="CE811">
        <v>365</v>
      </c>
      <c r="CF811">
        <v>238</v>
      </c>
      <c r="CG811">
        <v>238</v>
      </c>
      <c r="CH811">
        <v>365</v>
      </c>
      <c r="CI811">
        <v>18.600009322670498</v>
      </c>
      <c r="CJ811">
        <v>98.548326967849107</v>
      </c>
      <c r="CK811">
        <v>54</v>
      </c>
      <c r="CL811">
        <v>32</v>
      </c>
      <c r="CM811">
        <v>24</v>
      </c>
      <c r="CN811">
        <v>3</v>
      </c>
      <c r="CO811">
        <v>1</v>
      </c>
      <c r="CP811" t="b">
        <v>0</v>
      </c>
      <c r="CQ811">
        <v>1</v>
      </c>
    </row>
    <row r="812" spans="1:95" x14ac:dyDescent="0.25">
      <c r="A812">
        <v>1085</v>
      </c>
      <c r="B812" t="s">
        <v>332</v>
      </c>
      <c r="C812" t="s">
        <v>59</v>
      </c>
      <c r="D812">
        <v>5</v>
      </c>
      <c r="E812">
        <v>285</v>
      </c>
      <c r="F812" t="s">
        <v>17</v>
      </c>
      <c r="G812" t="s">
        <v>87</v>
      </c>
      <c r="I812" t="s">
        <v>736</v>
      </c>
      <c r="J812">
        <v>83</v>
      </c>
      <c r="K812" s="29">
        <v>45352</v>
      </c>
      <c r="L812">
        <v>137</v>
      </c>
      <c r="M812" s="29">
        <v>42856</v>
      </c>
      <c r="N812">
        <v>110</v>
      </c>
      <c r="O812">
        <v>55</v>
      </c>
      <c r="P812">
        <v>184</v>
      </c>
      <c r="Q812" s="30">
        <v>43897</v>
      </c>
      <c r="R812">
        <v>221</v>
      </c>
      <c r="S812" s="30">
        <v>44082</v>
      </c>
      <c r="T812">
        <v>202.5</v>
      </c>
      <c r="U812">
        <v>38</v>
      </c>
      <c r="V812" t="s">
        <v>297</v>
      </c>
      <c r="X812" t="s">
        <v>17</v>
      </c>
      <c r="Y812" t="s">
        <v>87</v>
      </c>
      <c r="Z812">
        <v>285</v>
      </c>
      <c r="AA812">
        <v>92.5</v>
      </c>
      <c r="AB812">
        <v>42.1986614505483</v>
      </c>
      <c r="AC812">
        <v>-92.759519788234698</v>
      </c>
      <c r="AD812">
        <v>739.52072140800897</v>
      </c>
      <c r="AE812">
        <v>-34.798584789530203</v>
      </c>
      <c r="AF812">
        <v>8.6874203827788499</v>
      </c>
      <c r="AG812">
        <v>70.811346884927005</v>
      </c>
      <c r="AH812">
        <v>-8.3287574825659707</v>
      </c>
      <c r="AI812">
        <v>24.038785961281</v>
      </c>
      <c r="AJ812">
        <v>23.309052695543699</v>
      </c>
      <c r="AK812">
        <v>110.593993974401</v>
      </c>
      <c r="AL812">
        <v>1</v>
      </c>
      <c r="AM812">
        <v>1</v>
      </c>
      <c r="AN812">
        <v>7</v>
      </c>
      <c r="AO812">
        <v>6</v>
      </c>
      <c r="AP812">
        <v>10.3573257014591</v>
      </c>
      <c r="AQ812">
        <v>85.8127308316258</v>
      </c>
      <c r="AR812">
        <v>0.58813412038817903</v>
      </c>
      <c r="AS812">
        <v>14.5683242729865</v>
      </c>
      <c r="AT812">
        <v>225.731729538727</v>
      </c>
      <c r="AU812">
        <v>0.57416907242786497</v>
      </c>
      <c r="AV812">
        <v>196</v>
      </c>
      <c r="AW812">
        <v>2.4155206337995501</v>
      </c>
      <c r="AX812">
        <v>349</v>
      </c>
      <c r="AY812">
        <v>0.79288378654428604</v>
      </c>
      <c r="AZ812">
        <v>9.3049206834119609</v>
      </c>
      <c r="BA812">
        <v>1.40854166173683</v>
      </c>
      <c r="BB812">
        <v>1716.15818490275</v>
      </c>
      <c r="BC812">
        <v>1344.15818490275</v>
      </c>
      <c r="BD812">
        <v>1251.15818490275</v>
      </c>
      <c r="BE812">
        <v>972.15818490275001</v>
      </c>
      <c r="BF812">
        <v>786.15818490275103</v>
      </c>
      <c r="BG812">
        <v>3725.90854189329</v>
      </c>
      <c r="BH812">
        <v>2743.1730996598499</v>
      </c>
      <c r="BI812">
        <v>2516.8692521002099</v>
      </c>
      <c r="BJ812">
        <v>1884.33015899409</v>
      </c>
      <c r="BK812">
        <v>1501.38347008396</v>
      </c>
      <c r="BL812">
        <v>3504.6804365375701</v>
      </c>
      <c r="BM812">
        <v>2658.2626942490301</v>
      </c>
      <c r="BN812">
        <v>2456.02198806974</v>
      </c>
      <c r="BO812">
        <v>1871.8405890718</v>
      </c>
      <c r="BP812">
        <v>1501.0921134512</v>
      </c>
      <c r="BQ812">
        <v>0</v>
      </c>
      <c r="BR812">
        <v>0</v>
      </c>
      <c r="BS812">
        <v>0</v>
      </c>
      <c r="BT812">
        <v>8</v>
      </c>
      <c r="BU812">
        <v>22</v>
      </c>
      <c r="BV812">
        <v>33</v>
      </c>
      <c r="BW812">
        <v>104</v>
      </c>
      <c r="BX812">
        <v>143</v>
      </c>
      <c r="BY812">
        <v>181</v>
      </c>
      <c r="BZ812">
        <v>200</v>
      </c>
      <c r="CA812">
        <v>229</v>
      </c>
      <c r="CB812">
        <v>249</v>
      </c>
      <c r="CC812">
        <v>183</v>
      </c>
      <c r="CD812">
        <v>183</v>
      </c>
      <c r="CE812">
        <v>365</v>
      </c>
      <c r="CF812">
        <v>223</v>
      </c>
      <c r="CG812">
        <v>223</v>
      </c>
      <c r="CH812">
        <v>365</v>
      </c>
      <c r="CI812">
        <v>18.453313816158602</v>
      </c>
      <c r="CJ812">
        <v>103.198564405837</v>
      </c>
      <c r="CK812">
        <v>39</v>
      </c>
      <c r="CL812">
        <v>17</v>
      </c>
      <c r="CM812">
        <v>9</v>
      </c>
      <c r="CN812">
        <v>3</v>
      </c>
      <c r="CO812">
        <v>1</v>
      </c>
      <c r="CP812" t="b">
        <v>0</v>
      </c>
      <c r="CQ812">
        <v>1</v>
      </c>
    </row>
    <row r="813" spans="1:95" x14ac:dyDescent="0.25">
      <c r="A813">
        <v>1086</v>
      </c>
      <c r="B813" t="s">
        <v>301</v>
      </c>
      <c r="C813" t="s">
        <v>59</v>
      </c>
      <c r="D813">
        <v>5</v>
      </c>
      <c r="E813">
        <v>286</v>
      </c>
      <c r="F813" t="s">
        <v>17</v>
      </c>
      <c r="G813" t="s">
        <v>87</v>
      </c>
      <c r="I813" t="s">
        <v>736</v>
      </c>
      <c r="J813">
        <v>51</v>
      </c>
      <c r="K813" s="29">
        <v>43862</v>
      </c>
      <c r="L813">
        <v>105</v>
      </c>
      <c r="M813" s="29">
        <v>42095</v>
      </c>
      <c r="N813">
        <v>78</v>
      </c>
      <c r="O813">
        <v>55</v>
      </c>
      <c r="P813">
        <v>191</v>
      </c>
      <c r="Q813" s="30">
        <v>44111</v>
      </c>
      <c r="R813">
        <v>222</v>
      </c>
      <c r="S813" s="30">
        <v>44112</v>
      </c>
      <c r="T813">
        <v>206.5</v>
      </c>
      <c r="U813">
        <v>32</v>
      </c>
      <c r="V813" t="s">
        <v>297</v>
      </c>
      <c r="X813" t="s">
        <v>17</v>
      </c>
      <c r="Y813" t="s">
        <v>87</v>
      </c>
      <c r="Z813">
        <v>286</v>
      </c>
      <c r="AA813">
        <v>128.5</v>
      </c>
      <c r="AB813">
        <v>38.601278205501799</v>
      </c>
      <c r="AC813">
        <v>-97.342590590521695</v>
      </c>
      <c r="AD813">
        <v>261.631556546882</v>
      </c>
      <c r="AE813">
        <v>-28.644517038342901</v>
      </c>
      <c r="AF813">
        <v>12.6513881853807</v>
      </c>
      <c r="AG813">
        <v>65.885752190865006</v>
      </c>
      <c r="AH813">
        <v>-2.1727141892715101</v>
      </c>
      <c r="AI813">
        <v>20.666505226011299</v>
      </c>
      <c r="AJ813">
        <v>26.500274288292601</v>
      </c>
      <c r="AK813">
        <v>115.045601086776</v>
      </c>
      <c r="AL813">
        <v>1</v>
      </c>
      <c r="AM813">
        <v>1</v>
      </c>
      <c r="AN813">
        <v>7</v>
      </c>
      <c r="AO813">
        <v>6</v>
      </c>
      <c r="AP813">
        <v>7.2495640295034596</v>
      </c>
      <c r="AQ813">
        <v>57.722108943761697</v>
      </c>
      <c r="AR813">
        <v>0.61377106457062403</v>
      </c>
      <c r="AS813">
        <v>12.975399981756199</v>
      </c>
      <c r="AT813">
        <v>191.68430262114799</v>
      </c>
      <c r="AU813">
        <v>0.455138230422031</v>
      </c>
      <c r="AV813">
        <v>197</v>
      </c>
      <c r="AW813">
        <v>1.1130570005623399</v>
      </c>
      <c r="AX813">
        <v>341</v>
      </c>
      <c r="AY813">
        <v>0.70389117842918103</v>
      </c>
      <c r="AZ813">
        <v>8.3866726887819603</v>
      </c>
      <c r="BA813">
        <v>1.4112209779304901</v>
      </c>
      <c r="BB813">
        <v>2412.6417680835798</v>
      </c>
      <c r="BC813">
        <v>1896.64176808358</v>
      </c>
      <c r="BD813">
        <v>1767.64176808358</v>
      </c>
      <c r="BE813">
        <v>1381.9805578589601</v>
      </c>
      <c r="BF813">
        <v>1140.83248294897</v>
      </c>
      <c r="BG813">
        <v>4698.3231710361197</v>
      </c>
      <c r="BH813">
        <v>3543.46015922782</v>
      </c>
      <c r="BI813">
        <v>3279.8827057549502</v>
      </c>
      <c r="BJ813">
        <v>2547.05436954791</v>
      </c>
      <c r="BK813">
        <v>2103.0402552376099</v>
      </c>
      <c r="BL813">
        <v>4563.4131426476897</v>
      </c>
      <c r="BM813">
        <v>3517.0344048601</v>
      </c>
      <c r="BN813">
        <v>3267.3402601072899</v>
      </c>
      <c r="BO813">
        <v>0</v>
      </c>
      <c r="BP813">
        <v>0</v>
      </c>
      <c r="BQ813">
        <v>0</v>
      </c>
      <c r="BR813">
        <v>0</v>
      </c>
      <c r="BS813">
        <v>13</v>
      </c>
      <c r="BT813">
        <v>23</v>
      </c>
      <c r="BU813">
        <v>39</v>
      </c>
      <c r="BV813">
        <v>51</v>
      </c>
      <c r="BW813">
        <v>53</v>
      </c>
      <c r="BX813">
        <v>107</v>
      </c>
      <c r="BY813">
        <v>152</v>
      </c>
      <c r="BZ813">
        <v>169</v>
      </c>
      <c r="CA813">
        <v>198</v>
      </c>
      <c r="CB813">
        <v>220</v>
      </c>
      <c r="CC813">
        <v>168</v>
      </c>
      <c r="CD813">
        <v>213</v>
      </c>
      <c r="CE813">
        <v>320</v>
      </c>
      <c r="CF813">
        <v>214</v>
      </c>
      <c r="CG813">
        <v>259</v>
      </c>
      <c r="CH813">
        <v>320</v>
      </c>
      <c r="CI813">
        <v>18.702649364989</v>
      </c>
      <c r="CJ813">
        <v>92.797545572093597</v>
      </c>
      <c r="CK813">
        <v>40</v>
      </c>
      <c r="CL813">
        <v>-6</v>
      </c>
      <c r="CM813">
        <v>-11</v>
      </c>
      <c r="CN813">
        <v>-36</v>
      </c>
      <c r="CO813">
        <v>1</v>
      </c>
      <c r="CP813" t="b">
        <v>0</v>
      </c>
      <c r="CQ813">
        <v>1</v>
      </c>
    </row>
    <row r="814" spans="1:95" x14ac:dyDescent="0.25">
      <c r="A814">
        <v>1087</v>
      </c>
      <c r="B814" t="s">
        <v>339</v>
      </c>
      <c r="C814" t="s">
        <v>59</v>
      </c>
      <c r="D814">
        <v>5</v>
      </c>
      <c r="E814">
        <v>289</v>
      </c>
      <c r="F814" t="s">
        <v>17</v>
      </c>
      <c r="G814" t="s">
        <v>87</v>
      </c>
      <c r="I814" t="s">
        <v>736</v>
      </c>
      <c r="J814">
        <v>127</v>
      </c>
      <c r="K814" s="30">
        <v>44017</v>
      </c>
      <c r="L814">
        <v>160</v>
      </c>
      <c r="M814" s="30">
        <v>44080</v>
      </c>
      <c r="N814">
        <v>143.5</v>
      </c>
      <c r="O814">
        <v>34</v>
      </c>
      <c r="P814">
        <v>222</v>
      </c>
      <c r="Q814" s="30">
        <v>44112</v>
      </c>
      <c r="R814">
        <v>283</v>
      </c>
      <c r="S814" s="30">
        <v>44114</v>
      </c>
      <c r="T814">
        <v>252.5</v>
      </c>
      <c r="U814">
        <v>62</v>
      </c>
      <c r="V814" t="s">
        <v>297</v>
      </c>
      <c r="X814" t="s">
        <v>17</v>
      </c>
      <c r="Y814" t="s">
        <v>87</v>
      </c>
      <c r="Z814">
        <v>289</v>
      </c>
      <c r="AA814">
        <v>109</v>
      </c>
      <c r="AB814">
        <v>46.563810185753397</v>
      </c>
      <c r="AC814">
        <v>-68.111353564347894</v>
      </c>
      <c r="AD814">
        <v>101.056739627894</v>
      </c>
      <c r="AE814">
        <v>-40.150448496087002</v>
      </c>
      <c r="AF814">
        <v>3.9024784701986399</v>
      </c>
      <c r="AG814">
        <v>83.031452955218995</v>
      </c>
      <c r="AH814">
        <v>-12.1906206527491</v>
      </c>
      <c r="AI814">
        <v>59.566269480387199</v>
      </c>
      <c r="AJ814">
        <v>18.612837895157998</v>
      </c>
      <c r="AK814">
        <v>102.583524294369</v>
      </c>
      <c r="AL814">
        <v>1</v>
      </c>
      <c r="AM814">
        <v>2</v>
      </c>
      <c r="AN814">
        <v>7</v>
      </c>
      <c r="AO814">
        <v>8</v>
      </c>
      <c r="AP814">
        <v>11.682360760162201</v>
      </c>
      <c r="AQ814">
        <v>83.1682882413985</v>
      </c>
      <c r="AR814">
        <v>0.44108001253727303</v>
      </c>
      <c r="AS814">
        <v>16.558250582539799</v>
      </c>
      <c r="AT814">
        <v>221.916712684777</v>
      </c>
      <c r="AU814">
        <v>0.654240622367114</v>
      </c>
      <c r="AV814">
        <v>166</v>
      </c>
      <c r="AW814">
        <v>12.7160655919837</v>
      </c>
      <c r="AX814">
        <v>353</v>
      </c>
      <c r="AY814">
        <v>0.743572157364358</v>
      </c>
      <c r="AZ814">
        <v>8.9049500284349996</v>
      </c>
      <c r="BA814">
        <v>1.06721308633449</v>
      </c>
      <c r="BB814">
        <v>1768.97470137198</v>
      </c>
      <c r="BC814">
        <v>1332.97470137198</v>
      </c>
      <c r="BD814">
        <v>1223.97470137198</v>
      </c>
      <c r="BE814">
        <v>896.97470137198104</v>
      </c>
      <c r="BF814">
        <v>678.97470137198104</v>
      </c>
      <c r="BG814">
        <v>2515.11602200069</v>
      </c>
      <c r="BH814">
        <v>1687.3016344235</v>
      </c>
      <c r="BI814">
        <v>1502.26204985651</v>
      </c>
      <c r="BJ814">
        <v>1000.6604986257601</v>
      </c>
      <c r="BK814">
        <v>712.94543844171994</v>
      </c>
      <c r="BL814">
        <v>2205.8608363066401</v>
      </c>
      <c r="BM814">
        <v>1549.81503549634</v>
      </c>
      <c r="BN814">
        <v>1397.0259905876401</v>
      </c>
      <c r="BO814">
        <v>966.771534557368</v>
      </c>
      <c r="BP814">
        <v>705.29228894223604</v>
      </c>
      <c r="BQ814">
        <v>0</v>
      </c>
      <c r="BR814">
        <v>0</v>
      </c>
      <c r="BS814">
        <v>0</v>
      </c>
      <c r="BT814">
        <v>2</v>
      </c>
      <c r="BU814">
        <v>30</v>
      </c>
      <c r="BV814">
        <v>59</v>
      </c>
      <c r="BW814">
        <v>140</v>
      </c>
      <c r="BX814">
        <v>184</v>
      </c>
      <c r="BY814">
        <v>231</v>
      </c>
      <c r="BZ814">
        <v>251</v>
      </c>
      <c r="CA814">
        <v>285</v>
      </c>
      <c r="CB814">
        <v>315</v>
      </c>
      <c r="CC814">
        <v>135</v>
      </c>
      <c r="CD814">
        <v>135</v>
      </c>
      <c r="CE814">
        <v>365</v>
      </c>
      <c r="CF814">
        <v>181</v>
      </c>
      <c r="CG814">
        <v>181</v>
      </c>
      <c r="CH814">
        <v>365</v>
      </c>
      <c r="CI814">
        <v>16.229125700660401</v>
      </c>
      <c r="CJ814">
        <v>94.712471272639704</v>
      </c>
      <c r="CK814">
        <v>39</v>
      </c>
      <c r="CL814">
        <v>23</v>
      </c>
      <c r="CM814">
        <v>19</v>
      </c>
      <c r="CN814">
        <v>5</v>
      </c>
      <c r="CO814">
        <v>1</v>
      </c>
      <c r="CP814" t="b">
        <v>0</v>
      </c>
      <c r="CQ814">
        <v>1</v>
      </c>
    </row>
    <row r="815" spans="1:95" x14ac:dyDescent="0.25">
      <c r="A815">
        <v>1088</v>
      </c>
      <c r="B815" t="s">
        <v>302</v>
      </c>
      <c r="C815" t="s">
        <v>59</v>
      </c>
      <c r="D815">
        <v>5</v>
      </c>
      <c r="E815">
        <v>292</v>
      </c>
      <c r="F815" t="s">
        <v>17</v>
      </c>
      <c r="G815" t="s">
        <v>87</v>
      </c>
      <c r="I815" t="s">
        <v>736</v>
      </c>
      <c r="J815">
        <v>105</v>
      </c>
      <c r="K815" s="29">
        <v>42095</v>
      </c>
      <c r="L815">
        <v>141</v>
      </c>
      <c r="M815" s="29">
        <v>44317</v>
      </c>
      <c r="N815">
        <v>123</v>
      </c>
      <c r="O815">
        <v>37</v>
      </c>
      <c r="P815">
        <v>207</v>
      </c>
      <c r="Q815" s="29">
        <v>46204</v>
      </c>
      <c r="R815">
        <v>243</v>
      </c>
      <c r="S815" s="29">
        <v>11536</v>
      </c>
      <c r="T815">
        <v>225</v>
      </c>
      <c r="U815">
        <v>37</v>
      </c>
      <c r="V815" t="s">
        <v>297</v>
      </c>
      <c r="X815" t="s">
        <v>17</v>
      </c>
      <c r="Y815" t="s">
        <v>87</v>
      </c>
      <c r="Z815">
        <v>292</v>
      </c>
      <c r="AA815">
        <v>102</v>
      </c>
      <c r="AB815">
        <v>43.818352874937503</v>
      </c>
      <c r="AC815">
        <v>-84.631884025039</v>
      </c>
      <c r="AD815">
        <v>307.12570793959401</v>
      </c>
      <c r="AE815">
        <v>-32.182872908969898</v>
      </c>
      <c r="AF815">
        <v>7.2915307093509902</v>
      </c>
      <c r="AG815">
        <v>67.055792901414407</v>
      </c>
      <c r="AH815">
        <v>-6.9399329427890404</v>
      </c>
      <c r="AI815">
        <v>37.667370326873503</v>
      </c>
      <c r="AJ815">
        <v>20.678195420195699</v>
      </c>
      <c r="AK815">
        <v>87.618190382897296</v>
      </c>
      <c r="AL815">
        <v>1</v>
      </c>
      <c r="AM815">
        <v>2</v>
      </c>
      <c r="AN815">
        <v>7</v>
      </c>
      <c r="AO815">
        <v>9</v>
      </c>
      <c r="AP815">
        <v>10.163021145041601</v>
      </c>
      <c r="AQ815">
        <v>71.651117508252597</v>
      </c>
      <c r="AR815">
        <v>0.56434183479253097</v>
      </c>
      <c r="AS815">
        <v>15.3174657718715</v>
      </c>
      <c r="AT815">
        <v>234.163100329499</v>
      </c>
      <c r="AU815">
        <v>0.43646713104324802</v>
      </c>
      <c r="AV815">
        <v>196</v>
      </c>
      <c r="AW815">
        <v>5.2092806687684998</v>
      </c>
      <c r="AX815">
        <v>350</v>
      </c>
      <c r="AY815">
        <v>0.63907951619368597</v>
      </c>
      <c r="AZ815">
        <v>8.1039016903751406</v>
      </c>
      <c r="BA815">
        <v>1.1672695514156699</v>
      </c>
      <c r="BB815">
        <v>1770.85043536136</v>
      </c>
      <c r="BC815">
        <v>1362.85043536136</v>
      </c>
      <c r="BD815">
        <v>1260.85043536136</v>
      </c>
      <c r="BE815">
        <v>954.85043536136004</v>
      </c>
      <c r="BF815">
        <v>750.85043536136004</v>
      </c>
      <c r="BG815">
        <v>3175.4918577190601</v>
      </c>
      <c r="BH815">
        <v>2224.0277455187102</v>
      </c>
      <c r="BI815">
        <v>2008.8616912883299</v>
      </c>
      <c r="BJ815">
        <v>1419.21755525704</v>
      </c>
      <c r="BK815">
        <v>1074.2464806901301</v>
      </c>
      <c r="BL815">
        <v>2934.4470450976801</v>
      </c>
      <c r="BM815">
        <v>2133.2472228010301</v>
      </c>
      <c r="BN815">
        <v>1944.6782701555501</v>
      </c>
      <c r="BO815">
        <v>1407.88953607082</v>
      </c>
      <c r="BP815">
        <v>1074.1864814677299</v>
      </c>
      <c r="BQ815">
        <v>0</v>
      </c>
      <c r="BR815">
        <v>0</v>
      </c>
      <c r="BS815">
        <v>0</v>
      </c>
      <c r="BT815">
        <v>9</v>
      </c>
      <c r="BU815">
        <v>26</v>
      </c>
      <c r="BV815">
        <v>38</v>
      </c>
      <c r="BW815">
        <v>110</v>
      </c>
      <c r="BX815">
        <v>155</v>
      </c>
      <c r="BY815">
        <v>202</v>
      </c>
      <c r="BZ815">
        <v>222</v>
      </c>
      <c r="CA815">
        <v>254</v>
      </c>
      <c r="CB815">
        <v>280</v>
      </c>
      <c r="CC815">
        <v>119</v>
      </c>
      <c r="CD815">
        <v>162</v>
      </c>
      <c r="CE815">
        <v>322</v>
      </c>
      <c r="CF815">
        <v>168</v>
      </c>
      <c r="CG815">
        <v>211</v>
      </c>
      <c r="CH815">
        <v>322</v>
      </c>
      <c r="CI815">
        <v>17.361278778052501</v>
      </c>
      <c r="CJ815">
        <v>76.855883292003199</v>
      </c>
      <c r="CK815">
        <v>42</v>
      </c>
      <c r="CL815">
        <v>22</v>
      </c>
      <c r="CM815">
        <v>17</v>
      </c>
      <c r="CN815">
        <v>-5</v>
      </c>
      <c r="CO815">
        <v>1</v>
      </c>
      <c r="CP815" t="b">
        <v>0</v>
      </c>
      <c r="CQ815">
        <v>1</v>
      </c>
    </row>
    <row r="816" spans="1:95" x14ac:dyDescent="0.25">
      <c r="A816">
        <v>1089</v>
      </c>
      <c r="B816" t="s">
        <v>303</v>
      </c>
      <c r="C816" t="s">
        <v>59</v>
      </c>
      <c r="D816">
        <v>5</v>
      </c>
      <c r="E816">
        <v>293</v>
      </c>
      <c r="F816" t="s">
        <v>17</v>
      </c>
      <c r="G816" t="s">
        <v>87</v>
      </c>
      <c r="I816" t="s">
        <v>736</v>
      </c>
      <c r="J816">
        <v>100</v>
      </c>
      <c r="K816" s="30">
        <v>44108</v>
      </c>
      <c r="L816">
        <v>146</v>
      </c>
      <c r="M816" s="29">
        <v>46143</v>
      </c>
      <c r="N816">
        <v>123</v>
      </c>
      <c r="O816">
        <v>47</v>
      </c>
      <c r="P816">
        <v>205</v>
      </c>
      <c r="Q816" s="29">
        <v>45474</v>
      </c>
      <c r="R816">
        <v>253</v>
      </c>
      <c r="S816" s="30">
        <v>44113</v>
      </c>
      <c r="T816">
        <v>229</v>
      </c>
      <c r="U816">
        <v>49</v>
      </c>
      <c r="V816" t="s">
        <v>297</v>
      </c>
      <c r="X816" t="s">
        <v>17</v>
      </c>
      <c r="Y816" t="s">
        <v>87</v>
      </c>
      <c r="Z816">
        <v>293</v>
      </c>
      <c r="AA816">
        <v>106</v>
      </c>
      <c r="AB816">
        <v>45.869241083023901</v>
      </c>
      <c r="AC816">
        <v>-94.643827548101797</v>
      </c>
      <c r="AD816">
        <v>1121.16257637179</v>
      </c>
      <c r="AE816">
        <v>-40.336784471031002</v>
      </c>
      <c r="AF816">
        <v>5.4836515347613402</v>
      </c>
      <c r="AG816">
        <v>55.942154027148099</v>
      </c>
      <c r="AH816">
        <v>-13.5074949902207</v>
      </c>
      <c r="AI816">
        <v>16.663398913760101</v>
      </c>
      <c r="AJ816">
        <v>21.4848325772059</v>
      </c>
      <c r="AK816">
        <v>103.53200536349701</v>
      </c>
      <c r="AL816">
        <v>1</v>
      </c>
      <c r="AM816">
        <v>2</v>
      </c>
      <c r="AN816">
        <v>7</v>
      </c>
      <c r="AO816">
        <v>6</v>
      </c>
      <c r="AP816">
        <v>10.6728778272397</v>
      </c>
      <c r="AQ816">
        <v>69.734420519417995</v>
      </c>
      <c r="AR816">
        <v>0.59581383147901801</v>
      </c>
      <c r="AS816">
        <v>15.5337813899742</v>
      </c>
      <c r="AT816">
        <v>238.62246822471701</v>
      </c>
      <c r="AU816">
        <v>0.51198395478040304</v>
      </c>
      <c r="AV816">
        <v>197</v>
      </c>
      <c r="AW816">
        <v>2.8452028778418201</v>
      </c>
      <c r="AX816">
        <v>357</v>
      </c>
      <c r="AY816">
        <v>0.60561234378391304</v>
      </c>
      <c r="AZ816">
        <v>10.2810305966866</v>
      </c>
      <c r="BA816">
        <v>1.4675974902848801</v>
      </c>
      <c r="BB816">
        <v>1931.9590635520201</v>
      </c>
      <c r="BC816">
        <v>1507.9590635520201</v>
      </c>
      <c r="BD816">
        <v>1401.9590635520201</v>
      </c>
      <c r="BE816">
        <v>1083.9590635520201</v>
      </c>
      <c r="BF816">
        <v>871.95906355202203</v>
      </c>
      <c r="BG816">
        <v>3110.5655804877301</v>
      </c>
      <c r="BH816">
        <v>2234.7706548188198</v>
      </c>
      <c r="BI816">
        <v>2032.5332236515001</v>
      </c>
      <c r="BJ816">
        <v>1466.81144632627</v>
      </c>
      <c r="BK816">
        <v>1129.2395604614801</v>
      </c>
      <c r="BL816">
        <v>2886.03491837093</v>
      </c>
      <c r="BM816">
        <v>2142.6148382144902</v>
      </c>
      <c r="BN816">
        <v>1964.96419314167</v>
      </c>
      <c r="BO816">
        <v>1451.62909592449</v>
      </c>
      <c r="BP816">
        <v>1128.2785612878699</v>
      </c>
      <c r="BQ816">
        <v>0</v>
      </c>
      <c r="BR816">
        <v>0</v>
      </c>
      <c r="BS816">
        <v>0</v>
      </c>
      <c r="BT816">
        <v>6</v>
      </c>
      <c r="BU816">
        <v>21</v>
      </c>
      <c r="BV816">
        <v>33</v>
      </c>
      <c r="BW816">
        <v>133</v>
      </c>
      <c r="BX816">
        <v>166</v>
      </c>
      <c r="BY816">
        <v>205</v>
      </c>
      <c r="BZ816">
        <v>224</v>
      </c>
      <c r="CA816">
        <v>254</v>
      </c>
      <c r="CB816">
        <v>277</v>
      </c>
      <c r="CC816">
        <v>159</v>
      </c>
      <c r="CD816">
        <v>159</v>
      </c>
      <c r="CE816">
        <v>365</v>
      </c>
      <c r="CF816">
        <v>199</v>
      </c>
      <c r="CG816">
        <v>199</v>
      </c>
      <c r="CH816">
        <v>365</v>
      </c>
      <c r="CI816">
        <v>18.226028901434201</v>
      </c>
      <c r="CJ816">
        <v>90.610113396887897</v>
      </c>
      <c r="CK816">
        <v>38</v>
      </c>
      <c r="CL816">
        <v>18</v>
      </c>
      <c r="CM816">
        <v>17</v>
      </c>
      <c r="CN816">
        <v>-4</v>
      </c>
      <c r="CO816">
        <v>1</v>
      </c>
      <c r="CP816" t="b">
        <v>0</v>
      </c>
      <c r="CQ816">
        <v>1</v>
      </c>
    </row>
    <row r="817" spans="1:95" x14ac:dyDescent="0.25">
      <c r="A817">
        <v>1090</v>
      </c>
      <c r="B817" t="s">
        <v>335</v>
      </c>
      <c r="C817" t="s">
        <v>59</v>
      </c>
      <c r="D817">
        <v>5</v>
      </c>
      <c r="E817">
        <v>295</v>
      </c>
      <c r="F817" t="s">
        <v>17</v>
      </c>
      <c r="G817" t="s">
        <v>87</v>
      </c>
      <c r="I817" t="s">
        <v>736</v>
      </c>
      <c r="J817">
        <v>60</v>
      </c>
      <c r="K817" s="30">
        <v>43833</v>
      </c>
      <c r="L817">
        <v>120</v>
      </c>
      <c r="M817" s="29">
        <v>11049</v>
      </c>
      <c r="N817">
        <v>90</v>
      </c>
      <c r="O817">
        <v>61</v>
      </c>
      <c r="P817">
        <v>171</v>
      </c>
      <c r="Q817" s="29">
        <v>43983</v>
      </c>
      <c r="R817">
        <v>213</v>
      </c>
      <c r="S817" s="30">
        <v>43838</v>
      </c>
      <c r="T817">
        <v>192</v>
      </c>
      <c r="U817">
        <v>43</v>
      </c>
      <c r="V817" t="s">
        <v>297</v>
      </c>
      <c r="X817" t="s">
        <v>17</v>
      </c>
      <c r="Y817" t="s">
        <v>87</v>
      </c>
      <c r="Z817">
        <v>295</v>
      </c>
      <c r="AA817">
        <v>102</v>
      </c>
      <c r="AB817">
        <v>39.064327002304097</v>
      </c>
      <c r="AC817">
        <v>-92.960015861309998</v>
      </c>
      <c r="AD817">
        <v>102.552299069323</v>
      </c>
      <c r="AE817">
        <v>-29.073880692179301</v>
      </c>
      <c r="AF817">
        <v>11.9155736233852</v>
      </c>
      <c r="AG817">
        <v>81.936688373419599</v>
      </c>
      <c r="AH817">
        <v>-3.2646410119084601</v>
      </c>
      <c r="AI817">
        <v>36.609809474250298</v>
      </c>
      <c r="AJ817">
        <v>25.2981048258053</v>
      </c>
      <c r="AK817">
        <v>116.13301384335399</v>
      </c>
      <c r="AL817">
        <v>1</v>
      </c>
      <c r="AM817">
        <v>1</v>
      </c>
      <c r="AN817">
        <v>7</v>
      </c>
      <c r="AO817">
        <v>5</v>
      </c>
      <c r="AP817">
        <v>9.2266711782429596</v>
      </c>
      <c r="AQ817">
        <v>84.9727217441623</v>
      </c>
      <c r="AR817">
        <v>0.57286444671624204</v>
      </c>
      <c r="AS817">
        <v>13.5008637829973</v>
      </c>
      <c r="AT817">
        <v>201.15540779399001</v>
      </c>
      <c r="AU817">
        <v>0.53832876558942799</v>
      </c>
      <c r="AV817">
        <v>197</v>
      </c>
      <c r="AW817">
        <v>2.3742582827607901</v>
      </c>
      <c r="AX817">
        <v>349</v>
      </c>
      <c r="AY817">
        <v>0.91576299957782703</v>
      </c>
      <c r="AZ817">
        <v>8.3400885849085995</v>
      </c>
      <c r="BA817">
        <v>1.2708811883914499</v>
      </c>
      <c r="BB817">
        <v>1854.0760217019399</v>
      </c>
      <c r="BC817">
        <v>1446.0760217019399</v>
      </c>
      <c r="BD817">
        <v>1344.0760217019399</v>
      </c>
      <c r="BE817">
        <v>1038.0760217019399</v>
      </c>
      <c r="BF817">
        <v>835.44757152730006</v>
      </c>
      <c r="BG817">
        <v>4489.8299460405096</v>
      </c>
      <c r="BH817">
        <v>3364.6336031373999</v>
      </c>
      <c r="BI817">
        <v>3105.7323274475798</v>
      </c>
      <c r="BJ817">
        <v>2382.8402574848201</v>
      </c>
      <c r="BK817">
        <v>1945.4842833146799</v>
      </c>
      <c r="BL817">
        <v>4292.8100356888799</v>
      </c>
      <c r="BM817">
        <v>3301.2489971129298</v>
      </c>
      <c r="BN817">
        <v>3064.2630253226198</v>
      </c>
      <c r="BO817">
        <v>2379.3542027041199</v>
      </c>
      <c r="BP817">
        <v>0</v>
      </c>
      <c r="BQ817">
        <v>0</v>
      </c>
      <c r="BR817">
        <v>0</v>
      </c>
      <c r="BS817">
        <v>4</v>
      </c>
      <c r="BT817">
        <v>13</v>
      </c>
      <c r="BU817">
        <v>30</v>
      </c>
      <c r="BV817">
        <v>41</v>
      </c>
      <c r="BW817">
        <v>65</v>
      </c>
      <c r="BX817">
        <v>110</v>
      </c>
      <c r="BY817">
        <v>156</v>
      </c>
      <c r="BZ817">
        <v>173</v>
      </c>
      <c r="CA817">
        <v>204</v>
      </c>
      <c r="CB817">
        <v>225</v>
      </c>
      <c r="CC817">
        <v>210</v>
      </c>
      <c r="CD817">
        <v>210</v>
      </c>
      <c r="CE817">
        <v>365</v>
      </c>
      <c r="CF817">
        <v>254</v>
      </c>
      <c r="CG817">
        <v>254</v>
      </c>
      <c r="CH817">
        <v>365</v>
      </c>
      <c r="CI817">
        <v>18.1772158990387</v>
      </c>
      <c r="CJ817">
        <v>105.44781258858301</v>
      </c>
      <c r="CK817">
        <v>49</v>
      </c>
      <c r="CL817">
        <v>19</v>
      </c>
      <c r="CM817">
        <v>12</v>
      </c>
      <c r="CN817">
        <v>-14</v>
      </c>
      <c r="CO817">
        <v>1</v>
      </c>
      <c r="CP817" t="b">
        <v>0</v>
      </c>
      <c r="CQ817">
        <v>1</v>
      </c>
    </row>
    <row r="818" spans="1:95" x14ac:dyDescent="0.25">
      <c r="A818">
        <v>1091</v>
      </c>
      <c r="B818" t="s">
        <v>304</v>
      </c>
      <c r="C818" t="s">
        <v>59</v>
      </c>
      <c r="D818">
        <v>5</v>
      </c>
      <c r="E818">
        <v>296</v>
      </c>
      <c r="F818" t="s">
        <v>17</v>
      </c>
      <c r="G818" t="s">
        <v>87</v>
      </c>
      <c r="I818" t="s">
        <v>736</v>
      </c>
      <c r="J818">
        <v>100</v>
      </c>
      <c r="K818" s="30">
        <v>44108</v>
      </c>
      <c r="L818">
        <v>154</v>
      </c>
      <c r="M818" s="30">
        <v>43896</v>
      </c>
      <c r="N818">
        <v>127</v>
      </c>
      <c r="O818">
        <v>55</v>
      </c>
      <c r="P818">
        <v>218</v>
      </c>
      <c r="Q818" s="30">
        <v>43990</v>
      </c>
      <c r="R818">
        <v>269</v>
      </c>
      <c r="S818" s="29">
        <v>46266</v>
      </c>
      <c r="T818">
        <v>243.5</v>
      </c>
      <c r="U818">
        <v>52</v>
      </c>
      <c r="V818" t="s">
        <v>297</v>
      </c>
      <c r="X818" t="s">
        <v>17</v>
      </c>
      <c r="Y818" t="s">
        <v>87</v>
      </c>
      <c r="Z818">
        <v>296</v>
      </c>
      <c r="AA818">
        <v>116.5</v>
      </c>
      <c r="AB818">
        <v>47.223250994489199</v>
      </c>
      <c r="AC818">
        <v>-108.343476509604</v>
      </c>
      <c r="AD818">
        <v>229.309651462262</v>
      </c>
      <c r="AE818">
        <v>-42.720287366547602</v>
      </c>
      <c r="AF818">
        <v>5.8953009289809399</v>
      </c>
      <c r="AG818">
        <v>31.430677930246201</v>
      </c>
      <c r="AH818">
        <v>-8.9805263351753695</v>
      </c>
      <c r="AI818">
        <v>13.3009154391696</v>
      </c>
      <c r="AJ818">
        <v>20.192036272481701</v>
      </c>
      <c r="AK818">
        <v>66.732987898318001</v>
      </c>
      <c r="AL818">
        <v>1</v>
      </c>
      <c r="AM818">
        <v>2</v>
      </c>
      <c r="AN818">
        <v>7</v>
      </c>
      <c r="AO818">
        <v>6</v>
      </c>
      <c r="AP818">
        <v>9.9792850944849505</v>
      </c>
      <c r="AQ818">
        <v>52.2768920198994</v>
      </c>
      <c r="AR818">
        <v>0.60420017116054103</v>
      </c>
      <c r="AS818">
        <v>15.898794875527599</v>
      </c>
      <c r="AT818">
        <v>243.658513893144</v>
      </c>
      <c r="AU818">
        <v>0.22355924293049501</v>
      </c>
      <c r="AV818">
        <v>197</v>
      </c>
      <c r="AW818">
        <v>2.2350072501221701</v>
      </c>
      <c r="AX818">
        <v>360</v>
      </c>
      <c r="AY818">
        <v>0.45452459219208502</v>
      </c>
      <c r="AZ818">
        <v>8.5077465923160602</v>
      </c>
      <c r="BA818">
        <v>1.4244672318070699</v>
      </c>
      <c r="BB818">
        <v>1983.88914867168</v>
      </c>
      <c r="BC818">
        <v>1515.88914867168</v>
      </c>
      <c r="BD818">
        <v>1398.88914867168</v>
      </c>
      <c r="BE818">
        <v>1047.88914867168</v>
      </c>
      <c r="BF818">
        <v>813.88914867167898</v>
      </c>
      <c r="BG818">
        <v>2852.3191970661301</v>
      </c>
      <c r="BH818">
        <v>1966.9246821131701</v>
      </c>
      <c r="BI818">
        <v>1766.4270117958199</v>
      </c>
      <c r="BJ818">
        <v>1216.8191196043299</v>
      </c>
      <c r="BK818">
        <v>900.88285242279505</v>
      </c>
      <c r="BL818">
        <v>2596.06152989865</v>
      </c>
      <c r="BM818">
        <v>1871.89762279761</v>
      </c>
      <c r="BN818">
        <v>1699.9558680698501</v>
      </c>
      <c r="BO818">
        <v>1206.28332781165</v>
      </c>
      <c r="BP818">
        <v>900.88285242279505</v>
      </c>
      <c r="BQ818">
        <v>0</v>
      </c>
      <c r="BR818">
        <v>0</v>
      </c>
      <c r="BS818">
        <v>0</v>
      </c>
      <c r="BT818">
        <v>11</v>
      </c>
      <c r="BU818">
        <v>29</v>
      </c>
      <c r="BV818">
        <v>48</v>
      </c>
      <c r="BW818">
        <v>127</v>
      </c>
      <c r="BX818">
        <v>169</v>
      </c>
      <c r="BY818">
        <v>218</v>
      </c>
      <c r="BZ818">
        <v>240</v>
      </c>
      <c r="CA818">
        <v>273</v>
      </c>
      <c r="CB818">
        <v>296</v>
      </c>
      <c r="CC818">
        <v>0</v>
      </c>
      <c r="CD818">
        <v>147</v>
      </c>
      <c r="CE818">
        <v>135</v>
      </c>
      <c r="CF818">
        <v>6</v>
      </c>
      <c r="CG818">
        <v>197</v>
      </c>
      <c r="CH818">
        <v>135</v>
      </c>
      <c r="CI818">
        <v>16.956317510014401</v>
      </c>
      <c r="CJ818">
        <v>49.488409775980898</v>
      </c>
      <c r="CK818">
        <v>36</v>
      </c>
      <c r="CL818">
        <v>-7</v>
      </c>
      <c r="CM818">
        <v>-19</v>
      </c>
      <c r="CN818">
        <v>-365</v>
      </c>
      <c r="CO818">
        <v>1</v>
      </c>
      <c r="CP818" t="b">
        <v>0</v>
      </c>
      <c r="CQ818">
        <v>1</v>
      </c>
    </row>
    <row r="819" spans="1:95" x14ac:dyDescent="0.25">
      <c r="A819">
        <v>1092</v>
      </c>
      <c r="B819" t="s">
        <v>305</v>
      </c>
      <c r="C819" t="s">
        <v>59</v>
      </c>
      <c r="D819">
        <v>5</v>
      </c>
      <c r="E819">
        <v>297</v>
      </c>
      <c r="F819" t="s">
        <v>17</v>
      </c>
      <c r="G819" t="s">
        <v>87</v>
      </c>
      <c r="I819" t="s">
        <v>736</v>
      </c>
      <c r="J819">
        <v>83</v>
      </c>
      <c r="K819" s="29">
        <v>45352</v>
      </c>
      <c r="L819">
        <v>129</v>
      </c>
      <c r="M819" s="30">
        <v>44079</v>
      </c>
      <c r="N819">
        <v>106</v>
      </c>
      <c r="O819">
        <v>47</v>
      </c>
      <c r="P819">
        <v>185</v>
      </c>
      <c r="Q819" s="30">
        <v>43928</v>
      </c>
      <c r="R819">
        <v>224</v>
      </c>
      <c r="S819" s="30">
        <v>44173</v>
      </c>
      <c r="T819">
        <v>204.5</v>
      </c>
      <c r="U819">
        <v>40</v>
      </c>
      <c r="V819" t="s">
        <v>297</v>
      </c>
      <c r="X819" t="s">
        <v>17</v>
      </c>
      <c r="Y819" t="s">
        <v>87</v>
      </c>
      <c r="Z819">
        <v>297</v>
      </c>
      <c r="AA819">
        <v>98.5</v>
      </c>
      <c r="AB819">
        <v>41.741733627193298</v>
      </c>
      <c r="AC819">
        <v>-98.421491963257594</v>
      </c>
      <c r="AD819">
        <v>296.94586621697601</v>
      </c>
      <c r="AE819">
        <v>-34.257672708121</v>
      </c>
      <c r="AF819">
        <v>9.3185634225740799</v>
      </c>
      <c r="AG819">
        <v>52.471701504866097</v>
      </c>
      <c r="AH819">
        <v>-6.4219799442411398</v>
      </c>
      <c r="AI819">
        <v>12.6286565757072</v>
      </c>
      <c r="AJ819">
        <v>24.124051142806</v>
      </c>
      <c r="AK819">
        <v>100.284356372217</v>
      </c>
      <c r="AL819">
        <v>1</v>
      </c>
      <c r="AM819">
        <v>1</v>
      </c>
      <c r="AN819">
        <v>7</v>
      </c>
      <c r="AO819">
        <v>6</v>
      </c>
      <c r="AP819">
        <v>9.8062774483807207</v>
      </c>
      <c r="AQ819">
        <v>61.053931379474001</v>
      </c>
      <c r="AR819">
        <v>0.62408001198501895</v>
      </c>
      <c r="AS819">
        <v>14.3499184971348</v>
      </c>
      <c r="AT819">
        <v>228.534019992802</v>
      </c>
      <c r="AU819">
        <v>0.416356821021725</v>
      </c>
      <c r="AV819">
        <v>197</v>
      </c>
      <c r="AW819">
        <v>1.07066010899238</v>
      </c>
      <c r="AX819">
        <v>349</v>
      </c>
      <c r="AY819">
        <v>0.56815838553611497</v>
      </c>
      <c r="AZ819">
        <v>9.0379792398873793</v>
      </c>
      <c r="BA819">
        <v>1.4952246691175499</v>
      </c>
      <c r="BB819">
        <v>1828.31591959051</v>
      </c>
      <c r="BC819">
        <v>1432.31591959051</v>
      </c>
      <c r="BD819">
        <v>1333.31591959051</v>
      </c>
      <c r="BE819">
        <v>1036.31591959051</v>
      </c>
      <c r="BF819">
        <v>838.41063509731305</v>
      </c>
      <c r="BG819">
        <v>3810.2472469200302</v>
      </c>
      <c r="BH819">
        <v>2812.9081546575198</v>
      </c>
      <c r="BI819">
        <v>2584.53877009696</v>
      </c>
      <c r="BJ819">
        <v>1946.87428092451</v>
      </c>
      <c r="BK819">
        <v>1561.3343889206101</v>
      </c>
      <c r="BL819">
        <v>3603.3174170741299</v>
      </c>
      <c r="BM819">
        <v>2740.89992811398</v>
      </c>
      <c r="BN819">
        <v>2535.0789204842199</v>
      </c>
      <c r="BO819">
        <v>1939.71918586217</v>
      </c>
      <c r="BP819">
        <v>0</v>
      </c>
      <c r="BQ819">
        <v>0</v>
      </c>
      <c r="BR819">
        <v>0</v>
      </c>
      <c r="BS819">
        <v>1</v>
      </c>
      <c r="BT819">
        <v>11</v>
      </c>
      <c r="BU819">
        <v>26</v>
      </c>
      <c r="BV819">
        <v>37</v>
      </c>
      <c r="BW819">
        <v>97</v>
      </c>
      <c r="BX819">
        <v>141</v>
      </c>
      <c r="BY819">
        <v>180</v>
      </c>
      <c r="BZ819">
        <v>199</v>
      </c>
      <c r="CA819">
        <v>228</v>
      </c>
      <c r="CB819">
        <v>249</v>
      </c>
      <c r="CC819">
        <v>113</v>
      </c>
      <c r="CD819">
        <v>185</v>
      </c>
      <c r="CE819">
        <v>293</v>
      </c>
      <c r="CF819">
        <v>152</v>
      </c>
      <c r="CG819">
        <v>224</v>
      </c>
      <c r="CH819">
        <v>293</v>
      </c>
      <c r="CI819">
        <v>18.467837571621299</v>
      </c>
      <c r="CJ819">
        <v>88.102463471850996</v>
      </c>
      <c r="CK819">
        <v>40</v>
      </c>
      <c r="CL819">
        <v>5</v>
      </c>
      <c r="CM819">
        <v>1</v>
      </c>
      <c r="CN819">
        <v>-29</v>
      </c>
      <c r="CO819">
        <v>1</v>
      </c>
      <c r="CP819" t="b">
        <v>0</v>
      </c>
      <c r="CQ819">
        <v>1</v>
      </c>
    </row>
    <row r="820" spans="1:95" x14ac:dyDescent="0.25">
      <c r="A820">
        <v>1093</v>
      </c>
      <c r="B820" t="s">
        <v>326</v>
      </c>
      <c r="C820" t="s">
        <v>59</v>
      </c>
      <c r="D820">
        <v>5</v>
      </c>
      <c r="E820">
        <v>302</v>
      </c>
      <c r="F820" t="s">
        <v>17</v>
      </c>
      <c r="G820" t="s">
        <v>87</v>
      </c>
      <c r="I820" t="s">
        <v>736</v>
      </c>
      <c r="J820">
        <v>91</v>
      </c>
      <c r="K820" s="30">
        <v>43834</v>
      </c>
      <c r="L820">
        <v>135</v>
      </c>
      <c r="M820" s="29">
        <v>42125</v>
      </c>
      <c r="N820">
        <v>113</v>
      </c>
      <c r="O820">
        <v>45</v>
      </c>
      <c r="P820">
        <v>213</v>
      </c>
      <c r="Q820" s="30">
        <v>43838</v>
      </c>
      <c r="R820">
        <v>253</v>
      </c>
      <c r="S820" s="30">
        <v>44113</v>
      </c>
      <c r="T820">
        <v>233</v>
      </c>
      <c r="U820">
        <v>41</v>
      </c>
      <c r="V820" t="s">
        <v>297</v>
      </c>
      <c r="X820" t="s">
        <v>17</v>
      </c>
      <c r="Y820" t="s">
        <v>87</v>
      </c>
      <c r="Z820">
        <v>302</v>
      </c>
      <c r="AA820">
        <v>120</v>
      </c>
      <c r="AB820">
        <v>42.788764151537499</v>
      </c>
      <c r="AC820">
        <v>-76.7885222740437</v>
      </c>
      <c r="AD820">
        <v>299.36236488585098</v>
      </c>
      <c r="AE820">
        <v>-31.994528848893601</v>
      </c>
      <c r="AF820">
        <v>7.5314804558899704</v>
      </c>
      <c r="AG820">
        <v>78.619199677958505</v>
      </c>
      <c r="AH820">
        <v>-6.1684262911389398</v>
      </c>
      <c r="AI820">
        <v>56.743698761692499</v>
      </c>
      <c r="AJ820">
        <v>20.374224080222401</v>
      </c>
      <c r="AK820">
        <v>94.800147088316606</v>
      </c>
      <c r="AL820">
        <v>1</v>
      </c>
      <c r="AM820">
        <v>2</v>
      </c>
      <c r="AN820">
        <v>7</v>
      </c>
      <c r="AO820">
        <v>6</v>
      </c>
      <c r="AP820">
        <v>8.1678119143676504</v>
      </c>
      <c r="AQ820">
        <v>79.928423418489203</v>
      </c>
      <c r="AR820">
        <v>0.52402711045460604</v>
      </c>
      <c r="AS820">
        <v>14.754252571306401</v>
      </c>
      <c r="AT820">
        <v>215.13604742881699</v>
      </c>
      <c r="AU820">
        <v>0.51778744065161397</v>
      </c>
      <c r="AV820">
        <v>196</v>
      </c>
      <c r="AW820">
        <v>5.9177694794160196</v>
      </c>
      <c r="AX820">
        <v>350</v>
      </c>
      <c r="AY820">
        <v>0.82344028292694005</v>
      </c>
      <c r="AZ820">
        <v>7.7557811952471098</v>
      </c>
      <c r="BA820">
        <v>1.0994062035143199</v>
      </c>
      <c r="BB820">
        <v>1997.9342075914701</v>
      </c>
      <c r="BC820">
        <v>1517.9342075914701</v>
      </c>
      <c r="BD820">
        <v>1397.9342075914701</v>
      </c>
      <c r="BE820">
        <v>1037.9342075914701</v>
      </c>
      <c r="BF820">
        <v>806.137121586646</v>
      </c>
      <c r="BG820">
        <v>3187.1074497698501</v>
      </c>
      <c r="BH820">
        <v>2215.1278869703801</v>
      </c>
      <c r="BI820">
        <v>1996.17870755632</v>
      </c>
      <c r="BJ820">
        <v>1399.8379999255401</v>
      </c>
      <c r="BK820">
        <v>1052.9622672586599</v>
      </c>
      <c r="BL820">
        <v>3026.5134189211899</v>
      </c>
      <c r="BM820">
        <v>2173.0451487608698</v>
      </c>
      <c r="BN820">
        <v>1971.7998424669699</v>
      </c>
      <c r="BO820">
        <v>1399.77249392198</v>
      </c>
      <c r="BP820">
        <v>0</v>
      </c>
      <c r="BQ820">
        <v>0</v>
      </c>
      <c r="BR820">
        <v>0</v>
      </c>
      <c r="BS820">
        <v>9</v>
      </c>
      <c r="BT820">
        <v>19</v>
      </c>
      <c r="BU820">
        <v>36</v>
      </c>
      <c r="BV820">
        <v>49</v>
      </c>
      <c r="BW820">
        <v>103</v>
      </c>
      <c r="BX820">
        <v>151</v>
      </c>
      <c r="BY820">
        <v>202</v>
      </c>
      <c r="BZ820">
        <v>222</v>
      </c>
      <c r="CA820">
        <v>254</v>
      </c>
      <c r="CB820">
        <v>282</v>
      </c>
      <c r="CC820">
        <v>164</v>
      </c>
      <c r="CD820">
        <v>164</v>
      </c>
      <c r="CE820">
        <v>365</v>
      </c>
      <c r="CF820">
        <v>214</v>
      </c>
      <c r="CG820">
        <v>214</v>
      </c>
      <c r="CH820">
        <v>365</v>
      </c>
      <c r="CI820">
        <v>16.649451729928899</v>
      </c>
      <c r="CJ820">
        <v>87.291446701049196</v>
      </c>
      <c r="CK820">
        <v>22</v>
      </c>
      <c r="CL820">
        <v>8</v>
      </c>
      <c r="CM820">
        <v>8</v>
      </c>
      <c r="CN820">
        <v>-15</v>
      </c>
      <c r="CO820">
        <v>1</v>
      </c>
      <c r="CP820" t="b">
        <v>0</v>
      </c>
      <c r="CQ820">
        <v>1</v>
      </c>
    </row>
    <row r="821" spans="1:95" x14ac:dyDescent="0.25">
      <c r="A821">
        <v>1094</v>
      </c>
      <c r="B821" t="s">
        <v>307</v>
      </c>
      <c r="C821" t="s">
        <v>59</v>
      </c>
      <c r="D821">
        <v>5</v>
      </c>
      <c r="E821">
        <v>304</v>
      </c>
      <c r="F821" t="s">
        <v>17</v>
      </c>
      <c r="G821" t="s">
        <v>87</v>
      </c>
      <c r="I821" t="s">
        <v>736</v>
      </c>
      <c r="J821">
        <v>112</v>
      </c>
      <c r="K821" s="29">
        <v>44652</v>
      </c>
      <c r="L821">
        <v>148</v>
      </c>
      <c r="M821" s="29">
        <v>46874</v>
      </c>
      <c r="N821">
        <v>130</v>
      </c>
      <c r="O821">
        <v>37</v>
      </c>
      <c r="P821">
        <v>214</v>
      </c>
      <c r="Q821" s="30">
        <v>43869</v>
      </c>
      <c r="R821">
        <v>253</v>
      </c>
      <c r="S821" s="30">
        <v>44113</v>
      </c>
      <c r="T821">
        <v>233.5</v>
      </c>
      <c r="U821">
        <v>40</v>
      </c>
      <c r="V821" t="s">
        <v>297</v>
      </c>
      <c r="X821" t="s">
        <v>17</v>
      </c>
      <c r="Y821" t="s">
        <v>87</v>
      </c>
      <c r="Z821">
        <v>304</v>
      </c>
      <c r="AA821">
        <v>103.5</v>
      </c>
      <c r="AB821">
        <v>47.401973517894</v>
      </c>
      <c r="AC821">
        <v>-100.939952880644</v>
      </c>
      <c r="AD821">
        <v>1515.6357145446</v>
      </c>
      <c r="AE821">
        <v>-39.877109930317701</v>
      </c>
      <c r="AF821">
        <v>4.6658044568708998</v>
      </c>
      <c r="AG821">
        <v>35.850808472329597</v>
      </c>
      <c r="AH821">
        <v>-13.6051248531352</v>
      </c>
      <c r="AI821">
        <v>11.2001974031753</v>
      </c>
      <c r="AJ821">
        <v>20.894788905567601</v>
      </c>
      <c r="AK821">
        <v>82.026677201087907</v>
      </c>
      <c r="AL821">
        <v>1</v>
      </c>
      <c r="AM821">
        <v>2</v>
      </c>
      <c r="AN821">
        <v>7</v>
      </c>
      <c r="AO821">
        <v>6</v>
      </c>
      <c r="AP821">
        <v>11.0172794293581</v>
      </c>
      <c r="AQ821">
        <v>54.874194362076302</v>
      </c>
      <c r="AR821">
        <v>0.602619144594983</v>
      </c>
      <c r="AS821">
        <v>16.075541606019399</v>
      </c>
      <c r="AT821">
        <v>246.621319569984</v>
      </c>
      <c r="AU821">
        <v>0.342800698836558</v>
      </c>
      <c r="AV821">
        <v>215</v>
      </c>
      <c r="AW821">
        <v>2.0093816070826298</v>
      </c>
      <c r="AX821">
        <v>363</v>
      </c>
      <c r="AY821">
        <v>0.45719473563187701</v>
      </c>
      <c r="AZ821">
        <v>10.1816207919926</v>
      </c>
      <c r="BA821">
        <v>1.5473910283425401</v>
      </c>
      <c r="BB821">
        <v>1862.61138286235</v>
      </c>
      <c r="BC821">
        <v>1446.61138286235</v>
      </c>
      <c r="BD821">
        <v>1342.61138286235</v>
      </c>
      <c r="BE821">
        <v>1030.61138286235</v>
      </c>
      <c r="BF821">
        <v>822.61138286235405</v>
      </c>
      <c r="BG821">
        <v>2887.3063484519098</v>
      </c>
      <c r="BH821">
        <v>2042.4636751282301</v>
      </c>
      <c r="BI821">
        <v>1847.9782300254799</v>
      </c>
      <c r="BJ821">
        <v>1308.5801184152101</v>
      </c>
      <c r="BK821">
        <v>992.85865289765695</v>
      </c>
      <c r="BL821">
        <v>2632.0482937178999</v>
      </c>
      <c r="BM821">
        <v>1934.5576829230199</v>
      </c>
      <c r="BN821">
        <v>1768.0946933975099</v>
      </c>
      <c r="BO821">
        <v>1288.4897801484101</v>
      </c>
      <c r="BP821">
        <v>990.60106600293204</v>
      </c>
      <c r="BQ821">
        <v>0</v>
      </c>
      <c r="BR821">
        <v>0</v>
      </c>
      <c r="BS821">
        <v>0</v>
      </c>
      <c r="BT821">
        <v>4</v>
      </c>
      <c r="BU821">
        <v>21</v>
      </c>
      <c r="BV821">
        <v>32</v>
      </c>
      <c r="BW821">
        <v>140</v>
      </c>
      <c r="BX821">
        <v>174</v>
      </c>
      <c r="BY821">
        <v>217</v>
      </c>
      <c r="BZ821">
        <v>234</v>
      </c>
      <c r="CA821">
        <v>266</v>
      </c>
      <c r="CB821">
        <v>286</v>
      </c>
      <c r="CC821">
        <v>13</v>
      </c>
      <c r="CD821">
        <v>149</v>
      </c>
      <c r="CE821">
        <v>172</v>
      </c>
      <c r="CF821">
        <v>33</v>
      </c>
      <c r="CG821">
        <v>191</v>
      </c>
      <c r="CH821">
        <v>172</v>
      </c>
      <c r="CI821">
        <v>17.909724835214899</v>
      </c>
      <c r="CJ821">
        <v>64.494241093426893</v>
      </c>
      <c r="CK821">
        <v>44</v>
      </c>
      <c r="CL821">
        <v>25</v>
      </c>
      <c r="CM821">
        <v>23</v>
      </c>
      <c r="CN821">
        <v>-6</v>
      </c>
      <c r="CO821">
        <v>1</v>
      </c>
      <c r="CP821" t="b">
        <v>0</v>
      </c>
      <c r="CQ821">
        <v>1</v>
      </c>
    </row>
    <row r="822" spans="1:95" x14ac:dyDescent="0.25">
      <c r="A822">
        <v>1095</v>
      </c>
      <c r="B822" t="s">
        <v>336</v>
      </c>
      <c r="C822" t="s">
        <v>59</v>
      </c>
      <c r="D822">
        <v>5</v>
      </c>
      <c r="E822">
        <v>305</v>
      </c>
      <c r="F822" t="s">
        <v>17</v>
      </c>
      <c r="G822" t="s">
        <v>87</v>
      </c>
      <c r="I822" t="s">
        <v>736</v>
      </c>
      <c r="J822">
        <v>93</v>
      </c>
      <c r="K822" s="30">
        <v>43894</v>
      </c>
      <c r="L822">
        <v>144</v>
      </c>
      <c r="M822" s="29">
        <v>45413</v>
      </c>
      <c r="N822">
        <v>118.5</v>
      </c>
      <c r="O822">
        <v>52</v>
      </c>
      <c r="P822">
        <v>197</v>
      </c>
      <c r="Q822" s="29">
        <v>42552</v>
      </c>
      <c r="R822">
        <v>234</v>
      </c>
      <c r="S822" s="29">
        <v>44774</v>
      </c>
      <c r="T822">
        <v>215.5</v>
      </c>
      <c r="U822">
        <v>38</v>
      </c>
      <c r="V822" t="s">
        <v>297</v>
      </c>
      <c r="X822" t="s">
        <v>17</v>
      </c>
      <c r="Y822" t="s">
        <v>87</v>
      </c>
      <c r="Z822">
        <v>305</v>
      </c>
      <c r="AA822">
        <v>97</v>
      </c>
      <c r="AB822">
        <v>40.709885786936098</v>
      </c>
      <c r="AC822">
        <v>-82.207239535546293</v>
      </c>
      <c r="AD822">
        <v>298.54277890231702</v>
      </c>
      <c r="AE822">
        <v>-28.5438974670855</v>
      </c>
      <c r="AF822">
        <v>9.6163150888825495</v>
      </c>
      <c r="AG822">
        <v>80.191300078145403</v>
      </c>
      <c r="AH822">
        <v>-4.2903155624473701</v>
      </c>
      <c r="AI822">
        <v>54.4755667695268</v>
      </c>
      <c r="AJ822">
        <v>21.9914098596862</v>
      </c>
      <c r="AK822">
        <v>104.29901441416899</v>
      </c>
      <c r="AL822">
        <v>1</v>
      </c>
      <c r="AM822">
        <v>2</v>
      </c>
      <c r="AN822">
        <v>7</v>
      </c>
      <c r="AO822">
        <v>7</v>
      </c>
      <c r="AP822">
        <v>11.695325779082699</v>
      </c>
      <c r="AQ822">
        <v>92.007058366296206</v>
      </c>
      <c r="AR822">
        <v>0.52247348213046296</v>
      </c>
      <c r="AS822">
        <v>14.835717648359999</v>
      </c>
      <c r="AT822">
        <v>223.541209191924</v>
      </c>
      <c r="AU822">
        <v>0.58973719427447802</v>
      </c>
      <c r="AV822">
        <v>166</v>
      </c>
      <c r="AW822">
        <v>4.4786288371000804</v>
      </c>
      <c r="AX822">
        <v>350</v>
      </c>
      <c r="AY822">
        <v>0.81756185795707803</v>
      </c>
      <c r="AZ822">
        <v>7.7195635164237499</v>
      </c>
      <c r="BA822">
        <v>1.15099604199817</v>
      </c>
      <c r="BB822">
        <v>1805.7475777305599</v>
      </c>
      <c r="BC822">
        <v>1417.7475777305599</v>
      </c>
      <c r="BD822">
        <v>1320.7475777305599</v>
      </c>
      <c r="BE822">
        <v>1029.7475777305599</v>
      </c>
      <c r="BF822">
        <v>835.74757773056297</v>
      </c>
      <c r="BG822">
        <v>3744.2618441064301</v>
      </c>
      <c r="BH822">
        <v>2681.0202840268798</v>
      </c>
      <c r="BI822">
        <v>2439.79690976034</v>
      </c>
      <c r="BJ822">
        <v>1777.8118623681</v>
      </c>
      <c r="BK822">
        <v>1388.5449127218601</v>
      </c>
      <c r="BL822">
        <v>3389.2493707921399</v>
      </c>
      <c r="BM822">
        <v>2526.4626459536098</v>
      </c>
      <c r="BN822">
        <v>2322.7651553800201</v>
      </c>
      <c r="BO822">
        <v>1742.1225912353</v>
      </c>
      <c r="BP822">
        <v>1381.0317429957599</v>
      </c>
      <c r="BQ822">
        <v>0</v>
      </c>
      <c r="BR822">
        <v>0</v>
      </c>
      <c r="BS822">
        <v>0</v>
      </c>
      <c r="BT822">
        <v>2</v>
      </c>
      <c r="BU822">
        <v>17</v>
      </c>
      <c r="BV822">
        <v>30</v>
      </c>
      <c r="BW822">
        <v>80</v>
      </c>
      <c r="BX822">
        <v>129</v>
      </c>
      <c r="BY822">
        <v>181</v>
      </c>
      <c r="BZ822">
        <v>201</v>
      </c>
      <c r="CA822">
        <v>232</v>
      </c>
      <c r="CB822">
        <v>253</v>
      </c>
      <c r="CC822">
        <v>184</v>
      </c>
      <c r="CD822">
        <v>184</v>
      </c>
      <c r="CE822">
        <v>365</v>
      </c>
      <c r="CF822">
        <v>236</v>
      </c>
      <c r="CG822">
        <v>236</v>
      </c>
      <c r="CH822">
        <v>365</v>
      </c>
      <c r="CI822">
        <v>18.6159544095934</v>
      </c>
      <c r="CJ822">
        <v>98.208096280409606</v>
      </c>
      <c r="CK822">
        <v>51</v>
      </c>
      <c r="CL822">
        <v>25</v>
      </c>
      <c r="CM822">
        <v>21</v>
      </c>
      <c r="CN822">
        <v>4</v>
      </c>
      <c r="CO822">
        <v>1</v>
      </c>
      <c r="CP822" t="b">
        <v>0</v>
      </c>
      <c r="CQ822">
        <v>1</v>
      </c>
    </row>
    <row r="823" spans="1:95" x14ac:dyDescent="0.25">
      <c r="A823">
        <v>1096</v>
      </c>
      <c r="B823" t="s">
        <v>308</v>
      </c>
      <c r="C823" t="s">
        <v>59</v>
      </c>
      <c r="D823">
        <v>5</v>
      </c>
      <c r="E823">
        <v>307</v>
      </c>
      <c r="F823" t="s">
        <v>17</v>
      </c>
      <c r="G823" t="s">
        <v>87</v>
      </c>
      <c r="I823" t="s">
        <v>736</v>
      </c>
      <c r="J823">
        <v>258</v>
      </c>
      <c r="K823" s="29">
        <v>42248</v>
      </c>
      <c r="L823">
        <v>105</v>
      </c>
      <c r="M823" s="29">
        <v>42095</v>
      </c>
      <c r="N823">
        <v>364</v>
      </c>
      <c r="O823">
        <v>213</v>
      </c>
      <c r="P823">
        <v>191</v>
      </c>
      <c r="Q823" s="30">
        <v>44111</v>
      </c>
      <c r="R823">
        <v>244</v>
      </c>
      <c r="S823" s="30">
        <v>43839</v>
      </c>
      <c r="T823">
        <v>217.5</v>
      </c>
      <c r="U823">
        <v>54</v>
      </c>
      <c r="V823" t="s">
        <v>297</v>
      </c>
      <c r="X823" t="s">
        <v>17</v>
      </c>
      <c r="Y823" t="s">
        <v>87</v>
      </c>
      <c r="Z823">
        <v>307</v>
      </c>
      <c r="AA823">
        <v>218.5</v>
      </c>
      <c r="AB823">
        <v>44.675208140841697</v>
      </c>
      <c r="AC823">
        <v>-121.665832761464</v>
      </c>
      <c r="AD823">
        <v>133.87691463822301</v>
      </c>
      <c r="AE823">
        <v>-26.969697927405001</v>
      </c>
      <c r="AF823">
        <v>9.6271532368531201</v>
      </c>
      <c r="AG823">
        <v>68.470472611233205</v>
      </c>
      <c r="AH823">
        <v>1.4108471820260799</v>
      </c>
      <c r="AI823">
        <v>12.7819224112736</v>
      </c>
      <c r="AJ823">
        <v>18.554879848596901</v>
      </c>
      <c r="AK823">
        <v>135.99586648112501</v>
      </c>
      <c r="AL823">
        <v>1</v>
      </c>
      <c r="AM823">
        <v>7</v>
      </c>
      <c r="AN823">
        <v>7</v>
      </c>
      <c r="AO823">
        <v>12</v>
      </c>
      <c r="AP823">
        <v>1.60511691612263</v>
      </c>
      <c r="AQ823">
        <v>130.91955832875499</v>
      </c>
      <c r="AR823">
        <v>0.28498869421023498</v>
      </c>
      <c r="AS823">
        <v>9.9708651329747706</v>
      </c>
      <c r="AT823">
        <v>49.936926214741597</v>
      </c>
      <c r="AU823">
        <v>7.3105611464572895E-2</v>
      </c>
      <c r="AV823">
        <v>197</v>
      </c>
      <c r="AW823">
        <v>9.9961719115698795</v>
      </c>
      <c r="AX823">
        <v>350</v>
      </c>
      <c r="AY823">
        <v>9.3125986801813401</v>
      </c>
      <c r="AZ823">
        <v>4.9610282172472902</v>
      </c>
      <c r="BA823">
        <v>0.48197074889793001</v>
      </c>
      <c r="BB823">
        <v>2096.25690576033</v>
      </c>
      <c r="BC823">
        <v>1302.7473369299901</v>
      </c>
      <c r="BD823">
        <v>1140.01596561115</v>
      </c>
      <c r="BE823">
        <v>735.70392020458405</v>
      </c>
      <c r="BF823">
        <v>523.47208539987696</v>
      </c>
      <c r="BG823">
        <v>3526.1776067846499</v>
      </c>
      <c r="BH823">
        <v>2205.2512584751898</v>
      </c>
      <c r="BI823">
        <v>1936.4416694041299</v>
      </c>
      <c r="BJ823">
        <v>1255.3600100312001</v>
      </c>
      <c r="BK823">
        <v>888.63006683605397</v>
      </c>
      <c r="BL823" t="s">
        <v>17</v>
      </c>
      <c r="BM823">
        <v>0</v>
      </c>
      <c r="BN823">
        <v>0</v>
      </c>
      <c r="BO823">
        <v>0</v>
      </c>
      <c r="BP823">
        <v>0</v>
      </c>
      <c r="BQ823">
        <v>0</v>
      </c>
      <c r="BR823">
        <v>64</v>
      </c>
      <c r="BS823">
        <v>121</v>
      </c>
      <c r="BT823">
        <v>138</v>
      </c>
      <c r="BU823">
        <v>163</v>
      </c>
      <c r="BV823">
        <v>182</v>
      </c>
      <c r="BW823">
        <v>0</v>
      </c>
      <c r="BX823">
        <v>109</v>
      </c>
      <c r="BY823">
        <v>196</v>
      </c>
      <c r="BZ823">
        <v>225</v>
      </c>
      <c r="CA823">
        <v>269</v>
      </c>
      <c r="CB823">
        <v>305</v>
      </c>
      <c r="CC823">
        <v>21</v>
      </c>
      <c r="CD823">
        <v>169</v>
      </c>
      <c r="CE823">
        <v>210</v>
      </c>
      <c r="CF823">
        <v>102</v>
      </c>
      <c r="CG823">
        <v>257</v>
      </c>
      <c r="CH823">
        <v>210</v>
      </c>
      <c r="CI823">
        <v>9.5719493413713703</v>
      </c>
      <c r="CJ823">
        <v>63.294150835713403</v>
      </c>
      <c r="CK823">
        <v>-45</v>
      </c>
      <c r="CL823">
        <v>-115</v>
      </c>
      <c r="CM823">
        <v>-141</v>
      </c>
      <c r="CN823">
        <v>-178</v>
      </c>
      <c r="CO823">
        <v>1</v>
      </c>
      <c r="CP823" t="b">
        <v>1</v>
      </c>
      <c r="CQ823" t="s">
        <v>555</v>
      </c>
    </row>
    <row r="824" spans="1:95" x14ac:dyDescent="0.25">
      <c r="A824">
        <v>1097</v>
      </c>
      <c r="B824" t="s">
        <v>321</v>
      </c>
      <c r="C824" t="s">
        <v>59</v>
      </c>
      <c r="D824">
        <v>5</v>
      </c>
      <c r="E824">
        <v>308</v>
      </c>
      <c r="F824" t="s">
        <v>17</v>
      </c>
      <c r="G824" t="s">
        <v>87</v>
      </c>
      <c r="I824" t="s">
        <v>736</v>
      </c>
      <c r="J824">
        <v>105</v>
      </c>
      <c r="K824" s="29">
        <v>42095</v>
      </c>
      <c r="L824">
        <v>145</v>
      </c>
      <c r="M824" s="29">
        <v>45778</v>
      </c>
      <c r="N824">
        <v>125</v>
      </c>
      <c r="O824">
        <v>41</v>
      </c>
      <c r="P824">
        <v>201</v>
      </c>
      <c r="Q824" s="29">
        <v>44013</v>
      </c>
      <c r="R824">
        <v>242</v>
      </c>
      <c r="S824" s="29">
        <v>11171</v>
      </c>
      <c r="T824">
        <v>221.5</v>
      </c>
      <c r="U824">
        <v>42</v>
      </c>
      <c r="V824" t="s">
        <v>297</v>
      </c>
      <c r="X824" t="s">
        <v>17</v>
      </c>
      <c r="Y824" t="s">
        <v>87</v>
      </c>
      <c r="Z824">
        <v>308</v>
      </c>
      <c r="AA824">
        <v>96.5</v>
      </c>
      <c r="AB824">
        <v>40.763596741414297</v>
      </c>
      <c r="AC824">
        <v>-78.252339933845604</v>
      </c>
      <c r="AD824">
        <v>558.53584892231697</v>
      </c>
      <c r="AE824">
        <v>-28.637328031588101</v>
      </c>
      <c r="AF824">
        <v>9.3979293567086302</v>
      </c>
      <c r="AG824">
        <v>88.081664236188701</v>
      </c>
      <c r="AH824">
        <v>-3.9582693292550402</v>
      </c>
      <c r="AI824">
        <v>67.1195567963169</v>
      </c>
      <c r="AJ824">
        <v>21.682793430441599</v>
      </c>
      <c r="AK824">
        <v>106.04197461281299</v>
      </c>
      <c r="AL824">
        <v>1</v>
      </c>
      <c r="AM824">
        <v>2</v>
      </c>
      <c r="AN824">
        <v>7</v>
      </c>
      <c r="AO824">
        <v>6</v>
      </c>
      <c r="AP824">
        <v>12.5527258713372</v>
      </c>
      <c r="AQ824">
        <v>96.280622127179299</v>
      </c>
      <c r="AR824">
        <v>0.53505066218876396</v>
      </c>
      <c r="AS824">
        <v>15.1101991290338</v>
      </c>
      <c r="AT824">
        <v>232.671137138283</v>
      </c>
      <c r="AU824">
        <v>0.62777821843296899</v>
      </c>
      <c r="AV824">
        <v>196</v>
      </c>
      <c r="AW824">
        <v>4.8570870254909604</v>
      </c>
      <c r="AX824">
        <v>350</v>
      </c>
      <c r="AY824">
        <v>0.802275790501634</v>
      </c>
      <c r="AZ824">
        <v>7.5660970533134799</v>
      </c>
      <c r="BA824">
        <v>1.1077641770097799</v>
      </c>
      <c r="BB824">
        <v>1826.83011634535</v>
      </c>
      <c r="BC824">
        <v>1438.83011634535</v>
      </c>
      <c r="BD824">
        <v>1341.83011634535</v>
      </c>
      <c r="BE824">
        <v>1050.83011634535</v>
      </c>
      <c r="BF824">
        <v>856.83011634535296</v>
      </c>
      <c r="BG824">
        <v>3650.7135249868602</v>
      </c>
      <c r="BH824">
        <v>2594.26738013976</v>
      </c>
      <c r="BI824">
        <v>2355.71288273547</v>
      </c>
      <c r="BJ824">
        <v>1702.83545739027</v>
      </c>
      <c r="BK824">
        <v>1320.63245901144</v>
      </c>
      <c r="BL824">
        <v>3241.3898879237499</v>
      </c>
      <c r="BM824">
        <v>2403.9717879782002</v>
      </c>
      <c r="BN824">
        <v>2207.1309035209401</v>
      </c>
      <c r="BO824">
        <v>1648.6208741528501</v>
      </c>
      <c r="BP824">
        <v>1303.59017065793</v>
      </c>
      <c r="BQ824">
        <v>0</v>
      </c>
      <c r="BR824">
        <v>0</v>
      </c>
      <c r="BS824">
        <v>0</v>
      </c>
      <c r="BT824">
        <v>0</v>
      </c>
      <c r="BU824">
        <v>13</v>
      </c>
      <c r="BV824">
        <v>26</v>
      </c>
      <c r="BW824">
        <v>81</v>
      </c>
      <c r="BX824">
        <v>132</v>
      </c>
      <c r="BY824">
        <v>185</v>
      </c>
      <c r="BZ824">
        <v>205</v>
      </c>
      <c r="CA824">
        <v>236</v>
      </c>
      <c r="CB824">
        <v>259</v>
      </c>
      <c r="CC824">
        <v>181</v>
      </c>
      <c r="CD824">
        <v>181</v>
      </c>
      <c r="CE824">
        <v>365</v>
      </c>
      <c r="CF824">
        <v>234</v>
      </c>
      <c r="CG824">
        <v>234</v>
      </c>
      <c r="CH824">
        <v>365</v>
      </c>
      <c r="CI824">
        <v>18.833300168508799</v>
      </c>
      <c r="CJ824">
        <v>102.56608374616501</v>
      </c>
      <c r="CK824">
        <v>53</v>
      </c>
      <c r="CL824">
        <v>30</v>
      </c>
      <c r="CM824">
        <v>26</v>
      </c>
      <c r="CN824">
        <v>11</v>
      </c>
      <c r="CO824">
        <v>1</v>
      </c>
      <c r="CP824" t="b">
        <v>0</v>
      </c>
      <c r="CQ824">
        <v>1</v>
      </c>
    </row>
    <row r="825" spans="1:95" x14ac:dyDescent="0.25">
      <c r="A825">
        <v>1098</v>
      </c>
      <c r="B825" t="s">
        <v>309</v>
      </c>
      <c r="C825" t="s">
        <v>59</v>
      </c>
      <c r="D825">
        <v>5</v>
      </c>
      <c r="E825">
        <v>311</v>
      </c>
      <c r="F825" t="s">
        <v>17</v>
      </c>
      <c r="G825" t="s">
        <v>87</v>
      </c>
      <c r="I825" t="s">
        <v>736</v>
      </c>
      <c r="J825">
        <v>94</v>
      </c>
      <c r="K825" s="30">
        <v>43925</v>
      </c>
      <c r="L825">
        <v>141</v>
      </c>
      <c r="M825" s="29">
        <v>44317</v>
      </c>
      <c r="N825">
        <v>117.5</v>
      </c>
      <c r="O825">
        <v>48</v>
      </c>
      <c r="P825">
        <v>191</v>
      </c>
      <c r="Q825" s="30">
        <v>44111</v>
      </c>
      <c r="R825">
        <v>232</v>
      </c>
      <c r="S825" s="29">
        <v>44044</v>
      </c>
      <c r="T825">
        <v>211.5</v>
      </c>
      <c r="U825">
        <v>42</v>
      </c>
      <c r="V825" t="s">
        <v>297</v>
      </c>
      <c r="X825" t="s">
        <v>17</v>
      </c>
      <c r="Y825" t="s">
        <v>87</v>
      </c>
      <c r="Z825">
        <v>311</v>
      </c>
      <c r="AA825">
        <v>94</v>
      </c>
      <c r="AB825">
        <v>44.467702076942501</v>
      </c>
      <c r="AC825">
        <v>-99.051210652606699</v>
      </c>
      <c r="AD825">
        <v>803.03216634502303</v>
      </c>
      <c r="AE825">
        <v>-37.431793657197701</v>
      </c>
      <c r="AF825">
        <v>7.1435441930162602</v>
      </c>
      <c r="AG825">
        <v>42.152998958736802</v>
      </c>
      <c r="AH825">
        <v>-10.0995163829985</v>
      </c>
      <c r="AI825">
        <v>9.7952413059257193</v>
      </c>
      <c r="AJ825">
        <v>23.053471879579298</v>
      </c>
      <c r="AK825">
        <v>87.444751578374294</v>
      </c>
      <c r="AL825">
        <v>1</v>
      </c>
      <c r="AM825">
        <v>1</v>
      </c>
      <c r="AN825">
        <v>7</v>
      </c>
      <c r="AO825">
        <v>6</v>
      </c>
      <c r="AP825">
        <v>10.232384413358499</v>
      </c>
      <c r="AQ825">
        <v>61.658965597020199</v>
      </c>
      <c r="AR825">
        <v>0.62095967386670803</v>
      </c>
      <c r="AS825">
        <v>15.116137083760901</v>
      </c>
      <c r="AT825">
        <v>239.020425635386</v>
      </c>
      <c r="AU825">
        <v>0.35782802251562101</v>
      </c>
      <c r="AV825">
        <v>217</v>
      </c>
      <c r="AW825">
        <v>1.0733381211125801</v>
      </c>
      <c r="AX825">
        <v>351</v>
      </c>
      <c r="AY825">
        <v>0.54177722369160797</v>
      </c>
      <c r="AZ825">
        <v>9.7785358996851706</v>
      </c>
      <c r="BA825">
        <v>1.5297362448258001</v>
      </c>
      <c r="BB825">
        <v>1723.5926740221</v>
      </c>
      <c r="BC825">
        <v>1347.5926740221</v>
      </c>
      <c r="BD825">
        <v>1253.5926740221</v>
      </c>
      <c r="BE825">
        <v>971.59267402209798</v>
      </c>
      <c r="BF825">
        <v>783.59267402209798</v>
      </c>
      <c r="BG825">
        <v>3384.66979575596</v>
      </c>
      <c r="BH825">
        <v>2470.81699539904</v>
      </c>
      <c r="BI825">
        <v>2260.2964723321502</v>
      </c>
      <c r="BJ825">
        <v>1671.7287730379001</v>
      </c>
      <c r="BK825">
        <v>1318.0812445202901</v>
      </c>
      <c r="BL825">
        <v>3165.14409543289</v>
      </c>
      <c r="BM825">
        <v>2385.6785347311202</v>
      </c>
      <c r="BN825">
        <v>2199.2186772981299</v>
      </c>
      <c r="BO825">
        <v>1660.0452423613201</v>
      </c>
      <c r="BP825">
        <v>1317.95096791118</v>
      </c>
      <c r="BQ825">
        <v>0</v>
      </c>
      <c r="BR825">
        <v>0</v>
      </c>
      <c r="BS825">
        <v>0</v>
      </c>
      <c r="BT825">
        <v>8</v>
      </c>
      <c r="BU825">
        <v>23</v>
      </c>
      <c r="BV825">
        <v>34</v>
      </c>
      <c r="BW825">
        <v>122</v>
      </c>
      <c r="BX825">
        <v>158</v>
      </c>
      <c r="BY825">
        <v>197</v>
      </c>
      <c r="BZ825">
        <v>216</v>
      </c>
      <c r="CA825">
        <v>245</v>
      </c>
      <c r="CB825">
        <v>265</v>
      </c>
      <c r="CC825">
        <v>56</v>
      </c>
      <c r="CD825">
        <v>168</v>
      </c>
      <c r="CE825">
        <v>253</v>
      </c>
      <c r="CF825">
        <v>95</v>
      </c>
      <c r="CG825">
        <v>207</v>
      </c>
      <c r="CH825">
        <v>253</v>
      </c>
      <c r="CI825">
        <v>18.336092276830801</v>
      </c>
      <c r="CJ825">
        <v>75.377472083517901</v>
      </c>
      <c r="CK825">
        <v>39</v>
      </c>
      <c r="CL825">
        <v>14</v>
      </c>
      <c r="CM825">
        <v>11</v>
      </c>
      <c r="CN825">
        <v>-18</v>
      </c>
      <c r="CO825">
        <v>1</v>
      </c>
      <c r="CP825" t="b">
        <v>0</v>
      </c>
      <c r="CQ825">
        <v>1</v>
      </c>
    </row>
    <row r="826" spans="1:95" x14ac:dyDescent="0.25">
      <c r="A826">
        <v>1099</v>
      </c>
      <c r="B826" t="s">
        <v>310</v>
      </c>
      <c r="C826" t="s">
        <v>59</v>
      </c>
      <c r="D826">
        <v>5</v>
      </c>
      <c r="E826">
        <v>314</v>
      </c>
      <c r="F826" t="s">
        <v>17</v>
      </c>
      <c r="G826" t="s">
        <v>87</v>
      </c>
      <c r="I826" t="s">
        <v>736</v>
      </c>
      <c r="J826">
        <v>79</v>
      </c>
      <c r="K826" s="29">
        <v>43891</v>
      </c>
      <c r="L826">
        <v>152</v>
      </c>
      <c r="M826" s="30">
        <v>43836</v>
      </c>
      <c r="N826">
        <v>115.5</v>
      </c>
      <c r="O826">
        <v>74</v>
      </c>
      <c r="P826">
        <v>206</v>
      </c>
      <c r="Q826" s="29">
        <v>45839</v>
      </c>
      <c r="R826">
        <v>273</v>
      </c>
      <c r="S826" s="29">
        <v>11202</v>
      </c>
      <c r="T826">
        <v>239.5</v>
      </c>
      <c r="U826">
        <v>68</v>
      </c>
      <c r="V826" t="s">
        <v>297</v>
      </c>
      <c r="X826" t="s">
        <v>17</v>
      </c>
      <c r="Y826" t="s">
        <v>87</v>
      </c>
      <c r="Z826">
        <v>314</v>
      </c>
      <c r="AA826">
        <v>124</v>
      </c>
      <c r="AB826">
        <v>40.216586200849299</v>
      </c>
      <c r="AC826">
        <v>-111.771854329383</v>
      </c>
      <c r="AD826">
        <v>26.7862599825548</v>
      </c>
      <c r="AE826">
        <v>-33.030800554758798</v>
      </c>
      <c r="AF826">
        <v>7.2107603341189801</v>
      </c>
      <c r="AG826">
        <v>32.195608965773197</v>
      </c>
      <c r="AH826">
        <v>-5.4033246023029804</v>
      </c>
      <c r="AI826">
        <v>23.625617569984499</v>
      </c>
      <c r="AJ826">
        <v>20.585749104773999</v>
      </c>
      <c r="AK826">
        <v>37.935396486323697</v>
      </c>
      <c r="AL826">
        <v>1</v>
      </c>
      <c r="AM826">
        <v>7</v>
      </c>
      <c r="AN826">
        <v>7</v>
      </c>
      <c r="AO826">
        <v>3</v>
      </c>
      <c r="AP826">
        <v>7.9373409679117799</v>
      </c>
      <c r="AQ826">
        <v>36.495877388788799</v>
      </c>
      <c r="AR826">
        <v>0.69172783214464495</v>
      </c>
      <c r="AS826">
        <v>14.669622057102499</v>
      </c>
      <c r="AT826">
        <v>257.78322390388399</v>
      </c>
      <c r="AU826">
        <v>0.12500935850044201</v>
      </c>
      <c r="AV826">
        <v>196</v>
      </c>
      <c r="AW826">
        <v>1.9508883469845</v>
      </c>
      <c r="AX826">
        <v>357</v>
      </c>
      <c r="AY826">
        <v>0.31695642252780198</v>
      </c>
      <c r="AZ826">
        <v>7.4384551159997603</v>
      </c>
      <c r="BA826">
        <v>0.93250005835477001</v>
      </c>
      <c r="BB826">
        <v>2018.15524429432</v>
      </c>
      <c r="BC826">
        <v>1522.15524429432</v>
      </c>
      <c r="BD826">
        <v>1398.15524429432</v>
      </c>
      <c r="BE826">
        <v>1026.15524429432</v>
      </c>
      <c r="BF826">
        <v>790.68201918415298</v>
      </c>
      <c r="BG826">
        <v>2993.8238761334101</v>
      </c>
      <c r="BH826">
        <v>2043.1561098581201</v>
      </c>
      <c r="BI826">
        <v>1832.9690462825599</v>
      </c>
      <c r="BJ826">
        <v>1266.3970861559301</v>
      </c>
      <c r="BK826">
        <v>941.37833848599996</v>
      </c>
      <c r="BL826">
        <v>2796.7764639522802</v>
      </c>
      <c r="BM826">
        <v>1996.19535988652</v>
      </c>
      <c r="BN826">
        <v>1807.18198649376</v>
      </c>
      <c r="BO826">
        <v>1266.34765572271</v>
      </c>
      <c r="BP826">
        <v>0</v>
      </c>
      <c r="BQ826">
        <v>0</v>
      </c>
      <c r="BR826">
        <v>0</v>
      </c>
      <c r="BS826">
        <v>12</v>
      </c>
      <c r="BT826">
        <v>24</v>
      </c>
      <c r="BU826">
        <v>42</v>
      </c>
      <c r="BV826">
        <v>55</v>
      </c>
      <c r="BW826">
        <v>103</v>
      </c>
      <c r="BX826">
        <v>161</v>
      </c>
      <c r="BY826">
        <v>214</v>
      </c>
      <c r="BZ826">
        <v>236</v>
      </c>
      <c r="CA826">
        <v>270</v>
      </c>
      <c r="CB826">
        <v>295</v>
      </c>
      <c r="CC826">
        <v>0</v>
      </c>
      <c r="CD826">
        <v>152</v>
      </c>
      <c r="CE826">
        <v>159</v>
      </c>
      <c r="CF826">
        <v>13</v>
      </c>
      <c r="CG826">
        <v>205</v>
      </c>
      <c r="CH826">
        <v>159</v>
      </c>
      <c r="CI826">
        <v>16.2754455185026</v>
      </c>
      <c r="CJ826">
        <v>28.528312179781501</v>
      </c>
      <c r="CK826">
        <v>12</v>
      </c>
      <c r="CL826">
        <v>-31</v>
      </c>
      <c r="CM826">
        <v>-40</v>
      </c>
      <c r="CN826">
        <v>-89</v>
      </c>
      <c r="CO826">
        <v>1</v>
      </c>
      <c r="CP826" t="b">
        <v>0</v>
      </c>
      <c r="CQ826">
        <v>1</v>
      </c>
    </row>
    <row r="827" spans="1:95" x14ac:dyDescent="0.25">
      <c r="A827">
        <v>1100</v>
      </c>
      <c r="B827" t="s">
        <v>311</v>
      </c>
      <c r="C827" t="s">
        <v>59</v>
      </c>
      <c r="D827">
        <v>5</v>
      </c>
      <c r="E827">
        <v>317</v>
      </c>
      <c r="F827" t="s">
        <v>17</v>
      </c>
      <c r="G827" t="s">
        <v>87</v>
      </c>
      <c r="I827" t="s">
        <v>736</v>
      </c>
      <c r="J827">
        <v>64</v>
      </c>
      <c r="K827" s="30">
        <v>43954</v>
      </c>
      <c r="L827">
        <v>110</v>
      </c>
      <c r="M827" s="29">
        <v>43922</v>
      </c>
      <c r="N827">
        <v>87</v>
      </c>
      <c r="O827">
        <v>47</v>
      </c>
      <c r="P827">
        <v>196</v>
      </c>
      <c r="Q827" s="29">
        <v>42186</v>
      </c>
      <c r="R827">
        <v>253</v>
      </c>
      <c r="S827" s="30">
        <v>44113</v>
      </c>
      <c r="T827">
        <v>224.5</v>
      </c>
      <c r="U827">
        <v>58</v>
      </c>
      <c r="V827" t="s">
        <v>297</v>
      </c>
      <c r="X827" t="s">
        <v>17</v>
      </c>
      <c r="Y827" t="s">
        <v>87</v>
      </c>
      <c r="Z827">
        <v>317</v>
      </c>
      <c r="AA827">
        <v>137.5</v>
      </c>
      <c r="AB827">
        <v>47.2988197111953</v>
      </c>
      <c r="AC827">
        <v>-118.989402876155</v>
      </c>
      <c r="AD827">
        <v>62.046123338714402</v>
      </c>
      <c r="AE827">
        <v>-30.887683977446802</v>
      </c>
      <c r="AF827">
        <v>8.8561376200900597</v>
      </c>
      <c r="AG827">
        <v>46.055986283803698</v>
      </c>
      <c r="AH827">
        <v>-1.89785505552532</v>
      </c>
      <c r="AI827">
        <v>16.787685937242699</v>
      </c>
      <c r="AJ827">
        <v>19.827601870514201</v>
      </c>
      <c r="AK827">
        <v>80.066230696285103</v>
      </c>
      <c r="AL827">
        <v>1</v>
      </c>
      <c r="AM827">
        <v>7</v>
      </c>
      <c r="AN827">
        <v>7</v>
      </c>
      <c r="AO827">
        <v>12</v>
      </c>
      <c r="AP827">
        <v>6.0371197562907</v>
      </c>
      <c r="AQ827">
        <v>46.989097987243603</v>
      </c>
      <c r="AR827">
        <v>0.49382063944937499</v>
      </c>
      <c r="AS827">
        <v>13.6367911509839</v>
      </c>
      <c r="AT827">
        <v>162.699466336581</v>
      </c>
      <c r="AU827">
        <v>9.6463737724735807E-2</v>
      </c>
      <c r="AV827">
        <v>197</v>
      </c>
      <c r="AW827">
        <v>9.0391782494779296</v>
      </c>
      <c r="AX827">
        <v>351</v>
      </c>
      <c r="AY827">
        <v>0.71300425741377604</v>
      </c>
      <c r="AZ827">
        <v>6.3998757444584999</v>
      </c>
      <c r="BA827">
        <v>0.63966821875576996</v>
      </c>
      <c r="BB827">
        <v>2000.04923585593</v>
      </c>
      <c r="BC827">
        <v>1448.04923585593</v>
      </c>
      <c r="BD827">
        <v>1310.04923585593</v>
      </c>
      <c r="BE827">
        <v>912.11813556643995</v>
      </c>
      <c r="BF827">
        <v>683.78042766904696</v>
      </c>
      <c r="BG827">
        <v>3318.8877569139099</v>
      </c>
      <c r="BH827">
        <v>2218.90123264354</v>
      </c>
      <c r="BI827">
        <v>1981.9058060044699</v>
      </c>
      <c r="BJ827">
        <v>1351.14580564586</v>
      </c>
      <c r="BK827">
        <v>995.431020513622</v>
      </c>
      <c r="BL827">
        <v>3157.1706072494599</v>
      </c>
      <c r="BM827">
        <v>2201.4586442088598</v>
      </c>
      <c r="BN827">
        <v>1977.42450913261</v>
      </c>
      <c r="BO827">
        <v>0</v>
      </c>
      <c r="BP827">
        <v>0</v>
      </c>
      <c r="BQ827">
        <v>0</v>
      </c>
      <c r="BR827">
        <v>0</v>
      </c>
      <c r="BS827">
        <v>31</v>
      </c>
      <c r="BT827">
        <v>46</v>
      </c>
      <c r="BU827">
        <v>68</v>
      </c>
      <c r="BV827">
        <v>83</v>
      </c>
      <c r="BW827">
        <v>58</v>
      </c>
      <c r="BX827">
        <v>134</v>
      </c>
      <c r="BY827">
        <v>199</v>
      </c>
      <c r="BZ827">
        <v>225</v>
      </c>
      <c r="CA827">
        <v>262</v>
      </c>
      <c r="CB827">
        <v>290</v>
      </c>
      <c r="CC827">
        <v>10</v>
      </c>
      <c r="CD827">
        <v>165</v>
      </c>
      <c r="CE827">
        <v>193</v>
      </c>
      <c r="CF827">
        <v>58</v>
      </c>
      <c r="CG827">
        <v>230</v>
      </c>
      <c r="CH827">
        <v>193</v>
      </c>
      <c r="CI827">
        <v>14.4931104047531</v>
      </c>
      <c r="CJ827">
        <v>31.9146008941504</v>
      </c>
      <c r="CK827">
        <v>10</v>
      </c>
      <c r="CL827">
        <v>-52</v>
      </c>
      <c r="CM827">
        <v>-65</v>
      </c>
      <c r="CN827">
        <v>-365</v>
      </c>
      <c r="CO827">
        <v>1</v>
      </c>
      <c r="CP827" t="b">
        <v>0</v>
      </c>
      <c r="CQ827">
        <v>1</v>
      </c>
    </row>
    <row r="828" spans="1:95" x14ac:dyDescent="0.25">
      <c r="A828">
        <v>1101</v>
      </c>
      <c r="B828" t="s">
        <v>338</v>
      </c>
      <c r="C828" t="s">
        <v>59</v>
      </c>
      <c r="D828">
        <v>5</v>
      </c>
      <c r="E828">
        <v>318</v>
      </c>
      <c r="F828" t="s">
        <v>17</v>
      </c>
      <c r="G828" t="s">
        <v>87</v>
      </c>
      <c r="I828" t="s">
        <v>736</v>
      </c>
      <c r="J828">
        <v>91</v>
      </c>
      <c r="K828" s="30">
        <v>43834</v>
      </c>
      <c r="L828">
        <v>152</v>
      </c>
      <c r="M828" s="30">
        <v>43836</v>
      </c>
      <c r="N828">
        <v>121.5</v>
      </c>
      <c r="O828">
        <v>62</v>
      </c>
      <c r="P828">
        <v>182</v>
      </c>
      <c r="Q828" s="30">
        <v>43837</v>
      </c>
      <c r="R828">
        <v>244</v>
      </c>
      <c r="S828" s="30">
        <v>43839</v>
      </c>
      <c r="T828">
        <v>213</v>
      </c>
      <c r="U828">
        <v>63</v>
      </c>
      <c r="V828" t="s">
        <v>297</v>
      </c>
      <c r="X828" t="s">
        <v>17</v>
      </c>
      <c r="Y828" t="s">
        <v>87</v>
      </c>
      <c r="Z828">
        <v>318</v>
      </c>
      <c r="AA828">
        <v>91.5</v>
      </c>
      <c r="AB828">
        <v>39.229383620952298</v>
      </c>
      <c r="AC828">
        <v>-79.6703980705513</v>
      </c>
      <c r="AD828">
        <v>9.2302925766747297</v>
      </c>
      <c r="AE828">
        <v>-27.819417356326301</v>
      </c>
      <c r="AF828">
        <v>10.413864314381</v>
      </c>
      <c r="AG828">
        <v>91.236783695197303</v>
      </c>
      <c r="AH828">
        <v>-2.2605999001350998</v>
      </c>
      <c r="AI828">
        <v>72.553123519591196</v>
      </c>
      <c r="AJ828">
        <v>21.7761883995652</v>
      </c>
      <c r="AK828">
        <v>113.782055462581</v>
      </c>
      <c r="AL828">
        <v>1</v>
      </c>
      <c r="AM828">
        <v>2</v>
      </c>
      <c r="AN828">
        <v>7</v>
      </c>
      <c r="AO828">
        <v>7</v>
      </c>
      <c r="AP828">
        <v>12.937339224893901</v>
      </c>
      <c r="AQ828">
        <v>102.15282418325501</v>
      </c>
      <c r="AR828">
        <v>0.50692640135272704</v>
      </c>
      <c r="AS828">
        <v>14.837815001140701</v>
      </c>
      <c r="AT828">
        <v>224.43544225455199</v>
      </c>
      <c r="AU828">
        <v>0.65250579678741705</v>
      </c>
      <c r="AV828">
        <v>166</v>
      </c>
      <c r="AW828">
        <v>4.22115964632534</v>
      </c>
      <c r="AX828">
        <v>354</v>
      </c>
      <c r="AY828">
        <v>0.87069581009459496</v>
      </c>
      <c r="AZ828">
        <v>7.1263039055173198</v>
      </c>
      <c r="BA828">
        <v>1.1023070497419101</v>
      </c>
      <c r="BB828">
        <v>1729.8416545704099</v>
      </c>
      <c r="BC828">
        <v>1361.8416545704099</v>
      </c>
      <c r="BD828">
        <v>1269.8416545704099</v>
      </c>
      <c r="BE828">
        <v>993.84165457040604</v>
      </c>
      <c r="BF828">
        <v>809.84165457040604</v>
      </c>
      <c r="BG828">
        <v>3896.35739285623</v>
      </c>
      <c r="BH828">
        <v>2770.12001598192</v>
      </c>
      <c r="BI828">
        <v>2515.6706653656602</v>
      </c>
      <c r="BJ828">
        <v>1820.41241764544</v>
      </c>
      <c r="BK828">
        <v>1414.6649124968601</v>
      </c>
      <c r="BL828">
        <v>3416.0959283279399</v>
      </c>
      <c r="BM828">
        <v>2538.25365516593</v>
      </c>
      <c r="BN828">
        <v>2332.7924243166699</v>
      </c>
      <c r="BO828">
        <v>1749.99161022475</v>
      </c>
      <c r="BP828">
        <v>1389.8295238194401</v>
      </c>
      <c r="BQ828">
        <v>0</v>
      </c>
      <c r="BR828">
        <v>0</v>
      </c>
      <c r="BS828">
        <v>0</v>
      </c>
      <c r="BT828">
        <v>0</v>
      </c>
      <c r="BU828">
        <v>12</v>
      </c>
      <c r="BV828">
        <v>26</v>
      </c>
      <c r="BW828">
        <v>60</v>
      </c>
      <c r="BX828">
        <v>116</v>
      </c>
      <c r="BY828">
        <v>174</v>
      </c>
      <c r="BZ828">
        <v>196</v>
      </c>
      <c r="CA828">
        <v>228</v>
      </c>
      <c r="CB828">
        <v>251</v>
      </c>
      <c r="CC828">
        <v>191</v>
      </c>
      <c r="CD828">
        <v>191</v>
      </c>
      <c r="CE828">
        <v>365</v>
      </c>
      <c r="CF828">
        <v>249</v>
      </c>
      <c r="CG828">
        <v>249</v>
      </c>
      <c r="CH828">
        <v>365</v>
      </c>
      <c r="CI828">
        <v>18.8026266801131</v>
      </c>
      <c r="CJ828">
        <v>107.012105863694</v>
      </c>
      <c r="CK828">
        <v>60</v>
      </c>
      <c r="CL828">
        <v>32</v>
      </c>
      <c r="CM828">
        <v>27</v>
      </c>
      <c r="CN828">
        <v>7</v>
      </c>
      <c r="CO828">
        <v>1</v>
      </c>
      <c r="CP828" t="b">
        <v>0</v>
      </c>
      <c r="CQ828">
        <v>1</v>
      </c>
    </row>
    <row r="829" spans="1:95" x14ac:dyDescent="0.25">
      <c r="A829">
        <v>1102</v>
      </c>
      <c r="B829" t="s">
        <v>312</v>
      </c>
      <c r="C829" t="s">
        <v>59</v>
      </c>
      <c r="D829">
        <v>5</v>
      </c>
      <c r="E829">
        <v>319</v>
      </c>
      <c r="F829" t="s">
        <v>17</v>
      </c>
      <c r="G829" t="s">
        <v>87</v>
      </c>
      <c r="I829" t="s">
        <v>736</v>
      </c>
      <c r="J829">
        <v>91</v>
      </c>
      <c r="K829" s="30">
        <v>43834</v>
      </c>
      <c r="L829">
        <v>145</v>
      </c>
      <c r="M829" s="29">
        <v>45778</v>
      </c>
      <c r="N829">
        <v>118</v>
      </c>
      <c r="O829">
        <v>55</v>
      </c>
      <c r="P829">
        <v>201</v>
      </c>
      <c r="Q829" s="29">
        <v>44013</v>
      </c>
      <c r="R829">
        <v>248</v>
      </c>
      <c r="S829" s="30">
        <v>43960</v>
      </c>
      <c r="T829">
        <v>224.5</v>
      </c>
      <c r="U829">
        <v>48</v>
      </c>
      <c r="V829" t="s">
        <v>297</v>
      </c>
      <c r="X829" t="s">
        <v>17</v>
      </c>
      <c r="Y829" t="s">
        <v>87</v>
      </c>
      <c r="Z829">
        <v>319</v>
      </c>
      <c r="AA829">
        <v>106.5</v>
      </c>
      <c r="AB829">
        <v>44.226807459343298</v>
      </c>
      <c r="AC829">
        <v>-89.816899672630697</v>
      </c>
      <c r="AD829">
        <v>1180.34991493542</v>
      </c>
      <c r="AE829">
        <v>-38.438105884520702</v>
      </c>
      <c r="AF829">
        <v>6.5452523980072304</v>
      </c>
      <c r="AG829">
        <v>66.255904958562994</v>
      </c>
      <c r="AH829">
        <v>-10.4065650358013</v>
      </c>
      <c r="AI829">
        <v>24.2982316306257</v>
      </c>
      <c r="AJ829">
        <v>21.2945599685955</v>
      </c>
      <c r="AK829">
        <v>100.971157955696</v>
      </c>
      <c r="AL829">
        <v>1</v>
      </c>
      <c r="AM829">
        <v>2</v>
      </c>
      <c r="AN829">
        <v>7</v>
      </c>
      <c r="AO829">
        <v>8</v>
      </c>
      <c r="AP829">
        <v>9.6714028407809298</v>
      </c>
      <c r="AQ829">
        <v>77.7805727919975</v>
      </c>
      <c r="AR829">
        <v>0.58350184990231502</v>
      </c>
      <c r="AS829">
        <v>15.1183736278005</v>
      </c>
      <c r="AT829">
        <v>231.947194926219</v>
      </c>
      <c r="AU829">
        <v>0.55267114160153497</v>
      </c>
      <c r="AV829">
        <v>196</v>
      </c>
      <c r="AW829">
        <v>3.4390235328122598</v>
      </c>
      <c r="AX829">
        <v>350</v>
      </c>
      <c r="AY829">
        <v>0.71364631178289195</v>
      </c>
      <c r="AZ829">
        <v>9.2363229164778904</v>
      </c>
      <c r="BA829">
        <v>1.3713498318668</v>
      </c>
      <c r="BB829">
        <v>1882.7887853183399</v>
      </c>
      <c r="BC829">
        <v>1454.7887853183399</v>
      </c>
      <c r="BD829">
        <v>1347.7887853183399</v>
      </c>
      <c r="BE829">
        <v>1026.7887853183399</v>
      </c>
      <c r="BF829">
        <v>813.02025680952102</v>
      </c>
      <c r="BG829">
        <v>3182.4717814865899</v>
      </c>
      <c r="BH829">
        <v>2265.6171682174399</v>
      </c>
      <c r="BI829">
        <v>2055.7073413154999</v>
      </c>
      <c r="BJ829">
        <v>1472.8270786922201</v>
      </c>
      <c r="BK829">
        <v>1126.60107894258</v>
      </c>
      <c r="BL829">
        <v>2982.4476741376802</v>
      </c>
      <c r="BM829">
        <v>2193.5533867807999</v>
      </c>
      <c r="BN829">
        <v>2005.9635026076601</v>
      </c>
      <c r="BO829">
        <v>1466.2674212020599</v>
      </c>
      <c r="BP829">
        <v>0</v>
      </c>
      <c r="BQ829">
        <v>0</v>
      </c>
      <c r="BR829">
        <v>0</v>
      </c>
      <c r="BS829">
        <v>2</v>
      </c>
      <c r="BT829">
        <v>11</v>
      </c>
      <c r="BU829">
        <v>27</v>
      </c>
      <c r="BV829">
        <v>39</v>
      </c>
      <c r="BW829">
        <v>120</v>
      </c>
      <c r="BX829">
        <v>159</v>
      </c>
      <c r="BY829">
        <v>202</v>
      </c>
      <c r="BZ829">
        <v>221</v>
      </c>
      <c r="CA829">
        <v>252</v>
      </c>
      <c r="CB829">
        <v>277</v>
      </c>
      <c r="CC829">
        <v>164</v>
      </c>
      <c r="CD829">
        <v>164</v>
      </c>
      <c r="CE829">
        <v>365</v>
      </c>
      <c r="CF829">
        <v>206</v>
      </c>
      <c r="CG829">
        <v>206</v>
      </c>
      <c r="CH829">
        <v>365</v>
      </c>
      <c r="CI829">
        <v>17.596156872133999</v>
      </c>
      <c r="CJ829">
        <v>93.139269852059698</v>
      </c>
      <c r="CK829">
        <v>35</v>
      </c>
      <c r="CL829">
        <v>15</v>
      </c>
      <c r="CM829">
        <v>13</v>
      </c>
      <c r="CN829">
        <v>6</v>
      </c>
      <c r="CO829">
        <v>1</v>
      </c>
      <c r="CP829" t="b">
        <v>0</v>
      </c>
      <c r="CQ829">
        <v>1</v>
      </c>
    </row>
    <row r="830" spans="1:95" x14ac:dyDescent="0.25">
      <c r="A830">
        <v>1103</v>
      </c>
      <c r="B830" t="s">
        <v>313</v>
      </c>
      <c r="C830" t="s">
        <v>59</v>
      </c>
      <c r="D830">
        <v>5</v>
      </c>
      <c r="E830">
        <v>320</v>
      </c>
      <c r="F830" t="s">
        <v>17</v>
      </c>
      <c r="G830" t="s">
        <v>87</v>
      </c>
      <c r="I830" t="s">
        <v>736</v>
      </c>
      <c r="J830">
        <v>87</v>
      </c>
      <c r="K830" s="29">
        <v>46813</v>
      </c>
      <c r="L830">
        <v>152</v>
      </c>
      <c r="M830" s="30">
        <v>43836</v>
      </c>
      <c r="N830">
        <v>119.5</v>
      </c>
      <c r="O830">
        <v>66</v>
      </c>
      <c r="P830">
        <v>210</v>
      </c>
      <c r="Q830" s="29">
        <v>47300</v>
      </c>
      <c r="R830">
        <v>269</v>
      </c>
      <c r="S830" s="29">
        <v>46266</v>
      </c>
      <c r="T830">
        <v>239.5</v>
      </c>
      <c r="U830">
        <v>60</v>
      </c>
      <c r="V830" t="s">
        <v>297</v>
      </c>
      <c r="X830" t="s">
        <v>17</v>
      </c>
      <c r="Y830" t="s">
        <v>87</v>
      </c>
      <c r="Z830">
        <v>320</v>
      </c>
      <c r="AA830">
        <v>120</v>
      </c>
      <c r="AB830">
        <v>43.318876425074102</v>
      </c>
      <c r="AC830">
        <v>-106.69946174263799</v>
      </c>
      <c r="AD830">
        <v>104.913374808524</v>
      </c>
      <c r="AE830">
        <v>-40.831088002553102</v>
      </c>
      <c r="AF830">
        <v>6.7664822807323999</v>
      </c>
      <c r="AG830">
        <v>26.881696795607098</v>
      </c>
      <c r="AH830">
        <v>-6.4988021713568598</v>
      </c>
      <c r="AI830">
        <v>12.210191419178001</v>
      </c>
      <c r="AJ830">
        <v>20.795982674792199</v>
      </c>
      <c r="AK830">
        <v>54.827086119743498</v>
      </c>
      <c r="AL830">
        <v>1</v>
      </c>
      <c r="AM830">
        <v>2</v>
      </c>
      <c r="AN830">
        <v>7</v>
      </c>
      <c r="AO830">
        <v>5</v>
      </c>
      <c r="AP830">
        <v>8.6104419609779708</v>
      </c>
      <c r="AQ830">
        <v>44.639510537844998</v>
      </c>
      <c r="AR830">
        <v>0.63116359846030201</v>
      </c>
      <c r="AS830">
        <v>15.1061173460803</v>
      </c>
      <c r="AT830">
        <v>245.365679448066</v>
      </c>
      <c r="AU830">
        <v>0.164846916006396</v>
      </c>
      <c r="AV830">
        <v>227</v>
      </c>
      <c r="AW830">
        <v>0.95776397045656403</v>
      </c>
      <c r="AX830">
        <v>356</v>
      </c>
      <c r="AY830">
        <v>0.39964391860800402</v>
      </c>
      <c r="AZ830">
        <v>7.91061430072397</v>
      </c>
      <c r="BA830">
        <v>1.4053384035277501</v>
      </c>
      <c r="BB830">
        <v>2006.12909260325</v>
      </c>
      <c r="BC830">
        <v>1526.12909260325</v>
      </c>
      <c r="BD830">
        <v>1406.12909260325</v>
      </c>
      <c r="BE830">
        <v>1046.12909260325</v>
      </c>
      <c r="BF830">
        <v>811.55313449753601</v>
      </c>
      <c r="BG830">
        <v>2944.5895185965001</v>
      </c>
      <c r="BH830">
        <v>2029.5668278666899</v>
      </c>
      <c r="BI830">
        <v>1824.7374247493301</v>
      </c>
      <c r="BJ830">
        <v>1267.74638094796</v>
      </c>
      <c r="BK830">
        <v>947.26735635554303</v>
      </c>
      <c r="BL830">
        <v>2737.3641332908601</v>
      </c>
      <c r="BM830">
        <v>1969.9586373694001</v>
      </c>
      <c r="BN830">
        <v>1788.1167900825101</v>
      </c>
      <c r="BO830">
        <v>1266.6407088475401</v>
      </c>
      <c r="BP830">
        <v>0</v>
      </c>
      <c r="BQ830">
        <v>0</v>
      </c>
      <c r="BR830">
        <v>0</v>
      </c>
      <c r="BS830">
        <v>8</v>
      </c>
      <c r="BT830">
        <v>19</v>
      </c>
      <c r="BU830">
        <v>37</v>
      </c>
      <c r="BV830">
        <v>49</v>
      </c>
      <c r="BW830">
        <v>116</v>
      </c>
      <c r="BX830">
        <v>165</v>
      </c>
      <c r="BY830">
        <v>215</v>
      </c>
      <c r="BZ830">
        <v>237</v>
      </c>
      <c r="CA830">
        <v>270</v>
      </c>
      <c r="CB830">
        <v>292</v>
      </c>
      <c r="CC830">
        <v>0</v>
      </c>
      <c r="CD830">
        <v>149</v>
      </c>
      <c r="CE830">
        <v>94</v>
      </c>
      <c r="CF830">
        <v>0</v>
      </c>
      <c r="CG830">
        <v>200</v>
      </c>
      <c r="CH830">
        <v>94</v>
      </c>
      <c r="CI830">
        <v>16.7177424383604</v>
      </c>
      <c r="CJ830">
        <v>40.781662186519398</v>
      </c>
      <c r="CK830">
        <v>26</v>
      </c>
      <c r="CL830">
        <v>-21</v>
      </c>
      <c r="CM830">
        <v>-37</v>
      </c>
      <c r="CN830">
        <v>-365</v>
      </c>
      <c r="CO830">
        <v>1</v>
      </c>
      <c r="CP830" t="b">
        <v>0</v>
      </c>
      <c r="CQ830">
        <v>1</v>
      </c>
    </row>
    <row r="831" spans="1:95" x14ac:dyDescent="0.25">
      <c r="A831">
        <v>1104</v>
      </c>
      <c r="B831" t="s">
        <v>328</v>
      </c>
      <c r="C831" t="s">
        <v>59</v>
      </c>
      <c r="D831">
        <v>5</v>
      </c>
      <c r="E831">
        <v>275</v>
      </c>
      <c r="F831" t="s">
        <v>17</v>
      </c>
      <c r="G831" t="s">
        <v>87</v>
      </c>
      <c r="H831" t="s">
        <v>553</v>
      </c>
      <c r="I831" t="s">
        <v>737</v>
      </c>
      <c r="J831">
        <v>275</v>
      </c>
      <c r="K831" s="30">
        <v>43871</v>
      </c>
      <c r="L831">
        <v>330</v>
      </c>
      <c r="M831" s="29">
        <v>46327</v>
      </c>
      <c r="N831">
        <v>302.5</v>
      </c>
      <c r="O831">
        <v>56</v>
      </c>
      <c r="P831">
        <v>159</v>
      </c>
      <c r="Q831" s="30">
        <v>44049</v>
      </c>
      <c r="R831">
        <v>186</v>
      </c>
      <c r="S831" s="30">
        <v>43958</v>
      </c>
      <c r="T831">
        <v>172.5</v>
      </c>
      <c r="U831">
        <v>28</v>
      </c>
      <c r="V831" t="s">
        <v>297</v>
      </c>
      <c r="X831" t="s">
        <v>17</v>
      </c>
      <c r="Y831" t="s">
        <v>738</v>
      </c>
      <c r="Z831">
        <v>275</v>
      </c>
      <c r="AA831">
        <v>235</v>
      </c>
      <c r="AB831">
        <v>34.254722517964296</v>
      </c>
      <c r="AC831">
        <v>-91.489566587741805</v>
      </c>
      <c r="AD831">
        <v>35.773835724194498</v>
      </c>
      <c r="AE831">
        <v>-21.05355850358</v>
      </c>
      <c r="AF831">
        <v>16.588205534933198</v>
      </c>
      <c r="AG831">
        <v>108.07345254875599</v>
      </c>
      <c r="AH831">
        <v>4.1976789827212402</v>
      </c>
      <c r="AI831">
        <v>77.021178141648903</v>
      </c>
      <c r="AJ831">
        <v>27.5035124386186</v>
      </c>
      <c r="AK831">
        <v>131.39520758230901</v>
      </c>
      <c r="AL831">
        <v>1</v>
      </c>
      <c r="AM831">
        <v>8</v>
      </c>
      <c r="AN831">
        <v>7</v>
      </c>
      <c r="AO831">
        <v>5</v>
      </c>
      <c r="AP831">
        <v>14.5111649727609</v>
      </c>
      <c r="AQ831">
        <v>99.630658743353607</v>
      </c>
      <c r="AR831">
        <v>0.63776900871194298</v>
      </c>
      <c r="AS831">
        <v>11.7262813997727</v>
      </c>
      <c r="AT831">
        <v>154.046312111839</v>
      </c>
      <c r="AU831">
        <v>0.412641016066783</v>
      </c>
      <c r="AV831">
        <v>227</v>
      </c>
      <c r="AW831">
        <v>3.3313026878949201</v>
      </c>
      <c r="AX831">
        <v>350</v>
      </c>
      <c r="AY831">
        <v>1.2751033943299499</v>
      </c>
      <c r="AZ831">
        <v>6.9798805414811298</v>
      </c>
      <c r="BA831">
        <v>0.94929241333361902</v>
      </c>
      <c r="BB831">
        <v>2995.7114615907899</v>
      </c>
      <c r="BC831">
        <v>2055.7114615907899</v>
      </c>
      <c r="BD831">
        <v>1829.2740370877</v>
      </c>
      <c r="BE831">
        <v>1290.2360454765401</v>
      </c>
      <c r="BF831">
        <v>1000.25496233309</v>
      </c>
      <c r="BG831">
        <v>6072.7743009535998</v>
      </c>
      <c r="BH831">
        <v>4612.7743009535998</v>
      </c>
      <c r="BI831">
        <v>4256.3619327190399</v>
      </c>
      <c r="BJ831">
        <v>3327.2997470477198</v>
      </c>
      <c r="BK831">
        <v>2777.3171470471302</v>
      </c>
      <c r="BL831" t="s">
        <v>17</v>
      </c>
      <c r="BM831" t="s">
        <v>17</v>
      </c>
      <c r="BN831">
        <v>261.88681201547098</v>
      </c>
      <c r="BO831">
        <v>116.96952023628999</v>
      </c>
      <c r="BP831">
        <v>55.071417404792797</v>
      </c>
      <c r="BQ831">
        <v>0</v>
      </c>
      <c r="BR831">
        <v>22</v>
      </c>
      <c r="BS831">
        <v>102</v>
      </c>
      <c r="BT831">
        <v>125</v>
      </c>
      <c r="BU831">
        <v>156</v>
      </c>
      <c r="BV831">
        <v>167</v>
      </c>
      <c r="BW831">
        <v>0</v>
      </c>
      <c r="BX831">
        <v>21</v>
      </c>
      <c r="BY831">
        <v>102</v>
      </c>
      <c r="BZ831">
        <v>125</v>
      </c>
      <c r="CA831">
        <v>158</v>
      </c>
      <c r="CB831">
        <v>181</v>
      </c>
      <c r="CC831">
        <v>178</v>
      </c>
      <c r="CD831">
        <v>263</v>
      </c>
      <c r="CE831">
        <v>280</v>
      </c>
      <c r="CF831">
        <v>258</v>
      </c>
      <c r="CG831">
        <v>343</v>
      </c>
      <c r="CH831">
        <v>280</v>
      </c>
      <c r="CI831">
        <v>12.7477083471948</v>
      </c>
      <c r="CJ831">
        <v>119.374299512565</v>
      </c>
      <c r="CK831">
        <v>365</v>
      </c>
      <c r="CL831">
        <v>285</v>
      </c>
      <c r="CM831">
        <v>261</v>
      </c>
      <c r="CN831">
        <v>229</v>
      </c>
      <c r="CO831">
        <v>1</v>
      </c>
      <c r="CP831" t="b">
        <v>1</v>
      </c>
      <c r="CQ831" t="s">
        <v>555</v>
      </c>
    </row>
    <row r="832" spans="1:95" x14ac:dyDescent="0.25">
      <c r="A832">
        <v>1105</v>
      </c>
      <c r="B832" t="s">
        <v>298</v>
      </c>
      <c r="C832" t="s">
        <v>59</v>
      </c>
      <c r="D832">
        <v>5</v>
      </c>
      <c r="E832">
        <v>276</v>
      </c>
      <c r="F832" t="s">
        <v>17</v>
      </c>
      <c r="G832" t="s">
        <v>87</v>
      </c>
      <c r="H832" t="s">
        <v>553</v>
      </c>
      <c r="I832" t="s">
        <v>737</v>
      </c>
      <c r="J832">
        <v>258</v>
      </c>
      <c r="K832" s="29">
        <v>42248</v>
      </c>
      <c r="L832">
        <v>74</v>
      </c>
      <c r="M832" s="29">
        <v>42064</v>
      </c>
      <c r="N832">
        <v>348.5</v>
      </c>
      <c r="O832">
        <v>182</v>
      </c>
      <c r="P832">
        <v>166</v>
      </c>
      <c r="Q832" s="29">
        <v>42156</v>
      </c>
      <c r="R832">
        <v>244</v>
      </c>
      <c r="S832" s="30">
        <v>43839</v>
      </c>
      <c r="T832">
        <v>205</v>
      </c>
      <c r="U832">
        <v>79</v>
      </c>
      <c r="V832" t="s">
        <v>297</v>
      </c>
      <c r="X832" t="s">
        <v>17</v>
      </c>
      <c r="Y832" t="s">
        <v>738</v>
      </c>
      <c r="Z832">
        <v>276</v>
      </c>
      <c r="AA832">
        <v>221.5</v>
      </c>
      <c r="AB832">
        <v>37.433980674804303</v>
      </c>
      <c r="AC832">
        <v>-120.542838096967</v>
      </c>
      <c r="AD832">
        <v>124.129438139363</v>
      </c>
      <c r="AE832">
        <v>-10.767802249882701</v>
      </c>
      <c r="AF832">
        <v>15.0962713803557</v>
      </c>
      <c r="AG832">
        <v>34.874230733815601</v>
      </c>
      <c r="AH832">
        <v>6.8494825414698504</v>
      </c>
      <c r="AI832">
        <v>2.5704470007542302</v>
      </c>
      <c r="AJ832">
        <v>23.685556321040401</v>
      </c>
      <c r="AK832">
        <v>81.328643020983606</v>
      </c>
      <c r="AL832">
        <v>12</v>
      </c>
      <c r="AM832">
        <v>7</v>
      </c>
      <c r="AN832">
        <v>7</v>
      </c>
      <c r="AO832">
        <v>1</v>
      </c>
      <c r="AP832">
        <v>6.97639723813265</v>
      </c>
      <c r="AQ832">
        <v>66.725167685363502</v>
      </c>
      <c r="AR832">
        <v>0.51511422427885001</v>
      </c>
      <c r="AS832">
        <v>10.574143386636299</v>
      </c>
      <c r="AT832">
        <v>90.763937421337403</v>
      </c>
      <c r="AU832">
        <v>1.21355375343995E-2</v>
      </c>
      <c r="AV832">
        <v>197</v>
      </c>
      <c r="AW832">
        <v>2.1586473157397998</v>
      </c>
      <c r="AX832">
        <v>3</v>
      </c>
      <c r="AY832">
        <v>1.9763232354940701</v>
      </c>
      <c r="AZ832">
        <v>4.8590309047468798</v>
      </c>
      <c r="BA832">
        <v>0.30315760339687903</v>
      </c>
      <c r="BB832">
        <v>3090.2974586823598</v>
      </c>
      <c r="BC832">
        <v>2202.2974586823598</v>
      </c>
      <c r="BD832">
        <v>1980.29745868236</v>
      </c>
      <c r="BE832">
        <v>1358.3628532146799</v>
      </c>
      <c r="BF832">
        <v>1028.56550566141</v>
      </c>
      <c r="BG832">
        <v>5522.0204705793303</v>
      </c>
      <c r="BH832">
        <v>4062.0204705793299</v>
      </c>
      <c r="BI832">
        <v>3697.0204705793299</v>
      </c>
      <c r="BJ832">
        <v>2650.2208504196801</v>
      </c>
      <c r="BK832">
        <v>2066.3232384973098</v>
      </c>
      <c r="BL832" t="s">
        <v>17</v>
      </c>
      <c r="BM832" t="s">
        <v>17</v>
      </c>
      <c r="BN832" t="s">
        <v>17</v>
      </c>
      <c r="BO832">
        <v>0</v>
      </c>
      <c r="BP832">
        <v>0</v>
      </c>
      <c r="BQ832">
        <v>0</v>
      </c>
      <c r="BR832">
        <v>0</v>
      </c>
      <c r="BS832">
        <v>72</v>
      </c>
      <c r="BT832">
        <v>102</v>
      </c>
      <c r="BU832">
        <v>133</v>
      </c>
      <c r="BV832">
        <v>149</v>
      </c>
      <c r="BW832">
        <v>0</v>
      </c>
      <c r="BX832">
        <v>0</v>
      </c>
      <c r="BY832">
        <v>96</v>
      </c>
      <c r="BZ832">
        <v>139</v>
      </c>
      <c r="CA832">
        <v>185</v>
      </c>
      <c r="CB832">
        <v>212</v>
      </c>
      <c r="CC832">
        <v>48</v>
      </c>
      <c r="CD832">
        <v>269</v>
      </c>
      <c r="CE832">
        <v>144</v>
      </c>
      <c r="CF832">
        <v>144</v>
      </c>
      <c r="CG832">
        <v>365</v>
      </c>
      <c r="CH832">
        <v>144</v>
      </c>
      <c r="CI832">
        <v>13.9202588228935</v>
      </c>
      <c r="CJ832">
        <v>39.795702208512203</v>
      </c>
      <c r="CK832">
        <v>365</v>
      </c>
      <c r="CL832">
        <v>-114</v>
      </c>
      <c r="CM832">
        <v>-154</v>
      </c>
      <c r="CN832">
        <v>-365</v>
      </c>
      <c r="CO832">
        <v>1</v>
      </c>
      <c r="CP832" t="b">
        <v>1</v>
      </c>
      <c r="CQ832" t="s">
        <v>555</v>
      </c>
    </row>
    <row r="833" spans="1:95" x14ac:dyDescent="0.25">
      <c r="A833">
        <v>1106</v>
      </c>
      <c r="B833" t="s">
        <v>93</v>
      </c>
      <c r="C833" t="s">
        <v>59</v>
      </c>
      <c r="D833">
        <v>5</v>
      </c>
      <c r="E833">
        <v>281</v>
      </c>
      <c r="F833" t="s">
        <v>17</v>
      </c>
      <c r="G833" t="s">
        <v>87</v>
      </c>
      <c r="H833" t="s">
        <v>553</v>
      </c>
      <c r="I833" t="s">
        <v>737</v>
      </c>
      <c r="J833">
        <v>263</v>
      </c>
      <c r="K833" s="29">
        <v>44075</v>
      </c>
      <c r="L833">
        <v>344</v>
      </c>
      <c r="M833" s="30">
        <v>44116</v>
      </c>
      <c r="N833">
        <v>303.5</v>
      </c>
      <c r="O833">
        <v>82</v>
      </c>
      <c r="P833">
        <v>140</v>
      </c>
      <c r="Q833" s="29">
        <v>43952</v>
      </c>
      <c r="R833">
        <v>176</v>
      </c>
      <c r="S833" s="29">
        <v>45809</v>
      </c>
      <c r="T833">
        <v>158</v>
      </c>
      <c r="U833">
        <v>37</v>
      </c>
      <c r="V833" t="s">
        <v>297</v>
      </c>
      <c r="X833" t="s">
        <v>17</v>
      </c>
      <c r="Y833" t="s">
        <v>738</v>
      </c>
      <c r="Z833">
        <v>281</v>
      </c>
      <c r="AA833">
        <v>219.5</v>
      </c>
      <c r="AB833">
        <v>32.010715221102402</v>
      </c>
      <c r="AC833">
        <v>-83.422748688286006</v>
      </c>
      <c r="AD833">
        <v>95.227032098096302</v>
      </c>
      <c r="AE833">
        <v>-13.944746651328201</v>
      </c>
      <c r="AF833">
        <v>18.2385512606911</v>
      </c>
      <c r="AG833">
        <v>103.750616289698</v>
      </c>
      <c r="AH833">
        <v>8.1333121375037898</v>
      </c>
      <c r="AI833">
        <v>62.5101151543142</v>
      </c>
      <c r="AJ833">
        <v>27.011813581220601</v>
      </c>
      <c r="AK833">
        <v>137.55040502792701</v>
      </c>
      <c r="AL833">
        <v>1</v>
      </c>
      <c r="AM833">
        <v>10</v>
      </c>
      <c r="AN833">
        <v>7</v>
      </c>
      <c r="AO833">
        <v>7</v>
      </c>
      <c r="AP833">
        <v>16.406361341298201</v>
      </c>
      <c r="AQ833">
        <v>67.455620739098194</v>
      </c>
      <c r="AR833">
        <v>0.64091101154785901</v>
      </c>
      <c r="AS833">
        <v>11.7775872649188</v>
      </c>
      <c r="AT833">
        <v>161.24500104985501</v>
      </c>
      <c r="AU833">
        <v>0.54866082636743296</v>
      </c>
      <c r="AV833">
        <v>135</v>
      </c>
      <c r="AW833">
        <v>2.3053178851931002</v>
      </c>
      <c r="AX833">
        <v>12</v>
      </c>
      <c r="AY833">
        <v>0.78007400454998999</v>
      </c>
      <c r="AZ833">
        <v>5.7401544652792902</v>
      </c>
      <c r="BA833">
        <v>1.0466289871779899</v>
      </c>
      <c r="BB833">
        <v>3149.30900394536</v>
      </c>
      <c r="BC833">
        <v>2269.30900394536</v>
      </c>
      <c r="BD833">
        <v>2049.30900394536</v>
      </c>
      <c r="BE833">
        <v>1389.30900394536</v>
      </c>
      <c r="BF833">
        <v>1009.83497829767</v>
      </c>
      <c r="BG833">
        <v>6672.07198161413</v>
      </c>
      <c r="BH833">
        <v>5212.07198161413</v>
      </c>
      <c r="BI833">
        <v>4847.07198161413</v>
      </c>
      <c r="BJ833">
        <v>3752.07198161413</v>
      </c>
      <c r="BK833">
        <v>3082.62293929117</v>
      </c>
      <c r="BL833" t="s">
        <v>17</v>
      </c>
      <c r="BM833" t="s">
        <v>17</v>
      </c>
      <c r="BN833" t="s">
        <v>17</v>
      </c>
      <c r="BO833" t="s">
        <v>17</v>
      </c>
      <c r="BP833">
        <v>137.56469685258901</v>
      </c>
      <c r="BQ833">
        <v>0</v>
      </c>
      <c r="BR833">
        <v>0</v>
      </c>
      <c r="BS833">
        <v>63</v>
      </c>
      <c r="BT833">
        <v>91</v>
      </c>
      <c r="BU833">
        <v>133</v>
      </c>
      <c r="BV833">
        <v>157</v>
      </c>
      <c r="BW833">
        <v>0</v>
      </c>
      <c r="BX833">
        <v>0</v>
      </c>
      <c r="BY833">
        <v>62</v>
      </c>
      <c r="BZ833">
        <v>91</v>
      </c>
      <c r="CA833">
        <v>133</v>
      </c>
      <c r="CB833">
        <v>161</v>
      </c>
      <c r="CC833">
        <v>302</v>
      </c>
      <c r="CD833">
        <v>302</v>
      </c>
      <c r="CE833">
        <v>365</v>
      </c>
      <c r="CF833">
        <v>365</v>
      </c>
      <c r="CG833">
        <v>365</v>
      </c>
      <c r="CH833">
        <v>365</v>
      </c>
      <c r="CI833">
        <v>14.315040927024301</v>
      </c>
      <c r="CJ833">
        <v>103.58014863351001</v>
      </c>
      <c r="CK833">
        <v>365</v>
      </c>
      <c r="CL833">
        <v>365</v>
      </c>
      <c r="CM833">
        <v>365</v>
      </c>
      <c r="CN833">
        <v>230</v>
      </c>
      <c r="CO833">
        <v>1</v>
      </c>
      <c r="CP833" t="b">
        <v>1</v>
      </c>
      <c r="CQ833" t="s">
        <v>555</v>
      </c>
    </row>
    <row r="834" spans="1:95" x14ac:dyDescent="0.25">
      <c r="A834">
        <v>1107</v>
      </c>
      <c r="B834" t="s">
        <v>319</v>
      </c>
      <c r="C834" t="s">
        <v>59</v>
      </c>
      <c r="D834">
        <v>5</v>
      </c>
      <c r="E834">
        <v>303</v>
      </c>
      <c r="F834" t="s">
        <v>17</v>
      </c>
      <c r="G834" t="s">
        <v>87</v>
      </c>
      <c r="H834" t="s">
        <v>553</v>
      </c>
      <c r="I834" t="s">
        <v>737</v>
      </c>
      <c r="J834">
        <v>258</v>
      </c>
      <c r="K834" s="29">
        <v>42248</v>
      </c>
      <c r="L834">
        <v>344</v>
      </c>
      <c r="M834" s="30">
        <v>44116</v>
      </c>
      <c r="N834">
        <v>301</v>
      </c>
      <c r="O834">
        <v>87</v>
      </c>
      <c r="P834">
        <v>148</v>
      </c>
      <c r="Q834" s="29">
        <v>46874</v>
      </c>
      <c r="R834">
        <v>201</v>
      </c>
      <c r="S834" s="29">
        <v>44013</v>
      </c>
      <c r="T834">
        <v>174.5</v>
      </c>
      <c r="U834">
        <v>54</v>
      </c>
      <c r="V834" t="s">
        <v>297</v>
      </c>
      <c r="X834" t="s">
        <v>17</v>
      </c>
      <c r="Y834" t="s">
        <v>738</v>
      </c>
      <c r="Z834">
        <v>303</v>
      </c>
      <c r="AA834">
        <v>238.5</v>
      </c>
      <c r="AB834">
        <v>35.530455764319797</v>
      </c>
      <c r="AC834">
        <v>-78.974817160564399</v>
      </c>
      <c r="AD834">
        <v>87.784024423874797</v>
      </c>
      <c r="AE834">
        <v>-16.564238804457698</v>
      </c>
      <c r="AF834">
        <v>15.272958700498499</v>
      </c>
      <c r="AG834">
        <v>99.784803596837705</v>
      </c>
      <c r="AH834">
        <v>4.0977550253753998</v>
      </c>
      <c r="AI834">
        <v>78.285089149715205</v>
      </c>
      <c r="AJ834">
        <v>25.601969055759799</v>
      </c>
      <c r="AK834">
        <v>131.232878955052</v>
      </c>
      <c r="AL834">
        <v>1</v>
      </c>
      <c r="AM834">
        <v>11</v>
      </c>
      <c r="AN834">
        <v>7</v>
      </c>
      <c r="AO834">
        <v>7</v>
      </c>
      <c r="AP834">
        <v>13.692163178319699</v>
      </c>
      <c r="AQ834">
        <v>81.2836398613846</v>
      </c>
      <c r="AR834">
        <v>0.61234777309821398</v>
      </c>
      <c r="AS834">
        <v>11.728343300266999</v>
      </c>
      <c r="AT834">
        <v>148.03838730944</v>
      </c>
      <c r="AU834">
        <v>0.60166282686895201</v>
      </c>
      <c r="AV834">
        <v>166</v>
      </c>
      <c r="AW834">
        <v>2.5258035423002898</v>
      </c>
      <c r="AX834">
        <v>5</v>
      </c>
      <c r="AY834">
        <v>1.1084062843837199</v>
      </c>
      <c r="AZ834">
        <v>6.4597470528423999</v>
      </c>
      <c r="BA834">
        <v>1.0850442859537801</v>
      </c>
      <c r="BB834">
        <v>2806.5850104934698</v>
      </c>
      <c r="BC834">
        <v>1850.58501049347</v>
      </c>
      <c r="BD834">
        <v>1625.56820349449</v>
      </c>
      <c r="BE834">
        <v>1105.7637680692901</v>
      </c>
      <c r="BF834">
        <v>828.00629102093001</v>
      </c>
      <c r="BG834">
        <v>5592.13032642301</v>
      </c>
      <c r="BH834">
        <v>4132.13032642301</v>
      </c>
      <c r="BI834">
        <v>3781.1135194240401</v>
      </c>
      <c r="BJ834">
        <v>2883.3090839988399</v>
      </c>
      <c r="BK834">
        <v>2353.5516069504802</v>
      </c>
      <c r="BL834" t="s">
        <v>17</v>
      </c>
      <c r="BM834" t="s">
        <v>17</v>
      </c>
      <c r="BN834">
        <v>243.924635668273</v>
      </c>
      <c r="BO834">
        <v>102.22636787770099</v>
      </c>
      <c r="BP834">
        <v>42.930883069764697</v>
      </c>
      <c r="BQ834">
        <v>0</v>
      </c>
      <c r="BR834">
        <v>31</v>
      </c>
      <c r="BS834">
        <v>113</v>
      </c>
      <c r="BT834">
        <v>138</v>
      </c>
      <c r="BU834">
        <v>168</v>
      </c>
      <c r="BV834">
        <v>182</v>
      </c>
      <c r="BW834">
        <v>0</v>
      </c>
      <c r="BX834">
        <v>31</v>
      </c>
      <c r="BY834">
        <v>113</v>
      </c>
      <c r="BZ834">
        <v>138</v>
      </c>
      <c r="CA834">
        <v>176</v>
      </c>
      <c r="CB834">
        <v>201</v>
      </c>
      <c r="CC834">
        <v>252</v>
      </c>
      <c r="CD834">
        <v>252</v>
      </c>
      <c r="CE834">
        <v>365</v>
      </c>
      <c r="CF834">
        <v>335</v>
      </c>
      <c r="CG834">
        <v>335</v>
      </c>
      <c r="CH834">
        <v>365</v>
      </c>
      <c r="CI834">
        <v>11.743033516709099</v>
      </c>
      <c r="CJ834">
        <v>94.304031530442003</v>
      </c>
      <c r="CK834">
        <v>365</v>
      </c>
      <c r="CL834">
        <v>265</v>
      </c>
      <c r="CM834">
        <v>244</v>
      </c>
      <c r="CN834">
        <v>206</v>
      </c>
      <c r="CO834">
        <v>1</v>
      </c>
      <c r="CP834" t="b">
        <v>1</v>
      </c>
      <c r="CQ834" t="s">
        <v>555</v>
      </c>
    </row>
    <row r="835" spans="1:95" x14ac:dyDescent="0.25">
      <c r="A835">
        <v>1108</v>
      </c>
      <c r="B835" t="s">
        <v>320</v>
      </c>
      <c r="C835" t="s">
        <v>59</v>
      </c>
      <c r="D835">
        <v>5</v>
      </c>
      <c r="E835">
        <v>306</v>
      </c>
      <c r="F835" t="s">
        <v>17</v>
      </c>
      <c r="G835" t="s">
        <v>87</v>
      </c>
      <c r="H835" t="s">
        <v>553</v>
      </c>
      <c r="I835" t="s">
        <v>737</v>
      </c>
      <c r="J835">
        <v>255</v>
      </c>
      <c r="K835" s="30">
        <v>44174</v>
      </c>
      <c r="L835">
        <v>334</v>
      </c>
      <c r="M835" s="29">
        <v>11263</v>
      </c>
      <c r="N835">
        <v>294.5</v>
      </c>
      <c r="O835">
        <v>80</v>
      </c>
      <c r="P835">
        <v>157</v>
      </c>
      <c r="Q835" s="30">
        <v>43988</v>
      </c>
      <c r="R835">
        <v>193</v>
      </c>
      <c r="S835" s="30">
        <v>44172</v>
      </c>
      <c r="T835">
        <v>175</v>
      </c>
      <c r="U835">
        <v>37</v>
      </c>
      <c r="V835" t="s">
        <v>297</v>
      </c>
      <c r="X835" t="s">
        <v>17</v>
      </c>
      <c r="Y835" t="s">
        <v>738</v>
      </c>
      <c r="Z835">
        <v>306</v>
      </c>
      <c r="AA835">
        <v>245.5</v>
      </c>
      <c r="AB835">
        <v>35.553281573815397</v>
      </c>
      <c r="AC835">
        <v>-98.053460009717995</v>
      </c>
      <c r="AD835">
        <v>108.675894888844</v>
      </c>
      <c r="AE835">
        <v>-23.3916576152325</v>
      </c>
      <c r="AF835">
        <v>15.367825180978199</v>
      </c>
      <c r="AG835">
        <v>64.788201904606396</v>
      </c>
      <c r="AH835">
        <v>2.0007078579785298</v>
      </c>
      <c r="AI835">
        <v>25.587526528733999</v>
      </c>
      <c r="AJ835">
        <v>27.880111010937899</v>
      </c>
      <c r="AK835">
        <v>119.402116958188</v>
      </c>
      <c r="AL835">
        <v>1</v>
      </c>
      <c r="AM835">
        <v>1</v>
      </c>
      <c r="AN835">
        <v>7</v>
      </c>
      <c r="AO835">
        <v>5</v>
      </c>
      <c r="AP835">
        <v>15.0364685961784</v>
      </c>
      <c r="AQ835">
        <v>64.682570755506802</v>
      </c>
      <c r="AR835">
        <v>0.67058851006882803</v>
      </c>
      <c r="AS835">
        <v>11.943197504916901</v>
      </c>
      <c r="AT835">
        <v>165.15927771638701</v>
      </c>
      <c r="AU835">
        <v>0.306861912179129</v>
      </c>
      <c r="AV835">
        <v>197</v>
      </c>
      <c r="AW835">
        <v>0.98190366023520703</v>
      </c>
      <c r="AX835">
        <v>339</v>
      </c>
      <c r="AY835">
        <v>0.75905668330168796</v>
      </c>
      <c r="AZ835">
        <v>7.6471966637508402</v>
      </c>
      <c r="BA835">
        <v>1.3058755733535301</v>
      </c>
      <c r="BB835">
        <v>2769.4945589983099</v>
      </c>
      <c r="BC835">
        <v>1842.4516890843599</v>
      </c>
      <c r="BD835">
        <v>1657.9355364461701</v>
      </c>
      <c r="BE835">
        <v>1176.03867689358</v>
      </c>
      <c r="BF835">
        <v>910.51106473734501</v>
      </c>
      <c r="BG835">
        <v>5629.0396794600701</v>
      </c>
      <c r="BH835">
        <v>4226.0318550881602</v>
      </c>
      <c r="BI835">
        <v>3922.4971582457902</v>
      </c>
      <c r="BJ835">
        <v>3083.5803259253898</v>
      </c>
      <c r="BK835">
        <v>2580.05686675671</v>
      </c>
      <c r="BL835" t="s">
        <v>17</v>
      </c>
      <c r="BM835">
        <v>279.51226904667902</v>
      </c>
      <c r="BN835">
        <v>228.82350305147699</v>
      </c>
      <c r="BO835">
        <v>108.74527561379401</v>
      </c>
      <c r="BP835">
        <v>55.2142974050536</v>
      </c>
      <c r="BQ835">
        <v>0</v>
      </c>
      <c r="BR835">
        <v>69</v>
      </c>
      <c r="BS835">
        <v>124</v>
      </c>
      <c r="BT835">
        <v>143</v>
      </c>
      <c r="BU835">
        <v>172</v>
      </c>
      <c r="BV835">
        <v>185</v>
      </c>
      <c r="BW835">
        <v>0</v>
      </c>
      <c r="BX835">
        <v>68</v>
      </c>
      <c r="BY835">
        <v>124</v>
      </c>
      <c r="BZ835">
        <v>143</v>
      </c>
      <c r="CA835">
        <v>172</v>
      </c>
      <c r="CB835">
        <v>193</v>
      </c>
      <c r="CC835">
        <v>157</v>
      </c>
      <c r="CD835">
        <v>241</v>
      </c>
      <c r="CE835">
        <v>281</v>
      </c>
      <c r="CF835">
        <v>212</v>
      </c>
      <c r="CG835">
        <v>296</v>
      </c>
      <c r="CH835">
        <v>281</v>
      </c>
      <c r="CI835">
        <v>11.258107963407801</v>
      </c>
      <c r="CJ835">
        <v>60.068555347957201</v>
      </c>
      <c r="CK835">
        <v>365</v>
      </c>
      <c r="CL835">
        <v>250</v>
      </c>
      <c r="CM835">
        <v>233</v>
      </c>
      <c r="CN835">
        <v>-174</v>
      </c>
      <c r="CO835">
        <v>1</v>
      </c>
      <c r="CP835" t="b">
        <v>1</v>
      </c>
      <c r="CQ835" t="s">
        <v>555</v>
      </c>
    </row>
    <row r="836" spans="1:95" x14ac:dyDescent="0.25">
      <c r="A836">
        <v>1109</v>
      </c>
      <c r="B836" t="s">
        <v>322</v>
      </c>
      <c r="C836" t="s">
        <v>59</v>
      </c>
      <c r="D836">
        <v>5</v>
      </c>
      <c r="E836">
        <v>310</v>
      </c>
      <c r="F836" t="s">
        <v>17</v>
      </c>
      <c r="G836" t="s">
        <v>87</v>
      </c>
      <c r="H836" t="s">
        <v>553</v>
      </c>
      <c r="I836" t="s">
        <v>737</v>
      </c>
      <c r="J836">
        <v>266</v>
      </c>
      <c r="K836" s="29">
        <v>45170</v>
      </c>
      <c r="L836">
        <v>349</v>
      </c>
      <c r="M836" s="29">
        <v>42339</v>
      </c>
      <c r="N836">
        <v>307.5</v>
      </c>
      <c r="O836">
        <v>84</v>
      </c>
      <c r="P836">
        <v>145</v>
      </c>
      <c r="Q836" s="29">
        <v>45778</v>
      </c>
      <c r="R836">
        <v>184</v>
      </c>
      <c r="S836" s="30">
        <v>43897</v>
      </c>
      <c r="T836">
        <v>164.5</v>
      </c>
      <c r="U836">
        <v>40</v>
      </c>
      <c r="V836" t="s">
        <v>297</v>
      </c>
      <c r="X836" t="s">
        <v>17</v>
      </c>
      <c r="Y836" t="s">
        <v>738</v>
      </c>
      <c r="Z836">
        <v>310</v>
      </c>
      <c r="AA836">
        <v>222</v>
      </c>
      <c r="AB836">
        <v>33.774371359664201</v>
      </c>
      <c r="AC836">
        <v>-80.705445600630696</v>
      </c>
      <c r="AD836">
        <v>84.070209589523799</v>
      </c>
      <c r="AE836">
        <v>-15.406799352144199</v>
      </c>
      <c r="AF836">
        <v>17.171963088500402</v>
      </c>
      <c r="AG836">
        <v>102.68892352207401</v>
      </c>
      <c r="AH836">
        <v>6.6503628815603602</v>
      </c>
      <c r="AI836">
        <v>68.690081091470006</v>
      </c>
      <c r="AJ836">
        <v>26.678064967645501</v>
      </c>
      <c r="AK836">
        <v>137.84482085314301</v>
      </c>
      <c r="AL836">
        <v>1</v>
      </c>
      <c r="AM836">
        <v>11</v>
      </c>
      <c r="AN836">
        <v>7</v>
      </c>
      <c r="AO836">
        <v>7</v>
      </c>
      <c r="AP836">
        <v>14.5724417987109</v>
      </c>
      <c r="AQ836">
        <v>72.087026416738496</v>
      </c>
      <c r="AR836">
        <v>0.61534041568512299</v>
      </c>
      <c r="AS836">
        <v>11.598022400492599</v>
      </c>
      <c r="AT836">
        <v>146.39803762032599</v>
      </c>
      <c r="AU836">
        <v>0.558442042199783</v>
      </c>
      <c r="AV836">
        <v>106</v>
      </c>
      <c r="AW836">
        <v>2.2861795886528999</v>
      </c>
      <c r="AX836">
        <v>12</v>
      </c>
      <c r="AY836">
        <v>0.97279473141454198</v>
      </c>
      <c r="AZ836">
        <v>6.0355608027639596</v>
      </c>
      <c r="BA836">
        <v>1.1063214212539301</v>
      </c>
      <c r="BB836">
        <v>2961.5629548877</v>
      </c>
      <c r="BC836">
        <v>2073.5629548877</v>
      </c>
      <c r="BD836">
        <v>1851.5629548877</v>
      </c>
      <c r="BE836">
        <v>1216.7190865144601</v>
      </c>
      <c r="BF836">
        <v>907.63913745322805</v>
      </c>
      <c r="BG836">
        <v>6283.6771501739904</v>
      </c>
      <c r="BH836">
        <v>4823.6771501739904</v>
      </c>
      <c r="BI836">
        <v>4458.6771501739904</v>
      </c>
      <c r="BJ836">
        <v>3394.8384682154001</v>
      </c>
      <c r="BK836">
        <v>2799.7547063172301</v>
      </c>
      <c r="BL836" t="s">
        <v>17</v>
      </c>
      <c r="BM836" t="s">
        <v>17</v>
      </c>
      <c r="BN836" t="s">
        <v>17</v>
      </c>
      <c r="BO836">
        <v>146.00749910511499</v>
      </c>
      <c r="BP836">
        <v>69.562177067570701</v>
      </c>
      <c r="BQ836">
        <v>0</v>
      </c>
      <c r="BR836">
        <v>0</v>
      </c>
      <c r="BS836">
        <v>82</v>
      </c>
      <c r="BT836">
        <v>109</v>
      </c>
      <c r="BU836">
        <v>147</v>
      </c>
      <c r="BV836">
        <v>162</v>
      </c>
      <c r="BW836">
        <v>0</v>
      </c>
      <c r="BX836">
        <v>0</v>
      </c>
      <c r="BY836">
        <v>82</v>
      </c>
      <c r="BZ836">
        <v>109</v>
      </c>
      <c r="CA836">
        <v>150</v>
      </c>
      <c r="CB836">
        <v>177</v>
      </c>
      <c r="CC836">
        <v>283</v>
      </c>
      <c r="CD836">
        <v>283</v>
      </c>
      <c r="CE836">
        <v>365</v>
      </c>
      <c r="CF836">
        <v>365</v>
      </c>
      <c r="CG836">
        <v>365</v>
      </c>
      <c r="CH836">
        <v>365</v>
      </c>
      <c r="CI836">
        <v>13.340373670665301</v>
      </c>
      <c r="CJ836">
        <v>95.572698592996105</v>
      </c>
      <c r="CK836">
        <v>365</v>
      </c>
      <c r="CL836">
        <v>365</v>
      </c>
      <c r="CM836">
        <v>365</v>
      </c>
      <c r="CN836">
        <v>221</v>
      </c>
      <c r="CO836">
        <v>1</v>
      </c>
      <c r="CP836" t="b">
        <v>1</v>
      </c>
      <c r="CQ836" t="s">
        <v>555</v>
      </c>
    </row>
    <row r="837" spans="1:95" x14ac:dyDescent="0.25">
      <c r="A837">
        <v>1110</v>
      </c>
      <c r="B837" t="s">
        <v>323</v>
      </c>
      <c r="C837" t="s">
        <v>59</v>
      </c>
      <c r="D837">
        <v>5</v>
      </c>
      <c r="E837">
        <v>313</v>
      </c>
      <c r="F837" t="s">
        <v>17</v>
      </c>
      <c r="G837" t="s">
        <v>87</v>
      </c>
      <c r="H837" t="s">
        <v>553</v>
      </c>
      <c r="I837" t="s">
        <v>737</v>
      </c>
      <c r="J837">
        <v>253</v>
      </c>
      <c r="K837" s="30">
        <v>44113</v>
      </c>
      <c r="L837">
        <v>355</v>
      </c>
      <c r="M837" s="29">
        <v>44531</v>
      </c>
      <c r="N837">
        <v>304</v>
      </c>
      <c r="O837">
        <v>103</v>
      </c>
      <c r="P837">
        <v>138</v>
      </c>
      <c r="Q837" s="29">
        <v>43221</v>
      </c>
      <c r="R837">
        <v>206</v>
      </c>
      <c r="S837" s="29">
        <v>45839</v>
      </c>
      <c r="T837">
        <v>172</v>
      </c>
      <c r="U837">
        <v>69</v>
      </c>
      <c r="V837" t="s">
        <v>297</v>
      </c>
      <c r="X837" t="s">
        <v>17</v>
      </c>
      <c r="Y837" t="s">
        <v>738</v>
      </c>
      <c r="Z837">
        <v>313</v>
      </c>
      <c r="AA837">
        <v>233</v>
      </c>
      <c r="AB837">
        <v>31.589419869372001</v>
      </c>
      <c r="AC837">
        <v>-98.665185443463699</v>
      </c>
      <c r="AD837">
        <v>533.114670912939</v>
      </c>
      <c r="AE837">
        <v>-17.7166764158872</v>
      </c>
      <c r="AF837">
        <v>18.450591746116999</v>
      </c>
      <c r="AG837">
        <v>60.294660787575303</v>
      </c>
      <c r="AH837">
        <v>6.9579022770948002</v>
      </c>
      <c r="AI837">
        <v>35.512387795639199</v>
      </c>
      <c r="AJ837">
        <v>28.499002182579702</v>
      </c>
      <c r="AK837">
        <v>99.941438669918597</v>
      </c>
      <c r="AL837">
        <v>1</v>
      </c>
      <c r="AM837">
        <v>1</v>
      </c>
      <c r="AN837">
        <v>7</v>
      </c>
      <c r="AO837">
        <v>5</v>
      </c>
      <c r="AP837">
        <v>16.320520753344699</v>
      </c>
      <c r="AQ837">
        <v>59.341922435697199</v>
      </c>
      <c r="AR837">
        <v>0.61127672637216002</v>
      </c>
      <c r="AS837">
        <v>11.779109678375001</v>
      </c>
      <c r="AT837">
        <v>157.87831185115601</v>
      </c>
      <c r="AU837">
        <v>0.23872914348166599</v>
      </c>
      <c r="AV837">
        <v>197</v>
      </c>
      <c r="AW837">
        <v>0.82313821681443899</v>
      </c>
      <c r="AX837">
        <v>350</v>
      </c>
      <c r="AY837">
        <v>0.70002598677560601</v>
      </c>
      <c r="AZ837">
        <v>6.4859378103122296</v>
      </c>
      <c r="BA837">
        <v>1.2134154439856699</v>
      </c>
      <c r="BB837">
        <v>3436.0099763077301</v>
      </c>
      <c r="BC837">
        <v>2504.0099763077301</v>
      </c>
      <c r="BD837">
        <v>2271.0099763077301</v>
      </c>
      <c r="BE837">
        <v>1589.2935811740299</v>
      </c>
      <c r="BF837">
        <v>1237.5596116157101</v>
      </c>
      <c r="BG837">
        <v>6751.0601621218802</v>
      </c>
      <c r="BH837">
        <v>5291.0601621218802</v>
      </c>
      <c r="BI837">
        <v>4926.0601621218802</v>
      </c>
      <c r="BJ837">
        <v>3848.3437669881901</v>
      </c>
      <c r="BK837">
        <v>3232.60979742987</v>
      </c>
      <c r="BL837" t="s">
        <v>17</v>
      </c>
      <c r="BM837" t="s">
        <v>17</v>
      </c>
      <c r="BN837" t="s">
        <v>17</v>
      </c>
      <c r="BO837">
        <v>195.07530801027499</v>
      </c>
      <c r="BP837">
        <v>108.217059911291</v>
      </c>
      <c r="BQ837">
        <v>0</v>
      </c>
      <c r="BR837">
        <v>0</v>
      </c>
      <c r="BS837">
        <v>74</v>
      </c>
      <c r="BT837">
        <v>99</v>
      </c>
      <c r="BU837">
        <v>135</v>
      </c>
      <c r="BV837">
        <v>154</v>
      </c>
      <c r="BW837">
        <v>0</v>
      </c>
      <c r="BX837">
        <v>0</v>
      </c>
      <c r="BY837">
        <v>74</v>
      </c>
      <c r="BZ837">
        <v>99</v>
      </c>
      <c r="CA837">
        <v>135</v>
      </c>
      <c r="CB837">
        <v>157</v>
      </c>
      <c r="CC837">
        <v>134</v>
      </c>
      <c r="CD837">
        <v>292</v>
      </c>
      <c r="CE837">
        <v>207</v>
      </c>
      <c r="CF837">
        <v>207</v>
      </c>
      <c r="CG837">
        <v>365</v>
      </c>
      <c r="CH837">
        <v>207</v>
      </c>
      <c r="CI837">
        <v>14.7468239326512</v>
      </c>
      <c r="CJ837">
        <v>56.489901719065898</v>
      </c>
      <c r="CK837">
        <v>365</v>
      </c>
      <c r="CL837">
        <v>365</v>
      </c>
      <c r="CM837">
        <v>317</v>
      </c>
      <c r="CN837">
        <v>-4</v>
      </c>
      <c r="CO837">
        <v>1</v>
      </c>
      <c r="CP837" t="b">
        <v>1</v>
      </c>
      <c r="CQ837" t="s">
        <v>555</v>
      </c>
    </row>
    <row r="838" spans="1:95" x14ac:dyDescent="0.25">
      <c r="A838">
        <v>1111</v>
      </c>
      <c r="B838" t="s">
        <v>327</v>
      </c>
      <c r="C838" t="s">
        <v>59</v>
      </c>
      <c r="D838">
        <v>5</v>
      </c>
      <c r="E838">
        <v>273</v>
      </c>
      <c r="F838" t="s">
        <v>17</v>
      </c>
      <c r="G838" t="s">
        <v>92</v>
      </c>
      <c r="I838" t="s">
        <v>739</v>
      </c>
      <c r="J838">
        <v>106</v>
      </c>
      <c r="K838" s="29">
        <v>42461</v>
      </c>
      <c r="L838">
        <v>157</v>
      </c>
      <c r="M838" s="30">
        <v>43988</v>
      </c>
      <c r="N838">
        <v>131.5</v>
      </c>
      <c r="O838">
        <v>52</v>
      </c>
      <c r="P838">
        <v>247</v>
      </c>
      <c r="Q838" s="30">
        <v>43930</v>
      </c>
      <c r="R838">
        <v>305</v>
      </c>
      <c r="S838" s="30">
        <v>43841</v>
      </c>
      <c r="T838">
        <v>276</v>
      </c>
      <c r="U838">
        <v>59</v>
      </c>
      <c r="V838" t="s">
        <v>297</v>
      </c>
      <c r="X838" t="s">
        <v>17</v>
      </c>
      <c r="Y838" t="s">
        <v>92</v>
      </c>
      <c r="Z838">
        <v>273</v>
      </c>
      <c r="AA838">
        <v>144.5</v>
      </c>
      <c r="AB838">
        <v>31.294154159533502</v>
      </c>
      <c r="AC838">
        <v>-85.831522097845195</v>
      </c>
      <c r="AD838">
        <v>794.01399892623897</v>
      </c>
      <c r="AE838">
        <v>-13.9178626713587</v>
      </c>
      <c r="AF838">
        <v>18.5448931632239</v>
      </c>
      <c r="AG838">
        <v>116.91413144502199</v>
      </c>
      <c r="AH838">
        <v>8.6580840484527393</v>
      </c>
      <c r="AI838">
        <v>74.990274131046405</v>
      </c>
      <c r="AJ838">
        <v>27.008921588710098</v>
      </c>
      <c r="AK838">
        <v>152.71673126188099</v>
      </c>
      <c r="AL838">
        <v>1</v>
      </c>
      <c r="AM838">
        <v>10</v>
      </c>
      <c r="AN838">
        <v>7</v>
      </c>
      <c r="AO838">
        <v>7</v>
      </c>
      <c r="AP838">
        <v>21.957522703138</v>
      </c>
      <c r="AQ838">
        <v>102.15859342663801</v>
      </c>
      <c r="AR838">
        <v>0.69060719231705203</v>
      </c>
      <c r="AS838">
        <v>14.543490070732201</v>
      </c>
      <c r="AT838">
        <v>278.15897110997997</v>
      </c>
      <c r="AU838">
        <v>0.560933229317784</v>
      </c>
      <c r="AV838">
        <v>136</v>
      </c>
      <c r="AW838">
        <v>2.4447554354429899</v>
      </c>
      <c r="AX838">
        <v>364</v>
      </c>
      <c r="AY838">
        <v>0.57529387159923695</v>
      </c>
      <c r="AZ838">
        <v>5.6340084436873399</v>
      </c>
      <c r="BA838">
        <v>1.03831850153976</v>
      </c>
      <c r="BB838">
        <v>3669.5021022153901</v>
      </c>
      <c r="BC838">
        <v>3089.5021022153901</v>
      </c>
      <c r="BD838">
        <v>2944.5021022153901</v>
      </c>
      <c r="BE838">
        <v>2509.5021022153901</v>
      </c>
      <c r="BF838">
        <v>2219.5021022153901</v>
      </c>
      <c r="BG838">
        <v>6783.44662699745</v>
      </c>
      <c r="BH838">
        <v>5323.44662699745</v>
      </c>
      <c r="BI838">
        <v>4958.44662699745</v>
      </c>
      <c r="BJ838">
        <v>3863.44662699745</v>
      </c>
      <c r="BK838">
        <v>3164.9416828622502</v>
      </c>
      <c r="BL838" t="s">
        <v>17</v>
      </c>
      <c r="BM838" t="s">
        <v>17</v>
      </c>
      <c r="BN838" t="s">
        <v>17</v>
      </c>
      <c r="BO838" t="s">
        <v>17</v>
      </c>
      <c r="BP838">
        <v>2613.0848189367398</v>
      </c>
      <c r="BQ838">
        <v>0</v>
      </c>
      <c r="BR838">
        <v>0</v>
      </c>
      <c r="BS838">
        <v>0</v>
      </c>
      <c r="BT838">
        <v>0</v>
      </c>
      <c r="BU838">
        <v>0</v>
      </c>
      <c r="BV838">
        <v>0</v>
      </c>
      <c r="BW838">
        <v>0</v>
      </c>
      <c r="BX838">
        <v>0</v>
      </c>
      <c r="BY838">
        <v>47</v>
      </c>
      <c r="BZ838">
        <v>85</v>
      </c>
      <c r="CA838">
        <v>128</v>
      </c>
      <c r="CB838">
        <v>157</v>
      </c>
      <c r="CC838">
        <v>318</v>
      </c>
      <c r="CD838">
        <v>318</v>
      </c>
      <c r="CE838">
        <v>365</v>
      </c>
      <c r="CF838">
        <v>365</v>
      </c>
      <c r="CG838">
        <v>365</v>
      </c>
      <c r="CH838">
        <v>365</v>
      </c>
      <c r="CI838">
        <v>25.3069110497613</v>
      </c>
      <c r="CJ838">
        <v>123.71556140462</v>
      </c>
      <c r="CK838">
        <v>365</v>
      </c>
      <c r="CL838">
        <v>365</v>
      </c>
      <c r="CM838">
        <v>365</v>
      </c>
      <c r="CN838">
        <v>58</v>
      </c>
      <c r="CO838">
        <v>1</v>
      </c>
      <c r="CP838" t="b">
        <v>0</v>
      </c>
      <c r="CQ838">
        <v>1</v>
      </c>
    </row>
    <row r="839" spans="1:95" x14ac:dyDescent="0.25">
      <c r="A839">
        <v>1112</v>
      </c>
      <c r="B839" t="s">
        <v>329</v>
      </c>
      <c r="C839" t="s">
        <v>59</v>
      </c>
      <c r="D839">
        <v>5</v>
      </c>
      <c r="E839">
        <v>280</v>
      </c>
      <c r="F839" t="s">
        <v>17</v>
      </c>
      <c r="G839" t="s">
        <v>92</v>
      </c>
      <c r="I839" t="s">
        <v>739</v>
      </c>
      <c r="J839">
        <v>91</v>
      </c>
      <c r="K839" s="30">
        <v>43834</v>
      </c>
      <c r="L839">
        <v>135</v>
      </c>
      <c r="M839" s="29">
        <v>42125</v>
      </c>
      <c r="N839">
        <v>113</v>
      </c>
      <c r="O839">
        <v>45</v>
      </c>
      <c r="P839">
        <v>227</v>
      </c>
      <c r="Q839" s="29">
        <v>42217</v>
      </c>
      <c r="R839">
        <v>319</v>
      </c>
      <c r="S839" s="29">
        <v>42309</v>
      </c>
      <c r="T839">
        <v>273</v>
      </c>
      <c r="U839">
        <v>93</v>
      </c>
      <c r="V839" t="s">
        <v>297</v>
      </c>
      <c r="X839" t="s">
        <v>17</v>
      </c>
      <c r="Y839" t="s">
        <v>92</v>
      </c>
      <c r="Z839">
        <v>280</v>
      </c>
      <c r="AA839">
        <v>160</v>
      </c>
      <c r="AB839">
        <v>30.353018489236</v>
      </c>
      <c r="AC839">
        <v>-84.698789827709803</v>
      </c>
      <c r="AD839">
        <v>328.452133730139</v>
      </c>
      <c r="AE839">
        <v>-11.876990851701001</v>
      </c>
      <c r="AF839">
        <v>19.593437315960799</v>
      </c>
      <c r="AG839">
        <v>119.49524626647199</v>
      </c>
      <c r="AH839">
        <v>10.623820393146699</v>
      </c>
      <c r="AI839">
        <v>73.953228885858906</v>
      </c>
      <c r="AJ839">
        <v>27.1779488856264</v>
      </c>
      <c r="AK839">
        <v>178.28778335619899</v>
      </c>
      <c r="AL839">
        <v>1</v>
      </c>
      <c r="AM839">
        <v>11</v>
      </c>
      <c r="AN839">
        <v>7</v>
      </c>
      <c r="AO839">
        <v>7</v>
      </c>
      <c r="AP839">
        <v>20.449266423823101</v>
      </c>
      <c r="AQ839">
        <v>96.158626400929506</v>
      </c>
      <c r="AR839">
        <v>0.72179886150032302</v>
      </c>
      <c r="AS839">
        <v>13.9695131701266</v>
      </c>
      <c r="AT839">
        <v>272.48042432254698</v>
      </c>
      <c r="AU839">
        <v>0.55104155463691795</v>
      </c>
      <c r="AV839">
        <v>135</v>
      </c>
      <c r="AW839">
        <v>1.90198478845061</v>
      </c>
      <c r="AX839">
        <v>6</v>
      </c>
      <c r="AY839">
        <v>0.57031474559267803</v>
      </c>
      <c r="AZ839">
        <v>5.0967287690653897</v>
      </c>
      <c r="BA839">
        <v>1.1507638887705001</v>
      </c>
      <c r="BB839">
        <v>4053.9214734812499</v>
      </c>
      <c r="BC839">
        <v>3413.9214734812499</v>
      </c>
      <c r="BD839">
        <v>3253.9214734812499</v>
      </c>
      <c r="BE839">
        <v>2773.9214734812499</v>
      </c>
      <c r="BF839">
        <v>2453.9214734812499</v>
      </c>
      <c r="BG839">
        <v>7164.9856248920296</v>
      </c>
      <c r="BH839">
        <v>5704.9856248920296</v>
      </c>
      <c r="BI839">
        <v>5339.9856248920296</v>
      </c>
      <c r="BJ839">
        <v>4244.9856248920296</v>
      </c>
      <c r="BK839">
        <v>3514.98562489203</v>
      </c>
      <c r="BL839" t="s">
        <v>17</v>
      </c>
      <c r="BM839" t="s">
        <v>17</v>
      </c>
      <c r="BN839" t="s">
        <v>17</v>
      </c>
      <c r="BO839" t="s">
        <v>17</v>
      </c>
      <c r="BP839" t="s">
        <v>17</v>
      </c>
      <c r="BQ839">
        <v>0</v>
      </c>
      <c r="BR839">
        <v>0</v>
      </c>
      <c r="BS839">
        <v>0</v>
      </c>
      <c r="BT839">
        <v>0</v>
      </c>
      <c r="BU839">
        <v>0</v>
      </c>
      <c r="BV839">
        <v>0</v>
      </c>
      <c r="BW839">
        <v>0</v>
      </c>
      <c r="BX839">
        <v>0</v>
      </c>
      <c r="BY839">
        <v>0</v>
      </c>
      <c r="BZ839">
        <v>56</v>
      </c>
      <c r="CA839">
        <v>107</v>
      </c>
      <c r="CB839">
        <v>138</v>
      </c>
      <c r="CC839">
        <v>365</v>
      </c>
      <c r="CD839">
        <v>365</v>
      </c>
      <c r="CE839">
        <v>365</v>
      </c>
      <c r="CF839">
        <v>365</v>
      </c>
      <c r="CG839">
        <v>365</v>
      </c>
      <c r="CH839">
        <v>365</v>
      </c>
      <c r="CI839">
        <v>25.337009209257801</v>
      </c>
      <c r="CJ839">
        <v>142.44970660961201</v>
      </c>
      <c r="CK839">
        <v>365</v>
      </c>
      <c r="CL839">
        <v>365</v>
      </c>
      <c r="CM839">
        <v>365</v>
      </c>
      <c r="CN839">
        <v>365</v>
      </c>
      <c r="CO839">
        <v>1</v>
      </c>
      <c r="CP839" t="b">
        <v>0</v>
      </c>
      <c r="CQ839">
        <v>1</v>
      </c>
    </row>
    <row r="840" spans="1:95" x14ac:dyDescent="0.25">
      <c r="A840">
        <v>1113</v>
      </c>
      <c r="B840" t="s">
        <v>93</v>
      </c>
      <c r="C840" t="s">
        <v>59</v>
      </c>
      <c r="D840">
        <v>5</v>
      </c>
      <c r="E840">
        <v>281</v>
      </c>
      <c r="F840" t="s">
        <v>17</v>
      </c>
      <c r="G840" t="s">
        <v>92</v>
      </c>
      <c r="I840" t="s">
        <v>739</v>
      </c>
      <c r="J840">
        <v>105</v>
      </c>
      <c r="K840" s="29">
        <v>42095</v>
      </c>
      <c r="L840">
        <v>161</v>
      </c>
      <c r="M840" s="30">
        <v>44110</v>
      </c>
      <c r="N840">
        <v>133</v>
      </c>
      <c r="O840">
        <v>57</v>
      </c>
      <c r="P840">
        <v>248</v>
      </c>
      <c r="Q840" s="30">
        <v>43960</v>
      </c>
      <c r="R840">
        <v>305</v>
      </c>
      <c r="S840" s="30">
        <v>43841</v>
      </c>
      <c r="T840">
        <v>276.5</v>
      </c>
      <c r="U840">
        <v>58</v>
      </c>
      <c r="V840" t="s">
        <v>297</v>
      </c>
      <c r="X840" t="s">
        <v>17</v>
      </c>
      <c r="Y840" t="s">
        <v>92</v>
      </c>
      <c r="Z840">
        <v>281</v>
      </c>
      <c r="AA840">
        <v>143.5</v>
      </c>
      <c r="AB840">
        <v>31.678782177314901</v>
      </c>
      <c r="AC840">
        <v>-83.783079303262795</v>
      </c>
      <c r="AD840">
        <v>2095.2005754048801</v>
      </c>
      <c r="AE840">
        <v>-13.4793041518103</v>
      </c>
      <c r="AF840">
        <v>18.465362557008302</v>
      </c>
      <c r="AG840">
        <v>104.443683901009</v>
      </c>
      <c r="AH840">
        <v>8.4349740000898592</v>
      </c>
      <c r="AI840">
        <v>57.874379257431301</v>
      </c>
      <c r="AJ840">
        <v>27.089390807076899</v>
      </c>
      <c r="AK840">
        <v>139.52517340857801</v>
      </c>
      <c r="AL840">
        <v>1</v>
      </c>
      <c r="AM840">
        <v>10</v>
      </c>
      <c r="AN840">
        <v>7</v>
      </c>
      <c r="AO840">
        <v>7</v>
      </c>
      <c r="AP840">
        <v>22.106957711586901</v>
      </c>
      <c r="AQ840">
        <v>98.465950046672603</v>
      </c>
      <c r="AR840">
        <v>0.71799433025761605</v>
      </c>
      <c r="AS840">
        <v>14.6106071575601</v>
      </c>
      <c r="AT840">
        <v>285.44521071113797</v>
      </c>
      <c r="AU840">
        <v>0.52704354491901195</v>
      </c>
      <c r="AV840">
        <v>288</v>
      </c>
      <c r="AW840">
        <v>2.2774506853007899</v>
      </c>
      <c r="AX840">
        <v>14</v>
      </c>
      <c r="AY840">
        <v>0.53954093244491796</v>
      </c>
      <c r="AZ840">
        <v>5.7023054164373397</v>
      </c>
      <c r="BA840">
        <v>1.0463067830549599</v>
      </c>
      <c r="BB840">
        <v>3650.28292019427</v>
      </c>
      <c r="BC840">
        <v>3074.28292019427</v>
      </c>
      <c r="BD840">
        <v>2930.28292019427</v>
      </c>
      <c r="BE840">
        <v>2498.28292019427</v>
      </c>
      <c r="BF840">
        <v>2210.28292019427</v>
      </c>
      <c r="BG840">
        <v>6754.7320131264796</v>
      </c>
      <c r="BH840">
        <v>5294.7320131264796</v>
      </c>
      <c r="BI840">
        <v>4929.7320131264796</v>
      </c>
      <c r="BJ840">
        <v>3834.7320131264801</v>
      </c>
      <c r="BK840">
        <v>3148.2842993516601</v>
      </c>
      <c r="BL840" t="s">
        <v>17</v>
      </c>
      <c r="BM840" t="s">
        <v>17</v>
      </c>
      <c r="BN840" t="s">
        <v>17</v>
      </c>
      <c r="BO840" t="s">
        <v>17</v>
      </c>
      <c r="BP840">
        <v>2592.4409665213898</v>
      </c>
      <c r="BQ840">
        <v>0</v>
      </c>
      <c r="BR840">
        <v>0</v>
      </c>
      <c r="BS840">
        <v>0</v>
      </c>
      <c r="BT840">
        <v>0</v>
      </c>
      <c r="BU840">
        <v>0</v>
      </c>
      <c r="BV840">
        <v>0</v>
      </c>
      <c r="BW840">
        <v>0</v>
      </c>
      <c r="BX840">
        <v>0</v>
      </c>
      <c r="BY840">
        <v>55</v>
      </c>
      <c r="BZ840">
        <v>87</v>
      </c>
      <c r="CA840">
        <v>129</v>
      </c>
      <c r="CB840">
        <v>158</v>
      </c>
      <c r="CC840">
        <v>309</v>
      </c>
      <c r="CD840">
        <v>309</v>
      </c>
      <c r="CE840">
        <v>365</v>
      </c>
      <c r="CF840">
        <v>365</v>
      </c>
      <c r="CG840">
        <v>365</v>
      </c>
      <c r="CH840">
        <v>365</v>
      </c>
      <c r="CI840">
        <v>25.349186945793601</v>
      </c>
      <c r="CJ840">
        <v>111.00661000577099</v>
      </c>
      <c r="CK840">
        <v>365</v>
      </c>
      <c r="CL840">
        <v>365</v>
      </c>
      <c r="CM840">
        <v>365</v>
      </c>
      <c r="CN840">
        <v>60</v>
      </c>
      <c r="CO840">
        <v>1</v>
      </c>
      <c r="CP840" t="b">
        <v>0</v>
      </c>
      <c r="CQ840">
        <v>1</v>
      </c>
    </row>
    <row r="841" spans="1:95" x14ac:dyDescent="0.25">
      <c r="A841">
        <v>1114</v>
      </c>
      <c r="B841" t="s">
        <v>325</v>
      </c>
      <c r="C841" t="s">
        <v>59</v>
      </c>
      <c r="D841">
        <v>5</v>
      </c>
      <c r="E841">
        <v>301</v>
      </c>
      <c r="F841" t="s">
        <v>17</v>
      </c>
      <c r="G841" t="s">
        <v>92</v>
      </c>
      <c r="I841" t="s">
        <v>739</v>
      </c>
      <c r="J841">
        <v>130</v>
      </c>
      <c r="K841" s="30">
        <v>44109</v>
      </c>
      <c r="L841">
        <v>152</v>
      </c>
      <c r="M841" s="30">
        <v>43836</v>
      </c>
      <c r="N841">
        <v>141</v>
      </c>
      <c r="O841">
        <v>23</v>
      </c>
      <c r="P841">
        <v>274</v>
      </c>
      <c r="Q841" s="30">
        <v>43840</v>
      </c>
      <c r="R841">
        <v>314</v>
      </c>
      <c r="S841" s="30">
        <v>44115</v>
      </c>
      <c r="T841">
        <v>294</v>
      </c>
      <c r="U841">
        <v>41</v>
      </c>
      <c r="V841" t="s">
        <v>297</v>
      </c>
      <c r="X841" t="s">
        <v>17</v>
      </c>
      <c r="Y841" t="s">
        <v>92</v>
      </c>
      <c r="Z841">
        <v>301</v>
      </c>
      <c r="AA841">
        <v>153</v>
      </c>
      <c r="AB841">
        <v>33.8103739489042</v>
      </c>
      <c r="AC841">
        <v>-103.345761511915</v>
      </c>
      <c r="AD841">
        <v>50.641364140638601</v>
      </c>
      <c r="AE841">
        <v>-25.910922821315602</v>
      </c>
      <c r="AF841">
        <v>14.677480498052301</v>
      </c>
      <c r="AG841">
        <v>35.149207098428697</v>
      </c>
      <c r="AH841">
        <v>3.4966443174689199</v>
      </c>
      <c r="AI841">
        <v>10.885340329206601</v>
      </c>
      <c r="AJ841">
        <v>25.494312998733498</v>
      </c>
      <c r="AK841">
        <v>73.023824665641996</v>
      </c>
      <c r="AL841">
        <v>1</v>
      </c>
      <c r="AM841">
        <v>1</v>
      </c>
      <c r="AN841">
        <v>7</v>
      </c>
      <c r="AO841">
        <v>8</v>
      </c>
      <c r="AP841">
        <v>20.219311453332399</v>
      </c>
      <c r="AQ841">
        <v>46.930290410023801</v>
      </c>
      <c r="AR841">
        <v>0.76426645842068797</v>
      </c>
      <c r="AS841">
        <v>14.9845721016227</v>
      </c>
      <c r="AT841">
        <v>300.918827925139</v>
      </c>
      <c r="AU841">
        <v>0.118002632893194</v>
      </c>
      <c r="AV841">
        <v>105</v>
      </c>
      <c r="AW841">
        <v>0.404259822099168</v>
      </c>
      <c r="AX841">
        <v>228</v>
      </c>
      <c r="AY841">
        <v>0.25360505477468898</v>
      </c>
      <c r="AZ841">
        <v>6.6885152212581298</v>
      </c>
      <c r="BA841">
        <v>1.50815391220483</v>
      </c>
      <c r="BB841">
        <v>3381.5899681299702</v>
      </c>
      <c r="BC841">
        <v>2769.5899681299702</v>
      </c>
      <c r="BD841">
        <v>2616.5899681299702</v>
      </c>
      <c r="BE841">
        <v>2157.5899681299702</v>
      </c>
      <c r="BF841">
        <v>1851.58996812997</v>
      </c>
      <c r="BG841">
        <v>5373.9883183927604</v>
      </c>
      <c r="BH841">
        <v>3918.79652092578</v>
      </c>
      <c r="BI841">
        <v>3591.08483197245</v>
      </c>
      <c r="BJ841">
        <v>2730.7679626491299</v>
      </c>
      <c r="BK841">
        <v>2232.1775268793599</v>
      </c>
      <c r="BL841" t="s">
        <v>17</v>
      </c>
      <c r="BM841">
        <v>3046.67707207993</v>
      </c>
      <c r="BN841">
        <v>2831.8852410367699</v>
      </c>
      <c r="BO841">
        <v>2246.27506451625</v>
      </c>
      <c r="BP841">
        <v>1891.23836389539</v>
      </c>
      <c r="BQ841">
        <v>0</v>
      </c>
      <c r="BR841">
        <v>0</v>
      </c>
      <c r="BS841">
        <v>0</v>
      </c>
      <c r="BT841">
        <v>0</v>
      </c>
      <c r="BU841">
        <v>4</v>
      </c>
      <c r="BV841">
        <v>15</v>
      </c>
      <c r="BW841">
        <v>0</v>
      </c>
      <c r="BX841">
        <v>52</v>
      </c>
      <c r="BY841">
        <v>128</v>
      </c>
      <c r="BZ841">
        <v>149</v>
      </c>
      <c r="CA841">
        <v>181</v>
      </c>
      <c r="CB841">
        <v>205</v>
      </c>
      <c r="CC841">
        <v>0</v>
      </c>
      <c r="CD841">
        <v>237</v>
      </c>
      <c r="CE841">
        <v>0</v>
      </c>
      <c r="CF841">
        <v>0</v>
      </c>
      <c r="CG841">
        <v>313</v>
      </c>
      <c r="CH841">
        <v>0</v>
      </c>
      <c r="CI841">
        <v>22.101895216535699</v>
      </c>
      <c r="CJ841">
        <v>58.988844179456102</v>
      </c>
      <c r="CK841">
        <v>365</v>
      </c>
      <c r="CL841">
        <v>113</v>
      </c>
      <c r="CM841">
        <v>91</v>
      </c>
      <c r="CN841">
        <v>62</v>
      </c>
      <c r="CO841">
        <v>1</v>
      </c>
      <c r="CP841" t="b">
        <v>0</v>
      </c>
      <c r="CQ841">
        <v>1</v>
      </c>
    </row>
    <row r="842" spans="1:95" x14ac:dyDescent="0.25">
      <c r="A842">
        <v>1115</v>
      </c>
      <c r="B842" t="s">
        <v>319</v>
      </c>
      <c r="C842" t="s">
        <v>59</v>
      </c>
      <c r="D842">
        <v>5</v>
      </c>
      <c r="E842">
        <v>303</v>
      </c>
      <c r="F842" t="s">
        <v>17</v>
      </c>
      <c r="G842" t="s">
        <v>92</v>
      </c>
      <c r="I842" t="s">
        <v>739</v>
      </c>
      <c r="J842">
        <v>118</v>
      </c>
      <c r="K842" s="29">
        <v>46844</v>
      </c>
      <c r="L842">
        <v>153</v>
      </c>
      <c r="M842" s="30">
        <v>43867</v>
      </c>
      <c r="N842">
        <v>135.5</v>
      </c>
      <c r="O842">
        <v>36</v>
      </c>
      <c r="P842">
        <v>267</v>
      </c>
      <c r="Q842" s="29">
        <v>45536</v>
      </c>
      <c r="R842">
        <v>318</v>
      </c>
      <c r="S842" s="29">
        <v>41944</v>
      </c>
      <c r="T842">
        <v>292.5</v>
      </c>
      <c r="U842">
        <v>52</v>
      </c>
      <c r="V842" t="s">
        <v>297</v>
      </c>
      <c r="X842" t="s">
        <v>17</v>
      </c>
      <c r="Y842" t="s">
        <v>92</v>
      </c>
      <c r="Z842">
        <v>303</v>
      </c>
      <c r="AA842">
        <v>157</v>
      </c>
      <c r="AB842">
        <v>36.052820962051698</v>
      </c>
      <c r="AC842">
        <v>-77.247165560785703</v>
      </c>
      <c r="AD842">
        <v>487.32339773076001</v>
      </c>
      <c r="AE842">
        <v>-14.108599745136599</v>
      </c>
      <c r="AF842">
        <v>15.2347648561142</v>
      </c>
      <c r="AG842">
        <v>99.458991812762804</v>
      </c>
      <c r="AH842">
        <v>3.9996492181875598</v>
      </c>
      <c r="AI842">
        <v>73.462671999392597</v>
      </c>
      <c r="AJ842">
        <v>25.6553780422249</v>
      </c>
      <c r="AK842">
        <v>134.67770880180001</v>
      </c>
      <c r="AL842">
        <v>1</v>
      </c>
      <c r="AM842">
        <v>11</v>
      </c>
      <c r="AN842">
        <v>7</v>
      </c>
      <c r="AO842">
        <v>7</v>
      </c>
      <c r="AP842">
        <v>19.4961926034076</v>
      </c>
      <c r="AQ842">
        <v>104.729243683383</v>
      </c>
      <c r="AR842">
        <v>0.63368227521967002</v>
      </c>
      <c r="AS842">
        <v>15.0425756795384</v>
      </c>
      <c r="AT842">
        <v>266.41922295511603</v>
      </c>
      <c r="AU842">
        <v>0.59021545794556296</v>
      </c>
      <c r="AV842">
        <v>166</v>
      </c>
      <c r="AW842">
        <v>2.59505760702553</v>
      </c>
      <c r="AX842">
        <v>11</v>
      </c>
      <c r="AY842">
        <v>0.64569107212617904</v>
      </c>
      <c r="AZ842">
        <v>6.4485562577125499</v>
      </c>
      <c r="BA842">
        <v>1.11855436313485</v>
      </c>
      <c r="BB842">
        <v>3546.57316760406</v>
      </c>
      <c r="BC842">
        <v>2918.57316760406</v>
      </c>
      <c r="BD842">
        <v>2761.57316760406</v>
      </c>
      <c r="BE842">
        <v>2290.57316760406</v>
      </c>
      <c r="BF842">
        <v>1976.57316760406</v>
      </c>
      <c r="BG842">
        <v>5578.8549476076996</v>
      </c>
      <c r="BH842">
        <v>4118.8552983895097</v>
      </c>
      <c r="BI842">
        <v>3772.0207651550299</v>
      </c>
      <c r="BJ842">
        <v>2879.2093857432101</v>
      </c>
      <c r="BK842">
        <v>2351.71798769524</v>
      </c>
      <c r="BL842" t="s">
        <v>17</v>
      </c>
      <c r="BM842" t="s">
        <v>17</v>
      </c>
      <c r="BN842">
        <v>3099.7970048324701</v>
      </c>
      <c r="BO842">
        <v>2456.8373610312001</v>
      </c>
      <c r="BP842">
        <v>2064.00415324081</v>
      </c>
      <c r="BQ842">
        <v>0</v>
      </c>
      <c r="BR842">
        <v>0</v>
      </c>
      <c r="BS842">
        <v>0</v>
      </c>
      <c r="BT842">
        <v>0</v>
      </c>
      <c r="BU842">
        <v>0</v>
      </c>
      <c r="BV842">
        <v>9</v>
      </c>
      <c r="BW842">
        <v>0</v>
      </c>
      <c r="BX842">
        <v>36</v>
      </c>
      <c r="BY842">
        <v>113</v>
      </c>
      <c r="BZ842">
        <v>140</v>
      </c>
      <c r="CA842">
        <v>177</v>
      </c>
      <c r="CB842">
        <v>202</v>
      </c>
      <c r="CC842">
        <v>251</v>
      </c>
      <c r="CD842">
        <v>251</v>
      </c>
      <c r="CE842">
        <v>365</v>
      </c>
      <c r="CF842">
        <v>328</v>
      </c>
      <c r="CG842">
        <v>328</v>
      </c>
      <c r="CH842">
        <v>365</v>
      </c>
      <c r="CI842">
        <v>22.589638010216898</v>
      </c>
      <c r="CJ842">
        <v>113.972900801272</v>
      </c>
      <c r="CK842">
        <v>365</v>
      </c>
      <c r="CL842">
        <v>87</v>
      </c>
      <c r="CM842">
        <v>80</v>
      </c>
      <c r="CN842">
        <v>49</v>
      </c>
      <c r="CO842">
        <v>1</v>
      </c>
      <c r="CP842" t="b">
        <v>0</v>
      </c>
      <c r="CQ842">
        <v>1</v>
      </c>
    </row>
    <row r="843" spans="1:95" x14ac:dyDescent="0.25">
      <c r="A843">
        <v>1116</v>
      </c>
      <c r="B843" t="s">
        <v>320</v>
      </c>
      <c r="C843" t="s">
        <v>59</v>
      </c>
      <c r="D843">
        <v>5</v>
      </c>
      <c r="E843">
        <v>306</v>
      </c>
      <c r="F843" t="s">
        <v>17</v>
      </c>
      <c r="G843" t="s">
        <v>92</v>
      </c>
      <c r="I843" t="s">
        <v>739</v>
      </c>
      <c r="J843">
        <v>127</v>
      </c>
      <c r="K843" s="30">
        <v>44017</v>
      </c>
      <c r="L843">
        <v>180</v>
      </c>
      <c r="M843" s="29">
        <v>47270</v>
      </c>
      <c r="N843">
        <v>153.5</v>
      </c>
      <c r="O843">
        <v>54</v>
      </c>
      <c r="P843">
        <v>272</v>
      </c>
      <c r="Q843" s="29">
        <v>47362</v>
      </c>
      <c r="R843">
        <v>332</v>
      </c>
      <c r="S843" s="29">
        <v>47058</v>
      </c>
      <c r="T843">
        <v>302</v>
      </c>
      <c r="U843">
        <v>61</v>
      </c>
      <c r="V843" t="s">
        <v>297</v>
      </c>
      <c r="X843" t="s">
        <v>17</v>
      </c>
      <c r="Y843" t="s">
        <v>92</v>
      </c>
      <c r="Z843">
        <v>306</v>
      </c>
      <c r="AA843">
        <v>148.5</v>
      </c>
      <c r="AB843">
        <v>34.975851788076397</v>
      </c>
      <c r="AC843">
        <v>-98.171061769255601</v>
      </c>
      <c r="AD843">
        <v>261.71955822132998</v>
      </c>
      <c r="AE843">
        <v>-21.977870376937901</v>
      </c>
      <c r="AF843">
        <v>15.7831815016884</v>
      </c>
      <c r="AG843">
        <v>64.557074680231096</v>
      </c>
      <c r="AH843">
        <v>2.6119882231019398</v>
      </c>
      <c r="AI843">
        <v>26.2717729996047</v>
      </c>
      <c r="AJ843">
        <v>28.058685739632601</v>
      </c>
      <c r="AK843">
        <v>125.16292166457001</v>
      </c>
      <c r="AL843">
        <v>1</v>
      </c>
      <c r="AM843">
        <v>1</v>
      </c>
      <c r="AN843">
        <v>7</v>
      </c>
      <c r="AO843">
        <v>5</v>
      </c>
      <c r="AP843">
        <v>23.3120660050566</v>
      </c>
      <c r="AQ843">
        <v>107.768348839852</v>
      </c>
      <c r="AR843">
        <v>0.71894227856759996</v>
      </c>
      <c r="AS843">
        <v>15.349519654309701</v>
      </c>
      <c r="AT843">
        <v>295.46012553361999</v>
      </c>
      <c r="AU843">
        <v>0.27173287391001599</v>
      </c>
      <c r="AV843">
        <v>197</v>
      </c>
      <c r="AW843">
        <v>0.92059818114752801</v>
      </c>
      <c r="AX843">
        <v>342</v>
      </c>
      <c r="AY843">
        <v>0.55948583788112705</v>
      </c>
      <c r="AZ843">
        <v>7.5384168812602299</v>
      </c>
      <c r="BA843">
        <v>1.29700906552795</v>
      </c>
      <c r="BB843">
        <v>3556.3277365824802</v>
      </c>
      <c r="BC843">
        <v>2960.3277365824802</v>
      </c>
      <c r="BD843">
        <v>2811.3277365824802</v>
      </c>
      <c r="BE843">
        <v>2364.3277365824802</v>
      </c>
      <c r="BF843">
        <v>2066.3277365824802</v>
      </c>
      <c r="BG843">
        <v>5780.3283136561304</v>
      </c>
      <c r="BH843">
        <v>4348.8000260931103</v>
      </c>
      <c r="BI843">
        <v>4035.8442379591002</v>
      </c>
      <c r="BJ843">
        <v>3178.2669004510799</v>
      </c>
      <c r="BK843">
        <v>2663.2628277799399</v>
      </c>
      <c r="BL843" t="s">
        <v>17</v>
      </c>
      <c r="BM843">
        <v>3183.1000421509598</v>
      </c>
      <c r="BN843">
        <v>2987.9870470344199</v>
      </c>
      <c r="BO843">
        <v>2436.3419501907201</v>
      </c>
      <c r="BP843">
        <v>2095.5764143143801</v>
      </c>
      <c r="BQ843">
        <v>0</v>
      </c>
      <c r="BR843">
        <v>0</v>
      </c>
      <c r="BS843">
        <v>0</v>
      </c>
      <c r="BT843">
        <v>0</v>
      </c>
      <c r="BU843">
        <v>6</v>
      </c>
      <c r="BV843">
        <v>15</v>
      </c>
      <c r="BW843">
        <v>0</v>
      </c>
      <c r="BX843">
        <v>61</v>
      </c>
      <c r="BY843">
        <v>118</v>
      </c>
      <c r="BZ843">
        <v>138</v>
      </c>
      <c r="CA843">
        <v>168</v>
      </c>
      <c r="CB843">
        <v>188</v>
      </c>
      <c r="CC843">
        <v>152</v>
      </c>
      <c r="CD843">
        <v>246</v>
      </c>
      <c r="CE843">
        <v>271</v>
      </c>
      <c r="CF843">
        <v>211</v>
      </c>
      <c r="CG843">
        <v>305</v>
      </c>
      <c r="CH843">
        <v>271</v>
      </c>
      <c r="CI843">
        <v>23.867971386459601</v>
      </c>
      <c r="CJ843">
        <v>75.972334519804306</v>
      </c>
      <c r="CK843">
        <v>365</v>
      </c>
      <c r="CL843">
        <v>114</v>
      </c>
      <c r="CM843">
        <v>105</v>
      </c>
      <c r="CN843">
        <v>80</v>
      </c>
      <c r="CO843">
        <v>1</v>
      </c>
      <c r="CP843" t="b">
        <v>0</v>
      </c>
      <c r="CQ843">
        <v>1</v>
      </c>
    </row>
    <row r="844" spans="1:95" x14ac:dyDescent="0.25">
      <c r="A844">
        <v>1117</v>
      </c>
      <c r="B844" t="s">
        <v>322</v>
      </c>
      <c r="C844" t="s">
        <v>59</v>
      </c>
      <c r="D844">
        <v>5</v>
      </c>
      <c r="E844">
        <v>310</v>
      </c>
      <c r="F844" t="s">
        <v>17</v>
      </c>
      <c r="G844" t="s">
        <v>92</v>
      </c>
      <c r="I844" t="s">
        <v>739</v>
      </c>
      <c r="J844">
        <v>110</v>
      </c>
      <c r="K844" s="29">
        <v>43922</v>
      </c>
      <c r="L844">
        <v>156</v>
      </c>
      <c r="M844" s="30">
        <v>43957</v>
      </c>
      <c r="N844">
        <v>133</v>
      </c>
      <c r="O844">
        <v>47</v>
      </c>
      <c r="P844">
        <v>251</v>
      </c>
      <c r="Q844" s="30">
        <v>44052</v>
      </c>
      <c r="R844">
        <v>314</v>
      </c>
      <c r="S844" s="30">
        <v>44115</v>
      </c>
      <c r="T844">
        <v>282.5</v>
      </c>
      <c r="U844">
        <v>64</v>
      </c>
      <c r="V844" t="s">
        <v>297</v>
      </c>
      <c r="X844" t="s">
        <v>17</v>
      </c>
      <c r="Y844" t="s">
        <v>92</v>
      </c>
      <c r="Z844">
        <v>310</v>
      </c>
      <c r="AA844">
        <v>149.5</v>
      </c>
      <c r="AB844">
        <v>33.648285966414299</v>
      </c>
      <c r="AC844">
        <v>-80.584537819340497</v>
      </c>
      <c r="AD844">
        <v>47.483668178876002</v>
      </c>
      <c r="AE844">
        <v>-14.956105227758799</v>
      </c>
      <c r="AF844">
        <v>17.332694591147298</v>
      </c>
      <c r="AG844">
        <v>100.573212106933</v>
      </c>
      <c r="AH844">
        <v>6.9178897974303704</v>
      </c>
      <c r="AI844">
        <v>63.757914014220503</v>
      </c>
      <c r="AJ844">
        <v>26.6892701964954</v>
      </c>
      <c r="AK844">
        <v>138.458651058372</v>
      </c>
      <c r="AL844">
        <v>1</v>
      </c>
      <c r="AM844">
        <v>11</v>
      </c>
      <c r="AN844">
        <v>7</v>
      </c>
      <c r="AO844">
        <v>8</v>
      </c>
      <c r="AP844">
        <v>21.1186494598346</v>
      </c>
      <c r="AQ844">
        <v>94.379863473090396</v>
      </c>
      <c r="AR844">
        <v>0.666191112473834</v>
      </c>
      <c r="AS844">
        <v>14.7656547174949</v>
      </c>
      <c r="AT844">
        <v>273.02117055268099</v>
      </c>
      <c r="AU844">
        <v>0.53915566395234304</v>
      </c>
      <c r="AV844">
        <v>107</v>
      </c>
      <c r="AW844">
        <v>2.1778635966793498</v>
      </c>
      <c r="AX844">
        <v>14</v>
      </c>
      <c r="AY844">
        <v>0.55058642406286895</v>
      </c>
      <c r="AZ844">
        <v>5.9621501902896599</v>
      </c>
      <c r="BA844">
        <v>1.1218441969616</v>
      </c>
      <c r="BB844">
        <v>3648.48043828955</v>
      </c>
      <c r="BC844">
        <v>3048.48043828955</v>
      </c>
      <c r="BD844">
        <v>2898.48043828955</v>
      </c>
      <c r="BE844">
        <v>2448.48043828955</v>
      </c>
      <c r="BF844">
        <v>2148.48043828955</v>
      </c>
      <c r="BG844">
        <v>6342.0420133832904</v>
      </c>
      <c r="BH844">
        <v>4882.0420133832904</v>
      </c>
      <c r="BI844">
        <v>4517.0420133832904</v>
      </c>
      <c r="BJ844">
        <v>3441.9494117075001</v>
      </c>
      <c r="BK844">
        <v>2836.2311317090698</v>
      </c>
      <c r="BL844" t="s">
        <v>17</v>
      </c>
      <c r="BM844" t="s">
        <v>17</v>
      </c>
      <c r="BN844" t="s">
        <v>17</v>
      </c>
      <c r="BO844">
        <v>2815.3654516980901</v>
      </c>
      <c r="BP844">
        <v>2385.2141557988198</v>
      </c>
      <c r="BQ844">
        <v>0</v>
      </c>
      <c r="BR844">
        <v>0</v>
      </c>
      <c r="BS844">
        <v>0</v>
      </c>
      <c r="BT844">
        <v>0</v>
      </c>
      <c r="BU844">
        <v>0</v>
      </c>
      <c r="BV844">
        <v>0</v>
      </c>
      <c r="BW844">
        <v>0</v>
      </c>
      <c r="BX844">
        <v>0</v>
      </c>
      <c r="BY844">
        <v>78</v>
      </c>
      <c r="BZ844">
        <v>106</v>
      </c>
      <c r="CA844">
        <v>147</v>
      </c>
      <c r="CB844">
        <v>175</v>
      </c>
      <c r="CC844">
        <v>286</v>
      </c>
      <c r="CD844">
        <v>286</v>
      </c>
      <c r="CE844">
        <v>365</v>
      </c>
      <c r="CF844">
        <v>365</v>
      </c>
      <c r="CG844">
        <v>365</v>
      </c>
      <c r="CH844">
        <v>365</v>
      </c>
      <c r="CI844">
        <v>24.323202921930299</v>
      </c>
      <c r="CJ844">
        <v>118.649099184458</v>
      </c>
      <c r="CK844">
        <v>365</v>
      </c>
      <c r="CL844">
        <v>365</v>
      </c>
      <c r="CM844">
        <v>365</v>
      </c>
      <c r="CN844">
        <v>47</v>
      </c>
      <c r="CO844">
        <v>1</v>
      </c>
      <c r="CP844" t="b">
        <v>0</v>
      </c>
      <c r="CQ844">
        <v>1</v>
      </c>
    </row>
    <row r="845" spans="1:95" x14ac:dyDescent="0.25">
      <c r="A845">
        <v>1118</v>
      </c>
      <c r="B845" t="s">
        <v>323</v>
      </c>
      <c r="C845" t="s">
        <v>59</v>
      </c>
      <c r="D845">
        <v>5</v>
      </c>
      <c r="E845">
        <v>313</v>
      </c>
      <c r="F845" t="s">
        <v>17</v>
      </c>
      <c r="G845" t="s">
        <v>92</v>
      </c>
      <c r="I845" t="s">
        <v>739</v>
      </c>
      <c r="J845">
        <v>127</v>
      </c>
      <c r="K845" s="30">
        <v>44017</v>
      </c>
      <c r="L845">
        <v>199</v>
      </c>
      <c r="M845" s="29">
        <v>43282</v>
      </c>
      <c r="N845">
        <v>163</v>
      </c>
      <c r="O845">
        <v>73</v>
      </c>
      <c r="P845">
        <v>250</v>
      </c>
      <c r="Q845" s="30">
        <v>44021</v>
      </c>
      <c r="R845">
        <v>354</v>
      </c>
      <c r="S845" s="29">
        <v>44166</v>
      </c>
      <c r="T845">
        <v>302</v>
      </c>
      <c r="U845">
        <v>105</v>
      </c>
      <c r="V845" t="s">
        <v>297</v>
      </c>
      <c r="X845" t="s">
        <v>17</v>
      </c>
      <c r="Y845" t="s">
        <v>92</v>
      </c>
      <c r="Z845">
        <v>313</v>
      </c>
      <c r="AA845">
        <v>139</v>
      </c>
      <c r="AB845">
        <v>32.653729288488897</v>
      </c>
      <c r="AC845">
        <v>-100.611076694951</v>
      </c>
      <c r="AD845">
        <v>1223.0059166580199</v>
      </c>
      <c r="AE845">
        <v>-20.2648120447138</v>
      </c>
      <c r="AF845">
        <v>17.129418628748201</v>
      </c>
      <c r="AG845">
        <v>47.937113116748002</v>
      </c>
      <c r="AH845">
        <v>5.5072416463185396</v>
      </c>
      <c r="AI845">
        <v>21.302443571069499</v>
      </c>
      <c r="AJ845">
        <v>27.6808264466457</v>
      </c>
      <c r="AK845">
        <v>78.586742900908007</v>
      </c>
      <c r="AL845">
        <v>1</v>
      </c>
      <c r="AM845">
        <v>1</v>
      </c>
      <c r="AN845">
        <v>7</v>
      </c>
      <c r="AO845">
        <v>5</v>
      </c>
      <c r="AP845">
        <v>25.4232824240108</v>
      </c>
      <c r="AQ845">
        <v>72.838970387031907</v>
      </c>
      <c r="AR845">
        <v>0.73565189268766595</v>
      </c>
      <c r="AS845">
        <v>15.222231952350899</v>
      </c>
      <c r="AT845">
        <v>300.38378579107098</v>
      </c>
      <c r="AU845">
        <v>0.26389690332798499</v>
      </c>
      <c r="AV845">
        <v>197</v>
      </c>
      <c r="AW845">
        <v>0.53451839213786401</v>
      </c>
      <c r="AX845">
        <v>346</v>
      </c>
      <c r="AY845">
        <v>0.35858082454879098</v>
      </c>
      <c r="AZ845">
        <v>6.7133492936697401</v>
      </c>
      <c r="BA845">
        <v>1.34434745820465</v>
      </c>
      <c r="BB845">
        <v>3354.26481873496</v>
      </c>
      <c r="BC845">
        <v>2798.26481873496</v>
      </c>
      <c r="BD845">
        <v>2659.26481873496</v>
      </c>
      <c r="BE845">
        <v>2242.26481873496</v>
      </c>
      <c r="BF845">
        <v>1964.26481873496</v>
      </c>
      <c r="BG845">
        <v>6269.1891421379596</v>
      </c>
      <c r="BH845">
        <v>4809.1891421379596</v>
      </c>
      <c r="BI845">
        <v>4444.1891421379596</v>
      </c>
      <c r="BJ845">
        <v>3445.7614138167701</v>
      </c>
      <c r="BK845">
        <v>2877.49973379126</v>
      </c>
      <c r="BL845" t="s">
        <v>17</v>
      </c>
      <c r="BM845" t="s">
        <v>17</v>
      </c>
      <c r="BN845" t="s">
        <v>17</v>
      </c>
      <c r="BO845">
        <v>2376.10462841347</v>
      </c>
      <c r="BP845">
        <v>2030.0376444696301</v>
      </c>
      <c r="BQ845">
        <v>0</v>
      </c>
      <c r="BR845">
        <v>0</v>
      </c>
      <c r="BS845">
        <v>0</v>
      </c>
      <c r="BT845">
        <v>0</v>
      </c>
      <c r="BU845">
        <v>0</v>
      </c>
      <c r="BV845">
        <v>9</v>
      </c>
      <c r="BW845">
        <v>0</v>
      </c>
      <c r="BX845">
        <v>0</v>
      </c>
      <c r="BY845">
        <v>93</v>
      </c>
      <c r="BZ845">
        <v>119</v>
      </c>
      <c r="CA845">
        <v>151</v>
      </c>
      <c r="CB845">
        <v>173</v>
      </c>
      <c r="CC845">
        <v>59</v>
      </c>
      <c r="CD845">
        <v>271</v>
      </c>
      <c r="CE845">
        <v>95</v>
      </c>
      <c r="CF845">
        <v>95</v>
      </c>
      <c r="CG845">
        <v>365</v>
      </c>
      <c r="CH845">
        <v>95</v>
      </c>
      <c r="CI845">
        <v>24.1314015736328</v>
      </c>
      <c r="CJ845">
        <v>62.627460171223703</v>
      </c>
      <c r="CK845">
        <v>365</v>
      </c>
      <c r="CL845">
        <v>149</v>
      </c>
      <c r="CM845">
        <v>133</v>
      </c>
      <c r="CN845">
        <v>59</v>
      </c>
      <c r="CO845">
        <v>1</v>
      </c>
      <c r="CP845" t="b">
        <v>0</v>
      </c>
      <c r="CQ845">
        <v>1</v>
      </c>
    </row>
    <row r="846" spans="1:95" x14ac:dyDescent="0.25">
      <c r="A846">
        <v>1119</v>
      </c>
      <c r="B846" t="s">
        <v>324</v>
      </c>
      <c r="C846" t="s">
        <v>59</v>
      </c>
      <c r="D846">
        <v>5</v>
      </c>
      <c r="E846">
        <v>316</v>
      </c>
      <c r="F846" t="s">
        <v>17</v>
      </c>
      <c r="G846" t="s">
        <v>92</v>
      </c>
      <c r="I846" t="s">
        <v>739</v>
      </c>
      <c r="J846">
        <v>110</v>
      </c>
      <c r="K846" s="29">
        <v>43922</v>
      </c>
      <c r="L846">
        <v>145</v>
      </c>
      <c r="M846" s="29">
        <v>45778</v>
      </c>
      <c r="N846">
        <v>127.5</v>
      </c>
      <c r="O846">
        <v>36</v>
      </c>
      <c r="P846">
        <v>258</v>
      </c>
      <c r="Q846" s="29">
        <v>42248</v>
      </c>
      <c r="R846">
        <v>309</v>
      </c>
      <c r="S846" s="30">
        <v>43962</v>
      </c>
      <c r="T846">
        <v>283.5</v>
      </c>
      <c r="U846">
        <v>52</v>
      </c>
      <c r="V846" t="s">
        <v>297</v>
      </c>
      <c r="X846" t="s">
        <v>17</v>
      </c>
      <c r="Y846" t="s">
        <v>92</v>
      </c>
      <c r="Z846">
        <v>316</v>
      </c>
      <c r="AA846">
        <v>156</v>
      </c>
      <c r="AB846">
        <v>36.780955283979601</v>
      </c>
      <c r="AC846">
        <v>-77.063580527613993</v>
      </c>
      <c r="AD846">
        <v>329.13508026095599</v>
      </c>
      <c r="AE846">
        <v>-14.501757852240299</v>
      </c>
      <c r="AF846">
        <v>14.7703596062751</v>
      </c>
      <c r="AG846">
        <v>95.368927807768202</v>
      </c>
      <c r="AH846">
        <v>3.20965309928097</v>
      </c>
      <c r="AI846">
        <v>76.836536507622995</v>
      </c>
      <c r="AJ846">
        <v>25.475647380520201</v>
      </c>
      <c r="AK846">
        <v>126.33773556935201</v>
      </c>
      <c r="AL846">
        <v>1</v>
      </c>
      <c r="AM846">
        <v>11</v>
      </c>
      <c r="AN846">
        <v>7</v>
      </c>
      <c r="AO846">
        <v>7</v>
      </c>
      <c r="AP846">
        <v>17.8095612317173</v>
      </c>
      <c r="AQ846">
        <v>95.789813593516797</v>
      </c>
      <c r="AR846">
        <v>0.64032960715761</v>
      </c>
      <c r="AS846">
        <v>14.8548890862925</v>
      </c>
      <c r="AT846">
        <v>261.83628228865598</v>
      </c>
      <c r="AU846">
        <v>0.52300476386493999</v>
      </c>
      <c r="AV846">
        <v>166</v>
      </c>
      <c r="AW846">
        <v>2.6390424998497002</v>
      </c>
      <c r="AX846">
        <v>7</v>
      </c>
      <c r="AY846">
        <v>0.62503347279396304</v>
      </c>
      <c r="AZ846">
        <v>6.5969752078968096</v>
      </c>
      <c r="BA846">
        <v>1.09335431250588</v>
      </c>
      <c r="BB846">
        <v>3509.0953625741399</v>
      </c>
      <c r="BC846">
        <v>2885.0953625741399</v>
      </c>
      <c r="BD846">
        <v>2729.0953625741399</v>
      </c>
      <c r="BE846">
        <v>2261.0953625741399</v>
      </c>
      <c r="BF846">
        <v>1949.0953625741399</v>
      </c>
      <c r="BG846">
        <v>5409.8906158220798</v>
      </c>
      <c r="BH846">
        <v>3961.0224894176599</v>
      </c>
      <c r="BI846">
        <v>3640.1504171030601</v>
      </c>
      <c r="BJ846">
        <v>2778.7784896671901</v>
      </c>
      <c r="BK846">
        <v>2266.0078736423402</v>
      </c>
      <c r="BL846" t="s">
        <v>17</v>
      </c>
      <c r="BM846">
        <v>3363.0188847786399</v>
      </c>
      <c r="BN846">
        <v>3127.1175693117102</v>
      </c>
      <c r="BO846">
        <v>2477.3411636874798</v>
      </c>
      <c r="BP846">
        <v>2075.2352028924702</v>
      </c>
      <c r="BQ846">
        <v>0</v>
      </c>
      <c r="BR846">
        <v>0</v>
      </c>
      <c r="BS846">
        <v>0</v>
      </c>
      <c r="BT846">
        <v>0</v>
      </c>
      <c r="BU846">
        <v>0</v>
      </c>
      <c r="BV846">
        <v>2</v>
      </c>
      <c r="BW846">
        <v>0</v>
      </c>
      <c r="BX846">
        <v>56</v>
      </c>
      <c r="BY846">
        <v>121</v>
      </c>
      <c r="BZ846">
        <v>146</v>
      </c>
      <c r="CA846">
        <v>183</v>
      </c>
      <c r="CB846">
        <v>206</v>
      </c>
      <c r="CC846">
        <v>244</v>
      </c>
      <c r="CD846">
        <v>244</v>
      </c>
      <c r="CE846">
        <v>365</v>
      </c>
      <c r="CF846">
        <v>309</v>
      </c>
      <c r="CG846">
        <v>309</v>
      </c>
      <c r="CH846">
        <v>365</v>
      </c>
      <c r="CI846">
        <v>22.494201042141899</v>
      </c>
      <c r="CJ846">
        <v>107.678520656185</v>
      </c>
      <c r="CK846">
        <v>365</v>
      </c>
      <c r="CL846">
        <v>78</v>
      </c>
      <c r="CM846">
        <v>71</v>
      </c>
      <c r="CN846">
        <v>54</v>
      </c>
      <c r="CO846">
        <v>1</v>
      </c>
      <c r="CP846" t="b">
        <v>0</v>
      </c>
      <c r="CQ846">
        <v>1</v>
      </c>
    </row>
    <row r="847" spans="1:95" x14ac:dyDescent="0.25">
      <c r="A847">
        <v>1120</v>
      </c>
      <c r="B847" t="s">
        <v>311</v>
      </c>
      <c r="C847" t="s">
        <v>59</v>
      </c>
      <c r="D847">
        <v>5</v>
      </c>
      <c r="E847">
        <v>317</v>
      </c>
      <c r="F847" t="s">
        <v>17</v>
      </c>
      <c r="G847" t="s">
        <v>21</v>
      </c>
      <c r="H847" t="s">
        <v>740</v>
      </c>
      <c r="I847" t="s">
        <v>741</v>
      </c>
      <c r="J847">
        <v>91</v>
      </c>
      <c r="K847" s="30">
        <v>43834</v>
      </c>
      <c r="L847">
        <v>140</v>
      </c>
      <c r="M847" s="29">
        <v>43952</v>
      </c>
      <c r="N847">
        <v>115.5</v>
      </c>
      <c r="O847">
        <v>50</v>
      </c>
      <c r="P847">
        <v>196</v>
      </c>
      <c r="Q847" s="29">
        <v>42186</v>
      </c>
      <c r="R847">
        <v>258</v>
      </c>
      <c r="S847" s="29">
        <v>42248</v>
      </c>
      <c r="T847">
        <v>227</v>
      </c>
      <c r="U847">
        <v>63</v>
      </c>
      <c r="V847" t="s">
        <v>297</v>
      </c>
      <c r="W847" t="s">
        <v>340</v>
      </c>
      <c r="X847" t="s">
        <v>17</v>
      </c>
      <c r="Y847" t="s">
        <v>742</v>
      </c>
      <c r="Z847">
        <v>317</v>
      </c>
      <c r="AA847">
        <v>111.5</v>
      </c>
      <c r="AB847" t="s">
        <v>17</v>
      </c>
      <c r="AC847" t="s">
        <v>17</v>
      </c>
      <c r="AD847" t="s">
        <v>17</v>
      </c>
      <c r="AE847" t="s">
        <v>17</v>
      </c>
      <c r="AF847" t="s">
        <v>17</v>
      </c>
      <c r="AG847" t="s">
        <v>17</v>
      </c>
      <c r="AH847" t="s">
        <v>17</v>
      </c>
      <c r="AI847" t="s">
        <v>17</v>
      </c>
      <c r="AJ847" t="s">
        <v>17</v>
      </c>
      <c r="AK847" t="s">
        <v>17</v>
      </c>
      <c r="AL847" t="s">
        <v>17</v>
      </c>
      <c r="AM847" t="s">
        <v>17</v>
      </c>
      <c r="AN847" t="s">
        <v>17</v>
      </c>
      <c r="AO847" t="s">
        <v>17</v>
      </c>
      <c r="AP847" t="s">
        <v>17</v>
      </c>
      <c r="AQ847" t="s">
        <v>17</v>
      </c>
      <c r="AR847" t="s">
        <v>17</v>
      </c>
      <c r="AS847" t="s">
        <v>17</v>
      </c>
      <c r="AT847" t="s">
        <v>17</v>
      </c>
      <c r="AU847" t="s">
        <v>17</v>
      </c>
      <c r="AV847" t="s">
        <v>17</v>
      </c>
      <c r="AW847" t="s">
        <v>17</v>
      </c>
      <c r="AX847" t="s">
        <v>17</v>
      </c>
      <c r="AY847" t="s">
        <v>17</v>
      </c>
      <c r="AZ847" t="s">
        <v>17</v>
      </c>
      <c r="BA847" t="s">
        <v>17</v>
      </c>
      <c r="BB847" t="s">
        <v>17</v>
      </c>
      <c r="BC847" t="s">
        <v>17</v>
      </c>
      <c r="BD847" t="s">
        <v>17</v>
      </c>
      <c r="BE847" t="s">
        <v>17</v>
      </c>
      <c r="BF847" t="s">
        <v>17</v>
      </c>
      <c r="BG847" t="s">
        <v>17</v>
      </c>
      <c r="BH847" t="s">
        <v>17</v>
      </c>
      <c r="BI847" t="s">
        <v>17</v>
      </c>
      <c r="BJ847" t="s">
        <v>17</v>
      </c>
      <c r="BK847" t="s">
        <v>17</v>
      </c>
      <c r="BL847" t="s">
        <v>17</v>
      </c>
      <c r="BM847" t="s">
        <v>17</v>
      </c>
      <c r="BN847" t="s">
        <v>17</v>
      </c>
      <c r="BO847" t="s">
        <v>17</v>
      </c>
      <c r="BP847" t="s">
        <v>17</v>
      </c>
      <c r="BQ847" t="s">
        <v>17</v>
      </c>
      <c r="BR847" t="s">
        <v>17</v>
      </c>
      <c r="BS847" t="s">
        <v>17</v>
      </c>
      <c r="BT847" t="s">
        <v>17</v>
      </c>
      <c r="BU847" t="s">
        <v>17</v>
      </c>
      <c r="BV847" t="s">
        <v>17</v>
      </c>
      <c r="BW847" t="s">
        <v>17</v>
      </c>
      <c r="BX847" t="s">
        <v>17</v>
      </c>
      <c r="BY847" t="s">
        <v>17</v>
      </c>
      <c r="BZ847" t="s">
        <v>17</v>
      </c>
      <c r="CA847" t="s">
        <v>17</v>
      </c>
      <c r="CB847" t="s">
        <v>17</v>
      </c>
      <c r="CC847" t="s">
        <v>17</v>
      </c>
      <c r="CD847" t="s">
        <v>17</v>
      </c>
      <c r="CE847" t="s">
        <v>17</v>
      </c>
      <c r="CF847" t="s">
        <v>17</v>
      </c>
      <c r="CG847" t="s">
        <v>17</v>
      </c>
      <c r="CH847" t="s">
        <v>17</v>
      </c>
      <c r="CI847" t="s">
        <v>17</v>
      </c>
      <c r="CJ847" t="s">
        <v>17</v>
      </c>
      <c r="CK847" t="s">
        <v>17</v>
      </c>
      <c r="CL847" t="s">
        <v>17</v>
      </c>
      <c r="CM847" t="s">
        <v>17</v>
      </c>
      <c r="CN847" t="s">
        <v>17</v>
      </c>
      <c r="CO847" t="s">
        <v>17</v>
      </c>
      <c r="CP847" t="b">
        <v>0</v>
      </c>
      <c r="CQ847" t="s">
        <v>17</v>
      </c>
    </row>
    <row r="848" spans="1:95" x14ac:dyDescent="0.25">
      <c r="A848">
        <v>1121</v>
      </c>
      <c r="B848" t="s">
        <v>314</v>
      </c>
      <c r="C848" t="s">
        <v>59</v>
      </c>
      <c r="D848">
        <v>5</v>
      </c>
      <c r="E848">
        <v>274</v>
      </c>
      <c r="F848" t="s">
        <v>17</v>
      </c>
      <c r="G848" t="s">
        <v>25</v>
      </c>
      <c r="I848" t="s">
        <v>25</v>
      </c>
      <c r="J848">
        <v>349</v>
      </c>
      <c r="K848" s="29">
        <v>42339</v>
      </c>
      <c r="L848">
        <v>46</v>
      </c>
      <c r="M848" s="29">
        <v>42036</v>
      </c>
      <c r="N848">
        <v>15</v>
      </c>
      <c r="O848">
        <v>63</v>
      </c>
      <c r="P848">
        <v>105</v>
      </c>
      <c r="Q848" s="29">
        <v>42095</v>
      </c>
      <c r="R848">
        <v>182</v>
      </c>
      <c r="S848" s="30">
        <v>43837</v>
      </c>
      <c r="T848">
        <v>143.5</v>
      </c>
      <c r="U848">
        <v>78</v>
      </c>
      <c r="V848" t="s">
        <v>297</v>
      </c>
      <c r="X848" t="s">
        <v>17</v>
      </c>
      <c r="Y848" t="s">
        <v>25</v>
      </c>
      <c r="Z848">
        <v>274</v>
      </c>
      <c r="AA848">
        <v>128.5</v>
      </c>
      <c r="AB848">
        <v>33.216164562675097</v>
      </c>
      <c r="AC848">
        <v>-112.220654400632</v>
      </c>
      <c r="AD848">
        <v>19.283542072695798</v>
      </c>
      <c r="AE848">
        <v>-8.50880356669267</v>
      </c>
      <c r="AF848">
        <v>21.261859466183701</v>
      </c>
      <c r="AG848">
        <v>18.857995019629801</v>
      </c>
      <c r="AH848">
        <v>10.980317655064599</v>
      </c>
      <c r="AI848">
        <v>2.5957476647034401</v>
      </c>
      <c r="AJ848">
        <v>32.826022106909797</v>
      </c>
      <c r="AK848">
        <v>37.079971613731701</v>
      </c>
      <c r="AL848">
        <v>1</v>
      </c>
      <c r="AM848">
        <v>6</v>
      </c>
      <c r="AN848">
        <v>7</v>
      </c>
      <c r="AO848">
        <v>8</v>
      </c>
      <c r="AP848">
        <v>10.9824455884815</v>
      </c>
      <c r="AQ848">
        <v>22.563860856078001</v>
      </c>
      <c r="AR848">
        <v>0.81007853288975595</v>
      </c>
      <c r="AS848">
        <v>11.091555722804101</v>
      </c>
      <c r="AT848">
        <v>148.36338837415201</v>
      </c>
      <c r="AU848">
        <v>1.02807199468639E-2</v>
      </c>
      <c r="AV848">
        <v>166</v>
      </c>
      <c r="AW848">
        <v>0.45287215452853502</v>
      </c>
      <c r="AX848">
        <v>350</v>
      </c>
      <c r="AY848">
        <v>0.34603432835486098</v>
      </c>
      <c r="AZ848">
        <v>6.46736246141948</v>
      </c>
      <c r="BA848">
        <v>0.86084247057271401</v>
      </c>
      <c r="BB848">
        <v>2217.7404550533902</v>
      </c>
      <c r="BC848">
        <v>1701.74045505339</v>
      </c>
      <c r="BD848">
        <v>1572.74045505339</v>
      </c>
      <c r="BE848">
        <v>1185.74045505339</v>
      </c>
      <c r="BF848">
        <v>927.74045505338597</v>
      </c>
      <c r="BG848">
        <v>7657.4776531912903</v>
      </c>
      <c r="BH848">
        <v>6197.4776531912903</v>
      </c>
      <c r="BI848">
        <v>5832.4776531912903</v>
      </c>
      <c r="BJ848">
        <v>4737.4776531912903</v>
      </c>
      <c r="BK848">
        <v>4007.4776531912898</v>
      </c>
      <c r="BL848" t="s">
        <v>17</v>
      </c>
      <c r="BM848" t="s">
        <v>17</v>
      </c>
      <c r="BN848" t="s">
        <v>17</v>
      </c>
      <c r="BO848" t="s">
        <v>17</v>
      </c>
      <c r="BP848" t="s">
        <v>17</v>
      </c>
      <c r="BQ848">
        <v>0</v>
      </c>
      <c r="BR848">
        <v>0</v>
      </c>
      <c r="BS848">
        <v>0</v>
      </c>
      <c r="BT848">
        <v>14</v>
      </c>
      <c r="BU848">
        <v>51</v>
      </c>
      <c r="BV848">
        <v>69</v>
      </c>
      <c r="BW848">
        <v>0</v>
      </c>
      <c r="BX848">
        <v>0</v>
      </c>
      <c r="BY848">
        <v>0</v>
      </c>
      <c r="BZ848">
        <v>51</v>
      </c>
      <c r="CA848">
        <v>109</v>
      </c>
      <c r="CB848">
        <v>137</v>
      </c>
      <c r="CC848">
        <v>0</v>
      </c>
      <c r="CD848">
        <v>365</v>
      </c>
      <c r="CE848">
        <v>0</v>
      </c>
      <c r="CF848">
        <v>0</v>
      </c>
      <c r="CG848">
        <v>365</v>
      </c>
      <c r="CH848">
        <v>0</v>
      </c>
      <c r="CI848">
        <v>17.1917864732821</v>
      </c>
      <c r="CJ848">
        <v>15.253898009658</v>
      </c>
      <c r="CK848">
        <v>365</v>
      </c>
      <c r="CL848">
        <v>365</v>
      </c>
      <c r="CM848">
        <v>319</v>
      </c>
      <c r="CN848">
        <v>-113</v>
      </c>
      <c r="CO848">
        <v>1</v>
      </c>
      <c r="CP848" t="b">
        <v>1</v>
      </c>
      <c r="CQ848" t="s">
        <v>555</v>
      </c>
    </row>
    <row r="849" spans="1:95" x14ac:dyDescent="0.25">
      <c r="A849">
        <v>1122</v>
      </c>
      <c r="B849" t="s">
        <v>315</v>
      </c>
      <c r="C849" t="s">
        <v>59</v>
      </c>
      <c r="D849">
        <v>5</v>
      </c>
      <c r="E849">
        <v>279</v>
      </c>
      <c r="F849" t="s">
        <v>17</v>
      </c>
      <c r="G849" t="s">
        <v>25</v>
      </c>
      <c r="I849" t="s">
        <v>25</v>
      </c>
      <c r="J849">
        <v>95</v>
      </c>
      <c r="K849" s="30">
        <v>43955</v>
      </c>
      <c r="L849">
        <v>125</v>
      </c>
      <c r="M849" s="30">
        <v>43956</v>
      </c>
      <c r="N849">
        <v>110</v>
      </c>
      <c r="O849">
        <v>31</v>
      </c>
      <c r="P849">
        <v>185</v>
      </c>
      <c r="Q849" s="30">
        <v>43928</v>
      </c>
      <c r="R849">
        <v>258</v>
      </c>
      <c r="S849" s="29">
        <v>42248</v>
      </c>
      <c r="T849">
        <v>221.5</v>
      </c>
      <c r="U849">
        <v>74</v>
      </c>
      <c r="V849" t="s">
        <v>297</v>
      </c>
      <c r="X849" t="s">
        <v>17</v>
      </c>
      <c r="Y849" t="s">
        <v>25</v>
      </c>
      <c r="Z849">
        <v>279</v>
      </c>
      <c r="AA849">
        <v>111.5</v>
      </c>
      <c r="AB849">
        <v>39.034290451902002</v>
      </c>
      <c r="AC849">
        <v>-75.526661604584206</v>
      </c>
      <c r="AD849">
        <v>23.017498979061202</v>
      </c>
      <c r="AE849">
        <v>-22.256303411506099</v>
      </c>
      <c r="AF849">
        <v>12.863916718551501</v>
      </c>
      <c r="AG849">
        <v>90.822332155477497</v>
      </c>
      <c r="AH849">
        <v>0.435219812857088</v>
      </c>
      <c r="AI849">
        <v>76.815227831026206</v>
      </c>
      <c r="AJ849">
        <v>24.587461768041901</v>
      </c>
      <c r="AK849">
        <v>110.576860533776</v>
      </c>
      <c r="AL849">
        <v>1</v>
      </c>
      <c r="AM849">
        <v>2</v>
      </c>
      <c r="AN849">
        <v>7</v>
      </c>
      <c r="AO849">
        <v>8</v>
      </c>
      <c r="AP849">
        <v>12.570037058733501</v>
      </c>
      <c r="AQ849">
        <v>87.794127032234996</v>
      </c>
      <c r="AR849">
        <v>0.60971036831455006</v>
      </c>
      <c r="AS849">
        <v>14.356253671345</v>
      </c>
      <c r="AT849">
        <v>235.07175619973299</v>
      </c>
      <c r="AU849">
        <v>0.51335686721210005</v>
      </c>
      <c r="AV849">
        <v>166</v>
      </c>
      <c r="AW849">
        <v>3.3497546510077298</v>
      </c>
      <c r="AX849">
        <v>357</v>
      </c>
      <c r="AY849">
        <v>0.728734582858104</v>
      </c>
      <c r="AZ849">
        <v>7.0356276849368298</v>
      </c>
      <c r="BA849">
        <v>1.0623260145451601</v>
      </c>
      <c r="BB849">
        <v>2311.2454049109701</v>
      </c>
      <c r="BC849">
        <v>1863.2454049109699</v>
      </c>
      <c r="BD849">
        <v>1751.2454049109699</v>
      </c>
      <c r="BE849">
        <v>1415.2454049109699</v>
      </c>
      <c r="BF849">
        <v>1191.2454049109699</v>
      </c>
      <c r="BG849">
        <v>4715.9056269070998</v>
      </c>
      <c r="BH849">
        <v>3428.0224967875001</v>
      </c>
      <c r="BI849">
        <v>3147.3100911677998</v>
      </c>
      <c r="BJ849">
        <v>2373.6824428515401</v>
      </c>
      <c r="BK849">
        <v>1916.13994501356</v>
      </c>
      <c r="BL849" t="s">
        <v>17</v>
      </c>
      <c r="BM849">
        <v>3207.6326737273698</v>
      </c>
      <c r="BN849">
        <v>2975.4588945472501</v>
      </c>
      <c r="BO849">
        <v>2311.90735055604</v>
      </c>
      <c r="BP849">
        <v>1897.13681637627</v>
      </c>
      <c r="BQ849">
        <v>0</v>
      </c>
      <c r="BR849">
        <v>0</v>
      </c>
      <c r="BS849">
        <v>0</v>
      </c>
      <c r="BT849">
        <v>0</v>
      </c>
      <c r="BU849">
        <v>13</v>
      </c>
      <c r="BV849">
        <v>24</v>
      </c>
      <c r="BW849">
        <v>0</v>
      </c>
      <c r="BX849">
        <v>90</v>
      </c>
      <c r="BY849">
        <v>148</v>
      </c>
      <c r="BZ849">
        <v>172</v>
      </c>
      <c r="CA849">
        <v>204</v>
      </c>
      <c r="CB849">
        <v>225</v>
      </c>
      <c r="CC849">
        <v>217</v>
      </c>
      <c r="CD849">
        <v>217</v>
      </c>
      <c r="CE849">
        <v>365</v>
      </c>
      <c r="CF849">
        <v>275</v>
      </c>
      <c r="CG849">
        <v>275</v>
      </c>
      <c r="CH849">
        <v>365</v>
      </c>
      <c r="CI849">
        <v>20.636119686705101</v>
      </c>
      <c r="CJ849">
        <v>96.238202230632595</v>
      </c>
      <c r="CK849">
        <v>89</v>
      </c>
      <c r="CL849">
        <v>52</v>
      </c>
      <c r="CM849">
        <v>40</v>
      </c>
      <c r="CN849">
        <v>37</v>
      </c>
      <c r="CO849">
        <v>1</v>
      </c>
      <c r="CP849" t="b">
        <v>0</v>
      </c>
      <c r="CQ849">
        <v>1</v>
      </c>
    </row>
    <row r="850" spans="1:95" x14ac:dyDescent="0.25">
      <c r="A850">
        <v>1123</v>
      </c>
      <c r="B850" t="s">
        <v>329</v>
      </c>
      <c r="C850" t="s">
        <v>59</v>
      </c>
      <c r="D850">
        <v>5</v>
      </c>
      <c r="E850">
        <v>280</v>
      </c>
      <c r="F850" t="s">
        <v>17</v>
      </c>
      <c r="G850" t="s">
        <v>25</v>
      </c>
      <c r="I850" t="s">
        <v>25</v>
      </c>
      <c r="J850">
        <v>258</v>
      </c>
      <c r="K850" s="29">
        <v>42248</v>
      </c>
      <c r="L850">
        <v>60</v>
      </c>
      <c r="M850" s="30">
        <v>43833</v>
      </c>
      <c r="N850">
        <v>341.5</v>
      </c>
      <c r="O850">
        <v>168</v>
      </c>
      <c r="P850">
        <v>15</v>
      </c>
      <c r="Q850" s="29">
        <v>42005</v>
      </c>
      <c r="R850">
        <v>182</v>
      </c>
      <c r="S850" s="30">
        <v>43837</v>
      </c>
      <c r="T850">
        <v>98.5</v>
      </c>
      <c r="U850">
        <v>168</v>
      </c>
      <c r="V850" t="s">
        <v>297</v>
      </c>
      <c r="X850" t="s">
        <v>17</v>
      </c>
      <c r="Y850" t="s">
        <v>25</v>
      </c>
      <c r="Z850">
        <v>280</v>
      </c>
      <c r="AA850">
        <v>122</v>
      </c>
      <c r="AB850">
        <v>28.737585985963801</v>
      </c>
      <c r="AC850">
        <v>-81.4690480857616</v>
      </c>
      <c r="AD850">
        <v>144.321453778624</v>
      </c>
      <c r="AE850">
        <v>-6.88246390866684</v>
      </c>
      <c r="AF850">
        <v>21.684718507010899</v>
      </c>
      <c r="AG850">
        <v>108.60291568811201</v>
      </c>
      <c r="AH850">
        <v>14.576253949176801</v>
      </c>
      <c r="AI850">
        <v>56.988937736084502</v>
      </c>
      <c r="AJ850">
        <v>27.538344161711599</v>
      </c>
      <c r="AK850">
        <v>181.517040388048</v>
      </c>
      <c r="AL850">
        <v>1</v>
      </c>
      <c r="AM850">
        <v>11</v>
      </c>
      <c r="AN850">
        <v>7</v>
      </c>
      <c r="AO850">
        <v>8</v>
      </c>
      <c r="AP850">
        <v>16.664517204758099</v>
      </c>
      <c r="AQ850">
        <v>58.167364827327702</v>
      </c>
      <c r="AR850">
        <v>0.62705349265578503</v>
      </c>
      <c r="AS850">
        <v>11.234380970053101</v>
      </c>
      <c r="AT850">
        <v>138.23858303489499</v>
      </c>
      <c r="AU850">
        <v>0.34356777491386398</v>
      </c>
      <c r="AV850">
        <v>105</v>
      </c>
      <c r="AW850">
        <v>1.14512283910234</v>
      </c>
      <c r="AX850">
        <v>258</v>
      </c>
      <c r="AY850">
        <v>0.79821354476234396</v>
      </c>
      <c r="AZ850">
        <v>3.9074302637835601</v>
      </c>
      <c r="BA850">
        <v>1.32266553453174</v>
      </c>
      <c r="BB850">
        <v>2014.0409357573001</v>
      </c>
      <c r="BC850">
        <v>1526.0409357573001</v>
      </c>
      <c r="BD850">
        <v>1404.0409357573001</v>
      </c>
      <c r="BE850">
        <v>1038.0409357573001</v>
      </c>
      <c r="BF850">
        <v>794.04093575729701</v>
      </c>
      <c r="BG850">
        <v>7925.9696208075402</v>
      </c>
      <c r="BH850">
        <v>6465.9696208075402</v>
      </c>
      <c r="BI850">
        <v>6100.9696208075402</v>
      </c>
      <c r="BJ850">
        <v>5005.9696208075402</v>
      </c>
      <c r="BK850">
        <v>4275.9696208075402</v>
      </c>
      <c r="BL850" t="s">
        <v>17</v>
      </c>
      <c r="BM850" t="s">
        <v>17</v>
      </c>
      <c r="BN850" t="s">
        <v>17</v>
      </c>
      <c r="BO850" t="s">
        <v>17</v>
      </c>
      <c r="BP850" t="s">
        <v>17</v>
      </c>
      <c r="BQ850">
        <v>0</v>
      </c>
      <c r="BR850">
        <v>0</v>
      </c>
      <c r="BS850">
        <v>0</v>
      </c>
      <c r="BT850">
        <v>0</v>
      </c>
      <c r="BU850">
        <v>25</v>
      </c>
      <c r="BV850">
        <v>84</v>
      </c>
      <c r="BW850">
        <v>0</v>
      </c>
      <c r="BX850">
        <v>0</v>
      </c>
      <c r="BY850">
        <v>0</v>
      </c>
      <c r="BZ850">
        <v>0</v>
      </c>
      <c r="CA850">
        <v>25</v>
      </c>
      <c r="CB850">
        <v>87</v>
      </c>
      <c r="CC850">
        <v>322</v>
      </c>
      <c r="CD850">
        <v>365</v>
      </c>
      <c r="CE850">
        <v>322</v>
      </c>
      <c r="CF850">
        <v>322</v>
      </c>
      <c r="CG850">
        <v>365</v>
      </c>
      <c r="CH850">
        <v>322</v>
      </c>
      <c r="CI850">
        <v>16.508532260305699</v>
      </c>
      <c r="CJ850">
        <v>71.727515345326395</v>
      </c>
      <c r="CK850">
        <v>365</v>
      </c>
      <c r="CL850">
        <v>365</v>
      </c>
      <c r="CM850">
        <v>365</v>
      </c>
      <c r="CN850">
        <v>365</v>
      </c>
      <c r="CO850">
        <v>1</v>
      </c>
      <c r="CP850" t="b">
        <v>1</v>
      </c>
      <c r="CQ850" t="s">
        <v>555</v>
      </c>
    </row>
    <row r="851" spans="1:95" x14ac:dyDescent="0.25">
      <c r="A851">
        <v>1124</v>
      </c>
      <c r="B851" t="s">
        <v>300</v>
      </c>
      <c r="C851" t="s">
        <v>59</v>
      </c>
      <c r="D851">
        <v>5</v>
      </c>
      <c r="E851">
        <v>282</v>
      </c>
      <c r="F851" t="s">
        <v>17</v>
      </c>
      <c r="G851" t="s">
        <v>25</v>
      </c>
      <c r="I851" t="s">
        <v>25</v>
      </c>
      <c r="J851">
        <v>104</v>
      </c>
      <c r="K851" s="29">
        <v>41730</v>
      </c>
      <c r="L851">
        <v>160</v>
      </c>
      <c r="M851" s="30">
        <v>44080</v>
      </c>
      <c r="N851">
        <v>132</v>
      </c>
      <c r="O851">
        <v>57</v>
      </c>
      <c r="P851">
        <v>244</v>
      </c>
      <c r="Q851" s="30">
        <v>43839</v>
      </c>
      <c r="R851">
        <v>300</v>
      </c>
      <c r="S851" s="29">
        <v>46661</v>
      </c>
      <c r="T851">
        <v>272</v>
      </c>
      <c r="U851">
        <v>57</v>
      </c>
      <c r="V851" t="s">
        <v>297</v>
      </c>
      <c r="X851" t="s">
        <v>17</v>
      </c>
      <c r="Y851" t="s">
        <v>25</v>
      </c>
      <c r="Z851">
        <v>282</v>
      </c>
      <c r="AA851">
        <v>140</v>
      </c>
      <c r="AB851">
        <v>43.203314057646701</v>
      </c>
      <c r="AC851">
        <v>-112.936785206002</v>
      </c>
      <c r="AD851">
        <v>1465.87962110073</v>
      </c>
      <c r="AE851">
        <v>-37.891139365154601</v>
      </c>
      <c r="AF851">
        <v>6.7590433413442303</v>
      </c>
      <c r="AG851">
        <v>26.9444872758502</v>
      </c>
      <c r="AH851">
        <v>-5.9275372079915298</v>
      </c>
      <c r="AI851">
        <v>17.041363365902999</v>
      </c>
      <c r="AJ851">
        <v>19.8877230013203</v>
      </c>
      <c r="AK851">
        <v>36.782374851866599</v>
      </c>
      <c r="AL851">
        <v>1</v>
      </c>
      <c r="AM851">
        <v>7</v>
      </c>
      <c r="AN851">
        <v>7</v>
      </c>
      <c r="AO851">
        <v>5</v>
      </c>
      <c r="AP851">
        <v>10.4763937566293</v>
      </c>
      <c r="AQ851">
        <v>35.689487901914603</v>
      </c>
      <c r="AR851">
        <v>0.66943109068752604</v>
      </c>
      <c r="AS851">
        <v>15.646382489737</v>
      </c>
      <c r="AT851">
        <v>268.062175125522</v>
      </c>
      <c r="AU851">
        <v>9.0438770386311998E-2</v>
      </c>
      <c r="AV851">
        <v>197</v>
      </c>
      <c r="AW851">
        <v>2.4641466523775901</v>
      </c>
      <c r="AX851">
        <v>356</v>
      </c>
      <c r="AY851">
        <v>0.27600993846549998</v>
      </c>
      <c r="AZ851">
        <v>7.4202938836982</v>
      </c>
      <c r="BA851">
        <v>0.95928614356501996</v>
      </c>
      <c r="BB851">
        <v>2254.7724707488401</v>
      </c>
      <c r="BC851">
        <v>1694.7724707488401</v>
      </c>
      <c r="BD851">
        <v>1554.7724707488401</v>
      </c>
      <c r="BE851">
        <v>1134.7724707488401</v>
      </c>
      <c r="BF851">
        <v>854.77247074884201</v>
      </c>
      <c r="BG851">
        <v>2878.0416422045701</v>
      </c>
      <c r="BH851">
        <v>1940.9739614197199</v>
      </c>
      <c r="BI851">
        <v>1733.5043843319299</v>
      </c>
      <c r="BJ851">
        <v>1174.8165220440801</v>
      </c>
      <c r="BK851">
        <v>857.33356696792396</v>
      </c>
      <c r="BL851">
        <v>2538.47330785027</v>
      </c>
      <c r="BM851">
        <v>1811.6614251993799</v>
      </c>
      <c r="BN851">
        <v>1641.0739421006299</v>
      </c>
      <c r="BO851">
        <v>1155.9246867555501</v>
      </c>
      <c r="BP851">
        <v>856.63454854047302</v>
      </c>
      <c r="BQ851">
        <v>0</v>
      </c>
      <c r="BR851">
        <v>0</v>
      </c>
      <c r="BS851">
        <v>0</v>
      </c>
      <c r="BT851">
        <v>16</v>
      </c>
      <c r="BU851">
        <v>51</v>
      </c>
      <c r="BV851">
        <v>77</v>
      </c>
      <c r="BW851">
        <v>108</v>
      </c>
      <c r="BX851">
        <v>163</v>
      </c>
      <c r="BY851">
        <v>218</v>
      </c>
      <c r="BZ851">
        <v>241</v>
      </c>
      <c r="CA851">
        <v>276</v>
      </c>
      <c r="CB851">
        <v>302</v>
      </c>
      <c r="CC851">
        <v>0</v>
      </c>
      <c r="CD851">
        <v>147</v>
      </c>
      <c r="CE851">
        <v>139</v>
      </c>
      <c r="CF851">
        <v>5</v>
      </c>
      <c r="CG851">
        <v>202</v>
      </c>
      <c r="CH851">
        <v>139</v>
      </c>
      <c r="CI851">
        <v>16.105517648206</v>
      </c>
      <c r="CJ851">
        <v>24.680228224319901</v>
      </c>
      <c r="CK851">
        <v>31</v>
      </c>
      <c r="CL851">
        <v>-24</v>
      </c>
      <c r="CM851">
        <v>-45</v>
      </c>
      <c r="CN851">
        <v>-365</v>
      </c>
      <c r="CO851">
        <v>1</v>
      </c>
      <c r="CP851" t="b">
        <v>0</v>
      </c>
      <c r="CQ851">
        <v>1</v>
      </c>
    </row>
    <row r="852" spans="1:95" x14ac:dyDescent="0.25">
      <c r="A852">
        <v>1125</v>
      </c>
      <c r="B852" t="s">
        <v>339</v>
      </c>
      <c r="C852" t="s">
        <v>59</v>
      </c>
      <c r="D852">
        <v>5</v>
      </c>
      <c r="E852">
        <v>289</v>
      </c>
      <c r="F852" t="s">
        <v>17</v>
      </c>
      <c r="G852" t="s">
        <v>25</v>
      </c>
      <c r="I852" t="s">
        <v>25</v>
      </c>
      <c r="J852">
        <v>130</v>
      </c>
      <c r="K852" s="30">
        <v>44109</v>
      </c>
      <c r="L852">
        <v>161</v>
      </c>
      <c r="M852" s="30">
        <v>44110</v>
      </c>
      <c r="N852">
        <v>145.5</v>
      </c>
      <c r="O852">
        <v>32</v>
      </c>
      <c r="P852">
        <v>250</v>
      </c>
      <c r="Q852" s="30">
        <v>44021</v>
      </c>
      <c r="R852">
        <v>292</v>
      </c>
      <c r="S852" s="29">
        <v>43739</v>
      </c>
      <c r="T852">
        <v>271</v>
      </c>
      <c r="U852">
        <v>43</v>
      </c>
      <c r="V852" t="s">
        <v>297</v>
      </c>
      <c r="X852" t="s">
        <v>17</v>
      </c>
      <c r="Y852" t="s">
        <v>25</v>
      </c>
      <c r="Z852">
        <v>289</v>
      </c>
      <c r="AA852">
        <v>125.5</v>
      </c>
      <c r="AB852">
        <v>46.521784403887899</v>
      </c>
      <c r="AC852">
        <v>-68.160596423177793</v>
      </c>
      <c r="AD852">
        <v>277.18838514502102</v>
      </c>
      <c r="AE852">
        <v>-40.077631403563998</v>
      </c>
      <c r="AF852">
        <v>3.9309882624422898</v>
      </c>
      <c r="AG852">
        <v>83.379411612908399</v>
      </c>
      <c r="AH852">
        <v>-12.1345719034616</v>
      </c>
      <c r="AI852">
        <v>60.125190957083603</v>
      </c>
      <c r="AJ852">
        <v>18.6171315278152</v>
      </c>
      <c r="AK852">
        <v>102.674996214421</v>
      </c>
      <c r="AL852">
        <v>1</v>
      </c>
      <c r="AM852">
        <v>2</v>
      </c>
      <c r="AN852">
        <v>7</v>
      </c>
      <c r="AO852">
        <v>8</v>
      </c>
      <c r="AP852">
        <v>12.061880013272701</v>
      </c>
      <c r="AQ852">
        <v>83.696530173503703</v>
      </c>
      <c r="AR852">
        <v>0.44340407675164101</v>
      </c>
      <c r="AS852">
        <v>16.626267705019</v>
      </c>
      <c r="AT852">
        <v>223.767721409084</v>
      </c>
      <c r="AU852">
        <v>0.65663435813420901</v>
      </c>
      <c r="AV852">
        <v>166</v>
      </c>
      <c r="AW852">
        <v>12.6764857433727</v>
      </c>
      <c r="AX852">
        <v>353</v>
      </c>
      <c r="AY852">
        <v>0.73436782051853799</v>
      </c>
      <c r="AZ852">
        <v>8.8888753769109297</v>
      </c>
      <c r="BA852">
        <v>1.0654363528314801</v>
      </c>
      <c r="BB852">
        <v>1962.1786449271599</v>
      </c>
      <c r="BC852">
        <v>1458.1786449271599</v>
      </c>
      <c r="BD852">
        <v>1332.1786449271599</v>
      </c>
      <c r="BE852">
        <v>954.17864492716001</v>
      </c>
      <c r="BF852">
        <v>702.68855198559504</v>
      </c>
      <c r="BG852">
        <v>2518.5251273703402</v>
      </c>
      <c r="BH852">
        <v>1689.68071709789</v>
      </c>
      <c r="BI852">
        <v>1504.42001129918</v>
      </c>
      <c r="BJ852">
        <v>1002.23455590834</v>
      </c>
      <c r="BK852">
        <v>714.18685797522301</v>
      </c>
      <c r="BL852">
        <v>2184.45759066338</v>
      </c>
      <c r="BM852">
        <v>1535.8480579997899</v>
      </c>
      <c r="BN852">
        <v>1384.95500669582</v>
      </c>
      <c r="BO852">
        <v>960.36640641244696</v>
      </c>
      <c r="BP852">
        <v>702.68855198559504</v>
      </c>
      <c r="BQ852">
        <v>0</v>
      </c>
      <c r="BR852">
        <v>0</v>
      </c>
      <c r="BS852">
        <v>2</v>
      </c>
      <c r="BT852">
        <v>13</v>
      </c>
      <c r="BU852">
        <v>47</v>
      </c>
      <c r="BV852">
        <v>76</v>
      </c>
      <c r="BW852">
        <v>140</v>
      </c>
      <c r="BX852">
        <v>184</v>
      </c>
      <c r="BY852">
        <v>231</v>
      </c>
      <c r="BZ852">
        <v>251</v>
      </c>
      <c r="CA852">
        <v>285</v>
      </c>
      <c r="CB852">
        <v>315</v>
      </c>
      <c r="CC852">
        <v>135</v>
      </c>
      <c r="CD852">
        <v>135</v>
      </c>
      <c r="CE852">
        <v>365</v>
      </c>
      <c r="CF852">
        <v>181</v>
      </c>
      <c r="CG852">
        <v>181</v>
      </c>
      <c r="CH852">
        <v>365</v>
      </c>
      <c r="CI852">
        <v>15.572846388310801</v>
      </c>
      <c r="CJ852">
        <v>94.413154336661407</v>
      </c>
      <c r="CK852">
        <v>41</v>
      </c>
      <c r="CL852">
        <v>25</v>
      </c>
      <c r="CM852">
        <v>21</v>
      </c>
      <c r="CN852">
        <v>7</v>
      </c>
      <c r="CO852">
        <v>1</v>
      </c>
      <c r="CP852" t="b">
        <v>0</v>
      </c>
      <c r="CQ852">
        <v>1</v>
      </c>
    </row>
    <row r="853" spans="1:95" x14ac:dyDescent="0.25">
      <c r="A853">
        <v>1126</v>
      </c>
      <c r="B853" t="s">
        <v>317</v>
      </c>
      <c r="C853" t="s">
        <v>59</v>
      </c>
      <c r="D853">
        <v>5</v>
      </c>
      <c r="E853">
        <v>290</v>
      </c>
      <c r="F853" t="s">
        <v>17</v>
      </c>
      <c r="G853" t="s">
        <v>25</v>
      </c>
      <c r="I853" t="s">
        <v>25</v>
      </c>
      <c r="J853">
        <v>97</v>
      </c>
      <c r="K853" s="30">
        <v>44016</v>
      </c>
      <c r="L853">
        <v>130</v>
      </c>
      <c r="M853" s="30">
        <v>44109</v>
      </c>
      <c r="N853">
        <v>113.5</v>
      </c>
      <c r="O853">
        <v>34</v>
      </c>
      <c r="P853">
        <v>182</v>
      </c>
      <c r="Q853" s="30">
        <v>43837</v>
      </c>
      <c r="R853">
        <v>240</v>
      </c>
      <c r="S853" s="29">
        <v>46966</v>
      </c>
      <c r="T853">
        <v>211</v>
      </c>
      <c r="U853">
        <v>59</v>
      </c>
      <c r="V853" t="s">
        <v>297</v>
      </c>
      <c r="X853" t="s">
        <v>17</v>
      </c>
      <c r="Y853" t="s">
        <v>25</v>
      </c>
      <c r="Z853">
        <v>290</v>
      </c>
      <c r="AA853">
        <v>97.5</v>
      </c>
      <c r="AB853">
        <v>38.929158940896897</v>
      </c>
      <c r="AC853">
        <v>-75.954919476206101</v>
      </c>
      <c r="AD853">
        <v>12.332512120944401</v>
      </c>
      <c r="AE853">
        <v>-22.143221852301998</v>
      </c>
      <c r="AF853">
        <v>13.023005044506</v>
      </c>
      <c r="AG853">
        <v>91.294422911944295</v>
      </c>
      <c r="AH853">
        <v>0.45257992245797302</v>
      </c>
      <c r="AI853">
        <v>77.2871227364991</v>
      </c>
      <c r="AJ853">
        <v>24.7178818500565</v>
      </c>
      <c r="AK853">
        <v>109.58987852689501</v>
      </c>
      <c r="AL853">
        <v>1</v>
      </c>
      <c r="AM853">
        <v>2</v>
      </c>
      <c r="AN853">
        <v>7</v>
      </c>
      <c r="AO853">
        <v>8</v>
      </c>
      <c r="AP853">
        <v>13.507714523530399</v>
      </c>
      <c r="AQ853">
        <v>88.690845863459003</v>
      </c>
      <c r="AR853">
        <v>0.60698071974036305</v>
      </c>
      <c r="AS853">
        <v>14.494041900308</v>
      </c>
      <c r="AT853">
        <v>238.69652795083201</v>
      </c>
      <c r="AU853">
        <v>0.53039809041208397</v>
      </c>
      <c r="AV853">
        <v>166</v>
      </c>
      <c r="AW853">
        <v>3.3631649653972602</v>
      </c>
      <c r="AX853">
        <v>356</v>
      </c>
      <c r="AY853">
        <v>0.70627029942202302</v>
      </c>
      <c r="AZ853">
        <v>7.0942339694810297</v>
      </c>
      <c r="BA853">
        <v>1.06610050597799</v>
      </c>
      <c r="BB853">
        <v>2034.1609355912699</v>
      </c>
      <c r="BC853">
        <v>1642.1609355912699</v>
      </c>
      <c r="BD853">
        <v>1544.1609355912699</v>
      </c>
      <c r="BE853">
        <v>1250.1609355912699</v>
      </c>
      <c r="BF853">
        <v>1054.1609355912699</v>
      </c>
      <c r="BG853">
        <v>4773.9948556920299</v>
      </c>
      <c r="BH853">
        <v>3480.6446817579999</v>
      </c>
      <c r="BI853">
        <v>3198.6194058657902</v>
      </c>
      <c r="BJ853">
        <v>2420.2618364557302</v>
      </c>
      <c r="BK853">
        <v>1958.76434906704</v>
      </c>
      <c r="BL853" t="s">
        <v>17</v>
      </c>
      <c r="BM853">
        <v>3216.0121169869399</v>
      </c>
      <c r="BN853">
        <v>2987.0013336664401</v>
      </c>
      <c r="BO853">
        <v>2332.71834082142</v>
      </c>
      <c r="BP853">
        <v>1923.9666560113801</v>
      </c>
      <c r="BQ853">
        <v>0</v>
      </c>
      <c r="BR853">
        <v>0</v>
      </c>
      <c r="BS853">
        <v>0</v>
      </c>
      <c r="BT853">
        <v>0</v>
      </c>
      <c r="BU853">
        <v>8</v>
      </c>
      <c r="BV853">
        <v>19</v>
      </c>
      <c r="BW853">
        <v>0</v>
      </c>
      <c r="BX853">
        <v>88</v>
      </c>
      <c r="BY853">
        <v>146</v>
      </c>
      <c r="BZ853">
        <v>169</v>
      </c>
      <c r="CA853">
        <v>203</v>
      </c>
      <c r="CB853">
        <v>223</v>
      </c>
      <c r="CC853">
        <v>219</v>
      </c>
      <c r="CD853">
        <v>219</v>
      </c>
      <c r="CE853">
        <v>365</v>
      </c>
      <c r="CF853">
        <v>276</v>
      </c>
      <c r="CG853">
        <v>276</v>
      </c>
      <c r="CH853">
        <v>365</v>
      </c>
      <c r="CI853">
        <v>20.756744240727201</v>
      </c>
      <c r="CJ853">
        <v>98.086960402156706</v>
      </c>
      <c r="CK853">
        <v>365</v>
      </c>
      <c r="CL853">
        <v>56</v>
      </c>
      <c r="CM853">
        <v>44</v>
      </c>
      <c r="CN853">
        <v>15</v>
      </c>
      <c r="CO853">
        <v>1</v>
      </c>
      <c r="CP853" t="b">
        <v>0</v>
      </c>
      <c r="CQ853">
        <v>1</v>
      </c>
    </row>
    <row r="854" spans="1:95" x14ac:dyDescent="0.25">
      <c r="A854">
        <v>1127</v>
      </c>
      <c r="B854" t="s">
        <v>341</v>
      </c>
      <c r="C854" t="s">
        <v>59</v>
      </c>
      <c r="D854">
        <v>5</v>
      </c>
      <c r="E854">
        <v>291</v>
      </c>
      <c r="F854" t="s">
        <v>17</v>
      </c>
      <c r="G854" t="s">
        <v>25</v>
      </c>
      <c r="I854" t="s">
        <v>25</v>
      </c>
      <c r="J854">
        <v>118</v>
      </c>
      <c r="K854" s="29">
        <v>46844</v>
      </c>
      <c r="L854">
        <v>152</v>
      </c>
      <c r="M854" s="30">
        <v>43836</v>
      </c>
      <c r="N854">
        <v>135</v>
      </c>
      <c r="O854">
        <v>35</v>
      </c>
      <c r="P854">
        <v>217</v>
      </c>
      <c r="Q854" s="30">
        <v>43959</v>
      </c>
      <c r="R854">
        <v>292</v>
      </c>
      <c r="S854" s="29">
        <v>43739</v>
      </c>
      <c r="T854">
        <v>254.5</v>
      </c>
      <c r="U854">
        <v>76</v>
      </c>
      <c r="V854" t="s">
        <v>297</v>
      </c>
      <c r="X854" t="s">
        <v>17</v>
      </c>
      <c r="Y854" t="s">
        <v>25</v>
      </c>
      <c r="Z854">
        <v>291</v>
      </c>
      <c r="AA854">
        <v>119.5</v>
      </c>
      <c r="AB854">
        <v>42.365586264127401</v>
      </c>
      <c r="AC854">
        <v>-72.476316227659098</v>
      </c>
      <c r="AD854">
        <v>13.9322890004792</v>
      </c>
      <c r="AE854">
        <v>-31.644464828655401</v>
      </c>
      <c r="AF854">
        <v>8.42971812901731</v>
      </c>
      <c r="AG854">
        <v>93.581435293719593</v>
      </c>
      <c r="AH854">
        <v>-5.4823765543319203</v>
      </c>
      <c r="AI854">
        <v>81.169553206483002</v>
      </c>
      <c r="AJ854">
        <v>21.302584496665901</v>
      </c>
      <c r="AK854">
        <v>103.017056683126</v>
      </c>
      <c r="AL854">
        <v>1</v>
      </c>
      <c r="AM854">
        <v>2</v>
      </c>
      <c r="AN854">
        <v>7</v>
      </c>
      <c r="AO854">
        <v>11</v>
      </c>
      <c r="AP854">
        <v>13.6466160848487</v>
      </c>
      <c r="AQ854">
        <v>98.187100351503204</v>
      </c>
      <c r="AR854">
        <v>0.561397209849681</v>
      </c>
      <c r="AS854">
        <v>15.6689048953862</v>
      </c>
      <c r="AT854">
        <v>246.298990233117</v>
      </c>
      <c r="AU854">
        <v>0.557488442290204</v>
      </c>
      <c r="AV854">
        <v>196</v>
      </c>
      <c r="AW854">
        <v>6.18649015832258</v>
      </c>
      <c r="AX854">
        <v>350</v>
      </c>
      <c r="AY854">
        <v>0.75279913272770405</v>
      </c>
      <c r="AZ854">
        <v>7.7799672533139903</v>
      </c>
      <c r="BA854">
        <v>1.0235924037754001</v>
      </c>
      <c r="BB854">
        <v>2257.1416497047198</v>
      </c>
      <c r="BC854">
        <v>1777.1416497047201</v>
      </c>
      <c r="BD854">
        <v>1657.1416497047201</v>
      </c>
      <c r="BE854">
        <v>1297.1416497047201</v>
      </c>
      <c r="BF854">
        <v>1057.1416497047201</v>
      </c>
      <c r="BG854">
        <v>3427.1262873241899</v>
      </c>
      <c r="BH854">
        <v>2418.7197094569501</v>
      </c>
      <c r="BI854">
        <v>2190.2350645844999</v>
      </c>
      <c r="BJ854">
        <v>1566.3101443708799</v>
      </c>
      <c r="BK854">
        <v>1201.56397102491</v>
      </c>
      <c r="BL854">
        <v>2965.48481753951</v>
      </c>
      <c r="BM854">
        <v>2188.89287982221</v>
      </c>
      <c r="BN854">
        <v>2005.7432936059499</v>
      </c>
      <c r="BO854">
        <v>1487.75156792755</v>
      </c>
      <c r="BP854">
        <v>1168.79876205134</v>
      </c>
      <c r="BQ854">
        <v>0</v>
      </c>
      <c r="BR854">
        <v>0</v>
      </c>
      <c r="BS854">
        <v>0</v>
      </c>
      <c r="BT854">
        <v>0</v>
      </c>
      <c r="BU854">
        <v>8</v>
      </c>
      <c r="BV854">
        <v>25</v>
      </c>
      <c r="BW854">
        <v>94</v>
      </c>
      <c r="BX854">
        <v>141</v>
      </c>
      <c r="BY854">
        <v>193</v>
      </c>
      <c r="BZ854">
        <v>213</v>
      </c>
      <c r="CA854">
        <v>245</v>
      </c>
      <c r="CB854">
        <v>270</v>
      </c>
      <c r="CC854">
        <v>172</v>
      </c>
      <c r="CD854">
        <v>172</v>
      </c>
      <c r="CE854">
        <v>365</v>
      </c>
      <c r="CF854">
        <v>223</v>
      </c>
      <c r="CG854">
        <v>223</v>
      </c>
      <c r="CH854">
        <v>365</v>
      </c>
      <c r="CI854">
        <v>18.809513747539398</v>
      </c>
      <c r="CJ854">
        <v>95.818254312577295</v>
      </c>
      <c r="CK854">
        <v>58</v>
      </c>
      <c r="CL854">
        <v>39</v>
      </c>
      <c r="CM854">
        <v>35</v>
      </c>
      <c r="CN854">
        <v>30</v>
      </c>
      <c r="CO854">
        <v>1</v>
      </c>
      <c r="CP854" t="b">
        <v>0</v>
      </c>
      <c r="CQ854">
        <v>1</v>
      </c>
    </row>
    <row r="855" spans="1:95" x14ac:dyDescent="0.25">
      <c r="A855">
        <v>1128</v>
      </c>
      <c r="B855" t="s">
        <v>302</v>
      </c>
      <c r="C855" t="s">
        <v>59</v>
      </c>
      <c r="D855">
        <v>5</v>
      </c>
      <c r="E855">
        <v>292</v>
      </c>
      <c r="F855" t="s">
        <v>17</v>
      </c>
      <c r="G855" t="s">
        <v>25</v>
      </c>
      <c r="I855" t="s">
        <v>25</v>
      </c>
      <c r="J855">
        <v>114</v>
      </c>
      <c r="K855" s="29">
        <v>45383</v>
      </c>
      <c r="L855">
        <v>158</v>
      </c>
      <c r="M855" s="30">
        <v>44018</v>
      </c>
      <c r="N855">
        <v>136</v>
      </c>
      <c r="O855">
        <v>45</v>
      </c>
      <c r="P855">
        <v>204</v>
      </c>
      <c r="Q855" s="29">
        <v>45108</v>
      </c>
      <c r="R855">
        <v>296</v>
      </c>
      <c r="S855" s="29">
        <v>45200</v>
      </c>
      <c r="T855">
        <v>250</v>
      </c>
      <c r="U855">
        <v>93</v>
      </c>
      <c r="V855" t="s">
        <v>297</v>
      </c>
      <c r="X855" t="s">
        <v>17</v>
      </c>
      <c r="Y855" t="s">
        <v>25</v>
      </c>
      <c r="Z855">
        <v>292</v>
      </c>
      <c r="AA855">
        <v>114</v>
      </c>
      <c r="AB855">
        <v>43.546835168782899</v>
      </c>
      <c r="AC855">
        <v>-84.962397783716895</v>
      </c>
      <c r="AD855">
        <v>204.02696415403</v>
      </c>
      <c r="AE855">
        <v>-31.9580483708353</v>
      </c>
      <c r="AF855">
        <v>7.6002342897359503</v>
      </c>
      <c r="AG855">
        <v>68.223801930625896</v>
      </c>
      <c r="AH855">
        <v>-6.7499710900591703</v>
      </c>
      <c r="AI855">
        <v>36.0777631582068</v>
      </c>
      <c r="AJ855">
        <v>21.0745701754302</v>
      </c>
      <c r="AK855">
        <v>91.542244536040698</v>
      </c>
      <c r="AL855">
        <v>1</v>
      </c>
      <c r="AM855">
        <v>2</v>
      </c>
      <c r="AN855">
        <v>7</v>
      </c>
      <c r="AO855">
        <v>9</v>
      </c>
      <c r="AP855">
        <v>13.352292057533001</v>
      </c>
      <c r="AQ855">
        <v>73.532343387610297</v>
      </c>
      <c r="AR855">
        <v>0.59307220624067902</v>
      </c>
      <c r="AS855">
        <v>15.847637077258399</v>
      </c>
      <c r="AT855">
        <v>253.778881922972</v>
      </c>
      <c r="AU855">
        <v>0.43350658158758998</v>
      </c>
      <c r="AV855">
        <v>196</v>
      </c>
      <c r="AW855">
        <v>4.9992943533493497</v>
      </c>
      <c r="AX855">
        <v>350</v>
      </c>
      <c r="AY855">
        <v>0.55331523824544204</v>
      </c>
      <c r="AZ855">
        <v>8.19821942444824</v>
      </c>
      <c r="BA855">
        <v>1.1815017248467501</v>
      </c>
      <c r="BB855">
        <v>2120.8442936081501</v>
      </c>
      <c r="BC855">
        <v>1664.8442936081501</v>
      </c>
      <c r="BD855">
        <v>1550.8442936081501</v>
      </c>
      <c r="BE855">
        <v>1208.8442936081501</v>
      </c>
      <c r="BF855">
        <v>980.84429360815</v>
      </c>
      <c r="BG855">
        <v>3261.0711952546899</v>
      </c>
      <c r="BH855">
        <v>2300.2349881169598</v>
      </c>
      <c r="BI855">
        <v>2082.6702769548201</v>
      </c>
      <c r="BJ855">
        <v>1485.27204248198</v>
      </c>
      <c r="BK855">
        <v>1134.46812485386</v>
      </c>
      <c r="BL855">
        <v>2842.0045462692301</v>
      </c>
      <c r="BM855">
        <v>2091.0623413428302</v>
      </c>
      <c r="BN855">
        <v>1915.0720003843401</v>
      </c>
      <c r="BO855">
        <v>1415.9190786050699</v>
      </c>
      <c r="BP855">
        <v>1107.14033645261</v>
      </c>
      <c r="BQ855">
        <v>0</v>
      </c>
      <c r="BR855">
        <v>0</v>
      </c>
      <c r="BS855">
        <v>0</v>
      </c>
      <c r="BT855">
        <v>0</v>
      </c>
      <c r="BU855">
        <v>10</v>
      </c>
      <c r="BV855">
        <v>24</v>
      </c>
      <c r="BW855">
        <v>107</v>
      </c>
      <c r="BX855">
        <v>152</v>
      </c>
      <c r="BY855">
        <v>199</v>
      </c>
      <c r="BZ855">
        <v>218</v>
      </c>
      <c r="CA855">
        <v>250</v>
      </c>
      <c r="CB855">
        <v>275</v>
      </c>
      <c r="CC855">
        <v>124</v>
      </c>
      <c r="CD855">
        <v>166</v>
      </c>
      <c r="CE855">
        <v>323</v>
      </c>
      <c r="CF855">
        <v>171</v>
      </c>
      <c r="CG855">
        <v>213</v>
      </c>
      <c r="CH855">
        <v>323</v>
      </c>
      <c r="CI855">
        <v>18.603897312352199</v>
      </c>
      <c r="CJ855">
        <v>81.189503717706003</v>
      </c>
      <c r="CK855">
        <v>55</v>
      </c>
      <c r="CL855">
        <v>38</v>
      </c>
      <c r="CM855">
        <v>35</v>
      </c>
      <c r="CN855">
        <v>9</v>
      </c>
      <c r="CO855">
        <v>1</v>
      </c>
      <c r="CP855" t="b">
        <v>0</v>
      </c>
      <c r="CQ855">
        <v>1</v>
      </c>
    </row>
    <row r="856" spans="1:95" x14ac:dyDescent="0.25">
      <c r="A856">
        <v>1129</v>
      </c>
      <c r="B856" t="s">
        <v>303</v>
      </c>
      <c r="C856" t="s">
        <v>59</v>
      </c>
      <c r="D856">
        <v>5</v>
      </c>
      <c r="E856">
        <v>293</v>
      </c>
      <c r="F856" t="s">
        <v>17</v>
      </c>
      <c r="G856" t="s">
        <v>25</v>
      </c>
      <c r="I856" t="s">
        <v>25</v>
      </c>
      <c r="J856">
        <v>115</v>
      </c>
      <c r="K856" s="29">
        <v>45748</v>
      </c>
      <c r="L856">
        <v>165</v>
      </c>
      <c r="M856" s="29">
        <v>41791</v>
      </c>
      <c r="N856">
        <v>140</v>
      </c>
      <c r="O856">
        <v>51</v>
      </c>
      <c r="P856">
        <v>240</v>
      </c>
      <c r="Q856" s="29">
        <v>46966</v>
      </c>
      <c r="R856">
        <v>294</v>
      </c>
      <c r="S856" s="29">
        <v>44470</v>
      </c>
      <c r="T856">
        <v>267</v>
      </c>
      <c r="U856">
        <v>55</v>
      </c>
      <c r="V856" t="s">
        <v>297</v>
      </c>
      <c r="X856" t="s">
        <v>17</v>
      </c>
      <c r="Y856" t="s">
        <v>25</v>
      </c>
      <c r="Z856">
        <v>293</v>
      </c>
      <c r="AA856">
        <v>127</v>
      </c>
      <c r="AB856">
        <v>46.433290179492403</v>
      </c>
      <c r="AC856">
        <v>-95.130861800767903</v>
      </c>
      <c r="AD856">
        <v>274.90039896591998</v>
      </c>
      <c r="AE856">
        <v>-40.526160106002798</v>
      </c>
      <c r="AF856">
        <v>5.0901147179768298</v>
      </c>
      <c r="AG856">
        <v>53.151380303389701</v>
      </c>
      <c r="AH856">
        <v>-14.2027679415971</v>
      </c>
      <c r="AI856">
        <v>15.1464276532631</v>
      </c>
      <c r="AJ856">
        <v>21.273179705403301</v>
      </c>
      <c r="AK856">
        <v>102.513540454181</v>
      </c>
      <c r="AL856">
        <v>1</v>
      </c>
      <c r="AM856">
        <v>2</v>
      </c>
      <c r="AN856">
        <v>7</v>
      </c>
      <c r="AO856">
        <v>6</v>
      </c>
      <c r="AP856">
        <v>14.1430548509388</v>
      </c>
      <c r="AQ856">
        <v>78.882480124280406</v>
      </c>
      <c r="AR856">
        <v>0.608236797862167</v>
      </c>
      <c r="AS856">
        <v>16.398771959758999</v>
      </c>
      <c r="AT856">
        <v>258.82650644583902</v>
      </c>
      <c r="AU856">
        <v>0.49221487105607298</v>
      </c>
      <c r="AV856">
        <v>197</v>
      </c>
      <c r="AW856">
        <v>2.9435777997688</v>
      </c>
      <c r="AX856">
        <v>359</v>
      </c>
      <c r="AY856">
        <v>0.57372491222888899</v>
      </c>
      <c r="AZ856">
        <v>10.430994916971899</v>
      </c>
      <c r="BA856">
        <v>1.4815344636626</v>
      </c>
      <c r="BB856">
        <v>2307.6052519596901</v>
      </c>
      <c r="BC856">
        <v>1799.6052519596899</v>
      </c>
      <c r="BD856">
        <v>1672.6052519596899</v>
      </c>
      <c r="BE856">
        <v>1291.6052519596899</v>
      </c>
      <c r="BF856">
        <v>1037.6052519596899</v>
      </c>
      <c r="BG856">
        <v>3047.5700222855999</v>
      </c>
      <c r="BH856">
        <v>2182.9223829818702</v>
      </c>
      <c r="BI856">
        <v>1983.0880620721</v>
      </c>
      <c r="BJ856">
        <v>1424.3829811974299</v>
      </c>
      <c r="BK856">
        <v>1092.1034248245101</v>
      </c>
      <c r="BL856">
        <v>2625.2293424541399</v>
      </c>
      <c r="BM856">
        <v>1955.6721899729901</v>
      </c>
      <c r="BN856">
        <v>1796.28160029184</v>
      </c>
      <c r="BO856">
        <v>1337.3533412689301</v>
      </c>
      <c r="BP856">
        <v>1050.97232335747</v>
      </c>
      <c r="BQ856">
        <v>0</v>
      </c>
      <c r="BR856">
        <v>0</v>
      </c>
      <c r="BS856">
        <v>0</v>
      </c>
      <c r="BT856">
        <v>0</v>
      </c>
      <c r="BU856">
        <v>18</v>
      </c>
      <c r="BV856">
        <v>41</v>
      </c>
      <c r="BW856">
        <v>136</v>
      </c>
      <c r="BX856">
        <v>168</v>
      </c>
      <c r="BY856">
        <v>208</v>
      </c>
      <c r="BZ856">
        <v>226</v>
      </c>
      <c r="CA856">
        <v>256</v>
      </c>
      <c r="CB856">
        <v>279</v>
      </c>
      <c r="CC856">
        <v>150</v>
      </c>
      <c r="CD856">
        <v>157</v>
      </c>
      <c r="CE856">
        <v>358</v>
      </c>
      <c r="CF856">
        <v>189</v>
      </c>
      <c r="CG856">
        <v>196</v>
      </c>
      <c r="CH856">
        <v>358</v>
      </c>
      <c r="CI856">
        <v>18.170120094170802</v>
      </c>
      <c r="CJ856">
        <v>86.139424931456404</v>
      </c>
      <c r="CK856">
        <v>54</v>
      </c>
      <c r="CL856">
        <v>35</v>
      </c>
      <c r="CM856">
        <v>34</v>
      </c>
      <c r="CN856">
        <v>14</v>
      </c>
      <c r="CO856">
        <v>1</v>
      </c>
      <c r="CP856" t="b">
        <v>0</v>
      </c>
      <c r="CQ856">
        <v>1</v>
      </c>
    </row>
    <row r="857" spans="1:95" x14ac:dyDescent="0.25">
      <c r="A857">
        <v>1130</v>
      </c>
      <c r="B857" t="s">
        <v>335</v>
      </c>
      <c r="C857" t="s">
        <v>59</v>
      </c>
      <c r="D857">
        <v>5</v>
      </c>
      <c r="E857">
        <v>295</v>
      </c>
      <c r="F857" t="s">
        <v>17</v>
      </c>
      <c r="G857" t="s">
        <v>25</v>
      </c>
      <c r="I857" t="s">
        <v>25</v>
      </c>
      <c r="J857">
        <v>60</v>
      </c>
      <c r="K857" s="30">
        <v>43833</v>
      </c>
      <c r="L857">
        <v>95</v>
      </c>
      <c r="M857" s="30">
        <v>43955</v>
      </c>
      <c r="N857">
        <v>77.5</v>
      </c>
      <c r="O857">
        <v>36</v>
      </c>
      <c r="P857">
        <v>166</v>
      </c>
      <c r="Q857" s="29">
        <v>42156</v>
      </c>
      <c r="R857">
        <v>237</v>
      </c>
      <c r="S857" s="29">
        <v>45870</v>
      </c>
      <c r="T857">
        <v>201.5</v>
      </c>
      <c r="U857">
        <v>72</v>
      </c>
      <c r="V857" t="s">
        <v>297</v>
      </c>
      <c r="X857" t="s">
        <v>17</v>
      </c>
      <c r="Y857" t="s">
        <v>25</v>
      </c>
      <c r="Z857">
        <v>295</v>
      </c>
      <c r="AA857">
        <v>124</v>
      </c>
      <c r="AB857">
        <v>37.1110020022737</v>
      </c>
      <c r="AC857">
        <v>-89.822223659411705</v>
      </c>
      <c r="AD857">
        <v>23.951818078060398</v>
      </c>
      <c r="AE857">
        <v>-25.3968590512841</v>
      </c>
      <c r="AF857">
        <v>14.3891204013379</v>
      </c>
      <c r="AG857">
        <v>99.640952802682506</v>
      </c>
      <c r="AH857">
        <v>0.31394148263962901</v>
      </c>
      <c r="AI857">
        <v>75.209373806338405</v>
      </c>
      <c r="AJ857">
        <v>26.649879931289401</v>
      </c>
      <c r="AK857">
        <v>125.240668849938</v>
      </c>
      <c r="AL857">
        <v>1</v>
      </c>
      <c r="AM857">
        <v>10</v>
      </c>
      <c r="AN857">
        <v>7</v>
      </c>
      <c r="AO857">
        <v>5</v>
      </c>
      <c r="AP857">
        <v>9.5397293485870804</v>
      </c>
      <c r="AQ857">
        <v>116.01235030802199</v>
      </c>
      <c r="AR857">
        <v>0.55245976677006603</v>
      </c>
      <c r="AS857">
        <v>12.937311279406201</v>
      </c>
      <c r="AT857">
        <v>184.14835531199699</v>
      </c>
      <c r="AU857">
        <v>0.49082399105938201</v>
      </c>
      <c r="AV857">
        <v>196</v>
      </c>
      <c r="AW857">
        <v>3.7384343814764001</v>
      </c>
      <c r="AX857">
        <v>350</v>
      </c>
      <c r="AY857">
        <v>1.3599383945748</v>
      </c>
      <c r="AZ857">
        <v>7.7695796372118497</v>
      </c>
      <c r="BA857">
        <v>1.0400468147093</v>
      </c>
      <c r="BB857">
        <v>2470.13445468701</v>
      </c>
      <c r="BC857">
        <v>1974.13445468701</v>
      </c>
      <c r="BD857">
        <v>1850.13445468701</v>
      </c>
      <c r="BE857">
        <v>1478.13445468701</v>
      </c>
      <c r="BF857">
        <v>1230.6575504770601</v>
      </c>
      <c r="BG857">
        <v>5272.6509724669604</v>
      </c>
      <c r="BH857">
        <v>3958.6150524320801</v>
      </c>
      <c r="BI857">
        <v>3669.0103923571401</v>
      </c>
      <c r="BJ857">
        <v>2860.7157672603198</v>
      </c>
      <c r="BK857">
        <v>2372.1778657448899</v>
      </c>
      <c r="BL857" t="s">
        <v>17</v>
      </c>
      <c r="BM857">
        <v>3882.6340085097099</v>
      </c>
      <c r="BN857">
        <v>3617.9548121092998</v>
      </c>
      <c r="BO857">
        <v>2854.7891562316499</v>
      </c>
      <c r="BP857">
        <v>0</v>
      </c>
      <c r="BQ857">
        <v>0</v>
      </c>
      <c r="BR857">
        <v>0</v>
      </c>
      <c r="BS857">
        <v>2</v>
      </c>
      <c r="BT857">
        <v>12</v>
      </c>
      <c r="BU857">
        <v>27</v>
      </c>
      <c r="BV857">
        <v>40</v>
      </c>
      <c r="BW857">
        <v>0</v>
      </c>
      <c r="BX857">
        <v>80</v>
      </c>
      <c r="BY857">
        <v>131</v>
      </c>
      <c r="BZ857">
        <v>151</v>
      </c>
      <c r="CA857">
        <v>180</v>
      </c>
      <c r="CB857">
        <v>202</v>
      </c>
      <c r="CC857">
        <v>210</v>
      </c>
      <c r="CD857">
        <v>235</v>
      </c>
      <c r="CE857">
        <v>340</v>
      </c>
      <c r="CF857">
        <v>259</v>
      </c>
      <c r="CG857">
        <v>284</v>
      </c>
      <c r="CH857">
        <v>340</v>
      </c>
      <c r="CI857">
        <v>19.9204391507017</v>
      </c>
      <c r="CJ857">
        <v>111.015957495854</v>
      </c>
      <c r="CK857">
        <v>365</v>
      </c>
      <c r="CL857">
        <v>13</v>
      </c>
      <c r="CM857">
        <v>6</v>
      </c>
      <c r="CN857">
        <v>-27</v>
      </c>
      <c r="CO857">
        <v>1</v>
      </c>
      <c r="CP857" t="b">
        <v>0</v>
      </c>
      <c r="CQ857">
        <v>1</v>
      </c>
    </row>
    <row r="858" spans="1:95" x14ac:dyDescent="0.25">
      <c r="A858">
        <v>1131</v>
      </c>
      <c r="B858" t="s">
        <v>304</v>
      </c>
      <c r="C858" t="s">
        <v>59</v>
      </c>
      <c r="D858">
        <v>5</v>
      </c>
      <c r="E858">
        <v>296</v>
      </c>
      <c r="F858" t="s">
        <v>17</v>
      </c>
      <c r="G858" t="s">
        <v>25</v>
      </c>
      <c r="I858" t="s">
        <v>25</v>
      </c>
      <c r="J858">
        <v>117</v>
      </c>
      <c r="K858" s="29">
        <v>46478</v>
      </c>
      <c r="L858">
        <v>162</v>
      </c>
      <c r="M858" s="30">
        <v>44141</v>
      </c>
      <c r="N858">
        <v>139.5</v>
      </c>
      <c r="O858">
        <v>46</v>
      </c>
      <c r="P858">
        <v>260</v>
      </c>
      <c r="Q858" s="29">
        <v>42979</v>
      </c>
      <c r="R858">
        <v>301</v>
      </c>
      <c r="S858" s="29">
        <v>47027</v>
      </c>
      <c r="T858">
        <v>280.5</v>
      </c>
      <c r="U858">
        <v>42</v>
      </c>
      <c r="V858" t="s">
        <v>297</v>
      </c>
      <c r="X858" t="s">
        <v>17</v>
      </c>
      <c r="Y858" t="s">
        <v>25</v>
      </c>
      <c r="Z858">
        <v>296</v>
      </c>
      <c r="AA858">
        <v>141</v>
      </c>
      <c r="AB858">
        <v>47.125597429713501</v>
      </c>
      <c r="AC858">
        <v>-112.19144720970699</v>
      </c>
      <c r="AD858">
        <v>60.136763427078797</v>
      </c>
      <c r="AE858">
        <v>-40.9494291677088</v>
      </c>
      <c r="AF858">
        <v>5.6438157316392603</v>
      </c>
      <c r="AG858">
        <v>35.518122041744199</v>
      </c>
      <c r="AH858">
        <v>-6.6659499683404402</v>
      </c>
      <c r="AI858">
        <v>19.203123697815101</v>
      </c>
      <c r="AJ858">
        <v>18.369107161640201</v>
      </c>
      <c r="AK858">
        <v>66.673564265730406</v>
      </c>
      <c r="AL858">
        <v>1</v>
      </c>
      <c r="AM858">
        <v>2</v>
      </c>
      <c r="AN858">
        <v>7</v>
      </c>
      <c r="AO858">
        <v>6</v>
      </c>
      <c r="AP858">
        <v>10.824946348103399</v>
      </c>
      <c r="AQ858">
        <v>61.333190854919003</v>
      </c>
      <c r="AR858">
        <v>0.59328832777189</v>
      </c>
      <c r="AS858">
        <v>16.4823362932385</v>
      </c>
      <c r="AT858">
        <v>254.390142796193</v>
      </c>
      <c r="AU858">
        <v>0.20420719616322</v>
      </c>
      <c r="AV858">
        <v>197</v>
      </c>
      <c r="AW858">
        <v>3.2187027882314201</v>
      </c>
      <c r="AX858">
        <v>358</v>
      </c>
      <c r="AY858">
        <v>0.49598232719454399</v>
      </c>
      <c r="AZ858">
        <v>7.3748914129572496</v>
      </c>
      <c r="BA858">
        <v>1.28268618784745</v>
      </c>
      <c r="BB858">
        <v>2081.3981352471401</v>
      </c>
      <c r="BC858">
        <v>1517.3981352471401</v>
      </c>
      <c r="BD858">
        <v>1376.3981352471401</v>
      </c>
      <c r="BE858">
        <v>953.39813524713998</v>
      </c>
      <c r="BF858">
        <v>682.61833391590699</v>
      </c>
      <c r="BG858">
        <v>2581.0818739897099</v>
      </c>
      <c r="BH858">
        <v>1699.8061409682</v>
      </c>
      <c r="BI858">
        <v>1504.03928410762</v>
      </c>
      <c r="BJ858">
        <v>978.36429571426697</v>
      </c>
      <c r="BK858">
        <v>684.91281570210197</v>
      </c>
      <c r="BL858">
        <v>2230.0161050391598</v>
      </c>
      <c r="BM858">
        <v>1557.7797542549299</v>
      </c>
      <c r="BN858">
        <v>1400.0768693847201</v>
      </c>
      <c r="BO858">
        <v>953.39813524713998</v>
      </c>
      <c r="BP858">
        <v>682.61833391590699</v>
      </c>
      <c r="BQ858">
        <v>0</v>
      </c>
      <c r="BR858">
        <v>0</v>
      </c>
      <c r="BS858">
        <v>11</v>
      </c>
      <c r="BT858">
        <v>31</v>
      </c>
      <c r="BU858">
        <v>67</v>
      </c>
      <c r="BV858">
        <v>94</v>
      </c>
      <c r="BW858">
        <v>125</v>
      </c>
      <c r="BX858">
        <v>174</v>
      </c>
      <c r="BY858">
        <v>230</v>
      </c>
      <c r="BZ858">
        <v>254</v>
      </c>
      <c r="CA858">
        <v>291</v>
      </c>
      <c r="CB858">
        <v>319</v>
      </c>
      <c r="CC858">
        <v>4</v>
      </c>
      <c r="CD858">
        <v>135</v>
      </c>
      <c r="CE858">
        <v>186</v>
      </c>
      <c r="CF858">
        <v>26</v>
      </c>
      <c r="CG858">
        <v>191</v>
      </c>
      <c r="CH858">
        <v>186</v>
      </c>
      <c r="CI858">
        <v>14.761688902462</v>
      </c>
      <c r="CJ858">
        <v>44.559984536044503</v>
      </c>
      <c r="CK858">
        <v>25</v>
      </c>
      <c r="CL858">
        <v>-12</v>
      </c>
      <c r="CM858">
        <v>-35</v>
      </c>
      <c r="CN858">
        <v>-365</v>
      </c>
      <c r="CO858">
        <v>1</v>
      </c>
      <c r="CP858" t="b">
        <v>0</v>
      </c>
      <c r="CQ858">
        <v>1</v>
      </c>
    </row>
    <row r="859" spans="1:95" x14ac:dyDescent="0.25">
      <c r="A859">
        <v>1132</v>
      </c>
      <c r="B859" t="s">
        <v>318</v>
      </c>
      <c r="C859" t="s">
        <v>59</v>
      </c>
      <c r="D859">
        <v>5</v>
      </c>
      <c r="E859">
        <v>300</v>
      </c>
      <c r="F859" t="s">
        <v>17</v>
      </c>
      <c r="G859" t="s">
        <v>25</v>
      </c>
      <c r="I859" t="s">
        <v>25</v>
      </c>
      <c r="J859">
        <v>73</v>
      </c>
      <c r="K859" s="29">
        <v>41699</v>
      </c>
      <c r="L859">
        <v>150</v>
      </c>
      <c r="M859" s="29">
        <v>11079</v>
      </c>
      <c r="N859">
        <v>111.5</v>
      </c>
      <c r="O859">
        <v>78</v>
      </c>
      <c r="P859">
        <v>172</v>
      </c>
      <c r="Q859" s="29">
        <v>44348</v>
      </c>
      <c r="R859">
        <v>288</v>
      </c>
      <c r="S859" s="29">
        <v>42278</v>
      </c>
      <c r="T859">
        <v>230</v>
      </c>
      <c r="U859">
        <v>117</v>
      </c>
      <c r="V859" t="s">
        <v>297</v>
      </c>
      <c r="X859" t="s">
        <v>17</v>
      </c>
      <c r="Y859" t="s">
        <v>25</v>
      </c>
      <c r="Z859">
        <v>300</v>
      </c>
      <c r="AA859">
        <v>118.5</v>
      </c>
      <c r="AB859">
        <v>39.6061444031047</v>
      </c>
      <c r="AC859">
        <v>-75.190530238232498</v>
      </c>
      <c r="AD859">
        <v>13.0202407105684</v>
      </c>
      <c r="AE859">
        <v>-21.996446503629699</v>
      </c>
      <c r="AF859">
        <v>12.1584198561563</v>
      </c>
      <c r="AG859">
        <v>90.9772018769483</v>
      </c>
      <c r="AH859">
        <v>-0.69693952694143102</v>
      </c>
      <c r="AI859">
        <v>76.353230069720894</v>
      </c>
      <c r="AJ859">
        <v>24.318187043665201</v>
      </c>
      <c r="AK859">
        <v>105.737291298919</v>
      </c>
      <c r="AL859">
        <v>1</v>
      </c>
      <c r="AM859">
        <v>10</v>
      </c>
      <c r="AN859">
        <v>7</v>
      </c>
      <c r="AO859">
        <v>8</v>
      </c>
      <c r="AP859">
        <v>12.150295620504</v>
      </c>
      <c r="AQ859">
        <v>93.288632507583301</v>
      </c>
      <c r="AR859">
        <v>0.56819402072866199</v>
      </c>
      <c r="AS859">
        <v>14.4565135290027</v>
      </c>
      <c r="AT859">
        <v>227.17079218090001</v>
      </c>
      <c r="AU859">
        <v>0.50548127951227095</v>
      </c>
      <c r="AV859">
        <v>166</v>
      </c>
      <c r="AW859">
        <v>3.8395063143752401</v>
      </c>
      <c r="AX859">
        <v>353</v>
      </c>
      <c r="AY859">
        <v>0.808713106049745</v>
      </c>
      <c r="AZ859">
        <v>7.2846469517394503</v>
      </c>
      <c r="BA859">
        <v>1.05774003277553</v>
      </c>
      <c r="BB859">
        <v>2443.9800248298702</v>
      </c>
      <c r="BC859">
        <v>1967.98002482987</v>
      </c>
      <c r="BD859">
        <v>1848.98002482987</v>
      </c>
      <c r="BE859">
        <v>1491.98002482987</v>
      </c>
      <c r="BF859">
        <v>1253.98002482987</v>
      </c>
      <c r="BG859">
        <v>4467.0321296246502</v>
      </c>
      <c r="BH859">
        <v>3259.9323817597901</v>
      </c>
      <c r="BI859">
        <v>2990.2623227562299</v>
      </c>
      <c r="BJ859">
        <v>2248.4171949189999</v>
      </c>
      <c r="BK859">
        <v>1810.3096394092299</v>
      </c>
      <c r="BL859">
        <v>4040.1404393039902</v>
      </c>
      <c r="BM859">
        <v>3071.2778255266198</v>
      </c>
      <c r="BN859">
        <v>2845.6220668593101</v>
      </c>
      <c r="BO859">
        <v>2200.5667085366999</v>
      </c>
      <c r="BP859">
        <v>1797.8463332179499</v>
      </c>
      <c r="BQ859">
        <v>0</v>
      </c>
      <c r="BR859">
        <v>0</v>
      </c>
      <c r="BS859">
        <v>0</v>
      </c>
      <c r="BT859">
        <v>0</v>
      </c>
      <c r="BU859">
        <v>15</v>
      </c>
      <c r="BV859">
        <v>26</v>
      </c>
      <c r="BW859">
        <v>23</v>
      </c>
      <c r="BX859">
        <v>100</v>
      </c>
      <c r="BY859">
        <v>158</v>
      </c>
      <c r="BZ859">
        <v>180</v>
      </c>
      <c r="CA859">
        <v>212</v>
      </c>
      <c r="CB859">
        <v>231</v>
      </c>
      <c r="CC859">
        <v>208</v>
      </c>
      <c r="CD859">
        <v>208</v>
      </c>
      <c r="CE859">
        <v>365</v>
      </c>
      <c r="CF859">
        <v>264</v>
      </c>
      <c r="CG859">
        <v>264</v>
      </c>
      <c r="CH859">
        <v>365</v>
      </c>
      <c r="CI859">
        <v>20.537647267477901</v>
      </c>
      <c r="CJ859">
        <v>97.340478350097499</v>
      </c>
      <c r="CK859">
        <v>90</v>
      </c>
      <c r="CL859">
        <v>51</v>
      </c>
      <c r="CM859">
        <v>41</v>
      </c>
      <c r="CN859">
        <v>10</v>
      </c>
      <c r="CO859">
        <v>1</v>
      </c>
      <c r="CP859" t="b">
        <v>0</v>
      </c>
      <c r="CQ859">
        <v>1</v>
      </c>
    </row>
    <row r="860" spans="1:95" x14ac:dyDescent="0.25">
      <c r="A860">
        <v>1133</v>
      </c>
      <c r="B860" t="s">
        <v>326</v>
      </c>
      <c r="C860" t="s">
        <v>59</v>
      </c>
      <c r="D860">
        <v>5</v>
      </c>
      <c r="E860">
        <v>302</v>
      </c>
      <c r="F860" t="s">
        <v>17</v>
      </c>
      <c r="G860" t="s">
        <v>25</v>
      </c>
      <c r="I860" t="s">
        <v>25</v>
      </c>
      <c r="J860">
        <v>84</v>
      </c>
      <c r="K860" s="29">
        <v>45717</v>
      </c>
      <c r="L860">
        <v>166</v>
      </c>
      <c r="M860" s="29">
        <v>42156</v>
      </c>
      <c r="N860">
        <v>125</v>
      </c>
      <c r="O860">
        <v>83</v>
      </c>
      <c r="P860">
        <v>196</v>
      </c>
      <c r="Q860" s="29">
        <v>42186</v>
      </c>
      <c r="R860">
        <v>309</v>
      </c>
      <c r="S860" s="30">
        <v>43962</v>
      </c>
      <c r="T860">
        <v>252.5</v>
      </c>
      <c r="U860">
        <v>114</v>
      </c>
      <c r="V860" t="s">
        <v>297</v>
      </c>
      <c r="X860" t="s">
        <v>17</v>
      </c>
      <c r="Y860" t="s">
        <v>25</v>
      </c>
      <c r="Z860">
        <v>302</v>
      </c>
      <c r="AA860">
        <v>127.5</v>
      </c>
      <c r="AB860">
        <v>42.3532804530644</v>
      </c>
      <c r="AC860">
        <v>-76.126205062296407</v>
      </c>
      <c r="AD860">
        <v>95.073201712308006</v>
      </c>
      <c r="AE860">
        <v>-29.279343530804098</v>
      </c>
      <c r="AF860">
        <v>8.1870451550102903</v>
      </c>
      <c r="AG860">
        <v>80.960410911921301</v>
      </c>
      <c r="AH860">
        <v>-4.9742232251081697</v>
      </c>
      <c r="AI860">
        <v>63.693109634663102</v>
      </c>
      <c r="AJ860">
        <v>20.679389505156902</v>
      </c>
      <c r="AK860">
        <v>91.871902988813602</v>
      </c>
      <c r="AL860">
        <v>1</v>
      </c>
      <c r="AM860">
        <v>2</v>
      </c>
      <c r="AN860">
        <v>7</v>
      </c>
      <c r="AO860">
        <v>8</v>
      </c>
      <c r="AP860">
        <v>10.8767439878351</v>
      </c>
      <c r="AQ860">
        <v>81.838485900612298</v>
      </c>
      <c r="AR860">
        <v>0.55596822359195597</v>
      </c>
      <c r="AS860">
        <v>15.2612650376328</v>
      </c>
      <c r="AT860">
        <v>235.94682063459001</v>
      </c>
      <c r="AU860">
        <v>0.50062024636887603</v>
      </c>
      <c r="AV860">
        <v>196</v>
      </c>
      <c r="AW860">
        <v>5.6206791803023197</v>
      </c>
      <c r="AX860">
        <v>350</v>
      </c>
      <c r="AY860">
        <v>0.70679424060646101</v>
      </c>
      <c r="AZ860">
        <v>7.4574331940713501</v>
      </c>
      <c r="BA860">
        <v>1.0612281291422401</v>
      </c>
      <c r="BB860">
        <v>2271.2118767216498</v>
      </c>
      <c r="BC860">
        <v>1759.21187672165</v>
      </c>
      <c r="BD860">
        <v>1631.21187672165</v>
      </c>
      <c r="BE860">
        <v>1247.21187672165</v>
      </c>
      <c r="BF860">
        <v>991.21187672165001</v>
      </c>
      <c r="BG860">
        <v>3317.9083393095498</v>
      </c>
      <c r="BH860">
        <v>2314.16082085484</v>
      </c>
      <c r="BI860">
        <v>2088.1592894180999</v>
      </c>
      <c r="BJ860">
        <v>1472.9560179559101</v>
      </c>
      <c r="BK860">
        <v>1115.36079808095</v>
      </c>
      <c r="BL860">
        <v>3016.3050684579598</v>
      </c>
      <c r="BM860">
        <v>2193.5820439171098</v>
      </c>
      <c r="BN860">
        <v>2000.0768655997199</v>
      </c>
      <c r="BO860">
        <v>1451.85134334336</v>
      </c>
      <c r="BP860">
        <v>1113.4215721886301</v>
      </c>
      <c r="BQ860">
        <v>0</v>
      </c>
      <c r="BR860">
        <v>0</v>
      </c>
      <c r="BS860">
        <v>0</v>
      </c>
      <c r="BT860">
        <v>6</v>
      </c>
      <c r="BU860">
        <v>23</v>
      </c>
      <c r="BV860">
        <v>40</v>
      </c>
      <c r="BW860">
        <v>94</v>
      </c>
      <c r="BX860">
        <v>144</v>
      </c>
      <c r="BY860">
        <v>197</v>
      </c>
      <c r="BZ860">
        <v>218</v>
      </c>
      <c r="CA860">
        <v>250</v>
      </c>
      <c r="CB860">
        <v>277</v>
      </c>
      <c r="CC860">
        <v>168</v>
      </c>
      <c r="CD860">
        <v>168</v>
      </c>
      <c r="CE860">
        <v>365</v>
      </c>
      <c r="CF860">
        <v>220</v>
      </c>
      <c r="CG860">
        <v>220</v>
      </c>
      <c r="CH860">
        <v>365</v>
      </c>
      <c r="CI860">
        <v>17.7438427868879</v>
      </c>
      <c r="CJ860">
        <v>87.105990743872496</v>
      </c>
      <c r="CK860">
        <v>38</v>
      </c>
      <c r="CL860">
        <v>22</v>
      </c>
      <c r="CM860">
        <v>20</v>
      </c>
      <c r="CN860">
        <v>-3</v>
      </c>
      <c r="CO860">
        <v>1</v>
      </c>
      <c r="CP860" t="b">
        <v>0</v>
      </c>
      <c r="CQ860">
        <v>1</v>
      </c>
    </row>
    <row r="861" spans="1:95" x14ac:dyDescent="0.25">
      <c r="A861">
        <v>1134</v>
      </c>
      <c r="B861" t="s">
        <v>319</v>
      </c>
      <c r="C861" t="s">
        <v>59</v>
      </c>
      <c r="D861">
        <v>5</v>
      </c>
      <c r="E861">
        <v>303</v>
      </c>
      <c r="F861" t="s">
        <v>17</v>
      </c>
      <c r="G861" t="s">
        <v>25</v>
      </c>
      <c r="I861" t="s">
        <v>25</v>
      </c>
      <c r="J861">
        <v>63</v>
      </c>
      <c r="K861" s="30">
        <v>43924</v>
      </c>
      <c r="L861">
        <v>118</v>
      </c>
      <c r="M861" s="29">
        <v>46844</v>
      </c>
      <c r="N861">
        <v>90.5</v>
      </c>
      <c r="O861">
        <v>56</v>
      </c>
      <c r="P861">
        <v>160</v>
      </c>
      <c r="Q861" s="30">
        <v>44080</v>
      </c>
      <c r="R861">
        <v>219</v>
      </c>
      <c r="S861" s="30">
        <v>44020</v>
      </c>
      <c r="T861">
        <v>189.5</v>
      </c>
      <c r="U861">
        <v>60</v>
      </c>
      <c r="V861" t="s">
        <v>297</v>
      </c>
      <c r="X861" t="s">
        <v>17</v>
      </c>
      <c r="Y861" t="s">
        <v>25</v>
      </c>
      <c r="Z861">
        <v>303</v>
      </c>
      <c r="AA861">
        <v>99</v>
      </c>
      <c r="AB861">
        <v>35.874030502021803</v>
      </c>
      <c r="AC861">
        <v>-76.580454506591295</v>
      </c>
      <c r="AD861">
        <v>94.507923230614907</v>
      </c>
      <c r="AE861">
        <v>-14.090822823082499</v>
      </c>
      <c r="AF861">
        <v>15.8624141180421</v>
      </c>
      <c r="AG861">
        <v>104.244747465006</v>
      </c>
      <c r="AH861">
        <v>5.2090600839337799</v>
      </c>
      <c r="AI861">
        <v>78.694407749988102</v>
      </c>
      <c r="AJ861">
        <v>25.826462615076</v>
      </c>
      <c r="AK861">
        <v>143.36673228279</v>
      </c>
      <c r="AL861">
        <v>1</v>
      </c>
      <c r="AM861">
        <v>11</v>
      </c>
      <c r="AN861">
        <v>7</v>
      </c>
      <c r="AO861">
        <v>7</v>
      </c>
      <c r="AP861">
        <v>12.9034606959474</v>
      </c>
      <c r="AQ861">
        <v>89.992826500341494</v>
      </c>
      <c r="AR861">
        <v>0.64446770770875905</v>
      </c>
      <c r="AS861">
        <v>13.425221891265201</v>
      </c>
      <c r="AT861">
        <v>222.53985795486599</v>
      </c>
      <c r="AU861">
        <v>0.59252004967692495</v>
      </c>
      <c r="AV861">
        <v>105</v>
      </c>
      <c r="AW861">
        <v>2.66606864347531</v>
      </c>
      <c r="AX861">
        <v>15</v>
      </c>
      <c r="AY861">
        <v>0.78735120750668097</v>
      </c>
      <c r="AZ861">
        <v>6.0936966231366601</v>
      </c>
      <c r="BA861">
        <v>1.12034157408307</v>
      </c>
      <c r="BB861">
        <v>1963.76944478934</v>
      </c>
      <c r="BC861">
        <v>1567.76944478934</v>
      </c>
      <c r="BD861">
        <v>1468.76944478934</v>
      </c>
      <c r="BE861">
        <v>1171.76944478934</v>
      </c>
      <c r="BF861">
        <v>973.76944478933603</v>
      </c>
      <c r="BG861">
        <v>5807.3938299021702</v>
      </c>
      <c r="BH861">
        <v>4347.3938299021702</v>
      </c>
      <c r="BI861">
        <v>3982.3938299021702</v>
      </c>
      <c r="BJ861">
        <v>3016.24405062089</v>
      </c>
      <c r="BK861">
        <v>2464.3220462270501</v>
      </c>
      <c r="BL861" t="s">
        <v>17</v>
      </c>
      <c r="BM861" t="s">
        <v>17</v>
      </c>
      <c r="BN861" t="s">
        <v>17</v>
      </c>
      <c r="BO861">
        <v>2932.3063149170598</v>
      </c>
      <c r="BP861">
        <v>2434.6340335649102</v>
      </c>
      <c r="BQ861">
        <v>0</v>
      </c>
      <c r="BR861">
        <v>0</v>
      </c>
      <c r="BS861">
        <v>0</v>
      </c>
      <c r="BT861">
        <v>0</v>
      </c>
      <c r="BU861">
        <v>15</v>
      </c>
      <c r="BV861">
        <v>28</v>
      </c>
      <c r="BW861">
        <v>0</v>
      </c>
      <c r="BX861">
        <v>0</v>
      </c>
      <c r="BY861">
        <v>102</v>
      </c>
      <c r="BZ861">
        <v>129</v>
      </c>
      <c r="CA861">
        <v>170</v>
      </c>
      <c r="CB861">
        <v>196</v>
      </c>
      <c r="CC861">
        <v>262</v>
      </c>
      <c r="CD861">
        <v>262</v>
      </c>
      <c r="CE861">
        <v>365</v>
      </c>
      <c r="CF861">
        <v>365</v>
      </c>
      <c r="CG861">
        <v>365</v>
      </c>
      <c r="CH861">
        <v>365</v>
      </c>
      <c r="CI861">
        <v>19.8360549978721</v>
      </c>
      <c r="CJ861">
        <v>104.376875454329</v>
      </c>
      <c r="CK861">
        <v>365</v>
      </c>
      <c r="CL861">
        <v>365</v>
      </c>
      <c r="CM861">
        <v>44</v>
      </c>
      <c r="CN861">
        <v>-6</v>
      </c>
      <c r="CO861">
        <v>1</v>
      </c>
      <c r="CP861" t="b">
        <v>0</v>
      </c>
      <c r="CQ861">
        <v>1</v>
      </c>
    </row>
    <row r="862" spans="1:95" x14ac:dyDescent="0.25">
      <c r="A862">
        <v>1135</v>
      </c>
      <c r="B862" t="s">
        <v>307</v>
      </c>
      <c r="C862" t="s">
        <v>59</v>
      </c>
      <c r="D862">
        <v>5</v>
      </c>
      <c r="E862">
        <v>304</v>
      </c>
      <c r="F862" t="s">
        <v>17</v>
      </c>
      <c r="G862" t="s">
        <v>25</v>
      </c>
      <c r="I862" t="s">
        <v>25</v>
      </c>
      <c r="J862">
        <v>125</v>
      </c>
      <c r="K862" s="30">
        <v>43956</v>
      </c>
      <c r="L862">
        <v>152</v>
      </c>
      <c r="M862" s="30">
        <v>43836</v>
      </c>
      <c r="N862">
        <v>138.5</v>
      </c>
      <c r="O862">
        <v>28</v>
      </c>
      <c r="P862">
        <v>243</v>
      </c>
      <c r="Q862" s="29">
        <v>11536</v>
      </c>
      <c r="R862">
        <v>285</v>
      </c>
      <c r="S862" s="30">
        <v>44175</v>
      </c>
      <c r="T862">
        <v>264</v>
      </c>
      <c r="U862">
        <v>43</v>
      </c>
      <c r="V862" t="s">
        <v>297</v>
      </c>
      <c r="X862" t="s">
        <v>17</v>
      </c>
      <c r="Y862" t="s">
        <v>25</v>
      </c>
      <c r="Z862">
        <v>304</v>
      </c>
      <c r="AA862">
        <v>125.5</v>
      </c>
      <c r="AB862">
        <v>48.0933568686551</v>
      </c>
      <c r="AC862">
        <v>-98.010042496887493</v>
      </c>
      <c r="AD862">
        <v>601.11664680477202</v>
      </c>
      <c r="AE862">
        <v>-40.384233615826503</v>
      </c>
      <c r="AF862">
        <v>3.6931551507056701</v>
      </c>
      <c r="AG862">
        <v>38.605878514380201</v>
      </c>
      <c r="AH862">
        <v>-16.116848231379102</v>
      </c>
      <c r="AI862">
        <v>11.5917532263102</v>
      </c>
      <c r="AJ862">
        <v>20.476553908926501</v>
      </c>
      <c r="AK862">
        <v>81.245695834170704</v>
      </c>
      <c r="AL862">
        <v>1</v>
      </c>
      <c r="AM862">
        <v>2</v>
      </c>
      <c r="AN862">
        <v>7</v>
      </c>
      <c r="AO862">
        <v>6</v>
      </c>
      <c r="AP862">
        <v>12.7696646738341</v>
      </c>
      <c r="AQ862">
        <v>59.865854477148503</v>
      </c>
      <c r="AR862">
        <v>0.57862639607741195</v>
      </c>
      <c r="AS862">
        <v>16.5892705724786</v>
      </c>
      <c r="AT862">
        <v>249.317892703686</v>
      </c>
      <c r="AU862">
        <v>0.41988251003861499</v>
      </c>
      <c r="AV862">
        <v>201</v>
      </c>
      <c r="AW862">
        <v>2.9820638939344</v>
      </c>
      <c r="AX862">
        <v>365</v>
      </c>
      <c r="AY862">
        <v>0.469271734303284</v>
      </c>
      <c r="AZ862">
        <v>10.8720648391593</v>
      </c>
      <c r="BA862">
        <v>1.52629964217158</v>
      </c>
      <c r="BB862">
        <v>2196.4572054609398</v>
      </c>
      <c r="BC862">
        <v>1692.45720546094</v>
      </c>
      <c r="BD862">
        <v>1566.45720546094</v>
      </c>
      <c r="BE862">
        <v>1188.45720546094</v>
      </c>
      <c r="BF862">
        <v>936.45720546093696</v>
      </c>
      <c r="BG862">
        <v>2816.01840057241</v>
      </c>
      <c r="BH862">
        <v>1992.20845075843</v>
      </c>
      <c r="BI862">
        <v>1801.5503978317399</v>
      </c>
      <c r="BJ862">
        <v>1272.44835812357</v>
      </c>
      <c r="BK862">
        <v>961.79734489197006</v>
      </c>
      <c r="BL862">
        <v>2486.5006743051599</v>
      </c>
      <c r="BM862">
        <v>1830.1020382250399</v>
      </c>
      <c r="BN862">
        <v>1673.4545358882399</v>
      </c>
      <c r="BO862">
        <v>1222.80716108769</v>
      </c>
      <c r="BP862">
        <v>944.21460672813896</v>
      </c>
      <c r="BQ862">
        <v>0</v>
      </c>
      <c r="BR862">
        <v>0</v>
      </c>
      <c r="BS862">
        <v>0</v>
      </c>
      <c r="BT862">
        <v>1</v>
      </c>
      <c r="BU862">
        <v>27</v>
      </c>
      <c r="BV862">
        <v>49</v>
      </c>
      <c r="BW862">
        <v>146</v>
      </c>
      <c r="BX862">
        <v>177</v>
      </c>
      <c r="BY862">
        <v>218</v>
      </c>
      <c r="BZ862">
        <v>236</v>
      </c>
      <c r="CA862">
        <v>267</v>
      </c>
      <c r="CB862">
        <v>288</v>
      </c>
      <c r="CC862">
        <v>47</v>
      </c>
      <c r="CD862">
        <v>147</v>
      </c>
      <c r="CE862">
        <v>232</v>
      </c>
      <c r="CF862">
        <v>67</v>
      </c>
      <c r="CG862">
        <v>187</v>
      </c>
      <c r="CH862">
        <v>232</v>
      </c>
      <c r="CI862">
        <v>17.432200043340799</v>
      </c>
      <c r="CJ862">
        <v>65.753767351599805</v>
      </c>
      <c r="CK862">
        <v>50</v>
      </c>
      <c r="CL862">
        <v>34</v>
      </c>
      <c r="CM862">
        <v>33</v>
      </c>
      <c r="CN862">
        <v>3</v>
      </c>
      <c r="CO862">
        <v>1</v>
      </c>
      <c r="CP862" t="b">
        <v>0</v>
      </c>
      <c r="CQ862">
        <v>1</v>
      </c>
    </row>
    <row r="863" spans="1:95" x14ac:dyDescent="0.25">
      <c r="A863">
        <v>1136</v>
      </c>
      <c r="B863" t="s">
        <v>336</v>
      </c>
      <c r="C863" t="s">
        <v>59</v>
      </c>
      <c r="D863">
        <v>5</v>
      </c>
      <c r="E863">
        <v>305</v>
      </c>
      <c r="F863" t="s">
        <v>17</v>
      </c>
      <c r="G863" t="s">
        <v>25</v>
      </c>
      <c r="I863" t="s">
        <v>25</v>
      </c>
      <c r="J863">
        <v>108</v>
      </c>
      <c r="K863" s="29">
        <v>43191</v>
      </c>
      <c r="L863">
        <v>155</v>
      </c>
      <c r="M863" s="30">
        <v>43927</v>
      </c>
      <c r="N863">
        <v>131.5</v>
      </c>
      <c r="O863">
        <v>48</v>
      </c>
      <c r="P863">
        <v>211</v>
      </c>
      <c r="Q863" s="29">
        <v>11140</v>
      </c>
      <c r="R863">
        <v>298</v>
      </c>
      <c r="S863" s="29">
        <v>45931</v>
      </c>
      <c r="T863">
        <v>254.5</v>
      </c>
      <c r="U863">
        <v>88</v>
      </c>
      <c r="V863" t="s">
        <v>297</v>
      </c>
      <c r="X863" t="s">
        <v>17</v>
      </c>
      <c r="Y863" t="s">
        <v>25</v>
      </c>
      <c r="Z863">
        <v>305</v>
      </c>
      <c r="AA863">
        <v>123</v>
      </c>
      <c r="AB863">
        <v>41.081092009275501</v>
      </c>
      <c r="AC863">
        <v>-82.505849067687294</v>
      </c>
      <c r="AD863">
        <v>18.418157993791301</v>
      </c>
      <c r="AE863">
        <v>-28.6644964675164</v>
      </c>
      <c r="AF863">
        <v>9.4441735974311598</v>
      </c>
      <c r="AG863">
        <v>77.943060558008199</v>
      </c>
      <c r="AH863">
        <v>-4.6219934181076097</v>
      </c>
      <c r="AI863">
        <v>50.489146661566203</v>
      </c>
      <c r="AJ863">
        <v>22.026443482374599</v>
      </c>
      <c r="AK863">
        <v>99.249309515084803</v>
      </c>
      <c r="AL863">
        <v>1</v>
      </c>
      <c r="AM863">
        <v>2</v>
      </c>
      <c r="AN863">
        <v>7</v>
      </c>
      <c r="AO863">
        <v>7</v>
      </c>
      <c r="AP863">
        <v>14.037317421559701</v>
      </c>
      <c r="AQ863">
        <v>92.529356097051405</v>
      </c>
      <c r="AR863">
        <v>0.55634830211409003</v>
      </c>
      <c r="AS863">
        <v>15.3961043365268</v>
      </c>
      <c r="AT863">
        <v>243.05311078949899</v>
      </c>
      <c r="AU863">
        <v>0.56676331175096195</v>
      </c>
      <c r="AV863">
        <v>170</v>
      </c>
      <c r="AW863">
        <v>4.5932004382734801</v>
      </c>
      <c r="AX863">
        <v>350</v>
      </c>
      <c r="AY863">
        <v>0.71069599153486096</v>
      </c>
      <c r="AZ863">
        <v>7.8266497311943404</v>
      </c>
      <c r="BA863">
        <v>1.1575972819898599</v>
      </c>
      <c r="BB863">
        <v>2413.12086163716</v>
      </c>
      <c r="BC863">
        <v>1921.12086163716</v>
      </c>
      <c r="BD863">
        <v>1798.12086163716</v>
      </c>
      <c r="BE863">
        <v>1429.12086163716</v>
      </c>
      <c r="BF863">
        <v>1183.12086163716</v>
      </c>
      <c r="BG863">
        <v>3711.1424205061599</v>
      </c>
      <c r="BH863">
        <v>2660.8637056590501</v>
      </c>
      <c r="BI863">
        <v>2422.43030263934</v>
      </c>
      <c r="BJ863">
        <v>1767.29483894902</v>
      </c>
      <c r="BK863">
        <v>1381.3036243913</v>
      </c>
      <c r="BL863">
        <v>3210.58057113929</v>
      </c>
      <c r="BM863">
        <v>2403.94683332553</v>
      </c>
      <c r="BN863">
        <v>2213.9699290820599</v>
      </c>
      <c r="BO863">
        <v>1674.0106922008799</v>
      </c>
      <c r="BP863">
        <v>1339.58642981816</v>
      </c>
      <c r="BQ863">
        <v>0</v>
      </c>
      <c r="BR863">
        <v>0</v>
      </c>
      <c r="BS863">
        <v>0</v>
      </c>
      <c r="BT863">
        <v>0</v>
      </c>
      <c r="BU863">
        <v>5</v>
      </c>
      <c r="BV863">
        <v>17</v>
      </c>
      <c r="BW863">
        <v>83</v>
      </c>
      <c r="BX863">
        <v>132</v>
      </c>
      <c r="BY863">
        <v>182</v>
      </c>
      <c r="BZ863">
        <v>202</v>
      </c>
      <c r="CA863">
        <v>233</v>
      </c>
      <c r="CB863">
        <v>254</v>
      </c>
      <c r="CC863">
        <v>183</v>
      </c>
      <c r="CD863">
        <v>183</v>
      </c>
      <c r="CE863">
        <v>365</v>
      </c>
      <c r="CF863">
        <v>234</v>
      </c>
      <c r="CG863">
        <v>234</v>
      </c>
      <c r="CH863">
        <v>365</v>
      </c>
      <c r="CI863">
        <v>19.6188687937981</v>
      </c>
      <c r="CJ863">
        <v>92.683361588686793</v>
      </c>
      <c r="CK863">
        <v>64</v>
      </c>
      <c r="CL863">
        <v>37</v>
      </c>
      <c r="CM863">
        <v>34</v>
      </c>
      <c r="CN863">
        <v>17</v>
      </c>
      <c r="CO863">
        <v>1</v>
      </c>
      <c r="CP863" t="b">
        <v>0</v>
      </c>
      <c r="CQ863">
        <v>1</v>
      </c>
    </row>
    <row r="864" spans="1:95" x14ac:dyDescent="0.25">
      <c r="A864">
        <v>1137</v>
      </c>
      <c r="B864" t="s">
        <v>308</v>
      </c>
      <c r="C864" t="s">
        <v>59</v>
      </c>
      <c r="D864">
        <v>5</v>
      </c>
      <c r="E864">
        <v>307</v>
      </c>
      <c r="F864" t="s">
        <v>17</v>
      </c>
      <c r="G864" t="s">
        <v>25</v>
      </c>
      <c r="I864" t="s">
        <v>25</v>
      </c>
      <c r="J864">
        <v>74</v>
      </c>
      <c r="K864" s="29">
        <v>42064</v>
      </c>
      <c r="L864">
        <v>135</v>
      </c>
      <c r="M864" s="29">
        <v>42125</v>
      </c>
      <c r="N864">
        <v>104.5</v>
      </c>
      <c r="O864">
        <v>62</v>
      </c>
      <c r="P864">
        <v>196</v>
      </c>
      <c r="Q864" s="29">
        <v>42186</v>
      </c>
      <c r="R864">
        <v>319</v>
      </c>
      <c r="S864" s="29">
        <v>42309</v>
      </c>
      <c r="T864">
        <v>257.5</v>
      </c>
      <c r="U864">
        <v>124</v>
      </c>
      <c r="V864" t="s">
        <v>297</v>
      </c>
      <c r="X864" t="s">
        <v>17</v>
      </c>
      <c r="Y864" t="s">
        <v>25</v>
      </c>
      <c r="Z864">
        <v>307</v>
      </c>
      <c r="AA864">
        <v>153</v>
      </c>
      <c r="AB864">
        <v>44.706710428750398</v>
      </c>
      <c r="AC864">
        <v>-119.363216029508</v>
      </c>
      <c r="AD864">
        <v>221.37078140729901</v>
      </c>
      <c r="AE864">
        <v>-32.981547536504799</v>
      </c>
      <c r="AF864">
        <v>9.3809951491011798</v>
      </c>
      <c r="AG864">
        <v>30.214582682215401</v>
      </c>
      <c r="AH864">
        <v>-0.82541467153110404</v>
      </c>
      <c r="AI864">
        <v>9.0348649606254003</v>
      </c>
      <c r="AJ864">
        <v>20.398114176376801</v>
      </c>
      <c r="AK864">
        <v>49.779120114211402</v>
      </c>
      <c r="AL864">
        <v>1</v>
      </c>
      <c r="AM864">
        <v>7</v>
      </c>
      <c r="AN864">
        <v>7</v>
      </c>
      <c r="AO864">
        <v>12</v>
      </c>
      <c r="AP864">
        <v>8.1308995043848604</v>
      </c>
      <c r="AQ864">
        <v>28.514036831011101</v>
      </c>
      <c r="AR864">
        <v>0.591778450245939</v>
      </c>
      <c r="AS864">
        <v>14.4696070861909</v>
      </c>
      <c r="AT864">
        <v>214.251767692888</v>
      </c>
      <c r="AU864">
        <v>4.7811069030403899E-2</v>
      </c>
      <c r="AV864">
        <v>197</v>
      </c>
      <c r="AW864">
        <v>4.0187677612295296</v>
      </c>
      <c r="AX864">
        <v>352</v>
      </c>
      <c r="AY864">
        <v>0.30001138493044899</v>
      </c>
      <c r="AZ864">
        <v>6.1046850757963202</v>
      </c>
      <c r="BA864">
        <v>0.67656549258054199</v>
      </c>
      <c r="BB864">
        <v>2484.6772774081801</v>
      </c>
      <c r="BC864">
        <v>1872.6772774081801</v>
      </c>
      <c r="BD864">
        <v>1719.6772774081801</v>
      </c>
      <c r="BE864">
        <v>1260.6772774081801</v>
      </c>
      <c r="BF864">
        <v>967.24224756423803</v>
      </c>
      <c r="BG864">
        <v>3459.1615078525801</v>
      </c>
      <c r="BH864">
        <v>2300.34121478521</v>
      </c>
      <c r="BI864">
        <v>2053.7147019845402</v>
      </c>
      <c r="BJ864">
        <v>1405.4417424122901</v>
      </c>
      <c r="BK864">
        <v>1043.76433384437</v>
      </c>
      <c r="BL864">
        <v>3126.4260766137299</v>
      </c>
      <c r="BM864">
        <v>2215.8615567535298</v>
      </c>
      <c r="BN864">
        <v>2005.4535839999701</v>
      </c>
      <c r="BO864">
        <v>1405.32584582138</v>
      </c>
      <c r="BP864">
        <v>0</v>
      </c>
      <c r="BQ864">
        <v>0</v>
      </c>
      <c r="BR864">
        <v>0</v>
      </c>
      <c r="BS864">
        <v>13</v>
      </c>
      <c r="BT864">
        <v>27</v>
      </c>
      <c r="BU864">
        <v>49</v>
      </c>
      <c r="BV864">
        <v>74</v>
      </c>
      <c r="BW864">
        <v>41</v>
      </c>
      <c r="BX864">
        <v>127</v>
      </c>
      <c r="BY864">
        <v>197</v>
      </c>
      <c r="BZ864">
        <v>222</v>
      </c>
      <c r="CA864">
        <v>259</v>
      </c>
      <c r="CB864">
        <v>286</v>
      </c>
      <c r="CC864">
        <v>0</v>
      </c>
      <c r="CD864">
        <v>169</v>
      </c>
      <c r="CE864">
        <v>157</v>
      </c>
      <c r="CF864">
        <v>31</v>
      </c>
      <c r="CG864">
        <v>239</v>
      </c>
      <c r="CH864">
        <v>157</v>
      </c>
      <c r="CI864">
        <v>16.239720767373701</v>
      </c>
      <c r="CJ864">
        <v>20.048338088183399</v>
      </c>
      <c r="CK864">
        <v>44</v>
      </c>
      <c r="CL864">
        <v>-10</v>
      </c>
      <c r="CM864">
        <v>-35</v>
      </c>
      <c r="CN864">
        <v>-73</v>
      </c>
      <c r="CO864">
        <v>1</v>
      </c>
      <c r="CP864" t="b">
        <v>0</v>
      </c>
      <c r="CQ864">
        <v>1</v>
      </c>
    </row>
    <row r="865" spans="1:95" x14ac:dyDescent="0.25">
      <c r="A865">
        <v>1138</v>
      </c>
      <c r="B865" t="s">
        <v>321</v>
      </c>
      <c r="C865" t="s">
        <v>59</v>
      </c>
      <c r="D865">
        <v>5</v>
      </c>
      <c r="E865">
        <v>308</v>
      </c>
      <c r="F865" t="s">
        <v>17</v>
      </c>
      <c r="G865" t="s">
        <v>25</v>
      </c>
      <c r="I865" t="s">
        <v>25</v>
      </c>
      <c r="J865">
        <v>100</v>
      </c>
      <c r="K865" s="30">
        <v>44108</v>
      </c>
      <c r="L865">
        <v>161</v>
      </c>
      <c r="M865" s="30">
        <v>44110</v>
      </c>
      <c r="N865">
        <v>130.5</v>
      </c>
      <c r="O865">
        <v>62</v>
      </c>
      <c r="P865">
        <v>222</v>
      </c>
      <c r="Q865" s="30">
        <v>44112</v>
      </c>
      <c r="R865">
        <v>303</v>
      </c>
      <c r="S865" s="29">
        <v>11232</v>
      </c>
      <c r="T865">
        <v>262.5</v>
      </c>
      <c r="U865">
        <v>82</v>
      </c>
      <c r="V865" t="s">
        <v>297</v>
      </c>
      <c r="X865" t="s">
        <v>17</v>
      </c>
      <c r="Y865" t="s">
        <v>25</v>
      </c>
      <c r="Z865">
        <v>308</v>
      </c>
      <c r="AA865">
        <v>132</v>
      </c>
      <c r="AB865">
        <v>40.939819250058001</v>
      </c>
      <c r="AC865">
        <v>-77.917693981460502</v>
      </c>
      <c r="AD865">
        <v>47.5888484319536</v>
      </c>
      <c r="AE865">
        <v>-28.554283885983601</v>
      </c>
      <c r="AF865">
        <v>9.2770969558300092</v>
      </c>
      <c r="AG865">
        <v>90.5157338046277</v>
      </c>
      <c r="AH865">
        <v>-4.0569368708439599</v>
      </c>
      <c r="AI865">
        <v>68.044432724332196</v>
      </c>
      <c r="AJ865">
        <v>21.5954675341147</v>
      </c>
      <c r="AK865">
        <v>106.845225175045</v>
      </c>
      <c r="AL865">
        <v>1</v>
      </c>
      <c r="AM865">
        <v>2</v>
      </c>
      <c r="AN865">
        <v>7</v>
      </c>
      <c r="AO865">
        <v>6</v>
      </c>
      <c r="AP865">
        <v>13.376357914654101</v>
      </c>
      <c r="AQ865">
        <v>98.917159121519703</v>
      </c>
      <c r="AR865">
        <v>0.548338079071781</v>
      </c>
      <c r="AS865">
        <v>15.343593319202901</v>
      </c>
      <c r="AT865">
        <v>240.45504024389399</v>
      </c>
      <c r="AU865">
        <v>0.62132502283724</v>
      </c>
      <c r="AV865">
        <v>196</v>
      </c>
      <c r="AW865">
        <v>5.1388672289148101</v>
      </c>
      <c r="AX865">
        <v>350</v>
      </c>
      <c r="AY865">
        <v>0.78048171464430804</v>
      </c>
      <c r="AZ865">
        <v>7.5477874355027899</v>
      </c>
      <c r="BA865">
        <v>1.1011610781890799</v>
      </c>
      <c r="BB865">
        <v>2504.6070748688198</v>
      </c>
      <c r="BC865">
        <v>1976.6070748688201</v>
      </c>
      <c r="BD865">
        <v>1844.6070748688201</v>
      </c>
      <c r="BE865">
        <v>1448.6070748688201</v>
      </c>
      <c r="BF865">
        <v>1184.6070748688201</v>
      </c>
      <c r="BG865">
        <v>3617.6748721947502</v>
      </c>
      <c r="BH865">
        <v>2567.5382570404799</v>
      </c>
      <c r="BI865">
        <v>2330.3935438804401</v>
      </c>
      <c r="BJ865">
        <v>1681.5845805082799</v>
      </c>
      <c r="BK865">
        <v>1301.9923031383</v>
      </c>
      <c r="BL865">
        <v>3155.20187755602</v>
      </c>
      <c r="BM865">
        <v>2340.4096834062898</v>
      </c>
      <c r="BN865">
        <v>2149.0482521782901</v>
      </c>
      <c r="BO865">
        <v>1606.74246610007</v>
      </c>
      <c r="BP865">
        <v>1272.4653744714501</v>
      </c>
      <c r="BQ865">
        <v>0</v>
      </c>
      <c r="BR865">
        <v>0</v>
      </c>
      <c r="BS865">
        <v>0</v>
      </c>
      <c r="BT865">
        <v>0</v>
      </c>
      <c r="BU865">
        <v>9</v>
      </c>
      <c r="BV865">
        <v>27</v>
      </c>
      <c r="BW865">
        <v>82</v>
      </c>
      <c r="BX865">
        <v>133</v>
      </c>
      <c r="BY865">
        <v>186</v>
      </c>
      <c r="BZ865">
        <v>206</v>
      </c>
      <c r="CA865">
        <v>238</v>
      </c>
      <c r="CB865">
        <v>260</v>
      </c>
      <c r="CC865">
        <v>179</v>
      </c>
      <c r="CD865">
        <v>179</v>
      </c>
      <c r="CE865">
        <v>365</v>
      </c>
      <c r="CF865">
        <v>232</v>
      </c>
      <c r="CG865">
        <v>232</v>
      </c>
      <c r="CH865">
        <v>365</v>
      </c>
      <c r="CI865">
        <v>18.974296021733501</v>
      </c>
      <c r="CJ865">
        <v>101.826474405974</v>
      </c>
      <c r="CK865">
        <v>55</v>
      </c>
      <c r="CL865">
        <v>33</v>
      </c>
      <c r="CM865">
        <v>30</v>
      </c>
      <c r="CN865">
        <v>16</v>
      </c>
      <c r="CO865">
        <v>1</v>
      </c>
      <c r="CP865" t="b">
        <v>0</v>
      </c>
      <c r="CQ865">
        <v>1</v>
      </c>
    </row>
    <row r="866" spans="1:95" x14ac:dyDescent="0.25">
      <c r="A866">
        <v>1139</v>
      </c>
      <c r="B866" t="s">
        <v>342</v>
      </c>
      <c r="C866" t="s">
        <v>59</v>
      </c>
      <c r="D866">
        <v>5</v>
      </c>
      <c r="E866">
        <v>309</v>
      </c>
      <c r="F866" t="s">
        <v>17</v>
      </c>
      <c r="G866" t="s">
        <v>25</v>
      </c>
      <c r="I866" t="s">
        <v>25</v>
      </c>
      <c r="J866">
        <v>120</v>
      </c>
      <c r="K866" s="29">
        <v>11049</v>
      </c>
      <c r="L866">
        <v>156</v>
      </c>
      <c r="M866" s="30">
        <v>43957</v>
      </c>
      <c r="N866">
        <v>138</v>
      </c>
      <c r="O866">
        <v>37</v>
      </c>
      <c r="P866">
        <v>226</v>
      </c>
      <c r="Q866" s="29">
        <v>41852</v>
      </c>
      <c r="R866">
        <v>288</v>
      </c>
      <c r="S866" s="29">
        <v>42278</v>
      </c>
      <c r="T866">
        <v>257</v>
      </c>
      <c r="U866">
        <v>63</v>
      </c>
      <c r="V866" t="s">
        <v>297</v>
      </c>
      <c r="X866" t="s">
        <v>17</v>
      </c>
      <c r="Y866" t="s">
        <v>25</v>
      </c>
      <c r="Z866">
        <v>309</v>
      </c>
      <c r="AA866">
        <v>119</v>
      </c>
      <c r="AB866">
        <v>41.5416026011737</v>
      </c>
      <c r="AC866">
        <v>-71.282892508344105</v>
      </c>
      <c r="AD866">
        <v>2.4384315119887701</v>
      </c>
      <c r="AE866">
        <v>-25.208173089056899</v>
      </c>
      <c r="AF866">
        <v>10.387874110198499</v>
      </c>
      <c r="AG866">
        <v>95.368382851944702</v>
      </c>
      <c r="AH866">
        <v>-1.72116808797583</v>
      </c>
      <c r="AI866">
        <v>76.030591015009804</v>
      </c>
      <c r="AJ866">
        <v>22.386795774619099</v>
      </c>
      <c r="AK866">
        <v>114.583608890205</v>
      </c>
      <c r="AL866">
        <v>1</v>
      </c>
      <c r="AM866">
        <v>6</v>
      </c>
      <c r="AN866">
        <v>7</v>
      </c>
      <c r="AO866">
        <v>12</v>
      </c>
      <c r="AP866">
        <v>14.395151565068399</v>
      </c>
      <c r="AQ866">
        <v>90.660424561520202</v>
      </c>
      <c r="AR866">
        <v>0.57954993679127598</v>
      </c>
      <c r="AS866">
        <v>15.682847181444</v>
      </c>
      <c r="AT866">
        <v>253.333755259665</v>
      </c>
      <c r="AU866">
        <v>0.45900856860896899</v>
      </c>
      <c r="AV866">
        <v>185</v>
      </c>
      <c r="AW866">
        <v>5.5289286667545001</v>
      </c>
      <c r="AX866">
        <v>350</v>
      </c>
      <c r="AY866">
        <v>0.66270576453218999</v>
      </c>
      <c r="AZ866">
        <v>6.8929501292557003</v>
      </c>
      <c r="BA866">
        <v>0.93121707064664805</v>
      </c>
      <c r="BB866">
        <v>2377.4252047710602</v>
      </c>
      <c r="BC866">
        <v>1901.42520477106</v>
      </c>
      <c r="BD866">
        <v>1782.42520477106</v>
      </c>
      <c r="BE866">
        <v>1425.42520477106</v>
      </c>
      <c r="BF866">
        <v>1187.42520477106</v>
      </c>
      <c r="BG866">
        <v>3877.7240584753599</v>
      </c>
      <c r="BH866">
        <v>2761.1345286532201</v>
      </c>
      <c r="BI866">
        <v>2510.7160568505001</v>
      </c>
      <c r="BJ866">
        <v>1825.3724410550401</v>
      </c>
      <c r="BK866">
        <v>1424.9049717912301</v>
      </c>
      <c r="BL866">
        <v>3277.2621680921302</v>
      </c>
      <c r="BM866">
        <v>2451.48960313323</v>
      </c>
      <c r="BN866">
        <v>2258.2435472943398</v>
      </c>
      <c r="BO866">
        <v>1708.9317993826301</v>
      </c>
      <c r="BP866">
        <v>1369.7981079333999</v>
      </c>
      <c r="BQ866">
        <v>0</v>
      </c>
      <c r="BR866">
        <v>0</v>
      </c>
      <c r="BS866">
        <v>0</v>
      </c>
      <c r="BT866">
        <v>0</v>
      </c>
      <c r="BU866">
        <v>4</v>
      </c>
      <c r="BV866">
        <v>15</v>
      </c>
      <c r="BW866">
        <v>57</v>
      </c>
      <c r="BX866">
        <v>120</v>
      </c>
      <c r="BY866">
        <v>176</v>
      </c>
      <c r="BZ866">
        <v>198</v>
      </c>
      <c r="CA866">
        <v>233</v>
      </c>
      <c r="CB866">
        <v>255</v>
      </c>
      <c r="CC866">
        <v>146</v>
      </c>
      <c r="CD866">
        <v>189</v>
      </c>
      <c r="CE866">
        <v>322</v>
      </c>
      <c r="CF866">
        <v>202</v>
      </c>
      <c r="CG866">
        <v>245</v>
      </c>
      <c r="CH866">
        <v>322</v>
      </c>
      <c r="CI866">
        <v>19.9783630653031</v>
      </c>
      <c r="CJ866">
        <v>85.0569223758676</v>
      </c>
      <c r="CK866">
        <v>81</v>
      </c>
      <c r="CL866">
        <v>51</v>
      </c>
      <c r="CM866">
        <v>42</v>
      </c>
      <c r="CN866">
        <v>37</v>
      </c>
      <c r="CO866">
        <v>1</v>
      </c>
      <c r="CP866" t="b">
        <v>0</v>
      </c>
      <c r="CQ866">
        <v>1</v>
      </c>
    </row>
    <row r="867" spans="1:95" x14ac:dyDescent="0.25">
      <c r="A867">
        <v>1140</v>
      </c>
      <c r="B867" t="s">
        <v>310</v>
      </c>
      <c r="C867" t="s">
        <v>59</v>
      </c>
      <c r="D867">
        <v>5</v>
      </c>
      <c r="E867">
        <v>314</v>
      </c>
      <c r="F867" t="s">
        <v>17</v>
      </c>
      <c r="G867" t="s">
        <v>25</v>
      </c>
      <c r="I867" t="s">
        <v>25</v>
      </c>
      <c r="J867">
        <v>115</v>
      </c>
      <c r="K867" s="29">
        <v>45748</v>
      </c>
      <c r="L867">
        <v>171</v>
      </c>
      <c r="M867" s="29">
        <v>43983</v>
      </c>
      <c r="N867">
        <v>143</v>
      </c>
      <c r="O867">
        <v>57</v>
      </c>
      <c r="P867">
        <v>237</v>
      </c>
      <c r="Q867" s="29">
        <v>45870</v>
      </c>
      <c r="R867">
        <v>303</v>
      </c>
      <c r="S867" s="29">
        <v>11232</v>
      </c>
      <c r="T867">
        <v>270</v>
      </c>
      <c r="U867">
        <v>67</v>
      </c>
      <c r="V867" t="s">
        <v>297</v>
      </c>
      <c r="X867" t="s">
        <v>17</v>
      </c>
      <c r="Y867" t="s">
        <v>25</v>
      </c>
      <c r="Z867">
        <v>314</v>
      </c>
      <c r="AA867">
        <v>127</v>
      </c>
      <c r="AB867">
        <v>38.5124893689229</v>
      </c>
      <c r="AC867">
        <v>-113.006648509345</v>
      </c>
      <c r="AD867">
        <v>6.1112988355014801</v>
      </c>
      <c r="AE867">
        <v>-31.523161249510899</v>
      </c>
      <c r="AF867">
        <v>7.8666969151355701</v>
      </c>
      <c r="AG867">
        <v>26.832606150002501</v>
      </c>
      <c r="AH867">
        <v>-3.7867574480205199</v>
      </c>
      <c r="AI867">
        <v>15.8897365855441</v>
      </c>
      <c r="AJ867">
        <v>20.843201465423899</v>
      </c>
      <c r="AK867">
        <v>33.135434354251203</v>
      </c>
      <c r="AL867">
        <v>1</v>
      </c>
      <c r="AM867">
        <v>6</v>
      </c>
      <c r="AN867">
        <v>7</v>
      </c>
      <c r="AO867">
        <v>8</v>
      </c>
      <c r="AP867">
        <v>12.6874365966578</v>
      </c>
      <c r="AQ867">
        <v>23.300572202127899</v>
      </c>
      <c r="AR867">
        <v>0.76448708735304005</v>
      </c>
      <c r="AS867">
        <v>15.4987649828303</v>
      </c>
      <c r="AT867">
        <v>301.88016750053498</v>
      </c>
      <c r="AU867">
        <v>8.6541077322941598E-2</v>
      </c>
      <c r="AV867">
        <v>166</v>
      </c>
      <c r="AW867">
        <v>1.1071602103817899</v>
      </c>
      <c r="AX867">
        <v>362</v>
      </c>
      <c r="AY867">
        <v>0.14979694880482999</v>
      </c>
      <c r="AZ867">
        <v>7.0438793157431396</v>
      </c>
      <c r="BA867">
        <v>0.97499104088697397</v>
      </c>
      <c r="BB867">
        <v>2224.1582444942201</v>
      </c>
      <c r="BC867">
        <v>1716.1582444942201</v>
      </c>
      <c r="BD867">
        <v>1589.1582444942201</v>
      </c>
      <c r="BE867">
        <v>1208.1582444942201</v>
      </c>
      <c r="BF867">
        <v>954.15824449421802</v>
      </c>
      <c r="BG867">
        <v>3098.4972488287799</v>
      </c>
      <c r="BH867">
        <v>2111.7765756059698</v>
      </c>
      <c r="BI867">
        <v>1896.5454546772901</v>
      </c>
      <c r="BJ867">
        <v>1319.4855649526901</v>
      </c>
      <c r="BK867">
        <v>988.56003206514595</v>
      </c>
      <c r="BL867">
        <v>2592.3006470207001</v>
      </c>
      <c r="BM867">
        <v>1885.81063538539</v>
      </c>
      <c r="BN867">
        <v>1721.3257340759501</v>
      </c>
      <c r="BO867">
        <v>1255.1557804346201</v>
      </c>
      <c r="BP867">
        <v>967.63638624023997</v>
      </c>
      <c r="BQ867">
        <v>0</v>
      </c>
      <c r="BR867">
        <v>0</v>
      </c>
      <c r="BS867">
        <v>0</v>
      </c>
      <c r="BT867">
        <v>0</v>
      </c>
      <c r="BU867">
        <v>27</v>
      </c>
      <c r="BV867">
        <v>51</v>
      </c>
      <c r="BW867">
        <v>89</v>
      </c>
      <c r="BX867">
        <v>156</v>
      </c>
      <c r="BY867">
        <v>210</v>
      </c>
      <c r="BZ867">
        <v>232</v>
      </c>
      <c r="CA867">
        <v>265</v>
      </c>
      <c r="CB867">
        <v>289</v>
      </c>
      <c r="CC867">
        <v>0</v>
      </c>
      <c r="CD867">
        <v>154</v>
      </c>
      <c r="CE867">
        <v>129</v>
      </c>
      <c r="CF867">
        <v>2</v>
      </c>
      <c r="CG867">
        <v>210</v>
      </c>
      <c r="CH867">
        <v>129</v>
      </c>
      <c r="CI867">
        <v>17.5130570432616</v>
      </c>
      <c r="CJ867">
        <v>25.6222284219023</v>
      </c>
      <c r="CK867">
        <v>58</v>
      </c>
      <c r="CL867">
        <v>21</v>
      </c>
      <c r="CM867">
        <v>-7</v>
      </c>
      <c r="CN867">
        <v>-61</v>
      </c>
      <c r="CO867">
        <v>1</v>
      </c>
      <c r="CP867" t="b">
        <v>0</v>
      </c>
      <c r="CQ867">
        <v>1</v>
      </c>
    </row>
    <row r="868" spans="1:95" x14ac:dyDescent="0.25">
      <c r="A868">
        <v>1141</v>
      </c>
      <c r="B868" t="s">
        <v>311</v>
      </c>
      <c r="C868" t="s">
        <v>59</v>
      </c>
      <c r="D868">
        <v>5</v>
      </c>
      <c r="E868">
        <v>317</v>
      </c>
      <c r="F868" t="s">
        <v>17</v>
      </c>
      <c r="G868" t="s">
        <v>25</v>
      </c>
      <c r="I868" t="s">
        <v>25</v>
      </c>
      <c r="J868">
        <v>74</v>
      </c>
      <c r="K868" s="29">
        <v>42064</v>
      </c>
      <c r="L868">
        <v>135</v>
      </c>
      <c r="M868" s="29">
        <v>42125</v>
      </c>
      <c r="N868">
        <v>104.5</v>
      </c>
      <c r="O868">
        <v>62</v>
      </c>
      <c r="P868">
        <v>196</v>
      </c>
      <c r="Q868" s="29">
        <v>42186</v>
      </c>
      <c r="R868">
        <v>309</v>
      </c>
      <c r="S868" s="30">
        <v>43962</v>
      </c>
      <c r="T868">
        <v>252.5</v>
      </c>
      <c r="U868">
        <v>114</v>
      </c>
      <c r="V868" t="s">
        <v>297</v>
      </c>
      <c r="X868" t="s">
        <v>17</v>
      </c>
      <c r="Y868" t="s">
        <v>25</v>
      </c>
      <c r="Z868">
        <v>317</v>
      </c>
      <c r="AA868">
        <v>148</v>
      </c>
      <c r="AB868">
        <v>46.9093720684169</v>
      </c>
      <c r="AC868">
        <v>-119.39487438770099</v>
      </c>
      <c r="AD868">
        <v>648.80665320804496</v>
      </c>
      <c r="AE868">
        <v>-30.419165443765898</v>
      </c>
      <c r="AF868">
        <v>10.2668895892718</v>
      </c>
      <c r="AG868">
        <v>24.621341485676801</v>
      </c>
      <c r="AH868">
        <v>-1.03511419742557</v>
      </c>
      <c r="AI868">
        <v>8.7710146304948005</v>
      </c>
      <c r="AJ868">
        <v>21.603593028013101</v>
      </c>
      <c r="AK868">
        <v>41.875295200447901</v>
      </c>
      <c r="AL868">
        <v>1</v>
      </c>
      <c r="AM868">
        <v>7</v>
      </c>
      <c r="AN868">
        <v>7</v>
      </c>
      <c r="AO868">
        <v>12</v>
      </c>
      <c r="AP868">
        <v>9.7171396794103195</v>
      </c>
      <c r="AQ868">
        <v>22.6070053836808</v>
      </c>
      <c r="AR868">
        <v>0.52307312084304203</v>
      </c>
      <c r="AS868">
        <v>14.6272155548466</v>
      </c>
      <c r="AT868">
        <v>196.45106562637301</v>
      </c>
      <c r="AU868">
        <v>4.8470123466762598E-2</v>
      </c>
      <c r="AV868">
        <v>197</v>
      </c>
      <c r="AW868">
        <v>4.4550939492235697</v>
      </c>
      <c r="AX868">
        <v>350</v>
      </c>
      <c r="AY868">
        <v>0.247783098472631</v>
      </c>
      <c r="AZ868">
        <v>6.6679904973488098</v>
      </c>
      <c r="BA868">
        <v>0.675786436410591</v>
      </c>
      <c r="BB868">
        <v>2621.6143518928902</v>
      </c>
      <c r="BC868">
        <v>2029.61435189289</v>
      </c>
      <c r="BD868">
        <v>1881.61435189289</v>
      </c>
      <c r="BE868">
        <v>1437.61435189289</v>
      </c>
      <c r="BF868">
        <v>1141.91371673912</v>
      </c>
      <c r="BG868">
        <v>3790.5735119863898</v>
      </c>
      <c r="BH868">
        <v>2619.7054194000398</v>
      </c>
      <c r="BI868">
        <v>2363.9917600284798</v>
      </c>
      <c r="BJ868">
        <v>1676.5571185996801</v>
      </c>
      <c r="BK868">
        <v>1284.2067041417799</v>
      </c>
      <c r="BL868">
        <v>3396.88086270351</v>
      </c>
      <c r="BM868">
        <v>2483.5848250822601</v>
      </c>
      <c r="BN868">
        <v>2271.4588382049301</v>
      </c>
      <c r="BO868">
        <v>1664.3060228382401</v>
      </c>
      <c r="BP868">
        <v>0</v>
      </c>
      <c r="BQ868">
        <v>0</v>
      </c>
      <c r="BR868">
        <v>0</v>
      </c>
      <c r="BS868">
        <v>2</v>
      </c>
      <c r="BT868">
        <v>16</v>
      </c>
      <c r="BU868">
        <v>37</v>
      </c>
      <c r="BV868">
        <v>52</v>
      </c>
      <c r="BW868">
        <v>42</v>
      </c>
      <c r="BX868">
        <v>116</v>
      </c>
      <c r="BY868">
        <v>182</v>
      </c>
      <c r="BZ868">
        <v>205</v>
      </c>
      <c r="CA868">
        <v>241</v>
      </c>
      <c r="CB868">
        <v>266</v>
      </c>
      <c r="CC868">
        <v>0</v>
      </c>
      <c r="CD868">
        <v>183</v>
      </c>
      <c r="CE868">
        <v>148</v>
      </c>
      <c r="CF868">
        <v>32</v>
      </c>
      <c r="CG868">
        <v>249</v>
      </c>
      <c r="CH868">
        <v>148</v>
      </c>
      <c r="CI868">
        <v>17.7136104857627</v>
      </c>
      <c r="CJ868">
        <v>16.2819070324521</v>
      </c>
      <c r="CK868">
        <v>54</v>
      </c>
      <c r="CL868">
        <v>-20</v>
      </c>
      <c r="CM868">
        <v>-42</v>
      </c>
      <c r="CN868">
        <v>-365</v>
      </c>
      <c r="CO868">
        <v>1</v>
      </c>
      <c r="CP868" t="b">
        <v>0</v>
      </c>
      <c r="CQ868">
        <v>1</v>
      </c>
    </row>
    <row r="869" spans="1:95" x14ac:dyDescent="0.25">
      <c r="A869">
        <v>1142</v>
      </c>
      <c r="B869" t="s">
        <v>312</v>
      </c>
      <c r="C869" t="s">
        <v>59</v>
      </c>
      <c r="D869">
        <v>5</v>
      </c>
      <c r="E869">
        <v>319</v>
      </c>
      <c r="F869" t="s">
        <v>17</v>
      </c>
      <c r="G869" t="s">
        <v>25</v>
      </c>
      <c r="I869" t="s">
        <v>25</v>
      </c>
      <c r="J869">
        <v>84</v>
      </c>
      <c r="K869" s="29">
        <v>45717</v>
      </c>
      <c r="L869">
        <v>121</v>
      </c>
      <c r="M869" s="30">
        <v>43835</v>
      </c>
      <c r="N869">
        <v>102.5</v>
      </c>
      <c r="O869">
        <v>38</v>
      </c>
      <c r="P869">
        <v>201</v>
      </c>
      <c r="Q869" s="29">
        <v>44013</v>
      </c>
      <c r="R869">
        <v>283</v>
      </c>
      <c r="S869" s="30">
        <v>44114</v>
      </c>
      <c r="T869">
        <v>242</v>
      </c>
      <c r="U869">
        <v>83</v>
      </c>
      <c r="V869" t="s">
        <v>297</v>
      </c>
      <c r="X869" t="s">
        <v>17</v>
      </c>
      <c r="Y869" t="s">
        <v>25</v>
      </c>
      <c r="Z869">
        <v>319</v>
      </c>
      <c r="AA869">
        <v>139.5</v>
      </c>
      <c r="AB869">
        <v>44.465494135591797</v>
      </c>
      <c r="AC869">
        <v>-89.536139148996298</v>
      </c>
      <c r="AD869">
        <v>331.00490628487501</v>
      </c>
      <c r="AE869">
        <v>-39.838012020256301</v>
      </c>
      <c r="AF869">
        <v>5.9599638626048099</v>
      </c>
      <c r="AG869">
        <v>66.175161107341395</v>
      </c>
      <c r="AH869">
        <v>-11.107588685627899</v>
      </c>
      <c r="AI869">
        <v>23.045764828150102</v>
      </c>
      <c r="AJ869">
        <v>20.850033277896198</v>
      </c>
      <c r="AK869">
        <v>101.86217628617899</v>
      </c>
      <c r="AL869">
        <v>1</v>
      </c>
      <c r="AM869">
        <v>2</v>
      </c>
      <c r="AN869">
        <v>7</v>
      </c>
      <c r="AO869">
        <v>8</v>
      </c>
      <c r="AP869">
        <v>5.8357129313894003</v>
      </c>
      <c r="AQ869">
        <v>69.261477612186496</v>
      </c>
      <c r="AR869">
        <v>0.55051214772635104</v>
      </c>
      <c r="AS869">
        <v>14.348991661400801</v>
      </c>
      <c r="AT869">
        <v>203.66216590919299</v>
      </c>
      <c r="AU869">
        <v>0.56247301650982595</v>
      </c>
      <c r="AV869">
        <v>193</v>
      </c>
      <c r="AW869">
        <v>3.2999705103696502</v>
      </c>
      <c r="AX869">
        <v>349</v>
      </c>
      <c r="AY869">
        <v>0.82438640666768204</v>
      </c>
      <c r="AZ869">
        <v>9.3563449759920694</v>
      </c>
      <c r="BA869">
        <v>1.39183119482408</v>
      </c>
      <c r="BB869">
        <v>2276.3121700991001</v>
      </c>
      <c r="BC869">
        <v>1716.3121700991001</v>
      </c>
      <c r="BD869">
        <v>1576.3121700991001</v>
      </c>
      <c r="BE869">
        <v>1165.9989538730699</v>
      </c>
      <c r="BF869">
        <v>914.11602223092996</v>
      </c>
      <c r="BG869">
        <v>3058.92236198306</v>
      </c>
      <c r="BH869">
        <v>2161.67503731633</v>
      </c>
      <c r="BI869">
        <v>1956.0864536778699</v>
      </c>
      <c r="BJ869">
        <v>1385.4180841387799</v>
      </c>
      <c r="BK869">
        <v>1048.1897148252101</v>
      </c>
      <c r="BL869">
        <v>2995.8640786712199</v>
      </c>
      <c r="BM869">
        <v>2155.3964547421901</v>
      </c>
      <c r="BN869">
        <v>1954.7895253664201</v>
      </c>
      <c r="BO869">
        <v>0</v>
      </c>
      <c r="BP869">
        <v>0</v>
      </c>
      <c r="BQ869">
        <v>0</v>
      </c>
      <c r="BR869">
        <v>0</v>
      </c>
      <c r="BS869">
        <v>19</v>
      </c>
      <c r="BT869">
        <v>28</v>
      </c>
      <c r="BU869">
        <v>44</v>
      </c>
      <c r="BV869">
        <v>57</v>
      </c>
      <c r="BW869">
        <v>126</v>
      </c>
      <c r="BX869">
        <v>163</v>
      </c>
      <c r="BY869">
        <v>206</v>
      </c>
      <c r="BZ869">
        <v>225</v>
      </c>
      <c r="CA869">
        <v>258</v>
      </c>
      <c r="CB869">
        <v>283</v>
      </c>
      <c r="CC869">
        <v>159</v>
      </c>
      <c r="CD869">
        <v>159</v>
      </c>
      <c r="CE869">
        <v>365</v>
      </c>
      <c r="CF869">
        <v>202</v>
      </c>
      <c r="CG869">
        <v>202</v>
      </c>
      <c r="CH869">
        <v>365</v>
      </c>
      <c r="CI869">
        <v>16.259372643565001</v>
      </c>
      <c r="CJ869">
        <v>92.446955470436706</v>
      </c>
      <c r="CK869">
        <v>18</v>
      </c>
      <c r="CL869">
        <v>-1</v>
      </c>
      <c r="CM869">
        <v>-3</v>
      </c>
      <c r="CN869">
        <v>-11</v>
      </c>
      <c r="CO869">
        <v>1</v>
      </c>
      <c r="CP869" t="b">
        <v>0</v>
      </c>
      <c r="CQ869">
        <v>1</v>
      </c>
    </row>
    <row r="870" spans="1:95" x14ac:dyDescent="0.25">
      <c r="A870">
        <v>1143</v>
      </c>
      <c r="B870" t="s">
        <v>299</v>
      </c>
      <c r="C870" t="s">
        <v>59</v>
      </c>
      <c r="D870">
        <v>5</v>
      </c>
      <c r="E870">
        <v>277</v>
      </c>
      <c r="F870" t="s">
        <v>17</v>
      </c>
      <c r="G870" t="s">
        <v>25</v>
      </c>
      <c r="I870" t="s">
        <v>743</v>
      </c>
      <c r="J870">
        <v>121</v>
      </c>
      <c r="K870" s="30">
        <v>43835</v>
      </c>
      <c r="L870">
        <v>152</v>
      </c>
      <c r="M870" s="30">
        <v>43836</v>
      </c>
      <c r="N870">
        <v>136.5</v>
      </c>
      <c r="O870">
        <v>32</v>
      </c>
      <c r="P870">
        <v>248</v>
      </c>
      <c r="Q870" s="30">
        <v>43960</v>
      </c>
      <c r="R870">
        <v>288</v>
      </c>
      <c r="S870" s="29">
        <v>42278</v>
      </c>
      <c r="T870">
        <v>268</v>
      </c>
      <c r="U870">
        <v>41</v>
      </c>
      <c r="V870" t="s">
        <v>297</v>
      </c>
      <c r="X870" t="s">
        <v>17</v>
      </c>
      <c r="Y870" t="s">
        <v>25</v>
      </c>
      <c r="Z870">
        <v>277</v>
      </c>
      <c r="AA870">
        <v>131.5</v>
      </c>
      <c r="AB870">
        <v>37.837928966332498</v>
      </c>
      <c r="AC870">
        <v>-105.837273086973</v>
      </c>
      <c r="AD870">
        <v>323.45246326721298</v>
      </c>
      <c r="AE870">
        <v>-39.039473551291799</v>
      </c>
      <c r="AF870">
        <v>5.6781947469716503</v>
      </c>
      <c r="AG870">
        <v>21.310178635468901</v>
      </c>
      <c r="AH870">
        <v>-7.5335023321247601</v>
      </c>
      <c r="AI870">
        <v>9.3567635615940592</v>
      </c>
      <c r="AJ870">
        <v>18.044846401157699</v>
      </c>
      <c r="AK870">
        <v>40.961371480575202</v>
      </c>
      <c r="AL870">
        <v>1</v>
      </c>
      <c r="AM870">
        <v>1</v>
      </c>
      <c r="AN870">
        <v>7</v>
      </c>
      <c r="AO870">
        <v>8</v>
      </c>
      <c r="AP870">
        <v>10.4431141687795</v>
      </c>
      <c r="AQ870">
        <v>23.970068590701601</v>
      </c>
      <c r="AR870">
        <v>0.73345220603347605</v>
      </c>
      <c r="AS870">
        <v>15.240597030395101</v>
      </c>
      <c r="AT870">
        <v>290.17180377514802</v>
      </c>
      <c r="AU870">
        <v>0.129268117799518</v>
      </c>
      <c r="AV870">
        <v>166</v>
      </c>
      <c r="AW870">
        <v>0.61744008417946294</v>
      </c>
      <c r="AX870">
        <v>350</v>
      </c>
      <c r="AY870">
        <v>0.17021582771455701</v>
      </c>
      <c r="AZ870">
        <v>7.3431365160302899</v>
      </c>
      <c r="BA870">
        <v>1.3422392019910401</v>
      </c>
      <c r="BB870">
        <v>1996.0588796915899</v>
      </c>
      <c r="BC870">
        <v>1468.0588796915899</v>
      </c>
      <c r="BD870">
        <v>1336.0588796915899</v>
      </c>
      <c r="BE870">
        <v>940.05887969158596</v>
      </c>
      <c r="BF870">
        <v>676.05887969158596</v>
      </c>
      <c r="BG870">
        <v>2623.1242029060099</v>
      </c>
      <c r="BH870">
        <v>1717.78265862496</v>
      </c>
      <c r="BI870">
        <v>1517.8858522713399</v>
      </c>
      <c r="BJ870">
        <v>980.91501229937705</v>
      </c>
      <c r="BK870">
        <v>678.73859052655098</v>
      </c>
      <c r="BL870">
        <v>2285.8851766917701</v>
      </c>
      <c r="BM870">
        <v>1590.6543262488201</v>
      </c>
      <c r="BN870">
        <v>1427.2982599158499</v>
      </c>
      <c r="BO870">
        <v>962.61779312708995</v>
      </c>
      <c r="BP870">
        <v>678.11460151836297</v>
      </c>
      <c r="BQ870">
        <v>0</v>
      </c>
      <c r="BR870">
        <v>0</v>
      </c>
      <c r="BS870">
        <v>0</v>
      </c>
      <c r="BT870">
        <v>16</v>
      </c>
      <c r="BU870">
        <v>56</v>
      </c>
      <c r="BV870">
        <v>95</v>
      </c>
      <c r="BW870">
        <v>117</v>
      </c>
      <c r="BX870">
        <v>170</v>
      </c>
      <c r="BY870">
        <v>226</v>
      </c>
      <c r="BZ870">
        <v>249</v>
      </c>
      <c r="CA870">
        <v>290</v>
      </c>
      <c r="CB870">
        <v>329</v>
      </c>
      <c r="CC870">
        <v>0</v>
      </c>
      <c r="CD870">
        <v>140</v>
      </c>
      <c r="CE870">
        <v>35</v>
      </c>
      <c r="CF870">
        <v>0</v>
      </c>
      <c r="CG870">
        <v>194</v>
      </c>
      <c r="CH870">
        <v>35</v>
      </c>
      <c r="CI870">
        <v>15.121658179481701</v>
      </c>
      <c r="CJ870">
        <v>31.830541692651</v>
      </c>
      <c r="CK870">
        <v>1</v>
      </c>
      <c r="CL870">
        <v>-29</v>
      </c>
      <c r="CM870">
        <v>-32</v>
      </c>
      <c r="CN870">
        <v>-365</v>
      </c>
      <c r="CO870">
        <v>1</v>
      </c>
      <c r="CP870" t="b">
        <v>0</v>
      </c>
      <c r="CQ870">
        <v>1</v>
      </c>
    </row>
    <row r="871" spans="1:95" x14ac:dyDescent="0.25">
      <c r="A871">
        <v>1144</v>
      </c>
      <c r="B871" t="s">
        <v>325</v>
      </c>
      <c r="C871" t="s">
        <v>59</v>
      </c>
      <c r="D871">
        <v>5</v>
      </c>
      <c r="E871">
        <v>301</v>
      </c>
      <c r="F871" t="s">
        <v>17</v>
      </c>
      <c r="G871" t="s">
        <v>25</v>
      </c>
      <c r="I871" t="s">
        <v>743</v>
      </c>
      <c r="J871">
        <v>110</v>
      </c>
      <c r="K871" s="29">
        <v>43922</v>
      </c>
      <c r="L871">
        <v>130</v>
      </c>
      <c r="M871" s="30">
        <v>44109</v>
      </c>
      <c r="N871">
        <v>120</v>
      </c>
      <c r="O871">
        <v>21</v>
      </c>
      <c r="P871">
        <v>244</v>
      </c>
      <c r="Q871" s="30">
        <v>43839</v>
      </c>
      <c r="R871">
        <v>293</v>
      </c>
      <c r="S871" s="29">
        <v>44105</v>
      </c>
      <c r="T871">
        <v>268.5</v>
      </c>
      <c r="U871">
        <v>50</v>
      </c>
      <c r="V871" t="s">
        <v>297</v>
      </c>
      <c r="X871" t="s">
        <v>17</v>
      </c>
      <c r="Y871" t="s">
        <v>25</v>
      </c>
      <c r="Z871">
        <v>301</v>
      </c>
      <c r="AA871">
        <v>148.5</v>
      </c>
      <c r="AB871">
        <v>34.6100013217848</v>
      </c>
      <c r="AC871">
        <v>-104.69955054061499</v>
      </c>
      <c r="AD871">
        <v>28.243377235196601</v>
      </c>
      <c r="AE871">
        <v>-28.2703920689653</v>
      </c>
      <c r="AF871">
        <v>12.7254055500566</v>
      </c>
      <c r="AG871">
        <v>32.060973681297398</v>
      </c>
      <c r="AH871">
        <v>1.5635220054042001</v>
      </c>
      <c r="AI871">
        <v>12.9823335525326</v>
      </c>
      <c r="AJ871">
        <v>23.984098585887899</v>
      </c>
      <c r="AK871">
        <v>69.902940101034005</v>
      </c>
      <c r="AL871">
        <v>1</v>
      </c>
      <c r="AM871">
        <v>1</v>
      </c>
      <c r="AN871">
        <v>7</v>
      </c>
      <c r="AO871">
        <v>8</v>
      </c>
      <c r="AP871">
        <v>14.656002860256701</v>
      </c>
      <c r="AQ871">
        <v>26.120289743185101</v>
      </c>
      <c r="AR871">
        <v>0.77974139444501001</v>
      </c>
      <c r="AS871">
        <v>14.440803186889401</v>
      </c>
      <c r="AT871">
        <v>288.53427570704201</v>
      </c>
      <c r="AU871">
        <v>0.12778833877477599</v>
      </c>
      <c r="AV871">
        <v>105</v>
      </c>
      <c r="AW871">
        <v>0.40665248789479902</v>
      </c>
      <c r="AX871">
        <v>350</v>
      </c>
      <c r="AY871">
        <v>0.167013566982187</v>
      </c>
      <c r="AZ871">
        <v>6.7252585600056101</v>
      </c>
      <c r="BA871">
        <v>1.44348980060458</v>
      </c>
      <c r="BB871">
        <v>3092.97095892881</v>
      </c>
      <c r="BC871">
        <v>2496.97095892881</v>
      </c>
      <c r="BD871">
        <v>2347.97095892881</v>
      </c>
      <c r="BE871">
        <v>1900.97095892881</v>
      </c>
      <c r="BF871">
        <v>1602.97095892881</v>
      </c>
      <c r="BG871">
        <v>4661.7658810323201</v>
      </c>
      <c r="BH871">
        <v>3307.18491543654</v>
      </c>
      <c r="BI871">
        <v>3021.1642167744099</v>
      </c>
      <c r="BJ871">
        <v>2252.3518119150399</v>
      </c>
      <c r="BK871">
        <v>1801.6298590203101</v>
      </c>
      <c r="BL871" t="s">
        <v>17</v>
      </c>
      <c r="BM871">
        <v>2935.4415884411301</v>
      </c>
      <c r="BN871">
        <v>2719.4262268081702</v>
      </c>
      <c r="BO871">
        <v>2111.4131701050301</v>
      </c>
      <c r="BP871">
        <v>1732.45629709286</v>
      </c>
      <c r="BQ871">
        <v>0</v>
      </c>
      <c r="BR871">
        <v>0</v>
      </c>
      <c r="BS871">
        <v>0</v>
      </c>
      <c r="BT871">
        <v>0</v>
      </c>
      <c r="BU871">
        <v>2</v>
      </c>
      <c r="BV871">
        <v>15</v>
      </c>
      <c r="BW871">
        <v>0</v>
      </c>
      <c r="BX871">
        <v>86</v>
      </c>
      <c r="BY871">
        <v>150</v>
      </c>
      <c r="BZ871">
        <v>173</v>
      </c>
      <c r="CA871">
        <v>207</v>
      </c>
      <c r="CB871">
        <v>231</v>
      </c>
      <c r="CC871">
        <v>0</v>
      </c>
      <c r="CD871">
        <v>214</v>
      </c>
      <c r="CE871">
        <v>0</v>
      </c>
      <c r="CF871">
        <v>0</v>
      </c>
      <c r="CG871">
        <v>278</v>
      </c>
      <c r="CH871">
        <v>0</v>
      </c>
      <c r="CI871">
        <v>20.758194355226902</v>
      </c>
      <c r="CJ871">
        <v>51.583142902218803</v>
      </c>
      <c r="CK871">
        <v>365</v>
      </c>
      <c r="CL871">
        <v>30</v>
      </c>
      <c r="CM871">
        <v>17</v>
      </c>
      <c r="CN871">
        <v>-64</v>
      </c>
      <c r="CO871">
        <v>1</v>
      </c>
      <c r="CP871" t="b">
        <v>0</v>
      </c>
      <c r="CQ871">
        <v>1</v>
      </c>
    </row>
    <row r="872" spans="1:95" x14ac:dyDescent="0.25">
      <c r="A872">
        <v>1145</v>
      </c>
      <c r="B872" t="s">
        <v>299</v>
      </c>
      <c r="C872" t="s">
        <v>59</v>
      </c>
      <c r="D872">
        <v>5</v>
      </c>
      <c r="E872">
        <v>277</v>
      </c>
      <c r="F872" t="s">
        <v>17</v>
      </c>
      <c r="G872" t="s">
        <v>25</v>
      </c>
      <c r="H872" t="s">
        <v>744</v>
      </c>
      <c r="I872" t="s">
        <v>745</v>
      </c>
      <c r="J872">
        <v>100</v>
      </c>
      <c r="K872" s="30">
        <v>44108</v>
      </c>
      <c r="L872">
        <v>145</v>
      </c>
      <c r="M872" s="29">
        <v>45778</v>
      </c>
      <c r="N872">
        <v>122.5</v>
      </c>
      <c r="O872">
        <v>46</v>
      </c>
      <c r="P872">
        <v>213</v>
      </c>
      <c r="Q872" s="30">
        <v>43838</v>
      </c>
      <c r="R872">
        <v>283</v>
      </c>
      <c r="S872" s="30">
        <v>44114</v>
      </c>
      <c r="T872">
        <v>248</v>
      </c>
      <c r="U872">
        <v>71</v>
      </c>
      <c r="V872" t="s">
        <v>297</v>
      </c>
      <c r="W872" t="s">
        <v>343</v>
      </c>
      <c r="X872" t="s">
        <v>17</v>
      </c>
      <c r="Y872" t="s">
        <v>746</v>
      </c>
      <c r="Z872">
        <v>277</v>
      </c>
      <c r="AA872">
        <v>125.5</v>
      </c>
      <c r="AB872" t="s">
        <v>17</v>
      </c>
      <c r="AC872" t="s">
        <v>17</v>
      </c>
      <c r="AD872" t="s">
        <v>17</v>
      </c>
      <c r="AE872" t="s">
        <v>17</v>
      </c>
      <c r="AF872" t="s">
        <v>17</v>
      </c>
      <c r="AG872" t="s">
        <v>17</v>
      </c>
      <c r="AH872" t="s">
        <v>17</v>
      </c>
      <c r="AI872" t="s">
        <v>17</v>
      </c>
      <c r="AJ872" t="s">
        <v>17</v>
      </c>
      <c r="AK872" t="s">
        <v>17</v>
      </c>
      <c r="AL872" t="s">
        <v>17</v>
      </c>
      <c r="AM872" t="s">
        <v>17</v>
      </c>
      <c r="AN872" t="s">
        <v>17</v>
      </c>
      <c r="AO872" t="s">
        <v>17</v>
      </c>
      <c r="AP872" t="s">
        <v>17</v>
      </c>
      <c r="AQ872" t="s">
        <v>17</v>
      </c>
      <c r="AR872" t="s">
        <v>17</v>
      </c>
      <c r="AS872" t="s">
        <v>17</v>
      </c>
      <c r="AT872" t="s">
        <v>17</v>
      </c>
      <c r="AU872" t="s">
        <v>17</v>
      </c>
      <c r="AV872" t="s">
        <v>17</v>
      </c>
      <c r="AW872" t="s">
        <v>17</v>
      </c>
      <c r="AX872" t="s">
        <v>17</v>
      </c>
      <c r="AY872" t="s">
        <v>17</v>
      </c>
      <c r="AZ872" t="s">
        <v>17</v>
      </c>
      <c r="BA872" t="s">
        <v>17</v>
      </c>
      <c r="BB872" t="s">
        <v>17</v>
      </c>
      <c r="BC872" t="s">
        <v>17</v>
      </c>
      <c r="BD872" t="s">
        <v>17</v>
      </c>
      <c r="BE872" t="s">
        <v>17</v>
      </c>
      <c r="BF872" t="s">
        <v>17</v>
      </c>
      <c r="BG872" t="s">
        <v>17</v>
      </c>
      <c r="BH872" t="s">
        <v>17</v>
      </c>
      <c r="BI872" t="s">
        <v>17</v>
      </c>
      <c r="BJ872" t="s">
        <v>17</v>
      </c>
      <c r="BK872" t="s">
        <v>17</v>
      </c>
      <c r="BL872" t="s">
        <v>17</v>
      </c>
      <c r="BM872" t="s">
        <v>17</v>
      </c>
      <c r="BN872" t="s">
        <v>17</v>
      </c>
      <c r="BO872" t="s">
        <v>17</v>
      </c>
      <c r="BP872" t="s">
        <v>17</v>
      </c>
      <c r="BQ872" t="s">
        <v>17</v>
      </c>
      <c r="BR872" t="s">
        <v>17</v>
      </c>
      <c r="BS872" t="s">
        <v>17</v>
      </c>
      <c r="BT872" t="s">
        <v>17</v>
      </c>
      <c r="BU872" t="s">
        <v>17</v>
      </c>
      <c r="BV872" t="s">
        <v>17</v>
      </c>
      <c r="BW872" t="s">
        <v>17</v>
      </c>
      <c r="BX872" t="s">
        <v>17</v>
      </c>
      <c r="BY872" t="s">
        <v>17</v>
      </c>
      <c r="BZ872" t="s">
        <v>17</v>
      </c>
      <c r="CA872" t="s">
        <v>17</v>
      </c>
      <c r="CB872" t="s">
        <v>17</v>
      </c>
      <c r="CC872" t="s">
        <v>17</v>
      </c>
      <c r="CD872" t="s">
        <v>17</v>
      </c>
      <c r="CE872" t="s">
        <v>17</v>
      </c>
      <c r="CF872" t="s">
        <v>17</v>
      </c>
      <c r="CG872" t="s">
        <v>17</v>
      </c>
      <c r="CH872" t="s">
        <v>17</v>
      </c>
      <c r="CI872" t="s">
        <v>17</v>
      </c>
      <c r="CJ872" t="s">
        <v>17</v>
      </c>
      <c r="CK872" t="s">
        <v>17</v>
      </c>
      <c r="CL872" t="s">
        <v>17</v>
      </c>
      <c r="CM872" t="s">
        <v>17</v>
      </c>
      <c r="CN872" t="s">
        <v>17</v>
      </c>
      <c r="CO872" t="s">
        <v>17</v>
      </c>
      <c r="CP872" t="b">
        <v>0</v>
      </c>
      <c r="CQ872" t="s">
        <v>17</v>
      </c>
    </row>
    <row r="873" spans="1:95" x14ac:dyDescent="0.25">
      <c r="A873">
        <v>1146</v>
      </c>
      <c r="B873" t="s">
        <v>325</v>
      </c>
      <c r="C873" t="s">
        <v>59</v>
      </c>
      <c r="D873">
        <v>5</v>
      </c>
      <c r="E873">
        <v>301</v>
      </c>
      <c r="F873" t="s">
        <v>17</v>
      </c>
      <c r="G873" t="s">
        <v>25</v>
      </c>
      <c r="H873" t="s">
        <v>744</v>
      </c>
      <c r="I873" t="s">
        <v>745</v>
      </c>
      <c r="J873">
        <v>64</v>
      </c>
      <c r="K873" s="30">
        <v>43954</v>
      </c>
      <c r="L873">
        <v>91</v>
      </c>
      <c r="M873" s="30">
        <v>43834</v>
      </c>
      <c r="N873">
        <v>77.5</v>
      </c>
      <c r="O873">
        <v>28</v>
      </c>
      <c r="P873">
        <v>196</v>
      </c>
      <c r="Q873" s="29">
        <v>42186</v>
      </c>
      <c r="R873">
        <v>258</v>
      </c>
      <c r="S873" s="29">
        <v>42248</v>
      </c>
      <c r="T873">
        <v>227</v>
      </c>
      <c r="U873">
        <v>63</v>
      </c>
      <c r="V873" t="s">
        <v>297</v>
      </c>
      <c r="W873" t="s">
        <v>343</v>
      </c>
      <c r="X873" t="s">
        <v>17</v>
      </c>
      <c r="Y873" t="s">
        <v>746</v>
      </c>
      <c r="Z873">
        <v>301</v>
      </c>
      <c r="AA873">
        <v>149.5</v>
      </c>
      <c r="AB873" t="s">
        <v>17</v>
      </c>
      <c r="AC873" t="s">
        <v>17</v>
      </c>
      <c r="AD873" t="s">
        <v>17</v>
      </c>
      <c r="AE873" t="s">
        <v>17</v>
      </c>
      <c r="AF873" t="s">
        <v>17</v>
      </c>
      <c r="AG873" t="s">
        <v>17</v>
      </c>
      <c r="AH873" t="s">
        <v>17</v>
      </c>
      <c r="AI873" t="s">
        <v>17</v>
      </c>
      <c r="AJ873" t="s">
        <v>17</v>
      </c>
      <c r="AK873" t="s">
        <v>17</v>
      </c>
      <c r="AL873" t="s">
        <v>17</v>
      </c>
      <c r="AM873" t="s">
        <v>17</v>
      </c>
      <c r="AN873" t="s">
        <v>17</v>
      </c>
      <c r="AO873" t="s">
        <v>17</v>
      </c>
      <c r="AP873" t="s">
        <v>17</v>
      </c>
      <c r="AQ873" t="s">
        <v>17</v>
      </c>
      <c r="AR873" t="s">
        <v>17</v>
      </c>
      <c r="AS873" t="s">
        <v>17</v>
      </c>
      <c r="AT873" t="s">
        <v>17</v>
      </c>
      <c r="AU873" t="s">
        <v>17</v>
      </c>
      <c r="AV873" t="s">
        <v>17</v>
      </c>
      <c r="AW873" t="s">
        <v>17</v>
      </c>
      <c r="AX873" t="s">
        <v>17</v>
      </c>
      <c r="AY873" t="s">
        <v>17</v>
      </c>
      <c r="AZ873" t="s">
        <v>17</v>
      </c>
      <c r="BA873" t="s">
        <v>17</v>
      </c>
      <c r="BB873" t="s">
        <v>17</v>
      </c>
      <c r="BC873" t="s">
        <v>17</v>
      </c>
      <c r="BD873" t="s">
        <v>17</v>
      </c>
      <c r="BE873" t="s">
        <v>17</v>
      </c>
      <c r="BF873" t="s">
        <v>17</v>
      </c>
      <c r="BG873" t="s">
        <v>17</v>
      </c>
      <c r="BH873" t="s">
        <v>17</v>
      </c>
      <c r="BI873" t="s">
        <v>17</v>
      </c>
      <c r="BJ873" t="s">
        <v>17</v>
      </c>
      <c r="BK873" t="s">
        <v>17</v>
      </c>
      <c r="BL873" t="s">
        <v>17</v>
      </c>
      <c r="BM873" t="s">
        <v>17</v>
      </c>
      <c r="BN873" t="s">
        <v>17</v>
      </c>
      <c r="BO873" t="s">
        <v>17</v>
      </c>
      <c r="BP873" t="s">
        <v>17</v>
      </c>
      <c r="BQ873" t="s">
        <v>17</v>
      </c>
      <c r="BR873" t="s">
        <v>17</v>
      </c>
      <c r="BS873" t="s">
        <v>17</v>
      </c>
      <c r="BT873" t="s">
        <v>17</v>
      </c>
      <c r="BU873" t="s">
        <v>17</v>
      </c>
      <c r="BV873" t="s">
        <v>17</v>
      </c>
      <c r="BW873" t="s">
        <v>17</v>
      </c>
      <c r="BX873" t="s">
        <v>17</v>
      </c>
      <c r="BY873" t="s">
        <v>17</v>
      </c>
      <c r="BZ873" t="s">
        <v>17</v>
      </c>
      <c r="CA873" t="s">
        <v>17</v>
      </c>
      <c r="CB873" t="s">
        <v>17</v>
      </c>
      <c r="CC873" t="s">
        <v>17</v>
      </c>
      <c r="CD873" t="s">
        <v>17</v>
      </c>
      <c r="CE873" t="s">
        <v>17</v>
      </c>
      <c r="CF873" t="s">
        <v>17</v>
      </c>
      <c r="CG873" t="s">
        <v>17</v>
      </c>
      <c r="CH873" t="s">
        <v>17</v>
      </c>
      <c r="CI873" t="s">
        <v>17</v>
      </c>
      <c r="CJ873" t="s">
        <v>17</v>
      </c>
      <c r="CK873" t="s">
        <v>17</v>
      </c>
      <c r="CL873" t="s">
        <v>17</v>
      </c>
      <c r="CM873" t="s">
        <v>17</v>
      </c>
      <c r="CN873" t="s">
        <v>17</v>
      </c>
      <c r="CO873" t="s">
        <v>17</v>
      </c>
      <c r="CP873" t="b">
        <v>0</v>
      </c>
      <c r="CQ873" t="s">
        <v>17</v>
      </c>
    </row>
    <row r="874" spans="1:95" x14ac:dyDescent="0.25">
      <c r="A874">
        <v>1147</v>
      </c>
      <c r="B874" t="s">
        <v>328</v>
      </c>
      <c r="C874" t="s">
        <v>59</v>
      </c>
      <c r="D874">
        <v>5</v>
      </c>
      <c r="E874">
        <v>275</v>
      </c>
      <c r="F874" t="s">
        <v>17</v>
      </c>
      <c r="G874" t="s">
        <v>29</v>
      </c>
      <c r="I874" t="s">
        <v>29</v>
      </c>
      <c r="J874">
        <v>97</v>
      </c>
      <c r="K874" s="30">
        <v>44016</v>
      </c>
      <c r="L874">
        <v>153</v>
      </c>
      <c r="M874" s="30">
        <v>43867</v>
      </c>
      <c r="N874">
        <v>125</v>
      </c>
      <c r="O874">
        <v>57</v>
      </c>
      <c r="P874">
        <v>238</v>
      </c>
      <c r="Q874" s="29">
        <v>46235</v>
      </c>
      <c r="R874">
        <v>298</v>
      </c>
      <c r="S874" s="29">
        <v>45931</v>
      </c>
      <c r="T874">
        <v>268</v>
      </c>
      <c r="U874">
        <v>61</v>
      </c>
      <c r="V874" t="s">
        <v>297</v>
      </c>
      <c r="X874" t="s">
        <v>17</v>
      </c>
      <c r="Y874" t="s">
        <v>29</v>
      </c>
      <c r="Z874">
        <v>275</v>
      </c>
      <c r="AA874">
        <v>143</v>
      </c>
      <c r="AB874">
        <v>35.100195781027203</v>
      </c>
      <c r="AC874">
        <v>-91.095045417590995</v>
      </c>
      <c r="AD874">
        <v>5963.6074132649801</v>
      </c>
      <c r="AE874">
        <v>-22.3114300870227</v>
      </c>
      <c r="AF874">
        <v>16.0311780514918</v>
      </c>
      <c r="AG874">
        <v>105.0068321287</v>
      </c>
      <c r="AH874">
        <v>3.1829004146355699</v>
      </c>
      <c r="AI874">
        <v>79.236099627866494</v>
      </c>
      <c r="AJ874">
        <v>27.428189560722299</v>
      </c>
      <c r="AK874">
        <v>131.94897458962299</v>
      </c>
      <c r="AL874">
        <v>1</v>
      </c>
      <c r="AM874">
        <v>10</v>
      </c>
      <c r="AN874">
        <v>7</v>
      </c>
      <c r="AO874">
        <v>5</v>
      </c>
      <c r="AP874">
        <v>19.5162497759876</v>
      </c>
      <c r="AQ874">
        <v>130.297673523539</v>
      </c>
      <c r="AR874">
        <v>0.69133620351518399</v>
      </c>
      <c r="AS874">
        <v>14.6397718721428</v>
      </c>
      <c r="AT874">
        <v>272.51497418613701</v>
      </c>
      <c r="AU874">
        <v>0.42608553482205502</v>
      </c>
      <c r="AV874">
        <v>166</v>
      </c>
      <c r="AW874">
        <v>3.3933887936543998</v>
      </c>
      <c r="AX874">
        <v>350</v>
      </c>
      <c r="AY874">
        <v>0.78871806543929301</v>
      </c>
      <c r="AZ874">
        <v>7.2302186321270598</v>
      </c>
      <c r="BA874">
        <v>0.96954074999065998</v>
      </c>
      <c r="BB874">
        <v>3532.5993023454398</v>
      </c>
      <c r="BC874">
        <v>2960.5993023454398</v>
      </c>
      <c r="BD874">
        <v>2817.5993023454398</v>
      </c>
      <c r="BE874">
        <v>2388.5993023454398</v>
      </c>
      <c r="BF874">
        <v>2102.5993023454398</v>
      </c>
      <c r="BG874">
        <v>5870.2082438971302</v>
      </c>
      <c r="BH874">
        <v>4418.9001227685603</v>
      </c>
      <c r="BI874">
        <v>4088.12159183532</v>
      </c>
      <c r="BJ874">
        <v>3205.24711342091</v>
      </c>
      <c r="BK874">
        <v>2673.7535064162998</v>
      </c>
      <c r="BL874" t="s">
        <v>17</v>
      </c>
      <c r="BM874">
        <v>3693.8884544438602</v>
      </c>
      <c r="BN874">
        <v>3457.0347314086998</v>
      </c>
      <c r="BO874">
        <v>2802.0759939689501</v>
      </c>
      <c r="BP874">
        <v>2394.1007448488599</v>
      </c>
      <c r="BQ874">
        <v>0</v>
      </c>
      <c r="BR874">
        <v>0</v>
      </c>
      <c r="BS874">
        <v>0</v>
      </c>
      <c r="BT874">
        <v>0</v>
      </c>
      <c r="BU874">
        <v>0</v>
      </c>
      <c r="BV874">
        <v>0</v>
      </c>
      <c r="BW874">
        <v>0</v>
      </c>
      <c r="BX874">
        <v>47</v>
      </c>
      <c r="BY874">
        <v>111</v>
      </c>
      <c r="BZ874">
        <v>132</v>
      </c>
      <c r="CA874">
        <v>164</v>
      </c>
      <c r="CB874">
        <v>186</v>
      </c>
      <c r="CC874">
        <v>151</v>
      </c>
      <c r="CD874">
        <v>233</v>
      </c>
      <c r="CE874">
        <v>283</v>
      </c>
      <c r="CF874">
        <v>236</v>
      </c>
      <c r="CG874">
        <v>318</v>
      </c>
      <c r="CH874">
        <v>283</v>
      </c>
      <c r="CI874">
        <v>24.703491624793301</v>
      </c>
      <c r="CJ874">
        <v>95.513780294746894</v>
      </c>
      <c r="CK874">
        <v>365</v>
      </c>
      <c r="CL874">
        <v>84</v>
      </c>
      <c r="CM874">
        <v>68</v>
      </c>
      <c r="CN874">
        <v>52</v>
      </c>
      <c r="CO874">
        <v>1</v>
      </c>
      <c r="CP874" t="b">
        <v>0</v>
      </c>
      <c r="CQ874">
        <v>1</v>
      </c>
    </row>
    <row r="875" spans="1:95" x14ac:dyDescent="0.25">
      <c r="A875">
        <v>1148</v>
      </c>
      <c r="B875" t="s">
        <v>298</v>
      </c>
      <c r="C875" t="s">
        <v>59</v>
      </c>
      <c r="D875">
        <v>5</v>
      </c>
      <c r="E875">
        <v>276</v>
      </c>
      <c r="F875" t="s">
        <v>17</v>
      </c>
      <c r="G875" t="s">
        <v>29</v>
      </c>
      <c r="I875" t="s">
        <v>29</v>
      </c>
      <c r="J875">
        <v>121</v>
      </c>
      <c r="K875" s="30">
        <v>43835</v>
      </c>
      <c r="L875">
        <v>156</v>
      </c>
      <c r="M875" s="30">
        <v>43957</v>
      </c>
      <c r="N875">
        <v>138.5</v>
      </c>
      <c r="O875">
        <v>36</v>
      </c>
      <c r="P875">
        <v>258</v>
      </c>
      <c r="Q875" s="29">
        <v>42248</v>
      </c>
      <c r="R875">
        <v>305</v>
      </c>
      <c r="S875" s="30">
        <v>43841</v>
      </c>
      <c r="T875">
        <v>281.5</v>
      </c>
      <c r="U875">
        <v>48</v>
      </c>
      <c r="V875" t="s">
        <v>297</v>
      </c>
      <c r="X875" t="s">
        <v>17</v>
      </c>
      <c r="Y875" t="s">
        <v>29</v>
      </c>
      <c r="Z875">
        <v>276</v>
      </c>
      <c r="AA875">
        <v>143</v>
      </c>
      <c r="AB875">
        <v>39.140238295970804</v>
      </c>
      <c r="AC875">
        <v>-121.831381581079</v>
      </c>
      <c r="AD875">
        <v>2134.4784864841099</v>
      </c>
      <c r="AE875">
        <v>-8.2432818774927608</v>
      </c>
      <c r="AF875">
        <v>15.905456392729601</v>
      </c>
      <c r="AG875">
        <v>47.634784672125598</v>
      </c>
      <c r="AH875">
        <v>7.1299731846750003</v>
      </c>
      <c r="AI875">
        <v>1.1148319281869801</v>
      </c>
      <c r="AJ875">
        <v>24.660564161119499</v>
      </c>
      <c r="AK875">
        <v>119.263956392446</v>
      </c>
      <c r="AL875">
        <v>1</v>
      </c>
      <c r="AM875">
        <v>7</v>
      </c>
      <c r="AN875">
        <v>7</v>
      </c>
      <c r="AO875">
        <v>1</v>
      </c>
      <c r="AP875">
        <v>19.038935081486599</v>
      </c>
      <c r="AQ875">
        <v>12.6777938505486</v>
      </c>
      <c r="AR875">
        <v>0.88339454994480004</v>
      </c>
      <c r="AS875">
        <v>15.4345633148462</v>
      </c>
      <c r="AT875">
        <v>326.77929902808501</v>
      </c>
      <c r="AU875">
        <v>5.0562468702751396E-3</v>
      </c>
      <c r="AV875">
        <v>197</v>
      </c>
      <c r="AW875">
        <v>3.4277067397522698</v>
      </c>
      <c r="AX875">
        <v>5</v>
      </c>
      <c r="AY875">
        <v>6.5282766618724994E-2</v>
      </c>
      <c r="AZ875">
        <v>5.0777651164347999</v>
      </c>
      <c r="BA875">
        <v>0.25346118664836897</v>
      </c>
      <c r="BB875">
        <v>3210.4449351838498</v>
      </c>
      <c r="BC875">
        <v>2638.4449351838498</v>
      </c>
      <c r="BD875">
        <v>2495.4449351838498</v>
      </c>
      <c r="BE875">
        <v>2066.4449351838498</v>
      </c>
      <c r="BF875">
        <v>1780.44493518385</v>
      </c>
      <c r="BG875">
        <v>5817.6245262311804</v>
      </c>
      <c r="BH875">
        <v>4357.6245262311804</v>
      </c>
      <c r="BI875">
        <v>3992.62452623118</v>
      </c>
      <c r="BJ875">
        <v>2928.1210495386599</v>
      </c>
      <c r="BK875">
        <v>2323.2407011199498</v>
      </c>
      <c r="BL875" t="s">
        <v>17</v>
      </c>
      <c r="BM875" t="s">
        <v>17</v>
      </c>
      <c r="BN875" t="s">
        <v>17</v>
      </c>
      <c r="BO875">
        <v>2370.6810223268199</v>
      </c>
      <c r="BP875">
        <v>1974.78877796347</v>
      </c>
      <c r="BQ875">
        <v>0</v>
      </c>
      <c r="BR875">
        <v>0</v>
      </c>
      <c r="BS875">
        <v>0</v>
      </c>
      <c r="BT875">
        <v>0</v>
      </c>
      <c r="BU875">
        <v>0</v>
      </c>
      <c r="BV875">
        <v>0</v>
      </c>
      <c r="BW875">
        <v>0</v>
      </c>
      <c r="BX875">
        <v>0</v>
      </c>
      <c r="BY875">
        <v>80</v>
      </c>
      <c r="BZ875">
        <v>127</v>
      </c>
      <c r="CA875">
        <v>174</v>
      </c>
      <c r="CB875">
        <v>198</v>
      </c>
      <c r="CC875">
        <v>32</v>
      </c>
      <c r="CD875">
        <v>238</v>
      </c>
      <c r="CE875">
        <v>159</v>
      </c>
      <c r="CF875">
        <v>159</v>
      </c>
      <c r="CG875">
        <v>365</v>
      </c>
      <c r="CH875">
        <v>159</v>
      </c>
      <c r="CI875">
        <v>22.450663882404498</v>
      </c>
      <c r="CJ875">
        <v>7.6066090781166604</v>
      </c>
      <c r="CK875">
        <v>60</v>
      </c>
      <c r="CL875">
        <v>-14</v>
      </c>
      <c r="CM875">
        <v>-25</v>
      </c>
      <c r="CN875">
        <v>-365</v>
      </c>
      <c r="CO875">
        <v>1</v>
      </c>
      <c r="CP875" t="b">
        <v>0</v>
      </c>
      <c r="CQ875">
        <v>1</v>
      </c>
    </row>
    <row r="876" spans="1:95" x14ac:dyDescent="0.25">
      <c r="A876">
        <v>1149</v>
      </c>
      <c r="B876" t="s">
        <v>333</v>
      </c>
      <c r="C876" t="s">
        <v>59</v>
      </c>
      <c r="D876">
        <v>5</v>
      </c>
      <c r="E876">
        <v>288</v>
      </c>
      <c r="F876" t="s">
        <v>17</v>
      </c>
      <c r="G876" t="s">
        <v>29</v>
      </c>
      <c r="I876" t="s">
        <v>29</v>
      </c>
      <c r="J876">
        <v>79</v>
      </c>
      <c r="K876" s="29">
        <v>43891</v>
      </c>
      <c r="L876">
        <v>153</v>
      </c>
      <c r="M876" s="30">
        <v>43867</v>
      </c>
      <c r="N876">
        <v>116</v>
      </c>
      <c r="O876">
        <v>75</v>
      </c>
      <c r="P876">
        <v>203</v>
      </c>
      <c r="Q876" s="29">
        <v>44743</v>
      </c>
      <c r="R876">
        <v>281</v>
      </c>
      <c r="S876" s="30">
        <v>44053</v>
      </c>
      <c r="T876">
        <v>242</v>
      </c>
      <c r="U876">
        <v>79</v>
      </c>
      <c r="V876" t="s">
        <v>297</v>
      </c>
      <c r="X876" t="s">
        <v>17</v>
      </c>
      <c r="Y876" t="s">
        <v>29</v>
      </c>
      <c r="Z876">
        <v>288</v>
      </c>
      <c r="AA876">
        <v>126</v>
      </c>
      <c r="AB876">
        <v>30.680644448302999</v>
      </c>
      <c r="AC876">
        <v>-92.357920205609901</v>
      </c>
      <c r="AD876">
        <v>2300.8347272547398</v>
      </c>
      <c r="AE876">
        <v>-14.0425900326179</v>
      </c>
      <c r="AF876">
        <v>19.4296716394234</v>
      </c>
      <c r="AG876">
        <v>122.43441420672799</v>
      </c>
      <c r="AH876">
        <v>9.3652955340453605</v>
      </c>
      <c r="AI876">
        <v>97.538909350541502</v>
      </c>
      <c r="AJ876">
        <v>27.788494370574298</v>
      </c>
      <c r="AK876">
        <v>142.21613721198599</v>
      </c>
      <c r="AL876">
        <v>1</v>
      </c>
      <c r="AM876">
        <v>10</v>
      </c>
      <c r="AN876">
        <v>7</v>
      </c>
      <c r="AO876">
        <v>12</v>
      </c>
      <c r="AP876">
        <v>21.136814652546899</v>
      </c>
      <c r="AQ876">
        <v>121.742322317214</v>
      </c>
      <c r="AR876">
        <v>0.61684879958906602</v>
      </c>
      <c r="AS876">
        <v>14.075033307497399</v>
      </c>
      <c r="AT876">
        <v>251.02925443304801</v>
      </c>
      <c r="AU876">
        <v>0.637472399473203</v>
      </c>
      <c r="AV876">
        <v>166</v>
      </c>
      <c r="AW876">
        <v>2.79241370693099</v>
      </c>
      <c r="AX876">
        <v>355</v>
      </c>
      <c r="AY876">
        <v>0.76994601687615605</v>
      </c>
      <c r="AZ876">
        <v>5.6337172721498998</v>
      </c>
      <c r="BA876">
        <v>1.03182782497624</v>
      </c>
      <c r="BB876">
        <v>3279.30246931598</v>
      </c>
      <c r="BC876">
        <v>2775.30246931598</v>
      </c>
      <c r="BD876">
        <v>2649.30246931598</v>
      </c>
      <c r="BE876">
        <v>2271.30246931598</v>
      </c>
      <c r="BF876">
        <v>2019.30246931598</v>
      </c>
      <c r="BG876">
        <v>7106.4702254836002</v>
      </c>
      <c r="BH876">
        <v>5646.4702254836002</v>
      </c>
      <c r="BI876">
        <v>5281.4702254836002</v>
      </c>
      <c r="BJ876">
        <v>4186.4702254836002</v>
      </c>
      <c r="BK876">
        <v>3462.9507589663599</v>
      </c>
      <c r="BL876" t="s">
        <v>17</v>
      </c>
      <c r="BM876" t="s">
        <v>17</v>
      </c>
      <c r="BN876" t="s">
        <v>17</v>
      </c>
      <c r="BO876" t="s">
        <v>17</v>
      </c>
      <c r="BP876">
        <v>3001.1279365012601</v>
      </c>
      <c r="BQ876">
        <v>0</v>
      </c>
      <c r="BR876">
        <v>0</v>
      </c>
      <c r="BS876">
        <v>0</v>
      </c>
      <c r="BT876">
        <v>0</v>
      </c>
      <c r="BU876">
        <v>0</v>
      </c>
      <c r="BV876">
        <v>0</v>
      </c>
      <c r="BW876">
        <v>0</v>
      </c>
      <c r="BX876">
        <v>0</v>
      </c>
      <c r="BY876">
        <v>20</v>
      </c>
      <c r="BZ876">
        <v>72</v>
      </c>
      <c r="CA876">
        <v>115</v>
      </c>
      <c r="CB876">
        <v>142</v>
      </c>
      <c r="CC876">
        <v>294</v>
      </c>
      <c r="CD876">
        <v>294</v>
      </c>
      <c r="CE876">
        <v>365</v>
      </c>
      <c r="CF876">
        <v>365</v>
      </c>
      <c r="CG876">
        <v>365</v>
      </c>
      <c r="CH876">
        <v>365</v>
      </c>
      <c r="CI876">
        <v>26.026210073936301</v>
      </c>
      <c r="CJ876">
        <v>130.605571605877</v>
      </c>
      <c r="CK876">
        <v>365</v>
      </c>
      <c r="CL876">
        <v>365</v>
      </c>
      <c r="CM876">
        <v>365</v>
      </c>
      <c r="CN876">
        <v>81</v>
      </c>
      <c r="CO876">
        <v>1</v>
      </c>
      <c r="CP876" t="b">
        <v>0</v>
      </c>
      <c r="CQ876">
        <v>1</v>
      </c>
    </row>
    <row r="877" spans="1:95" x14ac:dyDescent="0.25">
      <c r="A877">
        <v>1150</v>
      </c>
      <c r="B877" t="s">
        <v>334</v>
      </c>
      <c r="C877" t="s">
        <v>59</v>
      </c>
      <c r="D877">
        <v>5</v>
      </c>
      <c r="E877">
        <v>294</v>
      </c>
      <c r="F877" t="s">
        <v>17</v>
      </c>
      <c r="G877" t="s">
        <v>29</v>
      </c>
      <c r="I877" t="s">
        <v>29</v>
      </c>
      <c r="J877">
        <v>92</v>
      </c>
      <c r="K877" s="30">
        <v>43865</v>
      </c>
      <c r="L877">
        <v>160</v>
      </c>
      <c r="M877" s="30">
        <v>44080</v>
      </c>
      <c r="N877">
        <v>126</v>
      </c>
      <c r="O877">
        <v>69</v>
      </c>
      <c r="P877">
        <v>237</v>
      </c>
      <c r="Q877" s="29">
        <v>45870</v>
      </c>
      <c r="R877">
        <v>300</v>
      </c>
      <c r="S877" s="29">
        <v>46661</v>
      </c>
      <c r="T877">
        <v>268.5</v>
      </c>
      <c r="U877">
        <v>64</v>
      </c>
      <c r="V877" t="s">
        <v>297</v>
      </c>
      <c r="X877" t="s">
        <v>17</v>
      </c>
      <c r="Y877" t="s">
        <v>29</v>
      </c>
      <c r="Z877">
        <v>294</v>
      </c>
      <c r="AA877">
        <v>142.5</v>
      </c>
      <c r="AB877">
        <v>33.763411936570499</v>
      </c>
      <c r="AC877">
        <v>-90.640652336124305</v>
      </c>
      <c r="AD877">
        <v>972.71953639363198</v>
      </c>
      <c r="AE877">
        <v>-19.9857163889303</v>
      </c>
      <c r="AF877">
        <v>17.017437116015099</v>
      </c>
      <c r="AG877">
        <v>112.751486086593</v>
      </c>
      <c r="AH877">
        <v>4.7641470062686802</v>
      </c>
      <c r="AI877">
        <v>67.596792784906498</v>
      </c>
      <c r="AJ877">
        <v>27.5932976755767</v>
      </c>
      <c r="AK877">
        <v>142.48691957253399</v>
      </c>
      <c r="AL877">
        <v>1</v>
      </c>
      <c r="AM877">
        <v>8</v>
      </c>
      <c r="AN877">
        <v>7</v>
      </c>
      <c r="AO877">
        <v>12</v>
      </c>
      <c r="AP877">
        <v>20.557882476991502</v>
      </c>
      <c r="AQ877">
        <v>129.78812362378099</v>
      </c>
      <c r="AR877">
        <v>0.67467979881889595</v>
      </c>
      <c r="AS877">
        <v>14.5718710748239</v>
      </c>
      <c r="AT877">
        <v>270.16321933081201</v>
      </c>
      <c r="AU877">
        <v>0.368380015334005</v>
      </c>
      <c r="AV877">
        <v>228</v>
      </c>
      <c r="AW877">
        <v>3.5654206431164601</v>
      </c>
      <c r="AX877">
        <v>350</v>
      </c>
      <c r="AY877">
        <v>0.77443259024163003</v>
      </c>
      <c r="AZ877">
        <v>6.8618605127198</v>
      </c>
      <c r="BA877">
        <v>0.91699856651851797</v>
      </c>
      <c r="BB877">
        <v>3610.5433823176199</v>
      </c>
      <c r="BC877">
        <v>3038.5433823176199</v>
      </c>
      <c r="BD877">
        <v>2895.5433823176199</v>
      </c>
      <c r="BE877">
        <v>2466.5433823176199</v>
      </c>
      <c r="BF877">
        <v>2180.5433823176199</v>
      </c>
      <c r="BG877">
        <v>6229.1699825163496</v>
      </c>
      <c r="BH877">
        <v>4769.1699825163496</v>
      </c>
      <c r="BI877">
        <v>4404.8972968604103</v>
      </c>
      <c r="BJ877">
        <v>3438.0572240933102</v>
      </c>
      <c r="BK877">
        <v>2874.1276887335498</v>
      </c>
      <c r="BL877" t="s">
        <v>17</v>
      </c>
      <c r="BM877" t="s">
        <v>17</v>
      </c>
      <c r="BN877">
        <v>3640.4803467521401</v>
      </c>
      <c r="BO877">
        <v>2945.1041828883599</v>
      </c>
      <c r="BP877">
        <v>2522.4658555698802</v>
      </c>
      <c r="BQ877">
        <v>0</v>
      </c>
      <c r="BR877">
        <v>0</v>
      </c>
      <c r="BS877">
        <v>0</v>
      </c>
      <c r="BT877">
        <v>0</v>
      </c>
      <c r="BU877">
        <v>0</v>
      </c>
      <c r="BV877">
        <v>0</v>
      </c>
      <c r="BW877">
        <v>0</v>
      </c>
      <c r="BX877">
        <v>6</v>
      </c>
      <c r="BY877">
        <v>95</v>
      </c>
      <c r="BZ877">
        <v>119</v>
      </c>
      <c r="CA877">
        <v>154</v>
      </c>
      <c r="CB877">
        <v>176</v>
      </c>
      <c r="CC877">
        <v>184</v>
      </c>
      <c r="CD877">
        <v>245</v>
      </c>
      <c r="CE877">
        <v>304</v>
      </c>
      <c r="CF877">
        <v>298</v>
      </c>
      <c r="CG877">
        <v>359</v>
      </c>
      <c r="CH877">
        <v>304</v>
      </c>
      <c r="CI877">
        <v>25.2485551211022</v>
      </c>
      <c r="CJ877">
        <v>96.190165238195604</v>
      </c>
      <c r="CK877">
        <v>365</v>
      </c>
      <c r="CL877">
        <v>365</v>
      </c>
      <c r="CM877">
        <v>96</v>
      </c>
      <c r="CN877">
        <v>69</v>
      </c>
      <c r="CO877">
        <v>1</v>
      </c>
      <c r="CP877" t="b">
        <v>0</v>
      </c>
      <c r="CQ877">
        <v>1</v>
      </c>
    </row>
    <row r="878" spans="1:95" x14ac:dyDescent="0.25">
      <c r="A878">
        <v>1151</v>
      </c>
      <c r="B878" t="s">
        <v>335</v>
      </c>
      <c r="C878" t="s">
        <v>59</v>
      </c>
      <c r="D878">
        <v>5</v>
      </c>
      <c r="E878">
        <v>295</v>
      </c>
      <c r="F878" t="s">
        <v>17</v>
      </c>
      <c r="G878" t="s">
        <v>29</v>
      </c>
      <c r="I878" t="s">
        <v>29</v>
      </c>
      <c r="J878">
        <v>105</v>
      </c>
      <c r="K878" s="29">
        <v>42095</v>
      </c>
      <c r="L878">
        <v>161</v>
      </c>
      <c r="M878" s="30">
        <v>44110</v>
      </c>
      <c r="N878">
        <v>133</v>
      </c>
      <c r="O878">
        <v>57</v>
      </c>
      <c r="P878">
        <v>253</v>
      </c>
      <c r="Q878" s="30">
        <v>44113</v>
      </c>
      <c r="R878">
        <v>305</v>
      </c>
      <c r="S878" s="30">
        <v>43841</v>
      </c>
      <c r="T878">
        <v>279</v>
      </c>
      <c r="U878">
        <v>53</v>
      </c>
      <c r="V878" t="s">
        <v>297</v>
      </c>
      <c r="X878" t="s">
        <v>17</v>
      </c>
      <c r="Y878" t="s">
        <v>29</v>
      </c>
      <c r="Z878">
        <v>295</v>
      </c>
      <c r="AA878">
        <v>146</v>
      </c>
      <c r="AB878">
        <v>36.634811060033499</v>
      </c>
      <c r="AC878">
        <v>-90.055942078588899</v>
      </c>
      <c r="AD878">
        <v>626.57895714975803</v>
      </c>
      <c r="AE878">
        <v>-26.7833750158916</v>
      </c>
      <c r="AF878">
        <v>14.465113304867</v>
      </c>
      <c r="AG878">
        <v>100.385630791568</v>
      </c>
      <c r="AH878">
        <v>0.84487518602705203</v>
      </c>
      <c r="AI878">
        <v>73.655569780530797</v>
      </c>
      <c r="AJ878">
        <v>26.488685497650401</v>
      </c>
      <c r="AK878">
        <v>126.533049894942</v>
      </c>
      <c r="AL878">
        <v>1</v>
      </c>
      <c r="AM878">
        <v>10</v>
      </c>
      <c r="AN878">
        <v>7</v>
      </c>
      <c r="AO878">
        <v>3</v>
      </c>
      <c r="AP878">
        <v>19.3577159710592</v>
      </c>
      <c r="AQ878">
        <v>124.559706715389</v>
      </c>
      <c r="AR878">
        <v>0.66139253222759598</v>
      </c>
      <c r="AS878">
        <v>15.020047133472699</v>
      </c>
      <c r="AT878">
        <v>271.06155184853901</v>
      </c>
      <c r="AU878">
        <v>0.46498593582757602</v>
      </c>
      <c r="AV878">
        <v>189</v>
      </c>
      <c r="AW878">
        <v>3.74034807079761</v>
      </c>
      <c r="AX878">
        <v>350</v>
      </c>
      <c r="AY878">
        <v>0.75996677207230301</v>
      </c>
      <c r="AZ878">
        <v>7.5669485119417299</v>
      </c>
      <c r="BA878">
        <v>1.00657704262918</v>
      </c>
      <c r="BB878">
        <v>3419.0500290947298</v>
      </c>
      <c r="BC878">
        <v>2835.0500290947298</v>
      </c>
      <c r="BD878">
        <v>2689.0500290947298</v>
      </c>
      <c r="BE878">
        <v>2251.0500290947298</v>
      </c>
      <c r="BF878">
        <v>1959.05002909473</v>
      </c>
      <c r="BG878">
        <v>5299.7404361477402</v>
      </c>
      <c r="BH878">
        <v>3956.5102511551099</v>
      </c>
      <c r="BI878">
        <v>3663.66020536415</v>
      </c>
      <c r="BJ878">
        <v>2846.8091466400301</v>
      </c>
      <c r="BK878">
        <v>2353.6619871819898</v>
      </c>
      <c r="BL878" t="s">
        <v>17</v>
      </c>
      <c r="BM878">
        <v>3271.3675159131599</v>
      </c>
      <c r="BN878">
        <v>3061.0707689339401</v>
      </c>
      <c r="BO878">
        <v>2461.2625978318401</v>
      </c>
      <c r="BP878">
        <v>2087.2260034555502</v>
      </c>
      <c r="BQ878">
        <v>0</v>
      </c>
      <c r="BR878">
        <v>0</v>
      </c>
      <c r="BS878">
        <v>0</v>
      </c>
      <c r="BT878">
        <v>0</v>
      </c>
      <c r="BU878">
        <v>0</v>
      </c>
      <c r="BV878">
        <v>0</v>
      </c>
      <c r="BW878">
        <v>0</v>
      </c>
      <c r="BX878">
        <v>77</v>
      </c>
      <c r="BY878">
        <v>129</v>
      </c>
      <c r="BZ878">
        <v>149</v>
      </c>
      <c r="CA878">
        <v>180</v>
      </c>
      <c r="CB878">
        <v>203</v>
      </c>
      <c r="CC878">
        <v>149</v>
      </c>
      <c r="CD878">
        <v>215</v>
      </c>
      <c r="CE878">
        <v>299</v>
      </c>
      <c r="CF878">
        <v>222</v>
      </c>
      <c r="CG878">
        <v>288</v>
      </c>
      <c r="CH878">
        <v>299</v>
      </c>
      <c r="CI878">
        <v>23.418150884210402</v>
      </c>
      <c r="CJ878">
        <v>94.964739075621395</v>
      </c>
      <c r="CK878">
        <v>365</v>
      </c>
      <c r="CL878">
        <v>70</v>
      </c>
      <c r="CM878">
        <v>69</v>
      </c>
      <c r="CN878">
        <v>60</v>
      </c>
      <c r="CO878">
        <v>1</v>
      </c>
      <c r="CP878" t="b">
        <v>0</v>
      </c>
      <c r="CQ878">
        <v>1</v>
      </c>
    </row>
    <row r="879" spans="1:95" x14ac:dyDescent="0.25">
      <c r="A879">
        <v>1152</v>
      </c>
      <c r="B879" t="s">
        <v>323</v>
      </c>
      <c r="C879" t="s">
        <v>59</v>
      </c>
      <c r="D879">
        <v>5</v>
      </c>
      <c r="E879">
        <v>313</v>
      </c>
      <c r="F879" t="s">
        <v>17</v>
      </c>
      <c r="G879" t="s">
        <v>29</v>
      </c>
      <c r="I879" t="s">
        <v>29</v>
      </c>
      <c r="J879">
        <v>81</v>
      </c>
      <c r="K879" s="29">
        <v>44621</v>
      </c>
      <c r="L879">
        <v>146</v>
      </c>
      <c r="M879" s="29">
        <v>46143</v>
      </c>
      <c r="N879">
        <v>113.5</v>
      </c>
      <c r="O879">
        <v>66</v>
      </c>
      <c r="P879">
        <v>203</v>
      </c>
      <c r="Q879" s="29">
        <v>44743</v>
      </c>
      <c r="R879">
        <v>288</v>
      </c>
      <c r="S879" s="29">
        <v>42278</v>
      </c>
      <c r="T879">
        <v>245.5</v>
      </c>
      <c r="U879">
        <v>86</v>
      </c>
      <c r="V879" t="s">
        <v>297</v>
      </c>
      <c r="X879" t="s">
        <v>17</v>
      </c>
      <c r="Y879" t="s">
        <v>29</v>
      </c>
      <c r="Z879">
        <v>313</v>
      </c>
      <c r="AA879">
        <v>132</v>
      </c>
      <c r="AB879">
        <v>29.443668885151499</v>
      </c>
      <c r="AC879">
        <v>-95.7777491098323</v>
      </c>
      <c r="AD879">
        <v>1000.019953247</v>
      </c>
      <c r="AE879">
        <v>-12.267501703834901</v>
      </c>
      <c r="AF879">
        <v>20.587402415365201</v>
      </c>
      <c r="AG879">
        <v>93.908096150727502</v>
      </c>
      <c r="AH879">
        <v>11.0222232434009</v>
      </c>
      <c r="AI879">
        <v>62.081452531367901</v>
      </c>
      <c r="AJ879">
        <v>28.486016451407998</v>
      </c>
      <c r="AK879">
        <v>134.86327678077899</v>
      </c>
      <c r="AL879">
        <v>1</v>
      </c>
      <c r="AM879">
        <v>3</v>
      </c>
      <c r="AN879">
        <v>8</v>
      </c>
      <c r="AO879">
        <v>9</v>
      </c>
      <c r="AP879">
        <v>21.796935759045699</v>
      </c>
      <c r="AQ879">
        <v>89.852748615578605</v>
      </c>
      <c r="AR879">
        <v>0.56111711555486798</v>
      </c>
      <c r="AS879">
        <v>13.9375074613823</v>
      </c>
      <c r="AT879">
        <v>237.38689474812901</v>
      </c>
      <c r="AU879">
        <v>0.42665523967536401</v>
      </c>
      <c r="AV879">
        <v>197</v>
      </c>
      <c r="AW879">
        <v>1.5440164631317601</v>
      </c>
      <c r="AX879">
        <v>358</v>
      </c>
      <c r="AY879">
        <v>0.59151762311098699</v>
      </c>
      <c r="AZ879">
        <v>5.2728953001379804</v>
      </c>
      <c r="BA879">
        <v>1.1381163455003001</v>
      </c>
      <c r="BB879">
        <v>3517.8116457001101</v>
      </c>
      <c r="BC879">
        <v>2989.8116457001101</v>
      </c>
      <c r="BD879">
        <v>2857.8116457001101</v>
      </c>
      <c r="BE879">
        <v>2461.8116457001101</v>
      </c>
      <c r="BF879">
        <v>2197.8116457001101</v>
      </c>
      <c r="BG879">
        <v>7528.5862244544296</v>
      </c>
      <c r="BH879">
        <v>6068.5862244544296</v>
      </c>
      <c r="BI879">
        <v>5703.5862244544296</v>
      </c>
      <c r="BJ879">
        <v>4608.5862244544296</v>
      </c>
      <c r="BK879">
        <v>3878.5862244544301</v>
      </c>
      <c r="BL879" t="s">
        <v>17</v>
      </c>
      <c r="BM879" t="s">
        <v>17</v>
      </c>
      <c r="BN879" t="s">
        <v>17</v>
      </c>
      <c r="BO879" t="s">
        <v>17</v>
      </c>
      <c r="BP879" t="s">
        <v>17</v>
      </c>
      <c r="BQ879">
        <v>0</v>
      </c>
      <c r="BR879">
        <v>0</v>
      </c>
      <c r="BS879">
        <v>0</v>
      </c>
      <c r="BT879">
        <v>0</v>
      </c>
      <c r="BU879">
        <v>0</v>
      </c>
      <c r="BV879">
        <v>0</v>
      </c>
      <c r="BW879">
        <v>0</v>
      </c>
      <c r="BX879">
        <v>0</v>
      </c>
      <c r="BY879">
        <v>0</v>
      </c>
      <c r="BZ879">
        <v>36</v>
      </c>
      <c r="CA879">
        <v>94</v>
      </c>
      <c r="CB879">
        <v>123</v>
      </c>
      <c r="CC879">
        <v>289</v>
      </c>
      <c r="CD879">
        <v>330</v>
      </c>
      <c r="CE879">
        <v>324</v>
      </c>
      <c r="CF879">
        <v>324</v>
      </c>
      <c r="CG879">
        <v>365</v>
      </c>
      <c r="CH879">
        <v>324</v>
      </c>
      <c r="CI879">
        <v>26.6500882250008</v>
      </c>
      <c r="CJ879">
        <v>106.860136920809</v>
      </c>
      <c r="CK879">
        <v>365</v>
      </c>
      <c r="CL879">
        <v>365</v>
      </c>
      <c r="CM879">
        <v>365</v>
      </c>
      <c r="CN879">
        <v>79</v>
      </c>
      <c r="CO879">
        <v>1</v>
      </c>
      <c r="CP879" t="b">
        <v>0</v>
      </c>
      <c r="CQ879">
        <v>1</v>
      </c>
    </row>
    <row r="880" spans="1:95" x14ac:dyDescent="0.25">
      <c r="A880">
        <v>1153</v>
      </c>
      <c r="B880" t="s">
        <v>93</v>
      </c>
      <c r="C880" t="s">
        <v>59</v>
      </c>
      <c r="D880">
        <v>5</v>
      </c>
      <c r="E880">
        <v>281</v>
      </c>
      <c r="F880" t="s">
        <v>17</v>
      </c>
      <c r="G880" t="s">
        <v>42</v>
      </c>
      <c r="H880" t="s">
        <v>553</v>
      </c>
      <c r="I880" t="s">
        <v>42</v>
      </c>
      <c r="J880">
        <v>263</v>
      </c>
      <c r="K880" s="29">
        <v>44075</v>
      </c>
      <c r="L880">
        <v>339</v>
      </c>
      <c r="M880" s="30">
        <v>43963</v>
      </c>
      <c r="N880">
        <v>301</v>
      </c>
      <c r="O880">
        <v>77</v>
      </c>
      <c r="P880">
        <v>130</v>
      </c>
      <c r="Q880" s="30">
        <v>44109</v>
      </c>
      <c r="R880">
        <v>176</v>
      </c>
      <c r="S880" s="29">
        <v>45809</v>
      </c>
      <c r="T880">
        <v>153</v>
      </c>
      <c r="U880">
        <v>47</v>
      </c>
      <c r="V880" t="s">
        <v>297</v>
      </c>
      <c r="X880" t="s">
        <v>17</v>
      </c>
      <c r="Y880" t="s">
        <v>586</v>
      </c>
      <c r="Z880">
        <v>281</v>
      </c>
      <c r="AA880">
        <v>217</v>
      </c>
      <c r="AB880">
        <v>32.091329597096198</v>
      </c>
      <c r="AC880">
        <v>-83.333816520094004</v>
      </c>
      <c r="AD880">
        <v>141.97350767233101</v>
      </c>
      <c r="AE880">
        <v>-13.9788755292254</v>
      </c>
      <c r="AF880">
        <v>18.176565380763702</v>
      </c>
      <c r="AG880">
        <v>102.402443847483</v>
      </c>
      <c r="AH880">
        <v>8.0427907104558098</v>
      </c>
      <c r="AI880">
        <v>61.5134540820656</v>
      </c>
      <c r="AJ880">
        <v>26.985436170938002</v>
      </c>
      <c r="AK880">
        <v>134.5102040262</v>
      </c>
      <c r="AL880">
        <v>1</v>
      </c>
      <c r="AM880">
        <v>10</v>
      </c>
      <c r="AN880">
        <v>7</v>
      </c>
      <c r="AO880">
        <v>7</v>
      </c>
      <c r="AP880">
        <v>16.728409659070898</v>
      </c>
      <c r="AQ880">
        <v>65.604035546529602</v>
      </c>
      <c r="AR880">
        <v>0.64616419351175003</v>
      </c>
      <c r="AS880">
        <v>11.844554709874901</v>
      </c>
      <c r="AT880">
        <v>164.925341344342</v>
      </c>
      <c r="AU880">
        <v>0.54240963993559299</v>
      </c>
      <c r="AV880">
        <v>136</v>
      </c>
      <c r="AW880">
        <v>2.2964066354542698</v>
      </c>
      <c r="AX880">
        <v>11</v>
      </c>
      <c r="AY880">
        <v>0.73418606728406999</v>
      </c>
      <c r="AZ880">
        <v>5.7623174028935198</v>
      </c>
      <c r="BA880">
        <v>1.0441655572283901</v>
      </c>
      <c r="BB880">
        <v>3039.9318839305702</v>
      </c>
      <c r="BC880">
        <v>2171.9318839305702</v>
      </c>
      <c r="BD880">
        <v>1954.9318839305699</v>
      </c>
      <c r="BE880">
        <v>1303.9318839305699</v>
      </c>
      <c r="BF880">
        <v>936.32282470523</v>
      </c>
      <c r="BG880">
        <v>6649.5084698583396</v>
      </c>
      <c r="BH880">
        <v>5189.5084698583396</v>
      </c>
      <c r="BI880">
        <v>4824.5084698583396</v>
      </c>
      <c r="BJ880">
        <v>3729.50846985834</v>
      </c>
      <c r="BK880">
        <v>3065.8994106330001</v>
      </c>
      <c r="BL880" t="s">
        <v>17</v>
      </c>
      <c r="BM880" t="s">
        <v>17</v>
      </c>
      <c r="BN880" t="s">
        <v>17</v>
      </c>
      <c r="BO880" t="s">
        <v>17</v>
      </c>
      <c r="BP880">
        <v>149.811431182989</v>
      </c>
      <c r="BQ880">
        <v>0</v>
      </c>
      <c r="BR880">
        <v>0</v>
      </c>
      <c r="BS880">
        <v>64</v>
      </c>
      <c r="BT880">
        <v>92</v>
      </c>
      <c r="BU880">
        <v>134</v>
      </c>
      <c r="BV880">
        <v>160</v>
      </c>
      <c r="BW880">
        <v>0</v>
      </c>
      <c r="BX880">
        <v>0</v>
      </c>
      <c r="BY880">
        <v>64</v>
      </c>
      <c r="BZ880">
        <v>92</v>
      </c>
      <c r="CA880">
        <v>134</v>
      </c>
      <c r="CB880">
        <v>162</v>
      </c>
      <c r="CC880">
        <v>301</v>
      </c>
      <c r="CD880">
        <v>301</v>
      </c>
      <c r="CE880">
        <v>365</v>
      </c>
      <c r="CF880">
        <v>365</v>
      </c>
      <c r="CG880">
        <v>365</v>
      </c>
      <c r="CH880">
        <v>365</v>
      </c>
      <c r="CI880">
        <v>14.0089026909243</v>
      </c>
      <c r="CJ880">
        <v>102.043343371044</v>
      </c>
      <c r="CK880">
        <v>365</v>
      </c>
      <c r="CL880">
        <v>365</v>
      </c>
      <c r="CM880">
        <v>365</v>
      </c>
      <c r="CN880">
        <v>228</v>
      </c>
      <c r="CO880">
        <v>1</v>
      </c>
      <c r="CP880" t="b">
        <v>1</v>
      </c>
      <c r="CQ880" t="s">
        <v>555</v>
      </c>
    </row>
    <row r="881" spans="1:95" x14ac:dyDescent="0.25">
      <c r="A881">
        <v>1154</v>
      </c>
      <c r="B881" t="s">
        <v>331</v>
      </c>
      <c r="C881" t="s">
        <v>59</v>
      </c>
      <c r="D881">
        <v>5</v>
      </c>
      <c r="E881">
        <v>284</v>
      </c>
      <c r="F881" t="s">
        <v>17</v>
      </c>
      <c r="G881" t="s">
        <v>42</v>
      </c>
      <c r="H881" t="s">
        <v>553</v>
      </c>
      <c r="I881" t="s">
        <v>42</v>
      </c>
      <c r="J881">
        <v>253</v>
      </c>
      <c r="K881" s="30">
        <v>44113</v>
      </c>
      <c r="L881">
        <v>303</v>
      </c>
      <c r="M881" s="29">
        <v>11232</v>
      </c>
      <c r="N881">
        <v>278</v>
      </c>
      <c r="O881">
        <v>51</v>
      </c>
      <c r="P881">
        <v>171</v>
      </c>
      <c r="Q881" s="29">
        <v>43983</v>
      </c>
      <c r="R881">
        <v>206</v>
      </c>
      <c r="S881" s="29">
        <v>45839</v>
      </c>
      <c r="T881">
        <v>188.5</v>
      </c>
      <c r="U881">
        <v>36</v>
      </c>
      <c r="V881" t="s">
        <v>297</v>
      </c>
      <c r="X881" t="s">
        <v>17</v>
      </c>
      <c r="Y881" t="s">
        <v>586</v>
      </c>
      <c r="Z881">
        <v>284</v>
      </c>
      <c r="AA881">
        <v>275.5</v>
      </c>
      <c r="AB881">
        <v>40.495508340458699</v>
      </c>
      <c r="AC881">
        <v>-86.516371467826204</v>
      </c>
      <c r="AD881">
        <v>7.0846705233900504</v>
      </c>
      <c r="AE881">
        <v>-29.854622007769301</v>
      </c>
      <c r="AF881">
        <v>10.357279139187501</v>
      </c>
      <c r="AG881">
        <v>83.128675947028</v>
      </c>
      <c r="AH881">
        <v>-4.4796486889911096</v>
      </c>
      <c r="AI881">
        <v>51.946452964843097</v>
      </c>
      <c r="AJ881">
        <v>23.263576051371299</v>
      </c>
      <c r="AK881">
        <v>104.51484512280599</v>
      </c>
      <c r="AL881">
        <v>1</v>
      </c>
      <c r="AM881">
        <v>2</v>
      </c>
      <c r="AN881">
        <v>7</v>
      </c>
      <c r="AO881">
        <v>7</v>
      </c>
      <c r="AP881">
        <v>14.062194748246799</v>
      </c>
      <c r="AQ881">
        <v>76.331139800578697</v>
      </c>
      <c r="AR881">
        <v>0.59774541231892697</v>
      </c>
      <c r="AS881">
        <v>12.506196266102499</v>
      </c>
      <c r="AT881">
        <v>163.38758604567599</v>
      </c>
      <c r="AU881">
        <v>0.55443078849437699</v>
      </c>
      <c r="AV881">
        <v>176</v>
      </c>
      <c r="AW881">
        <v>4.1677301017263204</v>
      </c>
      <c r="AX881">
        <v>350</v>
      </c>
      <c r="AY881">
        <v>0.92122872552148505</v>
      </c>
      <c r="AZ881">
        <v>8.1491250514100209</v>
      </c>
      <c r="BA881">
        <v>1.1588014952579999</v>
      </c>
      <c r="BB881">
        <v>2197.73048077368</v>
      </c>
      <c r="BC881">
        <v>1477.0951825536099</v>
      </c>
      <c r="BD881">
        <v>1319.8299296141799</v>
      </c>
      <c r="BE881">
        <v>905.11919413665203</v>
      </c>
      <c r="BF881">
        <v>677.01378159264402</v>
      </c>
      <c r="BG881">
        <v>4012.2094155999998</v>
      </c>
      <c r="BH881">
        <v>2935.5741173799302</v>
      </c>
      <c r="BI881">
        <v>2689.3088644405002</v>
      </c>
      <c r="BJ881">
        <v>2007.5981289629699</v>
      </c>
      <c r="BK881">
        <v>1601.4927164189601</v>
      </c>
      <c r="BL881">
        <v>466.43621794546101</v>
      </c>
      <c r="BM881">
        <v>240.38653743087599</v>
      </c>
      <c r="BN881">
        <v>195.03305113337899</v>
      </c>
      <c r="BO881">
        <v>86.8140286783172</v>
      </c>
      <c r="BP881">
        <v>38.7263958947742</v>
      </c>
      <c r="BQ881">
        <v>78</v>
      </c>
      <c r="BR881">
        <v>124</v>
      </c>
      <c r="BS881">
        <v>172</v>
      </c>
      <c r="BT881">
        <v>191</v>
      </c>
      <c r="BU881">
        <v>217</v>
      </c>
      <c r="BV881">
        <v>228</v>
      </c>
      <c r="BW881">
        <v>78</v>
      </c>
      <c r="BX881">
        <v>124</v>
      </c>
      <c r="BY881">
        <v>172</v>
      </c>
      <c r="BZ881">
        <v>191</v>
      </c>
      <c r="CA881">
        <v>221</v>
      </c>
      <c r="CB881">
        <v>242</v>
      </c>
      <c r="CC881">
        <v>194</v>
      </c>
      <c r="CD881">
        <v>194</v>
      </c>
      <c r="CE881">
        <v>365</v>
      </c>
      <c r="CF881">
        <v>242</v>
      </c>
      <c r="CG881">
        <v>242</v>
      </c>
      <c r="CH881">
        <v>365</v>
      </c>
      <c r="CI881">
        <v>7.2056861359478903</v>
      </c>
      <c r="CJ881">
        <v>80.959531453523596</v>
      </c>
      <c r="CK881">
        <v>223</v>
      </c>
      <c r="CL881">
        <v>200</v>
      </c>
      <c r="CM881">
        <v>192</v>
      </c>
      <c r="CN881">
        <v>171</v>
      </c>
      <c r="CO881">
        <v>1</v>
      </c>
      <c r="CP881" t="b">
        <v>1</v>
      </c>
      <c r="CQ881" t="s">
        <v>555</v>
      </c>
    </row>
    <row r="882" spans="1:95" x14ac:dyDescent="0.25">
      <c r="A882">
        <v>1155</v>
      </c>
      <c r="B882" t="s">
        <v>301</v>
      </c>
      <c r="C882" t="s">
        <v>59</v>
      </c>
      <c r="D882">
        <v>5</v>
      </c>
      <c r="E882">
        <v>286</v>
      </c>
      <c r="F882" t="s">
        <v>17</v>
      </c>
      <c r="G882" t="s">
        <v>42</v>
      </c>
      <c r="H882" t="s">
        <v>553</v>
      </c>
      <c r="I882" t="s">
        <v>42</v>
      </c>
      <c r="J882">
        <v>244</v>
      </c>
      <c r="K882" s="30">
        <v>43839</v>
      </c>
      <c r="L882">
        <v>274</v>
      </c>
      <c r="M882" s="30">
        <v>43840</v>
      </c>
      <c r="N882">
        <v>259</v>
      </c>
      <c r="O882">
        <v>31</v>
      </c>
      <c r="P882">
        <v>161</v>
      </c>
      <c r="Q882" s="30">
        <v>44110</v>
      </c>
      <c r="R882">
        <v>186</v>
      </c>
      <c r="S882" s="30">
        <v>43958</v>
      </c>
      <c r="T882">
        <v>173.5</v>
      </c>
      <c r="U882">
        <v>26</v>
      </c>
      <c r="V882" t="s">
        <v>297</v>
      </c>
      <c r="X882" t="s">
        <v>17</v>
      </c>
      <c r="Y882" t="s">
        <v>586</v>
      </c>
      <c r="Z882">
        <v>286</v>
      </c>
      <c r="AA882">
        <v>279.5</v>
      </c>
      <c r="AB882">
        <v>38.088962954777699</v>
      </c>
      <c r="AC882">
        <v>-98.736134536057406</v>
      </c>
      <c r="AD882">
        <v>43.067557564499701</v>
      </c>
      <c r="AE882">
        <v>-28.698286083797001</v>
      </c>
      <c r="AF882">
        <v>12.878807495956</v>
      </c>
      <c r="AG882">
        <v>54.2186042036939</v>
      </c>
      <c r="AH882">
        <v>-1.68984130943917</v>
      </c>
      <c r="AI882">
        <v>13.808931641625801</v>
      </c>
      <c r="AJ882">
        <v>26.834035439466899</v>
      </c>
      <c r="AK882">
        <v>100.254999481119</v>
      </c>
      <c r="AL882">
        <v>1</v>
      </c>
      <c r="AM882">
        <v>1</v>
      </c>
      <c r="AN882">
        <v>7</v>
      </c>
      <c r="AO882">
        <v>6</v>
      </c>
      <c r="AP882">
        <v>20.3534373722186</v>
      </c>
      <c r="AQ882">
        <v>66.365769022124198</v>
      </c>
      <c r="AR882">
        <v>0.69408942096493698</v>
      </c>
      <c r="AS882">
        <v>13.290920589297199</v>
      </c>
      <c r="AT882">
        <v>216.53596828558801</v>
      </c>
      <c r="AU882">
        <v>0.39321513757129101</v>
      </c>
      <c r="AV882">
        <v>197</v>
      </c>
      <c r="AW882">
        <v>0.76912448210884299</v>
      </c>
      <c r="AX882">
        <v>343</v>
      </c>
      <c r="AY882">
        <v>0.51083869083740996</v>
      </c>
      <c r="AZ882">
        <v>8.3987590192093204</v>
      </c>
      <c r="BA882">
        <v>1.4551590350816901</v>
      </c>
      <c r="BB882">
        <v>2649.64780264516</v>
      </c>
      <c r="BC882">
        <v>1820.58226599412</v>
      </c>
      <c r="BD882">
        <v>1640.6040345306001</v>
      </c>
      <c r="BE882">
        <v>1161.6901429693501</v>
      </c>
      <c r="BF882">
        <v>887.22435340705294</v>
      </c>
      <c r="BG882">
        <v>4761.6276158242999</v>
      </c>
      <c r="BH882">
        <v>3592.5620791732499</v>
      </c>
      <c r="BI882">
        <v>3327.58384770973</v>
      </c>
      <c r="BJ882">
        <v>2593.6699561484802</v>
      </c>
      <c r="BK882">
        <v>2149.2041665861798</v>
      </c>
      <c r="BL882">
        <v>916.66585533776697</v>
      </c>
      <c r="BM882">
        <v>592.77805202580601</v>
      </c>
      <c r="BN882">
        <v>524.09537225277097</v>
      </c>
      <c r="BO882">
        <v>345.97571908169903</v>
      </c>
      <c r="BP882">
        <v>247.12562290783899</v>
      </c>
      <c r="BQ882">
        <v>46</v>
      </c>
      <c r="BR882">
        <v>106</v>
      </c>
      <c r="BS882">
        <v>151</v>
      </c>
      <c r="BT882">
        <v>169</v>
      </c>
      <c r="BU882">
        <v>198</v>
      </c>
      <c r="BV882">
        <v>218</v>
      </c>
      <c r="BW882">
        <v>46</v>
      </c>
      <c r="BX882">
        <v>106</v>
      </c>
      <c r="BY882">
        <v>151</v>
      </c>
      <c r="BZ882">
        <v>169</v>
      </c>
      <c r="CA882">
        <v>198</v>
      </c>
      <c r="CB882">
        <v>218</v>
      </c>
      <c r="CC882">
        <v>97</v>
      </c>
      <c r="CD882">
        <v>213</v>
      </c>
      <c r="CE882">
        <v>203</v>
      </c>
      <c r="CF882">
        <v>141</v>
      </c>
      <c r="CG882">
        <v>260</v>
      </c>
      <c r="CH882">
        <v>203</v>
      </c>
      <c r="CI882">
        <v>9.32332812574837</v>
      </c>
      <c r="CJ882">
        <v>46.508925080145701</v>
      </c>
      <c r="CK882">
        <v>224</v>
      </c>
      <c r="CL882">
        <v>176</v>
      </c>
      <c r="CM882">
        <v>171</v>
      </c>
      <c r="CN882">
        <v>146</v>
      </c>
      <c r="CO882">
        <v>1</v>
      </c>
      <c r="CP882" t="b">
        <v>1</v>
      </c>
      <c r="CQ882" t="s">
        <v>555</v>
      </c>
    </row>
    <row r="883" spans="1:95" x14ac:dyDescent="0.25">
      <c r="A883">
        <v>1156</v>
      </c>
      <c r="B883" t="s">
        <v>317</v>
      </c>
      <c r="C883" t="s">
        <v>59</v>
      </c>
      <c r="D883">
        <v>5</v>
      </c>
      <c r="E883">
        <v>290</v>
      </c>
      <c r="F883" t="s">
        <v>17</v>
      </c>
      <c r="G883" t="s">
        <v>42</v>
      </c>
      <c r="H883" t="s">
        <v>553</v>
      </c>
      <c r="I883" t="s">
        <v>42</v>
      </c>
      <c r="J883">
        <v>262</v>
      </c>
      <c r="K883" s="29">
        <v>43709</v>
      </c>
      <c r="L883">
        <v>321</v>
      </c>
      <c r="M883" s="29">
        <v>43040</v>
      </c>
      <c r="N883">
        <v>291.5</v>
      </c>
      <c r="O883">
        <v>60</v>
      </c>
      <c r="P883">
        <v>165</v>
      </c>
      <c r="Q883" s="29">
        <v>41791</v>
      </c>
      <c r="R883">
        <v>206</v>
      </c>
      <c r="S883" s="29">
        <v>45839</v>
      </c>
      <c r="T883">
        <v>185.5</v>
      </c>
      <c r="U883">
        <v>42</v>
      </c>
      <c r="V883" t="s">
        <v>297</v>
      </c>
      <c r="X883" t="s">
        <v>17</v>
      </c>
      <c r="Y883" t="s">
        <v>586</v>
      </c>
      <c r="Z883">
        <v>290</v>
      </c>
      <c r="AA883">
        <v>259</v>
      </c>
      <c r="AB883">
        <v>39.018593391920902</v>
      </c>
      <c r="AC883">
        <v>-76.638497891646196</v>
      </c>
      <c r="AD883">
        <v>12.8120683564108</v>
      </c>
      <c r="AE883">
        <v>-22.899031868269599</v>
      </c>
      <c r="AF883">
        <v>12.6069173665046</v>
      </c>
      <c r="AG883">
        <v>89.267980963805002</v>
      </c>
      <c r="AH883">
        <v>-8.4296406998938603E-2</v>
      </c>
      <c r="AI883">
        <v>73.969289155127896</v>
      </c>
      <c r="AJ883">
        <v>24.4268560793403</v>
      </c>
      <c r="AK883">
        <v>104.277754758507</v>
      </c>
      <c r="AL883">
        <v>1</v>
      </c>
      <c r="AM883">
        <v>2</v>
      </c>
      <c r="AN883">
        <v>7</v>
      </c>
      <c r="AO883">
        <v>8</v>
      </c>
      <c r="AP883">
        <v>13.1085051659177</v>
      </c>
      <c r="AQ883">
        <v>80.571117159277506</v>
      </c>
      <c r="AR883">
        <v>0.58662548084203803</v>
      </c>
      <c r="AS883">
        <v>11.965765273071799</v>
      </c>
      <c r="AT883">
        <v>145.87165185447901</v>
      </c>
      <c r="AU883">
        <v>0.53307165346451602</v>
      </c>
      <c r="AV883">
        <v>166</v>
      </c>
      <c r="AW883">
        <v>3.4055491101567399</v>
      </c>
      <c r="AX883">
        <v>355</v>
      </c>
      <c r="AY883">
        <v>1.13336268780147</v>
      </c>
      <c r="AZ883">
        <v>7.1952335265803598</v>
      </c>
      <c r="BA883">
        <v>1.06883812940745</v>
      </c>
      <c r="BB883">
        <v>2397.33651588976</v>
      </c>
      <c r="BC883">
        <v>1570.89998184981</v>
      </c>
      <c r="BD883">
        <v>1400.5736313590101</v>
      </c>
      <c r="BE883">
        <v>956.15958683902602</v>
      </c>
      <c r="BF883">
        <v>716.54039876673198</v>
      </c>
      <c r="BG883">
        <v>4622.3311506072696</v>
      </c>
      <c r="BH883">
        <v>3371.9360584469</v>
      </c>
      <c r="BI883">
        <v>3095.5582638159199</v>
      </c>
      <c r="BJ883">
        <v>2333.1653529003702</v>
      </c>
      <c r="BK883">
        <v>1881.56113963248</v>
      </c>
      <c r="BL883">
        <v>498.48040178135</v>
      </c>
      <c r="BM883">
        <v>232.50178158368399</v>
      </c>
      <c r="BN883">
        <v>184.74437672316199</v>
      </c>
      <c r="BO883">
        <v>73.851098118724195</v>
      </c>
      <c r="BP883">
        <v>27.333499615449799</v>
      </c>
      <c r="BQ883">
        <v>3</v>
      </c>
      <c r="BR883">
        <v>94</v>
      </c>
      <c r="BS883">
        <v>150</v>
      </c>
      <c r="BT883">
        <v>174</v>
      </c>
      <c r="BU883">
        <v>197</v>
      </c>
      <c r="BV883">
        <v>208</v>
      </c>
      <c r="BW883">
        <v>2</v>
      </c>
      <c r="BX883">
        <v>94</v>
      </c>
      <c r="BY883">
        <v>151</v>
      </c>
      <c r="BZ883">
        <v>173</v>
      </c>
      <c r="CA883">
        <v>206</v>
      </c>
      <c r="CB883">
        <v>227</v>
      </c>
      <c r="CC883">
        <v>215</v>
      </c>
      <c r="CD883">
        <v>215</v>
      </c>
      <c r="CE883">
        <v>365</v>
      </c>
      <c r="CF883">
        <v>271</v>
      </c>
      <c r="CG883">
        <v>271</v>
      </c>
      <c r="CH883">
        <v>365</v>
      </c>
      <c r="CI883">
        <v>9.2556889449443194</v>
      </c>
      <c r="CJ883">
        <v>86.960442616179506</v>
      </c>
      <c r="CK883">
        <v>265</v>
      </c>
      <c r="CL883">
        <v>220</v>
      </c>
      <c r="CM883">
        <v>218</v>
      </c>
      <c r="CN883">
        <v>193</v>
      </c>
      <c r="CO883">
        <v>1</v>
      </c>
      <c r="CP883" t="b">
        <v>1</v>
      </c>
      <c r="CQ883" t="s">
        <v>555</v>
      </c>
    </row>
    <row r="884" spans="1:95" x14ac:dyDescent="0.25">
      <c r="A884">
        <v>1157</v>
      </c>
      <c r="B884" t="s">
        <v>303</v>
      </c>
      <c r="C884" t="s">
        <v>59</v>
      </c>
      <c r="D884">
        <v>5</v>
      </c>
      <c r="E884">
        <v>293</v>
      </c>
      <c r="F884" t="s">
        <v>17</v>
      </c>
      <c r="G884" t="s">
        <v>42</v>
      </c>
      <c r="H884" t="s">
        <v>553</v>
      </c>
      <c r="I884" t="s">
        <v>42</v>
      </c>
      <c r="J884">
        <v>235</v>
      </c>
      <c r="K884" s="29">
        <v>45139</v>
      </c>
      <c r="L884">
        <v>282</v>
      </c>
      <c r="M884" s="30">
        <v>44084</v>
      </c>
      <c r="N884">
        <v>258.5</v>
      </c>
      <c r="O884">
        <v>48</v>
      </c>
      <c r="P884">
        <v>196</v>
      </c>
      <c r="Q884" s="29">
        <v>42186</v>
      </c>
      <c r="R884">
        <v>241</v>
      </c>
      <c r="S884" s="29">
        <v>47331</v>
      </c>
      <c r="T884">
        <v>218.5</v>
      </c>
      <c r="U884">
        <v>46</v>
      </c>
      <c r="V884" t="s">
        <v>297</v>
      </c>
      <c r="X884" t="s">
        <v>17</v>
      </c>
      <c r="Y884" t="s">
        <v>586</v>
      </c>
      <c r="Z884">
        <v>293</v>
      </c>
      <c r="AA884">
        <v>325</v>
      </c>
      <c r="AB884">
        <v>46.147357471737003</v>
      </c>
      <c r="AC884">
        <v>-94.446344207750499</v>
      </c>
      <c r="AD884">
        <v>72.666395844826397</v>
      </c>
      <c r="AE884">
        <v>-40.769190604322397</v>
      </c>
      <c r="AF884">
        <v>5.2596331339864104</v>
      </c>
      <c r="AG884">
        <v>56.3685953280863</v>
      </c>
      <c r="AH884">
        <v>-13.7977602029917</v>
      </c>
      <c r="AI884">
        <v>16.550883580311499</v>
      </c>
      <c r="AJ884">
        <v>21.2776302673402</v>
      </c>
      <c r="AK884">
        <v>105.41362605344899</v>
      </c>
      <c r="AL884">
        <v>1</v>
      </c>
      <c r="AM884">
        <v>2</v>
      </c>
      <c r="AN884">
        <v>7</v>
      </c>
      <c r="AO884">
        <v>6</v>
      </c>
      <c r="AP884">
        <v>14.170090627121301</v>
      </c>
      <c r="AQ884">
        <v>73.937904461382004</v>
      </c>
      <c r="AR884">
        <v>0.57521731618588001</v>
      </c>
      <c r="AS884">
        <v>13.5487971485251</v>
      </c>
      <c r="AT884">
        <v>175.393427820272</v>
      </c>
      <c r="AU884">
        <v>0.50208657724028705</v>
      </c>
      <c r="AV884">
        <v>197</v>
      </c>
      <c r="AW884">
        <v>2.9945243912582602</v>
      </c>
      <c r="AX884">
        <v>358</v>
      </c>
      <c r="AY884">
        <v>0.82440385737111199</v>
      </c>
      <c r="AZ884">
        <v>10.2756235245713</v>
      </c>
      <c r="BA884">
        <v>1.4631034303272501</v>
      </c>
      <c r="BB884">
        <v>2352.2098154832602</v>
      </c>
      <c r="BC884">
        <v>1641.8358871912801</v>
      </c>
      <c r="BD884">
        <v>1480.9304251543899</v>
      </c>
      <c r="BE884">
        <v>1039.68421219263</v>
      </c>
      <c r="BF884">
        <v>785.85027893146503</v>
      </c>
      <c r="BG884">
        <v>3058.7819361756301</v>
      </c>
      <c r="BH884">
        <v>2188.3588358592901</v>
      </c>
      <c r="BI884">
        <v>1987.48488647677</v>
      </c>
      <c r="BJ884">
        <v>1426.1938236128699</v>
      </c>
      <c r="BK884">
        <v>1092.43991473546</v>
      </c>
      <c r="BL884">
        <v>437.83885558179702</v>
      </c>
      <c r="BM884">
        <v>239.02732517694201</v>
      </c>
      <c r="BN884">
        <v>197.521580242574</v>
      </c>
      <c r="BO884">
        <v>92.681577767138506</v>
      </c>
      <c r="BP884">
        <v>42.325749855092198</v>
      </c>
      <c r="BQ884">
        <v>134</v>
      </c>
      <c r="BR884">
        <v>167</v>
      </c>
      <c r="BS884">
        <v>208</v>
      </c>
      <c r="BT884">
        <v>225</v>
      </c>
      <c r="BU884">
        <v>252</v>
      </c>
      <c r="BV884">
        <v>264</v>
      </c>
      <c r="BW884">
        <v>134</v>
      </c>
      <c r="BX884">
        <v>168</v>
      </c>
      <c r="BY884">
        <v>207</v>
      </c>
      <c r="BZ884">
        <v>226</v>
      </c>
      <c r="CA884">
        <v>256</v>
      </c>
      <c r="CB884">
        <v>279</v>
      </c>
      <c r="CC884">
        <v>157</v>
      </c>
      <c r="CD884">
        <v>157</v>
      </c>
      <c r="CE884">
        <v>365</v>
      </c>
      <c r="CF884">
        <v>198</v>
      </c>
      <c r="CG884">
        <v>198</v>
      </c>
      <c r="CH884">
        <v>365</v>
      </c>
      <c r="CI884">
        <v>3.8191675786416899</v>
      </c>
      <c r="CJ884">
        <v>52.975413708073603</v>
      </c>
      <c r="CK884">
        <v>172</v>
      </c>
      <c r="CL884">
        <v>153</v>
      </c>
      <c r="CM884">
        <v>152</v>
      </c>
      <c r="CN884">
        <v>132</v>
      </c>
      <c r="CO884">
        <v>1</v>
      </c>
      <c r="CP884" t="b">
        <v>1</v>
      </c>
      <c r="CQ884" t="s">
        <v>555</v>
      </c>
    </row>
    <row r="885" spans="1:95" x14ac:dyDescent="0.25">
      <c r="A885">
        <v>1158</v>
      </c>
      <c r="B885" t="s">
        <v>305</v>
      </c>
      <c r="C885" t="s">
        <v>59</v>
      </c>
      <c r="D885">
        <v>5</v>
      </c>
      <c r="E885">
        <v>297</v>
      </c>
      <c r="F885" t="s">
        <v>17</v>
      </c>
      <c r="G885" t="s">
        <v>42</v>
      </c>
      <c r="H885" t="s">
        <v>553</v>
      </c>
      <c r="I885" t="s">
        <v>42</v>
      </c>
      <c r="J885">
        <v>242</v>
      </c>
      <c r="K885" s="29">
        <v>11171</v>
      </c>
      <c r="L885">
        <v>279</v>
      </c>
      <c r="M885" s="30">
        <v>43992</v>
      </c>
      <c r="N885">
        <v>260.5</v>
      </c>
      <c r="O885">
        <v>38</v>
      </c>
      <c r="P885">
        <v>181</v>
      </c>
      <c r="Q885" s="29">
        <v>11110</v>
      </c>
      <c r="R885">
        <v>220</v>
      </c>
      <c r="S885" s="30">
        <v>44051</v>
      </c>
      <c r="T885">
        <v>200.5</v>
      </c>
      <c r="U885">
        <v>40</v>
      </c>
      <c r="V885" t="s">
        <v>297</v>
      </c>
      <c r="X885" t="s">
        <v>17</v>
      </c>
      <c r="Y885" t="s">
        <v>586</v>
      </c>
      <c r="Z885">
        <v>297</v>
      </c>
      <c r="AA885">
        <v>305</v>
      </c>
      <c r="AB885">
        <v>41.9026271968578</v>
      </c>
      <c r="AC885">
        <v>-99.331567578339602</v>
      </c>
      <c r="AD885">
        <v>55.197125116406802</v>
      </c>
      <c r="AE885">
        <v>-34.758478077480802</v>
      </c>
      <c r="AF885">
        <v>8.9620078786133206</v>
      </c>
      <c r="AG885">
        <v>48.6421800978299</v>
      </c>
      <c r="AH885">
        <v>-6.3033250194395096</v>
      </c>
      <c r="AI885">
        <v>11.374775569076901</v>
      </c>
      <c r="AJ885">
        <v>23.716507531700401</v>
      </c>
      <c r="AK885">
        <v>97.956114616965806</v>
      </c>
      <c r="AL885">
        <v>1</v>
      </c>
      <c r="AM885">
        <v>1</v>
      </c>
      <c r="AN885">
        <v>7</v>
      </c>
      <c r="AO885">
        <v>6</v>
      </c>
      <c r="AP885">
        <v>16.205165703736199</v>
      </c>
      <c r="AQ885">
        <v>53.298778550700703</v>
      </c>
      <c r="AR885">
        <v>0.68532170525530101</v>
      </c>
      <c r="AS885">
        <v>13.3188522127524</v>
      </c>
      <c r="AT885">
        <v>202.27784105383</v>
      </c>
      <c r="AU885">
        <v>0.39548147989939297</v>
      </c>
      <c r="AV885">
        <v>226</v>
      </c>
      <c r="AW885">
        <v>0.95009148451841796</v>
      </c>
      <c r="AX885">
        <v>349</v>
      </c>
      <c r="AY885">
        <v>0.48675178387909002</v>
      </c>
      <c r="AZ885">
        <v>8.8941771762093804</v>
      </c>
      <c r="BA885">
        <v>1.5218629278856299</v>
      </c>
      <c r="BB885">
        <v>2430.3214899374698</v>
      </c>
      <c r="BC885">
        <v>1685.81962766275</v>
      </c>
      <c r="BD885">
        <v>1520.95579888314</v>
      </c>
      <c r="BE885">
        <v>1074.5174956588801</v>
      </c>
      <c r="BF885">
        <v>817.52087503710004</v>
      </c>
      <c r="BG885">
        <v>3682.3774626786198</v>
      </c>
      <c r="BH885">
        <v>2697.94531728529</v>
      </c>
      <c r="BI885">
        <v>2473.01819656926</v>
      </c>
      <c r="BJ885">
        <v>1846.6127828834899</v>
      </c>
      <c r="BK885">
        <v>1469.5649248864099</v>
      </c>
      <c r="BL885">
        <v>570.23254401972099</v>
      </c>
      <c r="BM885">
        <v>332.57104289653199</v>
      </c>
      <c r="BN885">
        <v>282.99110243117099</v>
      </c>
      <c r="BO885">
        <v>156.57579364549801</v>
      </c>
      <c r="BP885">
        <v>91.010286935175699</v>
      </c>
      <c r="BQ885">
        <v>100</v>
      </c>
      <c r="BR885">
        <v>144</v>
      </c>
      <c r="BS885">
        <v>185</v>
      </c>
      <c r="BT885">
        <v>204</v>
      </c>
      <c r="BU885">
        <v>234</v>
      </c>
      <c r="BV885">
        <v>251</v>
      </c>
      <c r="BW885">
        <v>99</v>
      </c>
      <c r="BX885">
        <v>144</v>
      </c>
      <c r="BY885">
        <v>185</v>
      </c>
      <c r="BZ885">
        <v>205</v>
      </c>
      <c r="CA885">
        <v>234</v>
      </c>
      <c r="CB885">
        <v>254</v>
      </c>
      <c r="CC885">
        <v>84</v>
      </c>
      <c r="CD885">
        <v>180</v>
      </c>
      <c r="CE885">
        <v>262</v>
      </c>
      <c r="CF885">
        <v>125</v>
      </c>
      <c r="CG885">
        <v>221</v>
      </c>
      <c r="CH885">
        <v>262</v>
      </c>
      <c r="CI885">
        <v>6.6960581578511</v>
      </c>
      <c r="CJ885">
        <v>45.617531245778302</v>
      </c>
      <c r="CK885">
        <v>194</v>
      </c>
      <c r="CL885">
        <v>158</v>
      </c>
      <c r="CM885">
        <v>155</v>
      </c>
      <c r="CN885">
        <v>133</v>
      </c>
      <c r="CO885">
        <v>1</v>
      </c>
      <c r="CP885" t="b">
        <v>1</v>
      </c>
      <c r="CQ885" t="s">
        <v>555</v>
      </c>
    </row>
    <row r="886" spans="1:95" x14ac:dyDescent="0.25">
      <c r="A886">
        <v>1159</v>
      </c>
      <c r="B886" t="s">
        <v>318</v>
      </c>
      <c r="C886" t="s">
        <v>59</v>
      </c>
      <c r="D886">
        <v>5</v>
      </c>
      <c r="E886">
        <v>300</v>
      </c>
      <c r="F886" t="s">
        <v>17</v>
      </c>
      <c r="G886" t="s">
        <v>42</v>
      </c>
      <c r="H886" t="s">
        <v>553</v>
      </c>
      <c r="I886" t="s">
        <v>42</v>
      </c>
      <c r="J886">
        <v>244</v>
      </c>
      <c r="K886" s="30">
        <v>43839</v>
      </c>
      <c r="L886">
        <v>318</v>
      </c>
      <c r="M886" s="29">
        <v>41944</v>
      </c>
      <c r="N886">
        <v>281</v>
      </c>
      <c r="O886">
        <v>75</v>
      </c>
      <c r="P886">
        <v>188</v>
      </c>
      <c r="Q886" s="30">
        <v>44019</v>
      </c>
      <c r="R886">
        <v>219</v>
      </c>
      <c r="S886" s="30">
        <v>44020</v>
      </c>
      <c r="T886">
        <v>203.5</v>
      </c>
      <c r="U886">
        <v>32</v>
      </c>
      <c r="V886" t="s">
        <v>297</v>
      </c>
      <c r="X886" t="s">
        <v>17</v>
      </c>
      <c r="Y886" t="s">
        <v>586</v>
      </c>
      <c r="Z886">
        <v>300</v>
      </c>
      <c r="AA886">
        <v>287.5</v>
      </c>
      <c r="AB886">
        <v>40.016318056646497</v>
      </c>
      <c r="AC886">
        <v>-74.815283767836206</v>
      </c>
      <c r="AD886">
        <v>19.547341957958601</v>
      </c>
      <c r="AE886">
        <v>-23.3169380773063</v>
      </c>
      <c r="AF886">
        <v>11.562283854360899</v>
      </c>
      <c r="AG886">
        <v>94.438153010201503</v>
      </c>
      <c r="AH886">
        <v>-1.32494204748164</v>
      </c>
      <c r="AI886">
        <v>77.1614956214259</v>
      </c>
      <c r="AJ886">
        <v>23.736069697192601</v>
      </c>
      <c r="AK886">
        <v>113.17194991212401</v>
      </c>
      <c r="AL886">
        <v>1</v>
      </c>
      <c r="AM886">
        <v>2</v>
      </c>
      <c r="AN886">
        <v>7</v>
      </c>
      <c r="AO886">
        <v>7</v>
      </c>
      <c r="AP886">
        <v>14.324452033693801</v>
      </c>
      <c r="AQ886">
        <v>83.983611465715896</v>
      </c>
      <c r="AR886">
        <v>0.58772590953566906</v>
      </c>
      <c r="AS886">
        <v>12.3797543408539</v>
      </c>
      <c r="AT886">
        <v>158.69945081966301</v>
      </c>
      <c r="AU886">
        <v>0.52854486502515396</v>
      </c>
      <c r="AV886">
        <v>166</v>
      </c>
      <c r="AW886">
        <v>4.1668677471210902</v>
      </c>
      <c r="AX886">
        <v>352</v>
      </c>
      <c r="AY886">
        <v>1.03847687984963</v>
      </c>
      <c r="AZ886">
        <v>7.2837100840569704</v>
      </c>
      <c r="BA886">
        <v>1.06318599771606</v>
      </c>
      <c r="BB886">
        <v>2700.0621429334601</v>
      </c>
      <c r="BC886">
        <v>1839.29866586757</v>
      </c>
      <c r="BD886">
        <v>1653.3753493128199</v>
      </c>
      <c r="BE886">
        <v>1161.4608798916599</v>
      </c>
      <c r="BF886">
        <v>889.67936724449703</v>
      </c>
      <c r="BG886">
        <v>4270.8693772638198</v>
      </c>
      <c r="BH886">
        <v>3102.1059001979202</v>
      </c>
      <c r="BI886">
        <v>2839.1825836431699</v>
      </c>
      <c r="BJ886">
        <v>2116.2681142220199</v>
      </c>
      <c r="BK886">
        <v>1690.4866015748501</v>
      </c>
      <c r="BL886">
        <v>560.32936616579002</v>
      </c>
      <c r="BM886">
        <v>288.615225150296</v>
      </c>
      <c r="BN886">
        <v>235.371753976056</v>
      </c>
      <c r="BO886">
        <v>106.975785799147</v>
      </c>
      <c r="BP886">
        <v>48.844405853621701</v>
      </c>
      <c r="BQ886">
        <v>44</v>
      </c>
      <c r="BR886">
        <v>107</v>
      </c>
      <c r="BS886">
        <v>164</v>
      </c>
      <c r="BT886">
        <v>186</v>
      </c>
      <c r="BU886">
        <v>214</v>
      </c>
      <c r="BV886">
        <v>225</v>
      </c>
      <c r="BW886">
        <v>44</v>
      </c>
      <c r="BX886">
        <v>107</v>
      </c>
      <c r="BY886">
        <v>164</v>
      </c>
      <c r="BZ886">
        <v>186</v>
      </c>
      <c r="CA886">
        <v>217</v>
      </c>
      <c r="CB886">
        <v>238</v>
      </c>
      <c r="CC886">
        <v>202</v>
      </c>
      <c r="CD886">
        <v>202</v>
      </c>
      <c r="CE886">
        <v>365</v>
      </c>
      <c r="CF886">
        <v>257</v>
      </c>
      <c r="CG886">
        <v>257</v>
      </c>
      <c r="CH886">
        <v>365</v>
      </c>
      <c r="CI886">
        <v>9.2738820752008202</v>
      </c>
      <c r="CJ886">
        <v>92.439541461434601</v>
      </c>
      <c r="CK886">
        <v>234</v>
      </c>
      <c r="CL886">
        <v>204</v>
      </c>
      <c r="CM886">
        <v>195</v>
      </c>
      <c r="CN886">
        <v>180</v>
      </c>
      <c r="CO886">
        <v>1</v>
      </c>
      <c r="CP886" t="b">
        <v>1</v>
      </c>
      <c r="CQ886" t="s">
        <v>555</v>
      </c>
    </row>
    <row r="887" spans="1:95" x14ac:dyDescent="0.25">
      <c r="A887">
        <v>1160</v>
      </c>
      <c r="B887" t="s">
        <v>326</v>
      </c>
      <c r="C887" t="s">
        <v>59</v>
      </c>
      <c r="D887">
        <v>5</v>
      </c>
      <c r="E887">
        <v>302</v>
      </c>
      <c r="F887" t="s">
        <v>17</v>
      </c>
      <c r="G887" t="s">
        <v>42</v>
      </c>
      <c r="H887" t="s">
        <v>553</v>
      </c>
      <c r="I887" t="s">
        <v>42</v>
      </c>
      <c r="J887">
        <v>244</v>
      </c>
      <c r="K887" s="30">
        <v>43839</v>
      </c>
      <c r="L887">
        <v>298</v>
      </c>
      <c r="M887" s="29">
        <v>45931</v>
      </c>
      <c r="N887">
        <v>271</v>
      </c>
      <c r="O887">
        <v>55</v>
      </c>
      <c r="P887">
        <v>186</v>
      </c>
      <c r="Q887" s="30">
        <v>43958</v>
      </c>
      <c r="R887">
        <v>201</v>
      </c>
      <c r="S887" s="29">
        <v>44013</v>
      </c>
      <c r="T887">
        <v>193.5</v>
      </c>
      <c r="U887">
        <v>16</v>
      </c>
      <c r="V887" t="s">
        <v>297</v>
      </c>
      <c r="X887" t="s">
        <v>17</v>
      </c>
      <c r="Y887" t="s">
        <v>586</v>
      </c>
      <c r="Z887">
        <v>302</v>
      </c>
      <c r="AA887">
        <v>287.5</v>
      </c>
      <c r="AB887">
        <v>42.606283911202503</v>
      </c>
      <c r="AC887">
        <v>-75.689052778814798</v>
      </c>
      <c r="AD887">
        <v>39.854848956911603</v>
      </c>
      <c r="AE887">
        <v>-30.929596132739601</v>
      </c>
      <c r="AF887">
        <v>8.0763066439096995</v>
      </c>
      <c r="AG887">
        <v>81.966348284115597</v>
      </c>
      <c r="AH887">
        <v>-5.5327693769573001</v>
      </c>
      <c r="AI887">
        <v>62.855858285184503</v>
      </c>
      <c r="AJ887">
        <v>20.889786056411801</v>
      </c>
      <c r="AK887">
        <v>93.105456561946596</v>
      </c>
      <c r="AL887">
        <v>1</v>
      </c>
      <c r="AM887">
        <v>2</v>
      </c>
      <c r="AN887">
        <v>7</v>
      </c>
      <c r="AO887">
        <v>8</v>
      </c>
      <c r="AP887">
        <v>13.3173567763258</v>
      </c>
      <c r="AQ887">
        <v>85.618341380535597</v>
      </c>
      <c r="AR887">
        <v>0.51817428296529</v>
      </c>
      <c r="AS887">
        <v>12.8311490655952</v>
      </c>
      <c r="AT887">
        <v>155.958532192592</v>
      </c>
      <c r="AU887">
        <v>0.51312021331730495</v>
      </c>
      <c r="AV887">
        <v>196</v>
      </c>
      <c r="AW887">
        <v>5.86318433740953</v>
      </c>
      <c r="AX887">
        <v>350</v>
      </c>
      <c r="AY887">
        <v>1.0956360921266199</v>
      </c>
      <c r="AZ887">
        <v>7.69141600015982</v>
      </c>
      <c r="BA887">
        <v>1.06812301776531</v>
      </c>
      <c r="BB887">
        <v>1903.4353327516101</v>
      </c>
      <c r="BC887">
        <v>1217.4686589298899</v>
      </c>
      <c r="BD887">
        <v>1070.05454669967</v>
      </c>
      <c r="BE887">
        <v>688.95801326922196</v>
      </c>
      <c r="BF887">
        <v>486.09609520355701</v>
      </c>
      <c r="BG887">
        <v>3321.0667633780899</v>
      </c>
      <c r="BH887">
        <v>2327.1000895563702</v>
      </c>
      <c r="BI887">
        <v>2102.6859773261499</v>
      </c>
      <c r="BJ887">
        <v>1490.5894438957</v>
      </c>
      <c r="BK887">
        <v>1133.7275258300399</v>
      </c>
      <c r="BL887">
        <v>458.00494426614398</v>
      </c>
      <c r="BM887">
        <v>225.84297045439101</v>
      </c>
      <c r="BN887">
        <v>179.64526077799499</v>
      </c>
      <c r="BO887">
        <v>72.895972020813801</v>
      </c>
      <c r="BP887">
        <v>28.258092482226001</v>
      </c>
      <c r="BQ887">
        <v>97</v>
      </c>
      <c r="BR887">
        <v>145</v>
      </c>
      <c r="BS887">
        <v>197</v>
      </c>
      <c r="BT887">
        <v>217</v>
      </c>
      <c r="BU887">
        <v>241</v>
      </c>
      <c r="BV887">
        <v>253</v>
      </c>
      <c r="BW887">
        <v>97</v>
      </c>
      <c r="BX887">
        <v>145</v>
      </c>
      <c r="BY887">
        <v>197</v>
      </c>
      <c r="BZ887">
        <v>217</v>
      </c>
      <c r="CA887">
        <v>250</v>
      </c>
      <c r="CB887">
        <v>275</v>
      </c>
      <c r="CC887">
        <v>169</v>
      </c>
      <c r="CD887">
        <v>169</v>
      </c>
      <c r="CE887">
        <v>365</v>
      </c>
      <c r="CF887">
        <v>219</v>
      </c>
      <c r="CG887">
        <v>219</v>
      </c>
      <c r="CH887">
        <v>365</v>
      </c>
      <c r="CI887">
        <v>5.39473666845163</v>
      </c>
      <c r="CJ887">
        <v>80.053360767520203</v>
      </c>
      <c r="CK887">
        <v>184</v>
      </c>
      <c r="CL887">
        <v>166</v>
      </c>
      <c r="CM887">
        <v>166</v>
      </c>
      <c r="CN887">
        <v>-222</v>
      </c>
      <c r="CO887">
        <v>1</v>
      </c>
      <c r="CP887" t="b">
        <v>1</v>
      </c>
      <c r="CQ887" t="s">
        <v>555</v>
      </c>
    </row>
    <row r="888" spans="1:95" x14ac:dyDescent="0.25">
      <c r="A888">
        <v>1161</v>
      </c>
      <c r="B888" t="s">
        <v>319</v>
      </c>
      <c r="C888" t="s">
        <v>59</v>
      </c>
      <c r="D888">
        <v>5</v>
      </c>
      <c r="E888">
        <v>303</v>
      </c>
      <c r="F888" t="s">
        <v>17</v>
      </c>
      <c r="G888" t="s">
        <v>42</v>
      </c>
      <c r="H888" t="s">
        <v>553</v>
      </c>
      <c r="I888" t="s">
        <v>42</v>
      </c>
      <c r="J888">
        <v>263</v>
      </c>
      <c r="K888" s="29">
        <v>44075</v>
      </c>
      <c r="L888">
        <v>339</v>
      </c>
      <c r="M888" s="30">
        <v>43963</v>
      </c>
      <c r="N888">
        <v>301</v>
      </c>
      <c r="O888">
        <v>77</v>
      </c>
      <c r="P888">
        <v>148</v>
      </c>
      <c r="Q888" s="29">
        <v>46874</v>
      </c>
      <c r="R888">
        <v>209</v>
      </c>
      <c r="S888" s="29">
        <v>46935</v>
      </c>
      <c r="T888">
        <v>178.5</v>
      </c>
      <c r="U888">
        <v>62</v>
      </c>
      <c r="V888" t="s">
        <v>297</v>
      </c>
      <c r="X888" t="s">
        <v>17</v>
      </c>
      <c r="Y888" t="s">
        <v>586</v>
      </c>
      <c r="Z888">
        <v>303</v>
      </c>
      <c r="AA888">
        <v>242.5</v>
      </c>
      <c r="AB888">
        <v>35.371372413532697</v>
      </c>
      <c r="AC888">
        <v>-78.914060274621704</v>
      </c>
      <c r="AD888">
        <v>54.061401272579097</v>
      </c>
      <c r="AE888">
        <v>-16.058468909096</v>
      </c>
      <c r="AF888">
        <v>15.470642545345299</v>
      </c>
      <c r="AG888">
        <v>100.547225905956</v>
      </c>
      <c r="AH888">
        <v>4.3375136531782896</v>
      </c>
      <c r="AI888">
        <v>76.000789622835697</v>
      </c>
      <c r="AJ888">
        <v>25.743579028885598</v>
      </c>
      <c r="AK888">
        <v>139.165564313896</v>
      </c>
      <c r="AL888">
        <v>1</v>
      </c>
      <c r="AM888">
        <v>11</v>
      </c>
      <c r="AN888">
        <v>7</v>
      </c>
      <c r="AO888">
        <v>7</v>
      </c>
      <c r="AP888">
        <v>13.888854477128801</v>
      </c>
      <c r="AQ888">
        <v>79.340737168638398</v>
      </c>
      <c r="AR888">
        <v>0.61525638744156097</v>
      </c>
      <c r="AS888">
        <v>11.733852979840799</v>
      </c>
      <c r="AT888">
        <v>148.99426844841699</v>
      </c>
      <c r="AU888">
        <v>0.59581116746733098</v>
      </c>
      <c r="AV888">
        <v>105</v>
      </c>
      <c r="AW888">
        <v>2.4671918423197998</v>
      </c>
      <c r="AX888">
        <v>7</v>
      </c>
      <c r="AY888">
        <v>1.06877298012514</v>
      </c>
      <c r="AZ888">
        <v>6.43568096561562</v>
      </c>
      <c r="BA888">
        <v>1.1020195953474601</v>
      </c>
      <c r="BB888">
        <v>2956.5140820503998</v>
      </c>
      <c r="BC888">
        <v>1984.5140820504</v>
      </c>
      <c r="BD888">
        <v>1749.07537955988</v>
      </c>
      <c r="BE888">
        <v>1203.53423790536</v>
      </c>
      <c r="BF888">
        <v>912.13116028090997</v>
      </c>
      <c r="BG888">
        <v>5664.1865510112802</v>
      </c>
      <c r="BH888">
        <v>4204.1865510112802</v>
      </c>
      <c r="BI888">
        <v>3846.7478485207598</v>
      </c>
      <c r="BJ888">
        <v>2935.20670686624</v>
      </c>
      <c r="BK888">
        <v>2399.8036292417901</v>
      </c>
      <c r="BL888" t="s">
        <v>17</v>
      </c>
      <c r="BM888" t="s">
        <v>17</v>
      </c>
      <c r="BN888">
        <v>258.04648347297598</v>
      </c>
      <c r="BO888">
        <v>109.593700687341</v>
      </c>
      <c r="BP888">
        <v>47.660253080760803</v>
      </c>
      <c r="BQ888">
        <v>0</v>
      </c>
      <c r="BR888">
        <v>23</v>
      </c>
      <c r="BS888">
        <v>110</v>
      </c>
      <c r="BT888">
        <v>135</v>
      </c>
      <c r="BU888">
        <v>167</v>
      </c>
      <c r="BV888">
        <v>180</v>
      </c>
      <c r="BW888">
        <v>0</v>
      </c>
      <c r="BX888">
        <v>23</v>
      </c>
      <c r="BY888">
        <v>110</v>
      </c>
      <c r="BZ888">
        <v>135</v>
      </c>
      <c r="CA888">
        <v>174</v>
      </c>
      <c r="CB888">
        <v>198</v>
      </c>
      <c r="CC888">
        <v>255</v>
      </c>
      <c r="CD888">
        <v>255</v>
      </c>
      <c r="CE888">
        <v>365</v>
      </c>
      <c r="CF888">
        <v>342</v>
      </c>
      <c r="CG888">
        <v>342</v>
      </c>
      <c r="CH888">
        <v>365</v>
      </c>
      <c r="CI888">
        <v>12.166724617491401</v>
      </c>
      <c r="CJ888">
        <v>94.369138161345006</v>
      </c>
      <c r="CK888">
        <v>365</v>
      </c>
      <c r="CL888">
        <v>365</v>
      </c>
      <c r="CM888">
        <v>244</v>
      </c>
      <c r="CN888">
        <v>206</v>
      </c>
      <c r="CO888">
        <v>1</v>
      </c>
      <c r="CP888" t="b">
        <v>1</v>
      </c>
      <c r="CQ888" t="s">
        <v>555</v>
      </c>
    </row>
    <row r="889" spans="1:95" x14ac:dyDescent="0.25">
      <c r="A889">
        <v>1162</v>
      </c>
      <c r="B889" t="s">
        <v>307</v>
      </c>
      <c r="C889" t="s">
        <v>59</v>
      </c>
      <c r="D889">
        <v>5</v>
      </c>
      <c r="E889">
        <v>304</v>
      </c>
      <c r="F889" t="s">
        <v>17</v>
      </c>
      <c r="G889" t="s">
        <v>42</v>
      </c>
      <c r="H889" t="s">
        <v>553</v>
      </c>
      <c r="I889" t="s">
        <v>42</v>
      </c>
      <c r="J889">
        <v>250</v>
      </c>
      <c r="K889" s="30">
        <v>44021</v>
      </c>
      <c r="L889">
        <v>273</v>
      </c>
      <c r="M889" s="29">
        <v>11202</v>
      </c>
      <c r="N889">
        <v>261.5</v>
      </c>
      <c r="O889">
        <v>24</v>
      </c>
      <c r="P889">
        <v>191</v>
      </c>
      <c r="Q889" s="30">
        <v>44111</v>
      </c>
      <c r="R889">
        <v>213</v>
      </c>
      <c r="S889" s="30">
        <v>43838</v>
      </c>
      <c r="T889">
        <v>202</v>
      </c>
      <c r="U889">
        <v>23</v>
      </c>
      <c r="V889" t="s">
        <v>297</v>
      </c>
      <c r="X889" t="s">
        <v>17</v>
      </c>
      <c r="Y889" t="s">
        <v>586</v>
      </c>
      <c r="Z889">
        <v>304</v>
      </c>
      <c r="AA889">
        <v>305.5</v>
      </c>
      <c r="AB889">
        <v>47.129033619119902</v>
      </c>
      <c r="AC889">
        <v>-100.157350031411</v>
      </c>
      <c r="AD889">
        <v>51.414467665732801</v>
      </c>
      <c r="AE889">
        <v>-39.724022038298898</v>
      </c>
      <c r="AF889">
        <v>4.7716866579237802</v>
      </c>
      <c r="AG889">
        <v>37.725019299228201</v>
      </c>
      <c r="AH889">
        <v>-13.757732412847</v>
      </c>
      <c r="AI889">
        <v>12.1997989444497</v>
      </c>
      <c r="AJ889">
        <v>21.1478878723095</v>
      </c>
      <c r="AK889">
        <v>82.425622953281405</v>
      </c>
      <c r="AL889">
        <v>1</v>
      </c>
      <c r="AM889">
        <v>2</v>
      </c>
      <c r="AN889">
        <v>7</v>
      </c>
      <c r="AO889">
        <v>6</v>
      </c>
      <c r="AP889">
        <v>12.902179980009199</v>
      </c>
      <c r="AQ889">
        <v>41.874733114688397</v>
      </c>
      <c r="AR889">
        <v>0.61169306178849403</v>
      </c>
      <c r="AS889">
        <v>13.4132103842589</v>
      </c>
      <c r="AT889">
        <v>173.215071247917</v>
      </c>
      <c r="AU889">
        <v>0.35774860681455001</v>
      </c>
      <c r="AV889">
        <v>227</v>
      </c>
      <c r="AW889">
        <v>2.04194265019466</v>
      </c>
      <c r="AX889">
        <v>365</v>
      </c>
      <c r="AY889">
        <v>0.49440175439018202</v>
      </c>
      <c r="AZ889">
        <v>10.310654463926699</v>
      </c>
      <c r="BA889">
        <v>1.5378960873556999</v>
      </c>
      <c r="BB889">
        <v>1866.5317640999899</v>
      </c>
      <c r="BC889">
        <v>1254.65606129863</v>
      </c>
      <c r="BD889">
        <v>1118.1253240959099</v>
      </c>
      <c r="BE889">
        <v>751.46058226313005</v>
      </c>
      <c r="BF889">
        <v>549.88427826911902</v>
      </c>
      <c r="BG889">
        <v>2935.7054839277998</v>
      </c>
      <c r="BH889">
        <v>2087.7297361627002</v>
      </c>
      <c r="BI889">
        <v>1892.24982620679</v>
      </c>
      <c r="BJ889">
        <v>1348.56199752472</v>
      </c>
      <c r="BK889">
        <v>1028.97873755006</v>
      </c>
      <c r="BL889">
        <v>351.99057140052003</v>
      </c>
      <c r="BM889">
        <v>178.945436056989</v>
      </c>
      <c r="BN889">
        <v>143.527564161057</v>
      </c>
      <c r="BO889">
        <v>56.672698800077903</v>
      </c>
      <c r="BP889">
        <v>19.853244890136001</v>
      </c>
      <c r="BQ889">
        <v>139</v>
      </c>
      <c r="BR889">
        <v>173</v>
      </c>
      <c r="BS889">
        <v>214</v>
      </c>
      <c r="BT889">
        <v>233</v>
      </c>
      <c r="BU889">
        <v>253</v>
      </c>
      <c r="BV889">
        <v>264</v>
      </c>
      <c r="BW889">
        <v>140</v>
      </c>
      <c r="BX889">
        <v>173</v>
      </c>
      <c r="BY889">
        <v>214</v>
      </c>
      <c r="BZ889">
        <v>232</v>
      </c>
      <c r="CA889">
        <v>264</v>
      </c>
      <c r="CB889">
        <v>284</v>
      </c>
      <c r="CC889">
        <v>16</v>
      </c>
      <c r="CD889">
        <v>151</v>
      </c>
      <c r="CE889">
        <v>208</v>
      </c>
      <c r="CF889">
        <v>36</v>
      </c>
      <c r="CG889">
        <v>192</v>
      </c>
      <c r="CH889">
        <v>208</v>
      </c>
      <c r="CI889">
        <v>2.2882362845692401</v>
      </c>
      <c r="CJ889">
        <v>35.062461647403502</v>
      </c>
      <c r="CK889">
        <v>176</v>
      </c>
      <c r="CL889">
        <v>157</v>
      </c>
      <c r="CM889">
        <v>154</v>
      </c>
      <c r="CN889">
        <v>126</v>
      </c>
      <c r="CO889">
        <v>1</v>
      </c>
      <c r="CP889" t="b">
        <v>1</v>
      </c>
      <c r="CQ889" t="s">
        <v>555</v>
      </c>
    </row>
    <row r="890" spans="1:95" x14ac:dyDescent="0.25">
      <c r="A890">
        <v>1163</v>
      </c>
      <c r="B890" t="s">
        <v>336</v>
      </c>
      <c r="C890" t="s">
        <v>59</v>
      </c>
      <c r="D890">
        <v>5</v>
      </c>
      <c r="E890">
        <v>305</v>
      </c>
      <c r="F890" t="s">
        <v>17</v>
      </c>
      <c r="G890" t="s">
        <v>42</v>
      </c>
      <c r="H890" t="s">
        <v>553</v>
      </c>
      <c r="I890" t="s">
        <v>42</v>
      </c>
      <c r="J890">
        <v>253</v>
      </c>
      <c r="K890" s="30">
        <v>44113</v>
      </c>
      <c r="L890">
        <v>293</v>
      </c>
      <c r="M890" s="29">
        <v>44105</v>
      </c>
      <c r="N890">
        <v>273</v>
      </c>
      <c r="O890">
        <v>41</v>
      </c>
      <c r="P890">
        <v>176</v>
      </c>
      <c r="Q890" s="29">
        <v>45809</v>
      </c>
      <c r="R890">
        <v>201</v>
      </c>
      <c r="S890" s="29">
        <v>44013</v>
      </c>
      <c r="T890">
        <v>188.5</v>
      </c>
      <c r="U890">
        <v>26</v>
      </c>
      <c r="V890" t="s">
        <v>297</v>
      </c>
      <c r="X890" t="s">
        <v>17</v>
      </c>
      <c r="Y890" t="s">
        <v>586</v>
      </c>
      <c r="Z890">
        <v>305</v>
      </c>
      <c r="AA890">
        <v>280.5</v>
      </c>
      <c r="AB890">
        <v>40.7643097121883</v>
      </c>
      <c r="AC890">
        <v>-82.200010880620198</v>
      </c>
      <c r="AD890">
        <v>16.048536739888402</v>
      </c>
      <c r="AE890">
        <v>-28.482363821450001</v>
      </c>
      <c r="AF890">
        <v>9.6413642979682006</v>
      </c>
      <c r="AG890">
        <v>79.889491724606401</v>
      </c>
      <c r="AH890">
        <v>-4.2487114566422202</v>
      </c>
      <c r="AI890">
        <v>54.851413052859499</v>
      </c>
      <c r="AJ890">
        <v>22.013263252851601</v>
      </c>
      <c r="AK890">
        <v>104.60876682126801</v>
      </c>
      <c r="AL890">
        <v>1</v>
      </c>
      <c r="AM890">
        <v>2</v>
      </c>
      <c r="AN890">
        <v>7</v>
      </c>
      <c r="AO890">
        <v>7</v>
      </c>
      <c r="AP890">
        <v>14.270923506904399</v>
      </c>
      <c r="AQ890">
        <v>70.932995712241095</v>
      </c>
      <c r="AR890">
        <v>0.52948929924332899</v>
      </c>
      <c r="AS890">
        <v>12.727051921447201</v>
      </c>
      <c r="AT890">
        <v>159.852339827012</v>
      </c>
      <c r="AU890">
        <v>0.58811413697003001</v>
      </c>
      <c r="AV890">
        <v>166</v>
      </c>
      <c r="AW890">
        <v>4.5329248690800696</v>
      </c>
      <c r="AX890">
        <v>350</v>
      </c>
      <c r="AY890">
        <v>0.86058092502983796</v>
      </c>
      <c r="AZ890">
        <v>7.71491842429855</v>
      </c>
      <c r="BA890">
        <v>1.1498610095505</v>
      </c>
      <c r="BB890">
        <v>2097.4867968957901</v>
      </c>
      <c r="BC890">
        <v>1369.1439108407801</v>
      </c>
      <c r="BD890">
        <v>1211.67869686874</v>
      </c>
      <c r="BE890">
        <v>800.95981013480605</v>
      </c>
      <c r="BF890">
        <v>579.15459346179102</v>
      </c>
      <c r="BG890">
        <v>3750.0038393219602</v>
      </c>
      <c r="BH890">
        <v>2685.6609532669499</v>
      </c>
      <c r="BI890">
        <v>2444.1957392949198</v>
      </c>
      <c r="BJ890">
        <v>1781.47685256098</v>
      </c>
      <c r="BK890">
        <v>1391.6716358879601</v>
      </c>
      <c r="BL890">
        <v>507.436555678047</v>
      </c>
      <c r="BM890">
        <v>262.49900169197502</v>
      </c>
      <c r="BN890">
        <v>213.31719875518201</v>
      </c>
      <c r="BO890">
        <v>96.132174505455296</v>
      </c>
      <c r="BP890">
        <v>43.9634836321138</v>
      </c>
      <c r="BQ890">
        <v>79</v>
      </c>
      <c r="BR890">
        <v>128</v>
      </c>
      <c r="BS890">
        <v>180</v>
      </c>
      <c r="BT890">
        <v>201</v>
      </c>
      <c r="BU890">
        <v>228</v>
      </c>
      <c r="BV890">
        <v>240</v>
      </c>
      <c r="BW890">
        <v>79</v>
      </c>
      <c r="BX890">
        <v>128</v>
      </c>
      <c r="BY890">
        <v>180</v>
      </c>
      <c r="BZ890">
        <v>201</v>
      </c>
      <c r="CA890">
        <v>231</v>
      </c>
      <c r="CB890">
        <v>253</v>
      </c>
      <c r="CC890">
        <v>184</v>
      </c>
      <c r="CD890">
        <v>184</v>
      </c>
      <c r="CE890">
        <v>365</v>
      </c>
      <c r="CF890">
        <v>236</v>
      </c>
      <c r="CG890">
        <v>236</v>
      </c>
      <c r="CH890">
        <v>365</v>
      </c>
      <c r="CI890">
        <v>6.7217848238542999</v>
      </c>
      <c r="CJ890">
        <v>77.360951620208894</v>
      </c>
      <c r="CK890">
        <v>205</v>
      </c>
      <c r="CL890">
        <v>179</v>
      </c>
      <c r="CM890">
        <v>175</v>
      </c>
      <c r="CN890">
        <v>159</v>
      </c>
      <c r="CO890">
        <v>1</v>
      </c>
      <c r="CP890" t="b">
        <v>1</v>
      </c>
      <c r="CQ890" t="s">
        <v>555</v>
      </c>
    </row>
    <row r="891" spans="1:95" x14ac:dyDescent="0.25">
      <c r="A891">
        <v>1164</v>
      </c>
      <c r="B891" t="s">
        <v>320</v>
      </c>
      <c r="C891" t="s">
        <v>59</v>
      </c>
      <c r="D891">
        <v>5</v>
      </c>
      <c r="E891">
        <v>306</v>
      </c>
      <c r="F891" t="s">
        <v>17</v>
      </c>
      <c r="G891" t="s">
        <v>42</v>
      </c>
      <c r="H891" t="s">
        <v>553</v>
      </c>
      <c r="I891" t="s">
        <v>42</v>
      </c>
      <c r="J891">
        <v>248</v>
      </c>
      <c r="K891" s="30">
        <v>43960</v>
      </c>
      <c r="L891">
        <v>288</v>
      </c>
      <c r="M891" s="29">
        <v>42278</v>
      </c>
      <c r="N891">
        <v>268</v>
      </c>
      <c r="O891">
        <v>41</v>
      </c>
      <c r="P891">
        <v>161</v>
      </c>
      <c r="Q891" s="30">
        <v>44110</v>
      </c>
      <c r="R891">
        <v>166</v>
      </c>
      <c r="S891" s="29">
        <v>42156</v>
      </c>
      <c r="T891">
        <v>163.5</v>
      </c>
      <c r="U891">
        <v>6</v>
      </c>
      <c r="V891" t="s">
        <v>297</v>
      </c>
      <c r="X891" t="s">
        <v>17</v>
      </c>
      <c r="Y891" t="s">
        <v>586</v>
      </c>
      <c r="Z891">
        <v>306</v>
      </c>
      <c r="AA891">
        <v>260.5</v>
      </c>
      <c r="AB891">
        <v>35.666729737190998</v>
      </c>
      <c r="AC891">
        <v>-98.288240927268504</v>
      </c>
      <c r="AD891">
        <v>256.32238377710303</v>
      </c>
      <c r="AE891">
        <v>-23.152936482466799</v>
      </c>
      <c r="AF891">
        <v>15.324495439997699</v>
      </c>
      <c r="AG891">
        <v>61.806310601630997</v>
      </c>
      <c r="AH891">
        <v>1.7432598261982599</v>
      </c>
      <c r="AI891">
        <v>22.132844695567002</v>
      </c>
      <c r="AJ891">
        <v>28.072941686224301</v>
      </c>
      <c r="AK891">
        <v>119.193524100102</v>
      </c>
      <c r="AL891">
        <v>1</v>
      </c>
      <c r="AM891">
        <v>1</v>
      </c>
      <c r="AN891">
        <v>7</v>
      </c>
      <c r="AO891">
        <v>5</v>
      </c>
      <c r="AP891">
        <v>20.5700021799064</v>
      </c>
      <c r="AQ891">
        <v>79.468782106874002</v>
      </c>
      <c r="AR891">
        <v>0.69997989879309996</v>
      </c>
      <c r="AS891">
        <v>12.8971178115846</v>
      </c>
      <c r="AT891">
        <v>210.14248562407101</v>
      </c>
      <c r="AU891">
        <v>0.28469140772860901</v>
      </c>
      <c r="AV891">
        <v>197</v>
      </c>
      <c r="AW891">
        <v>0.87634962477244505</v>
      </c>
      <c r="AX891">
        <v>334</v>
      </c>
      <c r="AY891">
        <v>0.62858716360957001</v>
      </c>
      <c r="AZ891">
        <v>7.7907541629759001</v>
      </c>
      <c r="BA891">
        <v>1.34229183279552</v>
      </c>
      <c r="BB891">
        <v>2918.9622439565201</v>
      </c>
      <c r="BC891">
        <v>1946.5498723242499</v>
      </c>
      <c r="BD891">
        <v>1750.17619621683</v>
      </c>
      <c r="BE891">
        <v>1230.3117167272001</v>
      </c>
      <c r="BF891">
        <v>938.814532175718</v>
      </c>
      <c r="BG891">
        <v>5613.4770219267803</v>
      </c>
      <c r="BH891">
        <v>4225.0646502945201</v>
      </c>
      <c r="BI891">
        <v>3924.6909741871</v>
      </c>
      <c r="BJ891">
        <v>3092.82649469746</v>
      </c>
      <c r="BK891">
        <v>2593.3293101459799</v>
      </c>
      <c r="BL891" t="s">
        <v>17</v>
      </c>
      <c r="BM891">
        <v>635.31656051952598</v>
      </c>
      <c r="BN891">
        <v>559.75728731455195</v>
      </c>
      <c r="BO891">
        <v>364.64324727914197</v>
      </c>
      <c r="BP891">
        <v>260.489613945543</v>
      </c>
      <c r="BQ891">
        <v>0</v>
      </c>
      <c r="BR891">
        <v>71</v>
      </c>
      <c r="BS891">
        <v>126</v>
      </c>
      <c r="BT891">
        <v>145</v>
      </c>
      <c r="BU891">
        <v>173</v>
      </c>
      <c r="BV891">
        <v>194</v>
      </c>
      <c r="BW891">
        <v>0</v>
      </c>
      <c r="BX891">
        <v>71</v>
      </c>
      <c r="BY891">
        <v>126</v>
      </c>
      <c r="BZ891">
        <v>145</v>
      </c>
      <c r="CA891">
        <v>173</v>
      </c>
      <c r="CB891">
        <v>194</v>
      </c>
      <c r="CC891">
        <v>138</v>
      </c>
      <c r="CD891">
        <v>240</v>
      </c>
      <c r="CE891">
        <v>263</v>
      </c>
      <c r="CF891">
        <v>191</v>
      </c>
      <c r="CG891">
        <v>293</v>
      </c>
      <c r="CH891">
        <v>263</v>
      </c>
      <c r="CI891">
        <v>11.1837633868066</v>
      </c>
      <c r="CJ891">
        <v>56.447666420666401</v>
      </c>
      <c r="CK891">
        <v>365</v>
      </c>
      <c r="CL891">
        <v>226</v>
      </c>
      <c r="CM891">
        <v>218</v>
      </c>
      <c r="CN891">
        <v>166</v>
      </c>
      <c r="CO891">
        <v>1</v>
      </c>
      <c r="CP891" t="b">
        <v>1</v>
      </c>
      <c r="CQ891" t="s">
        <v>555</v>
      </c>
    </row>
    <row r="892" spans="1:95" x14ac:dyDescent="0.25">
      <c r="A892">
        <v>1165</v>
      </c>
      <c r="B892" t="s">
        <v>321</v>
      </c>
      <c r="C892" t="s">
        <v>59</v>
      </c>
      <c r="D892">
        <v>5</v>
      </c>
      <c r="E892">
        <v>308</v>
      </c>
      <c r="F892" t="s">
        <v>17</v>
      </c>
      <c r="G892" t="s">
        <v>42</v>
      </c>
      <c r="H892" t="s">
        <v>553</v>
      </c>
      <c r="I892" t="s">
        <v>42</v>
      </c>
      <c r="J892">
        <v>242</v>
      </c>
      <c r="K892" s="29">
        <v>11171</v>
      </c>
      <c r="L892">
        <v>303</v>
      </c>
      <c r="M892" s="29">
        <v>11232</v>
      </c>
      <c r="N892">
        <v>272.5</v>
      </c>
      <c r="O892">
        <v>62</v>
      </c>
      <c r="P892">
        <v>186</v>
      </c>
      <c r="Q892" s="30">
        <v>43958</v>
      </c>
      <c r="R892">
        <v>222</v>
      </c>
      <c r="S892" s="30">
        <v>44112</v>
      </c>
      <c r="T892">
        <v>204</v>
      </c>
      <c r="U892">
        <v>37</v>
      </c>
      <c r="V892" t="s">
        <v>297</v>
      </c>
      <c r="X892" t="s">
        <v>17</v>
      </c>
      <c r="Y892" t="s">
        <v>586</v>
      </c>
      <c r="Z892">
        <v>308</v>
      </c>
      <c r="AA892">
        <v>296.5</v>
      </c>
      <c r="AB892">
        <v>40.5104212595486</v>
      </c>
      <c r="AC892">
        <v>-77.254621509756902</v>
      </c>
      <c r="AD892">
        <v>54.706666063877101</v>
      </c>
      <c r="AE892">
        <v>-27.152900293743201</v>
      </c>
      <c r="AF892">
        <v>10.0614540871633</v>
      </c>
      <c r="AG892">
        <v>89.023846049539998</v>
      </c>
      <c r="AH892">
        <v>-3.2722234357340798</v>
      </c>
      <c r="AI892">
        <v>69.048865465675306</v>
      </c>
      <c r="AJ892">
        <v>22.402498010356901</v>
      </c>
      <c r="AK892">
        <v>102.803054222472</v>
      </c>
      <c r="AL892">
        <v>1</v>
      </c>
      <c r="AM892">
        <v>2</v>
      </c>
      <c r="AN892">
        <v>7</v>
      </c>
      <c r="AO892">
        <v>6</v>
      </c>
      <c r="AP892">
        <v>14.541918867651599</v>
      </c>
      <c r="AQ892">
        <v>85.341913451729098</v>
      </c>
      <c r="AR892">
        <v>0.54665759356298105</v>
      </c>
      <c r="AS892">
        <v>12.748105334894801</v>
      </c>
      <c r="AT892">
        <v>164.013884628547</v>
      </c>
      <c r="AU892">
        <v>0.59718047377752503</v>
      </c>
      <c r="AV892">
        <v>196</v>
      </c>
      <c r="AW892">
        <v>4.5266960904308897</v>
      </c>
      <c r="AX892">
        <v>350</v>
      </c>
      <c r="AY892">
        <v>1.0018613025371199</v>
      </c>
      <c r="AZ892">
        <v>7.5532840192511204</v>
      </c>
      <c r="BA892">
        <v>1.09628489434795</v>
      </c>
      <c r="BB892">
        <v>2506.9167812873402</v>
      </c>
      <c r="BC892">
        <v>1693.5488789733399</v>
      </c>
      <c r="BD892">
        <v>1516.2181631353001</v>
      </c>
      <c r="BE892">
        <v>1047.3223547702601</v>
      </c>
      <c r="BF892">
        <v>788.54021816843601</v>
      </c>
      <c r="BG892">
        <v>3837.6043881569699</v>
      </c>
      <c r="BH892">
        <v>2752.2624854189999</v>
      </c>
      <c r="BI892">
        <v>2506.9289704599701</v>
      </c>
      <c r="BJ892">
        <v>1834.0689031060199</v>
      </c>
      <c r="BK892">
        <v>1439.2410900828199</v>
      </c>
      <c r="BL892">
        <v>544.342149992332</v>
      </c>
      <c r="BM892">
        <v>284.44836995299602</v>
      </c>
      <c r="BN892">
        <v>232.07648498015001</v>
      </c>
      <c r="BO892">
        <v>106.439005352938</v>
      </c>
      <c r="BP892">
        <v>50.097959079185998</v>
      </c>
      <c r="BQ892">
        <v>73</v>
      </c>
      <c r="BR892">
        <v>125</v>
      </c>
      <c r="BS892">
        <v>178</v>
      </c>
      <c r="BT892">
        <v>200</v>
      </c>
      <c r="BU892">
        <v>227</v>
      </c>
      <c r="BV892">
        <v>240</v>
      </c>
      <c r="BW892">
        <v>72</v>
      </c>
      <c r="BX892">
        <v>125</v>
      </c>
      <c r="BY892">
        <v>179</v>
      </c>
      <c r="BZ892">
        <v>199</v>
      </c>
      <c r="CA892">
        <v>230</v>
      </c>
      <c r="CB892">
        <v>251</v>
      </c>
      <c r="CC892">
        <v>187</v>
      </c>
      <c r="CD892">
        <v>187</v>
      </c>
      <c r="CE892">
        <v>365</v>
      </c>
      <c r="CF892">
        <v>240</v>
      </c>
      <c r="CG892">
        <v>240</v>
      </c>
      <c r="CH892">
        <v>365</v>
      </c>
      <c r="CI892">
        <v>7.9583181349620196</v>
      </c>
      <c r="CJ892">
        <v>87.824590338722004</v>
      </c>
      <c r="CK892">
        <v>210</v>
      </c>
      <c r="CL892">
        <v>181</v>
      </c>
      <c r="CM892">
        <v>176</v>
      </c>
      <c r="CN892">
        <v>158</v>
      </c>
      <c r="CO892">
        <v>1</v>
      </c>
      <c r="CP892" t="b">
        <v>1</v>
      </c>
      <c r="CQ892" t="s">
        <v>555</v>
      </c>
    </row>
    <row r="893" spans="1:95" x14ac:dyDescent="0.25">
      <c r="A893">
        <v>1166</v>
      </c>
      <c r="B893" t="s">
        <v>322</v>
      </c>
      <c r="C893" t="s">
        <v>59</v>
      </c>
      <c r="D893">
        <v>5</v>
      </c>
      <c r="E893">
        <v>310</v>
      </c>
      <c r="F893" t="s">
        <v>17</v>
      </c>
      <c r="G893" t="s">
        <v>42</v>
      </c>
      <c r="H893" t="s">
        <v>553</v>
      </c>
      <c r="I893" t="s">
        <v>42</v>
      </c>
      <c r="J893">
        <v>266</v>
      </c>
      <c r="K893" s="29">
        <v>45170</v>
      </c>
      <c r="L893">
        <v>347</v>
      </c>
      <c r="M893" s="29">
        <v>41609</v>
      </c>
      <c r="N893">
        <v>306.5</v>
      </c>
      <c r="O893">
        <v>82</v>
      </c>
      <c r="P893">
        <v>143</v>
      </c>
      <c r="Q893" s="29">
        <v>45047</v>
      </c>
      <c r="R893">
        <v>191</v>
      </c>
      <c r="S893" s="30">
        <v>44111</v>
      </c>
      <c r="T893">
        <v>167</v>
      </c>
      <c r="U893">
        <v>49</v>
      </c>
      <c r="V893" t="s">
        <v>297</v>
      </c>
      <c r="X893" t="s">
        <v>17</v>
      </c>
      <c r="Y893" t="s">
        <v>586</v>
      </c>
      <c r="Z893">
        <v>310</v>
      </c>
      <c r="AA893">
        <v>225.5</v>
      </c>
      <c r="AB893">
        <v>33.939524716394999</v>
      </c>
      <c r="AC893">
        <v>-80.775002223528006</v>
      </c>
      <c r="AD893">
        <v>42.196402794931203</v>
      </c>
      <c r="AE893">
        <v>-15.620397130920599</v>
      </c>
      <c r="AF893">
        <v>16.9305364621328</v>
      </c>
      <c r="AG893">
        <v>101.68863617029299</v>
      </c>
      <c r="AH893">
        <v>6.2833164846672203</v>
      </c>
      <c r="AI893">
        <v>69.388223155950698</v>
      </c>
      <c r="AJ893">
        <v>26.564962645922801</v>
      </c>
      <c r="AK893">
        <v>134.518436506086</v>
      </c>
      <c r="AL893">
        <v>1</v>
      </c>
      <c r="AM893">
        <v>11</v>
      </c>
      <c r="AN893">
        <v>7</v>
      </c>
      <c r="AO893">
        <v>7</v>
      </c>
      <c r="AP893">
        <v>14.417958361221601</v>
      </c>
      <c r="AQ893">
        <v>72.574918269928304</v>
      </c>
      <c r="AR893">
        <v>0.61508779961395699</v>
      </c>
      <c r="AS893">
        <v>11.6198572319616</v>
      </c>
      <c r="AT893">
        <v>146.99940390959301</v>
      </c>
      <c r="AU893">
        <v>0.56296478679644402</v>
      </c>
      <c r="AV893">
        <v>126</v>
      </c>
      <c r="AW893">
        <v>2.3714188674311498</v>
      </c>
      <c r="AX893">
        <v>13</v>
      </c>
      <c r="AY893">
        <v>0.97854036886749296</v>
      </c>
      <c r="AZ893">
        <v>6.11193556695381</v>
      </c>
      <c r="BA893">
        <v>1.08760619418513</v>
      </c>
      <c r="BB893">
        <v>2988.8804692419899</v>
      </c>
      <c r="BC893">
        <v>2084.8804692419899</v>
      </c>
      <c r="BD893">
        <v>1858.8804692419901</v>
      </c>
      <c r="BE893">
        <v>1230.4370500114601</v>
      </c>
      <c r="BF893">
        <v>923.982214916423</v>
      </c>
      <c r="BG893">
        <v>6195.7060944544501</v>
      </c>
      <c r="BH893">
        <v>4735.7060944544501</v>
      </c>
      <c r="BI893">
        <v>4370.7060944544501</v>
      </c>
      <c r="BJ893">
        <v>3325.28440883126</v>
      </c>
      <c r="BK893">
        <v>2740.8377438059401</v>
      </c>
      <c r="BL893" t="s">
        <v>17</v>
      </c>
      <c r="BM893" t="s">
        <v>17</v>
      </c>
      <c r="BN893" t="s">
        <v>17</v>
      </c>
      <c r="BO893">
        <v>136.933036674904</v>
      </c>
      <c r="BP893">
        <v>64.082624612192305</v>
      </c>
      <c r="BQ893">
        <v>0</v>
      </c>
      <c r="BR893">
        <v>0</v>
      </c>
      <c r="BS893">
        <v>86</v>
      </c>
      <c r="BT893">
        <v>113</v>
      </c>
      <c r="BU893">
        <v>150</v>
      </c>
      <c r="BV893">
        <v>164</v>
      </c>
      <c r="BW893">
        <v>0</v>
      </c>
      <c r="BX893">
        <v>0</v>
      </c>
      <c r="BY893">
        <v>86</v>
      </c>
      <c r="BZ893">
        <v>113</v>
      </c>
      <c r="CA893">
        <v>153</v>
      </c>
      <c r="CB893">
        <v>181</v>
      </c>
      <c r="CC893">
        <v>279</v>
      </c>
      <c r="CD893">
        <v>279</v>
      </c>
      <c r="CE893">
        <v>365</v>
      </c>
      <c r="CF893">
        <v>365</v>
      </c>
      <c r="CG893">
        <v>365</v>
      </c>
      <c r="CH893">
        <v>365</v>
      </c>
      <c r="CI893">
        <v>13.2251348196548</v>
      </c>
      <c r="CJ893">
        <v>96.358039615067</v>
      </c>
      <c r="CK893">
        <v>365</v>
      </c>
      <c r="CL893">
        <v>365</v>
      </c>
      <c r="CM893">
        <v>365</v>
      </c>
      <c r="CN893">
        <v>220</v>
      </c>
      <c r="CO893">
        <v>1</v>
      </c>
      <c r="CP893" t="b">
        <v>1</v>
      </c>
      <c r="CQ893" t="s">
        <v>555</v>
      </c>
    </row>
    <row r="894" spans="1:95" x14ac:dyDescent="0.25">
      <c r="A894">
        <v>1167</v>
      </c>
      <c r="B894" t="s">
        <v>309</v>
      </c>
      <c r="C894" t="s">
        <v>59</v>
      </c>
      <c r="D894">
        <v>5</v>
      </c>
      <c r="E894">
        <v>311</v>
      </c>
      <c r="F894" t="s">
        <v>17</v>
      </c>
      <c r="G894" t="s">
        <v>42</v>
      </c>
      <c r="H894" t="s">
        <v>553</v>
      </c>
      <c r="I894" t="s">
        <v>42</v>
      </c>
      <c r="J894">
        <v>242</v>
      </c>
      <c r="K894" s="29">
        <v>11171</v>
      </c>
      <c r="L894">
        <v>280</v>
      </c>
      <c r="M894" s="30">
        <v>44022</v>
      </c>
      <c r="N894">
        <v>261</v>
      </c>
      <c r="O894">
        <v>39</v>
      </c>
      <c r="P894">
        <v>190</v>
      </c>
      <c r="Q894" s="30">
        <v>44081</v>
      </c>
      <c r="R894">
        <v>227</v>
      </c>
      <c r="S894" s="29">
        <v>42217</v>
      </c>
      <c r="T894">
        <v>208.5</v>
      </c>
      <c r="U894">
        <v>38</v>
      </c>
      <c r="V894" t="s">
        <v>297</v>
      </c>
      <c r="X894" t="s">
        <v>17</v>
      </c>
      <c r="Y894" t="s">
        <v>586</v>
      </c>
      <c r="Z894">
        <v>311</v>
      </c>
      <c r="AA894">
        <v>312.5</v>
      </c>
      <c r="AB894">
        <v>45.069057010289299</v>
      </c>
      <c r="AC894">
        <v>-98.318887649255004</v>
      </c>
      <c r="AD894">
        <v>51.352779380518498</v>
      </c>
      <c r="AE894">
        <v>-38.531006415451699</v>
      </c>
      <c r="AF894">
        <v>6.2469224241700401</v>
      </c>
      <c r="AG894">
        <v>42.795136432190297</v>
      </c>
      <c r="AH894">
        <v>-11.8925511982091</v>
      </c>
      <c r="AI894">
        <v>10.707784450910699</v>
      </c>
      <c r="AJ894">
        <v>22.521735403756399</v>
      </c>
      <c r="AK894">
        <v>88.549890906489694</v>
      </c>
      <c r="AL894">
        <v>1</v>
      </c>
      <c r="AM894">
        <v>1</v>
      </c>
      <c r="AN894">
        <v>7</v>
      </c>
      <c r="AO894">
        <v>6</v>
      </c>
      <c r="AP894">
        <v>14.514752420256301</v>
      </c>
      <c r="AQ894">
        <v>44.864590790208503</v>
      </c>
      <c r="AR894">
        <v>0.65628591989761598</v>
      </c>
      <c r="AS894">
        <v>13.379552928670501</v>
      </c>
      <c r="AT894">
        <v>187.36509765777799</v>
      </c>
      <c r="AU894">
        <v>0.37787250764028801</v>
      </c>
      <c r="AV894">
        <v>197</v>
      </c>
      <c r="AW894">
        <v>1.24411363440043</v>
      </c>
      <c r="AX894">
        <v>356</v>
      </c>
      <c r="AY894">
        <v>0.46619570857167097</v>
      </c>
      <c r="AZ894">
        <v>10.1618494538988</v>
      </c>
      <c r="BA894">
        <v>1.5236586627438899</v>
      </c>
      <c r="BB894">
        <v>2246.9247007460099</v>
      </c>
      <c r="BC894">
        <v>1567.01338976085</v>
      </c>
      <c r="BD894">
        <v>1414.1218851431599</v>
      </c>
      <c r="BE894">
        <v>997.010908168122</v>
      </c>
      <c r="BF894">
        <v>757.93698790978203</v>
      </c>
      <c r="BG894">
        <v>3244.9937319340902</v>
      </c>
      <c r="BH894">
        <v>2357.0824209489201</v>
      </c>
      <c r="BI894">
        <v>2152.1909163312398</v>
      </c>
      <c r="BJ894">
        <v>1579.0799393561999</v>
      </c>
      <c r="BK894">
        <v>1236.00601909785</v>
      </c>
      <c r="BL894">
        <v>431.507831235781</v>
      </c>
      <c r="BM894">
        <v>237.844867300045</v>
      </c>
      <c r="BN894">
        <v>197.52346813546001</v>
      </c>
      <c r="BO894">
        <v>96.079367309260803</v>
      </c>
      <c r="BP894">
        <v>46.175785545407201</v>
      </c>
      <c r="BQ894">
        <v>129</v>
      </c>
      <c r="BR894">
        <v>163</v>
      </c>
      <c r="BS894">
        <v>203</v>
      </c>
      <c r="BT894">
        <v>221</v>
      </c>
      <c r="BU894">
        <v>247</v>
      </c>
      <c r="BV894">
        <v>258</v>
      </c>
      <c r="BW894">
        <v>129</v>
      </c>
      <c r="BX894">
        <v>163</v>
      </c>
      <c r="BY894">
        <v>203</v>
      </c>
      <c r="BZ894">
        <v>221</v>
      </c>
      <c r="CA894">
        <v>249</v>
      </c>
      <c r="CB894">
        <v>270</v>
      </c>
      <c r="CC894">
        <v>63</v>
      </c>
      <c r="CD894">
        <v>163</v>
      </c>
      <c r="CE894">
        <v>265</v>
      </c>
      <c r="CF894">
        <v>101</v>
      </c>
      <c r="CG894">
        <v>201</v>
      </c>
      <c r="CH894">
        <v>265</v>
      </c>
      <c r="CI894">
        <v>4.1829042944444002</v>
      </c>
      <c r="CJ894">
        <v>40.466324674939003</v>
      </c>
      <c r="CK894">
        <v>182</v>
      </c>
      <c r="CL894">
        <v>157</v>
      </c>
      <c r="CM894">
        <v>155</v>
      </c>
      <c r="CN894">
        <v>141</v>
      </c>
      <c r="CO894">
        <v>1</v>
      </c>
      <c r="CP894" t="b">
        <v>1</v>
      </c>
      <c r="CQ894" t="s">
        <v>555</v>
      </c>
    </row>
    <row r="895" spans="1:95" x14ac:dyDescent="0.25">
      <c r="A895">
        <v>1168</v>
      </c>
      <c r="B895" t="s">
        <v>323</v>
      </c>
      <c r="C895" t="s">
        <v>59</v>
      </c>
      <c r="D895">
        <v>5</v>
      </c>
      <c r="E895">
        <v>313</v>
      </c>
      <c r="F895" t="s">
        <v>17</v>
      </c>
      <c r="G895" t="s">
        <v>42</v>
      </c>
      <c r="H895" t="s">
        <v>553</v>
      </c>
      <c r="I895" t="s">
        <v>42</v>
      </c>
      <c r="J895">
        <v>244</v>
      </c>
      <c r="K895" s="30">
        <v>43839</v>
      </c>
      <c r="L895">
        <v>319</v>
      </c>
      <c r="M895" s="29">
        <v>42309</v>
      </c>
      <c r="N895">
        <v>281.5</v>
      </c>
      <c r="O895">
        <v>76</v>
      </c>
      <c r="P895">
        <v>135</v>
      </c>
      <c r="Q895" s="29">
        <v>42125</v>
      </c>
      <c r="R895">
        <v>182</v>
      </c>
      <c r="S895" s="30">
        <v>43837</v>
      </c>
      <c r="T895">
        <v>158.5</v>
      </c>
      <c r="U895">
        <v>48</v>
      </c>
      <c r="V895" t="s">
        <v>297</v>
      </c>
      <c r="X895" t="s">
        <v>17</v>
      </c>
      <c r="Y895" t="s">
        <v>586</v>
      </c>
      <c r="Z895">
        <v>313</v>
      </c>
      <c r="AA895">
        <v>242</v>
      </c>
      <c r="AB895">
        <v>33.6201303419205</v>
      </c>
      <c r="AC895">
        <v>-100.401838855067</v>
      </c>
      <c r="AD895">
        <v>73.825041321261097</v>
      </c>
      <c r="AE895">
        <v>-21.742978977960298</v>
      </c>
      <c r="AF895">
        <v>16.3313941011948</v>
      </c>
      <c r="AG895">
        <v>50.753013363175</v>
      </c>
      <c r="AH895">
        <v>4.3056129316393799</v>
      </c>
      <c r="AI895">
        <v>21.2082886996665</v>
      </c>
      <c r="AJ895">
        <v>27.502534384927198</v>
      </c>
      <c r="AK895">
        <v>84.397206410233494</v>
      </c>
      <c r="AL895">
        <v>1</v>
      </c>
      <c r="AM895">
        <v>1</v>
      </c>
      <c r="AN895">
        <v>7</v>
      </c>
      <c r="AO895">
        <v>5</v>
      </c>
      <c r="AP895">
        <v>18.374733227428202</v>
      </c>
      <c r="AQ895">
        <v>60.957827177701702</v>
      </c>
      <c r="AR895">
        <v>0.70911857713972504</v>
      </c>
      <c r="AS895">
        <v>12.417994592092301</v>
      </c>
      <c r="AT895">
        <v>197.20059927755401</v>
      </c>
      <c r="AU895">
        <v>0.281303968358047</v>
      </c>
      <c r="AV895">
        <v>197</v>
      </c>
      <c r="AW895">
        <v>0.61751566012886505</v>
      </c>
      <c r="AX895">
        <v>349</v>
      </c>
      <c r="AY895">
        <v>0.54190743711622102</v>
      </c>
      <c r="AZ895">
        <v>6.97822161466138</v>
      </c>
      <c r="BA895">
        <v>1.3320611279221699</v>
      </c>
      <c r="BB895">
        <v>2911.6491429511102</v>
      </c>
      <c r="BC895">
        <v>1943.64914295111</v>
      </c>
      <c r="BD895">
        <v>1709.47994691193</v>
      </c>
      <c r="BE895">
        <v>1158.58090891499</v>
      </c>
      <c r="BF895">
        <v>864.48755010317404</v>
      </c>
      <c r="BG895">
        <v>5978.6601821372697</v>
      </c>
      <c r="BH895">
        <v>4518.6601821372697</v>
      </c>
      <c r="BI895">
        <v>4161.5052826134897</v>
      </c>
      <c r="BJ895">
        <v>3241.5817252668198</v>
      </c>
      <c r="BK895">
        <v>2701.49592749883</v>
      </c>
      <c r="BL895" t="s">
        <v>17</v>
      </c>
      <c r="BM895" t="s">
        <v>17</v>
      </c>
      <c r="BN895">
        <v>462.040187818417</v>
      </c>
      <c r="BO895">
        <v>267.10922777941101</v>
      </c>
      <c r="BP895">
        <v>172.013401588634</v>
      </c>
      <c r="BQ895">
        <v>0</v>
      </c>
      <c r="BR895">
        <v>23</v>
      </c>
      <c r="BS895">
        <v>108</v>
      </c>
      <c r="BT895">
        <v>131</v>
      </c>
      <c r="BU895">
        <v>162</v>
      </c>
      <c r="BV895">
        <v>183</v>
      </c>
      <c r="BW895">
        <v>0</v>
      </c>
      <c r="BX895">
        <v>23</v>
      </c>
      <c r="BY895">
        <v>108</v>
      </c>
      <c r="BZ895">
        <v>131</v>
      </c>
      <c r="CA895">
        <v>162</v>
      </c>
      <c r="CB895">
        <v>183</v>
      </c>
      <c r="CC895">
        <v>68</v>
      </c>
      <c r="CD895">
        <v>257</v>
      </c>
      <c r="CE895">
        <v>120</v>
      </c>
      <c r="CF895">
        <v>111</v>
      </c>
      <c r="CG895">
        <v>342</v>
      </c>
      <c r="CH895">
        <v>120</v>
      </c>
      <c r="CI895">
        <v>12.0316080287236</v>
      </c>
      <c r="CJ895">
        <v>42.512108392578199</v>
      </c>
      <c r="CK895">
        <v>365</v>
      </c>
      <c r="CL895">
        <v>264</v>
      </c>
      <c r="CM895">
        <v>251</v>
      </c>
      <c r="CN895">
        <v>202</v>
      </c>
      <c r="CO895">
        <v>1</v>
      </c>
      <c r="CP895" t="b">
        <v>1</v>
      </c>
      <c r="CQ895" t="s">
        <v>555</v>
      </c>
    </row>
    <row r="896" spans="1:95" x14ac:dyDescent="0.25">
      <c r="A896">
        <v>1169</v>
      </c>
      <c r="B896" t="s">
        <v>324</v>
      </c>
      <c r="C896" t="s">
        <v>59</v>
      </c>
      <c r="D896">
        <v>5</v>
      </c>
      <c r="E896">
        <v>316</v>
      </c>
      <c r="F896" t="s">
        <v>17</v>
      </c>
      <c r="G896" t="s">
        <v>42</v>
      </c>
      <c r="H896" t="s">
        <v>553</v>
      </c>
      <c r="I896" t="s">
        <v>42</v>
      </c>
      <c r="J896">
        <v>232</v>
      </c>
      <c r="K896" s="29">
        <v>44044</v>
      </c>
      <c r="L896">
        <v>334</v>
      </c>
      <c r="M896" s="29">
        <v>11263</v>
      </c>
      <c r="N896">
        <v>283</v>
      </c>
      <c r="O896">
        <v>103</v>
      </c>
      <c r="P896">
        <v>156</v>
      </c>
      <c r="Q896" s="30">
        <v>43957</v>
      </c>
      <c r="R896">
        <v>186</v>
      </c>
      <c r="S896" s="30">
        <v>43958</v>
      </c>
      <c r="T896">
        <v>171</v>
      </c>
      <c r="U896">
        <v>31</v>
      </c>
      <c r="V896" t="s">
        <v>297</v>
      </c>
      <c r="X896" t="s">
        <v>17</v>
      </c>
      <c r="Y896" t="s">
        <v>586</v>
      </c>
      <c r="Z896">
        <v>316</v>
      </c>
      <c r="AA896">
        <v>253</v>
      </c>
      <c r="AB896">
        <v>37.669996417519798</v>
      </c>
      <c r="AC896">
        <v>-78.563973988271997</v>
      </c>
      <c r="AD896">
        <v>20.268181075639099</v>
      </c>
      <c r="AE896">
        <v>-21.4174716345637</v>
      </c>
      <c r="AF896">
        <v>12.7609675226854</v>
      </c>
      <c r="AG896">
        <v>87.0975728794334</v>
      </c>
      <c r="AH896">
        <v>0.75697663773804402</v>
      </c>
      <c r="AI896">
        <v>75.055943380399995</v>
      </c>
      <c r="AJ896">
        <v>23.789941741985299</v>
      </c>
      <c r="AK896">
        <v>107.20477812215201</v>
      </c>
      <c r="AL896">
        <v>1</v>
      </c>
      <c r="AM896">
        <v>1</v>
      </c>
      <c r="AN896">
        <v>7</v>
      </c>
      <c r="AO896">
        <v>7</v>
      </c>
      <c r="AP896">
        <v>14.501982652890799</v>
      </c>
      <c r="AQ896">
        <v>84.956892660496393</v>
      </c>
      <c r="AR896">
        <v>0.58414556656739902</v>
      </c>
      <c r="AS896">
        <v>12.321634375893099</v>
      </c>
      <c r="AT896">
        <v>162.49503386462499</v>
      </c>
      <c r="AU896">
        <v>0.51110074937786998</v>
      </c>
      <c r="AV896">
        <v>166</v>
      </c>
      <c r="AW896">
        <v>2.7997972349431599</v>
      </c>
      <c r="AX896">
        <v>359</v>
      </c>
      <c r="AY896">
        <v>1.01330061222181</v>
      </c>
      <c r="AZ896">
        <v>6.8607340188138197</v>
      </c>
      <c r="BA896">
        <v>1.0809339796750801</v>
      </c>
      <c r="BB896">
        <v>2288.8216088858298</v>
      </c>
      <c r="BC896">
        <v>1424.7817377090701</v>
      </c>
      <c r="BD896">
        <v>1253.2289475489799</v>
      </c>
      <c r="BE896">
        <v>808.49379123399001</v>
      </c>
      <c r="BF896">
        <v>571.43413676377202</v>
      </c>
      <c r="BG896">
        <v>4676.7789403507504</v>
      </c>
      <c r="BH896">
        <v>3364.7390691739902</v>
      </c>
      <c r="BI896">
        <v>3081.1862790138998</v>
      </c>
      <c r="BJ896">
        <v>2300.4511226989098</v>
      </c>
      <c r="BK896">
        <v>1839.39146822869</v>
      </c>
      <c r="BL896" t="s">
        <v>17</v>
      </c>
      <c r="BM896">
        <v>316.36095629055302</v>
      </c>
      <c r="BN896">
        <v>258.248270366138</v>
      </c>
      <c r="BO896">
        <v>119.128173305253</v>
      </c>
      <c r="BP896">
        <v>55.876634688413503</v>
      </c>
      <c r="BQ896">
        <v>0</v>
      </c>
      <c r="BR896">
        <v>87</v>
      </c>
      <c r="BS896">
        <v>146</v>
      </c>
      <c r="BT896">
        <v>171</v>
      </c>
      <c r="BU896">
        <v>203</v>
      </c>
      <c r="BV896">
        <v>215</v>
      </c>
      <c r="BW896">
        <v>0</v>
      </c>
      <c r="BX896">
        <v>87</v>
      </c>
      <c r="BY896">
        <v>146</v>
      </c>
      <c r="BZ896">
        <v>171</v>
      </c>
      <c r="CA896">
        <v>205</v>
      </c>
      <c r="CB896">
        <v>227</v>
      </c>
      <c r="CC896">
        <v>218</v>
      </c>
      <c r="CD896">
        <v>218</v>
      </c>
      <c r="CE896">
        <v>365</v>
      </c>
      <c r="CF896">
        <v>278</v>
      </c>
      <c r="CG896">
        <v>278</v>
      </c>
      <c r="CH896">
        <v>365</v>
      </c>
      <c r="CI896">
        <v>9.0467257268214603</v>
      </c>
      <c r="CJ896">
        <v>82.650263702340496</v>
      </c>
      <c r="CK896">
        <v>365</v>
      </c>
      <c r="CL896">
        <v>212</v>
      </c>
      <c r="CM896">
        <v>210</v>
      </c>
      <c r="CN896">
        <v>185</v>
      </c>
      <c r="CO896">
        <v>1</v>
      </c>
      <c r="CP896" t="b">
        <v>1</v>
      </c>
      <c r="CQ896" t="s">
        <v>555</v>
      </c>
    </row>
    <row r="897" spans="1:95" x14ac:dyDescent="0.25">
      <c r="A897">
        <v>1170</v>
      </c>
      <c r="B897" t="s">
        <v>312</v>
      </c>
      <c r="C897" t="s">
        <v>59</v>
      </c>
      <c r="D897">
        <v>5</v>
      </c>
      <c r="E897">
        <v>319</v>
      </c>
      <c r="F897" t="s">
        <v>17</v>
      </c>
      <c r="G897" t="s">
        <v>42</v>
      </c>
      <c r="H897" t="s">
        <v>553</v>
      </c>
      <c r="I897" t="s">
        <v>42</v>
      </c>
      <c r="J897">
        <v>227</v>
      </c>
      <c r="K897" s="29">
        <v>42217</v>
      </c>
      <c r="L897">
        <v>274</v>
      </c>
      <c r="M897" s="30">
        <v>43840</v>
      </c>
      <c r="N897">
        <v>250.5</v>
      </c>
      <c r="O897">
        <v>48</v>
      </c>
      <c r="P897">
        <v>186</v>
      </c>
      <c r="Q897" s="30">
        <v>43958</v>
      </c>
      <c r="R897">
        <v>222</v>
      </c>
      <c r="S897" s="30">
        <v>44112</v>
      </c>
      <c r="T897">
        <v>204</v>
      </c>
      <c r="U897">
        <v>37</v>
      </c>
      <c r="V897" t="s">
        <v>297</v>
      </c>
      <c r="X897" t="s">
        <v>17</v>
      </c>
      <c r="Y897" t="s">
        <v>586</v>
      </c>
      <c r="Z897">
        <v>319</v>
      </c>
      <c r="AA897">
        <v>318.5</v>
      </c>
      <c r="AB897">
        <v>44.546784950877701</v>
      </c>
      <c r="AC897">
        <v>-90.263945597874496</v>
      </c>
      <c r="AD897">
        <v>50.802476961387399</v>
      </c>
      <c r="AE897">
        <v>-39.876948913200998</v>
      </c>
      <c r="AF897">
        <v>6.1792359849005001</v>
      </c>
      <c r="AG897">
        <v>66.054644006053707</v>
      </c>
      <c r="AH897">
        <v>-11.1145539884846</v>
      </c>
      <c r="AI897">
        <v>22.221305331668301</v>
      </c>
      <c r="AJ897">
        <v>21.140546816212499</v>
      </c>
      <c r="AK897">
        <v>103.19587522917899</v>
      </c>
      <c r="AL897">
        <v>1</v>
      </c>
      <c r="AM897">
        <v>2</v>
      </c>
      <c r="AN897">
        <v>7</v>
      </c>
      <c r="AO897">
        <v>8</v>
      </c>
      <c r="AP897">
        <v>15.8432139439344</v>
      </c>
      <c r="AQ897">
        <v>98.694579001805096</v>
      </c>
      <c r="AR897">
        <v>0.57449426221140298</v>
      </c>
      <c r="AS897">
        <v>13.911313916686201</v>
      </c>
      <c r="AT897">
        <v>192.39866131250699</v>
      </c>
      <c r="AU897">
        <v>0.56454425318465595</v>
      </c>
      <c r="AV897">
        <v>196</v>
      </c>
      <c r="AW897">
        <v>3.31880753619691</v>
      </c>
      <c r="AX897">
        <v>350</v>
      </c>
      <c r="AY897">
        <v>0.94778285396753703</v>
      </c>
      <c r="AZ897">
        <v>9.4189748025062805</v>
      </c>
      <c r="BA897">
        <v>1.3995859787488301</v>
      </c>
      <c r="BB897">
        <v>2253.2463897032499</v>
      </c>
      <c r="BC897">
        <v>1532.9331655246301</v>
      </c>
      <c r="BD897">
        <v>1371.53890403848</v>
      </c>
      <c r="BE897">
        <v>933.04640737241402</v>
      </c>
      <c r="BF897">
        <v>683.05893832531399</v>
      </c>
      <c r="BG897">
        <v>3123.7435612825002</v>
      </c>
      <c r="BH897">
        <v>2219.42492809242</v>
      </c>
      <c r="BI897">
        <v>2012.0614839300599</v>
      </c>
      <c r="BJ897">
        <v>1435.55216806816</v>
      </c>
      <c r="BK897">
        <v>1093.5720906301499</v>
      </c>
      <c r="BL897">
        <v>607.19885878200296</v>
      </c>
      <c r="BM897">
        <v>356.16241303700798</v>
      </c>
      <c r="BN897">
        <v>302.76055924087802</v>
      </c>
      <c r="BO897">
        <v>165.17574483809301</v>
      </c>
      <c r="BP897">
        <v>93.490441335719595</v>
      </c>
      <c r="BQ897">
        <v>124</v>
      </c>
      <c r="BR897">
        <v>161</v>
      </c>
      <c r="BS897">
        <v>204</v>
      </c>
      <c r="BT897">
        <v>223</v>
      </c>
      <c r="BU897">
        <v>255</v>
      </c>
      <c r="BV897">
        <v>272</v>
      </c>
      <c r="BW897">
        <v>124</v>
      </c>
      <c r="BX897">
        <v>161</v>
      </c>
      <c r="BY897">
        <v>204</v>
      </c>
      <c r="BZ897">
        <v>223</v>
      </c>
      <c r="CA897">
        <v>255</v>
      </c>
      <c r="CB897">
        <v>280</v>
      </c>
      <c r="CC897">
        <v>161</v>
      </c>
      <c r="CD897">
        <v>161</v>
      </c>
      <c r="CE897">
        <v>365</v>
      </c>
      <c r="CF897">
        <v>204</v>
      </c>
      <c r="CG897">
        <v>204</v>
      </c>
      <c r="CH897">
        <v>365</v>
      </c>
      <c r="CI897">
        <v>4.4237405464066697</v>
      </c>
      <c r="CJ897">
        <v>61.246061292893003</v>
      </c>
      <c r="CK897">
        <v>166</v>
      </c>
      <c r="CL897">
        <v>147</v>
      </c>
      <c r="CM897">
        <v>145</v>
      </c>
      <c r="CN897">
        <v>138</v>
      </c>
      <c r="CO897">
        <v>1</v>
      </c>
      <c r="CP897" t="b">
        <v>1</v>
      </c>
      <c r="CQ897" t="s">
        <v>555</v>
      </c>
    </row>
    <row r="898" spans="1:95" x14ac:dyDescent="0.25">
      <c r="A898">
        <v>1171</v>
      </c>
      <c r="B898" t="s">
        <v>327</v>
      </c>
      <c r="C898" t="s">
        <v>59</v>
      </c>
      <c r="D898">
        <v>5</v>
      </c>
      <c r="E898">
        <v>273</v>
      </c>
      <c r="F898" t="s">
        <v>17</v>
      </c>
      <c r="G898" t="s">
        <v>30</v>
      </c>
      <c r="I898" t="s">
        <v>30</v>
      </c>
      <c r="J898">
        <v>91</v>
      </c>
      <c r="K898" s="30">
        <v>43834</v>
      </c>
      <c r="L898">
        <v>182</v>
      </c>
      <c r="M898" s="30">
        <v>43837</v>
      </c>
      <c r="N898">
        <v>136.5</v>
      </c>
      <c r="O898">
        <v>92</v>
      </c>
      <c r="P898">
        <v>244</v>
      </c>
      <c r="Q898" s="30">
        <v>43839</v>
      </c>
      <c r="R898">
        <v>349</v>
      </c>
      <c r="S898" s="29">
        <v>42339</v>
      </c>
      <c r="T898">
        <v>296.5</v>
      </c>
      <c r="U898">
        <v>106</v>
      </c>
      <c r="V898" t="s">
        <v>297</v>
      </c>
      <c r="X898" t="s">
        <v>17</v>
      </c>
      <c r="Y898" t="s">
        <v>30</v>
      </c>
      <c r="Z898">
        <v>273</v>
      </c>
      <c r="AA898">
        <v>160</v>
      </c>
      <c r="AB898">
        <v>32.745608664514698</v>
      </c>
      <c r="AC898">
        <v>-86.2626504831685</v>
      </c>
      <c r="AD898">
        <v>35.085017601768001</v>
      </c>
      <c r="AE898">
        <v>-17.397827312367301</v>
      </c>
      <c r="AF898">
        <v>17.114953131844501</v>
      </c>
      <c r="AG898">
        <v>117.4660161801</v>
      </c>
      <c r="AH898">
        <v>6.35440583301766</v>
      </c>
      <c r="AI898">
        <v>74.665321584294105</v>
      </c>
      <c r="AJ898">
        <v>26.4555036175799</v>
      </c>
      <c r="AK898">
        <v>157.15461035313501</v>
      </c>
      <c r="AL898">
        <v>1</v>
      </c>
      <c r="AM898">
        <v>10</v>
      </c>
      <c r="AN898">
        <v>7</v>
      </c>
      <c r="AO898">
        <v>3</v>
      </c>
      <c r="AP898">
        <v>21.404114808149</v>
      </c>
      <c r="AQ898">
        <v>109.431850334687</v>
      </c>
      <c r="AR898">
        <v>0.65253253445284898</v>
      </c>
      <c r="AS898">
        <v>14.783423770260899</v>
      </c>
      <c r="AT898">
        <v>271.87042674878001</v>
      </c>
      <c r="AU898">
        <v>0.59952048898338495</v>
      </c>
      <c r="AV898">
        <v>166</v>
      </c>
      <c r="AW898">
        <v>3.0864961892199299</v>
      </c>
      <c r="AX898">
        <v>359</v>
      </c>
      <c r="AY898">
        <v>0.63660541785273295</v>
      </c>
      <c r="AZ898">
        <v>6.1025682857335601</v>
      </c>
      <c r="BA898">
        <v>0.97439759683065097</v>
      </c>
      <c r="BB898">
        <v>3796.4282736966702</v>
      </c>
      <c r="BC898">
        <v>3156.4282736966702</v>
      </c>
      <c r="BD898">
        <v>2996.4282736966702</v>
      </c>
      <c r="BE898">
        <v>2516.4282736966702</v>
      </c>
      <c r="BF898">
        <v>2196.4282736966702</v>
      </c>
      <c r="BG898">
        <v>6262.7902465481402</v>
      </c>
      <c r="BH898">
        <v>4802.7902465481402</v>
      </c>
      <c r="BI898">
        <v>4437.7902465481402</v>
      </c>
      <c r="BJ898">
        <v>3384.2619409950998</v>
      </c>
      <c r="BK898">
        <v>2792.6915663898999</v>
      </c>
      <c r="BL898" t="s">
        <v>17</v>
      </c>
      <c r="BM898" t="s">
        <v>17</v>
      </c>
      <c r="BN898" t="s">
        <v>17</v>
      </c>
      <c r="BO898">
        <v>2731.5963663366301</v>
      </c>
      <c r="BP898">
        <v>2316.2288839425901</v>
      </c>
      <c r="BQ898">
        <v>0</v>
      </c>
      <c r="BR898">
        <v>0</v>
      </c>
      <c r="BS898">
        <v>0</v>
      </c>
      <c r="BT898">
        <v>0</v>
      </c>
      <c r="BU898">
        <v>0</v>
      </c>
      <c r="BV898">
        <v>5</v>
      </c>
      <c r="BW898">
        <v>0</v>
      </c>
      <c r="BX898">
        <v>0</v>
      </c>
      <c r="BY898">
        <v>83</v>
      </c>
      <c r="BZ898">
        <v>112</v>
      </c>
      <c r="CA898">
        <v>150</v>
      </c>
      <c r="CB898">
        <v>176</v>
      </c>
      <c r="CC898">
        <v>281</v>
      </c>
      <c r="CD898">
        <v>281</v>
      </c>
      <c r="CE898">
        <v>365</v>
      </c>
      <c r="CF898">
        <v>365</v>
      </c>
      <c r="CG898">
        <v>365</v>
      </c>
      <c r="CH898">
        <v>365</v>
      </c>
      <c r="CI898">
        <v>23.7276767106042</v>
      </c>
      <c r="CJ898">
        <v>108.472602575808</v>
      </c>
      <c r="CK898">
        <v>365</v>
      </c>
      <c r="CL898">
        <v>365</v>
      </c>
      <c r="CM898">
        <v>365</v>
      </c>
      <c r="CN898">
        <v>63</v>
      </c>
      <c r="CO898">
        <v>1</v>
      </c>
      <c r="CP898" t="b">
        <v>0</v>
      </c>
      <c r="CQ898">
        <v>1</v>
      </c>
    </row>
    <row r="899" spans="1:95" x14ac:dyDescent="0.25">
      <c r="A899">
        <v>1172</v>
      </c>
      <c r="B899" t="s">
        <v>328</v>
      </c>
      <c r="C899" t="s">
        <v>59</v>
      </c>
      <c r="D899">
        <v>5</v>
      </c>
      <c r="E899">
        <v>275</v>
      </c>
      <c r="F899" t="s">
        <v>17</v>
      </c>
      <c r="G899" t="s">
        <v>30</v>
      </c>
      <c r="I899" t="s">
        <v>30</v>
      </c>
      <c r="J899">
        <v>96</v>
      </c>
      <c r="K899" s="30">
        <v>43986</v>
      </c>
      <c r="L899">
        <v>160</v>
      </c>
      <c r="M899" s="30">
        <v>44080</v>
      </c>
      <c r="N899">
        <v>128</v>
      </c>
      <c r="O899">
        <v>65</v>
      </c>
      <c r="P899">
        <v>236</v>
      </c>
      <c r="Q899" s="29">
        <v>45505</v>
      </c>
      <c r="R899">
        <v>297</v>
      </c>
      <c r="S899" s="29">
        <v>45566</v>
      </c>
      <c r="T899">
        <v>266.5</v>
      </c>
      <c r="U899">
        <v>62</v>
      </c>
      <c r="V899" t="s">
        <v>297</v>
      </c>
      <c r="X899" t="s">
        <v>17</v>
      </c>
      <c r="Y899" t="s">
        <v>30</v>
      </c>
      <c r="Z899">
        <v>275</v>
      </c>
      <c r="AA899">
        <v>138.5</v>
      </c>
      <c r="AB899">
        <v>34.9557820844039</v>
      </c>
      <c r="AC899">
        <v>-91.1953376144602</v>
      </c>
      <c r="AD899">
        <v>764.19893014030004</v>
      </c>
      <c r="AE899">
        <v>-22.324826222214501</v>
      </c>
      <c r="AF899">
        <v>16.112953730538901</v>
      </c>
      <c r="AG899">
        <v>105.213665081461</v>
      </c>
      <c r="AH899">
        <v>3.3407503440574899</v>
      </c>
      <c r="AI899">
        <v>78.545160942658399</v>
      </c>
      <c r="AJ899">
        <v>27.4232076179429</v>
      </c>
      <c r="AK899">
        <v>132.449945412121</v>
      </c>
      <c r="AL899">
        <v>1</v>
      </c>
      <c r="AM899">
        <v>8</v>
      </c>
      <c r="AN899">
        <v>7</v>
      </c>
      <c r="AO899">
        <v>5</v>
      </c>
      <c r="AP899">
        <v>19.999189751165101</v>
      </c>
      <c r="AQ899">
        <v>131.29182998726901</v>
      </c>
      <c r="AR899">
        <v>0.69041859533513095</v>
      </c>
      <c r="AS899">
        <v>14.723764526332101</v>
      </c>
      <c r="AT899">
        <v>274.79275556877798</v>
      </c>
      <c r="AU899">
        <v>0.422358212277889</v>
      </c>
      <c r="AV899">
        <v>227</v>
      </c>
      <c r="AW899">
        <v>3.3578642473395801</v>
      </c>
      <c r="AX899">
        <v>350</v>
      </c>
      <c r="AY899">
        <v>0.78001664609348698</v>
      </c>
      <c r="AZ899">
        <v>7.1827326451817504</v>
      </c>
      <c r="BA899">
        <v>0.97365114053802404</v>
      </c>
      <c r="BB899">
        <v>3456.5836064299401</v>
      </c>
      <c r="BC899">
        <v>2900.5836064299401</v>
      </c>
      <c r="BD899">
        <v>2761.5836064299401</v>
      </c>
      <c r="BE899">
        <v>2344.5836064299401</v>
      </c>
      <c r="BF899">
        <v>2066.5836064299401</v>
      </c>
      <c r="BG899">
        <v>5899.9427466364496</v>
      </c>
      <c r="BH899">
        <v>4445.5863883449201</v>
      </c>
      <c r="BI899">
        <v>4110.6171339598404</v>
      </c>
      <c r="BJ899">
        <v>3221.1683007844799</v>
      </c>
      <c r="BK899">
        <v>2686.9272199269299</v>
      </c>
      <c r="BL899" t="s">
        <v>17</v>
      </c>
      <c r="BM899">
        <v>3663.3787277689198</v>
      </c>
      <c r="BN899">
        <v>3427.2441145551402</v>
      </c>
      <c r="BO899">
        <v>2778.03321191333</v>
      </c>
      <c r="BP899">
        <v>2374.6077970244401</v>
      </c>
      <c r="BQ899">
        <v>0</v>
      </c>
      <c r="BR899">
        <v>0</v>
      </c>
      <c r="BS899">
        <v>0</v>
      </c>
      <c r="BT899">
        <v>0</v>
      </c>
      <c r="BU899">
        <v>0</v>
      </c>
      <c r="BV899">
        <v>0</v>
      </c>
      <c r="BW899">
        <v>0</v>
      </c>
      <c r="BX899">
        <v>43</v>
      </c>
      <c r="BY899">
        <v>109</v>
      </c>
      <c r="BZ899">
        <v>131</v>
      </c>
      <c r="CA899">
        <v>164</v>
      </c>
      <c r="CB899">
        <v>186</v>
      </c>
      <c r="CC899">
        <v>175</v>
      </c>
      <c r="CD899">
        <v>256</v>
      </c>
      <c r="CE899">
        <v>284</v>
      </c>
      <c r="CF899">
        <v>241</v>
      </c>
      <c r="CG899">
        <v>322</v>
      </c>
      <c r="CH899">
        <v>284</v>
      </c>
      <c r="CI899">
        <v>24.8675079599276</v>
      </c>
      <c r="CJ899">
        <v>95.520614452546795</v>
      </c>
      <c r="CK899">
        <v>365</v>
      </c>
      <c r="CL899">
        <v>87</v>
      </c>
      <c r="CM899">
        <v>72</v>
      </c>
      <c r="CN899">
        <v>55</v>
      </c>
      <c r="CO899">
        <v>1</v>
      </c>
      <c r="CP899" t="b">
        <v>0</v>
      </c>
      <c r="CQ899">
        <v>1</v>
      </c>
    </row>
    <row r="900" spans="1:95" x14ac:dyDescent="0.25">
      <c r="A900">
        <v>1173</v>
      </c>
      <c r="B900" t="s">
        <v>299</v>
      </c>
      <c r="C900" t="s">
        <v>59</v>
      </c>
      <c r="D900">
        <v>5</v>
      </c>
      <c r="E900">
        <v>277</v>
      </c>
      <c r="F900" t="s">
        <v>17</v>
      </c>
      <c r="G900" t="s">
        <v>30</v>
      </c>
      <c r="I900" t="s">
        <v>30</v>
      </c>
      <c r="J900">
        <v>130</v>
      </c>
      <c r="K900" s="30">
        <v>44109</v>
      </c>
      <c r="L900">
        <v>182</v>
      </c>
      <c r="M900" s="30">
        <v>43837</v>
      </c>
      <c r="N900">
        <v>156</v>
      </c>
      <c r="O900">
        <v>53</v>
      </c>
      <c r="P900">
        <v>268</v>
      </c>
      <c r="Q900" s="29">
        <v>45901</v>
      </c>
      <c r="R900">
        <v>329</v>
      </c>
      <c r="S900" s="29">
        <v>45962</v>
      </c>
      <c r="T900">
        <v>298.5</v>
      </c>
      <c r="U900">
        <v>62</v>
      </c>
      <c r="V900" t="s">
        <v>297</v>
      </c>
      <c r="X900" t="s">
        <v>17</v>
      </c>
      <c r="Y900" t="s">
        <v>30</v>
      </c>
      <c r="Z900">
        <v>277</v>
      </c>
      <c r="AA900">
        <v>142.5</v>
      </c>
      <c r="AB900">
        <v>38.063640450006098</v>
      </c>
      <c r="AC900">
        <v>-102.727738577932</v>
      </c>
      <c r="AD900">
        <v>497.25819987355601</v>
      </c>
      <c r="AE900">
        <v>-31.853133417890302</v>
      </c>
      <c r="AF900">
        <v>11.209660025519099</v>
      </c>
      <c r="AG900">
        <v>32.096243858915997</v>
      </c>
      <c r="AH900">
        <v>-1.8571010606131699</v>
      </c>
      <c r="AI900">
        <v>8.4629608149271398</v>
      </c>
      <c r="AJ900">
        <v>24.717366911976999</v>
      </c>
      <c r="AK900">
        <v>63.822900294234401</v>
      </c>
      <c r="AL900">
        <v>1</v>
      </c>
      <c r="AM900">
        <v>1</v>
      </c>
      <c r="AN900">
        <v>7</v>
      </c>
      <c r="AO900">
        <v>7</v>
      </c>
      <c r="AP900">
        <v>19.741100959492002</v>
      </c>
      <c r="AQ900">
        <v>59.579372890018099</v>
      </c>
      <c r="AR900">
        <v>0.72561285711614598</v>
      </c>
      <c r="AS900">
        <v>15.732362784590499</v>
      </c>
      <c r="AT900">
        <v>298.63198604398099</v>
      </c>
      <c r="AU900">
        <v>0.19658211856972199</v>
      </c>
      <c r="AV900">
        <v>45</v>
      </c>
      <c r="AW900">
        <v>0.40506529502587002</v>
      </c>
      <c r="AX900">
        <v>135</v>
      </c>
      <c r="AY900">
        <v>0.32825289608909097</v>
      </c>
      <c r="AZ900">
        <v>7.9008971108060999</v>
      </c>
      <c r="BA900">
        <v>1.55943054697175</v>
      </c>
      <c r="BB900">
        <v>2861.52626982633</v>
      </c>
      <c r="BC900">
        <v>2289.52626982633</v>
      </c>
      <c r="BD900">
        <v>2146.52626982633</v>
      </c>
      <c r="BE900">
        <v>1717.52626982633</v>
      </c>
      <c r="BF900">
        <v>1432.3894704500001</v>
      </c>
      <c r="BG900">
        <v>4173.8732500444003</v>
      </c>
      <c r="BH900">
        <v>3049.6497264275699</v>
      </c>
      <c r="BI900">
        <v>2800.6742945444798</v>
      </c>
      <c r="BJ900">
        <v>2113.6778409564699</v>
      </c>
      <c r="BK900">
        <v>1702.4734922585801</v>
      </c>
      <c r="BL900">
        <v>3056.49485999542</v>
      </c>
      <c r="BM900">
        <v>2348.1248194736399</v>
      </c>
      <c r="BN900">
        <v>2185.1403229914699</v>
      </c>
      <c r="BO900">
        <v>1721.19890528</v>
      </c>
      <c r="BP900">
        <v>1432.3894704500001</v>
      </c>
      <c r="BQ900">
        <v>0</v>
      </c>
      <c r="BR900">
        <v>0</v>
      </c>
      <c r="BS900">
        <v>3</v>
      </c>
      <c r="BT900">
        <v>11</v>
      </c>
      <c r="BU900">
        <v>25</v>
      </c>
      <c r="BV900">
        <v>35</v>
      </c>
      <c r="BW900">
        <v>55</v>
      </c>
      <c r="BX900">
        <v>122</v>
      </c>
      <c r="BY900">
        <v>169</v>
      </c>
      <c r="BZ900">
        <v>188</v>
      </c>
      <c r="CA900">
        <v>220</v>
      </c>
      <c r="CB900">
        <v>242</v>
      </c>
      <c r="CC900">
        <v>0</v>
      </c>
      <c r="CD900">
        <v>196</v>
      </c>
      <c r="CE900">
        <v>0</v>
      </c>
      <c r="CF900">
        <v>0</v>
      </c>
      <c r="CG900">
        <v>243</v>
      </c>
      <c r="CH900">
        <v>0</v>
      </c>
      <c r="CI900">
        <v>20.010673215568701</v>
      </c>
      <c r="CJ900">
        <v>45.611229821841903</v>
      </c>
      <c r="CK900">
        <v>111</v>
      </c>
      <c r="CL900">
        <v>57</v>
      </c>
      <c r="CM900">
        <v>53</v>
      </c>
      <c r="CN900">
        <v>-365</v>
      </c>
      <c r="CO900">
        <v>1</v>
      </c>
      <c r="CP900" t="b">
        <v>0</v>
      </c>
      <c r="CQ900">
        <v>1</v>
      </c>
    </row>
    <row r="901" spans="1:95" x14ac:dyDescent="0.25">
      <c r="A901">
        <v>1174</v>
      </c>
      <c r="B901" t="s">
        <v>93</v>
      </c>
      <c r="C901" t="s">
        <v>59</v>
      </c>
      <c r="D901">
        <v>5</v>
      </c>
      <c r="E901">
        <v>281</v>
      </c>
      <c r="F901" t="s">
        <v>17</v>
      </c>
      <c r="G901" t="s">
        <v>30</v>
      </c>
      <c r="I901" t="s">
        <v>30</v>
      </c>
      <c r="J901">
        <v>105</v>
      </c>
      <c r="K901" s="29">
        <v>42095</v>
      </c>
      <c r="L901">
        <v>186</v>
      </c>
      <c r="M901" s="30">
        <v>43958</v>
      </c>
      <c r="N901">
        <v>145.5</v>
      </c>
      <c r="O901">
        <v>82</v>
      </c>
      <c r="P901">
        <v>232</v>
      </c>
      <c r="Q901" s="29">
        <v>44044</v>
      </c>
      <c r="R901">
        <v>329</v>
      </c>
      <c r="S901" s="29">
        <v>45962</v>
      </c>
      <c r="T901">
        <v>280.5</v>
      </c>
      <c r="U901">
        <v>98</v>
      </c>
      <c r="V901" t="s">
        <v>297</v>
      </c>
      <c r="X901" t="s">
        <v>17</v>
      </c>
      <c r="Y901" t="s">
        <v>30</v>
      </c>
      <c r="Z901">
        <v>281</v>
      </c>
      <c r="AA901">
        <v>135</v>
      </c>
      <c r="AB901">
        <v>31.8324640829304</v>
      </c>
      <c r="AC901">
        <v>-84.148498309477006</v>
      </c>
      <c r="AD901">
        <v>112.644605096424</v>
      </c>
      <c r="AE901">
        <v>-14.190984182563</v>
      </c>
      <c r="AF901">
        <v>18.233520260466701</v>
      </c>
      <c r="AG901">
        <v>106.387820836494</v>
      </c>
      <c r="AH901">
        <v>8.0867807345654601</v>
      </c>
      <c r="AI901">
        <v>58.1424203666285</v>
      </c>
      <c r="AJ901">
        <v>26.966472209755</v>
      </c>
      <c r="AK901">
        <v>139.317240911201</v>
      </c>
      <c r="AL901">
        <v>1</v>
      </c>
      <c r="AM901">
        <v>10</v>
      </c>
      <c r="AN901">
        <v>7</v>
      </c>
      <c r="AO901">
        <v>7</v>
      </c>
      <c r="AP901">
        <v>23.3565790024088</v>
      </c>
      <c r="AQ901">
        <v>105.53653502432699</v>
      </c>
      <c r="AR901">
        <v>0.70207839004825401</v>
      </c>
      <c r="AS901">
        <v>14.904562986005301</v>
      </c>
      <c r="AT901">
        <v>287.57632805276103</v>
      </c>
      <c r="AU901">
        <v>0.53351857603517405</v>
      </c>
      <c r="AV901">
        <v>288</v>
      </c>
      <c r="AW901">
        <v>2.3901721774136502</v>
      </c>
      <c r="AX901">
        <v>10</v>
      </c>
      <c r="AY901">
        <v>0.56081649486372298</v>
      </c>
      <c r="AZ901">
        <v>5.7738311018757003</v>
      </c>
      <c r="BA901">
        <v>1.02825341002533</v>
      </c>
      <c r="BB901">
        <v>3417.4573232210901</v>
      </c>
      <c r="BC901">
        <v>2877.4573232210901</v>
      </c>
      <c r="BD901">
        <v>2742.4573232210901</v>
      </c>
      <c r="BE901">
        <v>2337.4573232210901</v>
      </c>
      <c r="BF901">
        <v>2067.4573232210901</v>
      </c>
      <c r="BG901">
        <v>6670.2828142234503</v>
      </c>
      <c r="BH901">
        <v>5210.2828142234503</v>
      </c>
      <c r="BI901">
        <v>4845.2828142234503</v>
      </c>
      <c r="BJ901">
        <v>3750.2828142234498</v>
      </c>
      <c r="BK901">
        <v>3083.8430724009499</v>
      </c>
      <c r="BL901" t="s">
        <v>17</v>
      </c>
      <c r="BM901" t="s">
        <v>17</v>
      </c>
      <c r="BN901" t="s">
        <v>17</v>
      </c>
      <c r="BO901" t="s">
        <v>17</v>
      </c>
      <c r="BP901">
        <v>2392.28614558137</v>
      </c>
      <c r="BQ901">
        <v>0</v>
      </c>
      <c r="BR901">
        <v>0</v>
      </c>
      <c r="BS901">
        <v>0</v>
      </c>
      <c r="BT901">
        <v>0</v>
      </c>
      <c r="BU901">
        <v>0</v>
      </c>
      <c r="BV901">
        <v>0</v>
      </c>
      <c r="BW901">
        <v>0</v>
      </c>
      <c r="BX901">
        <v>0</v>
      </c>
      <c r="BY901">
        <v>63</v>
      </c>
      <c r="BZ901">
        <v>91</v>
      </c>
      <c r="CA901">
        <v>133</v>
      </c>
      <c r="CB901">
        <v>161</v>
      </c>
      <c r="CC901">
        <v>302</v>
      </c>
      <c r="CD901">
        <v>302</v>
      </c>
      <c r="CE901">
        <v>365</v>
      </c>
      <c r="CF901">
        <v>365</v>
      </c>
      <c r="CG901">
        <v>365</v>
      </c>
      <c r="CH901">
        <v>365</v>
      </c>
      <c r="CI901">
        <v>25.314498690526602</v>
      </c>
      <c r="CJ901">
        <v>109.785243110404</v>
      </c>
      <c r="CK901">
        <v>365</v>
      </c>
      <c r="CL901">
        <v>365</v>
      </c>
      <c r="CM901">
        <v>365</v>
      </c>
      <c r="CN901">
        <v>72</v>
      </c>
      <c r="CO901">
        <v>1</v>
      </c>
      <c r="CP901" t="b">
        <v>0</v>
      </c>
      <c r="CQ901">
        <v>1</v>
      </c>
    </row>
    <row r="902" spans="1:95" x14ac:dyDescent="0.25">
      <c r="A902">
        <v>1175</v>
      </c>
      <c r="B902" t="s">
        <v>330</v>
      </c>
      <c r="C902" t="s">
        <v>59</v>
      </c>
      <c r="D902">
        <v>5</v>
      </c>
      <c r="E902">
        <v>283</v>
      </c>
      <c r="F902" t="s">
        <v>17</v>
      </c>
      <c r="G902" t="s">
        <v>30</v>
      </c>
      <c r="I902" t="s">
        <v>30</v>
      </c>
      <c r="J902">
        <v>140</v>
      </c>
      <c r="K902" s="29">
        <v>43952</v>
      </c>
      <c r="L902">
        <v>181</v>
      </c>
      <c r="M902" s="29">
        <v>11110</v>
      </c>
      <c r="N902">
        <v>160.5</v>
      </c>
      <c r="O902">
        <v>42</v>
      </c>
      <c r="P902">
        <v>270</v>
      </c>
      <c r="Q902" s="29">
        <v>46631</v>
      </c>
      <c r="R902">
        <v>321</v>
      </c>
      <c r="S902" s="29">
        <v>43040</v>
      </c>
      <c r="T902">
        <v>295.5</v>
      </c>
      <c r="U902">
        <v>52</v>
      </c>
      <c r="V902" t="s">
        <v>297</v>
      </c>
      <c r="X902" t="s">
        <v>17</v>
      </c>
      <c r="Y902" t="s">
        <v>30</v>
      </c>
      <c r="Z902">
        <v>283</v>
      </c>
      <c r="AA902">
        <v>135</v>
      </c>
      <c r="AB902">
        <v>38.511644448279903</v>
      </c>
      <c r="AC902">
        <v>-89.050497131656599</v>
      </c>
      <c r="AD902">
        <v>318.74537427711903</v>
      </c>
      <c r="AE902">
        <v>-28.303302928230501</v>
      </c>
      <c r="AF902">
        <v>12.5500812536435</v>
      </c>
      <c r="AG902">
        <v>87.204462092238202</v>
      </c>
      <c r="AH902">
        <v>-2.1333177354680402</v>
      </c>
      <c r="AI902">
        <v>58.8440783985873</v>
      </c>
      <c r="AJ902">
        <v>25.256793394944001</v>
      </c>
      <c r="AK902">
        <v>111.219343253535</v>
      </c>
      <c r="AL902">
        <v>1</v>
      </c>
      <c r="AM902">
        <v>1</v>
      </c>
      <c r="AN902">
        <v>7</v>
      </c>
      <c r="AO902">
        <v>5</v>
      </c>
      <c r="AP902">
        <v>22.2810789624051</v>
      </c>
      <c r="AQ902">
        <v>96.754507190158805</v>
      </c>
      <c r="AR902">
        <v>0.67914432320431395</v>
      </c>
      <c r="AS902">
        <v>15.8499365265943</v>
      </c>
      <c r="AT902">
        <v>288.506530986234</v>
      </c>
      <c r="AU902">
        <v>0.48007726629499098</v>
      </c>
      <c r="AV902">
        <v>227</v>
      </c>
      <c r="AW902">
        <v>3.67288454549684</v>
      </c>
      <c r="AX902">
        <v>350</v>
      </c>
      <c r="AY902">
        <v>0.52487365036981903</v>
      </c>
      <c r="AZ902">
        <v>8.0693836836378292</v>
      </c>
      <c r="BA902">
        <v>1.0886468305280099</v>
      </c>
      <c r="BB902">
        <v>2912.8751294802901</v>
      </c>
      <c r="BC902">
        <v>2372.8751294802901</v>
      </c>
      <c r="BD902">
        <v>2237.8751294802901</v>
      </c>
      <c r="BE902">
        <v>1832.8751294802901</v>
      </c>
      <c r="BF902">
        <v>1562.8751294802901</v>
      </c>
      <c r="BG902">
        <v>4654.6999785012604</v>
      </c>
      <c r="BH902">
        <v>3489.6063073079799</v>
      </c>
      <c r="BI902">
        <v>3222.13670634347</v>
      </c>
      <c r="BJ902">
        <v>2475.7850391939501</v>
      </c>
      <c r="BK902">
        <v>2025.2502122547901</v>
      </c>
      <c r="BL902">
        <v>3268.5221600664499</v>
      </c>
      <c r="BM902">
        <v>2534.3995943904702</v>
      </c>
      <c r="BN902">
        <v>2362.94251414679</v>
      </c>
      <c r="BO902">
        <v>1876.52604668243</v>
      </c>
      <c r="BP902">
        <v>1575.5241103722201</v>
      </c>
      <c r="BQ902">
        <v>0</v>
      </c>
      <c r="BR902">
        <v>0</v>
      </c>
      <c r="BS902">
        <v>0</v>
      </c>
      <c r="BT902">
        <v>0</v>
      </c>
      <c r="BU902">
        <v>13</v>
      </c>
      <c r="BV902">
        <v>22</v>
      </c>
      <c r="BW902">
        <v>49</v>
      </c>
      <c r="BX902">
        <v>102</v>
      </c>
      <c r="BY902">
        <v>150</v>
      </c>
      <c r="BZ902">
        <v>168</v>
      </c>
      <c r="CA902">
        <v>199</v>
      </c>
      <c r="CB902">
        <v>220</v>
      </c>
      <c r="CC902">
        <v>169</v>
      </c>
      <c r="CD902">
        <v>216</v>
      </c>
      <c r="CE902">
        <v>318</v>
      </c>
      <c r="CF902">
        <v>216</v>
      </c>
      <c r="CG902">
        <v>263</v>
      </c>
      <c r="CH902">
        <v>318</v>
      </c>
      <c r="CI902">
        <v>21.5768528109651</v>
      </c>
      <c r="CJ902">
        <v>85.970510255739498</v>
      </c>
      <c r="CK902">
        <v>125</v>
      </c>
      <c r="CL902">
        <v>94</v>
      </c>
      <c r="CM902">
        <v>88</v>
      </c>
      <c r="CN902">
        <v>57</v>
      </c>
      <c r="CO902">
        <v>1</v>
      </c>
      <c r="CP902" t="b">
        <v>0</v>
      </c>
      <c r="CQ902">
        <v>1</v>
      </c>
    </row>
    <row r="903" spans="1:95" x14ac:dyDescent="0.25">
      <c r="A903">
        <v>1176</v>
      </c>
      <c r="B903" t="s">
        <v>301</v>
      </c>
      <c r="C903" t="s">
        <v>59</v>
      </c>
      <c r="D903">
        <v>5</v>
      </c>
      <c r="E903">
        <v>286</v>
      </c>
      <c r="F903" t="s">
        <v>17</v>
      </c>
      <c r="G903" t="s">
        <v>30</v>
      </c>
      <c r="I903" t="s">
        <v>30</v>
      </c>
      <c r="J903">
        <v>130</v>
      </c>
      <c r="K903" s="30">
        <v>44109</v>
      </c>
      <c r="L903">
        <v>186</v>
      </c>
      <c r="M903" s="30">
        <v>43958</v>
      </c>
      <c r="N903">
        <v>158</v>
      </c>
      <c r="O903">
        <v>57</v>
      </c>
      <c r="P903">
        <v>258</v>
      </c>
      <c r="Q903" s="29">
        <v>42248</v>
      </c>
      <c r="R903">
        <v>334</v>
      </c>
      <c r="S903" s="29">
        <v>11263</v>
      </c>
      <c r="T903">
        <v>296</v>
      </c>
      <c r="U903">
        <v>77</v>
      </c>
      <c r="V903" t="s">
        <v>297</v>
      </c>
      <c r="X903" t="s">
        <v>17</v>
      </c>
      <c r="Y903" t="s">
        <v>30</v>
      </c>
      <c r="Z903">
        <v>286</v>
      </c>
      <c r="AA903">
        <v>138</v>
      </c>
      <c r="AB903">
        <v>38.466855113073699</v>
      </c>
      <c r="AC903">
        <v>-98.418645410539696</v>
      </c>
      <c r="AD903">
        <v>12880.4225879101</v>
      </c>
      <c r="AE903">
        <v>-28.683946078863801</v>
      </c>
      <c r="AF903">
        <v>12.5793094653095</v>
      </c>
      <c r="AG903">
        <v>57.665972698796601</v>
      </c>
      <c r="AH903">
        <v>-2.0233414151695799</v>
      </c>
      <c r="AI903">
        <v>16.2564429076346</v>
      </c>
      <c r="AJ903">
        <v>26.532835110797599</v>
      </c>
      <c r="AK903">
        <v>102.981366766145</v>
      </c>
      <c r="AL903">
        <v>1</v>
      </c>
      <c r="AM903">
        <v>1</v>
      </c>
      <c r="AN903">
        <v>7</v>
      </c>
      <c r="AO903">
        <v>6</v>
      </c>
      <c r="AP903">
        <v>21.938468021204802</v>
      </c>
      <c r="AQ903">
        <v>101.858167593659</v>
      </c>
      <c r="AR903">
        <v>0.70323184479807599</v>
      </c>
      <c r="AS903">
        <v>15.8113022716933</v>
      </c>
      <c r="AT903">
        <v>293.80539332911701</v>
      </c>
      <c r="AU903">
        <v>0.425844051432065</v>
      </c>
      <c r="AV903">
        <v>197</v>
      </c>
      <c r="AW903">
        <v>0.868880454432298</v>
      </c>
      <c r="AX903">
        <v>340</v>
      </c>
      <c r="AY903">
        <v>0.54652105719163702</v>
      </c>
      <c r="AZ903">
        <v>8.3832613883066305</v>
      </c>
      <c r="BA903">
        <v>1.44757041251137</v>
      </c>
      <c r="BB903">
        <v>3054.8510525740498</v>
      </c>
      <c r="BC903">
        <v>2502.8510525740498</v>
      </c>
      <c r="BD903">
        <v>2364.8510525740498</v>
      </c>
      <c r="BE903">
        <v>1950.8510525740501</v>
      </c>
      <c r="BF903">
        <v>1674.8510525740501</v>
      </c>
      <c r="BG903">
        <v>4667.7937035243503</v>
      </c>
      <c r="BH903">
        <v>3513.7275183542902</v>
      </c>
      <c r="BI903">
        <v>3251.5238652701601</v>
      </c>
      <c r="BJ903">
        <v>2524.1813589306598</v>
      </c>
      <c r="BK903">
        <v>2083.7962949459202</v>
      </c>
      <c r="BL903">
        <v>3351.99477575535</v>
      </c>
      <c r="BM903">
        <v>2628.36411156128</v>
      </c>
      <c r="BN903">
        <v>2459.7126751209898</v>
      </c>
      <c r="BO903">
        <v>1981.2916302261001</v>
      </c>
      <c r="BP903">
        <v>1682.25733693698</v>
      </c>
      <c r="BQ903">
        <v>0</v>
      </c>
      <c r="BR903">
        <v>0</v>
      </c>
      <c r="BS903">
        <v>0</v>
      </c>
      <c r="BT903">
        <v>0</v>
      </c>
      <c r="BU903">
        <v>13</v>
      </c>
      <c r="BV903">
        <v>22</v>
      </c>
      <c r="BW903">
        <v>52</v>
      </c>
      <c r="BX903">
        <v>108</v>
      </c>
      <c r="BY903">
        <v>153</v>
      </c>
      <c r="BZ903">
        <v>171</v>
      </c>
      <c r="CA903">
        <v>201</v>
      </c>
      <c r="CB903">
        <v>221</v>
      </c>
      <c r="CC903">
        <v>132</v>
      </c>
      <c r="CD903">
        <v>211</v>
      </c>
      <c r="CE903">
        <v>271</v>
      </c>
      <c r="CF903">
        <v>178</v>
      </c>
      <c r="CG903">
        <v>257</v>
      </c>
      <c r="CH903">
        <v>271</v>
      </c>
      <c r="CI903">
        <v>22.1366018302467</v>
      </c>
      <c r="CJ903">
        <v>79.175550577809801</v>
      </c>
      <c r="CK903">
        <v>119</v>
      </c>
      <c r="CL903">
        <v>74</v>
      </c>
      <c r="CM903">
        <v>68</v>
      </c>
      <c r="CN903">
        <v>45</v>
      </c>
      <c r="CO903">
        <v>1</v>
      </c>
      <c r="CP903" t="b">
        <v>0</v>
      </c>
      <c r="CQ903">
        <v>1</v>
      </c>
    </row>
    <row r="904" spans="1:95" x14ac:dyDescent="0.25">
      <c r="A904">
        <v>1177</v>
      </c>
      <c r="B904" t="s">
        <v>316</v>
      </c>
      <c r="C904" t="s">
        <v>59</v>
      </c>
      <c r="D904">
        <v>5</v>
      </c>
      <c r="E904">
        <v>287</v>
      </c>
      <c r="F904" t="s">
        <v>17</v>
      </c>
      <c r="G904" t="s">
        <v>30</v>
      </c>
      <c r="I904" t="s">
        <v>30</v>
      </c>
      <c r="J904">
        <v>130</v>
      </c>
      <c r="K904" s="30">
        <v>44109</v>
      </c>
      <c r="L904">
        <v>182</v>
      </c>
      <c r="M904" s="30">
        <v>43837</v>
      </c>
      <c r="N904">
        <v>156</v>
      </c>
      <c r="O904">
        <v>53</v>
      </c>
      <c r="P904">
        <v>268</v>
      </c>
      <c r="Q904" s="29">
        <v>45901</v>
      </c>
      <c r="R904">
        <v>319</v>
      </c>
      <c r="S904" s="29">
        <v>42309</v>
      </c>
      <c r="T904">
        <v>293.5</v>
      </c>
      <c r="U904">
        <v>52</v>
      </c>
      <c r="V904" t="s">
        <v>297</v>
      </c>
      <c r="X904" t="s">
        <v>17</v>
      </c>
      <c r="Y904" t="s">
        <v>30</v>
      </c>
      <c r="Z904">
        <v>287</v>
      </c>
      <c r="AA904">
        <v>137.5</v>
      </c>
      <c r="AB904">
        <v>37.411081308558401</v>
      </c>
      <c r="AC904">
        <v>-87.777072725792905</v>
      </c>
      <c r="AD904">
        <v>37.257502965686299</v>
      </c>
      <c r="AE904">
        <v>-28.275722470089502</v>
      </c>
      <c r="AF904">
        <v>13.770329190344899</v>
      </c>
      <c r="AG904">
        <v>100.333025778771</v>
      </c>
      <c r="AH904">
        <v>-8.7648277994973697E-2</v>
      </c>
      <c r="AI904">
        <v>73.773569455566602</v>
      </c>
      <c r="AJ904">
        <v>25.746381924284101</v>
      </c>
      <c r="AK904">
        <v>124.569510819621</v>
      </c>
      <c r="AL904">
        <v>1</v>
      </c>
      <c r="AM904">
        <v>10</v>
      </c>
      <c r="AN904">
        <v>7</v>
      </c>
      <c r="AO904">
        <v>3</v>
      </c>
      <c r="AP904">
        <v>22.269564521926998</v>
      </c>
      <c r="AQ904">
        <v>104.531259204359</v>
      </c>
      <c r="AR904">
        <v>0.67404041880090404</v>
      </c>
      <c r="AS904">
        <v>15.656138326608501</v>
      </c>
      <c r="AT904">
        <v>285.87679302854002</v>
      </c>
      <c r="AU904">
        <v>0.48908783284274499</v>
      </c>
      <c r="AV904">
        <v>227</v>
      </c>
      <c r="AW904">
        <v>4.0218783771887399</v>
      </c>
      <c r="AX904">
        <v>350</v>
      </c>
      <c r="AY904">
        <v>0.57165090241230698</v>
      </c>
      <c r="AZ904">
        <v>7.6494675319749703</v>
      </c>
      <c r="BA904">
        <v>1.00405679225069</v>
      </c>
      <c r="BB904">
        <v>3092.78818160945</v>
      </c>
      <c r="BC904">
        <v>2540.78818160945</v>
      </c>
      <c r="BD904">
        <v>2402.78818160945</v>
      </c>
      <c r="BE904">
        <v>1988.78818160945</v>
      </c>
      <c r="BF904">
        <v>1712.78818160945</v>
      </c>
      <c r="BG904">
        <v>5046.8690841470898</v>
      </c>
      <c r="BH904">
        <v>3767.7534569046102</v>
      </c>
      <c r="BI904">
        <v>3483.30509736256</v>
      </c>
      <c r="BJ904">
        <v>2689.7489808351602</v>
      </c>
      <c r="BK904">
        <v>2211.0749784571399</v>
      </c>
      <c r="BL904">
        <v>3583.5789063996199</v>
      </c>
      <c r="BM904">
        <v>2773.8789575813398</v>
      </c>
      <c r="BN904">
        <v>2589.6720603915001</v>
      </c>
      <c r="BO904">
        <v>2067.6785015833202</v>
      </c>
      <c r="BP904">
        <v>1745.1878486438</v>
      </c>
      <c r="BQ904">
        <v>0</v>
      </c>
      <c r="BR904">
        <v>0</v>
      </c>
      <c r="BS904">
        <v>0</v>
      </c>
      <c r="BT904">
        <v>0</v>
      </c>
      <c r="BU904">
        <v>7</v>
      </c>
      <c r="BV904">
        <v>17</v>
      </c>
      <c r="BW904">
        <v>2</v>
      </c>
      <c r="BX904">
        <v>85</v>
      </c>
      <c r="BY904">
        <v>136</v>
      </c>
      <c r="BZ904">
        <v>157</v>
      </c>
      <c r="CA904">
        <v>188</v>
      </c>
      <c r="CB904">
        <v>211</v>
      </c>
      <c r="CC904">
        <v>211</v>
      </c>
      <c r="CD904">
        <v>229</v>
      </c>
      <c r="CE904">
        <v>347</v>
      </c>
      <c r="CF904">
        <v>261</v>
      </c>
      <c r="CG904">
        <v>279</v>
      </c>
      <c r="CH904">
        <v>347</v>
      </c>
      <c r="CI904">
        <v>22.411508562387301</v>
      </c>
      <c r="CJ904">
        <v>89.6522476922826</v>
      </c>
      <c r="CK904">
        <v>133</v>
      </c>
      <c r="CL904">
        <v>94</v>
      </c>
      <c r="CM904">
        <v>85</v>
      </c>
      <c r="CN904">
        <v>78</v>
      </c>
      <c r="CO904">
        <v>1</v>
      </c>
      <c r="CP904" t="b">
        <v>0</v>
      </c>
      <c r="CQ904">
        <v>1</v>
      </c>
    </row>
    <row r="905" spans="1:95" x14ac:dyDescent="0.25">
      <c r="A905">
        <v>1178</v>
      </c>
      <c r="B905" t="s">
        <v>333</v>
      </c>
      <c r="C905" t="s">
        <v>59</v>
      </c>
      <c r="D905">
        <v>5</v>
      </c>
      <c r="E905">
        <v>288</v>
      </c>
      <c r="F905" t="s">
        <v>17</v>
      </c>
      <c r="G905" t="s">
        <v>30</v>
      </c>
      <c r="I905" t="s">
        <v>30</v>
      </c>
      <c r="J905">
        <v>90</v>
      </c>
      <c r="K905" s="29">
        <v>11383</v>
      </c>
      <c r="L905">
        <v>174</v>
      </c>
      <c r="M905" s="29">
        <v>45078</v>
      </c>
      <c r="N905">
        <v>132</v>
      </c>
      <c r="O905">
        <v>85</v>
      </c>
      <c r="P905">
        <v>224</v>
      </c>
      <c r="Q905" s="30">
        <v>44173</v>
      </c>
      <c r="R905">
        <v>283</v>
      </c>
      <c r="S905" s="30">
        <v>44114</v>
      </c>
      <c r="T905">
        <v>253.5</v>
      </c>
      <c r="U905">
        <v>60</v>
      </c>
      <c r="V905" t="s">
        <v>297</v>
      </c>
      <c r="X905" t="s">
        <v>17</v>
      </c>
      <c r="Y905" t="s">
        <v>30</v>
      </c>
      <c r="Z905">
        <v>288</v>
      </c>
      <c r="AA905">
        <v>121.5</v>
      </c>
      <c r="AB905">
        <v>31.5485213731715</v>
      </c>
      <c r="AC905">
        <v>-91.891193784678407</v>
      </c>
      <c r="AD905">
        <v>474.45971332689601</v>
      </c>
      <c r="AE905">
        <v>-15.5045178841132</v>
      </c>
      <c r="AF905">
        <v>18.779075178855798</v>
      </c>
      <c r="AG905">
        <v>120.52899871978499</v>
      </c>
      <c r="AH905">
        <v>8.2151509936810694</v>
      </c>
      <c r="AI905">
        <v>93.449295584045501</v>
      </c>
      <c r="AJ905">
        <v>27.760826586150301</v>
      </c>
      <c r="AK905">
        <v>154.46644708097099</v>
      </c>
      <c r="AL905">
        <v>1</v>
      </c>
      <c r="AM905">
        <v>10</v>
      </c>
      <c r="AN905">
        <v>7</v>
      </c>
      <c r="AO905">
        <v>12</v>
      </c>
      <c r="AP905">
        <v>22.565706738585099</v>
      </c>
      <c r="AQ905">
        <v>136.7505594086</v>
      </c>
      <c r="AR905">
        <v>0.64823860195398397</v>
      </c>
      <c r="AS905">
        <v>14.575247806064</v>
      </c>
      <c r="AT905">
        <v>268.46305021617701</v>
      </c>
      <c r="AU905">
        <v>0.53922207868635497</v>
      </c>
      <c r="AV905">
        <v>166</v>
      </c>
      <c r="AW905">
        <v>3.2185109211854099</v>
      </c>
      <c r="AX905">
        <v>350</v>
      </c>
      <c r="AY905">
        <v>0.78792799623444298</v>
      </c>
      <c r="AZ905">
        <v>5.9489190701285199</v>
      </c>
      <c r="BA905">
        <v>0.93881032660536701</v>
      </c>
      <c r="BB905">
        <v>3209.6819383809002</v>
      </c>
      <c r="BC905">
        <v>2721.6819383809002</v>
      </c>
      <c r="BD905">
        <v>2599.6819383809002</v>
      </c>
      <c r="BE905">
        <v>2233.6819383809002</v>
      </c>
      <c r="BF905">
        <v>1989.6819383809</v>
      </c>
      <c r="BG905">
        <v>6869.6354743276397</v>
      </c>
      <c r="BH905">
        <v>5409.6354743276397</v>
      </c>
      <c r="BI905">
        <v>5044.6354743276397</v>
      </c>
      <c r="BJ905">
        <v>3949.6354743276402</v>
      </c>
      <c r="BK905">
        <v>3268.7462572401</v>
      </c>
      <c r="BL905" t="s">
        <v>17</v>
      </c>
      <c r="BM905" t="s">
        <v>17</v>
      </c>
      <c r="BN905" t="s">
        <v>17</v>
      </c>
      <c r="BO905" t="s">
        <v>17</v>
      </c>
      <c r="BP905">
        <v>2686.0424305905299</v>
      </c>
      <c r="BQ905">
        <v>0</v>
      </c>
      <c r="BR905">
        <v>0</v>
      </c>
      <c r="BS905">
        <v>0</v>
      </c>
      <c r="BT905">
        <v>0</v>
      </c>
      <c r="BU905">
        <v>0</v>
      </c>
      <c r="BV905">
        <v>0</v>
      </c>
      <c r="BW905">
        <v>0</v>
      </c>
      <c r="BX905">
        <v>0</v>
      </c>
      <c r="BY905">
        <v>55</v>
      </c>
      <c r="BZ905">
        <v>85</v>
      </c>
      <c r="CA905">
        <v>126</v>
      </c>
      <c r="CB905">
        <v>153</v>
      </c>
      <c r="CC905">
        <v>310</v>
      </c>
      <c r="CD905">
        <v>310</v>
      </c>
      <c r="CE905">
        <v>365</v>
      </c>
      <c r="CF905">
        <v>365</v>
      </c>
      <c r="CG905">
        <v>365</v>
      </c>
      <c r="CH905">
        <v>365</v>
      </c>
      <c r="CI905">
        <v>26.308868347384401</v>
      </c>
      <c r="CJ905">
        <v>110.21532027283899</v>
      </c>
      <c r="CK905">
        <v>365</v>
      </c>
      <c r="CL905">
        <v>365</v>
      </c>
      <c r="CM905">
        <v>365</v>
      </c>
      <c r="CN905">
        <v>97</v>
      </c>
      <c r="CO905">
        <v>1</v>
      </c>
      <c r="CP905" t="b">
        <v>0</v>
      </c>
      <c r="CQ905">
        <v>1</v>
      </c>
    </row>
    <row r="906" spans="1:95" x14ac:dyDescent="0.25">
      <c r="A906">
        <v>1179</v>
      </c>
      <c r="B906" t="s">
        <v>334</v>
      </c>
      <c r="C906" t="s">
        <v>59</v>
      </c>
      <c r="D906">
        <v>5</v>
      </c>
      <c r="E906">
        <v>294</v>
      </c>
      <c r="F906" t="s">
        <v>17</v>
      </c>
      <c r="G906" t="s">
        <v>30</v>
      </c>
      <c r="I906" t="s">
        <v>30</v>
      </c>
      <c r="J906">
        <v>92</v>
      </c>
      <c r="K906" s="30">
        <v>43865</v>
      </c>
      <c r="L906">
        <v>174</v>
      </c>
      <c r="M906" s="29">
        <v>45078</v>
      </c>
      <c r="N906">
        <v>133</v>
      </c>
      <c r="O906">
        <v>83</v>
      </c>
      <c r="P906">
        <v>230</v>
      </c>
      <c r="Q906" s="29">
        <v>43313</v>
      </c>
      <c r="R906">
        <v>293</v>
      </c>
      <c r="S906" s="29">
        <v>44105</v>
      </c>
      <c r="T906">
        <v>261.5</v>
      </c>
      <c r="U906">
        <v>64</v>
      </c>
      <c r="V906" t="s">
        <v>297</v>
      </c>
      <c r="X906" t="s">
        <v>17</v>
      </c>
      <c r="Y906" t="s">
        <v>30</v>
      </c>
      <c r="Z906">
        <v>294</v>
      </c>
      <c r="AA906">
        <v>128.5</v>
      </c>
      <c r="AB906">
        <v>33.766164920196204</v>
      </c>
      <c r="AC906">
        <v>-90.415826169901806</v>
      </c>
      <c r="AD906">
        <v>263.251600861111</v>
      </c>
      <c r="AE906">
        <v>-20.207707036452099</v>
      </c>
      <c r="AF906">
        <v>17.002950090273401</v>
      </c>
      <c r="AG906">
        <v>114.014892978585</v>
      </c>
      <c r="AH906">
        <v>4.85421657847139</v>
      </c>
      <c r="AI906">
        <v>71.355559120509795</v>
      </c>
      <c r="AJ906">
        <v>27.495341487307101</v>
      </c>
      <c r="AK906">
        <v>144.75026965225999</v>
      </c>
      <c r="AL906">
        <v>1</v>
      </c>
      <c r="AM906">
        <v>8</v>
      </c>
      <c r="AN906">
        <v>7</v>
      </c>
      <c r="AO906">
        <v>12</v>
      </c>
      <c r="AP906">
        <v>21.497778317676701</v>
      </c>
      <c r="AQ906">
        <v>130.39065901734199</v>
      </c>
      <c r="AR906">
        <v>0.67550461983642995</v>
      </c>
      <c r="AS906">
        <v>14.7752350548494</v>
      </c>
      <c r="AT906">
        <v>275.19299453020398</v>
      </c>
      <c r="AU906">
        <v>0.390968303387497</v>
      </c>
      <c r="AV906">
        <v>228</v>
      </c>
      <c r="AW906">
        <v>3.6286982177309901</v>
      </c>
      <c r="AX906">
        <v>350</v>
      </c>
      <c r="AY906">
        <v>0.74966173219788401</v>
      </c>
      <c r="AZ906">
        <v>6.81181230540352</v>
      </c>
      <c r="BA906">
        <v>0.91895283234261704</v>
      </c>
      <c r="BB906">
        <v>3298.6684825881098</v>
      </c>
      <c r="BC906">
        <v>2782.6684825881098</v>
      </c>
      <c r="BD906">
        <v>2653.6684825881098</v>
      </c>
      <c r="BE906">
        <v>2266.6684825881098</v>
      </c>
      <c r="BF906">
        <v>2008.66848258811</v>
      </c>
      <c r="BG906">
        <v>6223.7854678412796</v>
      </c>
      <c r="BH906">
        <v>4763.7854678412796</v>
      </c>
      <c r="BI906">
        <v>4399.0720592739899</v>
      </c>
      <c r="BJ906">
        <v>3428.2583347929299</v>
      </c>
      <c r="BK906">
        <v>2863.4526925564201</v>
      </c>
      <c r="BL906" t="s">
        <v>17</v>
      </c>
      <c r="BM906" t="s">
        <v>17</v>
      </c>
      <c r="BN906">
        <v>3521.6049701531701</v>
      </c>
      <c r="BO906">
        <v>2844.8163347281002</v>
      </c>
      <c r="BP906">
        <v>2435.5999986163001</v>
      </c>
      <c r="BQ906">
        <v>0</v>
      </c>
      <c r="BR906">
        <v>0</v>
      </c>
      <c r="BS906">
        <v>0</v>
      </c>
      <c r="BT906">
        <v>0</v>
      </c>
      <c r="BU906">
        <v>0</v>
      </c>
      <c r="BV906">
        <v>0</v>
      </c>
      <c r="BW906">
        <v>0</v>
      </c>
      <c r="BX906">
        <v>4</v>
      </c>
      <c r="BY906">
        <v>95</v>
      </c>
      <c r="BZ906">
        <v>119</v>
      </c>
      <c r="CA906">
        <v>154</v>
      </c>
      <c r="CB906">
        <v>176</v>
      </c>
      <c r="CC906">
        <v>215</v>
      </c>
      <c r="CD906">
        <v>270</v>
      </c>
      <c r="CE906">
        <v>310</v>
      </c>
      <c r="CF906">
        <v>306</v>
      </c>
      <c r="CG906">
        <v>361</v>
      </c>
      <c r="CH906">
        <v>310</v>
      </c>
      <c r="CI906">
        <v>25.571073508434999</v>
      </c>
      <c r="CJ906">
        <v>96.541375279149705</v>
      </c>
      <c r="CK906">
        <v>365</v>
      </c>
      <c r="CL906">
        <v>365</v>
      </c>
      <c r="CM906">
        <v>103</v>
      </c>
      <c r="CN906">
        <v>60</v>
      </c>
      <c r="CO906">
        <v>1</v>
      </c>
      <c r="CP906" t="b">
        <v>0</v>
      </c>
      <c r="CQ906">
        <v>1</v>
      </c>
    </row>
    <row r="907" spans="1:95" x14ac:dyDescent="0.25">
      <c r="A907">
        <v>1180</v>
      </c>
      <c r="B907" t="s">
        <v>335</v>
      </c>
      <c r="C907" t="s">
        <v>59</v>
      </c>
      <c r="D907">
        <v>5</v>
      </c>
      <c r="E907">
        <v>295</v>
      </c>
      <c r="F907" t="s">
        <v>17</v>
      </c>
      <c r="G907" t="s">
        <v>30</v>
      </c>
      <c r="I907" t="s">
        <v>30</v>
      </c>
      <c r="J907">
        <v>115</v>
      </c>
      <c r="K907" s="29">
        <v>45748</v>
      </c>
      <c r="L907">
        <v>182</v>
      </c>
      <c r="M907" s="30">
        <v>43837</v>
      </c>
      <c r="N907">
        <v>148.5</v>
      </c>
      <c r="O907">
        <v>68</v>
      </c>
      <c r="P907">
        <v>253</v>
      </c>
      <c r="Q907" s="30">
        <v>44113</v>
      </c>
      <c r="R907">
        <v>329</v>
      </c>
      <c r="S907" s="29">
        <v>45962</v>
      </c>
      <c r="T907">
        <v>291</v>
      </c>
      <c r="U907">
        <v>77</v>
      </c>
      <c r="V907" t="s">
        <v>297</v>
      </c>
      <c r="X907" t="s">
        <v>17</v>
      </c>
      <c r="Y907" t="s">
        <v>30</v>
      </c>
      <c r="Z907">
        <v>295</v>
      </c>
      <c r="AA907">
        <v>142.5</v>
      </c>
      <c r="AB907">
        <v>38.021937141411698</v>
      </c>
      <c r="AC907">
        <v>-92.083110075646502</v>
      </c>
      <c r="AD907">
        <v>1153.70462071463</v>
      </c>
      <c r="AE907">
        <v>-27.638013369251102</v>
      </c>
      <c r="AF907">
        <v>13.039836454221099</v>
      </c>
      <c r="AG907">
        <v>89.567353349835997</v>
      </c>
      <c r="AH907">
        <v>-1.5142361427515401</v>
      </c>
      <c r="AI907">
        <v>52.655818405565697</v>
      </c>
      <c r="AJ907">
        <v>25.893289220862499</v>
      </c>
      <c r="AK907">
        <v>121.70922459219599</v>
      </c>
      <c r="AL907">
        <v>1</v>
      </c>
      <c r="AM907">
        <v>1</v>
      </c>
      <c r="AN907">
        <v>7</v>
      </c>
      <c r="AO907">
        <v>5</v>
      </c>
      <c r="AP907">
        <v>20.597687199024602</v>
      </c>
      <c r="AQ907">
        <v>116.74244621271001</v>
      </c>
      <c r="AR907">
        <v>0.64713240948001804</v>
      </c>
      <c r="AS907">
        <v>15.5819304360367</v>
      </c>
      <c r="AT907">
        <v>276.582527346831</v>
      </c>
      <c r="AU907">
        <v>0.50094493411586305</v>
      </c>
      <c r="AV907">
        <v>197</v>
      </c>
      <c r="AW907">
        <v>2.87853582481985</v>
      </c>
      <c r="AX907">
        <v>350</v>
      </c>
      <c r="AY907">
        <v>0.68079473776829802</v>
      </c>
      <c r="AZ907">
        <v>8.0207724847423698</v>
      </c>
      <c r="BA907">
        <v>1.16687138490401</v>
      </c>
      <c r="BB907">
        <v>3181.9447896665702</v>
      </c>
      <c r="BC907">
        <v>2609.9447896665702</v>
      </c>
      <c r="BD907">
        <v>2466.9447896665702</v>
      </c>
      <c r="BE907">
        <v>2037.9447896665699</v>
      </c>
      <c r="BF907">
        <v>1751.9447896665699</v>
      </c>
      <c r="BG907">
        <v>4807.52620752242</v>
      </c>
      <c r="BH907">
        <v>3614.93857677908</v>
      </c>
      <c r="BI907">
        <v>3342.5408265123001</v>
      </c>
      <c r="BJ907">
        <v>2582.1386618293</v>
      </c>
      <c r="BK907">
        <v>2122.4181741933699</v>
      </c>
      <c r="BL907">
        <v>3612.5632792463798</v>
      </c>
      <c r="BM907">
        <v>2822.3761660422601</v>
      </c>
      <c r="BN907">
        <v>2637.4595394008502</v>
      </c>
      <c r="BO907">
        <v>2110.66415364263</v>
      </c>
      <c r="BP907">
        <v>1782.38135373249</v>
      </c>
      <c r="BQ907">
        <v>0</v>
      </c>
      <c r="BR907">
        <v>0</v>
      </c>
      <c r="BS907">
        <v>0</v>
      </c>
      <c r="BT907">
        <v>0</v>
      </c>
      <c r="BU907">
        <v>6</v>
      </c>
      <c r="BV907">
        <v>16</v>
      </c>
      <c r="BW907">
        <v>35</v>
      </c>
      <c r="BX907">
        <v>97</v>
      </c>
      <c r="BY907">
        <v>145</v>
      </c>
      <c r="BZ907">
        <v>163</v>
      </c>
      <c r="CA907">
        <v>194</v>
      </c>
      <c r="CB907">
        <v>216</v>
      </c>
      <c r="CC907">
        <v>221</v>
      </c>
      <c r="CD907">
        <v>221</v>
      </c>
      <c r="CE907">
        <v>365</v>
      </c>
      <c r="CF907">
        <v>268</v>
      </c>
      <c r="CG907">
        <v>268</v>
      </c>
      <c r="CH907">
        <v>365</v>
      </c>
      <c r="CI907">
        <v>22.251362165500499</v>
      </c>
      <c r="CJ907">
        <v>99.4363345179992</v>
      </c>
      <c r="CK907">
        <v>119</v>
      </c>
      <c r="CL907">
        <v>84</v>
      </c>
      <c r="CM907">
        <v>77</v>
      </c>
      <c r="CN907">
        <v>45</v>
      </c>
      <c r="CO907">
        <v>1</v>
      </c>
      <c r="CP907" t="b">
        <v>0</v>
      </c>
      <c r="CQ907">
        <v>1</v>
      </c>
    </row>
    <row r="908" spans="1:95" x14ac:dyDescent="0.25">
      <c r="A908">
        <v>1181</v>
      </c>
      <c r="B908" t="s">
        <v>305</v>
      </c>
      <c r="C908" t="s">
        <v>59</v>
      </c>
      <c r="D908">
        <v>5</v>
      </c>
      <c r="E908">
        <v>297</v>
      </c>
      <c r="F908" t="s">
        <v>17</v>
      </c>
      <c r="G908" t="s">
        <v>30</v>
      </c>
      <c r="I908" t="s">
        <v>30</v>
      </c>
      <c r="J908">
        <v>131</v>
      </c>
      <c r="K908" s="30">
        <v>44140</v>
      </c>
      <c r="L908">
        <v>170</v>
      </c>
      <c r="M908" s="29">
        <v>43617</v>
      </c>
      <c r="N908">
        <v>150.5</v>
      </c>
      <c r="O908">
        <v>40</v>
      </c>
      <c r="P908">
        <v>262</v>
      </c>
      <c r="Q908" s="29">
        <v>43709</v>
      </c>
      <c r="R908">
        <v>321</v>
      </c>
      <c r="S908" s="29">
        <v>43040</v>
      </c>
      <c r="T908">
        <v>291.5</v>
      </c>
      <c r="U908">
        <v>60</v>
      </c>
      <c r="V908" t="s">
        <v>297</v>
      </c>
      <c r="X908" t="s">
        <v>17</v>
      </c>
      <c r="Y908" t="s">
        <v>30</v>
      </c>
      <c r="Z908">
        <v>297</v>
      </c>
      <c r="AA908">
        <v>141</v>
      </c>
      <c r="AB908">
        <v>40.431061815252797</v>
      </c>
      <c r="AC908">
        <v>-97.745411402355003</v>
      </c>
      <c r="AD908">
        <v>2177.55624576217</v>
      </c>
      <c r="AE908">
        <v>-32.058789558608602</v>
      </c>
      <c r="AF908">
        <v>10.693023378242501</v>
      </c>
      <c r="AG908">
        <v>59.345210838610399</v>
      </c>
      <c r="AH908">
        <v>-4.8168799012690497</v>
      </c>
      <c r="AI908">
        <v>14.7411309443749</v>
      </c>
      <c r="AJ908">
        <v>25.226100468520301</v>
      </c>
      <c r="AK908">
        <v>104.13332589052401</v>
      </c>
      <c r="AL908">
        <v>1</v>
      </c>
      <c r="AM908">
        <v>1</v>
      </c>
      <c r="AN908">
        <v>7</v>
      </c>
      <c r="AO908">
        <v>6</v>
      </c>
      <c r="AP908">
        <v>19.461392787202499</v>
      </c>
      <c r="AQ908">
        <v>103.85978713542499</v>
      </c>
      <c r="AR908">
        <v>0.67980205527988802</v>
      </c>
      <c r="AS908">
        <v>15.912938167744199</v>
      </c>
      <c r="AT908">
        <v>285.34683389864199</v>
      </c>
      <c r="AU908">
        <v>0.457774329516697</v>
      </c>
      <c r="AV908">
        <v>197</v>
      </c>
      <c r="AW908">
        <v>1.0254624607028899</v>
      </c>
      <c r="AX908">
        <v>347</v>
      </c>
      <c r="AY908">
        <v>0.60298944370068397</v>
      </c>
      <c r="AZ908">
        <v>8.8535378250464802</v>
      </c>
      <c r="BA908">
        <v>1.4847346372155401</v>
      </c>
      <c r="BB908">
        <v>2951.6662218513302</v>
      </c>
      <c r="BC908">
        <v>2387.6662218513302</v>
      </c>
      <c r="BD908">
        <v>2246.6662218513302</v>
      </c>
      <c r="BE908">
        <v>1823.66622185133</v>
      </c>
      <c r="BF908">
        <v>1541.66622185133</v>
      </c>
      <c r="BG908">
        <v>4167.7313551035504</v>
      </c>
      <c r="BH908">
        <v>3111.4727367906298</v>
      </c>
      <c r="BI908">
        <v>2870.4606909685899</v>
      </c>
      <c r="BJ908">
        <v>2196.5607605724699</v>
      </c>
      <c r="BK908">
        <v>1788.0575048118901</v>
      </c>
      <c r="BL908">
        <v>3200.4392803921901</v>
      </c>
      <c r="BM908">
        <v>2489.8060031937498</v>
      </c>
      <c r="BN908">
        <v>2322.9490250270301</v>
      </c>
      <c r="BO908">
        <v>1844.9550521236999</v>
      </c>
      <c r="BP908">
        <v>1545.16024148118</v>
      </c>
      <c r="BQ908">
        <v>0</v>
      </c>
      <c r="BR908">
        <v>0</v>
      </c>
      <c r="BS908">
        <v>0</v>
      </c>
      <c r="BT908">
        <v>2</v>
      </c>
      <c r="BU908">
        <v>17</v>
      </c>
      <c r="BV908">
        <v>26</v>
      </c>
      <c r="BW908">
        <v>82</v>
      </c>
      <c r="BX908">
        <v>129</v>
      </c>
      <c r="BY908">
        <v>169</v>
      </c>
      <c r="BZ908">
        <v>186</v>
      </c>
      <c r="CA908">
        <v>216</v>
      </c>
      <c r="CB908">
        <v>237</v>
      </c>
      <c r="CC908">
        <v>155</v>
      </c>
      <c r="CD908">
        <v>196</v>
      </c>
      <c r="CE908">
        <v>324</v>
      </c>
      <c r="CF908">
        <v>196</v>
      </c>
      <c r="CG908">
        <v>237</v>
      </c>
      <c r="CH908">
        <v>324</v>
      </c>
      <c r="CI908">
        <v>20.933802991853401</v>
      </c>
      <c r="CJ908">
        <v>85.377566748115996</v>
      </c>
      <c r="CK908">
        <v>88</v>
      </c>
      <c r="CL908">
        <v>54</v>
      </c>
      <c r="CM908">
        <v>47</v>
      </c>
      <c r="CN908">
        <v>23</v>
      </c>
      <c r="CO908">
        <v>1</v>
      </c>
      <c r="CP908" t="b">
        <v>0</v>
      </c>
      <c r="CQ908">
        <v>1</v>
      </c>
    </row>
    <row r="909" spans="1:95" x14ac:dyDescent="0.25">
      <c r="A909">
        <v>1182</v>
      </c>
      <c r="B909" t="s">
        <v>325</v>
      </c>
      <c r="C909" t="s">
        <v>59</v>
      </c>
      <c r="D909">
        <v>5</v>
      </c>
      <c r="E909">
        <v>301</v>
      </c>
      <c r="F909" t="s">
        <v>17</v>
      </c>
      <c r="G909" t="s">
        <v>30</v>
      </c>
      <c r="I909" t="s">
        <v>30</v>
      </c>
      <c r="J909">
        <v>130</v>
      </c>
      <c r="K909" s="30">
        <v>44109</v>
      </c>
      <c r="L909">
        <v>182</v>
      </c>
      <c r="M909" s="30">
        <v>43837</v>
      </c>
      <c r="N909">
        <v>156</v>
      </c>
      <c r="O909">
        <v>53</v>
      </c>
      <c r="P909">
        <v>288</v>
      </c>
      <c r="Q909" s="29">
        <v>42278</v>
      </c>
      <c r="R909">
        <v>349</v>
      </c>
      <c r="S909" s="29">
        <v>42339</v>
      </c>
      <c r="T909">
        <v>318.5</v>
      </c>
      <c r="U909">
        <v>62</v>
      </c>
      <c r="V909" t="s">
        <v>297</v>
      </c>
      <c r="X909" t="s">
        <v>17</v>
      </c>
      <c r="Y909" t="s">
        <v>30</v>
      </c>
      <c r="Z909">
        <v>301</v>
      </c>
      <c r="AA909">
        <v>162.5</v>
      </c>
      <c r="AB909">
        <v>34.362791598877301</v>
      </c>
      <c r="AC909">
        <v>-103.488924731886</v>
      </c>
      <c r="AD909">
        <v>483.68223707091698</v>
      </c>
      <c r="AE909">
        <v>-27.029862044939598</v>
      </c>
      <c r="AF909">
        <v>14.142491983059999</v>
      </c>
      <c r="AG909">
        <v>34.649986457799301</v>
      </c>
      <c r="AH909">
        <v>2.82750379792998</v>
      </c>
      <c r="AI909">
        <v>10.4275271722138</v>
      </c>
      <c r="AJ909">
        <v>25.375266423140701</v>
      </c>
      <c r="AK909">
        <v>73.940612988802997</v>
      </c>
      <c r="AL909">
        <v>1</v>
      </c>
      <c r="AM909">
        <v>1</v>
      </c>
      <c r="AN909">
        <v>7</v>
      </c>
      <c r="AO909">
        <v>8</v>
      </c>
      <c r="AP909">
        <v>21.903228074186899</v>
      </c>
      <c r="AQ909">
        <v>54.453286277782198</v>
      </c>
      <c r="AR909">
        <v>0.78105287181437999</v>
      </c>
      <c r="AS909">
        <v>15.323250976404401</v>
      </c>
      <c r="AT909">
        <v>311.10226475463298</v>
      </c>
      <c r="AU909">
        <v>0.12986286382832199</v>
      </c>
      <c r="AV909">
        <v>105</v>
      </c>
      <c r="AW909">
        <v>0.40880240748212598</v>
      </c>
      <c r="AX909">
        <v>228</v>
      </c>
      <c r="AY909">
        <v>0.275825152358947</v>
      </c>
      <c r="AZ909">
        <v>6.8241408561141501</v>
      </c>
      <c r="BA909">
        <v>1.5146438684275201</v>
      </c>
      <c r="BB909">
        <v>3296.2781243332802</v>
      </c>
      <c r="BC909">
        <v>2644.2781243332802</v>
      </c>
      <c r="BD909">
        <v>2481.2781243332802</v>
      </c>
      <c r="BE909">
        <v>1992.2781243332799</v>
      </c>
      <c r="BF909">
        <v>1673.5156507940801</v>
      </c>
      <c r="BG909">
        <v>5179.2146586666604</v>
      </c>
      <c r="BH909">
        <v>3746.8889905112901</v>
      </c>
      <c r="BI909">
        <v>3438.31353829102</v>
      </c>
      <c r="BJ909">
        <v>2611.5366828595102</v>
      </c>
      <c r="BK909">
        <v>2130.1313707641398</v>
      </c>
      <c r="BL909" t="s">
        <v>17</v>
      </c>
      <c r="BM909">
        <v>2708.3546354177001</v>
      </c>
      <c r="BN909">
        <v>2518.6994613402098</v>
      </c>
      <c r="BO909">
        <v>1992.4789393362</v>
      </c>
      <c r="BP909">
        <v>1673.5156507940801</v>
      </c>
      <c r="BQ909">
        <v>0</v>
      </c>
      <c r="BR909">
        <v>0</v>
      </c>
      <c r="BS909">
        <v>8</v>
      </c>
      <c r="BT909">
        <v>18</v>
      </c>
      <c r="BU909">
        <v>32</v>
      </c>
      <c r="BV909">
        <v>43</v>
      </c>
      <c r="BW909">
        <v>0</v>
      </c>
      <c r="BX909">
        <v>67</v>
      </c>
      <c r="BY909">
        <v>135</v>
      </c>
      <c r="BZ909">
        <v>157</v>
      </c>
      <c r="CA909">
        <v>189</v>
      </c>
      <c r="CB909">
        <v>213</v>
      </c>
      <c r="CC909">
        <v>0</v>
      </c>
      <c r="CD909">
        <v>229</v>
      </c>
      <c r="CE909">
        <v>0</v>
      </c>
      <c r="CF909">
        <v>0</v>
      </c>
      <c r="CG909">
        <v>299</v>
      </c>
      <c r="CH909">
        <v>0</v>
      </c>
      <c r="CI909">
        <v>20.222565179958799</v>
      </c>
      <c r="CJ909">
        <v>53.454529902429698</v>
      </c>
      <c r="CK909">
        <v>365</v>
      </c>
      <c r="CL909">
        <v>108</v>
      </c>
      <c r="CM909">
        <v>106</v>
      </c>
      <c r="CN909">
        <v>9</v>
      </c>
      <c r="CO909">
        <v>1</v>
      </c>
      <c r="CP909" t="b">
        <v>0</v>
      </c>
      <c r="CQ909">
        <v>1</v>
      </c>
    </row>
    <row r="910" spans="1:95" x14ac:dyDescent="0.25">
      <c r="A910">
        <v>1183</v>
      </c>
      <c r="B910" t="s">
        <v>319</v>
      </c>
      <c r="C910" t="s">
        <v>59</v>
      </c>
      <c r="D910">
        <v>5</v>
      </c>
      <c r="E910">
        <v>303</v>
      </c>
      <c r="F910" t="s">
        <v>17</v>
      </c>
      <c r="G910" t="s">
        <v>30</v>
      </c>
      <c r="I910" t="s">
        <v>30</v>
      </c>
      <c r="J910">
        <v>125</v>
      </c>
      <c r="K910" s="30">
        <v>43956</v>
      </c>
      <c r="L910">
        <v>195</v>
      </c>
      <c r="M910" s="29">
        <v>41821</v>
      </c>
      <c r="N910">
        <v>160</v>
      </c>
      <c r="O910">
        <v>71</v>
      </c>
      <c r="P910">
        <v>226</v>
      </c>
      <c r="Q910" s="29">
        <v>41852</v>
      </c>
      <c r="R910">
        <v>330</v>
      </c>
      <c r="S910" s="29">
        <v>46327</v>
      </c>
      <c r="T910">
        <v>278</v>
      </c>
      <c r="U910">
        <v>105</v>
      </c>
      <c r="V910" t="s">
        <v>297</v>
      </c>
      <c r="X910" t="s">
        <v>17</v>
      </c>
      <c r="Y910" t="s">
        <v>30</v>
      </c>
      <c r="Z910">
        <v>303</v>
      </c>
      <c r="AA910">
        <v>118</v>
      </c>
      <c r="AB910">
        <v>35.985877400659497</v>
      </c>
      <c r="AC910">
        <v>-77.231919016430993</v>
      </c>
      <c r="AD910">
        <v>44.080872119295599</v>
      </c>
      <c r="AE910">
        <v>-14.5277968685059</v>
      </c>
      <c r="AF910">
        <v>15.409713882050699</v>
      </c>
      <c r="AG910">
        <v>100.050500095367</v>
      </c>
      <c r="AH910">
        <v>4.3920628127562997</v>
      </c>
      <c r="AI910">
        <v>76.478590997402407</v>
      </c>
      <c r="AJ910">
        <v>25.685590960327001</v>
      </c>
      <c r="AK910">
        <v>135.10484364760001</v>
      </c>
      <c r="AL910">
        <v>1</v>
      </c>
      <c r="AM910">
        <v>11</v>
      </c>
      <c r="AN910">
        <v>7</v>
      </c>
      <c r="AO910">
        <v>7</v>
      </c>
      <c r="AP910">
        <v>22.7032724726438</v>
      </c>
      <c r="AQ910">
        <v>106.10779075116901</v>
      </c>
      <c r="AR910">
        <v>0.64023375540590699</v>
      </c>
      <c r="AS910">
        <v>15.548040198606399</v>
      </c>
      <c r="AT910">
        <v>278.15638037540401</v>
      </c>
      <c r="AU910">
        <v>0.58117250776598095</v>
      </c>
      <c r="AV910">
        <v>166</v>
      </c>
      <c r="AW910">
        <v>2.6007287705294502</v>
      </c>
      <c r="AX910">
        <v>12</v>
      </c>
      <c r="AY910">
        <v>0.59008293311813897</v>
      </c>
      <c r="AZ910">
        <v>6.3165406499708201</v>
      </c>
      <c r="BA910">
        <v>1.1065270370384599</v>
      </c>
      <c r="BB910">
        <v>2798.0672833951999</v>
      </c>
      <c r="BC910">
        <v>2326.0672833951999</v>
      </c>
      <c r="BD910">
        <v>2208.0672833951999</v>
      </c>
      <c r="BE910">
        <v>1854.0672833952001</v>
      </c>
      <c r="BF910">
        <v>1618.0672833952001</v>
      </c>
      <c r="BG910">
        <v>5642.4397824063399</v>
      </c>
      <c r="BH910">
        <v>4182.4397824063399</v>
      </c>
      <c r="BI910">
        <v>3824.3036181828502</v>
      </c>
      <c r="BJ910">
        <v>2911.4397910161301</v>
      </c>
      <c r="BK910">
        <v>2376.3050926935798</v>
      </c>
      <c r="BL910" t="s">
        <v>17</v>
      </c>
      <c r="BM910" t="s">
        <v>17</v>
      </c>
      <c r="BN910">
        <v>2742.81724124729</v>
      </c>
      <c r="BO910">
        <v>2162.5095562799302</v>
      </c>
      <c r="BP910">
        <v>1814.1164739675501</v>
      </c>
      <c r="BQ910">
        <v>0</v>
      </c>
      <c r="BR910">
        <v>0</v>
      </c>
      <c r="BS910">
        <v>0</v>
      </c>
      <c r="BT910">
        <v>0</v>
      </c>
      <c r="BU910">
        <v>0</v>
      </c>
      <c r="BV910">
        <v>0</v>
      </c>
      <c r="BW910">
        <v>0</v>
      </c>
      <c r="BX910">
        <v>23</v>
      </c>
      <c r="BY910">
        <v>110</v>
      </c>
      <c r="BZ910">
        <v>137</v>
      </c>
      <c r="CA910">
        <v>176</v>
      </c>
      <c r="CB910">
        <v>201</v>
      </c>
      <c r="CC910">
        <v>254</v>
      </c>
      <c r="CD910">
        <v>254</v>
      </c>
      <c r="CE910">
        <v>365</v>
      </c>
      <c r="CF910">
        <v>342</v>
      </c>
      <c r="CG910">
        <v>342</v>
      </c>
      <c r="CH910">
        <v>365</v>
      </c>
      <c r="CI910">
        <v>23.712434605044098</v>
      </c>
      <c r="CJ910">
        <v>119.521705052107</v>
      </c>
      <c r="CK910">
        <v>365</v>
      </c>
      <c r="CL910">
        <v>114</v>
      </c>
      <c r="CM910">
        <v>104</v>
      </c>
      <c r="CN910">
        <v>71</v>
      </c>
      <c r="CO910">
        <v>1</v>
      </c>
      <c r="CP910" t="b">
        <v>0</v>
      </c>
      <c r="CQ910">
        <v>1</v>
      </c>
    </row>
    <row r="911" spans="1:95" x14ac:dyDescent="0.25">
      <c r="A911">
        <v>1184</v>
      </c>
      <c r="B911" t="s">
        <v>320</v>
      </c>
      <c r="C911" t="s">
        <v>59</v>
      </c>
      <c r="D911">
        <v>5</v>
      </c>
      <c r="E911">
        <v>306</v>
      </c>
      <c r="F911" t="s">
        <v>17</v>
      </c>
      <c r="G911" t="s">
        <v>30</v>
      </c>
      <c r="I911" t="s">
        <v>30</v>
      </c>
      <c r="J911">
        <v>120</v>
      </c>
      <c r="K911" s="29">
        <v>11049</v>
      </c>
      <c r="L911">
        <v>186</v>
      </c>
      <c r="M911" s="30">
        <v>43958</v>
      </c>
      <c r="N911">
        <v>153</v>
      </c>
      <c r="O911">
        <v>67</v>
      </c>
      <c r="P911">
        <v>264</v>
      </c>
      <c r="Q911" s="29">
        <v>44440</v>
      </c>
      <c r="R911">
        <v>340</v>
      </c>
      <c r="S911" s="30">
        <v>43994</v>
      </c>
      <c r="T911">
        <v>302</v>
      </c>
      <c r="U911">
        <v>77</v>
      </c>
      <c r="V911" t="s">
        <v>297</v>
      </c>
      <c r="X911" t="s">
        <v>17</v>
      </c>
      <c r="Y911" t="s">
        <v>30</v>
      </c>
      <c r="Z911">
        <v>306</v>
      </c>
      <c r="AA911">
        <v>149</v>
      </c>
      <c r="AB911">
        <v>36.385185456139801</v>
      </c>
      <c r="AC911">
        <v>-99.5375107926493</v>
      </c>
      <c r="AD911">
        <v>1512.84249996676</v>
      </c>
      <c r="AE911">
        <v>-26.404179460621702</v>
      </c>
      <c r="AF911">
        <v>14.1031911896736</v>
      </c>
      <c r="AG911">
        <v>53.568943097391298</v>
      </c>
      <c r="AH911">
        <v>0.856360964613197</v>
      </c>
      <c r="AI911">
        <v>17.726560531055298</v>
      </c>
      <c r="AJ911">
        <v>27.0043233217657</v>
      </c>
      <c r="AK911">
        <v>97.4131569846828</v>
      </c>
      <c r="AL911">
        <v>1</v>
      </c>
      <c r="AM911">
        <v>1</v>
      </c>
      <c r="AN911">
        <v>7</v>
      </c>
      <c r="AO911">
        <v>5</v>
      </c>
      <c r="AP911">
        <v>21.863744812987399</v>
      </c>
      <c r="AQ911">
        <v>90.863575081036501</v>
      </c>
      <c r="AR911">
        <v>0.72179996595639795</v>
      </c>
      <c r="AS911">
        <v>15.491206084393101</v>
      </c>
      <c r="AT911">
        <v>296.37133073591798</v>
      </c>
      <c r="AU911">
        <v>0.34230794724580699</v>
      </c>
      <c r="AV911">
        <v>197</v>
      </c>
      <c r="AW911">
        <v>0.76046783740079604</v>
      </c>
      <c r="AX911">
        <v>332</v>
      </c>
      <c r="AY911">
        <v>0.483345460365871</v>
      </c>
      <c r="AZ911">
        <v>7.7537667226096501</v>
      </c>
      <c r="BA911">
        <v>1.3953223369011001</v>
      </c>
      <c r="BB911">
        <v>3353.7285329299398</v>
      </c>
      <c r="BC911">
        <v>2757.7285329299398</v>
      </c>
      <c r="BD911">
        <v>2608.7285329299398</v>
      </c>
      <c r="BE911">
        <v>2161.7285329299398</v>
      </c>
      <c r="BF911">
        <v>1863.72853292994</v>
      </c>
      <c r="BG911">
        <v>5167.6761038327804</v>
      </c>
      <c r="BH911">
        <v>3845.2270051199398</v>
      </c>
      <c r="BI911">
        <v>3558.8301941366699</v>
      </c>
      <c r="BJ911">
        <v>2769.1674138755202</v>
      </c>
      <c r="BK911">
        <v>2296.7531693514902</v>
      </c>
      <c r="BL911" t="s">
        <v>17</v>
      </c>
      <c r="BM911">
        <v>2898.9813489009198</v>
      </c>
      <c r="BN911">
        <v>2714.5410133147798</v>
      </c>
      <c r="BO911">
        <v>2193.9085347835398</v>
      </c>
      <c r="BP911">
        <v>1871.38767348648</v>
      </c>
      <c r="BQ911">
        <v>0</v>
      </c>
      <c r="BR911">
        <v>0</v>
      </c>
      <c r="BS911">
        <v>0</v>
      </c>
      <c r="BT911">
        <v>0</v>
      </c>
      <c r="BU911">
        <v>13</v>
      </c>
      <c r="BV911">
        <v>23</v>
      </c>
      <c r="BW911">
        <v>0</v>
      </c>
      <c r="BX911">
        <v>84</v>
      </c>
      <c r="BY911">
        <v>138</v>
      </c>
      <c r="BZ911">
        <v>157</v>
      </c>
      <c r="CA911">
        <v>187</v>
      </c>
      <c r="CB911">
        <v>209</v>
      </c>
      <c r="CC911">
        <v>84</v>
      </c>
      <c r="CD911">
        <v>227</v>
      </c>
      <c r="CE911">
        <v>154</v>
      </c>
      <c r="CF911">
        <v>108</v>
      </c>
      <c r="CG911">
        <v>280</v>
      </c>
      <c r="CH911">
        <v>154</v>
      </c>
      <c r="CI911">
        <v>22.508245187449202</v>
      </c>
      <c r="CJ911">
        <v>69.329478695734295</v>
      </c>
      <c r="CK911">
        <v>365</v>
      </c>
      <c r="CL911">
        <v>91</v>
      </c>
      <c r="CM911">
        <v>80</v>
      </c>
      <c r="CN911">
        <v>51</v>
      </c>
      <c r="CO911">
        <v>1</v>
      </c>
      <c r="CP911" t="b">
        <v>0</v>
      </c>
      <c r="CQ911">
        <v>1</v>
      </c>
    </row>
    <row r="912" spans="1:95" x14ac:dyDescent="0.25">
      <c r="A912">
        <v>1185</v>
      </c>
      <c r="B912" t="s">
        <v>322</v>
      </c>
      <c r="C912" t="s">
        <v>59</v>
      </c>
      <c r="D912">
        <v>5</v>
      </c>
      <c r="E912">
        <v>310</v>
      </c>
      <c r="F912" t="s">
        <v>17</v>
      </c>
      <c r="G912" t="s">
        <v>30</v>
      </c>
      <c r="I912" t="s">
        <v>30</v>
      </c>
      <c r="J912">
        <v>115</v>
      </c>
      <c r="K912" s="29">
        <v>45748</v>
      </c>
      <c r="L912">
        <v>206</v>
      </c>
      <c r="M912" s="29">
        <v>45839</v>
      </c>
      <c r="N912">
        <v>160.5</v>
      </c>
      <c r="O912">
        <v>92</v>
      </c>
      <c r="P912">
        <v>209</v>
      </c>
      <c r="Q912" s="29">
        <v>46935</v>
      </c>
      <c r="R912">
        <v>341</v>
      </c>
      <c r="S912" s="30">
        <v>44024</v>
      </c>
      <c r="T912">
        <v>275</v>
      </c>
      <c r="U912">
        <v>133</v>
      </c>
      <c r="V912" t="s">
        <v>297</v>
      </c>
      <c r="X912" t="s">
        <v>17</v>
      </c>
      <c r="Y912" t="s">
        <v>30</v>
      </c>
      <c r="Z912">
        <v>310</v>
      </c>
      <c r="AA912">
        <v>114.5</v>
      </c>
      <c r="AB912">
        <v>33.990609997840998</v>
      </c>
      <c r="AC912">
        <v>-80.78373177137</v>
      </c>
      <c r="AD912">
        <v>16.034528103223298</v>
      </c>
      <c r="AE912">
        <v>-15.8313757399306</v>
      </c>
      <c r="AF912">
        <v>16.904956791706301</v>
      </c>
      <c r="AG912">
        <v>102.47070733724701</v>
      </c>
      <c r="AH912">
        <v>6.2665573263509398</v>
      </c>
      <c r="AI912">
        <v>71.635695094435306</v>
      </c>
      <c r="AJ912">
        <v>26.539651888088901</v>
      </c>
      <c r="AK912">
        <v>134.08902566486401</v>
      </c>
      <c r="AL912">
        <v>1</v>
      </c>
      <c r="AM912">
        <v>11</v>
      </c>
      <c r="AN912">
        <v>7</v>
      </c>
      <c r="AO912">
        <v>7</v>
      </c>
      <c r="AP912">
        <v>24.088437289054301</v>
      </c>
      <c r="AQ912">
        <v>117.266564051239</v>
      </c>
      <c r="AR912">
        <v>0.642755035487513</v>
      </c>
      <c r="AS912">
        <v>15.3378792721269</v>
      </c>
      <c r="AT912">
        <v>278.054994705517</v>
      </c>
      <c r="AU912">
        <v>0.56552934944936695</v>
      </c>
      <c r="AV912">
        <v>120</v>
      </c>
      <c r="AW912">
        <v>2.3629595132430801</v>
      </c>
      <c r="AX912">
        <v>11</v>
      </c>
      <c r="AY912">
        <v>0.63589892657547797</v>
      </c>
      <c r="AZ912">
        <v>6.1111195949363699</v>
      </c>
      <c r="BA912">
        <v>1.0860546550696799</v>
      </c>
      <c r="BB912">
        <v>2851.5113799425699</v>
      </c>
      <c r="BC912">
        <v>2391.5113799425699</v>
      </c>
      <c r="BD912">
        <v>2276.5113799425699</v>
      </c>
      <c r="BE912">
        <v>1931.5113799425701</v>
      </c>
      <c r="BF912">
        <v>1701.5113799425701</v>
      </c>
      <c r="BG912">
        <v>6186.3944106528097</v>
      </c>
      <c r="BH912">
        <v>4726.3944106528097</v>
      </c>
      <c r="BI912">
        <v>4361.3944106528097</v>
      </c>
      <c r="BJ912">
        <v>3317.41113660986</v>
      </c>
      <c r="BK912">
        <v>2733.83554123158</v>
      </c>
      <c r="BL912" t="s">
        <v>17</v>
      </c>
      <c r="BM912" t="s">
        <v>17</v>
      </c>
      <c r="BN912" t="s">
        <v>17</v>
      </c>
      <c r="BO912">
        <v>2344.0964106957099</v>
      </c>
      <c r="BP912">
        <v>1979.5780277715901</v>
      </c>
      <c r="BQ912">
        <v>0</v>
      </c>
      <c r="BR912">
        <v>0</v>
      </c>
      <c r="BS912">
        <v>0</v>
      </c>
      <c r="BT912">
        <v>0</v>
      </c>
      <c r="BU912">
        <v>0</v>
      </c>
      <c r="BV912">
        <v>0</v>
      </c>
      <c r="BW912">
        <v>0</v>
      </c>
      <c r="BX912">
        <v>0</v>
      </c>
      <c r="BY912">
        <v>87</v>
      </c>
      <c r="BZ912">
        <v>114</v>
      </c>
      <c r="CA912">
        <v>154</v>
      </c>
      <c r="CB912">
        <v>181</v>
      </c>
      <c r="CC912">
        <v>278</v>
      </c>
      <c r="CD912">
        <v>278</v>
      </c>
      <c r="CE912">
        <v>365</v>
      </c>
      <c r="CF912">
        <v>365</v>
      </c>
      <c r="CG912">
        <v>365</v>
      </c>
      <c r="CH912">
        <v>365</v>
      </c>
      <c r="CI912">
        <v>24.7957511299354</v>
      </c>
      <c r="CJ912">
        <v>120.774898474406</v>
      </c>
      <c r="CK912">
        <v>365</v>
      </c>
      <c r="CL912">
        <v>365</v>
      </c>
      <c r="CM912">
        <v>365</v>
      </c>
      <c r="CN912">
        <v>74</v>
      </c>
      <c r="CO912">
        <v>1</v>
      </c>
      <c r="CP912" t="b">
        <v>0</v>
      </c>
      <c r="CQ912">
        <v>1</v>
      </c>
    </row>
    <row r="913" spans="1:95" x14ac:dyDescent="0.25">
      <c r="A913">
        <v>1186</v>
      </c>
      <c r="B913" t="s">
        <v>309</v>
      </c>
      <c r="C913" t="s">
        <v>59</v>
      </c>
      <c r="D913">
        <v>5</v>
      </c>
      <c r="E913">
        <v>311</v>
      </c>
      <c r="F913" t="s">
        <v>17</v>
      </c>
      <c r="G913" t="s">
        <v>30</v>
      </c>
      <c r="I913" t="s">
        <v>30</v>
      </c>
      <c r="J913">
        <v>134</v>
      </c>
      <c r="K913" s="29">
        <v>41760</v>
      </c>
      <c r="L913">
        <v>183</v>
      </c>
      <c r="M913" s="30">
        <v>43868</v>
      </c>
      <c r="N913">
        <v>158.5</v>
      </c>
      <c r="O913">
        <v>50</v>
      </c>
      <c r="P913">
        <v>265</v>
      </c>
      <c r="Q913" s="29">
        <v>44805</v>
      </c>
      <c r="R913">
        <v>320</v>
      </c>
      <c r="S913" s="29">
        <v>42675</v>
      </c>
      <c r="T913">
        <v>292.5</v>
      </c>
      <c r="U913">
        <v>56</v>
      </c>
      <c r="V913" t="s">
        <v>297</v>
      </c>
      <c r="X913" t="s">
        <v>17</v>
      </c>
      <c r="Y913" t="s">
        <v>30</v>
      </c>
      <c r="Z913">
        <v>311</v>
      </c>
      <c r="AA913">
        <v>134</v>
      </c>
      <c r="AB913">
        <v>43.8160946717786</v>
      </c>
      <c r="AC913">
        <v>-99.939711088403996</v>
      </c>
      <c r="AD913">
        <v>376.59328141938801</v>
      </c>
      <c r="AE913">
        <v>-35.905438623787298</v>
      </c>
      <c r="AF913">
        <v>8.08512842762803</v>
      </c>
      <c r="AG913">
        <v>40.2190798918976</v>
      </c>
      <c r="AH913">
        <v>-8.2945032535204692</v>
      </c>
      <c r="AI913">
        <v>8.7286305551013506</v>
      </c>
      <c r="AJ913">
        <v>23.806792389483199</v>
      </c>
      <c r="AK913">
        <v>82.020919079200596</v>
      </c>
      <c r="AL913">
        <v>1</v>
      </c>
      <c r="AM913">
        <v>1</v>
      </c>
      <c r="AN913">
        <v>7</v>
      </c>
      <c r="AO913">
        <v>6</v>
      </c>
      <c r="AP913">
        <v>18.6879734357275</v>
      </c>
      <c r="AQ913">
        <v>80.803273314642496</v>
      </c>
      <c r="AR913">
        <v>0.68679254609810103</v>
      </c>
      <c r="AS913">
        <v>16.550566355944301</v>
      </c>
      <c r="AT913">
        <v>290.03195487564398</v>
      </c>
      <c r="AU913">
        <v>0.304008470307363</v>
      </c>
      <c r="AV913">
        <v>227</v>
      </c>
      <c r="AW913">
        <v>0.88143512949502301</v>
      </c>
      <c r="AX913">
        <v>350</v>
      </c>
      <c r="AY913">
        <v>0.471196153944831</v>
      </c>
      <c r="AZ913">
        <v>9.4802922892011701</v>
      </c>
      <c r="BA913">
        <v>1.53504629821185</v>
      </c>
      <c r="BB913">
        <v>2563.1457854414198</v>
      </c>
      <c r="BC913">
        <v>2027.14578544142</v>
      </c>
      <c r="BD913">
        <v>1893.14578544142</v>
      </c>
      <c r="BE913">
        <v>1491.14578544142</v>
      </c>
      <c r="BF913">
        <v>1226.5949772917299</v>
      </c>
      <c r="BG913">
        <v>3554.69876962121</v>
      </c>
      <c r="BH913">
        <v>2613.4727050837901</v>
      </c>
      <c r="BI913">
        <v>2396.94634099626</v>
      </c>
      <c r="BJ913">
        <v>1792.0467199925199</v>
      </c>
      <c r="BK913">
        <v>1427.44478494386</v>
      </c>
      <c r="BL913">
        <v>2690.4884100367499</v>
      </c>
      <c r="BM913">
        <v>2063.4208473604699</v>
      </c>
      <c r="BN913">
        <v>1915.32304492195</v>
      </c>
      <c r="BO913">
        <v>1491.7465632886999</v>
      </c>
      <c r="BP913">
        <v>1226.5949772917299</v>
      </c>
      <c r="BQ913">
        <v>0</v>
      </c>
      <c r="BR913">
        <v>0</v>
      </c>
      <c r="BS913">
        <v>5</v>
      </c>
      <c r="BT913">
        <v>14</v>
      </c>
      <c r="BU913">
        <v>28</v>
      </c>
      <c r="BV913">
        <v>37</v>
      </c>
      <c r="BW913">
        <v>113</v>
      </c>
      <c r="BX913">
        <v>152</v>
      </c>
      <c r="BY913">
        <v>192</v>
      </c>
      <c r="BZ913">
        <v>210</v>
      </c>
      <c r="CA913">
        <v>238</v>
      </c>
      <c r="CB913">
        <v>258</v>
      </c>
      <c r="CC913">
        <v>36</v>
      </c>
      <c r="CD913">
        <v>174</v>
      </c>
      <c r="CE913">
        <v>216</v>
      </c>
      <c r="CF913">
        <v>74</v>
      </c>
      <c r="CG913">
        <v>212</v>
      </c>
      <c r="CH913">
        <v>216</v>
      </c>
      <c r="CI913">
        <v>19.127953622697198</v>
      </c>
      <c r="CJ913">
        <v>54.774229863924802</v>
      </c>
      <c r="CK913">
        <v>85</v>
      </c>
      <c r="CL913">
        <v>55</v>
      </c>
      <c r="CM913">
        <v>52</v>
      </c>
      <c r="CN913">
        <v>24</v>
      </c>
      <c r="CO913">
        <v>1</v>
      </c>
      <c r="CP913" t="b">
        <v>0</v>
      </c>
      <c r="CQ913">
        <v>1</v>
      </c>
    </row>
    <row r="914" spans="1:95" x14ac:dyDescent="0.25">
      <c r="A914">
        <v>1187</v>
      </c>
      <c r="B914" t="s">
        <v>337</v>
      </c>
      <c r="C914" t="s">
        <v>59</v>
      </c>
      <c r="D914">
        <v>5</v>
      </c>
      <c r="E914">
        <v>312</v>
      </c>
      <c r="F914" t="s">
        <v>17</v>
      </c>
      <c r="G914" t="s">
        <v>30</v>
      </c>
      <c r="I914" t="s">
        <v>30</v>
      </c>
      <c r="J914">
        <v>105</v>
      </c>
      <c r="K914" s="29">
        <v>42095</v>
      </c>
      <c r="L914">
        <v>176</v>
      </c>
      <c r="M914" s="29">
        <v>45809</v>
      </c>
      <c r="N914">
        <v>140.5</v>
      </c>
      <c r="O914">
        <v>72</v>
      </c>
      <c r="P914">
        <v>244</v>
      </c>
      <c r="Q914" s="30">
        <v>43839</v>
      </c>
      <c r="R914">
        <v>305</v>
      </c>
      <c r="S914" s="30">
        <v>43841</v>
      </c>
      <c r="T914">
        <v>274.5</v>
      </c>
      <c r="U914">
        <v>62</v>
      </c>
      <c r="V914" t="s">
        <v>297</v>
      </c>
      <c r="X914" t="s">
        <v>17</v>
      </c>
      <c r="Y914" t="s">
        <v>30</v>
      </c>
      <c r="Z914">
        <v>312</v>
      </c>
      <c r="AA914">
        <v>134</v>
      </c>
      <c r="AB914">
        <v>35.6787837122315</v>
      </c>
      <c r="AC914">
        <v>-89.2757441742243</v>
      </c>
      <c r="AD914">
        <v>58.2684671160618</v>
      </c>
      <c r="AE914">
        <v>-24.787426573978198</v>
      </c>
      <c r="AF914">
        <v>15.2634326403351</v>
      </c>
      <c r="AG914">
        <v>109.15593875395101</v>
      </c>
      <c r="AH914">
        <v>2.3551504835445201</v>
      </c>
      <c r="AI914">
        <v>75.486468155436</v>
      </c>
      <c r="AJ914">
        <v>26.600560014946499</v>
      </c>
      <c r="AK914">
        <v>131.130026597105</v>
      </c>
      <c r="AL914">
        <v>1</v>
      </c>
      <c r="AM914">
        <v>10</v>
      </c>
      <c r="AN914">
        <v>7</v>
      </c>
      <c r="AO914">
        <v>3</v>
      </c>
      <c r="AP914">
        <v>20.992748507887701</v>
      </c>
      <c r="AQ914">
        <v>124.106164268904</v>
      </c>
      <c r="AR914">
        <v>0.66874160857017495</v>
      </c>
      <c r="AS914">
        <v>15.1449655326418</v>
      </c>
      <c r="AT914">
        <v>277.80467697378299</v>
      </c>
      <c r="AU914">
        <v>0.43811050846638999</v>
      </c>
      <c r="AV914">
        <v>227</v>
      </c>
      <c r="AW914">
        <v>3.9752566358026602</v>
      </c>
      <c r="AX914">
        <v>350</v>
      </c>
      <c r="AY914">
        <v>0.71434186520773801</v>
      </c>
      <c r="AZ914">
        <v>7.2157265157624897</v>
      </c>
      <c r="BA914">
        <v>0.96774315529782196</v>
      </c>
      <c r="BB914">
        <v>3242.1021027000202</v>
      </c>
      <c r="BC914">
        <v>2706.1021027000202</v>
      </c>
      <c r="BD914">
        <v>2572.1021027000202</v>
      </c>
      <c r="BE914">
        <v>2170.1021027000202</v>
      </c>
      <c r="BF914">
        <v>1902.1021027000199</v>
      </c>
      <c r="BG914">
        <v>5590.2516671929798</v>
      </c>
      <c r="BH914">
        <v>4164.2751887935101</v>
      </c>
      <c r="BI914">
        <v>3852.78624063293</v>
      </c>
      <c r="BJ914">
        <v>2996.80296614999</v>
      </c>
      <c r="BK914">
        <v>2481.2966331049702</v>
      </c>
      <c r="BL914" t="s">
        <v>17</v>
      </c>
      <c r="BM914">
        <v>3278.3895211389199</v>
      </c>
      <c r="BN914">
        <v>3065.5370324707501</v>
      </c>
      <c r="BO914">
        <v>2467.38124818303</v>
      </c>
      <c r="BP914">
        <v>2096.7134759212099</v>
      </c>
      <c r="BQ914">
        <v>0</v>
      </c>
      <c r="BR914">
        <v>0</v>
      </c>
      <c r="BS914">
        <v>0</v>
      </c>
      <c r="BT914">
        <v>0</v>
      </c>
      <c r="BU914">
        <v>0</v>
      </c>
      <c r="BV914">
        <v>0</v>
      </c>
      <c r="BW914">
        <v>0</v>
      </c>
      <c r="BX914">
        <v>63</v>
      </c>
      <c r="BY914">
        <v>118</v>
      </c>
      <c r="BZ914">
        <v>141</v>
      </c>
      <c r="CA914">
        <v>173</v>
      </c>
      <c r="CB914">
        <v>196</v>
      </c>
      <c r="CC914">
        <v>215</v>
      </c>
      <c r="CD914">
        <v>247</v>
      </c>
      <c r="CE914">
        <v>333</v>
      </c>
      <c r="CF914">
        <v>270</v>
      </c>
      <c r="CG914">
        <v>302</v>
      </c>
      <c r="CH914">
        <v>333</v>
      </c>
      <c r="CI914">
        <v>24.1947918111942</v>
      </c>
      <c r="CJ914">
        <v>95.858394273942295</v>
      </c>
      <c r="CK914">
        <v>365</v>
      </c>
      <c r="CL914">
        <v>85</v>
      </c>
      <c r="CM914">
        <v>83</v>
      </c>
      <c r="CN914">
        <v>67</v>
      </c>
      <c r="CO914">
        <v>1</v>
      </c>
      <c r="CP914" t="b">
        <v>0</v>
      </c>
      <c r="CQ914">
        <v>1</v>
      </c>
    </row>
    <row r="915" spans="1:95" x14ac:dyDescent="0.25">
      <c r="A915">
        <v>1188</v>
      </c>
      <c r="B915" t="s">
        <v>323</v>
      </c>
      <c r="C915" t="s">
        <v>59</v>
      </c>
      <c r="D915">
        <v>5</v>
      </c>
      <c r="E915">
        <v>313</v>
      </c>
      <c r="F915" t="s">
        <v>17</v>
      </c>
      <c r="G915" t="s">
        <v>30</v>
      </c>
      <c r="I915" t="s">
        <v>30</v>
      </c>
      <c r="J915">
        <v>62</v>
      </c>
      <c r="K915" s="30">
        <v>43893</v>
      </c>
      <c r="L915">
        <v>186</v>
      </c>
      <c r="M915" s="30">
        <v>43958</v>
      </c>
      <c r="N915">
        <v>124</v>
      </c>
      <c r="O915">
        <v>125</v>
      </c>
      <c r="P915">
        <v>186</v>
      </c>
      <c r="Q915" s="30">
        <v>43958</v>
      </c>
      <c r="R915">
        <v>330</v>
      </c>
      <c r="S915" s="29">
        <v>46327</v>
      </c>
      <c r="T915">
        <v>258</v>
      </c>
      <c r="U915">
        <v>145</v>
      </c>
      <c r="V915" t="s">
        <v>297</v>
      </c>
      <c r="X915" t="s">
        <v>17</v>
      </c>
      <c r="Y915" t="s">
        <v>30</v>
      </c>
      <c r="Z915">
        <v>313</v>
      </c>
      <c r="AA915">
        <v>134</v>
      </c>
      <c r="AB915">
        <v>31.006886684374201</v>
      </c>
      <c r="AC915">
        <v>-99.081713864714999</v>
      </c>
      <c r="AD915">
        <v>11860.050288712</v>
      </c>
      <c r="AE915">
        <v>-16.7762367706239</v>
      </c>
      <c r="AF915">
        <v>18.725855462898501</v>
      </c>
      <c r="AG915">
        <v>56.747256116478098</v>
      </c>
      <c r="AH915">
        <v>8.0207763366003206</v>
      </c>
      <c r="AI915">
        <v>32.7678526467636</v>
      </c>
      <c r="AJ915">
        <v>28.046332173093401</v>
      </c>
      <c r="AK915">
        <v>95.188717516717702</v>
      </c>
      <c r="AL915">
        <v>1</v>
      </c>
      <c r="AM915">
        <v>3</v>
      </c>
      <c r="AN915">
        <v>7</v>
      </c>
      <c r="AO915">
        <v>9</v>
      </c>
      <c r="AP915">
        <v>21.497231789666301</v>
      </c>
      <c r="AQ915">
        <v>72.270974070210002</v>
      </c>
      <c r="AR915">
        <v>0.62863780317705498</v>
      </c>
      <c r="AS915">
        <v>14.3231849665976</v>
      </c>
      <c r="AT915">
        <v>259.17982273343898</v>
      </c>
      <c r="AU915">
        <v>0.27778020485752902</v>
      </c>
      <c r="AV915">
        <v>197</v>
      </c>
      <c r="AW915">
        <v>0.698572185303865</v>
      </c>
      <c r="AX915">
        <v>355</v>
      </c>
      <c r="AY915">
        <v>0.439579556513229</v>
      </c>
      <c r="AZ915">
        <v>6.0419876055984503</v>
      </c>
      <c r="BA915">
        <v>1.2829542041908899</v>
      </c>
      <c r="BB915">
        <v>3495.59713142491</v>
      </c>
      <c r="BC915">
        <v>2959.59713142491</v>
      </c>
      <c r="BD915">
        <v>2825.59713142491</v>
      </c>
      <c r="BE915">
        <v>2423.59713142491</v>
      </c>
      <c r="BF915">
        <v>2155.59713142491</v>
      </c>
      <c r="BG915">
        <v>6850.5122038356003</v>
      </c>
      <c r="BH915">
        <v>5390.5122038356003</v>
      </c>
      <c r="BI915">
        <v>5025.5122038356003</v>
      </c>
      <c r="BJ915">
        <v>3930.5122038355998</v>
      </c>
      <c r="BK915">
        <v>3266.25236820691</v>
      </c>
      <c r="BL915" t="s">
        <v>17</v>
      </c>
      <c r="BM915" t="s">
        <v>17</v>
      </c>
      <c r="BN915" t="s">
        <v>17</v>
      </c>
      <c r="BO915" t="s">
        <v>17</v>
      </c>
      <c r="BP915">
        <v>2791.45725483961</v>
      </c>
      <c r="BQ915">
        <v>0</v>
      </c>
      <c r="BR915">
        <v>0</v>
      </c>
      <c r="BS915">
        <v>0</v>
      </c>
      <c r="BT915">
        <v>0</v>
      </c>
      <c r="BU915">
        <v>0</v>
      </c>
      <c r="BV915">
        <v>0</v>
      </c>
      <c r="BW915">
        <v>0</v>
      </c>
      <c r="BX915">
        <v>0</v>
      </c>
      <c r="BY915">
        <v>61</v>
      </c>
      <c r="BZ915">
        <v>89</v>
      </c>
      <c r="CA915">
        <v>129</v>
      </c>
      <c r="CB915">
        <v>153</v>
      </c>
      <c r="CC915">
        <v>105</v>
      </c>
      <c r="CD915">
        <v>304</v>
      </c>
      <c r="CE915">
        <v>166</v>
      </c>
      <c r="CF915">
        <v>166</v>
      </c>
      <c r="CG915">
        <v>365</v>
      </c>
      <c r="CH915">
        <v>166</v>
      </c>
      <c r="CI915">
        <v>26.0865457569023</v>
      </c>
      <c r="CJ915">
        <v>74.815318119064202</v>
      </c>
      <c r="CK915">
        <v>365</v>
      </c>
      <c r="CL915">
        <v>112</v>
      </c>
      <c r="CM915">
        <v>94</v>
      </c>
      <c r="CN915">
        <v>20</v>
      </c>
      <c r="CO915">
        <v>1</v>
      </c>
      <c r="CP915" t="b">
        <v>0</v>
      </c>
      <c r="CQ915">
        <v>1</v>
      </c>
    </row>
    <row r="916" spans="1:95" x14ac:dyDescent="0.25">
      <c r="A916">
        <v>1189</v>
      </c>
      <c r="B916" t="s">
        <v>327</v>
      </c>
      <c r="C916" t="s">
        <v>59</v>
      </c>
      <c r="D916">
        <v>5</v>
      </c>
      <c r="E916">
        <v>273</v>
      </c>
      <c r="F916" t="s">
        <v>17</v>
      </c>
      <c r="G916" t="s">
        <v>48</v>
      </c>
      <c r="I916" t="s">
        <v>48</v>
      </c>
      <c r="J916">
        <v>120</v>
      </c>
      <c r="K916" s="29">
        <v>11049</v>
      </c>
      <c r="L916">
        <v>184</v>
      </c>
      <c r="M916" s="30">
        <v>43897</v>
      </c>
      <c r="N916">
        <v>152</v>
      </c>
      <c r="O916">
        <v>65</v>
      </c>
      <c r="P916">
        <v>271</v>
      </c>
      <c r="Q916" s="29">
        <v>46997</v>
      </c>
      <c r="R916">
        <v>342</v>
      </c>
      <c r="S916" s="30">
        <v>44055</v>
      </c>
      <c r="T916">
        <v>306.5</v>
      </c>
      <c r="U916">
        <v>72</v>
      </c>
      <c r="V916" t="s">
        <v>297</v>
      </c>
      <c r="X916" t="s">
        <v>17</v>
      </c>
      <c r="Y916" t="s">
        <v>48</v>
      </c>
      <c r="Z916">
        <v>273</v>
      </c>
      <c r="AA916">
        <v>154.5</v>
      </c>
      <c r="AB916">
        <v>33.632371111040797</v>
      </c>
      <c r="AC916">
        <v>-86.787189354239899</v>
      </c>
      <c r="AD916">
        <v>1132.57430385305</v>
      </c>
      <c r="AE916">
        <v>-19.8758179242061</v>
      </c>
      <c r="AF916">
        <v>16.1649787140725</v>
      </c>
      <c r="AG916">
        <v>121.407839587304</v>
      </c>
      <c r="AH916">
        <v>4.9180482414527402</v>
      </c>
      <c r="AI916">
        <v>81.365711511562395</v>
      </c>
      <c r="AJ916">
        <v>25.9948202216205</v>
      </c>
      <c r="AK916">
        <v>162.66253341478901</v>
      </c>
      <c r="AL916">
        <v>1</v>
      </c>
      <c r="AM916">
        <v>10</v>
      </c>
      <c r="AN916">
        <v>7</v>
      </c>
      <c r="AO916">
        <v>3</v>
      </c>
      <c r="AP916">
        <v>22.542950649771299</v>
      </c>
      <c r="AQ916">
        <v>114.224459593606</v>
      </c>
      <c r="AR916">
        <v>0.63302126377526302</v>
      </c>
      <c r="AS916">
        <v>15.1891007900281</v>
      </c>
      <c r="AT916">
        <v>273.647499619992</v>
      </c>
      <c r="AU916">
        <v>0.59478446319857403</v>
      </c>
      <c r="AV916">
        <v>166</v>
      </c>
      <c r="AW916">
        <v>3.5905500179557799</v>
      </c>
      <c r="AX916">
        <v>358</v>
      </c>
      <c r="AY916">
        <v>0.64613047313447003</v>
      </c>
      <c r="AZ916">
        <v>6.3580667188336699</v>
      </c>
      <c r="BA916">
        <v>0.95900961229311299</v>
      </c>
      <c r="BB916">
        <v>3503.7237364263801</v>
      </c>
      <c r="BC916">
        <v>2883.7237364263801</v>
      </c>
      <c r="BD916">
        <v>2728.7237364263801</v>
      </c>
      <c r="BE916">
        <v>2263.7237364263801</v>
      </c>
      <c r="BF916">
        <v>1953.7237364263799</v>
      </c>
      <c r="BG916">
        <v>5916.7913493293099</v>
      </c>
      <c r="BH916">
        <v>4456.7913493293099</v>
      </c>
      <c r="BI916">
        <v>4091.89648588306</v>
      </c>
      <c r="BJ916">
        <v>3125.13699265988</v>
      </c>
      <c r="BK916">
        <v>2567.9819395045602</v>
      </c>
      <c r="BL916" t="s">
        <v>17</v>
      </c>
      <c r="BM916" t="s">
        <v>17</v>
      </c>
      <c r="BN916">
        <v>2974.7714269510302</v>
      </c>
      <c r="BO916">
        <v>2356.5507632532299</v>
      </c>
      <c r="BP916">
        <v>1989.4614748833001</v>
      </c>
      <c r="BQ916">
        <v>0</v>
      </c>
      <c r="BR916">
        <v>0</v>
      </c>
      <c r="BS916">
        <v>0</v>
      </c>
      <c r="BT916">
        <v>0</v>
      </c>
      <c r="BU916">
        <v>9</v>
      </c>
      <c r="BV916">
        <v>21</v>
      </c>
      <c r="BW916">
        <v>0</v>
      </c>
      <c r="BX916">
        <v>3</v>
      </c>
      <c r="BY916">
        <v>99</v>
      </c>
      <c r="BZ916">
        <v>126</v>
      </c>
      <c r="CA916">
        <v>163</v>
      </c>
      <c r="CB916">
        <v>189</v>
      </c>
      <c r="CC916">
        <v>265</v>
      </c>
      <c r="CD916">
        <v>265</v>
      </c>
      <c r="CE916">
        <v>365</v>
      </c>
      <c r="CF916">
        <v>363</v>
      </c>
      <c r="CG916">
        <v>363</v>
      </c>
      <c r="CH916">
        <v>365</v>
      </c>
      <c r="CI916">
        <v>22.604669267266999</v>
      </c>
      <c r="CJ916">
        <v>107.842368409917</v>
      </c>
      <c r="CK916">
        <v>365</v>
      </c>
      <c r="CL916">
        <v>365</v>
      </c>
      <c r="CM916">
        <v>130</v>
      </c>
      <c r="CN916">
        <v>79</v>
      </c>
      <c r="CO916">
        <v>1</v>
      </c>
      <c r="CP916" t="b">
        <v>0</v>
      </c>
      <c r="CQ916">
        <v>1</v>
      </c>
    </row>
    <row r="917" spans="1:95" x14ac:dyDescent="0.25">
      <c r="A917">
        <v>1190</v>
      </c>
      <c r="B917" t="s">
        <v>328</v>
      </c>
      <c r="C917" t="s">
        <v>59</v>
      </c>
      <c r="D917">
        <v>5</v>
      </c>
      <c r="E917">
        <v>275</v>
      </c>
      <c r="F917" t="s">
        <v>17</v>
      </c>
      <c r="G917" t="s">
        <v>48</v>
      </c>
      <c r="I917" t="s">
        <v>48</v>
      </c>
      <c r="J917">
        <v>124</v>
      </c>
      <c r="K917" s="30">
        <v>43926</v>
      </c>
      <c r="L917">
        <v>188</v>
      </c>
      <c r="M917" s="30">
        <v>44019</v>
      </c>
      <c r="N917">
        <v>156</v>
      </c>
      <c r="O917">
        <v>65</v>
      </c>
      <c r="P917">
        <v>268</v>
      </c>
      <c r="Q917" s="29">
        <v>45901</v>
      </c>
      <c r="R917">
        <v>333</v>
      </c>
      <c r="S917" s="29">
        <v>47423</v>
      </c>
      <c r="T917">
        <v>300.5</v>
      </c>
      <c r="U917">
        <v>66</v>
      </c>
      <c r="V917" t="s">
        <v>297</v>
      </c>
      <c r="X917" t="s">
        <v>17</v>
      </c>
      <c r="Y917" t="s">
        <v>48</v>
      </c>
      <c r="Z917">
        <v>275</v>
      </c>
      <c r="AA917">
        <v>144.5</v>
      </c>
      <c r="AB917">
        <v>34.977535591791003</v>
      </c>
      <c r="AC917">
        <v>-91.158056776161104</v>
      </c>
      <c r="AD917">
        <v>13905.8020477718</v>
      </c>
      <c r="AE917">
        <v>-22.130744370185901</v>
      </c>
      <c r="AF917">
        <v>16.117965199675901</v>
      </c>
      <c r="AG917">
        <v>105.35283512870799</v>
      </c>
      <c r="AH917">
        <v>3.3381256080161199</v>
      </c>
      <c r="AI917">
        <v>78.961976883700601</v>
      </c>
      <c r="AJ917">
        <v>27.437491830894899</v>
      </c>
      <c r="AK917">
        <v>132.13478187832101</v>
      </c>
      <c r="AL917">
        <v>1</v>
      </c>
      <c r="AM917">
        <v>8</v>
      </c>
      <c r="AN917">
        <v>7</v>
      </c>
      <c r="AO917">
        <v>5</v>
      </c>
      <c r="AP917">
        <v>24.087528311485698</v>
      </c>
      <c r="AQ917">
        <v>103.89238280843399</v>
      </c>
      <c r="AR917">
        <v>0.73570735670881804</v>
      </c>
      <c r="AS917">
        <v>15.3875400207189</v>
      </c>
      <c r="AT917">
        <v>300.27208468797897</v>
      </c>
      <c r="AU917">
        <v>0.42421140353359599</v>
      </c>
      <c r="AV917">
        <v>227</v>
      </c>
      <c r="AW917">
        <v>3.3812143198868498</v>
      </c>
      <c r="AX917">
        <v>350</v>
      </c>
      <c r="AY917">
        <v>0.52396425283273396</v>
      </c>
      <c r="AZ917">
        <v>7.19030948119158</v>
      </c>
      <c r="BA917">
        <v>0.96958196278821795</v>
      </c>
      <c r="BB917">
        <v>3439.4007287971699</v>
      </c>
      <c r="BC917">
        <v>2859.4007287971699</v>
      </c>
      <c r="BD917">
        <v>2714.4007287971699</v>
      </c>
      <c r="BE917">
        <v>2279.4007287971699</v>
      </c>
      <c r="BF917">
        <v>1989.4007287971699</v>
      </c>
      <c r="BG917">
        <v>5901.7842741935601</v>
      </c>
      <c r="BH917">
        <v>4447.4907608263802</v>
      </c>
      <c r="BI917">
        <v>4112.6898966785402</v>
      </c>
      <c r="BJ917">
        <v>3223.6136022758301</v>
      </c>
      <c r="BK917">
        <v>2689.4097286367301</v>
      </c>
      <c r="BL917" t="s">
        <v>17</v>
      </c>
      <c r="BM917">
        <v>3158.6499965896401</v>
      </c>
      <c r="BN917">
        <v>2950.5937872100199</v>
      </c>
      <c r="BO917">
        <v>2385.5463022454301</v>
      </c>
      <c r="BP917">
        <v>2038.1855536794901</v>
      </c>
      <c r="BQ917">
        <v>0</v>
      </c>
      <c r="BR917">
        <v>0</v>
      </c>
      <c r="BS917">
        <v>0</v>
      </c>
      <c r="BT917">
        <v>0</v>
      </c>
      <c r="BU917">
        <v>4</v>
      </c>
      <c r="BV917">
        <v>14</v>
      </c>
      <c r="BW917">
        <v>0</v>
      </c>
      <c r="BX917">
        <v>43</v>
      </c>
      <c r="BY917">
        <v>109</v>
      </c>
      <c r="BZ917">
        <v>131</v>
      </c>
      <c r="CA917">
        <v>164</v>
      </c>
      <c r="CB917">
        <v>186</v>
      </c>
      <c r="CC917">
        <v>173</v>
      </c>
      <c r="CD917">
        <v>255</v>
      </c>
      <c r="CE917">
        <v>283</v>
      </c>
      <c r="CF917">
        <v>239</v>
      </c>
      <c r="CG917">
        <v>321</v>
      </c>
      <c r="CH917">
        <v>283</v>
      </c>
      <c r="CI917">
        <v>23.720005026187401</v>
      </c>
      <c r="CJ917">
        <v>87.620393231848695</v>
      </c>
      <c r="CK917">
        <v>365</v>
      </c>
      <c r="CL917">
        <v>115</v>
      </c>
      <c r="CM917">
        <v>100</v>
      </c>
      <c r="CN917">
        <v>83</v>
      </c>
      <c r="CO917">
        <v>1</v>
      </c>
      <c r="CP917" t="b">
        <v>0</v>
      </c>
      <c r="CQ917">
        <v>1</v>
      </c>
    </row>
    <row r="918" spans="1:95" x14ac:dyDescent="0.25">
      <c r="A918">
        <v>1191</v>
      </c>
      <c r="B918" t="s">
        <v>315</v>
      </c>
      <c r="C918" t="s">
        <v>59</v>
      </c>
      <c r="D918">
        <v>5</v>
      </c>
      <c r="E918">
        <v>279</v>
      </c>
      <c r="F918" t="s">
        <v>17</v>
      </c>
      <c r="G918" t="s">
        <v>48</v>
      </c>
      <c r="I918" t="s">
        <v>48</v>
      </c>
      <c r="J918">
        <v>138</v>
      </c>
      <c r="K918" s="29">
        <v>43221</v>
      </c>
      <c r="L918">
        <v>192</v>
      </c>
      <c r="M918" s="30">
        <v>44142</v>
      </c>
      <c r="N918">
        <v>165</v>
      </c>
      <c r="O918">
        <v>55</v>
      </c>
      <c r="P918">
        <v>278</v>
      </c>
      <c r="Q918" s="30">
        <v>43961</v>
      </c>
      <c r="R918">
        <v>329</v>
      </c>
      <c r="S918" s="29">
        <v>45962</v>
      </c>
      <c r="T918">
        <v>303.5</v>
      </c>
      <c r="U918">
        <v>52</v>
      </c>
      <c r="V918" t="s">
        <v>297</v>
      </c>
      <c r="X918" t="s">
        <v>17</v>
      </c>
      <c r="Y918" t="s">
        <v>48</v>
      </c>
      <c r="Z918">
        <v>279</v>
      </c>
      <c r="AA918">
        <v>138.5</v>
      </c>
      <c r="AB918">
        <v>38.918218556156603</v>
      </c>
      <c r="AC918">
        <v>-75.492754289386198</v>
      </c>
      <c r="AD918">
        <v>896.65733120341304</v>
      </c>
      <c r="AE918">
        <v>-22.282047766072498</v>
      </c>
      <c r="AF918">
        <v>12.9161643140239</v>
      </c>
      <c r="AG918">
        <v>90.993733332236999</v>
      </c>
      <c r="AH918">
        <v>0.61582097427607396</v>
      </c>
      <c r="AI918">
        <v>77.808154347956005</v>
      </c>
      <c r="AJ918">
        <v>24.550104216785101</v>
      </c>
      <c r="AK918">
        <v>113.89609868836</v>
      </c>
      <c r="AL918">
        <v>1</v>
      </c>
      <c r="AM918">
        <v>2</v>
      </c>
      <c r="AN918">
        <v>7</v>
      </c>
      <c r="AO918">
        <v>8</v>
      </c>
      <c r="AP918">
        <v>21.896815158219201</v>
      </c>
      <c r="AQ918">
        <v>89.235240079177302</v>
      </c>
      <c r="AR918">
        <v>0.62366774761903498</v>
      </c>
      <c r="AS918">
        <v>15.945052862754499</v>
      </c>
      <c r="AT918">
        <v>275.66189079590799</v>
      </c>
      <c r="AU918">
        <v>0.50615049232826603</v>
      </c>
      <c r="AV918">
        <v>166</v>
      </c>
      <c r="AW918">
        <v>3.2984835986600398</v>
      </c>
      <c r="AX918">
        <v>358</v>
      </c>
      <c r="AY918">
        <v>0.50920302990640598</v>
      </c>
      <c r="AZ918">
        <v>6.9668989900067402</v>
      </c>
      <c r="BA918">
        <v>1.0586100415539901</v>
      </c>
      <c r="BB918">
        <v>2873.8780689261998</v>
      </c>
      <c r="BC918">
        <v>2317.8780689261998</v>
      </c>
      <c r="BD918">
        <v>2178.8780689261998</v>
      </c>
      <c r="BE918">
        <v>1761.8780689262001</v>
      </c>
      <c r="BF918">
        <v>1483.8780689262001</v>
      </c>
      <c r="BG918">
        <v>4734.8463543042899</v>
      </c>
      <c r="BH918">
        <v>3434.8105550071</v>
      </c>
      <c r="BI918">
        <v>3152.6457931122</v>
      </c>
      <c r="BJ918">
        <v>2375.3122235896799</v>
      </c>
      <c r="BK918">
        <v>1915.9175397695999</v>
      </c>
      <c r="BL918" t="s">
        <v>17</v>
      </c>
      <c r="BM918">
        <v>2474.3924214405702</v>
      </c>
      <c r="BN918">
        <v>2296.38262507329</v>
      </c>
      <c r="BO918">
        <v>1795.65310024669</v>
      </c>
      <c r="BP918">
        <v>1489.75362934703</v>
      </c>
      <c r="BQ918">
        <v>0</v>
      </c>
      <c r="BR918">
        <v>0</v>
      </c>
      <c r="BS918">
        <v>0</v>
      </c>
      <c r="BT918">
        <v>3</v>
      </c>
      <c r="BU918">
        <v>20</v>
      </c>
      <c r="BV918">
        <v>30</v>
      </c>
      <c r="BW918">
        <v>0</v>
      </c>
      <c r="BX918">
        <v>89</v>
      </c>
      <c r="BY918">
        <v>148</v>
      </c>
      <c r="BZ918">
        <v>171</v>
      </c>
      <c r="CA918">
        <v>204</v>
      </c>
      <c r="CB918">
        <v>225</v>
      </c>
      <c r="CC918">
        <v>218</v>
      </c>
      <c r="CD918">
        <v>218</v>
      </c>
      <c r="CE918">
        <v>365</v>
      </c>
      <c r="CF918">
        <v>277</v>
      </c>
      <c r="CG918">
        <v>277</v>
      </c>
      <c r="CH918">
        <v>365</v>
      </c>
      <c r="CI918">
        <v>20.675381790835999</v>
      </c>
      <c r="CJ918">
        <v>96.303171592404397</v>
      </c>
      <c r="CK918">
        <v>145</v>
      </c>
      <c r="CL918">
        <v>107</v>
      </c>
      <c r="CM918">
        <v>95</v>
      </c>
      <c r="CN918">
        <v>92</v>
      </c>
      <c r="CO918">
        <v>1</v>
      </c>
      <c r="CP918" t="b">
        <v>0</v>
      </c>
      <c r="CQ918">
        <v>1</v>
      </c>
    </row>
    <row r="919" spans="1:95" x14ac:dyDescent="0.25">
      <c r="A919">
        <v>1192</v>
      </c>
      <c r="B919" t="s">
        <v>329</v>
      </c>
      <c r="C919" t="s">
        <v>59</v>
      </c>
      <c r="D919">
        <v>5</v>
      </c>
      <c r="E919">
        <v>280</v>
      </c>
      <c r="F919" t="s">
        <v>17</v>
      </c>
      <c r="G919" t="s">
        <v>48</v>
      </c>
      <c r="I919" t="s">
        <v>48</v>
      </c>
      <c r="J919">
        <v>121</v>
      </c>
      <c r="K919" s="30">
        <v>43835</v>
      </c>
      <c r="L919">
        <v>182</v>
      </c>
      <c r="M919" s="30">
        <v>43837</v>
      </c>
      <c r="N919">
        <v>151.5</v>
      </c>
      <c r="O919">
        <v>62</v>
      </c>
      <c r="P919">
        <v>274</v>
      </c>
      <c r="Q919" s="30">
        <v>43840</v>
      </c>
      <c r="R919">
        <v>329</v>
      </c>
      <c r="S919" s="29">
        <v>45962</v>
      </c>
      <c r="T919">
        <v>301.5</v>
      </c>
      <c r="U919">
        <v>56</v>
      </c>
      <c r="V919" t="s">
        <v>297</v>
      </c>
      <c r="X919" t="s">
        <v>17</v>
      </c>
      <c r="Y919" t="s">
        <v>48</v>
      </c>
      <c r="Z919">
        <v>280</v>
      </c>
      <c r="AA919">
        <v>150</v>
      </c>
      <c r="AB919">
        <v>30.648712636814501</v>
      </c>
      <c r="AC919">
        <v>-85.284132354655299</v>
      </c>
      <c r="AD919">
        <v>105.830220528485</v>
      </c>
      <c r="AE919">
        <v>-11.929860481517</v>
      </c>
      <c r="AF919">
        <v>19.310950110415199</v>
      </c>
      <c r="AG919">
        <v>121.543015368355</v>
      </c>
      <c r="AH919">
        <v>10.0127260986065</v>
      </c>
      <c r="AI919">
        <v>76.928721514384804</v>
      </c>
      <c r="AJ919">
        <v>27.186356077732398</v>
      </c>
      <c r="AK919">
        <v>176.62714797766799</v>
      </c>
      <c r="AL919">
        <v>1</v>
      </c>
      <c r="AM919">
        <v>10</v>
      </c>
      <c r="AN919">
        <v>7</v>
      </c>
      <c r="AO919">
        <v>7</v>
      </c>
      <c r="AP919">
        <v>24.640221626090099</v>
      </c>
      <c r="AQ919">
        <v>126.041909050482</v>
      </c>
      <c r="AR919">
        <v>0.69436507617159104</v>
      </c>
      <c r="AS919">
        <v>14.9011394568213</v>
      </c>
      <c r="AT919">
        <v>287.02313293425198</v>
      </c>
      <c r="AU919">
        <v>0.56614462500778395</v>
      </c>
      <c r="AV919">
        <v>135</v>
      </c>
      <c r="AW919">
        <v>2.13186699003976</v>
      </c>
      <c r="AX919">
        <v>5</v>
      </c>
      <c r="AY919">
        <v>0.65589715214553501</v>
      </c>
      <c r="AZ919">
        <v>5.2804251414337999</v>
      </c>
      <c r="BA919">
        <v>1.11004658155363</v>
      </c>
      <c r="BB919">
        <v>3749.3217189280299</v>
      </c>
      <c r="BC919">
        <v>3149.3217189280299</v>
      </c>
      <c r="BD919">
        <v>2999.3217189280299</v>
      </c>
      <c r="BE919">
        <v>2549.3217189280299</v>
      </c>
      <c r="BF919">
        <v>2249.3217189280299</v>
      </c>
      <c r="BG919">
        <v>7062.22495517262</v>
      </c>
      <c r="BH919">
        <v>5602.22495517262</v>
      </c>
      <c r="BI919">
        <v>5237.22495517262</v>
      </c>
      <c r="BJ919">
        <v>4142.22495517262</v>
      </c>
      <c r="BK919">
        <v>3412.22495517262</v>
      </c>
      <c r="BL919" t="s">
        <v>17</v>
      </c>
      <c r="BM919" t="s">
        <v>17</v>
      </c>
      <c r="BN919" t="s">
        <v>17</v>
      </c>
      <c r="BO919" t="s">
        <v>17</v>
      </c>
      <c r="BP919" t="s">
        <v>17</v>
      </c>
      <c r="BQ919">
        <v>0</v>
      </c>
      <c r="BR919">
        <v>0</v>
      </c>
      <c r="BS919">
        <v>0</v>
      </c>
      <c r="BT919">
        <v>0</v>
      </c>
      <c r="BU919">
        <v>0</v>
      </c>
      <c r="BV919">
        <v>0</v>
      </c>
      <c r="BW919">
        <v>0</v>
      </c>
      <c r="BX919">
        <v>0</v>
      </c>
      <c r="BY919">
        <v>0</v>
      </c>
      <c r="BZ919">
        <v>66</v>
      </c>
      <c r="CA919">
        <v>114</v>
      </c>
      <c r="CB919">
        <v>143</v>
      </c>
      <c r="CC919">
        <v>365</v>
      </c>
      <c r="CD919">
        <v>365</v>
      </c>
      <c r="CE919">
        <v>365</v>
      </c>
      <c r="CF919">
        <v>365</v>
      </c>
      <c r="CG919">
        <v>365</v>
      </c>
      <c r="CH919">
        <v>365</v>
      </c>
      <c r="CI919">
        <v>24.9954781261868</v>
      </c>
      <c r="CJ919">
        <v>135.753901210398</v>
      </c>
      <c r="CK919">
        <v>365</v>
      </c>
      <c r="CL919">
        <v>365</v>
      </c>
      <c r="CM919">
        <v>365</v>
      </c>
      <c r="CN919">
        <v>365</v>
      </c>
      <c r="CO919">
        <v>1</v>
      </c>
      <c r="CP919" t="b">
        <v>0</v>
      </c>
      <c r="CQ919">
        <v>1</v>
      </c>
    </row>
    <row r="920" spans="1:95" x14ac:dyDescent="0.25">
      <c r="A920">
        <v>1193</v>
      </c>
      <c r="B920" t="s">
        <v>93</v>
      </c>
      <c r="C920" t="s">
        <v>59</v>
      </c>
      <c r="D920">
        <v>5</v>
      </c>
      <c r="E920">
        <v>281</v>
      </c>
      <c r="F920" t="s">
        <v>17</v>
      </c>
      <c r="G920" t="s">
        <v>48</v>
      </c>
      <c r="I920" t="s">
        <v>48</v>
      </c>
      <c r="J920">
        <v>125</v>
      </c>
      <c r="K920" s="30">
        <v>43956</v>
      </c>
      <c r="L920">
        <v>186</v>
      </c>
      <c r="M920" s="30">
        <v>43958</v>
      </c>
      <c r="N920">
        <v>155.5</v>
      </c>
      <c r="O920">
        <v>62</v>
      </c>
      <c r="P920">
        <v>274</v>
      </c>
      <c r="Q920" s="30">
        <v>43840</v>
      </c>
      <c r="R920">
        <v>349</v>
      </c>
      <c r="S920" s="29">
        <v>42339</v>
      </c>
      <c r="T920">
        <v>311.5</v>
      </c>
      <c r="U920">
        <v>76</v>
      </c>
      <c r="V920" t="s">
        <v>297</v>
      </c>
      <c r="X920" t="s">
        <v>17</v>
      </c>
      <c r="Y920" t="s">
        <v>48</v>
      </c>
      <c r="Z920">
        <v>281</v>
      </c>
      <c r="AA920">
        <v>156</v>
      </c>
      <c r="AB920">
        <v>32.3829647379197</v>
      </c>
      <c r="AC920">
        <v>-83.2234341678341</v>
      </c>
      <c r="AD920">
        <v>1084.5156132684699</v>
      </c>
      <c r="AE920">
        <v>-14.636053943310699</v>
      </c>
      <c r="AF920">
        <v>17.925742200457801</v>
      </c>
      <c r="AG920">
        <v>103.011751661931</v>
      </c>
      <c r="AH920">
        <v>7.69600686654654</v>
      </c>
      <c r="AI920">
        <v>64.514382678883905</v>
      </c>
      <c r="AJ920">
        <v>26.8714213008146</v>
      </c>
      <c r="AK920">
        <v>134.74738518326501</v>
      </c>
      <c r="AL920">
        <v>1</v>
      </c>
      <c r="AM920">
        <v>10</v>
      </c>
      <c r="AN920">
        <v>7</v>
      </c>
      <c r="AO920">
        <v>7</v>
      </c>
      <c r="AP920">
        <v>24.182371835066199</v>
      </c>
      <c r="AQ920">
        <v>108.11263343327001</v>
      </c>
      <c r="AR920">
        <v>0.66798169510053196</v>
      </c>
      <c r="AS920">
        <v>15.118423337406</v>
      </c>
      <c r="AT920">
        <v>282.48949860566398</v>
      </c>
      <c r="AU920">
        <v>0.55854198004382405</v>
      </c>
      <c r="AV920">
        <v>136</v>
      </c>
      <c r="AW920">
        <v>2.3420477751367299</v>
      </c>
      <c r="AX920">
        <v>9</v>
      </c>
      <c r="AY920">
        <v>0.57607170501888905</v>
      </c>
      <c r="AZ920">
        <v>5.8167403208612498</v>
      </c>
      <c r="BA920">
        <v>1.0469104564357801</v>
      </c>
      <c r="BB920">
        <v>3685.7095042977799</v>
      </c>
      <c r="BC920">
        <v>3061.7095042977799</v>
      </c>
      <c r="BD920">
        <v>2905.7095042977799</v>
      </c>
      <c r="BE920">
        <v>2437.7095042977799</v>
      </c>
      <c r="BF920">
        <v>2125.7095042977799</v>
      </c>
      <c r="BG920">
        <v>6558.1296289246202</v>
      </c>
      <c r="BH920">
        <v>5098.1296289246202</v>
      </c>
      <c r="BI920">
        <v>4733.1296289246202</v>
      </c>
      <c r="BJ920">
        <v>3639.7317012839098</v>
      </c>
      <c r="BK920">
        <v>2996.4960269262801</v>
      </c>
      <c r="BL920" t="s">
        <v>17</v>
      </c>
      <c r="BM920" t="s">
        <v>17</v>
      </c>
      <c r="BN920" t="s">
        <v>17</v>
      </c>
      <c r="BO920">
        <v>2608.13332317084</v>
      </c>
      <c r="BP920">
        <v>2203.87096457395</v>
      </c>
      <c r="BQ920">
        <v>0</v>
      </c>
      <c r="BR920">
        <v>0</v>
      </c>
      <c r="BS920">
        <v>0</v>
      </c>
      <c r="BT920">
        <v>0</v>
      </c>
      <c r="BU920">
        <v>1</v>
      </c>
      <c r="BV920">
        <v>14</v>
      </c>
      <c r="BW920">
        <v>0</v>
      </c>
      <c r="BX920">
        <v>0</v>
      </c>
      <c r="BY920">
        <v>68</v>
      </c>
      <c r="BZ920">
        <v>96</v>
      </c>
      <c r="CA920">
        <v>138</v>
      </c>
      <c r="CB920">
        <v>165</v>
      </c>
      <c r="CC920">
        <v>297</v>
      </c>
      <c r="CD920">
        <v>297</v>
      </c>
      <c r="CE920">
        <v>365</v>
      </c>
      <c r="CF920">
        <v>365</v>
      </c>
      <c r="CG920">
        <v>365</v>
      </c>
      <c r="CH920">
        <v>365</v>
      </c>
      <c r="CI920">
        <v>23.6263429762678</v>
      </c>
      <c r="CJ920">
        <v>101.886071917805</v>
      </c>
      <c r="CK920">
        <v>365</v>
      </c>
      <c r="CL920">
        <v>365</v>
      </c>
      <c r="CM920">
        <v>365</v>
      </c>
      <c r="CN920">
        <v>82</v>
      </c>
      <c r="CO920">
        <v>1</v>
      </c>
      <c r="CP920" t="b">
        <v>0</v>
      </c>
      <c r="CQ920">
        <v>1</v>
      </c>
    </row>
    <row r="921" spans="1:95" x14ac:dyDescent="0.25">
      <c r="A921">
        <v>1194</v>
      </c>
      <c r="B921" t="s">
        <v>330</v>
      </c>
      <c r="C921" t="s">
        <v>59</v>
      </c>
      <c r="D921">
        <v>5</v>
      </c>
      <c r="E921">
        <v>283</v>
      </c>
      <c r="F921" t="s">
        <v>17</v>
      </c>
      <c r="G921" t="s">
        <v>48</v>
      </c>
      <c r="I921" t="s">
        <v>48</v>
      </c>
      <c r="J921">
        <v>126</v>
      </c>
      <c r="K921" s="30">
        <v>43987</v>
      </c>
      <c r="L921">
        <v>167</v>
      </c>
      <c r="M921" s="29">
        <v>42522</v>
      </c>
      <c r="N921">
        <v>146.5</v>
      </c>
      <c r="O921">
        <v>42</v>
      </c>
      <c r="P921">
        <v>266</v>
      </c>
      <c r="Q921" s="29">
        <v>45170</v>
      </c>
      <c r="R921">
        <v>307</v>
      </c>
      <c r="S921" s="30">
        <v>43901</v>
      </c>
      <c r="T921">
        <v>286.5</v>
      </c>
      <c r="U921">
        <v>42</v>
      </c>
      <c r="V921" t="s">
        <v>297</v>
      </c>
      <c r="X921" t="s">
        <v>17</v>
      </c>
      <c r="Y921" t="s">
        <v>48</v>
      </c>
      <c r="Z921">
        <v>283</v>
      </c>
      <c r="AA921">
        <v>140</v>
      </c>
      <c r="AB921">
        <v>40.005986014360801</v>
      </c>
      <c r="AC921">
        <v>-89.124857516217801</v>
      </c>
      <c r="AD921">
        <v>43281.420779054002</v>
      </c>
      <c r="AE921">
        <v>-29.415782618246599</v>
      </c>
      <c r="AF921">
        <v>11.0233688782036</v>
      </c>
      <c r="AG921">
        <v>81.316735115572797</v>
      </c>
      <c r="AH921">
        <v>-4.4824091606671397</v>
      </c>
      <c r="AI921">
        <v>46.825316718036603</v>
      </c>
      <c r="AJ921">
        <v>24.2753879910574</v>
      </c>
      <c r="AK921">
        <v>103.89283810952401</v>
      </c>
      <c r="AL921">
        <v>1</v>
      </c>
      <c r="AM921">
        <v>2</v>
      </c>
      <c r="AN921">
        <v>7</v>
      </c>
      <c r="AO921">
        <v>5</v>
      </c>
      <c r="AP921">
        <v>18.948460607562101</v>
      </c>
      <c r="AQ921">
        <v>102.31908741433701</v>
      </c>
      <c r="AR921">
        <v>0.64039652292673599</v>
      </c>
      <c r="AS921">
        <v>15.761984642908001</v>
      </c>
      <c r="AT921">
        <v>273.80364740077903</v>
      </c>
      <c r="AU921">
        <v>0.53757079798530605</v>
      </c>
      <c r="AV921">
        <v>173</v>
      </c>
      <c r="AW921">
        <v>3.6101366825126302</v>
      </c>
      <c r="AX921">
        <v>350</v>
      </c>
      <c r="AY921">
        <v>0.62436554204068295</v>
      </c>
      <c r="AZ921">
        <v>8.4638218571940698</v>
      </c>
      <c r="BA921">
        <v>1.1906233739213301</v>
      </c>
      <c r="BB921">
        <v>2944.5446067631801</v>
      </c>
      <c r="BC921">
        <v>2384.5446067631801</v>
      </c>
      <c r="BD921">
        <v>2244.5446067631801</v>
      </c>
      <c r="BE921">
        <v>1824.5446067631799</v>
      </c>
      <c r="BF921">
        <v>1544.5446067631799</v>
      </c>
      <c r="BG921">
        <v>4247.17846147211</v>
      </c>
      <c r="BH921">
        <v>3158.7428185384001</v>
      </c>
      <c r="BI921">
        <v>2908.45025116429</v>
      </c>
      <c r="BJ921">
        <v>2210.3216674311798</v>
      </c>
      <c r="BK921">
        <v>1789.2079082366799</v>
      </c>
      <c r="BL921">
        <v>3319.7319480506599</v>
      </c>
      <c r="BM921">
        <v>2566.7107139119398</v>
      </c>
      <c r="BN921">
        <v>2389.1346540122399</v>
      </c>
      <c r="BO921">
        <v>1882.29345140494</v>
      </c>
      <c r="BP921">
        <v>1566.1524360887399</v>
      </c>
      <c r="BQ921">
        <v>0</v>
      </c>
      <c r="BR921">
        <v>0</v>
      </c>
      <c r="BS921">
        <v>0</v>
      </c>
      <c r="BT921">
        <v>0</v>
      </c>
      <c r="BU921">
        <v>9</v>
      </c>
      <c r="BV921">
        <v>18</v>
      </c>
      <c r="BW921">
        <v>76</v>
      </c>
      <c r="BX921">
        <v>119</v>
      </c>
      <c r="BY921">
        <v>164</v>
      </c>
      <c r="BZ921">
        <v>181</v>
      </c>
      <c r="CA921">
        <v>211</v>
      </c>
      <c r="CB921">
        <v>232</v>
      </c>
      <c r="CC921">
        <v>202</v>
      </c>
      <c r="CD921">
        <v>202</v>
      </c>
      <c r="CE921">
        <v>365</v>
      </c>
      <c r="CF921">
        <v>246</v>
      </c>
      <c r="CG921">
        <v>246</v>
      </c>
      <c r="CH921">
        <v>365</v>
      </c>
      <c r="CI921">
        <v>21.032461476879899</v>
      </c>
      <c r="CJ921">
        <v>92.953982816567404</v>
      </c>
      <c r="CK921">
        <v>98</v>
      </c>
      <c r="CL921">
        <v>72</v>
      </c>
      <c r="CM921">
        <v>62</v>
      </c>
      <c r="CN921">
        <v>43</v>
      </c>
      <c r="CO921">
        <v>1</v>
      </c>
      <c r="CP921" t="b">
        <v>0</v>
      </c>
      <c r="CQ921">
        <v>1</v>
      </c>
    </row>
    <row r="922" spans="1:95" x14ac:dyDescent="0.25">
      <c r="A922">
        <v>1195</v>
      </c>
      <c r="B922" t="s">
        <v>331</v>
      </c>
      <c r="C922" t="s">
        <v>59</v>
      </c>
      <c r="D922">
        <v>5</v>
      </c>
      <c r="E922">
        <v>284</v>
      </c>
      <c r="F922" t="s">
        <v>17</v>
      </c>
      <c r="G922" t="s">
        <v>48</v>
      </c>
      <c r="I922" t="s">
        <v>48</v>
      </c>
      <c r="J922">
        <v>125</v>
      </c>
      <c r="K922" s="30">
        <v>43956</v>
      </c>
      <c r="L922">
        <v>171</v>
      </c>
      <c r="M922" s="29">
        <v>43983</v>
      </c>
      <c r="N922">
        <v>148</v>
      </c>
      <c r="O922">
        <v>47</v>
      </c>
      <c r="P922">
        <v>268</v>
      </c>
      <c r="Q922" s="29">
        <v>45901</v>
      </c>
      <c r="R922">
        <v>309</v>
      </c>
      <c r="S922" s="30">
        <v>43962</v>
      </c>
      <c r="T922">
        <v>288.5</v>
      </c>
      <c r="U922">
        <v>42</v>
      </c>
      <c r="V922" t="s">
        <v>297</v>
      </c>
      <c r="X922" t="s">
        <v>17</v>
      </c>
      <c r="Y922" t="s">
        <v>48</v>
      </c>
      <c r="Z922">
        <v>284</v>
      </c>
      <c r="AA922">
        <v>140.5</v>
      </c>
      <c r="AB922">
        <v>40.076923374946098</v>
      </c>
      <c r="AC922">
        <v>-86.250670428695003</v>
      </c>
      <c r="AD922">
        <v>22187.961978391701</v>
      </c>
      <c r="AE922">
        <v>-29.549743214133901</v>
      </c>
      <c r="AF922">
        <v>10.6529231309898</v>
      </c>
      <c r="AG922">
        <v>84.429278779503704</v>
      </c>
      <c r="AH922">
        <v>-4.0571826331047403</v>
      </c>
      <c r="AI922">
        <v>56.616865326135901</v>
      </c>
      <c r="AJ922">
        <v>23.4245425661586</v>
      </c>
      <c r="AK922">
        <v>107.499334959423</v>
      </c>
      <c r="AL922">
        <v>1</v>
      </c>
      <c r="AM922">
        <v>2</v>
      </c>
      <c r="AN922">
        <v>7</v>
      </c>
      <c r="AO922">
        <v>7</v>
      </c>
      <c r="AP922">
        <v>18.4451235328142</v>
      </c>
      <c r="AQ922">
        <v>102.723076562494</v>
      </c>
      <c r="AR922">
        <v>0.64896342372862903</v>
      </c>
      <c r="AS922">
        <v>15.8089778546455</v>
      </c>
      <c r="AT922">
        <v>276.65755393544401</v>
      </c>
      <c r="AU922">
        <v>0.54127434649351802</v>
      </c>
      <c r="AV922">
        <v>166</v>
      </c>
      <c r="AW922">
        <v>4.12869830658782</v>
      </c>
      <c r="AX922">
        <v>350</v>
      </c>
      <c r="AY922">
        <v>0.62712975680667304</v>
      </c>
      <c r="AZ922">
        <v>8.0863202367465608</v>
      </c>
      <c r="BA922">
        <v>1.14383469254891</v>
      </c>
      <c r="BB922">
        <v>2846.3359100784201</v>
      </c>
      <c r="BC922">
        <v>2282.3359100784201</v>
      </c>
      <c r="BD922">
        <v>2141.3359100784201</v>
      </c>
      <c r="BE922">
        <v>1718.3359100784201</v>
      </c>
      <c r="BF922">
        <v>1436.3359100784201</v>
      </c>
      <c r="BG922">
        <v>4088.8711148044399</v>
      </c>
      <c r="BH922">
        <v>2998.3187419945498</v>
      </c>
      <c r="BI922">
        <v>2748.6167707217401</v>
      </c>
      <c r="BJ922">
        <v>2057.08007817719</v>
      </c>
      <c r="BK922">
        <v>1644.83934319368</v>
      </c>
      <c r="BL922">
        <v>3186.8227330084401</v>
      </c>
      <c r="BM922">
        <v>2434.7073520845802</v>
      </c>
      <c r="BN922">
        <v>2257.9769283779101</v>
      </c>
      <c r="BO922">
        <v>1755.88042805031</v>
      </c>
      <c r="BP922">
        <v>1445.3732870072299</v>
      </c>
      <c r="BQ922">
        <v>0</v>
      </c>
      <c r="BR922">
        <v>0</v>
      </c>
      <c r="BS922">
        <v>0</v>
      </c>
      <c r="BT922">
        <v>0</v>
      </c>
      <c r="BU922">
        <v>14</v>
      </c>
      <c r="BV922">
        <v>24</v>
      </c>
      <c r="BW922">
        <v>74</v>
      </c>
      <c r="BX922">
        <v>120</v>
      </c>
      <c r="BY922">
        <v>169</v>
      </c>
      <c r="BZ922">
        <v>188</v>
      </c>
      <c r="CA922">
        <v>218</v>
      </c>
      <c r="CB922">
        <v>239</v>
      </c>
      <c r="CC922">
        <v>196</v>
      </c>
      <c r="CD922">
        <v>196</v>
      </c>
      <c r="CE922">
        <v>365</v>
      </c>
      <c r="CF922">
        <v>245</v>
      </c>
      <c r="CG922">
        <v>245</v>
      </c>
      <c r="CH922">
        <v>365</v>
      </c>
      <c r="CI922">
        <v>20.186779504102301</v>
      </c>
      <c r="CJ922">
        <v>91.438913410218404</v>
      </c>
      <c r="CK922">
        <v>96</v>
      </c>
      <c r="CL922">
        <v>75</v>
      </c>
      <c r="CM922">
        <v>62</v>
      </c>
      <c r="CN922">
        <v>41</v>
      </c>
      <c r="CO922">
        <v>1</v>
      </c>
      <c r="CP922" t="b">
        <v>0</v>
      </c>
      <c r="CQ922">
        <v>1</v>
      </c>
    </row>
    <row r="923" spans="1:95" x14ac:dyDescent="0.25">
      <c r="A923">
        <v>1196</v>
      </c>
      <c r="B923" t="s">
        <v>332</v>
      </c>
      <c r="C923" t="s">
        <v>59</v>
      </c>
      <c r="D923">
        <v>5</v>
      </c>
      <c r="E923">
        <v>285</v>
      </c>
      <c r="F923" t="s">
        <v>17</v>
      </c>
      <c r="G923" t="s">
        <v>48</v>
      </c>
      <c r="I923" t="s">
        <v>48</v>
      </c>
      <c r="J923">
        <v>124</v>
      </c>
      <c r="K923" s="30">
        <v>43926</v>
      </c>
      <c r="L923">
        <v>168</v>
      </c>
      <c r="M923" s="29">
        <v>42887</v>
      </c>
      <c r="N923">
        <v>146</v>
      </c>
      <c r="O923">
        <v>45</v>
      </c>
      <c r="P923">
        <v>264</v>
      </c>
      <c r="Q923" s="29">
        <v>44440</v>
      </c>
      <c r="R923">
        <v>300</v>
      </c>
      <c r="S923" s="29">
        <v>46661</v>
      </c>
      <c r="T923">
        <v>282</v>
      </c>
      <c r="U923">
        <v>37</v>
      </c>
      <c r="V923" t="s">
        <v>297</v>
      </c>
      <c r="X923" t="s">
        <v>17</v>
      </c>
      <c r="Y923" t="s">
        <v>48</v>
      </c>
      <c r="Z923">
        <v>285</v>
      </c>
      <c r="AA923">
        <v>136</v>
      </c>
      <c r="AB923">
        <v>42.189726813826198</v>
      </c>
      <c r="AC923">
        <v>-93.784319049486996</v>
      </c>
      <c r="AD923">
        <v>43356.980031639199</v>
      </c>
      <c r="AE923">
        <v>-34.492226859640198</v>
      </c>
      <c r="AF923">
        <v>8.6494102867403004</v>
      </c>
      <c r="AG923">
        <v>68.592240660487903</v>
      </c>
      <c r="AH923">
        <v>-8.4094786988847492</v>
      </c>
      <c r="AI923">
        <v>21.518695864074399</v>
      </c>
      <c r="AJ923">
        <v>23.437930082736202</v>
      </c>
      <c r="AK923">
        <v>112.976400151771</v>
      </c>
      <c r="AL923">
        <v>1</v>
      </c>
      <c r="AM923">
        <v>1</v>
      </c>
      <c r="AN923">
        <v>7</v>
      </c>
      <c r="AO923">
        <v>6</v>
      </c>
      <c r="AP923">
        <v>17.617571567212899</v>
      </c>
      <c r="AQ923">
        <v>104.77878440227801</v>
      </c>
      <c r="AR923">
        <v>0.63691119800669005</v>
      </c>
      <c r="AS923">
        <v>16.019367850701698</v>
      </c>
      <c r="AT923">
        <v>272.16932257376197</v>
      </c>
      <c r="AU923">
        <v>0.56537290643904603</v>
      </c>
      <c r="AV923">
        <v>196</v>
      </c>
      <c r="AW923">
        <v>2.1178508112324601</v>
      </c>
      <c r="AX923">
        <v>349</v>
      </c>
      <c r="AY923">
        <v>0.66358967039682903</v>
      </c>
      <c r="AZ923">
        <v>9.3940821844415598</v>
      </c>
      <c r="BA923">
        <v>1.43542811849801</v>
      </c>
      <c r="BB923">
        <v>2710.5736063949898</v>
      </c>
      <c r="BC923">
        <v>2166.5736063949898</v>
      </c>
      <c r="BD923">
        <v>2030.5736063949901</v>
      </c>
      <c r="BE923">
        <v>1622.5736063949901</v>
      </c>
      <c r="BF923">
        <v>1350.5736063949901</v>
      </c>
      <c r="BG923">
        <v>3726.0214447840999</v>
      </c>
      <c r="BH923">
        <v>2747.5918449946098</v>
      </c>
      <c r="BI923">
        <v>2522.2460389913899</v>
      </c>
      <c r="BJ923">
        <v>1891.9794162508899</v>
      </c>
      <c r="BK923">
        <v>1510.1886478813401</v>
      </c>
      <c r="BL923">
        <v>2998.87495325386</v>
      </c>
      <c r="BM923">
        <v>2299.2413193726102</v>
      </c>
      <c r="BN923">
        <v>2133.63408526894</v>
      </c>
      <c r="BO923">
        <v>1658.9183890597401</v>
      </c>
      <c r="BP923">
        <v>1360.9367094572699</v>
      </c>
      <c r="BQ923">
        <v>0</v>
      </c>
      <c r="BR923">
        <v>0</v>
      </c>
      <c r="BS923">
        <v>0</v>
      </c>
      <c r="BT923">
        <v>0</v>
      </c>
      <c r="BU923">
        <v>14</v>
      </c>
      <c r="BV923">
        <v>23</v>
      </c>
      <c r="BW923">
        <v>105</v>
      </c>
      <c r="BX923">
        <v>143</v>
      </c>
      <c r="BY923">
        <v>182</v>
      </c>
      <c r="BZ923">
        <v>200</v>
      </c>
      <c r="CA923">
        <v>229</v>
      </c>
      <c r="CB923">
        <v>248</v>
      </c>
      <c r="CC923">
        <v>183</v>
      </c>
      <c r="CD923">
        <v>183</v>
      </c>
      <c r="CE923">
        <v>365</v>
      </c>
      <c r="CF923">
        <v>221</v>
      </c>
      <c r="CG923">
        <v>221</v>
      </c>
      <c r="CH923">
        <v>365</v>
      </c>
      <c r="CI923">
        <v>19.930688282316101</v>
      </c>
      <c r="CJ923">
        <v>99.970755219459406</v>
      </c>
      <c r="CK923">
        <v>76</v>
      </c>
      <c r="CL923">
        <v>53</v>
      </c>
      <c r="CM923">
        <v>45</v>
      </c>
      <c r="CN923">
        <v>39</v>
      </c>
      <c r="CO923">
        <v>1</v>
      </c>
      <c r="CP923" t="b">
        <v>0</v>
      </c>
      <c r="CQ923">
        <v>1</v>
      </c>
    </row>
    <row r="924" spans="1:95" x14ac:dyDescent="0.25">
      <c r="A924">
        <v>1197</v>
      </c>
      <c r="B924" t="s">
        <v>301</v>
      </c>
      <c r="C924" t="s">
        <v>59</v>
      </c>
      <c r="D924">
        <v>5</v>
      </c>
      <c r="E924">
        <v>286</v>
      </c>
      <c r="F924" t="s">
        <v>17</v>
      </c>
      <c r="G924" t="s">
        <v>48</v>
      </c>
      <c r="I924" t="s">
        <v>48</v>
      </c>
      <c r="J924">
        <v>130</v>
      </c>
      <c r="K924" s="30">
        <v>44109</v>
      </c>
      <c r="L924">
        <v>186</v>
      </c>
      <c r="M924" s="30">
        <v>43958</v>
      </c>
      <c r="N924">
        <v>158</v>
      </c>
      <c r="O924">
        <v>57</v>
      </c>
      <c r="P924">
        <v>263</v>
      </c>
      <c r="Q924" s="29">
        <v>44075</v>
      </c>
      <c r="R924">
        <v>319</v>
      </c>
      <c r="S924" s="29">
        <v>42309</v>
      </c>
      <c r="T924">
        <v>291</v>
      </c>
      <c r="U924">
        <v>57</v>
      </c>
      <c r="V924" t="s">
        <v>297</v>
      </c>
      <c r="X924" t="s">
        <v>17</v>
      </c>
      <c r="Y924" t="s">
        <v>48</v>
      </c>
      <c r="Z924">
        <v>286</v>
      </c>
      <c r="AA924">
        <v>133</v>
      </c>
      <c r="AB924">
        <v>38.547981762397598</v>
      </c>
      <c r="AC924">
        <v>-96.336437610461502</v>
      </c>
      <c r="AD924">
        <v>9904.7967708240703</v>
      </c>
      <c r="AE924">
        <v>-28.3945653754209</v>
      </c>
      <c r="AF924">
        <v>12.797373821157599</v>
      </c>
      <c r="AG924">
        <v>73.028484236773195</v>
      </c>
      <c r="AH924">
        <v>-2.1687273833462601</v>
      </c>
      <c r="AI924">
        <v>24.652234371956801</v>
      </c>
      <c r="AJ924">
        <v>26.423094152855999</v>
      </c>
      <c r="AK924">
        <v>126.409182168998</v>
      </c>
      <c r="AL924">
        <v>1</v>
      </c>
      <c r="AM924">
        <v>1</v>
      </c>
      <c r="AN924">
        <v>7</v>
      </c>
      <c r="AO924">
        <v>6</v>
      </c>
      <c r="AP924">
        <v>22.0714872710533</v>
      </c>
      <c r="AQ924">
        <v>123.196151093666</v>
      </c>
      <c r="AR924">
        <v>0.67181879751093099</v>
      </c>
      <c r="AS924">
        <v>15.8211740268463</v>
      </c>
      <c r="AT924">
        <v>286.10440167013797</v>
      </c>
      <c r="AU924">
        <v>0.47358735559451898</v>
      </c>
      <c r="AV924">
        <v>197</v>
      </c>
      <c r="AW924">
        <v>1.3431714094560301</v>
      </c>
      <c r="AX924">
        <v>342</v>
      </c>
      <c r="AY924">
        <v>0.67634136859420801</v>
      </c>
      <c r="AZ924">
        <v>8.3442889356810692</v>
      </c>
      <c r="BA924">
        <v>1.3828351550852001</v>
      </c>
      <c r="BB924">
        <v>3003.2844591276598</v>
      </c>
      <c r="BC924">
        <v>2471.2844591276598</v>
      </c>
      <c r="BD924">
        <v>2338.2844591276598</v>
      </c>
      <c r="BE924">
        <v>1939.2844591276601</v>
      </c>
      <c r="BF924">
        <v>1673.2844591276601</v>
      </c>
      <c r="BG924">
        <v>4748.0905994169398</v>
      </c>
      <c r="BH924">
        <v>3586.66871969872</v>
      </c>
      <c r="BI924">
        <v>3320.7135558461</v>
      </c>
      <c r="BJ924">
        <v>2579.6245181209001</v>
      </c>
      <c r="BK924">
        <v>2130.2884406813</v>
      </c>
      <c r="BL924">
        <v>3392.6630926431499</v>
      </c>
      <c r="BM924">
        <v>2661.2352032458102</v>
      </c>
      <c r="BN924">
        <v>2490.0538383595599</v>
      </c>
      <c r="BO924">
        <v>2003.8076557564</v>
      </c>
      <c r="BP924">
        <v>1700.3190631032501</v>
      </c>
      <c r="BQ924">
        <v>0</v>
      </c>
      <c r="BR924">
        <v>0</v>
      </c>
      <c r="BS924">
        <v>0</v>
      </c>
      <c r="BT924">
        <v>0</v>
      </c>
      <c r="BU924">
        <v>6</v>
      </c>
      <c r="BV924">
        <v>16</v>
      </c>
      <c r="BW924">
        <v>51</v>
      </c>
      <c r="BX924">
        <v>104</v>
      </c>
      <c r="BY924">
        <v>149</v>
      </c>
      <c r="BZ924">
        <v>166</v>
      </c>
      <c r="CA924">
        <v>196</v>
      </c>
      <c r="CB924">
        <v>217</v>
      </c>
      <c r="CC924">
        <v>194</v>
      </c>
      <c r="CD924">
        <v>216</v>
      </c>
      <c r="CE924">
        <v>343</v>
      </c>
      <c r="CF924">
        <v>239</v>
      </c>
      <c r="CG924">
        <v>261</v>
      </c>
      <c r="CH924">
        <v>343</v>
      </c>
      <c r="CI924">
        <v>22.5810861588546</v>
      </c>
      <c r="CJ924">
        <v>98.460858602409701</v>
      </c>
      <c r="CK924">
        <v>123</v>
      </c>
      <c r="CL924">
        <v>86</v>
      </c>
      <c r="CM924">
        <v>74</v>
      </c>
      <c r="CN924">
        <v>45</v>
      </c>
      <c r="CO924">
        <v>1</v>
      </c>
      <c r="CP924" t="b">
        <v>0</v>
      </c>
      <c r="CQ924">
        <v>1</v>
      </c>
    </row>
    <row r="925" spans="1:95" x14ac:dyDescent="0.25">
      <c r="A925">
        <v>1198</v>
      </c>
      <c r="B925" t="s">
        <v>316</v>
      </c>
      <c r="C925" t="s">
        <v>59</v>
      </c>
      <c r="D925">
        <v>5</v>
      </c>
      <c r="E925">
        <v>287</v>
      </c>
      <c r="F925" t="s">
        <v>17</v>
      </c>
      <c r="G925" t="s">
        <v>48</v>
      </c>
      <c r="I925" t="s">
        <v>48</v>
      </c>
      <c r="J925">
        <v>130</v>
      </c>
      <c r="K925" s="30">
        <v>44109</v>
      </c>
      <c r="L925">
        <v>186</v>
      </c>
      <c r="M925" s="30">
        <v>43958</v>
      </c>
      <c r="N925">
        <v>158</v>
      </c>
      <c r="O925">
        <v>57</v>
      </c>
      <c r="P925">
        <v>274</v>
      </c>
      <c r="Q925" s="30">
        <v>43840</v>
      </c>
      <c r="R925">
        <v>322</v>
      </c>
      <c r="S925" s="29">
        <v>43405</v>
      </c>
      <c r="T925">
        <v>298</v>
      </c>
      <c r="U925">
        <v>49</v>
      </c>
      <c r="V925" t="s">
        <v>297</v>
      </c>
      <c r="X925" t="s">
        <v>17</v>
      </c>
      <c r="Y925" t="s">
        <v>48</v>
      </c>
      <c r="Z925">
        <v>287</v>
      </c>
      <c r="AA925">
        <v>140</v>
      </c>
      <c r="AB925">
        <v>37.262520973149101</v>
      </c>
      <c r="AC925">
        <v>-87.391888903320194</v>
      </c>
      <c r="AD925">
        <v>5547.3163691387499</v>
      </c>
      <c r="AE925">
        <v>-27.930758761060801</v>
      </c>
      <c r="AF925">
        <v>13.699909467724501</v>
      </c>
      <c r="AG925">
        <v>102.207593622711</v>
      </c>
      <c r="AH925">
        <v>0.102494499425946</v>
      </c>
      <c r="AI925">
        <v>74.273622129299895</v>
      </c>
      <c r="AJ925">
        <v>25.516438685615199</v>
      </c>
      <c r="AK925">
        <v>124.588592677796</v>
      </c>
      <c r="AL925">
        <v>1</v>
      </c>
      <c r="AM925">
        <v>10</v>
      </c>
      <c r="AN925">
        <v>7</v>
      </c>
      <c r="AO925">
        <v>3</v>
      </c>
      <c r="AP925">
        <v>22.342573492264801</v>
      </c>
      <c r="AQ925">
        <v>104.92278040804101</v>
      </c>
      <c r="AR925">
        <v>0.66197168366918002</v>
      </c>
      <c r="AS925">
        <v>15.668366653030599</v>
      </c>
      <c r="AT925">
        <v>283.42712029726601</v>
      </c>
      <c r="AU925">
        <v>0.51450679267223398</v>
      </c>
      <c r="AV925">
        <v>227</v>
      </c>
      <c r="AW925">
        <v>4.1330139544842304</v>
      </c>
      <c r="AX925">
        <v>350</v>
      </c>
      <c r="AY925">
        <v>0.57759248527840501</v>
      </c>
      <c r="AZ925">
        <v>7.5284608124060499</v>
      </c>
      <c r="BA925">
        <v>1.00440755140883</v>
      </c>
      <c r="BB925">
        <v>3072.7477012723498</v>
      </c>
      <c r="BC925">
        <v>2512.7477012723498</v>
      </c>
      <c r="BD925">
        <v>2372.7477012723498</v>
      </c>
      <c r="BE925">
        <v>1952.74770127235</v>
      </c>
      <c r="BF925">
        <v>1672.74770127235</v>
      </c>
      <c r="BG925">
        <v>5020.7598589129502</v>
      </c>
      <c r="BH925">
        <v>3729.35965589322</v>
      </c>
      <c r="BI925">
        <v>3443.9216364601398</v>
      </c>
      <c r="BJ925">
        <v>2649.1497641957299</v>
      </c>
      <c r="BK925">
        <v>2171.0685590938901</v>
      </c>
      <c r="BL925" t="s">
        <v>17</v>
      </c>
      <c r="BM925">
        <v>2708.7422253851701</v>
      </c>
      <c r="BN925">
        <v>2525.9809732162098</v>
      </c>
      <c r="BO925">
        <v>2009.32972294772</v>
      </c>
      <c r="BP925">
        <v>1691.2254809015999</v>
      </c>
      <c r="BQ925">
        <v>0</v>
      </c>
      <c r="BR925">
        <v>0</v>
      </c>
      <c r="BS925">
        <v>0</v>
      </c>
      <c r="BT925">
        <v>0</v>
      </c>
      <c r="BU925">
        <v>12</v>
      </c>
      <c r="BV925">
        <v>21</v>
      </c>
      <c r="BW925">
        <v>0</v>
      </c>
      <c r="BX925">
        <v>85</v>
      </c>
      <c r="BY925">
        <v>136</v>
      </c>
      <c r="BZ925">
        <v>158</v>
      </c>
      <c r="CA925">
        <v>190</v>
      </c>
      <c r="CB925">
        <v>212</v>
      </c>
      <c r="CC925">
        <v>228</v>
      </c>
      <c r="CD925">
        <v>228</v>
      </c>
      <c r="CE925">
        <v>365</v>
      </c>
      <c r="CF925">
        <v>281</v>
      </c>
      <c r="CG925">
        <v>281</v>
      </c>
      <c r="CH925">
        <v>365</v>
      </c>
      <c r="CI925">
        <v>21.948197866231101</v>
      </c>
      <c r="CJ925">
        <v>92.07371927714</v>
      </c>
      <c r="CK925">
        <v>365</v>
      </c>
      <c r="CL925">
        <v>96</v>
      </c>
      <c r="CM925">
        <v>94</v>
      </c>
      <c r="CN925">
        <v>63</v>
      </c>
      <c r="CO925">
        <v>1</v>
      </c>
      <c r="CP925" t="b">
        <v>0</v>
      </c>
      <c r="CQ925">
        <v>1</v>
      </c>
    </row>
    <row r="926" spans="1:95" x14ac:dyDescent="0.25">
      <c r="A926">
        <v>1199</v>
      </c>
      <c r="B926" t="s">
        <v>333</v>
      </c>
      <c r="C926" t="s">
        <v>59</v>
      </c>
      <c r="D926">
        <v>5</v>
      </c>
      <c r="E926">
        <v>288</v>
      </c>
      <c r="F926" t="s">
        <v>17</v>
      </c>
      <c r="G926" t="s">
        <v>48</v>
      </c>
      <c r="I926" t="s">
        <v>48</v>
      </c>
      <c r="J926">
        <v>125</v>
      </c>
      <c r="K926" s="30">
        <v>43956</v>
      </c>
      <c r="L926">
        <v>186</v>
      </c>
      <c r="M926" s="30">
        <v>43958</v>
      </c>
      <c r="N926">
        <v>155.5</v>
      </c>
      <c r="O926">
        <v>62</v>
      </c>
      <c r="P926">
        <v>258</v>
      </c>
      <c r="Q926" s="29">
        <v>42248</v>
      </c>
      <c r="R926">
        <v>324</v>
      </c>
      <c r="S926" s="29">
        <v>44136</v>
      </c>
      <c r="T926">
        <v>291</v>
      </c>
      <c r="U926">
        <v>67</v>
      </c>
      <c r="V926" t="s">
        <v>297</v>
      </c>
      <c r="X926" t="s">
        <v>17</v>
      </c>
      <c r="Y926" t="s">
        <v>48</v>
      </c>
      <c r="Z926">
        <v>288</v>
      </c>
      <c r="AA926">
        <v>135.5</v>
      </c>
      <c r="AB926">
        <v>31.447323019328898</v>
      </c>
      <c r="AC926">
        <v>-91.945033076548</v>
      </c>
      <c r="AD926">
        <v>4318.2540080789604</v>
      </c>
      <c r="AE926">
        <v>-15.561114468967499</v>
      </c>
      <c r="AF926">
        <v>18.867898870246201</v>
      </c>
      <c r="AG926">
        <v>120.022903900751</v>
      </c>
      <c r="AH926">
        <v>8.3691277772191395</v>
      </c>
      <c r="AI926">
        <v>92.851721802349005</v>
      </c>
      <c r="AJ926">
        <v>27.7567727389855</v>
      </c>
      <c r="AK926">
        <v>148.72191999720201</v>
      </c>
      <c r="AL926">
        <v>1</v>
      </c>
      <c r="AM926">
        <v>10</v>
      </c>
      <c r="AN926">
        <v>7</v>
      </c>
      <c r="AO926">
        <v>12</v>
      </c>
      <c r="AP926">
        <v>25.261700158228098</v>
      </c>
      <c r="AQ926">
        <v>120.240766343517</v>
      </c>
      <c r="AR926">
        <v>0.681936462595229</v>
      </c>
      <c r="AS926">
        <v>15.0291394035729</v>
      </c>
      <c r="AT926">
        <v>285.37274506795501</v>
      </c>
      <c r="AU926">
        <v>0.55847551916925497</v>
      </c>
      <c r="AV926">
        <v>166</v>
      </c>
      <c r="AW926">
        <v>3.0716455903203901</v>
      </c>
      <c r="AX926">
        <v>351</v>
      </c>
      <c r="AY926">
        <v>0.622978652175323</v>
      </c>
      <c r="AZ926">
        <v>5.90683608995203</v>
      </c>
      <c r="BA926">
        <v>0.96200932939221795</v>
      </c>
      <c r="BB926">
        <v>3479.3607735444202</v>
      </c>
      <c r="BC926">
        <v>2935.3607735444202</v>
      </c>
      <c r="BD926">
        <v>2799.3607735444202</v>
      </c>
      <c r="BE926">
        <v>2391.3607735444202</v>
      </c>
      <c r="BF926">
        <v>2119.3607735444202</v>
      </c>
      <c r="BG926">
        <v>6901.9957908062197</v>
      </c>
      <c r="BH926">
        <v>5441.9957908062197</v>
      </c>
      <c r="BI926">
        <v>5076.9957908062197</v>
      </c>
      <c r="BJ926">
        <v>3981.9957908062202</v>
      </c>
      <c r="BK926">
        <v>3293.2713668759998</v>
      </c>
      <c r="BL926" t="s">
        <v>17</v>
      </c>
      <c r="BM926" t="s">
        <v>17</v>
      </c>
      <c r="BN926" t="s">
        <v>17</v>
      </c>
      <c r="BO926" t="s">
        <v>17</v>
      </c>
      <c r="BP926">
        <v>2373.6785032409298</v>
      </c>
      <c r="BQ926">
        <v>0</v>
      </c>
      <c r="BR926">
        <v>0</v>
      </c>
      <c r="BS926">
        <v>0</v>
      </c>
      <c r="BT926">
        <v>0</v>
      </c>
      <c r="BU926">
        <v>0</v>
      </c>
      <c r="BV926">
        <v>0</v>
      </c>
      <c r="BW926">
        <v>0</v>
      </c>
      <c r="BX926">
        <v>0</v>
      </c>
      <c r="BY926">
        <v>50</v>
      </c>
      <c r="BZ926">
        <v>83</v>
      </c>
      <c r="CA926">
        <v>125</v>
      </c>
      <c r="CB926">
        <v>151</v>
      </c>
      <c r="CC926">
        <v>314</v>
      </c>
      <c r="CD926">
        <v>314</v>
      </c>
      <c r="CE926">
        <v>365</v>
      </c>
      <c r="CF926">
        <v>365</v>
      </c>
      <c r="CG926">
        <v>365</v>
      </c>
      <c r="CH926">
        <v>365</v>
      </c>
      <c r="CI926">
        <v>25.583535099591298</v>
      </c>
      <c r="CJ926">
        <v>106.183956487996</v>
      </c>
      <c r="CK926">
        <v>365</v>
      </c>
      <c r="CL926">
        <v>365</v>
      </c>
      <c r="CM926">
        <v>365</v>
      </c>
      <c r="CN926">
        <v>120</v>
      </c>
      <c r="CO926">
        <v>1</v>
      </c>
      <c r="CP926" t="b">
        <v>0</v>
      </c>
      <c r="CQ926">
        <v>1</v>
      </c>
    </row>
    <row r="927" spans="1:95" x14ac:dyDescent="0.25">
      <c r="A927">
        <v>1200</v>
      </c>
      <c r="B927" t="s">
        <v>317</v>
      </c>
      <c r="C927" t="s">
        <v>59</v>
      </c>
      <c r="D927">
        <v>5</v>
      </c>
      <c r="E927">
        <v>290</v>
      </c>
      <c r="F927" t="s">
        <v>17</v>
      </c>
      <c r="G927" t="s">
        <v>48</v>
      </c>
      <c r="I927" t="s">
        <v>48</v>
      </c>
      <c r="J927">
        <v>131</v>
      </c>
      <c r="K927" s="30">
        <v>44140</v>
      </c>
      <c r="L927">
        <v>197</v>
      </c>
      <c r="M927" s="29">
        <v>42552</v>
      </c>
      <c r="N927">
        <v>164</v>
      </c>
      <c r="O927">
        <v>67</v>
      </c>
      <c r="P927">
        <v>278</v>
      </c>
      <c r="Q927" s="30">
        <v>43961</v>
      </c>
      <c r="R927">
        <v>335</v>
      </c>
      <c r="S927" s="30">
        <v>43842</v>
      </c>
      <c r="T927">
        <v>306.5</v>
      </c>
      <c r="U927">
        <v>58</v>
      </c>
      <c r="V927" t="s">
        <v>297</v>
      </c>
      <c r="X927" t="s">
        <v>17</v>
      </c>
      <c r="Y927" t="s">
        <v>48</v>
      </c>
      <c r="Z927">
        <v>290</v>
      </c>
      <c r="AA927">
        <v>142.5</v>
      </c>
      <c r="AB927">
        <v>38.817591377833203</v>
      </c>
      <c r="AC927">
        <v>-76.171589612836101</v>
      </c>
      <c r="AD927">
        <v>2063.28516667331</v>
      </c>
      <c r="AE927">
        <v>-22.555155672633902</v>
      </c>
      <c r="AF927">
        <v>13.052927535311101</v>
      </c>
      <c r="AG927">
        <v>90.573865360579305</v>
      </c>
      <c r="AH927">
        <v>0.54843805848530702</v>
      </c>
      <c r="AI927">
        <v>77.184704489145503</v>
      </c>
      <c r="AJ927">
        <v>24.717121115376301</v>
      </c>
      <c r="AK927">
        <v>110.221518333386</v>
      </c>
      <c r="AL927">
        <v>1</v>
      </c>
      <c r="AM927">
        <v>2</v>
      </c>
      <c r="AN927">
        <v>7</v>
      </c>
      <c r="AO927">
        <v>8</v>
      </c>
      <c r="AP927">
        <v>22.002674135995399</v>
      </c>
      <c r="AQ927">
        <v>92.4446941757774</v>
      </c>
      <c r="AR927">
        <v>0.62901874724449303</v>
      </c>
      <c r="AS927">
        <v>15.9242341650776</v>
      </c>
      <c r="AT927">
        <v>276.83480002421999</v>
      </c>
      <c r="AU927">
        <v>0.51767805479988704</v>
      </c>
      <c r="AV927">
        <v>166</v>
      </c>
      <c r="AW927">
        <v>3.2899543937242601</v>
      </c>
      <c r="AX927">
        <v>357</v>
      </c>
      <c r="AY927">
        <v>0.52432874264768303</v>
      </c>
      <c r="AZ927">
        <v>7.0747665537922302</v>
      </c>
      <c r="BA927">
        <v>1.06177549692611</v>
      </c>
      <c r="BB927">
        <v>2951.5535988616898</v>
      </c>
      <c r="BC927">
        <v>2379.5535988616898</v>
      </c>
      <c r="BD927">
        <v>2236.5535988616898</v>
      </c>
      <c r="BE927">
        <v>1807.55359886169</v>
      </c>
      <c r="BF927">
        <v>1521.55359886169</v>
      </c>
      <c r="BG927">
        <v>4784.8285622330804</v>
      </c>
      <c r="BH927">
        <v>3485.7489108148802</v>
      </c>
      <c r="BI927">
        <v>3203.1346022051198</v>
      </c>
      <c r="BJ927">
        <v>2423.13600434204</v>
      </c>
      <c r="BK927">
        <v>1960.67463544834</v>
      </c>
      <c r="BL927" t="s">
        <v>17</v>
      </c>
      <c r="BM927">
        <v>2513.8656070021102</v>
      </c>
      <c r="BN927">
        <v>2335.16162805367</v>
      </c>
      <c r="BO927">
        <v>1831.8964281480901</v>
      </c>
      <c r="BP927">
        <v>1524.00122979295</v>
      </c>
      <c r="BQ927">
        <v>0</v>
      </c>
      <c r="BR927">
        <v>0</v>
      </c>
      <c r="BS927">
        <v>0</v>
      </c>
      <c r="BT927">
        <v>6</v>
      </c>
      <c r="BU927">
        <v>23</v>
      </c>
      <c r="BV927">
        <v>32</v>
      </c>
      <c r="BW927">
        <v>0</v>
      </c>
      <c r="BX927">
        <v>88</v>
      </c>
      <c r="BY927">
        <v>146</v>
      </c>
      <c r="BZ927">
        <v>169</v>
      </c>
      <c r="CA927">
        <v>202</v>
      </c>
      <c r="CB927">
        <v>223</v>
      </c>
      <c r="CC927">
        <v>220</v>
      </c>
      <c r="CD927">
        <v>220</v>
      </c>
      <c r="CE927">
        <v>365</v>
      </c>
      <c r="CF927">
        <v>277</v>
      </c>
      <c r="CG927">
        <v>277</v>
      </c>
      <c r="CH927">
        <v>365</v>
      </c>
      <c r="CI927">
        <v>20.640234957074799</v>
      </c>
      <c r="CJ927">
        <v>95.113667560844306</v>
      </c>
      <c r="CK927">
        <v>365</v>
      </c>
      <c r="CL927">
        <v>106</v>
      </c>
      <c r="CM927">
        <v>91</v>
      </c>
      <c r="CN927">
        <v>66</v>
      </c>
      <c r="CO927">
        <v>1</v>
      </c>
      <c r="CP927" t="b">
        <v>0</v>
      </c>
      <c r="CQ927">
        <v>1</v>
      </c>
    </row>
    <row r="928" spans="1:95" x14ac:dyDescent="0.25">
      <c r="A928">
        <v>1201</v>
      </c>
      <c r="B928" t="s">
        <v>302</v>
      </c>
      <c r="C928" t="s">
        <v>59</v>
      </c>
      <c r="D928">
        <v>5</v>
      </c>
      <c r="E928">
        <v>292</v>
      </c>
      <c r="F928" t="s">
        <v>17</v>
      </c>
      <c r="G928" t="s">
        <v>48</v>
      </c>
      <c r="I928" t="s">
        <v>48</v>
      </c>
      <c r="J928">
        <v>128</v>
      </c>
      <c r="K928" s="30">
        <v>44048</v>
      </c>
      <c r="L928">
        <v>166</v>
      </c>
      <c r="M928" s="29">
        <v>42156</v>
      </c>
      <c r="N928">
        <v>147</v>
      </c>
      <c r="O928">
        <v>39</v>
      </c>
      <c r="P928">
        <v>273</v>
      </c>
      <c r="Q928" s="29">
        <v>11202</v>
      </c>
      <c r="R928">
        <v>311</v>
      </c>
      <c r="S928" s="30">
        <v>44023</v>
      </c>
      <c r="T928">
        <v>292</v>
      </c>
      <c r="U928">
        <v>39</v>
      </c>
      <c r="V928" t="s">
        <v>297</v>
      </c>
      <c r="X928" t="s">
        <v>17</v>
      </c>
      <c r="Y928" t="s">
        <v>48</v>
      </c>
      <c r="Z928">
        <v>292</v>
      </c>
      <c r="AA928">
        <v>145</v>
      </c>
      <c r="AB928">
        <v>42.698996332453603</v>
      </c>
      <c r="AC928">
        <v>-84.334434571809197</v>
      </c>
      <c r="AD928">
        <v>8200.88972062832</v>
      </c>
      <c r="AE928">
        <v>-29.649112392880401</v>
      </c>
      <c r="AF928">
        <v>8.5314882840640092</v>
      </c>
      <c r="AG928">
        <v>68.884466962715095</v>
      </c>
      <c r="AH928">
        <v>-5.7958678620167996</v>
      </c>
      <c r="AI928">
        <v>39.998091627630302</v>
      </c>
      <c r="AJ928">
        <v>21.747166395687699</v>
      </c>
      <c r="AK928">
        <v>85.676510350943801</v>
      </c>
      <c r="AL928">
        <v>1</v>
      </c>
      <c r="AM928">
        <v>2</v>
      </c>
      <c r="AN928">
        <v>7</v>
      </c>
      <c r="AO928">
        <v>6</v>
      </c>
      <c r="AP928">
        <v>16.014137010328401</v>
      </c>
      <c r="AQ928">
        <v>78.405503095382599</v>
      </c>
      <c r="AR928">
        <v>0.61452494925093004</v>
      </c>
      <c r="AS928">
        <v>16.115779254277601</v>
      </c>
      <c r="AT928">
        <v>267.21989655763701</v>
      </c>
      <c r="AU928">
        <v>0.44719761666609797</v>
      </c>
      <c r="AV928">
        <v>196</v>
      </c>
      <c r="AW928">
        <v>4.7110485462902796</v>
      </c>
      <c r="AX928">
        <v>350</v>
      </c>
      <c r="AY928">
        <v>0.52406172932848605</v>
      </c>
      <c r="AZ928">
        <v>8.1107008587921001</v>
      </c>
      <c r="BA928">
        <v>1.1710546082661599</v>
      </c>
      <c r="BB928">
        <v>2626.6459693994002</v>
      </c>
      <c r="BC928">
        <v>2046.6459693994</v>
      </c>
      <c r="BD928">
        <v>1901.6459693994</v>
      </c>
      <c r="BE928">
        <v>1466.6459693994</v>
      </c>
      <c r="BF928">
        <v>1177.1183220493299</v>
      </c>
      <c r="BG928">
        <v>3495.6283672149798</v>
      </c>
      <c r="BH928">
        <v>2495.5986253999699</v>
      </c>
      <c r="BI928">
        <v>2268.6077947244098</v>
      </c>
      <c r="BJ928">
        <v>1644.1497914587001</v>
      </c>
      <c r="BK928">
        <v>1275.81958174389</v>
      </c>
      <c r="BL928">
        <v>2846.3744444720801</v>
      </c>
      <c r="BM928">
        <v>2121.8135770077702</v>
      </c>
      <c r="BN928">
        <v>1952.1964842551599</v>
      </c>
      <c r="BO928">
        <v>1472.5363154670899</v>
      </c>
      <c r="BP928">
        <v>1177.1183220493299</v>
      </c>
      <c r="BQ928">
        <v>0</v>
      </c>
      <c r="BR928">
        <v>0</v>
      </c>
      <c r="BS928">
        <v>2</v>
      </c>
      <c r="BT928">
        <v>12</v>
      </c>
      <c r="BU928">
        <v>26</v>
      </c>
      <c r="BV928">
        <v>43</v>
      </c>
      <c r="BW928">
        <v>97</v>
      </c>
      <c r="BX928">
        <v>143</v>
      </c>
      <c r="BY928">
        <v>190</v>
      </c>
      <c r="BZ928">
        <v>210</v>
      </c>
      <c r="CA928">
        <v>240</v>
      </c>
      <c r="CB928">
        <v>263</v>
      </c>
      <c r="CC928">
        <v>130</v>
      </c>
      <c r="CD928">
        <v>174</v>
      </c>
      <c r="CE928">
        <v>321</v>
      </c>
      <c r="CF928">
        <v>179</v>
      </c>
      <c r="CG928">
        <v>223</v>
      </c>
      <c r="CH928">
        <v>321</v>
      </c>
      <c r="CI928">
        <v>18.114799788961399</v>
      </c>
      <c r="CJ928">
        <v>80.096483270370001</v>
      </c>
      <c r="CK928">
        <v>73</v>
      </c>
      <c r="CL928">
        <v>49</v>
      </c>
      <c r="CM928">
        <v>46</v>
      </c>
      <c r="CN928">
        <v>33</v>
      </c>
      <c r="CO928">
        <v>1</v>
      </c>
      <c r="CP928" t="b">
        <v>0</v>
      </c>
      <c r="CQ928">
        <v>1</v>
      </c>
    </row>
    <row r="929" spans="1:95" x14ac:dyDescent="0.25">
      <c r="A929">
        <v>1202</v>
      </c>
      <c r="B929" t="s">
        <v>303</v>
      </c>
      <c r="C929" t="s">
        <v>59</v>
      </c>
      <c r="D929">
        <v>5</v>
      </c>
      <c r="E929">
        <v>293</v>
      </c>
      <c r="F929" t="s">
        <v>17</v>
      </c>
      <c r="G929" t="s">
        <v>48</v>
      </c>
      <c r="I929" t="s">
        <v>48</v>
      </c>
      <c r="J929">
        <v>126</v>
      </c>
      <c r="K929" s="30">
        <v>43987</v>
      </c>
      <c r="L929">
        <v>174</v>
      </c>
      <c r="M929" s="29">
        <v>45078</v>
      </c>
      <c r="N929">
        <v>150</v>
      </c>
      <c r="O929">
        <v>49</v>
      </c>
      <c r="P929">
        <v>268</v>
      </c>
      <c r="Q929" s="29">
        <v>45901</v>
      </c>
      <c r="R929">
        <v>303</v>
      </c>
      <c r="S929" s="29">
        <v>11232</v>
      </c>
      <c r="T929">
        <v>285.5</v>
      </c>
      <c r="U929">
        <v>36</v>
      </c>
      <c r="V929" t="s">
        <v>297</v>
      </c>
      <c r="X929" t="s">
        <v>17</v>
      </c>
      <c r="Y929" t="s">
        <v>48</v>
      </c>
      <c r="Z929">
        <v>293</v>
      </c>
      <c r="AA929">
        <v>135.5</v>
      </c>
      <c r="AB929">
        <v>44.932150306281301</v>
      </c>
      <c r="AC929">
        <v>-94.963288266570004</v>
      </c>
      <c r="AD929">
        <v>28020.837010698298</v>
      </c>
      <c r="AE929">
        <v>-38.233634679315998</v>
      </c>
      <c r="AF929">
        <v>6.3594875089111396</v>
      </c>
      <c r="AG929">
        <v>56.597430019637898</v>
      </c>
      <c r="AH929">
        <v>-12.2544678852944</v>
      </c>
      <c r="AI929">
        <v>17.978022553716201</v>
      </c>
      <c r="AJ929">
        <v>22.250045229107801</v>
      </c>
      <c r="AK929">
        <v>103.269517899862</v>
      </c>
      <c r="AL929">
        <v>1</v>
      </c>
      <c r="AM929">
        <v>2</v>
      </c>
      <c r="AN929">
        <v>7</v>
      </c>
      <c r="AO929">
        <v>6</v>
      </c>
      <c r="AP929">
        <v>16.881940897735898</v>
      </c>
      <c r="AQ929">
        <v>91.578680340975296</v>
      </c>
      <c r="AR929">
        <v>0.63861996657789499</v>
      </c>
      <c r="AS929">
        <v>16.523697786526899</v>
      </c>
      <c r="AT929">
        <v>274.08561603696199</v>
      </c>
      <c r="AU929">
        <v>0.50558988668109806</v>
      </c>
      <c r="AV929">
        <v>197</v>
      </c>
      <c r="AW929">
        <v>2.3179993861957402</v>
      </c>
      <c r="AX929">
        <v>354</v>
      </c>
      <c r="AY929">
        <v>0.58780788646928706</v>
      </c>
      <c r="AZ929">
        <v>10.1880634185018</v>
      </c>
      <c r="BA929">
        <v>1.4661823589952401</v>
      </c>
      <c r="BB929">
        <v>2491.15852119292</v>
      </c>
      <c r="BC929">
        <v>1947.15852119292</v>
      </c>
      <c r="BD929">
        <v>1811.15852119292</v>
      </c>
      <c r="BE929">
        <v>1403.15852119292</v>
      </c>
      <c r="BF929">
        <v>1132.0458234728201</v>
      </c>
      <c r="BG929">
        <v>3292.8641144881599</v>
      </c>
      <c r="BH929">
        <v>2394.4902342993601</v>
      </c>
      <c r="BI929">
        <v>2186.8975352574198</v>
      </c>
      <c r="BJ929">
        <v>1605.19828445752</v>
      </c>
      <c r="BK929">
        <v>1254.9972362001699</v>
      </c>
      <c r="BL929">
        <v>2645.0939885165699</v>
      </c>
      <c r="BM929">
        <v>1999.4365160172099</v>
      </c>
      <c r="BN929">
        <v>1846.3592025058099</v>
      </c>
      <c r="BO929">
        <v>1407.20152280975</v>
      </c>
      <c r="BP929">
        <v>1132.0458234728201</v>
      </c>
      <c r="BQ929">
        <v>0</v>
      </c>
      <c r="BR929">
        <v>0</v>
      </c>
      <c r="BS929">
        <v>3</v>
      </c>
      <c r="BT929">
        <v>12</v>
      </c>
      <c r="BU929">
        <v>27</v>
      </c>
      <c r="BV929">
        <v>39</v>
      </c>
      <c r="BW929">
        <v>127</v>
      </c>
      <c r="BX929">
        <v>161</v>
      </c>
      <c r="BY929">
        <v>199</v>
      </c>
      <c r="BZ929">
        <v>216</v>
      </c>
      <c r="CA929">
        <v>245</v>
      </c>
      <c r="CB929">
        <v>268</v>
      </c>
      <c r="CC929">
        <v>167</v>
      </c>
      <c r="CD929">
        <v>167</v>
      </c>
      <c r="CE929">
        <v>365</v>
      </c>
      <c r="CF929">
        <v>204</v>
      </c>
      <c r="CG929">
        <v>204</v>
      </c>
      <c r="CH929">
        <v>365</v>
      </c>
      <c r="CI929">
        <v>18.317342067595</v>
      </c>
      <c r="CJ929">
        <v>84.795048928220595</v>
      </c>
      <c r="CK929">
        <v>68</v>
      </c>
      <c r="CL929">
        <v>47</v>
      </c>
      <c r="CM929">
        <v>44</v>
      </c>
      <c r="CN929">
        <v>24</v>
      </c>
      <c r="CO929">
        <v>1</v>
      </c>
      <c r="CP929" t="b">
        <v>0</v>
      </c>
      <c r="CQ929">
        <v>1</v>
      </c>
    </row>
    <row r="930" spans="1:95" x14ac:dyDescent="0.25">
      <c r="A930">
        <v>1203</v>
      </c>
      <c r="B930" t="s">
        <v>334</v>
      </c>
      <c r="C930" t="s">
        <v>59</v>
      </c>
      <c r="D930">
        <v>5</v>
      </c>
      <c r="E930">
        <v>294</v>
      </c>
      <c r="F930" t="s">
        <v>17</v>
      </c>
      <c r="G930" t="s">
        <v>48</v>
      </c>
      <c r="I930" t="s">
        <v>48</v>
      </c>
      <c r="J930">
        <v>100</v>
      </c>
      <c r="K930" s="30">
        <v>44108</v>
      </c>
      <c r="L930">
        <v>182</v>
      </c>
      <c r="M930" s="30">
        <v>43837</v>
      </c>
      <c r="N930">
        <v>141</v>
      </c>
      <c r="O930">
        <v>83</v>
      </c>
      <c r="P930">
        <v>227</v>
      </c>
      <c r="Q930" s="29">
        <v>42217</v>
      </c>
      <c r="R930">
        <v>337</v>
      </c>
      <c r="S930" s="30">
        <v>43902</v>
      </c>
      <c r="T930">
        <v>282</v>
      </c>
      <c r="U930">
        <v>111</v>
      </c>
      <c r="V930" t="s">
        <v>297</v>
      </c>
      <c r="X930" t="s">
        <v>17</v>
      </c>
      <c r="Y930" t="s">
        <v>48</v>
      </c>
      <c r="Z930">
        <v>294</v>
      </c>
      <c r="AA930">
        <v>141</v>
      </c>
      <c r="AB930">
        <v>33.750156123285301</v>
      </c>
      <c r="AC930">
        <v>-90.234447075685594</v>
      </c>
      <c r="AD930">
        <v>7209.0374229231602</v>
      </c>
      <c r="AE930">
        <v>-20.415133722858101</v>
      </c>
      <c r="AF930">
        <v>16.933810977240402</v>
      </c>
      <c r="AG930">
        <v>114.550152474802</v>
      </c>
      <c r="AH930">
        <v>4.8587181961442001</v>
      </c>
      <c r="AI930">
        <v>73.3129512795511</v>
      </c>
      <c r="AJ930">
        <v>27.3696088432648</v>
      </c>
      <c r="AK930">
        <v>144.614022498683</v>
      </c>
      <c r="AL930">
        <v>1</v>
      </c>
      <c r="AM930">
        <v>8</v>
      </c>
      <c r="AN930">
        <v>7</v>
      </c>
      <c r="AO930">
        <v>12</v>
      </c>
      <c r="AP930">
        <v>22.449555838418501</v>
      </c>
      <c r="AQ930">
        <v>123.870676597694</v>
      </c>
      <c r="AR930">
        <v>0.68004949091617395</v>
      </c>
      <c r="AS930">
        <v>14.9791634726478</v>
      </c>
      <c r="AT930">
        <v>280.75939123151301</v>
      </c>
      <c r="AU930">
        <v>0.40442675049434701</v>
      </c>
      <c r="AV930">
        <v>227</v>
      </c>
      <c r="AW930">
        <v>3.6358571632597201</v>
      </c>
      <c r="AX930">
        <v>350</v>
      </c>
      <c r="AY930">
        <v>0.68569038604348398</v>
      </c>
      <c r="AZ930">
        <v>6.76802055168789</v>
      </c>
      <c r="BA930">
        <v>0.91870855451217803</v>
      </c>
      <c r="BB930">
        <v>3521.7643819622799</v>
      </c>
      <c r="BC930">
        <v>2957.7643819622799</v>
      </c>
      <c r="BD930">
        <v>2816.7643819622799</v>
      </c>
      <c r="BE930">
        <v>2393.7643819622799</v>
      </c>
      <c r="BF930">
        <v>2111.7643819622799</v>
      </c>
      <c r="BG930">
        <v>6198.4335565293604</v>
      </c>
      <c r="BH930">
        <v>4738.4335565293604</v>
      </c>
      <c r="BI930">
        <v>4373.7041989100699</v>
      </c>
      <c r="BJ930">
        <v>3402.8647697650899</v>
      </c>
      <c r="BK930">
        <v>2838.3476213281501</v>
      </c>
      <c r="BL930" t="s">
        <v>17</v>
      </c>
      <c r="BM930" t="s">
        <v>17</v>
      </c>
      <c r="BN930">
        <v>3365.7715994366399</v>
      </c>
      <c r="BO930">
        <v>2713.0475769293898</v>
      </c>
      <c r="BP930">
        <v>2320.0255029094801</v>
      </c>
      <c r="BQ930">
        <v>0</v>
      </c>
      <c r="BR930">
        <v>0</v>
      </c>
      <c r="BS930">
        <v>0</v>
      </c>
      <c r="BT930">
        <v>0</v>
      </c>
      <c r="BU930">
        <v>0</v>
      </c>
      <c r="BV930">
        <v>0</v>
      </c>
      <c r="BW930">
        <v>0</v>
      </c>
      <c r="BX930">
        <v>3</v>
      </c>
      <c r="BY930">
        <v>95</v>
      </c>
      <c r="BZ930">
        <v>119</v>
      </c>
      <c r="CA930">
        <v>154</v>
      </c>
      <c r="CB930">
        <v>177</v>
      </c>
      <c r="CC930">
        <v>221</v>
      </c>
      <c r="CD930">
        <v>270</v>
      </c>
      <c r="CE930">
        <v>316</v>
      </c>
      <c r="CF930">
        <v>312</v>
      </c>
      <c r="CG930">
        <v>361</v>
      </c>
      <c r="CH930">
        <v>316</v>
      </c>
      <c r="CI930">
        <v>24.977052354342401</v>
      </c>
      <c r="CJ930">
        <v>93.385027203605503</v>
      </c>
      <c r="CK930">
        <v>365</v>
      </c>
      <c r="CL930">
        <v>365</v>
      </c>
      <c r="CM930">
        <v>111</v>
      </c>
      <c r="CN930">
        <v>68</v>
      </c>
      <c r="CO930">
        <v>1</v>
      </c>
      <c r="CP930" t="b">
        <v>0</v>
      </c>
      <c r="CQ930">
        <v>1</v>
      </c>
    </row>
    <row r="931" spans="1:95" x14ac:dyDescent="0.25">
      <c r="A931">
        <v>1204</v>
      </c>
      <c r="B931" t="s">
        <v>335</v>
      </c>
      <c r="C931" t="s">
        <v>59</v>
      </c>
      <c r="D931">
        <v>5</v>
      </c>
      <c r="E931">
        <v>295</v>
      </c>
      <c r="F931" t="s">
        <v>17</v>
      </c>
      <c r="G931" t="s">
        <v>48</v>
      </c>
      <c r="I931" t="s">
        <v>48</v>
      </c>
      <c r="J931">
        <v>125</v>
      </c>
      <c r="K931" s="30">
        <v>43956</v>
      </c>
      <c r="L931">
        <v>191</v>
      </c>
      <c r="M931" s="30">
        <v>44111</v>
      </c>
      <c r="N931">
        <v>158</v>
      </c>
      <c r="O931">
        <v>67</v>
      </c>
      <c r="P931">
        <v>268</v>
      </c>
      <c r="Q931" s="29">
        <v>45901</v>
      </c>
      <c r="R931">
        <v>329</v>
      </c>
      <c r="S931" s="29">
        <v>45962</v>
      </c>
      <c r="T931">
        <v>298.5</v>
      </c>
      <c r="U931">
        <v>62</v>
      </c>
      <c r="V931" t="s">
        <v>297</v>
      </c>
      <c r="X931" t="s">
        <v>17</v>
      </c>
      <c r="Y931" t="s">
        <v>48</v>
      </c>
      <c r="Z931">
        <v>295</v>
      </c>
      <c r="AA931">
        <v>140.5</v>
      </c>
      <c r="AB931">
        <v>38.794337474976601</v>
      </c>
      <c r="AC931">
        <v>-92.478444084449706</v>
      </c>
      <c r="AD931">
        <v>20783.912154905898</v>
      </c>
      <c r="AE931">
        <v>-28.462060749635501</v>
      </c>
      <c r="AF931">
        <v>12.3498953555233</v>
      </c>
      <c r="AG931">
        <v>84.399236089484305</v>
      </c>
      <c r="AH931">
        <v>-2.71278033733519</v>
      </c>
      <c r="AI931">
        <v>44.511410185499699</v>
      </c>
      <c r="AJ931">
        <v>25.603517243562401</v>
      </c>
      <c r="AK931">
        <v>117.760001108079</v>
      </c>
      <c r="AL931">
        <v>1</v>
      </c>
      <c r="AM931">
        <v>1</v>
      </c>
      <c r="AN931">
        <v>7</v>
      </c>
      <c r="AO931">
        <v>5</v>
      </c>
      <c r="AP931">
        <v>21.7504442581671</v>
      </c>
      <c r="AQ931">
        <v>109.95876439019101</v>
      </c>
      <c r="AR931">
        <v>0.66268702556806003</v>
      </c>
      <c r="AS931">
        <v>15.8513473859266</v>
      </c>
      <c r="AT931">
        <v>283.90009201432298</v>
      </c>
      <c r="AU931">
        <v>0.53338737835637895</v>
      </c>
      <c r="AV931">
        <v>197</v>
      </c>
      <c r="AW931">
        <v>2.64014656444072</v>
      </c>
      <c r="AX931">
        <v>350</v>
      </c>
      <c r="AY931">
        <v>0.61190149566547403</v>
      </c>
      <c r="AZ931">
        <v>8.2853820803856006</v>
      </c>
      <c r="BA931">
        <v>1.22945377507005</v>
      </c>
      <c r="BB931">
        <v>3017.5072121765102</v>
      </c>
      <c r="BC931">
        <v>2453.5072121765102</v>
      </c>
      <c r="BD931">
        <v>2312.5072121765102</v>
      </c>
      <c r="BE931">
        <v>1889.5072121765099</v>
      </c>
      <c r="BF931">
        <v>1607.5072121765099</v>
      </c>
      <c r="BG931">
        <v>4613.0520406127698</v>
      </c>
      <c r="BH931">
        <v>3468.67433693967</v>
      </c>
      <c r="BI931">
        <v>3205.29730398221</v>
      </c>
      <c r="BJ931">
        <v>2469.5124258507999</v>
      </c>
      <c r="BK931">
        <v>2024.2401884532401</v>
      </c>
      <c r="BL931">
        <v>3301.1265156970899</v>
      </c>
      <c r="BM931">
        <v>2572.2931212776898</v>
      </c>
      <c r="BN931">
        <v>2401.1847740480398</v>
      </c>
      <c r="BO931">
        <v>1914.35679646681</v>
      </c>
      <c r="BP931">
        <v>1611.6555147321501</v>
      </c>
      <c r="BQ931">
        <v>0</v>
      </c>
      <c r="BR931">
        <v>0</v>
      </c>
      <c r="BS931">
        <v>0</v>
      </c>
      <c r="BT931">
        <v>3</v>
      </c>
      <c r="BU931">
        <v>16</v>
      </c>
      <c r="BV931">
        <v>26</v>
      </c>
      <c r="BW931">
        <v>61</v>
      </c>
      <c r="BX931">
        <v>106</v>
      </c>
      <c r="BY931">
        <v>151</v>
      </c>
      <c r="BZ931">
        <v>170</v>
      </c>
      <c r="CA931">
        <v>199</v>
      </c>
      <c r="CB931">
        <v>221</v>
      </c>
      <c r="CC931">
        <v>214</v>
      </c>
      <c r="CD931">
        <v>214</v>
      </c>
      <c r="CE931">
        <v>365</v>
      </c>
      <c r="CF931">
        <v>258</v>
      </c>
      <c r="CG931">
        <v>258</v>
      </c>
      <c r="CH931">
        <v>365</v>
      </c>
      <c r="CI931">
        <v>21.4007603700461</v>
      </c>
      <c r="CJ931">
        <v>98.358937978223594</v>
      </c>
      <c r="CK931">
        <v>119</v>
      </c>
      <c r="CL931">
        <v>87</v>
      </c>
      <c r="CM931">
        <v>80</v>
      </c>
      <c r="CN931">
        <v>55</v>
      </c>
      <c r="CO931">
        <v>1</v>
      </c>
      <c r="CP931" t="b">
        <v>0</v>
      </c>
      <c r="CQ931">
        <v>1</v>
      </c>
    </row>
    <row r="932" spans="1:95" x14ac:dyDescent="0.25">
      <c r="A932">
        <v>1205</v>
      </c>
      <c r="B932" t="s">
        <v>305</v>
      </c>
      <c r="C932" t="s">
        <v>59</v>
      </c>
      <c r="D932">
        <v>5</v>
      </c>
      <c r="E932">
        <v>297</v>
      </c>
      <c r="F932" t="s">
        <v>17</v>
      </c>
      <c r="G932" t="s">
        <v>48</v>
      </c>
      <c r="I932" t="s">
        <v>48</v>
      </c>
      <c r="J932">
        <v>129</v>
      </c>
      <c r="K932" s="30">
        <v>44079</v>
      </c>
      <c r="L932">
        <v>168</v>
      </c>
      <c r="M932" s="29">
        <v>42887</v>
      </c>
      <c r="N932">
        <v>148.5</v>
      </c>
      <c r="O932">
        <v>40</v>
      </c>
      <c r="P932">
        <v>262</v>
      </c>
      <c r="Q932" s="29">
        <v>43709</v>
      </c>
      <c r="R932">
        <v>300</v>
      </c>
      <c r="S932" s="29">
        <v>46661</v>
      </c>
      <c r="T932">
        <v>281</v>
      </c>
      <c r="U932">
        <v>39</v>
      </c>
      <c r="V932" t="s">
        <v>297</v>
      </c>
      <c r="X932" t="s">
        <v>17</v>
      </c>
      <c r="Y932" t="s">
        <v>48</v>
      </c>
      <c r="Z932">
        <v>297</v>
      </c>
      <c r="AA932">
        <v>132.5</v>
      </c>
      <c r="AB932">
        <v>41.230566575362197</v>
      </c>
      <c r="AC932">
        <v>-97.366938488192901</v>
      </c>
      <c r="AD932">
        <v>16712.045128638401</v>
      </c>
      <c r="AE932">
        <v>-33.0744208434378</v>
      </c>
      <c r="AF932">
        <v>9.8771265130002792</v>
      </c>
      <c r="AG932">
        <v>58.435866205671502</v>
      </c>
      <c r="AH932">
        <v>-6.1363304205758098</v>
      </c>
      <c r="AI932">
        <v>14.1963357769559</v>
      </c>
      <c r="AJ932">
        <v>24.6206429067981</v>
      </c>
      <c r="AK932">
        <v>106.151854974556</v>
      </c>
      <c r="AL932">
        <v>1</v>
      </c>
      <c r="AM932">
        <v>1</v>
      </c>
      <c r="AN932">
        <v>7</v>
      </c>
      <c r="AO932">
        <v>6</v>
      </c>
      <c r="AP932">
        <v>18.690426612792098</v>
      </c>
      <c r="AQ932">
        <v>104.059688853346</v>
      </c>
      <c r="AR932">
        <v>0.66564100608638499</v>
      </c>
      <c r="AS932">
        <v>15.964903051527401</v>
      </c>
      <c r="AT932">
        <v>280.77953680151899</v>
      </c>
      <c r="AU932">
        <v>0.439338073863064</v>
      </c>
      <c r="AV932">
        <v>197</v>
      </c>
      <c r="AW932">
        <v>1.1815371295616599</v>
      </c>
      <c r="AX932">
        <v>349</v>
      </c>
      <c r="AY932">
        <v>0.62418745648284002</v>
      </c>
      <c r="AZ932">
        <v>9.1038282056045396</v>
      </c>
      <c r="BA932">
        <v>1.47872060290223</v>
      </c>
      <c r="BB932">
        <v>2786.6712398971199</v>
      </c>
      <c r="BC932">
        <v>2254.6712398971199</v>
      </c>
      <c r="BD932">
        <v>2121.6712398971199</v>
      </c>
      <c r="BE932">
        <v>1722.6712398971199</v>
      </c>
      <c r="BF932">
        <v>1456.6712398971199</v>
      </c>
      <c r="BG932">
        <v>3980.35864326828</v>
      </c>
      <c r="BH932">
        <v>2961.4347809977398</v>
      </c>
      <c r="BI932">
        <v>2727.7356965794902</v>
      </c>
      <c r="BJ932">
        <v>2073.8704944504598</v>
      </c>
      <c r="BK932">
        <v>1677.2491269038401</v>
      </c>
      <c r="BL932">
        <v>3118.5635797146601</v>
      </c>
      <c r="BM932">
        <v>2415.57609314303</v>
      </c>
      <c r="BN932">
        <v>2249.73760789674</v>
      </c>
      <c r="BO932">
        <v>1774.43702985654</v>
      </c>
      <c r="BP932">
        <v>1476.0899365596299</v>
      </c>
      <c r="BQ932">
        <v>0</v>
      </c>
      <c r="BR932">
        <v>0</v>
      </c>
      <c r="BS932">
        <v>0</v>
      </c>
      <c r="BT932">
        <v>0</v>
      </c>
      <c r="BU932">
        <v>10</v>
      </c>
      <c r="BV932">
        <v>19</v>
      </c>
      <c r="BW932">
        <v>92</v>
      </c>
      <c r="BX932">
        <v>136</v>
      </c>
      <c r="BY932">
        <v>175</v>
      </c>
      <c r="BZ932">
        <v>192</v>
      </c>
      <c r="CA932">
        <v>221</v>
      </c>
      <c r="CB932">
        <v>242</v>
      </c>
      <c r="CC932">
        <v>145</v>
      </c>
      <c r="CD932">
        <v>190</v>
      </c>
      <c r="CE932">
        <v>320</v>
      </c>
      <c r="CF932">
        <v>185</v>
      </c>
      <c r="CG932">
        <v>230</v>
      </c>
      <c r="CH932">
        <v>320</v>
      </c>
      <c r="CI932">
        <v>20.952415337572301</v>
      </c>
      <c r="CJ932">
        <v>85.638868289475099</v>
      </c>
      <c r="CK932">
        <v>85</v>
      </c>
      <c r="CL932">
        <v>52</v>
      </c>
      <c r="CM932">
        <v>45</v>
      </c>
      <c r="CN932">
        <v>21</v>
      </c>
      <c r="CO932">
        <v>1</v>
      </c>
      <c r="CP932" t="b">
        <v>0</v>
      </c>
      <c r="CQ932">
        <v>1</v>
      </c>
    </row>
    <row r="933" spans="1:95" x14ac:dyDescent="0.25">
      <c r="A933">
        <v>1206</v>
      </c>
      <c r="B933" t="s">
        <v>318</v>
      </c>
      <c r="C933" t="s">
        <v>59</v>
      </c>
      <c r="D933">
        <v>5</v>
      </c>
      <c r="E933">
        <v>300</v>
      </c>
      <c r="F933" t="s">
        <v>17</v>
      </c>
      <c r="G933" t="s">
        <v>48</v>
      </c>
      <c r="I933" t="s">
        <v>48</v>
      </c>
      <c r="J933">
        <v>150</v>
      </c>
      <c r="K933" s="29">
        <v>11079</v>
      </c>
      <c r="L933">
        <v>195</v>
      </c>
      <c r="M933" s="29">
        <v>41821</v>
      </c>
      <c r="N933">
        <v>172.5</v>
      </c>
      <c r="O933">
        <v>46</v>
      </c>
      <c r="P933">
        <v>274</v>
      </c>
      <c r="Q933" s="30">
        <v>43840</v>
      </c>
      <c r="R933">
        <v>334</v>
      </c>
      <c r="S933" s="29">
        <v>11263</v>
      </c>
      <c r="T933">
        <v>304</v>
      </c>
      <c r="U933">
        <v>61</v>
      </c>
      <c r="V933" t="s">
        <v>297</v>
      </c>
      <c r="X933" t="s">
        <v>17</v>
      </c>
      <c r="Y933" t="s">
        <v>48</v>
      </c>
      <c r="Z933">
        <v>300</v>
      </c>
      <c r="AA933">
        <v>131.5</v>
      </c>
      <c r="AB933">
        <v>39.967979810339401</v>
      </c>
      <c r="AC933">
        <v>-74.897246649646306</v>
      </c>
      <c r="AD933">
        <v>459.17021344990098</v>
      </c>
      <c r="AE933">
        <v>-23.1472026149271</v>
      </c>
      <c r="AF933">
        <v>11.6932180878909</v>
      </c>
      <c r="AG933">
        <v>93.877576137763697</v>
      </c>
      <c r="AH933">
        <v>-1.2175676363971799</v>
      </c>
      <c r="AI933">
        <v>76.699302146028501</v>
      </c>
      <c r="AJ933">
        <v>23.876271494888002</v>
      </c>
      <c r="AK933">
        <v>112.471402237026</v>
      </c>
      <c r="AL933">
        <v>1</v>
      </c>
      <c r="AM933">
        <v>2</v>
      </c>
      <c r="AN933">
        <v>7</v>
      </c>
      <c r="AO933">
        <v>7</v>
      </c>
      <c r="AP933">
        <v>21.795408829353299</v>
      </c>
      <c r="AQ933">
        <v>94.118977131680197</v>
      </c>
      <c r="AR933">
        <v>0.59767303824343398</v>
      </c>
      <c r="AS933">
        <v>16.1091525917852</v>
      </c>
      <c r="AT933">
        <v>269.72580291737302</v>
      </c>
      <c r="AU933">
        <v>0.52740392008456405</v>
      </c>
      <c r="AV933">
        <v>166</v>
      </c>
      <c r="AW933">
        <v>4.1071795382822902</v>
      </c>
      <c r="AX933">
        <v>352</v>
      </c>
      <c r="AY933">
        <v>0.54994733451908895</v>
      </c>
      <c r="AZ933">
        <v>7.29821551464671</v>
      </c>
      <c r="BA933">
        <v>1.06559757122208</v>
      </c>
      <c r="BB933">
        <v>2594.77764824929</v>
      </c>
      <c r="BC933">
        <v>2066.77764824929</v>
      </c>
      <c r="BD933">
        <v>1934.77764824929</v>
      </c>
      <c r="BE933">
        <v>1538.77764824929</v>
      </c>
      <c r="BF933">
        <v>1274.77764824929</v>
      </c>
      <c r="BG933">
        <v>4313.9176161959103</v>
      </c>
      <c r="BH933">
        <v>3138.8707706382402</v>
      </c>
      <c r="BI933">
        <v>2874.6347860496098</v>
      </c>
      <c r="BJ933">
        <v>2147.75809731553</v>
      </c>
      <c r="BK933">
        <v>1719.18182770352</v>
      </c>
      <c r="BL933">
        <v>2877.9589061725501</v>
      </c>
      <c r="BM933">
        <v>2169.0072248429001</v>
      </c>
      <c r="BN933">
        <v>2006.7125353613201</v>
      </c>
      <c r="BO933">
        <v>1551.15721987248</v>
      </c>
      <c r="BP933">
        <v>1274.7801435649501</v>
      </c>
      <c r="BQ933">
        <v>0</v>
      </c>
      <c r="BR933">
        <v>0</v>
      </c>
      <c r="BS933">
        <v>0</v>
      </c>
      <c r="BT933">
        <v>11</v>
      </c>
      <c r="BU933">
        <v>26</v>
      </c>
      <c r="BV933">
        <v>36</v>
      </c>
      <c r="BW933">
        <v>41</v>
      </c>
      <c r="BX933">
        <v>106</v>
      </c>
      <c r="BY933">
        <v>162</v>
      </c>
      <c r="BZ933">
        <v>184</v>
      </c>
      <c r="CA933">
        <v>216</v>
      </c>
      <c r="CB933">
        <v>236</v>
      </c>
      <c r="CC933">
        <v>203</v>
      </c>
      <c r="CD933">
        <v>203</v>
      </c>
      <c r="CE933">
        <v>365</v>
      </c>
      <c r="CF933">
        <v>259</v>
      </c>
      <c r="CG933">
        <v>259</v>
      </c>
      <c r="CH933">
        <v>365</v>
      </c>
      <c r="CI933">
        <v>19.657406426131001</v>
      </c>
      <c r="CJ933">
        <v>99.077134710874503</v>
      </c>
      <c r="CK933">
        <v>126</v>
      </c>
      <c r="CL933">
        <v>96</v>
      </c>
      <c r="CM933">
        <v>87</v>
      </c>
      <c r="CN933">
        <v>71</v>
      </c>
      <c r="CO933">
        <v>1</v>
      </c>
      <c r="CP933" t="b">
        <v>0</v>
      </c>
      <c r="CQ933">
        <v>1</v>
      </c>
    </row>
    <row r="934" spans="1:95" x14ac:dyDescent="0.25">
      <c r="A934">
        <v>1207</v>
      </c>
      <c r="B934" t="s">
        <v>319</v>
      </c>
      <c r="C934" t="s">
        <v>59</v>
      </c>
      <c r="D934">
        <v>5</v>
      </c>
      <c r="E934">
        <v>303</v>
      </c>
      <c r="F934" t="s">
        <v>17</v>
      </c>
      <c r="G934" t="s">
        <v>48</v>
      </c>
      <c r="I934" t="s">
        <v>48</v>
      </c>
      <c r="J934">
        <v>121</v>
      </c>
      <c r="K934" s="30">
        <v>43835</v>
      </c>
      <c r="L934">
        <v>199</v>
      </c>
      <c r="M934" s="29">
        <v>43282</v>
      </c>
      <c r="N934">
        <v>160</v>
      </c>
      <c r="O934">
        <v>79</v>
      </c>
      <c r="P934">
        <v>283</v>
      </c>
      <c r="Q934" s="30">
        <v>44114</v>
      </c>
      <c r="R934">
        <v>354</v>
      </c>
      <c r="S934" s="29">
        <v>44166</v>
      </c>
      <c r="T934">
        <v>318.5</v>
      </c>
      <c r="U934">
        <v>72</v>
      </c>
      <c r="V934" t="s">
        <v>297</v>
      </c>
      <c r="X934" t="s">
        <v>17</v>
      </c>
      <c r="Y934" t="s">
        <v>48</v>
      </c>
      <c r="Z934">
        <v>303</v>
      </c>
      <c r="AA934">
        <v>158.5</v>
      </c>
      <c r="AB934">
        <v>35.438260256271597</v>
      </c>
      <c r="AC934">
        <v>-78.048488565524906</v>
      </c>
      <c r="AD934">
        <v>5523.7813020966996</v>
      </c>
      <c r="AE934">
        <v>-15.297132918295301</v>
      </c>
      <c r="AF934">
        <v>15.7629859816291</v>
      </c>
      <c r="AG934">
        <v>102.70596524422599</v>
      </c>
      <c r="AH934">
        <v>4.8291210583406796</v>
      </c>
      <c r="AI934">
        <v>77.546442133938001</v>
      </c>
      <c r="AJ934">
        <v>25.886408860857902</v>
      </c>
      <c r="AK934">
        <v>142.359843280983</v>
      </c>
      <c r="AL934">
        <v>1</v>
      </c>
      <c r="AM934">
        <v>11</v>
      </c>
      <c r="AN934">
        <v>7</v>
      </c>
      <c r="AO934">
        <v>7</v>
      </c>
      <c r="AP934">
        <v>23.0228863215691</v>
      </c>
      <c r="AQ934">
        <v>111.477965793743</v>
      </c>
      <c r="AR934">
        <v>0.63978372155793295</v>
      </c>
      <c r="AS934">
        <v>15.487474635419</v>
      </c>
      <c r="AT934">
        <v>277.85120287174698</v>
      </c>
      <c r="AU934">
        <v>0.58644854230755195</v>
      </c>
      <c r="AV934">
        <v>105</v>
      </c>
      <c r="AW934">
        <v>2.5256685316527099</v>
      </c>
      <c r="AX934">
        <v>10</v>
      </c>
      <c r="AY934">
        <v>0.61681586548227996</v>
      </c>
      <c r="AZ934">
        <v>6.2962710369741197</v>
      </c>
      <c r="BA934">
        <v>1.11255005964502</v>
      </c>
      <c r="BB934">
        <v>3432.1907119381299</v>
      </c>
      <c r="BC934">
        <v>2796.1907119381299</v>
      </c>
      <c r="BD934">
        <v>2637.1907119381299</v>
      </c>
      <c r="BE934">
        <v>2160.1907119381299</v>
      </c>
      <c r="BF934">
        <v>1842.1907119381301</v>
      </c>
      <c r="BG934">
        <v>5770.9065394803702</v>
      </c>
      <c r="BH934">
        <v>4310.9065394803702</v>
      </c>
      <c r="BI934">
        <v>3946.4433852428201</v>
      </c>
      <c r="BJ934">
        <v>3004.2239120459499</v>
      </c>
      <c r="BK934">
        <v>2458.63800769522</v>
      </c>
      <c r="BL934" t="s">
        <v>17</v>
      </c>
      <c r="BM934" t="s">
        <v>17</v>
      </c>
      <c r="BN934">
        <v>2792.0913043830901</v>
      </c>
      <c r="BO934">
        <v>2201.5455605678899</v>
      </c>
      <c r="BP934">
        <v>1850.2455725678701</v>
      </c>
      <c r="BQ934">
        <v>0</v>
      </c>
      <c r="BR934">
        <v>0</v>
      </c>
      <c r="BS934">
        <v>0</v>
      </c>
      <c r="BT934">
        <v>3</v>
      </c>
      <c r="BU934">
        <v>22</v>
      </c>
      <c r="BV934">
        <v>34</v>
      </c>
      <c r="BW934">
        <v>0</v>
      </c>
      <c r="BX934">
        <v>6</v>
      </c>
      <c r="BY934">
        <v>105</v>
      </c>
      <c r="BZ934">
        <v>132</v>
      </c>
      <c r="CA934">
        <v>171</v>
      </c>
      <c r="CB934">
        <v>196</v>
      </c>
      <c r="CC934">
        <v>260</v>
      </c>
      <c r="CD934">
        <v>260</v>
      </c>
      <c r="CE934">
        <v>365</v>
      </c>
      <c r="CF934">
        <v>358</v>
      </c>
      <c r="CG934">
        <v>358</v>
      </c>
      <c r="CH934">
        <v>365</v>
      </c>
      <c r="CI934">
        <v>21.5861051065291</v>
      </c>
      <c r="CJ934">
        <v>113.34008220586701</v>
      </c>
      <c r="CK934">
        <v>365</v>
      </c>
      <c r="CL934">
        <v>365</v>
      </c>
      <c r="CM934">
        <v>104</v>
      </c>
      <c r="CN934">
        <v>65</v>
      </c>
      <c r="CO934">
        <v>1</v>
      </c>
      <c r="CP934" t="b">
        <v>0</v>
      </c>
      <c r="CQ934">
        <v>1</v>
      </c>
    </row>
    <row r="935" spans="1:95" x14ac:dyDescent="0.25">
      <c r="A935">
        <v>1208</v>
      </c>
      <c r="B935" t="s">
        <v>307</v>
      </c>
      <c r="C935" t="s">
        <v>59</v>
      </c>
      <c r="D935">
        <v>5</v>
      </c>
      <c r="E935">
        <v>304</v>
      </c>
      <c r="F935" t="s">
        <v>17</v>
      </c>
      <c r="G935" t="s">
        <v>48</v>
      </c>
      <c r="I935" t="s">
        <v>48</v>
      </c>
      <c r="J935">
        <v>132</v>
      </c>
      <c r="K935" s="30">
        <v>44170</v>
      </c>
      <c r="L935">
        <v>157</v>
      </c>
      <c r="M935" s="30">
        <v>43988</v>
      </c>
      <c r="N935">
        <v>144.5</v>
      </c>
      <c r="O935">
        <v>26</v>
      </c>
      <c r="P935">
        <v>259</v>
      </c>
      <c r="Q935" s="29">
        <v>42614</v>
      </c>
      <c r="R935">
        <v>295</v>
      </c>
      <c r="S935" s="29">
        <v>44835</v>
      </c>
      <c r="T935">
        <v>277</v>
      </c>
      <c r="U935">
        <v>37</v>
      </c>
      <c r="V935" t="s">
        <v>297</v>
      </c>
      <c r="X935" t="s">
        <v>17</v>
      </c>
      <c r="Y935" t="s">
        <v>48</v>
      </c>
      <c r="Z935">
        <v>304</v>
      </c>
      <c r="AA935">
        <v>132.5</v>
      </c>
      <c r="AB935">
        <v>46.9562245445101</v>
      </c>
      <c r="AC935">
        <v>-97.762266539536498</v>
      </c>
      <c r="AD935">
        <v>8019.6835016804798</v>
      </c>
      <c r="AE935">
        <v>-39.126480381637201</v>
      </c>
      <c r="AF935">
        <v>4.7166120858632903</v>
      </c>
      <c r="AG935">
        <v>40.578705260244902</v>
      </c>
      <c r="AH935">
        <v>-14.713676751422099</v>
      </c>
      <c r="AI935">
        <v>11.392646584888</v>
      </c>
      <c r="AJ935">
        <v>21.402736064246699</v>
      </c>
      <c r="AK935">
        <v>85.7054887972633</v>
      </c>
      <c r="AL935">
        <v>1</v>
      </c>
      <c r="AM935">
        <v>2</v>
      </c>
      <c r="AN935">
        <v>7</v>
      </c>
      <c r="AO935">
        <v>6</v>
      </c>
      <c r="AP935">
        <v>14.5105479347196</v>
      </c>
      <c r="AQ935">
        <v>69.050973796530798</v>
      </c>
      <c r="AR935">
        <v>0.61472744806691104</v>
      </c>
      <c r="AS935">
        <v>16.6589595144528</v>
      </c>
      <c r="AT935">
        <v>263.71364351768102</v>
      </c>
      <c r="AU935">
        <v>0.40628666594458201</v>
      </c>
      <c r="AV935">
        <v>204</v>
      </c>
      <c r="AW935">
        <v>2.24274232367969</v>
      </c>
      <c r="AX935">
        <v>364</v>
      </c>
      <c r="AY935">
        <v>0.48871115592127701</v>
      </c>
      <c r="AZ935">
        <v>10.6573447665755</v>
      </c>
      <c r="BA935">
        <v>1.53284516597967</v>
      </c>
      <c r="BB935">
        <v>2356.8222750270102</v>
      </c>
      <c r="BC935">
        <v>1824.8222750270099</v>
      </c>
      <c r="BD935">
        <v>1691.8222750270099</v>
      </c>
      <c r="BE935">
        <v>1292.8222750270099</v>
      </c>
      <c r="BF935">
        <v>1026.93263256368</v>
      </c>
      <c r="BG935">
        <v>2995.6950600945702</v>
      </c>
      <c r="BH935">
        <v>2146.6739903287798</v>
      </c>
      <c r="BI935">
        <v>1950.3495235006401</v>
      </c>
      <c r="BJ935">
        <v>1402.2398346774401</v>
      </c>
      <c r="BK935">
        <v>1077.99943439708</v>
      </c>
      <c r="BL935">
        <v>2536.4421586871899</v>
      </c>
      <c r="BM935">
        <v>1893.5708267397099</v>
      </c>
      <c r="BN935">
        <v>1740.5477083334099</v>
      </c>
      <c r="BO935">
        <v>1300.2415247787001</v>
      </c>
      <c r="BP935">
        <v>1026.93263256368</v>
      </c>
      <c r="BQ935">
        <v>0</v>
      </c>
      <c r="BR935">
        <v>0</v>
      </c>
      <c r="BS935">
        <v>1</v>
      </c>
      <c r="BT935">
        <v>10</v>
      </c>
      <c r="BU935">
        <v>28</v>
      </c>
      <c r="BV935">
        <v>48</v>
      </c>
      <c r="BW935">
        <v>140</v>
      </c>
      <c r="BX935">
        <v>172</v>
      </c>
      <c r="BY935">
        <v>212</v>
      </c>
      <c r="BZ935">
        <v>230</v>
      </c>
      <c r="CA935">
        <v>259</v>
      </c>
      <c r="CB935">
        <v>280</v>
      </c>
      <c r="CC935">
        <v>46</v>
      </c>
      <c r="CD935">
        <v>153</v>
      </c>
      <c r="CE935">
        <v>243</v>
      </c>
      <c r="CF935">
        <v>71</v>
      </c>
      <c r="CG935">
        <v>193</v>
      </c>
      <c r="CH935">
        <v>243</v>
      </c>
      <c r="CI935">
        <v>17.7204682332858</v>
      </c>
      <c r="CJ935">
        <v>65.606624261237002</v>
      </c>
      <c r="CK935">
        <v>59</v>
      </c>
      <c r="CL935">
        <v>40</v>
      </c>
      <c r="CM935">
        <v>33</v>
      </c>
      <c r="CN935">
        <v>9</v>
      </c>
      <c r="CO935">
        <v>1</v>
      </c>
      <c r="CP935" t="b">
        <v>0</v>
      </c>
      <c r="CQ935">
        <v>1</v>
      </c>
    </row>
    <row r="936" spans="1:95" x14ac:dyDescent="0.25">
      <c r="A936">
        <v>1209</v>
      </c>
      <c r="B936" t="s">
        <v>336</v>
      </c>
      <c r="C936" t="s">
        <v>59</v>
      </c>
      <c r="D936">
        <v>5</v>
      </c>
      <c r="E936">
        <v>305</v>
      </c>
      <c r="F936" t="s">
        <v>17</v>
      </c>
      <c r="G936" t="s">
        <v>48</v>
      </c>
      <c r="I936" t="s">
        <v>48</v>
      </c>
      <c r="J936">
        <v>125</v>
      </c>
      <c r="K936" s="30">
        <v>43956</v>
      </c>
      <c r="L936">
        <v>174</v>
      </c>
      <c r="M936" s="29">
        <v>45078</v>
      </c>
      <c r="N936">
        <v>149.5</v>
      </c>
      <c r="O936">
        <v>50</v>
      </c>
      <c r="P936">
        <v>264</v>
      </c>
      <c r="Q936" s="29">
        <v>44440</v>
      </c>
      <c r="R936">
        <v>314</v>
      </c>
      <c r="S936" s="30">
        <v>44115</v>
      </c>
      <c r="T936">
        <v>289</v>
      </c>
      <c r="U936">
        <v>51</v>
      </c>
      <c r="V936" t="s">
        <v>297</v>
      </c>
      <c r="X936" t="s">
        <v>17</v>
      </c>
      <c r="Y936" t="s">
        <v>48</v>
      </c>
      <c r="Z936">
        <v>305</v>
      </c>
      <c r="AA936">
        <v>139.5</v>
      </c>
      <c r="AB936">
        <v>40.4860480291293</v>
      </c>
      <c r="AC936">
        <v>-83.551494635648396</v>
      </c>
      <c r="AD936">
        <v>18882.3778235924</v>
      </c>
      <c r="AE936">
        <v>-28.4675376078475</v>
      </c>
      <c r="AF936">
        <v>9.9456783013148797</v>
      </c>
      <c r="AG936">
        <v>78.671434867661404</v>
      </c>
      <c r="AH936">
        <v>-4.3040909734824702</v>
      </c>
      <c r="AI936">
        <v>52.808518840232097</v>
      </c>
      <c r="AJ936">
        <v>22.6470545418812</v>
      </c>
      <c r="AK936">
        <v>102.11183364179</v>
      </c>
      <c r="AL936">
        <v>1</v>
      </c>
      <c r="AM936">
        <v>2</v>
      </c>
      <c r="AN936">
        <v>7</v>
      </c>
      <c r="AO936">
        <v>7</v>
      </c>
      <c r="AP936">
        <v>17.793154278576999</v>
      </c>
      <c r="AQ936">
        <v>95.713551001702697</v>
      </c>
      <c r="AR936">
        <v>0.60192532181013803</v>
      </c>
      <c r="AS936">
        <v>15.8961174889887</v>
      </c>
      <c r="AT936">
        <v>265.93730546270399</v>
      </c>
      <c r="AU936">
        <v>0.54746074855320503</v>
      </c>
      <c r="AV936">
        <v>166</v>
      </c>
      <c r="AW936">
        <v>4.1593359551455</v>
      </c>
      <c r="AX936">
        <v>350</v>
      </c>
      <c r="AY936">
        <v>0.61528615674037002</v>
      </c>
      <c r="AZ936">
        <v>7.9428552218146997</v>
      </c>
      <c r="BA936">
        <v>1.1531430378068801</v>
      </c>
      <c r="BB936">
        <v>2715.8067754468898</v>
      </c>
      <c r="BC936">
        <v>2155.8067754468898</v>
      </c>
      <c r="BD936">
        <v>2015.80677544689</v>
      </c>
      <c r="BE936">
        <v>1595.80677544689</v>
      </c>
      <c r="BF936">
        <v>1315.80677544689</v>
      </c>
      <c r="BG936">
        <v>3863.1613712374801</v>
      </c>
      <c r="BH936">
        <v>2796.2892114014298</v>
      </c>
      <c r="BI936">
        <v>2553.6061041370999</v>
      </c>
      <c r="BJ936">
        <v>1885.00521154746</v>
      </c>
      <c r="BK936">
        <v>1489.3086296786701</v>
      </c>
      <c r="BL936">
        <v>3023.2707184671399</v>
      </c>
      <c r="BM936">
        <v>2283.5751707425802</v>
      </c>
      <c r="BN936">
        <v>2110.5022486389798</v>
      </c>
      <c r="BO936">
        <v>1620.66692054961</v>
      </c>
      <c r="BP936">
        <v>1319.12412571192</v>
      </c>
      <c r="BQ936">
        <v>0</v>
      </c>
      <c r="BR936">
        <v>0</v>
      </c>
      <c r="BS936">
        <v>0</v>
      </c>
      <c r="BT936">
        <v>4</v>
      </c>
      <c r="BU936">
        <v>18</v>
      </c>
      <c r="BV936">
        <v>27</v>
      </c>
      <c r="BW936">
        <v>79</v>
      </c>
      <c r="BX936">
        <v>127</v>
      </c>
      <c r="BY936">
        <v>177</v>
      </c>
      <c r="BZ936">
        <v>198</v>
      </c>
      <c r="CA936">
        <v>226</v>
      </c>
      <c r="CB936">
        <v>248</v>
      </c>
      <c r="CC936">
        <v>188</v>
      </c>
      <c r="CD936">
        <v>188</v>
      </c>
      <c r="CE936">
        <v>365</v>
      </c>
      <c r="CF936">
        <v>238</v>
      </c>
      <c r="CG936">
        <v>238</v>
      </c>
      <c r="CH936">
        <v>365</v>
      </c>
      <c r="CI936">
        <v>19.398619824620699</v>
      </c>
      <c r="CJ936">
        <v>86.378504622836203</v>
      </c>
      <c r="CK936">
        <v>92</v>
      </c>
      <c r="CL936">
        <v>64</v>
      </c>
      <c r="CM936">
        <v>55</v>
      </c>
      <c r="CN936">
        <v>35</v>
      </c>
      <c r="CO936">
        <v>1</v>
      </c>
      <c r="CP936" t="b">
        <v>0</v>
      </c>
      <c r="CQ936">
        <v>1</v>
      </c>
    </row>
    <row r="937" spans="1:95" x14ac:dyDescent="0.25">
      <c r="A937">
        <v>1210</v>
      </c>
      <c r="B937" t="s">
        <v>320</v>
      </c>
      <c r="C937" t="s">
        <v>59</v>
      </c>
      <c r="D937">
        <v>5</v>
      </c>
      <c r="E937">
        <v>306</v>
      </c>
      <c r="F937" t="s">
        <v>17</v>
      </c>
      <c r="G937" t="s">
        <v>48</v>
      </c>
      <c r="I937" t="s">
        <v>48</v>
      </c>
      <c r="J937">
        <v>110</v>
      </c>
      <c r="K937" s="29">
        <v>43922</v>
      </c>
      <c r="L937">
        <v>190</v>
      </c>
      <c r="M937" s="30">
        <v>44081</v>
      </c>
      <c r="N937">
        <v>150</v>
      </c>
      <c r="O937">
        <v>81</v>
      </c>
      <c r="P937">
        <v>260</v>
      </c>
      <c r="Q937" s="29">
        <v>42979</v>
      </c>
      <c r="R937">
        <v>343</v>
      </c>
      <c r="S937" s="30">
        <v>44086</v>
      </c>
      <c r="T937">
        <v>301.5</v>
      </c>
      <c r="U937">
        <v>84</v>
      </c>
      <c r="V937" t="s">
        <v>297</v>
      </c>
      <c r="X937" t="s">
        <v>17</v>
      </c>
      <c r="Y937" t="s">
        <v>48</v>
      </c>
      <c r="Z937">
        <v>306</v>
      </c>
      <c r="AA937">
        <v>151.5</v>
      </c>
      <c r="AB937">
        <v>35.8928035036773</v>
      </c>
      <c r="AC937">
        <v>-96.204995707880897</v>
      </c>
      <c r="AD937">
        <v>1267.1464454879999</v>
      </c>
      <c r="AE937">
        <v>-24.1718212504672</v>
      </c>
      <c r="AF937">
        <v>15.3571824527333</v>
      </c>
      <c r="AG937">
        <v>81.421690741172796</v>
      </c>
      <c r="AH937">
        <v>1.8618628903716701</v>
      </c>
      <c r="AI937">
        <v>37.673020206592497</v>
      </c>
      <c r="AJ937">
        <v>27.595940127999601</v>
      </c>
      <c r="AK937">
        <v>133.66896579775599</v>
      </c>
      <c r="AL937">
        <v>1</v>
      </c>
      <c r="AM937">
        <v>1</v>
      </c>
      <c r="AN937">
        <v>7</v>
      </c>
      <c r="AO937">
        <v>5</v>
      </c>
      <c r="AP937">
        <v>22.334503240002501</v>
      </c>
      <c r="AQ937">
        <v>120.970491994303</v>
      </c>
      <c r="AR937">
        <v>0.66632639151933903</v>
      </c>
      <c r="AS937">
        <v>15.382934722870599</v>
      </c>
      <c r="AT937">
        <v>281.67481161897098</v>
      </c>
      <c r="AU937">
        <v>0.37719957656646302</v>
      </c>
      <c r="AV937">
        <v>197</v>
      </c>
      <c r="AW937">
        <v>1.61025627327014</v>
      </c>
      <c r="AX937">
        <v>343</v>
      </c>
      <c r="AY937">
        <v>0.66953283415550002</v>
      </c>
      <c r="AZ937">
        <v>7.5722784340514302</v>
      </c>
      <c r="BA937">
        <v>1.2185928717594301</v>
      </c>
      <c r="BB937">
        <v>3568.3339200973801</v>
      </c>
      <c r="BC937">
        <v>2960.3339200973801</v>
      </c>
      <c r="BD937">
        <v>2808.3339200973801</v>
      </c>
      <c r="BE937">
        <v>2352.3339200973801</v>
      </c>
      <c r="BF937">
        <v>2048.3339200973801</v>
      </c>
      <c r="BG937">
        <v>5625.1259263836801</v>
      </c>
      <c r="BH937">
        <v>4225.2553296501201</v>
      </c>
      <c r="BI937">
        <v>3922.2697110059398</v>
      </c>
      <c r="BJ937">
        <v>3080.5630145166401</v>
      </c>
      <c r="BK937">
        <v>2572.61923490447</v>
      </c>
      <c r="BL937" t="s">
        <v>17</v>
      </c>
      <c r="BM937">
        <v>3173.3881251021498</v>
      </c>
      <c r="BN937">
        <v>2977.43739172504</v>
      </c>
      <c r="BO937">
        <v>2420.6807877299202</v>
      </c>
      <c r="BP937">
        <v>2075.3846264624599</v>
      </c>
      <c r="BQ937">
        <v>0</v>
      </c>
      <c r="BR937">
        <v>0</v>
      </c>
      <c r="BS937">
        <v>0</v>
      </c>
      <c r="BT937">
        <v>0</v>
      </c>
      <c r="BU937">
        <v>7</v>
      </c>
      <c r="BV937">
        <v>16</v>
      </c>
      <c r="BW937">
        <v>0</v>
      </c>
      <c r="BX937">
        <v>69</v>
      </c>
      <c r="BY937">
        <v>121</v>
      </c>
      <c r="BZ937">
        <v>141</v>
      </c>
      <c r="CA937">
        <v>171</v>
      </c>
      <c r="CB937">
        <v>192</v>
      </c>
      <c r="CC937">
        <v>180</v>
      </c>
      <c r="CD937">
        <v>243</v>
      </c>
      <c r="CE937">
        <v>302</v>
      </c>
      <c r="CF937">
        <v>234</v>
      </c>
      <c r="CG937">
        <v>297</v>
      </c>
      <c r="CH937">
        <v>302</v>
      </c>
      <c r="CI937">
        <v>23.4758810532723</v>
      </c>
      <c r="CJ937">
        <v>92.073319792256001</v>
      </c>
      <c r="CK937">
        <v>365</v>
      </c>
      <c r="CL937">
        <v>88</v>
      </c>
      <c r="CM937">
        <v>83</v>
      </c>
      <c r="CN937">
        <v>48</v>
      </c>
      <c r="CO937">
        <v>1</v>
      </c>
      <c r="CP937" t="b">
        <v>0</v>
      </c>
      <c r="CQ937">
        <v>1</v>
      </c>
    </row>
    <row r="938" spans="1:95" x14ac:dyDescent="0.25">
      <c r="A938">
        <v>1211</v>
      </c>
      <c r="B938" t="s">
        <v>321</v>
      </c>
      <c r="C938" t="s">
        <v>59</v>
      </c>
      <c r="D938">
        <v>5</v>
      </c>
      <c r="E938">
        <v>308</v>
      </c>
      <c r="F938" t="s">
        <v>17</v>
      </c>
      <c r="G938" t="s">
        <v>48</v>
      </c>
      <c r="I938" t="s">
        <v>48</v>
      </c>
      <c r="J938">
        <v>130</v>
      </c>
      <c r="K938" s="30">
        <v>44109</v>
      </c>
      <c r="L938">
        <v>186</v>
      </c>
      <c r="M938" s="30">
        <v>43958</v>
      </c>
      <c r="N938">
        <v>158</v>
      </c>
      <c r="O938">
        <v>57</v>
      </c>
      <c r="P938">
        <v>278</v>
      </c>
      <c r="Q938" s="30">
        <v>43961</v>
      </c>
      <c r="R938">
        <v>334</v>
      </c>
      <c r="S938" s="29">
        <v>11263</v>
      </c>
      <c r="T938">
        <v>306</v>
      </c>
      <c r="U938">
        <v>57</v>
      </c>
      <c r="V938" t="s">
        <v>297</v>
      </c>
      <c r="X938" t="s">
        <v>17</v>
      </c>
      <c r="Y938" t="s">
        <v>48</v>
      </c>
      <c r="Z938">
        <v>308</v>
      </c>
      <c r="AA938">
        <v>148</v>
      </c>
      <c r="AB938">
        <v>40.459426225641998</v>
      </c>
      <c r="AC938">
        <v>-77.004607431309907</v>
      </c>
      <c r="AD938">
        <v>1605.1981683516899</v>
      </c>
      <c r="AE938">
        <v>-26.710773520459401</v>
      </c>
      <c r="AF938">
        <v>10.234939765519099</v>
      </c>
      <c r="AG938">
        <v>88.833541680395896</v>
      </c>
      <c r="AH938">
        <v>-3.1130100885805101</v>
      </c>
      <c r="AI938">
        <v>69.340149725801595</v>
      </c>
      <c r="AJ938">
        <v>22.626474346623599</v>
      </c>
      <c r="AK938">
        <v>102.64118483182099</v>
      </c>
      <c r="AL938">
        <v>1</v>
      </c>
      <c r="AM938">
        <v>2</v>
      </c>
      <c r="AN938">
        <v>7</v>
      </c>
      <c r="AO938">
        <v>6</v>
      </c>
      <c r="AP938">
        <v>18.867705887808</v>
      </c>
      <c r="AQ938">
        <v>102.198201989016</v>
      </c>
      <c r="AR938">
        <v>0.59893378528438601</v>
      </c>
      <c r="AS938">
        <v>16.063454161508499</v>
      </c>
      <c r="AT938">
        <v>268.39824710907902</v>
      </c>
      <c r="AU938">
        <v>0.57167312846394203</v>
      </c>
      <c r="AV938">
        <v>196</v>
      </c>
      <c r="AW938">
        <v>4.4203894398607302</v>
      </c>
      <c r="AX938">
        <v>350</v>
      </c>
      <c r="AY938">
        <v>0.635939603894765</v>
      </c>
      <c r="AZ938">
        <v>7.5621433471936301</v>
      </c>
      <c r="BA938">
        <v>1.09169681573889</v>
      </c>
      <c r="BB938">
        <v>2711.8689032930201</v>
      </c>
      <c r="BC938">
        <v>2119.8689032930201</v>
      </c>
      <c r="BD938">
        <v>1971.8689032930199</v>
      </c>
      <c r="BE938">
        <v>1527.8689032930199</v>
      </c>
      <c r="BF938">
        <v>1240.9468590030599</v>
      </c>
      <c r="BG938">
        <v>3888.6796159883702</v>
      </c>
      <c r="BH938">
        <v>2796.3424528679502</v>
      </c>
      <c r="BI938">
        <v>2549.3396392826298</v>
      </c>
      <c r="BJ938">
        <v>1871.50869369414</v>
      </c>
      <c r="BK938">
        <v>1473.48767278066</v>
      </c>
      <c r="BL938">
        <v>2888.0165029326399</v>
      </c>
      <c r="BM938">
        <v>2167.1242795559801</v>
      </c>
      <c r="BN938">
        <v>1999.5034840525</v>
      </c>
      <c r="BO938">
        <v>1527.9592887097599</v>
      </c>
      <c r="BP938">
        <v>1240.9468590030599</v>
      </c>
      <c r="BQ938">
        <v>0</v>
      </c>
      <c r="BR938">
        <v>0</v>
      </c>
      <c r="BS938">
        <v>10</v>
      </c>
      <c r="BT938">
        <v>21</v>
      </c>
      <c r="BU938">
        <v>35</v>
      </c>
      <c r="BV938">
        <v>45</v>
      </c>
      <c r="BW938">
        <v>71</v>
      </c>
      <c r="BX938">
        <v>123</v>
      </c>
      <c r="BY938">
        <v>177</v>
      </c>
      <c r="BZ938">
        <v>198</v>
      </c>
      <c r="CA938">
        <v>228</v>
      </c>
      <c r="CB938">
        <v>250</v>
      </c>
      <c r="CC938">
        <v>189</v>
      </c>
      <c r="CD938">
        <v>189</v>
      </c>
      <c r="CE938">
        <v>365</v>
      </c>
      <c r="CF938">
        <v>242</v>
      </c>
      <c r="CG938">
        <v>242</v>
      </c>
      <c r="CH938">
        <v>365</v>
      </c>
      <c r="CI938">
        <v>18.3234385357636</v>
      </c>
      <c r="CJ938">
        <v>93.545399197076705</v>
      </c>
      <c r="CK938">
        <v>101</v>
      </c>
      <c r="CL938">
        <v>71</v>
      </c>
      <c r="CM938">
        <v>62</v>
      </c>
      <c r="CN938">
        <v>44</v>
      </c>
      <c r="CO938">
        <v>1</v>
      </c>
      <c r="CP938" t="b">
        <v>0</v>
      </c>
      <c r="CQ938">
        <v>1</v>
      </c>
    </row>
    <row r="939" spans="1:95" x14ac:dyDescent="0.25">
      <c r="A939">
        <v>1212</v>
      </c>
      <c r="B939" t="s">
        <v>322</v>
      </c>
      <c r="C939" t="s">
        <v>59</v>
      </c>
      <c r="D939">
        <v>5</v>
      </c>
      <c r="E939">
        <v>310</v>
      </c>
      <c r="F939" t="s">
        <v>17</v>
      </c>
      <c r="G939" t="s">
        <v>48</v>
      </c>
      <c r="I939" t="s">
        <v>48</v>
      </c>
      <c r="J939">
        <v>130</v>
      </c>
      <c r="K939" s="30">
        <v>44109</v>
      </c>
      <c r="L939">
        <v>192</v>
      </c>
      <c r="M939" s="30">
        <v>44142</v>
      </c>
      <c r="N939">
        <v>161</v>
      </c>
      <c r="O939">
        <v>63</v>
      </c>
      <c r="P939">
        <v>293</v>
      </c>
      <c r="Q939" s="29">
        <v>44105</v>
      </c>
      <c r="R939">
        <v>364</v>
      </c>
      <c r="S939" s="29">
        <v>11293</v>
      </c>
      <c r="T939">
        <v>328.5</v>
      </c>
      <c r="U939">
        <v>72</v>
      </c>
      <c r="V939" t="s">
        <v>297</v>
      </c>
      <c r="X939" t="s">
        <v>17</v>
      </c>
      <c r="Y939" t="s">
        <v>48</v>
      </c>
      <c r="Z939">
        <v>310</v>
      </c>
      <c r="AA939">
        <v>167.5</v>
      </c>
      <c r="AB939">
        <v>33.931657860750803</v>
      </c>
      <c r="AC939">
        <v>-80.1179293995406</v>
      </c>
      <c r="AD939">
        <v>1855.6537662519299</v>
      </c>
      <c r="AE939">
        <v>-14.9149173610829</v>
      </c>
      <c r="AF939">
        <v>17.1351995555409</v>
      </c>
      <c r="AG939">
        <v>101.316972381856</v>
      </c>
      <c r="AH939">
        <v>6.55074986060544</v>
      </c>
      <c r="AI939">
        <v>66.014338152652996</v>
      </c>
      <c r="AJ939">
        <v>26.7004192567586</v>
      </c>
      <c r="AK939">
        <v>142.63388505637801</v>
      </c>
      <c r="AL939">
        <v>1</v>
      </c>
      <c r="AM939">
        <v>11</v>
      </c>
      <c r="AN939">
        <v>7</v>
      </c>
      <c r="AO939">
        <v>7</v>
      </c>
      <c r="AP939">
        <v>24.3147217614261</v>
      </c>
      <c r="AQ939">
        <v>121.632443623687</v>
      </c>
      <c r="AR939">
        <v>0.64968416301035203</v>
      </c>
      <c r="AS939">
        <v>15.336574187781601</v>
      </c>
      <c r="AT939">
        <v>279.79893238705603</v>
      </c>
      <c r="AU939">
        <v>0.53184620049557296</v>
      </c>
      <c r="AV939">
        <v>105</v>
      </c>
      <c r="AW939">
        <v>2.20422875814696</v>
      </c>
      <c r="AX939">
        <v>13</v>
      </c>
      <c r="AY939">
        <v>0.65312249582711401</v>
      </c>
      <c r="AZ939">
        <v>6.0655816706033896</v>
      </c>
      <c r="BA939">
        <v>1.1246626811390099</v>
      </c>
      <c r="BB939">
        <v>3684.0027788221</v>
      </c>
      <c r="BC939">
        <v>3012.0027788221</v>
      </c>
      <c r="BD939">
        <v>2844.0027788221</v>
      </c>
      <c r="BE939">
        <v>2340.0027788221</v>
      </c>
      <c r="BF939">
        <v>2004.0027788221</v>
      </c>
      <c r="BG939">
        <v>6270.3656981957502</v>
      </c>
      <c r="BH939">
        <v>4810.3656981957502</v>
      </c>
      <c r="BI939">
        <v>4445.3656981957502</v>
      </c>
      <c r="BJ939">
        <v>3385.9643452618302</v>
      </c>
      <c r="BK939">
        <v>2793.6563180760099</v>
      </c>
      <c r="BL939" t="s">
        <v>17</v>
      </c>
      <c r="BM939" t="s">
        <v>17</v>
      </c>
      <c r="BN939" t="s">
        <v>17</v>
      </c>
      <c r="BO939">
        <v>2378.2140125566798</v>
      </c>
      <c r="BP939">
        <v>2009.9072780040899</v>
      </c>
      <c r="BQ939">
        <v>0</v>
      </c>
      <c r="BR939">
        <v>0</v>
      </c>
      <c r="BS939">
        <v>0</v>
      </c>
      <c r="BT939">
        <v>5</v>
      </c>
      <c r="BU939">
        <v>25</v>
      </c>
      <c r="BV939">
        <v>38</v>
      </c>
      <c r="BW939">
        <v>0</v>
      </c>
      <c r="BX939">
        <v>0</v>
      </c>
      <c r="BY939">
        <v>83</v>
      </c>
      <c r="BZ939">
        <v>110</v>
      </c>
      <c r="CA939">
        <v>151</v>
      </c>
      <c r="CB939">
        <v>179</v>
      </c>
      <c r="CC939">
        <v>283</v>
      </c>
      <c r="CD939">
        <v>283</v>
      </c>
      <c r="CE939">
        <v>365</v>
      </c>
      <c r="CF939">
        <v>365</v>
      </c>
      <c r="CG939">
        <v>365</v>
      </c>
      <c r="CH939">
        <v>365</v>
      </c>
      <c r="CI939">
        <v>21.928587969179201</v>
      </c>
      <c r="CJ939">
        <v>109.39283528343501</v>
      </c>
      <c r="CK939">
        <v>365</v>
      </c>
      <c r="CL939">
        <v>365</v>
      </c>
      <c r="CM939">
        <v>365</v>
      </c>
      <c r="CN939">
        <v>75</v>
      </c>
      <c r="CO939">
        <v>1</v>
      </c>
      <c r="CP939" t="b">
        <v>0</v>
      </c>
      <c r="CQ939">
        <v>1</v>
      </c>
    </row>
    <row r="940" spans="1:95" x14ac:dyDescent="0.25">
      <c r="A940">
        <v>1213</v>
      </c>
      <c r="B940" t="s">
        <v>309</v>
      </c>
      <c r="C940" t="s">
        <v>59</v>
      </c>
      <c r="D940">
        <v>5</v>
      </c>
      <c r="E940">
        <v>311</v>
      </c>
      <c r="F940" t="s">
        <v>17</v>
      </c>
      <c r="G940" t="s">
        <v>48</v>
      </c>
      <c r="I940" t="s">
        <v>48</v>
      </c>
      <c r="J940">
        <v>130</v>
      </c>
      <c r="K940" s="30">
        <v>44109</v>
      </c>
      <c r="L940">
        <v>177</v>
      </c>
      <c r="M940" s="29">
        <v>46174</v>
      </c>
      <c r="N940">
        <v>153.5</v>
      </c>
      <c r="O940">
        <v>48</v>
      </c>
      <c r="P940">
        <v>264</v>
      </c>
      <c r="Q940" s="29">
        <v>44440</v>
      </c>
      <c r="R940">
        <v>309</v>
      </c>
      <c r="S940" s="30">
        <v>43962</v>
      </c>
      <c r="T940">
        <v>286.5</v>
      </c>
      <c r="U940">
        <v>46</v>
      </c>
      <c r="V940" t="s">
        <v>297</v>
      </c>
      <c r="X940" t="s">
        <v>17</v>
      </c>
      <c r="Y940" t="s">
        <v>48</v>
      </c>
      <c r="Z940">
        <v>311</v>
      </c>
      <c r="AA940">
        <v>133</v>
      </c>
      <c r="AB940">
        <v>44.222351567970101</v>
      </c>
      <c r="AC940">
        <v>-97.661724482375803</v>
      </c>
      <c r="AD940">
        <v>15647.554361950901</v>
      </c>
      <c r="AE940">
        <v>-37.752009439866796</v>
      </c>
      <c r="AF940">
        <v>7.1210206743361999</v>
      </c>
      <c r="AG940">
        <v>46.797336102560998</v>
      </c>
      <c r="AH940">
        <v>-10.7983524663313</v>
      </c>
      <c r="AI940">
        <v>11.0652953723142</v>
      </c>
      <c r="AJ940">
        <v>23.1189266649756</v>
      </c>
      <c r="AK940">
        <v>93.132847235664499</v>
      </c>
      <c r="AL940">
        <v>1</v>
      </c>
      <c r="AM940">
        <v>1</v>
      </c>
      <c r="AN940">
        <v>7</v>
      </c>
      <c r="AO940">
        <v>6</v>
      </c>
      <c r="AP940">
        <v>17.715058957882398</v>
      </c>
      <c r="AQ940">
        <v>86.776604307820506</v>
      </c>
      <c r="AR940">
        <v>0.67173378467061995</v>
      </c>
      <c r="AS940">
        <v>16.507960735627801</v>
      </c>
      <c r="AT940">
        <v>284.20229889676</v>
      </c>
      <c r="AU940">
        <v>0.39674920421191601</v>
      </c>
      <c r="AV940">
        <v>197</v>
      </c>
      <c r="AW940">
        <v>1.2689302884171301</v>
      </c>
      <c r="AX940">
        <v>347</v>
      </c>
      <c r="AY940">
        <v>0.52739085271363895</v>
      </c>
      <c r="AZ940">
        <v>10.0014528321855</v>
      </c>
      <c r="BA940">
        <v>1.5117512090552101</v>
      </c>
      <c r="BB940">
        <v>2521.6921972151499</v>
      </c>
      <c r="BC940">
        <v>1989.6921972151499</v>
      </c>
      <c r="BD940">
        <v>1856.6921972151499</v>
      </c>
      <c r="BE940">
        <v>1457.6921972151499</v>
      </c>
      <c r="BF940">
        <v>1192.0193524825299</v>
      </c>
      <c r="BG940">
        <v>3425.4134482938198</v>
      </c>
      <c r="BH940">
        <v>2509.3700533573601</v>
      </c>
      <c r="BI940">
        <v>2297.8480441565698</v>
      </c>
      <c r="BJ940">
        <v>1705.6069638696899</v>
      </c>
      <c r="BK940">
        <v>1348.40571783982</v>
      </c>
      <c r="BL940">
        <v>2681.7639126083</v>
      </c>
      <c r="BM940">
        <v>2045.42738074606</v>
      </c>
      <c r="BN940">
        <v>1894.75529980634</v>
      </c>
      <c r="BO940">
        <v>1462.80923185037</v>
      </c>
      <c r="BP940">
        <v>1192.0193524825299</v>
      </c>
      <c r="BQ940">
        <v>0</v>
      </c>
      <c r="BR940">
        <v>0</v>
      </c>
      <c r="BS940">
        <v>2</v>
      </c>
      <c r="BT940">
        <v>11</v>
      </c>
      <c r="BU940">
        <v>24</v>
      </c>
      <c r="BV940">
        <v>34</v>
      </c>
      <c r="BW940">
        <v>122</v>
      </c>
      <c r="BX940">
        <v>157</v>
      </c>
      <c r="BY940">
        <v>195</v>
      </c>
      <c r="BZ940">
        <v>213</v>
      </c>
      <c r="CA940">
        <v>241</v>
      </c>
      <c r="CB940">
        <v>262</v>
      </c>
      <c r="CC940">
        <v>88</v>
      </c>
      <c r="CD940">
        <v>170</v>
      </c>
      <c r="CE940">
        <v>283</v>
      </c>
      <c r="CF940">
        <v>126</v>
      </c>
      <c r="CG940">
        <v>208</v>
      </c>
      <c r="CH940">
        <v>283</v>
      </c>
      <c r="CI940">
        <v>18.960091708384599</v>
      </c>
      <c r="CJ940">
        <v>68.718543572170802</v>
      </c>
      <c r="CK940">
        <v>75</v>
      </c>
      <c r="CL940">
        <v>50</v>
      </c>
      <c r="CM940">
        <v>47</v>
      </c>
      <c r="CN940">
        <v>26</v>
      </c>
      <c r="CO940">
        <v>1</v>
      </c>
      <c r="CP940" t="b">
        <v>0</v>
      </c>
      <c r="CQ940">
        <v>1</v>
      </c>
    </row>
    <row r="941" spans="1:95" x14ac:dyDescent="0.25">
      <c r="A941">
        <v>1214</v>
      </c>
      <c r="B941" t="s">
        <v>337</v>
      </c>
      <c r="C941" t="s">
        <v>59</v>
      </c>
      <c r="D941">
        <v>5</v>
      </c>
      <c r="E941">
        <v>312</v>
      </c>
      <c r="F941" t="s">
        <v>17</v>
      </c>
      <c r="G941" t="s">
        <v>48</v>
      </c>
      <c r="I941" t="s">
        <v>48</v>
      </c>
      <c r="J941">
        <v>130</v>
      </c>
      <c r="K941" s="30">
        <v>44109</v>
      </c>
      <c r="L941">
        <v>191</v>
      </c>
      <c r="M941" s="30">
        <v>44111</v>
      </c>
      <c r="N941">
        <v>160.5</v>
      </c>
      <c r="O941">
        <v>62</v>
      </c>
      <c r="P941">
        <v>278</v>
      </c>
      <c r="Q941" s="30">
        <v>43961</v>
      </c>
      <c r="R941">
        <v>339</v>
      </c>
      <c r="S941" s="30">
        <v>43963</v>
      </c>
      <c r="T941">
        <v>308.5</v>
      </c>
      <c r="U941">
        <v>62</v>
      </c>
      <c r="V941" t="s">
        <v>297</v>
      </c>
      <c r="X941" t="s">
        <v>17</v>
      </c>
      <c r="Y941" t="s">
        <v>48</v>
      </c>
      <c r="Z941">
        <v>312</v>
      </c>
      <c r="AA941">
        <v>148</v>
      </c>
      <c r="AB941">
        <v>35.872518918102998</v>
      </c>
      <c r="AC941">
        <v>-88.590691514013102</v>
      </c>
      <c r="AD941">
        <v>4807.6262185841397</v>
      </c>
      <c r="AE941">
        <v>-25.635445516859001</v>
      </c>
      <c r="AF941">
        <v>14.8518693213658</v>
      </c>
      <c r="AG941">
        <v>109.58704630678</v>
      </c>
      <c r="AH941">
        <v>1.9814031363758999</v>
      </c>
      <c r="AI941">
        <v>78.036912513348796</v>
      </c>
      <c r="AJ941">
        <v>26.163202482981699</v>
      </c>
      <c r="AK941">
        <v>133.77005376660199</v>
      </c>
      <c r="AL941">
        <v>1</v>
      </c>
      <c r="AM941">
        <v>10</v>
      </c>
      <c r="AN941">
        <v>7</v>
      </c>
      <c r="AO941">
        <v>3</v>
      </c>
      <c r="AP941">
        <v>23.450230734475099</v>
      </c>
      <c r="AQ941">
        <v>106.03501210099</v>
      </c>
      <c r="AR941">
        <v>0.68399405426644699</v>
      </c>
      <c r="AS941">
        <v>15.540891562514</v>
      </c>
      <c r="AT941">
        <v>288.95036826675698</v>
      </c>
      <c r="AU941">
        <v>0.46270213125661402</v>
      </c>
      <c r="AV941">
        <v>227</v>
      </c>
      <c r="AW941">
        <v>4.0719222261179002</v>
      </c>
      <c r="AX941">
        <v>350</v>
      </c>
      <c r="AY941">
        <v>0.56118837480670503</v>
      </c>
      <c r="AZ941">
        <v>7.1941298734728498</v>
      </c>
      <c r="BA941">
        <v>0.96588802535407203</v>
      </c>
      <c r="BB941">
        <v>3252.6932093861701</v>
      </c>
      <c r="BC941">
        <v>2660.6932093861701</v>
      </c>
      <c r="BD941">
        <v>2512.6932093861701</v>
      </c>
      <c r="BE941">
        <v>2068.6932093861701</v>
      </c>
      <c r="BF941">
        <v>1772.6932093861701</v>
      </c>
      <c r="BG941">
        <v>5440.0365683528298</v>
      </c>
      <c r="BH941">
        <v>4031.2926193759499</v>
      </c>
      <c r="BI941">
        <v>3726.9290880035701</v>
      </c>
      <c r="BJ941">
        <v>2883.4942901586901</v>
      </c>
      <c r="BK941">
        <v>2376.5199733505401</v>
      </c>
      <c r="BL941" t="s">
        <v>17</v>
      </c>
      <c r="BM941">
        <v>2829.2800871095101</v>
      </c>
      <c r="BN941">
        <v>2639.8190177588899</v>
      </c>
      <c r="BO941">
        <v>2107.5826955883799</v>
      </c>
      <c r="BP941">
        <v>1781.08948222597</v>
      </c>
      <c r="BQ941">
        <v>0</v>
      </c>
      <c r="BR941">
        <v>0</v>
      </c>
      <c r="BS941">
        <v>0</v>
      </c>
      <c r="BT941">
        <v>1</v>
      </c>
      <c r="BU941">
        <v>18</v>
      </c>
      <c r="BV941">
        <v>28</v>
      </c>
      <c r="BW941">
        <v>0</v>
      </c>
      <c r="BX941">
        <v>68</v>
      </c>
      <c r="BY941">
        <v>123</v>
      </c>
      <c r="BZ941">
        <v>145</v>
      </c>
      <c r="CA941">
        <v>178</v>
      </c>
      <c r="CB941">
        <v>201</v>
      </c>
      <c r="CC941">
        <v>223</v>
      </c>
      <c r="CD941">
        <v>243</v>
      </c>
      <c r="CE941">
        <v>345</v>
      </c>
      <c r="CF941">
        <v>278</v>
      </c>
      <c r="CG941">
        <v>298</v>
      </c>
      <c r="CH941">
        <v>345</v>
      </c>
      <c r="CI941">
        <v>21.977656820176801</v>
      </c>
      <c r="CJ941">
        <v>93.151157575484206</v>
      </c>
      <c r="CK941">
        <v>365</v>
      </c>
      <c r="CL941">
        <v>105</v>
      </c>
      <c r="CM941">
        <v>103</v>
      </c>
      <c r="CN941">
        <v>65</v>
      </c>
      <c r="CO941">
        <v>1</v>
      </c>
      <c r="CP941" t="b">
        <v>0</v>
      </c>
      <c r="CQ941">
        <v>1</v>
      </c>
    </row>
    <row r="942" spans="1:95" x14ac:dyDescent="0.25">
      <c r="A942">
        <v>1215</v>
      </c>
      <c r="B942" t="s">
        <v>323</v>
      </c>
      <c r="C942" t="s">
        <v>59</v>
      </c>
      <c r="D942">
        <v>5</v>
      </c>
      <c r="E942">
        <v>313</v>
      </c>
      <c r="F942" t="s">
        <v>17</v>
      </c>
      <c r="G942" t="s">
        <v>48</v>
      </c>
      <c r="I942" t="s">
        <v>48</v>
      </c>
      <c r="J942">
        <v>106</v>
      </c>
      <c r="K942" s="29">
        <v>42461</v>
      </c>
      <c r="L942">
        <v>197</v>
      </c>
      <c r="M942" s="29">
        <v>42552</v>
      </c>
      <c r="N942">
        <v>151.5</v>
      </c>
      <c r="O942">
        <v>92</v>
      </c>
      <c r="P942">
        <v>225</v>
      </c>
      <c r="Q942" s="29">
        <v>41487</v>
      </c>
      <c r="R942">
        <v>337</v>
      </c>
      <c r="S942" s="30">
        <v>43902</v>
      </c>
      <c r="T942">
        <v>281</v>
      </c>
      <c r="U942">
        <v>113</v>
      </c>
      <c r="V942" t="s">
        <v>297</v>
      </c>
      <c r="X942" t="s">
        <v>17</v>
      </c>
      <c r="Y942" t="s">
        <v>48</v>
      </c>
      <c r="Z942">
        <v>313</v>
      </c>
      <c r="AA942">
        <v>129.5</v>
      </c>
      <c r="AB942">
        <v>31.852679791338701</v>
      </c>
      <c r="AC942">
        <v>-97.1538361600158</v>
      </c>
      <c r="AD942">
        <v>1318.5990557176699</v>
      </c>
      <c r="AE942">
        <v>-16.936790621374701</v>
      </c>
      <c r="AF942">
        <v>18.2276483263343</v>
      </c>
      <c r="AG942">
        <v>79.603069294857605</v>
      </c>
      <c r="AH942">
        <v>7.25425602796658</v>
      </c>
      <c r="AI942">
        <v>56.505660908712798</v>
      </c>
      <c r="AJ942">
        <v>27.8981244080769</v>
      </c>
      <c r="AK942">
        <v>117.167721931996</v>
      </c>
      <c r="AL942">
        <v>1</v>
      </c>
      <c r="AM942">
        <v>1</v>
      </c>
      <c r="AN942">
        <v>7</v>
      </c>
      <c r="AO942">
        <v>5</v>
      </c>
      <c r="AP942">
        <v>24.244224276457999</v>
      </c>
      <c r="AQ942">
        <v>108.909010171464</v>
      </c>
      <c r="AR942">
        <v>0.67030049842054296</v>
      </c>
      <c r="AS942">
        <v>15.0109419001909</v>
      </c>
      <c r="AT942">
        <v>281.82191791561399</v>
      </c>
      <c r="AU942">
        <v>0.37158992983469402</v>
      </c>
      <c r="AV942">
        <v>197</v>
      </c>
      <c r="AW942">
        <v>1.3554133963844699</v>
      </c>
      <c r="AX942">
        <v>350</v>
      </c>
      <c r="AY942">
        <v>0.58093363376239804</v>
      </c>
      <c r="AZ942">
        <v>6.1972348836288198</v>
      </c>
      <c r="BA942">
        <v>1.16210899332916</v>
      </c>
      <c r="BB942">
        <v>3366.2726271465899</v>
      </c>
      <c r="BC942">
        <v>2846.2726271465899</v>
      </c>
      <c r="BD942">
        <v>2716.2726271465899</v>
      </c>
      <c r="BE942">
        <v>2326.2726271465899</v>
      </c>
      <c r="BF942">
        <v>2066.2726271465899</v>
      </c>
      <c r="BG942">
        <v>6669.3206287401399</v>
      </c>
      <c r="BH942">
        <v>5209.3206287401399</v>
      </c>
      <c r="BI942">
        <v>4844.3206287401399</v>
      </c>
      <c r="BJ942">
        <v>3758.59785087716</v>
      </c>
      <c r="BK942">
        <v>3134.8588088279898</v>
      </c>
      <c r="BL942" t="s">
        <v>17</v>
      </c>
      <c r="BM942" t="s">
        <v>17</v>
      </c>
      <c r="BN942" t="s">
        <v>17</v>
      </c>
      <c r="BO942">
        <v>2770.7390266362399</v>
      </c>
      <c r="BP942">
        <v>2372.0453536510499</v>
      </c>
      <c r="BQ942">
        <v>0</v>
      </c>
      <c r="BR942">
        <v>0</v>
      </c>
      <c r="BS942">
        <v>0</v>
      </c>
      <c r="BT942">
        <v>0</v>
      </c>
      <c r="BU942">
        <v>0</v>
      </c>
      <c r="BV942">
        <v>0</v>
      </c>
      <c r="BW942">
        <v>0</v>
      </c>
      <c r="BX942">
        <v>0</v>
      </c>
      <c r="BY942">
        <v>72</v>
      </c>
      <c r="BZ942">
        <v>99</v>
      </c>
      <c r="CA942">
        <v>137</v>
      </c>
      <c r="CB942">
        <v>159</v>
      </c>
      <c r="CC942">
        <v>220</v>
      </c>
      <c r="CD942">
        <v>293</v>
      </c>
      <c r="CE942">
        <v>292</v>
      </c>
      <c r="CF942">
        <v>292</v>
      </c>
      <c r="CG942">
        <v>365</v>
      </c>
      <c r="CH942">
        <v>292</v>
      </c>
      <c r="CI942">
        <v>25.8944048242045</v>
      </c>
      <c r="CJ942">
        <v>90.120736797519797</v>
      </c>
      <c r="CK942">
        <v>365</v>
      </c>
      <c r="CL942">
        <v>365</v>
      </c>
      <c r="CM942">
        <v>121</v>
      </c>
      <c r="CN942">
        <v>72</v>
      </c>
      <c r="CO942">
        <v>1</v>
      </c>
      <c r="CP942" t="b">
        <v>0</v>
      </c>
      <c r="CQ942">
        <v>1</v>
      </c>
    </row>
    <row r="943" spans="1:95" x14ac:dyDescent="0.25">
      <c r="A943">
        <v>1216</v>
      </c>
      <c r="B943" t="s">
        <v>324</v>
      </c>
      <c r="C943" t="s">
        <v>59</v>
      </c>
      <c r="D943">
        <v>5</v>
      </c>
      <c r="E943">
        <v>316</v>
      </c>
      <c r="F943" t="s">
        <v>17</v>
      </c>
      <c r="G943" t="s">
        <v>48</v>
      </c>
      <c r="I943" t="s">
        <v>48</v>
      </c>
      <c r="J943">
        <v>120</v>
      </c>
      <c r="K943" s="29">
        <v>11049</v>
      </c>
      <c r="L943">
        <v>191</v>
      </c>
      <c r="M943" s="30">
        <v>44111</v>
      </c>
      <c r="N943">
        <v>155.5</v>
      </c>
      <c r="O943">
        <v>72</v>
      </c>
      <c r="P943">
        <v>278</v>
      </c>
      <c r="Q943" s="30">
        <v>43961</v>
      </c>
      <c r="R943">
        <v>344</v>
      </c>
      <c r="S943" s="30">
        <v>44116</v>
      </c>
      <c r="T943">
        <v>311</v>
      </c>
      <c r="U943">
        <v>67</v>
      </c>
      <c r="V943" t="s">
        <v>297</v>
      </c>
      <c r="X943" t="s">
        <v>17</v>
      </c>
      <c r="Y943" t="s">
        <v>48</v>
      </c>
      <c r="Z943">
        <v>316</v>
      </c>
      <c r="AA943">
        <v>155.5</v>
      </c>
      <c r="AB943">
        <v>37.469043059125198</v>
      </c>
      <c r="AC943">
        <v>-76.971531000208699</v>
      </c>
      <c r="AD943">
        <v>2167.3440939530301</v>
      </c>
      <c r="AE943">
        <v>-17.932025897203999</v>
      </c>
      <c r="AF943">
        <v>14.152929999111301</v>
      </c>
      <c r="AG943">
        <v>91.439737624904296</v>
      </c>
      <c r="AH943">
        <v>2.3259939020668101</v>
      </c>
      <c r="AI943">
        <v>76.462036269387497</v>
      </c>
      <c r="AJ943">
        <v>25.160493328527799</v>
      </c>
      <c r="AK943">
        <v>115.003711684716</v>
      </c>
      <c r="AL943">
        <v>1</v>
      </c>
      <c r="AM943">
        <v>4</v>
      </c>
      <c r="AN943">
        <v>7</v>
      </c>
      <c r="AO943">
        <v>8</v>
      </c>
      <c r="AP943">
        <v>21.361019028921199</v>
      </c>
      <c r="AQ943">
        <v>93.193751131648398</v>
      </c>
      <c r="AR943">
        <v>0.643489801444736</v>
      </c>
      <c r="AS943">
        <v>15.654868697693001</v>
      </c>
      <c r="AT943">
        <v>278.25901853172002</v>
      </c>
      <c r="AU943">
        <v>0.49471178505566499</v>
      </c>
      <c r="AV943">
        <v>166</v>
      </c>
      <c r="AW943">
        <v>2.7324946816528302</v>
      </c>
      <c r="AX943">
        <v>365</v>
      </c>
      <c r="AY943">
        <v>0.53183791850041295</v>
      </c>
      <c r="AZ943">
        <v>6.7523367573007</v>
      </c>
      <c r="BA943">
        <v>1.0728620555708599</v>
      </c>
      <c r="BB943">
        <v>3285.4226435919099</v>
      </c>
      <c r="BC943">
        <v>2661.4226435919099</v>
      </c>
      <c r="BD943">
        <v>2505.4226435919099</v>
      </c>
      <c r="BE943">
        <v>2037.4226435919099</v>
      </c>
      <c r="BF943">
        <v>1725.4226435919099</v>
      </c>
      <c r="BG943">
        <v>5185.0862217395297</v>
      </c>
      <c r="BH943">
        <v>3773.21020846378</v>
      </c>
      <c r="BI943">
        <v>3470.4155723169501</v>
      </c>
      <c r="BJ943">
        <v>2639.4112723226999</v>
      </c>
      <c r="BK943">
        <v>2145.2779047019699</v>
      </c>
      <c r="BL943" t="s">
        <v>17</v>
      </c>
      <c r="BM943">
        <v>2816.1756402229198</v>
      </c>
      <c r="BN943">
        <v>2618.72826588114</v>
      </c>
      <c r="BO943">
        <v>2067.61667443741</v>
      </c>
      <c r="BP943">
        <v>1729.63982350795</v>
      </c>
      <c r="BQ943">
        <v>0</v>
      </c>
      <c r="BR943">
        <v>0</v>
      </c>
      <c r="BS943">
        <v>0</v>
      </c>
      <c r="BT943">
        <v>5</v>
      </c>
      <c r="BU943">
        <v>23</v>
      </c>
      <c r="BV943">
        <v>33</v>
      </c>
      <c r="BW943">
        <v>0</v>
      </c>
      <c r="BX943">
        <v>70</v>
      </c>
      <c r="BY943">
        <v>130</v>
      </c>
      <c r="BZ943">
        <v>154</v>
      </c>
      <c r="CA943">
        <v>191</v>
      </c>
      <c r="CB943">
        <v>213</v>
      </c>
      <c r="CC943">
        <v>232</v>
      </c>
      <c r="CD943">
        <v>235</v>
      </c>
      <c r="CE943">
        <v>362</v>
      </c>
      <c r="CF943">
        <v>292</v>
      </c>
      <c r="CG943">
        <v>295</v>
      </c>
      <c r="CH943">
        <v>362</v>
      </c>
      <c r="CI943">
        <v>21.0604015614866</v>
      </c>
      <c r="CJ943">
        <v>98.726233277845793</v>
      </c>
      <c r="CK943">
        <v>365</v>
      </c>
      <c r="CL943">
        <v>99</v>
      </c>
      <c r="CM943">
        <v>97</v>
      </c>
      <c r="CN943">
        <v>51</v>
      </c>
      <c r="CO943">
        <v>1</v>
      </c>
      <c r="CP943" t="b">
        <v>0</v>
      </c>
      <c r="CQ943">
        <v>1</v>
      </c>
    </row>
    <row r="944" spans="1:95" x14ac:dyDescent="0.25">
      <c r="A944">
        <v>1217</v>
      </c>
      <c r="B944" t="s">
        <v>312</v>
      </c>
      <c r="C944" t="s">
        <v>59</v>
      </c>
      <c r="D944">
        <v>5</v>
      </c>
      <c r="E944">
        <v>319</v>
      </c>
      <c r="F944" t="s">
        <v>17</v>
      </c>
      <c r="G944" t="s">
        <v>48</v>
      </c>
      <c r="I944" t="s">
        <v>48</v>
      </c>
      <c r="J944">
        <v>125</v>
      </c>
      <c r="K944" s="30">
        <v>43956</v>
      </c>
      <c r="L944">
        <v>181</v>
      </c>
      <c r="M944" s="29">
        <v>11110</v>
      </c>
      <c r="N944">
        <v>153</v>
      </c>
      <c r="O944">
        <v>57</v>
      </c>
      <c r="P944">
        <v>274</v>
      </c>
      <c r="Q944" s="30">
        <v>43840</v>
      </c>
      <c r="R944">
        <v>314</v>
      </c>
      <c r="S944" s="30">
        <v>44115</v>
      </c>
      <c r="T944">
        <v>294</v>
      </c>
      <c r="U944">
        <v>41</v>
      </c>
      <c r="V944" t="s">
        <v>297</v>
      </c>
      <c r="X944" t="s">
        <v>17</v>
      </c>
      <c r="Y944" t="s">
        <v>48</v>
      </c>
      <c r="Z944">
        <v>319</v>
      </c>
      <c r="AA944">
        <v>141</v>
      </c>
      <c r="AB944">
        <v>43.664763452423102</v>
      </c>
      <c r="AC944">
        <v>-89.566744717532401</v>
      </c>
      <c r="AD944">
        <v>5205.6265197625999</v>
      </c>
      <c r="AE944">
        <v>-37.543407985442499</v>
      </c>
      <c r="AF944">
        <v>7.1064504193881399</v>
      </c>
      <c r="AG944">
        <v>67.612079765655494</v>
      </c>
      <c r="AH944">
        <v>-9.70830795562898</v>
      </c>
      <c r="AI944">
        <v>25.850782428488301</v>
      </c>
      <c r="AJ944">
        <v>21.733665427569399</v>
      </c>
      <c r="AK944">
        <v>101.30700793656</v>
      </c>
      <c r="AL944">
        <v>1</v>
      </c>
      <c r="AM944">
        <v>2</v>
      </c>
      <c r="AN944">
        <v>7</v>
      </c>
      <c r="AO944">
        <v>8</v>
      </c>
      <c r="AP944">
        <v>16.815902597835102</v>
      </c>
      <c r="AQ944">
        <v>91.982089034848897</v>
      </c>
      <c r="AR944">
        <v>0.63288601959094704</v>
      </c>
      <c r="AS944">
        <v>16.412099066379501</v>
      </c>
      <c r="AT944">
        <v>274.61143517679602</v>
      </c>
      <c r="AU944">
        <v>0.55587868752693104</v>
      </c>
      <c r="AV944">
        <v>196</v>
      </c>
      <c r="AW944">
        <v>3.4108744196234402</v>
      </c>
      <c r="AX944">
        <v>350</v>
      </c>
      <c r="AY944">
        <v>0.58854799841948602</v>
      </c>
      <c r="AZ944">
        <v>9.1540541805971394</v>
      </c>
      <c r="BA944">
        <v>1.3547186161160201</v>
      </c>
      <c r="BB944">
        <v>2480.9839474881001</v>
      </c>
      <c r="BC944">
        <v>1916.9839474881001</v>
      </c>
      <c r="BD944">
        <v>1775.9839474881001</v>
      </c>
      <c r="BE944">
        <v>1352.9839474881001</v>
      </c>
      <c r="BF944">
        <v>1078.76299928551</v>
      </c>
      <c r="BG944">
        <v>3306.11714602444</v>
      </c>
      <c r="BH944">
        <v>2370.6438389032</v>
      </c>
      <c r="BI944">
        <v>2156.4347936388899</v>
      </c>
      <c r="BJ944">
        <v>1561.2388009716101</v>
      </c>
      <c r="BK944">
        <v>1206.33081906094</v>
      </c>
      <c r="BL944">
        <v>2606.5068462986201</v>
      </c>
      <c r="BM944">
        <v>1948.5824794211001</v>
      </c>
      <c r="BN944">
        <v>1793.82957092278</v>
      </c>
      <c r="BO944">
        <v>1352.9839474881001</v>
      </c>
      <c r="BP944">
        <v>1078.76299928551</v>
      </c>
      <c r="BQ944">
        <v>0</v>
      </c>
      <c r="BR944">
        <v>0</v>
      </c>
      <c r="BS944">
        <v>8</v>
      </c>
      <c r="BT944">
        <v>18</v>
      </c>
      <c r="BU944">
        <v>33</v>
      </c>
      <c r="BV944">
        <v>46</v>
      </c>
      <c r="BW944">
        <v>116</v>
      </c>
      <c r="BX944">
        <v>155</v>
      </c>
      <c r="BY944">
        <v>196</v>
      </c>
      <c r="BZ944">
        <v>216</v>
      </c>
      <c r="CA944">
        <v>246</v>
      </c>
      <c r="CB944">
        <v>270</v>
      </c>
      <c r="CC944">
        <v>168</v>
      </c>
      <c r="CD944">
        <v>168</v>
      </c>
      <c r="CE944">
        <v>365</v>
      </c>
      <c r="CF944">
        <v>210</v>
      </c>
      <c r="CG944">
        <v>210</v>
      </c>
      <c r="CH944">
        <v>365</v>
      </c>
      <c r="CI944">
        <v>17.595630833249</v>
      </c>
      <c r="CJ944">
        <v>92.192956747305004</v>
      </c>
      <c r="CK944">
        <v>74</v>
      </c>
      <c r="CL944">
        <v>52</v>
      </c>
      <c r="CM944">
        <v>48</v>
      </c>
      <c r="CN944">
        <v>41</v>
      </c>
      <c r="CO944">
        <v>1</v>
      </c>
      <c r="CP944" t="b">
        <v>0</v>
      </c>
      <c r="CQ944">
        <v>1</v>
      </c>
    </row>
    <row r="945" spans="1:95" x14ac:dyDescent="0.25">
      <c r="A945">
        <v>1218</v>
      </c>
      <c r="B945" t="s">
        <v>298</v>
      </c>
      <c r="C945" t="s">
        <v>59</v>
      </c>
      <c r="D945">
        <v>5</v>
      </c>
      <c r="E945">
        <v>276</v>
      </c>
      <c r="F945" t="s">
        <v>17</v>
      </c>
      <c r="G945" t="s">
        <v>31</v>
      </c>
      <c r="I945" t="s">
        <v>31</v>
      </c>
      <c r="J945">
        <v>227</v>
      </c>
      <c r="K945" s="29">
        <v>42217</v>
      </c>
      <c r="L945">
        <v>303</v>
      </c>
      <c r="M945" s="29">
        <v>11232</v>
      </c>
      <c r="N945">
        <v>265</v>
      </c>
      <c r="O945">
        <v>77</v>
      </c>
      <c r="P945">
        <v>91</v>
      </c>
      <c r="Q945" s="30">
        <v>43834</v>
      </c>
      <c r="R945">
        <v>227</v>
      </c>
      <c r="S945" s="29">
        <v>42217</v>
      </c>
      <c r="T945">
        <v>159</v>
      </c>
      <c r="U945">
        <v>137</v>
      </c>
      <c r="V945" t="s">
        <v>297</v>
      </c>
      <c r="X945" t="s">
        <v>17</v>
      </c>
      <c r="Y945" t="s">
        <v>31</v>
      </c>
      <c r="Z945">
        <v>276</v>
      </c>
      <c r="AA945">
        <v>259</v>
      </c>
      <c r="AB945">
        <v>35.055957956629697</v>
      </c>
      <c r="AC945">
        <v>-118.11364964242399</v>
      </c>
      <c r="AD945">
        <v>274.83894100656897</v>
      </c>
      <c r="AE945">
        <v>-7.2831262767066303</v>
      </c>
      <c r="AF945">
        <v>18.956123819927299</v>
      </c>
      <c r="AG945">
        <v>15.433379578551801</v>
      </c>
      <c r="AH945">
        <v>9.6158512431533492</v>
      </c>
      <c r="AI945">
        <v>1.40158096125708</v>
      </c>
      <c r="AJ945">
        <v>28.704087081522601</v>
      </c>
      <c r="AK945">
        <v>34.597975799304599</v>
      </c>
      <c r="AL945">
        <v>1</v>
      </c>
      <c r="AM945">
        <v>6</v>
      </c>
      <c r="AN945">
        <v>7</v>
      </c>
      <c r="AO945">
        <v>1</v>
      </c>
      <c r="AP945">
        <v>24.2320622987544</v>
      </c>
      <c r="AQ945">
        <v>7.0946263616183902</v>
      </c>
      <c r="AR945">
        <v>0.85371331135532502</v>
      </c>
      <c r="AS945">
        <v>13.001654733792</v>
      </c>
      <c r="AT945">
        <v>244.180697789378</v>
      </c>
      <c r="AU945">
        <v>6.2341871216461996E-3</v>
      </c>
      <c r="AV945">
        <v>166</v>
      </c>
      <c r="AW945">
        <v>0.67818800359436104</v>
      </c>
      <c r="AX945">
        <v>7</v>
      </c>
      <c r="AY945">
        <v>4.5214904017357602E-2</v>
      </c>
      <c r="AZ945">
        <v>5.5647113552903598</v>
      </c>
      <c r="BA945">
        <v>0.35255257094440201</v>
      </c>
      <c r="BB945">
        <v>4052.31701634924</v>
      </c>
      <c r="BC945">
        <v>3016.31701634924</v>
      </c>
      <c r="BD945">
        <v>2757.31701634924</v>
      </c>
      <c r="BE945">
        <v>1980.31701634924</v>
      </c>
      <c r="BF945">
        <v>1475.5750037155799</v>
      </c>
      <c r="BG945">
        <v>6932.64836215584</v>
      </c>
      <c r="BH945">
        <v>5472.64836215584</v>
      </c>
      <c r="BI945">
        <v>5107.64836215584</v>
      </c>
      <c r="BJ945">
        <v>4012.64836215584</v>
      </c>
      <c r="BK945">
        <v>3295.9063495221799</v>
      </c>
      <c r="BL945" t="s">
        <v>17</v>
      </c>
      <c r="BM945" t="s">
        <v>17</v>
      </c>
      <c r="BN945" t="s">
        <v>17</v>
      </c>
      <c r="BO945" t="s">
        <v>17</v>
      </c>
      <c r="BP945">
        <v>562.25371484626703</v>
      </c>
      <c r="BQ945">
        <v>0</v>
      </c>
      <c r="BR945">
        <v>0</v>
      </c>
      <c r="BS945">
        <v>38</v>
      </c>
      <c r="BT945">
        <v>74</v>
      </c>
      <c r="BU945">
        <v>131</v>
      </c>
      <c r="BV945">
        <v>161</v>
      </c>
      <c r="BW945">
        <v>0</v>
      </c>
      <c r="BX945">
        <v>0</v>
      </c>
      <c r="BY945">
        <v>38</v>
      </c>
      <c r="BZ945">
        <v>74</v>
      </c>
      <c r="CA945">
        <v>131</v>
      </c>
      <c r="CB945">
        <v>161</v>
      </c>
      <c r="CC945">
        <v>20</v>
      </c>
      <c r="CD945">
        <v>327</v>
      </c>
      <c r="CE945">
        <v>58</v>
      </c>
      <c r="CF945">
        <v>58</v>
      </c>
      <c r="CG945">
        <v>365</v>
      </c>
      <c r="CH945">
        <v>58</v>
      </c>
      <c r="CI945">
        <v>15.646011646136101</v>
      </c>
      <c r="CJ945">
        <v>20.261088959272399</v>
      </c>
      <c r="CK945">
        <v>365</v>
      </c>
      <c r="CL945">
        <v>365</v>
      </c>
      <c r="CM945">
        <v>365</v>
      </c>
      <c r="CN945">
        <v>-365</v>
      </c>
      <c r="CO945">
        <v>1</v>
      </c>
      <c r="CP945" t="b">
        <v>1</v>
      </c>
      <c r="CQ945" t="s">
        <v>555</v>
      </c>
    </row>
    <row r="946" spans="1:95" x14ac:dyDescent="0.25">
      <c r="A946">
        <v>1219</v>
      </c>
      <c r="B946" t="s">
        <v>299</v>
      </c>
      <c r="C946" t="s">
        <v>59</v>
      </c>
      <c r="D946">
        <v>5</v>
      </c>
      <c r="E946">
        <v>277</v>
      </c>
      <c r="F946" t="s">
        <v>17</v>
      </c>
      <c r="G946" t="s">
        <v>31</v>
      </c>
      <c r="I946" t="s">
        <v>31</v>
      </c>
      <c r="J946">
        <v>84</v>
      </c>
      <c r="K946" s="29">
        <v>45717</v>
      </c>
      <c r="L946">
        <v>125</v>
      </c>
      <c r="M946" s="30">
        <v>43956</v>
      </c>
      <c r="N946">
        <v>104.5</v>
      </c>
      <c r="O946">
        <v>42</v>
      </c>
      <c r="P946">
        <v>278</v>
      </c>
      <c r="Q946" s="30">
        <v>43961</v>
      </c>
      <c r="R946">
        <v>314</v>
      </c>
      <c r="S946" s="30">
        <v>44115</v>
      </c>
      <c r="T946">
        <v>296</v>
      </c>
      <c r="U946">
        <v>37</v>
      </c>
      <c r="V946" t="s">
        <v>297</v>
      </c>
      <c r="X946" t="s">
        <v>17</v>
      </c>
      <c r="Y946" t="s">
        <v>31</v>
      </c>
      <c r="Z946">
        <v>277</v>
      </c>
      <c r="AA946">
        <v>191.5</v>
      </c>
      <c r="AB946">
        <v>40.352207851075804</v>
      </c>
      <c r="AC946">
        <v>-103.831997315129</v>
      </c>
      <c r="AD946">
        <v>210.120130189847</v>
      </c>
      <c r="AE946">
        <v>-36.012233323531099</v>
      </c>
      <c r="AF946">
        <v>9.5831655156841205</v>
      </c>
      <c r="AG946">
        <v>33.0754295159119</v>
      </c>
      <c r="AH946">
        <v>-2.9958714305972398</v>
      </c>
      <c r="AI946">
        <v>9.3736889984333001</v>
      </c>
      <c r="AJ946">
        <v>23.075739062570001</v>
      </c>
      <c r="AK946">
        <v>72.949755659833102</v>
      </c>
      <c r="AL946">
        <v>1</v>
      </c>
      <c r="AM946">
        <v>1</v>
      </c>
      <c r="AN946">
        <v>7</v>
      </c>
      <c r="AO946">
        <v>5</v>
      </c>
      <c r="AP946">
        <v>8.6592455226169101</v>
      </c>
      <c r="AQ946">
        <v>39.0427518861162</v>
      </c>
      <c r="AR946">
        <v>0.66623974227975902</v>
      </c>
      <c r="AS946">
        <v>14.1979129346603</v>
      </c>
      <c r="AT946">
        <v>237.58753890620301</v>
      </c>
      <c r="AU946">
        <v>0.23122973131262201</v>
      </c>
      <c r="AV946">
        <v>45</v>
      </c>
      <c r="AW946">
        <v>0.51109324794946798</v>
      </c>
      <c r="AX946">
        <v>135</v>
      </c>
      <c r="AY946">
        <v>0.361610668107329</v>
      </c>
      <c r="AZ946">
        <v>7.6572244004510601</v>
      </c>
      <c r="BA946">
        <v>1.52557064153871</v>
      </c>
      <c r="BB946">
        <v>3272.2320494268201</v>
      </c>
      <c r="BC946">
        <v>2504.2320494268201</v>
      </c>
      <c r="BD946">
        <v>2312.2320494268201</v>
      </c>
      <c r="BE946">
        <v>1736.2320494268199</v>
      </c>
      <c r="BF946">
        <v>1362.72234392168</v>
      </c>
      <c r="BG946">
        <v>3654.4148201322901</v>
      </c>
      <c r="BH946">
        <v>2605.8882176314801</v>
      </c>
      <c r="BI946">
        <v>2374.1739287877099</v>
      </c>
      <c r="BJ946">
        <v>1737.81792924926</v>
      </c>
      <c r="BK946">
        <v>1362.7574430422801</v>
      </c>
      <c r="BL946">
        <v>3429.5558745338799</v>
      </c>
      <c r="BM946">
        <v>2545.08435335585</v>
      </c>
      <c r="BN946">
        <v>2336.6541328316498</v>
      </c>
      <c r="BO946">
        <v>1736.5736221782199</v>
      </c>
      <c r="BP946">
        <v>0</v>
      </c>
      <c r="BQ946">
        <v>0</v>
      </c>
      <c r="BR946">
        <v>0</v>
      </c>
      <c r="BS946">
        <v>15</v>
      </c>
      <c r="BT946">
        <v>35</v>
      </c>
      <c r="BU946">
        <v>67</v>
      </c>
      <c r="BV946">
        <v>89</v>
      </c>
      <c r="BW946">
        <v>74</v>
      </c>
      <c r="BX946">
        <v>138</v>
      </c>
      <c r="BY946">
        <v>187</v>
      </c>
      <c r="BZ946">
        <v>209</v>
      </c>
      <c r="CA946">
        <v>241</v>
      </c>
      <c r="CB946">
        <v>262</v>
      </c>
      <c r="CC946">
        <v>5</v>
      </c>
      <c r="CD946">
        <v>177</v>
      </c>
      <c r="CE946">
        <v>5</v>
      </c>
      <c r="CF946">
        <v>5</v>
      </c>
      <c r="CG946">
        <v>226</v>
      </c>
      <c r="CH946">
        <v>5</v>
      </c>
      <c r="CI946">
        <v>17.042875257431302</v>
      </c>
      <c r="CJ946">
        <v>47.891031411920999</v>
      </c>
      <c r="CK946">
        <v>11</v>
      </c>
      <c r="CL946">
        <v>-48</v>
      </c>
      <c r="CM946">
        <v>-73</v>
      </c>
      <c r="CN946">
        <v>-365</v>
      </c>
      <c r="CO946">
        <v>1</v>
      </c>
      <c r="CP946" t="b">
        <v>0</v>
      </c>
      <c r="CQ946">
        <v>1</v>
      </c>
    </row>
    <row r="947" spans="1:95" x14ac:dyDescent="0.25">
      <c r="A947">
        <v>1220</v>
      </c>
      <c r="B947" t="s">
        <v>300</v>
      </c>
      <c r="C947" t="s">
        <v>59</v>
      </c>
      <c r="D947">
        <v>5</v>
      </c>
      <c r="E947">
        <v>282</v>
      </c>
      <c r="F947" t="s">
        <v>17</v>
      </c>
      <c r="G947" t="s">
        <v>31</v>
      </c>
      <c r="I947" t="s">
        <v>31</v>
      </c>
      <c r="J947">
        <v>83</v>
      </c>
      <c r="K947" s="29">
        <v>45352</v>
      </c>
      <c r="L947">
        <v>125</v>
      </c>
      <c r="M947" s="30">
        <v>43956</v>
      </c>
      <c r="N947">
        <v>104</v>
      </c>
      <c r="O947">
        <v>43</v>
      </c>
      <c r="P947">
        <v>258</v>
      </c>
      <c r="Q947" s="29">
        <v>42248</v>
      </c>
      <c r="R947">
        <v>314</v>
      </c>
      <c r="S947" s="30">
        <v>44115</v>
      </c>
      <c r="T947">
        <v>286</v>
      </c>
      <c r="U947">
        <v>57</v>
      </c>
      <c r="V947" t="s">
        <v>297</v>
      </c>
      <c r="X947" t="s">
        <v>17</v>
      </c>
      <c r="Y947" t="s">
        <v>31</v>
      </c>
      <c r="Z947">
        <v>282</v>
      </c>
      <c r="AA947">
        <v>182</v>
      </c>
      <c r="AB947">
        <v>42.836998474263602</v>
      </c>
      <c r="AC947">
        <v>-114.139424132841</v>
      </c>
      <c r="AD947">
        <v>764.29851038282197</v>
      </c>
      <c r="AE947">
        <v>-35.587200458721099</v>
      </c>
      <c r="AF947">
        <v>8.2399813541213494</v>
      </c>
      <c r="AG947">
        <v>23.7957249475553</v>
      </c>
      <c r="AH947">
        <v>-3.9541627579602001</v>
      </c>
      <c r="AI947">
        <v>12.133415235867901</v>
      </c>
      <c r="AJ947">
        <v>21.0927562325673</v>
      </c>
      <c r="AK947">
        <v>31.802749073221399</v>
      </c>
      <c r="AL947">
        <v>1</v>
      </c>
      <c r="AM947">
        <v>7</v>
      </c>
      <c r="AN947">
        <v>7</v>
      </c>
      <c r="AO947">
        <v>1</v>
      </c>
      <c r="AP947">
        <v>7.3269835045922402</v>
      </c>
      <c r="AQ947">
        <v>24.315121368042799</v>
      </c>
      <c r="AR947">
        <v>0.66705323426588803</v>
      </c>
      <c r="AS947">
        <v>14.3225795917316</v>
      </c>
      <c r="AT947">
        <v>232.21464140816801</v>
      </c>
      <c r="AU947">
        <v>6.1940939500124997E-2</v>
      </c>
      <c r="AV947">
        <v>197</v>
      </c>
      <c r="AW947">
        <v>2.1691515988096399</v>
      </c>
      <c r="AX947">
        <v>358</v>
      </c>
      <c r="AY947">
        <v>0.24195149385332801</v>
      </c>
      <c r="AZ947">
        <v>7.1433101757871196</v>
      </c>
      <c r="BA947">
        <v>0.87379488162257901</v>
      </c>
      <c r="BB947">
        <v>2833.2407145136299</v>
      </c>
      <c r="BC947">
        <v>2105.2407145136299</v>
      </c>
      <c r="BD947">
        <v>1923.2407145136301</v>
      </c>
      <c r="BE947">
        <v>1378.7398013693701</v>
      </c>
      <c r="BF947">
        <v>1037.83247345991</v>
      </c>
      <c r="BG947">
        <v>3231.0198323253098</v>
      </c>
      <c r="BH947">
        <v>2210.8136887401902</v>
      </c>
      <c r="BI947">
        <v>1986.53076745778</v>
      </c>
      <c r="BJ947">
        <v>1383.11362295455</v>
      </c>
      <c r="BK947">
        <v>1037.83247345991</v>
      </c>
      <c r="BL947">
        <v>3039.57320212897</v>
      </c>
      <c r="BM947">
        <v>2172.2655845225599</v>
      </c>
      <c r="BN947">
        <v>1967.6751451750899</v>
      </c>
      <c r="BO947">
        <v>0</v>
      </c>
      <c r="BP947">
        <v>0</v>
      </c>
      <c r="BQ947">
        <v>0</v>
      </c>
      <c r="BR947">
        <v>0</v>
      </c>
      <c r="BS947">
        <v>21</v>
      </c>
      <c r="BT947">
        <v>45</v>
      </c>
      <c r="BU947">
        <v>80</v>
      </c>
      <c r="BV947">
        <v>103</v>
      </c>
      <c r="BW947">
        <v>83</v>
      </c>
      <c r="BX947">
        <v>147</v>
      </c>
      <c r="BY947">
        <v>204</v>
      </c>
      <c r="BZ947">
        <v>228</v>
      </c>
      <c r="CA947">
        <v>263</v>
      </c>
      <c r="CB947">
        <v>286</v>
      </c>
      <c r="CC947">
        <v>0</v>
      </c>
      <c r="CD947">
        <v>161</v>
      </c>
      <c r="CE947">
        <v>127</v>
      </c>
      <c r="CF947">
        <v>6</v>
      </c>
      <c r="CG947">
        <v>219</v>
      </c>
      <c r="CH947">
        <v>127</v>
      </c>
      <c r="CI947">
        <v>15.5672566731518</v>
      </c>
      <c r="CJ947">
        <v>20.414257312880601</v>
      </c>
      <c r="CK947">
        <v>26</v>
      </c>
      <c r="CL947">
        <v>-31</v>
      </c>
      <c r="CM947">
        <v>-43</v>
      </c>
      <c r="CN947">
        <v>-73</v>
      </c>
      <c r="CO947">
        <v>1</v>
      </c>
      <c r="CP947" t="b">
        <v>0</v>
      </c>
      <c r="CQ947">
        <v>1</v>
      </c>
    </row>
    <row r="948" spans="1:95" x14ac:dyDescent="0.25">
      <c r="A948">
        <v>1221</v>
      </c>
      <c r="B948" t="s">
        <v>302</v>
      </c>
      <c r="C948" t="s">
        <v>59</v>
      </c>
      <c r="D948">
        <v>5</v>
      </c>
      <c r="E948">
        <v>292</v>
      </c>
      <c r="F948" t="s">
        <v>17</v>
      </c>
      <c r="G948" t="s">
        <v>31</v>
      </c>
      <c r="I948" t="s">
        <v>31</v>
      </c>
      <c r="J948">
        <v>115</v>
      </c>
      <c r="K948" s="29">
        <v>45748</v>
      </c>
      <c r="L948">
        <v>133</v>
      </c>
      <c r="M948" s="29">
        <v>41395</v>
      </c>
      <c r="N948">
        <v>124</v>
      </c>
      <c r="O948">
        <v>19</v>
      </c>
      <c r="P948">
        <v>279</v>
      </c>
      <c r="Q948" s="30">
        <v>43992</v>
      </c>
      <c r="R948">
        <v>309</v>
      </c>
      <c r="S948" s="30">
        <v>43962</v>
      </c>
      <c r="T948">
        <v>294</v>
      </c>
      <c r="U948">
        <v>31</v>
      </c>
      <c r="V948" t="s">
        <v>297</v>
      </c>
      <c r="X948" t="s">
        <v>17</v>
      </c>
      <c r="Y948" t="s">
        <v>31</v>
      </c>
      <c r="Z948">
        <v>292</v>
      </c>
      <c r="AA948">
        <v>170</v>
      </c>
      <c r="AB948">
        <v>43.5472532808434</v>
      </c>
      <c r="AC948">
        <v>-83.607793672094999</v>
      </c>
      <c r="AD948">
        <v>754.35858373718395</v>
      </c>
      <c r="AE948">
        <v>-30.316871666476398</v>
      </c>
      <c r="AF948">
        <v>7.7002002729881998</v>
      </c>
      <c r="AG948">
        <v>64.953515579275503</v>
      </c>
      <c r="AH948">
        <v>-6.3655000760020704</v>
      </c>
      <c r="AI948">
        <v>38.328894458249898</v>
      </c>
      <c r="AJ948">
        <v>20.9661558548183</v>
      </c>
      <c r="AK948">
        <v>84.536302563050498</v>
      </c>
      <c r="AL948">
        <v>1</v>
      </c>
      <c r="AM948">
        <v>2</v>
      </c>
      <c r="AN948">
        <v>7</v>
      </c>
      <c r="AO948">
        <v>9</v>
      </c>
      <c r="AP948">
        <v>10.600947795080099</v>
      </c>
      <c r="AQ948">
        <v>69.421652998727893</v>
      </c>
      <c r="AR948">
        <v>0.55748217974710301</v>
      </c>
      <c r="AS948">
        <v>15.3360783642791</v>
      </c>
      <c r="AT948">
        <v>234.03081928085001</v>
      </c>
      <c r="AU948">
        <v>0.40070648259071201</v>
      </c>
      <c r="AV948">
        <v>196</v>
      </c>
      <c r="AW948">
        <v>4.9567296789813096</v>
      </c>
      <c r="AX948">
        <v>350</v>
      </c>
      <c r="AY948">
        <v>0.61096784169069396</v>
      </c>
      <c r="AZ948">
        <v>7.99075187512498</v>
      </c>
      <c r="BA948">
        <v>1.15536881569793</v>
      </c>
      <c r="BB948">
        <v>2817.9848373547402</v>
      </c>
      <c r="BC948">
        <v>2137.9848373547402</v>
      </c>
      <c r="BD948">
        <v>1967.98483735474</v>
      </c>
      <c r="BE948">
        <v>1457.98483735474</v>
      </c>
      <c r="BF948">
        <v>1123.3166904515699</v>
      </c>
      <c r="BG948">
        <v>3263.3854040718702</v>
      </c>
      <c r="BH948">
        <v>2294.3674571999099</v>
      </c>
      <c r="BI948">
        <v>2075.34430699309</v>
      </c>
      <c r="BJ948">
        <v>1475.31192122982</v>
      </c>
      <c r="BK948">
        <v>1124.20549294689</v>
      </c>
      <c r="BL948">
        <v>2996.01679448286</v>
      </c>
      <c r="BM948">
        <v>2188.65445616959</v>
      </c>
      <c r="BN948">
        <v>1998.7414177621299</v>
      </c>
      <c r="BO948">
        <v>1458.66325660451</v>
      </c>
      <c r="BP948">
        <v>1123.3166904515699</v>
      </c>
      <c r="BQ948">
        <v>0</v>
      </c>
      <c r="BR948">
        <v>0</v>
      </c>
      <c r="BS948">
        <v>7</v>
      </c>
      <c r="BT948">
        <v>24</v>
      </c>
      <c r="BU948">
        <v>56</v>
      </c>
      <c r="BV948">
        <v>80</v>
      </c>
      <c r="BW948">
        <v>105</v>
      </c>
      <c r="BX948">
        <v>151</v>
      </c>
      <c r="BY948">
        <v>199</v>
      </c>
      <c r="BZ948">
        <v>219</v>
      </c>
      <c r="CA948">
        <v>251</v>
      </c>
      <c r="CB948">
        <v>275</v>
      </c>
      <c r="CC948">
        <v>96</v>
      </c>
      <c r="CD948">
        <v>165</v>
      </c>
      <c r="CE948">
        <v>296</v>
      </c>
      <c r="CF948">
        <v>145</v>
      </c>
      <c r="CG948">
        <v>214</v>
      </c>
      <c r="CH948">
        <v>296</v>
      </c>
      <c r="CI948">
        <v>16.5763813962044</v>
      </c>
      <c r="CJ948">
        <v>74.449477457816897</v>
      </c>
      <c r="CK948">
        <v>44</v>
      </c>
      <c r="CL948">
        <v>26</v>
      </c>
      <c r="CM948">
        <v>23</v>
      </c>
      <c r="CN948">
        <v>10</v>
      </c>
      <c r="CO948">
        <v>1</v>
      </c>
      <c r="CP948" t="b">
        <v>0</v>
      </c>
      <c r="CQ948">
        <v>1</v>
      </c>
    </row>
    <row r="949" spans="1:95" x14ac:dyDescent="0.25">
      <c r="A949">
        <v>1222</v>
      </c>
      <c r="B949" t="s">
        <v>303</v>
      </c>
      <c r="C949" t="s">
        <v>59</v>
      </c>
      <c r="D949">
        <v>5</v>
      </c>
      <c r="E949">
        <v>293</v>
      </c>
      <c r="F949" t="s">
        <v>17</v>
      </c>
      <c r="G949" t="s">
        <v>31</v>
      </c>
      <c r="I949" t="s">
        <v>31</v>
      </c>
      <c r="J949">
        <v>112</v>
      </c>
      <c r="K949" s="29">
        <v>44652</v>
      </c>
      <c r="L949">
        <v>150</v>
      </c>
      <c r="M949" s="29">
        <v>11079</v>
      </c>
      <c r="N949">
        <v>131</v>
      </c>
      <c r="O949">
        <v>39</v>
      </c>
      <c r="P949">
        <v>260</v>
      </c>
      <c r="Q949" s="29">
        <v>42979</v>
      </c>
      <c r="R949">
        <v>301</v>
      </c>
      <c r="S949" s="29">
        <v>47027</v>
      </c>
      <c r="T949">
        <v>280.5</v>
      </c>
      <c r="U949">
        <v>42</v>
      </c>
      <c r="V949" t="s">
        <v>297</v>
      </c>
      <c r="X949" t="s">
        <v>17</v>
      </c>
      <c r="Y949" t="s">
        <v>31</v>
      </c>
      <c r="Z949">
        <v>293</v>
      </c>
      <c r="AA949">
        <v>149.5</v>
      </c>
      <c r="AB949">
        <v>46.743000483468201</v>
      </c>
      <c r="AC949">
        <v>-96.150488361865001</v>
      </c>
      <c r="AD949">
        <v>1924.14918408992</v>
      </c>
      <c r="AE949">
        <v>-39.639072264258701</v>
      </c>
      <c r="AF949">
        <v>5.1006825311275099</v>
      </c>
      <c r="AG949">
        <v>47.645287315260497</v>
      </c>
      <c r="AH949">
        <v>-14.4062995455541</v>
      </c>
      <c r="AI949">
        <v>13.9562161999861</v>
      </c>
      <c r="AJ949">
        <v>21.500428559975099</v>
      </c>
      <c r="AK949">
        <v>94.677034496350501</v>
      </c>
      <c r="AL949">
        <v>1</v>
      </c>
      <c r="AM949">
        <v>2</v>
      </c>
      <c r="AN949">
        <v>7</v>
      </c>
      <c r="AO949">
        <v>6</v>
      </c>
      <c r="AP949">
        <v>12.520382133142901</v>
      </c>
      <c r="AQ949">
        <v>65.675666124198301</v>
      </c>
      <c r="AR949">
        <v>0.59810867451904204</v>
      </c>
      <c r="AS949">
        <v>16.0368260977082</v>
      </c>
      <c r="AT949">
        <v>247.41168799022901</v>
      </c>
      <c r="AU949">
        <v>0.45859094248437199</v>
      </c>
      <c r="AV949">
        <v>197</v>
      </c>
      <c r="AW949">
        <v>2.7048481295011899</v>
      </c>
      <c r="AX949">
        <v>362</v>
      </c>
      <c r="AY949">
        <v>0.52238568108073002</v>
      </c>
      <c r="AZ949">
        <v>10.6312208362516</v>
      </c>
      <c r="BA949">
        <v>1.50091502249644</v>
      </c>
      <c r="BB949">
        <v>2613.1522932306798</v>
      </c>
      <c r="BC949">
        <v>2013.15229323068</v>
      </c>
      <c r="BD949">
        <v>1863.15229323068</v>
      </c>
      <c r="BE949">
        <v>1413.15229323068</v>
      </c>
      <c r="BF949">
        <v>1113.74078548797</v>
      </c>
      <c r="BG949">
        <v>3083.1679694170998</v>
      </c>
      <c r="BH949">
        <v>2220.2811947965702</v>
      </c>
      <c r="BI949">
        <v>2020.4908427124899</v>
      </c>
      <c r="BJ949">
        <v>1460.7341599981401</v>
      </c>
      <c r="BK949">
        <v>1126.8730568332001</v>
      </c>
      <c r="BL949">
        <v>2775.80870185907</v>
      </c>
      <c r="BM949">
        <v>2072.1779420777402</v>
      </c>
      <c r="BN949">
        <v>1904.04910110834</v>
      </c>
      <c r="BO949">
        <v>1418.4251949186</v>
      </c>
      <c r="BP949">
        <v>1113.74078548797</v>
      </c>
      <c r="BQ949">
        <v>0</v>
      </c>
      <c r="BR949">
        <v>0</v>
      </c>
      <c r="BS949">
        <v>2</v>
      </c>
      <c r="BT949">
        <v>12</v>
      </c>
      <c r="BU949">
        <v>39</v>
      </c>
      <c r="BV949">
        <v>62</v>
      </c>
      <c r="BW949">
        <v>137</v>
      </c>
      <c r="BX949">
        <v>168</v>
      </c>
      <c r="BY949">
        <v>207</v>
      </c>
      <c r="BZ949">
        <v>225</v>
      </c>
      <c r="CA949">
        <v>254</v>
      </c>
      <c r="CB949">
        <v>277</v>
      </c>
      <c r="CC949">
        <v>121</v>
      </c>
      <c r="CD949">
        <v>158</v>
      </c>
      <c r="CE949">
        <v>328</v>
      </c>
      <c r="CF949">
        <v>160</v>
      </c>
      <c r="CG949">
        <v>197</v>
      </c>
      <c r="CH949">
        <v>328</v>
      </c>
      <c r="CI949">
        <v>17.4210152882046</v>
      </c>
      <c r="CJ949">
        <v>74.946847755744102</v>
      </c>
      <c r="CK949">
        <v>45</v>
      </c>
      <c r="CL949">
        <v>26</v>
      </c>
      <c r="CM949">
        <v>25</v>
      </c>
      <c r="CN949">
        <v>11</v>
      </c>
      <c r="CO949">
        <v>1</v>
      </c>
      <c r="CP949" t="b">
        <v>0</v>
      </c>
      <c r="CQ949">
        <v>1</v>
      </c>
    </row>
    <row r="950" spans="1:95" x14ac:dyDescent="0.25">
      <c r="A950">
        <v>1223</v>
      </c>
      <c r="B950" t="s">
        <v>304</v>
      </c>
      <c r="C950" t="s">
        <v>59</v>
      </c>
      <c r="D950">
        <v>5</v>
      </c>
      <c r="E950">
        <v>296</v>
      </c>
      <c r="F950" t="s">
        <v>17</v>
      </c>
      <c r="G950" t="s">
        <v>31</v>
      </c>
      <c r="I950" t="s">
        <v>31</v>
      </c>
      <c r="J950">
        <v>99</v>
      </c>
      <c r="K950" s="30">
        <v>44078</v>
      </c>
      <c r="L950">
        <v>136</v>
      </c>
      <c r="M950" s="29">
        <v>42491</v>
      </c>
      <c r="N950">
        <v>117.5</v>
      </c>
      <c r="O950">
        <v>38</v>
      </c>
      <c r="P950">
        <v>267</v>
      </c>
      <c r="Q950" s="29">
        <v>45536</v>
      </c>
      <c r="R950">
        <v>306</v>
      </c>
      <c r="S950" s="30">
        <v>43872</v>
      </c>
      <c r="T950">
        <v>286.5</v>
      </c>
      <c r="U950">
        <v>40</v>
      </c>
      <c r="V950" t="s">
        <v>297</v>
      </c>
      <c r="X950" t="s">
        <v>17</v>
      </c>
      <c r="Y950" t="s">
        <v>31</v>
      </c>
      <c r="Z950">
        <v>296</v>
      </c>
      <c r="AA950">
        <v>169</v>
      </c>
      <c r="AB950">
        <v>46.674673136509703</v>
      </c>
      <c r="AC950">
        <v>-106.51719550193801</v>
      </c>
      <c r="AD950">
        <v>242.58886591796301</v>
      </c>
      <c r="AE950">
        <v>-43.014923957366598</v>
      </c>
      <c r="AF950">
        <v>6.6530091260644104</v>
      </c>
      <c r="AG950">
        <v>30.5814457658253</v>
      </c>
      <c r="AH950">
        <v>-9.2349120691228901</v>
      </c>
      <c r="AI950">
        <v>11.526556112289599</v>
      </c>
      <c r="AJ950">
        <v>21.6954927360512</v>
      </c>
      <c r="AK950">
        <v>65.744063311825002</v>
      </c>
      <c r="AL950">
        <v>1</v>
      </c>
      <c r="AM950">
        <v>2</v>
      </c>
      <c r="AN950">
        <v>7</v>
      </c>
      <c r="AO950">
        <v>6</v>
      </c>
      <c r="AP950">
        <v>9.2530416723583997</v>
      </c>
      <c r="AQ950">
        <v>46.041389707885202</v>
      </c>
      <c r="AR950">
        <v>0.60467292613691703</v>
      </c>
      <c r="AS950">
        <v>15.3316753651811</v>
      </c>
      <c r="AT950">
        <v>232.205822755464</v>
      </c>
      <c r="AU950">
        <v>0.20199211180173701</v>
      </c>
      <c r="AV950">
        <v>206</v>
      </c>
      <c r="AW950">
        <v>1.7403973410165601</v>
      </c>
      <c r="AX950">
        <v>361</v>
      </c>
      <c r="AY950">
        <v>0.43067854184607401</v>
      </c>
      <c r="AZ950">
        <v>8.9697167002049696</v>
      </c>
      <c r="BA950">
        <v>1.4517435861410799</v>
      </c>
      <c r="BB950">
        <v>2776.5383476655302</v>
      </c>
      <c r="BC950">
        <v>2100.5383476655302</v>
      </c>
      <c r="BD950">
        <v>1931.53834766553</v>
      </c>
      <c r="BE950">
        <v>1424.53834766553</v>
      </c>
      <c r="BF950">
        <v>1093.2226608685801</v>
      </c>
      <c r="BG950">
        <v>3118.3883921533802</v>
      </c>
      <c r="BH950">
        <v>2209.4073617365102</v>
      </c>
      <c r="BI950">
        <v>2002.23767203803</v>
      </c>
      <c r="BJ950">
        <v>1429.5292880489001</v>
      </c>
      <c r="BK950">
        <v>1093.2650743366901</v>
      </c>
      <c r="BL950">
        <v>2910.92149812973</v>
      </c>
      <c r="BM950">
        <v>2140.1555095635199</v>
      </c>
      <c r="BN950">
        <v>1956.2198651835799</v>
      </c>
      <c r="BO950">
        <v>1425.37588380955</v>
      </c>
      <c r="BP950">
        <v>0</v>
      </c>
      <c r="BQ950">
        <v>0</v>
      </c>
      <c r="BR950">
        <v>0</v>
      </c>
      <c r="BS950">
        <v>11</v>
      </c>
      <c r="BT950">
        <v>32</v>
      </c>
      <c r="BU950">
        <v>64</v>
      </c>
      <c r="BV950">
        <v>85</v>
      </c>
      <c r="BW950">
        <v>122</v>
      </c>
      <c r="BX950">
        <v>162</v>
      </c>
      <c r="BY950">
        <v>207</v>
      </c>
      <c r="BZ950">
        <v>228</v>
      </c>
      <c r="CA950">
        <v>260</v>
      </c>
      <c r="CB950">
        <v>281</v>
      </c>
      <c r="CC950">
        <v>0</v>
      </c>
      <c r="CD950">
        <v>158</v>
      </c>
      <c r="CE950">
        <v>119</v>
      </c>
      <c r="CF950">
        <v>8</v>
      </c>
      <c r="CG950">
        <v>203</v>
      </c>
      <c r="CH950">
        <v>119</v>
      </c>
      <c r="CI950">
        <v>16.429220992103701</v>
      </c>
      <c r="CJ950">
        <v>43.769309625013101</v>
      </c>
      <c r="CK950">
        <v>28</v>
      </c>
      <c r="CL950">
        <v>-8</v>
      </c>
      <c r="CM950">
        <v>-22</v>
      </c>
      <c r="CN950">
        <v>-365</v>
      </c>
      <c r="CO950">
        <v>1</v>
      </c>
      <c r="CP950" t="b">
        <v>0</v>
      </c>
      <c r="CQ950">
        <v>1</v>
      </c>
    </row>
    <row r="951" spans="1:95" x14ac:dyDescent="0.25">
      <c r="A951">
        <v>1224</v>
      </c>
      <c r="B951" t="s">
        <v>305</v>
      </c>
      <c r="C951" t="s">
        <v>59</v>
      </c>
      <c r="D951">
        <v>5</v>
      </c>
      <c r="E951">
        <v>297</v>
      </c>
      <c r="F951" t="s">
        <v>17</v>
      </c>
      <c r="G951" t="s">
        <v>31</v>
      </c>
      <c r="I951" t="s">
        <v>31</v>
      </c>
      <c r="J951">
        <v>91</v>
      </c>
      <c r="K951" s="30">
        <v>43834</v>
      </c>
      <c r="L951">
        <v>125</v>
      </c>
      <c r="M951" s="30">
        <v>43956</v>
      </c>
      <c r="N951">
        <v>108</v>
      </c>
      <c r="O951">
        <v>35</v>
      </c>
      <c r="P951">
        <v>278</v>
      </c>
      <c r="Q951" s="30">
        <v>43961</v>
      </c>
      <c r="R951">
        <v>309</v>
      </c>
      <c r="S951" s="30">
        <v>43962</v>
      </c>
      <c r="T951">
        <v>293.5</v>
      </c>
      <c r="U951">
        <v>32</v>
      </c>
      <c r="V951" t="s">
        <v>297</v>
      </c>
      <c r="X951" t="s">
        <v>17</v>
      </c>
      <c r="Y951" t="s">
        <v>31</v>
      </c>
      <c r="Z951">
        <v>297</v>
      </c>
      <c r="AA951">
        <v>185.5</v>
      </c>
      <c r="AB951">
        <v>41.891923790719702</v>
      </c>
      <c r="AC951">
        <v>-103.161084432289</v>
      </c>
      <c r="AD951">
        <v>218.38453120447201</v>
      </c>
      <c r="AE951">
        <v>-38.031127941702302</v>
      </c>
      <c r="AF951">
        <v>8.5583703992338709</v>
      </c>
      <c r="AG951">
        <v>35.047729824457797</v>
      </c>
      <c r="AH951">
        <v>-4.5424678580109701</v>
      </c>
      <c r="AI951">
        <v>10.2505698091274</v>
      </c>
      <c r="AJ951">
        <v>22.806917123008699</v>
      </c>
      <c r="AK951">
        <v>76.6265887720552</v>
      </c>
      <c r="AL951">
        <v>1</v>
      </c>
      <c r="AM951">
        <v>2</v>
      </c>
      <c r="AN951">
        <v>7</v>
      </c>
      <c r="AO951">
        <v>5</v>
      </c>
      <c r="AP951">
        <v>8.0933136757600597</v>
      </c>
      <c r="AQ951">
        <v>46.781965504002102</v>
      </c>
      <c r="AR951">
        <v>0.63276823501949997</v>
      </c>
      <c r="AS951">
        <v>14.453313005952401</v>
      </c>
      <c r="AT951">
        <v>232.83090634903101</v>
      </c>
      <c r="AU951">
        <v>0.238320228374411</v>
      </c>
      <c r="AV951">
        <v>228</v>
      </c>
      <c r="AW951">
        <v>0.63971689184367997</v>
      </c>
      <c r="AX951">
        <v>353</v>
      </c>
      <c r="AY951">
        <v>0.44981626707420302</v>
      </c>
      <c r="AZ951">
        <v>8.0162809622743794</v>
      </c>
      <c r="BA951">
        <v>1.5580535004396701</v>
      </c>
      <c r="BB951">
        <v>3096.8884415941402</v>
      </c>
      <c r="BC951">
        <v>2352.8884415941402</v>
      </c>
      <c r="BD951">
        <v>2166.8884415941402</v>
      </c>
      <c r="BE951">
        <v>1608.88844159414</v>
      </c>
      <c r="BF951">
        <v>1255.9670670273799</v>
      </c>
      <c r="BG951">
        <v>3408.3074146015101</v>
      </c>
      <c r="BH951">
        <v>2428.9959756257399</v>
      </c>
      <c r="BI951">
        <v>2209.7551080143999</v>
      </c>
      <c r="BJ951">
        <v>1608.88942826262</v>
      </c>
      <c r="BK951">
        <v>1255.9670670273799</v>
      </c>
      <c r="BL951">
        <v>3226.3650752966</v>
      </c>
      <c r="BM951">
        <v>2383.6940476356099</v>
      </c>
      <c r="BN951">
        <v>2183.8864093428001</v>
      </c>
      <c r="BO951">
        <v>1608.88844159414</v>
      </c>
      <c r="BP951">
        <v>0</v>
      </c>
      <c r="BQ951">
        <v>0</v>
      </c>
      <c r="BR951">
        <v>0</v>
      </c>
      <c r="BS951">
        <v>19</v>
      </c>
      <c r="BT951">
        <v>39</v>
      </c>
      <c r="BU951">
        <v>70</v>
      </c>
      <c r="BV951">
        <v>91</v>
      </c>
      <c r="BW951">
        <v>95</v>
      </c>
      <c r="BX951">
        <v>150</v>
      </c>
      <c r="BY951">
        <v>198</v>
      </c>
      <c r="BZ951">
        <v>218</v>
      </c>
      <c r="CA951">
        <v>249</v>
      </c>
      <c r="CB951">
        <v>270</v>
      </c>
      <c r="CC951">
        <v>28</v>
      </c>
      <c r="CD951">
        <v>166</v>
      </c>
      <c r="CE951">
        <v>87</v>
      </c>
      <c r="CF951">
        <v>28</v>
      </c>
      <c r="CG951">
        <v>214</v>
      </c>
      <c r="CH951">
        <v>87</v>
      </c>
      <c r="CI951">
        <v>16.649937858032999</v>
      </c>
      <c r="CJ951">
        <v>52.0859093536803</v>
      </c>
      <c r="CK951">
        <v>27</v>
      </c>
      <c r="CL951">
        <v>2</v>
      </c>
      <c r="CM951">
        <v>-5</v>
      </c>
      <c r="CN951">
        <v>-27</v>
      </c>
      <c r="CO951">
        <v>1</v>
      </c>
      <c r="CP951" t="b">
        <v>0</v>
      </c>
      <c r="CQ951">
        <v>1</v>
      </c>
    </row>
    <row r="952" spans="1:95" x14ac:dyDescent="0.25">
      <c r="A952">
        <v>1225</v>
      </c>
      <c r="B952" t="s">
        <v>325</v>
      </c>
      <c r="C952" t="s">
        <v>59</v>
      </c>
      <c r="D952">
        <v>5</v>
      </c>
      <c r="E952">
        <v>301</v>
      </c>
      <c r="F952" t="s">
        <v>17</v>
      </c>
      <c r="G952" t="s">
        <v>31</v>
      </c>
      <c r="I952" t="s">
        <v>31</v>
      </c>
      <c r="J952">
        <v>84</v>
      </c>
      <c r="K952" s="29">
        <v>45717</v>
      </c>
      <c r="L952">
        <v>125</v>
      </c>
      <c r="M952" s="30">
        <v>43956</v>
      </c>
      <c r="N952">
        <v>104.5</v>
      </c>
      <c r="O952">
        <v>42</v>
      </c>
      <c r="P952">
        <v>278</v>
      </c>
      <c r="Q952" s="30">
        <v>43961</v>
      </c>
      <c r="R952">
        <v>335</v>
      </c>
      <c r="S952" s="30">
        <v>43842</v>
      </c>
      <c r="T952">
        <v>306.5</v>
      </c>
      <c r="U952">
        <v>58</v>
      </c>
      <c r="V952" t="s">
        <v>297</v>
      </c>
      <c r="X952" t="s">
        <v>17</v>
      </c>
      <c r="Y952" t="s">
        <v>31</v>
      </c>
      <c r="Z952">
        <v>301</v>
      </c>
      <c r="AA952">
        <v>202</v>
      </c>
      <c r="AB952" t="s">
        <v>17</v>
      </c>
      <c r="AC952" t="s">
        <v>17</v>
      </c>
      <c r="AD952">
        <v>0</v>
      </c>
      <c r="AE952" t="s">
        <v>17</v>
      </c>
      <c r="AF952" t="s">
        <v>17</v>
      </c>
      <c r="AG952" t="s">
        <v>17</v>
      </c>
      <c r="AH952" t="s">
        <v>17</v>
      </c>
      <c r="AI952" t="s">
        <v>17</v>
      </c>
      <c r="AJ952" t="s">
        <v>17</v>
      </c>
      <c r="AK952" t="s">
        <v>17</v>
      </c>
      <c r="AL952" t="s">
        <v>17</v>
      </c>
      <c r="AM952" t="s">
        <v>17</v>
      </c>
      <c r="AN952" t="s">
        <v>17</v>
      </c>
      <c r="AO952" t="s">
        <v>17</v>
      </c>
      <c r="AP952" t="s">
        <v>17</v>
      </c>
      <c r="AQ952" t="s">
        <v>17</v>
      </c>
      <c r="AR952" t="s">
        <v>17</v>
      </c>
      <c r="AS952" t="s">
        <v>17</v>
      </c>
      <c r="AT952" t="s">
        <v>17</v>
      </c>
      <c r="AU952" t="s">
        <v>17</v>
      </c>
      <c r="AV952" t="s">
        <v>17</v>
      </c>
      <c r="AW952" t="s">
        <v>17</v>
      </c>
      <c r="AX952" t="s">
        <v>17</v>
      </c>
      <c r="AY952" t="s">
        <v>17</v>
      </c>
      <c r="AZ952" t="s">
        <v>17</v>
      </c>
      <c r="BA952" t="s">
        <v>17</v>
      </c>
      <c r="BB952" t="s">
        <v>17</v>
      </c>
      <c r="BC952" t="s">
        <v>17</v>
      </c>
      <c r="BD952" t="s">
        <v>17</v>
      </c>
      <c r="BE952" t="s">
        <v>17</v>
      </c>
      <c r="BF952" t="s">
        <v>17</v>
      </c>
      <c r="BG952" t="s">
        <v>17</v>
      </c>
      <c r="BH952" t="s">
        <v>17</v>
      </c>
      <c r="BI952" t="s">
        <v>17</v>
      </c>
      <c r="BJ952" t="s">
        <v>17</v>
      </c>
      <c r="BK952" t="s">
        <v>17</v>
      </c>
      <c r="BL952" t="s">
        <v>17</v>
      </c>
      <c r="BM952" t="s">
        <v>17</v>
      </c>
      <c r="BN952" t="s">
        <v>17</v>
      </c>
      <c r="BO952" t="s">
        <v>17</v>
      </c>
      <c r="BP952" t="s">
        <v>17</v>
      </c>
      <c r="BQ952" t="s">
        <v>17</v>
      </c>
      <c r="BR952" t="s">
        <v>17</v>
      </c>
      <c r="BS952" t="s">
        <v>17</v>
      </c>
      <c r="BT952" t="s">
        <v>17</v>
      </c>
      <c r="BU952" t="s">
        <v>17</v>
      </c>
      <c r="BV952" t="s">
        <v>17</v>
      </c>
      <c r="BW952" t="s">
        <v>17</v>
      </c>
      <c r="BX952" t="s">
        <v>17</v>
      </c>
      <c r="BY952" t="s">
        <v>17</v>
      </c>
      <c r="BZ952" t="s">
        <v>17</v>
      </c>
      <c r="CA952" t="s">
        <v>17</v>
      </c>
      <c r="CB952" t="s">
        <v>17</v>
      </c>
      <c r="CC952" t="s">
        <v>17</v>
      </c>
      <c r="CD952" t="s">
        <v>17</v>
      </c>
      <c r="CE952" t="s">
        <v>17</v>
      </c>
      <c r="CF952" t="s">
        <v>17</v>
      </c>
      <c r="CG952" t="s">
        <v>17</v>
      </c>
      <c r="CH952" t="s">
        <v>17</v>
      </c>
      <c r="CI952" t="s">
        <v>17</v>
      </c>
      <c r="CJ952" t="s">
        <v>17</v>
      </c>
      <c r="CK952" t="s">
        <v>17</v>
      </c>
      <c r="CL952" t="s">
        <v>17</v>
      </c>
      <c r="CM952" t="s">
        <v>17</v>
      </c>
      <c r="CN952" t="s">
        <v>17</v>
      </c>
      <c r="CO952" t="s">
        <v>17</v>
      </c>
      <c r="CP952" t="b">
        <v>0</v>
      </c>
      <c r="CQ952" t="s">
        <v>17</v>
      </c>
    </row>
    <row r="953" spans="1:95" x14ac:dyDescent="0.25">
      <c r="A953">
        <v>1226</v>
      </c>
      <c r="B953" t="s">
        <v>307</v>
      </c>
      <c r="C953" t="s">
        <v>59</v>
      </c>
      <c r="D953">
        <v>5</v>
      </c>
      <c r="E953">
        <v>304</v>
      </c>
      <c r="F953" t="s">
        <v>17</v>
      </c>
      <c r="G953" t="s">
        <v>31</v>
      </c>
      <c r="I953" t="s">
        <v>31</v>
      </c>
      <c r="J953">
        <v>112</v>
      </c>
      <c r="K953" s="29">
        <v>44652</v>
      </c>
      <c r="L953">
        <v>136</v>
      </c>
      <c r="M953" s="29">
        <v>42491</v>
      </c>
      <c r="N953">
        <v>124</v>
      </c>
      <c r="O953">
        <v>25</v>
      </c>
      <c r="P953">
        <v>261</v>
      </c>
      <c r="Q953" s="29">
        <v>43344</v>
      </c>
      <c r="R953">
        <v>293</v>
      </c>
      <c r="S953" s="29">
        <v>44105</v>
      </c>
      <c r="T953">
        <v>277</v>
      </c>
      <c r="U953">
        <v>33</v>
      </c>
      <c r="V953" t="s">
        <v>297</v>
      </c>
      <c r="X953" t="s">
        <v>17</v>
      </c>
      <c r="Y953" t="s">
        <v>31</v>
      </c>
      <c r="Z953">
        <v>304</v>
      </c>
      <c r="AA953">
        <v>153</v>
      </c>
      <c r="AB953">
        <v>47.830817739219299</v>
      </c>
      <c r="AC953">
        <v>-97.836797252897796</v>
      </c>
      <c r="AD953">
        <v>1001.08603451508</v>
      </c>
      <c r="AE953">
        <v>-39.867257219491201</v>
      </c>
      <c r="AF953">
        <v>4.2190894955686797</v>
      </c>
      <c r="AG953">
        <v>39.312276553670102</v>
      </c>
      <c r="AH953">
        <v>-15.4566265915784</v>
      </c>
      <c r="AI953">
        <v>11.4047608917116</v>
      </c>
      <c r="AJ953">
        <v>20.9482644739339</v>
      </c>
      <c r="AK953">
        <v>82.467906705240907</v>
      </c>
      <c r="AL953">
        <v>1</v>
      </c>
      <c r="AM953">
        <v>2</v>
      </c>
      <c r="AN953">
        <v>7</v>
      </c>
      <c r="AO953">
        <v>6</v>
      </c>
      <c r="AP953">
        <v>9.9172090575158691</v>
      </c>
      <c r="AQ953">
        <v>50.901028043313801</v>
      </c>
      <c r="AR953">
        <v>0.57566060046204004</v>
      </c>
      <c r="AS953">
        <v>15.8157532770866</v>
      </c>
      <c r="AT953">
        <v>232.90879218218299</v>
      </c>
      <c r="AU953">
        <v>0.40969913733008301</v>
      </c>
      <c r="AV953">
        <v>198</v>
      </c>
      <c r="AW953">
        <v>2.7798271872814202</v>
      </c>
      <c r="AX953">
        <v>364</v>
      </c>
      <c r="AY953">
        <v>0.46441375194238199</v>
      </c>
      <c r="AZ953">
        <v>10.814867791830901</v>
      </c>
      <c r="BA953">
        <v>1.5257342719384499</v>
      </c>
      <c r="BB953">
        <v>2557.96953664585</v>
      </c>
      <c r="BC953">
        <v>1945.96953664585</v>
      </c>
      <c r="BD953">
        <v>1792.96953664585</v>
      </c>
      <c r="BE953">
        <v>1333.96953664585</v>
      </c>
      <c r="BF953">
        <v>1028.4126776564001</v>
      </c>
      <c r="BG953">
        <v>2917.4092865446801</v>
      </c>
      <c r="BH953">
        <v>2080.9604101551699</v>
      </c>
      <c r="BI953">
        <v>1887.25583690032</v>
      </c>
      <c r="BJ953">
        <v>1347.1878691537099</v>
      </c>
      <c r="BK953">
        <v>1028.4126776564001</v>
      </c>
      <c r="BL953">
        <v>2730.0267207556399</v>
      </c>
      <c r="BM953">
        <v>2010.61930949423</v>
      </c>
      <c r="BN953">
        <v>1838.25205841961</v>
      </c>
      <c r="BO953">
        <v>1339.73918852519</v>
      </c>
      <c r="BP953">
        <v>1028.4126776564001</v>
      </c>
      <c r="BQ953">
        <v>0</v>
      </c>
      <c r="BR953">
        <v>0</v>
      </c>
      <c r="BS953">
        <v>2</v>
      </c>
      <c r="BT953">
        <v>19</v>
      </c>
      <c r="BU953">
        <v>50</v>
      </c>
      <c r="BV953">
        <v>72</v>
      </c>
      <c r="BW953">
        <v>143</v>
      </c>
      <c r="BX953">
        <v>174</v>
      </c>
      <c r="BY953">
        <v>214</v>
      </c>
      <c r="BZ953">
        <v>231</v>
      </c>
      <c r="CA953">
        <v>262</v>
      </c>
      <c r="CB953">
        <v>284</v>
      </c>
      <c r="CC953">
        <v>43</v>
      </c>
      <c r="CD953">
        <v>150</v>
      </c>
      <c r="CE953">
        <v>230</v>
      </c>
      <c r="CF953">
        <v>63</v>
      </c>
      <c r="CG953">
        <v>190</v>
      </c>
      <c r="CH953">
        <v>230</v>
      </c>
      <c r="CI953">
        <v>16.718755141476102</v>
      </c>
      <c r="CJ953">
        <v>63.365556024779302</v>
      </c>
      <c r="CK953">
        <v>38</v>
      </c>
      <c r="CL953">
        <v>19</v>
      </c>
      <c r="CM953">
        <v>18</v>
      </c>
      <c r="CN953">
        <v>-12</v>
      </c>
      <c r="CO953">
        <v>1</v>
      </c>
      <c r="CP953" t="b">
        <v>0</v>
      </c>
      <c r="CQ953">
        <v>1</v>
      </c>
    </row>
    <row r="954" spans="1:95" x14ac:dyDescent="0.25">
      <c r="A954">
        <v>1227</v>
      </c>
      <c r="B954" t="s">
        <v>336</v>
      </c>
      <c r="C954" t="s">
        <v>59</v>
      </c>
      <c r="D954">
        <v>5</v>
      </c>
      <c r="E954">
        <v>305</v>
      </c>
      <c r="F954" t="s">
        <v>17</v>
      </c>
      <c r="G954" t="s">
        <v>31</v>
      </c>
      <c r="I954" t="s">
        <v>31</v>
      </c>
      <c r="J954">
        <v>105</v>
      </c>
      <c r="K954" s="29">
        <v>42095</v>
      </c>
      <c r="L954">
        <v>150</v>
      </c>
      <c r="M954" s="29">
        <v>11079</v>
      </c>
      <c r="N954">
        <v>127.5</v>
      </c>
      <c r="O954">
        <v>46</v>
      </c>
      <c r="P954">
        <v>268</v>
      </c>
      <c r="Q954" s="29">
        <v>45901</v>
      </c>
      <c r="R954">
        <v>324</v>
      </c>
      <c r="S954" s="29">
        <v>44136</v>
      </c>
      <c r="T954">
        <v>296</v>
      </c>
      <c r="U954">
        <v>57</v>
      </c>
      <c r="V954" t="s">
        <v>297</v>
      </c>
      <c r="X954" t="s">
        <v>17</v>
      </c>
      <c r="Y954" t="s">
        <v>31</v>
      </c>
      <c r="Z954">
        <v>305</v>
      </c>
      <c r="AA954">
        <v>168.5</v>
      </c>
      <c r="AB954">
        <v>41.3581812697008</v>
      </c>
      <c r="AC954">
        <v>-83.138001252385493</v>
      </c>
      <c r="AD954">
        <v>7.3082270607327997</v>
      </c>
      <c r="AE954">
        <v>-27.629588736122301</v>
      </c>
      <c r="AF954">
        <v>9.5206930037770992</v>
      </c>
      <c r="AG954">
        <v>73.374829910586001</v>
      </c>
      <c r="AH954">
        <v>-4.81416207947162</v>
      </c>
      <c r="AI954">
        <v>45.863575097351401</v>
      </c>
      <c r="AJ954">
        <v>22.587235509714301</v>
      </c>
      <c r="AK954">
        <v>94.085637254435596</v>
      </c>
      <c r="AL954">
        <v>1</v>
      </c>
      <c r="AM954">
        <v>2</v>
      </c>
      <c r="AN954">
        <v>7</v>
      </c>
      <c r="AO954">
        <v>6</v>
      </c>
      <c r="AP954">
        <v>13.301048464088099</v>
      </c>
      <c r="AQ954">
        <v>83.787933493195396</v>
      </c>
      <c r="AR954">
        <v>0.55613046414789502</v>
      </c>
      <c r="AS954">
        <v>15.267639956757399</v>
      </c>
      <c r="AT954">
        <v>239.28114472666999</v>
      </c>
      <c r="AU954">
        <v>0.53918799861909505</v>
      </c>
      <c r="AV954">
        <v>192</v>
      </c>
      <c r="AW954">
        <v>4.5995447516768104</v>
      </c>
      <c r="AX954">
        <v>350</v>
      </c>
      <c r="AY954">
        <v>0.66693927734176595</v>
      </c>
      <c r="AZ954">
        <v>8.0298849391240399</v>
      </c>
      <c r="BA954">
        <v>1.17221516833462</v>
      </c>
      <c r="BB954">
        <v>3104.5514904563302</v>
      </c>
      <c r="BC954">
        <v>2428.5514904563302</v>
      </c>
      <c r="BD954">
        <v>2259.5514904563302</v>
      </c>
      <c r="BE954">
        <v>1752.5514904563299</v>
      </c>
      <c r="BF954">
        <v>1414.9159736039901</v>
      </c>
      <c r="BG954">
        <v>3757.2582641490599</v>
      </c>
      <c r="BH954">
        <v>2715.9330830064901</v>
      </c>
      <c r="BI954">
        <v>2479.34010185337</v>
      </c>
      <c r="BJ954">
        <v>1827.3953312779599</v>
      </c>
      <c r="BK954">
        <v>1441.4557417379799</v>
      </c>
      <c r="BL954">
        <v>3326.7338722569498</v>
      </c>
      <c r="BM954">
        <v>2505.43762115963</v>
      </c>
      <c r="BN954">
        <v>2311.5672047072699</v>
      </c>
      <c r="BO954">
        <v>1758.9136998412</v>
      </c>
      <c r="BP954">
        <v>1414.9159736039901</v>
      </c>
      <c r="BQ954">
        <v>0</v>
      </c>
      <c r="BR954">
        <v>0</v>
      </c>
      <c r="BS954">
        <v>2</v>
      </c>
      <c r="BT954">
        <v>12</v>
      </c>
      <c r="BU954">
        <v>34</v>
      </c>
      <c r="BV954">
        <v>55</v>
      </c>
      <c r="BW954">
        <v>85</v>
      </c>
      <c r="BX954">
        <v>133</v>
      </c>
      <c r="BY954">
        <v>181</v>
      </c>
      <c r="BZ954">
        <v>201</v>
      </c>
      <c r="CA954">
        <v>230</v>
      </c>
      <c r="CB954">
        <v>251</v>
      </c>
      <c r="CC954">
        <v>183</v>
      </c>
      <c r="CD954">
        <v>183</v>
      </c>
      <c r="CE954">
        <v>365</v>
      </c>
      <c r="CF954">
        <v>232</v>
      </c>
      <c r="CG954">
        <v>232</v>
      </c>
      <c r="CH954">
        <v>365</v>
      </c>
      <c r="CI954">
        <v>18.370127162463501</v>
      </c>
      <c r="CJ954">
        <v>83.248876881607899</v>
      </c>
      <c r="CK954">
        <v>60</v>
      </c>
      <c r="CL954">
        <v>33</v>
      </c>
      <c r="CM954">
        <v>29</v>
      </c>
      <c r="CN954">
        <v>13</v>
      </c>
      <c r="CO954">
        <v>1</v>
      </c>
      <c r="CP954" t="b">
        <v>0</v>
      </c>
      <c r="CQ954">
        <v>1</v>
      </c>
    </row>
    <row r="955" spans="1:95" x14ac:dyDescent="0.25">
      <c r="A955">
        <v>1228</v>
      </c>
      <c r="B955" t="s">
        <v>308</v>
      </c>
      <c r="C955" t="s">
        <v>59</v>
      </c>
      <c r="D955">
        <v>5</v>
      </c>
      <c r="E955">
        <v>307</v>
      </c>
      <c r="F955" t="s">
        <v>17</v>
      </c>
      <c r="G955" t="s">
        <v>31</v>
      </c>
      <c r="I955" t="s">
        <v>31</v>
      </c>
      <c r="J955">
        <v>74</v>
      </c>
      <c r="K955" s="29">
        <v>42064</v>
      </c>
      <c r="L955">
        <v>89</v>
      </c>
      <c r="M955" s="29">
        <v>11018</v>
      </c>
      <c r="N955">
        <v>81.5</v>
      </c>
      <c r="O955">
        <v>16</v>
      </c>
      <c r="P955">
        <v>274</v>
      </c>
      <c r="Q955" s="30">
        <v>43840</v>
      </c>
      <c r="R955">
        <v>303</v>
      </c>
      <c r="S955" s="29">
        <v>11232</v>
      </c>
      <c r="T955">
        <v>288.5</v>
      </c>
      <c r="U955">
        <v>30</v>
      </c>
      <c r="V955" t="s">
        <v>297</v>
      </c>
      <c r="X955" t="s">
        <v>17</v>
      </c>
      <c r="Y955" t="s">
        <v>31</v>
      </c>
      <c r="Z955">
        <v>307</v>
      </c>
      <c r="AA955">
        <v>207</v>
      </c>
      <c r="AB955">
        <v>44.265687824118999</v>
      </c>
      <c r="AC955">
        <v>-117.914040232242</v>
      </c>
      <c r="AD955">
        <v>55.788496241655899</v>
      </c>
      <c r="AE955">
        <v>-35.535856257650003</v>
      </c>
      <c r="AF955">
        <v>9.0753519423127305</v>
      </c>
      <c r="AG955">
        <v>25.265624690890998</v>
      </c>
      <c r="AH955">
        <v>-2.3685937922926601</v>
      </c>
      <c r="AI955">
        <v>8.9479218033172199</v>
      </c>
      <c r="AJ955">
        <v>21.1361460276676</v>
      </c>
      <c r="AK955">
        <v>38.556504169140403</v>
      </c>
      <c r="AL955">
        <v>1</v>
      </c>
      <c r="AM955">
        <v>7</v>
      </c>
      <c r="AN955">
        <v>7</v>
      </c>
      <c r="AO955">
        <v>12</v>
      </c>
      <c r="AP955">
        <v>5.4566273048411</v>
      </c>
      <c r="AQ955">
        <v>27.423070144398899</v>
      </c>
      <c r="AR955">
        <v>0.58223006108127595</v>
      </c>
      <c r="AS955">
        <v>13.2403330036777</v>
      </c>
      <c r="AT955">
        <v>176.261066425123</v>
      </c>
      <c r="AU955">
        <v>4.5830218166659199E-2</v>
      </c>
      <c r="AV955">
        <v>197</v>
      </c>
      <c r="AW955">
        <v>3.05012678970082</v>
      </c>
      <c r="AX955">
        <v>355</v>
      </c>
      <c r="AY955">
        <v>0.39252950565766298</v>
      </c>
      <c r="AZ955">
        <v>6.6985395246398802</v>
      </c>
      <c r="BA955">
        <v>0.76071765987933804</v>
      </c>
      <c r="BB955">
        <v>3073.3048966291199</v>
      </c>
      <c r="BC955">
        <v>2245.3048966291199</v>
      </c>
      <c r="BD955">
        <v>2038.3048966291201</v>
      </c>
      <c r="BE955">
        <v>1445.20182107543</v>
      </c>
      <c r="BF955">
        <v>1090.73812108065</v>
      </c>
      <c r="BG955">
        <v>3418.8376721489799</v>
      </c>
      <c r="BH955">
        <v>2320.0568024111399</v>
      </c>
      <c r="BI955">
        <v>2081.7960442390099</v>
      </c>
      <c r="BJ955">
        <v>1448.52118792548</v>
      </c>
      <c r="BK955">
        <v>1090.79483900377</v>
      </c>
      <c r="BL955">
        <v>3288.1037719680498</v>
      </c>
      <c r="BM955">
        <v>2310.7969132406802</v>
      </c>
      <c r="BN955">
        <v>2080.8474801395701</v>
      </c>
      <c r="BO955">
        <v>0</v>
      </c>
      <c r="BP955">
        <v>0</v>
      </c>
      <c r="BQ955">
        <v>0</v>
      </c>
      <c r="BR955">
        <v>0</v>
      </c>
      <c r="BS955">
        <v>39</v>
      </c>
      <c r="BT955">
        <v>64</v>
      </c>
      <c r="BU955">
        <v>99</v>
      </c>
      <c r="BV955">
        <v>124</v>
      </c>
      <c r="BW955">
        <v>60</v>
      </c>
      <c r="BX955">
        <v>134</v>
      </c>
      <c r="BY955">
        <v>198</v>
      </c>
      <c r="BZ955">
        <v>221</v>
      </c>
      <c r="CA955">
        <v>257</v>
      </c>
      <c r="CB955">
        <v>283</v>
      </c>
      <c r="CC955">
        <v>0</v>
      </c>
      <c r="CD955">
        <v>168</v>
      </c>
      <c r="CE955">
        <v>140</v>
      </c>
      <c r="CF955">
        <v>14</v>
      </c>
      <c r="CG955">
        <v>231</v>
      </c>
      <c r="CH955">
        <v>140</v>
      </c>
      <c r="CI955">
        <v>14.846883558594801</v>
      </c>
      <c r="CJ955">
        <v>19.784672505517499</v>
      </c>
      <c r="CK955">
        <v>11</v>
      </c>
      <c r="CL955">
        <v>-36</v>
      </c>
      <c r="CM955">
        <v>-57</v>
      </c>
      <c r="CN955">
        <v>-96</v>
      </c>
      <c r="CO955">
        <v>1</v>
      </c>
      <c r="CP955" t="b">
        <v>0</v>
      </c>
      <c r="CQ955">
        <v>1</v>
      </c>
    </row>
    <row r="956" spans="1:95" x14ac:dyDescent="0.25">
      <c r="A956">
        <v>1229</v>
      </c>
      <c r="B956" t="s">
        <v>323</v>
      </c>
      <c r="C956" t="s">
        <v>59</v>
      </c>
      <c r="D956">
        <v>5</v>
      </c>
      <c r="E956">
        <v>313</v>
      </c>
      <c r="F956" t="s">
        <v>17</v>
      </c>
      <c r="G956" t="s">
        <v>31</v>
      </c>
      <c r="I956" t="s">
        <v>31</v>
      </c>
      <c r="J956">
        <v>86</v>
      </c>
      <c r="K956" s="29">
        <v>46447</v>
      </c>
      <c r="L956">
        <v>127</v>
      </c>
      <c r="M956" s="30">
        <v>44017</v>
      </c>
      <c r="N956">
        <v>106.5</v>
      </c>
      <c r="O956">
        <v>42</v>
      </c>
      <c r="P956">
        <v>276</v>
      </c>
      <c r="Q956" s="30">
        <v>43900</v>
      </c>
      <c r="R956">
        <v>358</v>
      </c>
      <c r="S956" s="29">
        <v>45627</v>
      </c>
      <c r="T956">
        <v>317</v>
      </c>
      <c r="U956">
        <v>83</v>
      </c>
      <c r="V956" t="s">
        <v>297</v>
      </c>
      <c r="X956" t="s">
        <v>17</v>
      </c>
      <c r="Y956" t="s">
        <v>31</v>
      </c>
      <c r="Z956">
        <v>313</v>
      </c>
      <c r="AA956">
        <v>210.5</v>
      </c>
      <c r="AB956" t="s">
        <v>17</v>
      </c>
      <c r="AC956" t="s">
        <v>17</v>
      </c>
      <c r="AD956">
        <v>0</v>
      </c>
      <c r="AE956" t="s">
        <v>17</v>
      </c>
      <c r="AF956" t="s">
        <v>17</v>
      </c>
      <c r="AG956" t="s">
        <v>17</v>
      </c>
      <c r="AH956" t="s">
        <v>17</v>
      </c>
      <c r="AI956" t="s">
        <v>17</v>
      </c>
      <c r="AJ956" t="s">
        <v>17</v>
      </c>
      <c r="AK956" t="s">
        <v>17</v>
      </c>
      <c r="AL956" t="s">
        <v>17</v>
      </c>
      <c r="AM956" t="s">
        <v>17</v>
      </c>
      <c r="AN956" t="s">
        <v>17</v>
      </c>
      <c r="AO956" t="s">
        <v>17</v>
      </c>
      <c r="AP956" t="s">
        <v>17</v>
      </c>
      <c r="AQ956" t="s">
        <v>17</v>
      </c>
      <c r="AR956" t="s">
        <v>17</v>
      </c>
      <c r="AS956" t="s">
        <v>17</v>
      </c>
      <c r="AT956" t="s">
        <v>17</v>
      </c>
      <c r="AU956" t="s">
        <v>17</v>
      </c>
      <c r="AV956" t="s">
        <v>17</v>
      </c>
      <c r="AW956" t="s">
        <v>17</v>
      </c>
      <c r="AX956" t="s">
        <v>17</v>
      </c>
      <c r="AY956" t="s">
        <v>17</v>
      </c>
      <c r="AZ956" t="s">
        <v>17</v>
      </c>
      <c r="BA956" t="s">
        <v>17</v>
      </c>
      <c r="BB956" t="s">
        <v>17</v>
      </c>
      <c r="BC956" t="s">
        <v>17</v>
      </c>
      <c r="BD956" t="s">
        <v>17</v>
      </c>
      <c r="BE956" t="s">
        <v>17</v>
      </c>
      <c r="BF956" t="s">
        <v>17</v>
      </c>
      <c r="BG956" t="s">
        <v>17</v>
      </c>
      <c r="BH956" t="s">
        <v>17</v>
      </c>
      <c r="BI956" t="s">
        <v>17</v>
      </c>
      <c r="BJ956" t="s">
        <v>17</v>
      </c>
      <c r="BK956" t="s">
        <v>17</v>
      </c>
      <c r="BL956" t="s">
        <v>17</v>
      </c>
      <c r="BM956" t="s">
        <v>17</v>
      </c>
      <c r="BN956" t="s">
        <v>17</v>
      </c>
      <c r="BO956" t="s">
        <v>17</v>
      </c>
      <c r="BP956" t="s">
        <v>17</v>
      </c>
      <c r="BQ956" t="s">
        <v>17</v>
      </c>
      <c r="BR956" t="s">
        <v>17</v>
      </c>
      <c r="BS956" t="s">
        <v>17</v>
      </c>
      <c r="BT956" t="s">
        <v>17</v>
      </c>
      <c r="BU956" t="s">
        <v>17</v>
      </c>
      <c r="BV956" t="s">
        <v>17</v>
      </c>
      <c r="BW956" t="s">
        <v>17</v>
      </c>
      <c r="BX956" t="s">
        <v>17</v>
      </c>
      <c r="BY956" t="s">
        <v>17</v>
      </c>
      <c r="BZ956" t="s">
        <v>17</v>
      </c>
      <c r="CA956" t="s">
        <v>17</v>
      </c>
      <c r="CB956" t="s">
        <v>17</v>
      </c>
      <c r="CC956" t="s">
        <v>17</v>
      </c>
      <c r="CD956" t="s">
        <v>17</v>
      </c>
      <c r="CE956" t="s">
        <v>17</v>
      </c>
      <c r="CF956" t="s">
        <v>17</v>
      </c>
      <c r="CG956" t="s">
        <v>17</v>
      </c>
      <c r="CH956" t="s">
        <v>17</v>
      </c>
      <c r="CI956" t="s">
        <v>17</v>
      </c>
      <c r="CJ956" t="s">
        <v>17</v>
      </c>
      <c r="CK956" t="s">
        <v>17</v>
      </c>
      <c r="CL956" t="s">
        <v>17</v>
      </c>
      <c r="CM956" t="s">
        <v>17</v>
      </c>
      <c r="CN956" t="s">
        <v>17</v>
      </c>
      <c r="CO956" t="s">
        <v>17</v>
      </c>
      <c r="CP956" t="b">
        <v>0</v>
      </c>
      <c r="CQ956" t="s">
        <v>17</v>
      </c>
    </row>
    <row r="957" spans="1:95" x14ac:dyDescent="0.25">
      <c r="A957">
        <v>1230</v>
      </c>
      <c r="B957" t="s">
        <v>311</v>
      </c>
      <c r="C957" t="s">
        <v>59</v>
      </c>
      <c r="D957">
        <v>5</v>
      </c>
      <c r="E957">
        <v>317</v>
      </c>
      <c r="F957" t="s">
        <v>17</v>
      </c>
      <c r="G957" t="s">
        <v>31</v>
      </c>
      <c r="I957" t="s">
        <v>31</v>
      </c>
      <c r="J957">
        <v>74</v>
      </c>
      <c r="K957" s="29">
        <v>42064</v>
      </c>
      <c r="L957">
        <v>97</v>
      </c>
      <c r="M957" s="30">
        <v>44016</v>
      </c>
      <c r="N957">
        <v>85.5</v>
      </c>
      <c r="O957">
        <v>24</v>
      </c>
      <c r="P957">
        <v>258</v>
      </c>
      <c r="Q957" s="29">
        <v>42248</v>
      </c>
      <c r="R957">
        <v>311</v>
      </c>
      <c r="S957" s="30">
        <v>44023</v>
      </c>
      <c r="T957">
        <v>284.5</v>
      </c>
      <c r="U957">
        <v>54</v>
      </c>
      <c r="V957" t="s">
        <v>297</v>
      </c>
      <c r="X957" t="s">
        <v>17</v>
      </c>
      <c r="Y957" t="s">
        <v>31</v>
      </c>
      <c r="Z957">
        <v>317</v>
      </c>
      <c r="AA957">
        <v>199</v>
      </c>
      <c r="AB957">
        <v>46.103836963139301</v>
      </c>
      <c r="AC957">
        <v>-119.473099682165</v>
      </c>
      <c r="AD957">
        <v>14.4855956869092</v>
      </c>
      <c r="AE957">
        <v>-30.742371235880999</v>
      </c>
      <c r="AF957">
        <v>11.091982087821901</v>
      </c>
      <c r="AG957">
        <v>18.104996058672501</v>
      </c>
      <c r="AH957">
        <v>0.281146684116866</v>
      </c>
      <c r="AI957">
        <v>5.4252899644354304</v>
      </c>
      <c r="AJ957">
        <v>22.123125020164</v>
      </c>
      <c r="AK957">
        <v>31.3062289538274</v>
      </c>
      <c r="AL957">
        <v>1</v>
      </c>
      <c r="AM957">
        <v>7</v>
      </c>
      <c r="AN957">
        <v>7</v>
      </c>
      <c r="AO957">
        <v>12</v>
      </c>
      <c r="AP957">
        <v>8.3292223597712507</v>
      </c>
      <c r="AQ957">
        <v>17.618916124354499</v>
      </c>
      <c r="AR957">
        <v>0.51050794880599304</v>
      </c>
      <c r="AS957">
        <v>13.5080828594366</v>
      </c>
      <c r="AT957">
        <v>166.10960384468501</v>
      </c>
      <c r="AU957">
        <v>2.8872495272263699E-2</v>
      </c>
      <c r="AV957">
        <v>197</v>
      </c>
      <c r="AW957">
        <v>2.9139564741042001</v>
      </c>
      <c r="AX957">
        <v>351</v>
      </c>
      <c r="AY957">
        <v>0.242634325786758</v>
      </c>
      <c r="AZ957">
        <v>6.4388849642360997</v>
      </c>
      <c r="BA957">
        <v>0.67488200332307402</v>
      </c>
      <c r="BB957">
        <v>3364.3552628237599</v>
      </c>
      <c r="BC957">
        <v>2568.3552628237599</v>
      </c>
      <c r="BD957">
        <v>2369.3552628237599</v>
      </c>
      <c r="BE957">
        <v>1772.3552628237601</v>
      </c>
      <c r="BF957">
        <v>1386.5384107099601</v>
      </c>
      <c r="BG957">
        <v>4063.4538331666399</v>
      </c>
      <c r="BH957">
        <v>2803.6026656510098</v>
      </c>
      <c r="BI957">
        <v>2532.6061909086998</v>
      </c>
      <c r="BJ957">
        <v>1807.33312453188</v>
      </c>
      <c r="BK957">
        <v>1393.66090955305</v>
      </c>
      <c r="BL957" t="s">
        <v>17</v>
      </c>
      <c r="BM957">
        <v>2720.9168615938802</v>
      </c>
      <c r="BN957">
        <v>2483.79163066725</v>
      </c>
      <c r="BO957">
        <v>1806.8575982756599</v>
      </c>
      <c r="BP957">
        <v>0</v>
      </c>
      <c r="BQ957">
        <v>0</v>
      </c>
      <c r="BR957">
        <v>0</v>
      </c>
      <c r="BS957">
        <v>15</v>
      </c>
      <c r="BT957">
        <v>32</v>
      </c>
      <c r="BU957">
        <v>67</v>
      </c>
      <c r="BV957">
        <v>91</v>
      </c>
      <c r="BW957">
        <v>0</v>
      </c>
      <c r="BX957">
        <v>102</v>
      </c>
      <c r="BY957">
        <v>172</v>
      </c>
      <c r="BZ957">
        <v>197</v>
      </c>
      <c r="CA957">
        <v>233</v>
      </c>
      <c r="CB957">
        <v>258</v>
      </c>
      <c r="CC957">
        <v>0</v>
      </c>
      <c r="CD957">
        <v>193</v>
      </c>
      <c r="CE957">
        <v>123</v>
      </c>
      <c r="CF957">
        <v>21</v>
      </c>
      <c r="CG957">
        <v>262</v>
      </c>
      <c r="CH957">
        <v>123</v>
      </c>
      <c r="CI957">
        <v>16.906307853385702</v>
      </c>
      <c r="CJ957">
        <v>12.671071551072499</v>
      </c>
      <c r="CK957">
        <v>39</v>
      </c>
      <c r="CL957">
        <v>11</v>
      </c>
      <c r="CM957">
        <v>2</v>
      </c>
      <c r="CN957">
        <v>-55</v>
      </c>
      <c r="CO957">
        <v>1</v>
      </c>
      <c r="CP957" t="b">
        <v>0</v>
      </c>
      <c r="CQ957">
        <v>1</v>
      </c>
    </row>
    <row r="958" spans="1:95" x14ac:dyDescent="0.25">
      <c r="A958">
        <v>1231</v>
      </c>
      <c r="B958" t="s">
        <v>313</v>
      </c>
      <c r="C958" t="s">
        <v>59</v>
      </c>
      <c r="D958">
        <v>5</v>
      </c>
      <c r="E958">
        <v>320</v>
      </c>
      <c r="F958" t="s">
        <v>17</v>
      </c>
      <c r="G958" t="s">
        <v>31</v>
      </c>
      <c r="I958" t="s">
        <v>31</v>
      </c>
      <c r="J958">
        <v>93</v>
      </c>
      <c r="K958" s="30">
        <v>43894</v>
      </c>
      <c r="L958">
        <v>131</v>
      </c>
      <c r="M958" s="30">
        <v>44140</v>
      </c>
      <c r="N958">
        <v>112</v>
      </c>
      <c r="O958">
        <v>39</v>
      </c>
      <c r="P958">
        <v>264</v>
      </c>
      <c r="Q958" s="29">
        <v>44440</v>
      </c>
      <c r="R958">
        <v>306</v>
      </c>
      <c r="S958" s="30">
        <v>43872</v>
      </c>
      <c r="T958">
        <v>285</v>
      </c>
      <c r="U958">
        <v>43</v>
      </c>
      <c r="V958" t="s">
        <v>297</v>
      </c>
      <c r="X958" t="s">
        <v>17</v>
      </c>
      <c r="Y958" t="s">
        <v>31</v>
      </c>
      <c r="Z958">
        <v>320</v>
      </c>
      <c r="AA958">
        <v>173</v>
      </c>
      <c r="AB958">
        <v>43.822691931950999</v>
      </c>
      <c r="AC958">
        <v>-107.711708515174</v>
      </c>
      <c r="AD958">
        <v>189.94614565029499</v>
      </c>
      <c r="AE958">
        <v>-42.417399559805503</v>
      </c>
      <c r="AF958">
        <v>6.71906636943213</v>
      </c>
      <c r="AG958">
        <v>22.977284397914399</v>
      </c>
      <c r="AH958">
        <v>-7.0671727591720996</v>
      </c>
      <c r="AI958">
        <v>9.7116872046272995</v>
      </c>
      <c r="AJ958">
        <v>20.669804315178499</v>
      </c>
      <c r="AK958">
        <v>47.6685911376684</v>
      </c>
      <c r="AL958">
        <v>1</v>
      </c>
      <c r="AM958">
        <v>2</v>
      </c>
      <c r="AN958">
        <v>7</v>
      </c>
      <c r="AO958">
        <v>5</v>
      </c>
      <c r="AP958">
        <v>7.3807157510899399</v>
      </c>
      <c r="AQ958">
        <v>33.786847983477202</v>
      </c>
      <c r="AR958">
        <v>0.63472949224362996</v>
      </c>
      <c r="AS958">
        <v>14.7875032156456</v>
      </c>
      <c r="AT958">
        <v>235.502944909359</v>
      </c>
      <c r="AU958">
        <v>0.142569450451459</v>
      </c>
      <c r="AV958">
        <v>222</v>
      </c>
      <c r="AW958">
        <v>0.88821814053180304</v>
      </c>
      <c r="AX958">
        <v>362</v>
      </c>
      <c r="AY958">
        <v>0.32935156274917998</v>
      </c>
      <c r="AZ958">
        <v>7.9355985093639099</v>
      </c>
      <c r="BA958">
        <v>1.4101119341419399</v>
      </c>
      <c r="BB958">
        <v>2643.16081817442</v>
      </c>
      <c r="BC958">
        <v>1951.16081817442</v>
      </c>
      <c r="BD958">
        <v>1778.16081817442</v>
      </c>
      <c r="BE958">
        <v>1260.2245588291601</v>
      </c>
      <c r="BF958">
        <v>939.31175316938004</v>
      </c>
      <c r="BG958">
        <v>2946.1576216663598</v>
      </c>
      <c r="BH958">
        <v>2025.4018834384799</v>
      </c>
      <c r="BI958">
        <v>1819.62949311278</v>
      </c>
      <c r="BJ958">
        <v>1260.6186774651201</v>
      </c>
      <c r="BK958">
        <v>939.31175316938004</v>
      </c>
      <c r="BL958">
        <v>2790.0517145313102</v>
      </c>
      <c r="BM958">
        <v>1992.8784110317099</v>
      </c>
      <c r="BN958">
        <v>1803.55245433046</v>
      </c>
      <c r="BO958">
        <v>0</v>
      </c>
      <c r="BP958">
        <v>0</v>
      </c>
      <c r="BQ958">
        <v>0</v>
      </c>
      <c r="BR958">
        <v>0</v>
      </c>
      <c r="BS958">
        <v>23</v>
      </c>
      <c r="BT958">
        <v>45</v>
      </c>
      <c r="BU958">
        <v>78</v>
      </c>
      <c r="BV958">
        <v>101</v>
      </c>
      <c r="BW958">
        <v>115</v>
      </c>
      <c r="BX958">
        <v>164</v>
      </c>
      <c r="BY958">
        <v>215</v>
      </c>
      <c r="BZ958">
        <v>237</v>
      </c>
      <c r="CA958">
        <v>270</v>
      </c>
      <c r="CB958">
        <v>293</v>
      </c>
      <c r="CC958">
        <v>0</v>
      </c>
      <c r="CD958">
        <v>150</v>
      </c>
      <c r="CE958">
        <v>83</v>
      </c>
      <c r="CF958">
        <v>0</v>
      </c>
      <c r="CG958">
        <v>201</v>
      </c>
      <c r="CH958">
        <v>83</v>
      </c>
      <c r="CI958">
        <v>15.2783862322221</v>
      </c>
      <c r="CJ958">
        <v>31.763582491136201</v>
      </c>
      <c r="CK958">
        <v>11</v>
      </c>
      <c r="CL958">
        <v>-33</v>
      </c>
      <c r="CM958">
        <v>-51</v>
      </c>
      <c r="CN958">
        <v>-365</v>
      </c>
      <c r="CO958">
        <v>1</v>
      </c>
      <c r="CP958" t="b">
        <v>0</v>
      </c>
      <c r="CQ958">
        <v>1</v>
      </c>
    </row>
    <row r="959" spans="1:95" x14ac:dyDescent="0.25">
      <c r="A959">
        <v>1232</v>
      </c>
      <c r="B959" t="s">
        <v>329</v>
      </c>
      <c r="C959" t="s">
        <v>59</v>
      </c>
      <c r="D959">
        <v>5</v>
      </c>
      <c r="E959">
        <v>280</v>
      </c>
      <c r="F959" t="s">
        <v>17</v>
      </c>
      <c r="G959" t="s">
        <v>196</v>
      </c>
      <c r="I959" t="s">
        <v>196</v>
      </c>
      <c r="J959">
        <v>227</v>
      </c>
      <c r="K959" s="29">
        <v>42217</v>
      </c>
      <c r="L959">
        <v>46</v>
      </c>
      <c r="M959" s="29">
        <v>42036</v>
      </c>
      <c r="N959">
        <v>319</v>
      </c>
      <c r="O959">
        <v>185</v>
      </c>
      <c r="P959">
        <v>305</v>
      </c>
      <c r="Q959" s="30">
        <v>43841</v>
      </c>
      <c r="R959">
        <v>91</v>
      </c>
      <c r="S959" s="30">
        <v>43834</v>
      </c>
      <c r="T959">
        <v>15.5</v>
      </c>
      <c r="U959">
        <v>152</v>
      </c>
      <c r="V959" t="s">
        <v>297</v>
      </c>
      <c r="X959" t="s">
        <v>17</v>
      </c>
      <c r="Y959" t="s">
        <v>196</v>
      </c>
      <c r="Z959">
        <v>280</v>
      </c>
      <c r="AA959">
        <v>61.5</v>
      </c>
      <c r="AB959" t="s">
        <v>17</v>
      </c>
      <c r="AC959" t="s">
        <v>17</v>
      </c>
      <c r="AD959" t="s">
        <v>17</v>
      </c>
      <c r="AE959" t="s">
        <v>17</v>
      </c>
      <c r="AF959" t="s">
        <v>17</v>
      </c>
      <c r="AG959" t="s">
        <v>17</v>
      </c>
      <c r="AH959" t="s">
        <v>17</v>
      </c>
      <c r="AI959" t="s">
        <v>17</v>
      </c>
      <c r="AJ959" t="s">
        <v>17</v>
      </c>
      <c r="AK959" t="s">
        <v>17</v>
      </c>
      <c r="AL959" t="s">
        <v>17</v>
      </c>
      <c r="AM959" t="s">
        <v>17</v>
      </c>
      <c r="AN959" t="s">
        <v>17</v>
      </c>
      <c r="AO959" t="s">
        <v>17</v>
      </c>
      <c r="AP959" t="s">
        <v>17</v>
      </c>
      <c r="AQ959" t="s">
        <v>17</v>
      </c>
      <c r="AR959" t="s">
        <v>17</v>
      </c>
      <c r="AS959" t="s">
        <v>17</v>
      </c>
      <c r="AT959" t="s">
        <v>17</v>
      </c>
      <c r="AU959" t="s">
        <v>17</v>
      </c>
      <c r="AV959" t="s">
        <v>17</v>
      </c>
      <c r="AW959" t="s">
        <v>17</v>
      </c>
      <c r="AX959" t="s">
        <v>17</v>
      </c>
      <c r="AY959" t="s">
        <v>17</v>
      </c>
      <c r="AZ959" t="s">
        <v>17</v>
      </c>
      <c r="BA959" t="s">
        <v>17</v>
      </c>
      <c r="BB959" t="s">
        <v>17</v>
      </c>
      <c r="BC959" t="s">
        <v>17</v>
      </c>
      <c r="BD959" t="s">
        <v>17</v>
      </c>
      <c r="BE959" t="s">
        <v>17</v>
      </c>
      <c r="BF959" t="s">
        <v>17</v>
      </c>
      <c r="BG959" t="s">
        <v>17</v>
      </c>
      <c r="BH959" t="s">
        <v>17</v>
      </c>
      <c r="BI959" t="s">
        <v>17</v>
      </c>
      <c r="BJ959" t="s">
        <v>17</v>
      </c>
      <c r="BK959" t="s">
        <v>17</v>
      </c>
      <c r="BL959" t="s">
        <v>17</v>
      </c>
      <c r="BM959" t="s">
        <v>17</v>
      </c>
      <c r="BN959" t="s">
        <v>17</v>
      </c>
      <c r="BO959" t="s">
        <v>17</v>
      </c>
      <c r="BP959" t="s">
        <v>17</v>
      </c>
      <c r="BQ959" t="s">
        <v>17</v>
      </c>
      <c r="BR959" t="s">
        <v>17</v>
      </c>
      <c r="BS959" t="s">
        <v>17</v>
      </c>
      <c r="BT959" t="s">
        <v>17</v>
      </c>
      <c r="BU959" t="s">
        <v>17</v>
      </c>
      <c r="BV959" t="s">
        <v>17</v>
      </c>
      <c r="BW959" t="s">
        <v>17</v>
      </c>
      <c r="BX959" t="s">
        <v>17</v>
      </c>
      <c r="BY959" t="s">
        <v>17</v>
      </c>
      <c r="BZ959" t="s">
        <v>17</v>
      </c>
      <c r="CA959" t="s">
        <v>17</v>
      </c>
      <c r="CB959" t="s">
        <v>17</v>
      </c>
      <c r="CC959" t="s">
        <v>17</v>
      </c>
      <c r="CD959" t="s">
        <v>17</v>
      </c>
      <c r="CE959" t="s">
        <v>17</v>
      </c>
      <c r="CF959" t="s">
        <v>17</v>
      </c>
      <c r="CG959" t="s">
        <v>17</v>
      </c>
      <c r="CH959" t="s">
        <v>17</v>
      </c>
      <c r="CI959" t="s">
        <v>17</v>
      </c>
      <c r="CJ959" t="s">
        <v>17</v>
      </c>
      <c r="CK959" t="s">
        <v>17</v>
      </c>
      <c r="CL959" t="s">
        <v>17</v>
      </c>
      <c r="CM959" t="s">
        <v>17</v>
      </c>
      <c r="CN959" t="s">
        <v>17</v>
      </c>
      <c r="CO959" t="s">
        <v>17</v>
      </c>
      <c r="CP959" t="b">
        <v>0</v>
      </c>
      <c r="CQ959" t="s">
        <v>17</v>
      </c>
    </row>
    <row r="960" spans="1:95" x14ac:dyDescent="0.25">
      <c r="A960">
        <v>1233</v>
      </c>
      <c r="B960" t="s">
        <v>333</v>
      </c>
      <c r="C960" t="s">
        <v>59</v>
      </c>
      <c r="D960">
        <v>5</v>
      </c>
      <c r="E960">
        <v>288</v>
      </c>
      <c r="F960" t="s">
        <v>17</v>
      </c>
      <c r="G960" t="s">
        <v>196</v>
      </c>
      <c r="I960" t="s">
        <v>196</v>
      </c>
      <c r="J960">
        <v>232</v>
      </c>
      <c r="K960" s="29">
        <v>44044</v>
      </c>
      <c r="L960">
        <v>286</v>
      </c>
      <c r="M960" s="29">
        <v>41548</v>
      </c>
      <c r="N960">
        <v>259</v>
      </c>
      <c r="O960">
        <v>55</v>
      </c>
      <c r="P960">
        <v>283</v>
      </c>
      <c r="Q960" s="30">
        <v>44114</v>
      </c>
      <c r="R960">
        <v>350</v>
      </c>
      <c r="S960" s="29">
        <v>42705</v>
      </c>
      <c r="T960">
        <v>316.5</v>
      </c>
      <c r="U960">
        <v>68</v>
      </c>
      <c r="V960" t="s">
        <v>297</v>
      </c>
      <c r="X960" t="s">
        <v>17</v>
      </c>
      <c r="Y960" t="s">
        <v>196</v>
      </c>
      <c r="Z960">
        <v>288</v>
      </c>
      <c r="AA960">
        <v>57.5</v>
      </c>
      <c r="AB960" t="s">
        <v>17</v>
      </c>
      <c r="AC960" t="s">
        <v>17</v>
      </c>
      <c r="AD960" t="s">
        <v>17</v>
      </c>
      <c r="AE960" t="s">
        <v>17</v>
      </c>
      <c r="AF960" t="s">
        <v>17</v>
      </c>
      <c r="AG960" t="s">
        <v>17</v>
      </c>
      <c r="AH960" t="s">
        <v>17</v>
      </c>
      <c r="AI960" t="s">
        <v>17</v>
      </c>
      <c r="AJ960" t="s">
        <v>17</v>
      </c>
      <c r="AK960" t="s">
        <v>17</v>
      </c>
      <c r="AL960" t="s">
        <v>17</v>
      </c>
      <c r="AM960" t="s">
        <v>17</v>
      </c>
      <c r="AN960" t="s">
        <v>17</v>
      </c>
      <c r="AO960" t="s">
        <v>17</v>
      </c>
      <c r="AP960" t="s">
        <v>17</v>
      </c>
      <c r="AQ960" t="s">
        <v>17</v>
      </c>
      <c r="AR960" t="s">
        <v>17</v>
      </c>
      <c r="AS960" t="s">
        <v>17</v>
      </c>
      <c r="AT960" t="s">
        <v>17</v>
      </c>
      <c r="AU960" t="s">
        <v>17</v>
      </c>
      <c r="AV960" t="s">
        <v>17</v>
      </c>
      <c r="AW960" t="s">
        <v>17</v>
      </c>
      <c r="AX960" t="s">
        <v>17</v>
      </c>
      <c r="AY960" t="s">
        <v>17</v>
      </c>
      <c r="AZ960" t="s">
        <v>17</v>
      </c>
      <c r="BA960" t="s">
        <v>17</v>
      </c>
      <c r="BB960" t="s">
        <v>17</v>
      </c>
      <c r="BC960" t="s">
        <v>17</v>
      </c>
      <c r="BD960" t="s">
        <v>17</v>
      </c>
      <c r="BE960" t="s">
        <v>17</v>
      </c>
      <c r="BF960" t="s">
        <v>17</v>
      </c>
      <c r="BG960" t="s">
        <v>17</v>
      </c>
      <c r="BH960" t="s">
        <v>17</v>
      </c>
      <c r="BI960" t="s">
        <v>17</v>
      </c>
      <c r="BJ960" t="s">
        <v>17</v>
      </c>
      <c r="BK960" t="s">
        <v>17</v>
      </c>
      <c r="BL960" t="s">
        <v>17</v>
      </c>
      <c r="BM960" t="s">
        <v>17</v>
      </c>
      <c r="BN960" t="s">
        <v>17</v>
      </c>
      <c r="BO960" t="s">
        <v>17</v>
      </c>
      <c r="BP960" t="s">
        <v>17</v>
      </c>
      <c r="BQ960" t="s">
        <v>17</v>
      </c>
      <c r="BR960" t="s">
        <v>17</v>
      </c>
      <c r="BS960" t="s">
        <v>17</v>
      </c>
      <c r="BT960" t="s">
        <v>17</v>
      </c>
      <c r="BU960" t="s">
        <v>17</v>
      </c>
      <c r="BV960" t="s">
        <v>17</v>
      </c>
      <c r="BW960" t="s">
        <v>17</v>
      </c>
      <c r="BX960" t="s">
        <v>17</v>
      </c>
      <c r="BY960" t="s">
        <v>17</v>
      </c>
      <c r="BZ960" t="s">
        <v>17</v>
      </c>
      <c r="CA960" t="s">
        <v>17</v>
      </c>
      <c r="CB960" t="s">
        <v>17</v>
      </c>
      <c r="CC960" t="s">
        <v>17</v>
      </c>
      <c r="CD960" t="s">
        <v>17</v>
      </c>
      <c r="CE960" t="s">
        <v>17</v>
      </c>
      <c r="CF960" t="s">
        <v>17</v>
      </c>
      <c r="CG960" t="s">
        <v>17</v>
      </c>
      <c r="CH960" t="s">
        <v>17</v>
      </c>
      <c r="CI960" t="s">
        <v>17</v>
      </c>
      <c r="CJ960" t="s">
        <v>17</v>
      </c>
      <c r="CK960" t="s">
        <v>17</v>
      </c>
      <c r="CL960" t="s">
        <v>17</v>
      </c>
      <c r="CM960" t="s">
        <v>17</v>
      </c>
      <c r="CN960" t="s">
        <v>17</v>
      </c>
      <c r="CO960" t="s">
        <v>17</v>
      </c>
      <c r="CP960" t="b">
        <v>0</v>
      </c>
      <c r="CQ960" t="s">
        <v>17</v>
      </c>
    </row>
    <row r="961" spans="1:95" x14ac:dyDescent="0.25">
      <c r="A961">
        <v>1234</v>
      </c>
      <c r="B961" t="s">
        <v>301</v>
      </c>
      <c r="C961" t="s">
        <v>59</v>
      </c>
      <c r="D961">
        <v>5</v>
      </c>
      <c r="E961">
        <v>286</v>
      </c>
      <c r="F961" t="s">
        <v>17</v>
      </c>
      <c r="G961" t="s">
        <v>127</v>
      </c>
      <c r="I961" t="s">
        <v>747</v>
      </c>
      <c r="J961">
        <v>135</v>
      </c>
      <c r="K961" s="29">
        <v>42125</v>
      </c>
      <c r="L961">
        <v>186</v>
      </c>
      <c r="M961" s="30">
        <v>43958</v>
      </c>
      <c r="N961">
        <v>160.5</v>
      </c>
      <c r="O961">
        <v>52</v>
      </c>
      <c r="P961">
        <v>268</v>
      </c>
      <c r="Q961" s="29">
        <v>45901</v>
      </c>
      <c r="R961">
        <v>298</v>
      </c>
      <c r="S961" s="29">
        <v>45931</v>
      </c>
      <c r="T961">
        <v>283</v>
      </c>
      <c r="U961">
        <v>31</v>
      </c>
      <c r="V961" t="s">
        <v>297</v>
      </c>
      <c r="X961" t="s">
        <v>17</v>
      </c>
      <c r="Y961" t="s">
        <v>127</v>
      </c>
      <c r="Z961">
        <v>286</v>
      </c>
      <c r="AA961">
        <v>122.5</v>
      </c>
      <c r="AB961">
        <v>38.804069302953799</v>
      </c>
      <c r="AC961">
        <v>-99.763680986555002</v>
      </c>
      <c r="AD961">
        <v>653.079424160435</v>
      </c>
      <c r="AE961">
        <v>-29.639132317988199</v>
      </c>
      <c r="AF961">
        <v>11.883936892412899</v>
      </c>
      <c r="AG961">
        <v>48.722133647073697</v>
      </c>
      <c r="AH961">
        <v>-2.2128166473868398</v>
      </c>
      <c r="AI961">
        <v>13.0474637438421</v>
      </c>
      <c r="AJ961">
        <v>25.908953477977899</v>
      </c>
      <c r="AK961">
        <v>91.043447365511</v>
      </c>
      <c r="AL961">
        <v>1</v>
      </c>
      <c r="AM961">
        <v>1</v>
      </c>
      <c r="AN961">
        <v>7</v>
      </c>
      <c r="AO961">
        <v>5</v>
      </c>
      <c r="AP961">
        <v>21.649846485056099</v>
      </c>
      <c r="AQ961">
        <v>89.450411926012094</v>
      </c>
      <c r="AR961">
        <v>0.70531576134317997</v>
      </c>
      <c r="AS961">
        <v>15.886156789928901</v>
      </c>
      <c r="AT961">
        <v>295.005624870465</v>
      </c>
      <c r="AU961">
        <v>0.36689206021778498</v>
      </c>
      <c r="AV961">
        <v>45</v>
      </c>
      <c r="AW961">
        <v>0.67553058687526801</v>
      </c>
      <c r="AX961">
        <v>338</v>
      </c>
      <c r="AY961">
        <v>0.48077006376297599</v>
      </c>
      <c r="AZ961">
        <v>8.3047282932953195</v>
      </c>
      <c r="BA961">
        <v>1.49356492035896</v>
      </c>
      <c r="BB961">
        <v>2742.0033139816501</v>
      </c>
      <c r="BC961">
        <v>2250.0033139816501</v>
      </c>
      <c r="BD961">
        <v>2127.0033139816501</v>
      </c>
      <c r="BE961">
        <v>1758.0033139816501</v>
      </c>
      <c r="BF961">
        <v>1512.0033139816501</v>
      </c>
      <c r="BG961">
        <v>4431.3114638828301</v>
      </c>
      <c r="BH961">
        <v>3302.2654696634499</v>
      </c>
      <c r="BI961">
        <v>3048.26095820095</v>
      </c>
      <c r="BJ961">
        <v>2344.9517670942</v>
      </c>
      <c r="BK961">
        <v>1920.2613631136301</v>
      </c>
      <c r="BL961">
        <v>3155.3076839611599</v>
      </c>
      <c r="BM961">
        <v>2455.5615233068802</v>
      </c>
      <c r="BN961">
        <v>2293.6298371446401</v>
      </c>
      <c r="BO961">
        <v>1833.78231743179</v>
      </c>
      <c r="BP961">
        <v>1546.75687400475</v>
      </c>
      <c r="BQ961">
        <v>0</v>
      </c>
      <c r="BR961">
        <v>0</v>
      </c>
      <c r="BS961">
        <v>0</v>
      </c>
      <c r="BT961">
        <v>0</v>
      </c>
      <c r="BU961">
        <v>5</v>
      </c>
      <c r="BV961">
        <v>14</v>
      </c>
      <c r="BW961">
        <v>58</v>
      </c>
      <c r="BX961">
        <v>116</v>
      </c>
      <c r="BY961">
        <v>162</v>
      </c>
      <c r="BZ961">
        <v>180</v>
      </c>
      <c r="CA961">
        <v>210</v>
      </c>
      <c r="CB961">
        <v>231</v>
      </c>
      <c r="CC961">
        <v>41</v>
      </c>
      <c r="CD961">
        <v>204</v>
      </c>
      <c r="CE961">
        <v>137</v>
      </c>
      <c r="CF961">
        <v>70</v>
      </c>
      <c r="CG961">
        <v>248</v>
      </c>
      <c r="CH961">
        <v>137</v>
      </c>
      <c r="CI961">
        <v>22.292709869769499</v>
      </c>
      <c r="CJ961">
        <v>70.280188464227706</v>
      </c>
      <c r="CK961">
        <v>118</v>
      </c>
      <c r="CL961">
        <v>67</v>
      </c>
      <c r="CM961">
        <v>60</v>
      </c>
      <c r="CN961">
        <v>47</v>
      </c>
      <c r="CO961">
        <v>1</v>
      </c>
      <c r="CP961" t="b">
        <v>0</v>
      </c>
      <c r="CQ961">
        <v>1</v>
      </c>
    </row>
    <row r="962" spans="1:95" x14ac:dyDescent="0.25">
      <c r="A962">
        <v>1235</v>
      </c>
      <c r="B962" t="s">
        <v>307</v>
      </c>
      <c r="C962" t="s">
        <v>59</v>
      </c>
      <c r="D962">
        <v>5</v>
      </c>
      <c r="E962">
        <v>304</v>
      </c>
      <c r="F962" t="s">
        <v>17</v>
      </c>
      <c r="G962" t="s">
        <v>127</v>
      </c>
      <c r="I962" t="s">
        <v>747</v>
      </c>
      <c r="J962">
        <v>135</v>
      </c>
      <c r="K962" s="29">
        <v>42125</v>
      </c>
      <c r="L962">
        <v>164</v>
      </c>
      <c r="M962" s="29">
        <v>41426</v>
      </c>
      <c r="N962">
        <v>149.5</v>
      </c>
      <c r="O962">
        <v>30</v>
      </c>
      <c r="P962">
        <v>274</v>
      </c>
      <c r="Q962" s="30">
        <v>43840</v>
      </c>
      <c r="R962">
        <v>311</v>
      </c>
      <c r="S962" s="30">
        <v>44023</v>
      </c>
      <c r="T962">
        <v>292.5</v>
      </c>
      <c r="U962">
        <v>38</v>
      </c>
      <c r="V962" t="s">
        <v>297</v>
      </c>
      <c r="X962" t="s">
        <v>17</v>
      </c>
      <c r="Y962" t="s">
        <v>127</v>
      </c>
      <c r="Z962">
        <v>304</v>
      </c>
      <c r="AA962">
        <v>143</v>
      </c>
      <c r="AB962">
        <v>47.440206532338301</v>
      </c>
      <c r="AC962">
        <v>-99.370775210682396</v>
      </c>
      <c r="AD962">
        <v>6294.9107750384701</v>
      </c>
      <c r="AE962">
        <v>-39.589306075230901</v>
      </c>
      <c r="AF962">
        <v>4.3498137366860501</v>
      </c>
      <c r="AG962">
        <v>37.731907687110699</v>
      </c>
      <c r="AH962">
        <v>-14.7267059985519</v>
      </c>
      <c r="AI962">
        <v>11.703003701899799</v>
      </c>
      <c r="AJ962">
        <v>20.9052963168816</v>
      </c>
      <c r="AK962">
        <v>83.1750127539826</v>
      </c>
      <c r="AL962">
        <v>1</v>
      </c>
      <c r="AM962">
        <v>2</v>
      </c>
      <c r="AN962">
        <v>7</v>
      </c>
      <c r="AO962">
        <v>6</v>
      </c>
      <c r="AP962">
        <v>14.8119847434665</v>
      </c>
      <c r="AQ962">
        <v>69.812142956667799</v>
      </c>
      <c r="AR962">
        <v>0.61188037878603496</v>
      </c>
      <c r="AS962">
        <v>16.9198306276583</v>
      </c>
      <c r="AT962">
        <v>266.30928809070201</v>
      </c>
      <c r="AU962">
        <v>0.37935342066276501</v>
      </c>
      <c r="AV962">
        <v>211</v>
      </c>
      <c r="AW962">
        <v>2.3415946122033802</v>
      </c>
      <c r="AX962">
        <v>365</v>
      </c>
      <c r="AY962">
        <v>0.48571334275759598</v>
      </c>
      <c r="AZ962">
        <v>10.501581450679099</v>
      </c>
      <c r="BA962">
        <v>1.5340242979654</v>
      </c>
      <c r="BB962">
        <v>2333.2376015437599</v>
      </c>
      <c r="BC962">
        <v>1761.2376015437601</v>
      </c>
      <c r="BD962">
        <v>1618.2376015437601</v>
      </c>
      <c r="BE962">
        <v>1198.0046039891799</v>
      </c>
      <c r="BF962">
        <v>938.86207883381701</v>
      </c>
      <c r="BG962">
        <v>2884.05159085679</v>
      </c>
      <c r="BH962">
        <v>2045.6039500407601</v>
      </c>
      <c r="BI962">
        <v>1852.0346656463901</v>
      </c>
      <c r="BJ962">
        <v>1314.70969371255</v>
      </c>
      <c r="BK962">
        <v>999.48269798728199</v>
      </c>
      <c r="BL962">
        <v>2384.1738585942198</v>
      </c>
      <c r="BM962">
        <v>1765.8640222128399</v>
      </c>
      <c r="BN962">
        <v>1619.05532000007</v>
      </c>
      <c r="BO962">
        <v>1198.0046039891799</v>
      </c>
      <c r="BP962">
        <v>938.86207883381701</v>
      </c>
      <c r="BQ962">
        <v>0</v>
      </c>
      <c r="BR962">
        <v>0</v>
      </c>
      <c r="BS962">
        <v>18</v>
      </c>
      <c r="BT962">
        <v>28</v>
      </c>
      <c r="BU962">
        <v>43</v>
      </c>
      <c r="BV962">
        <v>64</v>
      </c>
      <c r="BW962">
        <v>143</v>
      </c>
      <c r="BX962">
        <v>174</v>
      </c>
      <c r="BY962">
        <v>217</v>
      </c>
      <c r="BZ962">
        <v>234</v>
      </c>
      <c r="CA962">
        <v>266</v>
      </c>
      <c r="CB962">
        <v>286</v>
      </c>
      <c r="CC962">
        <v>33</v>
      </c>
      <c r="CD962">
        <v>149</v>
      </c>
      <c r="CE962">
        <v>214</v>
      </c>
      <c r="CF962">
        <v>53</v>
      </c>
      <c r="CG962">
        <v>190</v>
      </c>
      <c r="CH962">
        <v>214</v>
      </c>
      <c r="CI962">
        <v>16.3163468639424</v>
      </c>
      <c r="CJ962">
        <v>57.743522611438301</v>
      </c>
      <c r="CK962">
        <v>64</v>
      </c>
      <c r="CL962">
        <v>45</v>
      </c>
      <c r="CM962">
        <v>42</v>
      </c>
      <c r="CN962">
        <v>14</v>
      </c>
      <c r="CO962">
        <v>1</v>
      </c>
      <c r="CP962" t="b">
        <v>0</v>
      </c>
      <c r="CQ962">
        <v>1</v>
      </c>
    </row>
    <row r="963" spans="1:95" x14ac:dyDescent="0.25">
      <c r="A963">
        <v>1236</v>
      </c>
      <c r="B963" t="s">
        <v>93</v>
      </c>
      <c r="C963" t="s">
        <v>59</v>
      </c>
      <c r="D963">
        <v>5</v>
      </c>
      <c r="E963">
        <v>281</v>
      </c>
      <c r="F963" t="s">
        <v>17</v>
      </c>
      <c r="G963" t="s">
        <v>49</v>
      </c>
      <c r="I963" t="s">
        <v>748</v>
      </c>
      <c r="J963">
        <v>91</v>
      </c>
      <c r="K963" s="30">
        <v>43834</v>
      </c>
      <c r="L963">
        <v>135</v>
      </c>
      <c r="M963" s="29">
        <v>42125</v>
      </c>
      <c r="N963">
        <v>113</v>
      </c>
      <c r="O963">
        <v>45</v>
      </c>
      <c r="P963">
        <v>196</v>
      </c>
      <c r="Q963" s="29">
        <v>42186</v>
      </c>
      <c r="R963">
        <v>324</v>
      </c>
      <c r="S963" s="29">
        <v>44136</v>
      </c>
      <c r="T963">
        <v>260</v>
      </c>
      <c r="U963">
        <v>129</v>
      </c>
      <c r="V963" t="s">
        <v>297</v>
      </c>
      <c r="X963" t="s">
        <v>17</v>
      </c>
      <c r="Y963" t="s">
        <v>49</v>
      </c>
      <c r="Z963">
        <v>281</v>
      </c>
      <c r="AA963">
        <v>147</v>
      </c>
      <c r="AB963">
        <v>32.337040696690202</v>
      </c>
      <c r="AC963">
        <v>-83.558874338342093</v>
      </c>
      <c r="AD963">
        <v>2.7122581084521502</v>
      </c>
      <c r="AE963">
        <v>-14.7732674397484</v>
      </c>
      <c r="AF963">
        <v>17.792754091125399</v>
      </c>
      <c r="AG963">
        <v>105.24334530738101</v>
      </c>
      <c r="AH963">
        <v>7.5313675250141197</v>
      </c>
      <c r="AI963">
        <v>64.912060822540795</v>
      </c>
      <c r="AJ963">
        <v>26.736836817739601</v>
      </c>
      <c r="AK963">
        <v>135.46387651248</v>
      </c>
      <c r="AL963">
        <v>1</v>
      </c>
      <c r="AM963">
        <v>10</v>
      </c>
      <c r="AN963">
        <v>7</v>
      </c>
      <c r="AO963">
        <v>7</v>
      </c>
      <c r="AP963">
        <v>18.835131787137801</v>
      </c>
      <c r="AQ963">
        <v>98.406946317976505</v>
      </c>
      <c r="AR963">
        <v>0.69306845508082504</v>
      </c>
      <c r="AS963">
        <v>14.0744335221593</v>
      </c>
      <c r="AT963">
        <v>264.37025165398097</v>
      </c>
      <c r="AU963">
        <v>0.56527686131298005</v>
      </c>
      <c r="AV963">
        <v>136</v>
      </c>
      <c r="AW963">
        <v>2.4493086125144901</v>
      </c>
      <c r="AX963">
        <v>9</v>
      </c>
      <c r="AY963">
        <v>0.62213846863849498</v>
      </c>
      <c r="AZ963">
        <v>5.8341489100608799</v>
      </c>
      <c r="BA963">
        <v>1.03089882884676</v>
      </c>
      <c r="BB963">
        <v>3606.4805451500602</v>
      </c>
      <c r="BC963">
        <v>3018.4805451500602</v>
      </c>
      <c r="BD963">
        <v>2871.4805451500602</v>
      </c>
      <c r="BE963">
        <v>2430.4805451500602</v>
      </c>
      <c r="BF963">
        <v>2136.4805451500602</v>
      </c>
      <c r="BG963">
        <v>6509.5979946029001</v>
      </c>
      <c r="BH963">
        <v>5049.5979946029101</v>
      </c>
      <c r="BI963">
        <v>4684.5979946029101</v>
      </c>
      <c r="BJ963">
        <v>3593.3899709065599</v>
      </c>
      <c r="BK963">
        <v>2959.1963554746699</v>
      </c>
      <c r="BL963" t="s">
        <v>17</v>
      </c>
      <c r="BM963" t="s">
        <v>17</v>
      </c>
      <c r="BN963" t="s">
        <v>17</v>
      </c>
      <c r="BO963">
        <v>3153.7720601982301</v>
      </c>
      <c r="BP963">
        <v>2669.4675516255202</v>
      </c>
      <c r="BQ963">
        <v>0</v>
      </c>
      <c r="BR963">
        <v>0</v>
      </c>
      <c r="BS963">
        <v>0</v>
      </c>
      <c r="BT963">
        <v>0</v>
      </c>
      <c r="BU963">
        <v>0</v>
      </c>
      <c r="BV963">
        <v>0</v>
      </c>
      <c r="BW963">
        <v>0</v>
      </c>
      <c r="BX963">
        <v>0</v>
      </c>
      <c r="BY963">
        <v>70</v>
      </c>
      <c r="BZ963">
        <v>99</v>
      </c>
      <c r="CA963">
        <v>140</v>
      </c>
      <c r="CB963">
        <v>167</v>
      </c>
      <c r="CC963">
        <v>294</v>
      </c>
      <c r="CD963">
        <v>294</v>
      </c>
      <c r="CE963">
        <v>365</v>
      </c>
      <c r="CF963">
        <v>365</v>
      </c>
      <c r="CG963">
        <v>365</v>
      </c>
      <c r="CH963">
        <v>365</v>
      </c>
      <c r="CI963">
        <v>24.5338812595242</v>
      </c>
      <c r="CJ963">
        <v>111.777512767744</v>
      </c>
      <c r="CK963">
        <v>365</v>
      </c>
      <c r="CL963">
        <v>365</v>
      </c>
      <c r="CM963">
        <v>365</v>
      </c>
      <c r="CN963">
        <v>40</v>
      </c>
      <c r="CO963">
        <v>1</v>
      </c>
      <c r="CP963" t="b">
        <v>0</v>
      </c>
      <c r="CQ963">
        <v>1</v>
      </c>
    </row>
    <row r="964" spans="1:95" x14ac:dyDescent="0.25">
      <c r="A964">
        <v>1237</v>
      </c>
      <c r="B964" t="s">
        <v>333</v>
      </c>
      <c r="C964" t="s">
        <v>59</v>
      </c>
      <c r="D964">
        <v>5</v>
      </c>
      <c r="E964">
        <v>288</v>
      </c>
      <c r="F964" t="s">
        <v>17</v>
      </c>
      <c r="G964" t="s">
        <v>49</v>
      </c>
      <c r="I964" t="s">
        <v>748</v>
      </c>
      <c r="J964">
        <v>125</v>
      </c>
      <c r="K964" s="30">
        <v>43956</v>
      </c>
      <c r="L964">
        <v>195</v>
      </c>
      <c r="M964" s="29">
        <v>41821</v>
      </c>
      <c r="N964">
        <v>160</v>
      </c>
      <c r="O964">
        <v>71</v>
      </c>
      <c r="P964">
        <v>216</v>
      </c>
      <c r="Q964" s="30">
        <v>43929</v>
      </c>
      <c r="R964">
        <v>328</v>
      </c>
      <c r="S964" s="29">
        <v>45597</v>
      </c>
      <c r="T964">
        <v>272</v>
      </c>
      <c r="U964">
        <v>113</v>
      </c>
      <c r="V964" t="s">
        <v>297</v>
      </c>
      <c r="X964" t="s">
        <v>17</v>
      </c>
      <c r="Y964" t="s">
        <v>49</v>
      </c>
      <c r="Z964">
        <v>288</v>
      </c>
      <c r="AA964">
        <v>112</v>
      </c>
      <c r="AB964">
        <v>31.881702788983699</v>
      </c>
      <c r="AC964">
        <v>-91.812966070787496</v>
      </c>
      <c r="AD964">
        <v>72.346249546632606</v>
      </c>
      <c r="AE964">
        <v>-16.173902259415399</v>
      </c>
      <c r="AF964">
        <v>18.5080468057362</v>
      </c>
      <c r="AG964">
        <v>119.366265384052</v>
      </c>
      <c r="AH964">
        <v>7.6738631333696699</v>
      </c>
      <c r="AI964">
        <v>93.684694186938302</v>
      </c>
      <c r="AJ964">
        <v>27.713060938331001</v>
      </c>
      <c r="AK964">
        <v>148.90186411113399</v>
      </c>
      <c r="AL964">
        <v>1</v>
      </c>
      <c r="AM964">
        <v>8</v>
      </c>
      <c r="AN964">
        <v>7</v>
      </c>
      <c r="AO964">
        <v>12</v>
      </c>
      <c r="AP964">
        <v>25.664142239390198</v>
      </c>
      <c r="AQ964">
        <v>115.59688970288499</v>
      </c>
      <c r="AR964">
        <v>0.69933092649805895</v>
      </c>
      <c r="AS964">
        <v>15.1203319166</v>
      </c>
      <c r="AT964">
        <v>290.65092230253998</v>
      </c>
      <c r="AU964">
        <v>0.51295951643786297</v>
      </c>
      <c r="AV964">
        <v>227</v>
      </c>
      <c r="AW964">
        <v>3.1857451477880101</v>
      </c>
      <c r="AX964">
        <v>350</v>
      </c>
      <c r="AY964">
        <v>0.58479843099100404</v>
      </c>
      <c r="AZ964">
        <v>6.09823468586983</v>
      </c>
      <c r="BA964">
        <v>0.93914371340916003</v>
      </c>
      <c r="BB964">
        <v>2950.7157093247502</v>
      </c>
      <c r="BC964">
        <v>2502.7157093247502</v>
      </c>
      <c r="BD964">
        <v>2390.7157093247502</v>
      </c>
      <c r="BE964">
        <v>2054.7157093247502</v>
      </c>
      <c r="BF964">
        <v>1830.7157093247499</v>
      </c>
      <c r="BG964">
        <v>6771.09178949735</v>
      </c>
      <c r="BH964">
        <v>5311.09178949735</v>
      </c>
      <c r="BI964">
        <v>4946.09178949735</v>
      </c>
      <c r="BJ964">
        <v>3852.7241525161298</v>
      </c>
      <c r="BK964">
        <v>3201.9882051119098</v>
      </c>
      <c r="BL964" t="s">
        <v>17</v>
      </c>
      <c r="BM964" t="s">
        <v>17</v>
      </c>
      <c r="BN964" t="s">
        <v>17</v>
      </c>
      <c r="BO964">
        <v>2651.3973865593998</v>
      </c>
      <c r="BP964">
        <v>2254.33090469538</v>
      </c>
      <c r="BQ964">
        <v>0</v>
      </c>
      <c r="BR964">
        <v>0</v>
      </c>
      <c r="BS964">
        <v>0</v>
      </c>
      <c r="BT964">
        <v>0</v>
      </c>
      <c r="BU964">
        <v>0</v>
      </c>
      <c r="BV964">
        <v>0</v>
      </c>
      <c r="BW964">
        <v>0</v>
      </c>
      <c r="BX964">
        <v>0</v>
      </c>
      <c r="BY964">
        <v>65</v>
      </c>
      <c r="BZ964">
        <v>92</v>
      </c>
      <c r="CA964">
        <v>131</v>
      </c>
      <c r="CB964">
        <v>156</v>
      </c>
      <c r="CC964">
        <v>301</v>
      </c>
      <c r="CD964">
        <v>301</v>
      </c>
      <c r="CE964">
        <v>365</v>
      </c>
      <c r="CF964">
        <v>365</v>
      </c>
      <c r="CG964">
        <v>365</v>
      </c>
      <c r="CH964">
        <v>365</v>
      </c>
      <c r="CI964">
        <v>26.345675976113899</v>
      </c>
      <c r="CJ964">
        <v>102.128252886732</v>
      </c>
      <c r="CK964">
        <v>365</v>
      </c>
      <c r="CL964">
        <v>365</v>
      </c>
      <c r="CM964">
        <v>365</v>
      </c>
      <c r="CN964">
        <v>125</v>
      </c>
      <c r="CO964">
        <v>1</v>
      </c>
      <c r="CP964" t="b">
        <v>0</v>
      </c>
      <c r="CQ964">
        <v>1</v>
      </c>
    </row>
    <row r="965" spans="1:95" x14ac:dyDescent="0.25">
      <c r="A965">
        <v>1238</v>
      </c>
      <c r="B965" t="s">
        <v>334</v>
      </c>
      <c r="C965" t="s">
        <v>59</v>
      </c>
      <c r="D965">
        <v>5</v>
      </c>
      <c r="E965">
        <v>294</v>
      </c>
      <c r="F965" t="s">
        <v>17</v>
      </c>
      <c r="G965" t="s">
        <v>49</v>
      </c>
      <c r="I965" t="s">
        <v>748</v>
      </c>
      <c r="J965">
        <v>111</v>
      </c>
      <c r="K965" s="29">
        <v>44287</v>
      </c>
      <c r="L965">
        <v>188</v>
      </c>
      <c r="M965" s="30">
        <v>44019</v>
      </c>
      <c r="N965">
        <v>149.5</v>
      </c>
      <c r="O965">
        <v>78</v>
      </c>
      <c r="P965">
        <v>224</v>
      </c>
      <c r="Q965" s="30">
        <v>44173</v>
      </c>
      <c r="R965">
        <v>314</v>
      </c>
      <c r="S965" s="30">
        <v>44115</v>
      </c>
      <c r="T965">
        <v>269</v>
      </c>
      <c r="U965">
        <v>91</v>
      </c>
      <c r="V965" t="s">
        <v>297</v>
      </c>
      <c r="X965" t="s">
        <v>17</v>
      </c>
      <c r="Y965" t="s">
        <v>49</v>
      </c>
      <c r="Z965">
        <v>294</v>
      </c>
      <c r="AA965">
        <v>119.5</v>
      </c>
      <c r="AB965">
        <v>33.893270033636099</v>
      </c>
      <c r="AC965">
        <v>-89.250350617386104</v>
      </c>
      <c r="AD965">
        <v>52.797244803895197</v>
      </c>
      <c r="AE965">
        <v>-21.0532643721452</v>
      </c>
      <c r="AF965">
        <v>16.325939210706601</v>
      </c>
      <c r="AG965">
        <v>118.47868548534299</v>
      </c>
      <c r="AH965">
        <v>4.3611213216769196</v>
      </c>
      <c r="AI965">
        <v>76.657514297719004</v>
      </c>
      <c r="AJ965">
        <v>26.634707794720999</v>
      </c>
      <c r="AK965">
        <v>154.46488236979999</v>
      </c>
      <c r="AL965">
        <v>1</v>
      </c>
      <c r="AM965">
        <v>8</v>
      </c>
      <c r="AN965">
        <v>7</v>
      </c>
      <c r="AO965">
        <v>3</v>
      </c>
      <c r="AP965">
        <v>22.676038718347701</v>
      </c>
      <c r="AQ965">
        <v>114.89117535103399</v>
      </c>
      <c r="AR965">
        <v>0.66206517095122897</v>
      </c>
      <c r="AS965">
        <v>15.171350989467401</v>
      </c>
      <c r="AT965">
        <v>279.99461079817303</v>
      </c>
      <c r="AU965">
        <v>0.43722024342869298</v>
      </c>
      <c r="AV965">
        <v>227</v>
      </c>
      <c r="AW965">
        <v>3.9085321761365499</v>
      </c>
      <c r="AX965">
        <v>350</v>
      </c>
      <c r="AY965">
        <v>0.63459195539290103</v>
      </c>
      <c r="AZ965">
        <v>6.6768150224111196</v>
      </c>
      <c r="BA965">
        <v>0.92026511580599102</v>
      </c>
      <c r="BB965">
        <v>2996.6189956788999</v>
      </c>
      <c r="BC965">
        <v>2516.6189956788999</v>
      </c>
      <c r="BD965">
        <v>2396.6189956788999</v>
      </c>
      <c r="BE965">
        <v>2036.6189956789001</v>
      </c>
      <c r="BF965">
        <v>1796.6189956789001</v>
      </c>
      <c r="BG965">
        <v>5976.5167901544801</v>
      </c>
      <c r="BH965">
        <v>4516.5167901544801</v>
      </c>
      <c r="BI965">
        <v>4157.0200434566004</v>
      </c>
      <c r="BJ965">
        <v>3220.2160396616</v>
      </c>
      <c r="BK965">
        <v>2668.1552935535801</v>
      </c>
      <c r="BL965" t="s">
        <v>17</v>
      </c>
      <c r="BM965" t="s">
        <v>17</v>
      </c>
      <c r="BN965">
        <v>3082.21187136667</v>
      </c>
      <c r="BO965">
        <v>2471.5567241784302</v>
      </c>
      <c r="BP965">
        <v>2101.0237587921802</v>
      </c>
      <c r="BQ965">
        <v>0</v>
      </c>
      <c r="BR965">
        <v>0</v>
      </c>
      <c r="BS965">
        <v>0</v>
      </c>
      <c r="BT965">
        <v>0</v>
      </c>
      <c r="BU965">
        <v>0</v>
      </c>
      <c r="BV965">
        <v>0</v>
      </c>
      <c r="BW965">
        <v>0</v>
      </c>
      <c r="BX965">
        <v>18</v>
      </c>
      <c r="BY965">
        <v>101</v>
      </c>
      <c r="BZ965">
        <v>125</v>
      </c>
      <c r="CA965">
        <v>161</v>
      </c>
      <c r="CB965">
        <v>184</v>
      </c>
      <c r="CC965">
        <v>242</v>
      </c>
      <c r="CD965">
        <v>264</v>
      </c>
      <c r="CE965">
        <v>343</v>
      </c>
      <c r="CF965">
        <v>326</v>
      </c>
      <c r="CG965">
        <v>348</v>
      </c>
      <c r="CH965">
        <v>343</v>
      </c>
      <c r="CI965">
        <v>24.971824963990901</v>
      </c>
      <c r="CJ965">
        <v>97.076134078377294</v>
      </c>
      <c r="CK965">
        <v>365</v>
      </c>
      <c r="CL965">
        <v>132</v>
      </c>
      <c r="CM965">
        <v>120</v>
      </c>
      <c r="CN965">
        <v>76</v>
      </c>
      <c r="CO965">
        <v>1</v>
      </c>
      <c r="CP965" t="b">
        <v>0</v>
      </c>
      <c r="CQ965">
        <v>1</v>
      </c>
    </row>
    <row r="966" spans="1:95" x14ac:dyDescent="0.25">
      <c r="A966">
        <v>1239</v>
      </c>
      <c r="B966" t="s">
        <v>318</v>
      </c>
      <c r="C966" t="s">
        <v>59</v>
      </c>
      <c r="D966">
        <v>5</v>
      </c>
      <c r="E966">
        <v>300</v>
      </c>
      <c r="F966" t="s">
        <v>17</v>
      </c>
      <c r="G966" t="s">
        <v>49</v>
      </c>
      <c r="I966" t="s">
        <v>748</v>
      </c>
      <c r="J966">
        <v>121</v>
      </c>
      <c r="K966" s="30">
        <v>43835</v>
      </c>
      <c r="L966">
        <v>151</v>
      </c>
      <c r="M966" s="29">
        <v>11444</v>
      </c>
      <c r="N966">
        <v>136</v>
      </c>
      <c r="O966">
        <v>31</v>
      </c>
      <c r="P966">
        <v>257</v>
      </c>
      <c r="Q966" s="29">
        <v>41883</v>
      </c>
      <c r="R966">
        <v>318</v>
      </c>
      <c r="S966" s="29">
        <v>41944</v>
      </c>
      <c r="T966">
        <v>287.5</v>
      </c>
      <c r="U966">
        <v>62</v>
      </c>
      <c r="V966" t="s">
        <v>297</v>
      </c>
      <c r="X966" t="s">
        <v>17</v>
      </c>
      <c r="Y966" t="s">
        <v>49</v>
      </c>
      <c r="Z966">
        <v>300</v>
      </c>
      <c r="AA966">
        <v>151.5</v>
      </c>
      <c r="AB966">
        <v>39.623340070045003</v>
      </c>
      <c r="AC966">
        <v>-74.946986708577995</v>
      </c>
      <c r="AD966">
        <v>4.3663040088655096</v>
      </c>
      <c r="AE966">
        <v>-22.0569019291949</v>
      </c>
      <c r="AF966">
        <v>11.909769339752</v>
      </c>
      <c r="AG966">
        <v>91.034304632826405</v>
      </c>
      <c r="AH966">
        <v>-0.77350329984199495</v>
      </c>
      <c r="AI966">
        <v>76.6520262672651</v>
      </c>
      <c r="AJ966">
        <v>23.978528622531499</v>
      </c>
      <c r="AK966">
        <v>111.33827983064801</v>
      </c>
      <c r="AL966">
        <v>1</v>
      </c>
      <c r="AM966">
        <v>10</v>
      </c>
      <c r="AN966">
        <v>7</v>
      </c>
      <c r="AO966">
        <v>8</v>
      </c>
      <c r="AP966">
        <v>16.3783442822584</v>
      </c>
      <c r="AQ966">
        <v>92.7433558210234</v>
      </c>
      <c r="AR966">
        <v>0.55879411188958095</v>
      </c>
      <c r="AS966">
        <v>15.404784554959299</v>
      </c>
      <c r="AT966">
        <v>247.86702491530801</v>
      </c>
      <c r="AU966">
        <v>0.48755582829326199</v>
      </c>
      <c r="AV966">
        <v>166</v>
      </c>
      <c r="AW966">
        <v>3.88192961044341</v>
      </c>
      <c r="AX966">
        <v>355</v>
      </c>
      <c r="AY966">
        <v>0.65870780955522301</v>
      </c>
      <c r="AZ966">
        <v>7.1816864151568804</v>
      </c>
      <c r="BA966">
        <v>1.0471961920800099</v>
      </c>
      <c r="BB966">
        <v>3124.43160388975</v>
      </c>
      <c r="BC966">
        <v>2516.43160388975</v>
      </c>
      <c r="BD966">
        <v>2364.43160388975</v>
      </c>
      <c r="BE966">
        <v>1908.43160388975</v>
      </c>
      <c r="BF966">
        <v>1604.43160388975</v>
      </c>
      <c r="BG966">
        <v>4378.1971098267804</v>
      </c>
      <c r="BH966">
        <v>3178.7896243754499</v>
      </c>
      <c r="BI966">
        <v>2910.8790884698901</v>
      </c>
      <c r="BJ966">
        <v>2175.1790845560899</v>
      </c>
      <c r="BK966">
        <v>1742.35315951555</v>
      </c>
      <c r="BL966">
        <v>3623.3594066300702</v>
      </c>
      <c r="BM966">
        <v>2755.4341436924601</v>
      </c>
      <c r="BN966">
        <v>2554.8532652719</v>
      </c>
      <c r="BO966">
        <v>1985.28498844659</v>
      </c>
      <c r="BP966">
        <v>1633.3326218957</v>
      </c>
      <c r="BQ966">
        <v>0</v>
      </c>
      <c r="BR966">
        <v>0</v>
      </c>
      <c r="BS966">
        <v>0</v>
      </c>
      <c r="BT966">
        <v>0</v>
      </c>
      <c r="BU966">
        <v>9</v>
      </c>
      <c r="BV966">
        <v>22</v>
      </c>
      <c r="BW966">
        <v>26</v>
      </c>
      <c r="BX966">
        <v>103</v>
      </c>
      <c r="BY966">
        <v>161</v>
      </c>
      <c r="BZ966">
        <v>183</v>
      </c>
      <c r="CA966">
        <v>215</v>
      </c>
      <c r="CB966">
        <v>235</v>
      </c>
      <c r="CC966">
        <v>199</v>
      </c>
      <c r="CD966">
        <v>205</v>
      </c>
      <c r="CE966">
        <v>359</v>
      </c>
      <c r="CF966">
        <v>256</v>
      </c>
      <c r="CG966">
        <v>262</v>
      </c>
      <c r="CH966">
        <v>359</v>
      </c>
      <c r="CI966">
        <v>20.555471078221998</v>
      </c>
      <c r="CJ966">
        <v>94.454442421511004</v>
      </c>
      <c r="CK966">
        <v>114</v>
      </c>
      <c r="CL966">
        <v>75</v>
      </c>
      <c r="CM966">
        <v>66</v>
      </c>
      <c r="CN966">
        <v>35</v>
      </c>
      <c r="CO966">
        <v>1</v>
      </c>
      <c r="CP966" t="b">
        <v>0</v>
      </c>
      <c r="CQ966">
        <v>1</v>
      </c>
    </row>
    <row r="967" spans="1:95" x14ac:dyDescent="0.25">
      <c r="A967">
        <v>1240</v>
      </c>
      <c r="B967" t="s">
        <v>319</v>
      </c>
      <c r="C967" t="s">
        <v>59</v>
      </c>
      <c r="D967">
        <v>5</v>
      </c>
      <c r="E967">
        <v>303</v>
      </c>
      <c r="F967" t="s">
        <v>17</v>
      </c>
      <c r="G967" t="s">
        <v>49</v>
      </c>
      <c r="I967" t="s">
        <v>748</v>
      </c>
      <c r="J967">
        <v>125</v>
      </c>
      <c r="K967" s="30">
        <v>43956</v>
      </c>
      <c r="L967">
        <v>195</v>
      </c>
      <c r="M967" s="29">
        <v>41821</v>
      </c>
      <c r="N967">
        <v>160</v>
      </c>
      <c r="O967">
        <v>71</v>
      </c>
      <c r="P967">
        <v>244</v>
      </c>
      <c r="Q967" s="30">
        <v>43839</v>
      </c>
      <c r="R967">
        <v>324</v>
      </c>
      <c r="S967" s="29">
        <v>44136</v>
      </c>
      <c r="T967">
        <v>284</v>
      </c>
      <c r="U967">
        <v>81</v>
      </c>
      <c r="V967" t="s">
        <v>297</v>
      </c>
      <c r="X967" t="s">
        <v>17</v>
      </c>
      <c r="Y967" t="s">
        <v>49</v>
      </c>
      <c r="Z967">
        <v>303</v>
      </c>
      <c r="AA967">
        <v>124</v>
      </c>
      <c r="AB967">
        <v>35.453513327929002</v>
      </c>
      <c r="AC967">
        <v>-78.191893465678305</v>
      </c>
      <c r="AD967">
        <v>141.39820040787299</v>
      </c>
      <c r="AE967">
        <v>-15.108047045449799</v>
      </c>
      <c r="AF967">
        <v>15.4980663753116</v>
      </c>
      <c r="AG967">
        <v>101.406131826891</v>
      </c>
      <c r="AH967">
        <v>4.3837885988802503</v>
      </c>
      <c r="AI967">
        <v>77.883989443533096</v>
      </c>
      <c r="AJ967">
        <v>25.7910529112727</v>
      </c>
      <c r="AK967">
        <v>142.16945669176499</v>
      </c>
      <c r="AL967">
        <v>1</v>
      </c>
      <c r="AM967">
        <v>11</v>
      </c>
      <c r="AN967">
        <v>7</v>
      </c>
      <c r="AO967">
        <v>7</v>
      </c>
      <c r="AP967">
        <v>22.9238099092121</v>
      </c>
      <c r="AQ967">
        <v>109.090513661709</v>
      </c>
      <c r="AR967">
        <v>0.63683831687084003</v>
      </c>
      <c r="AS967">
        <v>15.4891457348113</v>
      </c>
      <c r="AT967">
        <v>277.13448316721099</v>
      </c>
      <c r="AU967">
        <v>0.58622521903310298</v>
      </c>
      <c r="AV967">
        <v>105</v>
      </c>
      <c r="AW967">
        <v>2.49490149531387</v>
      </c>
      <c r="AX967">
        <v>9</v>
      </c>
      <c r="AY967">
        <v>0.60615934169504404</v>
      </c>
      <c r="AZ967">
        <v>6.4300773852036199</v>
      </c>
      <c r="BA967">
        <v>1.1121814216453401</v>
      </c>
      <c r="BB967">
        <v>2906.2487755089001</v>
      </c>
      <c r="BC967">
        <v>2410.2487755089001</v>
      </c>
      <c r="BD967">
        <v>2286.2487755089001</v>
      </c>
      <c r="BE967">
        <v>1914.2487755089001</v>
      </c>
      <c r="BF967">
        <v>1666.2487755089001</v>
      </c>
      <c r="BG967">
        <v>5674.26608230068</v>
      </c>
      <c r="BH967">
        <v>4214.26608230068</v>
      </c>
      <c r="BI967">
        <v>3855.8088008148502</v>
      </c>
      <c r="BJ967">
        <v>2941.20287769789</v>
      </c>
      <c r="BK967">
        <v>2404.9731915963498</v>
      </c>
      <c r="BL967" t="s">
        <v>17</v>
      </c>
      <c r="BM967" t="s">
        <v>17</v>
      </c>
      <c r="BN967">
        <v>2724.75499287514</v>
      </c>
      <c r="BO967">
        <v>2150.6507819277299</v>
      </c>
      <c r="BP967">
        <v>1805.5016690459099</v>
      </c>
      <c r="BQ967">
        <v>0</v>
      </c>
      <c r="BR967">
        <v>0</v>
      </c>
      <c r="BS967">
        <v>0</v>
      </c>
      <c r="BT967">
        <v>0</v>
      </c>
      <c r="BU967">
        <v>0</v>
      </c>
      <c r="BV967">
        <v>1</v>
      </c>
      <c r="BW967">
        <v>0</v>
      </c>
      <c r="BX967">
        <v>21</v>
      </c>
      <c r="BY967">
        <v>110</v>
      </c>
      <c r="BZ967">
        <v>136</v>
      </c>
      <c r="CA967">
        <v>174</v>
      </c>
      <c r="CB967">
        <v>198</v>
      </c>
      <c r="CC967">
        <v>256</v>
      </c>
      <c r="CD967">
        <v>256</v>
      </c>
      <c r="CE967">
        <v>365</v>
      </c>
      <c r="CF967">
        <v>344</v>
      </c>
      <c r="CG967">
        <v>344</v>
      </c>
      <c r="CH967">
        <v>365</v>
      </c>
      <c r="CI967">
        <v>23.4374901250718</v>
      </c>
      <c r="CJ967">
        <v>120.409481962781</v>
      </c>
      <c r="CK967">
        <v>365</v>
      </c>
      <c r="CL967">
        <v>365</v>
      </c>
      <c r="CM967">
        <v>104</v>
      </c>
      <c r="CN967">
        <v>65</v>
      </c>
      <c r="CO967">
        <v>1</v>
      </c>
      <c r="CP967" t="b">
        <v>0</v>
      </c>
      <c r="CQ967">
        <v>1</v>
      </c>
    </row>
    <row r="968" spans="1:95" x14ac:dyDescent="0.25">
      <c r="A968">
        <v>1241</v>
      </c>
      <c r="B968" t="s">
        <v>322</v>
      </c>
      <c r="C968" t="s">
        <v>59</v>
      </c>
      <c r="D968">
        <v>5</v>
      </c>
      <c r="E968">
        <v>310</v>
      </c>
      <c r="F968" t="s">
        <v>17</v>
      </c>
      <c r="G968" t="s">
        <v>49</v>
      </c>
      <c r="I968" t="s">
        <v>748</v>
      </c>
      <c r="J968">
        <v>101</v>
      </c>
      <c r="K968" s="30">
        <v>44139</v>
      </c>
      <c r="L968">
        <v>186</v>
      </c>
      <c r="M968" s="30">
        <v>43958</v>
      </c>
      <c r="N968">
        <v>143.5</v>
      </c>
      <c r="O968">
        <v>86</v>
      </c>
      <c r="P968">
        <v>232</v>
      </c>
      <c r="Q968" s="29">
        <v>44044</v>
      </c>
      <c r="R968">
        <v>342</v>
      </c>
      <c r="S968" s="30">
        <v>44055</v>
      </c>
      <c r="T968">
        <v>287</v>
      </c>
      <c r="U968">
        <v>111</v>
      </c>
      <c r="V968" t="s">
        <v>297</v>
      </c>
      <c r="X968" t="s">
        <v>17</v>
      </c>
      <c r="Y968" t="s">
        <v>49</v>
      </c>
      <c r="Z968">
        <v>310</v>
      </c>
      <c r="AA968">
        <v>143.5</v>
      </c>
      <c r="AB968">
        <v>33.918202465652399</v>
      </c>
      <c r="AC968">
        <v>-79.512456825364097</v>
      </c>
      <c r="AD968">
        <v>2.6067412084325499</v>
      </c>
      <c r="AE968">
        <v>-14.4089345028181</v>
      </c>
      <c r="AF968">
        <v>17.278670328189801</v>
      </c>
      <c r="AG968">
        <v>104.77396639136001</v>
      </c>
      <c r="AH968">
        <v>6.7161080542447902</v>
      </c>
      <c r="AI968">
        <v>67.5259116617014</v>
      </c>
      <c r="AJ968">
        <v>26.834292562980199</v>
      </c>
      <c r="AK968">
        <v>155.258551044265</v>
      </c>
      <c r="AL968">
        <v>1</v>
      </c>
      <c r="AM968">
        <v>11</v>
      </c>
      <c r="AN968">
        <v>7</v>
      </c>
      <c r="AO968">
        <v>7</v>
      </c>
      <c r="AP968">
        <v>22.340007546198901</v>
      </c>
      <c r="AQ968">
        <v>108.798442132619</v>
      </c>
      <c r="AR968">
        <v>0.65992330700880897</v>
      </c>
      <c r="AS968">
        <v>15.051770097945999</v>
      </c>
      <c r="AT968">
        <v>277.12138763469102</v>
      </c>
      <c r="AU968">
        <v>0.51905593070584199</v>
      </c>
      <c r="AV968">
        <v>105</v>
      </c>
      <c r="AW968">
        <v>2.1764443019725399</v>
      </c>
      <c r="AX968">
        <v>13</v>
      </c>
      <c r="AY968">
        <v>0.610899540119337</v>
      </c>
      <c r="AZ968">
        <v>6.0418987842502103</v>
      </c>
      <c r="BA968">
        <v>1.156218262815</v>
      </c>
      <c r="BB968">
        <v>3515.2109318038802</v>
      </c>
      <c r="BC968">
        <v>2939.2109318038802</v>
      </c>
      <c r="BD968">
        <v>2795.2109318038802</v>
      </c>
      <c r="BE968">
        <v>2363.2109318038802</v>
      </c>
      <c r="BF968">
        <v>2075.2109318038802</v>
      </c>
      <c r="BG968">
        <v>6322.9376299284904</v>
      </c>
      <c r="BH968">
        <v>4862.9376299284904</v>
      </c>
      <c r="BI968">
        <v>4497.9376299284904</v>
      </c>
      <c r="BJ968">
        <v>3431.7319290820401</v>
      </c>
      <c r="BK968">
        <v>2835.14476146791</v>
      </c>
      <c r="BL968" t="s">
        <v>17</v>
      </c>
      <c r="BM968" t="s">
        <v>17</v>
      </c>
      <c r="BN968" t="s">
        <v>17</v>
      </c>
      <c r="BO968">
        <v>2687.4373734084202</v>
      </c>
      <c r="BP968">
        <v>2280.3231850735201</v>
      </c>
      <c r="BQ968">
        <v>0</v>
      </c>
      <c r="BR968">
        <v>0</v>
      </c>
      <c r="BS968">
        <v>0</v>
      </c>
      <c r="BT968">
        <v>0</v>
      </c>
      <c r="BU968">
        <v>0</v>
      </c>
      <c r="BV968">
        <v>0</v>
      </c>
      <c r="BW968">
        <v>0</v>
      </c>
      <c r="BX968">
        <v>0</v>
      </c>
      <c r="BY968">
        <v>81</v>
      </c>
      <c r="BZ968">
        <v>108</v>
      </c>
      <c r="CA968">
        <v>148</v>
      </c>
      <c r="CB968">
        <v>176</v>
      </c>
      <c r="CC968">
        <v>284</v>
      </c>
      <c r="CD968">
        <v>284</v>
      </c>
      <c r="CE968">
        <v>365</v>
      </c>
      <c r="CF968">
        <v>365</v>
      </c>
      <c r="CG968">
        <v>365</v>
      </c>
      <c r="CH968">
        <v>365</v>
      </c>
      <c r="CI968">
        <v>24.411187026415899</v>
      </c>
      <c r="CJ968">
        <v>129.55449532541701</v>
      </c>
      <c r="CK968">
        <v>365</v>
      </c>
      <c r="CL968">
        <v>365</v>
      </c>
      <c r="CM968">
        <v>365</v>
      </c>
      <c r="CN968">
        <v>57</v>
      </c>
      <c r="CO968">
        <v>1</v>
      </c>
      <c r="CP968" t="b">
        <v>0</v>
      </c>
      <c r="CQ968">
        <v>1</v>
      </c>
    </row>
    <row r="969" spans="1:95" x14ac:dyDescent="0.25">
      <c r="A969">
        <v>1242</v>
      </c>
      <c r="B969" t="s">
        <v>299</v>
      </c>
      <c r="C969" t="s">
        <v>59</v>
      </c>
      <c r="D969">
        <v>5</v>
      </c>
      <c r="E969">
        <v>277</v>
      </c>
      <c r="F969" t="s">
        <v>17</v>
      </c>
      <c r="G969" t="s">
        <v>18</v>
      </c>
      <c r="H969" t="s">
        <v>623</v>
      </c>
      <c r="I969" t="s">
        <v>749</v>
      </c>
      <c r="J969">
        <v>84</v>
      </c>
      <c r="K969" s="29">
        <v>45717</v>
      </c>
      <c r="L969">
        <v>145</v>
      </c>
      <c r="M969" s="29">
        <v>45778</v>
      </c>
      <c r="N969">
        <v>114.5</v>
      </c>
      <c r="O969">
        <v>62</v>
      </c>
      <c r="P969">
        <v>206</v>
      </c>
      <c r="Q969" s="29">
        <v>45839</v>
      </c>
      <c r="R969">
        <v>278</v>
      </c>
      <c r="S969" s="30">
        <v>43961</v>
      </c>
      <c r="T969">
        <v>242</v>
      </c>
      <c r="U969">
        <v>73</v>
      </c>
      <c r="V969" t="s">
        <v>297</v>
      </c>
      <c r="W969" t="s">
        <v>344</v>
      </c>
      <c r="X969" t="s">
        <v>17</v>
      </c>
      <c r="Y969" t="s">
        <v>750</v>
      </c>
      <c r="Z969">
        <v>277</v>
      </c>
      <c r="AA969">
        <v>127.5</v>
      </c>
      <c r="AB969" t="s">
        <v>17</v>
      </c>
      <c r="AC969" t="s">
        <v>17</v>
      </c>
      <c r="AD969" t="s">
        <v>17</v>
      </c>
      <c r="AE969" t="s">
        <v>17</v>
      </c>
      <c r="AF969" t="s">
        <v>17</v>
      </c>
      <c r="AG969" t="s">
        <v>17</v>
      </c>
      <c r="AH969" t="s">
        <v>17</v>
      </c>
      <c r="AI969" t="s">
        <v>17</v>
      </c>
      <c r="AJ969" t="s">
        <v>17</v>
      </c>
      <c r="AK969" t="s">
        <v>17</v>
      </c>
      <c r="AL969" t="s">
        <v>17</v>
      </c>
      <c r="AM969" t="s">
        <v>17</v>
      </c>
      <c r="AN969" t="s">
        <v>17</v>
      </c>
      <c r="AO969" t="s">
        <v>17</v>
      </c>
      <c r="AP969" t="s">
        <v>17</v>
      </c>
      <c r="AQ969" t="s">
        <v>17</v>
      </c>
      <c r="AR969" t="s">
        <v>17</v>
      </c>
      <c r="AS969" t="s">
        <v>17</v>
      </c>
      <c r="AT969" t="s">
        <v>17</v>
      </c>
      <c r="AU969" t="s">
        <v>17</v>
      </c>
      <c r="AV969" t="s">
        <v>17</v>
      </c>
      <c r="AW969" t="s">
        <v>17</v>
      </c>
      <c r="AX969" t="s">
        <v>17</v>
      </c>
      <c r="AY969" t="s">
        <v>17</v>
      </c>
      <c r="AZ969" t="s">
        <v>17</v>
      </c>
      <c r="BA969" t="s">
        <v>17</v>
      </c>
      <c r="BB969" t="s">
        <v>17</v>
      </c>
      <c r="BC969" t="s">
        <v>17</v>
      </c>
      <c r="BD969" t="s">
        <v>17</v>
      </c>
      <c r="BE969" t="s">
        <v>17</v>
      </c>
      <c r="BF969" t="s">
        <v>17</v>
      </c>
      <c r="BG969" t="s">
        <v>17</v>
      </c>
      <c r="BH969" t="s">
        <v>17</v>
      </c>
      <c r="BI969" t="s">
        <v>17</v>
      </c>
      <c r="BJ969" t="s">
        <v>17</v>
      </c>
      <c r="BK969" t="s">
        <v>17</v>
      </c>
      <c r="BL969" t="s">
        <v>17</v>
      </c>
      <c r="BM969" t="s">
        <v>17</v>
      </c>
      <c r="BN969" t="s">
        <v>17</v>
      </c>
      <c r="BO969" t="s">
        <v>17</v>
      </c>
      <c r="BP969" t="s">
        <v>17</v>
      </c>
      <c r="BQ969" t="s">
        <v>17</v>
      </c>
      <c r="BR969" t="s">
        <v>17</v>
      </c>
      <c r="BS969" t="s">
        <v>17</v>
      </c>
      <c r="BT969" t="s">
        <v>17</v>
      </c>
      <c r="BU969" t="s">
        <v>17</v>
      </c>
      <c r="BV969" t="s">
        <v>17</v>
      </c>
      <c r="BW969" t="s">
        <v>17</v>
      </c>
      <c r="BX969" t="s">
        <v>17</v>
      </c>
      <c r="BY969" t="s">
        <v>17</v>
      </c>
      <c r="BZ969" t="s">
        <v>17</v>
      </c>
      <c r="CA969" t="s">
        <v>17</v>
      </c>
      <c r="CB969" t="s">
        <v>17</v>
      </c>
      <c r="CC969" t="s">
        <v>17</v>
      </c>
      <c r="CD969" t="s">
        <v>17</v>
      </c>
      <c r="CE969" t="s">
        <v>17</v>
      </c>
      <c r="CF969" t="s">
        <v>17</v>
      </c>
      <c r="CG969" t="s">
        <v>17</v>
      </c>
      <c r="CH969" t="s">
        <v>17</v>
      </c>
      <c r="CI969" t="s">
        <v>17</v>
      </c>
      <c r="CJ969" t="s">
        <v>17</v>
      </c>
      <c r="CK969" t="s">
        <v>17</v>
      </c>
      <c r="CL969" t="s">
        <v>17</v>
      </c>
      <c r="CM969" t="s">
        <v>17</v>
      </c>
      <c r="CN969" t="s">
        <v>17</v>
      </c>
      <c r="CO969" t="s">
        <v>17</v>
      </c>
      <c r="CP969" t="b">
        <v>0</v>
      </c>
      <c r="CQ969" t="s">
        <v>17</v>
      </c>
    </row>
    <row r="970" spans="1:95" x14ac:dyDescent="0.25">
      <c r="A970">
        <v>1243</v>
      </c>
      <c r="B970" t="s">
        <v>300</v>
      </c>
      <c r="C970" t="s">
        <v>59</v>
      </c>
      <c r="D970">
        <v>5</v>
      </c>
      <c r="E970">
        <v>282</v>
      </c>
      <c r="F970" t="s">
        <v>17</v>
      </c>
      <c r="G970" t="s">
        <v>18</v>
      </c>
      <c r="I970" t="s">
        <v>749</v>
      </c>
      <c r="J970">
        <v>80</v>
      </c>
      <c r="K970" s="29">
        <v>44256</v>
      </c>
      <c r="L970">
        <v>146</v>
      </c>
      <c r="M970" s="29">
        <v>46143</v>
      </c>
      <c r="N970">
        <v>113</v>
      </c>
      <c r="O970">
        <v>67</v>
      </c>
      <c r="P970">
        <v>216</v>
      </c>
      <c r="Q970" s="30">
        <v>43929</v>
      </c>
      <c r="R970">
        <v>272</v>
      </c>
      <c r="S970" s="29">
        <v>47362</v>
      </c>
      <c r="T970">
        <v>244</v>
      </c>
      <c r="U970">
        <v>57</v>
      </c>
      <c r="V970" t="s">
        <v>297</v>
      </c>
      <c r="X970" t="s">
        <v>17</v>
      </c>
      <c r="Y970" t="s">
        <v>18</v>
      </c>
      <c r="Z970">
        <v>282</v>
      </c>
      <c r="AA970">
        <v>131</v>
      </c>
      <c r="AB970">
        <v>44.027264539975803</v>
      </c>
      <c r="AC970">
        <v>-114.02819463361401</v>
      </c>
      <c r="AD970">
        <v>5352.7274504194702</v>
      </c>
      <c r="AE970">
        <v>-37.473410090872498</v>
      </c>
      <c r="AF970">
        <v>7.0683468922442003</v>
      </c>
      <c r="AG970">
        <v>35.508105560500098</v>
      </c>
      <c r="AH970">
        <v>-4.9425728709054804</v>
      </c>
      <c r="AI970">
        <v>19.5854983079929</v>
      </c>
      <c r="AJ970">
        <v>19.535451187448501</v>
      </c>
      <c r="AK970">
        <v>45.592470260540701</v>
      </c>
      <c r="AL970">
        <v>1</v>
      </c>
      <c r="AM970">
        <v>7</v>
      </c>
      <c r="AN970">
        <v>7</v>
      </c>
      <c r="AO970">
        <v>1</v>
      </c>
      <c r="AP970">
        <v>7.5253985102390502</v>
      </c>
      <c r="AQ970">
        <v>38.107100623041497</v>
      </c>
      <c r="AR970">
        <v>0.63685775126979305</v>
      </c>
      <c r="AS970">
        <v>14.8538412678332</v>
      </c>
      <c r="AT970">
        <v>237.00271621917199</v>
      </c>
      <c r="AU970">
        <v>0.104176239275404</v>
      </c>
      <c r="AV970">
        <v>197</v>
      </c>
      <c r="AW970">
        <v>3.7551398822197202</v>
      </c>
      <c r="AX970">
        <v>357</v>
      </c>
      <c r="AY970">
        <v>0.36743046395815898</v>
      </c>
      <c r="AZ970">
        <v>7.0457828312800004</v>
      </c>
      <c r="BA970">
        <v>0.87478232421483304</v>
      </c>
      <c r="BB970">
        <v>2028.7180176401</v>
      </c>
      <c r="BC970">
        <v>1504.7180176401</v>
      </c>
      <c r="BD970">
        <v>1373.7180176401</v>
      </c>
      <c r="BE970">
        <v>981.44438792311303</v>
      </c>
      <c r="BF970">
        <v>738.47351351119005</v>
      </c>
      <c r="BG970">
        <v>2895.0853967200701</v>
      </c>
      <c r="BH970">
        <v>1935.12608083434</v>
      </c>
      <c r="BI970">
        <v>1724.3022392544899</v>
      </c>
      <c r="BJ970">
        <v>1159.5768532490299</v>
      </c>
      <c r="BK970">
        <v>840.09601253772996</v>
      </c>
      <c r="BL970">
        <v>2704.5414540642</v>
      </c>
      <c r="BM970">
        <v>1894.3137817465299</v>
      </c>
      <c r="BN970">
        <v>1703.50601584015</v>
      </c>
      <c r="BO970">
        <v>0</v>
      </c>
      <c r="BP970">
        <v>0</v>
      </c>
      <c r="BQ970">
        <v>0</v>
      </c>
      <c r="BR970">
        <v>0</v>
      </c>
      <c r="BS970">
        <v>16</v>
      </c>
      <c r="BT970">
        <v>29</v>
      </c>
      <c r="BU970">
        <v>49</v>
      </c>
      <c r="BV970">
        <v>70</v>
      </c>
      <c r="BW970">
        <v>99</v>
      </c>
      <c r="BX970">
        <v>160</v>
      </c>
      <c r="BY970">
        <v>217</v>
      </c>
      <c r="BZ970">
        <v>240</v>
      </c>
      <c r="CA970">
        <v>277</v>
      </c>
      <c r="CB970">
        <v>304</v>
      </c>
      <c r="CC970">
        <v>22</v>
      </c>
      <c r="CD970">
        <v>217</v>
      </c>
      <c r="CE970">
        <v>169</v>
      </c>
      <c r="CF970">
        <v>17</v>
      </c>
      <c r="CG970">
        <v>205</v>
      </c>
      <c r="CH970">
        <v>169</v>
      </c>
      <c r="CI970">
        <v>15.486397081222201</v>
      </c>
      <c r="CJ970">
        <v>31.291822089229399</v>
      </c>
      <c r="CK970">
        <v>8</v>
      </c>
      <c r="CL970">
        <v>-39</v>
      </c>
      <c r="CM970">
        <v>-50</v>
      </c>
      <c r="CN970">
        <v>-365</v>
      </c>
      <c r="CO970">
        <v>1</v>
      </c>
      <c r="CP970" t="b">
        <v>0</v>
      </c>
      <c r="CQ970">
        <v>1</v>
      </c>
    </row>
    <row r="971" spans="1:95" x14ac:dyDescent="0.25">
      <c r="A971">
        <v>1244</v>
      </c>
      <c r="B971" t="s">
        <v>303</v>
      </c>
      <c r="C971" t="s">
        <v>59</v>
      </c>
      <c r="D971">
        <v>5</v>
      </c>
      <c r="E971">
        <v>293</v>
      </c>
      <c r="F971" t="s">
        <v>17</v>
      </c>
      <c r="G971" t="s">
        <v>18</v>
      </c>
      <c r="I971" t="s">
        <v>749</v>
      </c>
      <c r="J971">
        <v>103</v>
      </c>
      <c r="K971" s="29">
        <v>41365</v>
      </c>
      <c r="L971">
        <v>154</v>
      </c>
      <c r="M971" s="30">
        <v>43896</v>
      </c>
      <c r="N971">
        <v>128.5</v>
      </c>
      <c r="O971">
        <v>52</v>
      </c>
      <c r="P971">
        <v>212</v>
      </c>
      <c r="Q971" s="29">
        <v>11505</v>
      </c>
      <c r="R971">
        <v>273</v>
      </c>
      <c r="S971" s="29">
        <v>11202</v>
      </c>
      <c r="T971">
        <v>242.5</v>
      </c>
      <c r="U971">
        <v>62</v>
      </c>
      <c r="V971" t="s">
        <v>297</v>
      </c>
      <c r="X971" t="s">
        <v>17</v>
      </c>
      <c r="Y971" t="s">
        <v>18</v>
      </c>
      <c r="Z971">
        <v>293</v>
      </c>
      <c r="AA971">
        <v>114</v>
      </c>
      <c r="AB971">
        <v>47.368354956270501</v>
      </c>
      <c r="AC971">
        <v>-96.246987267205895</v>
      </c>
      <c r="AD971">
        <v>9695.7026901220506</v>
      </c>
      <c r="AE971">
        <v>-40.850516050449897</v>
      </c>
      <c r="AF971">
        <v>4.3957017747471996</v>
      </c>
      <c r="AG971">
        <v>45.932419310336897</v>
      </c>
      <c r="AH971">
        <v>-15.3256454258507</v>
      </c>
      <c r="AI971">
        <v>12.4703320951214</v>
      </c>
      <c r="AJ971">
        <v>20.867109545673902</v>
      </c>
      <c r="AK971">
        <v>93.053114201473207</v>
      </c>
      <c r="AL971">
        <v>1</v>
      </c>
      <c r="AM971">
        <v>2</v>
      </c>
      <c r="AN971">
        <v>7</v>
      </c>
      <c r="AO971">
        <v>6</v>
      </c>
      <c r="AP971">
        <v>11.308016616210599</v>
      </c>
      <c r="AQ971">
        <v>60.922172004448903</v>
      </c>
      <c r="AR971">
        <v>0.58747689350931398</v>
      </c>
      <c r="AS971">
        <v>15.994750956869799</v>
      </c>
      <c r="AT971">
        <v>241.53654882020101</v>
      </c>
      <c r="AU971">
        <v>0.46591259913344402</v>
      </c>
      <c r="AV971">
        <v>197</v>
      </c>
      <c r="AW971">
        <v>3.03955385189815</v>
      </c>
      <c r="AX971">
        <v>363</v>
      </c>
      <c r="AY971">
        <v>0.51388961256475696</v>
      </c>
      <c r="AZ971">
        <v>10.7163092274828</v>
      </c>
      <c r="BA971">
        <v>1.51540353352719</v>
      </c>
      <c r="BB971">
        <v>2053.3035343445899</v>
      </c>
      <c r="BC971">
        <v>1597.3035343445899</v>
      </c>
      <c r="BD971">
        <v>1483.3035343445899</v>
      </c>
      <c r="BE971">
        <v>1141.3035343445899</v>
      </c>
      <c r="BF971">
        <v>913.30353434459198</v>
      </c>
      <c r="BG971">
        <v>2941.6795442638499</v>
      </c>
      <c r="BH971">
        <v>2096.0056760624002</v>
      </c>
      <c r="BI971">
        <v>1900.2918780863499</v>
      </c>
      <c r="BJ971">
        <v>1353.8953940163501</v>
      </c>
      <c r="BK971">
        <v>1030.9348637620701</v>
      </c>
      <c r="BL971">
        <v>2692.1872795877498</v>
      </c>
      <c r="BM971">
        <v>1986.90896682175</v>
      </c>
      <c r="BN971">
        <v>1818.2821437868499</v>
      </c>
      <c r="BO971">
        <v>1331.2626516607199</v>
      </c>
      <c r="BP971">
        <v>1027.37468620454</v>
      </c>
      <c r="BQ971">
        <v>0</v>
      </c>
      <c r="BR971">
        <v>0</v>
      </c>
      <c r="BS971">
        <v>0</v>
      </c>
      <c r="BT971">
        <v>3</v>
      </c>
      <c r="BU971">
        <v>19</v>
      </c>
      <c r="BV971">
        <v>32</v>
      </c>
      <c r="BW971">
        <v>141</v>
      </c>
      <c r="BX971">
        <v>172</v>
      </c>
      <c r="BY971">
        <v>212</v>
      </c>
      <c r="BZ971">
        <v>230</v>
      </c>
      <c r="CA971">
        <v>262</v>
      </c>
      <c r="CB971">
        <v>284</v>
      </c>
      <c r="CC971">
        <v>167</v>
      </c>
      <c r="CD971">
        <v>199</v>
      </c>
      <c r="CE971">
        <v>333</v>
      </c>
      <c r="CF971">
        <v>160</v>
      </c>
      <c r="CG971">
        <v>192</v>
      </c>
      <c r="CH971">
        <v>333</v>
      </c>
      <c r="CI971">
        <v>18.0114345117947</v>
      </c>
      <c r="CJ971">
        <v>79.035780654892307</v>
      </c>
      <c r="CK971">
        <v>40</v>
      </c>
      <c r="CL971">
        <v>23</v>
      </c>
      <c r="CM971">
        <v>22</v>
      </c>
      <c r="CN971">
        <v>2</v>
      </c>
      <c r="CO971">
        <v>1</v>
      </c>
      <c r="CP971" t="b">
        <v>0</v>
      </c>
      <c r="CQ971">
        <v>1</v>
      </c>
    </row>
    <row r="972" spans="1:95" x14ac:dyDescent="0.25">
      <c r="A972">
        <v>1245</v>
      </c>
      <c r="B972" t="s">
        <v>304</v>
      </c>
      <c r="C972" t="s">
        <v>59</v>
      </c>
      <c r="D972">
        <v>5</v>
      </c>
      <c r="E972">
        <v>296</v>
      </c>
      <c r="F972" t="s">
        <v>17</v>
      </c>
      <c r="G972" t="s">
        <v>18</v>
      </c>
      <c r="I972" t="s">
        <v>749</v>
      </c>
      <c r="J972">
        <v>98</v>
      </c>
      <c r="K972" s="30">
        <v>44047</v>
      </c>
      <c r="L972">
        <v>149</v>
      </c>
      <c r="M972" s="29">
        <v>47239</v>
      </c>
      <c r="N972">
        <v>123.5</v>
      </c>
      <c r="O972">
        <v>52</v>
      </c>
      <c r="P972">
        <v>219</v>
      </c>
      <c r="Q972" s="30">
        <v>44020</v>
      </c>
      <c r="R972">
        <v>270</v>
      </c>
      <c r="S972" s="29">
        <v>46631</v>
      </c>
      <c r="T972">
        <v>244.5</v>
      </c>
      <c r="U972">
        <v>52</v>
      </c>
      <c r="V972" t="s">
        <v>297</v>
      </c>
      <c r="X972" t="s">
        <v>17</v>
      </c>
      <c r="Y972" t="s">
        <v>18</v>
      </c>
      <c r="Z972">
        <v>296</v>
      </c>
      <c r="AA972">
        <v>121</v>
      </c>
      <c r="AB972">
        <v>47.900965995621597</v>
      </c>
      <c r="AC972">
        <v>-108.507705572186</v>
      </c>
      <c r="AD972">
        <v>22138.5606774181</v>
      </c>
      <c r="AE972">
        <v>-43.4190570635961</v>
      </c>
      <c r="AF972">
        <v>5.65961634420783</v>
      </c>
      <c r="AG972">
        <v>29.7174384748694</v>
      </c>
      <c r="AH972">
        <v>-9.7538551746073292</v>
      </c>
      <c r="AI972">
        <v>11.8480147538049</v>
      </c>
      <c r="AJ972">
        <v>20.082680727702598</v>
      </c>
      <c r="AK972">
        <v>66.483129622225306</v>
      </c>
      <c r="AL972">
        <v>1</v>
      </c>
      <c r="AM972">
        <v>2</v>
      </c>
      <c r="AN972">
        <v>7</v>
      </c>
      <c r="AO972">
        <v>6</v>
      </c>
      <c r="AP972">
        <v>9.3564051754252908</v>
      </c>
      <c r="AQ972">
        <v>46.5414504828139</v>
      </c>
      <c r="AR972">
        <v>0.600403759376965</v>
      </c>
      <c r="AS972">
        <v>15.797089985955299</v>
      </c>
      <c r="AT972">
        <v>237.55566456749801</v>
      </c>
      <c r="AU972">
        <v>0.22678847142012701</v>
      </c>
      <c r="AV972">
        <v>197</v>
      </c>
      <c r="AW972">
        <v>2.2589209242824499</v>
      </c>
      <c r="AX972">
        <v>360</v>
      </c>
      <c r="AY972">
        <v>0.424127618711024</v>
      </c>
      <c r="AZ972">
        <v>8.7318882212187994</v>
      </c>
      <c r="BA972">
        <v>1.4698402458672699</v>
      </c>
      <c r="BB972">
        <v>2026.1897503267001</v>
      </c>
      <c r="BC972">
        <v>1542.1897503267001</v>
      </c>
      <c r="BD972">
        <v>1421.1897503267001</v>
      </c>
      <c r="BE972">
        <v>1058.1897503267001</v>
      </c>
      <c r="BF972">
        <v>817.25975604448695</v>
      </c>
      <c r="BG972">
        <v>2842.1617678298899</v>
      </c>
      <c r="BH972">
        <v>1965.1016308272201</v>
      </c>
      <c r="BI972">
        <v>1765.64160661509</v>
      </c>
      <c r="BJ972">
        <v>1217.0115846471399</v>
      </c>
      <c r="BK972">
        <v>900.76465841147001</v>
      </c>
      <c r="BL972">
        <v>2626.6951137435899</v>
      </c>
      <c r="BM972">
        <v>1891.3767158978601</v>
      </c>
      <c r="BN972">
        <v>1716.2434444267999</v>
      </c>
      <c r="BO972">
        <v>1212.1763821237901</v>
      </c>
      <c r="BP972">
        <v>0</v>
      </c>
      <c r="BQ972">
        <v>0</v>
      </c>
      <c r="BR972">
        <v>0</v>
      </c>
      <c r="BS972">
        <v>3</v>
      </c>
      <c r="BT972">
        <v>14</v>
      </c>
      <c r="BU972">
        <v>33</v>
      </c>
      <c r="BV972">
        <v>52</v>
      </c>
      <c r="BW972">
        <v>130</v>
      </c>
      <c r="BX972">
        <v>169</v>
      </c>
      <c r="BY972">
        <v>218</v>
      </c>
      <c r="BZ972">
        <v>240</v>
      </c>
      <c r="CA972">
        <v>273</v>
      </c>
      <c r="CB972">
        <v>295</v>
      </c>
      <c r="CC972">
        <v>3</v>
      </c>
      <c r="CD972">
        <v>204</v>
      </c>
      <c r="CE972">
        <v>125</v>
      </c>
      <c r="CF972">
        <v>0</v>
      </c>
      <c r="CG972">
        <v>195</v>
      </c>
      <c r="CH972">
        <v>125</v>
      </c>
      <c r="CI972">
        <v>16.745369837410699</v>
      </c>
      <c r="CJ972">
        <v>49.041739587309699</v>
      </c>
      <c r="CK972">
        <v>35</v>
      </c>
      <c r="CL972">
        <v>-2</v>
      </c>
      <c r="CM972">
        <v>-14</v>
      </c>
      <c r="CN972">
        <v>-365</v>
      </c>
      <c r="CO972">
        <v>1</v>
      </c>
      <c r="CP972" t="b">
        <v>0</v>
      </c>
      <c r="CQ972">
        <v>1</v>
      </c>
    </row>
    <row r="973" spans="1:95" x14ac:dyDescent="0.25">
      <c r="A973">
        <v>1246</v>
      </c>
      <c r="B973" t="s">
        <v>306</v>
      </c>
      <c r="C973" t="s">
        <v>59</v>
      </c>
      <c r="D973">
        <v>5</v>
      </c>
      <c r="E973">
        <v>298</v>
      </c>
      <c r="F973" t="s">
        <v>17</v>
      </c>
      <c r="G973" t="s">
        <v>18</v>
      </c>
      <c r="I973" t="s">
        <v>749</v>
      </c>
      <c r="J973">
        <v>95</v>
      </c>
      <c r="K973" s="30">
        <v>43955</v>
      </c>
      <c r="L973">
        <v>140</v>
      </c>
      <c r="M973" s="29">
        <v>43952</v>
      </c>
      <c r="N973">
        <v>117.5</v>
      </c>
      <c r="O973">
        <v>46</v>
      </c>
      <c r="P973">
        <v>201</v>
      </c>
      <c r="Q973" s="29">
        <v>44013</v>
      </c>
      <c r="R973">
        <v>248</v>
      </c>
      <c r="S973" s="30">
        <v>43960</v>
      </c>
      <c r="T973">
        <v>224.5</v>
      </c>
      <c r="U973">
        <v>48</v>
      </c>
      <c r="V973" t="s">
        <v>297</v>
      </c>
      <c r="X973" t="s">
        <v>17</v>
      </c>
      <c r="Y973" t="s">
        <v>18</v>
      </c>
      <c r="Z973">
        <v>298</v>
      </c>
      <c r="AA973">
        <v>107</v>
      </c>
      <c r="AB973">
        <v>40.6554855262603</v>
      </c>
      <c r="AC973">
        <v>-118.099343357816</v>
      </c>
      <c r="AD973">
        <v>88.206987447445002</v>
      </c>
      <c r="AE973">
        <v>-34.876980162252103</v>
      </c>
      <c r="AF973">
        <v>8.8911460801177409</v>
      </c>
      <c r="AG973">
        <v>19.619988389007698</v>
      </c>
      <c r="AH973">
        <v>-1.8246395087347</v>
      </c>
      <c r="AI973">
        <v>8.5091896330070202</v>
      </c>
      <c r="AJ973">
        <v>21.458721260317301</v>
      </c>
      <c r="AK973">
        <v>26.2032487763768</v>
      </c>
      <c r="AL973">
        <v>1</v>
      </c>
      <c r="AM973">
        <v>7</v>
      </c>
      <c r="AN973">
        <v>7</v>
      </c>
      <c r="AO973">
        <v>12</v>
      </c>
      <c r="AP973">
        <v>9.0943959525571092</v>
      </c>
      <c r="AQ973">
        <v>22.5157684757922</v>
      </c>
      <c r="AR973">
        <v>0.72878731080908798</v>
      </c>
      <c r="AS973">
        <v>14.7887289137616</v>
      </c>
      <c r="AT973">
        <v>267.77638417659199</v>
      </c>
      <c r="AU973">
        <v>4.1782500169288202E-2</v>
      </c>
      <c r="AV973">
        <v>197</v>
      </c>
      <c r="AW973">
        <v>1.28866704681517</v>
      </c>
      <c r="AX973">
        <v>351</v>
      </c>
      <c r="AY973">
        <v>0.18202282966215499</v>
      </c>
      <c r="AZ973">
        <v>6.5753802719824002</v>
      </c>
      <c r="BA973">
        <v>0.85186380633359804</v>
      </c>
      <c r="BB973">
        <v>1806.2740903850099</v>
      </c>
      <c r="BC973">
        <v>1378.2740903850099</v>
      </c>
      <c r="BD973">
        <v>1271.2740903850099</v>
      </c>
      <c r="BE973">
        <v>950.27409038501003</v>
      </c>
      <c r="BF973">
        <v>738.72255216126302</v>
      </c>
      <c r="BG973">
        <v>3334.2532972781701</v>
      </c>
      <c r="BH973">
        <v>2248.9805851009801</v>
      </c>
      <c r="BI973">
        <v>2020.51219359689</v>
      </c>
      <c r="BJ973">
        <v>1415.2592643174801</v>
      </c>
      <c r="BK973">
        <v>1069.4712589231699</v>
      </c>
      <c r="BL973">
        <v>2989.62451069809</v>
      </c>
      <c r="BM973">
        <v>2157.9315040295801</v>
      </c>
      <c r="BN973">
        <v>1964.2627324420801</v>
      </c>
      <c r="BO973">
        <v>1411.6348628706201</v>
      </c>
      <c r="BP973">
        <v>0</v>
      </c>
      <c r="BQ973">
        <v>0</v>
      </c>
      <c r="BR973">
        <v>0</v>
      </c>
      <c r="BS973">
        <v>5</v>
      </c>
      <c r="BT973">
        <v>17</v>
      </c>
      <c r="BU973">
        <v>36</v>
      </c>
      <c r="BV973">
        <v>48</v>
      </c>
      <c r="BW973">
        <v>58</v>
      </c>
      <c r="BX973">
        <v>143</v>
      </c>
      <c r="BY973">
        <v>203</v>
      </c>
      <c r="BZ973">
        <v>226</v>
      </c>
      <c r="CA973">
        <v>261</v>
      </c>
      <c r="CB973">
        <v>285</v>
      </c>
      <c r="CC973">
        <v>5</v>
      </c>
      <c r="CD973">
        <v>235</v>
      </c>
      <c r="CE973">
        <v>101</v>
      </c>
      <c r="CF973">
        <v>0</v>
      </c>
      <c r="CG973">
        <v>221</v>
      </c>
      <c r="CH973">
        <v>101</v>
      </c>
      <c r="CI973">
        <v>16.881066265280499</v>
      </c>
      <c r="CJ973">
        <v>17.550657631798</v>
      </c>
      <c r="CK973">
        <v>41</v>
      </c>
      <c r="CL973">
        <v>3</v>
      </c>
      <c r="CM973">
        <v>-18</v>
      </c>
      <c r="CN973">
        <v>-365</v>
      </c>
      <c r="CO973">
        <v>1</v>
      </c>
      <c r="CP973" t="b">
        <v>0</v>
      </c>
      <c r="CQ973">
        <v>1</v>
      </c>
    </row>
    <row r="974" spans="1:95" x14ac:dyDescent="0.25">
      <c r="A974">
        <v>1247</v>
      </c>
      <c r="B974" t="s">
        <v>307</v>
      </c>
      <c r="C974" t="s">
        <v>59</v>
      </c>
      <c r="D974">
        <v>5</v>
      </c>
      <c r="E974">
        <v>304</v>
      </c>
      <c r="F974" t="s">
        <v>17</v>
      </c>
      <c r="G974" t="s">
        <v>18</v>
      </c>
      <c r="I974" t="s">
        <v>749</v>
      </c>
      <c r="J974">
        <v>109</v>
      </c>
      <c r="K974" s="29">
        <v>43556</v>
      </c>
      <c r="L974">
        <v>147</v>
      </c>
      <c r="M974" s="29">
        <v>46508</v>
      </c>
      <c r="N974">
        <v>128</v>
      </c>
      <c r="O974">
        <v>39</v>
      </c>
      <c r="P974">
        <v>216</v>
      </c>
      <c r="Q974" s="30">
        <v>43929</v>
      </c>
      <c r="R974">
        <v>257</v>
      </c>
      <c r="S974" s="29">
        <v>41883</v>
      </c>
      <c r="T974">
        <v>236.5</v>
      </c>
      <c r="U974">
        <v>42</v>
      </c>
      <c r="V974" t="s">
        <v>297</v>
      </c>
      <c r="X974" t="s">
        <v>17</v>
      </c>
      <c r="Y974" t="s">
        <v>18</v>
      </c>
      <c r="Z974">
        <v>304</v>
      </c>
      <c r="AA974">
        <v>108.5</v>
      </c>
      <c r="AB974">
        <v>47.619967616628998</v>
      </c>
      <c r="AC974">
        <v>-100.220982009452</v>
      </c>
      <c r="AD974">
        <v>39910.730160295003</v>
      </c>
      <c r="AE974">
        <v>-39.934598472929999</v>
      </c>
      <c r="AF974">
        <v>4.4101892785779597</v>
      </c>
      <c r="AG974">
        <v>36.885492034601803</v>
      </c>
      <c r="AH974">
        <v>-14.295494174711999</v>
      </c>
      <c r="AI974">
        <v>11.6412739975531</v>
      </c>
      <c r="AJ974">
        <v>20.793019880954901</v>
      </c>
      <c r="AK974">
        <v>81.848934613748</v>
      </c>
      <c r="AL974">
        <v>1</v>
      </c>
      <c r="AM974">
        <v>2</v>
      </c>
      <c r="AN974">
        <v>7</v>
      </c>
      <c r="AO974">
        <v>6</v>
      </c>
      <c r="AP974">
        <v>10.5356047792017</v>
      </c>
      <c r="AQ974">
        <v>53.139964321013601</v>
      </c>
      <c r="AR974">
        <v>0.59255602299911003</v>
      </c>
      <c r="AS974">
        <v>16.002034122921899</v>
      </c>
      <c r="AT974">
        <v>241.793794301764</v>
      </c>
      <c r="AU974">
        <v>0.365079892602996</v>
      </c>
      <c r="AV974">
        <v>209</v>
      </c>
      <c r="AW974">
        <v>2.3345908906637098</v>
      </c>
      <c r="AX974">
        <v>363</v>
      </c>
      <c r="AY974">
        <v>0.458130245855707</v>
      </c>
      <c r="AZ974">
        <v>10.3706754323832</v>
      </c>
      <c r="BA974">
        <v>1.5359650193435499</v>
      </c>
      <c r="BB974">
        <v>1933.0710706090499</v>
      </c>
      <c r="BC974">
        <v>1497.0710706090499</v>
      </c>
      <c r="BD974">
        <v>1388.0710706090499</v>
      </c>
      <c r="BE974">
        <v>1061.0710706090499</v>
      </c>
      <c r="BF974">
        <v>843.07107060904798</v>
      </c>
      <c r="BG974">
        <v>2868.5305554491702</v>
      </c>
      <c r="BH974">
        <v>2029.37648130557</v>
      </c>
      <c r="BI974">
        <v>1835.88470286751</v>
      </c>
      <c r="BJ974">
        <v>1299.15172707222</v>
      </c>
      <c r="BK974">
        <v>984.78150847937604</v>
      </c>
      <c r="BL974">
        <v>2641.0442812439201</v>
      </c>
      <c r="BM974">
        <v>1937.71118145234</v>
      </c>
      <c r="BN974">
        <v>1769.6669069749701</v>
      </c>
      <c r="BO974">
        <v>1285.25186996246</v>
      </c>
      <c r="BP974">
        <v>984.172837613914</v>
      </c>
      <c r="BQ974">
        <v>0</v>
      </c>
      <c r="BR974">
        <v>0</v>
      </c>
      <c r="BS974">
        <v>0</v>
      </c>
      <c r="BT974">
        <v>6</v>
      </c>
      <c r="BU974">
        <v>23</v>
      </c>
      <c r="BV974">
        <v>34</v>
      </c>
      <c r="BW974">
        <v>142</v>
      </c>
      <c r="BX974">
        <v>175</v>
      </c>
      <c r="BY974">
        <v>217</v>
      </c>
      <c r="BZ974">
        <v>235</v>
      </c>
      <c r="CA974">
        <v>266</v>
      </c>
      <c r="CB974">
        <v>287</v>
      </c>
      <c r="CC974">
        <v>48</v>
      </c>
      <c r="CD974">
        <v>197</v>
      </c>
      <c r="CE974">
        <v>201</v>
      </c>
      <c r="CF974">
        <v>45</v>
      </c>
      <c r="CG974">
        <v>190</v>
      </c>
      <c r="CH974">
        <v>201</v>
      </c>
      <c r="CI974">
        <v>17.734596978064701</v>
      </c>
      <c r="CJ974">
        <v>65.258965549347906</v>
      </c>
      <c r="CK974">
        <v>42</v>
      </c>
      <c r="CL974">
        <v>23</v>
      </c>
      <c r="CM974">
        <v>20</v>
      </c>
      <c r="CN974">
        <v>-8</v>
      </c>
      <c r="CO974">
        <v>1</v>
      </c>
      <c r="CP974" t="b">
        <v>0</v>
      </c>
      <c r="CQ974">
        <v>1</v>
      </c>
    </row>
    <row r="975" spans="1:95" x14ac:dyDescent="0.25">
      <c r="A975">
        <v>1248</v>
      </c>
      <c r="B975" t="s">
        <v>308</v>
      </c>
      <c r="C975" t="s">
        <v>59</v>
      </c>
      <c r="D975">
        <v>5</v>
      </c>
      <c r="E975">
        <v>307</v>
      </c>
      <c r="F975" t="s">
        <v>17</v>
      </c>
      <c r="G975" t="s">
        <v>18</v>
      </c>
      <c r="H975" t="s">
        <v>623</v>
      </c>
      <c r="I975" t="s">
        <v>749</v>
      </c>
      <c r="J975">
        <v>60</v>
      </c>
      <c r="K975" s="30">
        <v>43833</v>
      </c>
      <c r="L975">
        <v>105</v>
      </c>
      <c r="M975" s="29">
        <v>42095</v>
      </c>
      <c r="N975">
        <v>82.5</v>
      </c>
      <c r="O975">
        <v>46</v>
      </c>
      <c r="P975">
        <v>213</v>
      </c>
      <c r="Q975" s="30">
        <v>43838</v>
      </c>
      <c r="R975">
        <v>258</v>
      </c>
      <c r="S975" s="29">
        <v>42248</v>
      </c>
      <c r="T975">
        <v>235.5</v>
      </c>
      <c r="U975">
        <v>46</v>
      </c>
      <c r="V975" t="s">
        <v>297</v>
      </c>
      <c r="W975" t="s">
        <v>344</v>
      </c>
      <c r="X975" t="s">
        <v>17</v>
      </c>
      <c r="Y975" t="s">
        <v>750</v>
      </c>
      <c r="Z975">
        <v>307</v>
      </c>
      <c r="AA975">
        <v>153</v>
      </c>
      <c r="AB975" t="s">
        <v>17</v>
      </c>
      <c r="AC975" t="s">
        <v>17</v>
      </c>
      <c r="AD975" t="s">
        <v>17</v>
      </c>
      <c r="AE975" t="s">
        <v>17</v>
      </c>
      <c r="AF975" t="s">
        <v>17</v>
      </c>
      <c r="AG975" t="s">
        <v>17</v>
      </c>
      <c r="AH975" t="s">
        <v>17</v>
      </c>
      <c r="AI975" t="s">
        <v>17</v>
      </c>
      <c r="AJ975" t="s">
        <v>17</v>
      </c>
      <c r="AK975" t="s">
        <v>17</v>
      </c>
      <c r="AL975" t="s">
        <v>17</v>
      </c>
      <c r="AM975" t="s">
        <v>17</v>
      </c>
      <c r="AN975" t="s">
        <v>17</v>
      </c>
      <c r="AO975" t="s">
        <v>17</v>
      </c>
      <c r="AP975" t="s">
        <v>17</v>
      </c>
      <c r="AQ975" t="s">
        <v>17</v>
      </c>
      <c r="AR975" t="s">
        <v>17</v>
      </c>
      <c r="AS975" t="s">
        <v>17</v>
      </c>
      <c r="AT975" t="s">
        <v>17</v>
      </c>
      <c r="AU975" t="s">
        <v>17</v>
      </c>
      <c r="AV975" t="s">
        <v>17</v>
      </c>
      <c r="AW975" t="s">
        <v>17</v>
      </c>
      <c r="AX975" t="s">
        <v>17</v>
      </c>
      <c r="AY975" t="s">
        <v>17</v>
      </c>
      <c r="AZ975" t="s">
        <v>17</v>
      </c>
      <c r="BA975" t="s">
        <v>17</v>
      </c>
      <c r="BB975" t="s">
        <v>17</v>
      </c>
      <c r="BC975" t="s">
        <v>17</v>
      </c>
      <c r="BD975" t="s">
        <v>17</v>
      </c>
      <c r="BE975" t="s">
        <v>17</v>
      </c>
      <c r="BF975" t="s">
        <v>17</v>
      </c>
      <c r="BG975" t="s">
        <v>17</v>
      </c>
      <c r="BH975" t="s">
        <v>17</v>
      </c>
      <c r="BI975" t="s">
        <v>17</v>
      </c>
      <c r="BJ975" t="s">
        <v>17</v>
      </c>
      <c r="BK975" t="s">
        <v>17</v>
      </c>
      <c r="BL975" t="s">
        <v>17</v>
      </c>
      <c r="BM975" t="s">
        <v>17</v>
      </c>
      <c r="BN975" t="s">
        <v>17</v>
      </c>
      <c r="BO975" t="s">
        <v>17</v>
      </c>
      <c r="BP975" t="s">
        <v>17</v>
      </c>
      <c r="BQ975" t="s">
        <v>17</v>
      </c>
      <c r="BR975" t="s">
        <v>17</v>
      </c>
      <c r="BS975" t="s">
        <v>17</v>
      </c>
      <c r="BT975" t="s">
        <v>17</v>
      </c>
      <c r="BU975" t="s">
        <v>17</v>
      </c>
      <c r="BV975" t="s">
        <v>17</v>
      </c>
      <c r="BW975" t="s">
        <v>17</v>
      </c>
      <c r="BX975" t="s">
        <v>17</v>
      </c>
      <c r="BY975" t="s">
        <v>17</v>
      </c>
      <c r="BZ975" t="s">
        <v>17</v>
      </c>
      <c r="CA975" t="s">
        <v>17</v>
      </c>
      <c r="CB975" t="s">
        <v>17</v>
      </c>
      <c r="CC975" t="s">
        <v>17</v>
      </c>
      <c r="CD975" t="s">
        <v>17</v>
      </c>
      <c r="CE975" t="s">
        <v>17</v>
      </c>
      <c r="CF975" t="s">
        <v>17</v>
      </c>
      <c r="CG975" t="s">
        <v>17</v>
      </c>
      <c r="CH975" t="s">
        <v>17</v>
      </c>
      <c r="CI975" t="s">
        <v>17</v>
      </c>
      <c r="CJ975" t="s">
        <v>17</v>
      </c>
      <c r="CK975" t="s">
        <v>17</v>
      </c>
      <c r="CL975" t="s">
        <v>17</v>
      </c>
      <c r="CM975" t="s">
        <v>17</v>
      </c>
      <c r="CN975" t="s">
        <v>17</v>
      </c>
      <c r="CO975" t="s">
        <v>17</v>
      </c>
      <c r="CP975" t="b">
        <v>0</v>
      </c>
      <c r="CQ975" t="s">
        <v>17</v>
      </c>
    </row>
    <row r="976" spans="1:95" x14ac:dyDescent="0.25">
      <c r="A976">
        <v>1249</v>
      </c>
      <c r="B976" t="s">
        <v>309</v>
      </c>
      <c r="C976" t="s">
        <v>59</v>
      </c>
      <c r="D976">
        <v>5</v>
      </c>
      <c r="E976">
        <v>311</v>
      </c>
      <c r="F976" t="s">
        <v>17</v>
      </c>
      <c r="G976" t="s">
        <v>18</v>
      </c>
      <c r="I976" t="s">
        <v>749</v>
      </c>
      <c r="J976">
        <v>93</v>
      </c>
      <c r="K976" s="30">
        <v>43894</v>
      </c>
      <c r="L976">
        <v>137</v>
      </c>
      <c r="M976" s="29">
        <v>42856</v>
      </c>
      <c r="N976">
        <v>115</v>
      </c>
      <c r="O976">
        <v>45</v>
      </c>
      <c r="P976">
        <v>196</v>
      </c>
      <c r="Q976" s="29">
        <v>42186</v>
      </c>
      <c r="R976">
        <v>242</v>
      </c>
      <c r="S976" s="29">
        <v>11171</v>
      </c>
      <c r="T976">
        <v>219</v>
      </c>
      <c r="U976">
        <v>47</v>
      </c>
      <c r="V976" t="s">
        <v>297</v>
      </c>
      <c r="X976" t="s">
        <v>17</v>
      </c>
      <c r="Y976" t="s">
        <v>18</v>
      </c>
      <c r="Z976">
        <v>311</v>
      </c>
      <c r="AA976">
        <v>104</v>
      </c>
      <c r="AB976">
        <v>44.712742221223799</v>
      </c>
      <c r="AC976">
        <v>-99.565595012844994</v>
      </c>
      <c r="AD976">
        <v>9886.8513285755998</v>
      </c>
      <c r="AE976">
        <v>-37.601642146757001</v>
      </c>
      <c r="AF976">
        <v>7.05405104580342</v>
      </c>
      <c r="AG976">
        <v>39.471065597802998</v>
      </c>
      <c r="AH976">
        <v>-10.123697344421799</v>
      </c>
      <c r="AI976">
        <v>9.2053721083920994</v>
      </c>
      <c r="AJ976">
        <v>23.030909106481499</v>
      </c>
      <c r="AK976">
        <v>84.121227008897307</v>
      </c>
      <c r="AL976">
        <v>1</v>
      </c>
      <c r="AM976">
        <v>1</v>
      </c>
      <c r="AN976">
        <v>7</v>
      </c>
      <c r="AO976">
        <v>6</v>
      </c>
      <c r="AP976">
        <v>9.5140335187514093</v>
      </c>
      <c r="AQ976">
        <v>57.248919025672201</v>
      </c>
      <c r="AR976">
        <v>0.61874607558855199</v>
      </c>
      <c r="AS976">
        <v>15.0131021692074</v>
      </c>
      <c r="AT976">
        <v>234.83787632299899</v>
      </c>
      <c r="AU976">
        <v>0.33143363379381702</v>
      </c>
      <c r="AV976">
        <v>227</v>
      </c>
      <c r="AW976">
        <v>1.01036931698202</v>
      </c>
      <c r="AX976">
        <v>352</v>
      </c>
      <c r="AY976">
        <v>0.52384531369566001</v>
      </c>
      <c r="AZ976">
        <v>9.7766353518124305</v>
      </c>
      <c r="BA976">
        <v>1.5402246258007299</v>
      </c>
      <c r="BB976">
        <v>1903.3064298542599</v>
      </c>
      <c r="BC976">
        <v>1487.3064298542599</v>
      </c>
      <c r="BD976">
        <v>1383.3064298542599</v>
      </c>
      <c r="BE976">
        <v>1071.3064298542599</v>
      </c>
      <c r="BF976">
        <v>863.851892560171</v>
      </c>
      <c r="BG976">
        <v>3360.9730238973402</v>
      </c>
      <c r="BH976">
        <v>2451.3612579697801</v>
      </c>
      <c r="BI976">
        <v>2241.84104276363</v>
      </c>
      <c r="BJ976">
        <v>1656.3338891099199</v>
      </c>
      <c r="BK976">
        <v>1305.09357342577</v>
      </c>
      <c r="BL976">
        <v>3172.7821294362502</v>
      </c>
      <c r="BM976">
        <v>2385.11818129003</v>
      </c>
      <c r="BN976">
        <v>2196.56630057755</v>
      </c>
      <c r="BO976">
        <v>1650.9599151218099</v>
      </c>
      <c r="BP976">
        <v>0</v>
      </c>
      <c r="BQ976">
        <v>0</v>
      </c>
      <c r="BR976">
        <v>0</v>
      </c>
      <c r="BS976">
        <v>2</v>
      </c>
      <c r="BT976">
        <v>12</v>
      </c>
      <c r="BU976">
        <v>27</v>
      </c>
      <c r="BV976">
        <v>38</v>
      </c>
      <c r="BW976">
        <v>123</v>
      </c>
      <c r="BX976">
        <v>159</v>
      </c>
      <c r="BY976">
        <v>198</v>
      </c>
      <c r="BZ976">
        <v>217</v>
      </c>
      <c r="CA976">
        <v>246</v>
      </c>
      <c r="CB976">
        <v>267</v>
      </c>
      <c r="CC976">
        <v>76</v>
      </c>
      <c r="CD976">
        <v>213</v>
      </c>
      <c r="CE976">
        <v>228</v>
      </c>
      <c r="CF976">
        <v>69</v>
      </c>
      <c r="CG976">
        <v>206</v>
      </c>
      <c r="CH976">
        <v>228</v>
      </c>
      <c r="CI976">
        <v>18.301023363983202</v>
      </c>
      <c r="CJ976">
        <v>70.750780912111793</v>
      </c>
      <c r="CK976">
        <v>37</v>
      </c>
      <c r="CL976">
        <v>12</v>
      </c>
      <c r="CM976">
        <v>8</v>
      </c>
      <c r="CN976">
        <v>-20</v>
      </c>
      <c r="CO976">
        <v>1</v>
      </c>
      <c r="CP976" t="b">
        <v>0</v>
      </c>
      <c r="CQ976">
        <v>1</v>
      </c>
    </row>
    <row r="977" spans="1:95" x14ac:dyDescent="0.25">
      <c r="A977">
        <v>1250</v>
      </c>
      <c r="B977" t="s">
        <v>310</v>
      </c>
      <c r="C977" t="s">
        <v>59</v>
      </c>
      <c r="D977">
        <v>5</v>
      </c>
      <c r="E977">
        <v>314</v>
      </c>
      <c r="F977" t="s">
        <v>17</v>
      </c>
      <c r="G977" t="s">
        <v>18</v>
      </c>
      <c r="H977" t="s">
        <v>623</v>
      </c>
      <c r="I977" t="s">
        <v>749</v>
      </c>
      <c r="J977">
        <v>79</v>
      </c>
      <c r="K977" s="29">
        <v>43891</v>
      </c>
      <c r="L977">
        <v>121</v>
      </c>
      <c r="M977" s="30">
        <v>43835</v>
      </c>
      <c r="N977">
        <v>100</v>
      </c>
      <c r="O977">
        <v>43</v>
      </c>
      <c r="P977">
        <v>196</v>
      </c>
      <c r="Q977" s="29">
        <v>42186</v>
      </c>
      <c r="R977">
        <v>248</v>
      </c>
      <c r="S977" s="30">
        <v>43960</v>
      </c>
      <c r="T977">
        <v>222</v>
      </c>
      <c r="U977">
        <v>53</v>
      </c>
      <c r="V977" t="s">
        <v>297</v>
      </c>
      <c r="W977" t="s">
        <v>344</v>
      </c>
      <c r="X977" t="s">
        <v>17</v>
      </c>
      <c r="Y977" t="s">
        <v>750</v>
      </c>
      <c r="Z977">
        <v>314</v>
      </c>
      <c r="AA977">
        <v>122</v>
      </c>
      <c r="AB977" t="s">
        <v>17</v>
      </c>
      <c r="AC977" t="s">
        <v>17</v>
      </c>
      <c r="AD977" t="s">
        <v>17</v>
      </c>
      <c r="AE977" t="s">
        <v>17</v>
      </c>
      <c r="AF977" t="s">
        <v>17</v>
      </c>
      <c r="AG977" t="s">
        <v>17</v>
      </c>
      <c r="AH977" t="s">
        <v>17</v>
      </c>
      <c r="AI977" t="s">
        <v>17</v>
      </c>
      <c r="AJ977" t="s">
        <v>17</v>
      </c>
      <c r="AK977" t="s">
        <v>17</v>
      </c>
      <c r="AL977" t="s">
        <v>17</v>
      </c>
      <c r="AM977" t="s">
        <v>17</v>
      </c>
      <c r="AN977" t="s">
        <v>17</v>
      </c>
      <c r="AO977" t="s">
        <v>17</v>
      </c>
      <c r="AP977" t="s">
        <v>17</v>
      </c>
      <c r="AQ977" t="s">
        <v>17</v>
      </c>
      <c r="AR977" t="s">
        <v>17</v>
      </c>
      <c r="AS977" t="s">
        <v>17</v>
      </c>
      <c r="AT977" t="s">
        <v>17</v>
      </c>
      <c r="AU977" t="s">
        <v>17</v>
      </c>
      <c r="AV977" t="s">
        <v>17</v>
      </c>
      <c r="AW977" t="s">
        <v>17</v>
      </c>
      <c r="AX977" t="s">
        <v>17</v>
      </c>
      <c r="AY977" t="s">
        <v>17</v>
      </c>
      <c r="AZ977" t="s">
        <v>17</v>
      </c>
      <c r="BA977" t="s">
        <v>17</v>
      </c>
      <c r="BB977" t="s">
        <v>17</v>
      </c>
      <c r="BC977" t="s">
        <v>17</v>
      </c>
      <c r="BD977" t="s">
        <v>17</v>
      </c>
      <c r="BE977" t="s">
        <v>17</v>
      </c>
      <c r="BF977" t="s">
        <v>17</v>
      </c>
      <c r="BG977" t="s">
        <v>17</v>
      </c>
      <c r="BH977" t="s">
        <v>17</v>
      </c>
      <c r="BI977" t="s">
        <v>17</v>
      </c>
      <c r="BJ977" t="s">
        <v>17</v>
      </c>
      <c r="BK977" t="s">
        <v>17</v>
      </c>
      <c r="BL977" t="s">
        <v>17</v>
      </c>
      <c r="BM977" t="s">
        <v>17</v>
      </c>
      <c r="BN977" t="s">
        <v>17</v>
      </c>
      <c r="BO977" t="s">
        <v>17</v>
      </c>
      <c r="BP977" t="s">
        <v>17</v>
      </c>
      <c r="BQ977" t="s">
        <v>17</v>
      </c>
      <c r="BR977" t="s">
        <v>17</v>
      </c>
      <c r="BS977" t="s">
        <v>17</v>
      </c>
      <c r="BT977" t="s">
        <v>17</v>
      </c>
      <c r="BU977" t="s">
        <v>17</v>
      </c>
      <c r="BV977" t="s">
        <v>17</v>
      </c>
      <c r="BW977" t="s">
        <v>17</v>
      </c>
      <c r="BX977" t="s">
        <v>17</v>
      </c>
      <c r="BY977" t="s">
        <v>17</v>
      </c>
      <c r="BZ977" t="s">
        <v>17</v>
      </c>
      <c r="CA977" t="s">
        <v>17</v>
      </c>
      <c r="CB977" t="s">
        <v>17</v>
      </c>
      <c r="CC977" t="s">
        <v>17</v>
      </c>
      <c r="CD977" t="s">
        <v>17</v>
      </c>
      <c r="CE977" t="s">
        <v>17</v>
      </c>
      <c r="CF977" t="s">
        <v>17</v>
      </c>
      <c r="CG977" t="s">
        <v>17</v>
      </c>
      <c r="CH977" t="s">
        <v>17</v>
      </c>
      <c r="CI977" t="s">
        <v>17</v>
      </c>
      <c r="CJ977" t="s">
        <v>17</v>
      </c>
      <c r="CK977" t="s">
        <v>17</v>
      </c>
      <c r="CL977" t="s">
        <v>17</v>
      </c>
      <c r="CM977" t="s">
        <v>17</v>
      </c>
      <c r="CN977" t="s">
        <v>17</v>
      </c>
      <c r="CO977" t="s">
        <v>17</v>
      </c>
      <c r="CP977" t="b">
        <v>0</v>
      </c>
      <c r="CQ977" t="s">
        <v>17</v>
      </c>
    </row>
    <row r="978" spans="1:95" x14ac:dyDescent="0.25">
      <c r="A978">
        <v>1251</v>
      </c>
      <c r="B978" t="s">
        <v>311</v>
      </c>
      <c r="C978" t="s">
        <v>59</v>
      </c>
      <c r="D978">
        <v>5</v>
      </c>
      <c r="E978">
        <v>317</v>
      </c>
      <c r="F978" t="s">
        <v>17</v>
      </c>
      <c r="G978" t="s">
        <v>18</v>
      </c>
      <c r="H978" t="s">
        <v>623</v>
      </c>
      <c r="I978" t="s">
        <v>749</v>
      </c>
      <c r="J978">
        <v>60</v>
      </c>
      <c r="K978" s="30">
        <v>43833</v>
      </c>
      <c r="L978">
        <v>135</v>
      </c>
      <c r="M978" s="29">
        <v>42125</v>
      </c>
      <c r="N978">
        <v>97.5</v>
      </c>
      <c r="O978">
        <v>76</v>
      </c>
      <c r="P978">
        <v>201</v>
      </c>
      <c r="Q978" s="29">
        <v>44013</v>
      </c>
      <c r="R978">
        <v>258</v>
      </c>
      <c r="S978" s="29">
        <v>42248</v>
      </c>
      <c r="T978">
        <v>229.5</v>
      </c>
      <c r="U978">
        <v>58</v>
      </c>
      <c r="V978" t="s">
        <v>297</v>
      </c>
      <c r="W978" t="s">
        <v>344</v>
      </c>
      <c r="X978" t="s">
        <v>17</v>
      </c>
      <c r="Y978" t="s">
        <v>750</v>
      </c>
      <c r="Z978">
        <v>317</v>
      </c>
      <c r="AA978">
        <v>132</v>
      </c>
      <c r="AB978" t="s">
        <v>17</v>
      </c>
      <c r="AC978" t="s">
        <v>17</v>
      </c>
      <c r="AD978" t="s">
        <v>17</v>
      </c>
      <c r="AE978" t="s">
        <v>17</v>
      </c>
      <c r="AF978" t="s">
        <v>17</v>
      </c>
      <c r="AG978" t="s">
        <v>17</v>
      </c>
      <c r="AH978" t="s">
        <v>17</v>
      </c>
      <c r="AI978" t="s">
        <v>17</v>
      </c>
      <c r="AJ978" t="s">
        <v>17</v>
      </c>
      <c r="AK978" t="s">
        <v>17</v>
      </c>
      <c r="AL978" t="s">
        <v>17</v>
      </c>
      <c r="AM978" t="s">
        <v>17</v>
      </c>
      <c r="AN978" t="s">
        <v>17</v>
      </c>
      <c r="AO978" t="s">
        <v>17</v>
      </c>
      <c r="AP978" t="s">
        <v>17</v>
      </c>
      <c r="AQ978" t="s">
        <v>17</v>
      </c>
      <c r="AR978" t="s">
        <v>17</v>
      </c>
      <c r="AS978" t="s">
        <v>17</v>
      </c>
      <c r="AT978" t="s">
        <v>17</v>
      </c>
      <c r="AU978" t="s">
        <v>17</v>
      </c>
      <c r="AV978" t="s">
        <v>17</v>
      </c>
      <c r="AW978" t="s">
        <v>17</v>
      </c>
      <c r="AX978" t="s">
        <v>17</v>
      </c>
      <c r="AY978" t="s">
        <v>17</v>
      </c>
      <c r="AZ978" t="s">
        <v>17</v>
      </c>
      <c r="BA978" t="s">
        <v>17</v>
      </c>
      <c r="BB978" t="s">
        <v>17</v>
      </c>
      <c r="BC978" t="s">
        <v>17</v>
      </c>
      <c r="BD978" t="s">
        <v>17</v>
      </c>
      <c r="BE978" t="s">
        <v>17</v>
      </c>
      <c r="BF978" t="s">
        <v>17</v>
      </c>
      <c r="BG978" t="s">
        <v>17</v>
      </c>
      <c r="BH978" t="s">
        <v>17</v>
      </c>
      <c r="BI978" t="s">
        <v>17</v>
      </c>
      <c r="BJ978" t="s">
        <v>17</v>
      </c>
      <c r="BK978" t="s">
        <v>17</v>
      </c>
      <c r="BL978" t="s">
        <v>17</v>
      </c>
      <c r="BM978" t="s">
        <v>17</v>
      </c>
      <c r="BN978" t="s">
        <v>17</v>
      </c>
      <c r="BO978" t="s">
        <v>17</v>
      </c>
      <c r="BP978" t="s">
        <v>17</v>
      </c>
      <c r="BQ978" t="s">
        <v>17</v>
      </c>
      <c r="BR978" t="s">
        <v>17</v>
      </c>
      <c r="BS978" t="s">
        <v>17</v>
      </c>
      <c r="BT978" t="s">
        <v>17</v>
      </c>
      <c r="BU978" t="s">
        <v>17</v>
      </c>
      <c r="BV978" t="s">
        <v>17</v>
      </c>
      <c r="BW978" t="s">
        <v>17</v>
      </c>
      <c r="BX978" t="s">
        <v>17</v>
      </c>
      <c r="BY978" t="s">
        <v>17</v>
      </c>
      <c r="BZ978" t="s">
        <v>17</v>
      </c>
      <c r="CA978" t="s">
        <v>17</v>
      </c>
      <c r="CB978" t="s">
        <v>17</v>
      </c>
      <c r="CC978" t="s">
        <v>17</v>
      </c>
      <c r="CD978" t="s">
        <v>17</v>
      </c>
      <c r="CE978" t="s">
        <v>17</v>
      </c>
      <c r="CF978" t="s">
        <v>17</v>
      </c>
      <c r="CG978" t="s">
        <v>17</v>
      </c>
      <c r="CH978" t="s">
        <v>17</v>
      </c>
      <c r="CI978" t="s">
        <v>17</v>
      </c>
      <c r="CJ978" t="s">
        <v>17</v>
      </c>
      <c r="CK978" t="s">
        <v>17</v>
      </c>
      <c r="CL978" t="s">
        <v>17</v>
      </c>
      <c r="CM978" t="s">
        <v>17</v>
      </c>
      <c r="CN978" t="s">
        <v>17</v>
      </c>
      <c r="CO978" t="s">
        <v>17</v>
      </c>
      <c r="CP978" t="b">
        <v>0</v>
      </c>
      <c r="CQ978" t="s">
        <v>17</v>
      </c>
    </row>
    <row r="979" spans="1:95" x14ac:dyDescent="0.25">
      <c r="A979">
        <v>1252</v>
      </c>
      <c r="B979" t="s">
        <v>312</v>
      </c>
      <c r="C979" t="s">
        <v>59</v>
      </c>
      <c r="D979">
        <v>5</v>
      </c>
      <c r="E979">
        <v>319</v>
      </c>
      <c r="F979" t="s">
        <v>17</v>
      </c>
      <c r="G979" t="s">
        <v>18</v>
      </c>
      <c r="H979" t="s">
        <v>623</v>
      </c>
      <c r="I979" t="s">
        <v>749</v>
      </c>
      <c r="J979">
        <v>95</v>
      </c>
      <c r="K979" s="30">
        <v>43955</v>
      </c>
      <c r="L979">
        <v>135</v>
      </c>
      <c r="M979" s="29">
        <v>42125</v>
      </c>
      <c r="N979">
        <v>115</v>
      </c>
      <c r="O979">
        <v>41</v>
      </c>
      <c r="P979">
        <v>206</v>
      </c>
      <c r="Q979" s="29">
        <v>45839</v>
      </c>
      <c r="R979">
        <v>244</v>
      </c>
      <c r="S979" s="30">
        <v>43839</v>
      </c>
      <c r="T979">
        <v>225</v>
      </c>
      <c r="U979">
        <v>39</v>
      </c>
      <c r="V979" t="s">
        <v>297</v>
      </c>
      <c r="W979" t="s">
        <v>344</v>
      </c>
      <c r="X979" t="s">
        <v>17</v>
      </c>
      <c r="Y979" t="s">
        <v>750</v>
      </c>
      <c r="Z979">
        <v>319</v>
      </c>
      <c r="AA979">
        <v>110</v>
      </c>
      <c r="AB979" t="s">
        <v>17</v>
      </c>
      <c r="AC979" t="s">
        <v>17</v>
      </c>
      <c r="AD979" t="s">
        <v>17</v>
      </c>
      <c r="AE979" t="s">
        <v>17</v>
      </c>
      <c r="AF979" t="s">
        <v>17</v>
      </c>
      <c r="AG979" t="s">
        <v>17</v>
      </c>
      <c r="AH979" t="s">
        <v>17</v>
      </c>
      <c r="AI979" t="s">
        <v>17</v>
      </c>
      <c r="AJ979" t="s">
        <v>17</v>
      </c>
      <c r="AK979" t="s">
        <v>17</v>
      </c>
      <c r="AL979" t="s">
        <v>17</v>
      </c>
      <c r="AM979" t="s">
        <v>17</v>
      </c>
      <c r="AN979" t="s">
        <v>17</v>
      </c>
      <c r="AO979" t="s">
        <v>17</v>
      </c>
      <c r="AP979" t="s">
        <v>17</v>
      </c>
      <c r="AQ979" t="s">
        <v>17</v>
      </c>
      <c r="AR979" t="s">
        <v>17</v>
      </c>
      <c r="AS979" t="s">
        <v>17</v>
      </c>
      <c r="AT979" t="s">
        <v>17</v>
      </c>
      <c r="AU979" t="s">
        <v>17</v>
      </c>
      <c r="AV979" t="s">
        <v>17</v>
      </c>
      <c r="AW979" t="s">
        <v>17</v>
      </c>
      <c r="AX979" t="s">
        <v>17</v>
      </c>
      <c r="AY979" t="s">
        <v>17</v>
      </c>
      <c r="AZ979" t="s">
        <v>17</v>
      </c>
      <c r="BA979" t="s">
        <v>17</v>
      </c>
      <c r="BB979" t="s">
        <v>17</v>
      </c>
      <c r="BC979" t="s">
        <v>17</v>
      </c>
      <c r="BD979" t="s">
        <v>17</v>
      </c>
      <c r="BE979" t="s">
        <v>17</v>
      </c>
      <c r="BF979" t="s">
        <v>17</v>
      </c>
      <c r="BG979" t="s">
        <v>17</v>
      </c>
      <c r="BH979" t="s">
        <v>17</v>
      </c>
      <c r="BI979" t="s">
        <v>17</v>
      </c>
      <c r="BJ979" t="s">
        <v>17</v>
      </c>
      <c r="BK979" t="s">
        <v>17</v>
      </c>
      <c r="BL979" t="s">
        <v>17</v>
      </c>
      <c r="BM979" t="s">
        <v>17</v>
      </c>
      <c r="BN979" t="s">
        <v>17</v>
      </c>
      <c r="BO979" t="s">
        <v>17</v>
      </c>
      <c r="BP979" t="s">
        <v>17</v>
      </c>
      <c r="BQ979" t="s">
        <v>17</v>
      </c>
      <c r="BR979" t="s">
        <v>17</v>
      </c>
      <c r="BS979" t="s">
        <v>17</v>
      </c>
      <c r="BT979" t="s">
        <v>17</v>
      </c>
      <c r="BU979" t="s">
        <v>17</v>
      </c>
      <c r="BV979" t="s">
        <v>17</v>
      </c>
      <c r="BW979" t="s">
        <v>17</v>
      </c>
      <c r="BX979" t="s">
        <v>17</v>
      </c>
      <c r="BY979" t="s">
        <v>17</v>
      </c>
      <c r="BZ979" t="s">
        <v>17</v>
      </c>
      <c r="CA979" t="s">
        <v>17</v>
      </c>
      <c r="CB979" t="s">
        <v>17</v>
      </c>
      <c r="CC979" t="s">
        <v>17</v>
      </c>
      <c r="CD979" t="s">
        <v>17</v>
      </c>
      <c r="CE979" t="s">
        <v>17</v>
      </c>
      <c r="CF979" t="s">
        <v>17</v>
      </c>
      <c r="CG979" t="s">
        <v>17</v>
      </c>
      <c r="CH979" t="s">
        <v>17</v>
      </c>
      <c r="CI979" t="s">
        <v>17</v>
      </c>
      <c r="CJ979" t="s">
        <v>17</v>
      </c>
      <c r="CK979" t="s">
        <v>17</v>
      </c>
      <c r="CL979" t="s">
        <v>17</v>
      </c>
      <c r="CM979" t="s">
        <v>17</v>
      </c>
      <c r="CN979" t="s">
        <v>17</v>
      </c>
      <c r="CO979" t="s">
        <v>17</v>
      </c>
      <c r="CP979" t="b">
        <v>0</v>
      </c>
      <c r="CQ979" t="s">
        <v>17</v>
      </c>
    </row>
    <row r="980" spans="1:95" x14ac:dyDescent="0.25">
      <c r="A980">
        <v>1253</v>
      </c>
      <c r="B980" t="s">
        <v>313</v>
      </c>
      <c r="C980" t="s">
        <v>59</v>
      </c>
      <c r="D980">
        <v>5</v>
      </c>
      <c r="E980">
        <v>320</v>
      </c>
      <c r="F980" t="s">
        <v>17</v>
      </c>
      <c r="G980" t="s">
        <v>18</v>
      </c>
      <c r="H980" t="s">
        <v>623</v>
      </c>
      <c r="I980" t="s">
        <v>749</v>
      </c>
      <c r="J980">
        <v>86</v>
      </c>
      <c r="K980" s="29">
        <v>46447</v>
      </c>
      <c r="L980">
        <v>154</v>
      </c>
      <c r="M980" s="30">
        <v>43896</v>
      </c>
      <c r="N980">
        <v>120</v>
      </c>
      <c r="O980">
        <v>69</v>
      </c>
      <c r="P980">
        <v>213</v>
      </c>
      <c r="Q980" s="30">
        <v>43838</v>
      </c>
      <c r="R980">
        <v>268</v>
      </c>
      <c r="S980" s="29">
        <v>45901</v>
      </c>
      <c r="T980">
        <v>240.5</v>
      </c>
      <c r="U980">
        <v>56</v>
      </c>
      <c r="V980" t="s">
        <v>297</v>
      </c>
      <c r="W980" t="s">
        <v>344</v>
      </c>
      <c r="X980" t="s">
        <v>17</v>
      </c>
      <c r="Y980" t="s">
        <v>750</v>
      </c>
      <c r="Z980">
        <v>320</v>
      </c>
      <c r="AA980">
        <v>120.5</v>
      </c>
      <c r="AB980" t="s">
        <v>17</v>
      </c>
      <c r="AC980" t="s">
        <v>17</v>
      </c>
      <c r="AD980" t="s">
        <v>17</v>
      </c>
      <c r="AE980" t="s">
        <v>17</v>
      </c>
      <c r="AF980" t="s">
        <v>17</v>
      </c>
      <c r="AG980" t="s">
        <v>17</v>
      </c>
      <c r="AH980" t="s">
        <v>17</v>
      </c>
      <c r="AI980" t="s">
        <v>17</v>
      </c>
      <c r="AJ980" t="s">
        <v>17</v>
      </c>
      <c r="AK980" t="s">
        <v>17</v>
      </c>
      <c r="AL980" t="s">
        <v>17</v>
      </c>
      <c r="AM980" t="s">
        <v>17</v>
      </c>
      <c r="AN980" t="s">
        <v>17</v>
      </c>
      <c r="AO980" t="s">
        <v>17</v>
      </c>
      <c r="AP980" t="s">
        <v>17</v>
      </c>
      <c r="AQ980" t="s">
        <v>17</v>
      </c>
      <c r="AR980" t="s">
        <v>17</v>
      </c>
      <c r="AS980" t="s">
        <v>17</v>
      </c>
      <c r="AT980" t="s">
        <v>17</v>
      </c>
      <c r="AU980" t="s">
        <v>17</v>
      </c>
      <c r="AV980" t="s">
        <v>17</v>
      </c>
      <c r="AW980" t="s">
        <v>17</v>
      </c>
      <c r="AX980" t="s">
        <v>17</v>
      </c>
      <c r="AY980" t="s">
        <v>17</v>
      </c>
      <c r="AZ980" t="s">
        <v>17</v>
      </c>
      <c r="BA980" t="s">
        <v>17</v>
      </c>
      <c r="BB980" t="s">
        <v>17</v>
      </c>
      <c r="BC980" t="s">
        <v>17</v>
      </c>
      <c r="BD980" t="s">
        <v>17</v>
      </c>
      <c r="BE980" t="s">
        <v>17</v>
      </c>
      <c r="BF980" t="s">
        <v>17</v>
      </c>
      <c r="BG980" t="s">
        <v>17</v>
      </c>
      <c r="BH980" t="s">
        <v>17</v>
      </c>
      <c r="BI980" t="s">
        <v>17</v>
      </c>
      <c r="BJ980" t="s">
        <v>17</v>
      </c>
      <c r="BK980" t="s">
        <v>17</v>
      </c>
      <c r="BL980" t="s">
        <v>17</v>
      </c>
      <c r="BM980" t="s">
        <v>17</v>
      </c>
      <c r="BN980" t="s">
        <v>17</v>
      </c>
      <c r="BO980" t="s">
        <v>17</v>
      </c>
      <c r="BP980" t="s">
        <v>17</v>
      </c>
      <c r="BQ980" t="s">
        <v>17</v>
      </c>
      <c r="BR980" t="s">
        <v>17</v>
      </c>
      <c r="BS980" t="s">
        <v>17</v>
      </c>
      <c r="BT980" t="s">
        <v>17</v>
      </c>
      <c r="BU980" t="s">
        <v>17</v>
      </c>
      <c r="BV980" t="s">
        <v>17</v>
      </c>
      <c r="BW980" t="s">
        <v>17</v>
      </c>
      <c r="BX980" t="s">
        <v>17</v>
      </c>
      <c r="BY980" t="s">
        <v>17</v>
      </c>
      <c r="BZ980" t="s">
        <v>17</v>
      </c>
      <c r="CA980" t="s">
        <v>17</v>
      </c>
      <c r="CB980" t="s">
        <v>17</v>
      </c>
      <c r="CC980" t="s">
        <v>17</v>
      </c>
      <c r="CD980" t="s">
        <v>17</v>
      </c>
      <c r="CE980" t="s">
        <v>17</v>
      </c>
      <c r="CF980" t="s">
        <v>17</v>
      </c>
      <c r="CG980" t="s">
        <v>17</v>
      </c>
      <c r="CH980" t="s">
        <v>17</v>
      </c>
      <c r="CI980" t="s">
        <v>17</v>
      </c>
      <c r="CJ980" t="s">
        <v>17</v>
      </c>
      <c r="CK980" t="s">
        <v>17</v>
      </c>
      <c r="CL980" t="s">
        <v>17</v>
      </c>
      <c r="CM980" t="s">
        <v>17</v>
      </c>
      <c r="CN980" t="s">
        <v>17</v>
      </c>
      <c r="CO980" t="s">
        <v>17</v>
      </c>
      <c r="CP980" t="b">
        <v>0</v>
      </c>
      <c r="CQ980" t="s">
        <v>17</v>
      </c>
    </row>
    <row r="981" spans="1:95" x14ac:dyDescent="0.25">
      <c r="A981">
        <v>1254</v>
      </c>
      <c r="B981" t="s">
        <v>327</v>
      </c>
      <c r="C981" t="s">
        <v>59</v>
      </c>
      <c r="D981">
        <v>5</v>
      </c>
      <c r="E981">
        <v>273</v>
      </c>
      <c r="F981" t="s">
        <v>17</v>
      </c>
      <c r="G981" t="s">
        <v>18</v>
      </c>
      <c r="H981" t="s">
        <v>553</v>
      </c>
      <c r="I981" t="s">
        <v>751</v>
      </c>
      <c r="J981">
        <v>275</v>
      </c>
      <c r="K981" s="30">
        <v>43871</v>
      </c>
      <c r="L981">
        <v>346</v>
      </c>
      <c r="M981" s="30">
        <v>44177</v>
      </c>
      <c r="N981">
        <v>310.5</v>
      </c>
      <c r="O981">
        <v>72</v>
      </c>
      <c r="P981">
        <v>121</v>
      </c>
      <c r="Q981" s="30">
        <v>43835</v>
      </c>
      <c r="R981">
        <v>182</v>
      </c>
      <c r="S981" s="30">
        <v>43837</v>
      </c>
      <c r="T981">
        <v>151.5</v>
      </c>
      <c r="U981">
        <v>62</v>
      </c>
      <c r="V981" t="s">
        <v>297</v>
      </c>
      <c r="X981" t="s">
        <v>17</v>
      </c>
      <c r="Y981" t="s">
        <v>554</v>
      </c>
      <c r="Z981">
        <v>273</v>
      </c>
      <c r="AA981">
        <v>206</v>
      </c>
      <c r="AB981">
        <v>33.138152024424201</v>
      </c>
      <c r="AC981">
        <v>-86.784732292919301</v>
      </c>
      <c r="AD981">
        <v>323.66164919195398</v>
      </c>
      <c r="AE981">
        <v>-18.581241746905601</v>
      </c>
      <c r="AF981">
        <v>16.7470945316417</v>
      </c>
      <c r="AG981">
        <v>120.02666254432501</v>
      </c>
      <c r="AH981">
        <v>5.7574612960942604</v>
      </c>
      <c r="AI981">
        <v>79.0782359683826</v>
      </c>
      <c r="AJ981">
        <v>26.310264193882301</v>
      </c>
      <c r="AK981">
        <v>159.90017432907601</v>
      </c>
      <c r="AL981">
        <v>1</v>
      </c>
      <c r="AM981">
        <v>10</v>
      </c>
      <c r="AN981">
        <v>7</v>
      </c>
      <c r="AO981">
        <v>3</v>
      </c>
      <c r="AP981">
        <v>13.465920226897101</v>
      </c>
      <c r="AQ981">
        <v>98.252315281649501</v>
      </c>
      <c r="AR981">
        <v>0.57331576432089904</v>
      </c>
      <c r="AS981">
        <v>11.5427944287248</v>
      </c>
      <c r="AT981">
        <v>139.628671354728</v>
      </c>
      <c r="AU981">
        <v>0.59959979041786104</v>
      </c>
      <c r="AV981">
        <v>166</v>
      </c>
      <c r="AW981">
        <v>3.3167092813433499</v>
      </c>
      <c r="AX981">
        <v>359</v>
      </c>
      <c r="AY981">
        <v>1.4274407259677899</v>
      </c>
      <c r="AZ981">
        <v>6.2219134649337198</v>
      </c>
      <c r="BA981">
        <v>0.97060626665279903</v>
      </c>
      <c r="BB981">
        <v>2497.13991032276</v>
      </c>
      <c r="BC981">
        <v>1673.13991032276</v>
      </c>
      <c r="BD981">
        <v>1467.13991032276</v>
      </c>
      <c r="BE981">
        <v>923.05759033391303</v>
      </c>
      <c r="BF981">
        <v>664.31509257266998</v>
      </c>
      <c r="BG981">
        <v>6128.8613751870698</v>
      </c>
      <c r="BH981">
        <v>4668.8613751870698</v>
      </c>
      <c r="BI981">
        <v>4303.8613751870698</v>
      </c>
      <c r="BJ981">
        <v>3282.7789155887299</v>
      </c>
      <c r="BK981">
        <v>2706.0275411326002</v>
      </c>
      <c r="BL981" t="s">
        <v>17</v>
      </c>
      <c r="BM981" t="s">
        <v>17</v>
      </c>
      <c r="BN981" t="s">
        <v>17</v>
      </c>
      <c r="BO981">
        <v>98.330684028229996</v>
      </c>
      <c r="BP981">
        <v>38.277408501205301</v>
      </c>
      <c r="BQ981">
        <v>0</v>
      </c>
      <c r="BR981">
        <v>0</v>
      </c>
      <c r="BS981">
        <v>90</v>
      </c>
      <c r="BT981">
        <v>117</v>
      </c>
      <c r="BU981">
        <v>146</v>
      </c>
      <c r="BV981">
        <v>160</v>
      </c>
      <c r="BW981">
        <v>0</v>
      </c>
      <c r="BX981">
        <v>0</v>
      </c>
      <c r="BY981">
        <v>91</v>
      </c>
      <c r="BZ981">
        <v>118</v>
      </c>
      <c r="CA981">
        <v>156</v>
      </c>
      <c r="CB981">
        <v>182</v>
      </c>
      <c r="CC981">
        <v>365</v>
      </c>
      <c r="CD981">
        <v>365</v>
      </c>
      <c r="CE981">
        <v>365</v>
      </c>
      <c r="CF981">
        <v>365</v>
      </c>
      <c r="CG981">
        <v>365</v>
      </c>
      <c r="CH981">
        <v>365</v>
      </c>
      <c r="CI981">
        <v>12.122038399625</v>
      </c>
      <c r="CJ981">
        <v>129.13493410815599</v>
      </c>
      <c r="CK981">
        <v>365</v>
      </c>
      <c r="CL981">
        <v>365</v>
      </c>
      <c r="CM981">
        <v>291</v>
      </c>
      <c r="CN981">
        <v>237</v>
      </c>
      <c r="CO981">
        <v>1</v>
      </c>
      <c r="CP981" t="b">
        <v>1</v>
      </c>
      <c r="CQ981" t="s">
        <v>555</v>
      </c>
    </row>
    <row r="982" spans="1:95" x14ac:dyDescent="0.25">
      <c r="A982">
        <v>1255</v>
      </c>
      <c r="B982" t="s">
        <v>314</v>
      </c>
      <c r="C982" t="s">
        <v>59</v>
      </c>
      <c r="D982">
        <v>5</v>
      </c>
      <c r="E982">
        <v>274</v>
      </c>
      <c r="F982" t="s">
        <v>17</v>
      </c>
      <c r="G982" t="s">
        <v>18</v>
      </c>
      <c r="H982" t="s">
        <v>553</v>
      </c>
      <c r="I982" t="s">
        <v>751</v>
      </c>
      <c r="J982">
        <v>314</v>
      </c>
      <c r="K982" s="30">
        <v>44115</v>
      </c>
      <c r="L982">
        <v>32</v>
      </c>
      <c r="M982" s="30">
        <v>43832</v>
      </c>
      <c r="N982">
        <v>355.5</v>
      </c>
      <c r="O982">
        <v>84</v>
      </c>
      <c r="P982">
        <v>135</v>
      </c>
      <c r="Q982" s="29">
        <v>42125</v>
      </c>
      <c r="R982">
        <v>182</v>
      </c>
      <c r="S982" s="30">
        <v>43837</v>
      </c>
      <c r="T982">
        <v>158.5</v>
      </c>
      <c r="U982">
        <v>48</v>
      </c>
      <c r="V982" t="s">
        <v>297</v>
      </c>
      <c r="X982" t="s">
        <v>17</v>
      </c>
      <c r="Y982" t="s">
        <v>554</v>
      </c>
      <c r="Z982">
        <v>274</v>
      </c>
      <c r="AA982">
        <v>168</v>
      </c>
      <c r="AB982">
        <v>32.928680569177601</v>
      </c>
      <c r="AC982">
        <v>-112.95653043463901</v>
      </c>
      <c r="AD982">
        <v>410.70165143421298</v>
      </c>
      <c r="AE982">
        <v>-7.9522093674371304</v>
      </c>
      <c r="AF982">
        <v>21.620179530187499</v>
      </c>
      <c r="AG982">
        <v>15.6397985672006</v>
      </c>
      <c r="AH982">
        <v>11.529457969532499</v>
      </c>
      <c r="AI982">
        <v>2.44774797794136</v>
      </c>
      <c r="AJ982">
        <v>32.799572810411199</v>
      </c>
      <c r="AK982">
        <v>31.570539414002202</v>
      </c>
      <c r="AL982">
        <v>1</v>
      </c>
      <c r="AM982">
        <v>6</v>
      </c>
      <c r="AN982">
        <v>7</v>
      </c>
      <c r="AO982">
        <v>8</v>
      </c>
      <c r="AP982">
        <v>11.6381481162231</v>
      </c>
      <c r="AQ982">
        <v>21.437815046592402</v>
      </c>
      <c r="AR982">
        <v>0.79945049596061002</v>
      </c>
      <c r="AS982">
        <v>10.889231597131101</v>
      </c>
      <c r="AT982">
        <v>136.86858441021499</v>
      </c>
      <c r="AU982">
        <v>9.7193720583210706E-3</v>
      </c>
      <c r="AV982">
        <v>166</v>
      </c>
      <c r="AW982">
        <v>0.36580063585061001</v>
      </c>
      <c r="AX982">
        <v>350</v>
      </c>
      <c r="AY982">
        <v>0.355779988979884</v>
      </c>
      <c r="AZ982">
        <v>6.2815356282618096</v>
      </c>
      <c r="BA982">
        <v>0.89406519768957204</v>
      </c>
      <c r="BB982">
        <v>2948.0236307442001</v>
      </c>
      <c r="BC982">
        <v>2276.0236307442001</v>
      </c>
      <c r="BD982">
        <v>2108.0236307442001</v>
      </c>
      <c r="BE982">
        <v>1604.0236307442001</v>
      </c>
      <c r="BF982">
        <v>1268.0236307442001</v>
      </c>
      <c r="BG982">
        <v>7781.94571835445</v>
      </c>
      <c r="BH982">
        <v>6321.94571835445</v>
      </c>
      <c r="BI982">
        <v>5956.94571835445</v>
      </c>
      <c r="BJ982">
        <v>4861.94571835445</v>
      </c>
      <c r="BK982">
        <v>4131.94571835445</v>
      </c>
      <c r="BL982" t="s">
        <v>17</v>
      </c>
      <c r="BM982" t="s">
        <v>17</v>
      </c>
      <c r="BN982" t="s">
        <v>17</v>
      </c>
      <c r="BO982" t="s">
        <v>17</v>
      </c>
      <c r="BP982" t="s">
        <v>17</v>
      </c>
      <c r="BQ982">
        <v>0</v>
      </c>
      <c r="BR982">
        <v>0</v>
      </c>
      <c r="BS982">
        <v>0</v>
      </c>
      <c r="BT982">
        <v>31</v>
      </c>
      <c r="BU982">
        <v>69</v>
      </c>
      <c r="BV982">
        <v>90</v>
      </c>
      <c r="BW982">
        <v>0</v>
      </c>
      <c r="BX982">
        <v>0</v>
      </c>
      <c r="BY982">
        <v>0</v>
      </c>
      <c r="BZ982">
        <v>40</v>
      </c>
      <c r="CA982">
        <v>99</v>
      </c>
      <c r="CB982">
        <v>131</v>
      </c>
      <c r="CC982">
        <v>0</v>
      </c>
      <c r="CD982">
        <v>365</v>
      </c>
      <c r="CE982">
        <v>0</v>
      </c>
      <c r="CF982">
        <v>0</v>
      </c>
      <c r="CG982">
        <v>365</v>
      </c>
      <c r="CH982">
        <v>0</v>
      </c>
      <c r="CI982">
        <v>17.547759706810702</v>
      </c>
      <c r="CJ982">
        <v>12.354051089375</v>
      </c>
      <c r="CK982">
        <v>365</v>
      </c>
      <c r="CL982">
        <v>365</v>
      </c>
      <c r="CM982">
        <v>365</v>
      </c>
      <c r="CN982">
        <v>-138</v>
      </c>
      <c r="CO982">
        <v>1</v>
      </c>
      <c r="CP982" t="b">
        <v>1</v>
      </c>
      <c r="CQ982" t="s">
        <v>555</v>
      </c>
    </row>
    <row r="983" spans="1:95" x14ac:dyDescent="0.25">
      <c r="A983">
        <v>1256</v>
      </c>
      <c r="B983" t="s">
        <v>328</v>
      </c>
      <c r="C983" t="s">
        <v>59</v>
      </c>
      <c r="D983">
        <v>5</v>
      </c>
      <c r="E983">
        <v>275</v>
      </c>
      <c r="F983" t="s">
        <v>17</v>
      </c>
      <c r="G983" t="s">
        <v>18</v>
      </c>
      <c r="H983" t="s">
        <v>553</v>
      </c>
      <c r="I983" t="s">
        <v>751</v>
      </c>
      <c r="J983">
        <v>276</v>
      </c>
      <c r="K983" s="30">
        <v>43900</v>
      </c>
      <c r="L983">
        <v>331</v>
      </c>
      <c r="M983" s="29">
        <v>46692</v>
      </c>
      <c r="N983">
        <v>303.5</v>
      </c>
      <c r="O983">
        <v>56</v>
      </c>
      <c r="P983">
        <v>159</v>
      </c>
      <c r="Q983" s="30">
        <v>44049</v>
      </c>
      <c r="R983">
        <v>186</v>
      </c>
      <c r="S983" s="30">
        <v>43958</v>
      </c>
      <c r="T983">
        <v>172.5</v>
      </c>
      <c r="U983">
        <v>28</v>
      </c>
      <c r="V983" t="s">
        <v>297</v>
      </c>
      <c r="X983" t="s">
        <v>17</v>
      </c>
      <c r="Y983" t="s">
        <v>554</v>
      </c>
      <c r="Z983">
        <v>275</v>
      </c>
      <c r="AA983">
        <v>234</v>
      </c>
      <c r="AB983">
        <v>34.920658530818798</v>
      </c>
      <c r="AC983">
        <v>-91.258309006710206</v>
      </c>
      <c r="AD983">
        <v>3254.9926625472199</v>
      </c>
      <c r="AE983">
        <v>-21.938660047672801</v>
      </c>
      <c r="AF983">
        <v>16.148380996154899</v>
      </c>
      <c r="AG983">
        <v>105.38100673515299</v>
      </c>
      <c r="AH983">
        <v>3.3950676170171201</v>
      </c>
      <c r="AI983">
        <v>79.077000675544596</v>
      </c>
      <c r="AJ983">
        <v>27.451970366661801</v>
      </c>
      <c r="AK983">
        <v>132.64065709929801</v>
      </c>
      <c r="AL983">
        <v>1</v>
      </c>
      <c r="AM983">
        <v>8</v>
      </c>
      <c r="AN983">
        <v>7</v>
      </c>
      <c r="AO983">
        <v>5</v>
      </c>
      <c r="AP983">
        <v>13.864910829570199</v>
      </c>
      <c r="AQ983">
        <v>98.334354651860494</v>
      </c>
      <c r="AR983">
        <v>0.63069683103923002</v>
      </c>
      <c r="AS983">
        <v>11.671317406620901</v>
      </c>
      <c r="AT983">
        <v>149.35286946200901</v>
      </c>
      <c r="AU983">
        <v>0.42405985872288798</v>
      </c>
      <c r="AV983">
        <v>227</v>
      </c>
      <c r="AW983">
        <v>3.3631057711848</v>
      </c>
      <c r="AX983">
        <v>350</v>
      </c>
      <c r="AY983">
        <v>1.32606611387313</v>
      </c>
      <c r="AZ983">
        <v>7.1772126110875698</v>
      </c>
      <c r="BA983">
        <v>0.97286154907212197</v>
      </c>
      <c r="BB983">
        <v>2850.49094036923</v>
      </c>
      <c r="BC983">
        <v>1919.2472149571299</v>
      </c>
      <c r="BD983">
        <v>1714.0208090405599</v>
      </c>
      <c r="BE983">
        <v>1215.7389360341299</v>
      </c>
      <c r="BF983">
        <v>942.60441535314396</v>
      </c>
      <c r="BG983">
        <v>5912.8585905299497</v>
      </c>
      <c r="BH983">
        <v>4457.63712660688</v>
      </c>
      <c r="BI983">
        <v>4121.3985015567996</v>
      </c>
      <c r="BJ983">
        <v>3230.1224987422002</v>
      </c>
      <c r="BK983">
        <v>2695.0137207080202</v>
      </c>
      <c r="BL983" t="s">
        <v>17</v>
      </c>
      <c r="BM983">
        <v>277.179374122127</v>
      </c>
      <c r="BN983">
        <v>215.84873070997199</v>
      </c>
      <c r="BO983">
        <v>92.195983314469302</v>
      </c>
      <c r="BP983">
        <v>39.339481693232798</v>
      </c>
      <c r="BQ983">
        <v>0</v>
      </c>
      <c r="BR983">
        <v>42</v>
      </c>
      <c r="BS983">
        <v>108</v>
      </c>
      <c r="BT983">
        <v>131</v>
      </c>
      <c r="BU983">
        <v>157</v>
      </c>
      <c r="BV983">
        <v>169</v>
      </c>
      <c r="BW983">
        <v>0</v>
      </c>
      <c r="BX983">
        <v>42</v>
      </c>
      <c r="BY983">
        <v>109</v>
      </c>
      <c r="BZ983">
        <v>131</v>
      </c>
      <c r="CA983">
        <v>163</v>
      </c>
      <c r="CB983">
        <v>185</v>
      </c>
      <c r="CC983">
        <v>267</v>
      </c>
      <c r="CD983">
        <v>349</v>
      </c>
      <c r="CE983">
        <v>283</v>
      </c>
      <c r="CF983">
        <v>241</v>
      </c>
      <c r="CG983">
        <v>323</v>
      </c>
      <c r="CH983">
        <v>283</v>
      </c>
      <c r="CI983">
        <v>12.181585215253101</v>
      </c>
      <c r="CJ983">
        <v>115.50411844729901</v>
      </c>
      <c r="CK983">
        <v>365</v>
      </c>
      <c r="CL983">
        <v>263</v>
      </c>
      <c r="CM983">
        <v>253</v>
      </c>
      <c r="CN983">
        <v>230</v>
      </c>
      <c r="CO983">
        <v>1</v>
      </c>
      <c r="CP983" t="b">
        <v>1</v>
      </c>
      <c r="CQ983" t="s">
        <v>555</v>
      </c>
    </row>
    <row r="984" spans="1:95" x14ac:dyDescent="0.25">
      <c r="A984">
        <v>1257</v>
      </c>
      <c r="B984" t="s">
        <v>298</v>
      </c>
      <c r="C984" t="s">
        <v>59</v>
      </c>
      <c r="D984">
        <v>5</v>
      </c>
      <c r="E984">
        <v>276</v>
      </c>
      <c r="F984" t="s">
        <v>17</v>
      </c>
      <c r="G984" t="s">
        <v>18</v>
      </c>
      <c r="H984" t="s">
        <v>553</v>
      </c>
      <c r="I984" t="s">
        <v>751</v>
      </c>
      <c r="J984">
        <v>288</v>
      </c>
      <c r="K984" s="29">
        <v>42278</v>
      </c>
      <c r="L984">
        <v>46</v>
      </c>
      <c r="M984" s="29">
        <v>42036</v>
      </c>
      <c r="N984">
        <v>349.5</v>
      </c>
      <c r="O984">
        <v>124</v>
      </c>
      <c r="P984">
        <v>152</v>
      </c>
      <c r="Q984" s="30">
        <v>43836</v>
      </c>
      <c r="R984">
        <v>213</v>
      </c>
      <c r="S984" s="30">
        <v>43838</v>
      </c>
      <c r="T984">
        <v>182.5</v>
      </c>
      <c r="U984">
        <v>62</v>
      </c>
      <c r="V984" t="s">
        <v>297</v>
      </c>
      <c r="X984" t="s">
        <v>17</v>
      </c>
      <c r="Y984" t="s">
        <v>554</v>
      </c>
      <c r="Z984">
        <v>276</v>
      </c>
      <c r="AA984">
        <v>198</v>
      </c>
      <c r="AB984">
        <v>36.734469310775303</v>
      </c>
      <c r="AC984">
        <v>-119.867233988243</v>
      </c>
      <c r="AD984">
        <v>2106.9241767216699</v>
      </c>
      <c r="AE984">
        <v>-9.0129191037607992</v>
      </c>
      <c r="AF984">
        <v>16.776888188679798</v>
      </c>
      <c r="AG984">
        <v>28.2703458531089</v>
      </c>
      <c r="AH984">
        <v>7.8499014472058004</v>
      </c>
      <c r="AI984">
        <v>1.65070913734918</v>
      </c>
      <c r="AJ984">
        <v>25.934317215991399</v>
      </c>
      <c r="AK984">
        <v>68.251860004959795</v>
      </c>
      <c r="AL984">
        <v>1</v>
      </c>
      <c r="AM984">
        <v>7</v>
      </c>
      <c r="AN984">
        <v>7</v>
      </c>
      <c r="AO984">
        <v>1</v>
      </c>
      <c r="AP984">
        <v>7.8582741475998601</v>
      </c>
      <c r="AQ984">
        <v>54.270798459309503</v>
      </c>
      <c r="AR984">
        <v>0.54461867909537198</v>
      </c>
      <c r="AS984">
        <v>10.622485938547699</v>
      </c>
      <c r="AT984">
        <v>95.895334008412306</v>
      </c>
      <c r="AU984">
        <v>7.5029189660237002E-3</v>
      </c>
      <c r="AV984">
        <v>197</v>
      </c>
      <c r="AW984">
        <v>1.6305136824433499</v>
      </c>
      <c r="AX984">
        <v>6</v>
      </c>
      <c r="AY984">
        <v>1.46840477988934</v>
      </c>
      <c r="AZ984">
        <v>5.24549663426333</v>
      </c>
      <c r="BA984">
        <v>0.29001261984644</v>
      </c>
      <c r="BB984">
        <v>2862.9997590299699</v>
      </c>
      <c r="BC984">
        <v>2070.9997590299699</v>
      </c>
      <c r="BD984">
        <v>1872.9997590299699</v>
      </c>
      <c r="BE984">
        <v>1283.63392448327</v>
      </c>
      <c r="BF984">
        <v>973.93906541304602</v>
      </c>
      <c r="BG984">
        <v>6136.2420579888703</v>
      </c>
      <c r="BH984">
        <v>4676.2420579888703</v>
      </c>
      <c r="BI984">
        <v>4311.2420579888703</v>
      </c>
      <c r="BJ984">
        <v>3220.9706720609802</v>
      </c>
      <c r="BK984">
        <v>2593.8620959449199</v>
      </c>
      <c r="BL984" t="s">
        <v>17</v>
      </c>
      <c r="BM984" t="s">
        <v>17</v>
      </c>
      <c r="BN984" t="s">
        <v>17</v>
      </c>
      <c r="BO984">
        <v>0</v>
      </c>
      <c r="BP984">
        <v>0</v>
      </c>
      <c r="BQ984">
        <v>0</v>
      </c>
      <c r="BR984">
        <v>0</v>
      </c>
      <c r="BS984">
        <v>54</v>
      </c>
      <c r="BT984">
        <v>81</v>
      </c>
      <c r="BU984">
        <v>116</v>
      </c>
      <c r="BV984">
        <v>133</v>
      </c>
      <c r="BW984">
        <v>0</v>
      </c>
      <c r="BX984">
        <v>0</v>
      </c>
      <c r="BY984">
        <v>69</v>
      </c>
      <c r="BZ984">
        <v>112</v>
      </c>
      <c r="CA984">
        <v>162</v>
      </c>
      <c r="CB984">
        <v>188</v>
      </c>
      <c r="CC984">
        <v>126</v>
      </c>
      <c r="CD984">
        <v>365</v>
      </c>
      <c r="CE984">
        <v>126</v>
      </c>
      <c r="CF984">
        <v>126</v>
      </c>
      <c r="CG984">
        <v>365</v>
      </c>
      <c r="CH984">
        <v>126</v>
      </c>
      <c r="CI984">
        <v>14.4595947425756</v>
      </c>
      <c r="CJ984">
        <v>35.973417858682602</v>
      </c>
      <c r="CK984">
        <v>365</v>
      </c>
      <c r="CL984">
        <v>-120</v>
      </c>
      <c r="CM984">
        <v>-160</v>
      </c>
      <c r="CN984">
        <v>-365</v>
      </c>
      <c r="CO984">
        <v>1</v>
      </c>
      <c r="CP984" t="b">
        <v>1</v>
      </c>
      <c r="CQ984" t="s">
        <v>555</v>
      </c>
    </row>
    <row r="985" spans="1:95" x14ac:dyDescent="0.25">
      <c r="A985">
        <v>1258</v>
      </c>
      <c r="B985" t="s">
        <v>299</v>
      </c>
      <c r="C985" t="s">
        <v>59</v>
      </c>
      <c r="D985">
        <v>5</v>
      </c>
      <c r="E985">
        <v>277</v>
      </c>
      <c r="F985" t="s">
        <v>17</v>
      </c>
      <c r="G985" t="s">
        <v>18</v>
      </c>
      <c r="H985" t="s">
        <v>553</v>
      </c>
      <c r="I985" t="s">
        <v>751</v>
      </c>
      <c r="J985">
        <v>237</v>
      </c>
      <c r="K985" s="29">
        <v>45870</v>
      </c>
      <c r="L985">
        <v>283</v>
      </c>
      <c r="M985" s="30">
        <v>44114</v>
      </c>
      <c r="N985">
        <v>260</v>
      </c>
      <c r="O985">
        <v>47</v>
      </c>
      <c r="P985">
        <v>176</v>
      </c>
      <c r="Q985" s="29">
        <v>45809</v>
      </c>
      <c r="R985">
        <v>222</v>
      </c>
      <c r="S985" s="30">
        <v>44112</v>
      </c>
      <c r="T985">
        <v>199</v>
      </c>
      <c r="U985">
        <v>47</v>
      </c>
      <c r="V985" t="s">
        <v>297</v>
      </c>
      <c r="X985" t="s">
        <v>17</v>
      </c>
      <c r="Y985" t="s">
        <v>554</v>
      </c>
      <c r="Z985">
        <v>277</v>
      </c>
      <c r="AA985">
        <v>304</v>
      </c>
      <c r="AB985">
        <v>39.515736605262099</v>
      </c>
      <c r="AC985">
        <v>-103.358855243337</v>
      </c>
      <c r="AD985">
        <v>8967.0882612692603</v>
      </c>
      <c r="AE985">
        <v>-33.767463752699598</v>
      </c>
      <c r="AF985">
        <v>9.8567796857985499</v>
      </c>
      <c r="AG985">
        <v>32.545862167425497</v>
      </c>
      <c r="AH985">
        <v>-3.0690134288953099</v>
      </c>
      <c r="AI985">
        <v>9.2538532189864195</v>
      </c>
      <c r="AJ985">
        <v>23.464656370716799</v>
      </c>
      <c r="AK985">
        <v>69.342365228806003</v>
      </c>
      <c r="AL985">
        <v>1</v>
      </c>
      <c r="AM985">
        <v>1</v>
      </c>
      <c r="AN985">
        <v>7</v>
      </c>
      <c r="AO985">
        <v>5</v>
      </c>
      <c r="AP985">
        <v>16.5338137933369</v>
      </c>
      <c r="AQ985">
        <v>30.588844491982002</v>
      </c>
      <c r="AR985">
        <v>0.70956793984191602</v>
      </c>
      <c r="AS985">
        <v>13.2826276908603</v>
      </c>
      <c r="AT985">
        <v>213.973813506852</v>
      </c>
      <c r="AU985">
        <v>0.228337445088515</v>
      </c>
      <c r="AV985">
        <v>45</v>
      </c>
      <c r="AW985">
        <v>0.47436282353849002</v>
      </c>
      <c r="AX985">
        <v>135</v>
      </c>
      <c r="AY985">
        <v>0.26015586301659299</v>
      </c>
      <c r="AZ985">
        <v>7.8157471608430296</v>
      </c>
      <c r="BA985">
        <v>1.5385265803100401</v>
      </c>
      <c r="BB985">
        <v>2482.02598005657</v>
      </c>
      <c r="BC985">
        <v>1669.9270590067299</v>
      </c>
      <c r="BD985">
        <v>1496.6269325631399</v>
      </c>
      <c r="BE985">
        <v>1033.8158647883499</v>
      </c>
      <c r="BF985">
        <v>773.02380951301996</v>
      </c>
      <c r="BG985">
        <v>3757.6536451776201</v>
      </c>
      <c r="BH985">
        <v>2701.55472412778</v>
      </c>
      <c r="BI985">
        <v>2467.2545976841998</v>
      </c>
      <c r="BJ985">
        <v>1821.4435299094</v>
      </c>
      <c r="BK985">
        <v>1438.6514746340699</v>
      </c>
      <c r="BL985">
        <v>629.11336555885805</v>
      </c>
      <c r="BM985">
        <v>364.48154227779798</v>
      </c>
      <c r="BN985">
        <v>310.75808999198699</v>
      </c>
      <c r="BO985">
        <v>174.13445696136301</v>
      </c>
      <c r="BP985">
        <v>103.516450204546</v>
      </c>
      <c r="BQ985">
        <v>74</v>
      </c>
      <c r="BR985">
        <v>135</v>
      </c>
      <c r="BS985">
        <v>184</v>
      </c>
      <c r="BT985">
        <v>204</v>
      </c>
      <c r="BU985">
        <v>237</v>
      </c>
      <c r="BV985">
        <v>255</v>
      </c>
      <c r="BW985">
        <v>74</v>
      </c>
      <c r="BX985">
        <v>135</v>
      </c>
      <c r="BY985">
        <v>184</v>
      </c>
      <c r="BZ985">
        <v>204</v>
      </c>
      <c r="CA985">
        <v>237</v>
      </c>
      <c r="CB985">
        <v>257</v>
      </c>
      <c r="CC985">
        <v>0</v>
      </c>
      <c r="CD985">
        <v>239</v>
      </c>
      <c r="CE985">
        <v>0</v>
      </c>
      <c r="CF985">
        <v>0</v>
      </c>
      <c r="CG985">
        <v>229</v>
      </c>
      <c r="CH985">
        <v>0</v>
      </c>
      <c r="CI985">
        <v>7.7040077310927497</v>
      </c>
      <c r="CJ985">
        <v>29.972353826901301</v>
      </c>
      <c r="CK985">
        <v>182</v>
      </c>
      <c r="CL985">
        <v>134</v>
      </c>
      <c r="CM985">
        <v>110</v>
      </c>
      <c r="CN985">
        <v>-365</v>
      </c>
      <c r="CO985">
        <v>1</v>
      </c>
      <c r="CP985" t="b">
        <v>1</v>
      </c>
      <c r="CQ985" t="s">
        <v>555</v>
      </c>
    </row>
    <row r="986" spans="1:95" x14ac:dyDescent="0.25">
      <c r="A986">
        <v>1259</v>
      </c>
      <c r="B986" t="s">
        <v>315</v>
      </c>
      <c r="C986" t="s">
        <v>59</v>
      </c>
      <c r="D986">
        <v>5</v>
      </c>
      <c r="E986">
        <v>279</v>
      </c>
      <c r="F986" t="s">
        <v>17</v>
      </c>
      <c r="G986" t="s">
        <v>18</v>
      </c>
      <c r="H986" t="s">
        <v>553</v>
      </c>
      <c r="I986" t="s">
        <v>751</v>
      </c>
      <c r="J986">
        <v>281</v>
      </c>
      <c r="K986" s="30">
        <v>44053</v>
      </c>
      <c r="L986">
        <v>325</v>
      </c>
      <c r="M986" s="29">
        <v>44501</v>
      </c>
      <c r="N986">
        <v>303</v>
      </c>
      <c r="O986">
        <v>45</v>
      </c>
      <c r="P986">
        <v>173</v>
      </c>
      <c r="Q986" s="29">
        <v>44713</v>
      </c>
      <c r="R986">
        <v>198</v>
      </c>
      <c r="S986" s="29">
        <v>42917</v>
      </c>
      <c r="T986">
        <v>185.5</v>
      </c>
      <c r="U986">
        <v>26</v>
      </c>
      <c r="V986" t="s">
        <v>297</v>
      </c>
      <c r="X986" t="s">
        <v>17</v>
      </c>
      <c r="Y986" t="s">
        <v>554</v>
      </c>
      <c r="Z986">
        <v>279</v>
      </c>
      <c r="AA986">
        <v>247.5</v>
      </c>
      <c r="AB986">
        <v>38.956438637886798</v>
      </c>
      <c r="AC986">
        <v>-75.504612000578504</v>
      </c>
      <c r="AD986">
        <v>276.28238245603802</v>
      </c>
      <c r="AE986">
        <v>-22.264795778529301</v>
      </c>
      <c r="AF986">
        <v>12.8859311474659</v>
      </c>
      <c r="AG986">
        <v>90.967674561842699</v>
      </c>
      <c r="AH986">
        <v>0.54337141066355998</v>
      </c>
      <c r="AI986">
        <v>77.487540737535397</v>
      </c>
      <c r="AJ986">
        <v>24.5489711443409</v>
      </c>
      <c r="AK986">
        <v>112.937849739765</v>
      </c>
      <c r="AL986">
        <v>1</v>
      </c>
      <c r="AM986">
        <v>2</v>
      </c>
      <c r="AN986">
        <v>7</v>
      </c>
      <c r="AO986">
        <v>8</v>
      </c>
      <c r="AP986">
        <v>11.5632947234793</v>
      </c>
      <c r="AQ986">
        <v>81.173525283844896</v>
      </c>
      <c r="AR986">
        <v>0.59751525782690695</v>
      </c>
      <c r="AS986">
        <v>11.533076273633</v>
      </c>
      <c r="AT986">
        <v>131.07768122809799</v>
      </c>
      <c r="AU986">
        <v>0.50898169248381997</v>
      </c>
      <c r="AV986">
        <v>166</v>
      </c>
      <c r="AW986">
        <v>3.3197440355909098</v>
      </c>
      <c r="AX986">
        <v>357</v>
      </c>
      <c r="AY986">
        <v>1.3578840652782</v>
      </c>
      <c r="AZ986">
        <v>6.9878613366503997</v>
      </c>
      <c r="BA986">
        <v>1.0601292508151301</v>
      </c>
      <c r="BB986">
        <v>2342.6200997209498</v>
      </c>
      <c r="BC986">
        <v>1515.3766409529101</v>
      </c>
      <c r="BD986">
        <v>1350.8326380731</v>
      </c>
      <c r="BE986">
        <v>926.12310845985905</v>
      </c>
      <c r="BF986">
        <v>701.66490433966601</v>
      </c>
      <c r="BG986">
        <v>4723.8556408998802</v>
      </c>
      <c r="BH986">
        <v>3428.6121821318302</v>
      </c>
      <c r="BI986">
        <v>3147.0681792520199</v>
      </c>
      <c r="BJ986">
        <v>2371.3586496387802</v>
      </c>
      <c r="BK986">
        <v>1912.90044551859</v>
      </c>
      <c r="BL986" t="s">
        <v>17</v>
      </c>
      <c r="BM986">
        <v>161.94639624239201</v>
      </c>
      <c r="BN986">
        <v>122.277294946514</v>
      </c>
      <c r="BO986">
        <v>36.416541466420803</v>
      </c>
      <c r="BP986">
        <v>7.0235024213667403</v>
      </c>
      <c r="BQ986">
        <v>0</v>
      </c>
      <c r="BR986">
        <v>89</v>
      </c>
      <c r="BS986">
        <v>148</v>
      </c>
      <c r="BT986">
        <v>169</v>
      </c>
      <c r="BU986">
        <v>185</v>
      </c>
      <c r="BV986">
        <v>196</v>
      </c>
      <c r="BW986">
        <v>0</v>
      </c>
      <c r="BX986">
        <v>89</v>
      </c>
      <c r="BY986">
        <v>148</v>
      </c>
      <c r="BZ986">
        <v>172</v>
      </c>
      <c r="CA986">
        <v>204</v>
      </c>
      <c r="CB986">
        <v>225</v>
      </c>
      <c r="CC986">
        <v>287</v>
      </c>
      <c r="CD986">
        <v>287</v>
      </c>
      <c r="CE986">
        <v>365</v>
      </c>
      <c r="CF986">
        <v>275</v>
      </c>
      <c r="CG986">
        <v>275</v>
      </c>
      <c r="CH986">
        <v>365</v>
      </c>
      <c r="CI986">
        <v>9.4460487891974001</v>
      </c>
      <c r="CJ986">
        <v>88.237884238916394</v>
      </c>
      <c r="CK986">
        <v>283</v>
      </c>
      <c r="CL986">
        <v>245</v>
      </c>
      <c r="CM986">
        <v>233</v>
      </c>
      <c r="CN986">
        <v>230</v>
      </c>
      <c r="CO986">
        <v>1</v>
      </c>
      <c r="CP986" t="b">
        <v>1</v>
      </c>
      <c r="CQ986" t="s">
        <v>555</v>
      </c>
    </row>
    <row r="987" spans="1:95" x14ac:dyDescent="0.25">
      <c r="A987">
        <v>1260</v>
      </c>
      <c r="B987" t="s">
        <v>329</v>
      </c>
      <c r="C987" t="s">
        <v>59</v>
      </c>
      <c r="D987">
        <v>5</v>
      </c>
      <c r="E987">
        <v>280</v>
      </c>
      <c r="F987" t="s">
        <v>17</v>
      </c>
      <c r="G987" t="s">
        <v>18</v>
      </c>
      <c r="H987" t="s">
        <v>553</v>
      </c>
      <c r="I987" t="s">
        <v>751</v>
      </c>
      <c r="J987">
        <v>288</v>
      </c>
      <c r="K987" s="29">
        <v>42278</v>
      </c>
      <c r="L987">
        <v>349</v>
      </c>
      <c r="M987" s="29">
        <v>42339</v>
      </c>
      <c r="N987">
        <v>318.5</v>
      </c>
      <c r="O987">
        <v>62</v>
      </c>
      <c r="P987">
        <v>121</v>
      </c>
      <c r="Q987" s="30">
        <v>43835</v>
      </c>
      <c r="R987">
        <v>166</v>
      </c>
      <c r="S987" s="29">
        <v>42156</v>
      </c>
      <c r="T987">
        <v>143.5</v>
      </c>
      <c r="U987">
        <v>46</v>
      </c>
      <c r="V987" t="s">
        <v>297</v>
      </c>
      <c r="X987" t="s">
        <v>17</v>
      </c>
      <c r="Y987" t="s">
        <v>554</v>
      </c>
      <c r="Z987">
        <v>280</v>
      </c>
      <c r="AA987">
        <v>190</v>
      </c>
      <c r="AB987">
        <v>30.771263511980099</v>
      </c>
      <c r="AC987">
        <v>-85.950561305963902</v>
      </c>
      <c r="AD987">
        <v>41.616554746840301</v>
      </c>
      <c r="AE987">
        <v>-12.5431073305281</v>
      </c>
      <c r="AF987">
        <v>19.066330631655099</v>
      </c>
      <c r="AG987">
        <v>123.298451336261</v>
      </c>
      <c r="AH987">
        <v>9.6014222539548406</v>
      </c>
      <c r="AI987">
        <v>82.217270432385007</v>
      </c>
      <c r="AJ987">
        <v>27.157289522300001</v>
      </c>
      <c r="AK987">
        <v>175.39662133707299</v>
      </c>
      <c r="AL987">
        <v>1</v>
      </c>
      <c r="AM987">
        <v>11</v>
      </c>
      <c r="AN987">
        <v>7</v>
      </c>
      <c r="AO987">
        <v>7</v>
      </c>
      <c r="AP987">
        <v>15.030227423603099</v>
      </c>
      <c r="AQ987">
        <v>82.222134454179198</v>
      </c>
      <c r="AR987">
        <v>0.61926816796971995</v>
      </c>
      <c r="AS987">
        <v>11.463159925998299</v>
      </c>
      <c r="AT987">
        <v>145.772094216521</v>
      </c>
      <c r="AU987">
        <v>0.58835410869933602</v>
      </c>
      <c r="AV987">
        <v>135</v>
      </c>
      <c r="AW987">
        <v>2.2442124083595099</v>
      </c>
      <c r="AX987">
        <v>5</v>
      </c>
      <c r="AY987">
        <v>1.1008660871581999</v>
      </c>
      <c r="AZ987">
        <v>5.4014162071506604</v>
      </c>
      <c r="BA987">
        <v>1.0979721173396999</v>
      </c>
      <c r="BB987">
        <v>2772.4293804056902</v>
      </c>
      <c r="BC987">
        <v>2012.4293804056899</v>
      </c>
      <c r="BD987">
        <v>1822.4293804056899</v>
      </c>
      <c r="BE987">
        <v>1252.4293804056899</v>
      </c>
      <c r="BF987">
        <v>875.33508417877704</v>
      </c>
      <c r="BG987">
        <v>6973.2391194482998</v>
      </c>
      <c r="BH987">
        <v>5513.2391194483098</v>
      </c>
      <c r="BI987">
        <v>5148.2391194483098</v>
      </c>
      <c r="BJ987">
        <v>4053.2391194483098</v>
      </c>
      <c r="BK987">
        <v>3326.1564078202</v>
      </c>
      <c r="BL987" t="s">
        <v>17</v>
      </c>
      <c r="BM987" t="s">
        <v>17</v>
      </c>
      <c r="BN987" t="s">
        <v>17</v>
      </c>
      <c r="BO987" t="s">
        <v>17</v>
      </c>
      <c r="BP987">
        <v>109.272695105499</v>
      </c>
      <c r="BQ987">
        <v>0</v>
      </c>
      <c r="BR987">
        <v>0</v>
      </c>
      <c r="BS987">
        <v>15</v>
      </c>
      <c r="BT987">
        <v>72</v>
      </c>
      <c r="BU987">
        <v>120</v>
      </c>
      <c r="BV987">
        <v>136</v>
      </c>
      <c r="BW987">
        <v>0</v>
      </c>
      <c r="BX987">
        <v>0</v>
      </c>
      <c r="BY987">
        <v>14</v>
      </c>
      <c r="BZ987">
        <v>72</v>
      </c>
      <c r="CA987">
        <v>119</v>
      </c>
      <c r="CB987">
        <v>148</v>
      </c>
      <c r="CC987">
        <v>365</v>
      </c>
      <c r="CD987">
        <v>365</v>
      </c>
      <c r="CE987">
        <v>365</v>
      </c>
      <c r="CF987">
        <v>365</v>
      </c>
      <c r="CG987">
        <v>365</v>
      </c>
      <c r="CH987">
        <v>365</v>
      </c>
      <c r="CI987">
        <v>14.5917335810826</v>
      </c>
      <c r="CJ987">
        <v>117.29181588268</v>
      </c>
      <c r="CK987">
        <v>365</v>
      </c>
      <c r="CL987">
        <v>365</v>
      </c>
      <c r="CM987">
        <v>365</v>
      </c>
      <c r="CN987">
        <v>365</v>
      </c>
      <c r="CO987">
        <v>1</v>
      </c>
      <c r="CP987" t="b">
        <v>1</v>
      </c>
      <c r="CQ987" t="s">
        <v>555</v>
      </c>
    </row>
    <row r="988" spans="1:95" x14ac:dyDescent="0.25">
      <c r="A988">
        <v>1261</v>
      </c>
      <c r="B988" t="s">
        <v>93</v>
      </c>
      <c r="C988" t="s">
        <v>59</v>
      </c>
      <c r="D988">
        <v>5</v>
      </c>
      <c r="E988">
        <v>281</v>
      </c>
      <c r="F988" t="s">
        <v>17</v>
      </c>
      <c r="G988" t="s">
        <v>18</v>
      </c>
      <c r="H988" t="s">
        <v>553</v>
      </c>
      <c r="I988" t="s">
        <v>751</v>
      </c>
      <c r="J988">
        <v>278</v>
      </c>
      <c r="K988" s="30">
        <v>43961</v>
      </c>
      <c r="L988">
        <v>349</v>
      </c>
      <c r="M988" s="29">
        <v>42339</v>
      </c>
      <c r="N988">
        <v>313.5</v>
      </c>
      <c r="O988">
        <v>72</v>
      </c>
      <c r="P988">
        <v>140</v>
      </c>
      <c r="Q988" s="29">
        <v>43952</v>
      </c>
      <c r="R988">
        <v>181</v>
      </c>
      <c r="S988" s="29">
        <v>11110</v>
      </c>
      <c r="T988">
        <v>160.5</v>
      </c>
      <c r="U988">
        <v>42</v>
      </c>
      <c r="V988" t="s">
        <v>297</v>
      </c>
      <c r="X988" t="s">
        <v>17</v>
      </c>
      <c r="Y988" t="s">
        <v>554</v>
      </c>
      <c r="Z988">
        <v>281</v>
      </c>
      <c r="AA988">
        <v>212</v>
      </c>
      <c r="AB988">
        <v>32.297138979289002</v>
      </c>
      <c r="AC988">
        <v>-83.605917142013396</v>
      </c>
      <c r="AD988">
        <v>1026.1538613016401</v>
      </c>
      <c r="AE988">
        <v>-14.658507911522101</v>
      </c>
      <c r="AF988">
        <v>17.9158658824295</v>
      </c>
      <c r="AG988">
        <v>102.781226391243</v>
      </c>
      <c r="AH988">
        <v>7.6271975899021696</v>
      </c>
      <c r="AI988">
        <v>61.945158629328397</v>
      </c>
      <c r="AJ988">
        <v>26.879025124560801</v>
      </c>
      <c r="AK988">
        <v>131.52265077301499</v>
      </c>
      <c r="AL988">
        <v>1</v>
      </c>
      <c r="AM988">
        <v>10</v>
      </c>
      <c r="AN988">
        <v>7</v>
      </c>
      <c r="AO988">
        <v>7</v>
      </c>
      <c r="AP988">
        <v>14.413488748542299</v>
      </c>
      <c r="AQ988">
        <v>71.761797481677206</v>
      </c>
      <c r="AR988">
        <v>0.61244069165591397</v>
      </c>
      <c r="AS988">
        <v>11.504040566272099</v>
      </c>
      <c r="AT988">
        <v>144.441355183843</v>
      </c>
      <c r="AU988">
        <v>0.54950601247086805</v>
      </c>
      <c r="AV988">
        <v>136</v>
      </c>
      <c r="AW988">
        <v>2.4048459788608398</v>
      </c>
      <c r="AX988">
        <v>9</v>
      </c>
      <c r="AY988">
        <v>0.98605068773891003</v>
      </c>
      <c r="AZ988">
        <v>5.8541712487525999</v>
      </c>
      <c r="BA988">
        <v>1.0241220162039899</v>
      </c>
      <c r="BB988">
        <v>2959.84569423325</v>
      </c>
      <c r="BC988">
        <v>2111.84569423325</v>
      </c>
      <c r="BD988">
        <v>1899.84569423325</v>
      </c>
      <c r="BE988">
        <v>1266.2182511746701</v>
      </c>
      <c r="BF988">
        <v>932.330563279952</v>
      </c>
      <c r="BG988">
        <v>6554.6067326812499</v>
      </c>
      <c r="BH988">
        <v>5094.6067326812499</v>
      </c>
      <c r="BI988">
        <v>4729.6067326812499</v>
      </c>
      <c r="BJ988">
        <v>3636.98662056589</v>
      </c>
      <c r="BK988">
        <v>2997.0898920568602</v>
      </c>
      <c r="BL988" t="s">
        <v>17</v>
      </c>
      <c r="BM988" t="s">
        <v>17</v>
      </c>
      <c r="BN988" t="s">
        <v>17</v>
      </c>
      <c r="BO988">
        <v>153.70377846626101</v>
      </c>
      <c r="BP988">
        <v>67.093097936931102</v>
      </c>
      <c r="BQ988">
        <v>0</v>
      </c>
      <c r="BR988">
        <v>0</v>
      </c>
      <c r="BS988">
        <v>69</v>
      </c>
      <c r="BT988">
        <v>97</v>
      </c>
      <c r="BU988">
        <v>135</v>
      </c>
      <c r="BV988">
        <v>150</v>
      </c>
      <c r="BW988">
        <v>0</v>
      </c>
      <c r="BX988">
        <v>0</v>
      </c>
      <c r="BY988">
        <v>69</v>
      </c>
      <c r="BZ988">
        <v>97</v>
      </c>
      <c r="CA988">
        <v>138</v>
      </c>
      <c r="CB988">
        <v>166</v>
      </c>
      <c r="CC988">
        <v>365</v>
      </c>
      <c r="CD988">
        <v>365</v>
      </c>
      <c r="CE988">
        <v>365</v>
      </c>
      <c r="CF988">
        <v>365</v>
      </c>
      <c r="CG988">
        <v>365</v>
      </c>
      <c r="CH988">
        <v>365</v>
      </c>
      <c r="CI988">
        <v>13.961536293553101</v>
      </c>
      <c r="CJ988">
        <v>106.466533953457</v>
      </c>
      <c r="CK988">
        <v>365</v>
      </c>
      <c r="CL988">
        <v>365</v>
      </c>
      <c r="CM988">
        <v>365</v>
      </c>
      <c r="CN988">
        <v>240</v>
      </c>
      <c r="CO988">
        <v>1</v>
      </c>
      <c r="CP988" t="b">
        <v>1</v>
      </c>
      <c r="CQ988" t="s">
        <v>555</v>
      </c>
    </row>
    <row r="989" spans="1:95" x14ac:dyDescent="0.25">
      <c r="A989">
        <v>1262</v>
      </c>
      <c r="B989" t="s">
        <v>300</v>
      </c>
      <c r="C989" t="s">
        <v>59</v>
      </c>
      <c r="D989">
        <v>5</v>
      </c>
      <c r="E989">
        <v>282</v>
      </c>
      <c r="F989" t="s">
        <v>17</v>
      </c>
      <c r="G989" t="s">
        <v>18</v>
      </c>
      <c r="H989" t="s">
        <v>553</v>
      </c>
      <c r="I989" t="s">
        <v>751</v>
      </c>
      <c r="J989">
        <v>251</v>
      </c>
      <c r="K989" s="30">
        <v>44052</v>
      </c>
      <c r="L989">
        <v>307</v>
      </c>
      <c r="M989" s="30">
        <v>43901</v>
      </c>
      <c r="N989">
        <v>279</v>
      </c>
      <c r="O989">
        <v>57</v>
      </c>
      <c r="P989">
        <v>204</v>
      </c>
      <c r="Q989" s="29">
        <v>45108</v>
      </c>
      <c r="R989">
        <v>257</v>
      </c>
      <c r="S989" s="29">
        <v>41883</v>
      </c>
      <c r="T989">
        <v>230.5</v>
      </c>
      <c r="U989">
        <v>54</v>
      </c>
      <c r="V989" t="s">
        <v>297</v>
      </c>
      <c r="X989" t="s">
        <v>17</v>
      </c>
      <c r="Y989" t="s">
        <v>554</v>
      </c>
      <c r="Z989">
        <v>282</v>
      </c>
      <c r="AA989">
        <v>316.5</v>
      </c>
      <c r="AB989">
        <v>44.027264539975803</v>
      </c>
      <c r="AC989">
        <v>-114.02819463361401</v>
      </c>
      <c r="AD989">
        <v>5352.7274504194702</v>
      </c>
      <c r="AE989">
        <v>-37.473410090872498</v>
      </c>
      <c r="AF989">
        <v>7.0683468922442003</v>
      </c>
      <c r="AG989">
        <v>35.508105560500098</v>
      </c>
      <c r="AH989">
        <v>-4.9425728709054804</v>
      </c>
      <c r="AI989">
        <v>19.5854983079929</v>
      </c>
      <c r="AJ989">
        <v>19.535451187448501</v>
      </c>
      <c r="AK989">
        <v>45.592470260540701</v>
      </c>
      <c r="AL989">
        <v>1</v>
      </c>
      <c r="AM989">
        <v>7</v>
      </c>
      <c r="AN989">
        <v>7</v>
      </c>
      <c r="AO989">
        <v>1</v>
      </c>
      <c r="AP989">
        <v>9.6223260179120604</v>
      </c>
      <c r="AQ989">
        <v>30.0605683732289</v>
      </c>
      <c r="AR989">
        <v>0.69172060219161302</v>
      </c>
      <c r="AS989">
        <v>12.4452242332354</v>
      </c>
      <c r="AT989">
        <v>163.29228393040401</v>
      </c>
      <c r="AU989">
        <v>0.104176239275404</v>
      </c>
      <c r="AV989">
        <v>197</v>
      </c>
      <c r="AW989">
        <v>3.7551398822197202</v>
      </c>
      <c r="AX989">
        <v>357</v>
      </c>
      <c r="AY989">
        <v>0.42239546877468098</v>
      </c>
      <c r="AZ989">
        <v>7.0457828312800004</v>
      </c>
      <c r="BA989">
        <v>0.87478232421483304</v>
      </c>
      <c r="BB989">
        <v>2222.03417243997</v>
      </c>
      <c r="BC989">
        <v>1454.0748565542499</v>
      </c>
      <c r="BD989">
        <v>1291.2510149744001</v>
      </c>
      <c r="BE989">
        <v>870.52562896893505</v>
      </c>
      <c r="BF989">
        <v>646.67051145697303</v>
      </c>
      <c r="BG989">
        <v>2895.0853967200701</v>
      </c>
      <c r="BH989">
        <v>1935.12608083434</v>
      </c>
      <c r="BI989">
        <v>1724.3022392544899</v>
      </c>
      <c r="BJ989">
        <v>1159.5768532490299</v>
      </c>
      <c r="BK989">
        <v>840.09601253772996</v>
      </c>
      <c r="BL989">
        <v>224.57521419821799</v>
      </c>
      <c r="BM989">
        <v>78.347541880544597</v>
      </c>
      <c r="BN989">
        <v>53.539775974168997</v>
      </c>
      <c r="BO989">
        <v>6.8842431000387201</v>
      </c>
      <c r="BP989">
        <v>0</v>
      </c>
      <c r="BQ989">
        <v>99</v>
      </c>
      <c r="BR989">
        <v>160</v>
      </c>
      <c r="BS989">
        <v>215</v>
      </c>
      <c r="BT989">
        <v>228</v>
      </c>
      <c r="BU989">
        <v>248</v>
      </c>
      <c r="BV989">
        <v>263</v>
      </c>
      <c r="BW989">
        <v>99</v>
      </c>
      <c r="BX989">
        <v>160</v>
      </c>
      <c r="BY989">
        <v>217</v>
      </c>
      <c r="BZ989">
        <v>240</v>
      </c>
      <c r="CA989">
        <v>277</v>
      </c>
      <c r="CB989">
        <v>304</v>
      </c>
      <c r="CC989">
        <v>22</v>
      </c>
      <c r="CD989">
        <v>217</v>
      </c>
      <c r="CE989">
        <v>169</v>
      </c>
      <c r="CF989">
        <v>17</v>
      </c>
      <c r="CG989">
        <v>205</v>
      </c>
      <c r="CH989">
        <v>169</v>
      </c>
      <c r="CI989">
        <v>6.0716972267400804</v>
      </c>
      <c r="CJ989">
        <v>36.916152055058397</v>
      </c>
      <c r="CK989">
        <v>174</v>
      </c>
      <c r="CL989">
        <v>128</v>
      </c>
      <c r="CM989">
        <v>117</v>
      </c>
      <c r="CN989">
        <v>-365</v>
      </c>
      <c r="CO989">
        <v>1</v>
      </c>
      <c r="CP989" t="b">
        <v>1</v>
      </c>
      <c r="CQ989" t="s">
        <v>555</v>
      </c>
    </row>
    <row r="990" spans="1:95" x14ac:dyDescent="0.25">
      <c r="A990">
        <v>1263</v>
      </c>
      <c r="B990" t="s">
        <v>330</v>
      </c>
      <c r="C990" t="s">
        <v>59</v>
      </c>
      <c r="D990">
        <v>5</v>
      </c>
      <c r="E990">
        <v>283</v>
      </c>
      <c r="F990" t="s">
        <v>17</v>
      </c>
      <c r="G990" t="s">
        <v>18</v>
      </c>
      <c r="H990" t="s">
        <v>553</v>
      </c>
      <c r="I990" t="s">
        <v>751</v>
      </c>
      <c r="J990">
        <v>272</v>
      </c>
      <c r="K990" s="29">
        <v>47362</v>
      </c>
      <c r="L990">
        <v>310</v>
      </c>
      <c r="M990" s="30">
        <v>43993</v>
      </c>
      <c r="N990">
        <v>291</v>
      </c>
      <c r="O990">
        <v>39</v>
      </c>
      <c r="P990">
        <v>173</v>
      </c>
      <c r="Q990" s="29">
        <v>44713</v>
      </c>
      <c r="R990">
        <v>201</v>
      </c>
      <c r="S990" s="29">
        <v>44013</v>
      </c>
      <c r="T990">
        <v>187</v>
      </c>
      <c r="U990">
        <v>29</v>
      </c>
      <c r="V990" t="s">
        <v>297</v>
      </c>
      <c r="X990" t="s">
        <v>17</v>
      </c>
      <c r="Y990" t="s">
        <v>554</v>
      </c>
      <c r="Z990">
        <v>283</v>
      </c>
      <c r="AA990">
        <v>261</v>
      </c>
      <c r="AB990">
        <v>38.959613432151201</v>
      </c>
      <c r="AC990">
        <v>-89.264653751442196</v>
      </c>
      <c r="AD990">
        <v>3279.8249862881598</v>
      </c>
      <c r="AE990">
        <v>-28.3643179936957</v>
      </c>
      <c r="AF990">
        <v>12.1440981775994</v>
      </c>
      <c r="AG990">
        <v>84.781932937358405</v>
      </c>
      <c r="AH990">
        <v>-2.7672795056856199</v>
      </c>
      <c r="AI990">
        <v>52.876615384946703</v>
      </c>
      <c r="AJ990">
        <v>25.017166155779499</v>
      </c>
      <c r="AK990">
        <v>108.921612105267</v>
      </c>
      <c r="AL990">
        <v>1</v>
      </c>
      <c r="AM990">
        <v>1</v>
      </c>
      <c r="AN990">
        <v>7</v>
      </c>
      <c r="AO990">
        <v>5</v>
      </c>
      <c r="AP990">
        <v>13.0225426851039</v>
      </c>
      <c r="AQ990">
        <v>73.441460303897401</v>
      </c>
      <c r="AR990">
        <v>0.60059253732918505</v>
      </c>
      <c r="AS990">
        <v>11.9867778575244</v>
      </c>
      <c r="AT990">
        <v>148.70897568618099</v>
      </c>
      <c r="AU990">
        <v>0.50463481491073203</v>
      </c>
      <c r="AV990">
        <v>227</v>
      </c>
      <c r="AW990">
        <v>3.58053961524333</v>
      </c>
      <c r="AX990">
        <v>350</v>
      </c>
      <c r="AY990">
        <v>1.0154231678704599</v>
      </c>
      <c r="AZ990">
        <v>8.1752750673340504</v>
      </c>
      <c r="BA990">
        <v>1.12494284979311</v>
      </c>
      <c r="BB990">
        <v>2340.7015781346299</v>
      </c>
      <c r="BC990">
        <v>1614.70164138633</v>
      </c>
      <c r="BD990">
        <v>1456.1257347698299</v>
      </c>
      <c r="BE990">
        <v>1035.5905015728399</v>
      </c>
      <c r="BF990">
        <v>801.30955262065402</v>
      </c>
      <c r="BG990">
        <v>4540.8164833064802</v>
      </c>
      <c r="BH990">
        <v>3398.8165465581801</v>
      </c>
      <c r="BI990">
        <v>3136.24063994168</v>
      </c>
      <c r="BJ990">
        <v>2403.7054067446902</v>
      </c>
      <c r="BK990">
        <v>1961.4244577925001</v>
      </c>
      <c r="BL990">
        <v>384.13397825436903</v>
      </c>
      <c r="BM990">
        <v>184.200487519257</v>
      </c>
      <c r="BN990">
        <v>145.58434006011899</v>
      </c>
      <c r="BO990">
        <v>57.040458623951402</v>
      </c>
      <c r="BP990">
        <v>20.6488820259463</v>
      </c>
      <c r="BQ990">
        <v>60</v>
      </c>
      <c r="BR990">
        <v>107</v>
      </c>
      <c r="BS990">
        <v>153</v>
      </c>
      <c r="BT990">
        <v>171</v>
      </c>
      <c r="BU990">
        <v>193</v>
      </c>
      <c r="BV990">
        <v>204</v>
      </c>
      <c r="BW990">
        <v>60</v>
      </c>
      <c r="BX990">
        <v>107</v>
      </c>
      <c r="BY990">
        <v>153</v>
      </c>
      <c r="BZ990">
        <v>171</v>
      </c>
      <c r="CA990">
        <v>202</v>
      </c>
      <c r="CB990">
        <v>223</v>
      </c>
      <c r="CC990">
        <v>267</v>
      </c>
      <c r="CD990">
        <v>267</v>
      </c>
      <c r="CE990">
        <v>365</v>
      </c>
      <c r="CF990">
        <v>258</v>
      </c>
      <c r="CG990">
        <v>258</v>
      </c>
      <c r="CH990">
        <v>365</v>
      </c>
      <c r="CI990">
        <v>8.6388419584632992</v>
      </c>
      <c r="CJ990">
        <v>84.446168114225998</v>
      </c>
      <c r="CK990">
        <v>248</v>
      </c>
      <c r="CL990">
        <v>221</v>
      </c>
      <c r="CM990">
        <v>213</v>
      </c>
      <c r="CN990">
        <v>188</v>
      </c>
      <c r="CO990">
        <v>1</v>
      </c>
      <c r="CP990" t="b">
        <v>1</v>
      </c>
      <c r="CQ990" t="s">
        <v>555</v>
      </c>
    </row>
    <row r="991" spans="1:95" x14ac:dyDescent="0.25">
      <c r="A991">
        <v>1264</v>
      </c>
      <c r="B991" t="s">
        <v>331</v>
      </c>
      <c r="C991" t="s">
        <v>59</v>
      </c>
      <c r="D991">
        <v>5</v>
      </c>
      <c r="E991">
        <v>284</v>
      </c>
      <c r="F991" t="s">
        <v>17</v>
      </c>
      <c r="G991" t="s">
        <v>18</v>
      </c>
      <c r="H991" t="s">
        <v>553</v>
      </c>
      <c r="I991" t="s">
        <v>751</v>
      </c>
      <c r="J991">
        <v>263</v>
      </c>
      <c r="K991" s="29">
        <v>44075</v>
      </c>
      <c r="L991">
        <v>314</v>
      </c>
      <c r="M991" s="30">
        <v>44115</v>
      </c>
      <c r="N991">
        <v>288.5</v>
      </c>
      <c r="O991">
        <v>52</v>
      </c>
      <c r="P991">
        <v>171</v>
      </c>
      <c r="Q991" s="29">
        <v>43983</v>
      </c>
      <c r="R991">
        <v>206</v>
      </c>
      <c r="S991" s="29">
        <v>45839</v>
      </c>
      <c r="T991">
        <v>188.5</v>
      </c>
      <c r="U991">
        <v>36</v>
      </c>
      <c r="V991" t="s">
        <v>297</v>
      </c>
      <c r="X991" t="s">
        <v>17</v>
      </c>
      <c r="Y991" t="s">
        <v>554</v>
      </c>
      <c r="Z991">
        <v>284</v>
      </c>
      <c r="AA991">
        <v>265</v>
      </c>
      <c r="AB991">
        <v>39.658768693980598</v>
      </c>
      <c r="AC991">
        <v>-86.358899195871999</v>
      </c>
      <c r="AD991">
        <v>1702.4889885043899</v>
      </c>
      <c r="AE991">
        <v>-28.904076169975099</v>
      </c>
      <c r="AF991">
        <v>11.1539232863901</v>
      </c>
      <c r="AG991">
        <v>87.0034890255981</v>
      </c>
      <c r="AH991">
        <v>-3.3979589884612298</v>
      </c>
      <c r="AI991">
        <v>62.152480542993999</v>
      </c>
      <c r="AJ991">
        <v>23.812788131696799</v>
      </c>
      <c r="AK991">
        <v>110.353113670268</v>
      </c>
      <c r="AL991">
        <v>1</v>
      </c>
      <c r="AM991">
        <v>2</v>
      </c>
      <c r="AN991">
        <v>7</v>
      </c>
      <c r="AO991">
        <v>5</v>
      </c>
      <c r="AP991">
        <v>12.451534838440701</v>
      </c>
      <c r="AQ991">
        <v>71.458918239496597</v>
      </c>
      <c r="AR991">
        <v>0.59220148768261005</v>
      </c>
      <c r="AS991">
        <v>12.072008263529399</v>
      </c>
      <c r="AT991">
        <v>148.96098287146299</v>
      </c>
      <c r="AU991">
        <v>0.52943951703273595</v>
      </c>
      <c r="AV991">
        <v>166</v>
      </c>
      <c r="AW991">
        <v>4.0855897930312501</v>
      </c>
      <c r="AX991">
        <v>350</v>
      </c>
      <c r="AY991">
        <v>1.003699491229</v>
      </c>
      <c r="AZ991">
        <v>8.0154793201198693</v>
      </c>
      <c r="BA991">
        <v>1.11764998793995</v>
      </c>
      <c r="BB991">
        <v>2201.28443752251</v>
      </c>
      <c r="BC991">
        <v>1488.76087803981</v>
      </c>
      <c r="BD991">
        <v>1333.95174037278</v>
      </c>
      <c r="BE991">
        <v>927.08913291516296</v>
      </c>
      <c r="BF991">
        <v>705.01981285518104</v>
      </c>
      <c r="BG991">
        <v>4225.0669389541599</v>
      </c>
      <c r="BH991">
        <v>3112.5142928335399</v>
      </c>
      <c r="BI991">
        <v>2857.66698269991</v>
      </c>
      <c r="BJ991">
        <v>2150.8275440378502</v>
      </c>
      <c r="BK991">
        <v>1728.74178400187</v>
      </c>
      <c r="BL991">
        <v>374.11045896721498</v>
      </c>
      <c r="BM991">
        <v>173.97867113791401</v>
      </c>
      <c r="BN991">
        <v>135.54124997731901</v>
      </c>
      <c r="BO991">
        <v>48.433102504975899</v>
      </c>
      <c r="BP991">
        <v>14.6909477979338</v>
      </c>
      <c r="BQ991">
        <v>69</v>
      </c>
      <c r="BR991">
        <v>115</v>
      </c>
      <c r="BS991">
        <v>164</v>
      </c>
      <c r="BT991">
        <v>184</v>
      </c>
      <c r="BU991">
        <v>202</v>
      </c>
      <c r="BV991">
        <v>213</v>
      </c>
      <c r="BW991">
        <v>68</v>
      </c>
      <c r="BX991">
        <v>114</v>
      </c>
      <c r="BY991">
        <v>164</v>
      </c>
      <c r="BZ991">
        <v>184</v>
      </c>
      <c r="CA991">
        <v>214</v>
      </c>
      <c r="CB991">
        <v>235</v>
      </c>
      <c r="CC991">
        <v>260</v>
      </c>
      <c r="CD991">
        <v>260</v>
      </c>
      <c r="CE991">
        <v>365</v>
      </c>
      <c r="CF991">
        <v>250</v>
      </c>
      <c r="CG991">
        <v>250</v>
      </c>
      <c r="CH991">
        <v>365</v>
      </c>
      <c r="CI991">
        <v>7.8103581864534402</v>
      </c>
      <c r="CJ991">
        <v>87.045485500184995</v>
      </c>
      <c r="CK991">
        <v>241</v>
      </c>
      <c r="CL991">
        <v>216</v>
      </c>
      <c r="CM991">
        <v>210</v>
      </c>
      <c r="CN991">
        <v>181</v>
      </c>
      <c r="CO991">
        <v>1</v>
      </c>
      <c r="CP991" t="b">
        <v>1</v>
      </c>
      <c r="CQ991" t="s">
        <v>555</v>
      </c>
    </row>
    <row r="992" spans="1:95" x14ac:dyDescent="0.25">
      <c r="A992">
        <v>1265</v>
      </c>
      <c r="B992" t="s">
        <v>332</v>
      </c>
      <c r="C992" t="s">
        <v>59</v>
      </c>
      <c r="D992">
        <v>5</v>
      </c>
      <c r="E992">
        <v>285</v>
      </c>
      <c r="F992" t="s">
        <v>17</v>
      </c>
      <c r="G992" t="s">
        <v>18</v>
      </c>
      <c r="H992" t="s">
        <v>553</v>
      </c>
      <c r="I992" t="s">
        <v>751</v>
      </c>
      <c r="J992">
        <v>249</v>
      </c>
      <c r="K992" s="30">
        <v>43991</v>
      </c>
      <c r="L992">
        <v>303</v>
      </c>
      <c r="M992" s="29">
        <v>11232</v>
      </c>
      <c r="N992">
        <v>276</v>
      </c>
      <c r="O992">
        <v>55</v>
      </c>
      <c r="P992">
        <v>175</v>
      </c>
      <c r="Q992" s="29">
        <v>45444</v>
      </c>
      <c r="R992">
        <v>219</v>
      </c>
      <c r="S992" s="30">
        <v>44020</v>
      </c>
      <c r="T992">
        <v>197</v>
      </c>
      <c r="U992">
        <v>45</v>
      </c>
      <c r="V992" t="s">
        <v>297</v>
      </c>
      <c r="X992" t="s">
        <v>17</v>
      </c>
      <c r="Y992" t="s">
        <v>554</v>
      </c>
      <c r="Z992">
        <v>285</v>
      </c>
      <c r="AA992">
        <v>286</v>
      </c>
      <c r="AB992">
        <v>41.481262065036098</v>
      </c>
      <c r="AC992">
        <v>-92.901360754205996</v>
      </c>
      <c r="AD992">
        <v>92.757195657523795</v>
      </c>
      <c r="AE992">
        <v>-33.089649965683499</v>
      </c>
      <c r="AF992">
        <v>9.6001325478786406</v>
      </c>
      <c r="AG992">
        <v>72.050170094207104</v>
      </c>
      <c r="AH992">
        <v>-7.0348615525971203</v>
      </c>
      <c r="AI992">
        <v>25.323973034085199</v>
      </c>
      <c r="AJ992">
        <v>23.9802556358168</v>
      </c>
      <c r="AK992">
        <v>109.634396509087</v>
      </c>
      <c r="AL992">
        <v>1</v>
      </c>
      <c r="AM992">
        <v>2</v>
      </c>
      <c r="AN992">
        <v>7</v>
      </c>
      <c r="AO992">
        <v>7</v>
      </c>
      <c r="AP992">
        <v>14.202576459177401</v>
      </c>
      <c r="AQ992">
        <v>79.050961537086906</v>
      </c>
      <c r="AR992">
        <v>0.61132375417881302</v>
      </c>
      <c r="AS992">
        <v>12.5933707283143</v>
      </c>
      <c r="AT992">
        <v>165.54584513333899</v>
      </c>
      <c r="AU992">
        <v>0.580321552592173</v>
      </c>
      <c r="AV992">
        <v>187</v>
      </c>
      <c r="AW992">
        <v>2.2814268285619801</v>
      </c>
      <c r="AX992">
        <v>349</v>
      </c>
      <c r="AY992">
        <v>0.94051296910503202</v>
      </c>
      <c r="AZ992">
        <v>9.1113819891805399</v>
      </c>
      <c r="BA992">
        <v>1.3908888894832501</v>
      </c>
      <c r="BB992">
        <v>2325.67887092408</v>
      </c>
      <c r="BC992">
        <v>1624.7484596496899</v>
      </c>
      <c r="BD992">
        <v>1469.60923232599</v>
      </c>
      <c r="BE992">
        <v>1051.6590305973</v>
      </c>
      <c r="BF992">
        <v>812.63996156462201</v>
      </c>
      <c r="BG992">
        <v>3936.9621531067701</v>
      </c>
      <c r="BH992">
        <v>2920.0317418323798</v>
      </c>
      <c r="BI992">
        <v>2685.89251450867</v>
      </c>
      <c r="BJ992">
        <v>2030.9423127799801</v>
      </c>
      <c r="BK992">
        <v>1633.9232437472999</v>
      </c>
      <c r="BL992">
        <v>420.86836662809401</v>
      </c>
      <c r="BM992">
        <v>222.90156344181599</v>
      </c>
      <c r="BN992">
        <v>183.06327397447799</v>
      </c>
      <c r="BO992">
        <v>86.550037345146706</v>
      </c>
      <c r="BP992">
        <v>41.434071320572897</v>
      </c>
      <c r="BQ992">
        <v>95</v>
      </c>
      <c r="BR992">
        <v>135</v>
      </c>
      <c r="BS992">
        <v>174</v>
      </c>
      <c r="BT992">
        <v>192</v>
      </c>
      <c r="BU992">
        <v>218</v>
      </c>
      <c r="BV992">
        <v>228</v>
      </c>
      <c r="BW992">
        <v>95</v>
      </c>
      <c r="BX992">
        <v>135</v>
      </c>
      <c r="BY992">
        <v>174</v>
      </c>
      <c r="BZ992">
        <v>192</v>
      </c>
      <c r="CA992">
        <v>222</v>
      </c>
      <c r="CB992">
        <v>242</v>
      </c>
      <c r="CC992">
        <v>238</v>
      </c>
      <c r="CD992">
        <v>238</v>
      </c>
      <c r="CE992">
        <v>365</v>
      </c>
      <c r="CF992">
        <v>230</v>
      </c>
      <c r="CG992">
        <v>230</v>
      </c>
      <c r="CH992">
        <v>365</v>
      </c>
      <c r="CI992">
        <v>6.7040848996611402</v>
      </c>
      <c r="CJ992">
        <v>64.637993422199202</v>
      </c>
      <c r="CK992">
        <v>212</v>
      </c>
      <c r="CL992">
        <v>186</v>
      </c>
      <c r="CM992">
        <v>175</v>
      </c>
      <c r="CN992">
        <v>169</v>
      </c>
      <c r="CO992">
        <v>1</v>
      </c>
      <c r="CP992" t="b">
        <v>1</v>
      </c>
      <c r="CQ992" t="s">
        <v>555</v>
      </c>
    </row>
    <row r="993" spans="1:95" x14ac:dyDescent="0.25">
      <c r="A993">
        <v>1266</v>
      </c>
      <c r="B993" t="s">
        <v>301</v>
      </c>
      <c r="C993" t="s">
        <v>59</v>
      </c>
      <c r="D993">
        <v>5</v>
      </c>
      <c r="E993">
        <v>286</v>
      </c>
      <c r="F993" t="s">
        <v>17</v>
      </c>
      <c r="G993" t="s">
        <v>18</v>
      </c>
      <c r="H993" t="s">
        <v>553</v>
      </c>
      <c r="I993" t="s">
        <v>751</v>
      </c>
      <c r="J993">
        <v>253</v>
      </c>
      <c r="K993" s="30">
        <v>44113</v>
      </c>
      <c r="L993">
        <v>298</v>
      </c>
      <c r="M993" s="29">
        <v>45931</v>
      </c>
      <c r="N993">
        <v>275.5</v>
      </c>
      <c r="O993">
        <v>46</v>
      </c>
      <c r="P993">
        <v>166</v>
      </c>
      <c r="Q993" s="29">
        <v>42156</v>
      </c>
      <c r="R993">
        <v>206</v>
      </c>
      <c r="S993" s="29">
        <v>45839</v>
      </c>
      <c r="T993">
        <v>186</v>
      </c>
      <c r="U993">
        <v>41</v>
      </c>
      <c r="V993" t="s">
        <v>297</v>
      </c>
      <c r="X993" t="s">
        <v>17</v>
      </c>
      <c r="Y993" t="s">
        <v>554</v>
      </c>
      <c r="Z993">
        <v>286</v>
      </c>
      <c r="AA993">
        <v>275.5</v>
      </c>
      <c r="AB993">
        <v>38.388698013255002</v>
      </c>
      <c r="AC993">
        <v>-98.947097489010005</v>
      </c>
      <c r="AD993">
        <v>39389.256646928203</v>
      </c>
      <c r="AE993">
        <v>-28.575996660926702</v>
      </c>
      <c r="AF993">
        <v>12.5292234558295</v>
      </c>
      <c r="AG993">
        <v>54.224279565751402</v>
      </c>
      <c r="AH993">
        <v>-1.85893986802717</v>
      </c>
      <c r="AI993">
        <v>15.0680800495219</v>
      </c>
      <c r="AJ993">
        <v>26.471980951720202</v>
      </c>
      <c r="AK993">
        <v>97.567697160300995</v>
      </c>
      <c r="AL993">
        <v>1</v>
      </c>
      <c r="AM993">
        <v>1</v>
      </c>
      <c r="AN993">
        <v>7</v>
      </c>
      <c r="AO993">
        <v>6</v>
      </c>
      <c r="AP993">
        <v>16.4809976230333</v>
      </c>
      <c r="AQ993">
        <v>54.858234214217397</v>
      </c>
      <c r="AR993">
        <v>0.68009291684627204</v>
      </c>
      <c r="AS993">
        <v>12.6159527235917</v>
      </c>
      <c r="AT993">
        <v>186.79431065089301</v>
      </c>
      <c r="AU993">
        <v>0.41000615445197902</v>
      </c>
      <c r="AV993">
        <v>203</v>
      </c>
      <c r="AW993">
        <v>0.78994384997753397</v>
      </c>
      <c r="AX993">
        <v>338</v>
      </c>
      <c r="AY993">
        <v>0.54184157388018706</v>
      </c>
      <c r="AZ993">
        <v>8.3389858129678096</v>
      </c>
      <c r="BA993">
        <v>1.4575106917626399</v>
      </c>
      <c r="BB993">
        <v>2572.0401035151899</v>
      </c>
      <c r="BC993">
        <v>1772.08809072796</v>
      </c>
      <c r="BD993">
        <v>1599.4209777395099</v>
      </c>
      <c r="BE993">
        <v>1141.90124297325</v>
      </c>
      <c r="BF993">
        <v>881.59319192160694</v>
      </c>
      <c r="BG993">
        <v>4643.5587374300003</v>
      </c>
      <c r="BH993">
        <v>3487.5847784679599</v>
      </c>
      <c r="BI993">
        <v>3225.9171156973998</v>
      </c>
      <c r="BJ993">
        <v>2501.4536338949401</v>
      </c>
      <c r="BK993">
        <v>2063.1179761153098</v>
      </c>
      <c r="BL993">
        <v>584.65780866885405</v>
      </c>
      <c r="BM993">
        <v>331.843400902589</v>
      </c>
      <c r="BN993">
        <v>281.18347035635497</v>
      </c>
      <c r="BO993">
        <v>156.89285797241101</v>
      </c>
      <c r="BP993">
        <v>93.863281033426006</v>
      </c>
      <c r="BQ993">
        <v>51</v>
      </c>
      <c r="BR993">
        <v>109</v>
      </c>
      <c r="BS993">
        <v>154</v>
      </c>
      <c r="BT993">
        <v>172</v>
      </c>
      <c r="BU993">
        <v>202</v>
      </c>
      <c r="BV993">
        <v>221</v>
      </c>
      <c r="BW993">
        <v>50</v>
      </c>
      <c r="BX993">
        <v>108</v>
      </c>
      <c r="BY993">
        <v>155</v>
      </c>
      <c r="BZ993">
        <v>173</v>
      </c>
      <c r="CA993">
        <v>201</v>
      </c>
      <c r="CB993">
        <v>223</v>
      </c>
      <c r="CC993">
        <v>158</v>
      </c>
      <c r="CD993">
        <v>267</v>
      </c>
      <c r="CE993">
        <v>228</v>
      </c>
      <c r="CF993">
        <v>147</v>
      </c>
      <c r="CG993">
        <v>256</v>
      </c>
      <c r="CH993">
        <v>228</v>
      </c>
      <c r="CI993">
        <v>9.1425774055818305</v>
      </c>
      <c r="CJ993">
        <v>48.033908129642001</v>
      </c>
      <c r="CK993">
        <v>236</v>
      </c>
      <c r="CL993">
        <v>189</v>
      </c>
      <c r="CM993">
        <v>181</v>
      </c>
      <c r="CN993">
        <v>162</v>
      </c>
      <c r="CO993">
        <v>1</v>
      </c>
      <c r="CP993" t="b">
        <v>1</v>
      </c>
      <c r="CQ993" t="s">
        <v>555</v>
      </c>
    </row>
    <row r="994" spans="1:95" x14ac:dyDescent="0.25">
      <c r="A994">
        <v>1267</v>
      </c>
      <c r="B994" t="s">
        <v>316</v>
      </c>
      <c r="C994" t="s">
        <v>59</v>
      </c>
      <c r="D994">
        <v>5</v>
      </c>
      <c r="E994">
        <v>287</v>
      </c>
      <c r="F994" t="s">
        <v>17</v>
      </c>
      <c r="G994" t="s">
        <v>18</v>
      </c>
      <c r="H994" t="s">
        <v>553</v>
      </c>
      <c r="I994" t="s">
        <v>751</v>
      </c>
      <c r="J994">
        <v>266</v>
      </c>
      <c r="K994" s="29">
        <v>45170</v>
      </c>
      <c r="L994">
        <v>324</v>
      </c>
      <c r="M994" s="29">
        <v>44136</v>
      </c>
      <c r="N994">
        <v>295</v>
      </c>
      <c r="O994">
        <v>59</v>
      </c>
      <c r="P994">
        <v>163</v>
      </c>
      <c r="Q994" s="30">
        <v>44171</v>
      </c>
      <c r="R994">
        <v>191</v>
      </c>
      <c r="S994" s="30">
        <v>44111</v>
      </c>
      <c r="T994">
        <v>177</v>
      </c>
      <c r="U994">
        <v>29</v>
      </c>
      <c r="V994" t="s">
        <v>297</v>
      </c>
      <c r="X994" t="s">
        <v>17</v>
      </c>
      <c r="Y994" t="s">
        <v>554</v>
      </c>
      <c r="Z994">
        <v>287</v>
      </c>
      <c r="AA994">
        <v>247</v>
      </c>
      <c r="AB994">
        <v>37.045914745084801</v>
      </c>
      <c r="AC994">
        <v>-87.403288963923401</v>
      </c>
      <c r="AD994">
        <v>1539.4398575636401</v>
      </c>
      <c r="AE994">
        <v>-27.828605102083198</v>
      </c>
      <c r="AF994">
        <v>13.801764634036999</v>
      </c>
      <c r="AG994">
        <v>103.79497363880201</v>
      </c>
      <c r="AH994">
        <v>0.33453184771175898</v>
      </c>
      <c r="AI994">
        <v>74.918531302829606</v>
      </c>
      <c r="AJ994">
        <v>25.535627114690101</v>
      </c>
      <c r="AK994">
        <v>126.755416192612</v>
      </c>
      <c r="AL994">
        <v>1</v>
      </c>
      <c r="AM994">
        <v>10</v>
      </c>
      <c r="AN994">
        <v>7</v>
      </c>
      <c r="AO994">
        <v>3</v>
      </c>
      <c r="AP994">
        <v>13.3013308199058</v>
      </c>
      <c r="AQ994">
        <v>82.239014948210496</v>
      </c>
      <c r="AR994">
        <v>0.58961877835205201</v>
      </c>
      <c r="AS994">
        <v>11.8852960836458</v>
      </c>
      <c r="AT994">
        <v>147.941412494247</v>
      </c>
      <c r="AU994">
        <v>0.51798858422661598</v>
      </c>
      <c r="AV994">
        <v>227</v>
      </c>
      <c r="AW994">
        <v>4.2268960245022997</v>
      </c>
      <c r="AX994">
        <v>350</v>
      </c>
      <c r="AY994">
        <v>1.1296659715333099</v>
      </c>
      <c r="AZ994">
        <v>7.4704592184802001</v>
      </c>
      <c r="BA994">
        <v>0.99252704456282803</v>
      </c>
      <c r="BB994">
        <v>2466.1879578417802</v>
      </c>
      <c r="BC994">
        <v>1630.6109348672801</v>
      </c>
      <c r="BD994">
        <v>1461.22564545917</v>
      </c>
      <c r="BE994">
        <v>1015.54892756757</v>
      </c>
      <c r="BF994">
        <v>770.81638188317402</v>
      </c>
      <c r="BG994">
        <v>5057.7328372839702</v>
      </c>
      <c r="BH994">
        <v>3750.1558143094699</v>
      </c>
      <c r="BI994">
        <v>3462.7705249013602</v>
      </c>
      <c r="BJ994">
        <v>2663.09380700975</v>
      </c>
      <c r="BK994">
        <v>2182.3612613253599</v>
      </c>
      <c r="BL994" t="s">
        <v>17</v>
      </c>
      <c r="BM994">
        <v>228.124179018983</v>
      </c>
      <c r="BN994">
        <v>181.46168604979599</v>
      </c>
      <c r="BO994">
        <v>73.666001081155798</v>
      </c>
      <c r="BP994">
        <v>28.546476315093599</v>
      </c>
      <c r="BQ994">
        <v>0</v>
      </c>
      <c r="BR994">
        <v>83</v>
      </c>
      <c r="BS994">
        <v>136</v>
      </c>
      <c r="BT994">
        <v>156</v>
      </c>
      <c r="BU994">
        <v>181</v>
      </c>
      <c r="BV994">
        <v>193</v>
      </c>
      <c r="BW994">
        <v>0</v>
      </c>
      <c r="BX994">
        <v>83</v>
      </c>
      <c r="BY994">
        <v>136</v>
      </c>
      <c r="BZ994">
        <v>156</v>
      </c>
      <c r="CA994">
        <v>190</v>
      </c>
      <c r="CB994">
        <v>211</v>
      </c>
      <c r="CC994">
        <v>293</v>
      </c>
      <c r="CD994">
        <v>293</v>
      </c>
      <c r="CE994">
        <v>365</v>
      </c>
      <c r="CF994">
        <v>282</v>
      </c>
      <c r="CG994">
        <v>282</v>
      </c>
      <c r="CH994">
        <v>365</v>
      </c>
      <c r="CI994">
        <v>9.9845666309383994</v>
      </c>
      <c r="CJ994">
        <v>109.65891922887999</v>
      </c>
      <c r="CK994">
        <v>365</v>
      </c>
      <c r="CL994">
        <v>236</v>
      </c>
      <c r="CM994">
        <v>231</v>
      </c>
      <c r="CN994">
        <v>200</v>
      </c>
      <c r="CO994">
        <v>1</v>
      </c>
      <c r="CP994" t="b">
        <v>1</v>
      </c>
      <c r="CQ994" t="s">
        <v>555</v>
      </c>
    </row>
    <row r="995" spans="1:95" x14ac:dyDescent="0.25">
      <c r="A995">
        <v>1268</v>
      </c>
      <c r="B995" t="s">
        <v>333</v>
      </c>
      <c r="C995" t="s">
        <v>59</v>
      </c>
      <c r="D995">
        <v>5</v>
      </c>
      <c r="E995">
        <v>288</v>
      </c>
      <c r="F995" t="s">
        <v>17</v>
      </c>
      <c r="G995" t="s">
        <v>18</v>
      </c>
      <c r="H995" t="s">
        <v>553</v>
      </c>
      <c r="I995" t="s">
        <v>751</v>
      </c>
      <c r="J995">
        <v>281</v>
      </c>
      <c r="K995" s="30">
        <v>44053</v>
      </c>
      <c r="L995">
        <v>346</v>
      </c>
      <c r="M995" s="30">
        <v>44177</v>
      </c>
      <c r="N995">
        <v>313.5</v>
      </c>
      <c r="O995">
        <v>66</v>
      </c>
      <c r="P995">
        <v>134</v>
      </c>
      <c r="Q995" s="29">
        <v>41760</v>
      </c>
      <c r="R995">
        <v>174</v>
      </c>
      <c r="S995" s="29">
        <v>45078</v>
      </c>
      <c r="T995">
        <v>154</v>
      </c>
      <c r="U995">
        <v>41</v>
      </c>
      <c r="V995" t="s">
        <v>297</v>
      </c>
      <c r="X995" t="s">
        <v>17</v>
      </c>
      <c r="Y995" t="s">
        <v>554</v>
      </c>
      <c r="Z995">
        <v>288</v>
      </c>
      <c r="AA995">
        <v>205.5</v>
      </c>
      <c r="AB995">
        <v>31.713237664259299</v>
      </c>
      <c r="AC995">
        <v>-91.937718434007394</v>
      </c>
      <c r="AD995">
        <v>540.34284941499402</v>
      </c>
      <c r="AE995">
        <v>-16.275913729247101</v>
      </c>
      <c r="AF995">
        <v>18.645562054023401</v>
      </c>
      <c r="AG995">
        <v>117.533636675577</v>
      </c>
      <c r="AH995">
        <v>7.9800206179006601</v>
      </c>
      <c r="AI995">
        <v>90.059753103793</v>
      </c>
      <c r="AJ995">
        <v>27.755741432504799</v>
      </c>
      <c r="AK995">
        <v>145.46108232226001</v>
      </c>
      <c r="AL995">
        <v>1</v>
      </c>
      <c r="AM995">
        <v>10</v>
      </c>
      <c r="AN995">
        <v>7</v>
      </c>
      <c r="AO995">
        <v>12</v>
      </c>
      <c r="AP995">
        <v>15.0318142927091</v>
      </c>
      <c r="AQ995">
        <v>111.524692115197</v>
      </c>
      <c r="AR995">
        <v>0.58063585362076398</v>
      </c>
      <c r="AS995">
        <v>11.5310894679503</v>
      </c>
      <c r="AT995">
        <v>142.36901762101999</v>
      </c>
      <c r="AU995">
        <v>0.52521928897504699</v>
      </c>
      <c r="AV995">
        <v>227</v>
      </c>
      <c r="AW995">
        <v>3.0680590311665701</v>
      </c>
      <c r="AX995">
        <v>351</v>
      </c>
      <c r="AY995">
        <v>1.52227240024491</v>
      </c>
      <c r="AZ995">
        <v>6.0224676398873704</v>
      </c>
      <c r="BA995">
        <v>0.95063903410622996</v>
      </c>
      <c r="BB995">
        <v>2960.14566033951</v>
      </c>
      <c r="BC995">
        <v>2136.14566033951</v>
      </c>
      <c r="BD995">
        <v>1930.14566033951</v>
      </c>
      <c r="BE995">
        <v>1312.14566033951</v>
      </c>
      <c r="BF995">
        <v>962.849783584428</v>
      </c>
      <c r="BG995">
        <v>6821.0977214200602</v>
      </c>
      <c r="BH995">
        <v>5361.0977214200602</v>
      </c>
      <c r="BI995">
        <v>4996.0977214200602</v>
      </c>
      <c r="BJ995">
        <v>3901.11770080216</v>
      </c>
      <c r="BK995">
        <v>3233.8514776955999</v>
      </c>
      <c r="BL995" t="s">
        <v>17</v>
      </c>
      <c r="BM995" t="s">
        <v>17</v>
      </c>
      <c r="BN995" t="s">
        <v>17</v>
      </c>
      <c r="BO995" t="s">
        <v>17</v>
      </c>
      <c r="BP995">
        <v>85.335833376695305</v>
      </c>
      <c r="BQ995">
        <v>0</v>
      </c>
      <c r="BR995">
        <v>0</v>
      </c>
      <c r="BS995">
        <v>61</v>
      </c>
      <c r="BT995">
        <v>88</v>
      </c>
      <c r="BU995">
        <v>129</v>
      </c>
      <c r="BV995">
        <v>143</v>
      </c>
      <c r="BW995">
        <v>0</v>
      </c>
      <c r="BX995">
        <v>0</v>
      </c>
      <c r="BY995">
        <v>60</v>
      </c>
      <c r="BZ995">
        <v>89</v>
      </c>
      <c r="CA995">
        <v>129</v>
      </c>
      <c r="CB995">
        <v>155</v>
      </c>
      <c r="CC995">
        <v>365</v>
      </c>
      <c r="CD995">
        <v>365</v>
      </c>
      <c r="CE995">
        <v>365</v>
      </c>
      <c r="CF995">
        <v>365</v>
      </c>
      <c r="CG995">
        <v>365</v>
      </c>
      <c r="CH995">
        <v>365</v>
      </c>
      <c r="CI995">
        <v>14.369639127861699</v>
      </c>
      <c r="CJ995">
        <v>130.021304783868</v>
      </c>
      <c r="CK995">
        <v>365</v>
      </c>
      <c r="CL995">
        <v>365</v>
      </c>
      <c r="CM995">
        <v>365</v>
      </c>
      <c r="CN995">
        <v>278</v>
      </c>
      <c r="CO995">
        <v>1</v>
      </c>
      <c r="CP995" t="b">
        <v>1</v>
      </c>
      <c r="CQ995" t="s">
        <v>555</v>
      </c>
    </row>
    <row r="996" spans="1:95" x14ac:dyDescent="0.25">
      <c r="A996">
        <v>1269</v>
      </c>
      <c r="B996" t="s">
        <v>317</v>
      </c>
      <c r="C996" t="s">
        <v>59</v>
      </c>
      <c r="D996">
        <v>5</v>
      </c>
      <c r="E996">
        <v>290</v>
      </c>
      <c r="F996" t="s">
        <v>17</v>
      </c>
      <c r="G996" t="s">
        <v>18</v>
      </c>
      <c r="H996" t="s">
        <v>553</v>
      </c>
      <c r="I996" t="s">
        <v>751</v>
      </c>
      <c r="J996">
        <v>278</v>
      </c>
      <c r="K996" s="30">
        <v>43961</v>
      </c>
      <c r="L996">
        <v>323</v>
      </c>
      <c r="M996" s="29">
        <v>43770</v>
      </c>
      <c r="N996">
        <v>300.5</v>
      </c>
      <c r="O996">
        <v>46</v>
      </c>
      <c r="P996">
        <v>173</v>
      </c>
      <c r="Q996" s="29">
        <v>44713</v>
      </c>
      <c r="R996">
        <v>201</v>
      </c>
      <c r="S996" s="29">
        <v>44013</v>
      </c>
      <c r="T996">
        <v>187</v>
      </c>
      <c r="U996">
        <v>29</v>
      </c>
      <c r="V996" t="s">
        <v>297</v>
      </c>
      <c r="X996" t="s">
        <v>17</v>
      </c>
      <c r="Y996" t="s">
        <v>554</v>
      </c>
      <c r="Z996">
        <v>290</v>
      </c>
      <c r="AA996">
        <v>251.5</v>
      </c>
      <c r="AB996">
        <v>38.889651904615299</v>
      </c>
      <c r="AC996">
        <v>-76.229484680872403</v>
      </c>
      <c r="AD996">
        <v>753.54985400537896</v>
      </c>
      <c r="AE996">
        <v>-22.668578391824401</v>
      </c>
      <c r="AF996">
        <v>12.990037155723099</v>
      </c>
      <c r="AG996">
        <v>90.506234411725302</v>
      </c>
      <c r="AH996">
        <v>0.40805532873974198</v>
      </c>
      <c r="AI996">
        <v>76.655366321382502</v>
      </c>
      <c r="AJ996">
        <v>24.705409844626001</v>
      </c>
      <c r="AK996">
        <v>108.55622587631601</v>
      </c>
      <c r="AL996">
        <v>1</v>
      </c>
      <c r="AM996">
        <v>2</v>
      </c>
      <c r="AN996">
        <v>7</v>
      </c>
      <c r="AO996">
        <v>8</v>
      </c>
      <c r="AP996">
        <v>11.986648782640099</v>
      </c>
      <c r="AQ996">
        <v>81.785346373817006</v>
      </c>
      <c r="AR996">
        <v>0.58460157235786103</v>
      </c>
      <c r="AS996">
        <v>11.626751447757</v>
      </c>
      <c r="AT996">
        <v>133.17505664184199</v>
      </c>
      <c r="AU996">
        <v>0.523865305278432</v>
      </c>
      <c r="AV996">
        <v>166</v>
      </c>
      <c r="AW996">
        <v>3.3319845132578498</v>
      </c>
      <c r="AX996">
        <v>356</v>
      </c>
      <c r="AY996">
        <v>1.3214542701498699</v>
      </c>
      <c r="AZ996">
        <v>7.1151225457798803</v>
      </c>
      <c r="BA996">
        <v>1.0632790168623101</v>
      </c>
      <c r="BB996">
        <v>2432.1940579173802</v>
      </c>
      <c r="BC996">
        <v>1594.8148572781399</v>
      </c>
      <c r="BD996">
        <v>1426.3773132516201</v>
      </c>
      <c r="BE996">
        <v>988.50366094381297</v>
      </c>
      <c r="BF996">
        <v>753.77482171429301</v>
      </c>
      <c r="BG996">
        <v>4761.9439974636098</v>
      </c>
      <c r="BH996">
        <v>3472.5760155048301</v>
      </c>
      <c r="BI996">
        <v>3191.1140768186701</v>
      </c>
      <c r="BJ996">
        <v>2414.3016349057698</v>
      </c>
      <c r="BK996">
        <v>1953.5571700457399</v>
      </c>
      <c r="BL996" t="s">
        <v>17</v>
      </c>
      <c r="BM996">
        <v>178.47014066976601</v>
      </c>
      <c r="BN996">
        <v>136.931998858713</v>
      </c>
      <c r="BO996">
        <v>45.007251285076599</v>
      </c>
      <c r="BP996">
        <v>11.189077062838001</v>
      </c>
      <c r="BQ996">
        <v>0</v>
      </c>
      <c r="BR996">
        <v>89</v>
      </c>
      <c r="BS996">
        <v>147</v>
      </c>
      <c r="BT996">
        <v>170</v>
      </c>
      <c r="BU996">
        <v>186</v>
      </c>
      <c r="BV996">
        <v>197</v>
      </c>
      <c r="BW996">
        <v>0</v>
      </c>
      <c r="BX996">
        <v>89</v>
      </c>
      <c r="BY996">
        <v>146</v>
      </c>
      <c r="BZ996">
        <v>170</v>
      </c>
      <c r="CA996">
        <v>203</v>
      </c>
      <c r="CB996">
        <v>224</v>
      </c>
      <c r="CC996">
        <v>287</v>
      </c>
      <c r="CD996">
        <v>287</v>
      </c>
      <c r="CE996">
        <v>365</v>
      </c>
      <c r="CF996">
        <v>276</v>
      </c>
      <c r="CG996">
        <v>276</v>
      </c>
      <c r="CH996">
        <v>365</v>
      </c>
      <c r="CI996">
        <v>9.6515637218943802</v>
      </c>
      <c r="CJ996">
        <v>88.388578050960902</v>
      </c>
      <c r="CK996">
        <v>365</v>
      </c>
      <c r="CL996">
        <v>240</v>
      </c>
      <c r="CM996">
        <v>228</v>
      </c>
      <c r="CN996">
        <v>-164</v>
      </c>
      <c r="CO996">
        <v>1</v>
      </c>
      <c r="CP996" t="b">
        <v>1</v>
      </c>
      <c r="CQ996" t="s">
        <v>555</v>
      </c>
    </row>
    <row r="997" spans="1:95" x14ac:dyDescent="0.25">
      <c r="A997">
        <v>1270</v>
      </c>
      <c r="B997" t="s">
        <v>302</v>
      </c>
      <c r="C997" t="s">
        <v>59</v>
      </c>
      <c r="D997">
        <v>5</v>
      </c>
      <c r="E997">
        <v>292</v>
      </c>
      <c r="F997" t="s">
        <v>17</v>
      </c>
      <c r="G997" t="s">
        <v>18</v>
      </c>
      <c r="H997" t="s">
        <v>553</v>
      </c>
      <c r="I997" t="s">
        <v>751</v>
      </c>
      <c r="J997">
        <v>256</v>
      </c>
      <c r="K997" s="29">
        <v>41518</v>
      </c>
      <c r="L997">
        <v>302</v>
      </c>
      <c r="M997" s="29">
        <v>47392</v>
      </c>
      <c r="N997">
        <v>279</v>
      </c>
      <c r="O997">
        <v>47</v>
      </c>
      <c r="P997">
        <v>195</v>
      </c>
      <c r="Q997" s="29">
        <v>41821</v>
      </c>
      <c r="R997">
        <v>216</v>
      </c>
      <c r="S997" s="30">
        <v>43929</v>
      </c>
      <c r="T997">
        <v>205.5</v>
      </c>
      <c r="U997">
        <v>22</v>
      </c>
      <c r="V997" t="s">
        <v>297</v>
      </c>
      <c r="X997" t="s">
        <v>17</v>
      </c>
      <c r="Y997" t="s">
        <v>554</v>
      </c>
      <c r="Z997">
        <v>292</v>
      </c>
      <c r="AA997">
        <v>291.5</v>
      </c>
      <c r="AB997">
        <v>42.926348703613201</v>
      </c>
      <c r="AC997">
        <v>-84.240631710656203</v>
      </c>
      <c r="AD997">
        <v>2014.23689293077</v>
      </c>
      <c r="AE997">
        <v>-29.9334352029848</v>
      </c>
      <c r="AF997">
        <v>8.2673116898847603</v>
      </c>
      <c r="AG997">
        <v>68.058686231098406</v>
      </c>
      <c r="AH997">
        <v>-5.9961567760440904</v>
      </c>
      <c r="AI997">
        <v>39.5328700944535</v>
      </c>
      <c r="AJ997">
        <v>21.512603873952202</v>
      </c>
      <c r="AK997">
        <v>84.456948451626403</v>
      </c>
      <c r="AL997">
        <v>1</v>
      </c>
      <c r="AM997">
        <v>2</v>
      </c>
      <c r="AN997">
        <v>7</v>
      </c>
      <c r="AO997">
        <v>9</v>
      </c>
      <c r="AP997">
        <v>12.0049006954369</v>
      </c>
      <c r="AQ997">
        <v>69.866015218888705</v>
      </c>
      <c r="AR997">
        <v>0.500891402176039</v>
      </c>
      <c r="AS997">
        <v>12.450401692757699</v>
      </c>
      <c r="AT997">
        <v>140.30374046169899</v>
      </c>
      <c r="AU997">
        <v>0.43701971444038301</v>
      </c>
      <c r="AV997">
        <v>196</v>
      </c>
      <c r="AW997">
        <v>4.8035397431697398</v>
      </c>
      <c r="AX997">
        <v>350</v>
      </c>
      <c r="AY997">
        <v>1.04354677796651</v>
      </c>
      <c r="AZ997">
        <v>8.0944653040047001</v>
      </c>
      <c r="BA997">
        <v>1.1681059751330001</v>
      </c>
      <c r="BB997">
        <v>2120.5794111025998</v>
      </c>
      <c r="BC997">
        <v>1422.8994136522799</v>
      </c>
      <c r="BD997">
        <v>1271.4799563331801</v>
      </c>
      <c r="BE997">
        <v>873.84278060297004</v>
      </c>
      <c r="BF997">
        <v>656.94019020727001</v>
      </c>
      <c r="BG997">
        <v>3422.9627118726298</v>
      </c>
      <c r="BH997">
        <v>2433.2827144223102</v>
      </c>
      <c r="BI997">
        <v>2208.8632571032099</v>
      </c>
      <c r="BJ997">
        <v>1592.2260813730099</v>
      </c>
      <c r="BK997">
        <v>1229.32349097731</v>
      </c>
      <c r="BL997">
        <v>348.85750882788</v>
      </c>
      <c r="BM997">
        <v>155.958774760327</v>
      </c>
      <c r="BN997">
        <v>119.376005896482</v>
      </c>
      <c r="BO997">
        <v>38.917339256874797</v>
      </c>
      <c r="BP997">
        <v>9.7306800384998198</v>
      </c>
      <c r="BQ997">
        <v>99</v>
      </c>
      <c r="BR997">
        <v>145</v>
      </c>
      <c r="BS997">
        <v>193</v>
      </c>
      <c r="BT997">
        <v>213</v>
      </c>
      <c r="BU997">
        <v>229</v>
      </c>
      <c r="BV997">
        <v>241</v>
      </c>
      <c r="BW997">
        <v>99</v>
      </c>
      <c r="BX997">
        <v>145</v>
      </c>
      <c r="BY997">
        <v>193</v>
      </c>
      <c r="BZ997">
        <v>213</v>
      </c>
      <c r="CA997">
        <v>244</v>
      </c>
      <c r="CB997">
        <v>267</v>
      </c>
      <c r="CC997">
        <v>185</v>
      </c>
      <c r="CD997">
        <v>230</v>
      </c>
      <c r="CE997">
        <v>320</v>
      </c>
      <c r="CF997">
        <v>175</v>
      </c>
      <c r="CG997">
        <v>220</v>
      </c>
      <c r="CH997">
        <v>320</v>
      </c>
      <c r="CI997">
        <v>5.95637206959554</v>
      </c>
      <c r="CJ997">
        <v>64.9410561632493</v>
      </c>
      <c r="CK997">
        <v>203</v>
      </c>
      <c r="CL997">
        <v>181</v>
      </c>
      <c r="CM997">
        <v>178</v>
      </c>
      <c r="CN997">
        <v>152</v>
      </c>
      <c r="CO997">
        <v>1</v>
      </c>
      <c r="CP997" t="b">
        <v>1</v>
      </c>
      <c r="CQ997" t="s">
        <v>555</v>
      </c>
    </row>
    <row r="998" spans="1:95" x14ac:dyDescent="0.25">
      <c r="A998">
        <v>1271</v>
      </c>
      <c r="B998" t="s">
        <v>303</v>
      </c>
      <c r="C998" t="s">
        <v>59</v>
      </c>
      <c r="D998">
        <v>5</v>
      </c>
      <c r="E998">
        <v>293</v>
      </c>
      <c r="F998" t="s">
        <v>17</v>
      </c>
      <c r="G998" t="s">
        <v>18</v>
      </c>
      <c r="H998" t="s">
        <v>752</v>
      </c>
      <c r="I998" t="s">
        <v>751</v>
      </c>
      <c r="J998">
        <v>233</v>
      </c>
      <c r="K998" s="29">
        <v>44409</v>
      </c>
      <c r="L998">
        <v>280</v>
      </c>
      <c r="M998" s="30">
        <v>44022</v>
      </c>
      <c r="N998">
        <v>256.5</v>
      </c>
      <c r="O998">
        <v>48</v>
      </c>
      <c r="P998">
        <v>199</v>
      </c>
      <c r="Q998" s="29">
        <v>43282</v>
      </c>
      <c r="R998">
        <v>248</v>
      </c>
      <c r="S998" s="30">
        <v>43960</v>
      </c>
      <c r="T998">
        <v>223.5</v>
      </c>
      <c r="U998">
        <v>50</v>
      </c>
      <c r="V998" t="s">
        <v>297</v>
      </c>
      <c r="W998" t="s">
        <v>345</v>
      </c>
      <c r="X998" t="s">
        <v>17</v>
      </c>
      <c r="Y998" t="s">
        <v>753</v>
      </c>
      <c r="Z998">
        <v>293</v>
      </c>
      <c r="AA998">
        <v>332</v>
      </c>
      <c r="AB998" t="s">
        <v>17</v>
      </c>
      <c r="AC998" t="s">
        <v>17</v>
      </c>
      <c r="AD998" t="s">
        <v>17</v>
      </c>
      <c r="AE998" t="s">
        <v>17</v>
      </c>
      <c r="AF998" t="s">
        <v>17</v>
      </c>
      <c r="AG998" t="s">
        <v>17</v>
      </c>
      <c r="AH998" t="s">
        <v>17</v>
      </c>
      <c r="AI998" t="s">
        <v>17</v>
      </c>
      <c r="AJ998" t="s">
        <v>17</v>
      </c>
      <c r="AK998" t="s">
        <v>17</v>
      </c>
      <c r="AL998" t="s">
        <v>17</v>
      </c>
      <c r="AM998" t="s">
        <v>17</v>
      </c>
      <c r="AN998" t="s">
        <v>17</v>
      </c>
      <c r="AO998" t="s">
        <v>17</v>
      </c>
      <c r="AP998" t="s">
        <v>17</v>
      </c>
      <c r="AQ998" t="s">
        <v>17</v>
      </c>
      <c r="AR998" t="s">
        <v>17</v>
      </c>
      <c r="AS998" t="s">
        <v>17</v>
      </c>
      <c r="AT998" t="s">
        <v>17</v>
      </c>
      <c r="AU998" t="s">
        <v>17</v>
      </c>
      <c r="AV998" t="s">
        <v>17</v>
      </c>
      <c r="AW998" t="s">
        <v>17</v>
      </c>
      <c r="AX998" t="s">
        <v>17</v>
      </c>
      <c r="AY998" t="s">
        <v>17</v>
      </c>
      <c r="AZ998" t="s">
        <v>17</v>
      </c>
      <c r="BA998" t="s">
        <v>17</v>
      </c>
      <c r="BB998" t="s">
        <v>17</v>
      </c>
      <c r="BC998" t="s">
        <v>17</v>
      </c>
      <c r="BD998" t="s">
        <v>17</v>
      </c>
      <c r="BE998" t="s">
        <v>17</v>
      </c>
      <c r="BF998" t="s">
        <v>17</v>
      </c>
      <c r="BG998" t="s">
        <v>17</v>
      </c>
      <c r="BH998" t="s">
        <v>17</v>
      </c>
      <c r="BI998" t="s">
        <v>17</v>
      </c>
      <c r="BJ998" t="s">
        <v>17</v>
      </c>
      <c r="BK998" t="s">
        <v>17</v>
      </c>
      <c r="BL998" t="s">
        <v>17</v>
      </c>
      <c r="BM998" t="s">
        <v>17</v>
      </c>
      <c r="BN998" t="s">
        <v>17</v>
      </c>
      <c r="BO998" t="s">
        <v>17</v>
      </c>
      <c r="BP998" t="s">
        <v>17</v>
      </c>
      <c r="BQ998" t="s">
        <v>17</v>
      </c>
      <c r="BR998" t="s">
        <v>17</v>
      </c>
      <c r="BS998" t="s">
        <v>17</v>
      </c>
      <c r="BT998" t="s">
        <v>17</v>
      </c>
      <c r="BU998" t="s">
        <v>17</v>
      </c>
      <c r="BV998" t="s">
        <v>17</v>
      </c>
      <c r="BW998" t="s">
        <v>17</v>
      </c>
      <c r="BX998" t="s">
        <v>17</v>
      </c>
      <c r="BY998" t="s">
        <v>17</v>
      </c>
      <c r="BZ998" t="s">
        <v>17</v>
      </c>
      <c r="CA998" t="s">
        <v>17</v>
      </c>
      <c r="CB998" t="s">
        <v>17</v>
      </c>
      <c r="CC998" t="s">
        <v>17</v>
      </c>
      <c r="CD998" t="s">
        <v>17</v>
      </c>
      <c r="CE998" t="s">
        <v>17</v>
      </c>
      <c r="CF998" t="s">
        <v>17</v>
      </c>
      <c r="CG998" t="s">
        <v>17</v>
      </c>
      <c r="CH998" t="s">
        <v>17</v>
      </c>
      <c r="CI998" t="s">
        <v>17</v>
      </c>
      <c r="CJ998" t="s">
        <v>17</v>
      </c>
      <c r="CK998" t="s">
        <v>17</v>
      </c>
      <c r="CL998" t="s">
        <v>17</v>
      </c>
      <c r="CM998" t="s">
        <v>17</v>
      </c>
      <c r="CN998" t="s">
        <v>17</v>
      </c>
      <c r="CO998" t="s">
        <v>17</v>
      </c>
      <c r="CP998" t="b">
        <v>0</v>
      </c>
      <c r="CQ998" t="s">
        <v>17</v>
      </c>
    </row>
    <row r="999" spans="1:95" x14ac:dyDescent="0.25">
      <c r="A999">
        <v>1272</v>
      </c>
      <c r="B999" t="s">
        <v>334</v>
      </c>
      <c r="C999" t="s">
        <v>59</v>
      </c>
      <c r="D999">
        <v>5</v>
      </c>
      <c r="E999">
        <v>294</v>
      </c>
      <c r="F999" t="s">
        <v>17</v>
      </c>
      <c r="G999" t="s">
        <v>18</v>
      </c>
      <c r="H999" t="s">
        <v>553</v>
      </c>
      <c r="I999" t="s">
        <v>751</v>
      </c>
      <c r="J999">
        <v>267</v>
      </c>
      <c r="K999" s="29">
        <v>45536</v>
      </c>
      <c r="L999">
        <v>344</v>
      </c>
      <c r="M999" s="30">
        <v>44116</v>
      </c>
      <c r="N999">
        <v>305.5</v>
      </c>
      <c r="O999">
        <v>78</v>
      </c>
      <c r="P999">
        <v>148</v>
      </c>
      <c r="Q999" s="29">
        <v>46874</v>
      </c>
      <c r="R999">
        <v>188</v>
      </c>
      <c r="S999" s="30">
        <v>44019</v>
      </c>
      <c r="T999">
        <v>168</v>
      </c>
      <c r="U999">
        <v>41</v>
      </c>
      <c r="V999" t="s">
        <v>297</v>
      </c>
      <c r="X999" t="s">
        <v>17</v>
      </c>
      <c r="Y999" t="s">
        <v>554</v>
      </c>
      <c r="Z999">
        <v>294</v>
      </c>
      <c r="AA999">
        <v>227.5</v>
      </c>
      <c r="AB999">
        <v>33.600311945231702</v>
      </c>
      <c r="AC999">
        <v>-90.386003308731006</v>
      </c>
      <c r="AD999">
        <v>672.02198566174104</v>
      </c>
      <c r="AE999">
        <v>-19.920596196381801</v>
      </c>
      <c r="AF999">
        <v>17.088168892646401</v>
      </c>
      <c r="AG999">
        <v>114.443490202733</v>
      </c>
      <c r="AH999">
        <v>5.0662424940350999</v>
      </c>
      <c r="AI999">
        <v>74.010808092842694</v>
      </c>
      <c r="AJ999">
        <v>27.462699116851901</v>
      </c>
      <c r="AK999">
        <v>144.08236367847101</v>
      </c>
      <c r="AL999">
        <v>1</v>
      </c>
      <c r="AM999">
        <v>8</v>
      </c>
      <c r="AN999">
        <v>7</v>
      </c>
      <c r="AO999">
        <v>12</v>
      </c>
      <c r="AP999">
        <v>14.549090613755499</v>
      </c>
      <c r="AQ999">
        <v>106.16830028231099</v>
      </c>
      <c r="AR999">
        <v>0.610967155705889</v>
      </c>
      <c r="AS999">
        <v>11.6620448479236</v>
      </c>
      <c r="AT999">
        <v>148.91094819367899</v>
      </c>
      <c r="AU999">
        <v>0.40720341971590701</v>
      </c>
      <c r="AV999">
        <v>227</v>
      </c>
      <c r="AW999">
        <v>3.5670272809452399</v>
      </c>
      <c r="AX999">
        <v>350</v>
      </c>
      <c r="AY999">
        <v>1.4033355868022399</v>
      </c>
      <c r="AZ999">
        <v>6.7385730074326897</v>
      </c>
      <c r="BA999">
        <v>0.92035475196101002</v>
      </c>
      <c r="BB999">
        <v>2996.1487229438399</v>
      </c>
      <c r="BC999">
        <v>2084.1487229438399</v>
      </c>
      <c r="BD999">
        <v>1856.1487229438401</v>
      </c>
      <c r="BE999">
        <v>1282.2224128559301</v>
      </c>
      <c r="BF999">
        <v>987.006531124292</v>
      </c>
      <c r="BG999">
        <v>6254.6664353370998</v>
      </c>
      <c r="BH999">
        <v>4794.6664353370898</v>
      </c>
      <c r="BI999">
        <v>4429.6664353370898</v>
      </c>
      <c r="BJ999">
        <v>3444.7897445980602</v>
      </c>
      <c r="BK999">
        <v>2875.5495248191601</v>
      </c>
      <c r="BL999" t="s">
        <v>17</v>
      </c>
      <c r="BM999" t="s">
        <v>17</v>
      </c>
      <c r="BN999" t="s">
        <v>17</v>
      </c>
      <c r="BO999">
        <v>125.867659826961</v>
      </c>
      <c r="BP999">
        <v>59.5920330082335</v>
      </c>
      <c r="BQ999">
        <v>0</v>
      </c>
      <c r="BR999">
        <v>0</v>
      </c>
      <c r="BS999">
        <v>93</v>
      </c>
      <c r="BT999">
        <v>118</v>
      </c>
      <c r="BU999">
        <v>150</v>
      </c>
      <c r="BV999">
        <v>161</v>
      </c>
      <c r="BW999">
        <v>0</v>
      </c>
      <c r="BX999">
        <v>0</v>
      </c>
      <c r="BY999">
        <v>93</v>
      </c>
      <c r="BZ999">
        <v>117</v>
      </c>
      <c r="CA999">
        <v>152</v>
      </c>
      <c r="CB999">
        <v>175</v>
      </c>
      <c r="CC999">
        <v>317</v>
      </c>
      <c r="CD999">
        <v>365</v>
      </c>
      <c r="CE999">
        <v>317</v>
      </c>
      <c r="CF999">
        <v>317</v>
      </c>
      <c r="CG999">
        <v>365</v>
      </c>
      <c r="CH999">
        <v>317</v>
      </c>
      <c r="CI999">
        <v>13.1410031708063</v>
      </c>
      <c r="CJ999">
        <v>129.14155221429101</v>
      </c>
      <c r="CK999">
        <v>365</v>
      </c>
      <c r="CL999">
        <v>365</v>
      </c>
      <c r="CM999">
        <v>276</v>
      </c>
      <c r="CN999">
        <v>232</v>
      </c>
      <c r="CO999">
        <v>1</v>
      </c>
      <c r="CP999" t="b">
        <v>1</v>
      </c>
      <c r="CQ999" t="s">
        <v>555</v>
      </c>
    </row>
    <row r="1000" spans="1:95" x14ac:dyDescent="0.25">
      <c r="A1000">
        <v>1273</v>
      </c>
      <c r="B1000" t="s">
        <v>335</v>
      </c>
      <c r="C1000" t="s">
        <v>59</v>
      </c>
      <c r="D1000">
        <v>5</v>
      </c>
      <c r="E1000">
        <v>295</v>
      </c>
      <c r="F1000" t="s">
        <v>17</v>
      </c>
      <c r="G1000" t="s">
        <v>18</v>
      </c>
      <c r="H1000" t="s">
        <v>553</v>
      </c>
      <c r="I1000" t="s">
        <v>751</v>
      </c>
      <c r="J1000">
        <v>263</v>
      </c>
      <c r="K1000" s="29">
        <v>44075</v>
      </c>
      <c r="L1000">
        <v>324</v>
      </c>
      <c r="M1000" s="29">
        <v>44136</v>
      </c>
      <c r="N1000">
        <v>293.5</v>
      </c>
      <c r="O1000">
        <v>62</v>
      </c>
      <c r="P1000">
        <v>166</v>
      </c>
      <c r="Q1000" s="29">
        <v>42156</v>
      </c>
      <c r="R1000">
        <v>201</v>
      </c>
      <c r="S1000" s="29">
        <v>44013</v>
      </c>
      <c r="T1000">
        <v>183.5</v>
      </c>
      <c r="U1000">
        <v>36</v>
      </c>
      <c r="V1000" t="s">
        <v>297</v>
      </c>
      <c r="X1000" t="s">
        <v>17</v>
      </c>
      <c r="Y1000" t="s">
        <v>554</v>
      </c>
      <c r="Z1000">
        <v>295</v>
      </c>
      <c r="AA1000">
        <v>255</v>
      </c>
      <c r="AB1000">
        <v>38.180054088308097</v>
      </c>
      <c r="AC1000">
        <v>-92.017988552803899</v>
      </c>
      <c r="AD1000">
        <v>3945.5495817574101</v>
      </c>
      <c r="AE1000">
        <v>-27.6817353224782</v>
      </c>
      <c r="AF1000">
        <v>12.9480874801406</v>
      </c>
      <c r="AG1000">
        <v>88.543521394747302</v>
      </c>
      <c r="AH1000">
        <v>-1.69490727402274</v>
      </c>
      <c r="AI1000">
        <v>51.704431212738299</v>
      </c>
      <c r="AJ1000">
        <v>25.859903836709702</v>
      </c>
      <c r="AK1000">
        <v>120.222488647143</v>
      </c>
      <c r="AL1000">
        <v>1</v>
      </c>
      <c r="AM1000">
        <v>1</v>
      </c>
      <c r="AN1000">
        <v>7</v>
      </c>
      <c r="AO1000">
        <v>5</v>
      </c>
      <c r="AP1000">
        <v>13.1374781458077</v>
      </c>
      <c r="AQ1000">
        <v>83.107075917389807</v>
      </c>
      <c r="AR1000">
        <v>0.60371280659471305</v>
      </c>
      <c r="AS1000">
        <v>11.9097720343318</v>
      </c>
      <c r="AT1000">
        <v>148.11373736539801</v>
      </c>
      <c r="AU1000">
        <v>0.50799181220661405</v>
      </c>
      <c r="AV1000">
        <v>197</v>
      </c>
      <c r="AW1000">
        <v>2.86792044901377</v>
      </c>
      <c r="AX1000">
        <v>350</v>
      </c>
      <c r="AY1000">
        <v>1.1507039622994</v>
      </c>
      <c r="AZ1000">
        <v>8.0660311623824192</v>
      </c>
      <c r="BA1000">
        <v>1.1745930940976299</v>
      </c>
      <c r="BB1000">
        <v>2384.14656577917</v>
      </c>
      <c r="BC1000">
        <v>1639.8248472405101</v>
      </c>
      <c r="BD1000">
        <v>1478.7233114866301</v>
      </c>
      <c r="BE1000">
        <v>1051.7971413713001</v>
      </c>
      <c r="BF1000">
        <v>814.05044800513701</v>
      </c>
      <c r="BG1000">
        <v>4780.6499033949804</v>
      </c>
      <c r="BH1000">
        <v>3596.3297577879698</v>
      </c>
      <c r="BI1000">
        <v>3325.21248355746</v>
      </c>
      <c r="BJ1000">
        <v>2568.25634996095</v>
      </c>
      <c r="BK1000">
        <v>2110.5389266613402</v>
      </c>
      <c r="BL1000">
        <v>394.97298683130498</v>
      </c>
      <c r="BM1000">
        <v>188.73916315076599</v>
      </c>
      <c r="BN1000">
        <v>149.49112130639401</v>
      </c>
      <c r="BO1000">
        <v>59.432889936466999</v>
      </c>
      <c r="BP1000">
        <v>22.1649491381819</v>
      </c>
      <c r="BQ1000">
        <v>39</v>
      </c>
      <c r="BR1000">
        <v>99</v>
      </c>
      <c r="BS1000">
        <v>146</v>
      </c>
      <c r="BT1000">
        <v>164</v>
      </c>
      <c r="BU1000">
        <v>186</v>
      </c>
      <c r="BV1000">
        <v>198</v>
      </c>
      <c r="BW1000">
        <v>39</v>
      </c>
      <c r="BX1000">
        <v>99</v>
      </c>
      <c r="BY1000">
        <v>145</v>
      </c>
      <c r="BZ1000">
        <v>164</v>
      </c>
      <c r="CA1000">
        <v>194</v>
      </c>
      <c r="CB1000">
        <v>216</v>
      </c>
      <c r="CC1000">
        <v>276</v>
      </c>
      <c r="CD1000">
        <v>276</v>
      </c>
      <c r="CE1000">
        <v>365</v>
      </c>
      <c r="CF1000">
        <v>266</v>
      </c>
      <c r="CG1000">
        <v>266</v>
      </c>
      <c r="CH1000">
        <v>365</v>
      </c>
      <c r="CI1000">
        <v>9.2203504166515007</v>
      </c>
      <c r="CJ1000">
        <v>85.478429246176802</v>
      </c>
      <c r="CK1000">
        <v>263</v>
      </c>
      <c r="CL1000">
        <v>228</v>
      </c>
      <c r="CM1000">
        <v>221</v>
      </c>
      <c r="CN1000">
        <v>-176</v>
      </c>
      <c r="CO1000">
        <v>1</v>
      </c>
      <c r="CP1000" t="b">
        <v>1</v>
      </c>
      <c r="CQ1000" t="s">
        <v>555</v>
      </c>
    </row>
    <row r="1001" spans="1:95" x14ac:dyDescent="0.25">
      <c r="A1001">
        <v>1274</v>
      </c>
      <c r="B1001" t="s">
        <v>304</v>
      </c>
      <c r="C1001" t="s">
        <v>59</v>
      </c>
      <c r="D1001">
        <v>5</v>
      </c>
      <c r="E1001">
        <v>296</v>
      </c>
      <c r="F1001" t="s">
        <v>17</v>
      </c>
      <c r="G1001" t="s">
        <v>18</v>
      </c>
      <c r="H1001" t="s">
        <v>553</v>
      </c>
      <c r="I1001" t="s">
        <v>751</v>
      </c>
      <c r="J1001">
        <v>250</v>
      </c>
      <c r="K1001" s="30">
        <v>44021</v>
      </c>
      <c r="L1001">
        <v>296</v>
      </c>
      <c r="M1001" s="29">
        <v>45200</v>
      </c>
      <c r="N1001">
        <v>273</v>
      </c>
      <c r="O1001">
        <v>47</v>
      </c>
      <c r="P1001">
        <v>209</v>
      </c>
      <c r="Q1001" s="29">
        <v>46935</v>
      </c>
      <c r="R1001">
        <v>251</v>
      </c>
      <c r="S1001" s="30">
        <v>44052</v>
      </c>
      <c r="T1001">
        <v>230</v>
      </c>
      <c r="U1001">
        <v>43</v>
      </c>
      <c r="V1001" t="s">
        <v>297</v>
      </c>
      <c r="X1001" t="s">
        <v>17</v>
      </c>
      <c r="Y1001" t="s">
        <v>554</v>
      </c>
      <c r="Z1001">
        <v>296</v>
      </c>
      <c r="AA1001">
        <v>322</v>
      </c>
      <c r="AB1001">
        <v>47.900965995621597</v>
      </c>
      <c r="AC1001">
        <v>-108.507705572186</v>
      </c>
      <c r="AD1001">
        <v>22138.5606774181</v>
      </c>
      <c r="AE1001">
        <v>-43.4190570635961</v>
      </c>
      <c r="AF1001">
        <v>5.65961634420783</v>
      </c>
      <c r="AG1001">
        <v>29.7174384748694</v>
      </c>
      <c r="AH1001">
        <v>-9.7538551746073292</v>
      </c>
      <c r="AI1001">
        <v>11.8480147538049</v>
      </c>
      <c r="AJ1001">
        <v>20.082680727702598</v>
      </c>
      <c r="AK1001">
        <v>66.483129622225306</v>
      </c>
      <c r="AL1001">
        <v>1</v>
      </c>
      <c r="AM1001">
        <v>2</v>
      </c>
      <c r="AN1001">
        <v>7</v>
      </c>
      <c r="AO1001">
        <v>6</v>
      </c>
      <c r="AP1001">
        <v>10.2376777336034</v>
      </c>
      <c r="AQ1001">
        <v>25.550308039202399</v>
      </c>
      <c r="AR1001">
        <v>0.60792853606162101</v>
      </c>
      <c r="AS1001">
        <v>12.770666611958299</v>
      </c>
      <c r="AT1001">
        <v>149.304097100728</v>
      </c>
      <c r="AU1001">
        <v>0.22678847142012701</v>
      </c>
      <c r="AV1001">
        <v>197</v>
      </c>
      <c r="AW1001">
        <v>2.2589209242824499</v>
      </c>
      <c r="AX1001">
        <v>360</v>
      </c>
      <c r="AY1001">
        <v>0.38762431949996801</v>
      </c>
      <c r="AZ1001">
        <v>8.7318882212187994</v>
      </c>
      <c r="BA1001">
        <v>1.4698402458672699</v>
      </c>
      <c r="BB1001">
        <v>2223.1717761275199</v>
      </c>
      <c r="BC1001">
        <v>1518.1116391248599</v>
      </c>
      <c r="BD1001">
        <v>1361.6516149127301</v>
      </c>
      <c r="BE1001">
        <v>942.02159294477406</v>
      </c>
      <c r="BF1001">
        <v>711.77466670910098</v>
      </c>
      <c r="BG1001">
        <v>2842.1617678298899</v>
      </c>
      <c r="BH1001">
        <v>1965.1016308272201</v>
      </c>
      <c r="BI1001">
        <v>1765.64160661509</v>
      </c>
      <c r="BJ1001">
        <v>1217.0115846471399</v>
      </c>
      <c r="BK1001">
        <v>900.76465841147001</v>
      </c>
      <c r="BL1001">
        <v>232.20362465058901</v>
      </c>
      <c r="BM1001">
        <v>94.877001676916194</v>
      </c>
      <c r="BN1001">
        <v>69.277048073622197</v>
      </c>
      <c r="BO1001">
        <v>13.680932063482899</v>
      </c>
      <c r="BP1001">
        <v>0.14621106179948901</v>
      </c>
      <c r="BQ1001">
        <v>130</v>
      </c>
      <c r="BR1001">
        <v>169</v>
      </c>
      <c r="BS1001">
        <v>218</v>
      </c>
      <c r="BT1001">
        <v>230</v>
      </c>
      <c r="BU1001">
        <v>248</v>
      </c>
      <c r="BV1001">
        <v>261</v>
      </c>
      <c r="BW1001">
        <v>130</v>
      </c>
      <c r="BX1001">
        <v>169</v>
      </c>
      <c r="BY1001">
        <v>218</v>
      </c>
      <c r="BZ1001">
        <v>240</v>
      </c>
      <c r="CA1001">
        <v>273</v>
      </c>
      <c r="CB1001">
        <v>295</v>
      </c>
      <c r="CC1001">
        <v>3</v>
      </c>
      <c r="CD1001">
        <v>204</v>
      </c>
      <c r="CE1001">
        <v>125</v>
      </c>
      <c r="CF1001">
        <v>0</v>
      </c>
      <c r="CG1001">
        <v>195</v>
      </c>
      <c r="CH1001">
        <v>125</v>
      </c>
      <c r="CI1001">
        <v>4.5628217068792498</v>
      </c>
      <c r="CJ1001">
        <v>29.461985417760101</v>
      </c>
      <c r="CK1001">
        <v>185</v>
      </c>
      <c r="CL1001">
        <v>148</v>
      </c>
      <c r="CM1001">
        <v>137</v>
      </c>
      <c r="CN1001">
        <v>-365</v>
      </c>
      <c r="CO1001">
        <v>1</v>
      </c>
      <c r="CP1001" t="b">
        <v>1</v>
      </c>
      <c r="CQ1001" t="s">
        <v>555</v>
      </c>
    </row>
    <row r="1002" spans="1:95" x14ac:dyDescent="0.25">
      <c r="A1002">
        <v>1275</v>
      </c>
      <c r="B1002" t="s">
        <v>305</v>
      </c>
      <c r="C1002" t="s">
        <v>59</v>
      </c>
      <c r="D1002">
        <v>5</v>
      </c>
      <c r="E1002">
        <v>297</v>
      </c>
      <c r="F1002" t="s">
        <v>17</v>
      </c>
      <c r="G1002" t="s">
        <v>18</v>
      </c>
      <c r="H1002" t="s">
        <v>553</v>
      </c>
      <c r="I1002" t="s">
        <v>751</v>
      </c>
      <c r="J1002">
        <v>242</v>
      </c>
      <c r="K1002" s="29">
        <v>11171</v>
      </c>
      <c r="L1002">
        <v>279</v>
      </c>
      <c r="M1002" s="30">
        <v>43992</v>
      </c>
      <c r="N1002">
        <v>260.5</v>
      </c>
      <c r="O1002">
        <v>38</v>
      </c>
      <c r="P1002">
        <v>177</v>
      </c>
      <c r="Q1002" s="29">
        <v>46174</v>
      </c>
      <c r="R1002">
        <v>220</v>
      </c>
      <c r="S1002" s="30">
        <v>44051</v>
      </c>
      <c r="T1002">
        <v>198.5</v>
      </c>
      <c r="U1002">
        <v>44</v>
      </c>
      <c r="V1002" t="s">
        <v>297</v>
      </c>
      <c r="X1002" t="s">
        <v>17</v>
      </c>
      <c r="Y1002" t="s">
        <v>554</v>
      </c>
      <c r="Z1002">
        <v>297</v>
      </c>
      <c r="AA1002">
        <v>303</v>
      </c>
      <c r="AB1002">
        <v>40.961316528539101</v>
      </c>
      <c r="AC1002">
        <v>-101.271990260778</v>
      </c>
      <c r="AD1002">
        <v>6788.0831455220005</v>
      </c>
      <c r="AE1002">
        <v>-34.518511767140097</v>
      </c>
      <c r="AF1002">
        <v>9.72748131837416</v>
      </c>
      <c r="AG1002">
        <v>43.033249633945097</v>
      </c>
      <c r="AH1002">
        <v>-4.0766985589903504</v>
      </c>
      <c r="AI1002">
        <v>11.1357901932162</v>
      </c>
      <c r="AJ1002">
        <v>23.957346794622101</v>
      </c>
      <c r="AK1002">
        <v>86.907923079044593</v>
      </c>
      <c r="AL1002">
        <v>1</v>
      </c>
      <c r="AM1002">
        <v>1</v>
      </c>
      <c r="AN1002">
        <v>7</v>
      </c>
      <c r="AO1002">
        <v>5</v>
      </c>
      <c r="AP1002">
        <v>16.592168564851999</v>
      </c>
      <c r="AQ1002">
        <v>44.135636239300098</v>
      </c>
      <c r="AR1002">
        <v>0.69455207702266197</v>
      </c>
      <c r="AS1002">
        <v>13.2952754636975</v>
      </c>
      <c r="AT1002">
        <v>206.51864227234501</v>
      </c>
      <c r="AU1002">
        <v>0.33192852150616597</v>
      </c>
      <c r="AV1002">
        <v>45</v>
      </c>
      <c r="AW1002">
        <v>0.67189353363068505</v>
      </c>
      <c r="AX1002">
        <v>347</v>
      </c>
      <c r="AY1002">
        <v>0.39015521191917202</v>
      </c>
      <c r="AZ1002">
        <v>8.2770780680258405</v>
      </c>
      <c r="BA1002">
        <v>1.5460740775255599</v>
      </c>
      <c r="BB1002">
        <v>2462.8062690010202</v>
      </c>
      <c r="BC1002">
        <v>1681.8213514286999</v>
      </c>
      <c r="BD1002">
        <v>1512.5406532823499</v>
      </c>
      <c r="BE1002">
        <v>1057.95176498419</v>
      </c>
      <c r="BF1002">
        <v>799.40979947568997</v>
      </c>
      <c r="BG1002">
        <v>3782.3424088206002</v>
      </c>
      <c r="BH1002">
        <v>2753.3217065389999</v>
      </c>
      <c r="BI1002">
        <v>2522.0473773029398</v>
      </c>
      <c r="BJ1002">
        <v>1881.4929969007801</v>
      </c>
      <c r="BK1002">
        <v>1498.98098350388</v>
      </c>
      <c r="BL1002">
        <v>609.38776107474803</v>
      </c>
      <c r="BM1002">
        <v>356.25510432155301</v>
      </c>
      <c r="BN1002">
        <v>304.222418772129</v>
      </c>
      <c r="BO1002">
        <v>171.48571688871201</v>
      </c>
      <c r="BP1002">
        <v>102.488579246955</v>
      </c>
      <c r="BQ1002">
        <v>84</v>
      </c>
      <c r="BR1002">
        <v>138</v>
      </c>
      <c r="BS1002">
        <v>183</v>
      </c>
      <c r="BT1002">
        <v>202</v>
      </c>
      <c r="BU1002">
        <v>233</v>
      </c>
      <c r="BV1002">
        <v>252</v>
      </c>
      <c r="BW1002">
        <v>84</v>
      </c>
      <c r="BX1002">
        <v>138</v>
      </c>
      <c r="BY1002">
        <v>183</v>
      </c>
      <c r="BZ1002">
        <v>203</v>
      </c>
      <c r="CA1002">
        <v>233</v>
      </c>
      <c r="CB1002">
        <v>253</v>
      </c>
      <c r="CC1002">
        <v>50</v>
      </c>
      <c r="CD1002">
        <v>236</v>
      </c>
      <c r="CE1002">
        <v>123</v>
      </c>
      <c r="CF1002">
        <v>46</v>
      </c>
      <c r="CG1002">
        <v>227</v>
      </c>
      <c r="CH1002">
        <v>123</v>
      </c>
      <c r="CI1002">
        <v>7.4333605659196698</v>
      </c>
      <c r="CJ1002">
        <v>40.094510088437502</v>
      </c>
      <c r="CK1002">
        <v>194</v>
      </c>
      <c r="CL1002">
        <v>158</v>
      </c>
      <c r="CM1002">
        <v>155</v>
      </c>
      <c r="CN1002">
        <v>126</v>
      </c>
      <c r="CO1002">
        <v>1</v>
      </c>
      <c r="CP1002" t="b">
        <v>1</v>
      </c>
      <c r="CQ1002" t="s">
        <v>555</v>
      </c>
    </row>
    <row r="1003" spans="1:95" x14ac:dyDescent="0.25">
      <c r="A1003">
        <v>1276</v>
      </c>
      <c r="B1003" t="s">
        <v>306</v>
      </c>
      <c r="C1003" t="s">
        <v>59</v>
      </c>
      <c r="D1003">
        <v>5</v>
      </c>
      <c r="E1003">
        <v>298</v>
      </c>
      <c r="F1003" t="s">
        <v>17</v>
      </c>
      <c r="G1003" t="s">
        <v>18</v>
      </c>
      <c r="H1003" t="s">
        <v>553</v>
      </c>
      <c r="I1003" t="s">
        <v>751</v>
      </c>
      <c r="J1003">
        <v>248</v>
      </c>
      <c r="K1003" s="30">
        <v>43960</v>
      </c>
      <c r="L1003">
        <v>293</v>
      </c>
      <c r="M1003" s="29">
        <v>44105</v>
      </c>
      <c r="N1003">
        <v>270.5</v>
      </c>
      <c r="O1003">
        <v>46</v>
      </c>
      <c r="P1003">
        <v>196</v>
      </c>
      <c r="Q1003" s="29">
        <v>42186</v>
      </c>
      <c r="R1003">
        <v>237</v>
      </c>
      <c r="S1003" s="29">
        <v>45870</v>
      </c>
      <c r="T1003">
        <v>216.5</v>
      </c>
      <c r="U1003">
        <v>42</v>
      </c>
      <c r="V1003" t="s">
        <v>297</v>
      </c>
      <c r="X1003" t="s">
        <v>17</v>
      </c>
      <c r="Y1003" t="s">
        <v>554</v>
      </c>
      <c r="Z1003">
        <v>298</v>
      </c>
      <c r="AA1003">
        <v>311</v>
      </c>
      <c r="AB1003">
        <v>40.6554855262603</v>
      </c>
      <c r="AC1003">
        <v>-118.099343357816</v>
      </c>
      <c r="AD1003">
        <v>88.206987447445002</v>
      </c>
      <c r="AE1003">
        <v>-34.876980162252103</v>
      </c>
      <c r="AF1003">
        <v>8.8911460801177409</v>
      </c>
      <c r="AG1003">
        <v>19.619988389007698</v>
      </c>
      <c r="AH1003">
        <v>-1.8246395087347</v>
      </c>
      <c r="AI1003">
        <v>8.5091896330070202</v>
      </c>
      <c r="AJ1003">
        <v>21.458721260317301</v>
      </c>
      <c r="AK1003">
        <v>26.2032487763768</v>
      </c>
      <c r="AL1003">
        <v>1</v>
      </c>
      <c r="AM1003">
        <v>7</v>
      </c>
      <c r="AN1003">
        <v>7</v>
      </c>
      <c r="AO1003">
        <v>12</v>
      </c>
      <c r="AP1003">
        <v>12.6878062802882</v>
      </c>
      <c r="AQ1003">
        <v>14.114717108275199</v>
      </c>
      <c r="AR1003">
        <v>0.81136347295185296</v>
      </c>
      <c r="AS1003">
        <v>12.837993428314</v>
      </c>
      <c r="AT1003">
        <v>209.05134635344399</v>
      </c>
      <c r="AU1003">
        <v>4.1782500169288202E-2</v>
      </c>
      <c r="AV1003">
        <v>197</v>
      </c>
      <c r="AW1003">
        <v>1.28866704681517</v>
      </c>
      <c r="AX1003">
        <v>351</v>
      </c>
      <c r="AY1003">
        <v>0.13826862365554701</v>
      </c>
      <c r="AZ1003">
        <v>6.5753802719824002</v>
      </c>
      <c r="BA1003">
        <v>0.85186380633359804</v>
      </c>
      <c r="BB1003">
        <v>2398.8181589013798</v>
      </c>
      <c r="BC1003">
        <v>1529.5643746278699</v>
      </c>
      <c r="BD1003">
        <v>1355.0599772703999</v>
      </c>
      <c r="BE1003">
        <v>911.82557969930303</v>
      </c>
      <c r="BF1003">
        <v>674.02390956582099</v>
      </c>
      <c r="BG1003">
        <v>3334.2532972781701</v>
      </c>
      <c r="BH1003">
        <v>2248.9805851009801</v>
      </c>
      <c r="BI1003">
        <v>2020.51219359689</v>
      </c>
      <c r="BJ1003">
        <v>1415.2592643174801</v>
      </c>
      <c r="BK1003">
        <v>1069.4712589231699</v>
      </c>
      <c r="BL1003">
        <v>411.82246923216599</v>
      </c>
      <c r="BM1003">
        <v>192.129462563652</v>
      </c>
      <c r="BN1003">
        <v>151.460690976156</v>
      </c>
      <c r="BO1003">
        <v>57.832821404693597</v>
      </c>
      <c r="BP1003">
        <v>19.167526579374499</v>
      </c>
      <c r="BQ1003">
        <v>58</v>
      </c>
      <c r="BR1003">
        <v>144</v>
      </c>
      <c r="BS1003">
        <v>203</v>
      </c>
      <c r="BT1003">
        <v>225</v>
      </c>
      <c r="BU1003">
        <v>248</v>
      </c>
      <c r="BV1003">
        <v>260</v>
      </c>
      <c r="BW1003">
        <v>58</v>
      </c>
      <c r="BX1003">
        <v>143</v>
      </c>
      <c r="BY1003">
        <v>203</v>
      </c>
      <c r="BZ1003">
        <v>226</v>
      </c>
      <c r="CA1003">
        <v>261</v>
      </c>
      <c r="CB1003">
        <v>285</v>
      </c>
      <c r="CC1003">
        <v>5</v>
      </c>
      <c r="CD1003">
        <v>235</v>
      </c>
      <c r="CE1003">
        <v>101</v>
      </c>
      <c r="CF1003">
        <v>0</v>
      </c>
      <c r="CG1003">
        <v>221</v>
      </c>
      <c r="CH1003">
        <v>101</v>
      </c>
      <c r="CI1003">
        <v>7.4793807648566402</v>
      </c>
      <c r="CJ1003">
        <v>20.898192758060802</v>
      </c>
      <c r="CK1003">
        <v>194</v>
      </c>
      <c r="CL1003">
        <v>156</v>
      </c>
      <c r="CM1003">
        <v>136</v>
      </c>
      <c r="CN1003">
        <v>-365</v>
      </c>
      <c r="CO1003">
        <v>1</v>
      </c>
      <c r="CP1003" t="b">
        <v>1</v>
      </c>
      <c r="CQ1003" t="s">
        <v>555</v>
      </c>
    </row>
    <row r="1004" spans="1:95" x14ac:dyDescent="0.25">
      <c r="A1004">
        <v>1277</v>
      </c>
      <c r="B1004" t="s">
        <v>318</v>
      </c>
      <c r="C1004" t="s">
        <v>59</v>
      </c>
      <c r="D1004">
        <v>5</v>
      </c>
      <c r="E1004">
        <v>300</v>
      </c>
      <c r="F1004" t="s">
        <v>17</v>
      </c>
      <c r="G1004" t="s">
        <v>18</v>
      </c>
      <c r="H1004" t="s">
        <v>553</v>
      </c>
      <c r="I1004" t="s">
        <v>751</v>
      </c>
      <c r="J1004">
        <v>257</v>
      </c>
      <c r="K1004" s="29">
        <v>41883</v>
      </c>
      <c r="L1004">
        <v>318</v>
      </c>
      <c r="M1004" s="29">
        <v>41944</v>
      </c>
      <c r="N1004">
        <v>287.5</v>
      </c>
      <c r="O1004">
        <v>62</v>
      </c>
      <c r="P1004">
        <v>182</v>
      </c>
      <c r="Q1004" s="30">
        <v>43837</v>
      </c>
      <c r="R1004">
        <v>226</v>
      </c>
      <c r="S1004" s="29">
        <v>41852</v>
      </c>
      <c r="T1004">
        <v>204</v>
      </c>
      <c r="U1004">
        <v>45</v>
      </c>
      <c r="V1004" t="s">
        <v>297</v>
      </c>
      <c r="X1004" t="s">
        <v>17</v>
      </c>
      <c r="Y1004" t="s">
        <v>554</v>
      </c>
      <c r="Z1004">
        <v>300</v>
      </c>
      <c r="AA1004">
        <v>281.5</v>
      </c>
      <c r="AB1004">
        <v>39.889726486346397</v>
      </c>
      <c r="AC1004">
        <v>-74.995530446516696</v>
      </c>
      <c r="AD1004">
        <v>150.08619531144899</v>
      </c>
      <c r="AE1004">
        <v>-23.0463793513008</v>
      </c>
      <c r="AF1004">
        <v>11.7248704300823</v>
      </c>
      <c r="AG1004">
        <v>93.431337598230499</v>
      </c>
      <c r="AH1004">
        <v>-1.18956610985122</v>
      </c>
      <c r="AI1004">
        <v>76.963650463777199</v>
      </c>
      <c r="AJ1004">
        <v>23.930050157931898</v>
      </c>
      <c r="AK1004">
        <v>109.65536989393</v>
      </c>
      <c r="AL1004">
        <v>1</v>
      </c>
      <c r="AM1004">
        <v>2</v>
      </c>
      <c r="AN1004">
        <v>7</v>
      </c>
      <c r="AO1004">
        <v>7</v>
      </c>
      <c r="AP1004">
        <v>13.1234217071181</v>
      </c>
      <c r="AQ1004">
        <v>79.834955345776606</v>
      </c>
      <c r="AR1004">
        <v>0.58977419558253197</v>
      </c>
      <c r="AS1004">
        <v>12.108715227475299</v>
      </c>
      <c r="AT1004">
        <v>149.37602362075901</v>
      </c>
      <c r="AU1004">
        <v>0.52515766022752697</v>
      </c>
      <c r="AV1004">
        <v>166</v>
      </c>
      <c r="AW1004">
        <v>4.0721510998400001</v>
      </c>
      <c r="AX1004">
        <v>353</v>
      </c>
      <c r="AY1004">
        <v>1.0937105779229599</v>
      </c>
      <c r="AZ1004">
        <v>7.3059017017931502</v>
      </c>
      <c r="BA1004">
        <v>1.0617491821295799</v>
      </c>
      <c r="BB1004">
        <v>2661.4075990854899</v>
      </c>
      <c r="BC1004">
        <v>1816.4497830728801</v>
      </c>
      <c r="BD1004">
        <v>1634.8717929476099</v>
      </c>
      <c r="BE1004">
        <v>1156.2934665149501</v>
      </c>
      <c r="BF1004">
        <v>893.33247444280801</v>
      </c>
      <c r="BG1004">
        <v>4324.1481947534703</v>
      </c>
      <c r="BH1004">
        <v>3147.1574309262901</v>
      </c>
      <c r="BI1004">
        <v>2882.6174129588899</v>
      </c>
      <c r="BJ1004">
        <v>2155.0105993188999</v>
      </c>
      <c r="BK1004">
        <v>1726.11384463124</v>
      </c>
      <c r="BL1004">
        <v>481.13689074868199</v>
      </c>
      <c r="BM1004">
        <v>231.401120858892</v>
      </c>
      <c r="BN1004">
        <v>184.03842349122399</v>
      </c>
      <c r="BO1004">
        <v>73.437758918272195</v>
      </c>
      <c r="BP1004">
        <v>27.0802440640892</v>
      </c>
      <c r="BQ1004">
        <v>39</v>
      </c>
      <c r="BR1004">
        <v>106</v>
      </c>
      <c r="BS1004">
        <v>161</v>
      </c>
      <c r="BT1004">
        <v>184</v>
      </c>
      <c r="BU1004">
        <v>206</v>
      </c>
      <c r="BV1004">
        <v>217</v>
      </c>
      <c r="BW1004">
        <v>39</v>
      </c>
      <c r="BX1004">
        <v>106</v>
      </c>
      <c r="BY1004">
        <v>162</v>
      </c>
      <c r="BZ1004">
        <v>184</v>
      </c>
      <c r="CA1004">
        <v>216</v>
      </c>
      <c r="CB1004">
        <v>236</v>
      </c>
      <c r="CC1004">
        <v>270</v>
      </c>
      <c r="CD1004">
        <v>270</v>
      </c>
      <c r="CE1004">
        <v>365</v>
      </c>
      <c r="CF1004">
        <v>259</v>
      </c>
      <c r="CG1004">
        <v>259</v>
      </c>
      <c r="CH1004">
        <v>365</v>
      </c>
      <c r="CI1004">
        <v>9.3556956099474995</v>
      </c>
      <c r="CJ1004">
        <v>91.991749078958193</v>
      </c>
      <c r="CK1004">
        <v>243</v>
      </c>
      <c r="CL1004">
        <v>214</v>
      </c>
      <c r="CM1004">
        <v>206</v>
      </c>
      <c r="CN1004">
        <v>186</v>
      </c>
      <c r="CO1004">
        <v>1</v>
      </c>
      <c r="CP1004" t="b">
        <v>1</v>
      </c>
      <c r="CQ1004" t="s">
        <v>555</v>
      </c>
    </row>
    <row r="1005" spans="1:95" x14ac:dyDescent="0.25">
      <c r="A1005">
        <v>1278</v>
      </c>
      <c r="B1005" t="s">
        <v>325</v>
      </c>
      <c r="C1005" t="s">
        <v>59</v>
      </c>
      <c r="D1005">
        <v>5</v>
      </c>
      <c r="E1005">
        <v>301</v>
      </c>
      <c r="F1005" t="s">
        <v>17</v>
      </c>
      <c r="G1005" t="s">
        <v>18</v>
      </c>
      <c r="H1005" t="s">
        <v>553</v>
      </c>
      <c r="I1005" t="s">
        <v>751</v>
      </c>
      <c r="J1005">
        <v>237</v>
      </c>
      <c r="K1005" s="29">
        <v>45870</v>
      </c>
      <c r="L1005">
        <v>288</v>
      </c>
      <c r="M1005" s="29">
        <v>42278</v>
      </c>
      <c r="N1005">
        <v>262.5</v>
      </c>
      <c r="O1005">
        <v>52</v>
      </c>
      <c r="P1005">
        <v>166</v>
      </c>
      <c r="Q1005" s="29">
        <v>42156</v>
      </c>
      <c r="R1005">
        <v>196</v>
      </c>
      <c r="S1005" s="29">
        <v>42186</v>
      </c>
      <c r="T1005">
        <v>181</v>
      </c>
      <c r="U1005">
        <v>31</v>
      </c>
      <c r="V1005" t="s">
        <v>297</v>
      </c>
      <c r="X1005" t="s">
        <v>17</v>
      </c>
      <c r="Y1005" t="s">
        <v>554</v>
      </c>
      <c r="Z1005">
        <v>301</v>
      </c>
      <c r="AA1005">
        <v>283.5</v>
      </c>
      <c r="AB1005">
        <v>34.628746545525303</v>
      </c>
      <c r="AC1005">
        <v>-103.470912698896</v>
      </c>
      <c r="AD1005">
        <v>795.30048195056702</v>
      </c>
      <c r="AE1005">
        <v>-27.545530362129799</v>
      </c>
      <c r="AF1005">
        <v>13.8982518289335</v>
      </c>
      <c r="AG1005">
        <v>34.4768179603102</v>
      </c>
      <c r="AH1005">
        <v>2.5167043987330602</v>
      </c>
      <c r="AI1005">
        <v>10.098538125376001</v>
      </c>
      <c r="AJ1005">
        <v>25.2825163340753</v>
      </c>
      <c r="AK1005">
        <v>73.596538983355103</v>
      </c>
      <c r="AL1005">
        <v>1</v>
      </c>
      <c r="AM1005">
        <v>1</v>
      </c>
      <c r="AN1005">
        <v>7</v>
      </c>
      <c r="AO1005">
        <v>8</v>
      </c>
      <c r="AP1005">
        <v>19.277574613132298</v>
      </c>
      <c r="AQ1005">
        <v>47.5181025276705</v>
      </c>
      <c r="AR1005">
        <v>0.725125490212983</v>
      </c>
      <c r="AS1005">
        <v>13.086698269540699</v>
      </c>
      <c r="AT1005">
        <v>225.71658825857099</v>
      </c>
      <c r="AU1005">
        <v>0.13779383279542801</v>
      </c>
      <c r="AV1005">
        <v>105</v>
      </c>
      <c r="AW1005">
        <v>0.40749517408677499</v>
      </c>
      <c r="AX1005">
        <v>228</v>
      </c>
      <c r="AY1005">
        <v>0.356941535600794</v>
      </c>
      <c r="AZ1005">
        <v>6.8774759282248903</v>
      </c>
      <c r="BA1005">
        <v>1.52050117243303</v>
      </c>
      <c r="BB1005">
        <v>3196.5148750384701</v>
      </c>
      <c r="BC1005">
        <v>2104.3290760464802</v>
      </c>
      <c r="BD1005">
        <v>1883.2230060478801</v>
      </c>
      <c r="BE1005">
        <v>1313.2404459752099</v>
      </c>
      <c r="BF1005">
        <v>1000.49950293627</v>
      </c>
      <c r="BG1005">
        <v>5090.2656846823602</v>
      </c>
      <c r="BH1005">
        <v>3674.1150211153199</v>
      </c>
      <c r="BI1005">
        <v>3371.99967647226</v>
      </c>
      <c r="BJ1005">
        <v>2559.03595595346</v>
      </c>
      <c r="BK1005">
        <v>2084.27717911229</v>
      </c>
      <c r="BL1005" t="s">
        <v>17</v>
      </c>
      <c r="BM1005">
        <v>612.73417045270696</v>
      </c>
      <c r="BN1005">
        <v>531.90110831563504</v>
      </c>
      <c r="BO1005">
        <v>331.18335132396601</v>
      </c>
      <c r="BP1005">
        <v>227.582741817878</v>
      </c>
      <c r="BQ1005">
        <v>0</v>
      </c>
      <c r="BR1005">
        <v>72</v>
      </c>
      <c r="BS1005">
        <v>138</v>
      </c>
      <c r="BT1005">
        <v>159</v>
      </c>
      <c r="BU1005">
        <v>193</v>
      </c>
      <c r="BV1005">
        <v>216</v>
      </c>
      <c r="BW1005">
        <v>0</v>
      </c>
      <c r="BX1005">
        <v>72</v>
      </c>
      <c r="BY1005">
        <v>138</v>
      </c>
      <c r="BZ1005">
        <v>160</v>
      </c>
      <c r="CA1005">
        <v>192</v>
      </c>
      <c r="CB1005">
        <v>216</v>
      </c>
      <c r="CC1005">
        <v>0</v>
      </c>
      <c r="CD1005">
        <v>312</v>
      </c>
      <c r="CE1005">
        <v>0</v>
      </c>
      <c r="CF1005">
        <v>0</v>
      </c>
      <c r="CG1005">
        <v>293</v>
      </c>
      <c r="CH1005">
        <v>0</v>
      </c>
      <c r="CI1005">
        <v>11.2553340670369</v>
      </c>
      <c r="CJ1005">
        <v>25.743238793205801</v>
      </c>
      <c r="CK1005">
        <v>365</v>
      </c>
      <c r="CL1005">
        <v>213</v>
      </c>
      <c r="CM1005">
        <v>209</v>
      </c>
      <c r="CN1005">
        <v>79</v>
      </c>
      <c r="CO1005">
        <v>1</v>
      </c>
      <c r="CP1005" t="b">
        <v>1</v>
      </c>
      <c r="CQ1005" t="s">
        <v>555</v>
      </c>
    </row>
    <row r="1006" spans="1:95" x14ac:dyDescent="0.25">
      <c r="A1006">
        <v>1279</v>
      </c>
      <c r="B1006" t="s">
        <v>326</v>
      </c>
      <c r="C1006" t="s">
        <v>59</v>
      </c>
      <c r="D1006">
        <v>5</v>
      </c>
      <c r="E1006">
        <v>302</v>
      </c>
      <c r="F1006" t="s">
        <v>17</v>
      </c>
      <c r="G1006" t="s">
        <v>18</v>
      </c>
      <c r="H1006" t="s">
        <v>553</v>
      </c>
      <c r="I1006" t="s">
        <v>751</v>
      </c>
      <c r="J1006">
        <v>253</v>
      </c>
      <c r="K1006" s="30">
        <v>44113</v>
      </c>
      <c r="L1006">
        <v>305</v>
      </c>
      <c r="M1006" s="30">
        <v>43841</v>
      </c>
      <c r="N1006">
        <v>279</v>
      </c>
      <c r="O1006">
        <v>53</v>
      </c>
      <c r="P1006">
        <v>196</v>
      </c>
      <c r="Q1006" s="29">
        <v>42186</v>
      </c>
      <c r="R1006">
        <v>217</v>
      </c>
      <c r="S1006" s="30">
        <v>43959</v>
      </c>
      <c r="T1006">
        <v>206.5</v>
      </c>
      <c r="U1006">
        <v>22</v>
      </c>
      <c r="V1006" t="s">
        <v>297</v>
      </c>
      <c r="X1006" t="s">
        <v>17</v>
      </c>
      <c r="Y1006" t="s">
        <v>554</v>
      </c>
      <c r="Z1006">
        <v>302</v>
      </c>
      <c r="AA1006">
        <v>292.5</v>
      </c>
      <c r="AB1006">
        <v>42.9261214554869</v>
      </c>
      <c r="AC1006">
        <v>-77.440484077751805</v>
      </c>
      <c r="AD1006">
        <v>520.81506227764601</v>
      </c>
      <c r="AE1006">
        <v>-30.445456980816601</v>
      </c>
      <c r="AF1006">
        <v>8.1129209203849406</v>
      </c>
      <c r="AG1006">
        <v>72.165858546792705</v>
      </c>
      <c r="AH1006">
        <v>-5.3849364924052496</v>
      </c>
      <c r="AI1006">
        <v>50.6441424402691</v>
      </c>
      <c r="AJ1006">
        <v>20.967251574918599</v>
      </c>
      <c r="AK1006">
        <v>86.505963678430007</v>
      </c>
      <c r="AL1006">
        <v>1</v>
      </c>
      <c r="AM1006">
        <v>2</v>
      </c>
      <c r="AN1006">
        <v>7</v>
      </c>
      <c r="AO1006">
        <v>6</v>
      </c>
      <c r="AP1006">
        <v>11.8520282792066</v>
      </c>
      <c r="AQ1006">
        <v>76.997228987894403</v>
      </c>
      <c r="AR1006">
        <v>0.48020418509818902</v>
      </c>
      <c r="AS1006">
        <v>12.4504027840694</v>
      </c>
      <c r="AT1006">
        <v>137.38443523471199</v>
      </c>
      <c r="AU1006">
        <v>0.45426456993965703</v>
      </c>
      <c r="AV1006">
        <v>196</v>
      </c>
      <c r="AW1006">
        <v>5.1966352043141599</v>
      </c>
      <c r="AX1006">
        <v>350</v>
      </c>
      <c r="AY1006">
        <v>1.1771888556004</v>
      </c>
      <c r="AZ1006">
        <v>7.6984744485693604</v>
      </c>
      <c r="BA1006">
        <v>1.11212244300198</v>
      </c>
      <c r="BB1006">
        <v>2077.9455744462002</v>
      </c>
      <c r="BC1006">
        <v>1372.5372649362901</v>
      </c>
      <c r="BD1006">
        <v>1220.18424888402</v>
      </c>
      <c r="BE1006">
        <v>823.79050074032602</v>
      </c>
      <c r="BF1006">
        <v>610.37411734067803</v>
      </c>
      <c r="BG1006">
        <v>3331.46316650363</v>
      </c>
      <c r="BH1006">
        <v>2338.05485699372</v>
      </c>
      <c r="BI1006">
        <v>2113.70184094144</v>
      </c>
      <c r="BJ1006">
        <v>1501.3080927977501</v>
      </c>
      <c r="BK1006">
        <v>1143.8917093980999</v>
      </c>
      <c r="BL1006">
        <v>361.74058908275498</v>
      </c>
      <c r="BM1006">
        <v>160.18845681152001</v>
      </c>
      <c r="BN1006">
        <v>121.752798391182</v>
      </c>
      <c r="BO1006">
        <v>38.096398873476097</v>
      </c>
      <c r="BP1006">
        <v>8.7009219728679597</v>
      </c>
      <c r="BQ1006">
        <v>97</v>
      </c>
      <c r="BR1006">
        <v>146</v>
      </c>
      <c r="BS1006">
        <v>197</v>
      </c>
      <c r="BT1006">
        <v>216</v>
      </c>
      <c r="BU1006">
        <v>233</v>
      </c>
      <c r="BV1006">
        <v>245</v>
      </c>
      <c r="BW1006">
        <v>97</v>
      </c>
      <c r="BX1006">
        <v>146</v>
      </c>
      <c r="BY1006">
        <v>197</v>
      </c>
      <c r="BZ1006">
        <v>217</v>
      </c>
      <c r="CA1006">
        <v>249</v>
      </c>
      <c r="CB1006">
        <v>274</v>
      </c>
      <c r="CC1006">
        <v>198</v>
      </c>
      <c r="CD1006">
        <v>229</v>
      </c>
      <c r="CE1006">
        <v>334</v>
      </c>
      <c r="CF1006">
        <v>188</v>
      </c>
      <c r="CG1006">
        <v>219</v>
      </c>
      <c r="CH1006">
        <v>334</v>
      </c>
      <c r="CI1006">
        <v>5.9091572953761897</v>
      </c>
      <c r="CJ1006">
        <v>69.729207490899597</v>
      </c>
      <c r="CK1006">
        <v>188</v>
      </c>
      <c r="CL1006">
        <v>176</v>
      </c>
      <c r="CM1006">
        <v>174</v>
      </c>
      <c r="CN1006">
        <v>-214</v>
      </c>
      <c r="CO1006">
        <v>1</v>
      </c>
      <c r="CP1006" t="b">
        <v>1</v>
      </c>
      <c r="CQ1006" t="s">
        <v>555</v>
      </c>
    </row>
    <row r="1007" spans="1:95" x14ac:dyDescent="0.25">
      <c r="A1007">
        <v>1280</v>
      </c>
      <c r="B1007" t="s">
        <v>319</v>
      </c>
      <c r="C1007" t="s">
        <v>59</v>
      </c>
      <c r="D1007">
        <v>5</v>
      </c>
      <c r="E1007">
        <v>303</v>
      </c>
      <c r="F1007" t="s">
        <v>17</v>
      </c>
      <c r="G1007" t="s">
        <v>18</v>
      </c>
      <c r="H1007" t="s">
        <v>553</v>
      </c>
      <c r="I1007" t="s">
        <v>751</v>
      </c>
      <c r="J1007">
        <v>263</v>
      </c>
      <c r="K1007" s="29">
        <v>44075</v>
      </c>
      <c r="L1007">
        <v>354</v>
      </c>
      <c r="M1007" s="29">
        <v>44166</v>
      </c>
      <c r="N1007">
        <v>308.5</v>
      </c>
      <c r="O1007">
        <v>92</v>
      </c>
      <c r="P1007">
        <v>149</v>
      </c>
      <c r="Q1007" s="29">
        <v>47239</v>
      </c>
      <c r="R1007">
        <v>206</v>
      </c>
      <c r="S1007" s="29">
        <v>45839</v>
      </c>
      <c r="T1007">
        <v>177.5</v>
      </c>
      <c r="U1007">
        <v>58</v>
      </c>
      <c r="V1007" t="s">
        <v>297</v>
      </c>
      <c r="X1007" t="s">
        <v>17</v>
      </c>
      <c r="Y1007" t="s">
        <v>554</v>
      </c>
      <c r="Z1007">
        <v>303</v>
      </c>
      <c r="AA1007">
        <v>234</v>
      </c>
      <c r="AB1007">
        <v>35.499383593241099</v>
      </c>
      <c r="AC1007">
        <v>-78.131694117538302</v>
      </c>
      <c r="AD1007">
        <v>2215.1917005596101</v>
      </c>
      <c r="AE1007">
        <v>-15.6020432332101</v>
      </c>
      <c r="AF1007">
        <v>15.672820694997201</v>
      </c>
      <c r="AG1007">
        <v>102.36706901528299</v>
      </c>
      <c r="AH1007">
        <v>4.7195125945653498</v>
      </c>
      <c r="AI1007">
        <v>78.102010876119294</v>
      </c>
      <c r="AJ1007">
        <v>25.816077422707401</v>
      </c>
      <c r="AK1007">
        <v>139.46142596508</v>
      </c>
      <c r="AL1007">
        <v>1</v>
      </c>
      <c r="AM1007">
        <v>11</v>
      </c>
      <c r="AN1007">
        <v>7</v>
      </c>
      <c r="AO1007">
        <v>7</v>
      </c>
      <c r="AP1007">
        <v>13.1230143537492</v>
      </c>
      <c r="AQ1007">
        <v>80.0615709067323</v>
      </c>
      <c r="AR1007">
        <v>0.600199398874526</v>
      </c>
      <c r="AS1007">
        <v>11.4957720940005</v>
      </c>
      <c r="AT1007">
        <v>136.93599845691301</v>
      </c>
      <c r="AU1007">
        <v>0.59190522496653597</v>
      </c>
      <c r="AV1007">
        <v>105</v>
      </c>
      <c r="AW1007">
        <v>2.5501398400981898</v>
      </c>
      <c r="AX1007">
        <v>9</v>
      </c>
      <c r="AY1007">
        <v>1.2126012920732501</v>
      </c>
      <c r="AZ1007">
        <v>6.3070718654127402</v>
      </c>
      <c r="BA1007">
        <v>1.1053687672735699</v>
      </c>
      <c r="BB1007">
        <v>2865.02464529594</v>
      </c>
      <c r="BC1007">
        <v>1929.02464529594</v>
      </c>
      <c r="BD1007">
        <v>1696.4254290541501</v>
      </c>
      <c r="BE1007">
        <v>1154.80755466193</v>
      </c>
      <c r="BF1007">
        <v>873.82427084495805</v>
      </c>
      <c r="BG1007">
        <v>5738.0251639927301</v>
      </c>
      <c r="BH1007">
        <v>4278.0251639927301</v>
      </c>
      <c r="BI1007">
        <v>3914.4417834082901</v>
      </c>
      <c r="BJ1007">
        <v>2979.8237686111402</v>
      </c>
      <c r="BK1007">
        <v>2436.83920381999</v>
      </c>
      <c r="BL1007" t="s">
        <v>17</v>
      </c>
      <c r="BM1007" t="s">
        <v>17</v>
      </c>
      <c r="BN1007">
        <v>225.54146747005399</v>
      </c>
      <c r="BO1007">
        <v>84.233088915601797</v>
      </c>
      <c r="BP1007">
        <v>31.248915837376401</v>
      </c>
      <c r="BQ1007">
        <v>0</v>
      </c>
      <c r="BR1007">
        <v>10</v>
      </c>
      <c r="BS1007">
        <v>107</v>
      </c>
      <c r="BT1007">
        <v>133</v>
      </c>
      <c r="BU1007">
        <v>160</v>
      </c>
      <c r="BV1007">
        <v>173</v>
      </c>
      <c r="BW1007">
        <v>0</v>
      </c>
      <c r="BX1007">
        <v>10</v>
      </c>
      <c r="BY1007">
        <v>106</v>
      </c>
      <c r="BZ1007">
        <v>132</v>
      </c>
      <c r="CA1007">
        <v>172</v>
      </c>
      <c r="CB1007">
        <v>197</v>
      </c>
      <c r="CC1007">
        <v>365</v>
      </c>
      <c r="CD1007">
        <v>365</v>
      </c>
      <c r="CE1007">
        <v>365</v>
      </c>
      <c r="CF1007">
        <v>355</v>
      </c>
      <c r="CG1007">
        <v>355</v>
      </c>
      <c r="CH1007">
        <v>365</v>
      </c>
      <c r="CI1007">
        <v>12.2436950653673</v>
      </c>
      <c r="CJ1007">
        <v>95.640951174374194</v>
      </c>
      <c r="CK1007">
        <v>365</v>
      </c>
      <c r="CL1007">
        <v>365</v>
      </c>
      <c r="CM1007">
        <v>253</v>
      </c>
      <c r="CN1007">
        <v>213</v>
      </c>
      <c r="CO1007">
        <v>1</v>
      </c>
      <c r="CP1007" t="b">
        <v>1</v>
      </c>
      <c r="CQ1007" t="s">
        <v>555</v>
      </c>
    </row>
    <row r="1008" spans="1:95" x14ac:dyDescent="0.25">
      <c r="A1008">
        <v>1281</v>
      </c>
      <c r="B1008" t="s">
        <v>307</v>
      </c>
      <c r="C1008" t="s">
        <v>59</v>
      </c>
      <c r="D1008">
        <v>5</v>
      </c>
      <c r="E1008">
        <v>304</v>
      </c>
      <c r="F1008" t="s">
        <v>17</v>
      </c>
      <c r="G1008" t="s">
        <v>18</v>
      </c>
      <c r="H1008" t="s">
        <v>752</v>
      </c>
      <c r="I1008" t="s">
        <v>751</v>
      </c>
      <c r="J1008">
        <v>250</v>
      </c>
      <c r="K1008" s="30">
        <v>44021</v>
      </c>
      <c r="L1008">
        <v>273</v>
      </c>
      <c r="M1008" s="29">
        <v>11202</v>
      </c>
      <c r="N1008">
        <v>261.5</v>
      </c>
      <c r="O1008">
        <v>24</v>
      </c>
      <c r="P1008">
        <v>191</v>
      </c>
      <c r="Q1008" s="30">
        <v>44111</v>
      </c>
      <c r="R1008">
        <v>213</v>
      </c>
      <c r="S1008" s="30">
        <v>43838</v>
      </c>
      <c r="T1008">
        <v>202</v>
      </c>
      <c r="U1008">
        <v>23</v>
      </c>
      <c r="V1008" t="s">
        <v>297</v>
      </c>
      <c r="W1008" t="s">
        <v>345</v>
      </c>
      <c r="X1008" t="s">
        <v>17</v>
      </c>
      <c r="Y1008" t="s">
        <v>753</v>
      </c>
      <c r="Z1008">
        <v>304</v>
      </c>
      <c r="AA1008">
        <v>305.5</v>
      </c>
      <c r="AB1008" t="s">
        <v>17</v>
      </c>
      <c r="AC1008" t="s">
        <v>17</v>
      </c>
      <c r="AD1008" t="s">
        <v>17</v>
      </c>
      <c r="AE1008" t="s">
        <v>17</v>
      </c>
      <c r="AF1008" t="s">
        <v>17</v>
      </c>
      <c r="AG1008" t="s">
        <v>17</v>
      </c>
      <c r="AH1008" t="s">
        <v>17</v>
      </c>
      <c r="AI1008" t="s">
        <v>17</v>
      </c>
      <c r="AJ1008" t="s">
        <v>17</v>
      </c>
      <c r="AK1008" t="s">
        <v>17</v>
      </c>
      <c r="AL1008" t="s">
        <v>17</v>
      </c>
      <c r="AM1008" t="s">
        <v>17</v>
      </c>
      <c r="AN1008" t="s">
        <v>17</v>
      </c>
      <c r="AO1008" t="s">
        <v>17</v>
      </c>
      <c r="AP1008" t="s">
        <v>17</v>
      </c>
      <c r="AQ1008" t="s">
        <v>17</v>
      </c>
      <c r="AR1008" t="s">
        <v>17</v>
      </c>
      <c r="AS1008" t="s">
        <v>17</v>
      </c>
      <c r="AT1008" t="s">
        <v>17</v>
      </c>
      <c r="AU1008" t="s">
        <v>17</v>
      </c>
      <c r="AV1008" t="s">
        <v>17</v>
      </c>
      <c r="AW1008" t="s">
        <v>17</v>
      </c>
      <c r="AX1008" t="s">
        <v>17</v>
      </c>
      <c r="AY1008" t="s">
        <v>17</v>
      </c>
      <c r="AZ1008" t="s">
        <v>17</v>
      </c>
      <c r="BA1008" t="s">
        <v>17</v>
      </c>
      <c r="BB1008" t="s">
        <v>17</v>
      </c>
      <c r="BC1008" t="s">
        <v>17</v>
      </c>
      <c r="BD1008" t="s">
        <v>17</v>
      </c>
      <c r="BE1008" t="s">
        <v>17</v>
      </c>
      <c r="BF1008" t="s">
        <v>17</v>
      </c>
      <c r="BG1008" t="s">
        <v>17</v>
      </c>
      <c r="BH1008" t="s">
        <v>17</v>
      </c>
      <c r="BI1008" t="s">
        <v>17</v>
      </c>
      <c r="BJ1008" t="s">
        <v>17</v>
      </c>
      <c r="BK1008" t="s">
        <v>17</v>
      </c>
      <c r="BL1008" t="s">
        <v>17</v>
      </c>
      <c r="BM1008" t="s">
        <v>17</v>
      </c>
      <c r="BN1008" t="s">
        <v>17</v>
      </c>
      <c r="BO1008" t="s">
        <v>17</v>
      </c>
      <c r="BP1008" t="s">
        <v>17</v>
      </c>
      <c r="BQ1008" t="s">
        <v>17</v>
      </c>
      <c r="BR1008" t="s">
        <v>17</v>
      </c>
      <c r="BS1008" t="s">
        <v>17</v>
      </c>
      <c r="BT1008" t="s">
        <v>17</v>
      </c>
      <c r="BU1008" t="s">
        <v>17</v>
      </c>
      <c r="BV1008" t="s">
        <v>17</v>
      </c>
      <c r="BW1008" t="s">
        <v>17</v>
      </c>
      <c r="BX1008" t="s">
        <v>17</v>
      </c>
      <c r="BY1008" t="s">
        <v>17</v>
      </c>
      <c r="BZ1008" t="s">
        <v>17</v>
      </c>
      <c r="CA1008" t="s">
        <v>17</v>
      </c>
      <c r="CB1008" t="s">
        <v>17</v>
      </c>
      <c r="CC1008" t="s">
        <v>17</v>
      </c>
      <c r="CD1008" t="s">
        <v>17</v>
      </c>
      <c r="CE1008" t="s">
        <v>17</v>
      </c>
      <c r="CF1008" t="s">
        <v>17</v>
      </c>
      <c r="CG1008" t="s">
        <v>17</v>
      </c>
      <c r="CH1008" t="s">
        <v>17</v>
      </c>
      <c r="CI1008" t="s">
        <v>17</v>
      </c>
      <c r="CJ1008" t="s">
        <v>17</v>
      </c>
      <c r="CK1008" t="s">
        <v>17</v>
      </c>
      <c r="CL1008" t="s">
        <v>17</v>
      </c>
      <c r="CM1008" t="s">
        <v>17</v>
      </c>
      <c r="CN1008" t="s">
        <v>17</v>
      </c>
      <c r="CO1008" t="s">
        <v>17</v>
      </c>
      <c r="CP1008" t="b">
        <v>0</v>
      </c>
      <c r="CQ1008" t="s">
        <v>17</v>
      </c>
    </row>
    <row r="1009" spans="1:95" x14ac:dyDescent="0.25">
      <c r="A1009">
        <v>1282</v>
      </c>
      <c r="B1009" t="s">
        <v>336</v>
      </c>
      <c r="C1009" t="s">
        <v>59</v>
      </c>
      <c r="D1009">
        <v>5</v>
      </c>
      <c r="E1009">
        <v>305</v>
      </c>
      <c r="F1009" t="s">
        <v>17</v>
      </c>
      <c r="G1009" t="s">
        <v>18</v>
      </c>
      <c r="H1009" t="s">
        <v>553</v>
      </c>
      <c r="I1009" t="s">
        <v>751</v>
      </c>
      <c r="J1009">
        <v>267</v>
      </c>
      <c r="K1009" s="29">
        <v>45536</v>
      </c>
      <c r="L1009">
        <v>306</v>
      </c>
      <c r="M1009" s="30">
        <v>43872</v>
      </c>
      <c r="N1009">
        <v>286.5</v>
      </c>
      <c r="O1009">
        <v>40</v>
      </c>
      <c r="P1009">
        <v>182</v>
      </c>
      <c r="Q1009" s="30">
        <v>43837</v>
      </c>
      <c r="R1009">
        <v>216</v>
      </c>
      <c r="S1009" s="30">
        <v>43929</v>
      </c>
      <c r="T1009">
        <v>199</v>
      </c>
      <c r="U1009">
        <v>35</v>
      </c>
      <c r="V1009" t="s">
        <v>297</v>
      </c>
      <c r="X1009" t="s">
        <v>17</v>
      </c>
      <c r="Y1009" t="s">
        <v>554</v>
      </c>
      <c r="Z1009">
        <v>305</v>
      </c>
      <c r="AA1009">
        <v>277.5</v>
      </c>
      <c r="AB1009">
        <v>40.680695022678798</v>
      </c>
      <c r="AC1009">
        <v>-83.493413889709998</v>
      </c>
      <c r="AD1009">
        <v>3776.9560229838298</v>
      </c>
      <c r="AE1009">
        <v>-28.5177594772037</v>
      </c>
      <c r="AF1009">
        <v>9.7962110565199598</v>
      </c>
      <c r="AG1009">
        <v>77.682928959425595</v>
      </c>
      <c r="AH1009">
        <v>-4.51075776972987</v>
      </c>
      <c r="AI1009">
        <v>51.080693777014901</v>
      </c>
      <c r="AJ1009">
        <v>22.577638880504502</v>
      </c>
      <c r="AK1009">
        <v>101.31256415700101</v>
      </c>
      <c r="AL1009">
        <v>1</v>
      </c>
      <c r="AM1009">
        <v>2</v>
      </c>
      <c r="AN1009">
        <v>7</v>
      </c>
      <c r="AO1009">
        <v>7</v>
      </c>
      <c r="AP1009">
        <v>11.683904376249799</v>
      </c>
      <c r="AQ1009">
        <v>60.8279628586981</v>
      </c>
      <c r="AR1009">
        <v>0.537584844530132</v>
      </c>
      <c r="AS1009">
        <v>12.136920922260501</v>
      </c>
      <c r="AT1009">
        <v>141.12367015768399</v>
      </c>
      <c r="AU1009">
        <v>0.54760144557523105</v>
      </c>
      <c r="AV1009">
        <v>166</v>
      </c>
      <c r="AW1009">
        <v>4.2285061563351496</v>
      </c>
      <c r="AX1009">
        <v>350</v>
      </c>
      <c r="AY1009">
        <v>0.91584568322557003</v>
      </c>
      <c r="AZ1009">
        <v>7.9786155561270498</v>
      </c>
      <c r="BA1009">
        <v>1.15990843212462</v>
      </c>
      <c r="BB1009">
        <v>2194.1010715829698</v>
      </c>
      <c r="BC1009">
        <v>1483.03120233767</v>
      </c>
      <c r="BD1009">
        <v>1329.20637469504</v>
      </c>
      <c r="BE1009">
        <v>926.84812197881195</v>
      </c>
      <c r="BF1009">
        <v>708.34309294246896</v>
      </c>
      <c r="BG1009">
        <v>3825.9244336167399</v>
      </c>
      <c r="BH1009">
        <v>2766.8249665542298</v>
      </c>
      <c r="BI1009">
        <v>2525.98640757569</v>
      </c>
      <c r="BJ1009">
        <v>1862.6301033347099</v>
      </c>
      <c r="BK1009">
        <v>1470.13226658445</v>
      </c>
      <c r="BL1009">
        <v>334.51712458674501</v>
      </c>
      <c r="BM1009">
        <v>145.773571976981</v>
      </c>
      <c r="BN1009">
        <v>110.324734989318</v>
      </c>
      <c r="BO1009">
        <v>33.304378244352002</v>
      </c>
      <c r="BP1009">
        <v>6.85124160046702</v>
      </c>
      <c r="BQ1009">
        <v>81</v>
      </c>
      <c r="BR1009">
        <v>129</v>
      </c>
      <c r="BS1009">
        <v>179</v>
      </c>
      <c r="BT1009">
        <v>197</v>
      </c>
      <c r="BU1009">
        <v>212</v>
      </c>
      <c r="BV1009">
        <v>224</v>
      </c>
      <c r="BW1009">
        <v>81</v>
      </c>
      <c r="BX1009">
        <v>129</v>
      </c>
      <c r="BY1009">
        <v>178</v>
      </c>
      <c r="BZ1009">
        <v>199</v>
      </c>
      <c r="CA1009">
        <v>228</v>
      </c>
      <c r="CB1009">
        <v>248</v>
      </c>
      <c r="CC1009">
        <v>246</v>
      </c>
      <c r="CD1009">
        <v>246</v>
      </c>
      <c r="CE1009">
        <v>365</v>
      </c>
      <c r="CF1009">
        <v>236</v>
      </c>
      <c r="CG1009">
        <v>236</v>
      </c>
      <c r="CH1009">
        <v>365</v>
      </c>
      <c r="CI1009">
        <v>7.0747676540386397</v>
      </c>
      <c r="CJ1009">
        <v>76.803099163233995</v>
      </c>
      <c r="CK1009">
        <v>225</v>
      </c>
      <c r="CL1009">
        <v>200</v>
      </c>
      <c r="CM1009">
        <v>191</v>
      </c>
      <c r="CN1009">
        <v>172</v>
      </c>
      <c r="CO1009">
        <v>1</v>
      </c>
      <c r="CP1009" t="b">
        <v>1</v>
      </c>
      <c r="CQ1009" t="s">
        <v>555</v>
      </c>
    </row>
    <row r="1010" spans="1:95" x14ac:dyDescent="0.25">
      <c r="A1010">
        <v>1283</v>
      </c>
      <c r="B1010" t="s">
        <v>320</v>
      </c>
      <c r="C1010" t="s">
        <v>59</v>
      </c>
      <c r="D1010">
        <v>5</v>
      </c>
      <c r="E1010">
        <v>306</v>
      </c>
      <c r="F1010" t="s">
        <v>17</v>
      </c>
      <c r="G1010" t="s">
        <v>18</v>
      </c>
      <c r="H1010" t="s">
        <v>553</v>
      </c>
      <c r="I1010" t="s">
        <v>751</v>
      </c>
      <c r="J1010">
        <v>246</v>
      </c>
      <c r="K1010" s="30">
        <v>43899</v>
      </c>
      <c r="L1010">
        <v>306</v>
      </c>
      <c r="M1010" s="30">
        <v>43872</v>
      </c>
      <c r="N1010">
        <v>276</v>
      </c>
      <c r="O1010">
        <v>61</v>
      </c>
      <c r="P1010">
        <v>156</v>
      </c>
      <c r="Q1010" s="30">
        <v>43957</v>
      </c>
      <c r="R1010">
        <v>186</v>
      </c>
      <c r="S1010" s="30">
        <v>43958</v>
      </c>
      <c r="T1010">
        <v>171</v>
      </c>
      <c r="U1010">
        <v>31</v>
      </c>
      <c r="V1010" t="s">
        <v>297</v>
      </c>
      <c r="X1010" t="s">
        <v>17</v>
      </c>
      <c r="Y1010" t="s">
        <v>554</v>
      </c>
      <c r="Z1010">
        <v>306</v>
      </c>
      <c r="AA1010">
        <v>260</v>
      </c>
      <c r="AB1010">
        <v>35.890282878582497</v>
      </c>
      <c r="AC1010">
        <v>-98.563297689208198</v>
      </c>
      <c r="AD1010">
        <v>18575.974206167499</v>
      </c>
      <c r="AE1010">
        <v>-23.972769822788798</v>
      </c>
      <c r="AF1010">
        <v>15.055515294147</v>
      </c>
      <c r="AG1010">
        <v>59.5905220015458</v>
      </c>
      <c r="AH1010">
        <v>1.4359215134840899</v>
      </c>
      <c r="AI1010">
        <v>20.364037588681299</v>
      </c>
      <c r="AJ1010">
        <v>27.960383712569499</v>
      </c>
      <c r="AK1010">
        <v>113.67982159591899</v>
      </c>
      <c r="AL1010">
        <v>1</v>
      </c>
      <c r="AM1010">
        <v>1</v>
      </c>
      <c r="AN1010">
        <v>7</v>
      </c>
      <c r="AO1010">
        <v>5</v>
      </c>
      <c r="AP1010">
        <v>18.680767978554002</v>
      </c>
      <c r="AQ1010">
        <v>68.992108996845502</v>
      </c>
      <c r="AR1010">
        <v>0.69913945570593194</v>
      </c>
      <c r="AS1010">
        <v>12.5993516873137</v>
      </c>
      <c r="AT1010">
        <v>196.91147286567301</v>
      </c>
      <c r="AU1010">
        <v>0.307302603377334</v>
      </c>
      <c r="AV1010">
        <v>197</v>
      </c>
      <c r="AW1010">
        <v>0.83164564269086505</v>
      </c>
      <c r="AX1010">
        <v>333</v>
      </c>
      <c r="AY1010">
        <v>0.61084809903946502</v>
      </c>
      <c r="AZ1010">
        <v>7.8528823419595204</v>
      </c>
      <c r="BA1010">
        <v>1.3609408778137599</v>
      </c>
      <c r="BB1010">
        <v>2859.8067226467001</v>
      </c>
      <c r="BC1010">
        <v>1911.4611896727299</v>
      </c>
      <c r="BD1010">
        <v>1720.8325192038999</v>
      </c>
      <c r="BE1010">
        <v>1215.7027787525301</v>
      </c>
      <c r="BF1010">
        <v>933.36454861193602</v>
      </c>
      <c r="BG1010">
        <v>5515.4845875831797</v>
      </c>
      <c r="BH1010">
        <v>4147.1390546092098</v>
      </c>
      <c r="BI1010">
        <v>3851.5103841403802</v>
      </c>
      <c r="BJ1010">
        <v>3031.38064368901</v>
      </c>
      <c r="BK1010">
        <v>2539.04241354842</v>
      </c>
      <c r="BL1010" t="s">
        <v>17</v>
      </c>
      <c r="BM1010">
        <v>487.64236403646402</v>
      </c>
      <c r="BN1010">
        <v>421.93934344594601</v>
      </c>
      <c r="BO1010">
        <v>256.23641775114601</v>
      </c>
      <c r="BP1010">
        <v>171.268175870519</v>
      </c>
      <c r="BQ1010">
        <v>0</v>
      </c>
      <c r="BR1010">
        <v>75</v>
      </c>
      <c r="BS1010">
        <v>129</v>
      </c>
      <c r="BT1010">
        <v>147</v>
      </c>
      <c r="BU1010">
        <v>176</v>
      </c>
      <c r="BV1010">
        <v>197</v>
      </c>
      <c r="BW1010">
        <v>0</v>
      </c>
      <c r="BX1010">
        <v>75</v>
      </c>
      <c r="BY1010">
        <v>129</v>
      </c>
      <c r="BZ1010">
        <v>147</v>
      </c>
      <c r="CA1010">
        <v>176</v>
      </c>
      <c r="CB1010">
        <v>197</v>
      </c>
      <c r="CC1010">
        <v>185</v>
      </c>
      <c r="CD1010">
        <v>302</v>
      </c>
      <c r="CE1010">
        <v>248</v>
      </c>
      <c r="CF1010">
        <v>173</v>
      </c>
      <c r="CG1010">
        <v>290</v>
      </c>
      <c r="CH1010">
        <v>248</v>
      </c>
      <c r="CI1010">
        <v>10.9992566255642</v>
      </c>
      <c r="CJ1010">
        <v>53.931366842692498</v>
      </c>
      <c r="CK1010">
        <v>365</v>
      </c>
      <c r="CL1010">
        <v>227</v>
      </c>
      <c r="CM1010">
        <v>215</v>
      </c>
      <c r="CN1010">
        <v>174</v>
      </c>
      <c r="CO1010">
        <v>1</v>
      </c>
      <c r="CP1010" t="b">
        <v>1</v>
      </c>
      <c r="CQ1010" t="s">
        <v>555</v>
      </c>
    </row>
    <row r="1011" spans="1:95" x14ac:dyDescent="0.25">
      <c r="A1011">
        <v>1284</v>
      </c>
      <c r="B1011" t="s">
        <v>308</v>
      </c>
      <c r="C1011" t="s">
        <v>59</v>
      </c>
      <c r="D1011">
        <v>5</v>
      </c>
      <c r="E1011">
        <v>307</v>
      </c>
      <c r="F1011" t="s">
        <v>17</v>
      </c>
      <c r="G1011" t="s">
        <v>18</v>
      </c>
      <c r="H1011" t="s">
        <v>553</v>
      </c>
      <c r="I1011" t="s">
        <v>751</v>
      </c>
      <c r="J1011">
        <v>258</v>
      </c>
      <c r="K1011" s="29">
        <v>42248</v>
      </c>
      <c r="L1011">
        <v>314</v>
      </c>
      <c r="M1011" s="30">
        <v>44115</v>
      </c>
      <c r="N1011">
        <v>286</v>
      </c>
      <c r="O1011">
        <v>57</v>
      </c>
      <c r="P1011">
        <v>196</v>
      </c>
      <c r="Q1011" s="29">
        <v>42186</v>
      </c>
      <c r="R1011">
        <v>244</v>
      </c>
      <c r="S1011" s="30">
        <v>43839</v>
      </c>
      <c r="T1011">
        <v>220</v>
      </c>
      <c r="U1011">
        <v>49</v>
      </c>
      <c r="V1011" t="s">
        <v>297</v>
      </c>
      <c r="X1011" t="s">
        <v>17</v>
      </c>
      <c r="Y1011" t="s">
        <v>554</v>
      </c>
      <c r="Z1011">
        <v>307</v>
      </c>
      <c r="AA1011">
        <v>299</v>
      </c>
      <c r="AB1011">
        <v>45.408676362148697</v>
      </c>
      <c r="AC1011">
        <v>-119.78350295639</v>
      </c>
      <c r="AD1011">
        <v>3636.6728049699</v>
      </c>
      <c r="AE1011">
        <v>-31.924882604415401</v>
      </c>
      <c r="AF1011">
        <v>9.9147780425888499</v>
      </c>
      <c r="AG1011">
        <v>34.290113356265202</v>
      </c>
      <c r="AH1011">
        <v>0.164136303533709</v>
      </c>
      <c r="AI1011">
        <v>9.1985236259783392</v>
      </c>
      <c r="AJ1011">
        <v>20.421106440264399</v>
      </c>
      <c r="AK1011">
        <v>59.882289058759198</v>
      </c>
      <c r="AL1011">
        <v>1</v>
      </c>
      <c r="AM1011">
        <v>7</v>
      </c>
      <c r="AN1011">
        <v>7</v>
      </c>
      <c r="AO1011">
        <v>12</v>
      </c>
      <c r="AP1011">
        <v>10.512928771289101</v>
      </c>
      <c r="AQ1011">
        <v>30.257759885972401</v>
      </c>
      <c r="AR1011">
        <v>0.58200627131014904</v>
      </c>
      <c r="AS1011">
        <v>12.080590002970601</v>
      </c>
      <c r="AT1011">
        <v>131.86033720354101</v>
      </c>
      <c r="AU1011">
        <v>4.9865257948979898E-2</v>
      </c>
      <c r="AV1011">
        <v>197</v>
      </c>
      <c r="AW1011">
        <v>5.1274257327599502</v>
      </c>
      <c r="AX1011">
        <v>352</v>
      </c>
      <c r="AY1011">
        <v>0.52184426116509197</v>
      </c>
      <c r="AZ1011">
        <v>5.8607133990364897</v>
      </c>
      <c r="BA1011">
        <v>0.61970847028536702</v>
      </c>
      <c r="BB1011">
        <v>2572.76722781328</v>
      </c>
      <c r="BC1011">
        <v>1606.9793674043599</v>
      </c>
      <c r="BD1011">
        <v>1413.77065072453</v>
      </c>
      <c r="BE1011">
        <v>932.47813527557503</v>
      </c>
      <c r="BF1011">
        <v>689.12936230769401</v>
      </c>
      <c r="BG1011">
        <v>3632.9497235270201</v>
      </c>
      <c r="BH1011">
        <v>2403.1618631181</v>
      </c>
      <c r="BI1011">
        <v>2143.9531464382699</v>
      </c>
      <c r="BJ1011">
        <v>1464.66063098932</v>
      </c>
      <c r="BK1011">
        <v>1089.31185802144</v>
      </c>
      <c r="BL1011" t="s">
        <v>17</v>
      </c>
      <c r="BM1011">
        <v>115.54507945816999</v>
      </c>
      <c r="BN1011">
        <v>82.640822432135593</v>
      </c>
      <c r="BO1011">
        <v>17.190431494117998</v>
      </c>
      <c r="BP1011">
        <v>0.71824019483921997</v>
      </c>
      <c r="BQ1011">
        <v>0</v>
      </c>
      <c r="BR1011">
        <v>114</v>
      </c>
      <c r="BS1011">
        <v>190</v>
      </c>
      <c r="BT1011">
        <v>208</v>
      </c>
      <c r="BU1011">
        <v>230</v>
      </c>
      <c r="BV1011">
        <v>245</v>
      </c>
      <c r="BW1011">
        <v>0</v>
      </c>
      <c r="BX1011">
        <v>114</v>
      </c>
      <c r="BY1011">
        <v>190</v>
      </c>
      <c r="BZ1011">
        <v>216</v>
      </c>
      <c r="CA1011">
        <v>255</v>
      </c>
      <c r="CB1011">
        <v>283</v>
      </c>
      <c r="CC1011">
        <v>70</v>
      </c>
      <c r="CD1011">
        <v>268</v>
      </c>
      <c r="CE1011">
        <v>167</v>
      </c>
      <c r="CF1011">
        <v>52</v>
      </c>
      <c r="CG1011">
        <v>250</v>
      </c>
      <c r="CH1011">
        <v>167</v>
      </c>
      <c r="CI1011">
        <v>8.6045726682718193</v>
      </c>
      <c r="CJ1011">
        <v>37.477859547783403</v>
      </c>
      <c r="CK1011">
        <v>236</v>
      </c>
      <c r="CL1011">
        <v>181</v>
      </c>
      <c r="CM1011">
        <v>150</v>
      </c>
      <c r="CN1011">
        <v>-256</v>
      </c>
      <c r="CO1011">
        <v>1</v>
      </c>
      <c r="CP1011" t="b">
        <v>1</v>
      </c>
      <c r="CQ1011" t="s">
        <v>555</v>
      </c>
    </row>
    <row r="1012" spans="1:95" x14ac:dyDescent="0.25">
      <c r="A1012">
        <v>1285</v>
      </c>
      <c r="B1012" t="s">
        <v>321</v>
      </c>
      <c r="C1012" t="s">
        <v>59</v>
      </c>
      <c r="D1012">
        <v>5</v>
      </c>
      <c r="E1012">
        <v>308</v>
      </c>
      <c r="F1012" t="s">
        <v>17</v>
      </c>
      <c r="G1012" t="s">
        <v>18</v>
      </c>
      <c r="H1012" t="s">
        <v>553</v>
      </c>
      <c r="I1012" t="s">
        <v>751</v>
      </c>
      <c r="J1012">
        <v>242</v>
      </c>
      <c r="K1012" s="29">
        <v>11171</v>
      </c>
      <c r="L1012">
        <v>303</v>
      </c>
      <c r="M1012" s="29">
        <v>11232</v>
      </c>
      <c r="N1012">
        <v>272.5</v>
      </c>
      <c r="O1012">
        <v>62</v>
      </c>
      <c r="P1012">
        <v>186</v>
      </c>
      <c r="Q1012" s="30">
        <v>43958</v>
      </c>
      <c r="R1012">
        <v>222</v>
      </c>
      <c r="S1012" s="30">
        <v>44112</v>
      </c>
      <c r="T1012">
        <v>204</v>
      </c>
      <c r="U1012">
        <v>37</v>
      </c>
      <c r="V1012" t="s">
        <v>297</v>
      </c>
      <c r="X1012" t="s">
        <v>17</v>
      </c>
      <c r="Y1012" t="s">
        <v>554</v>
      </c>
      <c r="Z1012">
        <v>308</v>
      </c>
      <c r="AA1012">
        <v>296.5</v>
      </c>
      <c r="AB1012">
        <v>40.398429046897498</v>
      </c>
      <c r="AC1012">
        <v>-77.038309187712699</v>
      </c>
      <c r="AD1012">
        <v>749.693398441368</v>
      </c>
      <c r="AE1012">
        <v>-26.737516985533102</v>
      </c>
      <c r="AF1012">
        <v>10.2662059509475</v>
      </c>
      <c r="AG1012">
        <v>88.591590519802395</v>
      </c>
      <c r="AH1012">
        <v>-3.0664006296437001</v>
      </c>
      <c r="AI1012">
        <v>69.694631659441001</v>
      </c>
      <c r="AJ1012">
        <v>22.644600802718902</v>
      </c>
      <c r="AK1012">
        <v>102.439595362771</v>
      </c>
      <c r="AL1012">
        <v>1</v>
      </c>
      <c r="AM1012">
        <v>2</v>
      </c>
      <c r="AN1012">
        <v>7</v>
      </c>
      <c r="AO1012">
        <v>6</v>
      </c>
      <c r="AP1012">
        <v>14.7129808400218</v>
      </c>
      <c r="AQ1012">
        <v>85.770918977531693</v>
      </c>
      <c r="AR1012">
        <v>0.55698906132401105</v>
      </c>
      <c r="AS1012">
        <v>12.747554976376501</v>
      </c>
      <c r="AT1012">
        <v>165.962519578263</v>
      </c>
      <c r="AU1012">
        <v>0.56822426622328503</v>
      </c>
      <c r="AV1012">
        <v>196</v>
      </c>
      <c r="AW1012">
        <v>4.3809748822397196</v>
      </c>
      <c r="AX1012">
        <v>350</v>
      </c>
      <c r="AY1012">
        <v>0.99114500495107505</v>
      </c>
      <c r="AZ1012">
        <v>7.5593236453548496</v>
      </c>
      <c r="BA1012">
        <v>1.09014961565293</v>
      </c>
      <c r="BB1012">
        <v>2552.1135516734898</v>
      </c>
      <c r="BC1012">
        <v>1730.0651215867399</v>
      </c>
      <c r="BD1012">
        <v>1550.66776833635</v>
      </c>
      <c r="BE1012">
        <v>1075.7563211465299</v>
      </c>
      <c r="BF1012">
        <v>813.04772320186601</v>
      </c>
      <c r="BG1012">
        <v>3896.7703865246599</v>
      </c>
      <c r="BH1012">
        <v>2802.71768629913</v>
      </c>
      <c r="BI1012">
        <v>2555.3551100145901</v>
      </c>
      <c r="BJ1012">
        <v>1876.44795557968</v>
      </c>
      <c r="BK1012">
        <v>1477.70603152188</v>
      </c>
      <c r="BL1012">
        <v>556.50507697624596</v>
      </c>
      <c r="BM1012">
        <v>293.24453466997102</v>
      </c>
      <c r="BN1012">
        <v>240.073709629999</v>
      </c>
      <c r="BO1012">
        <v>111.938047330234</v>
      </c>
      <c r="BP1012">
        <v>53.870501415238998</v>
      </c>
      <c r="BQ1012">
        <v>70</v>
      </c>
      <c r="BR1012">
        <v>122</v>
      </c>
      <c r="BS1012">
        <v>176</v>
      </c>
      <c r="BT1012">
        <v>197</v>
      </c>
      <c r="BU1012">
        <v>226</v>
      </c>
      <c r="BV1012">
        <v>239</v>
      </c>
      <c r="BW1012">
        <v>71</v>
      </c>
      <c r="BX1012">
        <v>123</v>
      </c>
      <c r="BY1012">
        <v>176</v>
      </c>
      <c r="BZ1012">
        <v>197</v>
      </c>
      <c r="CA1012">
        <v>228</v>
      </c>
      <c r="CB1012">
        <v>249</v>
      </c>
      <c r="CC1012">
        <v>253</v>
      </c>
      <c r="CD1012">
        <v>253</v>
      </c>
      <c r="CE1012">
        <v>365</v>
      </c>
      <c r="CF1012">
        <v>243</v>
      </c>
      <c r="CG1012">
        <v>243</v>
      </c>
      <c r="CH1012">
        <v>365</v>
      </c>
      <c r="CI1012">
        <v>8.1627691506158992</v>
      </c>
      <c r="CJ1012">
        <v>87.4666274939934</v>
      </c>
      <c r="CK1012">
        <v>216</v>
      </c>
      <c r="CL1012">
        <v>186</v>
      </c>
      <c r="CM1012">
        <v>177</v>
      </c>
      <c r="CN1012">
        <v>158</v>
      </c>
      <c r="CO1012">
        <v>1</v>
      </c>
      <c r="CP1012" t="b">
        <v>1</v>
      </c>
      <c r="CQ1012" t="s">
        <v>555</v>
      </c>
    </row>
    <row r="1013" spans="1:95" x14ac:dyDescent="0.25">
      <c r="A1013">
        <v>1286</v>
      </c>
      <c r="B1013" t="s">
        <v>322</v>
      </c>
      <c r="C1013" t="s">
        <v>59</v>
      </c>
      <c r="D1013">
        <v>5</v>
      </c>
      <c r="E1013">
        <v>310</v>
      </c>
      <c r="F1013" t="s">
        <v>17</v>
      </c>
      <c r="G1013" t="s">
        <v>18</v>
      </c>
      <c r="H1013" t="s">
        <v>553</v>
      </c>
      <c r="I1013" t="s">
        <v>751</v>
      </c>
      <c r="J1013">
        <v>288</v>
      </c>
      <c r="K1013" s="29">
        <v>42278</v>
      </c>
      <c r="L1013">
        <v>365</v>
      </c>
      <c r="M1013" s="29">
        <v>11658</v>
      </c>
      <c r="N1013">
        <v>326.5</v>
      </c>
      <c r="O1013">
        <v>78</v>
      </c>
      <c r="P1013">
        <v>146</v>
      </c>
      <c r="Q1013" s="29">
        <v>46143</v>
      </c>
      <c r="R1013">
        <v>182</v>
      </c>
      <c r="S1013" s="30">
        <v>43837</v>
      </c>
      <c r="T1013">
        <v>164</v>
      </c>
      <c r="U1013">
        <v>37</v>
      </c>
      <c r="V1013" t="s">
        <v>297</v>
      </c>
      <c r="X1013" t="s">
        <v>17</v>
      </c>
      <c r="Y1013" t="s">
        <v>554</v>
      </c>
      <c r="Z1013">
        <v>310</v>
      </c>
      <c r="AA1013">
        <v>202.5</v>
      </c>
      <c r="AB1013">
        <v>33.925513549964599</v>
      </c>
      <c r="AC1013">
        <v>-80.315967074782506</v>
      </c>
      <c r="AD1013">
        <v>990.32159725306406</v>
      </c>
      <c r="AE1013">
        <v>-15.071832296312101</v>
      </c>
      <c r="AF1013">
        <v>17.095396910993301</v>
      </c>
      <c r="AG1013">
        <v>101.182374981078</v>
      </c>
      <c r="AH1013">
        <v>6.5095112486452402</v>
      </c>
      <c r="AI1013">
        <v>66.7715495559858</v>
      </c>
      <c r="AJ1013">
        <v>26.6620588162512</v>
      </c>
      <c r="AK1013">
        <v>140.26475278291599</v>
      </c>
      <c r="AL1013">
        <v>1</v>
      </c>
      <c r="AM1013">
        <v>11</v>
      </c>
      <c r="AN1013">
        <v>7</v>
      </c>
      <c r="AO1013">
        <v>7</v>
      </c>
      <c r="AP1013">
        <v>11.611402174695399</v>
      </c>
      <c r="AQ1013">
        <v>71.175297748567303</v>
      </c>
      <c r="AR1013">
        <v>0.59178136088044797</v>
      </c>
      <c r="AS1013">
        <v>11.123188748616201</v>
      </c>
      <c r="AT1013">
        <v>123.152204991064</v>
      </c>
      <c r="AU1013">
        <v>0.53931411711182697</v>
      </c>
      <c r="AV1013">
        <v>107</v>
      </c>
      <c r="AW1013">
        <v>2.2312922418563299</v>
      </c>
      <c r="AX1013">
        <v>13</v>
      </c>
      <c r="AY1013">
        <v>1.2732417549060999</v>
      </c>
      <c r="AZ1013">
        <v>6.0700357044470099</v>
      </c>
      <c r="BA1013">
        <v>1.11559441666284</v>
      </c>
      <c r="BB1013">
        <v>2693.9061821833502</v>
      </c>
      <c r="BC1013">
        <v>1881.90618218335</v>
      </c>
      <c r="BD1013">
        <v>1678.90618218335</v>
      </c>
      <c r="BE1013">
        <v>1107.4836602754101</v>
      </c>
      <c r="BF1013">
        <v>840.46070418553597</v>
      </c>
      <c r="BG1013">
        <v>6255.8103464289397</v>
      </c>
      <c r="BH1013">
        <v>4795.8103464289397</v>
      </c>
      <c r="BI1013">
        <v>4430.8103464289397</v>
      </c>
      <c r="BJ1013">
        <v>3373.40052375902</v>
      </c>
      <c r="BK1013">
        <v>2782.3873772269799</v>
      </c>
      <c r="BL1013" t="s">
        <v>17</v>
      </c>
      <c r="BM1013" t="s">
        <v>17</v>
      </c>
      <c r="BN1013" t="s">
        <v>17</v>
      </c>
      <c r="BO1013">
        <v>45.342890097126499</v>
      </c>
      <c r="BP1013">
        <v>8.9469732453429796</v>
      </c>
      <c r="BQ1013">
        <v>0</v>
      </c>
      <c r="BR1013">
        <v>0</v>
      </c>
      <c r="BS1013">
        <v>84</v>
      </c>
      <c r="BT1013">
        <v>108</v>
      </c>
      <c r="BU1013">
        <v>129</v>
      </c>
      <c r="BV1013">
        <v>143</v>
      </c>
      <c r="BW1013">
        <v>0</v>
      </c>
      <c r="BX1013">
        <v>0</v>
      </c>
      <c r="BY1013">
        <v>83</v>
      </c>
      <c r="BZ1013">
        <v>110</v>
      </c>
      <c r="CA1013">
        <v>151</v>
      </c>
      <c r="CB1013">
        <v>179</v>
      </c>
      <c r="CC1013">
        <v>365</v>
      </c>
      <c r="CD1013">
        <v>365</v>
      </c>
      <c r="CE1013">
        <v>365</v>
      </c>
      <c r="CF1013">
        <v>365</v>
      </c>
      <c r="CG1013">
        <v>365</v>
      </c>
      <c r="CH1013">
        <v>365</v>
      </c>
      <c r="CI1013">
        <v>13.2704738038589</v>
      </c>
      <c r="CJ1013">
        <v>95.394630366344003</v>
      </c>
      <c r="CK1013">
        <v>365</v>
      </c>
      <c r="CL1013">
        <v>365</v>
      </c>
      <c r="CM1013">
        <v>365</v>
      </c>
      <c r="CN1013">
        <v>240</v>
      </c>
      <c r="CO1013">
        <v>1</v>
      </c>
      <c r="CP1013" t="b">
        <v>1</v>
      </c>
      <c r="CQ1013" t="s">
        <v>555</v>
      </c>
    </row>
    <row r="1014" spans="1:95" x14ac:dyDescent="0.25">
      <c r="A1014">
        <v>1287</v>
      </c>
      <c r="B1014" t="s">
        <v>309</v>
      </c>
      <c r="C1014" t="s">
        <v>59</v>
      </c>
      <c r="D1014">
        <v>5</v>
      </c>
      <c r="E1014">
        <v>311</v>
      </c>
      <c r="F1014" t="s">
        <v>17</v>
      </c>
      <c r="G1014" t="s">
        <v>18</v>
      </c>
      <c r="H1014" t="s">
        <v>553</v>
      </c>
      <c r="I1014" t="s">
        <v>751</v>
      </c>
      <c r="J1014">
        <v>244</v>
      </c>
      <c r="K1014" s="30">
        <v>43839</v>
      </c>
      <c r="L1014">
        <v>280</v>
      </c>
      <c r="M1014" s="30">
        <v>44022</v>
      </c>
      <c r="N1014">
        <v>262</v>
      </c>
      <c r="O1014">
        <v>37</v>
      </c>
      <c r="P1014">
        <v>187</v>
      </c>
      <c r="Q1014" s="30">
        <v>43989</v>
      </c>
      <c r="R1014">
        <v>224</v>
      </c>
      <c r="S1014" s="30">
        <v>44173</v>
      </c>
      <c r="T1014">
        <v>205.5</v>
      </c>
      <c r="U1014">
        <v>38</v>
      </c>
      <c r="V1014" t="s">
        <v>297</v>
      </c>
      <c r="X1014" t="s">
        <v>17</v>
      </c>
      <c r="Y1014" t="s">
        <v>554</v>
      </c>
      <c r="Z1014">
        <v>311</v>
      </c>
      <c r="AA1014">
        <v>308.5</v>
      </c>
      <c r="AB1014">
        <v>44.712742221223799</v>
      </c>
      <c r="AC1014">
        <v>-99.565595012844994</v>
      </c>
      <c r="AD1014">
        <v>9886.8513285755998</v>
      </c>
      <c r="AE1014">
        <v>-37.601642146757001</v>
      </c>
      <c r="AF1014">
        <v>7.05405104580342</v>
      </c>
      <c r="AG1014">
        <v>39.471065597802998</v>
      </c>
      <c r="AH1014">
        <v>-10.123697344421799</v>
      </c>
      <c r="AI1014">
        <v>9.2053721083920994</v>
      </c>
      <c r="AJ1014">
        <v>23.030909106481499</v>
      </c>
      <c r="AK1014">
        <v>84.121227008897307</v>
      </c>
      <c r="AL1014">
        <v>1</v>
      </c>
      <c r="AM1014">
        <v>1</v>
      </c>
      <c r="AN1014">
        <v>7</v>
      </c>
      <c r="AO1014">
        <v>6</v>
      </c>
      <c r="AP1014">
        <v>14.8058988806557</v>
      </c>
      <c r="AQ1014">
        <v>39.406974106226698</v>
      </c>
      <c r="AR1014">
        <v>0.67131493252996199</v>
      </c>
      <c r="AS1014">
        <v>13.317236203770101</v>
      </c>
      <c r="AT1014">
        <v>189.075735082286</v>
      </c>
      <c r="AU1014">
        <v>0.33143363379381702</v>
      </c>
      <c r="AV1014">
        <v>227</v>
      </c>
      <c r="AW1014">
        <v>1.01036931698202</v>
      </c>
      <c r="AX1014">
        <v>352</v>
      </c>
      <c r="AY1014">
        <v>0.40316195448568398</v>
      </c>
      <c r="AZ1014">
        <v>9.7766353518124305</v>
      </c>
      <c r="BA1014">
        <v>1.5402246258007299</v>
      </c>
      <c r="BB1014">
        <v>2251.5584544753801</v>
      </c>
      <c r="BC1014">
        <v>1565.94668854782</v>
      </c>
      <c r="BD1014">
        <v>1412.4264733416601</v>
      </c>
      <c r="BE1014">
        <v>994.919319687957</v>
      </c>
      <c r="BF1014">
        <v>755.67900400380597</v>
      </c>
      <c r="BG1014">
        <v>3360.9730238973402</v>
      </c>
      <c r="BH1014">
        <v>2451.3612579697801</v>
      </c>
      <c r="BI1014">
        <v>2241.84104276363</v>
      </c>
      <c r="BJ1014">
        <v>1656.3338891099199</v>
      </c>
      <c r="BK1014">
        <v>1305.09357342577</v>
      </c>
      <c r="BL1014">
        <v>450.96156538818201</v>
      </c>
      <c r="BM1014">
        <v>251.297617241962</v>
      </c>
      <c r="BN1014">
        <v>209.74573652948001</v>
      </c>
      <c r="BO1014">
        <v>105.13935107374</v>
      </c>
      <c r="BP1014">
        <v>52.727546671786001</v>
      </c>
      <c r="BQ1014">
        <v>123</v>
      </c>
      <c r="BR1014">
        <v>159</v>
      </c>
      <c r="BS1014">
        <v>198</v>
      </c>
      <c r="BT1014">
        <v>217</v>
      </c>
      <c r="BU1014">
        <v>245</v>
      </c>
      <c r="BV1014">
        <v>256</v>
      </c>
      <c r="BW1014">
        <v>123</v>
      </c>
      <c r="BX1014">
        <v>159</v>
      </c>
      <c r="BY1014">
        <v>198</v>
      </c>
      <c r="BZ1014">
        <v>217</v>
      </c>
      <c r="CA1014">
        <v>246</v>
      </c>
      <c r="CB1014">
        <v>267</v>
      </c>
      <c r="CC1014">
        <v>76</v>
      </c>
      <c r="CD1014">
        <v>213</v>
      </c>
      <c r="CE1014">
        <v>228</v>
      </c>
      <c r="CF1014">
        <v>69</v>
      </c>
      <c r="CG1014">
        <v>206</v>
      </c>
      <c r="CH1014">
        <v>228</v>
      </c>
      <c r="CI1014">
        <v>4.8264350290451103</v>
      </c>
      <c r="CJ1014">
        <v>37.5890682235433</v>
      </c>
      <c r="CK1014">
        <v>184</v>
      </c>
      <c r="CL1014">
        <v>159</v>
      </c>
      <c r="CM1014">
        <v>155</v>
      </c>
      <c r="CN1014">
        <v>-238</v>
      </c>
      <c r="CO1014">
        <v>1</v>
      </c>
      <c r="CP1014" t="b">
        <v>1</v>
      </c>
      <c r="CQ1014" t="s">
        <v>555</v>
      </c>
    </row>
    <row r="1015" spans="1:95" x14ac:dyDescent="0.25">
      <c r="A1015">
        <v>1288</v>
      </c>
      <c r="B1015" t="s">
        <v>337</v>
      </c>
      <c r="C1015" t="s">
        <v>59</v>
      </c>
      <c r="D1015">
        <v>5</v>
      </c>
      <c r="E1015">
        <v>312</v>
      </c>
      <c r="F1015" t="s">
        <v>17</v>
      </c>
      <c r="G1015" t="s">
        <v>18</v>
      </c>
      <c r="H1015" t="s">
        <v>553</v>
      </c>
      <c r="I1015" t="s">
        <v>751</v>
      </c>
      <c r="J1015">
        <v>268</v>
      </c>
      <c r="K1015" s="29">
        <v>45901</v>
      </c>
      <c r="L1015">
        <v>334</v>
      </c>
      <c r="M1015" s="29">
        <v>11263</v>
      </c>
      <c r="N1015">
        <v>301</v>
      </c>
      <c r="O1015">
        <v>67</v>
      </c>
      <c r="P1015">
        <v>161</v>
      </c>
      <c r="Q1015" s="30">
        <v>44110</v>
      </c>
      <c r="R1015">
        <v>191</v>
      </c>
      <c r="S1015" s="30">
        <v>44111</v>
      </c>
      <c r="T1015">
        <v>176</v>
      </c>
      <c r="U1015">
        <v>31</v>
      </c>
      <c r="V1015" t="s">
        <v>297</v>
      </c>
      <c r="X1015" t="s">
        <v>17</v>
      </c>
      <c r="Y1015" t="s">
        <v>554</v>
      </c>
      <c r="Z1015">
        <v>312</v>
      </c>
      <c r="AA1015">
        <v>240</v>
      </c>
      <c r="AB1015">
        <v>35.988285773788</v>
      </c>
      <c r="AC1015">
        <v>-88.363435075211697</v>
      </c>
      <c r="AD1015">
        <v>1246.8155874931499</v>
      </c>
      <c r="AE1015">
        <v>-26.063743753592899</v>
      </c>
      <c r="AF1015">
        <v>14.695536209663199</v>
      </c>
      <c r="AG1015">
        <v>109.153097532825</v>
      </c>
      <c r="AH1015">
        <v>1.80720650034823</v>
      </c>
      <c r="AI1015">
        <v>78.325155868345504</v>
      </c>
      <c r="AJ1015">
        <v>26.030507191001199</v>
      </c>
      <c r="AK1015">
        <v>133.360831477701</v>
      </c>
      <c r="AL1015">
        <v>1</v>
      </c>
      <c r="AM1015">
        <v>10</v>
      </c>
      <c r="AN1015">
        <v>7</v>
      </c>
      <c r="AO1015">
        <v>3</v>
      </c>
      <c r="AP1015">
        <v>12.966541059011099</v>
      </c>
      <c r="AQ1015">
        <v>94.828040864847793</v>
      </c>
      <c r="AR1015">
        <v>0.58580767814968004</v>
      </c>
      <c r="AS1015">
        <v>11.7124067637943</v>
      </c>
      <c r="AT1015">
        <v>142.89246569208501</v>
      </c>
      <c r="AU1015">
        <v>0.47049019678063603</v>
      </c>
      <c r="AV1015">
        <v>227</v>
      </c>
      <c r="AW1015">
        <v>4.1046751394947396</v>
      </c>
      <c r="AX1015">
        <v>350</v>
      </c>
      <c r="AY1015">
        <v>1.36641473719905</v>
      </c>
      <c r="AZ1015">
        <v>7.2023436965633101</v>
      </c>
      <c r="BA1015">
        <v>0.96702469114156797</v>
      </c>
      <c r="BB1015">
        <v>2618.1698582056401</v>
      </c>
      <c r="BC1015">
        <v>1718.60420178145</v>
      </c>
      <c r="BD1015">
        <v>1541.84209766607</v>
      </c>
      <c r="BE1015">
        <v>1078.88353683524</v>
      </c>
      <c r="BF1015">
        <v>825.40560854201203</v>
      </c>
      <c r="BG1015">
        <v>5383.0216242905299</v>
      </c>
      <c r="BH1015">
        <v>3983.45596786634</v>
      </c>
      <c r="BI1015">
        <v>3681.6938637509602</v>
      </c>
      <c r="BJ1015">
        <v>2843.7353029201299</v>
      </c>
      <c r="BK1015">
        <v>2340.25737462691</v>
      </c>
      <c r="BL1015" t="s">
        <v>17</v>
      </c>
      <c r="BM1015">
        <v>223.63278946129299</v>
      </c>
      <c r="BN1015">
        <v>175.980617969402</v>
      </c>
      <c r="BO1015">
        <v>67.895632410683305</v>
      </c>
      <c r="BP1015">
        <v>24.1357262768786</v>
      </c>
      <c r="BQ1015">
        <v>0</v>
      </c>
      <c r="BR1015">
        <v>69</v>
      </c>
      <c r="BS1015">
        <v>125</v>
      </c>
      <c r="BT1015">
        <v>147</v>
      </c>
      <c r="BU1015">
        <v>169</v>
      </c>
      <c r="BV1015">
        <v>182</v>
      </c>
      <c r="BW1015">
        <v>0</v>
      </c>
      <c r="BX1015">
        <v>69</v>
      </c>
      <c r="BY1015">
        <v>125</v>
      </c>
      <c r="BZ1015">
        <v>147</v>
      </c>
      <c r="CA1015">
        <v>180</v>
      </c>
      <c r="CB1015">
        <v>203</v>
      </c>
      <c r="CC1015">
        <v>294</v>
      </c>
      <c r="CD1015">
        <v>310</v>
      </c>
      <c r="CE1015">
        <v>349</v>
      </c>
      <c r="CF1015">
        <v>280</v>
      </c>
      <c r="CG1015">
        <v>296</v>
      </c>
      <c r="CH1015">
        <v>349</v>
      </c>
      <c r="CI1015">
        <v>10.9090410758568</v>
      </c>
      <c r="CJ1015">
        <v>118.116688247824</v>
      </c>
      <c r="CK1015">
        <v>365</v>
      </c>
      <c r="CL1015">
        <v>245</v>
      </c>
      <c r="CM1015">
        <v>244</v>
      </c>
      <c r="CN1015">
        <v>206</v>
      </c>
      <c r="CO1015">
        <v>1</v>
      </c>
      <c r="CP1015" t="b">
        <v>1</v>
      </c>
      <c r="CQ1015" t="s">
        <v>555</v>
      </c>
    </row>
    <row r="1016" spans="1:95" x14ac:dyDescent="0.25">
      <c r="A1016">
        <v>1289</v>
      </c>
      <c r="B1016" t="s">
        <v>323</v>
      </c>
      <c r="C1016" t="s">
        <v>59</v>
      </c>
      <c r="D1016">
        <v>5</v>
      </c>
      <c r="E1016">
        <v>313</v>
      </c>
      <c r="F1016" t="s">
        <v>17</v>
      </c>
      <c r="G1016" t="s">
        <v>18</v>
      </c>
      <c r="H1016" t="s">
        <v>553</v>
      </c>
      <c r="I1016" t="s">
        <v>751</v>
      </c>
      <c r="J1016">
        <v>243</v>
      </c>
      <c r="K1016" s="29">
        <v>11536</v>
      </c>
      <c r="L1016">
        <v>337</v>
      </c>
      <c r="M1016" s="30">
        <v>43902</v>
      </c>
      <c r="N1016">
        <v>290</v>
      </c>
      <c r="O1016">
        <v>95</v>
      </c>
      <c r="P1016">
        <v>145</v>
      </c>
      <c r="Q1016" s="29">
        <v>45778</v>
      </c>
      <c r="R1016">
        <v>188</v>
      </c>
      <c r="S1016" s="30">
        <v>44019</v>
      </c>
      <c r="T1016">
        <v>166.5</v>
      </c>
      <c r="U1016">
        <v>44</v>
      </c>
      <c r="V1016" t="s">
        <v>297</v>
      </c>
      <c r="X1016" t="s">
        <v>17</v>
      </c>
      <c r="Y1016" t="s">
        <v>554</v>
      </c>
      <c r="Z1016">
        <v>313</v>
      </c>
      <c r="AA1016">
        <v>241.5</v>
      </c>
      <c r="AB1016">
        <v>33.728581040237202</v>
      </c>
      <c r="AC1016">
        <v>-100.089101580468</v>
      </c>
      <c r="AD1016">
        <v>13705.0801814508</v>
      </c>
      <c r="AE1016">
        <v>-21.9530689363752</v>
      </c>
      <c r="AF1016">
        <v>16.211743605985799</v>
      </c>
      <c r="AG1016">
        <v>51.563730793905499</v>
      </c>
      <c r="AH1016">
        <v>4.1267098476272404</v>
      </c>
      <c r="AI1016">
        <v>23.515580685581298</v>
      </c>
      <c r="AJ1016">
        <v>27.520533222322399</v>
      </c>
      <c r="AK1016">
        <v>88.3016140098606</v>
      </c>
      <c r="AL1016">
        <v>1</v>
      </c>
      <c r="AM1016">
        <v>1</v>
      </c>
      <c r="AN1016">
        <v>7</v>
      </c>
      <c r="AO1016">
        <v>5</v>
      </c>
      <c r="AP1016">
        <v>16.752837633765299</v>
      </c>
      <c r="AQ1016">
        <v>54.267582320494597</v>
      </c>
      <c r="AR1016">
        <v>0.70455782691748903</v>
      </c>
      <c r="AS1016">
        <v>12.135369486744199</v>
      </c>
      <c r="AT1016">
        <v>183.30706574398101</v>
      </c>
      <c r="AU1016">
        <v>0.27563703254527</v>
      </c>
      <c r="AV1016">
        <v>197</v>
      </c>
      <c r="AW1016">
        <v>0.63506245126331795</v>
      </c>
      <c r="AX1016">
        <v>349</v>
      </c>
      <c r="AY1016">
        <v>0.54377933412899604</v>
      </c>
      <c r="AZ1016">
        <v>7.0070539232415596</v>
      </c>
      <c r="BA1016">
        <v>1.33467701470695</v>
      </c>
      <c r="BB1016">
        <v>2930.1249499927999</v>
      </c>
      <c r="BC1016">
        <v>1962.1249499928001</v>
      </c>
      <c r="BD1016">
        <v>1733.0256306593001</v>
      </c>
      <c r="BE1016">
        <v>1194.94906940379</v>
      </c>
      <c r="BF1016">
        <v>904.78291464321705</v>
      </c>
      <c r="BG1016">
        <v>5935.2381084728104</v>
      </c>
      <c r="BH1016">
        <v>4475.2381084728104</v>
      </c>
      <c r="BI1016">
        <v>4123.1387891393097</v>
      </c>
      <c r="BJ1016">
        <v>3216.0622278838</v>
      </c>
      <c r="BK1016">
        <v>2679.8960731232301</v>
      </c>
      <c r="BL1016" t="s">
        <v>17</v>
      </c>
      <c r="BM1016" t="s">
        <v>17</v>
      </c>
      <c r="BN1016">
        <v>348.13294644763897</v>
      </c>
      <c r="BO1016">
        <v>184.51301993852101</v>
      </c>
      <c r="BP1016">
        <v>107.33395229577199</v>
      </c>
      <c r="BQ1016">
        <v>0</v>
      </c>
      <c r="BR1016">
        <v>29</v>
      </c>
      <c r="BS1016">
        <v>109</v>
      </c>
      <c r="BT1016">
        <v>132</v>
      </c>
      <c r="BU1016">
        <v>163</v>
      </c>
      <c r="BV1016">
        <v>184</v>
      </c>
      <c r="BW1016">
        <v>0</v>
      </c>
      <c r="BX1016">
        <v>29</v>
      </c>
      <c r="BY1016">
        <v>109</v>
      </c>
      <c r="BZ1016">
        <v>132</v>
      </c>
      <c r="CA1016">
        <v>163</v>
      </c>
      <c r="CB1016">
        <v>185</v>
      </c>
      <c r="CC1016">
        <v>142</v>
      </c>
      <c r="CD1016">
        <v>365</v>
      </c>
      <c r="CE1016">
        <v>142</v>
      </c>
      <c r="CF1016">
        <v>112</v>
      </c>
      <c r="CG1016">
        <v>335</v>
      </c>
      <c r="CH1016">
        <v>142</v>
      </c>
      <c r="CI1016">
        <v>12.107954338813199</v>
      </c>
      <c r="CJ1016">
        <v>44.501499521379699</v>
      </c>
      <c r="CK1016">
        <v>365</v>
      </c>
      <c r="CL1016">
        <v>260</v>
      </c>
      <c r="CM1016">
        <v>240</v>
      </c>
      <c r="CN1016">
        <v>186</v>
      </c>
      <c r="CO1016">
        <v>1</v>
      </c>
      <c r="CP1016" t="b">
        <v>1</v>
      </c>
      <c r="CQ1016" t="s">
        <v>555</v>
      </c>
    </row>
    <row r="1017" spans="1:95" x14ac:dyDescent="0.25">
      <c r="A1017">
        <v>1290</v>
      </c>
      <c r="B1017" t="s">
        <v>310</v>
      </c>
      <c r="C1017" t="s">
        <v>59</v>
      </c>
      <c r="D1017">
        <v>5</v>
      </c>
      <c r="E1017">
        <v>314</v>
      </c>
      <c r="F1017" t="s">
        <v>17</v>
      </c>
      <c r="G1017" t="s">
        <v>18</v>
      </c>
      <c r="H1017" t="s">
        <v>553</v>
      </c>
      <c r="I1017" t="s">
        <v>751</v>
      </c>
      <c r="J1017">
        <v>232</v>
      </c>
      <c r="K1017" s="29">
        <v>44044</v>
      </c>
      <c r="L1017">
        <v>293</v>
      </c>
      <c r="M1017" s="29">
        <v>44105</v>
      </c>
      <c r="N1017">
        <v>262.5</v>
      </c>
      <c r="O1017">
        <v>62</v>
      </c>
      <c r="P1017">
        <v>191</v>
      </c>
      <c r="Q1017" s="30">
        <v>44111</v>
      </c>
      <c r="R1017">
        <v>237</v>
      </c>
      <c r="S1017" s="29">
        <v>45870</v>
      </c>
      <c r="T1017">
        <v>214</v>
      </c>
      <c r="U1017">
        <v>47</v>
      </c>
      <c r="V1017" t="s">
        <v>297</v>
      </c>
      <c r="X1017" t="s">
        <v>17</v>
      </c>
      <c r="Y1017" t="s">
        <v>554</v>
      </c>
      <c r="Z1017">
        <v>314</v>
      </c>
      <c r="AA1017">
        <v>316.5</v>
      </c>
      <c r="AB1017">
        <v>40.520554067497898</v>
      </c>
      <c r="AC1017">
        <v>-111.824125961449</v>
      </c>
      <c r="AD1017">
        <v>647.63078530068401</v>
      </c>
      <c r="AE1017">
        <v>-31.878235782325198</v>
      </c>
      <c r="AF1017">
        <v>8.2574529848396399</v>
      </c>
      <c r="AG1017">
        <v>33.363924153895297</v>
      </c>
      <c r="AH1017">
        <v>-4.3818989094928504</v>
      </c>
      <c r="AI1017">
        <v>23.7967156890209</v>
      </c>
      <c r="AJ1017">
        <v>21.6906510333163</v>
      </c>
      <c r="AK1017">
        <v>38.430973817419698</v>
      </c>
      <c r="AL1017">
        <v>1</v>
      </c>
      <c r="AM1017">
        <v>7</v>
      </c>
      <c r="AN1017">
        <v>7</v>
      </c>
      <c r="AO1017">
        <v>4</v>
      </c>
      <c r="AP1017">
        <v>14.310554240778201</v>
      </c>
      <c r="AQ1017">
        <v>30.575086741951999</v>
      </c>
      <c r="AR1017">
        <v>0.77930348530465698</v>
      </c>
      <c r="AS1017">
        <v>13.1946360823041</v>
      </c>
      <c r="AT1017">
        <v>218.977566085696</v>
      </c>
      <c r="AU1017">
        <v>0.122431373458188</v>
      </c>
      <c r="AV1017">
        <v>196</v>
      </c>
      <c r="AW1017">
        <v>2.0467477841371799</v>
      </c>
      <c r="AX1017">
        <v>358</v>
      </c>
      <c r="AY1017">
        <v>0.27067124871001802</v>
      </c>
      <c r="AZ1017">
        <v>7.43103491762853</v>
      </c>
      <c r="BA1017">
        <v>0.92229270134634</v>
      </c>
      <c r="BB1017">
        <v>2392.7222637221298</v>
      </c>
      <c r="BC1017">
        <v>1582.1581065170001</v>
      </c>
      <c r="BD1017">
        <v>1408.7686712417601</v>
      </c>
      <c r="BE1017">
        <v>954.92264568967801</v>
      </c>
      <c r="BF1017">
        <v>705.43060852737995</v>
      </c>
      <c r="BG1017">
        <v>3272.9548237709901</v>
      </c>
      <c r="BH1017">
        <v>2270.4023200193401</v>
      </c>
      <c r="BI1017">
        <v>2048.9705671172701</v>
      </c>
      <c r="BJ1017">
        <v>1451.1262167504501</v>
      </c>
      <c r="BK1017">
        <v>1105.6825575697401</v>
      </c>
      <c r="BL1017">
        <v>490.18390102996602</v>
      </c>
      <c r="BM1017">
        <v>257.80383850984799</v>
      </c>
      <c r="BN1017">
        <v>211.46950691247699</v>
      </c>
      <c r="BO1017">
        <v>98.970983581269394</v>
      </c>
      <c r="BP1017">
        <v>46.312068051176297</v>
      </c>
      <c r="BQ1017">
        <v>88</v>
      </c>
      <c r="BR1017">
        <v>149</v>
      </c>
      <c r="BS1017">
        <v>204</v>
      </c>
      <c r="BT1017">
        <v>224</v>
      </c>
      <c r="BU1017">
        <v>254</v>
      </c>
      <c r="BV1017">
        <v>266</v>
      </c>
      <c r="BW1017">
        <v>89</v>
      </c>
      <c r="BX1017">
        <v>149</v>
      </c>
      <c r="BY1017">
        <v>203</v>
      </c>
      <c r="BZ1017">
        <v>225</v>
      </c>
      <c r="CA1017">
        <v>258</v>
      </c>
      <c r="CB1017">
        <v>280</v>
      </c>
      <c r="CC1017">
        <v>23</v>
      </c>
      <c r="CD1017">
        <v>227</v>
      </c>
      <c r="CE1017">
        <v>159</v>
      </c>
      <c r="CF1017">
        <v>18</v>
      </c>
      <c r="CG1017">
        <v>216</v>
      </c>
      <c r="CH1017">
        <v>159</v>
      </c>
      <c r="CI1017">
        <v>6.7914333052157803</v>
      </c>
      <c r="CJ1017">
        <v>34.129547474505202</v>
      </c>
      <c r="CK1017">
        <v>168</v>
      </c>
      <c r="CL1017">
        <v>127</v>
      </c>
      <c r="CM1017">
        <v>122</v>
      </c>
      <c r="CN1017">
        <v>-307</v>
      </c>
      <c r="CO1017">
        <v>1</v>
      </c>
      <c r="CP1017" t="b">
        <v>1</v>
      </c>
      <c r="CQ1017" t="s">
        <v>555</v>
      </c>
    </row>
    <row r="1018" spans="1:95" x14ac:dyDescent="0.25">
      <c r="A1018">
        <v>1291</v>
      </c>
      <c r="B1018" t="s">
        <v>324</v>
      </c>
      <c r="C1018" t="s">
        <v>59</v>
      </c>
      <c r="D1018">
        <v>5</v>
      </c>
      <c r="E1018">
        <v>316</v>
      </c>
      <c r="F1018" t="s">
        <v>17</v>
      </c>
      <c r="G1018" t="s">
        <v>18</v>
      </c>
      <c r="H1018" t="s">
        <v>553</v>
      </c>
      <c r="I1018" t="s">
        <v>751</v>
      </c>
      <c r="J1018">
        <v>268</v>
      </c>
      <c r="K1018" s="29">
        <v>45901</v>
      </c>
      <c r="L1018">
        <v>334</v>
      </c>
      <c r="M1018" s="29">
        <v>11263</v>
      </c>
      <c r="N1018">
        <v>301</v>
      </c>
      <c r="O1018">
        <v>67</v>
      </c>
      <c r="P1018">
        <v>156</v>
      </c>
      <c r="Q1018" s="30">
        <v>43957</v>
      </c>
      <c r="R1018">
        <v>206</v>
      </c>
      <c r="S1018" s="29">
        <v>45839</v>
      </c>
      <c r="T1018">
        <v>181</v>
      </c>
      <c r="U1018">
        <v>51</v>
      </c>
      <c r="V1018" t="s">
        <v>297</v>
      </c>
      <c r="X1018" t="s">
        <v>17</v>
      </c>
      <c r="Y1018" t="s">
        <v>554</v>
      </c>
      <c r="Z1018">
        <v>316</v>
      </c>
      <c r="AA1018">
        <v>245</v>
      </c>
      <c r="AB1018">
        <v>37.453171769534599</v>
      </c>
      <c r="AC1018">
        <v>-77.073093783743801</v>
      </c>
      <c r="AD1018">
        <v>975.737887505976</v>
      </c>
      <c r="AE1018">
        <v>-18.083894559965401</v>
      </c>
      <c r="AF1018">
        <v>14.1134066149107</v>
      </c>
      <c r="AG1018">
        <v>91.268316207527803</v>
      </c>
      <c r="AH1018">
        <v>2.2946971420893298</v>
      </c>
      <c r="AI1018">
        <v>76.853270102441101</v>
      </c>
      <c r="AJ1018">
        <v>25.116300189734599</v>
      </c>
      <c r="AK1018">
        <v>113.961319873433</v>
      </c>
      <c r="AL1018">
        <v>1</v>
      </c>
      <c r="AM1018">
        <v>4</v>
      </c>
      <c r="AN1018">
        <v>7</v>
      </c>
      <c r="AO1018">
        <v>8</v>
      </c>
      <c r="AP1018">
        <v>12.8991089503607</v>
      </c>
      <c r="AQ1018">
        <v>81.558072288563395</v>
      </c>
      <c r="AR1018">
        <v>0.59744204107704402</v>
      </c>
      <c r="AS1018">
        <v>11.6605735522411</v>
      </c>
      <c r="AT1018">
        <v>139.23463611938001</v>
      </c>
      <c r="AU1018">
        <v>0.49319705007818199</v>
      </c>
      <c r="AV1018">
        <v>166</v>
      </c>
      <c r="AW1018">
        <v>2.7337650382272698</v>
      </c>
      <c r="AX1018">
        <v>364</v>
      </c>
      <c r="AY1018">
        <v>1.22009465430774</v>
      </c>
      <c r="AZ1018">
        <v>6.7511261629821302</v>
      </c>
      <c r="BA1018">
        <v>1.06986857571543</v>
      </c>
      <c r="BB1018">
        <v>2600.9807296416402</v>
      </c>
      <c r="BC1018">
        <v>1670.64353568361</v>
      </c>
      <c r="BD1018">
        <v>1488.42562079247</v>
      </c>
      <c r="BE1018">
        <v>1018.72800897961</v>
      </c>
      <c r="BF1018">
        <v>765.57172836165398</v>
      </c>
      <c r="BG1018">
        <v>5170.6398504365498</v>
      </c>
      <c r="BH1018">
        <v>3760.30265647852</v>
      </c>
      <c r="BI1018">
        <v>3458.08474158739</v>
      </c>
      <c r="BJ1018">
        <v>2628.38712977453</v>
      </c>
      <c r="BK1018">
        <v>2135.23084915657</v>
      </c>
      <c r="BL1018" t="s">
        <v>17</v>
      </c>
      <c r="BM1018">
        <v>237.070195506191</v>
      </c>
      <c r="BN1018">
        <v>185.582993265808</v>
      </c>
      <c r="BO1018">
        <v>71.670074054290595</v>
      </c>
      <c r="BP1018">
        <v>25.150847337638801</v>
      </c>
      <c r="BQ1018">
        <v>0</v>
      </c>
      <c r="BR1018">
        <v>70</v>
      </c>
      <c r="BS1018">
        <v>131</v>
      </c>
      <c r="BT1018">
        <v>155</v>
      </c>
      <c r="BU1018">
        <v>179</v>
      </c>
      <c r="BV1018">
        <v>191</v>
      </c>
      <c r="BW1018">
        <v>0</v>
      </c>
      <c r="BX1018">
        <v>70</v>
      </c>
      <c r="BY1018">
        <v>131</v>
      </c>
      <c r="BZ1018">
        <v>155</v>
      </c>
      <c r="CA1018">
        <v>192</v>
      </c>
      <c r="CB1018">
        <v>214</v>
      </c>
      <c r="CC1018">
        <v>307</v>
      </c>
      <c r="CD1018">
        <v>311</v>
      </c>
      <c r="CE1018">
        <v>361</v>
      </c>
      <c r="CF1018">
        <v>290</v>
      </c>
      <c r="CG1018">
        <v>294</v>
      </c>
      <c r="CH1018">
        <v>361</v>
      </c>
      <c r="CI1018">
        <v>10.6162478760883</v>
      </c>
      <c r="CJ1018">
        <v>86.751374945473799</v>
      </c>
      <c r="CK1018">
        <v>365</v>
      </c>
      <c r="CL1018">
        <v>244</v>
      </c>
      <c r="CM1018">
        <v>242</v>
      </c>
      <c r="CN1018">
        <v>-169</v>
      </c>
      <c r="CO1018">
        <v>1</v>
      </c>
      <c r="CP1018" t="b">
        <v>1</v>
      </c>
      <c r="CQ1018" t="s">
        <v>555</v>
      </c>
    </row>
    <row r="1019" spans="1:95" x14ac:dyDescent="0.25">
      <c r="A1019">
        <v>1292</v>
      </c>
      <c r="B1019" t="s">
        <v>311</v>
      </c>
      <c r="C1019" t="s">
        <v>59</v>
      </c>
      <c r="D1019">
        <v>5</v>
      </c>
      <c r="E1019">
        <v>317</v>
      </c>
      <c r="F1019" t="s">
        <v>17</v>
      </c>
      <c r="G1019" t="s">
        <v>18</v>
      </c>
      <c r="H1019" t="s">
        <v>553</v>
      </c>
      <c r="I1019" t="s">
        <v>751</v>
      </c>
      <c r="J1019">
        <v>244</v>
      </c>
      <c r="K1019" s="30">
        <v>43839</v>
      </c>
      <c r="L1019">
        <v>303</v>
      </c>
      <c r="M1019" s="29">
        <v>11232</v>
      </c>
      <c r="N1019">
        <v>273.5</v>
      </c>
      <c r="O1019">
        <v>60</v>
      </c>
      <c r="P1019">
        <v>196</v>
      </c>
      <c r="Q1019" s="29">
        <v>42186</v>
      </c>
      <c r="R1019">
        <v>248</v>
      </c>
      <c r="S1019" s="30">
        <v>43960</v>
      </c>
      <c r="T1019">
        <v>222</v>
      </c>
      <c r="U1019">
        <v>53</v>
      </c>
      <c r="V1019" t="s">
        <v>297</v>
      </c>
      <c r="X1019" t="s">
        <v>17</v>
      </c>
      <c r="Y1019" t="s">
        <v>554</v>
      </c>
      <c r="Z1019">
        <v>317</v>
      </c>
      <c r="AA1019">
        <v>313.5</v>
      </c>
      <c r="AB1019">
        <v>46.977207500461397</v>
      </c>
      <c r="AC1019">
        <v>-118.478042104604</v>
      </c>
      <c r="AD1019">
        <v>10386.2351331381</v>
      </c>
      <c r="AE1019">
        <v>-31.875476573984798</v>
      </c>
      <c r="AF1019">
        <v>9.2957498379107601</v>
      </c>
      <c r="AG1019">
        <v>29.4187447477955</v>
      </c>
      <c r="AH1019">
        <v>-1.84566485668473</v>
      </c>
      <c r="AI1019">
        <v>11.5226423885264</v>
      </c>
      <c r="AJ1019">
        <v>20.631695590473701</v>
      </c>
      <c r="AK1019">
        <v>49.674149975581301</v>
      </c>
      <c r="AL1019">
        <v>1</v>
      </c>
      <c r="AM1019">
        <v>7</v>
      </c>
      <c r="AN1019">
        <v>7</v>
      </c>
      <c r="AO1019">
        <v>12</v>
      </c>
      <c r="AP1019">
        <v>12.468961782390901</v>
      </c>
      <c r="AQ1019">
        <v>21.2261578088033</v>
      </c>
      <c r="AR1019">
        <v>0.61381713942543403</v>
      </c>
      <c r="AS1019">
        <v>12.7355980129374</v>
      </c>
      <c r="AT1019">
        <v>152.30428586000599</v>
      </c>
      <c r="AU1019">
        <v>6.3221722881922807E-2</v>
      </c>
      <c r="AV1019">
        <v>197</v>
      </c>
      <c r="AW1019">
        <v>5.43350679127599</v>
      </c>
      <c r="AX1019">
        <v>350</v>
      </c>
      <c r="AY1019">
        <v>0.29491116741213602</v>
      </c>
      <c r="AZ1019">
        <v>6.5973337760074804</v>
      </c>
      <c r="BA1019">
        <v>0.69094049836642701</v>
      </c>
      <c r="BB1019">
        <v>2608.2780963072701</v>
      </c>
      <c r="BC1019">
        <v>1696.29421471313</v>
      </c>
      <c r="BD1019">
        <v>1505.0599398357799</v>
      </c>
      <c r="BE1019">
        <v>1011.04113389187</v>
      </c>
      <c r="BF1019">
        <v>746.24018266498604</v>
      </c>
      <c r="BG1019">
        <v>3476.0976590538999</v>
      </c>
      <c r="BH1019">
        <v>2360.0962040296499</v>
      </c>
      <c r="BI1019">
        <v>2117.8701380534098</v>
      </c>
      <c r="BJ1019">
        <v>1470.79663214176</v>
      </c>
      <c r="BK1019">
        <v>1104.01343526644</v>
      </c>
      <c r="BL1019">
        <v>390.534092922637</v>
      </c>
      <c r="BM1019">
        <v>175.95473899713701</v>
      </c>
      <c r="BN1019">
        <v>137.011944149784</v>
      </c>
      <c r="BO1019">
        <v>49.319289273661099</v>
      </c>
      <c r="BP1019">
        <v>15.0812573705493</v>
      </c>
      <c r="BQ1019">
        <v>56</v>
      </c>
      <c r="BR1019">
        <v>129</v>
      </c>
      <c r="BS1019">
        <v>194</v>
      </c>
      <c r="BT1019">
        <v>218</v>
      </c>
      <c r="BU1019">
        <v>242</v>
      </c>
      <c r="BV1019">
        <v>256</v>
      </c>
      <c r="BW1019">
        <v>55</v>
      </c>
      <c r="BX1019">
        <v>130</v>
      </c>
      <c r="BY1019">
        <v>193</v>
      </c>
      <c r="BZ1019">
        <v>218</v>
      </c>
      <c r="CA1019">
        <v>254</v>
      </c>
      <c r="CB1019">
        <v>281</v>
      </c>
      <c r="CC1019">
        <v>44</v>
      </c>
      <c r="CD1019">
        <v>249</v>
      </c>
      <c r="CE1019">
        <v>160</v>
      </c>
      <c r="CF1019">
        <v>31</v>
      </c>
      <c r="CG1019">
        <v>236</v>
      </c>
      <c r="CH1019">
        <v>160</v>
      </c>
      <c r="CI1019">
        <v>8.0914678879170303</v>
      </c>
      <c r="CJ1019">
        <v>31.477210750338699</v>
      </c>
      <c r="CK1019">
        <v>211</v>
      </c>
      <c r="CL1019">
        <v>162</v>
      </c>
      <c r="CM1019">
        <v>139</v>
      </c>
      <c r="CN1019">
        <v>-365</v>
      </c>
      <c r="CO1019">
        <v>1</v>
      </c>
      <c r="CP1019" t="b">
        <v>1</v>
      </c>
      <c r="CQ1019" t="s">
        <v>555</v>
      </c>
    </row>
    <row r="1020" spans="1:95" x14ac:dyDescent="0.25">
      <c r="A1020">
        <v>1293</v>
      </c>
      <c r="B1020" t="s">
        <v>338</v>
      </c>
      <c r="C1020" t="s">
        <v>59</v>
      </c>
      <c r="D1020">
        <v>5</v>
      </c>
      <c r="E1020">
        <v>318</v>
      </c>
      <c r="F1020" t="s">
        <v>17</v>
      </c>
      <c r="G1020" t="s">
        <v>18</v>
      </c>
      <c r="H1020" t="s">
        <v>553</v>
      </c>
      <c r="I1020" t="s">
        <v>751</v>
      </c>
      <c r="J1020">
        <v>263</v>
      </c>
      <c r="K1020" s="29">
        <v>44075</v>
      </c>
      <c r="L1020">
        <v>324</v>
      </c>
      <c r="M1020" s="29">
        <v>44136</v>
      </c>
      <c r="N1020">
        <v>293.5</v>
      </c>
      <c r="O1020">
        <v>62</v>
      </c>
      <c r="P1020">
        <v>176</v>
      </c>
      <c r="Q1020" s="29">
        <v>45809</v>
      </c>
      <c r="R1020">
        <v>222</v>
      </c>
      <c r="S1020" s="30">
        <v>44112</v>
      </c>
      <c r="T1020">
        <v>199</v>
      </c>
      <c r="U1020">
        <v>47</v>
      </c>
      <c r="V1020" t="s">
        <v>297</v>
      </c>
      <c r="X1020" t="s">
        <v>17</v>
      </c>
      <c r="Y1020" t="s">
        <v>554</v>
      </c>
      <c r="Z1020">
        <v>318</v>
      </c>
      <c r="AA1020">
        <v>270.5</v>
      </c>
      <c r="AB1020">
        <v>39.068906998362898</v>
      </c>
      <c r="AC1020">
        <v>-78.803254573402697</v>
      </c>
      <c r="AD1020">
        <v>29.394966503063198</v>
      </c>
      <c r="AE1020">
        <v>-25.515242840686199</v>
      </c>
      <c r="AF1020">
        <v>11.781811616438301</v>
      </c>
      <c r="AG1020">
        <v>83.713095637472506</v>
      </c>
      <c r="AH1020">
        <v>-1.0746404369016</v>
      </c>
      <c r="AI1020">
        <v>66.447407172656298</v>
      </c>
      <c r="AJ1020">
        <v>23.486733388079401</v>
      </c>
      <c r="AK1020">
        <v>102.80484761298</v>
      </c>
      <c r="AL1020">
        <v>1</v>
      </c>
      <c r="AM1020">
        <v>2</v>
      </c>
      <c r="AN1020">
        <v>7</v>
      </c>
      <c r="AO1020">
        <v>5</v>
      </c>
      <c r="AP1020">
        <v>11.687759803272501</v>
      </c>
      <c r="AQ1020">
        <v>79.692159240673703</v>
      </c>
      <c r="AR1020">
        <v>0.53124712926561302</v>
      </c>
      <c r="AS1020">
        <v>11.886337270898</v>
      </c>
      <c r="AT1020">
        <v>135.440551273165</v>
      </c>
      <c r="AU1020">
        <v>0.543604673230351</v>
      </c>
      <c r="AV1020">
        <v>166</v>
      </c>
      <c r="AW1020">
        <v>3.33312002003496</v>
      </c>
      <c r="AX1020">
        <v>353</v>
      </c>
      <c r="AY1020">
        <v>1.2544531506765</v>
      </c>
      <c r="AZ1020">
        <v>7.2757794931763904</v>
      </c>
      <c r="BA1020">
        <v>1.0935106797127201</v>
      </c>
      <c r="BB1020">
        <v>2513.3472298459201</v>
      </c>
      <c r="BC1020">
        <v>1701.4065142572899</v>
      </c>
      <c r="BD1020">
        <v>1528.0482643164501</v>
      </c>
      <c r="BE1020">
        <v>1073.8548260672401</v>
      </c>
      <c r="BF1020">
        <v>827.333734740566</v>
      </c>
      <c r="BG1020">
        <v>4337.7702957179699</v>
      </c>
      <c r="BH1020">
        <v>3149.8208825839301</v>
      </c>
      <c r="BI1020">
        <v>2882.45785950137</v>
      </c>
      <c r="BJ1020">
        <v>2146.2655820660202</v>
      </c>
      <c r="BK1020">
        <v>1711.78791501656</v>
      </c>
      <c r="BL1020">
        <v>386.94695163616802</v>
      </c>
      <c r="BM1020">
        <v>164.70012751529401</v>
      </c>
      <c r="BN1020">
        <v>124.790463388582</v>
      </c>
      <c r="BO1020">
        <v>38.001427575163198</v>
      </c>
      <c r="BP1020">
        <v>7.9454758898191997</v>
      </c>
      <c r="BQ1020">
        <v>32</v>
      </c>
      <c r="BR1020">
        <v>103</v>
      </c>
      <c r="BS1020">
        <v>160</v>
      </c>
      <c r="BT1020">
        <v>180</v>
      </c>
      <c r="BU1020">
        <v>197</v>
      </c>
      <c r="BV1020">
        <v>209</v>
      </c>
      <c r="BW1020">
        <v>32</v>
      </c>
      <c r="BX1020">
        <v>103</v>
      </c>
      <c r="BY1020">
        <v>159</v>
      </c>
      <c r="BZ1020">
        <v>181</v>
      </c>
      <c r="CA1020">
        <v>214</v>
      </c>
      <c r="CB1020">
        <v>236</v>
      </c>
      <c r="CC1020">
        <v>273</v>
      </c>
      <c r="CD1020">
        <v>273</v>
      </c>
      <c r="CE1020">
        <v>365</v>
      </c>
      <c r="CF1020">
        <v>262</v>
      </c>
      <c r="CG1020">
        <v>262</v>
      </c>
      <c r="CH1020">
        <v>365</v>
      </c>
      <c r="CI1020">
        <v>9.2115553576961808</v>
      </c>
      <c r="CJ1020">
        <v>82.856471955408495</v>
      </c>
      <c r="CK1020">
        <v>246</v>
      </c>
      <c r="CL1020">
        <v>213</v>
      </c>
      <c r="CM1020">
        <v>204</v>
      </c>
      <c r="CN1020">
        <v>179</v>
      </c>
      <c r="CO1020">
        <v>1</v>
      </c>
      <c r="CP1020" t="b">
        <v>1</v>
      </c>
      <c r="CQ1020" t="s">
        <v>555</v>
      </c>
    </row>
    <row r="1021" spans="1:95" x14ac:dyDescent="0.25">
      <c r="A1021">
        <v>1294</v>
      </c>
      <c r="B1021" t="s">
        <v>312</v>
      </c>
      <c r="C1021" t="s">
        <v>59</v>
      </c>
      <c r="D1021">
        <v>5</v>
      </c>
      <c r="E1021">
        <v>319</v>
      </c>
      <c r="F1021" t="s">
        <v>17</v>
      </c>
      <c r="G1021" t="s">
        <v>18</v>
      </c>
      <c r="H1021" t="s">
        <v>553</v>
      </c>
      <c r="I1021" t="s">
        <v>751</v>
      </c>
      <c r="J1021">
        <v>248</v>
      </c>
      <c r="K1021" s="30">
        <v>43960</v>
      </c>
      <c r="L1021">
        <v>278</v>
      </c>
      <c r="M1021" s="30">
        <v>43961</v>
      </c>
      <c r="N1021">
        <v>263</v>
      </c>
      <c r="O1021">
        <v>31</v>
      </c>
      <c r="P1021">
        <v>196</v>
      </c>
      <c r="Q1021" s="29">
        <v>42186</v>
      </c>
      <c r="R1021">
        <v>232</v>
      </c>
      <c r="S1021" s="29">
        <v>44044</v>
      </c>
      <c r="T1021">
        <v>214</v>
      </c>
      <c r="U1021">
        <v>37</v>
      </c>
      <c r="V1021" t="s">
        <v>297</v>
      </c>
      <c r="X1021" t="s">
        <v>17</v>
      </c>
      <c r="Y1021" t="s">
        <v>554</v>
      </c>
      <c r="Z1021">
        <v>319</v>
      </c>
      <c r="AA1021">
        <v>316</v>
      </c>
      <c r="AB1021">
        <v>43.886189957468602</v>
      </c>
      <c r="AC1021">
        <v>-88.707160823236094</v>
      </c>
      <c r="AD1021">
        <v>743.16329062095599</v>
      </c>
      <c r="AE1021">
        <v>-35.999361418699898</v>
      </c>
      <c r="AF1021">
        <v>7.0445412355796</v>
      </c>
      <c r="AG1021">
        <v>65.908851895763206</v>
      </c>
      <c r="AH1021">
        <v>-9.3072861949654904</v>
      </c>
      <c r="AI1021">
        <v>27.3123490483731</v>
      </c>
      <c r="AJ1021">
        <v>21.500122771841799</v>
      </c>
      <c r="AK1021">
        <v>96.496998208985801</v>
      </c>
      <c r="AL1021">
        <v>1</v>
      </c>
      <c r="AM1021">
        <v>2</v>
      </c>
      <c r="AN1021">
        <v>7</v>
      </c>
      <c r="AO1021">
        <v>8</v>
      </c>
      <c r="AP1021">
        <v>14.544932111525901</v>
      </c>
      <c r="AQ1021">
        <v>86.762471441510002</v>
      </c>
      <c r="AR1021">
        <v>0.54755670427437197</v>
      </c>
      <c r="AS1021">
        <v>13.245266765970699</v>
      </c>
      <c r="AT1021">
        <v>169.603152654832</v>
      </c>
      <c r="AU1021">
        <v>0.52268458713479404</v>
      </c>
      <c r="AV1021">
        <v>195</v>
      </c>
      <c r="AW1021">
        <v>3.6667074673723201</v>
      </c>
      <c r="AX1021">
        <v>350</v>
      </c>
      <c r="AY1021">
        <v>0.98575205690752199</v>
      </c>
      <c r="AZ1021">
        <v>8.9435821283201999</v>
      </c>
      <c r="BA1021">
        <v>1.3181204097585899</v>
      </c>
      <c r="BB1021">
        <v>2363.0814926051899</v>
      </c>
      <c r="BC1021">
        <v>1624.9505291405001</v>
      </c>
      <c r="BD1021">
        <v>1460.6494122767499</v>
      </c>
      <c r="BE1021">
        <v>1016.8393399589301</v>
      </c>
      <c r="BF1021">
        <v>764.07404116573196</v>
      </c>
      <c r="BG1021">
        <v>3257.8091588471598</v>
      </c>
      <c r="BH1021">
        <v>2323.6781953824702</v>
      </c>
      <c r="BI1021">
        <v>2110.3770785187198</v>
      </c>
      <c r="BJ1021">
        <v>1519.5670062009001</v>
      </c>
      <c r="BK1021">
        <v>1168.8017074077</v>
      </c>
      <c r="BL1021">
        <v>483.96910213206502</v>
      </c>
      <c r="BM1021">
        <v>262.68728488077102</v>
      </c>
      <c r="BN1021">
        <v>217.37036381741501</v>
      </c>
      <c r="BO1021">
        <v>105.593825272402</v>
      </c>
      <c r="BP1021">
        <v>51.362806037028903</v>
      </c>
      <c r="BQ1021">
        <v>116</v>
      </c>
      <c r="BR1021">
        <v>156</v>
      </c>
      <c r="BS1021">
        <v>198</v>
      </c>
      <c r="BT1021">
        <v>218</v>
      </c>
      <c r="BU1021">
        <v>247</v>
      </c>
      <c r="BV1021">
        <v>258</v>
      </c>
      <c r="BW1021">
        <v>116</v>
      </c>
      <c r="BX1021">
        <v>156</v>
      </c>
      <c r="BY1021">
        <v>198</v>
      </c>
      <c r="BZ1021">
        <v>218</v>
      </c>
      <c r="CA1021">
        <v>249</v>
      </c>
      <c r="CB1021">
        <v>273</v>
      </c>
      <c r="CC1021">
        <v>218</v>
      </c>
      <c r="CD1021">
        <v>218</v>
      </c>
      <c r="CE1021">
        <v>365</v>
      </c>
      <c r="CF1021">
        <v>209</v>
      </c>
      <c r="CG1021">
        <v>209</v>
      </c>
      <c r="CH1021">
        <v>365</v>
      </c>
      <c r="CI1021">
        <v>5.3862054361195604</v>
      </c>
      <c r="CJ1021">
        <v>61.7517681237712</v>
      </c>
      <c r="CK1021">
        <v>182</v>
      </c>
      <c r="CL1021">
        <v>162</v>
      </c>
      <c r="CM1021">
        <v>158</v>
      </c>
      <c r="CN1021">
        <v>151</v>
      </c>
      <c r="CO1021">
        <v>1</v>
      </c>
      <c r="CP1021" t="b">
        <v>1</v>
      </c>
      <c r="CQ1021" t="s">
        <v>555</v>
      </c>
    </row>
    <row r="1022" spans="1:95" x14ac:dyDescent="0.25">
      <c r="A1022">
        <v>1295</v>
      </c>
      <c r="B1022" t="s">
        <v>313</v>
      </c>
      <c r="C1022" t="s">
        <v>59</v>
      </c>
      <c r="D1022">
        <v>5</v>
      </c>
      <c r="E1022">
        <v>320</v>
      </c>
      <c r="F1022" t="s">
        <v>17</v>
      </c>
      <c r="G1022" t="s">
        <v>18</v>
      </c>
      <c r="H1022" t="s">
        <v>553</v>
      </c>
      <c r="I1022" t="s">
        <v>751</v>
      </c>
      <c r="J1022">
        <v>235</v>
      </c>
      <c r="K1022" s="29">
        <v>45139</v>
      </c>
      <c r="L1022">
        <v>275</v>
      </c>
      <c r="M1022" s="30">
        <v>43871</v>
      </c>
      <c r="N1022">
        <v>255</v>
      </c>
      <c r="O1022">
        <v>41</v>
      </c>
      <c r="P1022">
        <v>194</v>
      </c>
      <c r="Q1022" s="29">
        <v>41456</v>
      </c>
      <c r="R1022">
        <v>246</v>
      </c>
      <c r="S1022" s="30">
        <v>43899</v>
      </c>
      <c r="T1022">
        <v>220</v>
      </c>
      <c r="U1022">
        <v>53</v>
      </c>
      <c r="V1022" t="s">
        <v>297</v>
      </c>
      <c r="X1022" t="s">
        <v>17</v>
      </c>
      <c r="Y1022" t="s">
        <v>554</v>
      </c>
      <c r="Z1022">
        <v>320</v>
      </c>
      <c r="AA1022">
        <v>330</v>
      </c>
      <c r="AB1022">
        <v>41.990224948379499</v>
      </c>
      <c r="AC1022">
        <v>-104.713888261612</v>
      </c>
      <c r="AD1022">
        <v>704.38474535426997</v>
      </c>
      <c r="AE1022">
        <v>-38.344157962760001</v>
      </c>
      <c r="AF1022">
        <v>7.7704995469305</v>
      </c>
      <c r="AG1022">
        <v>31.374316770784901</v>
      </c>
      <c r="AH1022">
        <v>-3.9671314300143998</v>
      </c>
      <c r="AI1022">
        <v>10.6198676772953</v>
      </c>
      <c r="AJ1022">
        <v>21.197022636102599</v>
      </c>
      <c r="AK1022">
        <v>65.530835896144296</v>
      </c>
      <c r="AL1022">
        <v>1</v>
      </c>
      <c r="AM1022">
        <v>2</v>
      </c>
      <c r="AN1022">
        <v>7</v>
      </c>
      <c r="AO1022">
        <v>5</v>
      </c>
      <c r="AP1022">
        <v>14.9509084657169</v>
      </c>
      <c r="AQ1022">
        <v>31.404705158994901</v>
      </c>
      <c r="AR1022">
        <v>0.70983171696672398</v>
      </c>
      <c r="AS1022">
        <v>13.5822886891926</v>
      </c>
      <c r="AT1022">
        <v>215.73953907158699</v>
      </c>
      <c r="AU1022">
        <v>0.232022803621592</v>
      </c>
      <c r="AV1022">
        <v>228</v>
      </c>
      <c r="AW1022">
        <v>0.63552777311284403</v>
      </c>
      <c r="AX1022">
        <v>354</v>
      </c>
      <c r="AY1022">
        <v>0.27587093620082598</v>
      </c>
      <c r="AZ1022">
        <v>7.3803505289860301</v>
      </c>
      <c r="BA1022">
        <v>1.50529501689036</v>
      </c>
      <c r="BB1022">
        <v>2470.45949320728</v>
      </c>
      <c r="BC1022">
        <v>1652.9748724436399</v>
      </c>
      <c r="BD1022">
        <v>1475.6765298661101</v>
      </c>
      <c r="BE1022">
        <v>1005.45369323411</v>
      </c>
      <c r="BF1022">
        <v>743.38588297990304</v>
      </c>
      <c r="BG1022">
        <v>3100.0448628486001</v>
      </c>
      <c r="BH1022">
        <v>2142.56024208497</v>
      </c>
      <c r="BI1022">
        <v>1930.2618995074299</v>
      </c>
      <c r="BJ1022">
        <v>1355.0390628754401</v>
      </c>
      <c r="BK1022">
        <v>1022.97125262123</v>
      </c>
      <c r="BL1022">
        <v>551.37892326700296</v>
      </c>
      <c r="BM1022">
        <v>301.39921587073798</v>
      </c>
      <c r="BN1022">
        <v>250.55326616783</v>
      </c>
      <c r="BO1022">
        <v>124.59389223403799</v>
      </c>
      <c r="BP1022">
        <v>63.551704164290904</v>
      </c>
      <c r="BQ1022">
        <v>99</v>
      </c>
      <c r="BR1022">
        <v>157</v>
      </c>
      <c r="BS1022">
        <v>210</v>
      </c>
      <c r="BT1022">
        <v>231</v>
      </c>
      <c r="BU1022">
        <v>263</v>
      </c>
      <c r="BV1022">
        <v>275</v>
      </c>
      <c r="BW1022">
        <v>99</v>
      </c>
      <c r="BX1022">
        <v>157</v>
      </c>
      <c r="BY1022">
        <v>210</v>
      </c>
      <c r="BZ1022">
        <v>231</v>
      </c>
      <c r="CA1022">
        <v>263</v>
      </c>
      <c r="CB1022">
        <v>286</v>
      </c>
      <c r="CC1022">
        <v>0</v>
      </c>
      <c r="CD1022">
        <v>218</v>
      </c>
      <c r="CE1022">
        <v>62</v>
      </c>
      <c r="CF1022">
        <v>0</v>
      </c>
      <c r="CG1022">
        <v>207</v>
      </c>
      <c r="CH1022">
        <v>62</v>
      </c>
      <c r="CI1022">
        <v>6.7457969166725702</v>
      </c>
      <c r="CJ1022">
        <v>31.111555305714301</v>
      </c>
      <c r="CK1022">
        <v>170</v>
      </c>
      <c r="CL1022">
        <v>135</v>
      </c>
      <c r="CM1022">
        <v>128</v>
      </c>
      <c r="CN1022">
        <v>-365</v>
      </c>
      <c r="CO1022">
        <v>1</v>
      </c>
      <c r="CP1022" t="b">
        <v>1</v>
      </c>
      <c r="CQ1022" t="s">
        <v>555</v>
      </c>
    </row>
    <row r="1023" spans="1:95" x14ac:dyDescent="0.25">
      <c r="A1023">
        <v>1296</v>
      </c>
      <c r="B1023" t="s">
        <v>346</v>
      </c>
      <c r="C1023" t="s">
        <v>68</v>
      </c>
      <c r="D1023">
        <v>75</v>
      </c>
      <c r="E1023">
        <v>1742</v>
      </c>
      <c r="F1023">
        <v>-1</v>
      </c>
      <c r="G1023" t="s">
        <v>29</v>
      </c>
      <c r="I1023" t="s">
        <v>754</v>
      </c>
      <c r="J1023">
        <v>134</v>
      </c>
      <c r="K1023" s="29">
        <v>41760</v>
      </c>
      <c r="L1023">
        <v>168</v>
      </c>
      <c r="M1023" s="29">
        <v>42887</v>
      </c>
      <c r="N1023">
        <v>151</v>
      </c>
      <c r="O1023">
        <v>35</v>
      </c>
      <c r="P1023">
        <v>239</v>
      </c>
      <c r="Q1023" s="29">
        <v>46600</v>
      </c>
      <c r="R1023">
        <v>273</v>
      </c>
      <c r="S1023" s="29">
        <v>11202</v>
      </c>
      <c r="T1023">
        <v>256</v>
      </c>
      <c r="U1023">
        <v>35</v>
      </c>
      <c r="V1023" t="s">
        <v>347</v>
      </c>
      <c r="X1023" t="s">
        <v>17</v>
      </c>
      <c r="Y1023" t="s">
        <v>29</v>
      </c>
      <c r="Z1023">
        <v>-1</v>
      </c>
      <c r="AA1023">
        <v>105</v>
      </c>
      <c r="AB1023">
        <v>14.547645485899899</v>
      </c>
      <c r="AC1023">
        <v>79.579317960715599</v>
      </c>
      <c r="AD1023">
        <v>4055.30239836181</v>
      </c>
      <c r="AE1023">
        <v>12.252593935664899</v>
      </c>
      <c r="AF1023">
        <v>28.441169522949899</v>
      </c>
      <c r="AG1023">
        <v>75.169308276276396</v>
      </c>
      <c r="AH1023">
        <v>24.065081737144599</v>
      </c>
      <c r="AI1023">
        <v>5.38638113828297</v>
      </c>
      <c r="AJ1023">
        <v>33.167961387481903</v>
      </c>
      <c r="AK1023">
        <v>203.32824719171199</v>
      </c>
      <c r="AL1023">
        <v>12</v>
      </c>
      <c r="AM1023">
        <v>2</v>
      </c>
      <c r="AN1023">
        <v>5</v>
      </c>
      <c r="AO1023">
        <v>10</v>
      </c>
      <c r="AP1023">
        <v>32.421433034046203</v>
      </c>
      <c r="AQ1023">
        <v>53.772375010831297</v>
      </c>
      <c r="AR1023">
        <v>0.56826044313687096</v>
      </c>
      <c r="AS1023">
        <v>13.7024456020598</v>
      </c>
      <c r="AT1023">
        <v>240.41747906737999</v>
      </c>
      <c r="AU1023">
        <v>3.1260740015393897E-2</v>
      </c>
      <c r="AV1023">
        <v>45</v>
      </c>
      <c r="AW1023">
        <v>1.3741687929433199</v>
      </c>
      <c r="AX1023">
        <v>289</v>
      </c>
      <c r="AY1023">
        <v>0.29666551436687799</v>
      </c>
      <c r="AZ1023">
        <v>2.3780689967247302</v>
      </c>
      <c r="BA1023">
        <v>0.98650772846235002</v>
      </c>
      <c r="BB1023">
        <v>3120.7868374947502</v>
      </c>
      <c r="BC1023">
        <v>2700.7868374947502</v>
      </c>
      <c r="BD1023">
        <v>2595.7868374947502</v>
      </c>
      <c r="BE1023">
        <v>2280.7868374947502</v>
      </c>
      <c r="BF1023">
        <v>2070.7868374947502</v>
      </c>
      <c r="BG1023">
        <v>10199.383932770699</v>
      </c>
      <c r="BH1023">
        <v>8739.3839327707501</v>
      </c>
      <c r="BI1023">
        <v>8374.3839327707501</v>
      </c>
      <c r="BJ1023">
        <v>7279.3839327707501</v>
      </c>
      <c r="BK1023">
        <v>6549.3839327707501</v>
      </c>
      <c r="BL1023" t="s">
        <v>17</v>
      </c>
      <c r="BM1023" t="s">
        <v>17</v>
      </c>
      <c r="BN1023" t="s">
        <v>17</v>
      </c>
      <c r="BO1023" t="s">
        <v>17</v>
      </c>
      <c r="BP1023" t="s">
        <v>17</v>
      </c>
      <c r="BQ1023">
        <v>0</v>
      </c>
      <c r="BR1023">
        <v>0</v>
      </c>
      <c r="BS1023">
        <v>0</v>
      </c>
      <c r="BT1023">
        <v>0</v>
      </c>
      <c r="BU1023">
        <v>0</v>
      </c>
      <c r="BV1023">
        <v>0</v>
      </c>
      <c r="BW1023">
        <v>0</v>
      </c>
      <c r="BX1023">
        <v>0</v>
      </c>
      <c r="BY1023">
        <v>0</v>
      </c>
      <c r="BZ1023">
        <v>0</v>
      </c>
      <c r="CA1023">
        <v>0</v>
      </c>
      <c r="CB1023">
        <v>0</v>
      </c>
      <c r="CC1023">
        <v>168</v>
      </c>
      <c r="CD1023">
        <v>365</v>
      </c>
      <c r="CE1023">
        <v>168</v>
      </c>
      <c r="CF1023">
        <v>168</v>
      </c>
      <c r="CG1023">
        <v>365</v>
      </c>
      <c r="CH1023">
        <v>168</v>
      </c>
      <c r="CI1023">
        <v>30.260108085934402</v>
      </c>
      <c r="CJ1023">
        <v>89.206805935599206</v>
      </c>
      <c r="CK1023">
        <v>365</v>
      </c>
      <c r="CL1023">
        <v>365</v>
      </c>
      <c r="CM1023">
        <v>365</v>
      </c>
      <c r="CN1023">
        <v>365</v>
      </c>
      <c r="CO1023">
        <v>4</v>
      </c>
      <c r="CP1023" t="b">
        <v>0</v>
      </c>
      <c r="CQ1023">
        <v>4</v>
      </c>
    </row>
    <row r="1024" spans="1:95" x14ac:dyDescent="0.25">
      <c r="A1024">
        <v>1297</v>
      </c>
      <c r="B1024" t="s">
        <v>346</v>
      </c>
      <c r="C1024" t="s">
        <v>68</v>
      </c>
      <c r="D1024">
        <v>75</v>
      </c>
      <c r="E1024">
        <v>1742</v>
      </c>
      <c r="F1024">
        <v>-1</v>
      </c>
      <c r="G1024" t="s">
        <v>29</v>
      </c>
      <c r="I1024" t="s">
        <v>754</v>
      </c>
      <c r="J1024">
        <v>162</v>
      </c>
      <c r="K1024" s="30">
        <v>44141</v>
      </c>
      <c r="L1024">
        <v>203</v>
      </c>
      <c r="M1024" s="29">
        <v>44743</v>
      </c>
      <c r="N1024">
        <v>182.5</v>
      </c>
      <c r="O1024">
        <v>42</v>
      </c>
      <c r="P1024">
        <v>309</v>
      </c>
      <c r="Q1024" s="30">
        <v>43962</v>
      </c>
      <c r="R1024">
        <v>336</v>
      </c>
      <c r="S1024" s="30">
        <v>43873</v>
      </c>
      <c r="T1024">
        <v>322.5</v>
      </c>
      <c r="U1024">
        <v>28</v>
      </c>
      <c r="V1024" t="s">
        <v>347</v>
      </c>
      <c r="X1024" t="s">
        <v>17</v>
      </c>
      <c r="Y1024" t="s">
        <v>29</v>
      </c>
      <c r="Z1024">
        <v>-1</v>
      </c>
      <c r="AA1024">
        <v>140</v>
      </c>
      <c r="AB1024">
        <v>18.212070013034801</v>
      </c>
      <c r="AC1024">
        <v>83.047555753637297</v>
      </c>
      <c r="AD1024">
        <v>2363.48336469984</v>
      </c>
      <c r="AE1024">
        <v>7.91307980637015</v>
      </c>
      <c r="AF1024">
        <v>26.185686481401302</v>
      </c>
      <c r="AG1024">
        <v>99.727164020067505</v>
      </c>
      <c r="AH1024">
        <v>21.505363272454598</v>
      </c>
      <c r="AI1024">
        <v>6.5836852165477904</v>
      </c>
      <c r="AJ1024">
        <v>30.519835334922</v>
      </c>
      <c r="AK1024">
        <v>224.30270096755299</v>
      </c>
      <c r="AL1024">
        <v>12</v>
      </c>
      <c r="AM1024">
        <v>12</v>
      </c>
      <c r="AN1024">
        <v>5</v>
      </c>
      <c r="AO1024">
        <v>7</v>
      </c>
      <c r="AP1024">
        <v>28.235120716130702</v>
      </c>
      <c r="AQ1024">
        <v>191.06140676075799</v>
      </c>
      <c r="AR1024">
        <v>0.35468832508925602</v>
      </c>
      <c r="AS1024">
        <v>14.007707929877</v>
      </c>
      <c r="AT1024">
        <v>195.53099838725299</v>
      </c>
      <c r="AU1024">
        <v>5.6644390358837303E-2</v>
      </c>
      <c r="AV1024">
        <v>45</v>
      </c>
      <c r="AW1024">
        <v>1.7019381036580601</v>
      </c>
      <c r="AX1024">
        <v>197</v>
      </c>
      <c r="AY1024">
        <v>1.35541754555162</v>
      </c>
      <c r="AZ1024">
        <v>2.2318461259591902</v>
      </c>
      <c r="BA1024">
        <v>1.5245431603864601</v>
      </c>
      <c r="BB1024">
        <v>3716.6656881066101</v>
      </c>
      <c r="BC1024">
        <v>3156.6656881066101</v>
      </c>
      <c r="BD1024">
        <v>3016.6656881066101</v>
      </c>
      <c r="BE1024">
        <v>2596.6656881066101</v>
      </c>
      <c r="BF1024">
        <v>2316.6656881066101</v>
      </c>
      <c r="BG1024">
        <v>9553.8015617462697</v>
      </c>
      <c r="BH1024">
        <v>8093.8015617462697</v>
      </c>
      <c r="BI1024">
        <v>7728.8015617462697</v>
      </c>
      <c r="BJ1024">
        <v>6633.8015617462697</v>
      </c>
      <c r="BK1024">
        <v>5903.8015617462697</v>
      </c>
      <c r="BL1024" t="s">
        <v>17</v>
      </c>
      <c r="BM1024" t="s">
        <v>17</v>
      </c>
      <c r="BN1024" t="s">
        <v>17</v>
      </c>
      <c r="BO1024" t="s">
        <v>17</v>
      </c>
      <c r="BP1024" t="s">
        <v>17</v>
      </c>
      <c r="BQ1024">
        <v>0</v>
      </c>
      <c r="BR1024">
        <v>0</v>
      </c>
      <c r="BS1024">
        <v>0</v>
      </c>
      <c r="BT1024">
        <v>0</v>
      </c>
      <c r="BU1024">
        <v>0</v>
      </c>
      <c r="BV1024">
        <v>0</v>
      </c>
      <c r="BW1024">
        <v>0</v>
      </c>
      <c r="BX1024">
        <v>0</v>
      </c>
      <c r="BY1024">
        <v>0</v>
      </c>
      <c r="BZ1024">
        <v>0</v>
      </c>
      <c r="CA1024">
        <v>0</v>
      </c>
      <c r="CB1024">
        <v>0</v>
      </c>
      <c r="CC1024">
        <v>174</v>
      </c>
      <c r="CD1024">
        <v>365</v>
      </c>
      <c r="CE1024">
        <v>174</v>
      </c>
      <c r="CF1024">
        <v>174</v>
      </c>
      <c r="CG1024">
        <v>365</v>
      </c>
      <c r="CH1024">
        <v>174</v>
      </c>
      <c r="CI1024">
        <v>26.547612057904399</v>
      </c>
      <c r="CJ1024">
        <v>187.16379578879099</v>
      </c>
      <c r="CK1024">
        <v>365</v>
      </c>
      <c r="CL1024">
        <v>365</v>
      </c>
      <c r="CM1024">
        <v>365</v>
      </c>
      <c r="CN1024">
        <v>365</v>
      </c>
      <c r="CO1024">
        <v>3</v>
      </c>
      <c r="CP1024" t="b">
        <v>0</v>
      </c>
      <c r="CQ1024">
        <v>3</v>
      </c>
    </row>
    <row r="1025" spans="1:95" x14ac:dyDescent="0.25">
      <c r="A1025">
        <v>1298</v>
      </c>
      <c r="B1025" t="s">
        <v>346</v>
      </c>
      <c r="C1025" t="s">
        <v>68</v>
      </c>
      <c r="D1025">
        <v>75</v>
      </c>
      <c r="E1025">
        <v>1742</v>
      </c>
      <c r="F1025">
        <v>-1</v>
      </c>
      <c r="G1025" t="s">
        <v>29</v>
      </c>
      <c r="I1025" t="s">
        <v>754</v>
      </c>
      <c r="J1025">
        <v>148</v>
      </c>
      <c r="K1025" s="29">
        <v>46874</v>
      </c>
      <c r="L1025">
        <v>175</v>
      </c>
      <c r="M1025" s="29">
        <v>45444</v>
      </c>
      <c r="N1025">
        <v>161.5</v>
      </c>
      <c r="O1025">
        <v>28</v>
      </c>
      <c r="P1025">
        <v>295</v>
      </c>
      <c r="Q1025" s="29">
        <v>44835</v>
      </c>
      <c r="R1025">
        <v>315</v>
      </c>
      <c r="S1025" s="30">
        <v>44146</v>
      </c>
      <c r="T1025">
        <v>305</v>
      </c>
      <c r="U1025">
        <v>21</v>
      </c>
      <c r="V1025" t="s">
        <v>347</v>
      </c>
      <c r="X1025" t="s">
        <v>17</v>
      </c>
      <c r="Y1025" t="s">
        <v>29</v>
      </c>
      <c r="Z1025">
        <v>-1</v>
      </c>
      <c r="AA1025">
        <v>143.5</v>
      </c>
      <c r="AB1025">
        <v>18.133372781195501</v>
      </c>
      <c r="AC1025">
        <v>79.331354835591796</v>
      </c>
      <c r="AD1025">
        <v>4357.2459986254598</v>
      </c>
      <c r="AE1025">
        <v>8.8801038013396507</v>
      </c>
      <c r="AF1025">
        <v>27.4604637268218</v>
      </c>
      <c r="AG1025">
        <v>91.192755609402596</v>
      </c>
      <c r="AH1025">
        <v>22.215638326516199</v>
      </c>
      <c r="AI1025">
        <v>4.7918959354298698</v>
      </c>
      <c r="AJ1025">
        <v>33.690483454522898</v>
      </c>
      <c r="AK1025">
        <v>296.93503232285298</v>
      </c>
      <c r="AL1025">
        <v>12</v>
      </c>
      <c r="AM1025">
        <v>1</v>
      </c>
      <c r="AN1025">
        <v>5</v>
      </c>
      <c r="AO1025">
        <v>7</v>
      </c>
      <c r="AP1025">
        <v>31.294947275020601</v>
      </c>
      <c r="AQ1025">
        <v>134.37967549592599</v>
      </c>
      <c r="AR1025">
        <v>0.48816259083890201</v>
      </c>
      <c r="AS1025">
        <v>14.0020272325653</v>
      </c>
      <c r="AT1025">
        <v>226.78067113981899</v>
      </c>
      <c r="AU1025">
        <v>3.0571077295228701E-2</v>
      </c>
      <c r="AV1025">
        <v>45</v>
      </c>
      <c r="AW1025">
        <v>2.1883108953069699</v>
      </c>
      <c r="AX1025">
        <v>197</v>
      </c>
      <c r="AY1025">
        <v>0.79446727665983397</v>
      </c>
      <c r="AZ1025">
        <v>2.39126527953086</v>
      </c>
      <c r="BA1025">
        <v>1.75080064490837</v>
      </c>
      <c r="BB1025">
        <v>3985.6281915541599</v>
      </c>
      <c r="BC1025">
        <v>3409.6281915541599</v>
      </c>
      <c r="BD1025">
        <v>3265.6281915541599</v>
      </c>
      <c r="BE1025">
        <v>2833.6281915541599</v>
      </c>
      <c r="BF1025">
        <v>2545.6281915541599</v>
      </c>
      <c r="BG1025">
        <v>9846.1346374460099</v>
      </c>
      <c r="BH1025">
        <v>8386.1346374460009</v>
      </c>
      <c r="BI1025">
        <v>8021.1346374460099</v>
      </c>
      <c r="BJ1025">
        <v>6926.1346374460099</v>
      </c>
      <c r="BK1025">
        <v>6196.1346374460099</v>
      </c>
      <c r="BL1025" t="s">
        <v>17</v>
      </c>
      <c r="BM1025" t="s">
        <v>17</v>
      </c>
      <c r="BN1025" t="s">
        <v>17</v>
      </c>
      <c r="BO1025" t="s">
        <v>17</v>
      </c>
      <c r="BP1025" t="s">
        <v>17</v>
      </c>
      <c r="BQ1025">
        <v>0</v>
      </c>
      <c r="BR1025">
        <v>0</v>
      </c>
      <c r="BS1025">
        <v>0</v>
      </c>
      <c r="BT1025">
        <v>0</v>
      </c>
      <c r="BU1025">
        <v>0</v>
      </c>
      <c r="BV1025">
        <v>0</v>
      </c>
      <c r="BW1025">
        <v>0</v>
      </c>
      <c r="BX1025">
        <v>0</v>
      </c>
      <c r="BY1025">
        <v>0</v>
      </c>
      <c r="BZ1025">
        <v>0</v>
      </c>
      <c r="CA1025">
        <v>0</v>
      </c>
      <c r="CB1025">
        <v>0</v>
      </c>
      <c r="CC1025">
        <v>144</v>
      </c>
      <c r="CD1025">
        <v>365</v>
      </c>
      <c r="CE1025">
        <v>144</v>
      </c>
      <c r="CF1025">
        <v>144</v>
      </c>
      <c r="CG1025">
        <v>365</v>
      </c>
      <c r="CH1025">
        <v>144</v>
      </c>
      <c r="CI1025">
        <v>27.7395807866002</v>
      </c>
      <c r="CJ1025">
        <v>199.11241781388199</v>
      </c>
      <c r="CK1025">
        <v>365</v>
      </c>
      <c r="CL1025">
        <v>365</v>
      </c>
      <c r="CM1025">
        <v>365</v>
      </c>
      <c r="CN1025">
        <v>365</v>
      </c>
      <c r="CO1025">
        <v>3</v>
      </c>
      <c r="CP1025" t="b">
        <v>0</v>
      </c>
      <c r="CQ1025">
        <v>3</v>
      </c>
    </row>
    <row r="1026" spans="1:95" x14ac:dyDescent="0.25">
      <c r="A1026">
        <v>1299</v>
      </c>
      <c r="B1026" t="s">
        <v>346</v>
      </c>
      <c r="C1026" t="s">
        <v>68</v>
      </c>
      <c r="D1026">
        <v>75</v>
      </c>
      <c r="E1026">
        <v>1742</v>
      </c>
      <c r="F1026">
        <v>-1</v>
      </c>
      <c r="G1026" t="s">
        <v>29</v>
      </c>
      <c r="I1026" t="s">
        <v>754</v>
      </c>
      <c r="J1026">
        <v>148</v>
      </c>
      <c r="K1026" s="29">
        <v>46874</v>
      </c>
      <c r="L1026">
        <v>182</v>
      </c>
      <c r="M1026" s="30">
        <v>43837</v>
      </c>
      <c r="N1026">
        <v>165</v>
      </c>
      <c r="O1026">
        <v>35</v>
      </c>
      <c r="P1026">
        <v>260</v>
      </c>
      <c r="Q1026" s="29">
        <v>42979</v>
      </c>
      <c r="R1026">
        <v>287</v>
      </c>
      <c r="S1026" s="29">
        <v>41913</v>
      </c>
      <c r="T1026">
        <v>273.5</v>
      </c>
      <c r="U1026">
        <v>28</v>
      </c>
      <c r="V1026" t="s">
        <v>347</v>
      </c>
      <c r="X1026" t="s">
        <v>17</v>
      </c>
      <c r="Y1026" t="s">
        <v>29</v>
      </c>
      <c r="Z1026">
        <v>-1</v>
      </c>
      <c r="AA1026">
        <v>108.5</v>
      </c>
      <c r="AB1026">
        <v>17.034962345245699</v>
      </c>
      <c r="AC1026">
        <v>78.670592565076205</v>
      </c>
      <c r="AD1026">
        <v>5346.4577811755298</v>
      </c>
      <c r="AE1026">
        <v>9.4313949242135795</v>
      </c>
      <c r="AF1026">
        <v>27.2922448530786</v>
      </c>
      <c r="AG1026">
        <v>66.686792067512002</v>
      </c>
      <c r="AH1026">
        <v>22.474920168643699</v>
      </c>
      <c r="AI1026">
        <v>2.2593610113146099</v>
      </c>
      <c r="AJ1026">
        <v>33.050667767981999</v>
      </c>
      <c r="AK1026">
        <v>177.20623180380201</v>
      </c>
      <c r="AL1026">
        <v>12</v>
      </c>
      <c r="AM1026">
        <v>1</v>
      </c>
      <c r="AN1026">
        <v>5</v>
      </c>
      <c r="AO1026">
        <v>9</v>
      </c>
      <c r="AP1026">
        <v>30.189168356542599</v>
      </c>
      <c r="AQ1026">
        <v>101.438480048748</v>
      </c>
      <c r="AR1026">
        <v>0.453054891343317</v>
      </c>
      <c r="AS1026">
        <v>13.9373305826823</v>
      </c>
      <c r="AT1026">
        <v>217.16517848012501</v>
      </c>
      <c r="AU1026">
        <v>1.6589710277531901E-2</v>
      </c>
      <c r="AV1026">
        <v>16</v>
      </c>
      <c r="AW1026">
        <v>1.2581994286734299</v>
      </c>
      <c r="AX1026">
        <v>197</v>
      </c>
      <c r="AY1026">
        <v>0.63443500702612798</v>
      </c>
      <c r="AZ1026">
        <v>2.1567066744285501</v>
      </c>
      <c r="BA1026">
        <v>1.6642704121578999</v>
      </c>
      <c r="BB1026">
        <v>3015.7481491928002</v>
      </c>
      <c r="BC1026">
        <v>2579.7481491928002</v>
      </c>
      <c r="BD1026">
        <v>2470.7481491928002</v>
      </c>
      <c r="BE1026">
        <v>2143.7481491928002</v>
      </c>
      <c r="BF1026">
        <v>1925.7481491927999</v>
      </c>
      <c r="BG1026">
        <v>9824.0949972801991</v>
      </c>
      <c r="BH1026">
        <v>8364.0949972801991</v>
      </c>
      <c r="BI1026">
        <v>7999.0949972802</v>
      </c>
      <c r="BJ1026">
        <v>6904.0949972802</v>
      </c>
      <c r="BK1026">
        <v>6174.09499728019</v>
      </c>
      <c r="BL1026" t="s">
        <v>17</v>
      </c>
      <c r="BM1026" t="s">
        <v>17</v>
      </c>
      <c r="BN1026" t="s">
        <v>17</v>
      </c>
      <c r="BO1026" t="s">
        <v>17</v>
      </c>
      <c r="BP1026" t="s">
        <v>17</v>
      </c>
      <c r="BQ1026">
        <v>0</v>
      </c>
      <c r="BR1026">
        <v>0</v>
      </c>
      <c r="BS1026">
        <v>0</v>
      </c>
      <c r="BT1026">
        <v>0</v>
      </c>
      <c r="BU1026">
        <v>0</v>
      </c>
      <c r="BV1026">
        <v>0</v>
      </c>
      <c r="BW1026">
        <v>0</v>
      </c>
      <c r="BX1026">
        <v>0</v>
      </c>
      <c r="BY1026">
        <v>0</v>
      </c>
      <c r="BZ1026">
        <v>0</v>
      </c>
      <c r="CA1026">
        <v>0</v>
      </c>
      <c r="CB1026">
        <v>0</v>
      </c>
      <c r="CC1026">
        <v>138</v>
      </c>
      <c r="CD1026">
        <v>365</v>
      </c>
      <c r="CE1026">
        <v>138</v>
      </c>
      <c r="CF1026">
        <v>138</v>
      </c>
      <c r="CG1026">
        <v>365</v>
      </c>
      <c r="CH1026">
        <v>138</v>
      </c>
      <c r="CI1026">
        <v>27.6691852703058</v>
      </c>
      <c r="CJ1026">
        <v>156.913571645123</v>
      </c>
      <c r="CK1026">
        <v>365</v>
      </c>
      <c r="CL1026">
        <v>365</v>
      </c>
      <c r="CM1026">
        <v>365</v>
      </c>
      <c r="CN1026">
        <v>365</v>
      </c>
      <c r="CO1026">
        <v>3</v>
      </c>
      <c r="CP1026" t="b">
        <v>0</v>
      </c>
      <c r="CQ1026">
        <v>3</v>
      </c>
    </row>
    <row r="1027" spans="1:95" x14ac:dyDescent="0.25">
      <c r="A1027">
        <v>1300</v>
      </c>
      <c r="B1027" t="s">
        <v>346</v>
      </c>
      <c r="C1027" t="s">
        <v>68</v>
      </c>
      <c r="D1027">
        <v>75</v>
      </c>
      <c r="E1027">
        <v>1742</v>
      </c>
      <c r="F1027">
        <v>-1</v>
      </c>
      <c r="G1027" t="s">
        <v>29</v>
      </c>
      <c r="I1027" t="s">
        <v>754</v>
      </c>
      <c r="J1027">
        <v>183</v>
      </c>
      <c r="K1027" s="30">
        <v>43868</v>
      </c>
      <c r="L1027">
        <v>231</v>
      </c>
      <c r="M1027" s="29">
        <v>43678</v>
      </c>
      <c r="N1027">
        <v>207</v>
      </c>
      <c r="O1027">
        <v>49</v>
      </c>
      <c r="P1027">
        <v>337</v>
      </c>
      <c r="Q1027" s="30">
        <v>43902</v>
      </c>
      <c r="R1027">
        <v>364</v>
      </c>
      <c r="S1027" s="29">
        <v>11293</v>
      </c>
      <c r="T1027">
        <v>350.5</v>
      </c>
      <c r="U1027">
        <v>28</v>
      </c>
      <c r="V1027" t="s">
        <v>347</v>
      </c>
      <c r="X1027" t="s">
        <v>17</v>
      </c>
      <c r="Y1027" t="s">
        <v>29</v>
      </c>
      <c r="Z1027">
        <v>-1</v>
      </c>
      <c r="AA1027">
        <v>143.5</v>
      </c>
      <c r="AB1027">
        <v>14.9020640738506</v>
      </c>
      <c r="AC1027">
        <v>78.028614077110504</v>
      </c>
      <c r="AD1027">
        <v>2100.6964090179999</v>
      </c>
      <c r="AE1027">
        <v>11.111876655379801</v>
      </c>
      <c r="AF1027">
        <v>27.772740065466699</v>
      </c>
      <c r="AG1027">
        <v>51.978705306570703</v>
      </c>
      <c r="AH1027">
        <v>23.351838967105301</v>
      </c>
      <c r="AI1027">
        <v>1.0699332035925999</v>
      </c>
      <c r="AJ1027">
        <v>32.501496269978702</v>
      </c>
      <c r="AK1027">
        <v>132.34726073012601</v>
      </c>
      <c r="AL1027">
        <v>12</v>
      </c>
      <c r="AM1027">
        <v>1</v>
      </c>
      <c r="AN1027">
        <v>5</v>
      </c>
      <c r="AO1027">
        <v>9</v>
      </c>
      <c r="AP1027">
        <v>28.0302616793387</v>
      </c>
      <c r="AQ1027">
        <v>89.1016260509397</v>
      </c>
      <c r="AR1027">
        <v>0.34550842988675901</v>
      </c>
      <c r="AS1027">
        <v>13.603802602419</v>
      </c>
      <c r="AT1027">
        <v>189.32052727675401</v>
      </c>
      <c r="AU1027">
        <v>7.4922639735188999E-3</v>
      </c>
      <c r="AV1027">
        <v>16</v>
      </c>
      <c r="AW1027">
        <v>0.90366837302490799</v>
      </c>
      <c r="AX1027">
        <v>258</v>
      </c>
      <c r="AY1027">
        <v>0.65377245336530398</v>
      </c>
      <c r="AZ1027">
        <v>1.9172787232432</v>
      </c>
      <c r="BA1027">
        <v>1.4301491568354401</v>
      </c>
      <c r="BB1027">
        <v>3800.4696395536698</v>
      </c>
      <c r="BC1027">
        <v>3224.4696395536698</v>
      </c>
      <c r="BD1027">
        <v>3080.4696395536698</v>
      </c>
      <c r="BE1027">
        <v>2648.4696395536698</v>
      </c>
      <c r="BF1027">
        <v>2360.4696395536698</v>
      </c>
      <c r="BG1027">
        <v>9995.9250545823397</v>
      </c>
      <c r="BH1027">
        <v>8535.9250545823397</v>
      </c>
      <c r="BI1027">
        <v>8170.9250545823397</v>
      </c>
      <c r="BJ1027">
        <v>7075.9250545823397</v>
      </c>
      <c r="BK1027">
        <v>6345.9250545823397</v>
      </c>
      <c r="BL1027" t="s">
        <v>17</v>
      </c>
      <c r="BM1027" t="s">
        <v>17</v>
      </c>
      <c r="BN1027" t="s">
        <v>17</v>
      </c>
      <c r="BO1027" t="s">
        <v>17</v>
      </c>
      <c r="BP1027" t="s">
        <v>17</v>
      </c>
      <c r="BQ1027">
        <v>0</v>
      </c>
      <c r="BR1027">
        <v>0</v>
      </c>
      <c r="BS1027">
        <v>0</v>
      </c>
      <c r="BT1027">
        <v>0</v>
      </c>
      <c r="BU1027">
        <v>0</v>
      </c>
      <c r="BV1027">
        <v>0</v>
      </c>
      <c r="BW1027">
        <v>0</v>
      </c>
      <c r="BX1027">
        <v>0</v>
      </c>
      <c r="BY1027">
        <v>0</v>
      </c>
      <c r="BZ1027">
        <v>0</v>
      </c>
      <c r="CA1027">
        <v>0</v>
      </c>
      <c r="CB1027">
        <v>0</v>
      </c>
      <c r="CC1027">
        <v>128</v>
      </c>
      <c r="CD1027">
        <v>365</v>
      </c>
      <c r="CE1027">
        <v>128</v>
      </c>
      <c r="CF1027">
        <v>128</v>
      </c>
      <c r="CG1027">
        <v>365</v>
      </c>
      <c r="CH1027">
        <v>128</v>
      </c>
      <c r="CI1027">
        <v>26.392150274678301</v>
      </c>
      <c r="CJ1027">
        <v>84.818989896010507</v>
      </c>
      <c r="CK1027">
        <v>365</v>
      </c>
      <c r="CL1027">
        <v>365</v>
      </c>
      <c r="CM1027">
        <v>365</v>
      </c>
      <c r="CN1027">
        <v>365</v>
      </c>
      <c r="CO1027">
        <v>3</v>
      </c>
      <c r="CP1027" t="b">
        <v>0</v>
      </c>
      <c r="CQ1027">
        <v>3</v>
      </c>
    </row>
    <row r="1028" spans="1:95" x14ac:dyDescent="0.25">
      <c r="A1028">
        <v>1301</v>
      </c>
      <c r="B1028" t="s">
        <v>346</v>
      </c>
      <c r="C1028" t="s">
        <v>68</v>
      </c>
      <c r="D1028">
        <v>75</v>
      </c>
      <c r="E1028">
        <v>1742</v>
      </c>
      <c r="F1028">
        <v>15732</v>
      </c>
      <c r="G1028" t="s">
        <v>29</v>
      </c>
      <c r="I1028" t="s">
        <v>754</v>
      </c>
      <c r="J1028">
        <v>141</v>
      </c>
      <c r="K1028" s="29">
        <v>44317</v>
      </c>
      <c r="L1028">
        <v>224</v>
      </c>
      <c r="M1028" s="30">
        <v>44173</v>
      </c>
      <c r="N1028">
        <v>182.5</v>
      </c>
      <c r="O1028">
        <v>84</v>
      </c>
      <c r="P1028">
        <v>288</v>
      </c>
      <c r="Q1028" s="29">
        <v>42278</v>
      </c>
      <c r="R1028">
        <v>7</v>
      </c>
      <c r="S1028" s="30">
        <v>44013</v>
      </c>
      <c r="T1028">
        <v>330</v>
      </c>
      <c r="U1028">
        <v>85</v>
      </c>
      <c r="V1028" t="s">
        <v>347</v>
      </c>
      <c r="X1028" t="s">
        <v>17</v>
      </c>
      <c r="Y1028" t="s">
        <v>29</v>
      </c>
      <c r="Z1028">
        <v>15732</v>
      </c>
      <c r="AA1028">
        <v>147.5</v>
      </c>
      <c r="AB1028">
        <v>17.8052540009854</v>
      </c>
      <c r="AC1028">
        <v>79.682055916644401</v>
      </c>
      <c r="AD1028">
        <v>1849.4812297692999</v>
      </c>
      <c r="AE1028">
        <v>9.5104037774600805</v>
      </c>
      <c r="AF1028">
        <v>27.6286429529172</v>
      </c>
      <c r="AG1028">
        <v>81.709714179569005</v>
      </c>
      <c r="AH1028">
        <v>22.472152440621802</v>
      </c>
      <c r="AI1028">
        <v>4.2135579825971998</v>
      </c>
      <c r="AJ1028">
        <v>33.759363182920197</v>
      </c>
      <c r="AK1028">
        <v>261.54270564191501</v>
      </c>
      <c r="AL1028">
        <v>12</v>
      </c>
      <c r="AM1028">
        <v>1</v>
      </c>
      <c r="AN1028">
        <v>5</v>
      </c>
      <c r="AO1028">
        <v>7</v>
      </c>
      <c r="AP1028">
        <v>29.531403781626999</v>
      </c>
      <c r="AQ1028">
        <v>208.05836571106499</v>
      </c>
      <c r="AR1028">
        <v>0.38875215271048502</v>
      </c>
      <c r="AS1028">
        <v>13.979079110363401</v>
      </c>
      <c r="AT1028">
        <v>202.90933907200801</v>
      </c>
      <c r="AU1028">
        <v>3.1382544418566E-2</v>
      </c>
      <c r="AV1028">
        <v>16</v>
      </c>
      <c r="AW1028">
        <v>1.9011002250836</v>
      </c>
      <c r="AX1028">
        <v>197</v>
      </c>
      <c r="AY1028">
        <v>1.4000467410466999</v>
      </c>
      <c r="AZ1028">
        <v>2.36618962573466</v>
      </c>
      <c r="BA1028">
        <v>1.7157873566403099</v>
      </c>
      <c r="BB1028">
        <v>3989.1521816811801</v>
      </c>
      <c r="BC1028">
        <v>3397.1521816811801</v>
      </c>
      <c r="BD1028">
        <v>3249.1521816811801</v>
      </c>
      <c r="BE1028">
        <v>2805.1521816811801</v>
      </c>
      <c r="BF1028">
        <v>2509.1521816811801</v>
      </c>
      <c r="BG1028">
        <v>9897.4018553373808</v>
      </c>
      <c r="BH1028">
        <v>8437.4018553373808</v>
      </c>
      <c r="BI1028">
        <v>8072.4018553373799</v>
      </c>
      <c r="BJ1028">
        <v>6977.4018553373799</v>
      </c>
      <c r="BK1028">
        <v>6247.4018553373799</v>
      </c>
      <c r="BL1028" t="s">
        <v>17</v>
      </c>
      <c r="BM1028" t="s">
        <v>17</v>
      </c>
      <c r="BN1028" t="s">
        <v>17</v>
      </c>
      <c r="BO1028" t="s">
        <v>17</v>
      </c>
      <c r="BP1028" t="s">
        <v>17</v>
      </c>
      <c r="BQ1028">
        <v>0</v>
      </c>
      <c r="BR1028">
        <v>0</v>
      </c>
      <c r="BS1028">
        <v>0</v>
      </c>
      <c r="BT1028">
        <v>0</v>
      </c>
      <c r="BU1028">
        <v>0</v>
      </c>
      <c r="BV1028">
        <v>0</v>
      </c>
      <c r="BW1028">
        <v>0</v>
      </c>
      <c r="BX1028">
        <v>0</v>
      </c>
      <c r="BY1028">
        <v>0</v>
      </c>
      <c r="BZ1028">
        <v>0</v>
      </c>
      <c r="CA1028">
        <v>0</v>
      </c>
      <c r="CB1028">
        <v>0</v>
      </c>
      <c r="CC1028">
        <v>142</v>
      </c>
      <c r="CD1028">
        <v>365</v>
      </c>
      <c r="CE1028">
        <v>142</v>
      </c>
      <c r="CF1028">
        <v>142</v>
      </c>
      <c r="CG1028">
        <v>365</v>
      </c>
      <c r="CH1028">
        <v>142</v>
      </c>
      <c r="CI1028">
        <v>26.953730957305201</v>
      </c>
      <c r="CJ1028">
        <v>151.73253943300401</v>
      </c>
      <c r="CK1028">
        <v>365</v>
      </c>
      <c r="CL1028">
        <v>365</v>
      </c>
      <c r="CM1028">
        <v>365</v>
      </c>
      <c r="CN1028">
        <v>365</v>
      </c>
      <c r="CO1028">
        <v>3</v>
      </c>
      <c r="CP1028" t="b">
        <v>0</v>
      </c>
      <c r="CQ1028">
        <v>3</v>
      </c>
    </row>
    <row r="1029" spans="1:95" x14ac:dyDescent="0.25">
      <c r="A1029">
        <v>1302</v>
      </c>
      <c r="B1029" t="s">
        <v>346</v>
      </c>
      <c r="C1029" t="s">
        <v>68</v>
      </c>
      <c r="D1029">
        <v>75</v>
      </c>
      <c r="E1029">
        <v>1742</v>
      </c>
      <c r="F1029">
        <v>-1</v>
      </c>
      <c r="G1029" t="s">
        <v>29</v>
      </c>
      <c r="I1029" t="s">
        <v>755</v>
      </c>
      <c r="J1029">
        <v>127</v>
      </c>
      <c r="K1029" s="30">
        <v>44017</v>
      </c>
      <c r="L1029">
        <v>175</v>
      </c>
      <c r="M1029" s="29">
        <v>45444</v>
      </c>
      <c r="N1029">
        <v>151</v>
      </c>
      <c r="O1029">
        <v>49</v>
      </c>
      <c r="P1029">
        <v>288</v>
      </c>
      <c r="Q1029" s="29">
        <v>42278</v>
      </c>
      <c r="R1029">
        <v>322</v>
      </c>
      <c r="S1029" s="29">
        <v>43405</v>
      </c>
      <c r="T1029">
        <v>305</v>
      </c>
      <c r="U1029">
        <v>35</v>
      </c>
      <c r="V1029" t="s">
        <v>347</v>
      </c>
      <c r="W1029" t="s">
        <v>348</v>
      </c>
      <c r="X1029" t="s">
        <v>17</v>
      </c>
      <c r="Y1029" t="s">
        <v>29</v>
      </c>
      <c r="Z1029">
        <v>-1</v>
      </c>
      <c r="AA1029">
        <v>154</v>
      </c>
      <c r="AB1029">
        <v>16.576068504513199</v>
      </c>
      <c r="AC1029">
        <v>80.851181820401806</v>
      </c>
      <c r="AD1029">
        <v>11795.7560013189</v>
      </c>
      <c r="AE1029">
        <v>12.159927705853701</v>
      </c>
      <c r="AF1029">
        <v>28.0683591965572</v>
      </c>
      <c r="AG1029">
        <v>82.822783752186993</v>
      </c>
      <c r="AH1029">
        <v>23.710031177707901</v>
      </c>
      <c r="AI1029">
        <v>2.52510041903524</v>
      </c>
      <c r="AJ1029">
        <v>32.901026704952997</v>
      </c>
      <c r="AK1029">
        <v>203.923504548495</v>
      </c>
      <c r="AL1029">
        <v>1</v>
      </c>
      <c r="AM1029">
        <v>1</v>
      </c>
      <c r="AN1029">
        <v>5</v>
      </c>
      <c r="AO1029">
        <v>7</v>
      </c>
      <c r="AP1029">
        <v>32.251128007665798</v>
      </c>
      <c r="AQ1029">
        <v>85.378341301221795</v>
      </c>
      <c r="AR1029">
        <v>0.56429058712790403</v>
      </c>
      <c r="AS1029">
        <v>13.8321779437851</v>
      </c>
      <c r="AT1029">
        <v>242.41571418035099</v>
      </c>
      <c r="AU1029">
        <v>1.8607795996666499E-2</v>
      </c>
      <c r="AV1029">
        <v>16</v>
      </c>
      <c r="AW1029">
        <v>1.4311051262026999</v>
      </c>
      <c r="AX1029">
        <v>197</v>
      </c>
      <c r="AY1029">
        <v>0.467862789654092</v>
      </c>
      <c r="AZ1029">
        <v>2.2689304684509199</v>
      </c>
      <c r="BA1029">
        <v>1.4957015939267599</v>
      </c>
      <c r="BB1029">
        <v>4444.3305928144</v>
      </c>
      <c r="BC1029">
        <v>3828.3305928144</v>
      </c>
      <c r="BD1029">
        <v>3674.3305928144</v>
      </c>
      <c r="BE1029">
        <v>3212.3305928144</v>
      </c>
      <c r="BF1029">
        <v>2904.3305928144</v>
      </c>
      <c r="BG1029">
        <v>10101.011186781199</v>
      </c>
      <c r="BH1029">
        <v>8641.0111867811993</v>
      </c>
      <c r="BI1029">
        <v>8276.0111867811993</v>
      </c>
      <c r="BJ1029">
        <v>7181.0111867812002</v>
      </c>
      <c r="BK1029">
        <v>6451.0111867812002</v>
      </c>
      <c r="BL1029" t="s">
        <v>17</v>
      </c>
      <c r="BM1029" t="s">
        <v>17</v>
      </c>
      <c r="BN1029" t="s">
        <v>17</v>
      </c>
      <c r="BO1029" t="s">
        <v>17</v>
      </c>
      <c r="BP1029" t="s">
        <v>17</v>
      </c>
      <c r="BQ1029">
        <v>0</v>
      </c>
      <c r="BR1029">
        <v>0</v>
      </c>
      <c r="BS1029">
        <v>0</v>
      </c>
      <c r="BT1029">
        <v>0</v>
      </c>
      <c r="BU1029">
        <v>0</v>
      </c>
      <c r="BV1029">
        <v>0</v>
      </c>
      <c r="BW1029">
        <v>0</v>
      </c>
      <c r="BX1029">
        <v>0</v>
      </c>
      <c r="BY1029">
        <v>0</v>
      </c>
      <c r="BZ1029">
        <v>0</v>
      </c>
      <c r="CA1029">
        <v>0</v>
      </c>
      <c r="CB1029">
        <v>0</v>
      </c>
      <c r="CC1029">
        <v>164</v>
      </c>
      <c r="CD1029">
        <v>365</v>
      </c>
      <c r="CE1029">
        <v>164</v>
      </c>
      <c r="CF1029">
        <v>164</v>
      </c>
      <c r="CG1029">
        <v>365</v>
      </c>
      <c r="CH1029">
        <v>164</v>
      </c>
      <c r="CI1029">
        <v>29.157242643096598</v>
      </c>
      <c r="CJ1029">
        <v>163.41121159343999</v>
      </c>
      <c r="CK1029">
        <v>365</v>
      </c>
      <c r="CL1029">
        <v>365</v>
      </c>
      <c r="CM1029">
        <v>365</v>
      </c>
      <c r="CN1029">
        <v>365</v>
      </c>
      <c r="CO1029">
        <v>3</v>
      </c>
      <c r="CP1029" t="b">
        <v>0</v>
      </c>
      <c r="CQ1029">
        <v>3</v>
      </c>
    </row>
    <row r="1030" spans="1:95" x14ac:dyDescent="0.25">
      <c r="A1030">
        <v>1303</v>
      </c>
      <c r="B1030" t="s">
        <v>346</v>
      </c>
      <c r="C1030" t="s">
        <v>68</v>
      </c>
      <c r="D1030">
        <v>75</v>
      </c>
      <c r="E1030">
        <v>1742</v>
      </c>
      <c r="F1030">
        <v>15721</v>
      </c>
      <c r="G1030" t="s">
        <v>33</v>
      </c>
      <c r="I1030" t="s">
        <v>756</v>
      </c>
      <c r="J1030">
        <v>162</v>
      </c>
      <c r="K1030" s="30">
        <v>44141</v>
      </c>
      <c r="L1030">
        <v>203</v>
      </c>
      <c r="M1030" s="29">
        <v>44743</v>
      </c>
      <c r="N1030">
        <v>182.5</v>
      </c>
      <c r="O1030">
        <v>42</v>
      </c>
      <c r="P1030">
        <v>253</v>
      </c>
      <c r="Q1030" s="30">
        <v>44113</v>
      </c>
      <c r="R1030">
        <v>294</v>
      </c>
      <c r="S1030" s="29">
        <v>44470</v>
      </c>
      <c r="T1030">
        <v>273.5</v>
      </c>
      <c r="U1030">
        <v>42</v>
      </c>
      <c r="V1030" t="s">
        <v>347</v>
      </c>
      <c r="X1030" t="s">
        <v>17</v>
      </c>
      <c r="Y1030" t="s">
        <v>33</v>
      </c>
      <c r="Z1030">
        <v>15721</v>
      </c>
      <c r="AA1030">
        <v>91</v>
      </c>
      <c r="AB1030">
        <v>15.477120330572699</v>
      </c>
      <c r="AC1030">
        <v>77.904642396214896</v>
      </c>
      <c r="AD1030">
        <v>198.93159437034899</v>
      </c>
      <c r="AE1030">
        <v>11.025356579616901</v>
      </c>
      <c r="AF1030">
        <v>27.915893953393098</v>
      </c>
      <c r="AG1030">
        <v>50.2356046084832</v>
      </c>
      <c r="AH1030">
        <v>23.374533786680299</v>
      </c>
      <c r="AI1030">
        <v>0.34282358800433099</v>
      </c>
      <c r="AJ1030">
        <v>32.860169555670602</v>
      </c>
      <c r="AK1030">
        <v>134.95113518338101</v>
      </c>
      <c r="AL1030">
        <v>12</v>
      </c>
      <c r="AM1030">
        <v>1</v>
      </c>
      <c r="AN1030">
        <v>5</v>
      </c>
      <c r="AO1030">
        <v>9</v>
      </c>
      <c r="AP1030">
        <v>29.057501811359199</v>
      </c>
      <c r="AQ1030">
        <v>86.546596731832693</v>
      </c>
      <c r="AR1030">
        <v>0.37486779883922</v>
      </c>
      <c r="AS1030">
        <v>13.8190524459449</v>
      </c>
      <c r="AT1030">
        <v>196.86533034824501</v>
      </c>
      <c r="AU1030">
        <v>2.5271316728046399E-3</v>
      </c>
      <c r="AV1030">
        <v>16</v>
      </c>
      <c r="AW1030">
        <v>0.92205655287730603</v>
      </c>
      <c r="AX1030">
        <v>258</v>
      </c>
      <c r="AY1030">
        <v>0.60393172214059099</v>
      </c>
      <c r="AZ1030">
        <v>1.9267313848780001</v>
      </c>
      <c r="BA1030">
        <v>1.57380031839468</v>
      </c>
      <c r="BB1030">
        <v>2537.3310776333901</v>
      </c>
      <c r="BC1030">
        <v>2173.3310776333901</v>
      </c>
      <c r="BD1030">
        <v>2082.3310776333901</v>
      </c>
      <c r="BE1030">
        <v>1809.3310776333899</v>
      </c>
      <c r="BF1030">
        <v>1627.3310776333899</v>
      </c>
      <c r="BG1030">
        <v>10021.215343723399</v>
      </c>
      <c r="BH1030">
        <v>8561.2153437233901</v>
      </c>
      <c r="BI1030">
        <v>8196.2153437233901</v>
      </c>
      <c r="BJ1030">
        <v>7101.2153437233901</v>
      </c>
      <c r="BK1030">
        <v>6371.2153437233901</v>
      </c>
      <c r="BL1030" t="s">
        <v>17</v>
      </c>
      <c r="BM1030" t="s">
        <v>17</v>
      </c>
      <c r="BN1030" t="s">
        <v>17</v>
      </c>
      <c r="BO1030" t="s">
        <v>17</v>
      </c>
      <c r="BP1030" t="s">
        <v>17</v>
      </c>
      <c r="BQ1030">
        <v>0</v>
      </c>
      <c r="BR1030">
        <v>0</v>
      </c>
      <c r="BS1030">
        <v>0</v>
      </c>
      <c r="BT1030">
        <v>0</v>
      </c>
      <c r="BU1030">
        <v>0</v>
      </c>
      <c r="BV1030">
        <v>0</v>
      </c>
      <c r="BW1030">
        <v>0</v>
      </c>
      <c r="BX1030">
        <v>0</v>
      </c>
      <c r="BY1030">
        <v>0</v>
      </c>
      <c r="BZ1030">
        <v>0</v>
      </c>
      <c r="CA1030">
        <v>0</v>
      </c>
      <c r="CB1030">
        <v>0</v>
      </c>
      <c r="CC1030">
        <v>126</v>
      </c>
      <c r="CD1030">
        <v>365</v>
      </c>
      <c r="CE1030">
        <v>126</v>
      </c>
      <c r="CF1030">
        <v>126</v>
      </c>
      <c r="CG1030">
        <v>365</v>
      </c>
      <c r="CH1030">
        <v>126</v>
      </c>
      <c r="CI1030">
        <v>27.882759094872402</v>
      </c>
      <c r="CJ1030">
        <v>110.190791601822</v>
      </c>
      <c r="CK1030">
        <v>365</v>
      </c>
      <c r="CL1030">
        <v>365</v>
      </c>
      <c r="CM1030">
        <v>365</v>
      </c>
      <c r="CN1030">
        <v>365</v>
      </c>
      <c r="CO1030">
        <v>3</v>
      </c>
      <c r="CP1030" t="b">
        <v>0</v>
      </c>
      <c r="CQ1030">
        <v>3</v>
      </c>
    </row>
    <row r="1031" spans="1:95" x14ac:dyDescent="0.25">
      <c r="A1031">
        <v>1304</v>
      </c>
      <c r="B1031" t="s">
        <v>346</v>
      </c>
      <c r="C1031" t="s">
        <v>68</v>
      </c>
      <c r="D1031">
        <v>75</v>
      </c>
      <c r="E1031">
        <v>1742</v>
      </c>
      <c r="F1031">
        <v>15725</v>
      </c>
      <c r="G1031" t="s">
        <v>33</v>
      </c>
      <c r="I1031" t="s">
        <v>756</v>
      </c>
      <c r="J1031">
        <v>141</v>
      </c>
      <c r="K1031" s="29">
        <v>44317</v>
      </c>
      <c r="L1031">
        <v>189</v>
      </c>
      <c r="M1031" s="30">
        <v>44050</v>
      </c>
      <c r="N1031">
        <v>165</v>
      </c>
      <c r="O1031">
        <v>49</v>
      </c>
      <c r="P1031">
        <v>239</v>
      </c>
      <c r="Q1031" s="29">
        <v>46600</v>
      </c>
      <c r="R1031">
        <v>280</v>
      </c>
      <c r="S1031" s="30">
        <v>44022</v>
      </c>
      <c r="T1031">
        <v>259.5</v>
      </c>
      <c r="U1031">
        <v>42</v>
      </c>
      <c r="V1031" t="s">
        <v>347</v>
      </c>
      <c r="X1031" t="s">
        <v>17</v>
      </c>
      <c r="Y1031" t="s">
        <v>33</v>
      </c>
      <c r="Z1031">
        <v>15725</v>
      </c>
      <c r="AA1031">
        <v>94.5</v>
      </c>
      <c r="AB1031">
        <v>14.3436728727561</v>
      </c>
      <c r="AC1031">
        <v>79.772311339419403</v>
      </c>
      <c r="AD1031">
        <v>42.092456020444097</v>
      </c>
      <c r="AE1031">
        <v>12.9174820499807</v>
      </c>
      <c r="AF1031">
        <v>28.994256406284102</v>
      </c>
      <c r="AG1031">
        <v>81.6121161678265</v>
      </c>
      <c r="AH1031">
        <v>24.599593924826401</v>
      </c>
      <c r="AI1031">
        <v>5.7023363471764004</v>
      </c>
      <c r="AJ1031">
        <v>33.678218073468202</v>
      </c>
      <c r="AK1031">
        <v>237.55995824033201</v>
      </c>
      <c r="AL1031">
        <v>1</v>
      </c>
      <c r="AM1031">
        <v>2</v>
      </c>
      <c r="AN1031">
        <v>5</v>
      </c>
      <c r="AO1031">
        <v>10</v>
      </c>
      <c r="AP1031">
        <v>32.519476058364098</v>
      </c>
      <c r="AQ1031">
        <v>51.4336254777091</v>
      </c>
      <c r="AR1031">
        <v>0.47306236055676298</v>
      </c>
      <c r="AS1031">
        <v>13.753408176363299</v>
      </c>
      <c r="AT1031">
        <v>217.881044564208</v>
      </c>
      <c r="AU1031">
        <v>3.2178463984011099E-2</v>
      </c>
      <c r="AV1031">
        <v>71</v>
      </c>
      <c r="AW1031">
        <v>1.7126822785906901</v>
      </c>
      <c r="AX1031">
        <v>319</v>
      </c>
      <c r="AY1031">
        <v>0.31173585787242197</v>
      </c>
      <c r="AZ1031">
        <v>2.4825650987772301</v>
      </c>
      <c r="BA1031">
        <v>0.82912586713176695</v>
      </c>
      <c r="BB1031">
        <v>2849.4089568536501</v>
      </c>
      <c r="BC1031">
        <v>2469.4089568536501</v>
      </c>
      <c r="BD1031">
        <v>2374.4089568536501</v>
      </c>
      <c r="BE1031">
        <v>2089.4089568536501</v>
      </c>
      <c r="BF1031">
        <v>1899.4089568536499</v>
      </c>
      <c r="BG1031">
        <v>10322.2523275084</v>
      </c>
      <c r="BH1031">
        <v>8862.2523275084204</v>
      </c>
      <c r="BI1031">
        <v>8497.2523275084204</v>
      </c>
      <c r="BJ1031">
        <v>7402.2523275084204</v>
      </c>
      <c r="BK1031">
        <v>6672.2523275084204</v>
      </c>
      <c r="BL1031" t="s">
        <v>17</v>
      </c>
      <c r="BM1031" t="s">
        <v>17</v>
      </c>
      <c r="BN1031" t="s">
        <v>17</v>
      </c>
      <c r="BO1031" t="s">
        <v>17</v>
      </c>
      <c r="BP1031" t="s">
        <v>17</v>
      </c>
      <c r="BQ1031">
        <v>0</v>
      </c>
      <c r="BR1031">
        <v>0</v>
      </c>
      <c r="BS1031">
        <v>0</v>
      </c>
      <c r="BT1031">
        <v>0</v>
      </c>
      <c r="BU1031">
        <v>0</v>
      </c>
      <c r="BV1031">
        <v>0</v>
      </c>
      <c r="BW1031">
        <v>0</v>
      </c>
      <c r="BX1031">
        <v>0</v>
      </c>
      <c r="BY1031">
        <v>0</v>
      </c>
      <c r="BZ1031">
        <v>0</v>
      </c>
      <c r="CA1031">
        <v>0</v>
      </c>
      <c r="CB1031">
        <v>0</v>
      </c>
      <c r="CC1031">
        <v>171</v>
      </c>
      <c r="CD1031">
        <v>365</v>
      </c>
      <c r="CE1031">
        <v>171</v>
      </c>
      <c r="CF1031">
        <v>171</v>
      </c>
      <c r="CG1031">
        <v>365</v>
      </c>
      <c r="CH1031">
        <v>171</v>
      </c>
      <c r="CI1031">
        <v>30.741726229597202</v>
      </c>
      <c r="CJ1031">
        <v>87.460435619393607</v>
      </c>
      <c r="CK1031">
        <v>365</v>
      </c>
      <c r="CL1031">
        <v>365</v>
      </c>
      <c r="CM1031">
        <v>365</v>
      </c>
      <c r="CN1031">
        <v>365</v>
      </c>
      <c r="CO1031">
        <v>4</v>
      </c>
      <c r="CP1031" t="b">
        <v>0</v>
      </c>
      <c r="CQ1031">
        <v>4</v>
      </c>
    </row>
    <row r="1032" spans="1:95" x14ac:dyDescent="0.25">
      <c r="A1032">
        <v>1305</v>
      </c>
      <c r="B1032" t="s">
        <v>346</v>
      </c>
      <c r="C1032" t="s">
        <v>68</v>
      </c>
      <c r="D1032">
        <v>75</v>
      </c>
      <c r="E1032">
        <v>1742</v>
      </c>
      <c r="F1032">
        <v>15731</v>
      </c>
      <c r="G1032" t="s">
        <v>33</v>
      </c>
      <c r="I1032" t="s">
        <v>756</v>
      </c>
      <c r="J1032">
        <v>155</v>
      </c>
      <c r="K1032" s="30">
        <v>43927</v>
      </c>
      <c r="L1032">
        <v>196</v>
      </c>
      <c r="M1032" s="29">
        <v>42186</v>
      </c>
      <c r="N1032">
        <v>175.5</v>
      </c>
      <c r="O1032">
        <v>42</v>
      </c>
      <c r="P1032">
        <v>232</v>
      </c>
      <c r="Q1032" s="29">
        <v>44044</v>
      </c>
      <c r="R1032">
        <v>273</v>
      </c>
      <c r="S1032" s="29">
        <v>11202</v>
      </c>
      <c r="T1032">
        <v>252.5</v>
      </c>
      <c r="U1032">
        <v>42</v>
      </c>
      <c r="V1032" t="s">
        <v>347</v>
      </c>
      <c r="X1032" t="s">
        <v>17</v>
      </c>
      <c r="Y1032" t="s">
        <v>33</v>
      </c>
      <c r="Z1032">
        <v>15731</v>
      </c>
      <c r="AA1032">
        <v>77</v>
      </c>
      <c r="AB1032">
        <v>18.480246211697899</v>
      </c>
      <c r="AC1032">
        <v>83.407513155920597</v>
      </c>
      <c r="AD1032">
        <v>182.423939060067</v>
      </c>
      <c r="AE1032">
        <v>8.5670062094553003</v>
      </c>
      <c r="AF1032">
        <v>26.770687521079399</v>
      </c>
      <c r="AG1032">
        <v>99.8386080641517</v>
      </c>
      <c r="AH1032">
        <v>21.9694047778951</v>
      </c>
      <c r="AI1032">
        <v>5.6608550396735504</v>
      </c>
      <c r="AJ1032">
        <v>30.969776721488198</v>
      </c>
      <c r="AK1032">
        <v>224.19890193313199</v>
      </c>
      <c r="AL1032">
        <v>12</v>
      </c>
      <c r="AM1032">
        <v>12</v>
      </c>
      <c r="AN1032">
        <v>5</v>
      </c>
      <c r="AO1032">
        <v>8</v>
      </c>
      <c r="AP1032">
        <v>29.3336674360148</v>
      </c>
      <c r="AQ1032">
        <v>173.30215678389001</v>
      </c>
      <c r="AR1032">
        <v>0.37400647129159098</v>
      </c>
      <c r="AS1032">
        <v>14.047505881094001</v>
      </c>
      <c r="AT1032">
        <v>200.50775871302301</v>
      </c>
      <c r="AU1032">
        <v>4.88541567321744E-2</v>
      </c>
      <c r="AV1032">
        <v>350</v>
      </c>
      <c r="AW1032">
        <v>1.6593073024365399</v>
      </c>
      <c r="AX1032">
        <v>197</v>
      </c>
      <c r="AY1032">
        <v>1.18214971077171</v>
      </c>
      <c r="AZ1032">
        <v>2.2667607713431401</v>
      </c>
      <c r="BA1032">
        <v>1.51485517341383</v>
      </c>
      <c r="BB1032">
        <v>2165.02243339807</v>
      </c>
      <c r="BC1032">
        <v>1857.02243339807</v>
      </c>
      <c r="BD1032">
        <v>1780.02243339807</v>
      </c>
      <c r="BE1032">
        <v>1549.02243339807</v>
      </c>
      <c r="BF1032">
        <v>1395.02243339807</v>
      </c>
      <c r="BG1032">
        <v>9749.8078284579005</v>
      </c>
      <c r="BH1032">
        <v>8289.8078284579005</v>
      </c>
      <c r="BI1032">
        <v>7924.8078284578996</v>
      </c>
      <c r="BJ1032">
        <v>6829.8078284578996</v>
      </c>
      <c r="BK1032">
        <v>6099.8078284578996</v>
      </c>
      <c r="BL1032" t="s">
        <v>17</v>
      </c>
      <c r="BM1032" t="s">
        <v>17</v>
      </c>
      <c r="BN1032" t="s">
        <v>17</v>
      </c>
      <c r="BO1032" t="s">
        <v>17</v>
      </c>
      <c r="BP1032" t="s">
        <v>17</v>
      </c>
      <c r="BQ1032">
        <v>0</v>
      </c>
      <c r="BR1032">
        <v>0</v>
      </c>
      <c r="BS1032">
        <v>0</v>
      </c>
      <c r="BT1032">
        <v>0</v>
      </c>
      <c r="BU1032">
        <v>0</v>
      </c>
      <c r="BV1032">
        <v>0</v>
      </c>
      <c r="BW1032">
        <v>0</v>
      </c>
      <c r="BX1032">
        <v>0</v>
      </c>
      <c r="BY1032">
        <v>0</v>
      </c>
      <c r="BZ1032">
        <v>0</v>
      </c>
      <c r="CA1032">
        <v>0</v>
      </c>
      <c r="CB1032">
        <v>0</v>
      </c>
      <c r="CC1032">
        <v>173</v>
      </c>
      <c r="CD1032">
        <v>365</v>
      </c>
      <c r="CE1032">
        <v>173</v>
      </c>
      <c r="CF1032">
        <v>173</v>
      </c>
      <c r="CG1032">
        <v>365</v>
      </c>
      <c r="CH1032">
        <v>173</v>
      </c>
      <c r="CI1032">
        <v>28.117174459715201</v>
      </c>
      <c r="CJ1032">
        <v>214.19133525218999</v>
      </c>
      <c r="CK1032">
        <v>365</v>
      </c>
      <c r="CL1032">
        <v>365</v>
      </c>
      <c r="CM1032">
        <v>365</v>
      </c>
      <c r="CN1032">
        <v>365</v>
      </c>
      <c r="CO1032">
        <v>3</v>
      </c>
      <c r="CP1032" t="b">
        <v>0</v>
      </c>
      <c r="CQ1032">
        <v>3</v>
      </c>
    </row>
    <row r="1033" spans="1:95" x14ac:dyDescent="0.25">
      <c r="A1033">
        <v>1306</v>
      </c>
      <c r="B1033" t="s">
        <v>346</v>
      </c>
      <c r="C1033" t="s">
        <v>68</v>
      </c>
      <c r="D1033">
        <v>75</v>
      </c>
      <c r="E1033">
        <v>1742</v>
      </c>
      <c r="F1033">
        <v>-1</v>
      </c>
      <c r="G1033" t="s">
        <v>33</v>
      </c>
      <c r="I1033" t="s">
        <v>756</v>
      </c>
      <c r="J1033">
        <v>127</v>
      </c>
      <c r="K1033" s="30">
        <v>44017</v>
      </c>
      <c r="L1033">
        <v>182</v>
      </c>
      <c r="M1033" s="30">
        <v>43837</v>
      </c>
      <c r="N1033">
        <v>154.5</v>
      </c>
      <c r="O1033">
        <v>56</v>
      </c>
      <c r="P1033">
        <v>218</v>
      </c>
      <c r="Q1033" s="30">
        <v>43990</v>
      </c>
      <c r="R1033">
        <v>273</v>
      </c>
      <c r="S1033" s="29">
        <v>11202</v>
      </c>
      <c r="T1033">
        <v>245.5</v>
      </c>
      <c r="U1033">
        <v>56</v>
      </c>
      <c r="V1033" t="s">
        <v>347</v>
      </c>
      <c r="X1033" t="s">
        <v>17</v>
      </c>
      <c r="Y1033" t="s">
        <v>33</v>
      </c>
      <c r="Z1033">
        <v>-1</v>
      </c>
      <c r="AA1033">
        <v>91</v>
      </c>
      <c r="AB1033">
        <v>16.199882921867601</v>
      </c>
      <c r="AC1033">
        <v>79.474452263193598</v>
      </c>
      <c r="AD1033">
        <v>477.49003187272399</v>
      </c>
      <c r="AE1033">
        <v>11.2887341148733</v>
      </c>
      <c r="AF1033">
        <v>28.210326174675899</v>
      </c>
      <c r="AG1033">
        <v>63.7655498248944</v>
      </c>
      <c r="AH1033">
        <v>23.507845438349101</v>
      </c>
      <c r="AI1033">
        <v>2.0444950128751298</v>
      </c>
      <c r="AJ1033">
        <v>33.531791314108098</v>
      </c>
      <c r="AK1033">
        <v>147.17724466609201</v>
      </c>
      <c r="AL1033">
        <v>12</v>
      </c>
      <c r="AM1033">
        <v>1</v>
      </c>
      <c r="AN1033">
        <v>5</v>
      </c>
      <c r="AO1033">
        <v>9</v>
      </c>
      <c r="AP1033">
        <v>32.230925253098903</v>
      </c>
      <c r="AQ1033">
        <v>64.638960563295001</v>
      </c>
      <c r="AR1033">
        <v>0.54327209983588498</v>
      </c>
      <c r="AS1033">
        <v>13.831978226437601</v>
      </c>
      <c r="AT1033">
        <v>236.981603741111</v>
      </c>
      <c r="AU1033">
        <v>1.47084959536987E-2</v>
      </c>
      <c r="AV1033">
        <v>16</v>
      </c>
      <c r="AW1033">
        <v>0.98300474230535795</v>
      </c>
      <c r="AX1033">
        <v>258</v>
      </c>
      <c r="AY1033">
        <v>0.36225609384652402</v>
      </c>
      <c r="AZ1033">
        <v>2.3089426773072201</v>
      </c>
      <c r="BA1033">
        <v>1.39085706255227</v>
      </c>
      <c r="BB1033">
        <v>2663.93900690188</v>
      </c>
      <c r="BC1033">
        <v>2299.93900690188</v>
      </c>
      <c r="BD1033">
        <v>2208.93900690188</v>
      </c>
      <c r="BE1033">
        <v>1935.93900690188</v>
      </c>
      <c r="BF1033">
        <v>1753.93900690188</v>
      </c>
      <c r="BG1033">
        <v>10105.1979412813</v>
      </c>
      <c r="BH1033">
        <v>8645.1979412813307</v>
      </c>
      <c r="BI1033">
        <v>8280.1979412813307</v>
      </c>
      <c r="BJ1033">
        <v>7185.1979412813398</v>
      </c>
      <c r="BK1033">
        <v>6455.1979412813398</v>
      </c>
      <c r="BL1033" t="s">
        <v>17</v>
      </c>
      <c r="BM1033" t="s">
        <v>17</v>
      </c>
      <c r="BN1033" t="s">
        <v>17</v>
      </c>
      <c r="BO1033" t="s">
        <v>17</v>
      </c>
      <c r="BP1033" t="s">
        <v>17</v>
      </c>
      <c r="BQ1033">
        <v>0</v>
      </c>
      <c r="BR1033">
        <v>0</v>
      </c>
      <c r="BS1033">
        <v>0</v>
      </c>
      <c r="BT1033">
        <v>0</v>
      </c>
      <c r="BU1033">
        <v>0</v>
      </c>
      <c r="BV1033">
        <v>0</v>
      </c>
      <c r="BW1033">
        <v>0</v>
      </c>
      <c r="BX1033">
        <v>0</v>
      </c>
      <c r="BY1033">
        <v>0</v>
      </c>
      <c r="BZ1033">
        <v>0</v>
      </c>
      <c r="CA1033">
        <v>0</v>
      </c>
      <c r="CB1033">
        <v>0</v>
      </c>
      <c r="CC1033">
        <v>149</v>
      </c>
      <c r="CD1033">
        <v>365</v>
      </c>
      <c r="CE1033">
        <v>149</v>
      </c>
      <c r="CF1033">
        <v>149</v>
      </c>
      <c r="CG1033">
        <v>365</v>
      </c>
      <c r="CH1033">
        <v>149</v>
      </c>
      <c r="CI1033">
        <v>29.660031687822201</v>
      </c>
      <c r="CJ1033">
        <v>111.564325531607</v>
      </c>
      <c r="CK1033">
        <v>365</v>
      </c>
      <c r="CL1033">
        <v>365</v>
      </c>
      <c r="CM1033">
        <v>365</v>
      </c>
      <c r="CN1033">
        <v>365</v>
      </c>
      <c r="CO1033">
        <v>3</v>
      </c>
      <c r="CP1033" t="b">
        <v>0</v>
      </c>
      <c r="CQ1033">
        <v>3</v>
      </c>
    </row>
    <row r="1034" spans="1:95" x14ac:dyDescent="0.25">
      <c r="A1034">
        <v>1307</v>
      </c>
      <c r="B1034" t="s">
        <v>346</v>
      </c>
      <c r="C1034" t="s">
        <v>68</v>
      </c>
      <c r="D1034">
        <v>75</v>
      </c>
      <c r="E1034">
        <v>1742</v>
      </c>
      <c r="F1034">
        <v>-1</v>
      </c>
      <c r="G1034" t="s">
        <v>30</v>
      </c>
      <c r="I1034" t="s">
        <v>757</v>
      </c>
      <c r="J1034">
        <v>155</v>
      </c>
      <c r="K1034" s="30">
        <v>43927</v>
      </c>
      <c r="L1034">
        <v>196</v>
      </c>
      <c r="M1034" s="29">
        <v>42186</v>
      </c>
      <c r="N1034">
        <v>175.5</v>
      </c>
      <c r="O1034">
        <v>42</v>
      </c>
      <c r="P1034">
        <v>260</v>
      </c>
      <c r="Q1034" s="29">
        <v>42979</v>
      </c>
      <c r="R1034">
        <v>308</v>
      </c>
      <c r="S1034" s="30">
        <v>43932</v>
      </c>
      <c r="T1034">
        <v>284</v>
      </c>
      <c r="U1034">
        <v>49</v>
      </c>
      <c r="V1034" t="s">
        <v>347</v>
      </c>
      <c r="W1034" t="s">
        <v>349</v>
      </c>
      <c r="X1034" t="s">
        <v>17</v>
      </c>
      <c r="Y1034" t="s">
        <v>30</v>
      </c>
      <c r="Z1034">
        <v>-1</v>
      </c>
      <c r="AA1034">
        <v>108.5</v>
      </c>
      <c r="AB1034">
        <v>16.919938503475599</v>
      </c>
      <c r="AC1034">
        <v>78.242102783992706</v>
      </c>
      <c r="AD1034">
        <v>2659.2157881470998</v>
      </c>
      <c r="AE1034">
        <v>9.0957474291458098</v>
      </c>
      <c r="AF1034">
        <v>27.038483837063499</v>
      </c>
      <c r="AG1034">
        <v>68.295308286418404</v>
      </c>
      <c r="AH1034">
        <v>22.287079424045601</v>
      </c>
      <c r="AI1034">
        <v>2.5058080690170299</v>
      </c>
      <c r="AJ1034">
        <v>32.736071649421298</v>
      </c>
      <c r="AK1034">
        <v>180.53913490242201</v>
      </c>
      <c r="AL1034">
        <v>12</v>
      </c>
      <c r="AM1034">
        <v>1</v>
      </c>
      <c r="AN1034">
        <v>5</v>
      </c>
      <c r="AO1034">
        <v>9</v>
      </c>
      <c r="AP1034">
        <v>28.811071225776999</v>
      </c>
      <c r="AQ1034">
        <v>129.18661595023701</v>
      </c>
      <c r="AR1034">
        <v>0.40593793276170598</v>
      </c>
      <c r="AS1034">
        <v>13.936544951917501</v>
      </c>
      <c r="AT1034">
        <v>205.942822797194</v>
      </c>
      <c r="AU1034">
        <v>1.8270897604857401E-2</v>
      </c>
      <c r="AV1034">
        <v>16</v>
      </c>
      <c r="AW1034">
        <v>1.34110225329682</v>
      </c>
      <c r="AX1034">
        <v>197</v>
      </c>
      <c r="AY1034">
        <v>0.86616671094250797</v>
      </c>
      <c r="AZ1034">
        <v>2.0575167791281102</v>
      </c>
      <c r="BA1034">
        <v>1.6888165679782201</v>
      </c>
      <c r="BB1034">
        <v>2939.4935260103598</v>
      </c>
      <c r="BC1034">
        <v>2503.4935260103598</v>
      </c>
      <c r="BD1034">
        <v>2394.4935260103598</v>
      </c>
      <c r="BE1034">
        <v>2067.4935260103598</v>
      </c>
      <c r="BF1034">
        <v>1849.49352601036</v>
      </c>
      <c r="BG1034">
        <v>9748.4997250082197</v>
      </c>
      <c r="BH1034">
        <v>8288.4997250082197</v>
      </c>
      <c r="BI1034">
        <v>7923.4997250082197</v>
      </c>
      <c r="BJ1034">
        <v>6828.4997250082197</v>
      </c>
      <c r="BK1034">
        <v>6098.4997250082197</v>
      </c>
      <c r="BL1034" t="s">
        <v>17</v>
      </c>
      <c r="BM1034" t="s">
        <v>17</v>
      </c>
      <c r="BN1034" t="s">
        <v>17</v>
      </c>
      <c r="BO1034" t="s">
        <v>17</v>
      </c>
      <c r="BP1034" t="s">
        <v>17</v>
      </c>
      <c r="BQ1034">
        <v>0</v>
      </c>
      <c r="BR1034">
        <v>0</v>
      </c>
      <c r="BS1034">
        <v>0</v>
      </c>
      <c r="BT1034">
        <v>0</v>
      </c>
      <c r="BU1034">
        <v>0</v>
      </c>
      <c r="BV1034">
        <v>0</v>
      </c>
      <c r="BW1034">
        <v>0</v>
      </c>
      <c r="BX1034">
        <v>0</v>
      </c>
      <c r="BY1034">
        <v>0</v>
      </c>
      <c r="BZ1034">
        <v>0</v>
      </c>
      <c r="CA1034">
        <v>0</v>
      </c>
      <c r="CB1034">
        <v>0</v>
      </c>
      <c r="CC1034">
        <v>138</v>
      </c>
      <c r="CD1034">
        <v>365</v>
      </c>
      <c r="CE1034">
        <v>138</v>
      </c>
      <c r="CF1034">
        <v>138</v>
      </c>
      <c r="CG1034">
        <v>365</v>
      </c>
      <c r="CH1034">
        <v>138</v>
      </c>
      <c r="CI1034">
        <v>26.967830513856502</v>
      </c>
      <c r="CJ1034">
        <v>162.76197046489699</v>
      </c>
      <c r="CK1034">
        <v>365</v>
      </c>
      <c r="CL1034">
        <v>365</v>
      </c>
      <c r="CM1034">
        <v>365</v>
      </c>
      <c r="CN1034">
        <v>365</v>
      </c>
      <c r="CO1034">
        <v>3</v>
      </c>
      <c r="CP1034" t="b">
        <v>0</v>
      </c>
      <c r="CQ1034">
        <v>3</v>
      </c>
    </row>
    <row r="1035" spans="1:95" x14ac:dyDescent="0.25">
      <c r="A1035">
        <v>1308</v>
      </c>
      <c r="B1035" t="s">
        <v>346</v>
      </c>
      <c r="C1035" t="s">
        <v>68</v>
      </c>
      <c r="D1035">
        <v>75</v>
      </c>
      <c r="E1035">
        <v>1742</v>
      </c>
      <c r="F1035">
        <v>15721</v>
      </c>
      <c r="G1035" t="s">
        <v>30</v>
      </c>
      <c r="I1035" t="s">
        <v>757</v>
      </c>
      <c r="J1035">
        <v>183</v>
      </c>
      <c r="K1035" s="30">
        <v>43868</v>
      </c>
      <c r="L1035">
        <v>210</v>
      </c>
      <c r="M1035" s="29">
        <v>47300</v>
      </c>
      <c r="N1035">
        <v>196.5</v>
      </c>
      <c r="O1035">
        <v>28</v>
      </c>
      <c r="P1035">
        <v>295</v>
      </c>
      <c r="Q1035" s="29">
        <v>44835</v>
      </c>
      <c r="R1035">
        <v>329</v>
      </c>
      <c r="S1035" s="29">
        <v>45962</v>
      </c>
      <c r="T1035">
        <v>312</v>
      </c>
      <c r="U1035">
        <v>35</v>
      </c>
      <c r="V1035" t="s">
        <v>347</v>
      </c>
      <c r="W1035" t="s">
        <v>350</v>
      </c>
      <c r="X1035" t="s">
        <v>17</v>
      </c>
      <c r="Y1035" t="s">
        <v>30</v>
      </c>
      <c r="Z1035">
        <v>15721</v>
      </c>
      <c r="AA1035">
        <v>115.5</v>
      </c>
      <c r="AB1035">
        <v>15.4771203308183</v>
      </c>
      <c r="AC1035">
        <v>77.904642396168597</v>
      </c>
      <c r="AD1035">
        <v>1106.42140646191</v>
      </c>
      <c r="AE1035">
        <v>11.025356579679899</v>
      </c>
      <c r="AF1035">
        <v>27.915893954105002</v>
      </c>
      <c r="AG1035">
        <v>50.235604613549498</v>
      </c>
      <c r="AH1035">
        <v>23.374533787395102</v>
      </c>
      <c r="AI1035">
        <v>0.34282358789540701</v>
      </c>
      <c r="AJ1035">
        <v>32.860169556455503</v>
      </c>
      <c r="AK1035">
        <v>134.951135176132</v>
      </c>
      <c r="AL1035">
        <v>12</v>
      </c>
      <c r="AM1035">
        <v>1</v>
      </c>
      <c r="AN1035">
        <v>5</v>
      </c>
      <c r="AO1035">
        <v>9</v>
      </c>
      <c r="AP1035">
        <v>28.2551081045346</v>
      </c>
      <c r="AQ1035">
        <v>99.246147636554198</v>
      </c>
      <c r="AR1035">
        <v>0.33515618194924401</v>
      </c>
      <c r="AS1035">
        <v>13.735143026628499</v>
      </c>
      <c r="AT1035">
        <v>187.70899781784999</v>
      </c>
      <c r="AU1035">
        <v>2.5271316720168798E-3</v>
      </c>
      <c r="AV1035">
        <v>16</v>
      </c>
      <c r="AW1035">
        <v>0.92205655280988097</v>
      </c>
      <c r="AX1035">
        <v>258</v>
      </c>
      <c r="AY1035">
        <v>0.72993782418737596</v>
      </c>
      <c r="AZ1035">
        <v>1.9267313849788801</v>
      </c>
      <c r="BA1035">
        <v>1.57380031834922</v>
      </c>
      <c r="BB1035">
        <v>3171.3295628227202</v>
      </c>
      <c r="BC1035">
        <v>2707.3295628227202</v>
      </c>
      <c r="BD1035">
        <v>2591.3295628227202</v>
      </c>
      <c r="BE1035">
        <v>2243.3295628227202</v>
      </c>
      <c r="BF1035">
        <v>2011.3295628227199</v>
      </c>
      <c r="BG1035">
        <v>10021.2153439217</v>
      </c>
      <c r="BH1035">
        <v>8561.2153439217509</v>
      </c>
      <c r="BI1035">
        <v>8196.2153439217509</v>
      </c>
      <c r="BJ1035">
        <v>7101.21534392175</v>
      </c>
      <c r="BK1035">
        <v>6371.21534392175</v>
      </c>
      <c r="BL1035" t="s">
        <v>17</v>
      </c>
      <c r="BM1035" t="s">
        <v>17</v>
      </c>
      <c r="BN1035" t="s">
        <v>17</v>
      </c>
      <c r="BO1035" t="s">
        <v>17</v>
      </c>
      <c r="BP1035" t="s">
        <v>17</v>
      </c>
      <c r="BQ1035">
        <v>0</v>
      </c>
      <c r="BR1035">
        <v>0</v>
      </c>
      <c r="BS1035">
        <v>0</v>
      </c>
      <c r="BT1035">
        <v>0</v>
      </c>
      <c r="BU1035">
        <v>0</v>
      </c>
      <c r="BV1035">
        <v>0</v>
      </c>
      <c r="BW1035">
        <v>0</v>
      </c>
      <c r="BX1035">
        <v>0</v>
      </c>
      <c r="BY1035">
        <v>0</v>
      </c>
      <c r="BZ1035">
        <v>0</v>
      </c>
      <c r="CA1035">
        <v>0</v>
      </c>
      <c r="CB1035">
        <v>0</v>
      </c>
      <c r="CC1035">
        <v>126</v>
      </c>
      <c r="CD1035">
        <v>365</v>
      </c>
      <c r="CE1035">
        <v>126</v>
      </c>
      <c r="CF1035">
        <v>126</v>
      </c>
      <c r="CG1035">
        <v>365</v>
      </c>
      <c r="CH1035">
        <v>126</v>
      </c>
      <c r="CI1035">
        <v>27.339047955368301</v>
      </c>
      <c r="CJ1035">
        <v>101.40703775045</v>
      </c>
      <c r="CK1035">
        <v>365</v>
      </c>
      <c r="CL1035">
        <v>365</v>
      </c>
      <c r="CM1035">
        <v>365</v>
      </c>
      <c r="CN1035">
        <v>365</v>
      </c>
      <c r="CO1035">
        <v>3</v>
      </c>
      <c r="CP1035" t="b">
        <v>0</v>
      </c>
      <c r="CQ1035">
        <v>3</v>
      </c>
    </row>
    <row r="1036" spans="1:95" x14ac:dyDescent="0.25">
      <c r="A1036">
        <v>1309</v>
      </c>
      <c r="B1036" t="s">
        <v>346</v>
      </c>
      <c r="C1036" t="s">
        <v>68</v>
      </c>
      <c r="D1036">
        <v>75</v>
      </c>
      <c r="E1036">
        <v>1742</v>
      </c>
      <c r="F1036">
        <v>15727</v>
      </c>
      <c r="G1036" t="s">
        <v>30</v>
      </c>
      <c r="I1036" t="s">
        <v>757</v>
      </c>
      <c r="J1036">
        <v>162</v>
      </c>
      <c r="K1036" s="30">
        <v>44141</v>
      </c>
      <c r="L1036">
        <v>189</v>
      </c>
      <c r="M1036" s="30">
        <v>44050</v>
      </c>
      <c r="N1036">
        <v>175.5</v>
      </c>
      <c r="O1036">
        <v>28</v>
      </c>
      <c r="P1036">
        <v>253</v>
      </c>
      <c r="Q1036" s="30">
        <v>44113</v>
      </c>
      <c r="R1036">
        <v>273</v>
      </c>
      <c r="S1036" s="29">
        <v>11202</v>
      </c>
      <c r="T1036">
        <v>263</v>
      </c>
      <c r="U1036">
        <v>21</v>
      </c>
      <c r="V1036" t="s">
        <v>347</v>
      </c>
      <c r="W1036" t="s">
        <v>349</v>
      </c>
      <c r="X1036" t="s">
        <v>17</v>
      </c>
      <c r="Y1036" t="s">
        <v>30</v>
      </c>
      <c r="Z1036">
        <v>15727</v>
      </c>
      <c r="AA1036">
        <v>87.5</v>
      </c>
      <c r="AB1036">
        <v>15.573324769022699</v>
      </c>
      <c r="AC1036">
        <v>79.572234170362805</v>
      </c>
      <c r="AD1036">
        <v>80.899981948401503</v>
      </c>
      <c r="AE1036">
        <v>12.030824906859101</v>
      </c>
      <c r="AF1036">
        <v>28.453370327096099</v>
      </c>
      <c r="AG1036">
        <v>65.376731024944704</v>
      </c>
      <c r="AH1036">
        <v>23.899766517063998</v>
      </c>
      <c r="AI1036">
        <v>2.5826675853064498</v>
      </c>
      <c r="AJ1036">
        <v>33.451683576539097</v>
      </c>
      <c r="AK1036">
        <v>167.32482747095699</v>
      </c>
      <c r="AL1036">
        <v>12</v>
      </c>
      <c r="AM1036">
        <v>1</v>
      </c>
      <c r="AN1036">
        <v>5</v>
      </c>
      <c r="AO1036">
        <v>10</v>
      </c>
      <c r="AP1036">
        <v>31.0401528628962</v>
      </c>
      <c r="AQ1036">
        <v>78.450943837667694</v>
      </c>
      <c r="AR1036">
        <v>0.42613777715089401</v>
      </c>
      <c r="AS1036">
        <v>13.843137280912201</v>
      </c>
      <c r="AT1036">
        <v>208.748223581736</v>
      </c>
      <c r="AU1036">
        <v>1.82083193933315E-2</v>
      </c>
      <c r="AV1036">
        <v>16</v>
      </c>
      <c r="AW1036">
        <v>1.1141733090030099</v>
      </c>
      <c r="AX1036">
        <v>288</v>
      </c>
      <c r="AY1036">
        <v>0.50433716480574498</v>
      </c>
      <c r="AZ1036">
        <v>2.3208679914992101</v>
      </c>
      <c r="BA1036">
        <v>1.2180760142615701</v>
      </c>
      <c r="BB1036">
        <v>2582.9392506516501</v>
      </c>
      <c r="BC1036">
        <v>2230.9392506516501</v>
      </c>
      <c r="BD1036">
        <v>2142.9392506516501</v>
      </c>
      <c r="BE1036">
        <v>1878.9392506516499</v>
      </c>
      <c r="BF1036">
        <v>1702.9392506516499</v>
      </c>
      <c r="BG1036">
        <v>10187.205861325399</v>
      </c>
      <c r="BH1036">
        <v>8727.2058613253594</v>
      </c>
      <c r="BI1036">
        <v>8362.2058613253594</v>
      </c>
      <c r="BJ1036">
        <v>7267.2058613253603</v>
      </c>
      <c r="BK1036">
        <v>6537.2058613253603</v>
      </c>
      <c r="BL1036" t="s">
        <v>17</v>
      </c>
      <c r="BM1036" t="s">
        <v>17</v>
      </c>
      <c r="BN1036" t="s">
        <v>17</v>
      </c>
      <c r="BO1036" t="s">
        <v>17</v>
      </c>
      <c r="BP1036" t="s">
        <v>17</v>
      </c>
      <c r="BQ1036">
        <v>0</v>
      </c>
      <c r="BR1036">
        <v>0</v>
      </c>
      <c r="BS1036">
        <v>0</v>
      </c>
      <c r="BT1036">
        <v>0</v>
      </c>
      <c r="BU1036">
        <v>0</v>
      </c>
      <c r="BV1036">
        <v>0</v>
      </c>
      <c r="BW1036">
        <v>0</v>
      </c>
      <c r="BX1036">
        <v>0</v>
      </c>
      <c r="BY1036">
        <v>0</v>
      </c>
      <c r="BZ1036">
        <v>0</v>
      </c>
      <c r="CA1036">
        <v>0</v>
      </c>
      <c r="CB1036">
        <v>0</v>
      </c>
      <c r="CC1036">
        <v>158</v>
      </c>
      <c r="CD1036">
        <v>365</v>
      </c>
      <c r="CE1036">
        <v>158</v>
      </c>
      <c r="CF1036">
        <v>158</v>
      </c>
      <c r="CG1036">
        <v>365</v>
      </c>
      <c r="CH1036">
        <v>158</v>
      </c>
      <c r="CI1036">
        <v>29.445419524750498</v>
      </c>
      <c r="CJ1036">
        <v>110.613421577905</v>
      </c>
      <c r="CK1036">
        <v>365</v>
      </c>
      <c r="CL1036">
        <v>365</v>
      </c>
      <c r="CM1036">
        <v>365</v>
      </c>
      <c r="CN1036">
        <v>365</v>
      </c>
      <c r="CO1036">
        <v>3</v>
      </c>
      <c r="CP1036" t="b">
        <v>0</v>
      </c>
      <c r="CQ1036">
        <v>3</v>
      </c>
    </row>
    <row r="1037" spans="1:95" x14ac:dyDescent="0.25">
      <c r="A1037">
        <v>1310</v>
      </c>
      <c r="B1037" t="s">
        <v>346</v>
      </c>
      <c r="C1037" t="s">
        <v>68</v>
      </c>
      <c r="D1037">
        <v>75</v>
      </c>
      <c r="E1037">
        <v>1742</v>
      </c>
      <c r="F1037">
        <v>-1</v>
      </c>
      <c r="G1037" t="s">
        <v>30</v>
      </c>
      <c r="I1037" t="s">
        <v>757</v>
      </c>
      <c r="J1037">
        <v>155</v>
      </c>
      <c r="K1037" s="30">
        <v>43927</v>
      </c>
      <c r="L1037">
        <v>189</v>
      </c>
      <c r="M1037" s="30">
        <v>44050</v>
      </c>
      <c r="N1037">
        <v>172</v>
      </c>
      <c r="O1037">
        <v>35</v>
      </c>
      <c r="P1037">
        <v>267</v>
      </c>
      <c r="Q1037" s="29">
        <v>45536</v>
      </c>
      <c r="R1037">
        <v>301</v>
      </c>
      <c r="S1037" s="29">
        <v>47027</v>
      </c>
      <c r="T1037">
        <v>284</v>
      </c>
      <c r="U1037">
        <v>35</v>
      </c>
      <c r="V1037" t="s">
        <v>347</v>
      </c>
      <c r="W1037" t="s">
        <v>349</v>
      </c>
      <c r="X1037" t="s">
        <v>17</v>
      </c>
      <c r="Y1037" t="s">
        <v>30</v>
      </c>
      <c r="Z1037">
        <v>-1</v>
      </c>
      <c r="AA1037">
        <v>112</v>
      </c>
      <c r="AB1037">
        <v>18.4434266083098</v>
      </c>
      <c r="AC1037">
        <v>78.609451495766507</v>
      </c>
      <c r="AD1037">
        <v>2005.33382615184</v>
      </c>
      <c r="AE1037">
        <v>7.4571271774274397</v>
      </c>
      <c r="AF1037">
        <v>27.120921623447401</v>
      </c>
      <c r="AG1037">
        <v>84.576363147693101</v>
      </c>
      <c r="AH1037">
        <v>21.598100607745199</v>
      </c>
      <c r="AI1037">
        <v>4.3648234490156899</v>
      </c>
      <c r="AJ1037">
        <v>33.7793530199529</v>
      </c>
      <c r="AK1037">
        <v>267.28166440147203</v>
      </c>
      <c r="AL1037">
        <v>12</v>
      </c>
      <c r="AM1037">
        <v>1</v>
      </c>
      <c r="AN1037">
        <v>5</v>
      </c>
      <c r="AO1037">
        <v>7</v>
      </c>
      <c r="AP1037">
        <v>29.844266882890398</v>
      </c>
      <c r="AQ1037">
        <v>168.68149916118799</v>
      </c>
      <c r="AR1037">
        <v>0.42362100642106298</v>
      </c>
      <c r="AS1037">
        <v>14.0474591527383</v>
      </c>
      <c r="AT1037">
        <v>212.02974935805699</v>
      </c>
      <c r="AU1037">
        <v>3.3025963202413099E-2</v>
      </c>
      <c r="AV1037">
        <v>16</v>
      </c>
      <c r="AW1037">
        <v>2.0060305546129098</v>
      </c>
      <c r="AX1037">
        <v>197</v>
      </c>
      <c r="AY1037">
        <v>1.0837668960054001</v>
      </c>
      <c r="AZ1037">
        <v>2.44426918729167</v>
      </c>
      <c r="BA1037">
        <v>1.76239662678608</v>
      </c>
      <c r="BB1037">
        <v>3049.0861917647599</v>
      </c>
      <c r="BC1037">
        <v>2601.0861917647599</v>
      </c>
      <c r="BD1037">
        <v>2489.0861917647599</v>
      </c>
      <c r="BE1037">
        <v>2153.0861917647599</v>
      </c>
      <c r="BF1037">
        <v>1929.0861917647601</v>
      </c>
      <c r="BG1037">
        <v>9719.9149772918299</v>
      </c>
      <c r="BH1037">
        <v>8259.9149772918299</v>
      </c>
      <c r="BI1037">
        <v>7894.9149772918299</v>
      </c>
      <c r="BJ1037">
        <v>6799.9149772918299</v>
      </c>
      <c r="BK1037">
        <v>6069.9149772918299</v>
      </c>
      <c r="BL1037" t="s">
        <v>17</v>
      </c>
      <c r="BM1037" t="s">
        <v>17</v>
      </c>
      <c r="BN1037" t="s">
        <v>17</v>
      </c>
      <c r="BO1037" t="s">
        <v>17</v>
      </c>
      <c r="BP1037" t="s">
        <v>17</v>
      </c>
      <c r="BQ1037">
        <v>0</v>
      </c>
      <c r="BR1037">
        <v>0</v>
      </c>
      <c r="BS1037">
        <v>0</v>
      </c>
      <c r="BT1037">
        <v>0</v>
      </c>
      <c r="BU1037">
        <v>0</v>
      </c>
      <c r="BV1037">
        <v>0</v>
      </c>
      <c r="BW1037">
        <v>0</v>
      </c>
      <c r="BX1037">
        <v>0</v>
      </c>
      <c r="BY1037">
        <v>0</v>
      </c>
      <c r="BZ1037">
        <v>0</v>
      </c>
      <c r="CA1037">
        <v>0</v>
      </c>
      <c r="CB1037">
        <v>0</v>
      </c>
      <c r="CC1037">
        <v>136</v>
      </c>
      <c r="CD1037">
        <v>365</v>
      </c>
      <c r="CE1037">
        <v>136</v>
      </c>
      <c r="CF1037">
        <v>136</v>
      </c>
      <c r="CG1037">
        <v>365</v>
      </c>
      <c r="CH1037">
        <v>136</v>
      </c>
      <c r="CI1037">
        <v>27.223983855042501</v>
      </c>
      <c r="CJ1037">
        <v>212.79234348509999</v>
      </c>
      <c r="CK1037">
        <v>365</v>
      </c>
      <c r="CL1037">
        <v>365</v>
      </c>
      <c r="CM1037">
        <v>365</v>
      </c>
      <c r="CN1037">
        <v>365</v>
      </c>
      <c r="CO1037">
        <v>3</v>
      </c>
      <c r="CP1037" t="b">
        <v>0</v>
      </c>
      <c r="CQ1037">
        <v>3</v>
      </c>
    </row>
    <row r="1038" spans="1:95" x14ac:dyDescent="0.25">
      <c r="A1038">
        <v>1311</v>
      </c>
      <c r="B1038" t="s">
        <v>346</v>
      </c>
      <c r="C1038" t="s">
        <v>68</v>
      </c>
      <c r="D1038">
        <v>75</v>
      </c>
      <c r="E1038">
        <v>1742</v>
      </c>
      <c r="F1038">
        <v>15725</v>
      </c>
      <c r="G1038" t="s">
        <v>30</v>
      </c>
      <c r="H1038">
        <v>2</v>
      </c>
      <c r="I1038" t="s">
        <v>758</v>
      </c>
      <c r="J1038">
        <v>295</v>
      </c>
      <c r="K1038" s="29">
        <v>44835</v>
      </c>
      <c r="L1038">
        <v>329</v>
      </c>
      <c r="M1038" s="29">
        <v>45962</v>
      </c>
      <c r="N1038">
        <v>312</v>
      </c>
      <c r="O1038">
        <v>35</v>
      </c>
      <c r="P1038">
        <v>36</v>
      </c>
      <c r="Q1038" s="30">
        <v>43953</v>
      </c>
      <c r="R1038">
        <v>70</v>
      </c>
      <c r="S1038" s="30">
        <v>44138</v>
      </c>
      <c r="T1038">
        <v>53</v>
      </c>
      <c r="U1038">
        <v>35</v>
      </c>
      <c r="V1038" t="s">
        <v>347</v>
      </c>
      <c r="W1038" t="s">
        <v>349</v>
      </c>
      <c r="X1038" t="s">
        <v>17</v>
      </c>
      <c r="Y1038" t="s">
        <v>602</v>
      </c>
      <c r="Z1038">
        <v>15725</v>
      </c>
      <c r="AA1038">
        <v>106</v>
      </c>
      <c r="AB1038">
        <v>14.343672874266799</v>
      </c>
      <c r="AC1038">
        <v>79.772311339795493</v>
      </c>
      <c r="AD1038">
        <v>5.19696437360916</v>
      </c>
      <c r="AE1038">
        <v>12.9174820510885</v>
      </c>
      <c r="AF1038">
        <v>28.994256407614099</v>
      </c>
      <c r="AG1038">
        <v>81.612116155962696</v>
      </c>
      <c r="AH1038">
        <v>24.599593925848801</v>
      </c>
      <c r="AI1038">
        <v>5.70233634157068</v>
      </c>
      <c r="AJ1038">
        <v>33.678218074602498</v>
      </c>
      <c r="AK1038">
        <v>237.559958324664</v>
      </c>
      <c r="AL1038">
        <v>1</v>
      </c>
      <c r="AM1038">
        <v>2</v>
      </c>
      <c r="AN1038">
        <v>5</v>
      </c>
      <c r="AO1038">
        <v>10</v>
      </c>
      <c r="AP1038">
        <v>26.457876380490401</v>
      </c>
      <c r="AQ1038">
        <v>229.20340943494699</v>
      </c>
      <c r="AR1038">
        <v>0.57977281486399201</v>
      </c>
      <c r="AS1038">
        <v>12.2760788071728</v>
      </c>
      <c r="AT1038">
        <v>198.998048291587</v>
      </c>
      <c r="AU1038">
        <v>3.2178463975140702E-2</v>
      </c>
      <c r="AV1038">
        <v>71</v>
      </c>
      <c r="AW1038">
        <v>1.71268227852362</v>
      </c>
      <c r="AX1038">
        <v>319</v>
      </c>
      <c r="AY1038">
        <v>1.6844341016644799</v>
      </c>
      <c r="AZ1038">
        <v>2.4825650989380801</v>
      </c>
      <c r="BA1038">
        <v>0.82912586686953604</v>
      </c>
      <c r="BB1038">
        <v>2687.4037665941601</v>
      </c>
      <c r="BC1038">
        <v>2263.4037665941601</v>
      </c>
      <c r="BD1038">
        <v>2157.4037665941601</v>
      </c>
      <c r="BE1038">
        <v>1839.4037665941601</v>
      </c>
      <c r="BF1038">
        <v>1627.4037665941601</v>
      </c>
      <c r="BG1038">
        <v>10322.2523277606</v>
      </c>
      <c r="BH1038">
        <v>8862.2523277605706</v>
      </c>
      <c r="BI1038">
        <v>8497.2523277605706</v>
      </c>
      <c r="BJ1038">
        <v>7402.2523277605696</v>
      </c>
      <c r="BK1038">
        <v>6672.2523277605696</v>
      </c>
      <c r="BL1038" t="s">
        <v>17</v>
      </c>
      <c r="BM1038" t="s">
        <v>17</v>
      </c>
      <c r="BN1038" t="s">
        <v>17</v>
      </c>
      <c r="BO1038" t="s">
        <v>17</v>
      </c>
      <c r="BP1038" t="s">
        <v>17</v>
      </c>
      <c r="BQ1038">
        <v>0</v>
      </c>
      <c r="BR1038">
        <v>0</v>
      </c>
      <c r="BS1038">
        <v>0</v>
      </c>
      <c r="BT1038">
        <v>0</v>
      </c>
      <c r="BU1038">
        <v>0</v>
      </c>
      <c r="BV1038">
        <v>0</v>
      </c>
      <c r="BW1038">
        <v>0</v>
      </c>
      <c r="BX1038">
        <v>0</v>
      </c>
      <c r="BY1038">
        <v>0</v>
      </c>
      <c r="BZ1038">
        <v>0</v>
      </c>
      <c r="CA1038">
        <v>0</v>
      </c>
      <c r="CB1038">
        <v>0</v>
      </c>
      <c r="CC1038">
        <v>171</v>
      </c>
      <c r="CD1038">
        <v>365</v>
      </c>
      <c r="CE1038">
        <v>171</v>
      </c>
      <c r="CF1038">
        <v>171</v>
      </c>
      <c r="CG1038">
        <v>365</v>
      </c>
      <c r="CH1038">
        <v>171</v>
      </c>
      <c r="CI1038">
        <v>25.352865722586401</v>
      </c>
      <c r="CJ1038">
        <v>76.671422602422595</v>
      </c>
      <c r="CK1038">
        <v>365</v>
      </c>
      <c r="CL1038">
        <v>365</v>
      </c>
      <c r="CM1038">
        <v>365</v>
      </c>
      <c r="CN1038">
        <v>365</v>
      </c>
      <c r="CO1038">
        <v>4</v>
      </c>
      <c r="CP1038" t="b">
        <v>1</v>
      </c>
      <c r="CQ1038" t="s">
        <v>570</v>
      </c>
    </row>
    <row r="1039" spans="1:95" x14ac:dyDescent="0.25">
      <c r="A1039">
        <v>1312</v>
      </c>
      <c r="B1039" t="s">
        <v>346</v>
      </c>
      <c r="C1039" t="s">
        <v>68</v>
      </c>
      <c r="D1039">
        <v>75</v>
      </c>
      <c r="E1039">
        <v>1742</v>
      </c>
      <c r="F1039">
        <v>15721</v>
      </c>
      <c r="G1039" t="s">
        <v>30</v>
      </c>
      <c r="H1039">
        <v>2</v>
      </c>
      <c r="I1039" t="s">
        <v>758</v>
      </c>
      <c r="J1039">
        <v>260</v>
      </c>
      <c r="K1039" s="29">
        <v>42979</v>
      </c>
      <c r="L1039">
        <v>287</v>
      </c>
      <c r="M1039" s="29">
        <v>41913</v>
      </c>
      <c r="N1039">
        <v>273.5</v>
      </c>
      <c r="O1039">
        <v>28</v>
      </c>
      <c r="P1039">
        <v>1</v>
      </c>
      <c r="Q1039" s="30">
        <v>43831</v>
      </c>
      <c r="R1039">
        <v>28</v>
      </c>
      <c r="S1039" s="29">
        <v>46753</v>
      </c>
      <c r="T1039">
        <v>14.5</v>
      </c>
      <c r="U1039">
        <v>28</v>
      </c>
      <c r="V1039" t="s">
        <v>347</v>
      </c>
      <c r="W1039" t="s">
        <v>351</v>
      </c>
      <c r="X1039" t="s">
        <v>17</v>
      </c>
      <c r="Y1039" t="s">
        <v>602</v>
      </c>
      <c r="Z1039">
        <v>15721</v>
      </c>
      <c r="AA1039">
        <v>106</v>
      </c>
      <c r="AB1039">
        <v>15.4771203308183</v>
      </c>
      <c r="AC1039">
        <v>77.904642396168597</v>
      </c>
      <c r="AD1039">
        <v>1106.42140646191</v>
      </c>
      <c r="AE1039">
        <v>11.025356579679899</v>
      </c>
      <c r="AF1039">
        <v>27.915893954105002</v>
      </c>
      <c r="AG1039">
        <v>50.235604613549498</v>
      </c>
      <c r="AH1039">
        <v>23.374533787395102</v>
      </c>
      <c r="AI1039">
        <v>0.34282358789540701</v>
      </c>
      <c r="AJ1039">
        <v>32.860169556455503</v>
      </c>
      <c r="AK1039">
        <v>134.951135176132</v>
      </c>
      <c r="AL1039">
        <v>12</v>
      </c>
      <c r="AM1039">
        <v>1</v>
      </c>
      <c r="AN1039">
        <v>5</v>
      </c>
      <c r="AO1039">
        <v>9</v>
      </c>
      <c r="AP1039">
        <v>27.328245189022201</v>
      </c>
      <c r="AQ1039">
        <v>111.79866965637601</v>
      </c>
      <c r="AR1039">
        <v>0.52089675788219003</v>
      </c>
      <c r="AS1039">
        <v>12.7177443936929</v>
      </c>
      <c r="AT1039">
        <v>211.16447079810999</v>
      </c>
      <c r="AU1039">
        <v>2.5271316720168798E-3</v>
      </c>
      <c r="AV1039">
        <v>16</v>
      </c>
      <c r="AW1039">
        <v>0.92205655280988097</v>
      </c>
      <c r="AX1039">
        <v>258</v>
      </c>
      <c r="AY1039">
        <v>0.75229294661063495</v>
      </c>
      <c r="AZ1039">
        <v>1.9267313849788801</v>
      </c>
      <c r="BA1039">
        <v>1.57380031834922</v>
      </c>
      <c r="BB1039">
        <v>2643.1586871003401</v>
      </c>
      <c r="BC1039">
        <v>2219.1586871003401</v>
      </c>
      <c r="BD1039">
        <v>2113.1586871003401</v>
      </c>
      <c r="BE1039">
        <v>1795.1586871003401</v>
      </c>
      <c r="BF1039">
        <v>1583.1586871003401</v>
      </c>
      <c r="BG1039">
        <v>10021.2153439217</v>
      </c>
      <c r="BH1039">
        <v>8561.2153439217509</v>
      </c>
      <c r="BI1039">
        <v>8196.2153439217509</v>
      </c>
      <c r="BJ1039">
        <v>7101.21534392175</v>
      </c>
      <c r="BK1039">
        <v>6371.21534392175</v>
      </c>
      <c r="BL1039" t="s">
        <v>17</v>
      </c>
      <c r="BM1039" t="s">
        <v>17</v>
      </c>
      <c r="BN1039" t="s">
        <v>17</v>
      </c>
      <c r="BO1039" t="s">
        <v>17</v>
      </c>
      <c r="BP1039" t="s">
        <v>17</v>
      </c>
      <c r="BQ1039">
        <v>0</v>
      </c>
      <c r="BR1039">
        <v>0</v>
      </c>
      <c r="BS1039">
        <v>0</v>
      </c>
      <c r="BT1039">
        <v>0</v>
      </c>
      <c r="BU1039">
        <v>0</v>
      </c>
      <c r="BV1039">
        <v>0</v>
      </c>
      <c r="BW1039">
        <v>0</v>
      </c>
      <c r="BX1039">
        <v>0</v>
      </c>
      <c r="BY1039">
        <v>0</v>
      </c>
      <c r="BZ1039">
        <v>0</v>
      </c>
      <c r="CA1039">
        <v>0</v>
      </c>
      <c r="CB1039">
        <v>0</v>
      </c>
      <c r="CC1039">
        <v>126</v>
      </c>
      <c r="CD1039">
        <v>365</v>
      </c>
      <c r="CE1039">
        <v>126</v>
      </c>
      <c r="CF1039">
        <v>126</v>
      </c>
      <c r="CG1039">
        <v>365</v>
      </c>
      <c r="CH1039">
        <v>126</v>
      </c>
      <c r="CI1039">
        <v>24.935459312267302</v>
      </c>
      <c r="CJ1039">
        <v>35.736201068996202</v>
      </c>
      <c r="CK1039">
        <v>365</v>
      </c>
      <c r="CL1039">
        <v>365</v>
      </c>
      <c r="CM1039">
        <v>365</v>
      </c>
      <c r="CN1039">
        <v>365</v>
      </c>
      <c r="CO1039">
        <v>3</v>
      </c>
      <c r="CP1039" t="b">
        <v>1</v>
      </c>
      <c r="CQ1039" t="s">
        <v>583</v>
      </c>
    </row>
    <row r="1040" spans="1:95" x14ac:dyDescent="0.25">
      <c r="A1040">
        <v>1313</v>
      </c>
      <c r="B1040" t="s">
        <v>346</v>
      </c>
      <c r="C1040" t="s">
        <v>68</v>
      </c>
      <c r="D1040">
        <v>75</v>
      </c>
      <c r="E1040">
        <v>1742</v>
      </c>
      <c r="F1040">
        <v>-1</v>
      </c>
      <c r="G1040" t="s">
        <v>92</v>
      </c>
      <c r="I1040" t="s">
        <v>759</v>
      </c>
      <c r="J1040">
        <v>176</v>
      </c>
      <c r="K1040" s="29">
        <v>45809</v>
      </c>
      <c r="L1040">
        <v>224</v>
      </c>
      <c r="M1040" s="30">
        <v>44173</v>
      </c>
      <c r="N1040">
        <v>200</v>
      </c>
      <c r="O1040">
        <v>49</v>
      </c>
      <c r="P1040">
        <v>288</v>
      </c>
      <c r="Q1040" s="29">
        <v>42278</v>
      </c>
      <c r="R1040">
        <v>336</v>
      </c>
      <c r="S1040" s="30">
        <v>43873</v>
      </c>
      <c r="T1040">
        <v>312</v>
      </c>
      <c r="U1040">
        <v>49</v>
      </c>
      <c r="V1040" t="s">
        <v>347</v>
      </c>
      <c r="X1040" t="s">
        <v>17</v>
      </c>
      <c r="Y1040" t="s">
        <v>92</v>
      </c>
      <c r="Z1040">
        <v>-1</v>
      </c>
      <c r="AA1040">
        <v>112</v>
      </c>
      <c r="AB1040">
        <v>13.581396838729299</v>
      </c>
      <c r="AC1040">
        <v>79.142990017356098</v>
      </c>
      <c r="AD1040">
        <v>2479.6501999932102</v>
      </c>
      <c r="AE1040">
        <v>11.026069744128399</v>
      </c>
      <c r="AF1040">
        <v>27.145162239107901</v>
      </c>
      <c r="AG1040">
        <v>73.999765418771801</v>
      </c>
      <c r="AH1040">
        <v>23.028381459374899</v>
      </c>
      <c r="AI1040">
        <v>6.7431822314663004</v>
      </c>
      <c r="AJ1040">
        <v>31.590345930547802</v>
      </c>
      <c r="AK1040">
        <v>174.64725925066901</v>
      </c>
      <c r="AL1040">
        <v>12</v>
      </c>
      <c r="AM1040">
        <v>1</v>
      </c>
      <c r="AN1040">
        <v>5</v>
      </c>
      <c r="AO1040">
        <v>10</v>
      </c>
      <c r="AP1040">
        <v>28.483484806538598</v>
      </c>
      <c r="AQ1040">
        <v>96.881414088007105</v>
      </c>
      <c r="AR1040">
        <v>0.381073141109257</v>
      </c>
      <c r="AS1040">
        <v>13.592320414583201</v>
      </c>
      <c r="AT1040">
        <v>195.942478077776</v>
      </c>
      <c r="AU1040">
        <v>4.0041896617174999E-2</v>
      </c>
      <c r="AV1040">
        <v>45</v>
      </c>
      <c r="AW1040">
        <v>1.2264891699867799</v>
      </c>
      <c r="AX1040">
        <v>289</v>
      </c>
      <c r="AY1040">
        <v>0.68462560916735304</v>
      </c>
      <c r="AZ1040">
        <v>2.21663241593969</v>
      </c>
      <c r="BA1040">
        <v>1.10083117875116</v>
      </c>
      <c r="BB1040">
        <v>3053.62239030413</v>
      </c>
      <c r="BC1040">
        <v>2605.62239030413</v>
      </c>
      <c r="BD1040">
        <v>2493.62239030413</v>
      </c>
      <c r="BE1040">
        <v>2157.62239030413</v>
      </c>
      <c r="BF1040">
        <v>1933.62239030413</v>
      </c>
      <c r="BG1040">
        <v>9856.1134784657297</v>
      </c>
      <c r="BH1040">
        <v>8396.1134784657297</v>
      </c>
      <c r="BI1040">
        <v>8031.1134784657297</v>
      </c>
      <c r="BJ1040">
        <v>6936.1134784657297</v>
      </c>
      <c r="BK1040">
        <v>6206.1134784657297</v>
      </c>
      <c r="BL1040" t="s">
        <v>17</v>
      </c>
      <c r="BM1040" t="s">
        <v>17</v>
      </c>
      <c r="BN1040" t="s">
        <v>17</v>
      </c>
      <c r="BO1040" t="s">
        <v>17</v>
      </c>
      <c r="BP1040" t="s">
        <v>17</v>
      </c>
      <c r="BQ1040">
        <v>0</v>
      </c>
      <c r="BR1040">
        <v>0</v>
      </c>
      <c r="BS1040">
        <v>0</v>
      </c>
      <c r="BT1040">
        <v>0</v>
      </c>
      <c r="BU1040">
        <v>0</v>
      </c>
      <c r="BV1040">
        <v>0</v>
      </c>
      <c r="BW1040">
        <v>0</v>
      </c>
      <c r="BX1040">
        <v>0</v>
      </c>
      <c r="BY1040">
        <v>0</v>
      </c>
      <c r="BZ1040">
        <v>0</v>
      </c>
      <c r="CA1040">
        <v>0</v>
      </c>
      <c r="CB1040">
        <v>0</v>
      </c>
      <c r="CC1040">
        <v>171</v>
      </c>
      <c r="CD1040">
        <v>365</v>
      </c>
      <c r="CE1040">
        <v>171</v>
      </c>
      <c r="CF1040">
        <v>171</v>
      </c>
      <c r="CG1040">
        <v>365</v>
      </c>
      <c r="CH1040">
        <v>171</v>
      </c>
      <c r="CI1040">
        <v>27.264485627715398</v>
      </c>
      <c r="CJ1040">
        <v>136.16439498557</v>
      </c>
      <c r="CK1040">
        <v>365</v>
      </c>
      <c r="CL1040">
        <v>365</v>
      </c>
      <c r="CM1040">
        <v>365</v>
      </c>
      <c r="CN1040">
        <v>365</v>
      </c>
      <c r="CO1040">
        <v>3</v>
      </c>
      <c r="CP1040" t="b">
        <v>0</v>
      </c>
      <c r="CQ1040">
        <v>3</v>
      </c>
    </row>
    <row r="1041" spans="1:95" x14ac:dyDescent="0.25">
      <c r="A1041">
        <v>1314</v>
      </c>
      <c r="B1041" t="s">
        <v>346</v>
      </c>
      <c r="C1041" t="s">
        <v>68</v>
      </c>
      <c r="D1041">
        <v>75</v>
      </c>
      <c r="E1041">
        <v>1742</v>
      </c>
      <c r="F1041">
        <v>-1</v>
      </c>
      <c r="G1041" t="s">
        <v>92</v>
      </c>
      <c r="I1041" t="s">
        <v>759</v>
      </c>
      <c r="J1041">
        <v>176</v>
      </c>
      <c r="K1041" s="29">
        <v>45809</v>
      </c>
      <c r="L1041">
        <v>231</v>
      </c>
      <c r="M1041" s="29">
        <v>43678</v>
      </c>
      <c r="N1041">
        <v>203.5</v>
      </c>
      <c r="O1041">
        <v>56</v>
      </c>
      <c r="P1041">
        <v>281</v>
      </c>
      <c r="Q1041" s="30">
        <v>44053</v>
      </c>
      <c r="R1041">
        <v>336</v>
      </c>
      <c r="S1041" s="30">
        <v>43873</v>
      </c>
      <c r="T1041">
        <v>308.5</v>
      </c>
      <c r="U1041">
        <v>56</v>
      </c>
      <c r="V1041" t="s">
        <v>347</v>
      </c>
      <c r="X1041" t="s">
        <v>17</v>
      </c>
      <c r="Y1041" t="s">
        <v>92</v>
      </c>
      <c r="Z1041">
        <v>-1</v>
      </c>
      <c r="AA1041">
        <v>105</v>
      </c>
      <c r="AB1041">
        <v>14.665620920658499</v>
      </c>
      <c r="AC1041">
        <v>77.774452985293195</v>
      </c>
      <c r="AD1041">
        <v>10892.727755174599</v>
      </c>
      <c r="AE1041">
        <v>10.9032229152151</v>
      </c>
      <c r="AF1041">
        <v>27.4217598128939</v>
      </c>
      <c r="AG1041">
        <v>49.401698006377401</v>
      </c>
      <c r="AH1041">
        <v>23.162377840238801</v>
      </c>
      <c r="AI1041">
        <v>1.0227304586633501</v>
      </c>
      <c r="AJ1041">
        <v>31.964256698871399</v>
      </c>
      <c r="AK1041">
        <v>131.80587620985699</v>
      </c>
      <c r="AL1041">
        <v>12</v>
      </c>
      <c r="AM1041">
        <v>1</v>
      </c>
      <c r="AN1041">
        <v>4</v>
      </c>
      <c r="AO1041">
        <v>9</v>
      </c>
      <c r="AP1041">
        <v>27.603950587330601</v>
      </c>
      <c r="AQ1041">
        <v>75.275577016241598</v>
      </c>
      <c r="AR1041">
        <v>0.335004019833468</v>
      </c>
      <c r="AS1041">
        <v>13.624912237819601</v>
      </c>
      <c r="AT1041">
        <v>186.76916340131001</v>
      </c>
      <c r="AU1041">
        <v>7.1769621508155999E-3</v>
      </c>
      <c r="AV1041">
        <v>16</v>
      </c>
      <c r="AW1041">
        <v>0.91006827442335703</v>
      </c>
      <c r="AX1041">
        <v>258</v>
      </c>
      <c r="AY1041">
        <v>0.56310411030097796</v>
      </c>
      <c r="AZ1041">
        <v>1.78321329490155</v>
      </c>
      <c r="BA1041">
        <v>1.41635152407079</v>
      </c>
      <c r="BB1041">
        <v>2824.0045872977598</v>
      </c>
      <c r="BC1041">
        <v>2404.0045872977598</v>
      </c>
      <c r="BD1041">
        <v>2299.0045872977598</v>
      </c>
      <c r="BE1041">
        <v>1984.0045872977601</v>
      </c>
      <c r="BF1041">
        <v>1774.0045872977601</v>
      </c>
      <c r="BG1041">
        <v>9904.7166621993201</v>
      </c>
      <c r="BH1041">
        <v>8444.7166621993201</v>
      </c>
      <c r="BI1041">
        <v>8079.7166621993201</v>
      </c>
      <c r="BJ1041">
        <v>6984.7166621993201</v>
      </c>
      <c r="BK1041">
        <v>6254.7166621993201</v>
      </c>
      <c r="BL1041" t="s">
        <v>17</v>
      </c>
      <c r="BM1041" t="s">
        <v>17</v>
      </c>
      <c r="BN1041" t="s">
        <v>17</v>
      </c>
      <c r="BO1041" t="s">
        <v>17</v>
      </c>
      <c r="BP1041" t="s">
        <v>17</v>
      </c>
      <c r="BQ1041">
        <v>0</v>
      </c>
      <c r="BR1041">
        <v>0</v>
      </c>
      <c r="BS1041">
        <v>0</v>
      </c>
      <c r="BT1041">
        <v>0</v>
      </c>
      <c r="BU1041">
        <v>0</v>
      </c>
      <c r="BV1041">
        <v>0</v>
      </c>
      <c r="BW1041">
        <v>0</v>
      </c>
      <c r="BX1041">
        <v>0</v>
      </c>
      <c r="BY1041">
        <v>0</v>
      </c>
      <c r="BZ1041">
        <v>0</v>
      </c>
      <c r="CA1041">
        <v>0</v>
      </c>
      <c r="CB1041">
        <v>0</v>
      </c>
      <c r="CC1041">
        <v>117</v>
      </c>
      <c r="CD1041">
        <v>365</v>
      </c>
      <c r="CE1041">
        <v>117</v>
      </c>
      <c r="CF1041">
        <v>117</v>
      </c>
      <c r="CG1041">
        <v>365</v>
      </c>
      <c r="CH1041">
        <v>117</v>
      </c>
      <c r="CI1041">
        <v>26.895281783788199</v>
      </c>
      <c r="CJ1041">
        <v>100.590697374017</v>
      </c>
      <c r="CK1041">
        <v>365</v>
      </c>
      <c r="CL1041">
        <v>365</v>
      </c>
      <c r="CM1041">
        <v>365</v>
      </c>
      <c r="CN1041">
        <v>365</v>
      </c>
      <c r="CO1041">
        <v>3</v>
      </c>
      <c r="CP1041" t="b">
        <v>0</v>
      </c>
      <c r="CQ1041">
        <v>3</v>
      </c>
    </row>
    <row r="1042" spans="1:95" x14ac:dyDescent="0.25">
      <c r="A1042">
        <v>1315</v>
      </c>
      <c r="B1042" t="s">
        <v>346</v>
      </c>
      <c r="C1042" t="s">
        <v>68</v>
      </c>
      <c r="D1042">
        <v>75</v>
      </c>
      <c r="E1042">
        <v>1742</v>
      </c>
      <c r="F1042">
        <v>-1</v>
      </c>
      <c r="G1042" t="s">
        <v>92</v>
      </c>
      <c r="I1042" t="s">
        <v>759</v>
      </c>
      <c r="J1042">
        <v>162</v>
      </c>
      <c r="K1042" s="30">
        <v>44141</v>
      </c>
      <c r="L1042">
        <v>203</v>
      </c>
      <c r="M1042" s="29">
        <v>44743</v>
      </c>
      <c r="N1042">
        <v>182.5</v>
      </c>
      <c r="O1042">
        <v>42</v>
      </c>
      <c r="P1042">
        <v>274</v>
      </c>
      <c r="Q1042" s="30">
        <v>43840</v>
      </c>
      <c r="R1042">
        <v>322</v>
      </c>
      <c r="S1042" s="29">
        <v>43405</v>
      </c>
      <c r="T1042">
        <v>298</v>
      </c>
      <c r="U1042">
        <v>49</v>
      </c>
      <c r="V1042" t="s">
        <v>347</v>
      </c>
      <c r="X1042" t="s">
        <v>17</v>
      </c>
      <c r="Y1042" t="s">
        <v>92</v>
      </c>
      <c r="Z1042">
        <v>-1</v>
      </c>
      <c r="AA1042">
        <v>115.5</v>
      </c>
      <c r="AB1042">
        <v>17.802265702075498</v>
      </c>
      <c r="AC1042">
        <v>79.758674076048706</v>
      </c>
      <c r="AD1042">
        <v>972.06832706530395</v>
      </c>
      <c r="AE1042">
        <v>9.6914245361667</v>
      </c>
      <c r="AF1042">
        <v>27.6815151179323</v>
      </c>
      <c r="AG1042">
        <v>83.120705596503697</v>
      </c>
      <c r="AH1042">
        <v>22.5398658720882</v>
      </c>
      <c r="AI1042">
        <v>4.9422358964797501</v>
      </c>
      <c r="AJ1042">
        <v>33.756112781597501</v>
      </c>
      <c r="AK1042">
        <v>258.47691808322003</v>
      </c>
      <c r="AL1042">
        <v>12</v>
      </c>
      <c r="AM1042">
        <v>1</v>
      </c>
      <c r="AN1042">
        <v>5</v>
      </c>
      <c r="AO1042">
        <v>7</v>
      </c>
      <c r="AP1042">
        <v>29.638438113378299</v>
      </c>
      <c r="AQ1042">
        <v>205.551565099058</v>
      </c>
      <c r="AR1042">
        <v>0.38916011136612899</v>
      </c>
      <c r="AS1042">
        <v>13.9788695830735</v>
      </c>
      <c r="AT1042">
        <v>202.99966324055799</v>
      </c>
      <c r="AU1042">
        <v>3.2808582160642502E-2</v>
      </c>
      <c r="AV1042">
        <v>45</v>
      </c>
      <c r="AW1042">
        <v>1.87552844596656</v>
      </c>
      <c r="AX1042">
        <v>197</v>
      </c>
      <c r="AY1042">
        <v>1.3805870086433201</v>
      </c>
      <c r="AZ1042">
        <v>2.3889993178578899</v>
      </c>
      <c r="BA1042">
        <v>1.69957199618861</v>
      </c>
      <c r="BB1042">
        <v>3213.2857575609</v>
      </c>
      <c r="BC1042">
        <v>2749.2857575609</v>
      </c>
      <c r="BD1042">
        <v>2633.2857575609</v>
      </c>
      <c r="BE1042">
        <v>2285.2857575609</v>
      </c>
      <c r="BF1042">
        <v>2053.2857575609</v>
      </c>
      <c r="BG1042">
        <v>9916.2398359847994</v>
      </c>
      <c r="BH1042">
        <v>8456.2398359847994</v>
      </c>
      <c r="BI1042">
        <v>8091.2398359848003</v>
      </c>
      <c r="BJ1042">
        <v>6996.2398359847903</v>
      </c>
      <c r="BK1042">
        <v>6266.2398359847903</v>
      </c>
      <c r="BL1042" t="s">
        <v>17</v>
      </c>
      <c r="BM1042" t="s">
        <v>17</v>
      </c>
      <c r="BN1042" t="s">
        <v>17</v>
      </c>
      <c r="BO1042" t="s">
        <v>17</v>
      </c>
      <c r="BP1042" t="s">
        <v>17</v>
      </c>
      <c r="BQ1042">
        <v>0</v>
      </c>
      <c r="BR1042">
        <v>0</v>
      </c>
      <c r="BS1042">
        <v>0</v>
      </c>
      <c r="BT1042">
        <v>0</v>
      </c>
      <c r="BU1042">
        <v>0</v>
      </c>
      <c r="BV1042">
        <v>0</v>
      </c>
      <c r="BW1042">
        <v>0</v>
      </c>
      <c r="BX1042">
        <v>0</v>
      </c>
      <c r="BY1042">
        <v>0</v>
      </c>
      <c r="BZ1042">
        <v>0</v>
      </c>
      <c r="CA1042">
        <v>0</v>
      </c>
      <c r="CB1042">
        <v>0</v>
      </c>
      <c r="CC1042">
        <v>145</v>
      </c>
      <c r="CD1042">
        <v>365</v>
      </c>
      <c r="CE1042">
        <v>145</v>
      </c>
      <c r="CF1042">
        <v>145</v>
      </c>
      <c r="CG1042">
        <v>365</v>
      </c>
      <c r="CH1042">
        <v>145</v>
      </c>
      <c r="CI1042">
        <v>27.700739289318101</v>
      </c>
      <c r="CJ1042">
        <v>187.738487293498</v>
      </c>
      <c r="CK1042">
        <v>365</v>
      </c>
      <c r="CL1042">
        <v>365</v>
      </c>
      <c r="CM1042">
        <v>365</v>
      </c>
      <c r="CN1042">
        <v>365</v>
      </c>
      <c r="CO1042">
        <v>3</v>
      </c>
      <c r="CP1042" t="b">
        <v>0</v>
      </c>
      <c r="CQ1042">
        <v>3</v>
      </c>
    </row>
    <row r="1043" spans="1:95" x14ac:dyDescent="0.25">
      <c r="A1043">
        <v>1316</v>
      </c>
      <c r="B1043" t="s">
        <v>346</v>
      </c>
      <c r="C1043" t="s">
        <v>68</v>
      </c>
      <c r="D1043">
        <v>75</v>
      </c>
      <c r="E1043">
        <v>1742</v>
      </c>
      <c r="F1043">
        <v>-1</v>
      </c>
      <c r="G1043" t="s">
        <v>92</v>
      </c>
      <c r="I1043" t="s">
        <v>759</v>
      </c>
      <c r="J1043">
        <v>113</v>
      </c>
      <c r="K1043" s="29">
        <v>45017</v>
      </c>
      <c r="L1043">
        <v>168</v>
      </c>
      <c r="M1043" s="29">
        <v>42887</v>
      </c>
      <c r="N1043">
        <v>140.5</v>
      </c>
      <c r="O1043">
        <v>56</v>
      </c>
      <c r="P1043">
        <v>218</v>
      </c>
      <c r="Q1043" s="30">
        <v>43990</v>
      </c>
      <c r="R1043">
        <v>273</v>
      </c>
      <c r="S1043" s="29">
        <v>11202</v>
      </c>
      <c r="T1043">
        <v>245.5</v>
      </c>
      <c r="U1043">
        <v>56</v>
      </c>
      <c r="V1043" t="s">
        <v>347</v>
      </c>
      <c r="X1043" t="s">
        <v>17</v>
      </c>
      <c r="Y1043" t="s">
        <v>92</v>
      </c>
      <c r="Z1043">
        <v>-1</v>
      </c>
      <c r="AA1043">
        <v>105</v>
      </c>
      <c r="AB1043">
        <v>18.403777723915798</v>
      </c>
      <c r="AC1043">
        <v>83.470029709022398</v>
      </c>
      <c r="AD1043">
        <v>1360.51017026979</v>
      </c>
      <c r="AE1043">
        <v>8.5889106799062809</v>
      </c>
      <c r="AF1043">
        <v>26.595991409956699</v>
      </c>
      <c r="AG1043">
        <v>96.088801112703806</v>
      </c>
      <c r="AH1043">
        <v>21.8649806674334</v>
      </c>
      <c r="AI1043">
        <v>5.9381725628751001</v>
      </c>
      <c r="AJ1043">
        <v>30.661024066466499</v>
      </c>
      <c r="AK1043">
        <v>208.85756761252901</v>
      </c>
      <c r="AL1043">
        <v>12</v>
      </c>
      <c r="AM1043">
        <v>12</v>
      </c>
      <c r="AN1043">
        <v>5</v>
      </c>
      <c r="AO1043">
        <v>8</v>
      </c>
      <c r="AP1043">
        <v>30.502818933600601</v>
      </c>
      <c r="AQ1043">
        <v>80.077030629407204</v>
      </c>
      <c r="AR1043">
        <v>0.59713410493135499</v>
      </c>
      <c r="AS1043">
        <v>13.8455976151245</v>
      </c>
      <c r="AT1043">
        <v>252.118585819543</v>
      </c>
      <c r="AU1043">
        <v>5.12082142586891E-2</v>
      </c>
      <c r="AV1043">
        <v>350</v>
      </c>
      <c r="AW1043">
        <v>1.5419684687177799</v>
      </c>
      <c r="AX1043">
        <v>197</v>
      </c>
      <c r="AY1043">
        <v>0.43163695583665401</v>
      </c>
      <c r="AZ1043">
        <v>2.2299687944786499</v>
      </c>
      <c r="BA1043">
        <v>1.47823722101796</v>
      </c>
      <c r="BB1043">
        <v>3001.84391536367</v>
      </c>
      <c r="BC1043">
        <v>2581.84391536367</v>
      </c>
      <c r="BD1043">
        <v>2476.84391536367</v>
      </c>
      <c r="BE1043">
        <v>2161.84391536367</v>
      </c>
      <c r="BF1043">
        <v>1951.84391536367</v>
      </c>
      <c r="BG1043">
        <v>9698.4599960537907</v>
      </c>
      <c r="BH1043">
        <v>8238.4599960537907</v>
      </c>
      <c r="BI1043">
        <v>7873.4599960537898</v>
      </c>
      <c r="BJ1043">
        <v>6778.4599960537898</v>
      </c>
      <c r="BK1043">
        <v>6048.4599960537898</v>
      </c>
      <c r="BL1043" t="s">
        <v>17</v>
      </c>
      <c r="BM1043" t="s">
        <v>17</v>
      </c>
      <c r="BN1043" t="s">
        <v>17</v>
      </c>
      <c r="BO1043" t="s">
        <v>17</v>
      </c>
      <c r="BP1043" t="s">
        <v>17</v>
      </c>
      <c r="BQ1043">
        <v>0</v>
      </c>
      <c r="BR1043">
        <v>0</v>
      </c>
      <c r="BS1043">
        <v>0</v>
      </c>
      <c r="BT1043">
        <v>0</v>
      </c>
      <c r="BU1043">
        <v>0</v>
      </c>
      <c r="BV1043">
        <v>0</v>
      </c>
      <c r="BW1043">
        <v>0</v>
      </c>
      <c r="BX1043">
        <v>0</v>
      </c>
      <c r="BY1043">
        <v>0</v>
      </c>
      <c r="BZ1043">
        <v>0</v>
      </c>
      <c r="CA1043">
        <v>0</v>
      </c>
      <c r="CB1043">
        <v>0</v>
      </c>
      <c r="CC1043">
        <v>172</v>
      </c>
      <c r="CD1043">
        <v>365</v>
      </c>
      <c r="CE1043">
        <v>172</v>
      </c>
      <c r="CF1043">
        <v>172</v>
      </c>
      <c r="CG1043">
        <v>365</v>
      </c>
      <c r="CH1043">
        <v>172</v>
      </c>
      <c r="CI1043">
        <v>28.627037779999199</v>
      </c>
      <c r="CJ1043">
        <v>174.498244948143</v>
      </c>
      <c r="CK1043">
        <v>365</v>
      </c>
      <c r="CL1043">
        <v>365</v>
      </c>
      <c r="CM1043">
        <v>365</v>
      </c>
      <c r="CN1043">
        <v>365</v>
      </c>
      <c r="CO1043">
        <v>3</v>
      </c>
      <c r="CP1043" t="b">
        <v>0</v>
      </c>
      <c r="CQ1043">
        <v>3</v>
      </c>
    </row>
    <row r="1044" spans="1:95" x14ac:dyDescent="0.25">
      <c r="A1044">
        <v>1317</v>
      </c>
      <c r="B1044" t="s">
        <v>346</v>
      </c>
      <c r="C1044" t="s">
        <v>68</v>
      </c>
      <c r="D1044">
        <v>75</v>
      </c>
      <c r="E1044">
        <v>1742</v>
      </c>
      <c r="F1044">
        <v>-1</v>
      </c>
      <c r="G1044" t="s">
        <v>92</v>
      </c>
      <c r="H1044">
        <v>2</v>
      </c>
      <c r="I1044" t="s">
        <v>760</v>
      </c>
      <c r="J1044">
        <v>309</v>
      </c>
      <c r="K1044" s="30">
        <v>43962</v>
      </c>
      <c r="L1044">
        <v>357</v>
      </c>
      <c r="M1044" s="29">
        <v>45261</v>
      </c>
      <c r="N1044">
        <v>333</v>
      </c>
      <c r="O1044">
        <v>49</v>
      </c>
      <c r="P1044">
        <v>57</v>
      </c>
      <c r="Q1044" s="29">
        <v>46054</v>
      </c>
      <c r="R1044">
        <v>105</v>
      </c>
      <c r="S1044" s="29">
        <v>42095</v>
      </c>
      <c r="T1044">
        <v>81</v>
      </c>
      <c r="U1044">
        <v>49</v>
      </c>
      <c r="V1044" t="s">
        <v>347</v>
      </c>
      <c r="X1044" t="s">
        <v>17</v>
      </c>
      <c r="Y1044" t="s">
        <v>761</v>
      </c>
      <c r="Z1044">
        <v>-1</v>
      </c>
      <c r="AA1044">
        <v>113</v>
      </c>
      <c r="AB1044" t="s">
        <v>17</v>
      </c>
      <c r="AC1044" t="s">
        <v>17</v>
      </c>
      <c r="AD1044" t="s">
        <v>17</v>
      </c>
      <c r="AE1044" t="s">
        <v>17</v>
      </c>
      <c r="AF1044" t="s">
        <v>17</v>
      </c>
      <c r="AG1044" t="s">
        <v>17</v>
      </c>
      <c r="AH1044" t="s">
        <v>17</v>
      </c>
      <c r="AI1044" t="s">
        <v>17</v>
      </c>
      <c r="AJ1044" t="s">
        <v>17</v>
      </c>
      <c r="AK1044" t="s">
        <v>17</v>
      </c>
      <c r="AL1044" t="s">
        <v>17</v>
      </c>
      <c r="AM1044" t="s">
        <v>17</v>
      </c>
      <c r="AN1044" t="s">
        <v>17</v>
      </c>
      <c r="AO1044" t="s">
        <v>17</v>
      </c>
      <c r="AP1044" t="s">
        <v>17</v>
      </c>
      <c r="AQ1044" t="s">
        <v>17</v>
      </c>
      <c r="AR1044" t="s">
        <v>17</v>
      </c>
      <c r="AS1044" t="s">
        <v>17</v>
      </c>
      <c r="AT1044" t="s">
        <v>17</v>
      </c>
      <c r="AU1044" t="s">
        <v>17</v>
      </c>
      <c r="AV1044" t="s">
        <v>17</v>
      </c>
      <c r="AW1044" t="s">
        <v>17</v>
      </c>
      <c r="AX1044" t="s">
        <v>17</v>
      </c>
      <c r="AY1044" t="s">
        <v>17</v>
      </c>
      <c r="AZ1044" t="s">
        <v>17</v>
      </c>
      <c r="BA1044" t="s">
        <v>17</v>
      </c>
      <c r="BB1044" t="s">
        <v>17</v>
      </c>
      <c r="BC1044" t="s">
        <v>17</v>
      </c>
      <c r="BD1044" t="s">
        <v>17</v>
      </c>
      <c r="BE1044" t="s">
        <v>17</v>
      </c>
      <c r="BF1044" t="s">
        <v>17</v>
      </c>
      <c r="BG1044" t="s">
        <v>17</v>
      </c>
      <c r="BH1044" t="s">
        <v>17</v>
      </c>
      <c r="BI1044" t="s">
        <v>17</v>
      </c>
      <c r="BJ1044" t="s">
        <v>17</v>
      </c>
      <c r="BK1044" t="s">
        <v>17</v>
      </c>
      <c r="BL1044" t="s">
        <v>17</v>
      </c>
      <c r="BM1044" t="s">
        <v>17</v>
      </c>
      <c r="BN1044" t="s">
        <v>17</v>
      </c>
      <c r="BO1044" t="s">
        <v>17</v>
      </c>
      <c r="BP1044" t="s">
        <v>17</v>
      </c>
      <c r="BQ1044" t="s">
        <v>17</v>
      </c>
      <c r="BR1044" t="s">
        <v>17</v>
      </c>
      <c r="BS1044" t="s">
        <v>17</v>
      </c>
      <c r="BT1044" t="s">
        <v>17</v>
      </c>
      <c r="BU1044" t="s">
        <v>17</v>
      </c>
      <c r="BV1044" t="s">
        <v>17</v>
      </c>
      <c r="BW1044" t="s">
        <v>17</v>
      </c>
      <c r="BX1044" t="s">
        <v>17</v>
      </c>
      <c r="BY1044" t="s">
        <v>17</v>
      </c>
      <c r="BZ1044" t="s">
        <v>17</v>
      </c>
      <c r="CA1044" t="s">
        <v>17</v>
      </c>
      <c r="CB1044" t="s">
        <v>17</v>
      </c>
      <c r="CC1044" t="s">
        <v>17</v>
      </c>
      <c r="CD1044" t="s">
        <v>17</v>
      </c>
      <c r="CE1044" t="s">
        <v>17</v>
      </c>
      <c r="CF1044" t="s">
        <v>17</v>
      </c>
      <c r="CG1044" t="s">
        <v>17</v>
      </c>
      <c r="CH1044" t="s">
        <v>17</v>
      </c>
      <c r="CI1044" t="s">
        <v>17</v>
      </c>
      <c r="CJ1044" t="s">
        <v>17</v>
      </c>
      <c r="CK1044" t="s">
        <v>17</v>
      </c>
      <c r="CL1044" t="s">
        <v>17</v>
      </c>
      <c r="CM1044" t="s">
        <v>17</v>
      </c>
      <c r="CN1044" t="s">
        <v>17</v>
      </c>
      <c r="CO1044" t="s">
        <v>17</v>
      </c>
      <c r="CP1044" t="b">
        <v>0</v>
      </c>
      <c r="CQ1044" t="s">
        <v>17</v>
      </c>
    </row>
    <row r="1045" spans="1:95" x14ac:dyDescent="0.25">
      <c r="A1045">
        <v>1318</v>
      </c>
      <c r="B1045" t="s">
        <v>346</v>
      </c>
      <c r="C1045" t="s">
        <v>68</v>
      </c>
      <c r="D1045">
        <v>75</v>
      </c>
      <c r="E1045">
        <v>1742</v>
      </c>
      <c r="F1045">
        <v>-1</v>
      </c>
      <c r="G1045" t="s">
        <v>92</v>
      </c>
      <c r="H1045">
        <v>2</v>
      </c>
      <c r="I1045" t="s">
        <v>760</v>
      </c>
      <c r="J1045">
        <v>253</v>
      </c>
      <c r="K1045" s="30">
        <v>44113</v>
      </c>
      <c r="L1045">
        <v>280</v>
      </c>
      <c r="M1045" s="30">
        <v>44022</v>
      </c>
      <c r="N1045">
        <v>266.5</v>
      </c>
      <c r="O1045">
        <v>28</v>
      </c>
      <c r="P1045">
        <v>351</v>
      </c>
      <c r="Q1045" s="29">
        <v>43070</v>
      </c>
      <c r="R1045">
        <v>21</v>
      </c>
      <c r="S1045" s="29">
        <v>44197</v>
      </c>
      <c r="T1045">
        <v>3.5</v>
      </c>
      <c r="U1045">
        <v>36</v>
      </c>
      <c r="V1045" t="s">
        <v>347</v>
      </c>
      <c r="X1045" t="s">
        <v>17</v>
      </c>
      <c r="Y1045" t="s">
        <v>761</v>
      </c>
      <c r="Z1045">
        <v>-1</v>
      </c>
      <c r="AA1045">
        <v>102</v>
      </c>
      <c r="AB1045" t="s">
        <v>17</v>
      </c>
      <c r="AC1045" t="s">
        <v>17</v>
      </c>
      <c r="AD1045" t="s">
        <v>17</v>
      </c>
      <c r="AE1045" t="s">
        <v>17</v>
      </c>
      <c r="AF1045" t="s">
        <v>17</v>
      </c>
      <c r="AG1045" t="s">
        <v>17</v>
      </c>
      <c r="AH1045" t="s">
        <v>17</v>
      </c>
      <c r="AI1045" t="s">
        <v>17</v>
      </c>
      <c r="AJ1045" t="s">
        <v>17</v>
      </c>
      <c r="AK1045" t="s">
        <v>17</v>
      </c>
      <c r="AL1045" t="s">
        <v>17</v>
      </c>
      <c r="AM1045" t="s">
        <v>17</v>
      </c>
      <c r="AN1045" t="s">
        <v>17</v>
      </c>
      <c r="AO1045" t="s">
        <v>17</v>
      </c>
      <c r="AP1045" t="s">
        <v>17</v>
      </c>
      <c r="AQ1045" t="s">
        <v>17</v>
      </c>
      <c r="AR1045" t="s">
        <v>17</v>
      </c>
      <c r="AS1045" t="s">
        <v>17</v>
      </c>
      <c r="AT1045" t="s">
        <v>17</v>
      </c>
      <c r="AU1045" t="s">
        <v>17</v>
      </c>
      <c r="AV1045" t="s">
        <v>17</v>
      </c>
      <c r="AW1045" t="s">
        <v>17</v>
      </c>
      <c r="AX1045" t="s">
        <v>17</v>
      </c>
      <c r="AY1045" t="s">
        <v>17</v>
      </c>
      <c r="AZ1045" t="s">
        <v>17</v>
      </c>
      <c r="BA1045" t="s">
        <v>17</v>
      </c>
      <c r="BB1045" t="s">
        <v>17</v>
      </c>
      <c r="BC1045" t="s">
        <v>17</v>
      </c>
      <c r="BD1045" t="s">
        <v>17</v>
      </c>
      <c r="BE1045" t="s">
        <v>17</v>
      </c>
      <c r="BF1045" t="s">
        <v>17</v>
      </c>
      <c r="BG1045" t="s">
        <v>17</v>
      </c>
      <c r="BH1045" t="s">
        <v>17</v>
      </c>
      <c r="BI1045" t="s">
        <v>17</v>
      </c>
      <c r="BJ1045" t="s">
        <v>17</v>
      </c>
      <c r="BK1045" t="s">
        <v>17</v>
      </c>
      <c r="BL1045" t="s">
        <v>17</v>
      </c>
      <c r="BM1045" t="s">
        <v>17</v>
      </c>
      <c r="BN1045" t="s">
        <v>17</v>
      </c>
      <c r="BO1045" t="s">
        <v>17</v>
      </c>
      <c r="BP1045" t="s">
        <v>17</v>
      </c>
      <c r="BQ1045" t="s">
        <v>17</v>
      </c>
      <c r="BR1045" t="s">
        <v>17</v>
      </c>
      <c r="BS1045" t="s">
        <v>17</v>
      </c>
      <c r="BT1045" t="s">
        <v>17</v>
      </c>
      <c r="BU1045" t="s">
        <v>17</v>
      </c>
      <c r="BV1045" t="s">
        <v>17</v>
      </c>
      <c r="BW1045" t="s">
        <v>17</v>
      </c>
      <c r="BX1045" t="s">
        <v>17</v>
      </c>
      <c r="BY1045" t="s">
        <v>17</v>
      </c>
      <c r="BZ1045" t="s">
        <v>17</v>
      </c>
      <c r="CA1045" t="s">
        <v>17</v>
      </c>
      <c r="CB1045" t="s">
        <v>17</v>
      </c>
      <c r="CC1045" t="s">
        <v>17</v>
      </c>
      <c r="CD1045" t="s">
        <v>17</v>
      </c>
      <c r="CE1045" t="s">
        <v>17</v>
      </c>
      <c r="CF1045" t="s">
        <v>17</v>
      </c>
      <c r="CG1045" t="s">
        <v>17</v>
      </c>
      <c r="CH1045" t="s">
        <v>17</v>
      </c>
      <c r="CI1045" t="s">
        <v>17</v>
      </c>
      <c r="CJ1045" t="s">
        <v>17</v>
      </c>
      <c r="CK1045" t="s">
        <v>17</v>
      </c>
      <c r="CL1045" t="s">
        <v>17</v>
      </c>
      <c r="CM1045" t="s">
        <v>17</v>
      </c>
      <c r="CN1045" t="s">
        <v>17</v>
      </c>
      <c r="CO1045" t="s">
        <v>17</v>
      </c>
      <c r="CP1045" t="b">
        <v>0</v>
      </c>
      <c r="CQ1045" t="s">
        <v>17</v>
      </c>
    </row>
    <row r="1046" spans="1:95" x14ac:dyDescent="0.25">
      <c r="A1046">
        <v>1319</v>
      </c>
      <c r="B1046" t="s">
        <v>346</v>
      </c>
      <c r="C1046" t="s">
        <v>68</v>
      </c>
      <c r="D1046">
        <v>75</v>
      </c>
      <c r="E1046">
        <v>1742</v>
      </c>
      <c r="F1046">
        <v>15721</v>
      </c>
      <c r="G1046" t="s">
        <v>39</v>
      </c>
      <c r="I1046" t="s">
        <v>39</v>
      </c>
      <c r="J1046">
        <v>183</v>
      </c>
      <c r="K1046" s="30">
        <v>43868</v>
      </c>
      <c r="L1046">
        <v>238</v>
      </c>
      <c r="M1046" s="29">
        <v>46235</v>
      </c>
      <c r="N1046">
        <v>210.5</v>
      </c>
      <c r="O1046">
        <v>56</v>
      </c>
      <c r="P1046">
        <v>15</v>
      </c>
      <c r="Q1046" s="29">
        <v>42005</v>
      </c>
      <c r="R1046">
        <v>63</v>
      </c>
      <c r="S1046" s="30">
        <v>43924</v>
      </c>
      <c r="T1046">
        <v>39</v>
      </c>
      <c r="U1046">
        <v>49</v>
      </c>
      <c r="V1046" t="s">
        <v>347</v>
      </c>
      <c r="W1046" t="s">
        <v>352</v>
      </c>
      <c r="X1046" t="s">
        <v>17</v>
      </c>
      <c r="Y1046" t="s">
        <v>39</v>
      </c>
      <c r="Z1046">
        <v>15721</v>
      </c>
      <c r="AA1046">
        <v>193.5</v>
      </c>
      <c r="AB1046">
        <v>15.4771203292125</v>
      </c>
      <c r="AC1046">
        <v>77.904642397284206</v>
      </c>
      <c r="AD1046">
        <v>461.21599965816898</v>
      </c>
      <c r="AE1046">
        <v>11.0253565827069</v>
      </c>
      <c r="AF1046">
        <v>27.915893955450301</v>
      </c>
      <c r="AG1046">
        <v>50.235604604049101</v>
      </c>
      <c r="AH1046">
        <v>23.3745337882144</v>
      </c>
      <c r="AI1046">
        <v>0.34282358769879601</v>
      </c>
      <c r="AJ1046">
        <v>32.8601695576046</v>
      </c>
      <c r="AK1046">
        <v>134.95113514515401</v>
      </c>
      <c r="AL1046">
        <v>12</v>
      </c>
      <c r="AM1046">
        <v>1</v>
      </c>
      <c r="AN1046">
        <v>5</v>
      </c>
      <c r="AO1046">
        <v>9</v>
      </c>
      <c r="AP1046">
        <v>27.974484315309301</v>
      </c>
      <c r="AQ1046">
        <v>101.684883471303</v>
      </c>
      <c r="AR1046">
        <v>0.34296862604364597</v>
      </c>
      <c r="AS1046">
        <v>13.5972892511334</v>
      </c>
      <c r="AT1046">
        <v>189.142006965658</v>
      </c>
      <c r="AU1046">
        <v>2.5271316704311001E-3</v>
      </c>
      <c r="AV1046">
        <v>16</v>
      </c>
      <c r="AW1046">
        <v>0.92205655256406704</v>
      </c>
      <c r="AX1046">
        <v>258</v>
      </c>
      <c r="AY1046">
        <v>0.747013424960287</v>
      </c>
      <c r="AZ1046">
        <v>1.92673138525898</v>
      </c>
      <c r="BA1046">
        <v>1.5738003182157101</v>
      </c>
      <c r="BB1046">
        <v>5011.1375165310101</v>
      </c>
      <c r="BC1046">
        <v>4235.1375165310101</v>
      </c>
      <c r="BD1046">
        <v>4041.1375165310201</v>
      </c>
      <c r="BE1046">
        <v>3459.1375165310201</v>
      </c>
      <c r="BF1046">
        <v>3071.1375165310201</v>
      </c>
      <c r="BG1046">
        <v>10021.215344301099</v>
      </c>
      <c r="BH1046">
        <v>8561.2153443010593</v>
      </c>
      <c r="BI1046">
        <v>8196.2153443010593</v>
      </c>
      <c r="BJ1046">
        <v>7101.2153443010602</v>
      </c>
      <c r="BK1046">
        <v>6371.2153443010602</v>
      </c>
      <c r="BL1046" t="s">
        <v>17</v>
      </c>
      <c r="BM1046" t="s">
        <v>17</v>
      </c>
      <c r="BN1046" t="s">
        <v>17</v>
      </c>
      <c r="BO1046" t="s">
        <v>17</v>
      </c>
      <c r="BP1046" t="s">
        <v>17</v>
      </c>
      <c r="BQ1046">
        <v>0</v>
      </c>
      <c r="BR1046">
        <v>0</v>
      </c>
      <c r="BS1046">
        <v>0</v>
      </c>
      <c r="BT1046">
        <v>0</v>
      </c>
      <c r="BU1046">
        <v>0</v>
      </c>
      <c r="BV1046">
        <v>0</v>
      </c>
      <c r="BW1046">
        <v>0</v>
      </c>
      <c r="BX1046">
        <v>0</v>
      </c>
      <c r="BY1046">
        <v>0</v>
      </c>
      <c r="BZ1046">
        <v>0</v>
      </c>
      <c r="CA1046">
        <v>0</v>
      </c>
      <c r="CB1046">
        <v>0</v>
      </c>
      <c r="CC1046">
        <v>126</v>
      </c>
      <c r="CD1046">
        <v>365</v>
      </c>
      <c r="CE1046">
        <v>126</v>
      </c>
      <c r="CF1046">
        <v>126</v>
      </c>
      <c r="CG1046">
        <v>365</v>
      </c>
      <c r="CH1046">
        <v>126</v>
      </c>
      <c r="CI1046">
        <v>25.830605755314501</v>
      </c>
      <c r="CJ1046">
        <v>57.371361469701199</v>
      </c>
      <c r="CK1046">
        <v>365</v>
      </c>
      <c r="CL1046">
        <v>365</v>
      </c>
      <c r="CM1046">
        <v>365</v>
      </c>
      <c r="CN1046">
        <v>365</v>
      </c>
      <c r="CO1046">
        <v>3</v>
      </c>
      <c r="CP1046" t="b">
        <v>0</v>
      </c>
      <c r="CQ1046">
        <v>3</v>
      </c>
    </row>
    <row r="1047" spans="1:95" x14ac:dyDescent="0.25">
      <c r="A1047">
        <v>1320</v>
      </c>
      <c r="B1047" t="s">
        <v>346</v>
      </c>
      <c r="C1047" t="s">
        <v>68</v>
      </c>
      <c r="D1047">
        <v>75</v>
      </c>
      <c r="E1047">
        <v>1742</v>
      </c>
      <c r="F1047">
        <v>-1</v>
      </c>
      <c r="G1047" t="s">
        <v>39</v>
      </c>
      <c r="I1047" t="s">
        <v>39</v>
      </c>
      <c r="J1047">
        <v>155</v>
      </c>
      <c r="K1047" s="30">
        <v>43927</v>
      </c>
      <c r="L1047">
        <v>224</v>
      </c>
      <c r="M1047" s="30">
        <v>44173</v>
      </c>
      <c r="N1047">
        <v>189.5</v>
      </c>
      <c r="O1047">
        <v>70</v>
      </c>
      <c r="P1047">
        <v>316</v>
      </c>
      <c r="Q1047" s="30">
        <v>44176</v>
      </c>
      <c r="R1047">
        <v>28</v>
      </c>
      <c r="S1047" s="29">
        <v>46753</v>
      </c>
      <c r="T1047">
        <v>354.5</v>
      </c>
      <c r="U1047">
        <v>78</v>
      </c>
      <c r="V1047" t="s">
        <v>347</v>
      </c>
      <c r="W1047" t="s">
        <v>352</v>
      </c>
      <c r="X1047" t="s">
        <v>17</v>
      </c>
      <c r="Y1047" t="s">
        <v>39</v>
      </c>
      <c r="Z1047">
        <v>-1</v>
      </c>
      <c r="AA1047">
        <v>165</v>
      </c>
      <c r="AB1047">
        <v>16.142323964806799</v>
      </c>
      <c r="AC1047">
        <v>80.095497028634398</v>
      </c>
      <c r="AD1047">
        <v>965.35690772578198</v>
      </c>
      <c r="AE1047">
        <v>12.159545011821001</v>
      </c>
      <c r="AF1047">
        <v>28.317062893210998</v>
      </c>
      <c r="AG1047">
        <v>70.705953654861105</v>
      </c>
      <c r="AH1047">
        <v>23.8628196792748</v>
      </c>
      <c r="AI1047">
        <v>2.4832875367192502</v>
      </c>
      <c r="AJ1047">
        <v>33.288871474701999</v>
      </c>
      <c r="AK1047">
        <v>155.56251197302601</v>
      </c>
      <c r="AL1047">
        <v>12</v>
      </c>
      <c r="AM1047">
        <v>1</v>
      </c>
      <c r="AN1047">
        <v>5</v>
      </c>
      <c r="AO1047">
        <v>9</v>
      </c>
      <c r="AP1047">
        <v>30.0260521323194</v>
      </c>
      <c r="AQ1047">
        <v>132.86237752938399</v>
      </c>
      <c r="AR1047">
        <v>0.38602824837736299</v>
      </c>
      <c r="AS1047">
        <v>13.828470975046301</v>
      </c>
      <c r="AT1047">
        <v>200.12462559373</v>
      </c>
      <c r="AU1047">
        <v>1.7833620132419101E-2</v>
      </c>
      <c r="AV1047">
        <v>16</v>
      </c>
      <c r="AW1047">
        <v>1.03014793096403</v>
      </c>
      <c r="AX1047">
        <v>258</v>
      </c>
      <c r="AY1047">
        <v>0.90035217532021605</v>
      </c>
      <c r="AZ1047">
        <v>2.3062985150436899</v>
      </c>
      <c r="BA1047">
        <v>1.4007641700490101</v>
      </c>
      <c r="BB1047">
        <v>4544.7899935965897</v>
      </c>
      <c r="BC1047">
        <v>3884.7899935965902</v>
      </c>
      <c r="BD1047">
        <v>3719.7899935965902</v>
      </c>
      <c r="BE1047">
        <v>3224.7899935965902</v>
      </c>
      <c r="BF1047">
        <v>2894.7899935965902</v>
      </c>
      <c r="BG1047">
        <v>10158.030244981001</v>
      </c>
      <c r="BH1047">
        <v>8698.0302449810406</v>
      </c>
      <c r="BI1047">
        <v>8333.0302449810406</v>
      </c>
      <c r="BJ1047">
        <v>7238.0302449810397</v>
      </c>
      <c r="BK1047">
        <v>6508.0302449810397</v>
      </c>
      <c r="BL1047" t="s">
        <v>17</v>
      </c>
      <c r="BM1047" t="s">
        <v>17</v>
      </c>
      <c r="BN1047" t="s">
        <v>17</v>
      </c>
      <c r="BO1047" t="s">
        <v>17</v>
      </c>
      <c r="BP1047" t="s">
        <v>17</v>
      </c>
      <c r="BQ1047">
        <v>0</v>
      </c>
      <c r="BR1047">
        <v>0</v>
      </c>
      <c r="BS1047">
        <v>0</v>
      </c>
      <c r="BT1047">
        <v>0</v>
      </c>
      <c r="BU1047">
        <v>0</v>
      </c>
      <c r="BV1047">
        <v>0</v>
      </c>
      <c r="BW1047">
        <v>0</v>
      </c>
      <c r="BX1047">
        <v>0</v>
      </c>
      <c r="BY1047">
        <v>0</v>
      </c>
      <c r="BZ1047">
        <v>0</v>
      </c>
      <c r="CA1047">
        <v>0</v>
      </c>
      <c r="CB1047">
        <v>0</v>
      </c>
      <c r="CC1047">
        <v>161</v>
      </c>
      <c r="CD1047">
        <v>365</v>
      </c>
      <c r="CE1047">
        <v>161</v>
      </c>
      <c r="CF1047">
        <v>161</v>
      </c>
      <c r="CG1047">
        <v>365</v>
      </c>
      <c r="CH1047">
        <v>161</v>
      </c>
      <c r="CI1047">
        <v>27.5441817793733</v>
      </c>
      <c r="CJ1047">
        <v>117.30207183230701</v>
      </c>
      <c r="CK1047">
        <v>365</v>
      </c>
      <c r="CL1047">
        <v>365</v>
      </c>
      <c r="CM1047">
        <v>365</v>
      </c>
      <c r="CN1047">
        <v>365</v>
      </c>
      <c r="CO1047">
        <v>3</v>
      </c>
      <c r="CP1047" t="b">
        <v>0</v>
      </c>
      <c r="CQ1047">
        <v>3</v>
      </c>
    </row>
    <row r="1048" spans="1:95" x14ac:dyDescent="0.25">
      <c r="A1048">
        <v>1321</v>
      </c>
      <c r="B1048" t="s">
        <v>346</v>
      </c>
      <c r="C1048" t="s">
        <v>68</v>
      </c>
      <c r="D1048">
        <v>75</v>
      </c>
      <c r="E1048">
        <v>1742</v>
      </c>
      <c r="F1048">
        <v>15725</v>
      </c>
      <c r="G1048" t="s">
        <v>39</v>
      </c>
      <c r="I1048" t="s">
        <v>39</v>
      </c>
      <c r="J1048">
        <v>43</v>
      </c>
      <c r="K1048" s="30">
        <v>44167</v>
      </c>
      <c r="L1048">
        <v>91</v>
      </c>
      <c r="M1048" s="30">
        <v>43834</v>
      </c>
      <c r="N1048">
        <v>67</v>
      </c>
      <c r="O1048">
        <v>49</v>
      </c>
      <c r="P1048">
        <v>197</v>
      </c>
      <c r="Q1048" s="29">
        <v>42552</v>
      </c>
      <c r="R1048">
        <v>238</v>
      </c>
      <c r="S1048" s="29">
        <v>46235</v>
      </c>
      <c r="T1048">
        <v>217.5</v>
      </c>
      <c r="U1048">
        <v>42</v>
      </c>
      <c r="V1048" t="s">
        <v>347</v>
      </c>
      <c r="W1048" t="s">
        <v>352</v>
      </c>
      <c r="X1048" t="s">
        <v>17</v>
      </c>
      <c r="Y1048" t="s">
        <v>39</v>
      </c>
      <c r="Z1048">
        <v>15725</v>
      </c>
      <c r="AA1048">
        <v>150.5</v>
      </c>
      <c r="AB1048">
        <v>14.3436728744574</v>
      </c>
      <c r="AC1048">
        <v>79.772311338490397</v>
      </c>
      <c r="AD1048">
        <v>33.260902710280803</v>
      </c>
      <c r="AE1048">
        <v>12.917482048521901</v>
      </c>
      <c r="AF1048">
        <v>28.994256405864899</v>
      </c>
      <c r="AG1048">
        <v>81.612116126829605</v>
      </c>
      <c r="AH1048">
        <v>24.599593924383601</v>
      </c>
      <c r="AI1048">
        <v>5.7023363404550604</v>
      </c>
      <c r="AJ1048">
        <v>33.678218073523702</v>
      </c>
      <c r="AK1048">
        <v>237.55995816741799</v>
      </c>
      <c r="AL1048">
        <v>1</v>
      </c>
      <c r="AM1048">
        <v>2</v>
      </c>
      <c r="AN1048">
        <v>5</v>
      </c>
      <c r="AO1048">
        <v>10</v>
      </c>
      <c r="AP1048">
        <v>28.416335123924402</v>
      </c>
      <c r="AQ1048">
        <v>6.0679566712486803</v>
      </c>
      <c r="AR1048">
        <v>0.77034273947508503</v>
      </c>
      <c r="AS1048">
        <v>12.6641020492876</v>
      </c>
      <c r="AT1048">
        <v>265.54894861814199</v>
      </c>
      <c r="AU1048">
        <v>3.2178463983337499E-2</v>
      </c>
      <c r="AV1048">
        <v>71</v>
      </c>
      <c r="AW1048">
        <v>1.71268227694121</v>
      </c>
      <c r="AX1048">
        <v>319</v>
      </c>
      <c r="AY1048">
        <v>3.2196584933696898E-2</v>
      </c>
      <c r="AZ1048">
        <v>2.4825650984920999</v>
      </c>
      <c r="BA1048">
        <v>0.82912586737675598</v>
      </c>
      <c r="BB1048">
        <v>4515.3082735432899</v>
      </c>
      <c r="BC1048">
        <v>3911.3082735432899</v>
      </c>
      <c r="BD1048">
        <v>3760.3082735432899</v>
      </c>
      <c r="BE1048">
        <v>3307.3082735432899</v>
      </c>
      <c r="BF1048">
        <v>3005.3082735432899</v>
      </c>
      <c r="BG1048">
        <v>10322.2523274471</v>
      </c>
      <c r="BH1048">
        <v>8862.2523274470805</v>
      </c>
      <c r="BI1048">
        <v>8497.2523274470805</v>
      </c>
      <c r="BJ1048">
        <v>7402.2523274470796</v>
      </c>
      <c r="BK1048">
        <v>6672.2523274470796</v>
      </c>
      <c r="BL1048" t="s">
        <v>17</v>
      </c>
      <c r="BM1048" t="s">
        <v>17</v>
      </c>
      <c r="BN1048" t="s">
        <v>17</v>
      </c>
      <c r="BO1048" t="s">
        <v>17</v>
      </c>
      <c r="BP1048" t="s">
        <v>17</v>
      </c>
      <c r="BQ1048">
        <v>0</v>
      </c>
      <c r="BR1048">
        <v>0</v>
      </c>
      <c r="BS1048">
        <v>0</v>
      </c>
      <c r="BT1048">
        <v>0</v>
      </c>
      <c r="BU1048">
        <v>0</v>
      </c>
      <c r="BV1048">
        <v>0</v>
      </c>
      <c r="BW1048">
        <v>0</v>
      </c>
      <c r="BX1048">
        <v>0</v>
      </c>
      <c r="BY1048">
        <v>0</v>
      </c>
      <c r="BZ1048">
        <v>0</v>
      </c>
      <c r="CA1048">
        <v>0</v>
      </c>
      <c r="CB1048">
        <v>0</v>
      </c>
      <c r="CC1048">
        <v>171</v>
      </c>
      <c r="CD1048">
        <v>365</v>
      </c>
      <c r="CE1048">
        <v>171</v>
      </c>
      <c r="CF1048">
        <v>171</v>
      </c>
      <c r="CG1048">
        <v>365</v>
      </c>
      <c r="CH1048">
        <v>171</v>
      </c>
      <c r="CI1048">
        <v>31.611895920059698</v>
      </c>
      <c r="CJ1048">
        <v>45.560519526251198</v>
      </c>
      <c r="CK1048">
        <v>365</v>
      </c>
      <c r="CL1048">
        <v>365</v>
      </c>
      <c r="CM1048">
        <v>365</v>
      </c>
      <c r="CN1048">
        <v>365</v>
      </c>
      <c r="CO1048">
        <v>4</v>
      </c>
      <c r="CP1048" t="b">
        <v>1</v>
      </c>
      <c r="CQ1048" t="s">
        <v>570</v>
      </c>
    </row>
    <row r="1049" spans="1:95" x14ac:dyDescent="0.25">
      <c r="A1049">
        <v>1322</v>
      </c>
      <c r="B1049" t="s">
        <v>353</v>
      </c>
      <c r="C1049" t="s">
        <v>68</v>
      </c>
      <c r="D1049">
        <v>75</v>
      </c>
      <c r="E1049">
        <v>1674</v>
      </c>
      <c r="F1049">
        <v>-1</v>
      </c>
      <c r="G1049" t="s">
        <v>29</v>
      </c>
      <c r="H1049">
        <v>3</v>
      </c>
      <c r="I1049" t="s">
        <v>762</v>
      </c>
      <c r="J1049">
        <v>50</v>
      </c>
      <c r="K1049" s="29">
        <v>43497</v>
      </c>
      <c r="L1049">
        <v>98</v>
      </c>
      <c r="M1049" s="30">
        <v>44047</v>
      </c>
      <c r="N1049">
        <v>74</v>
      </c>
      <c r="O1049">
        <v>49</v>
      </c>
      <c r="P1049">
        <v>162</v>
      </c>
      <c r="Q1049" s="30">
        <v>44141</v>
      </c>
      <c r="R1049">
        <v>224</v>
      </c>
      <c r="S1049" s="30">
        <v>44173</v>
      </c>
      <c r="T1049">
        <v>193</v>
      </c>
      <c r="U1049">
        <v>63</v>
      </c>
      <c r="V1049" t="s">
        <v>347</v>
      </c>
      <c r="X1049" t="s">
        <v>17</v>
      </c>
      <c r="Y1049" t="s">
        <v>688</v>
      </c>
      <c r="Z1049">
        <v>-1</v>
      </c>
      <c r="AA1049">
        <v>119</v>
      </c>
      <c r="AB1049" t="s">
        <v>17</v>
      </c>
      <c r="AC1049" t="s">
        <v>17</v>
      </c>
      <c r="AD1049" t="s">
        <v>17</v>
      </c>
      <c r="AE1049" t="s">
        <v>17</v>
      </c>
      <c r="AF1049" t="s">
        <v>17</v>
      </c>
      <c r="AG1049" t="s">
        <v>17</v>
      </c>
      <c r="AH1049" t="s">
        <v>17</v>
      </c>
      <c r="AI1049" t="s">
        <v>17</v>
      </c>
      <c r="AJ1049" t="s">
        <v>17</v>
      </c>
      <c r="AK1049" t="s">
        <v>17</v>
      </c>
      <c r="AL1049" t="s">
        <v>17</v>
      </c>
      <c r="AM1049" t="s">
        <v>17</v>
      </c>
      <c r="AN1049" t="s">
        <v>17</v>
      </c>
      <c r="AO1049" t="s">
        <v>17</v>
      </c>
      <c r="AP1049" t="s">
        <v>17</v>
      </c>
      <c r="AQ1049" t="s">
        <v>17</v>
      </c>
      <c r="AR1049" t="s">
        <v>17</v>
      </c>
      <c r="AS1049" t="s">
        <v>17</v>
      </c>
      <c r="AT1049" t="s">
        <v>17</v>
      </c>
      <c r="AU1049" t="s">
        <v>17</v>
      </c>
      <c r="AV1049" t="s">
        <v>17</v>
      </c>
      <c r="AW1049" t="s">
        <v>17</v>
      </c>
      <c r="AX1049" t="s">
        <v>17</v>
      </c>
      <c r="AY1049" t="s">
        <v>17</v>
      </c>
      <c r="AZ1049" t="s">
        <v>17</v>
      </c>
      <c r="BA1049" t="s">
        <v>17</v>
      </c>
      <c r="BB1049" t="s">
        <v>17</v>
      </c>
      <c r="BC1049" t="s">
        <v>17</v>
      </c>
      <c r="BD1049" t="s">
        <v>17</v>
      </c>
      <c r="BE1049" t="s">
        <v>17</v>
      </c>
      <c r="BF1049" t="s">
        <v>17</v>
      </c>
      <c r="BG1049" t="s">
        <v>17</v>
      </c>
      <c r="BH1049" t="s">
        <v>17</v>
      </c>
      <c r="BI1049" t="s">
        <v>17</v>
      </c>
      <c r="BJ1049" t="s">
        <v>17</v>
      </c>
      <c r="BK1049" t="s">
        <v>17</v>
      </c>
      <c r="BL1049" t="s">
        <v>17</v>
      </c>
      <c r="BM1049" t="s">
        <v>17</v>
      </c>
      <c r="BN1049" t="s">
        <v>17</v>
      </c>
      <c r="BO1049" t="s">
        <v>17</v>
      </c>
      <c r="BP1049" t="s">
        <v>17</v>
      </c>
      <c r="BQ1049" t="s">
        <v>17</v>
      </c>
      <c r="BR1049" t="s">
        <v>17</v>
      </c>
      <c r="BS1049" t="s">
        <v>17</v>
      </c>
      <c r="BT1049" t="s">
        <v>17</v>
      </c>
      <c r="BU1049" t="s">
        <v>17</v>
      </c>
      <c r="BV1049" t="s">
        <v>17</v>
      </c>
      <c r="BW1049" t="s">
        <v>17</v>
      </c>
      <c r="BX1049" t="s">
        <v>17</v>
      </c>
      <c r="BY1049" t="s">
        <v>17</v>
      </c>
      <c r="BZ1049" t="s">
        <v>17</v>
      </c>
      <c r="CA1049" t="s">
        <v>17</v>
      </c>
      <c r="CB1049" t="s">
        <v>17</v>
      </c>
      <c r="CC1049" t="s">
        <v>17</v>
      </c>
      <c r="CD1049" t="s">
        <v>17</v>
      </c>
      <c r="CE1049" t="s">
        <v>17</v>
      </c>
      <c r="CF1049" t="s">
        <v>17</v>
      </c>
      <c r="CG1049" t="s">
        <v>17</v>
      </c>
      <c r="CH1049" t="s">
        <v>17</v>
      </c>
      <c r="CI1049" t="s">
        <v>17</v>
      </c>
      <c r="CJ1049" t="s">
        <v>17</v>
      </c>
      <c r="CK1049" t="s">
        <v>17</v>
      </c>
      <c r="CL1049" t="s">
        <v>17</v>
      </c>
      <c r="CM1049" t="s">
        <v>17</v>
      </c>
      <c r="CN1049" t="s">
        <v>17</v>
      </c>
      <c r="CO1049" t="s">
        <v>17</v>
      </c>
      <c r="CP1049" t="b">
        <v>0</v>
      </c>
      <c r="CQ1049" t="s">
        <v>17</v>
      </c>
    </row>
    <row r="1050" spans="1:95" x14ac:dyDescent="0.25">
      <c r="A1050">
        <v>1323</v>
      </c>
      <c r="B1050" t="s">
        <v>353</v>
      </c>
      <c r="C1050" t="s">
        <v>68</v>
      </c>
      <c r="D1050">
        <v>75</v>
      </c>
      <c r="E1050">
        <v>1674</v>
      </c>
      <c r="F1050">
        <v>15747</v>
      </c>
      <c r="G1050" t="s">
        <v>29</v>
      </c>
      <c r="H1050">
        <v>3</v>
      </c>
      <c r="I1050" t="s">
        <v>762</v>
      </c>
      <c r="J1050">
        <v>71</v>
      </c>
      <c r="K1050" s="30">
        <v>44168</v>
      </c>
      <c r="L1050">
        <v>112</v>
      </c>
      <c r="M1050" s="29">
        <v>44652</v>
      </c>
      <c r="N1050">
        <v>91.5</v>
      </c>
      <c r="O1050">
        <v>42</v>
      </c>
      <c r="P1050">
        <v>190</v>
      </c>
      <c r="Q1050" s="30">
        <v>44081</v>
      </c>
      <c r="R1050">
        <v>245</v>
      </c>
      <c r="S1050" s="30">
        <v>43870</v>
      </c>
      <c r="T1050">
        <v>217.5</v>
      </c>
      <c r="U1050">
        <v>56</v>
      </c>
      <c r="V1050" t="s">
        <v>347</v>
      </c>
      <c r="X1050" t="s">
        <v>17</v>
      </c>
      <c r="Y1050" t="s">
        <v>688</v>
      </c>
      <c r="Z1050">
        <v>15747</v>
      </c>
      <c r="AA1050">
        <v>126</v>
      </c>
      <c r="AB1050" t="s">
        <v>17</v>
      </c>
      <c r="AC1050" t="s">
        <v>17</v>
      </c>
      <c r="AD1050" t="s">
        <v>17</v>
      </c>
      <c r="AE1050" t="s">
        <v>17</v>
      </c>
      <c r="AF1050" t="s">
        <v>17</v>
      </c>
      <c r="AG1050" t="s">
        <v>17</v>
      </c>
      <c r="AH1050" t="s">
        <v>17</v>
      </c>
      <c r="AI1050" t="s">
        <v>17</v>
      </c>
      <c r="AJ1050" t="s">
        <v>17</v>
      </c>
      <c r="AK1050" t="s">
        <v>17</v>
      </c>
      <c r="AL1050" t="s">
        <v>17</v>
      </c>
      <c r="AM1050" t="s">
        <v>17</v>
      </c>
      <c r="AN1050" t="s">
        <v>17</v>
      </c>
      <c r="AO1050" t="s">
        <v>17</v>
      </c>
      <c r="AP1050" t="s">
        <v>17</v>
      </c>
      <c r="AQ1050" t="s">
        <v>17</v>
      </c>
      <c r="AR1050" t="s">
        <v>17</v>
      </c>
      <c r="AS1050" t="s">
        <v>17</v>
      </c>
      <c r="AT1050" t="s">
        <v>17</v>
      </c>
      <c r="AU1050" t="s">
        <v>17</v>
      </c>
      <c r="AV1050" t="s">
        <v>17</v>
      </c>
      <c r="AW1050" t="s">
        <v>17</v>
      </c>
      <c r="AX1050" t="s">
        <v>17</v>
      </c>
      <c r="AY1050" t="s">
        <v>17</v>
      </c>
      <c r="AZ1050" t="s">
        <v>17</v>
      </c>
      <c r="BA1050" t="s">
        <v>17</v>
      </c>
      <c r="BB1050" t="s">
        <v>17</v>
      </c>
      <c r="BC1050" t="s">
        <v>17</v>
      </c>
      <c r="BD1050" t="s">
        <v>17</v>
      </c>
      <c r="BE1050" t="s">
        <v>17</v>
      </c>
      <c r="BF1050" t="s">
        <v>17</v>
      </c>
      <c r="BG1050" t="s">
        <v>17</v>
      </c>
      <c r="BH1050" t="s">
        <v>17</v>
      </c>
      <c r="BI1050" t="s">
        <v>17</v>
      </c>
      <c r="BJ1050" t="s">
        <v>17</v>
      </c>
      <c r="BK1050" t="s">
        <v>17</v>
      </c>
      <c r="BL1050" t="s">
        <v>17</v>
      </c>
      <c r="BM1050" t="s">
        <v>17</v>
      </c>
      <c r="BN1050" t="s">
        <v>17</v>
      </c>
      <c r="BO1050" t="s">
        <v>17</v>
      </c>
      <c r="BP1050" t="s">
        <v>17</v>
      </c>
      <c r="BQ1050" t="s">
        <v>17</v>
      </c>
      <c r="BR1050" t="s">
        <v>17</v>
      </c>
      <c r="BS1050" t="s">
        <v>17</v>
      </c>
      <c r="BT1050" t="s">
        <v>17</v>
      </c>
      <c r="BU1050" t="s">
        <v>17</v>
      </c>
      <c r="BV1050" t="s">
        <v>17</v>
      </c>
      <c r="BW1050" t="s">
        <v>17</v>
      </c>
      <c r="BX1050" t="s">
        <v>17</v>
      </c>
      <c r="BY1050" t="s">
        <v>17</v>
      </c>
      <c r="BZ1050" t="s">
        <v>17</v>
      </c>
      <c r="CA1050" t="s">
        <v>17</v>
      </c>
      <c r="CB1050" t="s">
        <v>17</v>
      </c>
      <c r="CC1050" t="s">
        <v>17</v>
      </c>
      <c r="CD1050" t="s">
        <v>17</v>
      </c>
      <c r="CE1050" t="s">
        <v>17</v>
      </c>
      <c r="CF1050" t="s">
        <v>17</v>
      </c>
      <c r="CG1050" t="s">
        <v>17</v>
      </c>
      <c r="CH1050" t="s">
        <v>17</v>
      </c>
      <c r="CI1050" t="s">
        <v>17</v>
      </c>
      <c r="CJ1050" t="s">
        <v>17</v>
      </c>
      <c r="CK1050" t="s">
        <v>17</v>
      </c>
      <c r="CL1050" t="s">
        <v>17</v>
      </c>
      <c r="CM1050" t="s">
        <v>17</v>
      </c>
      <c r="CN1050" t="s">
        <v>17</v>
      </c>
      <c r="CO1050" t="s">
        <v>17</v>
      </c>
      <c r="CP1050" t="b">
        <v>0</v>
      </c>
      <c r="CQ1050" t="s">
        <v>17</v>
      </c>
    </row>
    <row r="1051" spans="1:95" x14ac:dyDescent="0.25">
      <c r="A1051">
        <v>1324</v>
      </c>
      <c r="B1051" t="s">
        <v>353</v>
      </c>
      <c r="C1051" t="s">
        <v>68</v>
      </c>
      <c r="D1051">
        <v>75</v>
      </c>
      <c r="E1051">
        <v>1674</v>
      </c>
      <c r="F1051">
        <v>-1</v>
      </c>
      <c r="G1051" t="s">
        <v>29</v>
      </c>
      <c r="I1051" t="s">
        <v>763</v>
      </c>
      <c r="J1051">
        <v>155</v>
      </c>
      <c r="K1051" s="30">
        <v>43927</v>
      </c>
      <c r="L1051">
        <v>203</v>
      </c>
      <c r="M1051" s="29">
        <v>44743</v>
      </c>
      <c r="N1051">
        <v>179</v>
      </c>
      <c r="O1051">
        <v>49</v>
      </c>
      <c r="P1051">
        <v>267</v>
      </c>
      <c r="Q1051" s="29">
        <v>45536</v>
      </c>
      <c r="R1051">
        <v>343</v>
      </c>
      <c r="S1051" s="30">
        <v>44086</v>
      </c>
      <c r="T1051">
        <v>305</v>
      </c>
      <c r="U1051">
        <v>77</v>
      </c>
      <c r="V1051" t="s">
        <v>347</v>
      </c>
      <c r="X1051" t="s">
        <v>17</v>
      </c>
      <c r="Y1051" t="s">
        <v>29</v>
      </c>
      <c r="Z1051">
        <v>-1</v>
      </c>
      <c r="AA1051">
        <v>126</v>
      </c>
      <c r="AB1051">
        <v>26.2426268768975</v>
      </c>
      <c r="AC1051">
        <v>90.131501735612503</v>
      </c>
      <c r="AD1051">
        <v>2631.9012017076502</v>
      </c>
      <c r="AE1051">
        <v>2.4319286696671099</v>
      </c>
      <c r="AF1051">
        <v>24.100311494588698</v>
      </c>
      <c r="AG1051">
        <v>234.692000344869</v>
      </c>
      <c r="AH1051">
        <v>16.956462478506602</v>
      </c>
      <c r="AI1051">
        <v>5.2472231043151103</v>
      </c>
      <c r="AJ1051">
        <v>28.1980004419312</v>
      </c>
      <c r="AK1051">
        <v>630.31279177781903</v>
      </c>
      <c r="AL1051">
        <v>1</v>
      </c>
      <c r="AM1051">
        <v>12</v>
      </c>
      <c r="AN1051">
        <v>8</v>
      </c>
      <c r="AO1051">
        <v>6</v>
      </c>
      <c r="AP1051">
        <v>27.683980150647599</v>
      </c>
      <c r="AQ1051">
        <v>621.21576459936205</v>
      </c>
      <c r="AR1051">
        <v>0.316563334350972</v>
      </c>
      <c r="AS1051">
        <v>14.6425933507405</v>
      </c>
      <c r="AT1051">
        <v>194.08446111890399</v>
      </c>
      <c r="AU1051">
        <v>6.2343453770087098E-2</v>
      </c>
      <c r="AV1051">
        <v>350</v>
      </c>
      <c r="AW1051">
        <v>4.6019165926804302</v>
      </c>
      <c r="AX1051">
        <v>196</v>
      </c>
      <c r="AY1051">
        <v>4.4645371125071698</v>
      </c>
      <c r="AZ1051">
        <v>3.10297686460023</v>
      </c>
      <c r="BA1051">
        <v>1.81919935355719</v>
      </c>
      <c r="BB1051">
        <v>3425.9688080262599</v>
      </c>
      <c r="BC1051">
        <v>2921.9688080262599</v>
      </c>
      <c r="BD1051">
        <v>2795.9688080262599</v>
      </c>
      <c r="BE1051">
        <v>2417.9688080262599</v>
      </c>
      <c r="BF1051">
        <v>2165.9688080262599</v>
      </c>
      <c r="BG1051">
        <v>8803.7074248132994</v>
      </c>
      <c r="BH1051">
        <v>7343.7074248133003</v>
      </c>
      <c r="BI1051">
        <v>6978.7074248133003</v>
      </c>
      <c r="BJ1051">
        <v>5883.7074248133003</v>
      </c>
      <c r="BK1051">
        <v>5153.7074248133003</v>
      </c>
      <c r="BL1051" t="s">
        <v>17</v>
      </c>
      <c r="BM1051" t="s">
        <v>17</v>
      </c>
      <c r="BN1051" t="s">
        <v>17</v>
      </c>
      <c r="BO1051" t="s">
        <v>17</v>
      </c>
      <c r="BP1051" t="s">
        <v>17</v>
      </c>
      <c r="BQ1051">
        <v>0</v>
      </c>
      <c r="BR1051">
        <v>0</v>
      </c>
      <c r="BS1051">
        <v>0</v>
      </c>
      <c r="BT1051">
        <v>0</v>
      </c>
      <c r="BU1051">
        <v>0</v>
      </c>
      <c r="BV1051">
        <v>0</v>
      </c>
      <c r="BW1051">
        <v>0</v>
      </c>
      <c r="BX1051">
        <v>0</v>
      </c>
      <c r="BY1051">
        <v>0</v>
      </c>
      <c r="BZ1051">
        <v>0</v>
      </c>
      <c r="CA1051">
        <v>0</v>
      </c>
      <c r="CB1051">
        <v>2</v>
      </c>
      <c r="CC1051">
        <v>230</v>
      </c>
      <c r="CD1051">
        <v>365</v>
      </c>
      <c r="CE1051">
        <v>230</v>
      </c>
      <c r="CF1051">
        <v>230</v>
      </c>
      <c r="CG1051">
        <v>365</v>
      </c>
      <c r="CH1051">
        <v>230</v>
      </c>
      <c r="CI1051">
        <v>27.190228635129099</v>
      </c>
      <c r="CJ1051">
        <v>380.055889202147</v>
      </c>
      <c r="CK1051">
        <v>365</v>
      </c>
      <c r="CL1051">
        <v>365</v>
      </c>
      <c r="CM1051">
        <v>40</v>
      </c>
      <c r="CN1051">
        <v>-365</v>
      </c>
      <c r="CO1051">
        <v>3</v>
      </c>
      <c r="CP1051" t="b">
        <v>0</v>
      </c>
      <c r="CQ1051">
        <v>3</v>
      </c>
    </row>
    <row r="1052" spans="1:95" x14ac:dyDescent="0.25">
      <c r="A1052">
        <v>1325</v>
      </c>
      <c r="B1052" t="s">
        <v>353</v>
      </c>
      <c r="C1052" t="s">
        <v>68</v>
      </c>
      <c r="D1052">
        <v>75</v>
      </c>
      <c r="E1052">
        <v>1674</v>
      </c>
      <c r="F1052">
        <v>-1</v>
      </c>
      <c r="G1052" t="s">
        <v>29</v>
      </c>
      <c r="I1052" t="s">
        <v>763</v>
      </c>
      <c r="J1052">
        <v>148</v>
      </c>
      <c r="K1052" s="29">
        <v>46874</v>
      </c>
      <c r="L1052">
        <v>196</v>
      </c>
      <c r="M1052" s="29">
        <v>42186</v>
      </c>
      <c r="N1052">
        <v>172</v>
      </c>
      <c r="O1052">
        <v>49</v>
      </c>
      <c r="P1052">
        <v>281</v>
      </c>
      <c r="Q1052" s="30">
        <v>44053</v>
      </c>
      <c r="R1052">
        <v>336</v>
      </c>
      <c r="S1052" s="30">
        <v>43873</v>
      </c>
      <c r="T1052">
        <v>308.5</v>
      </c>
      <c r="U1052">
        <v>56</v>
      </c>
      <c r="V1052" t="s">
        <v>347</v>
      </c>
      <c r="X1052" t="s">
        <v>17</v>
      </c>
      <c r="Y1052" t="s">
        <v>29</v>
      </c>
      <c r="Z1052">
        <v>-1</v>
      </c>
      <c r="AA1052">
        <v>136.5</v>
      </c>
      <c r="AB1052">
        <v>26.382616924945101</v>
      </c>
      <c r="AC1052">
        <v>91.528890120315694</v>
      </c>
      <c r="AD1052">
        <v>7692.1458266730297</v>
      </c>
      <c r="AE1052">
        <v>3.5950647277868799</v>
      </c>
      <c r="AF1052">
        <v>23.918152892730198</v>
      </c>
      <c r="AG1052">
        <v>175.12753798654199</v>
      </c>
      <c r="AH1052">
        <v>16.6141758741927</v>
      </c>
      <c r="AI1052">
        <v>8.7900088957615008</v>
      </c>
      <c r="AJ1052">
        <v>28.4322181476495</v>
      </c>
      <c r="AK1052">
        <v>437.362379904585</v>
      </c>
      <c r="AL1052">
        <v>1</v>
      </c>
      <c r="AM1052">
        <v>12</v>
      </c>
      <c r="AN1052">
        <v>8</v>
      </c>
      <c r="AO1052">
        <v>6</v>
      </c>
      <c r="AP1052">
        <v>27.897657413212599</v>
      </c>
      <c r="AQ1052">
        <v>434.97097162799099</v>
      </c>
      <c r="AR1052">
        <v>0.33594448009100902</v>
      </c>
      <c r="AS1052">
        <v>14.669854595483599</v>
      </c>
      <c r="AT1052">
        <v>199.153292476639</v>
      </c>
      <c r="AU1052">
        <v>0.103719743092603</v>
      </c>
      <c r="AV1052">
        <v>350</v>
      </c>
      <c r="AW1052">
        <v>3.1179877061311099</v>
      </c>
      <c r="AX1052">
        <v>196</v>
      </c>
      <c r="AY1052">
        <v>3.0412123217101099</v>
      </c>
      <c r="AZ1052">
        <v>3.3288920469987402</v>
      </c>
      <c r="BA1052">
        <v>1.7910918201683299</v>
      </c>
      <c r="BB1052">
        <v>3733.1916436583001</v>
      </c>
      <c r="BC1052">
        <v>3185.1916436583001</v>
      </c>
      <c r="BD1052">
        <v>3048.1916436583001</v>
      </c>
      <c r="BE1052">
        <v>2637.1916436583001</v>
      </c>
      <c r="BF1052">
        <v>2363.1916436583001</v>
      </c>
      <c r="BG1052">
        <v>8738.1791303874707</v>
      </c>
      <c r="BH1052">
        <v>7278.1791303874697</v>
      </c>
      <c r="BI1052">
        <v>6913.1791303874697</v>
      </c>
      <c r="BJ1052">
        <v>5818.1791303874697</v>
      </c>
      <c r="BK1052">
        <v>5088.1791303874697</v>
      </c>
      <c r="BL1052" t="s">
        <v>17</v>
      </c>
      <c r="BM1052" t="s">
        <v>17</v>
      </c>
      <c r="BN1052" t="s">
        <v>17</v>
      </c>
      <c r="BO1052" t="s">
        <v>17</v>
      </c>
      <c r="BP1052" t="s">
        <v>17</v>
      </c>
      <c r="BQ1052">
        <v>0</v>
      </c>
      <c r="BR1052">
        <v>0</v>
      </c>
      <c r="BS1052">
        <v>0</v>
      </c>
      <c r="BT1052">
        <v>0</v>
      </c>
      <c r="BU1052">
        <v>0</v>
      </c>
      <c r="BV1052">
        <v>0</v>
      </c>
      <c r="BW1052">
        <v>0</v>
      </c>
      <c r="BX1052">
        <v>0</v>
      </c>
      <c r="BY1052">
        <v>0</v>
      </c>
      <c r="BZ1052">
        <v>0</v>
      </c>
      <c r="CA1052">
        <v>0</v>
      </c>
      <c r="CB1052">
        <v>16</v>
      </c>
      <c r="CC1052">
        <v>226</v>
      </c>
      <c r="CD1052">
        <v>365</v>
      </c>
      <c r="CE1052">
        <v>226</v>
      </c>
      <c r="CF1052">
        <v>226</v>
      </c>
      <c r="CG1052">
        <v>365</v>
      </c>
      <c r="CH1052">
        <v>226</v>
      </c>
      <c r="CI1052">
        <v>27.2495740413015</v>
      </c>
      <c r="CJ1052">
        <v>269.15448759869003</v>
      </c>
      <c r="CK1052">
        <v>365</v>
      </c>
      <c r="CL1052">
        <v>365</v>
      </c>
      <c r="CM1052">
        <v>178</v>
      </c>
      <c r="CN1052">
        <v>-365</v>
      </c>
      <c r="CO1052">
        <v>3</v>
      </c>
      <c r="CP1052" t="b">
        <v>0</v>
      </c>
      <c r="CQ1052">
        <v>3</v>
      </c>
    </row>
    <row r="1053" spans="1:95" x14ac:dyDescent="0.25">
      <c r="A1053">
        <v>1326</v>
      </c>
      <c r="B1053" t="s">
        <v>353</v>
      </c>
      <c r="C1053" t="s">
        <v>68</v>
      </c>
      <c r="D1053">
        <v>75</v>
      </c>
      <c r="E1053">
        <v>1674</v>
      </c>
      <c r="F1053">
        <v>-1</v>
      </c>
      <c r="G1053" t="s">
        <v>29</v>
      </c>
      <c r="I1053" t="s">
        <v>763</v>
      </c>
      <c r="J1053">
        <v>141</v>
      </c>
      <c r="K1053" s="29">
        <v>44317</v>
      </c>
      <c r="L1053">
        <v>189</v>
      </c>
      <c r="M1053" s="30">
        <v>44050</v>
      </c>
      <c r="N1053">
        <v>165</v>
      </c>
      <c r="O1053">
        <v>49</v>
      </c>
      <c r="P1053">
        <v>288</v>
      </c>
      <c r="Q1053" s="29">
        <v>42278</v>
      </c>
      <c r="R1053">
        <v>329</v>
      </c>
      <c r="S1053" s="29">
        <v>45962</v>
      </c>
      <c r="T1053">
        <v>308.5</v>
      </c>
      <c r="U1053">
        <v>42</v>
      </c>
      <c r="V1053" t="s">
        <v>347</v>
      </c>
      <c r="W1053" t="s">
        <v>354</v>
      </c>
      <c r="X1053" t="s">
        <v>17</v>
      </c>
      <c r="Y1053" t="s">
        <v>29</v>
      </c>
      <c r="Z1053">
        <v>-1</v>
      </c>
      <c r="AA1053">
        <v>143.5</v>
      </c>
      <c r="AB1053">
        <v>26.336309082220801</v>
      </c>
      <c r="AC1053">
        <v>93.272842797566597</v>
      </c>
      <c r="AD1053">
        <v>4299.8793818063696</v>
      </c>
      <c r="AE1053">
        <v>3.4724499026817202</v>
      </c>
      <c r="AF1053">
        <v>23.8283430430502</v>
      </c>
      <c r="AG1053">
        <v>160.383344140106</v>
      </c>
      <c r="AH1053">
        <v>16.996633922132901</v>
      </c>
      <c r="AI1053">
        <v>13.1180039998994</v>
      </c>
      <c r="AJ1053">
        <v>28.1061328473487</v>
      </c>
      <c r="AK1053">
        <v>381.32148435164498</v>
      </c>
      <c r="AL1053">
        <v>1</v>
      </c>
      <c r="AM1053">
        <v>12</v>
      </c>
      <c r="AN1053">
        <v>8</v>
      </c>
      <c r="AO1053">
        <v>7</v>
      </c>
      <c r="AP1053">
        <v>27.561229034522601</v>
      </c>
      <c r="AQ1053">
        <v>330.74987695764401</v>
      </c>
      <c r="AR1053">
        <v>0.34871294332310498</v>
      </c>
      <c r="AS1053">
        <v>14.6504333788974</v>
      </c>
      <c r="AT1053">
        <v>202.198425695287</v>
      </c>
      <c r="AU1053">
        <v>0.15060552331264301</v>
      </c>
      <c r="AV1053">
        <v>350</v>
      </c>
      <c r="AW1053">
        <v>2.7791641120634698</v>
      </c>
      <c r="AX1053">
        <v>196</v>
      </c>
      <c r="AY1053">
        <v>2.2905581140200599</v>
      </c>
      <c r="AZ1053">
        <v>3.12233736469237</v>
      </c>
      <c r="BA1053">
        <v>1.7186122374645201</v>
      </c>
      <c r="BB1053">
        <v>3899.9820001972098</v>
      </c>
      <c r="BC1053">
        <v>3323.9820001972098</v>
      </c>
      <c r="BD1053">
        <v>3179.9820001972098</v>
      </c>
      <c r="BE1053">
        <v>2747.9820001972098</v>
      </c>
      <c r="BF1053">
        <v>2459.9820001972098</v>
      </c>
      <c r="BG1053">
        <v>8705.0979623151597</v>
      </c>
      <c r="BH1053">
        <v>7245.0979623151597</v>
      </c>
      <c r="BI1053">
        <v>6880.0979623151597</v>
      </c>
      <c r="BJ1053">
        <v>5785.0979623151597</v>
      </c>
      <c r="BK1053">
        <v>5055.0979623151597</v>
      </c>
      <c r="BL1053" t="s">
        <v>17</v>
      </c>
      <c r="BM1053" t="s">
        <v>17</v>
      </c>
      <c r="BN1053" t="s">
        <v>17</v>
      </c>
      <c r="BO1053" t="s">
        <v>17</v>
      </c>
      <c r="BP1053" t="s">
        <v>17</v>
      </c>
      <c r="BQ1053">
        <v>0</v>
      </c>
      <c r="BR1053">
        <v>0</v>
      </c>
      <c r="BS1053">
        <v>0</v>
      </c>
      <c r="BT1053">
        <v>0</v>
      </c>
      <c r="BU1053">
        <v>0</v>
      </c>
      <c r="BV1053">
        <v>0</v>
      </c>
      <c r="BW1053">
        <v>0</v>
      </c>
      <c r="BX1053">
        <v>0</v>
      </c>
      <c r="BY1053">
        <v>0</v>
      </c>
      <c r="BZ1053">
        <v>0</v>
      </c>
      <c r="CA1053">
        <v>0</v>
      </c>
      <c r="CB1053">
        <v>1</v>
      </c>
      <c r="CC1053">
        <v>232</v>
      </c>
      <c r="CD1053">
        <v>365</v>
      </c>
      <c r="CE1053">
        <v>232</v>
      </c>
      <c r="CF1053">
        <v>232</v>
      </c>
      <c r="CG1053">
        <v>365</v>
      </c>
      <c r="CH1053">
        <v>232</v>
      </c>
      <c r="CI1053">
        <v>27.0832083347028</v>
      </c>
      <c r="CJ1053">
        <v>260.92871304550403</v>
      </c>
      <c r="CK1053">
        <v>365</v>
      </c>
      <c r="CL1053">
        <v>365</v>
      </c>
      <c r="CM1053">
        <v>172</v>
      </c>
      <c r="CN1053">
        <v>-47</v>
      </c>
      <c r="CO1053">
        <v>3</v>
      </c>
      <c r="CP1053" t="b">
        <v>0</v>
      </c>
      <c r="CQ1053">
        <v>3</v>
      </c>
    </row>
    <row r="1054" spans="1:95" x14ac:dyDescent="0.25">
      <c r="A1054">
        <v>1327</v>
      </c>
      <c r="B1054" t="s">
        <v>353</v>
      </c>
      <c r="C1054" t="s">
        <v>68</v>
      </c>
      <c r="D1054">
        <v>75</v>
      </c>
      <c r="E1054">
        <v>1674</v>
      </c>
      <c r="F1054">
        <v>-1</v>
      </c>
      <c r="G1054" t="s">
        <v>29</v>
      </c>
      <c r="I1054" t="s">
        <v>763</v>
      </c>
      <c r="J1054">
        <v>162</v>
      </c>
      <c r="K1054" s="30">
        <v>44141</v>
      </c>
      <c r="L1054">
        <v>203</v>
      </c>
      <c r="M1054" s="29">
        <v>44743</v>
      </c>
      <c r="N1054">
        <v>182.5</v>
      </c>
      <c r="O1054">
        <v>42</v>
      </c>
      <c r="P1054">
        <v>302</v>
      </c>
      <c r="Q1054" s="29">
        <v>47392</v>
      </c>
      <c r="R1054">
        <v>343</v>
      </c>
      <c r="S1054" s="30">
        <v>44086</v>
      </c>
      <c r="T1054">
        <v>322.5</v>
      </c>
      <c r="U1054">
        <v>42</v>
      </c>
      <c r="V1054" t="s">
        <v>347</v>
      </c>
      <c r="X1054" t="s">
        <v>17</v>
      </c>
      <c r="Y1054" t="s">
        <v>29</v>
      </c>
      <c r="Z1054">
        <v>-1</v>
      </c>
      <c r="AA1054">
        <v>140</v>
      </c>
      <c r="AB1054">
        <v>24.7698763215861</v>
      </c>
      <c r="AC1054">
        <v>92.779286931212397</v>
      </c>
      <c r="AD1054">
        <v>1828.29384079743</v>
      </c>
      <c r="AE1054">
        <v>3.8479391371130802</v>
      </c>
      <c r="AF1054">
        <v>23.586450555219699</v>
      </c>
      <c r="AG1054">
        <v>231.91350694516601</v>
      </c>
      <c r="AH1054">
        <v>16.968893984269101</v>
      </c>
      <c r="AI1054">
        <v>9.7532990986714996</v>
      </c>
      <c r="AJ1054">
        <v>27.071022268685301</v>
      </c>
      <c r="AK1054">
        <v>544.48337388165896</v>
      </c>
      <c r="AL1054">
        <v>1</v>
      </c>
      <c r="AM1054">
        <v>12</v>
      </c>
      <c r="AN1054">
        <v>8</v>
      </c>
      <c r="AO1054">
        <v>6</v>
      </c>
      <c r="AP1054">
        <v>26.807706382312201</v>
      </c>
      <c r="AQ1054">
        <v>503.97839575239198</v>
      </c>
      <c r="AR1054">
        <v>0.26553869251877998</v>
      </c>
      <c r="AS1054">
        <v>14.5023362261665</v>
      </c>
      <c r="AT1054">
        <v>180.59839315812599</v>
      </c>
      <c r="AU1054">
        <v>0.105629517395276</v>
      </c>
      <c r="AV1054">
        <v>350</v>
      </c>
      <c r="AW1054">
        <v>4.1306142873175897</v>
      </c>
      <c r="AX1054">
        <v>166</v>
      </c>
      <c r="AY1054">
        <v>3.9258138352513501</v>
      </c>
      <c r="AZ1054">
        <v>2.8629347791411699</v>
      </c>
      <c r="BA1054">
        <v>1.68176839690713</v>
      </c>
      <c r="BB1054">
        <v>3636.43198056867</v>
      </c>
      <c r="BC1054">
        <v>3076.43198056867</v>
      </c>
      <c r="BD1054">
        <v>2936.43198056867</v>
      </c>
      <c r="BE1054">
        <v>2516.43198056867</v>
      </c>
      <c r="BF1054">
        <v>2236.43198056867</v>
      </c>
      <c r="BG1054">
        <v>8615.9954562980402</v>
      </c>
      <c r="BH1054">
        <v>7155.9954562980402</v>
      </c>
      <c r="BI1054">
        <v>6790.9954562980402</v>
      </c>
      <c r="BJ1054">
        <v>5695.9954562980402</v>
      </c>
      <c r="BK1054">
        <v>4965.9954562980402</v>
      </c>
      <c r="BL1054" t="s">
        <v>17</v>
      </c>
      <c r="BM1054" t="s">
        <v>17</v>
      </c>
      <c r="BN1054" t="s">
        <v>17</v>
      </c>
      <c r="BO1054" t="s">
        <v>17</v>
      </c>
      <c r="BP1054" t="s">
        <v>17</v>
      </c>
      <c r="BQ1054">
        <v>0</v>
      </c>
      <c r="BR1054">
        <v>0</v>
      </c>
      <c r="BS1054">
        <v>0</v>
      </c>
      <c r="BT1054">
        <v>0</v>
      </c>
      <c r="BU1054">
        <v>0</v>
      </c>
      <c r="BV1054">
        <v>0</v>
      </c>
      <c r="BW1054">
        <v>0</v>
      </c>
      <c r="BX1054">
        <v>0</v>
      </c>
      <c r="BY1054">
        <v>0</v>
      </c>
      <c r="BZ1054">
        <v>0</v>
      </c>
      <c r="CA1054">
        <v>0</v>
      </c>
      <c r="CB1054">
        <v>1</v>
      </c>
      <c r="CC1054">
        <v>263</v>
      </c>
      <c r="CD1054">
        <v>365</v>
      </c>
      <c r="CE1054">
        <v>263</v>
      </c>
      <c r="CF1054">
        <v>263</v>
      </c>
      <c r="CG1054">
        <v>365</v>
      </c>
      <c r="CH1054">
        <v>263</v>
      </c>
      <c r="CI1054">
        <v>25.974514146919098</v>
      </c>
      <c r="CJ1054">
        <v>303.64243731400398</v>
      </c>
      <c r="CK1054">
        <v>365</v>
      </c>
      <c r="CL1054">
        <v>365</v>
      </c>
      <c r="CM1054">
        <v>365</v>
      </c>
      <c r="CN1054">
        <v>122</v>
      </c>
      <c r="CO1054">
        <v>3</v>
      </c>
      <c r="CP1054" t="b">
        <v>0</v>
      </c>
      <c r="CQ1054">
        <v>3</v>
      </c>
    </row>
    <row r="1055" spans="1:95" x14ac:dyDescent="0.25">
      <c r="A1055">
        <v>1328</v>
      </c>
      <c r="B1055" t="s">
        <v>353</v>
      </c>
      <c r="C1055" t="s">
        <v>68</v>
      </c>
      <c r="D1055">
        <v>75</v>
      </c>
      <c r="E1055">
        <v>1674</v>
      </c>
      <c r="F1055">
        <v>-1</v>
      </c>
      <c r="G1055" t="s">
        <v>29</v>
      </c>
      <c r="I1055" t="s">
        <v>763</v>
      </c>
      <c r="J1055">
        <v>176</v>
      </c>
      <c r="K1055" s="29">
        <v>45809</v>
      </c>
      <c r="L1055">
        <v>217</v>
      </c>
      <c r="M1055" s="30">
        <v>43959</v>
      </c>
      <c r="N1055">
        <v>196.5</v>
      </c>
      <c r="O1055">
        <v>42</v>
      </c>
      <c r="P1055">
        <v>316</v>
      </c>
      <c r="Q1055" s="30">
        <v>44176</v>
      </c>
      <c r="R1055">
        <v>343</v>
      </c>
      <c r="S1055" s="30">
        <v>44086</v>
      </c>
      <c r="T1055">
        <v>329.5</v>
      </c>
      <c r="U1055">
        <v>28</v>
      </c>
      <c r="V1055" t="s">
        <v>347</v>
      </c>
      <c r="X1055" t="s">
        <v>17</v>
      </c>
      <c r="Y1055" t="s">
        <v>29</v>
      </c>
      <c r="Z1055">
        <v>-1</v>
      </c>
      <c r="AA1055">
        <v>133</v>
      </c>
      <c r="AB1055">
        <v>26.680627686163501</v>
      </c>
      <c r="AC1055">
        <v>93.318802434730003</v>
      </c>
      <c r="AD1055">
        <v>2580.7268885511098</v>
      </c>
      <c r="AE1055">
        <v>3.4058397057260499</v>
      </c>
      <c r="AF1055">
        <v>23.850410141671698</v>
      </c>
      <c r="AG1055">
        <v>164.60143241069699</v>
      </c>
      <c r="AH1055">
        <v>16.913708740621701</v>
      </c>
      <c r="AI1055">
        <v>14.0510074583028</v>
      </c>
      <c r="AJ1055">
        <v>28.288818313422599</v>
      </c>
      <c r="AK1055">
        <v>409.94899728363902</v>
      </c>
      <c r="AL1055">
        <v>1</v>
      </c>
      <c r="AM1055">
        <v>12</v>
      </c>
      <c r="AN1055">
        <v>8</v>
      </c>
      <c r="AO1055">
        <v>7</v>
      </c>
      <c r="AP1055">
        <v>28.093008488744999</v>
      </c>
      <c r="AQ1055">
        <v>409.94899728363902</v>
      </c>
      <c r="AR1055">
        <v>0.3235342567833</v>
      </c>
      <c r="AS1055">
        <v>14.511670407675799</v>
      </c>
      <c r="AT1055">
        <v>193.85930238809399</v>
      </c>
      <c r="AU1055">
        <v>0.16375508417474999</v>
      </c>
      <c r="AV1055">
        <v>350</v>
      </c>
      <c r="AW1055">
        <v>2.92468602660762</v>
      </c>
      <c r="AX1055">
        <v>196</v>
      </c>
      <c r="AY1055">
        <v>2.9235915140131601</v>
      </c>
      <c r="AZ1055">
        <v>3.21621597716367</v>
      </c>
      <c r="BA1055">
        <v>1.7493078177825401</v>
      </c>
      <c r="BB1055">
        <v>3481.4191909095298</v>
      </c>
      <c r="BC1055">
        <v>2949.4191909095298</v>
      </c>
      <c r="BD1055">
        <v>2816.4191909095298</v>
      </c>
      <c r="BE1055">
        <v>2417.4191909095298</v>
      </c>
      <c r="BF1055">
        <v>2151.4191909095298</v>
      </c>
      <c r="BG1055">
        <v>8713.3321618847494</v>
      </c>
      <c r="BH1055">
        <v>7253.3321618847503</v>
      </c>
      <c r="BI1055">
        <v>6888.3321618847503</v>
      </c>
      <c r="BJ1055">
        <v>5793.3321618847503</v>
      </c>
      <c r="BK1055">
        <v>5063.3321618847503</v>
      </c>
      <c r="BL1055" t="s">
        <v>17</v>
      </c>
      <c r="BM1055" t="s">
        <v>17</v>
      </c>
      <c r="BN1055" t="s">
        <v>17</v>
      </c>
      <c r="BO1055" t="s">
        <v>17</v>
      </c>
      <c r="BP1055" t="s">
        <v>17</v>
      </c>
      <c r="BQ1055">
        <v>0</v>
      </c>
      <c r="BR1055">
        <v>0</v>
      </c>
      <c r="BS1055">
        <v>0</v>
      </c>
      <c r="BT1055">
        <v>0</v>
      </c>
      <c r="BU1055">
        <v>0</v>
      </c>
      <c r="BV1055">
        <v>0</v>
      </c>
      <c r="BW1055">
        <v>0</v>
      </c>
      <c r="BX1055">
        <v>0</v>
      </c>
      <c r="BY1055">
        <v>0</v>
      </c>
      <c r="BZ1055">
        <v>0</v>
      </c>
      <c r="CA1055">
        <v>0</v>
      </c>
      <c r="CB1055">
        <v>4</v>
      </c>
      <c r="CC1055">
        <v>227</v>
      </c>
      <c r="CD1055">
        <v>365</v>
      </c>
      <c r="CE1055">
        <v>227</v>
      </c>
      <c r="CF1055">
        <v>227</v>
      </c>
      <c r="CG1055">
        <v>365</v>
      </c>
      <c r="CH1055">
        <v>227</v>
      </c>
      <c r="CI1055">
        <v>26.176084142176901</v>
      </c>
      <c r="CJ1055">
        <v>210.18744693476401</v>
      </c>
      <c r="CK1055">
        <v>365</v>
      </c>
      <c r="CL1055">
        <v>365</v>
      </c>
      <c r="CM1055">
        <v>365</v>
      </c>
      <c r="CN1055">
        <v>-365</v>
      </c>
      <c r="CO1055">
        <v>3</v>
      </c>
      <c r="CP1055" t="b">
        <v>0</v>
      </c>
      <c r="CQ1055">
        <v>3</v>
      </c>
    </row>
    <row r="1056" spans="1:95" x14ac:dyDescent="0.25">
      <c r="A1056">
        <v>1329</v>
      </c>
      <c r="B1056" t="s">
        <v>353</v>
      </c>
      <c r="C1056" t="s">
        <v>68</v>
      </c>
      <c r="D1056">
        <v>75</v>
      </c>
      <c r="E1056">
        <v>1674</v>
      </c>
      <c r="F1056">
        <v>-1</v>
      </c>
      <c r="G1056" t="s">
        <v>29</v>
      </c>
      <c r="I1056" t="s">
        <v>763</v>
      </c>
      <c r="J1056">
        <v>141</v>
      </c>
      <c r="K1056" s="29">
        <v>44317</v>
      </c>
      <c r="L1056">
        <v>175</v>
      </c>
      <c r="M1056" s="29">
        <v>45444</v>
      </c>
      <c r="N1056">
        <v>158</v>
      </c>
      <c r="O1056">
        <v>35</v>
      </c>
      <c r="P1056">
        <v>288</v>
      </c>
      <c r="Q1056" s="29">
        <v>42278</v>
      </c>
      <c r="R1056">
        <v>322</v>
      </c>
      <c r="S1056" s="29">
        <v>43405</v>
      </c>
      <c r="T1056">
        <v>305</v>
      </c>
      <c r="U1056">
        <v>35</v>
      </c>
      <c r="V1056" t="s">
        <v>347</v>
      </c>
      <c r="X1056" t="s">
        <v>17</v>
      </c>
      <c r="Y1056" t="s">
        <v>29</v>
      </c>
      <c r="Z1056">
        <v>-1</v>
      </c>
      <c r="AA1056">
        <v>147</v>
      </c>
      <c r="AB1056">
        <v>27.332632584184601</v>
      </c>
      <c r="AC1056">
        <v>94.662756620932996</v>
      </c>
      <c r="AD1056">
        <v>2123.9052029275599</v>
      </c>
      <c r="AE1056">
        <v>2.6076871976443798</v>
      </c>
      <c r="AF1056">
        <v>23.2412373864316</v>
      </c>
      <c r="AG1056">
        <v>209.11717518545501</v>
      </c>
      <c r="AH1056">
        <v>15.993994563068</v>
      </c>
      <c r="AI1056">
        <v>19.208840499640502</v>
      </c>
      <c r="AJ1056">
        <v>28.262611893798901</v>
      </c>
      <c r="AK1056">
        <v>504.440071819862</v>
      </c>
      <c r="AL1056">
        <v>1</v>
      </c>
      <c r="AM1056">
        <v>12</v>
      </c>
      <c r="AN1056">
        <v>8</v>
      </c>
      <c r="AO1056">
        <v>7</v>
      </c>
      <c r="AP1056">
        <v>27.2193047387238</v>
      </c>
      <c r="AQ1056">
        <v>401.54409399846401</v>
      </c>
      <c r="AR1056">
        <v>0.41147049716119399</v>
      </c>
      <c r="AS1056">
        <v>14.688338108681</v>
      </c>
      <c r="AT1056">
        <v>217.652590174957</v>
      </c>
      <c r="AU1056">
        <v>0.23450336007338499</v>
      </c>
      <c r="AV1056">
        <v>349</v>
      </c>
      <c r="AW1056">
        <v>3.4973486679382599</v>
      </c>
      <c r="AX1056">
        <v>196</v>
      </c>
      <c r="AY1056">
        <v>2.6072891734735602</v>
      </c>
      <c r="AZ1056">
        <v>3.5186821475643399</v>
      </c>
      <c r="BA1056">
        <v>1.72475300855285</v>
      </c>
      <c r="BB1056">
        <v>3982.8051571238102</v>
      </c>
      <c r="BC1056">
        <v>3394.8051571238102</v>
      </c>
      <c r="BD1056">
        <v>3247.8051571238102</v>
      </c>
      <c r="BE1056">
        <v>2806.8051571238102</v>
      </c>
      <c r="BF1056">
        <v>2512.8051571238102</v>
      </c>
      <c r="BG1056">
        <v>8491.8155935186005</v>
      </c>
      <c r="BH1056">
        <v>7031.8155935185896</v>
      </c>
      <c r="BI1056">
        <v>6666.8155935185896</v>
      </c>
      <c r="BJ1056">
        <v>5571.8155935185896</v>
      </c>
      <c r="BK1056">
        <v>4841.8155935185896</v>
      </c>
      <c r="BL1056" t="s">
        <v>17</v>
      </c>
      <c r="BM1056" t="s">
        <v>17</v>
      </c>
      <c r="BN1056" t="s">
        <v>17</v>
      </c>
      <c r="BO1056" t="s">
        <v>17</v>
      </c>
      <c r="BP1056" t="s">
        <v>17</v>
      </c>
      <c r="BQ1056">
        <v>0</v>
      </c>
      <c r="BR1056">
        <v>0</v>
      </c>
      <c r="BS1056">
        <v>0</v>
      </c>
      <c r="BT1056">
        <v>0</v>
      </c>
      <c r="BU1056">
        <v>0</v>
      </c>
      <c r="BV1056">
        <v>0</v>
      </c>
      <c r="BW1056">
        <v>0</v>
      </c>
      <c r="BX1056">
        <v>0</v>
      </c>
      <c r="BY1056">
        <v>0</v>
      </c>
      <c r="BZ1056">
        <v>0</v>
      </c>
      <c r="CA1056">
        <v>0</v>
      </c>
      <c r="CB1056">
        <v>46</v>
      </c>
      <c r="CC1056">
        <v>259</v>
      </c>
      <c r="CD1056">
        <v>365</v>
      </c>
      <c r="CE1056">
        <v>259</v>
      </c>
      <c r="CF1056">
        <v>259</v>
      </c>
      <c r="CG1056">
        <v>365</v>
      </c>
      <c r="CH1056">
        <v>259</v>
      </c>
      <c r="CI1056">
        <v>27.0939126334953</v>
      </c>
      <c r="CJ1056">
        <v>351.37411114680299</v>
      </c>
      <c r="CK1056">
        <v>365</v>
      </c>
      <c r="CL1056">
        <v>-6</v>
      </c>
      <c r="CM1056">
        <v>-54</v>
      </c>
      <c r="CN1056">
        <v>-365</v>
      </c>
      <c r="CO1056">
        <v>3</v>
      </c>
      <c r="CP1056" t="b">
        <v>0</v>
      </c>
      <c r="CQ1056">
        <v>3</v>
      </c>
    </row>
    <row r="1057" spans="1:95" x14ac:dyDescent="0.25">
      <c r="A1057">
        <v>1330</v>
      </c>
      <c r="B1057" t="s">
        <v>353</v>
      </c>
      <c r="C1057" t="s">
        <v>68</v>
      </c>
      <c r="D1057">
        <v>75</v>
      </c>
      <c r="E1057">
        <v>1674</v>
      </c>
      <c r="F1057">
        <v>15765</v>
      </c>
      <c r="G1057" t="s">
        <v>29</v>
      </c>
      <c r="H1057">
        <v>2</v>
      </c>
      <c r="I1057" t="s">
        <v>764</v>
      </c>
      <c r="J1057">
        <v>302</v>
      </c>
      <c r="K1057" s="29">
        <v>47392</v>
      </c>
      <c r="L1057">
        <v>336</v>
      </c>
      <c r="M1057" s="30">
        <v>43873</v>
      </c>
      <c r="N1057">
        <v>319</v>
      </c>
      <c r="O1057">
        <v>35</v>
      </c>
      <c r="P1057">
        <v>71</v>
      </c>
      <c r="Q1057" s="30">
        <v>44168</v>
      </c>
      <c r="R1057">
        <v>112</v>
      </c>
      <c r="S1057" s="29">
        <v>44652</v>
      </c>
      <c r="T1057">
        <v>91.5</v>
      </c>
      <c r="U1057">
        <v>42</v>
      </c>
      <c r="V1057" t="s">
        <v>347</v>
      </c>
      <c r="X1057" t="s">
        <v>17</v>
      </c>
      <c r="Y1057" t="s">
        <v>605</v>
      </c>
      <c r="Z1057">
        <v>15765</v>
      </c>
      <c r="AA1057">
        <v>137.5</v>
      </c>
      <c r="AB1057">
        <v>27.047303651514198</v>
      </c>
      <c r="AC1057">
        <v>94.863658003640495</v>
      </c>
      <c r="AD1057">
        <v>988.48097935677197</v>
      </c>
      <c r="AE1057">
        <v>2.3804243835333798</v>
      </c>
      <c r="AF1057">
        <v>23.225731890564202</v>
      </c>
      <c r="AG1057">
        <v>198.45536595258099</v>
      </c>
      <c r="AH1057">
        <v>16.151294980761701</v>
      </c>
      <c r="AI1057">
        <v>20.440160394703</v>
      </c>
      <c r="AJ1057">
        <v>28.110708371220898</v>
      </c>
      <c r="AK1057">
        <v>476.311270741643</v>
      </c>
      <c r="AL1057">
        <v>1</v>
      </c>
      <c r="AM1057">
        <v>12</v>
      </c>
      <c r="AN1057">
        <v>8</v>
      </c>
      <c r="AO1057">
        <v>7</v>
      </c>
      <c r="AP1057">
        <v>20.866300386442401</v>
      </c>
      <c r="AQ1057">
        <v>27.956664025469198</v>
      </c>
      <c r="AR1057">
        <v>0.71220023539049304</v>
      </c>
      <c r="AS1057">
        <v>11.6360433654438</v>
      </c>
      <c r="AT1057">
        <v>172.28829471468799</v>
      </c>
      <c r="AU1057">
        <v>0.24578946591640199</v>
      </c>
      <c r="AV1057">
        <v>349</v>
      </c>
      <c r="AW1057">
        <v>3.3574761499475598</v>
      </c>
      <c r="AX1057">
        <v>197</v>
      </c>
      <c r="AY1057">
        <v>0.27472747390005198</v>
      </c>
      <c r="AZ1057">
        <v>3.44040534520312</v>
      </c>
      <c r="BA1057">
        <v>1.7085137415067599</v>
      </c>
      <c r="BB1057">
        <v>2564.7506871567002</v>
      </c>
      <c r="BC1057">
        <v>2012.7506871567</v>
      </c>
      <c r="BD1057">
        <v>1874.7506871567</v>
      </c>
      <c r="BE1057">
        <v>1460.7506871567</v>
      </c>
      <c r="BF1057">
        <v>1184.7506871567</v>
      </c>
      <c r="BG1057">
        <v>8486.0645184747209</v>
      </c>
      <c r="BH1057">
        <v>7026.06451847472</v>
      </c>
      <c r="BI1057">
        <v>6661.06451847472</v>
      </c>
      <c r="BJ1057">
        <v>5566.06451847472</v>
      </c>
      <c r="BK1057">
        <v>4836.06451847472</v>
      </c>
      <c r="BL1057" t="s">
        <v>17</v>
      </c>
      <c r="BM1057" t="s">
        <v>17</v>
      </c>
      <c r="BN1057" t="s">
        <v>17</v>
      </c>
      <c r="BO1057" t="s">
        <v>17</v>
      </c>
      <c r="BP1057" t="s">
        <v>17</v>
      </c>
      <c r="BQ1057">
        <v>0</v>
      </c>
      <c r="BR1057">
        <v>0</v>
      </c>
      <c r="BS1057">
        <v>0</v>
      </c>
      <c r="BT1057">
        <v>0</v>
      </c>
      <c r="BU1057">
        <v>0</v>
      </c>
      <c r="BV1057">
        <v>40</v>
      </c>
      <c r="BW1057">
        <v>0</v>
      </c>
      <c r="BX1057">
        <v>0</v>
      </c>
      <c r="BY1057">
        <v>0</v>
      </c>
      <c r="BZ1057">
        <v>0</v>
      </c>
      <c r="CA1057">
        <v>0</v>
      </c>
      <c r="CB1057">
        <v>40</v>
      </c>
      <c r="CC1057">
        <v>258</v>
      </c>
      <c r="CD1057">
        <v>365</v>
      </c>
      <c r="CE1057">
        <v>258</v>
      </c>
      <c r="CF1057">
        <v>258</v>
      </c>
      <c r="CG1057">
        <v>365</v>
      </c>
      <c r="CH1057">
        <v>258</v>
      </c>
      <c r="CI1057">
        <v>18.5851499069326</v>
      </c>
      <c r="CJ1057">
        <v>47.324907627743499</v>
      </c>
      <c r="CK1057">
        <v>365</v>
      </c>
      <c r="CL1057">
        <v>326</v>
      </c>
      <c r="CM1057">
        <v>213</v>
      </c>
      <c r="CN1057">
        <v>-365</v>
      </c>
      <c r="CO1057">
        <v>3</v>
      </c>
      <c r="CP1057" t="b">
        <v>1</v>
      </c>
      <c r="CQ1057" t="s">
        <v>583</v>
      </c>
    </row>
    <row r="1058" spans="1:95" x14ac:dyDescent="0.25">
      <c r="A1058">
        <v>1331</v>
      </c>
      <c r="B1058" t="s">
        <v>353</v>
      </c>
      <c r="C1058" t="s">
        <v>68</v>
      </c>
      <c r="D1058">
        <v>75</v>
      </c>
      <c r="E1058">
        <v>1674</v>
      </c>
      <c r="F1058">
        <v>15764</v>
      </c>
      <c r="G1058" t="s">
        <v>196</v>
      </c>
      <c r="I1058" t="s">
        <v>196</v>
      </c>
      <c r="J1058">
        <v>57</v>
      </c>
      <c r="K1058" s="29">
        <v>46054</v>
      </c>
      <c r="L1058">
        <v>91</v>
      </c>
      <c r="M1058" s="30">
        <v>43834</v>
      </c>
      <c r="N1058">
        <v>74</v>
      </c>
      <c r="O1058">
        <v>35</v>
      </c>
      <c r="P1058">
        <v>316</v>
      </c>
      <c r="Q1058" s="30">
        <v>44176</v>
      </c>
      <c r="R1058">
        <v>7</v>
      </c>
      <c r="S1058" s="30">
        <v>44013</v>
      </c>
      <c r="T1058">
        <v>344</v>
      </c>
      <c r="U1058">
        <v>57</v>
      </c>
      <c r="V1058" t="s">
        <v>347</v>
      </c>
      <c r="X1058" t="s">
        <v>17</v>
      </c>
      <c r="Y1058" t="s">
        <v>196</v>
      </c>
      <c r="Z1058">
        <v>15764</v>
      </c>
      <c r="AA1058">
        <v>270</v>
      </c>
      <c r="AB1058" t="s">
        <v>17</v>
      </c>
      <c r="AC1058" t="s">
        <v>17</v>
      </c>
      <c r="AD1058" t="s">
        <v>17</v>
      </c>
      <c r="AE1058" t="s">
        <v>17</v>
      </c>
      <c r="AF1058" t="s">
        <v>17</v>
      </c>
      <c r="AG1058" t="s">
        <v>17</v>
      </c>
      <c r="AH1058" t="s">
        <v>17</v>
      </c>
      <c r="AI1058" t="s">
        <v>17</v>
      </c>
      <c r="AJ1058" t="s">
        <v>17</v>
      </c>
      <c r="AK1058" t="s">
        <v>17</v>
      </c>
      <c r="AL1058" t="s">
        <v>17</v>
      </c>
      <c r="AM1058" t="s">
        <v>17</v>
      </c>
      <c r="AN1058" t="s">
        <v>17</v>
      </c>
      <c r="AO1058" t="s">
        <v>17</v>
      </c>
      <c r="AP1058" t="s">
        <v>17</v>
      </c>
      <c r="AQ1058" t="s">
        <v>17</v>
      </c>
      <c r="AR1058" t="s">
        <v>17</v>
      </c>
      <c r="AS1058" t="s">
        <v>17</v>
      </c>
      <c r="AT1058" t="s">
        <v>17</v>
      </c>
      <c r="AU1058" t="s">
        <v>17</v>
      </c>
      <c r="AV1058" t="s">
        <v>17</v>
      </c>
      <c r="AW1058" t="s">
        <v>17</v>
      </c>
      <c r="AX1058" t="s">
        <v>17</v>
      </c>
      <c r="AY1058" t="s">
        <v>17</v>
      </c>
      <c r="AZ1058" t="s">
        <v>17</v>
      </c>
      <c r="BA1058" t="s">
        <v>17</v>
      </c>
      <c r="BB1058" t="s">
        <v>17</v>
      </c>
      <c r="BC1058" t="s">
        <v>17</v>
      </c>
      <c r="BD1058" t="s">
        <v>17</v>
      </c>
      <c r="BE1058" t="s">
        <v>17</v>
      </c>
      <c r="BF1058" t="s">
        <v>17</v>
      </c>
      <c r="BG1058" t="s">
        <v>17</v>
      </c>
      <c r="BH1058" t="s">
        <v>17</v>
      </c>
      <c r="BI1058" t="s">
        <v>17</v>
      </c>
      <c r="BJ1058" t="s">
        <v>17</v>
      </c>
      <c r="BK1058" t="s">
        <v>17</v>
      </c>
      <c r="BL1058" t="s">
        <v>17</v>
      </c>
      <c r="BM1058" t="s">
        <v>17</v>
      </c>
      <c r="BN1058" t="s">
        <v>17</v>
      </c>
      <c r="BO1058" t="s">
        <v>17</v>
      </c>
      <c r="BP1058" t="s">
        <v>17</v>
      </c>
      <c r="BQ1058" t="s">
        <v>17</v>
      </c>
      <c r="BR1058" t="s">
        <v>17</v>
      </c>
      <c r="BS1058" t="s">
        <v>17</v>
      </c>
      <c r="BT1058" t="s">
        <v>17</v>
      </c>
      <c r="BU1058" t="s">
        <v>17</v>
      </c>
      <c r="BV1058" t="s">
        <v>17</v>
      </c>
      <c r="BW1058" t="s">
        <v>17</v>
      </c>
      <c r="BX1058" t="s">
        <v>17</v>
      </c>
      <c r="BY1058" t="s">
        <v>17</v>
      </c>
      <c r="BZ1058" t="s">
        <v>17</v>
      </c>
      <c r="CA1058" t="s">
        <v>17</v>
      </c>
      <c r="CB1058" t="s">
        <v>17</v>
      </c>
      <c r="CC1058" t="s">
        <v>17</v>
      </c>
      <c r="CD1058" t="s">
        <v>17</v>
      </c>
      <c r="CE1058" t="s">
        <v>17</v>
      </c>
      <c r="CF1058" t="s">
        <v>17</v>
      </c>
      <c r="CG1058" t="s">
        <v>17</v>
      </c>
      <c r="CH1058" t="s">
        <v>17</v>
      </c>
      <c r="CI1058" t="s">
        <v>17</v>
      </c>
      <c r="CJ1058" t="s">
        <v>17</v>
      </c>
      <c r="CK1058" t="s">
        <v>17</v>
      </c>
      <c r="CL1058" t="s">
        <v>17</v>
      </c>
      <c r="CM1058" t="s">
        <v>17</v>
      </c>
      <c r="CN1058" t="s">
        <v>17</v>
      </c>
      <c r="CO1058" t="s">
        <v>17</v>
      </c>
      <c r="CP1058" t="b">
        <v>0</v>
      </c>
      <c r="CQ1058" t="s">
        <v>17</v>
      </c>
    </row>
    <row r="1059" spans="1:95" x14ac:dyDescent="0.25">
      <c r="A1059">
        <v>1332</v>
      </c>
      <c r="B1059" t="s">
        <v>353</v>
      </c>
      <c r="C1059" t="s">
        <v>68</v>
      </c>
      <c r="D1059">
        <v>75</v>
      </c>
      <c r="E1059">
        <v>1674</v>
      </c>
      <c r="F1059">
        <v>-1</v>
      </c>
      <c r="G1059" t="s">
        <v>22</v>
      </c>
      <c r="H1059" t="s">
        <v>765</v>
      </c>
      <c r="I1059" t="s">
        <v>765</v>
      </c>
      <c r="J1059">
        <v>232</v>
      </c>
      <c r="K1059" s="29">
        <v>44044</v>
      </c>
      <c r="L1059">
        <v>266</v>
      </c>
      <c r="M1059" s="29">
        <v>45170</v>
      </c>
      <c r="N1059">
        <v>249</v>
      </c>
      <c r="O1059">
        <v>35</v>
      </c>
      <c r="P1059">
        <v>330</v>
      </c>
      <c r="Q1059" s="29">
        <v>46327</v>
      </c>
      <c r="R1059">
        <v>364</v>
      </c>
      <c r="S1059" s="29">
        <v>11293</v>
      </c>
      <c r="T1059">
        <v>347</v>
      </c>
      <c r="U1059">
        <v>35</v>
      </c>
      <c r="V1059" t="s">
        <v>347</v>
      </c>
      <c r="X1059" t="s">
        <v>17</v>
      </c>
      <c r="Y1059" t="s">
        <v>766</v>
      </c>
      <c r="Z1059">
        <v>-1</v>
      </c>
      <c r="AA1059">
        <v>98</v>
      </c>
      <c r="AB1059" t="s">
        <v>17</v>
      </c>
      <c r="AC1059" t="s">
        <v>17</v>
      </c>
      <c r="AD1059" t="s">
        <v>17</v>
      </c>
      <c r="AE1059" t="s">
        <v>17</v>
      </c>
      <c r="AF1059" t="s">
        <v>17</v>
      </c>
      <c r="AG1059" t="s">
        <v>17</v>
      </c>
      <c r="AH1059" t="s">
        <v>17</v>
      </c>
      <c r="AI1059" t="s">
        <v>17</v>
      </c>
      <c r="AJ1059" t="s">
        <v>17</v>
      </c>
      <c r="AK1059" t="s">
        <v>17</v>
      </c>
      <c r="AL1059" t="s">
        <v>17</v>
      </c>
      <c r="AM1059" t="s">
        <v>17</v>
      </c>
      <c r="AN1059" t="s">
        <v>17</v>
      </c>
      <c r="AO1059" t="s">
        <v>17</v>
      </c>
      <c r="AP1059" t="s">
        <v>17</v>
      </c>
      <c r="AQ1059" t="s">
        <v>17</v>
      </c>
      <c r="AR1059" t="s">
        <v>17</v>
      </c>
      <c r="AS1059" t="s">
        <v>17</v>
      </c>
      <c r="AT1059" t="s">
        <v>17</v>
      </c>
      <c r="AU1059" t="s">
        <v>17</v>
      </c>
      <c r="AV1059" t="s">
        <v>17</v>
      </c>
      <c r="AW1059" t="s">
        <v>17</v>
      </c>
      <c r="AX1059" t="s">
        <v>17</v>
      </c>
      <c r="AY1059" t="s">
        <v>17</v>
      </c>
      <c r="AZ1059" t="s">
        <v>17</v>
      </c>
      <c r="BA1059" t="s">
        <v>17</v>
      </c>
      <c r="BB1059" t="s">
        <v>17</v>
      </c>
      <c r="BC1059" t="s">
        <v>17</v>
      </c>
      <c r="BD1059" t="s">
        <v>17</v>
      </c>
      <c r="BE1059" t="s">
        <v>17</v>
      </c>
      <c r="BF1059" t="s">
        <v>17</v>
      </c>
      <c r="BG1059" t="s">
        <v>17</v>
      </c>
      <c r="BH1059" t="s">
        <v>17</v>
      </c>
      <c r="BI1059" t="s">
        <v>17</v>
      </c>
      <c r="BJ1059" t="s">
        <v>17</v>
      </c>
      <c r="BK1059" t="s">
        <v>17</v>
      </c>
      <c r="BL1059" t="s">
        <v>17</v>
      </c>
      <c r="BM1059" t="s">
        <v>17</v>
      </c>
      <c r="BN1059" t="s">
        <v>17</v>
      </c>
      <c r="BO1059" t="s">
        <v>17</v>
      </c>
      <c r="BP1059" t="s">
        <v>17</v>
      </c>
      <c r="BQ1059" t="s">
        <v>17</v>
      </c>
      <c r="BR1059" t="s">
        <v>17</v>
      </c>
      <c r="BS1059" t="s">
        <v>17</v>
      </c>
      <c r="BT1059" t="s">
        <v>17</v>
      </c>
      <c r="BU1059" t="s">
        <v>17</v>
      </c>
      <c r="BV1059" t="s">
        <v>17</v>
      </c>
      <c r="BW1059" t="s">
        <v>17</v>
      </c>
      <c r="BX1059" t="s">
        <v>17</v>
      </c>
      <c r="BY1059" t="s">
        <v>17</v>
      </c>
      <c r="BZ1059" t="s">
        <v>17</v>
      </c>
      <c r="CA1059" t="s">
        <v>17</v>
      </c>
      <c r="CB1059" t="s">
        <v>17</v>
      </c>
      <c r="CC1059" t="s">
        <v>17</v>
      </c>
      <c r="CD1059" t="s">
        <v>17</v>
      </c>
      <c r="CE1059" t="s">
        <v>17</v>
      </c>
      <c r="CF1059" t="s">
        <v>17</v>
      </c>
      <c r="CG1059" t="s">
        <v>17</v>
      </c>
      <c r="CH1059" t="s">
        <v>17</v>
      </c>
      <c r="CI1059" t="s">
        <v>17</v>
      </c>
      <c r="CJ1059" t="s">
        <v>17</v>
      </c>
      <c r="CK1059" t="s">
        <v>17</v>
      </c>
      <c r="CL1059" t="s">
        <v>17</v>
      </c>
      <c r="CM1059" t="s">
        <v>17</v>
      </c>
      <c r="CN1059" t="s">
        <v>17</v>
      </c>
      <c r="CO1059" t="s">
        <v>17</v>
      </c>
      <c r="CP1059" t="b">
        <v>0</v>
      </c>
      <c r="CQ1059" t="s">
        <v>17</v>
      </c>
    </row>
    <row r="1060" spans="1:95" x14ac:dyDescent="0.25">
      <c r="A1060">
        <v>1333</v>
      </c>
      <c r="B1060" t="s">
        <v>353</v>
      </c>
      <c r="C1060" t="s">
        <v>68</v>
      </c>
      <c r="D1060">
        <v>75</v>
      </c>
      <c r="E1060">
        <v>1674</v>
      </c>
      <c r="F1060">
        <v>-1</v>
      </c>
      <c r="G1060" t="s">
        <v>22</v>
      </c>
      <c r="H1060" t="s">
        <v>765</v>
      </c>
      <c r="I1060" t="s">
        <v>765</v>
      </c>
      <c r="J1060">
        <v>281</v>
      </c>
      <c r="K1060" s="30">
        <v>44053</v>
      </c>
      <c r="L1060">
        <v>315</v>
      </c>
      <c r="M1060" s="30">
        <v>44146</v>
      </c>
      <c r="N1060">
        <v>298</v>
      </c>
      <c r="O1060">
        <v>35</v>
      </c>
      <c r="P1060">
        <v>8</v>
      </c>
      <c r="Q1060" s="30">
        <v>44044</v>
      </c>
      <c r="R1060">
        <v>42</v>
      </c>
      <c r="S1060" s="30">
        <v>44137</v>
      </c>
      <c r="T1060">
        <v>25</v>
      </c>
      <c r="U1060">
        <v>35</v>
      </c>
      <c r="V1060" t="s">
        <v>347</v>
      </c>
      <c r="W1060" t="s">
        <v>354</v>
      </c>
      <c r="X1060" t="s">
        <v>17</v>
      </c>
      <c r="Y1060" t="s">
        <v>766</v>
      </c>
      <c r="Z1060">
        <v>-1</v>
      </c>
      <c r="AA1060">
        <v>92</v>
      </c>
      <c r="AB1060" t="s">
        <v>17</v>
      </c>
      <c r="AC1060" t="s">
        <v>17</v>
      </c>
      <c r="AD1060" t="s">
        <v>17</v>
      </c>
      <c r="AE1060" t="s">
        <v>17</v>
      </c>
      <c r="AF1060" t="s">
        <v>17</v>
      </c>
      <c r="AG1060" t="s">
        <v>17</v>
      </c>
      <c r="AH1060" t="s">
        <v>17</v>
      </c>
      <c r="AI1060" t="s">
        <v>17</v>
      </c>
      <c r="AJ1060" t="s">
        <v>17</v>
      </c>
      <c r="AK1060" t="s">
        <v>17</v>
      </c>
      <c r="AL1060" t="s">
        <v>17</v>
      </c>
      <c r="AM1060" t="s">
        <v>17</v>
      </c>
      <c r="AN1060" t="s">
        <v>17</v>
      </c>
      <c r="AO1060" t="s">
        <v>17</v>
      </c>
      <c r="AP1060" t="s">
        <v>17</v>
      </c>
      <c r="AQ1060" t="s">
        <v>17</v>
      </c>
      <c r="AR1060" t="s">
        <v>17</v>
      </c>
      <c r="AS1060" t="s">
        <v>17</v>
      </c>
      <c r="AT1060" t="s">
        <v>17</v>
      </c>
      <c r="AU1060" t="s">
        <v>17</v>
      </c>
      <c r="AV1060" t="s">
        <v>17</v>
      </c>
      <c r="AW1060" t="s">
        <v>17</v>
      </c>
      <c r="AX1060" t="s">
        <v>17</v>
      </c>
      <c r="AY1060" t="s">
        <v>17</v>
      </c>
      <c r="AZ1060" t="s">
        <v>17</v>
      </c>
      <c r="BA1060" t="s">
        <v>17</v>
      </c>
      <c r="BB1060" t="s">
        <v>17</v>
      </c>
      <c r="BC1060" t="s">
        <v>17</v>
      </c>
      <c r="BD1060" t="s">
        <v>17</v>
      </c>
      <c r="BE1060" t="s">
        <v>17</v>
      </c>
      <c r="BF1060" t="s">
        <v>17</v>
      </c>
      <c r="BG1060" t="s">
        <v>17</v>
      </c>
      <c r="BH1060" t="s">
        <v>17</v>
      </c>
      <c r="BI1060" t="s">
        <v>17</v>
      </c>
      <c r="BJ1060" t="s">
        <v>17</v>
      </c>
      <c r="BK1060" t="s">
        <v>17</v>
      </c>
      <c r="BL1060" t="s">
        <v>17</v>
      </c>
      <c r="BM1060" t="s">
        <v>17</v>
      </c>
      <c r="BN1060" t="s">
        <v>17</v>
      </c>
      <c r="BO1060" t="s">
        <v>17</v>
      </c>
      <c r="BP1060" t="s">
        <v>17</v>
      </c>
      <c r="BQ1060" t="s">
        <v>17</v>
      </c>
      <c r="BR1060" t="s">
        <v>17</v>
      </c>
      <c r="BS1060" t="s">
        <v>17</v>
      </c>
      <c r="BT1060" t="s">
        <v>17</v>
      </c>
      <c r="BU1060" t="s">
        <v>17</v>
      </c>
      <c r="BV1060" t="s">
        <v>17</v>
      </c>
      <c r="BW1060" t="s">
        <v>17</v>
      </c>
      <c r="BX1060" t="s">
        <v>17</v>
      </c>
      <c r="BY1060" t="s">
        <v>17</v>
      </c>
      <c r="BZ1060" t="s">
        <v>17</v>
      </c>
      <c r="CA1060" t="s">
        <v>17</v>
      </c>
      <c r="CB1060" t="s">
        <v>17</v>
      </c>
      <c r="CC1060" t="s">
        <v>17</v>
      </c>
      <c r="CD1060" t="s">
        <v>17</v>
      </c>
      <c r="CE1060" t="s">
        <v>17</v>
      </c>
      <c r="CF1060" t="s">
        <v>17</v>
      </c>
      <c r="CG1060" t="s">
        <v>17</v>
      </c>
      <c r="CH1060" t="s">
        <v>17</v>
      </c>
      <c r="CI1060" t="s">
        <v>17</v>
      </c>
      <c r="CJ1060" t="s">
        <v>17</v>
      </c>
      <c r="CK1060" t="s">
        <v>17</v>
      </c>
      <c r="CL1060" t="s">
        <v>17</v>
      </c>
      <c r="CM1060" t="s">
        <v>17</v>
      </c>
      <c r="CN1060" t="s">
        <v>17</v>
      </c>
      <c r="CO1060" t="s">
        <v>17</v>
      </c>
      <c r="CP1060" t="b">
        <v>0</v>
      </c>
      <c r="CQ1060" t="s">
        <v>17</v>
      </c>
    </row>
    <row r="1061" spans="1:95" x14ac:dyDescent="0.25">
      <c r="A1061">
        <v>1334</v>
      </c>
      <c r="B1061" t="s">
        <v>353</v>
      </c>
      <c r="C1061" t="s">
        <v>68</v>
      </c>
      <c r="D1061">
        <v>75</v>
      </c>
      <c r="E1061">
        <v>1674</v>
      </c>
      <c r="F1061">
        <v>-1</v>
      </c>
      <c r="G1061" t="s">
        <v>22</v>
      </c>
      <c r="H1061" t="s">
        <v>765</v>
      </c>
      <c r="I1061" t="s">
        <v>765</v>
      </c>
      <c r="J1061">
        <v>288</v>
      </c>
      <c r="K1061" s="29">
        <v>42278</v>
      </c>
      <c r="L1061">
        <v>336</v>
      </c>
      <c r="M1061" s="30">
        <v>43873</v>
      </c>
      <c r="N1061">
        <v>312</v>
      </c>
      <c r="O1061">
        <v>49</v>
      </c>
      <c r="P1061">
        <v>15</v>
      </c>
      <c r="Q1061" s="29">
        <v>42005</v>
      </c>
      <c r="R1061">
        <v>56</v>
      </c>
      <c r="S1061" s="29">
        <v>45689</v>
      </c>
      <c r="T1061">
        <v>35.5</v>
      </c>
      <c r="U1061">
        <v>42</v>
      </c>
      <c r="V1061" t="s">
        <v>347</v>
      </c>
      <c r="W1061" t="s">
        <v>355</v>
      </c>
      <c r="X1061" t="s">
        <v>17</v>
      </c>
      <c r="Y1061" t="s">
        <v>766</v>
      </c>
      <c r="Z1061">
        <v>-1</v>
      </c>
      <c r="AA1061">
        <v>88.5</v>
      </c>
      <c r="AB1061" t="s">
        <v>17</v>
      </c>
      <c r="AC1061" t="s">
        <v>17</v>
      </c>
      <c r="AD1061" t="s">
        <v>17</v>
      </c>
      <c r="AE1061" t="s">
        <v>17</v>
      </c>
      <c r="AF1061" t="s">
        <v>17</v>
      </c>
      <c r="AG1061" t="s">
        <v>17</v>
      </c>
      <c r="AH1061" t="s">
        <v>17</v>
      </c>
      <c r="AI1061" t="s">
        <v>17</v>
      </c>
      <c r="AJ1061" t="s">
        <v>17</v>
      </c>
      <c r="AK1061" t="s">
        <v>17</v>
      </c>
      <c r="AL1061" t="s">
        <v>17</v>
      </c>
      <c r="AM1061" t="s">
        <v>17</v>
      </c>
      <c r="AN1061" t="s">
        <v>17</v>
      </c>
      <c r="AO1061" t="s">
        <v>17</v>
      </c>
      <c r="AP1061" t="s">
        <v>17</v>
      </c>
      <c r="AQ1061" t="s">
        <v>17</v>
      </c>
      <c r="AR1061" t="s">
        <v>17</v>
      </c>
      <c r="AS1061" t="s">
        <v>17</v>
      </c>
      <c r="AT1061" t="s">
        <v>17</v>
      </c>
      <c r="AU1061" t="s">
        <v>17</v>
      </c>
      <c r="AV1061" t="s">
        <v>17</v>
      </c>
      <c r="AW1061" t="s">
        <v>17</v>
      </c>
      <c r="AX1061" t="s">
        <v>17</v>
      </c>
      <c r="AY1061" t="s">
        <v>17</v>
      </c>
      <c r="AZ1061" t="s">
        <v>17</v>
      </c>
      <c r="BA1061" t="s">
        <v>17</v>
      </c>
      <c r="BB1061" t="s">
        <v>17</v>
      </c>
      <c r="BC1061" t="s">
        <v>17</v>
      </c>
      <c r="BD1061" t="s">
        <v>17</v>
      </c>
      <c r="BE1061" t="s">
        <v>17</v>
      </c>
      <c r="BF1061" t="s">
        <v>17</v>
      </c>
      <c r="BG1061" t="s">
        <v>17</v>
      </c>
      <c r="BH1061" t="s">
        <v>17</v>
      </c>
      <c r="BI1061" t="s">
        <v>17</v>
      </c>
      <c r="BJ1061" t="s">
        <v>17</v>
      </c>
      <c r="BK1061" t="s">
        <v>17</v>
      </c>
      <c r="BL1061" t="s">
        <v>17</v>
      </c>
      <c r="BM1061" t="s">
        <v>17</v>
      </c>
      <c r="BN1061" t="s">
        <v>17</v>
      </c>
      <c r="BO1061" t="s">
        <v>17</v>
      </c>
      <c r="BP1061" t="s">
        <v>17</v>
      </c>
      <c r="BQ1061" t="s">
        <v>17</v>
      </c>
      <c r="BR1061" t="s">
        <v>17</v>
      </c>
      <c r="BS1061" t="s">
        <v>17</v>
      </c>
      <c r="BT1061" t="s">
        <v>17</v>
      </c>
      <c r="BU1061" t="s">
        <v>17</v>
      </c>
      <c r="BV1061" t="s">
        <v>17</v>
      </c>
      <c r="BW1061" t="s">
        <v>17</v>
      </c>
      <c r="BX1061" t="s">
        <v>17</v>
      </c>
      <c r="BY1061" t="s">
        <v>17</v>
      </c>
      <c r="BZ1061" t="s">
        <v>17</v>
      </c>
      <c r="CA1061" t="s">
        <v>17</v>
      </c>
      <c r="CB1061" t="s">
        <v>17</v>
      </c>
      <c r="CC1061" t="s">
        <v>17</v>
      </c>
      <c r="CD1061" t="s">
        <v>17</v>
      </c>
      <c r="CE1061" t="s">
        <v>17</v>
      </c>
      <c r="CF1061" t="s">
        <v>17</v>
      </c>
      <c r="CG1061" t="s">
        <v>17</v>
      </c>
      <c r="CH1061" t="s">
        <v>17</v>
      </c>
      <c r="CI1061" t="s">
        <v>17</v>
      </c>
      <c r="CJ1061" t="s">
        <v>17</v>
      </c>
      <c r="CK1061" t="s">
        <v>17</v>
      </c>
      <c r="CL1061" t="s">
        <v>17</v>
      </c>
      <c r="CM1061" t="s">
        <v>17</v>
      </c>
      <c r="CN1061" t="s">
        <v>17</v>
      </c>
      <c r="CO1061" t="s">
        <v>17</v>
      </c>
      <c r="CP1061" t="b">
        <v>0</v>
      </c>
      <c r="CQ1061" t="s">
        <v>17</v>
      </c>
    </row>
    <row r="1062" spans="1:95" x14ac:dyDescent="0.25">
      <c r="A1062">
        <v>1335</v>
      </c>
      <c r="B1062" t="s">
        <v>353</v>
      </c>
      <c r="C1062" t="s">
        <v>68</v>
      </c>
      <c r="D1062">
        <v>75</v>
      </c>
      <c r="E1062">
        <v>1674</v>
      </c>
      <c r="F1062">
        <v>-1</v>
      </c>
      <c r="G1062" t="s">
        <v>198</v>
      </c>
      <c r="H1062" t="s">
        <v>553</v>
      </c>
      <c r="I1062" t="s">
        <v>767</v>
      </c>
      <c r="J1062">
        <v>288</v>
      </c>
      <c r="K1062" s="29">
        <v>42278</v>
      </c>
      <c r="L1062">
        <v>336</v>
      </c>
      <c r="M1062" s="30">
        <v>43873</v>
      </c>
      <c r="N1062">
        <v>312</v>
      </c>
      <c r="O1062">
        <v>49</v>
      </c>
      <c r="P1062">
        <v>15</v>
      </c>
      <c r="Q1062" s="29">
        <v>42005</v>
      </c>
      <c r="R1062">
        <v>56</v>
      </c>
      <c r="S1062" s="29">
        <v>45689</v>
      </c>
      <c r="T1062">
        <v>35.5</v>
      </c>
      <c r="U1062">
        <v>42</v>
      </c>
      <c r="V1062" t="s">
        <v>347</v>
      </c>
      <c r="W1062" t="s">
        <v>356</v>
      </c>
      <c r="X1062" t="s">
        <v>17</v>
      </c>
      <c r="Y1062" t="s">
        <v>698</v>
      </c>
      <c r="Z1062">
        <v>-1</v>
      </c>
      <c r="AA1062">
        <v>88.5</v>
      </c>
      <c r="AB1062">
        <v>27.3197574050401</v>
      </c>
      <c r="AC1062">
        <v>94.618226169664595</v>
      </c>
      <c r="AD1062">
        <v>488.49702605616102</v>
      </c>
      <c r="AE1062">
        <v>2.61116796117703</v>
      </c>
      <c r="AF1062">
        <v>23.260023625916801</v>
      </c>
      <c r="AG1062">
        <v>209.59717686217601</v>
      </c>
      <c r="AH1062">
        <v>16.022423571674299</v>
      </c>
      <c r="AI1062">
        <v>19.229161114149701</v>
      </c>
      <c r="AJ1062">
        <v>28.273552573314301</v>
      </c>
      <c r="AK1062">
        <v>504.99146232207499</v>
      </c>
      <c r="AL1062">
        <v>1</v>
      </c>
      <c r="AM1062">
        <v>12</v>
      </c>
      <c r="AN1062">
        <v>8</v>
      </c>
      <c r="AO1062">
        <v>7</v>
      </c>
      <c r="AP1062">
        <v>21.781828656653001</v>
      </c>
      <c r="AQ1062">
        <v>50.644276695265603</v>
      </c>
      <c r="AR1062">
        <v>0.68917652565325604</v>
      </c>
      <c r="AS1062">
        <v>11.757721126432401</v>
      </c>
      <c r="AT1062">
        <v>175.23689986308401</v>
      </c>
      <c r="AU1062">
        <v>0.23445998909936999</v>
      </c>
      <c r="AV1062">
        <v>349</v>
      </c>
      <c r="AW1062">
        <v>3.5023325316773501</v>
      </c>
      <c r="AX1062">
        <v>196</v>
      </c>
      <c r="AY1062">
        <v>0.47726164389425302</v>
      </c>
      <c r="AZ1062">
        <v>3.5144376463341498</v>
      </c>
      <c r="BA1062">
        <v>1.72643950563021</v>
      </c>
      <c r="BB1062">
        <v>1579.9510245419799</v>
      </c>
      <c r="BC1062">
        <v>1223.9510245419799</v>
      </c>
      <c r="BD1062">
        <v>1134.9510245419799</v>
      </c>
      <c r="BE1062">
        <v>867.95102454198297</v>
      </c>
      <c r="BF1062">
        <v>689.95102454198297</v>
      </c>
      <c r="BG1062">
        <v>8498.6621234731301</v>
      </c>
      <c r="BH1062">
        <v>7038.6621234731301</v>
      </c>
      <c r="BI1062">
        <v>6673.6621234731301</v>
      </c>
      <c r="BJ1062">
        <v>5578.6621234731301</v>
      </c>
      <c r="BK1062">
        <v>4848.6621234731301</v>
      </c>
      <c r="BL1062" t="s">
        <v>17</v>
      </c>
      <c r="BM1062" t="s">
        <v>17</v>
      </c>
      <c r="BN1062" t="s">
        <v>17</v>
      </c>
      <c r="BO1062" t="s">
        <v>17</v>
      </c>
      <c r="BP1062" t="s">
        <v>17</v>
      </c>
      <c r="BQ1062">
        <v>0</v>
      </c>
      <c r="BR1062">
        <v>0</v>
      </c>
      <c r="BS1062">
        <v>0</v>
      </c>
      <c r="BT1062">
        <v>0</v>
      </c>
      <c r="BU1062">
        <v>0</v>
      </c>
      <c r="BV1062">
        <v>45</v>
      </c>
      <c r="BW1062">
        <v>0</v>
      </c>
      <c r="BX1062">
        <v>0</v>
      </c>
      <c r="BY1062">
        <v>0</v>
      </c>
      <c r="BZ1062">
        <v>0</v>
      </c>
      <c r="CA1062">
        <v>0</v>
      </c>
      <c r="CB1062">
        <v>45</v>
      </c>
      <c r="CC1062">
        <v>259</v>
      </c>
      <c r="CD1062">
        <v>365</v>
      </c>
      <c r="CE1062">
        <v>259</v>
      </c>
      <c r="CF1062">
        <v>259</v>
      </c>
      <c r="CG1062">
        <v>365</v>
      </c>
      <c r="CH1062">
        <v>259</v>
      </c>
      <c r="CI1062">
        <v>17.752258702718901</v>
      </c>
      <c r="CJ1062">
        <v>26.685658625770699</v>
      </c>
      <c r="CK1062">
        <v>365</v>
      </c>
      <c r="CL1062">
        <v>-217</v>
      </c>
      <c r="CM1062">
        <v>-265</v>
      </c>
      <c r="CN1062">
        <v>-365</v>
      </c>
      <c r="CO1062">
        <v>3</v>
      </c>
      <c r="CP1062" t="b">
        <v>1</v>
      </c>
      <c r="CQ1062" t="s">
        <v>583</v>
      </c>
    </row>
    <row r="1063" spans="1:95" x14ac:dyDescent="0.25">
      <c r="A1063">
        <v>1336</v>
      </c>
      <c r="B1063" t="s">
        <v>353</v>
      </c>
      <c r="C1063" t="s">
        <v>68</v>
      </c>
      <c r="D1063">
        <v>75</v>
      </c>
      <c r="E1063">
        <v>1674</v>
      </c>
      <c r="F1063">
        <v>15745</v>
      </c>
      <c r="G1063" t="s">
        <v>22</v>
      </c>
      <c r="H1063" t="s">
        <v>768</v>
      </c>
      <c r="I1063" t="s">
        <v>768</v>
      </c>
      <c r="J1063">
        <v>127</v>
      </c>
      <c r="K1063" s="30">
        <v>44017</v>
      </c>
      <c r="L1063">
        <v>161</v>
      </c>
      <c r="M1063" s="30">
        <v>44110</v>
      </c>
      <c r="N1063">
        <v>144</v>
      </c>
      <c r="O1063">
        <v>35</v>
      </c>
      <c r="P1063">
        <v>232</v>
      </c>
      <c r="Q1063" s="29">
        <v>44044</v>
      </c>
      <c r="R1063">
        <v>266</v>
      </c>
      <c r="S1063" s="29">
        <v>45170</v>
      </c>
      <c r="T1063">
        <v>249</v>
      </c>
      <c r="U1063">
        <v>35</v>
      </c>
      <c r="V1063" t="s">
        <v>347</v>
      </c>
      <c r="X1063" t="s">
        <v>17</v>
      </c>
      <c r="Y1063" t="s">
        <v>769</v>
      </c>
      <c r="Z1063">
        <v>15745</v>
      </c>
      <c r="AA1063">
        <v>105</v>
      </c>
      <c r="AB1063" t="s">
        <v>17</v>
      </c>
      <c r="AC1063" t="s">
        <v>17</v>
      </c>
      <c r="AD1063" t="s">
        <v>17</v>
      </c>
      <c r="AE1063" t="s">
        <v>17</v>
      </c>
      <c r="AF1063" t="s">
        <v>17</v>
      </c>
      <c r="AG1063" t="s">
        <v>17</v>
      </c>
      <c r="AH1063" t="s">
        <v>17</v>
      </c>
      <c r="AI1063" t="s">
        <v>17</v>
      </c>
      <c r="AJ1063" t="s">
        <v>17</v>
      </c>
      <c r="AK1063" t="s">
        <v>17</v>
      </c>
      <c r="AL1063" t="s">
        <v>17</v>
      </c>
      <c r="AM1063" t="s">
        <v>17</v>
      </c>
      <c r="AN1063" t="s">
        <v>17</v>
      </c>
      <c r="AO1063" t="s">
        <v>17</v>
      </c>
      <c r="AP1063" t="s">
        <v>17</v>
      </c>
      <c r="AQ1063" t="s">
        <v>17</v>
      </c>
      <c r="AR1063" t="s">
        <v>17</v>
      </c>
      <c r="AS1063" t="s">
        <v>17</v>
      </c>
      <c r="AT1063" t="s">
        <v>17</v>
      </c>
      <c r="AU1063" t="s">
        <v>17</v>
      </c>
      <c r="AV1063" t="s">
        <v>17</v>
      </c>
      <c r="AW1063" t="s">
        <v>17</v>
      </c>
      <c r="AX1063" t="s">
        <v>17</v>
      </c>
      <c r="AY1063" t="s">
        <v>17</v>
      </c>
      <c r="AZ1063" t="s">
        <v>17</v>
      </c>
      <c r="BA1063" t="s">
        <v>17</v>
      </c>
      <c r="BB1063" t="s">
        <v>17</v>
      </c>
      <c r="BC1063" t="s">
        <v>17</v>
      </c>
      <c r="BD1063" t="s">
        <v>17</v>
      </c>
      <c r="BE1063" t="s">
        <v>17</v>
      </c>
      <c r="BF1063" t="s">
        <v>17</v>
      </c>
      <c r="BG1063" t="s">
        <v>17</v>
      </c>
      <c r="BH1063" t="s">
        <v>17</v>
      </c>
      <c r="BI1063" t="s">
        <v>17</v>
      </c>
      <c r="BJ1063" t="s">
        <v>17</v>
      </c>
      <c r="BK1063" t="s">
        <v>17</v>
      </c>
      <c r="BL1063" t="s">
        <v>17</v>
      </c>
      <c r="BM1063" t="s">
        <v>17</v>
      </c>
      <c r="BN1063" t="s">
        <v>17</v>
      </c>
      <c r="BO1063" t="s">
        <v>17</v>
      </c>
      <c r="BP1063" t="s">
        <v>17</v>
      </c>
      <c r="BQ1063" t="s">
        <v>17</v>
      </c>
      <c r="BR1063" t="s">
        <v>17</v>
      </c>
      <c r="BS1063" t="s">
        <v>17</v>
      </c>
      <c r="BT1063" t="s">
        <v>17</v>
      </c>
      <c r="BU1063" t="s">
        <v>17</v>
      </c>
      <c r="BV1063" t="s">
        <v>17</v>
      </c>
      <c r="BW1063" t="s">
        <v>17</v>
      </c>
      <c r="BX1063" t="s">
        <v>17</v>
      </c>
      <c r="BY1063" t="s">
        <v>17</v>
      </c>
      <c r="BZ1063" t="s">
        <v>17</v>
      </c>
      <c r="CA1063" t="s">
        <v>17</v>
      </c>
      <c r="CB1063" t="s">
        <v>17</v>
      </c>
      <c r="CC1063" t="s">
        <v>17</v>
      </c>
      <c r="CD1063" t="s">
        <v>17</v>
      </c>
      <c r="CE1063" t="s">
        <v>17</v>
      </c>
      <c r="CF1063" t="s">
        <v>17</v>
      </c>
      <c r="CG1063" t="s">
        <v>17</v>
      </c>
      <c r="CH1063" t="s">
        <v>17</v>
      </c>
      <c r="CI1063" t="s">
        <v>17</v>
      </c>
      <c r="CJ1063" t="s">
        <v>17</v>
      </c>
      <c r="CK1063" t="s">
        <v>17</v>
      </c>
      <c r="CL1063" t="s">
        <v>17</v>
      </c>
      <c r="CM1063" t="s">
        <v>17</v>
      </c>
      <c r="CN1063" t="s">
        <v>17</v>
      </c>
      <c r="CO1063" t="s">
        <v>17</v>
      </c>
      <c r="CP1063" t="b">
        <v>0</v>
      </c>
      <c r="CQ1063" t="s">
        <v>17</v>
      </c>
    </row>
    <row r="1064" spans="1:95" x14ac:dyDescent="0.25">
      <c r="A1064">
        <v>1337</v>
      </c>
      <c r="B1064" t="s">
        <v>357</v>
      </c>
      <c r="C1064" t="s">
        <v>68</v>
      </c>
      <c r="D1064">
        <v>75</v>
      </c>
      <c r="E1064">
        <v>1688</v>
      </c>
      <c r="F1064">
        <v>-1</v>
      </c>
      <c r="G1064" t="s">
        <v>33</v>
      </c>
      <c r="I1064" t="s">
        <v>770</v>
      </c>
      <c r="J1064">
        <v>162</v>
      </c>
      <c r="K1064" s="30">
        <v>44141</v>
      </c>
      <c r="L1064">
        <v>189</v>
      </c>
      <c r="M1064" s="30">
        <v>44050</v>
      </c>
      <c r="N1064">
        <v>175.5</v>
      </c>
      <c r="O1064">
        <v>28</v>
      </c>
      <c r="P1064">
        <v>253</v>
      </c>
      <c r="Q1064" s="30">
        <v>44113</v>
      </c>
      <c r="R1064">
        <v>294</v>
      </c>
      <c r="S1064" s="29">
        <v>44470</v>
      </c>
      <c r="T1064">
        <v>273.5</v>
      </c>
      <c r="U1064">
        <v>42</v>
      </c>
      <c r="V1064" t="s">
        <v>347</v>
      </c>
      <c r="X1064" t="s">
        <v>17</v>
      </c>
      <c r="Y1064" t="s">
        <v>33</v>
      </c>
      <c r="Z1064">
        <v>-1</v>
      </c>
      <c r="AA1064">
        <v>98</v>
      </c>
      <c r="AB1064">
        <v>23.973418153021701</v>
      </c>
      <c r="AC1064">
        <v>72.092225550530301</v>
      </c>
      <c r="AD1064">
        <v>2258.2916279371002</v>
      </c>
      <c r="AE1064">
        <v>1.6611889983066399</v>
      </c>
      <c r="AF1064">
        <v>26.844712765250801</v>
      </c>
      <c r="AG1064">
        <v>50.475483272232204</v>
      </c>
      <c r="AH1064">
        <v>18.6549546804399</v>
      </c>
      <c r="AI1064">
        <v>0.36929141154091399</v>
      </c>
      <c r="AJ1064">
        <v>33.216959101848197</v>
      </c>
      <c r="AK1064">
        <v>230.82957022925299</v>
      </c>
      <c r="AL1064">
        <v>1</v>
      </c>
      <c r="AM1064">
        <v>2</v>
      </c>
      <c r="AN1064">
        <v>5</v>
      </c>
      <c r="AO1064">
        <v>7</v>
      </c>
      <c r="AP1064">
        <v>31.7620107448389</v>
      </c>
      <c r="AQ1064">
        <v>107.448232992833</v>
      </c>
      <c r="AR1064">
        <v>0.54726690480484996</v>
      </c>
      <c r="AS1064">
        <v>14.465928418525101</v>
      </c>
      <c r="AT1064">
        <v>247.355389903847</v>
      </c>
      <c r="AU1064">
        <v>2.6283626307897199E-3</v>
      </c>
      <c r="AV1064">
        <v>45</v>
      </c>
      <c r="AW1064">
        <v>1.4975090798245201</v>
      </c>
      <c r="AX1064">
        <v>197</v>
      </c>
      <c r="AY1064">
        <v>0.58072085093053005</v>
      </c>
      <c r="AZ1064">
        <v>3.7205487226235299</v>
      </c>
      <c r="BA1064">
        <v>1.9228966079698999</v>
      </c>
      <c r="BB1064">
        <v>2847.6529572904201</v>
      </c>
      <c r="BC1064">
        <v>2455.6529572904201</v>
      </c>
      <c r="BD1064">
        <v>2357.6529572904201</v>
      </c>
      <c r="BE1064">
        <v>2063.6529572904201</v>
      </c>
      <c r="BF1064">
        <v>1867.6529572904201</v>
      </c>
      <c r="BG1064">
        <v>9617.3960855249406</v>
      </c>
      <c r="BH1064">
        <v>8157.3960855249397</v>
      </c>
      <c r="BI1064">
        <v>7792.3960855249397</v>
      </c>
      <c r="BJ1064">
        <v>6697.3960855249397</v>
      </c>
      <c r="BK1064">
        <v>5967.3960855249397</v>
      </c>
      <c r="BL1064" t="s">
        <v>17</v>
      </c>
      <c r="BM1064" t="s">
        <v>17</v>
      </c>
      <c r="BN1064" t="s">
        <v>17</v>
      </c>
      <c r="BO1064" t="s">
        <v>17</v>
      </c>
      <c r="BP1064" t="s">
        <v>17</v>
      </c>
      <c r="BQ1064">
        <v>0</v>
      </c>
      <c r="BR1064">
        <v>0</v>
      </c>
      <c r="BS1064">
        <v>0</v>
      </c>
      <c r="BT1064">
        <v>0</v>
      </c>
      <c r="BU1064">
        <v>0</v>
      </c>
      <c r="BV1064">
        <v>0</v>
      </c>
      <c r="BW1064">
        <v>0</v>
      </c>
      <c r="BX1064">
        <v>0</v>
      </c>
      <c r="BY1064">
        <v>0</v>
      </c>
      <c r="BZ1064">
        <v>0</v>
      </c>
      <c r="CA1064">
        <v>0</v>
      </c>
      <c r="CB1064">
        <v>0</v>
      </c>
      <c r="CC1064">
        <v>94</v>
      </c>
      <c r="CD1064">
        <v>365</v>
      </c>
      <c r="CE1064">
        <v>94</v>
      </c>
      <c r="CF1064">
        <v>94</v>
      </c>
      <c r="CG1064">
        <v>365</v>
      </c>
      <c r="CH1064">
        <v>94</v>
      </c>
      <c r="CI1064">
        <v>29.226357140711599</v>
      </c>
      <c r="CJ1064">
        <v>161.68691843276</v>
      </c>
      <c r="CK1064">
        <v>365</v>
      </c>
      <c r="CL1064">
        <v>365</v>
      </c>
      <c r="CM1064">
        <v>365</v>
      </c>
      <c r="CN1064">
        <v>365</v>
      </c>
      <c r="CO1064">
        <v>3</v>
      </c>
      <c r="CP1064" t="b">
        <v>0</v>
      </c>
      <c r="CQ1064">
        <v>3</v>
      </c>
    </row>
    <row r="1065" spans="1:95" x14ac:dyDescent="0.25">
      <c r="A1065">
        <v>1338</v>
      </c>
      <c r="B1065" t="s">
        <v>357</v>
      </c>
      <c r="C1065" t="s">
        <v>68</v>
      </c>
      <c r="D1065">
        <v>75</v>
      </c>
      <c r="E1065">
        <v>1688</v>
      </c>
      <c r="F1065">
        <v>-1</v>
      </c>
      <c r="G1065" t="s">
        <v>33</v>
      </c>
      <c r="I1065" t="s">
        <v>770</v>
      </c>
      <c r="J1065">
        <v>155</v>
      </c>
      <c r="K1065" s="30">
        <v>43927</v>
      </c>
      <c r="L1065">
        <v>217</v>
      </c>
      <c r="M1065" s="30">
        <v>43959</v>
      </c>
      <c r="N1065">
        <v>186</v>
      </c>
      <c r="O1065">
        <v>63</v>
      </c>
      <c r="P1065">
        <v>274</v>
      </c>
      <c r="Q1065" s="30">
        <v>43840</v>
      </c>
      <c r="R1065">
        <v>301</v>
      </c>
      <c r="S1065" s="29">
        <v>47027</v>
      </c>
      <c r="T1065">
        <v>287.5</v>
      </c>
      <c r="U1065">
        <v>28</v>
      </c>
      <c r="V1065" t="s">
        <v>347</v>
      </c>
      <c r="X1065" t="s">
        <v>17</v>
      </c>
      <c r="Y1065" t="s">
        <v>33</v>
      </c>
      <c r="Z1065">
        <v>-1</v>
      </c>
      <c r="AA1065">
        <v>101.5</v>
      </c>
      <c r="AB1065">
        <v>23.322932253586899</v>
      </c>
      <c r="AC1065">
        <v>70.570523563656707</v>
      </c>
      <c r="AD1065">
        <v>903.62053437171505</v>
      </c>
      <c r="AE1065">
        <v>1.73388248738483</v>
      </c>
      <c r="AF1065">
        <v>26.760447904987402</v>
      </c>
      <c r="AG1065">
        <v>39.156599489212503</v>
      </c>
      <c r="AH1065">
        <v>18.6123806197877</v>
      </c>
      <c r="AI1065">
        <v>0.51400507994145805</v>
      </c>
      <c r="AJ1065">
        <v>32.469293298482</v>
      </c>
      <c r="AK1065">
        <v>170.86288233280601</v>
      </c>
      <c r="AL1065">
        <v>1</v>
      </c>
      <c r="AM1065">
        <v>4</v>
      </c>
      <c r="AN1065">
        <v>5</v>
      </c>
      <c r="AO1065">
        <v>7</v>
      </c>
      <c r="AP1065">
        <v>30.651247624653202</v>
      </c>
      <c r="AQ1065">
        <v>128.939606505916</v>
      </c>
      <c r="AR1065">
        <v>0.49190467840626101</v>
      </c>
      <c r="AS1065">
        <v>14.364228426494099</v>
      </c>
      <c r="AT1065">
        <v>232.768967702136</v>
      </c>
      <c r="AU1065">
        <v>2.4258688091918401E-3</v>
      </c>
      <c r="AV1065">
        <v>105</v>
      </c>
      <c r="AW1065">
        <v>1.0821885092854899</v>
      </c>
      <c r="AX1065">
        <v>197</v>
      </c>
      <c r="AY1065">
        <v>0.749186616652463</v>
      </c>
      <c r="AZ1065">
        <v>3.5938900182409901</v>
      </c>
      <c r="BA1065">
        <v>1.9020276868942101</v>
      </c>
      <c r="BB1065">
        <v>2957.33551294483</v>
      </c>
      <c r="BC1065">
        <v>2549.33551294483</v>
      </c>
      <c r="BD1065">
        <v>2447.33551294483</v>
      </c>
      <c r="BE1065">
        <v>2141.33551294483</v>
      </c>
      <c r="BF1065">
        <v>1937.33551294483</v>
      </c>
      <c r="BG1065">
        <v>9630.8414754492205</v>
      </c>
      <c r="BH1065">
        <v>8170.8414754492196</v>
      </c>
      <c r="BI1065">
        <v>7805.8414754492196</v>
      </c>
      <c r="BJ1065">
        <v>6710.8414754492196</v>
      </c>
      <c r="BK1065">
        <v>5980.8414754492196</v>
      </c>
      <c r="BL1065" t="s">
        <v>17</v>
      </c>
      <c r="BM1065" t="s">
        <v>17</v>
      </c>
      <c r="BN1065" t="s">
        <v>17</v>
      </c>
      <c r="BO1065" t="s">
        <v>17</v>
      </c>
      <c r="BP1065" t="s">
        <v>17</v>
      </c>
      <c r="BQ1065">
        <v>0</v>
      </c>
      <c r="BR1065">
        <v>0</v>
      </c>
      <c r="BS1065">
        <v>0</v>
      </c>
      <c r="BT1065">
        <v>0</v>
      </c>
      <c r="BU1065">
        <v>0</v>
      </c>
      <c r="BV1065">
        <v>0</v>
      </c>
      <c r="BW1065">
        <v>0</v>
      </c>
      <c r="BX1065">
        <v>0</v>
      </c>
      <c r="BY1065">
        <v>0</v>
      </c>
      <c r="BZ1065">
        <v>0</v>
      </c>
      <c r="CA1065">
        <v>0</v>
      </c>
      <c r="CB1065">
        <v>0</v>
      </c>
      <c r="CC1065">
        <v>83</v>
      </c>
      <c r="CD1065">
        <v>365</v>
      </c>
      <c r="CE1065">
        <v>83</v>
      </c>
      <c r="CF1065">
        <v>83</v>
      </c>
      <c r="CG1065">
        <v>365</v>
      </c>
      <c r="CH1065">
        <v>83</v>
      </c>
      <c r="CI1065">
        <v>29.0215520140375</v>
      </c>
      <c r="CJ1065">
        <v>110.801804453305</v>
      </c>
      <c r="CK1065">
        <v>365</v>
      </c>
      <c r="CL1065">
        <v>365</v>
      </c>
      <c r="CM1065">
        <v>365</v>
      </c>
      <c r="CN1065">
        <v>365</v>
      </c>
      <c r="CO1065">
        <v>3</v>
      </c>
      <c r="CP1065" t="b">
        <v>0</v>
      </c>
      <c r="CQ1065">
        <v>3</v>
      </c>
    </row>
    <row r="1066" spans="1:95" x14ac:dyDescent="0.25">
      <c r="A1066">
        <v>1339</v>
      </c>
      <c r="B1066" t="s">
        <v>357</v>
      </c>
      <c r="C1066" t="s">
        <v>68</v>
      </c>
      <c r="D1066">
        <v>75</v>
      </c>
      <c r="E1066">
        <v>1688</v>
      </c>
      <c r="F1066">
        <v>-1</v>
      </c>
      <c r="G1066" t="s">
        <v>33</v>
      </c>
      <c r="I1066" t="s">
        <v>770</v>
      </c>
      <c r="J1066">
        <v>162</v>
      </c>
      <c r="K1066" s="30">
        <v>44141</v>
      </c>
      <c r="L1066">
        <v>203</v>
      </c>
      <c r="M1066" s="29">
        <v>44743</v>
      </c>
      <c r="N1066">
        <v>182.5</v>
      </c>
      <c r="O1066">
        <v>42</v>
      </c>
      <c r="P1066">
        <v>253</v>
      </c>
      <c r="Q1066" s="30">
        <v>44113</v>
      </c>
      <c r="R1066">
        <v>294</v>
      </c>
      <c r="S1066" s="29">
        <v>44470</v>
      </c>
      <c r="T1066">
        <v>273.5</v>
      </c>
      <c r="U1066">
        <v>42</v>
      </c>
      <c r="V1066" t="s">
        <v>347</v>
      </c>
      <c r="X1066" t="s">
        <v>17</v>
      </c>
      <c r="Y1066" t="s">
        <v>33</v>
      </c>
      <c r="Z1066">
        <v>-1</v>
      </c>
      <c r="AA1066">
        <v>91</v>
      </c>
      <c r="AB1066">
        <v>21.824585281258901</v>
      </c>
      <c r="AC1066">
        <v>70.947925077434903</v>
      </c>
      <c r="AD1066">
        <v>732.62502563964597</v>
      </c>
      <c r="AE1066">
        <v>1.9585136092170901</v>
      </c>
      <c r="AF1066">
        <v>26.6619406353737</v>
      </c>
      <c r="AG1066">
        <v>52.7945685094287</v>
      </c>
      <c r="AH1066">
        <v>20.269313794827202</v>
      </c>
      <c r="AI1066">
        <v>0.15461787083526299</v>
      </c>
      <c r="AJ1066">
        <v>31.127851099933999</v>
      </c>
      <c r="AK1066">
        <v>233.67316571623101</v>
      </c>
      <c r="AL1066">
        <v>1</v>
      </c>
      <c r="AM1066">
        <v>4</v>
      </c>
      <c r="AN1066">
        <v>5</v>
      </c>
      <c r="AO1066">
        <v>7</v>
      </c>
      <c r="AP1066">
        <v>29.8201706984735</v>
      </c>
      <c r="AQ1066">
        <v>175.23124309167801</v>
      </c>
      <c r="AR1066">
        <v>0.44177570602650701</v>
      </c>
      <c r="AS1066">
        <v>14.2718233913409</v>
      </c>
      <c r="AT1066">
        <v>219.723463609964</v>
      </c>
      <c r="AU1066">
        <v>7.4391006663289004E-4</v>
      </c>
      <c r="AV1066">
        <v>105</v>
      </c>
      <c r="AW1066">
        <v>1.64361822697681</v>
      </c>
      <c r="AX1066">
        <v>197</v>
      </c>
      <c r="AY1066">
        <v>1.0877880234616499</v>
      </c>
      <c r="AZ1066">
        <v>2.64627090851417</v>
      </c>
      <c r="BA1066">
        <v>1.8862535971118299</v>
      </c>
      <c r="BB1066">
        <v>2579.4475427481998</v>
      </c>
      <c r="BC1066">
        <v>2215.4475427481998</v>
      </c>
      <c r="BD1066">
        <v>2124.4475427481998</v>
      </c>
      <c r="BE1066">
        <v>1851.4475427482</v>
      </c>
      <c r="BF1066">
        <v>1669.4475427482</v>
      </c>
      <c r="BG1066">
        <v>9691.3416905847207</v>
      </c>
      <c r="BH1066">
        <v>8231.3416905847207</v>
      </c>
      <c r="BI1066">
        <v>7866.3416905847098</v>
      </c>
      <c r="BJ1066">
        <v>6771.3416905847098</v>
      </c>
      <c r="BK1066">
        <v>6041.3416905847098</v>
      </c>
      <c r="BL1066" t="s">
        <v>17</v>
      </c>
      <c r="BM1066" t="s">
        <v>17</v>
      </c>
      <c r="BN1066" t="s">
        <v>17</v>
      </c>
      <c r="BO1066" t="s">
        <v>17</v>
      </c>
      <c r="BP1066" t="s">
        <v>17</v>
      </c>
      <c r="BQ1066">
        <v>0</v>
      </c>
      <c r="BR1066">
        <v>0</v>
      </c>
      <c r="BS1066">
        <v>0</v>
      </c>
      <c r="BT1066">
        <v>0</v>
      </c>
      <c r="BU1066">
        <v>0</v>
      </c>
      <c r="BV1066">
        <v>0</v>
      </c>
      <c r="BW1066">
        <v>0</v>
      </c>
      <c r="BX1066">
        <v>0</v>
      </c>
      <c r="BY1066">
        <v>0</v>
      </c>
      <c r="BZ1066">
        <v>0</v>
      </c>
      <c r="CA1066">
        <v>0</v>
      </c>
      <c r="CB1066">
        <v>0</v>
      </c>
      <c r="CC1066">
        <v>104</v>
      </c>
      <c r="CD1066">
        <v>365</v>
      </c>
      <c r="CE1066">
        <v>104</v>
      </c>
      <c r="CF1066">
        <v>104</v>
      </c>
      <c r="CG1066">
        <v>365</v>
      </c>
      <c r="CH1066">
        <v>104</v>
      </c>
      <c r="CI1066">
        <v>28.345577392837299</v>
      </c>
      <c r="CJ1066">
        <v>154.36143930975899</v>
      </c>
      <c r="CK1066">
        <v>365</v>
      </c>
      <c r="CL1066">
        <v>365</v>
      </c>
      <c r="CM1066">
        <v>365</v>
      </c>
      <c r="CN1066">
        <v>365</v>
      </c>
      <c r="CO1066">
        <v>3</v>
      </c>
      <c r="CP1066" t="b">
        <v>0</v>
      </c>
      <c r="CQ1066">
        <v>3</v>
      </c>
    </row>
    <row r="1067" spans="1:95" x14ac:dyDescent="0.25">
      <c r="A1067">
        <v>1340</v>
      </c>
      <c r="B1067" t="s">
        <v>357</v>
      </c>
      <c r="C1067" t="s">
        <v>68</v>
      </c>
      <c r="D1067">
        <v>75</v>
      </c>
      <c r="E1067">
        <v>1688</v>
      </c>
      <c r="F1067">
        <v>15829</v>
      </c>
      <c r="G1067" t="s">
        <v>39</v>
      </c>
      <c r="I1067" t="s">
        <v>39</v>
      </c>
      <c r="J1067">
        <v>148</v>
      </c>
      <c r="K1067" s="29">
        <v>46874</v>
      </c>
      <c r="L1067">
        <v>189</v>
      </c>
      <c r="M1067" s="30">
        <v>44050</v>
      </c>
      <c r="N1067">
        <v>168.5</v>
      </c>
      <c r="O1067">
        <v>42</v>
      </c>
      <c r="P1067">
        <v>323</v>
      </c>
      <c r="Q1067" s="29">
        <v>43770</v>
      </c>
      <c r="R1067">
        <v>35</v>
      </c>
      <c r="S1067" s="30">
        <v>43923</v>
      </c>
      <c r="T1067">
        <v>361.5</v>
      </c>
      <c r="U1067">
        <v>78</v>
      </c>
      <c r="V1067" t="s">
        <v>347</v>
      </c>
      <c r="W1067" t="s">
        <v>358</v>
      </c>
      <c r="X1067" t="s">
        <v>17</v>
      </c>
      <c r="Y1067" t="s">
        <v>39</v>
      </c>
      <c r="Z1067">
        <v>15829</v>
      </c>
      <c r="AA1067">
        <v>193</v>
      </c>
      <c r="AB1067">
        <v>22.245588256043501</v>
      </c>
      <c r="AC1067">
        <v>70.872845205167707</v>
      </c>
      <c r="AD1067">
        <v>4608.4119164588001</v>
      </c>
      <c r="AE1067">
        <v>0.70437245606051502</v>
      </c>
      <c r="AF1067">
        <v>26.6465492069491</v>
      </c>
      <c r="AG1067">
        <v>52.410144583236303</v>
      </c>
      <c r="AH1067">
        <v>19.605030798196601</v>
      </c>
      <c r="AI1067">
        <v>0.28079453480955902</v>
      </c>
      <c r="AJ1067">
        <v>31.840133682614301</v>
      </c>
      <c r="AK1067">
        <v>233.46803378156901</v>
      </c>
      <c r="AL1067">
        <v>1</v>
      </c>
      <c r="AM1067">
        <v>4</v>
      </c>
      <c r="AN1067">
        <v>5</v>
      </c>
      <c r="AO1067">
        <v>7</v>
      </c>
      <c r="AP1067">
        <v>31.159033808475201</v>
      </c>
      <c r="AQ1067">
        <v>97.616655186019997</v>
      </c>
      <c r="AR1067">
        <v>0.56523021015581498</v>
      </c>
      <c r="AS1067">
        <v>14.329092763943599</v>
      </c>
      <c r="AT1067">
        <v>249.86268212371101</v>
      </c>
      <c r="AU1067">
        <v>1.34080597362548E-3</v>
      </c>
      <c r="AV1067">
        <v>105</v>
      </c>
      <c r="AW1067">
        <v>1.6057816778115901</v>
      </c>
      <c r="AX1067">
        <v>197</v>
      </c>
      <c r="AY1067">
        <v>0.52660187418166005</v>
      </c>
      <c r="AZ1067">
        <v>2.9418849046620901</v>
      </c>
      <c r="BA1067">
        <v>1.8848122425232301</v>
      </c>
      <c r="BB1067">
        <v>5197.54970080371</v>
      </c>
      <c r="BC1067">
        <v>4425.54970080371</v>
      </c>
      <c r="BD1067">
        <v>4232.54970080371</v>
      </c>
      <c r="BE1067">
        <v>3653.54970080371</v>
      </c>
      <c r="BF1067">
        <v>3267.54970080371</v>
      </c>
      <c r="BG1067">
        <v>9648.4948159687592</v>
      </c>
      <c r="BH1067">
        <v>8188.4948159687601</v>
      </c>
      <c r="BI1067">
        <v>7823.4948159687601</v>
      </c>
      <c r="BJ1067">
        <v>6728.4948159687601</v>
      </c>
      <c r="BK1067">
        <v>5998.4948159687601</v>
      </c>
      <c r="BL1067" t="s">
        <v>17</v>
      </c>
      <c r="BM1067" t="s">
        <v>17</v>
      </c>
      <c r="BN1067" t="s">
        <v>17</v>
      </c>
      <c r="BO1067" t="s">
        <v>17</v>
      </c>
      <c r="BP1067" t="s">
        <v>17</v>
      </c>
      <c r="BQ1067">
        <v>0</v>
      </c>
      <c r="BR1067">
        <v>0</v>
      </c>
      <c r="BS1067">
        <v>0</v>
      </c>
      <c r="BT1067">
        <v>0</v>
      </c>
      <c r="BU1067">
        <v>0</v>
      </c>
      <c r="BV1067">
        <v>0</v>
      </c>
      <c r="BW1067">
        <v>0</v>
      </c>
      <c r="BX1067">
        <v>0</v>
      </c>
      <c r="BY1067">
        <v>0</v>
      </c>
      <c r="BZ1067">
        <v>0</v>
      </c>
      <c r="CA1067">
        <v>0</v>
      </c>
      <c r="CB1067">
        <v>0</v>
      </c>
      <c r="CC1067">
        <v>97</v>
      </c>
      <c r="CD1067">
        <v>365</v>
      </c>
      <c r="CE1067">
        <v>97</v>
      </c>
      <c r="CF1067">
        <v>97</v>
      </c>
      <c r="CG1067">
        <v>365</v>
      </c>
      <c r="CH1067">
        <v>97</v>
      </c>
      <c r="CI1067">
        <v>26.975013091649299</v>
      </c>
      <c r="CJ1067">
        <v>90.867684924032801</v>
      </c>
      <c r="CK1067">
        <v>365</v>
      </c>
      <c r="CL1067">
        <v>365</v>
      </c>
      <c r="CM1067">
        <v>365</v>
      </c>
      <c r="CN1067">
        <v>365</v>
      </c>
      <c r="CO1067">
        <v>3</v>
      </c>
      <c r="CP1067" t="b">
        <v>0</v>
      </c>
      <c r="CQ1067">
        <v>3</v>
      </c>
    </row>
    <row r="1068" spans="1:95" x14ac:dyDescent="0.25">
      <c r="A1068">
        <v>1341</v>
      </c>
      <c r="B1068" t="s">
        <v>357</v>
      </c>
      <c r="C1068" t="s">
        <v>68</v>
      </c>
      <c r="D1068">
        <v>75</v>
      </c>
      <c r="E1068">
        <v>1688</v>
      </c>
      <c r="F1068">
        <v>-1</v>
      </c>
      <c r="G1068" t="s">
        <v>39</v>
      </c>
      <c r="I1068" t="s">
        <v>39</v>
      </c>
      <c r="J1068">
        <v>148</v>
      </c>
      <c r="K1068" s="29">
        <v>46874</v>
      </c>
      <c r="L1068">
        <v>189</v>
      </c>
      <c r="M1068" s="30">
        <v>44050</v>
      </c>
      <c r="N1068">
        <v>168.5</v>
      </c>
      <c r="O1068">
        <v>42</v>
      </c>
      <c r="P1068">
        <v>323</v>
      </c>
      <c r="Q1068" s="29">
        <v>43770</v>
      </c>
      <c r="R1068">
        <v>28</v>
      </c>
      <c r="S1068" s="29">
        <v>46753</v>
      </c>
      <c r="T1068">
        <v>358</v>
      </c>
      <c r="U1068">
        <v>71</v>
      </c>
      <c r="V1068" t="s">
        <v>347</v>
      </c>
      <c r="W1068" t="s">
        <v>359</v>
      </c>
      <c r="X1068" t="s">
        <v>17</v>
      </c>
      <c r="Y1068" t="s">
        <v>39</v>
      </c>
      <c r="Z1068">
        <v>-1</v>
      </c>
      <c r="AA1068">
        <v>189.5</v>
      </c>
      <c r="AB1068">
        <v>22.1735809457466</v>
      </c>
      <c r="AC1068">
        <v>72.354678671528703</v>
      </c>
      <c r="AD1068">
        <v>20044.258632523401</v>
      </c>
      <c r="AE1068">
        <v>1.0214947784343</v>
      </c>
      <c r="AF1068">
        <v>27.0784933852918</v>
      </c>
      <c r="AG1068">
        <v>64.471720862827993</v>
      </c>
      <c r="AH1068">
        <v>20.225770896079901</v>
      </c>
      <c r="AI1068">
        <v>0.42684232946272599</v>
      </c>
      <c r="AJ1068">
        <v>32.666151410019303</v>
      </c>
      <c r="AK1068">
        <v>267.47206809610998</v>
      </c>
      <c r="AL1068">
        <v>1</v>
      </c>
      <c r="AM1068">
        <v>4</v>
      </c>
      <c r="AN1068">
        <v>5</v>
      </c>
      <c r="AO1068">
        <v>7</v>
      </c>
      <c r="AP1068">
        <v>31.4376884169561</v>
      </c>
      <c r="AQ1068">
        <v>120.401980567487</v>
      </c>
      <c r="AR1068">
        <v>0.53691856271512595</v>
      </c>
      <c r="AS1068">
        <v>14.323502986097701</v>
      </c>
      <c r="AT1068">
        <v>243.094761395874</v>
      </c>
      <c r="AU1068">
        <v>2.0201281336911102E-3</v>
      </c>
      <c r="AV1068">
        <v>105</v>
      </c>
      <c r="AW1068">
        <v>1.92944697277736</v>
      </c>
      <c r="AX1068">
        <v>197</v>
      </c>
      <c r="AY1068">
        <v>0.66439316627488199</v>
      </c>
      <c r="AZ1068">
        <v>2.94795649627472</v>
      </c>
      <c r="BA1068">
        <v>1.9047835803876401</v>
      </c>
      <c r="BB1068">
        <v>5162.3123588014996</v>
      </c>
      <c r="BC1068">
        <v>4402.3123588014996</v>
      </c>
      <c r="BD1068">
        <v>4212.3123588014996</v>
      </c>
      <c r="BE1068">
        <v>3642.3123588015001</v>
      </c>
      <c r="BF1068">
        <v>3262.3123588015001</v>
      </c>
      <c r="BG1068">
        <v>9755.3514517504791</v>
      </c>
      <c r="BH1068">
        <v>8295.3514517504791</v>
      </c>
      <c r="BI1068">
        <v>7930.35145175048</v>
      </c>
      <c r="BJ1068">
        <v>6835.35145175048</v>
      </c>
      <c r="BK1068">
        <v>6105.35145175048</v>
      </c>
      <c r="BL1068" t="s">
        <v>17</v>
      </c>
      <c r="BM1068" t="s">
        <v>17</v>
      </c>
      <c r="BN1068" t="s">
        <v>17</v>
      </c>
      <c r="BO1068" t="s">
        <v>17</v>
      </c>
      <c r="BP1068" t="s">
        <v>17</v>
      </c>
      <c r="BQ1068">
        <v>0</v>
      </c>
      <c r="BR1068">
        <v>0</v>
      </c>
      <c r="BS1068">
        <v>0</v>
      </c>
      <c r="BT1068">
        <v>0</v>
      </c>
      <c r="BU1068">
        <v>0</v>
      </c>
      <c r="BV1068">
        <v>0</v>
      </c>
      <c r="BW1068">
        <v>0</v>
      </c>
      <c r="BX1068">
        <v>0</v>
      </c>
      <c r="BY1068">
        <v>0</v>
      </c>
      <c r="BZ1068">
        <v>0</v>
      </c>
      <c r="CA1068">
        <v>0</v>
      </c>
      <c r="CB1068">
        <v>0</v>
      </c>
      <c r="CC1068">
        <v>111</v>
      </c>
      <c r="CD1068">
        <v>365</v>
      </c>
      <c r="CE1068">
        <v>111</v>
      </c>
      <c r="CF1068">
        <v>111</v>
      </c>
      <c r="CG1068">
        <v>365</v>
      </c>
      <c r="CH1068">
        <v>111</v>
      </c>
      <c r="CI1068">
        <v>27.233695796066499</v>
      </c>
      <c r="CJ1068">
        <v>113.369310260894</v>
      </c>
      <c r="CK1068">
        <v>365</v>
      </c>
      <c r="CL1068">
        <v>365</v>
      </c>
      <c r="CM1068">
        <v>365</v>
      </c>
      <c r="CN1068">
        <v>365</v>
      </c>
      <c r="CO1068">
        <v>3</v>
      </c>
      <c r="CP1068" t="b">
        <v>0</v>
      </c>
      <c r="CQ1068">
        <v>3</v>
      </c>
    </row>
    <row r="1069" spans="1:95" x14ac:dyDescent="0.25">
      <c r="A1069">
        <v>1342</v>
      </c>
      <c r="B1069" t="s">
        <v>357</v>
      </c>
      <c r="C1069" t="s">
        <v>68</v>
      </c>
      <c r="D1069">
        <v>75</v>
      </c>
      <c r="E1069">
        <v>1688</v>
      </c>
      <c r="F1069">
        <v>-1</v>
      </c>
      <c r="G1069" t="s">
        <v>18</v>
      </c>
      <c r="H1069" t="s">
        <v>553</v>
      </c>
      <c r="I1069" t="s">
        <v>18</v>
      </c>
      <c r="J1069">
        <v>302</v>
      </c>
      <c r="K1069" s="29">
        <v>47392</v>
      </c>
      <c r="L1069">
        <v>350</v>
      </c>
      <c r="M1069" s="29">
        <v>42705</v>
      </c>
      <c r="N1069">
        <v>326</v>
      </c>
      <c r="O1069">
        <v>49</v>
      </c>
      <c r="P1069">
        <v>57</v>
      </c>
      <c r="Q1069" s="29">
        <v>46054</v>
      </c>
      <c r="R1069">
        <v>112</v>
      </c>
      <c r="S1069" s="29">
        <v>44652</v>
      </c>
      <c r="T1069">
        <v>84.5</v>
      </c>
      <c r="U1069">
        <v>56</v>
      </c>
      <c r="V1069" t="s">
        <v>347</v>
      </c>
      <c r="X1069" t="s">
        <v>17</v>
      </c>
      <c r="Y1069" t="s">
        <v>554</v>
      </c>
      <c r="Z1069">
        <v>-1</v>
      </c>
      <c r="AA1069">
        <v>123.5</v>
      </c>
      <c r="AB1069">
        <v>21.508730440085699</v>
      </c>
      <c r="AC1069">
        <v>71.5174093488084</v>
      </c>
      <c r="AD1069">
        <v>284.71845263843898</v>
      </c>
      <c r="AE1069">
        <v>1.66304560283278</v>
      </c>
      <c r="AF1069">
        <v>26.584161516983102</v>
      </c>
      <c r="AG1069">
        <v>59.529727207533398</v>
      </c>
      <c r="AH1069">
        <v>20.3541220522348</v>
      </c>
      <c r="AI1069">
        <v>0.11515177526016</v>
      </c>
      <c r="AJ1069">
        <v>31.1161336724896</v>
      </c>
      <c r="AK1069">
        <v>253.247941065541</v>
      </c>
      <c r="AL1069">
        <v>1</v>
      </c>
      <c r="AM1069">
        <v>4</v>
      </c>
      <c r="AN1069">
        <v>5</v>
      </c>
      <c r="AO1069">
        <v>7</v>
      </c>
      <c r="AP1069">
        <v>24.522211244087401</v>
      </c>
      <c r="AQ1069">
        <v>6.1233089627411799</v>
      </c>
      <c r="AR1069">
        <v>0.82306488062004002</v>
      </c>
      <c r="AS1069">
        <v>11.807030242873299</v>
      </c>
      <c r="AT1069">
        <v>204.919762870326</v>
      </c>
      <c r="AU1069">
        <v>5.5538287653997904E-4</v>
      </c>
      <c r="AV1069">
        <v>105</v>
      </c>
      <c r="AW1069">
        <v>1.8500737127222699</v>
      </c>
      <c r="AX1069">
        <v>197</v>
      </c>
      <c r="AY1069">
        <v>4.6767943542745202E-2</v>
      </c>
      <c r="AZ1069">
        <v>2.5558051107546</v>
      </c>
      <c r="BA1069">
        <v>1.89329212677811</v>
      </c>
      <c r="BB1069">
        <v>2819.0063577466699</v>
      </c>
      <c r="BC1069">
        <v>2323.0063577466699</v>
      </c>
      <c r="BD1069">
        <v>2199.0063577466699</v>
      </c>
      <c r="BE1069">
        <v>1827.0063577466699</v>
      </c>
      <c r="BF1069">
        <v>1579.0063577466699</v>
      </c>
      <c r="BG1069">
        <v>9669.1358845373707</v>
      </c>
      <c r="BH1069">
        <v>8209.1358845373707</v>
      </c>
      <c r="BI1069">
        <v>7844.1358845373697</v>
      </c>
      <c r="BJ1069">
        <v>6749.1358845373697</v>
      </c>
      <c r="BK1069">
        <v>6019.1358845373697</v>
      </c>
      <c r="BL1069" t="s">
        <v>17</v>
      </c>
      <c r="BM1069" t="s">
        <v>17</v>
      </c>
      <c r="BN1069" t="s">
        <v>17</v>
      </c>
      <c r="BO1069" t="s">
        <v>17</v>
      </c>
      <c r="BP1069" t="s">
        <v>17</v>
      </c>
      <c r="BQ1069">
        <v>0</v>
      </c>
      <c r="BR1069">
        <v>0</v>
      </c>
      <c r="BS1069">
        <v>0</v>
      </c>
      <c r="BT1069">
        <v>0</v>
      </c>
      <c r="BU1069">
        <v>0</v>
      </c>
      <c r="BV1069">
        <v>0</v>
      </c>
      <c r="BW1069">
        <v>0</v>
      </c>
      <c r="BX1069">
        <v>0</v>
      </c>
      <c r="BY1069">
        <v>0</v>
      </c>
      <c r="BZ1069">
        <v>0</v>
      </c>
      <c r="CA1069">
        <v>0</v>
      </c>
      <c r="CB1069">
        <v>0</v>
      </c>
      <c r="CC1069">
        <v>114</v>
      </c>
      <c r="CD1069">
        <v>365</v>
      </c>
      <c r="CE1069">
        <v>114</v>
      </c>
      <c r="CF1069">
        <v>114</v>
      </c>
      <c r="CG1069">
        <v>365</v>
      </c>
      <c r="CH1069">
        <v>114</v>
      </c>
      <c r="CI1069">
        <v>22.7339222398925</v>
      </c>
      <c r="CJ1069">
        <v>1.6177310112227501</v>
      </c>
      <c r="CK1069">
        <v>365</v>
      </c>
      <c r="CL1069">
        <v>365</v>
      </c>
      <c r="CM1069">
        <v>365</v>
      </c>
      <c r="CN1069">
        <v>365</v>
      </c>
      <c r="CO1069">
        <v>3</v>
      </c>
      <c r="CP1069" t="b">
        <v>1</v>
      </c>
      <c r="CQ1069" t="s">
        <v>583</v>
      </c>
    </row>
    <row r="1070" spans="1:95" x14ac:dyDescent="0.25">
      <c r="A1070">
        <v>1343</v>
      </c>
      <c r="B1070" t="s">
        <v>357</v>
      </c>
      <c r="C1070" t="s">
        <v>68</v>
      </c>
      <c r="D1070">
        <v>75</v>
      </c>
      <c r="E1070">
        <v>1688</v>
      </c>
      <c r="F1070">
        <v>-1</v>
      </c>
      <c r="G1070" t="s">
        <v>18</v>
      </c>
      <c r="H1070" t="s">
        <v>553</v>
      </c>
      <c r="I1070" t="s">
        <v>771</v>
      </c>
      <c r="J1070">
        <v>309</v>
      </c>
      <c r="K1070" s="30">
        <v>43962</v>
      </c>
      <c r="L1070">
        <v>336</v>
      </c>
      <c r="M1070" s="30">
        <v>43873</v>
      </c>
      <c r="N1070">
        <v>322.5</v>
      </c>
      <c r="O1070">
        <v>28</v>
      </c>
      <c r="P1070">
        <v>64</v>
      </c>
      <c r="Q1070" s="30">
        <v>43954</v>
      </c>
      <c r="R1070">
        <v>105</v>
      </c>
      <c r="S1070" s="29">
        <v>42095</v>
      </c>
      <c r="T1070">
        <v>84.5</v>
      </c>
      <c r="U1070">
        <v>42</v>
      </c>
      <c r="V1070" t="s">
        <v>347</v>
      </c>
      <c r="X1070" t="s">
        <v>17</v>
      </c>
      <c r="Y1070" t="s">
        <v>554</v>
      </c>
      <c r="Z1070">
        <v>-1</v>
      </c>
      <c r="AA1070">
        <v>127</v>
      </c>
      <c r="AB1070">
        <v>23.358418138691</v>
      </c>
      <c r="AC1070">
        <v>72.802816367628793</v>
      </c>
      <c r="AD1070">
        <v>1876.55900498713</v>
      </c>
      <c r="AE1070">
        <v>1.1550647127823199</v>
      </c>
      <c r="AF1070">
        <v>26.970574947493098</v>
      </c>
      <c r="AG1070">
        <v>64.482224194466298</v>
      </c>
      <c r="AH1070">
        <v>19.442355124022999</v>
      </c>
      <c r="AI1070">
        <v>0.376552094711678</v>
      </c>
      <c r="AJ1070">
        <v>33.297073558512402</v>
      </c>
      <c r="AK1070">
        <v>287.96980479751801</v>
      </c>
      <c r="AL1070">
        <v>1</v>
      </c>
      <c r="AM1070">
        <v>2</v>
      </c>
      <c r="AN1070">
        <v>5</v>
      </c>
      <c r="AO1070">
        <v>7</v>
      </c>
      <c r="AP1070">
        <v>24.010873700206002</v>
      </c>
      <c r="AQ1070">
        <v>6.2269330800229596</v>
      </c>
      <c r="AR1070">
        <v>0.83920828114641</v>
      </c>
      <c r="AS1070">
        <v>11.7594239980221</v>
      </c>
      <c r="AT1070">
        <v>202.69865482765999</v>
      </c>
      <c r="AU1070">
        <v>2.6223276762193798E-3</v>
      </c>
      <c r="AV1070">
        <v>45</v>
      </c>
      <c r="AW1070">
        <v>1.9961698807746699</v>
      </c>
      <c r="AX1070">
        <v>197</v>
      </c>
      <c r="AY1070">
        <v>4.8738237878136102E-2</v>
      </c>
      <c r="AZ1070">
        <v>3.3888415770012901</v>
      </c>
      <c r="BA1070">
        <v>1.9247193084899199</v>
      </c>
      <c r="BB1070">
        <v>2825.5760439089599</v>
      </c>
      <c r="BC1070">
        <v>2317.5760439089599</v>
      </c>
      <c r="BD1070">
        <v>2190.5760439089599</v>
      </c>
      <c r="BE1070">
        <v>1809.5760439089599</v>
      </c>
      <c r="BF1070">
        <v>1555.5760439089599</v>
      </c>
      <c r="BG1070">
        <v>9670.7903460097095</v>
      </c>
      <c r="BH1070">
        <v>8210.7903460097095</v>
      </c>
      <c r="BI1070">
        <v>7845.7903460097104</v>
      </c>
      <c r="BJ1070">
        <v>6750.7903460097104</v>
      </c>
      <c r="BK1070">
        <v>6020.7903460097104</v>
      </c>
      <c r="BL1070" t="s">
        <v>17</v>
      </c>
      <c r="BM1070" t="s">
        <v>17</v>
      </c>
      <c r="BN1070" t="s">
        <v>17</v>
      </c>
      <c r="BO1070" t="s">
        <v>17</v>
      </c>
      <c r="BP1070" t="s">
        <v>17</v>
      </c>
      <c r="BQ1070">
        <v>0</v>
      </c>
      <c r="BR1070">
        <v>0</v>
      </c>
      <c r="BS1070">
        <v>0</v>
      </c>
      <c r="BT1070">
        <v>0</v>
      </c>
      <c r="BU1070">
        <v>0</v>
      </c>
      <c r="BV1070">
        <v>0</v>
      </c>
      <c r="BW1070">
        <v>0</v>
      </c>
      <c r="BX1070">
        <v>0</v>
      </c>
      <c r="BY1070">
        <v>0</v>
      </c>
      <c r="BZ1070">
        <v>0</v>
      </c>
      <c r="CA1070">
        <v>0</v>
      </c>
      <c r="CB1070">
        <v>0</v>
      </c>
      <c r="CC1070">
        <v>104</v>
      </c>
      <c r="CD1070">
        <v>365</v>
      </c>
      <c r="CE1070">
        <v>104</v>
      </c>
      <c r="CF1070">
        <v>104</v>
      </c>
      <c r="CG1070">
        <v>365</v>
      </c>
      <c r="CH1070">
        <v>104</v>
      </c>
      <c r="CI1070">
        <v>22.248630266999701</v>
      </c>
      <c r="CJ1070">
        <v>2.0059360232268202</v>
      </c>
      <c r="CK1070">
        <v>365</v>
      </c>
      <c r="CL1070">
        <v>365</v>
      </c>
      <c r="CM1070">
        <v>365</v>
      </c>
      <c r="CN1070">
        <v>365</v>
      </c>
      <c r="CO1070">
        <v>3</v>
      </c>
      <c r="CP1070" t="b">
        <v>1</v>
      </c>
      <c r="CQ1070" t="s">
        <v>583</v>
      </c>
    </row>
    <row r="1071" spans="1:95" x14ac:dyDescent="0.25">
      <c r="A1071">
        <v>1344</v>
      </c>
      <c r="B1071" t="s">
        <v>357</v>
      </c>
      <c r="C1071" t="s">
        <v>68</v>
      </c>
      <c r="D1071">
        <v>75</v>
      </c>
      <c r="E1071">
        <v>1688</v>
      </c>
      <c r="F1071">
        <v>-1</v>
      </c>
      <c r="G1071" t="s">
        <v>29</v>
      </c>
      <c r="I1071" t="s">
        <v>763</v>
      </c>
      <c r="J1071">
        <v>148</v>
      </c>
      <c r="K1071" s="29">
        <v>46874</v>
      </c>
      <c r="L1071">
        <v>189</v>
      </c>
      <c r="M1071" s="30">
        <v>44050</v>
      </c>
      <c r="N1071">
        <v>168.5</v>
      </c>
      <c r="O1071">
        <v>42</v>
      </c>
      <c r="P1071">
        <v>267</v>
      </c>
      <c r="Q1071" s="29">
        <v>45536</v>
      </c>
      <c r="R1071">
        <v>308</v>
      </c>
      <c r="S1071" s="30">
        <v>43932</v>
      </c>
      <c r="T1071">
        <v>287.5</v>
      </c>
      <c r="U1071">
        <v>42</v>
      </c>
      <c r="V1071" t="s">
        <v>347</v>
      </c>
      <c r="X1071" t="s">
        <v>17</v>
      </c>
      <c r="Y1071" t="s">
        <v>29</v>
      </c>
      <c r="Z1071">
        <v>-1</v>
      </c>
      <c r="AA1071">
        <v>119</v>
      </c>
      <c r="AB1071">
        <v>21.100277425326301</v>
      </c>
      <c r="AC1071">
        <v>73.211842633329994</v>
      </c>
      <c r="AD1071">
        <v>1330.15923499724</v>
      </c>
      <c r="AE1071">
        <v>3.2937528084337702</v>
      </c>
      <c r="AF1071">
        <v>27.370070938253999</v>
      </c>
      <c r="AG1071">
        <v>125.26566605971099</v>
      </c>
      <c r="AH1071">
        <v>22.1464427843751</v>
      </c>
      <c r="AI1071">
        <v>5.9217854809115997E-2</v>
      </c>
      <c r="AJ1071">
        <v>31.719317684812001</v>
      </c>
      <c r="AK1071">
        <v>581.67153403292298</v>
      </c>
      <c r="AL1071">
        <v>1</v>
      </c>
      <c r="AM1071">
        <v>2</v>
      </c>
      <c r="AN1071">
        <v>5</v>
      </c>
      <c r="AO1071">
        <v>7</v>
      </c>
      <c r="AP1071">
        <v>30.278950943221499</v>
      </c>
      <c r="AQ1071">
        <v>236.927209864627</v>
      </c>
      <c r="AR1071">
        <v>0.48621172867569401</v>
      </c>
      <c r="AS1071">
        <v>14.241178907867999</v>
      </c>
      <c r="AT1071">
        <v>229.90362934795201</v>
      </c>
      <c r="AU1071">
        <v>3.8316805314617998E-4</v>
      </c>
      <c r="AV1071">
        <v>45</v>
      </c>
      <c r="AW1071">
        <v>4.49424302502619</v>
      </c>
      <c r="AX1071">
        <v>197</v>
      </c>
      <c r="AY1071">
        <v>1.40017456813134</v>
      </c>
      <c r="AZ1071">
        <v>2.0375224581138101</v>
      </c>
      <c r="BA1071">
        <v>1.9232759457086399</v>
      </c>
      <c r="BB1071">
        <v>3369.0890205852502</v>
      </c>
      <c r="BC1071">
        <v>2893.0890205852502</v>
      </c>
      <c r="BD1071">
        <v>2774.0890205852502</v>
      </c>
      <c r="BE1071">
        <v>2417.0890205852502</v>
      </c>
      <c r="BF1071">
        <v>2179.0890205852502</v>
      </c>
      <c r="BG1071">
        <v>9923.6492495693001</v>
      </c>
      <c r="BH1071">
        <v>8463.6492495693092</v>
      </c>
      <c r="BI1071">
        <v>8098.6492495693101</v>
      </c>
      <c r="BJ1071">
        <v>7003.6492495693101</v>
      </c>
      <c r="BK1071">
        <v>6273.6492495693101</v>
      </c>
      <c r="BL1071" t="s">
        <v>17</v>
      </c>
      <c r="BM1071" t="s">
        <v>17</v>
      </c>
      <c r="BN1071" t="s">
        <v>17</v>
      </c>
      <c r="BO1071" t="s">
        <v>17</v>
      </c>
      <c r="BP1071" t="s">
        <v>17</v>
      </c>
      <c r="BQ1071">
        <v>0</v>
      </c>
      <c r="BR1071">
        <v>0</v>
      </c>
      <c r="BS1071">
        <v>0</v>
      </c>
      <c r="BT1071">
        <v>0</v>
      </c>
      <c r="BU1071">
        <v>0</v>
      </c>
      <c r="BV1071">
        <v>0</v>
      </c>
      <c r="BW1071">
        <v>0</v>
      </c>
      <c r="BX1071">
        <v>0</v>
      </c>
      <c r="BY1071">
        <v>0</v>
      </c>
      <c r="BZ1071">
        <v>0</v>
      </c>
      <c r="CA1071">
        <v>0</v>
      </c>
      <c r="CB1071">
        <v>0</v>
      </c>
      <c r="CC1071">
        <v>133</v>
      </c>
      <c r="CD1071">
        <v>365</v>
      </c>
      <c r="CE1071">
        <v>133</v>
      </c>
      <c r="CF1071">
        <v>133</v>
      </c>
      <c r="CG1071">
        <v>365</v>
      </c>
      <c r="CH1071">
        <v>133</v>
      </c>
      <c r="CI1071">
        <v>28.316162481378498</v>
      </c>
      <c r="CJ1071">
        <v>345.82996861957002</v>
      </c>
      <c r="CK1071">
        <v>365</v>
      </c>
      <c r="CL1071">
        <v>365</v>
      </c>
      <c r="CM1071">
        <v>365</v>
      </c>
      <c r="CN1071">
        <v>365</v>
      </c>
      <c r="CO1071">
        <v>3</v>
      </c>
      <c r="CP1071" t="b">
        <v>0</v>
      </c>
      <c r="CQ1071">
        <v>3</v>
      </c>
    </row>
    <row r="1072" spans="1:95" x14ac:dyDescent="0.25">
      <c r="A1072">
        <v>1345</v>
      </c>
      <c r="B1072" t="s">
        <v>357</v>
      </c>
      <c r="C1072" t="s">
        <v>68</v>
      </c>
      <c r="D1072">
        <v>75</v>
      </c>
      <c r="E1072">
        <v>1688</v>
      </c>
      <c r="F1072">
        <v>-1</v>
      </c>
      <c r="G1072" t="s">
        <v>92</v>
      </c>
      <c r="I1072" t="s">
        <v>636</v>
      </c>
      <c r="J1072">
        <v>148</v>
      </c>
      <c r="K1072" s="29">
        <v>46874</v>
      </c>
      <c r="L1072">
        <v>203</v>
      </c>
      <c r="M1072" s="29">
        <v>44743</v>
      </c>
      <c r="N1072">
        <v>175.5</v>
      </c>
      <c r="O1072">
        <v>56</v>
      </c>
      <c r="P1072">
        <v>260</v>
      </c>
      <c r="Q1072" s="29">
        <v>42979</v>
      </c>
      <c r="R1072">
        <v>315</v>
      </c>
      <c r="S1072" s="30">
        <v>44146</v>
      </c>
      <c r="T1072">
        <v>287.5</v>
      </c>
      <c r="U1072">
        <v>56</v>
      </c>
      <c r="V1072" t="s">
        <v>347</v>
      </c>
      <c r="X1072" t="s">
        <v>17</v>
      </c>
      <c r="Y1072" t="s">
        <v>92</v>
      </c>
      <c r="Z1072">
        <v>-1</v>
      </c>
      <c r="AA1072">
        <v>112</v>
      </c>
      <c r="AB1072">
        <v>21.7376453174594</v>
      </c>
      <c r="AC1072">
        <v>70.562751397741707</v>
      </c>
      <c r="AD1072">
        <v>12126.6115359862</v>
      </c>
      <c r="AE1072">
        <v>2.3547066803744499</v>
      </c>
      <c r="AF1072">
        <v>26.383686550851198</v>
      </c>
      <c r="AG1072">
        <v>55.573316527981802</v>
      </c>
      <c r="AH1072">
        <v>20.3143309510954</v>
      </c>
      <c r="AI1072">
        <v>0.19314646917931899</v>
      </c>
      <c r="AJ1072">
        <v>30.4118148188048</v>
      </c>
      <c r="AK1072">
        <v>254.67854729738099</v>
      </c>
      <c r="AL1072">
        <v>1</v>
      </c>
      <c r="AM1072">
        <v>4</v>
      </c>
      <c r="AN1072">
        <v>6</v>
      </c>
      <c r="AO1072">
        <v>7</v>
      </c>
      <c r="AP1072">
        <v>29.854297989579301</v>
      </c>
      <c r="AQ1072">
        <v>157.904527312753</v>
      </c>
      <c r="AR1072">
        <v>0.49749943765600901</v>
      </c>
      <c r="AS1072">
        <v>14.289879621048</v>
      </c>
      <c r="AT1072">
        <v>233.10085395126799</v>
      </c>
      <c r="AU1072">
        <v>9.37437583979156E-4</v>
      </c>
      <c r="AV1072">
        <v>105</v>
      </c>
      <c r="AW1072">
        <v>1.7848636370473201</v>
      </c>
      <c r="AX1072">
        <v>197</v>
      </c>
      <c r="AY1072">
        <v>0.92621819795136595</v>
      </c>
      <c r="AZ1072">
        <v>2.46763562415379</v>
      </c>
      <c r="BA1072">
        <v>1.8883004770401699</v>
      </c>
      <c r="BB1072">
        <v>3152.48517218814</v>
      </c>
      <c r="BC1072">
        <v>2704.48517218814</v>
      </c>
      <c r="BD1072">
        <v>2592.48517218814</v>
      </c>
      <c r="BE1072">
        <v>2256.48517218814</v>
      </c>
      <c r="BF1072">
        <v>2032.48517218814</v>
      </c>
      <c r="BG1072">
        <v>9621.1576465441194</v>
      </c>
      <c r="BH1072">
        <v>8161.1576465441203</v>
      </c>
      <c r="BI1072">
        <v>7796.1576465441203</v>
      </c>
      <c r="BJ1072">
        <v>6701.1576465441203</v>
      </c>
      <c r="BK1072">
        <v>5971.1576465441203</v>
      </c>
      <c r="BL1072" t="s">
        <v>17</v>
      </c>
      <c r="BM1072" t="s">
        <v>17</v>
      </c>
      <c r="BN1072" t="s">
        <v>17</v>
      </c>
      <c r="BO1072" t="s">
        <v>17</v>
      </c>
      <c r="BP1072" t="s">
        <v>17</v>
      </c>
      <c r="BQ1072">
        <v>0</v>
      </c>
      <c r="BR1072">
        <v>0</v>
      </c>
      <c r="BS1072">
        <v>0</v>
      </c>
      <c r="BT1072">
        <v>0</v>
      </c>
      <c r="BU1072">
        <v>0</v>
      </c>
      <c r="BV1072">
        <v>0</v>
      </c>
      <c r="BW1072">
        <v>0</v>
      </c>
      <c r="BX1072">
        <v>0</v>
      </c>
      <c r="BY1072">
        <v>0</v>
      </c>
      <c r="BZ1072">
        <v>0</v>
      </c>
      <c r="CA1072">
        <v>0</v>
      </c>
      <c r="CB1072">
        <v>0</v>
      </c>
      <c r="CC1072">
        <v>104</v>
      </c>
      <c r="CD1072">
        <v>365</v>
      </c>
      <c r="CE1072">
        <v>104</v>
      </c>
      <c r="CF1072">
        <v>104</v>
      </c>
      <c r="CG1072">
        <v>365</v>
      </c>
      <c r="CH1072">
        <v>104</v>
      </c>
      <c r="CI1072">
        <v>28.147189037394099</v>
      </c>
      <c r="CJ1072">
        <v>147.69811160306199</v>
      </c>
      <c r="CK1072">
        <v>365</v>
      </c>
      <c r="CL1072">
        <v>365</v>
      </c>
      <c r="CM1072">
        <v>365</v>
      </c>
      <c r="CN1072">
        <v>365</v>
      </c>
      <c r="CO1072">
        <v>3</v>
      </c>
      <c r="CP1072" t="b">
        <v>0</v>
      </c>
      <c r="CQ1072">
        <v>3</v>
      </c>
    </row>
    <row r="1073" spans="1:95" x14ac:dyDescent="0.25">
      <c r="A1073">
        <v>1346</v>
      </c>
      <c r="B1073" t="s">
        <v>357</v>
      </c>
      <c r="C1073" t="s">
        <v>68</v>
      </c>
      <c r="D1073">
        <v>75</v>
      </c>
      <c r="E1073">
        <v>1688</v>
      </c>
      <c r="F1073">
        <v>15828</v>
      </c>
      <c r="G1073" t="s">
        <v>20</v>
      </c>
      <c r="I1073" t="s">
        <v>20</v>
      </c>
      <c r="J1073">
        <v>162</v>
      </c>
      <c r="K1073" s="30">
        <v>44141</v>
      </c>
      <c r="L1073">
        <v>196</v>
      </c>
      <c r="M1073" s="29">
        <v>42186</v>
      </c>
      <c r="N1073">
        <v>179</v>
      </c>
      <c r="O1073">
        <v>35</v>
      </c>
      <c r="P1073">
        <v>267</v>
      </c>
      <c r="Q1073" s="29">
        <v>45536</v>
      </c>
      <c r="R1073">
        <v>308</v>
      </c>
      <c r="S1073" s="30">
        <v>43932</v>
      </c>
      <c r="T1073">
        <v>287.5</v>
      </c>
      <c r="U1073">
        <v>42</v>
      </c>
      <c r="V1073" t="s">
        <v>347</v>
      </c>
      <c r="X1073" t="s">
        <v>17</v>
      </c>
      <c r="Y1073" t="s">
        <v>20</v>
      </c>
      <c r="Z1073">
        <v>15828</v>
      </c>
      <c r="AA1073">
        <v>108.5</v>
      </c>
      <c r="AB1073">
        <v>22.788161276447202</v>
      </c>
      <c r="AC1073">
        <v>73.908569947999297</v>
      </c>
      <c r="AD1073">
        <v>1749.12383968932</v>
      </c>
      <c r="AE1073">
        <v>5.8629095744880899E-2</v>
      </c>
      <c r="AF1073">
        <v>26.588887705305201</v>
      </c>
      <c r="AG1073">
        <v>78.239486007617401</v>
      </c>
      <c r="AH1073">
        <v>19.697461911764901</v>
      </c>
      <c r="AI1073">
        <v>0.469866627375853</v>
      </c>
      <c r="AJ1073">
        <v>33.056333683877</v>
      </c>
      <c r="AK1073">
        <v>302.70823238332702</v>
      </c>
      <c r="AL1073">
        <v>1</v>
      </c>
      <c r="AM1073">
        <v>2</v>
      </c>
      <c r="AN1073">
        <v>5</v>
      </c>
      <c r="AO1073">
        <v>7</v>
      </c>
      <c r="AP1073">
        <v>30.084544000621499</v>
      </c>
      <c r="AQ1073">
        <v>195.829181464351</v>
      </c>
      <c r="AR1073">
        <v>0.43801027718672098</v>
      </c>
      <c r="AS1073">
        <v>14.3617627966297</v>
      </c>
      <c r="AT1073">
        <v>220.03501220952299</v>
      </c>
      <c r="AU1073">
        <v>3.23303006500931E-3</v>
      </c>
      <c r="AV1073">
        <v>45</v>
      </c>
      <c r="AW1073">
        <v>2.3649556218418701</v>
      </c>
      <c r="AX1073">
        <v>227</v>
      </c>
      <c r="AY1073">
        <v>1.20935180442312</v>
      </c>
      <c r="AZ1073">
        <v>3.1251685240401801</v>
      </c>
      <c r="BA1073">
        <v>1.90928088839063</v>
      </c>
      <c r="BB1073">
        <v>3028.9847279916798</v>
      </c>
      <c r="BC1073">
        <v>2592.9847279916798</v>
      </c>
      <c r="BD1073">
        <v>2483.9847279916798</v>
      </c>
      <c r="BE1073">
        <v>2156.9847279916798</v>
      </c>
      <c r="BF1073">
        <v>1938.9847279916801</v>
      </c>
      <c r="BG1073">
        <v>9566.73773069456</v>
      </c>
      <c r="BH1073">
        <v>8106.73773069456</v>
      </c>
      <c r="BI1073">
        <v>7741.73773069456</v>
      </c>
      <c r="BJ1073">
        <v>6646.73773069456</v>
      </c>
      <c r="BK1073">
        <v>5916.73773069456</v>
      </c>
      <c r="BL1073" t="s">
        <v>17</v>
      </c>
      <c r="BM1073" t="s">
        <v>17</v>
      </c>
      <c r="BN1073" t="s">
        <v>17</v>
      </c>
      <c r="BO1073" t="s">
        <v>17</v>
      </c>
      <c r="BP1073" t="s">
        <v>17</v>
      </c>
      <c r="BQ1073">
        <v>0</v>
      </c>
      <c r="BR1073">
        <v>0</v>
      </c>
      <c r="BS1073">
        <v>0</v>
      </c>
      <c r="BT1073">
        <v>0</v>
      </c>
      <c r="BU1073">
        <v>0</v>
      </c>
      <c r="BV1073">
        <v>0</v>
      </c>
      <c r="BW1073">
        <v>0</v>
      </c>
      <c r="BX1073">
        <v>0</v>
      </c>
      <c r="BY1073">
        <v>0</v>
      </c>
      <c r="BZ1073">
        <v>0</v>
      </c>
      <c r="CA1073">
        <v>0</v>
      </c>
      <c r="CB1073">
        <v>0</v>
      </c>
      <c r="CC1073">
        <v>117</v>
      </c>
      <c r="CD1073">
        <v>365</v>
      </c>
      <c r="CE1073">
        <v>117</v>
      </c>
      <c r="CF1073">
        <v>117</v>
      </c>
      <c r="CG1073">
        <v>365</v>
      </c>
      <c r="CH1073">
        <v>117</v>
      </c>
      <c r="CI1073">
        <v>27.789147162685801</v>
      </c>
      <c r="CJ1073">
        <v>219.411851638022</v>
      </c>
      <c r="CK1073">
        <v>365</v>
      </c>
      <c r="CL1073">
        <v>365</v>
      </c>
      <c r="CM1073">
        <v>365</v>
      </c>
      <c r="CN1073">
        <v>365</v>
      </c>
      <c r="CO1073">
        <v>3</v>
      </c>
      <c r="CP1073" t="b">
        <v>0</v>
      </c>
      <c r="CQ1073">
        <v>3</v>
      </c>
    </row>
    <row r="1074" spans="1:95" x14ac:dyDescent="0.25">
      <c r="A1074">
        <v>1347</v>
      </c>
      <c r="B1074" t="s">
        <v>357</v>
      </c>
      <c r="C1074" t="s">
        <v>68</v>
      </c>
      <c r="D1074">
        <v>75</v>
      </c>
      <c r="E1074">
        <v>1688</v>
      </c>
      <c r="F1074">
        <v>15828</v>
      </c>
      <c r="G1074" t="s">
        <v>21</v>
      </c>
      <c r="H1074" t="s">
        <v>772</v>
      </c>
      <c r="I1074" t="s">
        <v>773</v>
      </c>
      <c r="J1074">
        <v>316</v>
      </c>
      <c r="K1074" s="30">
        <v>44176</v>
      </c>
      <c r="L1074">
        <v>336</v>
      </c>
      <c r="M1074" s="30">
        <v>43873</v>
      </c>
      <c r="N1074">
        <v>326</v>
      </c>
      <c r="O1074">
        <v>21</v>
      </c>
      <c r="P1074">
        <v>50</v>
      </c>
      <c r="Q1074" s="29">
        <v>43497</v>
      </c>
      <c r="R1074">
        <v>84</v>
      </c>
      <c r="S1074" s="29">
        <v>45717</v>
      </c>
      <c r="T1074">
        <v>67</v>
      </c>
      <c r="U1074">
        <v>35</v>
      </c>
      <c r="V1074" t="s">
        <v>347</v>
      </c>
      <c r="X1074" t="s">
        <v>17</v>
      </c>
      <c r="Y1074" t="s">
        <v>774</v>
      </c>
      <c r="Z1074">
        <v>15828</v>
      </c>
      <c r="AA1074">
        <v>106</v>
      </c>
      <c r="AB1074" t="s">
        <v>17</v>
      </c>
      <c r="AC1074" t="s">
        <v>17</v>
      </c>
      <c r="AD1074" t="s">
        <v>17</v>
      </c>
      <c r="AE1074" t="s">
        <v>17</v>
      </c>
      <c r="AF1074" t="s">
        <v>17</v>
      </c>
      <c r="AG1074" t="s">
        <v>17</v>
      </c>
      <c r="AH1074" t="s">
        <v>17</v>
      </c>
      <c r="AI1074" t="s">
        <v>17</v>
      </c>
      <c r="AJ1074" t="s">
        <v>17</v>
      </c>
      <c r="AK1074" t="s">
        <v>17</v>
      </c>
      <c r="AL1074" t="s">
        <v>17</v>
      </c>
      <c r="AM1074" t="s">
        <v>17</v>
      </c>
      <c r="AN1074" t="s">
        <v>17</v>
      </c>
      <c r="AO1074" t="s">
        <v>17</v>
      </c>
      <c r="AP1074" t="s">
        <v>17</v>
      </c>
      <c r="AQ1074" t="s">
        <v>17</v>
      </c>
      <c r="AR1074" t="s">
        <v>17</v>
      </c>
      <c r="AS1074" t="s">
        <v>17</v>
      </c>
      <c r="AT1074" t="s">
        <v>17</v>
      </c>
      <c r="AU1074" t="s">
        <v>17</v>
      </c>
      <c r="AV1074" t="s">
        <v>17</v>
      </c>
      <c r="AW1074" t="s">
        <v>17</v>
      </c>
      <c r="AX1074" t="s">
        <v>17</v>
      </c>
      <c r="AY1074" t="s">
        <v>17</v>
      </c>
      <c r="AZ1074" t="s">
        <v>17</v>
      </c>
      <c r="BA1074" t="s">
        <v>17</v>
      </c>
      <c r="BB1074" t="s">
        <v>17</v>
      </c>
      <c r="BC1074" t="s">
        <v>17</v>
      </c>
      <c r="BD1074" t="s">
        <v>17</v>
      </c>
      <c r="BE1074" t="s">
        <v>17</v>
      </c>
      <c r="BF1074" t="s">
        <v>17</v>
      </c>
      <c r="BG1074" t="s">
        <v>17</v>
      </c>
      <c r="BH1074" t="s">
        <v>17</v>
      </c>
      <c r="BI1074" t="s">
        <v>17</v>
      </c>
      <c r="BJ1074" t="s">
        <v>17</v>
      </c>
      <c r="BK1074" t="s">
        <v>17</v>
      </c>
      <c r="BL1074" t="s">
        <v>17</v>
      </c>
      <c r="BM1074" t="s">
        <v>17</v>
      </c>
      <c r="BN1074" t="s">
        <v>17</v>
      </c>
      <c r="BO1074" t="s">
        <v>17</v>
      </c>
      <c r="BP1074" t="s">
        <v>17</v>
      </c>
      <c r="BQ1074" t="s">
        <v>17</v>
      </c>
      <c r="BR1074" t="s">
        <v>17</v>
      </c>
      <c r="BS1074" t="s">
        <v>17</v>
      </c>
      <c r="BT1074" t="s">
        <v>17</v>
      </c>
      <c r="BU1074" t="s">
        <v>17</v>
      </c>
      <c r="BV1074" t="s">
        <v>17</v>
      </c>
      <c r="BW1074" t="s">
        <v>17</v>
      </c>
      <c r="BX1074" t="s">
        <v>17</v>
      </c>
      <c r="BY1074" t="s">
        <v>17</v>
      </c>
      <c r="BZ1074" t="s">
        <v>17</v>
      </c>
      <c r="CA1074" t="s">
        <v>17</v>
      </c>
      <c r="CB1074" t="s">
        <v>17</v>
      </c>
      <c r="CC1074" t="s">
        <v>17</v>
      </c>
      <c r="CD1074" t="s">
        <v>17</v>
      </c>
      <c r="CE1074" t="s">
        <v>17</v>
      </c>
      <c r="CF1074" t="s">
        <v>17</v>
      </c>
      <c r="CG1074" t="s">
        <v>17</v>
      </c>
      <c r="CH1074" t="s">
        <v>17</v>
      </c>
      <c r="CI1074" t="s">
        <v>17</v>
      </c>
      <c r="CJ1074" t="s">
        <v>17</v>
      </c>
      <c r="CK1074" t="s">
        <v>17</v>
      </c>
      <c r="CL1074" t="s">
        <v>17</v>
      </c>
      <c r="CM1074" t="s">
        <v>17</v>
      </c>
      <c r="CN1074" t="s">
        <v>17</v>
      </c>
      <c r="CO1074" t="s">
        <v>17</v>
      </c>
      <c r="CP1074" t="b">
        <v>0</v>
      </c>
      <c r="CQ1074" t="s">
        <v>17</v>
      </c>
    </row>
    <row r="1075" spans="1:95" x14ac:dyDescent="0.25">
      <c r="A1075">
        <v>1348</v>
      </c>
      <c r="B1075" t="s">
        <v>357</v>
      </c>
      <c r="C1075" t="s">
        <v>68</v>
      </c>
      <c r="D1075">
        <v>75</v>
      </c>
      <c r="E1075">
        <v>1688</v>
      </c>
      <c r="F1075">
        <v>-1</v>
      </c>
      <c r="G1075" t="s">
        <v>22</v>
      </c>
      <c r="H1075" t="s">
        <v>765</v>
      </c>
      <c r="I1075" t="s">
        <v>775</v>
      </c>
      <c r="J1075">
        <v>288</v>
      </c>
      <c r="K1075" s="29">
        <v>42278</v>
      </c>
      <c r="L1075">
        <v>315</v>
      </c>
      <c r="M1075" s="30">
        <v>44146</v>
      </c>
      <c r="N1075">
        <v>301.5</v>
      </c>
      <c r="O1075">
        <v>28</v>
      </c>
      <c r="P1075">
        <v>15</v>
      </c>
      <c r="Q1075" s="29">
        <v>42005</v>
      </c>
      <c r="R1075">
        <v>42</v>
      </c>
      <c r="S1075" s="30">
        <v>44137</v>
      </c>
      <c r="T1075">
        <v>28.5</v>
      </c>
      <c r="U1075">
        <v>28</v>
      </c>
      <c r="V1075" t="s">
        <v>347</v>
      </c>
      <c r="X1075" t="s">
        <v>17</v>
      </c>
      <c r="Y1075" t="s">
        <v>766</v>
      </c>
      <c r="Z1075">
        <v>-1</v>
      </c>
      <c r="AA1075">
        <v>92</v>
      </c>
      <c r="AB1075" t="s">
        <v>17</v>
      </c>
      <c r="AC1075" t="s">
        <v>17</v>
      </c>
      <c r="AD1075" t="s">
        <v>17</v>
      </c>
      <c r="AE1075" t="s">
        <v>17</v>
      </c>
      <c r="AF1075" t="s">
        <v>17</v>
      </c>
      <c r="AG1075" t="s">
        <v>17</v>
      </c>
      <c r="AH1075" t="s">
        <v>17</v>
      </c>
      <c r="AI1075" t="s">
        <v>17</v>
      </c>
      <c r="AJ1075" t="s">
        <v>17</v>
      </c>
      <c r="AK1075" t="s">
        <v>17</v>
      </c>
      <c r="AL1075" t="s">
        <v>17</v>
      </c>
      <c r="AM1075" t="s">
        <v>17</v>
      </c>
      <c r="AN1075" t="s">
        <v>17</v>
      </c>
      <c r="AO1075" t="s">
        <v>17</v>
      </c>
      <c r="AP1075" t="s">
        <v>17</v>
      </c>
      <c r="AQ1075" t="s">
        <v>17</v>
      </c>
      <c r="AR1075" t="s">
        <v>17</v>
      </c>
      <c r="AS1075" t="s">
        <v>17</v>
      </c>
      <c r="AT1075" t="s">
        <v>17</v>
      </c>
      <c r="AU1075" t="s">
        <v>17</v>
      </c>
      <c r="AV1075" t="s">
        <v>17</v>
      </c>
      <c r="AW1075" t="s">
        <v>17</v>
      </c>
      <c r="AX1075" t="s">
        <v>17</v>
      </c>
      <c r="AY1075" t="s">
        <v>17</v>
      </c>
      <c r="AZ1075" t="s">
        <v>17</v>
      </c>
      <c r="BA1075" t="s">
        <v>17</v>
      </c>
      <c r="BB1075" t="s">
        <v>17</v>
      </c>
      <c r="BC1075" t="s">
        <v>17</v>
      </c>
      <c r="BD1075" t="s">
        <v>17</v>
      </c>
      <c r="BE1075" t="s">
        <v>17</v>
      </c>
      <c r="BF1075" t="s">
        <v>17</v>
      </c>
      <c r="BG1075" t="s">
        <v>17</v>
      </c>
      <c r="BH1075" t="s">
        <v>17</v>
      </c>
      <c r="BI1075" t="s">
        <v>17</v>
      </c>
      <c r="BJ1075" t="s">
        <v>17</v>
      </c>
      <c r="BK1075" t="s">
        <v>17</v>
      </c>
      <c r="BL1075" t="s">
        <v>17</v>
      </c>
      <c r="BM1075" t="s">
        <v>17</v>
      </c>
      <c r="BN1075" t="s">
        <v>17</v>
      </c>
      <c r="BO1075" t="s">
        <v>17</v>
      </c>
      <c r="BP1075" t="s">
        <v>17</v>
      </c>
      <c r="BQ1075" t="s">
        <v>17</v>
      </c>
      <c r="BR1075" t="s">
        <v>17</v>
      </c>
      <c r="BS1075" t="s">
        <v>17</v>
      </c>
      <c r="BT1075" t="s">
        <v>17</v>
      </c>
      <c r="BU1075" t="s">
        <v>17</v>
      </c>
      <c r="BV1075" t="s">
        <v>17</v>
      </c>
      <c r="BW1075" t="s">
        <v>17</v>
      </c>
      <c r="BX1075" t="s">
        <v>17</v>
      </c>
      <c r="BY1075" t="s">
        <v>17</v>
      </c>
      <c r="BZ1075" t="s">
        <v>17</v>
      </c>
      <c r="CA1075" t="s">
        <v>17</v>
      </c>
      <c r="CB1075" t="s">
        <v>17</v>
      </c>
      <c r="CC1075" t="s">
        <v>17</v>
      </c>
      <c r="CD1075" t="s">
        <v>17</v>
      </c>
      <c r="CE1075" t="s">
        <v>17</v>
      </c>
      <c r="CF1075" t="s">
        <v>17</v>
      </c>
      <c r="CG1075" t="s">
        <v>17</v>
      </c>
      <c r="CH1075" t="s">
        <v>17</v>
      </c>
      <c r="CI1075" t="s">
        <v>17</v>
      </c>
      <c r="CJ1075" t="s">
        <v>17</v>
      </c>
      <c r="CK1075" t="s">
        <v>17</v>
      </c>
      <c r="CL1075" t="s">
        <v>17</v>
      </c>
      <c r="CM1075" t="s">
        <v>17</v>
      </c>
      <c r="CN1075" t="s">
        <v>17</v>
      </c>
      <c r="CO1075" t="s">
        <v>17</v>
      </c>
      <c r="CP1075" t="b">
        <v>0</v>
      </c>
      <c r="CQ1075" t="s">
        <v>17</v>
      </c>
    </row>
    <row r="1076" spans="1:95" x14ac:dyDescent="0.25">
      <c r="A1076">
        <v>1349</v>
      </c>
      <c r="B1076" t="s">
        <v>357</v>
      </c>
      <c r="C1076" t="s">
        <v>68</v>
      </c>
      <c r="D1076">
        <v>75</v>
      </c>
      <c r="E1076">
        <v>1688</v>
      </c>
      <c r="F1076">
        <v>-1</v>
      </c>
      <c r="G1076" t="s">
        <v>22</v>
      </c>
      <c r="H1076" t="s">
        <v>776</v>
      </c>
      <c r="I1076" t="s">
        <v>777</v>
      </c>
      <c r="J1076">
        <v>155</v>
      </c>
      <c r="K1076" s="30">
        <v>43927</v>
      </c>
      <c r="L1076">
        <v>196</v>
      </c>
      <c r="M1076" s="29">
        <v>42186</v>
      </c>
      <c r="N1076">
        <v>175.5</v>
      </c>
      <c r="O1076">
        <v>42</v>
      </c>
      <c r="P1076">
        <v>330</v>
      </c>
      <c r="Q1076" s="29">
        <v>46327</v>
      </c>
      <c r="R1076">
        <v>364</v>
      </c>
      <c r="S1076" s="29">
        <v>11293</v>
      </c>
      <c r="T1076">
        <v>347</v>
      </c>
      <c r="U1076">
        <v>35</v>
      </c>
      <c r="V1076" t="s">
        <v>347</v>
      </c>
      <c r="X1076" t="s">
        <v>17</v>
      </c>
      <c r="Y1076" t="s">
        <v>778</v>
      </c>
      <c r="Z1076">
        <v>-1</v>
      </c>
      <c r="AA1076">
        <v>171.5</v>
      </c>
      <c r="AB1076" t="s">
        <v>17</v>
      </c>
      <c r="AC1076" t="s">
        <v>17</v>
      </c>
      <c r="AD1076" t="s">
        <v>17</v>
      </c>
      <c r="AE1076" t="s">
        <v>17</v>
      </c>
      <c r="AF1076" t="s">
        <v>17</v>
      </c>
      <c r="AG1076" t="s">
        <v>17</v>
      </c>
      <c r="AH1076" t="s">
        <v>17</v>
      </c>
      <c r="AI1076" t="s">
        <v>17</v>
      </c>
      <c r="AJ1076" t="s">
        <v>17</v>
      </c>
      <c r="AK1076" t="s">
        <v>17</v>
      </c>
      <c r="AL1076" t="s">
        <v>17</v>
      </c>
      <c r="AM1076" t="s">
        <v>17</v>
      </c>
      <c r="AN1076" t="s">
        <v>17</v>
      </c>
      <c r="AO1076" t="s">
        <v>17</v>
      </c>
      <c r="AP1076" t="s">
        <v>17</v>
      </c>
      <c r="AQ1076" t="s">
        <v>17</v>
      </c>
      <c r="AR1076" t="s">
        <v>17</v>
      </c>
      <c r="AS1076" t="s">
        <v>17</v>
      </c>
      <c r="AT1076" t="s">
        <v>17</v>
      </c>
      <c r="AU1076" t="s">
        <v>17</v>
      </c>
      <c r="AV1076" t="s">
        <v>17</v>
      </c>
      <c r="AW1076" t="s">
        <v>17</v>
      </c>
      <c r="AX1076" t="s">
        <v>17</v>
      </c>
      <c r="AY1076" t="s">
        <v>17</v>
      </c>
      <c r="AZ1076" t="s">
        <v>17</v>
      </c>
      <c r="BA1076" t="s">
        <v>17</v>
      </c>
      <c r="BB1076" t="s">
        <v>17</v>
      </c>
      <c r="BC1076" t="s">
        <v>17</v>
      </c>
      <c r="BD1076" t="s">
        <v>17</v>
      </c>
      <c r="BE1076" t="s">
        <v>17</v>
      </c>
      <c r="BF1076" t="s">
        <v>17</v>
      </c>
      <c r="BG1076" t="s">
        <v>17</v>
      </c>
      <c r="BH1076" t="s">
        <v>17</v>
      </c>
      <c r="BI1076" t="s">
        <v>17</v>
      </c>
      <c r="BJ1076" t="s">
        <v>17</v>
      </c>
      <c r="BK1076" t="s">
        <v>17</v>
      </c>
      <c r="BL1076" t="s">
        <v>17</v>
      </c>
      <c r="BM1076" t="s">
        <v>17</v>
      </c>
      <c r="BN1076" t="s">
        <v>17</v>
      </c>
      <c r="BO1076" t="s">
        <v>17</v>
      </c>
      <c r="BP1076" t="s">
        <v>17</v>
      </c>
      <c r="BQ1076" t="s">
        <v>17</v>
      </c>
      <c r="BR1076" t="s">
        <v>17</v>
      </c>
      <c r="BS1076" t="s">
        <v>17</v>
      </c>
      <c r="BT1076" t="s">
        <v>17</v>
      </c>
      <c r="BU1076" t="s">
        <v>17</v>
      </c>
      <c r="BV1076" t="s">
        <v>17</v>
      </c>
      <c r="BW1076" t="s">
        <v>17</v>
      </c>
      <c r="BX1076" t="s">
        <v>17</v>
      </c>
      <c r="BY1076" t="s">
        <v>17</v>
      </c>
      <c r="BZ1076" t="s">
        <v>17</v>
      </c>
      <c r="CA1076" t="s">
        <v>17</v>
      </c>
      <c r="CB1076" t="s">
        <v>17</v>
      </c>
      <c r="CC1076" t="s">
        <v>17</v>
      </c>
      <c r="CD1076" t="s">
        <v>17</v>
      </c>
      <c r="CE1076" t="s">
        <v>17</v>
      </c>
      <c r="CF1076" t="s">
        <v>17</v>
      </c>
      <c r="CG1076" t="s">
        <v>17</v>
      </c>
      <c r="CH1076" t="s">
        <v>17</v>
      </c>
      <c r="CI1076" t="s">
        <v>17</v>
      </c>
      <c r="CJ1076" t="s">
        <v>17</v>
      </c>
      <c r="CK1076" t="s">
        <v>17</v>
      </c>
      <c r="CL1076" t="s">
        <v>17</v>
      </c>
      <c r="CM1076" t="s">
        <v>17</v>
      </c>
      <c r="CN1076" t="s">
        <v>17</v>
      </c>
      <c r="CO1076" t="s">
        <v>17</v>
      </c>
      <c r="CP1076" t="b">
        <v>0</v>
      </c>
      <c r="CQ1076" t="s">
        <v>17</v>
      </c>
    </row>
    <row r="1077" spans="1:95" x14ac:dyDescent="0.25">
      <c r="A1077">
        <v>1350</v>
      </c>
      <c r="B1077" t="s">
        <v>357</v>
      </c>
      <c r="C1077" t="s">
        <v>68</v>
      </c>
      <c r="D1077">
        <v>75</v>
      </c>
      <c r="E1077">
        <v>1688</v>
      </c>
      <c r="F1077">
        <v>15826</v>
      </c>
      <c r="G1077" t="s">
        <v>22</v>
      </c>
      <c r="H1077" t="s">
        <v>779</v>
      </c>
      <c r="I1077" t="s">
        <v>779</v>
      </c>
      <c r="J1077">
        <v>183</v>
      </c>
      <c r="K1077" s="30">
        <v>43868</v>
      </c>
      <c r="L1077">
        <v>217</v>
      </c>
      <c r="M1077" s="30">
        <v>43959</v>
      </c>
      <c r="N1077">
        <v>200</v>
      </c>
      <c r="O1077">
        <v>35</v>
      </c>
      <c r="P1077">
        <v>309</v>
      </c>
      <c r="Q1077" s="30">
        <v>43962</v>
      </c>
      <c r="R1077">
        <v>343</v>
      </c>
      <c r="S1077" s="30">
        <v>44086</v>
      </c>
      <c r="T1077">
        <v>326</v>
      </c>
      <c r="U1077">
        <v>35</v>
      </c>
      <c r="V1077" t="s">
        <v>347</v>
      </c>
      <c r="X1077" t="s">
        <v>17</v>
      </c>
      <c r="Y1077" t="s">
        <v>780</v>
      </c>
      <c r="Z1077">
        <v>15826</v>
      </c>
      <c r="AA1077">
        <v>126</v>
      </c>
      <c r="AB1077" t="s">
        <v>17</v>
      </c>
      <c r="AC1077" t="s">
        <v>17</v>
      </c>
      <c r="AD1077" t="s">
        <v>17</v>
      </c>
      <c r="AE1077" t="s">
        <v>17</v>
      </c>
      <c r="AF1077" t="s">
        <v>17</v>
      </c>
      <c r="AG1077" t="s">
        <v>17</v>
      </c>
      <c r="AH1077" t="s">
        <v>17</v>
      </c>
      <c r="AI1077" t="s">
        <v>17</v>
      </c>
      <c r="AJ1077" t="s">
        <v>17</v>
      </c>
      <c r="AK1077" t="s">
        <v>17</v>
      </c>
      <c r="AL1077" t="s">
        <v>17</v>
      </c>
      <c r="AM1077" t="s">
        <v>17</v>
      </c>
      <c r="AN1077" t="s">
        <v>17</v>
      </c>
      <c r="AO1077" t="s">
        <v>17</v>
      </c>
      <c r="AP1077" t="s">
        <v>17</v>
      </c>
      <c r="AQ1077" t="s">
        <v>17</v>
      </c>
      <c r="AR1077" t="s">
        <v>17</v>
      </c>
      <c r="AS1077" t="s">
        <v>17</v>
      </c>
      <c r="AT1077" t="s">
        <v>17</v>
      </c>
      <c r="AU1077" t="s">
        <v>17</v>
      </c>
      <c r="AV1077" t="s">
        <v>17</v>
      </c>
      <c r="AW1077" t="s">
        <v>17</v>
      </c>
      <c r="AX1077" t="s">
        <v>17</v>
      </c>
      <c r="AY1077" t="s">
        <v>17</v>
      </c>
      <c r="AZ1077" t="s">
        <v>17</v>
      </c>
      <c r="BA1077" t="s">
        <v>17</v>
      </c>
      <c r="BB1077" t="s">
        <v>17</v>
      </c>
      <c r="BC1077" t="s">
        <v>17</v>
      </c>
      <c r="BD1077" t="s">
        <v>17</v>
      </c>
      <c r="BE1077" t="s">
        <v>17</v>
      </c>
      <c r="BF1077" t="s">
        <v>17</v>
      </c>
      <c r="BG1077" t="s">
        <v>17</v>
      </c>
      <c r="BH1077" t="s">
        <v>17</v>
      </c>
      <c r="BI1077" t="s">
        <v>17</v>
      </c>
      <c r="BJ1077" t="s">
        <v>17</v>
      </c>
      <c r="BK1077" t="s">
        <v>17</v>
      </c>
      <c r="BL1077" t="s">
        <v>17</v>
      </c>
      <c r="BM1077" t="s">
        <v>17</v>
      </c>
      <c r="BN1077" t="s">
        <v>17</v>
      </c>
      <c r="BO1077" t="s">
        <v>17</v>
      </c>
      <c r="BP1077" t="s">
        <v>17</v>
      </c>
      <c r="BQ1077" t="s">
        <v>17</v>
      </c>
      <c r="BR1077" t="s">
        <v>17</v>
      </c>
      <c r="BS1077" t="s">
        <v>17</v>
      </c>
      <c r="BT1077" t="s">
        <v>17</v>
      </c>
      <c r="BU1077" t="s">
        <v>17</v>
      </c>
      <c r="BV1077" t="s">
        <v>17</v>
      </c>
      <c r="BW1077" t="s">
        <v>17</v>
      </c>
      <c r="BX1077" t="s">
        <v>17</v>
      </c>
      <c r="BY1077" t="s">
        <v>17</v>
      </c>
      <c r="BZ1077" t="s">
        <v>17</v>
      </c>
      <c r="CA1077" t="s">
        <v>17</v>
      </c>
      <c r="CB1077" t="s">
        <v>17</v>
      </c>
      <c r="CC1077" t="s">
        <v>17</v>
      </c>
      <c r="CD1077" t="s">
        <v>17</v>
      </c>
      <c r="CE1077" t="s">
        <v>17</v>
      </c>
      <c r="CF1077" t="s">
        <v>17</v>
      </c>
      <c r="CG1077" t="s">
        <v>17</v>
      </c>
      <c r="CH1077" t="s">
        <v>17</v>
      </c>
      <c r="CI1077" t="s">
        <v>17</v>
      </c>
      <c r="CJ1077" t="s">
        <v>17</v>
      </c>
      <c r="CK1077" t="s">
        <v>17</v>
      </c>
      <c r="CL1077" t="s">
        <v>17</v>
      </c>
      <c r="CM1077" t="s">
        <v>17</v>
      </c>
      <c r="CN1077" t="s">
        <v>17</v>
      </c>
      <c r="CO1077" t="s">
        <v>17</v>
      </c>
      <c r="CP1077" t="b">
        <v>0</v>
      </c>
      <c r="CQ1077" t="s">
        <v>17</v>
      </c>
    </row>
    <row r="1078" spans="1:95" x14ac:dyDescent="0.25">
      <c r="A1078">
        <v>1351</v>
      </c>
      <c r="B1078" t="s">
        <v>357</v>
      </c>
      <c r="C1078" t="s">
        <v>68</v>
      </c>
      <c r="D1078">
        <v>75</v>
      </c>
      <c r="E1078">
        <v>1688</v>
      </c>
      <c r="F1078">
        <v>15834</v>
      </c>
      <c r="G1078" t="s">
        <v>21</v>
      </c>
      <c r="H1078" t="s">
        <v>781</v>
      </c>
      <c r="I1078" t="s">
        <v>781</v>
      </c>
      <c r="J1078">
        <v>134</v>
      </c>
      <c r="K1078" s="29">
        <v>41760</v>
      </c>
      <c r="L1078">
        <v>217</v>
      </c>
      <c r="M1078" s="30">
        <v>43959</v>
      </c>
      <c r="N1078">
        <v>175.5</v>
      </c>
      <c r="O1078">
        <v>84</v>
      </c>
      <c r="P1078">
        <v>330</v>
      </c>
      <c r="Q1078" s="29">
        <v>46327</v>
      </c>
      <c r="R1078">
        <v>14</v>
      </c>
      <c r="S1078" s="29">
        <v>41640</v>
      </c>
      <c r="T1078">
        <v>354.5</v>
      </c>
      <c r="U1078">
        <v>50</v>
      </c>
      <c r="V1078" t="s">
        <v>347</v>
      </c>
      <c r="X1078" t="s">
        <v>17</v>
      </c>
      <c r="Y1078" t="s">
        <v>782</v>
      </c>
      <c r="Z1078">
        <v>15834</v>
      </c>
      <c r="AA1078">
        <v>179</v>
      </c>
      <c r="AB1078" t="s">
        <v>17</v>
      </c>
      <c r="AC1078" t="s">
        <v>17</v>
      </c>
      <c r="AD1078" t="s">
        <v>17</v>
      </c>
      <c r="AE1078" t="s">
        <v>17</v>
      </c>
      <c r="AF1078" t="s">
        <v>17</v>
      </c>
      <c r="AG1078" t="s">
        <v>17</v>
      </c>
      <c r="AH1078" t="s">
        <v>17</v>
      </c>
      <c r="AI1078" t="s">
        <v>17</v>
      </c>
      <c r="AJ1078" t="s">
        <v>17</v>
      </c>
      <c r="AK1078" t="s">
        <v>17</v>
      </c>
      <c r="AL1078" t="s">
        <v>17</v>
      </c>
      <c r="AM1078" t="s">
        <v>17</v>
      </c>
      <c r="AN1078" t="s">
        <v>17</v>
      </c>
      <c r="AO1078" t="s">
        <v>17</v>
      </c>
      <c r="AP1078" t="s">
        <v>17</v>
      </c>
      <c r="AQ1078" t="s">
        <v>17</v>
      </c>
      <c r="AR1078" t="s">
        <v>17</v>
      </c>
      <c r="AS1078" t="s">
        <v>17</v>
      </c>
      <c r="AT1078" t="s">
        <v>17</v>
      </c>
      <c r="AU1078" t="s">
        <v>17</v>
      </c>
      <c r="AV1078" t="s">
        <v>17</v>
      </c>
      <c r="AW1078" t="s">
        <v>17</v>
      </c>
      <c r="AX1078" t="s">
        <v>17</v>
      </c>
      <c r="AY1078" t="s">
        <v>17</v>
      </c>
      <c r="AZ1078" t="s">
        <v>17</v>
      </c>
      <c r="BA1078" t="s">
        <v>17</v>
      </c>
      <c r="BB1078" t="s">
        <v>17</v>
      </c>
      <c r="BC1078" t="s">
        <v>17</v>
      </c>
      <c r="BD1078" t="s">
        <v>17</v>
      </c>
      <c r="BE1078" t="s">
        <v>17</v>
      </c>
      <c r="BF1078" t="s">
        <v>17</v>
      </c>
      <c r="BG1078" t="s">
        <v>17</v>
      </c>
      <c r="BH1078" t="s">
        <v>17</v>
      </c>
      <c r="BI1078" t="s">
        <v>17</v>
      </c>
      <c r="BJ1078" t="s">
        <v>17</v>
      </c>
      <c r="BK1078" t="s">
        <v>17</v>
      </c>
      <c r="BL1078" t="s">
        <v>17</v>
      </c>
      <c r="BM1078" t="s">
        <v>17</v>
      </c>
      <c r="BN1078" t="s">
        <v>17</v>
      </c>
      <c r="BO1078" t="s">
        <v>17</v>
      </c>
      <c r="BP1078" t="s">
        <v>17</v>
      </c>
      <c r="BQ1078" t="s">
        <v>17</v>
      </c>
      <c r="BR1078" t="s">
        <v>17</v>
      </c>
      <c r="BS1078" t="s">
        <v>17</v>
      </c>
      <c r="BT1078" t="s">
        <v>17</v>
      </c>
      <c r="BU1078" t="s">
        <v>17</v>
      </c>
      <c r="BV1078" t="s">
        <v>17</v>
      </c>
      <c r="BW1078" t="s">
        <v>17</v>
      </c>
      <c r="BX1078" t="s">
        <v>17</v>
      </c>
      <c r="BY1078" t="s">
        <v>17</v>
      </c>
      <c r="BZ1078" t="s">
        <v>17</v>
      </c>
      <c r="CA1078" t="s">
        <v>17</v>
      </c>
      <c r="CB1078" t="s">
        <v>17</v>
      </c>
      <c r="CC1078" t="s">
        <v>17</v>
      </c>
      <c r="CD1078" t="s">
        <v>17</v>
      </c>
      <c r="CE1078" t="s">
        <v>17</v>
      </c>
      <c r="CF1078" t="s">
        <v>17</v>
      </c>
      <c r="CG1078" t="s">
        <v>17</v>
      </c>
      <c r="CH1078" t="s">
        <v>17</v>
      </c>
      <c r="CI1078" t="s">
        <v>17</v>
      </c>
      <c r="CJ1078" t="s">
        <v>17</v>
      </c>
      <c r="CK1078" t="s">
        <v>17</v>
      </c>
      <c r="CL1078" t="s">
        <v>17</v>
      </c>
      <c r="CM1078" t="s">
        <v>17</v>
      </c>
      <c r="CN1078" t="s">
        <v>17</v>
      </c>
      <c r="CO1078" t="s">
        <v>17</v>
      </c>
      <c r="CP1078" t="b">
        <v>0</v>
      </c>
      <c r="CQ1078" t="s">
        <v>17</v>
      </c>
    </row>
    <row r="1079" spans="1:95" x14ac:dyDescent="0.25">
      <c r="A1079">
        <v>1352</v>
      </c>
      <c r="B1079" t="s">
        <v>360</v>
      </c>
      <c r="C1079" t="s">
        <v>68</v>
      </c>
      <c r="D1079">
        <v>75</v>
      </c>
      <c r="E1079">
        <v>1650</v>
      </c>
      <c r="F1079">
        <v>-1</v>
      </c>
      <c r="G1079" t="s">
        <v>18</v>
      </c>
      <c r="H1079" t="s">
        <v>553</v>
      </c>
      <c r="I1079" t="s">
        <v>18</v>
      </c>
      <c r="J1079">
        <v>295</v>
      </c>
      <c r="K1079" s="29">
        <v>44835</v>
      </c>
      <c r="L1079">
        <v>350</v>
      </c>
      <c r="M1079" s="29">
        <v>42705</v>
      </c>
      <c r="N1079">
        <v>322.5</v>
      </c>
      <c r="O1079">
        <v>56</v>
      </c>
      <c r="P1079">
        <v>85</v>
      </c>
      <c r="Q1079" s="29">
        <v>46082</v>
      </c>
      <c r="R1079">
        <v>140</v>
      </c>
      <c r="S1079" s="29">
        <v>43952</v>
      </c>
      <c r="T1079">
        <v>112.5</v>
      </c>
      <c r="U1079">
        <v>56</v>
      </c>
      <c r="V1079" t="s">
        <v>347</v>
      </c>
      <c r="W1079" t="s">
        <v>361</v>
      </c>
      <c r="X1079" t="s">
        <v>17</v>
      </c>
      <c r="Y1079" t="s">
        <v>554</v>
      </c>
      <c r="Z1079">
        <v>-1</v>
      </c>
      <c r="AA1079">
        <v>155</v>
      </c>
      <c r="AB1079">
        <v>31.580428969999801</v>
      </c>
      <c r="AC1079">
        <v>77.088549744071102</v>
      </c>
      <c r="AD1079">
        <v>721.42609421791997</v>
      </c>
      <c r="AE1079">
        <v>-8.2932363597463592</v>
      </c>
      <c r="AF1079">
        <v>15.545663426835301</v>
      </c>
      <c r="AG1079">
        <v>123.7223434385</v>
      </c>
      <c r="AH1079">
        <v>6.0943725582291997</v>
      </c>
      <c r="AI1079">
        <v>18.132438652870999</v>
      </c>
      <c r="AJ1079">
        <v>22.905761513313799</v>
      </c>
      <c r="AK1079">
        <v>365.42299321019902</v>
      </c>
      <c r="AL1079">
        <v>1</v>
      </c>
      <c r="AM1079">
        <v>11</v>
      </c>
      <c r="AN1079">
        <v>6</v>
      </c>
      <c r="AO1079">
        <v>7</v>
      </c>
      <c r="AP1079">
        <v>11.4555339902894</v>
      </c>
      <c r="AQ1079">
        <v>21.4936047768417</v>
      </c>
      <c r="AR1079">
        <v>0.72418145295241898</v>
      </c>
      <c r="AS1079">
        <v>11.337904823975499</v>
      </c>
      <c r="AT1079">
        <v>151.99636011607399</v>
      </c>
      <c r="AU1079">
        <v>0.24787891610777199</v>
      </c>
      <c r="AV1079">
        <v>319</v>
      </c>
      <c r="AW1079">
        <v>2.4748202214113002</v>
      </c>
      <c r="AX1079">
        <v>197</v>
      </c>
      <c r="AY1079">
        <v>0.30894872557494102</v>
      </c>
      <c r="AZ1079">
        <v>5.1050451053170196</v>
      </c>
      <c r="BA1079">
        <v>1.5118754207746501</v>
      </c>
      <c r="BB1079">
        <v>1559.55709745428</v>
      </c>
      <c r="BC1079">
        <v>939.55709745427998</v>
      </c>
      <c r="BD1079">
        <v>784.55709745427998</v>
      </c>
      <c r="BE1079">
        <v>384.26605372981197</v>
      </c>
      <c r="BF1079">
        <v>228.68262351333701</v>
      </c>
      <c r="BG1079">
        <v>5687.4365016601896</v>
      </c>
      <c r="BH1079">
        <v>4227.4365016601896</v>
      </c>
      <c r="BI1079">
        <v>3862.4365016601901</v>
      </c>
      <c r="BJ1079">
        <v>2832.1401093780801</v>
      </c>
      <c r="BK1079">
        <v>2256.5745766648702</v>
      </c>
      <c r="BL1079" t="s">
        <v>17</v>
      </c>
      <c r="BM1079" t="s">
        <v>17</v>
      </c>
      <c r="BN1079" t="s">
        <v>17</v>
      </c>
      <c r="BO1079">
        <v>48.274307934209403</v>
      </c>
      <c r="BP1079">
        <v>8.5535597416651203</v>
      </c>
      <c r="BQ1079">
        <v>0</v>
      </c>
      <c r="BR1079">
        <v>0</v>
      </c>
      <c r="BS1079">
        <v>91</v>
      </c>
      <c r="BT1079">
        <v>116</v>
      </c>
      <c r="BU1079">
        <v>133</v>
      </c>
      <c r="BV1079">
        <v>145</v>
      </c>
      <c r="BW1079">
        <v>0</v>
      </c>
      <c r="BX1079">
        <v>0</v>
      </c>
      <c r="BY1079">
        <v>92</v>
      </c>
      <c r="BZ1079">
        <v>120</v>
      </c>
      <c r="CA1079">
        <v>157</v>
      </c>
      <c r="CB1079">
        <v>182</v>
      </c>
      <c r="CC1079">
        <v>274</v>
      </c>
      <c r="CD1079">
        <v>365</v>
      </c>
      <c r="CE1079">
        <v>274</v>
      </c>
      <c r="CF1079">
        <v>274</v>
      </c>
      <c r="CG1079">
        <v>365</v>
      </c>
      <c r="CH1079">
        <v>274</v>
      </c>
      <c r="CI1079">
        <v>10.061658693253399</v>
      </c>
      <c r="CJ1079">
        <v>70.068704092779797</v>
      </c>
      <c r="CK1079">
        <v>10</v>
      </c>
      <c r="CL1079">
        <v>-365</v>
      </c>
      <c r="CM1079">
        <v>-365</v>
      </c>
      <c r="CN1079">
        <v>-365</v>
      </c>
      <c r="CO1079">
        <v>1</v>
      </c>
      <c r="CP1079" t="b">
        <v>1</v>
      </c>
      <c r="CQ1079" t="s">
        <v>555</v>
      </c>
    </row>
    <row r="1080" spans="1:95" x14ac:dyDescent="0.25">
      <c r="A1080">
        <v>1353</v>
      </c>
      <c r="B1080" t="s">
        <v>360</v>
      </c>
      <c r="C1080" t="s">
        <v>68</v>
      </c>
      <c r="D1080">
        <v>75</v>
      </c>
      <c r="E1080">
        <v>1650</v>
      </c>
      <c r="F1080">
        <v>-1</v>
      </c>
      <c r="G1080" t="s">
        <v>18</v>
      </c>
      <c r="H1080" t="s">
        <v>553</v>
      </c>
      <c r="I1080" t="s">
        <v>18</v>
      </c>
      <c r="J1080">
        <v>323</v>
      </c>
      <c r="K1080" s="29">
        <v>43770</v>
      </c>
      <c r="L1080">
        <v>364</v>
      </c>
      <c r="M1080" s="29">
        <v>11293</v>
      </c>
      <c r="N1080">
        <v>343.5</v>
      </c>
      <c r="O1080">
        <v>42</v>
      </c>
      <c r="P1080">
        <v>106</v>
      </c>
      <c r="Q1080" s="29">
        <v>42461</v>
      </c>
      <c r="R1080">
        <v>147</v>
      </c>
      <c r="S1080" s="29">
        <v>46508</v>
      </c>
      <c r="T1080">
        <v>126.5</v>
      </c>
      <c r="U1080">
        <v>42</v>
      </c>
      <c r="V1080" t="s">
        <v>347</v>
      </c>
      <c r="W1080" t="s">
        <v>362</v>
      </c>
      <c r="X1080" t="s">
        <v>17</v>
      </c>
      <c r="Y1080" t="s">
        <v>554</v>
      </c>
      <c r="Z1080">
        <v>-1</v>
      </c>
      <c r="AA1080">
        <v>148</v>
      </c>
      <c r="AB1080">
        <v>31.552313930163901</v>
      </c>
      <c r="AC1080">
        <v>76.335204143153305</v>
      </c>
      <c r="AD1080">
        <v>619.84763300049201</v>
      </c>
      <c r="AE1080">
        <v>-2.9675647777952499</v>
      </c>
      <c r="AF1080">
        <v>21.456130336274398</v>
      </c>
      <c r="AG1080">
        <v>125.346717476721</v>
      </c>
      <c r="AH1080">
        <v>10.8086031720105</v>
      </c>
      <c r="AI1080">
        <v>14.7310612532674</v>
      </c>
      <c r="AJ1080">
        <v>30.258608481607801</v>
      </c>
      <c r="AK1080">
        <v>430.94336771740097</v>
      </c>
      <c r="AL1080">
        <v>1</v>
      </c>
      <c r="AM1080">
        <v>11</v>
      </c>
      <c r="AN1080">
        <v>6</v>
      </c>
      <c r="AO1080">
        <v>7</v>
      </c>
      <c r="AP1080">
        <v>13.091288746901499</v>
      </c>
      <c r="AQ1080">
        <v>30.8750438524002</v>
      </c>
      <c r="AR1080">
        <v>0.64859008626693404</v>
      </c>
      <c r="AS1080">
        <v>11.0342512270659</v>
      </c>
      <c r="AT1080">
        <v>128.65920036204301</v>
      </c>
      <c r="AU1080">
        <v>0.17705651279292201</v>
      </c>
      <c r="AV1080">
        <v>319</v>
      </c>
      <c r="AW1080">
        <v>2.5728650798447998</v>
      </c>
      <c r="AX1080">
        <v>197</v>
      </c>
      <c r="AY1080">
        <v>0.50965010197664395</v>
      </c>
      <c r="AZ1080">
        <v>5.9137817969061199</v>
      </c>
      <c r="BA1080">
        <v>1.62697848028253</v>
      </c>
      <c r="BB1080">
        <v>2417.3498537124901</v>
      </c>
      <c r="BC1080">
        <v>1825.3498537124899</v>
      </c>
      <c r="BD1080">
        <v>1677.3498537124899</v>
      </c>
      <c r="BE1080">
        <v>1233.3498537124899</v>
      </c>
      <c r="BF1080">
        <v>937.34985371248695</v>
      </c>
      <c r="BG1080">
        <v>7844.5114394710299</v>
      </c>
      <c r="BH1080">
        <v>6384.5114394710299</v>
      </c>
      <c r="BI1080">
        <v>6019.5114394710299</v>
      </c>
      <c r="BJ1080">
        <v>4924.5114394710299</v>
      </c>
      <c r="BK1080">
        <v>4194.5114394710299</v>
      </c>
      <c r="BL1080" t="s">
        <v>17</v>
      </c>
      <c r="BM1080" t="s">
        <v>17</v>
      </c>
      <c r="BN1080" t="s">
        <v>17</v>
      </c>
      <c r="BO1080" t="s">
        <v>17</v>
      </c>
      <c r="BP1080" t="s">
        <v>17</v>
      </c>
      <c r="BQ1080">
        <v>0</v>
      </c>
      <c r="BR1080">
        <v>0</v>
      </c>
      <c r="BS1080">
        <v>0</v>
      </c>
      <c r="BT1080">
        <v>44</v>
      </c>
      <c r="BU1080">
        <v>79</v>
      </c>
      <c r="BV1080">
        <v>91</v>
      </c>
      <c r="BW1080">
        <v>0</v>
      </c>
      <c r="BX1080">
        <v>0</v>
      </c>
      <c r="BY1080">
        <v>0</v>
      </c>
      <c r="BZ1080">
        <v>44</v>
      </c>
      <c r="CA1080">
        <v>92</v>
      </c>
      <c r="CB1080">
        <v>116</v>
      </c>
      <c r="CC1080">
        <v>225</v>
      </c>
      <c r="CD1080">
        <v>365</v>
      </c>
      <c r="CE1080">
        <v>225</v>
      </c>
      <c r="CF1080">
        <v>225</v>
      </c>
      <c r="CG1080">
        <v>365</v>
      </c>
      <c r="CH1080">
        <v>225</v>
      </c>
      <c r="CI1080">
        <v>16.3334449575168</v>
      </c>
      <c r="CJ1080">
        <v>54.464255920260598</v>
      </c>
      <c r="CK1080">
        <v>365</v>
      </c>
      <c r="CL1080">
        <v>-365</v>
      </c>
      <c r="CM1080">
        <v>-365</v>
      </c>
      <c r="CN1080">
        <v>-365</v>
      </c>
      <c r="CO1080">
        <v>1</v>
      </c>
      <c r="CP1080" t="b">
        <v>1</v>
      </c>
      <c r="CQ1080" t="s">
        <v>555</v>
      </c>
    </row>
    <row r="1081" spans="1:95" x14ac:dyDescent="0.25">
      <c r="A1081">
        <v>1354</v>
      </c>
      <c r="B1081" t="s">
        <v>360</v>
      </c>
      <c r="C1081" t="s">
        <v>68</v>
      </c>
      <c r="D1081">
        <v>75</v>
      </c>
      <c r="E1081">
        <v>1650</v>
      </c>
      <c r="F1081">
        <v>15862</v>
      </c>
      <c r="G1081" t="s">
        <v>18</v>
      </c>
      <c r="H1081" t="s">
        <v>553</v>
      </c>
      <c r="I1081" t="s">
        <v>18</v>
      </c>
      <c r="J1081">
        <v>337</v>
      </c>
      <c r="K1081" s="30">
        <v>43902</v>
      </c>
      <c r="L1081">
        <v>7</v>
      </c>
      <c r="M1081" s="30">
        <v>44013</v>
      </c>
      <c r="N1081">
        <v>354.5</v>
      </c>
      <c r="O1081">
        <v>36</v>
      </c>
      <c r="P1081">
        <v>106</v>
      </c>
      <c r="Q1081" s="29">
        <v>42461</v>
      </c>
      <c r="R1081">
        <v>147</v>
      </c>
      <c r="S1081" s="29">
        <v>46508</v>
      </c>
      <c r="T1081">
        <v>126.5</v>
      </c>
      <c r="U1081">
        <v>42</v>
      </c>
      <c r="V1081" t="s">
        <v>347</v>
      </c>
      <c r="X1081" t="s">
        <v>17</v>
      </c>
      <c r="Y1081" t="s">
        <v>554</v>
      </c>
      <c r="Z1081">
        <v>15862</v>
      </c>
      <c r="AA1081">
        <v>137</v>
      </c>
      <c r="AB1081">
        <v>30.979756317823799</v>
      </c>
      <c r="AC1081">
        <v>76.859047898565507</v>
      </c>
      <c r="AD1081">
        <v>204.308321674463</v>
      </c>
      <c r="AE1081">
        <v>-2.7925183726983902</v>
      </c>
      <c r="AF1081">
        <v>20.786468015186799</v>
      </c>
      <c r="AG1081">
        <v>116.725844622493</v>
      </c>
      <c r="AH1081">
        <v>10.8047106700644</v>
      </c>
      <c r="AI1081">
        <v>14.3170066050639</v>
      </c>
      <c r="AJ1081">
        <v>28.895670457281199</v>
      </c>
      <c r="AK1081">
        <v>394.35121667112298</v>
      </c>
      <c r="AL1081">
        <v>1</v>
      </c>
      <c r="AM1081">
        <v>11</v>
      </c>
      <c r="AN1081">
        <v>6</v>
      </c>
      <c r="AO1081">
        <v>7</v>
      </c>
      <c r="AP1081">
        <v>12.1313792683132</v>
      </c>
      <c r="AQ1081">
        <v>45.317673893384601</v>
      </c>
      <c r="AR1081">
        <v>0.62992548003707904</v>
      </c>
      <c r="AS1081">
        <v>11.0253551414408</v>
      </c>
      <c r="AT1081">
        <v>126.848411881667</v>
      </c>
      <c r="AU1081">
        <v>0.169374126513922</v>
      </c>
      <c r="AV1081">
        <v>319</v>
      </c>
      <c r="AW1081">
        <v>2.4708246286006501</v>
      </c>
      <c r="AX1081">
        <v>197</v>
      </c>
      <c r="AY1081">
        <v>0.77708136153764495</v>
      </c>
      <c r="AZ1081">
        <v>5.41139046395572</v>
      </c>
      <c r="BA1081">
        <v>1.5812895706764301</v>
      </c>
      <c r="BB1081">
        <v>2249.2718649505</v>
      </c>
      <c r="BC1081">
        <v>1701.2718649505</v>
      </c>
      <c r="BD1081">
        <v>1564.2718649505</v>
      </c>
      <c r="BE1081">
        <v>1153.2718649505</v>
      </c>
      <c r="BF1081">
        <v>879.27186495050103</v>
      </c>
      <c r="BG1081">
        <v>7599.9508403968503</v>
      </c>
      <c r="BH1081">
        <v>6139.9508403968503</v>
      </c>
      <c r="BI1081">
        <v>5774.9508403968503</v>
      </c>
      <c r="BJ1081">
        <v>4679.9508403968503</v>
      </c>
      <c r="BK1081">
        <v>3949.9508403968498</v>
      </c>
      <c r="BL1081" t="s">
        <v>17</v>
      </c>
      <c r="BM1081" t="s">
        <v>17</v>
      </c>
      <c r="BN1081" t="s">
        <v>17</v>
      </c>
      <c r="BO1081" t="s">
        <v>17</v>
      </c>
      <c r="BP1081" t="s">
        <v>17</v>
      </c>
      <c r="BQ1081">
        <v>0</v>
      </c>
      <c r="BR1081">
        <v>0</v>
      </c>
      <c r="BS1081">
        <v>0</v>
      </c>
      <c r="BT1081">
        <v>42</v>
      </c>
      <c r="BU1081">
        <v>69</v>
      </c>
      <c r="BV1081">
        <v>81</v>
      </c>
      <c r="BW1081">
        <v>0</v>
      </c>
      <c r="BX1081">
        <v>0</v>
      </c>
      <c r="BY1081">
        <v>0</v>
      </c>
      <c r="BZ1081">
        <v>42</v>
      </c>
      <c r="CA1081">
        <v>93</v>
      </c>
      <c r="CB1081">
        <v>119</v>
      </c>
      <c r="CC1081">
        <v>228</v>
      </c>
      <c r="CD1081">
        <v>365</v>
      </c>
      <c r="CE1081">
        <v>228</v>
      </c>
      <c r="CF1081">
        <v>228</v>
      </c>
      <c r="CG1081">
        <v>365</v>
      </c>
      <c r="CH1081">
        <v>228</v>
      </c>
      <c r="CI1081">
        <v>16.418042809857699</v>
      </c>
      <c r="CJ1081">
        <v>58.597125079340302</v>
      </c>
      <c r="CK1081">
        <v>295</v>
      </c>
      <c r="CL1081">
        <v>-365</v>
      </c>
      <c r="CM1081">
        <v>-365</v>
      </c>
      <c r="CN1081">
        <v>-365</v>
      </c>
      <c r="CO1081">
        <v>1</v>
      </c>
      <c r="CP1081" t="b">
        <v>1</v>
      </c>
      <c r="CQ1081" t="s">
        <v>555</v>
      </c>
    </row>
    <row r="1082" spans="1:95" x14ac:dyDescent="0.25">
      <c r="A1082">
        <v>1355</v>
      </c>
      <c r="B1082" t="s">
        <v>360</v>
      </c>
      <c r="C1082" t="s">
        <v>68</v>
      </c>
      <c r="D1082">
        <v>75</v>
      </c>
      <c r="E1082">
        <v>1650</v>
      </c>
      <c r="F1082">
        <v>15860</v>
      </c>
      <c r="G1082" t="s">
        <v>18</v>
      </c>
      <c r="H1082" t="s">
        <v>553</v>
      </c>
      <c r="I1082" t="s">
        <v>18</v>
      </c>
      <c r="J1082">
        <v>295</v>
      </c>
      <c r="K1082" s="29">
        <v>44835</v>
      </c>
      <c r="L1082">
        <v>343</v>
      </c>
      <c r="M1082" s="30">
        <v>44086</v>
      </c>
      <c r="N1082">
        <v>319</v>
      </c>
      <c r="O1082">
        <v>49</v>
      </c>
      <c r="P1082">
        <v>113</v>
      </c>
      <c r="Q1082" s="29">
        <v>45017</v>
      </c>
      <c r="R1082">
        <v>140</v>
      </c>
      <c r="S1082" s="29">
        <v>43952</v>
      </c>
      <c r="T1082">
        <v>126.5</v>
      </c>
      <c r="U1082">
        <v>28</v>
      </c>
      <c r="V1082" t="s">
        <v>347</v>
      </c>
      <c r="X1082" t="s">
        <v>17</v>
      </c>
      <c r="Y1082" t="s">
        <v>554</v>
      </c>
      <c r="Z1082">
        <v>15860</v>
      </c>
      <c r="AA1082">
        <v>172.5</v>
      </c>
      <c r="AB1082">
        <v>31.086760164034601</v>
      </c>
      <c r="AC1082">
        <v>77.569119068364103</v>
      </c>
      <c r="AD1082">
        <v>152.3093430099</v>
      </c>
      <c r="AE1082">
        <v>-9.3934858761093203</v>
      </c>
      <c r="AF1082">
        <v>13.6365806355575</v>
      </c>
      <c r="AG1082">
        <v>116.929779979364</v>
      </c>
      <c r="AH1082">
        <v>5.2458558562418096</v>
      </c>
      <c r="AI1082">
        <v>14.816471714204299</v>
      </c>
      <c r="AJ1082">
        <v>20.1046673198137</v>
      </c>
      <c r="AK1082">
        <v>363.150263783811</v>
      </c>
      <c r="AL1082">
        <v>1</v>
      </c>
      <c r="AM1082">
        <v>11</v>
      </c>
      <c r="AN1082">
        <v>6</v>
      </c>
      <c r="AO1082">
        <v>7</v>
      </c>
      <c r="AP1082">
        <v>10.7108503449706</v>
      </c>
      <c r="AQ1082">
        <v>14.816471714204299</v>
      </c>
      <c r="AR1082">
        <v>0.73310385696859703</v>
      </c>
      <c r="AS1082">
        <v>11.4365921506408</v>
      </c>
      <c r="AT1082">
        <v>158.842481381455</v>
      </c>
      <c r="AU1082">
        <v>0.20659798343063901</v>
      </c>
      <c r="AV1082">
        <v>319</v>
      </c>
      <c r="AW1082">
        <v>2.67021942307758</v>
      </c>
      <c r="AX1082">
        <v>197</v>
      </c>
      <c r="AY1082">
        <v>0.20659798343063901</v>
      </c>
      <c r="AZ1082">
        <v>4.4081052711404096</v>
      </c>
      <c r="BA1082">
        <v>1.5656336795234</v>
      </c>
      <c r="BB1082">
        <v>1657.0810041182499</v>
      </c>
      <c r="BC1082">
        <v>965.081004118245</v>
      </c>
      <c r="BD1082">
        <v>792.081004118245</v>
      </c>
      <c r="BE1082">
        <v>400.183813971191</v>
      </c>
      <c r="BF1082">
        <v>240.108902010035</v>
      </c>
      <c r="BG1082">
        <v>4989.2436209837097</v>
      </c>
      <c r="BH1082">
        <v>3529.2436209837101</v>
      </c>
      <c r="BI1082">
        <v>3164.2436209837101</v>
      </c>
      <c r="BJ1082">
        <v>2196.3464308366501</v>
      </c>
      <c r="BK1082">
        <v>1652.2715188755001</v>
      </c>
      <c r="BL1082" t="s">
        <v>17</v>
      </c>
      <c r="BM1082" t="s">
        <v>17</v>
      </c>
      <c r="BN1082" t="s">
        <v>17</v>
      </c>
      <c r="BO1082">
        <v>35.0644305126348</v>
      </c>
      <c r="BP1082">
        <v>2.4086946568453298</v>
      </c>
      <c r="BQ1082">
        <v>0</v>
      </c>
      <c r="BR1082">
        <v>0</v>
      </c>
      <c r="BS1082">
        <v>109</v>
      </c>
      <c r="BT1082">
        <v>129</v>
      </c>
      <c r="BU1082">
        <v>148</v>
      </c>
      <c r="BV1082">
        <v>167</v>
      </c>
      <c r="BW1082">
        <v>0</v>
      </c>
      <c r="BX1082">
        <v>0</v>
      </c>
      <c r="BY1082">
        <v>109</v>
      </c>
      <c r="BZ1082">
        <v>139</v>
      </c>
      <c r="CA1082">
        <v>181</v>
      </c>
      <c r="CB1082">
        <v>225</v>
      </c>
      <c r="CC1082">
        <v>263</v>
      </c>
      <c r="CD1082">
        <v>365</v>
      </c>
      <c r="CE1082">
        <v>263</v>
      </c>
      <c r="CF1082">
        <v>263</v>
      </c>
      <c r="CG1082">
        <v>365</v>
      </c>
      <c r="CH1082">
        <v>263</v>
      </c>
      <c r="CI1082">
        <v>9.5785029139782996</v>
      </c>
      <c r="CJ1082">
        <v>56.622446839033501</v>
      </c>
      <c r="CK1082">
        <v>11</v>
      </c>
      <c r="CL1082">
        <v>-365</v>
      </c>
      <c r="CM1082">
        <v>-365</v>
      </c>
      <c r="CN1082">
        <v>-365</v>
      </c>
      <c r="CO1082">
        <v>1</v>
      </c>
      <c r="CP1082" t="b">
        <v>1</v>
      </c>
      <c r="CQ1082" t="s">
        <v>555</v>
      </c>
    </row>
    <row r="1083" spans="1:95" x14ac:dyDescent="0.25">
      <c r="A1083">
        <v>1356</v>
      </c>
      <c r="B1083" t="s">
        <v>360</v>
      </c>
      <c r="C1083" t="s">
        <v>68</v>
      </c>
      <c r="D1083">
        <v>75</v>
      </c>
      <c r="E1083">
        <v>1650</v>
      </c>
      <c r="F1083">
        <v>15853</v>
      </c>
      <c r="G1083" t="s">
        <v>22</v>
      </c>
      <c r="H1083" t="s">
        <v>783</v>
      </c>
      <c r="I1083" t="s">
        <v>783</v>
      </c>
      <c r="J1083">
        <v>1</v>
      </c>
      <c r="K1083" s="30">
        <v>43831</v>
      </c>
      <c r="L1083">
        <v>28</v>
      </c>
      <c r="M1083" s="29">
        <v>46753</v>
      </c>
      <c r="N1083">
        <v>14.5</v>
      </c>
      <c r="O1083">
        <v>28</v>
      </c>
      <c r="P1083">
        <v>106</v>
      </c>
      <c r="Q1083" s="29">
        <v>42461</v>
      </c>
      <c r="R1083">
        <v>133</v>
      </c>
      <c r="S1083" s="29">
        <v>41395</v>
      </c>
      <c r="T1083">
        <v>119.5</v>
      </c>
      <c r="U1083">
        <v>28</v>
      </c>
      <c r="V1083" t="s">
        <v>347</v>
      </c>
      <c r="X1083" t="s">
        <v>17</v>
      </c>
      <c r="Y1083" t="s">
        <v>784</v>
      </c>
      <c r="Z1083">
        <v>15853</v>
      </c>
      <c r="AA1083">
        <v>105</v>
      </c>
      <c r="AB1083" t="s">
        <v>17</v>
      </c>
      <c r="AC1083" t="s">
        <v>17</v>
      </c>
      <c r="AD1083" t="s">
        <v>17</v>
      </c>
      <c r="AE1083" t="s">
        <v>17</v>
      </c>
      <c r="AF1083" t="s">
        <v>17</v>
      </c>
      <c r="AG1083" t="s">
        <v>17</v>
      </c>
      <c r="AH1083" t="s">
        <v>17</v>
      </c>
      <c r="AI1083" t="s">
        <v>17</v>
      </c>
      <c r="AJ1083" t="s">
        <v>17</v>
      </c>
      <c r="AK1083" t="s">
        <v>17</v>
      </c>
      <c r="AL1083" t="s">
        <v>17</v>
      </c>
      <c r="AM1083" t="s">
        <v>17</v>
      </c>
      <c r="AN1083" t="s">
        <v>17</v>
      </c>
      <c r="AO1083" t="s">
        <v>17</v>
      </c>
      <c r="AP1083" t="s">
        <v>17</v>
      </c>
      <c r="AQ1083" t="s">
        <v>17</v>
      </c>
      <c r="AR1083" t="s">
        <v>17</v>
      </c>
      <c r="AS1083" t="s">
        <v>17</v>
      </c>
      <c r="AT1083" t="s">
        <v>17</v>
      </c>
      <c r="AU1083" t="s">
        <v>17</v>
      </c>
      <c r="AV1083" t="s">
        <v>17</v>
      </c>
      <c r="AW1083" t="s">
        <v>17</v>
      </c>
      <c r="AX1083" t="s">
        <v>17</v>
      </c>
      <c r="AY1083" t="s">
        <v>17</v>
      </c>
      <c r="AZ1083" t="s">
        <v>17</v>
      </c>
      <c r="BA1083" t="s">
        <v>17</v>
      </c>
      <c r="BB1083" t="s">
        <v>17</v>
      </c>
      <c r="BC1083" t="s">
        <v>17</v>
      </c>
      <c r="BD1083" t="s">
        <v>17</v>
      </c>
      <c r="BE1083" t="s">
        <v>17</v>
      </c>
      <c r="BF1083" t="s">
        <v>17</v>
      </c>
      <c r="BG1083" t="s">
        <v>17</v>
      </c>
      <c r="BH1083" t="s">
        <v>17</v>
      </c>
      <c r="BI1083" t="s">
        <v>17</v>
      </c>
      <c r="BJ1083" t="s">
        <v>17</v>
      </c>
      <c r="BK1083" t="s">
        <v>17</v>
      </c>
      <c r="BL1083" t="s">
        <v>17</v>
      </c>
      <c r="BM1083" t="s">
        <v>17</v>
      </c>
      <c r="BN1083" t="s">
        <v>17</v>
      </c>
      <c r="BO1083" t="s">
        <v>17</v>
      </c>
      <c r="BP1083" t="s">
        <v>17</v>
      </c>
      <c r="BQ1083" t="s">
        <v>17</v>
      </c>
      <c r="BR1083" t="s">
        <v>17</v>
      </c>
      <c r="BS1083" t="s">
        <v>17</v>
      </c>
      <c r="BT1083" t="s">
        <v>17</v>
      </c>
      <c r="BU1083" t="s">
        <v>17</v>
      </c>
      <c r="BV1083" t="s">
        <v>17</v>
      </c>
      <c r="BW1083" t="s">
        <v>17</v>
      </c>
      <c r="BX1083" t="s">
        <v>17</v>
      </c>
      <c r="BY1083" t="s">
        <v>17</v>
      </c>
      <c r="BZ1083" t="s">
        <v>17</v>
      </c>
      <c r="CA1083" t="s">
        <v>17</v>
      </c>
      <c r="CB1083" t="s">
        <v>17</v>
      </c>
      <c r="CC1083" t="s">
        <v>17</v>
      </c>
      <c r="CD1083" t="s">
        <v>17</v>
      </c>
      <c r="CE1083" t="s">
        <v>17</v>
      </c>
      <c r="CF1083" t="s">
        <v>17</v>
      </c>
      <c r="CG1083" t="s">
        <v>17</v>
      </c>
      <c r="CH1083" t="s">
        <v>17</v>
      </c>
      <c r="CI1083" t="s">
        <v>17</v>
      </c>
      <c r="CJ1083" t="s">
        <v>17</v>
      </c>
      <c r="CK1083" t="s">
        <v>17</v>
      </c>
      <c r="CL1083" t="s">
        <v>17</v>
      </c>
      <c r="CM1083" t="s">
        <v>17</v>
      </c>
      <c r="CN1083" t="s">
        <v>17</v>
      </c>
      <c r="CO1083" t="s">
        <v>17</v>
      </c>
      <c r="CP1083" t="b">
        <v>0</v>
      </c>
      <c r="CQ1083" t="s">
        <v>17</v>
      </c>
    </row>
    <row r="1084" spans="1:95" x14ac:dyDescent="0.25">
      <c r="A1084">
        <v>1357</v>
      </c>
      <c r="B1084" t="s">
        <v>360</v>
      </c>
      <c r="C1084" t="s">
        <v>68</v>
      </c>
      <c r="D1084">
        <v>75</v>
      </c>
      <c r="E1084">
        <v>1650</v>
      </c>
      <c r="F1084">
        <v>-1</v>
      </c>
      <c r="G1084" t="s">
        <v>21</v>
      </c>
      <c r="H1084" t="s">
        <v>785</v>
      </c>
      <c r="I1084" t="s">
        <v>786</v>
      </c>
      <c r="J1084">
        <v>99</v>
      </c>
      <c r="K1084" s="30">
        <v>44078</v>
      </c>
      <c r="L1084">
        <v>140</v>
      </c>
      <c r="M1084" s="29">
        <v>43952</v>
      </c>
      <c r="N1084">
        <v>119.5</v>
      </c>
      <c r="O1084">
        <v>42</v>
      </c>
      <c r="P1084">
        <v>225</v>
      </c>
      <c r="Q1084" s="29">
        <v>41487</v>
      </c>
      <c r="R1084">
        <v>273</v>
      </c>
      <c r="S1084" s="29">
        <v>11202</v>
      </c>
      <c r="T1084">
        <v>249</v>
      </c>
      <c r="U1084">
        <v>49</v>
      </c>
      <c r="V1084" t="s">
        <v>347</v>
      </c>
      <c r="W1084" t="s">
        <v>363</v>
      </c>
      <c r="X1084" t="s">
        <v>17</v>
      </c>
      <c r="Y1084" t="s">
        <v>787</v>
      </c>
      <c r="Z1084">
        <v>-1</v>
      </c>
      <c r="AA1084">
        <v>129.5</v>
      </c>
      <c r="AB1084" t="s">
        <v>17</v>
      </c>
      <c r="AC1084" t="s">
        <v>17</v>
      </c>
      <c r="AD1084" t="s">
        <v>17</v>
      </c>
      <c r="AE1084" t="s">
        <v>17</v>
      </c>
      <c r="AF1084" t="s">
        <v>17</v>
      </c>
      <c r="AG1084" t="s">
        <v>17</v>
      </c>
      <c r="AH1084" t="s">
        <v>17</v>
      </c>
      <c r="AI1084" t="s">
        <v>17</v>
      </c>
      <c r="AJ1084" t="s">
        <v>17</v>
      </c>
      <c r="AK1084" t="s">
        <v>17</v>
      </c>
      <c r="AL1084" t="s">
        <v>17</v>
      </c>
      <c r="AM1084" t="s">
        <v>17</v>
      </c>
      <c r="AN1084" t="s">
        <v>17</v>
      </c>
      <c r="AO1084" t="s">
        <v>17</v>
      </c>
      <c r="AP1084" t="s">
        <v>17</v>
      </c>
      <c r="AQ1084" t="s">
        <v>17</v>
      </c>
      <c r="AR1084" t="s">
        <v>17</v>
      </c>
      <c r="AS1084" t="s">
        <v>17</v>
      </c>
      <c r="AT1084" t="s">
        <v>17</v>
      </c>
      <c r="AU1084" t="s">
        <v>17</v>
      </c>
      <c r="AV1084" t="s">
        <v>17</v>
      </c>
      <c r="AW1084" t="s">
        <v>17</v>
      </c>
      <c r="AX1084" t="s">
        <v>17</v>
      </c>
      <c r="AY1084" t="s">
        <v>17</v>
      </c>
      <c r="AZ1084" t="s">
        <v>17</v>
      </c>
      <c r="BA1084" t="s">
        <v>17</v>
      </c>
      <c r="BB1084" t="s">
        <v>17</v>
      </c>
      <c r="BC1084" t="s">
        <v>17</v>
      </c>
      <c r="BD1084" t="s">
        <v>17</v>
      </c>
      <c r="BE1084" t="s">
        <v>17</v>
      </c>
      <c r="BF1084" t="s">
        <v>17</v>
      </c>
      <c r="BG1084" t="s">
        <v>17</v>
      </c>
      <c r="BH1084" t="s">
        <v>17</v>
      </c>
      <c r="BI1084" t="s">
        <v>17</v>
      </c>
      <c r="BJ1084" t="s">
        <v>17</v>
      </c>
      <c r="BK1084" t="s">
        <v>17</v>
      </c>
      <c r="BL1084" t="s">
        <v>17</v>
      </c>
      <c r="BM1084" t="s">
        <v>17</v>
      </c>
      <c r="BN1084" t="s">
        <v>17</v>
      </c>
      <c r="BO1084" t="s">
        <v>17</v>
      </c>
      <c r="BP1084" t="s">
        <v>17</v>
      </c>
      <c r="BQ1084" t="s">
        <v>17</v>
      </c>
      <c r="BR1084" t="s">
        <v>17</v>
      </c>
      <c r="BS1084" t="s">
        <v>17</v>
      </c>
      <c r="BT1084" t="s">
        <v>17</v>
      </c>
      <c r="BU1084" t="s">
        <v>17</v>
      </c>
      <c r="BV1084" t="s">
        <v>17</v>
      </c>
      <c r="BW1084" t="s">
        <v>17</v>
      </c>
      <c r="BX1084" t="s">
        <v>17</v>
      </c>
      <c r="BY1084" t="s">
        <v>17</v>
      </c>
      <c r="BZ1084" t="s">
        <v>17</v>
      </c>
      <c r="CA1084" t="s">
        <v>17</v>
      </c>
      <c r="CB1084" t="s">
        <v>17</v>
      </c>
      <c r="CC1084" t="s">
        <v>17</v>
      </c>
      <c r="CD1084" t="s">
        <v>17</v>
      </c>
      <c r="CE1084" t="s">
        <v>17</v>
      </c>
      <c r="CF1084" t="s">
        <v>17</v>
      </c>
      <c r="CG1084" t="s">
        <v>17</v>
      </c>
      <c r="CH1084" t="s">
        <v>17</v>
      </c>
      <c r="CI1084" t="s">
        <v>17</v>
      </c>
      <c r="CJ1084" t="s">
        <v>17</v>
      </c>
      <c r="CK1084" t="s">
        <v>17</v>
      </c>
      <c r="CL1084" t="s">
        <v>17</v>
      </c>
      <c r="CM1084" t="s">
        <v>17</v>
      </c>
      <c r="CN1084" t="s">
        <v>17</v>
      </c>
      <c r="CO1084" t="s">
        <v>17</v>
      </c>
      <c r="CP1084" t="b">
        <v>0</v>
      </c>
      <c r="CQ1084" t="s">
        <v>17</v>
      </c>
    </row>
    <row r="1085" spans="1:95" x14ac:dyDescent="0.25">
      <c r="A1085">
        <v>1358</v>
      </c>
      <c r="B1085" t="s">
        <v>360</v>
      </c>
      <c r="C1085" t="s">
        <v>68</v>
      </c>
      <c r="D1085">
        <v>75</v>
      </c>
      <c r="E1085">
        <v>1650</v>
      </c>
      <c r="F1085">
        <v>15860</v>
      </c>
      <c r="G1085" t="s">
        <v>21</v>
      </c>
      <c r="H1085" t="s">
        <v>785</v>
      </c>
      <c r="I1085" t="s">
        <v>786</v>
      </c>
      <c r="J1085">
        <v>183</v>
      </c>
      <c r="K1085" s="30">
        <v>43868</v>
      </c>
      <c r="L1085">
        <v>210</v>
      </c>
      <c r="M1085" s="29">
        <v>47300</v>
      </c>
      <c r="N1085">
        <v>196.5</v>
      </c>
      <c r="O1085">
        <v>28</v>
      </c>
      <c r="P1085">
        <v>295</v>
      </c>
      <c r="Q1085" s="29">
        <v>44835</v>
      </c>
      <c r="R1085">
        <v>308</v>
      </c>
      <c r="S1085" s="30">
        <v>43932</v>
      </c>
      <c r="T1085">
        <v>301.5</v>
      </c>
      <c r="U1085">
        <v>14</v>
      </c>
      <c r="V1085" t="s">
        <v>347</v>
      </c>
      <c r="W1085" t="s">
        <v>363</v>
      </c>
      <c r="X1085" t="s">
        <v>17</v>
      </c>
      <c r="Y1085" t="s">
        <v>787</v>
      </c>
      <c r="Z1085">
        <v>15860</v>
      </c>
      <c r="AA1085">
        <v>105</v>
      </c>
      <c r="AB1085" t="s">
        <v>17</v>
      </c>
      <c r="AC1085" t="s">
        <v>17</v>
      </c>
      <c r="AD1085" t="s">
        <v>17</v>
      </c>
      <c r="AE1085" t="s">
        <v>17</v>
      </c>
      <c r="AF1085" t="s">
        <v>17</v>
      </c>
      <c r="AG1085" t="s">
        <v>17</v>
      </c>
      <c r="AH1085" t="s">
        <v>17</v>
      </c>
      <c r="AI1085" t="s">
        <v>17</v>
      </c>
      <c r="AJ1085" t="s">
        <v>17</v>
      </c>
      <c r="AK1085" t="s">
        <v>17</v>
      </c>
      <c r="AL1085" t="s">
        <v>17</v>
      </c>
      <c r="AM1085" t="s">
        <v>17</v>
      </c>
      <c r="AN1085" t="s">
        <v>17</v>
      </c>
      <c r="AO1085" t="s">
        <v>17</v>
      </c>
      <c r="AP1085" t="s">
        <v>17</v>
      </c>
      <c r="AQ1085" t="s">
        <v>17</v>
      </c>
      <c r="AR1085" t="s">
        <v>17</v>
      </c>
      <c r="AS1085" t="s">
        <v>17</v>
      </c>
      <c r="AT1085" t="s">
        <v>17</v>
      </c>
      <c r="AU1085" t="s">
        <v>17</v>
      </c>
      <c r="AV1085" t="s">
        <v>17</v>
      </c>
      <c r="AW1085" t="s">
        <v>17</v>
      </c>
      <c r="AX1085" t="s">
        <v>17</v>
      </c>
      <c r="AY1085" t="s">
        <v>17</v>
      </c>
      <c r="AZ1085" t="s">
        <v>17</v>
      </c>
      <c r="BA1085" t="s">
        <v>17</v>
      </c>
      <c r="BB1085" t="s">
        <v>17</v>
      </c>
      <c r="BC1085" t="s">
        <v>17</v>
      </c>
      <c r="BD1085" t="s">
        <v>17</v>
      </c>
      <c r="BE1085" t="s">
        <v>17</v>
      </c>
      <c r="BF1085" t="s">
        <v>17</v>
      </c>
      <c r="BG1085" t="s">
        <v>17</v>
      </c>
      <c r="BH1085" t="s">
        <v>17</v>
      </c>
      <c r="BI1085" t="s">
        <v>17</v>
      </c>
      <c r="BJ1085" t="s">
        <v>17</v>
      </c>
      <c r="BK1085" t="s">
        <v>17</v>
      </c>
      <c r="BL1085" t="s">
        <v>17</v>
      </c>
      <c r="BM1085" t="s">
        <v>17</v>
      </c>
      <c r="BN1085" t="s">
        <v>17</v>
      </c>
      <c r="BO1085" t="s">
        <v>17</v>
      </c>
      <c r="BP1085" t="s">
        <v>17</v>
      </c>
      <c r="BQ1085" t="s">
        <v>17</v>
      </c>
      <c r="BR1085" t="s">
        <v>17</v>
      </c>
      <c r="BS1085" t="s">
        <v>17</v>
      </c>
      <c r="BT1085" t="s">
        <v>17</v>
      </c>
      <c r="BU1085" t="s">
        <v>17</v>
      </c>
      <c r="BV1085" t="s">
        <v>17</v>
      </c>
      <c r="BW1085" t="s">
        <v>17</v>
      </c>
      <c r="BX1085" t="s">
        <v>17</v>
      </c>
      <c r="BY1085" t="s">
        <v>17</v>
      </c>
      <c r="BZ1085" t="s">
        <v>17</v>
      </c>
      <c r="CA1085" t="s">
        <v>17</v>
      </c>
      <c r="CB1085" t="s">
        <v>17</v>
      </c>
      <c r="CC1085" t="s">
        <v>17</v>
      </c>
      <c r="CD1085" t="s">
        <v>17</v>
      </c>
      <c r="CE1085" t="s">
        <v>17</v>
      </c>
      <c r="CF1085" t="s">
        <v>17</v>
      </c>
      <c r="CG1085" t="s">
        <v>17</v>
      </c>
      <c r="CH1085" t="s">
        <v>17</v>
      </c>
      <c r="CI1085" t="s">
        <v>17</v>
      </c>
      <c r="CJ1085" t="s">
        <v>17</v>
      </c>
      <c r="CK1085" t="s">
        <v>17</v>
      </c>
      <c r="CL1085" t="s">
        <v>17</v>
      </c>
      <c r="CM1085" t="s">
        <v>17</v>
      </c>
      <c r="CN1085" t="s">
        <v>17</v>
      </c>
      <c r="CO1085" t="s">
        <v>17</v>
      </c>
      <c r="CP1085" t="b">
        <v>0</v>
      </c>
      <c r="CQ1085" t="s">
        <v>17</v>
      </c>
    </row>
    <row r="1086" spans="1:95" x14ac:dyDescent="0.25">
      <c r="A1086">
        <v>1359</v>
      </c>
      <c r="B1086" t="s">
        <v>360</v>
      </c>
      <c r="C1086" t="s">
        <v>68</v>
      </c>
      <c r="D1086">
        <v>75</v>
      </c>
      <c r="E1086">
        <v>1650</v>
      </c>
      <c r="F1086">
        <v>15860</v>
      </c>
      <c r="G1086" t="s">
        <v>21</v>
      </c>
      <c r="H1086" t="s">
        <v>788</v>
      </c>
      <c r="I1086" t="s">
        <v>789</v>
      </c>
      <c r="J1086">
        <v>302</v>
      </c>
      <c r="K1086" s="29">
        <v>47392</v>
      </c>
      <c r="L1086">
        <v>336</v>
      </c>
      <c r="M1086" s="30">
        <v>43873</v>
      </c>
      <c r="N1086">
        <v>319</v>
      </c>
      <c r="O1086">
        <v>35</v>
      </c>
      <c r="P1086">
        <v>113</v>
      </c>
      <c r="Q1086" s="29">
        <v>45017</v>
      </c>
      <c r="R1086">
        <v>154</v>
      </c>
      <c r="S1086" s="30">
        <v>43896</v>
      </c>
      <c r="T1086">
        <v>133.5</v>
      </c>
      <c r="U1086">
        <v>42</v>
      </c>
      <c r="V1086" t="s">
        <v>347</v>
      </c>
      <c r="W1086" t="s">
        <v>364</v>
      </c>
      <c r="X1086" t="s">
        <v>17</v>
      </c>
      <c r="Y1086" t="s">
        <v>790</v>
      </c>
      <c r="Z1086">
        <v>15860</v>
      </c>
      <c r="AA1086">
        <v>179.5</v>
      </c>
      <c r="AB1086" t="s">
        <v>17</v>
      </c>
      <c r="AC1086" t="s">
        <v>17</v>
      </c>
      <c r="AD1086" t="s">
        <v>17</v>
      </c>
      <c r="AE1086" t="s">
        <v>17</v>
      </c>
      <c r="AF1086" t="s">
        <v>17</v>
      </c>
      <c r="AG1086" t="s">
        <v>17</v>
      </c>
      <c r="AH1086" t="s">
        <v>17</v>
      </c>
      <c r="AI1086" t="s">
        <v>17</v>
      </c>
      <c r="AJ1086" t="s">
        <v>17</v>
      </c>
      <c r="AK1086" t="s">
        <v>17</v>
      </c>
      <c r="AL1086" t="s">
        <v>17</v>
      </c>
      <c r="AM1086" t="s">
        <v>17</v>
      </c>
      <c r="AN1086" t="s">
        <v>17</v>
      </c>
      <c r="AO1086" t="s">
        <v>17</v>
      </c>
      <c r="AP1086" t="s">
        <v>17</v>
      </c>
      <c r="AQ1086" t="s">
        <v>17</v>
      </c>
      <c r="AR1086" t="s">
        <v>17</v>
      </c>
      <c r="AS1086" t="s">
        <v>17</v>
      </c>
      <c r="AT1086" t="s">
        <v>17</v>
      </c>
      <c r="AU1086" t="s">
        <v>17</v>
      </c>
      <c r="AV1086" t="s">
        <v>17</v>
      </c>
      <c r="AW1086" t="s">
        <v>17</v>
      </c>
      <c r="AX1086" t="s">
        <v>17</v>
      </c>
      <c r="AY1086" t="s">
        <v>17</v>
      </c>
      <c r="AZ1086" t="s">
        <v>17</v>
      </c>
      <c r="BA1086" t="s">
        <v>17</v>
      </c>
      <c r="BB1086" t="s">
        <v>17</v>
      </c>
      <c r="BC1086" t="s">
        <v>17</v>
      </c>
      <c r="BD1086" t="s">
        <v>17</v>
      </c>
      <c r="BE1086" t="s">
        <v>17</v>
      </c>
      <c r="BF1086" t="s">
        <v>17</v>
      </c>
      <c r="BG1086" t="s">
        <v>17</v>
      </c>
      <c r="BH1086" t="s">
        <v>17</v>
      </c>
      <c r="BI1086" t="s">
        <v>17</v>
      </c>
      <c r="BJ1086" t="s">
        <v>17</v>
      </c>
      <c r="BK1086" t="s">
        <v>17</v>
      </c>
      <c r="BL1086" t="s">
        <v>17</v>
      </c>
      <c r="BM1086" t="s">
        <v>17</v>
      </c>
      <c r="BN1086" t="s">
        <v>17</v>
      </c>
      <c r="BO1086" t="s">
        <v>17</v>
      </c>
      <c r="BP1086" t="s">
        <v>17</v>
      </c>
      <c r="BQ1086" t="s">
        <v>17</v>
      </c>
      <c r="BR1086" t="s">
        <v>17</v>
      </c>
      <c r="BS1086" t="s">
        <v>17</v>
      </c>
      <c r="BT1086" t="s">
        <v>17</v>
      </c>
      <c r="BU1086" t="s">
        <v>17</v>
      </c>
      <c r="BV1086" t="s">
        <v>17</v>
      </c>
      <c r="BW1086" t="s">
        <v>17</v>
      </c>
      <c r="BX1086" t="s">
        <v>17</v>
      </c>
      <c r="BY1086" t="s">
        <v>17</v>
      </c>
      <c r="BZ1086" t="s">
        <v>17</v>
      </c>
      <c r="CA1086" t="s">
        <v>17</v>
      </c>
      <c r="CB1086" t="s">
        <v>17</v>
      </c>
      <c r="CC1086" t="s">
        <v>17</v>
      </c>
      <c r="CD1086" t="s">
        <v>17</v>
      </c>
      <c r="CE1086" t="s">
        <v>17</v>
      </c>
      <c r="CF1086" t="s">
        <v>17</v>
      </c>
      <c r="CG1086" t="s">
        <v>17</v>
      </c>
      <c r="CH1086" t="s">
        <v>17</v>
      </c>
      <c r="CI1086" t="s">
        <v>17</v>
      </c>
      <c r="CJ1086" t="s">
        <v>17</v>
      </c>
      <c r="CK1086" t="s">
        <v>17</v>
      </c>
      <c r="CL1086" t="s">
        <v>17</v>
      </c>
      <c r="CM1086" t="s">
        <v>17</v>
      </c>
      <c r="CN1086" t="s">
        <v>17</v>
      </c>
      <c r="CO1086" t="s">
        <v>17</v>
      </c>
      <c r="CP1086" t="b">
        <v>0</v>
      </c>
      <c r="CQ1086" t="s">
        <v>17</v>
      </c>
    </row>
    <row r="1087" spans="1:95" x14ac:dyDescent="0.25">
      <c r="A1087">
        <v>1360</v>
      </c>
      <c r="B1087" t="s">
        <v>360</v>
      </c>
      <c r="C1087" t="s">
        <v>68</v>
      </c>
      <c r="D1087">
        <v>75</v>
      </c>
      <c r="E1087">
        <v>1650</v>
      </c>
      <c r="F1087">
        <v>-1</v>
      </c>
      <c r="G1087" t="s">
        <v>20</v>
      </c>
      <c r="I1087" t="s">
        <v>791</v>
      </c>
      <c r="J1087">
        <v>155</v>
      </c>
      <c r="K1087" s="30">
        <v>43927</v>
      </c>
      <c r="L1087">
        <v>182</v>
      </c>
      <c r="M1087" s="30">
        <v>43837</v>
      </c>
      <c r="N1087">
        <v>168.5</v>
      </c>
      <c r="O1087">
        <v>28</v>
      </c>
      <c r="P1087">
        <v>260</v>
      </c>
      <c r="Q1087" s="29">
        <v>42979</v>
      </c>
      <c r="R1087">
        <v>287</v>
      </c>
      <c r="S1087" s="29">
        <v>41913</v>
      </c>
      <c r="T1087">
        <v>273.5</v>
      </c>
      <c r="U1087">
        <v>28</v>
      </c>
      <c r="V1087" t="s">
        <v>347</v>
      </c>
      <c r="W1087" t="s">
        <v>365</v>
      </c>
      <c r="X1087" t="s">
        <v>17</v>
      </c>
      <c r="Y1087" t="s">
        <v>20</v>
      </c>
      <c r="Z1087">
        <v>-1</v>
      </c>
      <c r="AA1087">
        <v>105</v>
      </c>
      <c r="AB1087">
        <v>31.570926458471099</v>
      </c>
      <c r="AC1087">
        <v>76.474315495885605</v>
      </c>
      <c r="AD1087">
        <v>1248.6623458402501</v>
      </c>
      <c r="AE1087">
        <v>-4.0051955404388</v>
      </c>
      <c r="AF1087">
        <v>20.5633602353948</v>
      </c>
      <c r="AG1087">
        <v>138.469331373638</v>
      </c>
      <c r="AH1087">
        <v>10.1011116170666</v>
      </c>
      <c r="AI1087">
        <v>15.8695229857948</v>
      </c>
      <c r="AJ1087">
        <v>29.052135116652298</v>
      </c>
      <c r="AK1087">
        <v>472.10192343143001</v>
      </c>
      <c r="AL1087">
        <v>1</v>
      </c>
      <c r="AM1087">
        <v>11</v>
      </c>
      <c r="AN1087">
        <v>6</v>
      </c>
      <c r="AO1087">
        <v>7</v>
      </c>
      <c r="AP1087">
        <v>28.9185140479102</v>
      </c>
      <c r="AQ1087">
        <v>150.14672281340199</v>
      </c>
      <c r="AR1087">
        <v>0.58389584256734595</v>
      </c>
      <c r="AS1087">
        <v>15.141927309544201</v>
      </c>
      <c r="AT1087">
        <v>262.93584701233402</v>
      </c>
      <c r="AU1087">
        <v>0.19406509663851601</v>
      </c>
      <c r="AV1087">
        <v>319</v>
      </c>
      <c r="AW1087">
        <v>2.8678379515809098</v>
      </c>
      <c r="AX1087">
        <v>197</v>
      </c>
      <c r="AY1087">
        <v>0.79599217140358003</v>
      </c>
      <c r="AZ1087">
        <v>5.79007592449583</v>
      </c>
      <c r="BA1087">
        <v>1.62159143303346</v>
      </c>
      <c r="BB1087">
        <v>2798.8663352930198</v>
      </c>
      <c r="BC1087">
        <v>2378.8663352930198</v>
      </c>
      <c r="BD1087">
        <v>2273.8663352930198</v>
      </c>
      <c r="BE1087">
        <v>1958.86633529302</v>
      </c>
      <c r="BF1087">
        <v>1748.86633529302</v>
      </c>
      <c r="BG1087">
        <v>7519.48411630172</v>
      </c>
      <c r="BH1087">
        <v>6059.48411630172</v>
      </c>
      <c r="BI1087">
        <v>5694.48411630172</v>
      </c>
      <c r="BJ1087">
        <v>4599.48411630172</v>
      </c>
      <c r="BK1087">
        <v>3869.4841163017099</v>
      </c>
      <c r="BL1087" t="s">
        <v>17</v>
      </c>
      <c r="BM1087" t="s">
        <v>17</v>
      </c>
      <c r="BN1087" t="s">
        <v>17</v>
      </c>
      <c r="BO1087" t="s">
        <v>17</v>
      </c>
      <c r="BP1087" t="s">
        <v>17</v>
      </c>
      <c r="BQ1087">
        <v>0</v>
      </c>
      <c r="BR1087">
        <v>0</v>
      </c>
      <c r="BS1087">
        <v>0</v>
      </c>
      <c r="BT1087">
        <v>0</v>
      </c>
      <c r="BU1087">
        <v>0</v>
      </c>
      <c r="BV1087">
        <v>0</v>
      </c>
      <c r="BW1087">
        <v>0</v>
      </c>
      <c r="BX1087">
        <v>0</v>
      </c>
      <c r="BY1087">
        <v>0</v>
      </c>
      <c r="BZ1087">
        <v>62</v>
      </c>
      <c r="CA1087">
        <v>101</v>
      </c>
      <c r="CB1087">
        <v>125</v>
      </c>
      <c r="CC1087">
        <v>239</v>
      </c>
      <c r="CD1087">
        <v>365</v>
      </c>
      <c r="CE1087">
        <v>239</v>
      </c>
      <c r="CF1087">
        <v>239</v>
      </c>
      <c r="CG1087">
        <v>365</v>
      </c>
      <c r="CH1087">
        <v>239</v>
      </c>
      <c r="CI1087">
        <v>26.6558698599335</v>
      </c>
      <c r="CJ1087">
        <v>340.81437784323703</v>
      </c>
      <c r="CK1087">
        <v>365</v>
      </c>
      <c r="CL1087">
        <v>-365</v>
      </c>
      <c r="CM1087">
        <v>-365</v>
      </c>
      <c r="CN1087">
        <v>-365</v>
      </c>
      <c r="CO1087">
        <v>1</v>
      </c>
      <c r="CP1087" t="b">
        <v>0</v>
      </c>
      <c r="CQ1087">
        <v>1</v>
      </c>
    </row>
    <row r="1088" spans="1:95" x14ac:dyDescent="0.25">
      <c r="A1088">
        <v>1361</v>
      </c>
      <c r="B1088" t="s">
        <v>360</v>
      </c>
      <c r="C1088" t="s">
        <v>68</v>
      </c>
      <c r="D1088">
        <v>75</v>
      </c>
      <c r="E1088">
        <v>1650</v>
      </c>
      <c r="F1088">
        <v>-1</v>
      </c>
      <c r="G1088" t="s">
        <v>20</v>
      </c>
      <c r="I1088" t="s">
        <v>791</v>
      </c>
      <c r="J1088">
        <v>155</v>
      </c>
      <c r="K1088" s="30">
        <v>43927</v>
      </c>
      <c r="L1088">
        <v>182</v>
      </c>
      <c r="M1088" s="30">
        <v>43837</v>
      </c>
      <c r="N1088">
        <v>168.5</v>
      </c>
      <c r="O1088">
        <v>28</v>
      </c>
      <c r="P1088">
        <v>281</v>
      </c>
      <c r="Q1088" s="30">
        <v>44053</v>
      </c>
      <c r="R1088">
        <v>315</v>
      </c>
      <c r="S1088" s="30">
        <v>44146</v>
      </c>
      <c r="T1088">
        <v>298</v>
      </c>
      <c r="U1088">
        <v>35</v>
      </c>
      <c r="V1088" t="s">
        <v>347</v>
      </c>
      <c r="W1088" t="s">
        <v>366</v>
      </c>
      <c r="X1088" t="s">
        <v>17</v>
      </c>
      <c r="Y1088" t="s">
        <v>20</v>
      </c>
      <c r="Z1088">
        <v>-1</v>
      </c>
      <c r="AA1088">
        <v>129.5</v>
      </c>
      <c r="AB1088">
        <v>31.409231832451599</v>
      </c>
      <c r="AC1088">
        <v>77.029387209279804</v>
      </c>
      <c r="AD1088">
        <v>749.85246304047098</v>
      </c>
      <c r="AE1088">
        <v>-6.8358135530141197</v>
      </c>
      <c r="AF1088">
        <v>16.948854746018299</v>
      </c>
      <c r="AG1088">
        <v>121.05658093734201</v>
      </c>
      <c r="AH1088">
        <v>7.3509272780756998</v>
      </c>
      <c r="AI1088">
        <v>16.965188108764199</v>
      </c>
      <c r="AJ1088">
        <v>24.513366514061801</v>
      </c>
      <c r="AK1088">
        <v>371.62308262008099</v>
      </c>
      <c r="AL1088">
        <v>1</v>
      </c>
      <c r="AM1088">
        <v>11</v>
      </c>
      <c r="AN1088">
        <v>6</v>
      </c>
      <c r="AO1088">
        <v>7</v>
      </c>
      <c r="AP1088">
        <v>24.4077696958377</v>
      </c>
      <c r="AQ1088">
        <v>150.44500634482</v>
      </c>
      <c r="AR1088">
        <v>0.56269044706517501</v>
      </c>
      <c r="AS1088">
        <v>15.126003678658501</v>
      </c>
      <c r="AT1088">
        <v>257.655839751803</v>
      </c>
      <c r="AU1088">
        <v>0.222575538465524</v>
      </c>
      <c r="AV1088">
        <v>319</v>
      </c>
      <c r="AW1088">
        <v>2.46169152628118</v>
      </c>
      <c r="AX1088">
        <v>197</v>
      </c>
      <c r="AY1088">
        <v>0.87133040035776199</v>
      </c>
      <c r="AZ1088">
        <v>5.1899883025834903</v>
      </c>
      <c r="BA1088">
        <v>1.53120745739822</v>
      </c>
      <c r="BB1088">
        <v>2818.5445333295502</v>
      </c>
      <c r="BC1088">
        <v>2298.5445333295502</v>
      </c>
      <c r="BD1088">
        <v>2168.5445333295502</v>
      </c>
      <c r="BE1088">
        <v>1778.5445333295499</v>
      </c>
      <c r="BF1088">
        <v>1518.5445333295499</v>
      </c>
      <c r="BG1088">
        <v>6199.5031127402399</v>
      </c>
      <c r="BH1088">
        <v>4739.5031127402399</v>
      </c>
      <c r="BI1088">
        <v>4374.5031127402399</v>
      </c>
      <c r="BJ1088">
        <v>3287.0614200937898</v>
      </c>
      <c r="BK1088">
        <v>2664.2000898256701</v>
      </c>
      <c r="BL1088" t="s">
        <v>17</v>
      </c>
      <c r="BM1088" t="s">
        <v>17</v>
      </c>
      <c r="BN1088" t="s">
        <v>17</v>
      </c>
      <c r="BO1088">
        <v>2028.9580242214799</v>
      </c>
      <c r="BP1088">
        <v>1656.37205615673</v>
      </c>
      <c r="BQ1088">
        <v>0</v>
      </c>
      <c r="BR1088">
        <v>0</v>
      </c>
      <c r="BS1088">
        <v>0</v>
      </c>
      <c r="BT1088">
        <v>0</v>
      </c>
      <c r="BU1088">
        <v>0</v>
      </c>
      <c r="BV1088">
        <v>3</v>
      </c>
      <c r="BW1088">
        <v>0</v>
      </c>
      <c r="BX1088">
        <v>0</v>
      </c>
      <c r="BY1088">
        <v>73</v>
      </c>
      <c r="BZ1088">
        <v>101</v>
      </c>
      <c r="CA1088">
        <v>139</v>
      </c>
      <c r="CB1088">
        <v>163</v>
      </c>
      <c r="CC1088">
        <v>186</v>
      </c>
      <c r="CD1088">
        <v>291</v>
      </c>
      <c r="CE1088">
        <v>260</v>
      </c>
      <c r="CF1088">
        <v>260</v>
      </c>
      <c r="CG1088">
        <v>365</v>
      </c>
      <c r="CH1088">
        <v>260</v>
      </c>
      <c r="CI1088">
        <v>21.6811117948427</v>
      </c>
      <c r="CJ1088">
        <v>223.36346025428301</v>
      </c>
      <c r="CK1088">
        <v>2</v>
      </c>
      <c r="CL1088">
        <v>-365</v>
      </c>
      <c r="CM1088">
        <v>-365</v>
      </c>
      <c r="CN1088">
        <v>-365</v>
      </c>
      <c r="CO1088">
        <v>1</v>
      </c>
      <c r="CP1088" t="b">
        <v>0</v>
      </c>
      <c r="CQ1088">
        <v>1</v>
      </c>
    </row>
    <row r="1089" spans="1:95" x14ac:dyDescent="0.25">
      <c r="A1089">
        <v>1362</v>
      </c>
      <c r="B1089" t="s">
        <v>360</v>
      </c>
      <c r="C1089" t="s">
        <v>68</v>
      </c>
      <c r="D1089">
        <v>75</v>
      </c>
      <c r="E1089">
        <v>1650</v>
      </c>
      <c r="F1089">
        <v>15860</v>
      </c>
      <c r="G1089" t="s">
        <v>28</v>
      </c>
      <c r="I1089" t="s">
        <v>28</v>
      </c>
      <c r="J1089">
        <v>246</v>
      </c>
      <c r="K1089" s="30">
        <v>43899</v>
      </c>
      <c r="L1089">
        <v>280</v>
      </c>
      <c r="M1089" s="30">
        <v>44022</v>
      </c>
      <c r="N1089">
        <v>263</v>
      </c>
      <c r="O1089">
        <v>35</v>
      </c>
      <c r="P1089">
        <v>8</v>
      </c>
      <c r="Q1089" s="30">
        <v>44044</v>
      </c>
      <c r="R1089">
        <v>63</v>
      </c>
      <c r="S1089" s="30">
        <v>43924</v>
      </c>
      <c r="T1089">
        <v>35.5</v>
      </c>
      <c r="U1089">
        <v>56</v>
      </c>
      <c r="V1089" t="s">
        <v>347</v>
      </c>
      <c r="W1089" t="s">
        <v>367</v>
      </c>
      <c r="X1089" t="s">
        <v>17</v>
      </c>
      <c r="Y1089" t="s">
        <v>28</v>
      </c>
      <c r="Z1089">
        <v>15860</v>
      </c>
      <c r="AA1089">
        <v>137.5</v>
      </c>
      <c r="AB1089">
        <v>31.0867601623506</v>
      </c>
      <c r="AC1089">
        <v>77.569119063972394</v>
      </c>
      <c r="AD1089">
        <v>35.499689633619198</v>
      </c>
      <c r="AE1089">
        <v>-9.3934858235070298</v>
      </c>
      <c r="AF1089">
        <v>13.6365806738758</v>
      </c>
      <c r="AG1089">
        <v>116.929780202315</v>
      </c>
      <c r="AH1089">
        <v>5.2458558920260696</v>
      </c>
      <c r="AI1089">
        <v>14.816471735590801</v>
      </c>
      <c r="AJ1089">
        <v>20.1046673624679</v>
      </c>
      <c r="AK1089">
        <v>363.15026463802099</v>
      </c>
      <c r="AL1089">
        <v>1</v>
      </c>
      <c r="AM1089">
        <v>11</v>
      </c>
      <c r="AN1089">
        <v>6</v>
      </c>
      <c r="AO1089">
        <v>7</v>
      </c>
      <c r="AP1089">
        <v>16.833909787914202</v>
      </c>
      <c r="AQ1089">
        <v>149.64358016793199</v>
      </c>
      <c r="AR1089">
        <v>0.62139919562170198</v>
      </c>
      <c r="AS1089">
        <v>13.018106581361</v>
      </c>
      <c r="AT1089">
        <v>213.688357068306</v>
      </c>
      <c r="AU1089">
        <v>0.20659798349043701</v>
      </c>
      <c r="AV1089">
        <v>319</v>
      </c>
      <c r="AW1089">
        <v>2.6702194273013098</v>
      </c>
      <c r="AX1089">
        <v>197</v>
      </c>
      <c r="AY1089">
        <v>1.2357997245439001</v>
      </c>
      <c r="AZ1089">
        <v>4.4081052722007001</v>
      </c>
      <c r="BA1089">
        <v>1.56563367953073</v>
      </c>
      <c r="BB1089">
        <v>1382.4752528363599</v>
      </c>
      <c r="BC1089">
        <v>830.47525283636003</v>
      </c>
      <c r="BD1089">
        <v>692.475252836359</v>
      </c>
      <c r="BE1089">
        <v>378.86514057600402</v>
      </c>
      <c r="BF1089">
        <v>234.20940405857999</v>
      </c>
      <c r="BG1089">
        <v>4989.2436349658901</v>
      </c>
      <c r="BH1089">
        <v>3529.2436349658901</v>
      </c>
      <c r="BI1089">
        <v>3164.2436349658901</v>
      </c>
      <c r="BJ1089">
        <v>2196.3464420331202</v>
      </c>
      <c r="BK1089">
        <v>1652.2715288961001</v>
      </c>
      <c r="BL1089" t="s">
        <v>17</v>
      </c>
      <c r="BM1089" t="s">
        <v>17</v>
      </c>
      <c r="BN1089" t="s">
        <v>17</v>
      </c>
      <c r="BO1089">
        <v>378.86514057600402</v>
      </c>
      <c r="BP1089">
        <v>234.20940405857999</v>
      </c>
      <c r="BQ1089">
        <v>0</v>
      </c>
      <c r="BR1089">
        <v>0</v>
      </c>
      <c r="BS1089">
        <v>75</v>
      </c>
      <c r="BT1089">
        <v>92</v>
      </c>
      <c r="BU1089">
        <v>115</v>
      </c>
      <c r="BV1089">
        <v>138</v>
      </c>
      <c r="BW1089">
        <v>0</v>
      </c>
      <c r="BX1089">
        <v>0</v>
      </c>
      <c r="BY1089">
        <v>109</v>
      </c>
      <c r="BZ1089">
        <v>139</v>
      </c>
      <c r="CA1089">
        <v>181</v>
      </c>
      <c r="CB1089">
        <v>225</v>
      </c>
      <c r="CC1089">
        <v>164</v>
      </c>
      <c r="CD1089">
        <v>255</v>
      </c>
      <c r="CE1089">
        <v>263</v>
      </c>
      <c r="CF1089">
        <v>263</v>
      </c>
      <c r="CG1089">
        <v>365</v>
      </c>
      <c r="CH1089">
        <v>263</v>
      </c>
      <c r="CI1089">
        <v>10.0179366147562</v>
      </c>
      <c r="CJ1089">
        <v>52.432079968380101</v>
      </c>
      <c r="CK1089">
        <v>139</v>
      </c>
      <c r="CL1089">
        <v>-365</v>
      </c>
      <c r="CM1089">
        <v>-365</v>
      </c>
      <c r="CN1089">
        <v>-365</v>
      </c>
      <c r="CO1089">
        <v>1</v>
      </c>
      <c r="CP1089" t="b">
        <v>1</v>
      </c>
      <c r="CQ1089" t="s">
        <v>555</v>
      </c>
    </row>
    <row r="1090" spans="1:95" x14ac:dyDescent="0.25">
      <c r="A1090">
        <v>1363</v>
      </c>
      <c r="B1090" t="s">
        <v>360</v>
      </c>
      <c r="C1090" t="s">
        <v>68</v>
      </c>
      <c r="D1090">
        <v>75</v>
      </c>
      <c r="E1090">
        <v>1650</v>
      </c>
      <c r="F1090">
        <v>-1</v>
      </c>
      <c r="G1090" t="s">
        <v>28</v>
      </c>
      <c r="I1090" t="s">
        <v>28</v>
      </c>
      <c r="J1090">
        <v>92</v>
      </c>
      <c r="K1090" s="30">
        <v>43865</v>
      </c>
      <c r="L1090">
        <v>147</v>
      </c>
      <c r="M1090" s="29">
        <v>46508</v>
      </c>
      <c r="N1090">
        <v>119.5</v>
      </c>
      <c r="O1090">
        <v>56</v>
      </c>
      <c r="P1090">
        <v>197</v>
      </c>
      <c r="Q1090" s="29">
        <v>42552</v>
      </c>
      <c r="R1090">
        <v>224</v>
      </c>
      <c r="S1090" s="30">
        <v>44173</v>
      </c>
      <c r="T1090">
        <v>210.5</v>
      </c>
      <c r="U1090">
        <v>28</v>
      </c>
      <c r="V1090" t="s">
        <v>347</v>
      </c>
      <c r="X1090" t="s">
        <v>17</v>
      </c>
      <c r="Y1090" t="s">
        <v>28</v>
      </c>
      <c r="Z1090">
        <v>-1</v>
      </c>
      <c r="AA1090">
        <v>91</v>
      </c>
      <c r="AB1090">
        <v>30.875941298221701</v>
      </c>
      <c r="AC1090">
        <v>77.650761518598301</v>
      </c>
      <c r="AD1090">
        <v>32.0460730231407</v>
      </c>
      <c r="AE1090">
        <v>-9.22542356427914</v>
      </c>
      <c r="AF1090">
        <v>15.125565577455999</v>
      </c>
      <c r="AG1090">
        <v>110.049160569395</v>
      </c>
      <c r="AH1090">
        <v>5.7216077306592199</v>
      </c>
      <c r="AI1090">
        <v>13.2846350073859</v>
      </c>
      <c r="AJ1090">
        <v>22.325963944594498</v>
      </c>
      <c r="AK1090">
        <v>365.61699923272602</v>
      </c>
      <c r="AL1090">
        <v>1</v>
      </c>
      <c r="AM1090">
        <v>11</v>
      </c>
      <c r="AN1090">
        <v>6</v>
      </c>
      <c r="AO1090">
        <v>7</v>
      </c>
      <c r="AP1090">
        <v>18.673102647357599</v>
      </c>
      <c r="AQ1090">
        <v>40.568679542124798</v>
      </c>
      <c r="AR1090">
        <v>0.63884944858842596</v>
      </c>
      <c r="AS1090">
        <v>14.187833627248899</v>
      </c>
      <c r="AT1090">
        <v>258.498461205507</v>
      </c>
      <c r="AU1090">
        <v>0.18035110560688</v>
      </c>
      <c r="AV1090">
        <v>319</v>
      </c>
      <c r="AW1090">
        <v>2.5743331576882902</v>
      </c>
      <c r="AX1090">
        <v>197</v>
      </c>
      <c r="AY1090">
        <v>0.26180731590902601</v>
      </c>
      <c r="AZ1090">
        <v>5.0880603116656298</v>
      </c>
      <c r="BA1090">
        <v>1.60293147843767</v>
      </c>
      <c r="BB1090">
        <v>1926.23078184765</v>
      </c>
      <c r="BC1090">
        <v>1562.23078184765</v>
      </c>
      <c r="BD1090">
        <v>1471.23078184765</v>
      </c>
      <c r="BE1090">
        <v>1198.23078184765</v>
      </c>
      <c r="BF1090">
        <v>1016.23078184765</v>
      </c>
      <c r="BG1090">
        <v>5533.7828979999003</v>
      </c>
      <c r="BH1090">
        <v>4073.7828979998999</v>
      </c>
      <c r="BI1090">
        <v>3708.7828979998999</v>
      </c>
      <c r="BJ1090">
        <v>2700.92070633094</v>
      </c>
      <c r="BK1090">
        <v>2136.0058328277501</v>
      </c>
      <c r="BL1090" t="s">
        <v>17</v>
      </c>
      <c r="BM1090" t="s">
        <v>17</v>
      </c>
      <c r="BN1090" t="s">
        <v>17</v>
      </c>
      <c r="BO1090">
        <v>2310.8130147888401</v>
      </c>
      <c r="BP1090">
        <v>1872.62943123369</v>
      </c>
      <c r="BQ1090">
        <v>0</v>
      </c>
      <c r="BR1090">
        <v>0</v>
      </c>
      <c r="BS1090">
        <v>0</v>
      </c>
      <c r="BT1090">
        <v>0</v>
      </c>
      <c r="BU1090">
        <v>0</v>
      </c>
      <c r="BV1090">
        <v>0</v>
      </c>
      <c r="BW1090">
        <v>0</v>
      </c>
      <c r="BX1090">
        <v>0</v>
      </c>
      <c r="BY1090">
        <v>98</v>
      </c>
      <c r="BZ1090">
        <v>125</v>
      </c>
      <c r="CA1090">
        <v>162</v>
      </c>
      <c r="CB1090">
        <v>188</v>
      </c>
      <c r="CC1090">
        <v>149</v>
      </c>
      <c r="CD1090">
        <v>268</v>
      </c>
      <c r="CE1090">
        <v>237</v>
      </c>
      <c r="CF1090">
        <v>237</v>
      </c>
      <c r="CG1090">
        <v>365</v>
      </c>
      <c r="CH1090">
        <v>237</v>
      </c>
      <c r="CI1090">
        <v>21.167371229095099</v>
      </c>
      <c r="CJ1090">
        <v>174.62814149225801</v>
      </c>
      <c r="CK1090">
        <v>365</v>
      </c>
      <c r="CL1090">
        <v>-365</v>
      </c>
      <c r="CM1090">
        <v>-365</v>
      </c>
      <c r="CN1090">
        <v>-365</v>
      </c>
      <c r="CO1090">
        <v>1</v>
      </c>
      <c r="CP1090" t="b">
        <v>0</v>
      </c>
      <c r="CQ1090">
        <v>1</v>
      </c>
    </row>
    <row r="1091" spans="1:95" x14ac:dyDescent="0.25">
      <c r="A1091">
        <v>1364</v>
      </c>
      <c r="B1091" t="s">
        <v>360</v>
      </c>
      <c r="C1091" t="s">
        <v>68</v>
      </c>
      <c r="D1091">
        <v>75</v>
      </c>
      <c r="E1091">
        <v>1650</v>
      </c>
      <c r="F1091">
        <v>-1</v>
      </c>
      <c r="G1091" t="s">
        <v>25</v>
      </c>
      <c r="I1091" t="s">
        <v>565</v>
      </c>
      <c r="J1091">
        <v>99</v>
      </c>
      <c r="K1091" s="30">
        <v>44078</v>
      </c>
      <c r="L1091">
        <v>147</v>
      </c>
      <c r="M1091" s="29">
        <v>46508</v>
      </c>
      <c r="N1091">
        <v>123</v>
      </c>
      <c r="O1091">
        <v>49</v>
      </c>
      <c r="P1091">
        <v>253</v>
      </c>
      <c r="Q1091" s="30">
        <v>44113</v>
      </c>
      <c r="R1091">
        <v>301</v>
      </c>
      <c r="S1091" s="29">
        <v>47027</v>
      </c>
      <c r="T1091">
        <v>277</v>
      </c>
      <c r="U1091">
        <v>49</v>
      </c>
      <c r="V1091" t="s">
        <v>347</v>
      </c>
      <c r="X1091" t="s">
        <v>17</v>
      </c>
      <c r="Y1091" t="s">
        <v>25</v>
      </c>
      <c r="Z1091">
        <v>-1</v>
      </c>
      <c r="AA1091">
        <v>154</v>
      </c>
      <c r="AB1091">
        <v>30.792126939108201</v>
      </c>
      <c r="AC1091">
        <v>77.507486019094003</v>
      </c>
      <c r="AD1091">
        <v>14.974541984715</v>
      </c>
      <c r="AE1091">
        <v>-7.3249769502350999</v>
      </c>
      <c r="AF1091">
        <v>17.063396849644899</v>
      </c>
      <c r="AG1091">
        <v>118.88280255045601</v>
      </c>
      <c r="AH1091">
        <v>7.5792978840153404</v>
      </c>
      <c r="AI1091">
        <v>13.8781671046965</v>
      </c>
      <c r="AJ1091">
        <v>24.366178098141202</v>
      </c>
      <c r="AK1091">
        <v>400.49596803804798</v>
      </c>
      <c r="AL1091">
        <v>1</v>
      </c>
      <c r="AM1091">
        <v>11</v>
      </c>
      <c r="AN1091">
        <v>6</v>
      </c>
      <c r="AO1091">
        <v>7</v>
      </c>
      <c r="AP1091">
        <v>21.303421478878398</v>
      </c>
      <c r="AQ1091">
        <v>42.580773629342502</v>
      </c>
      <c r="AR1091">
        <v>0.64055455096615599</v>
      </c>
      <c r="AS1091">
        <v>14.281580140982699</v>
      </c>
      <c r="AT1091">
        <v>261.34589081578099</v>
      </c>
      <c r="AU1091">
        <v>0.17805773748189699</v>
      </c>
      <c r="AV1091">
        <v>319</v>
      </c>
      <c r="AW1091">
        <v>2.72990514260644</v>
      </c>
      <c r="AX1091">
        <v>197</v>
      </c>
      <c r="AY1091">
        <v>0.257892651128378</v>
      </c>
      <c r="AZ1091">
        <v>5.0958276744834903</v>
      </c>
      <c r="BA1091">
        <v>1.6058560698275499</v>
      </c>
      <c r="BB1091">
        <v>3470.7142883625702</v>
      </c>
      <c r="BC1091">
        <v>2854.7142883625702</v>
      </c>
      <c r="BD1091">
        <v>2700.7142883625702</v>
      </c>
      <c r="BE1091">
        <v>2238.7142883625702</v>
      </c>
      <c r="BF1091">
        <v>1930.71428836257</v>
      </c>
      <c r="BG1091">
        <v>6240.7949433253198</v>
      </c>
      <c r="BH1091">
        <v>4780.7949433253198</v>
      </c>
      <c r="BI1091">
        <v>4415.7949433253198</v>
      </c>
      <c r="BJ1091">
        <v>3323.84410723674</v>
      </c>
      <c r="BK1091">
        <v>2686.90368937531</v>
      </c>
      <c r="BL1091" t="s">
        <v>17</v>
      </c>
      <c r="BM1091" t="s">
        <v>17</v>
      </c>
      <c r="BN1091" t="s">
        <v>17</v>
      </c>
      <c r="BO1091">
        <v>2716.82722157123</v>
      </c>
      <c r="BP1091">
        <v>2247.9941347057302</v>
      </c>
      <c r="BQ1091">
        <v>0</v>
      </c>
      <c r="BR1091">
        <v>0</v>
      </c>
      <c r="BS1091">
        <v>0</v>
      </c>
      <c r="BT1091">
        <v>0</v>
      </c>
      <c r="BU1091">
        <v>0</v>
      </c>
      <c r="BV1091">
        <v>0</v>
      </c>
      <c r="BW1091">
        <v>0</v>
      </c>
      <c r="BX1091">
        <v>0</v>
      </c>
      <c r="BY1091">
        <v>70</v>
      </c>
      <c r="BZ1091">
        <v>98</v>
      </c>
      <c r="CA1091">
        <v>137</v>
      </c>
      <c r="CB1091">
        <v>161</v>
      </c>
      <c r="CC1091">
        <v>167</v>
      </c>
      <c r="CD1091">
        <v>295</v>
      </c>
      <c r="CE1091">
        <v>237</v>
      </c>
      <c r="CF1091">
        <v>237</v>
      </c>
      <c r="CG1091">
        <v>365</v>
      </c>
      <c r="CH1091">
        <v>237</v>
      </c>
      <c r="CI1091">
        <v>22.537105768588098</v>
      </c>
      <c r="CJ1091">
        <v>219.52172380667699</v>
      </c>
      <c r="CK1091">
        <v>365</v>
      </c>
      <c r="CL1091">
        <v>-365</v>
      </c>
      <c r="CM1091">
        <v>-365</v>
      </c>
      <c r="CN1091">
        <v>-365</v>
      </c>
      <c r="CO1091">
        <v>1</v>
      </c>
      <c r="CP1091" t="b">
        <v>0</v>
      </c>
      <c r="CQ1091">
        <v>1</v>
      </c>
    </row>
    <row r="1092" spans="1:95" x14ac:dyDescent="0.25">
      <c r="A1092">
        <v>1365</v>
      </c>
      <c r="B1092" t="s">
        <v>360</v>
      </c>
      <c r="C1092" t="s">
        <v>68</v>
      </c>
      <c r="D1092">
        <v>75</v>
      </c>
      <c r="E1092">
        <v>1650</v>
      </c>
      <c r="F1092">
        <v>15860</v>
      </c>
      <c r="G1092" t="s">
        <v>25</v>
      </c>
      <c r="I1092" t="s">
        <v>565</v>
      </c>
      <c r="J1092">
        <v>71</v>
      </c>
      <c r="K1092" s="30">
        <v>44168</v>
      </c>
      <c r="L1092">
        <v>119</v>
      </c>
      <c r="M1092" s="29">
        <v>47209</v>
      </c>
      <c r="N1092">
        <v>95</v>
      </c>
      <c r="O1092">
        <v>49</v>
      </c>
      <c r="P1092">
        <v>225</v>
      </c>
      <c r="Q1092" s="29">
        <v>41487</v>
      </c>
      <c r="R1092">
        <v>280</v>
      </c>
      <c r="S1092" s="30">
        <v>44022</v>
      </c>
      <c r="T1092">
        <v>252.5</v>
      </c>
      <c r="U1092">
        <v>56</v>
      </c>
      <c r="V1092" t="s">
        <v>347</v>
      </c>
      <c r="X1092" t="s">
        <v>17</v>
      </c>
      <c r="Y1092" t="s">
        <v>25</v>
      </c>
      <c r="Z1092">
        <v>15860</v>
      </c>
      <c r="AA1092">
        <v>157.5</v>
      </c>
      <c r="AB1092">
        <v>31.086760163674398</v>
      </c>
      <c r="AC1092">
        <v>77.569119064668598</v>
      </c>
      <c r="AD1092">
        <v>12.1702848972201</v>
      </c>
      <c r="AE1092">
        <v>-9.3934858317274603</v>
      </c>
      <c r="AF1092">
        <v>13.636580666667101</v>
      </c>
      <c r="AG1092">
        <v>116.929780183847</v>
      </c>
      <c r="AH1092">
        <v>5.2458558882818602</v>
      </c>
      <c r="AI1092">
        <v>14.8164717311085</v>
      </c>
      <c r="AJ1092">
        <v>20.1046673520922</v>
      </c>
      <c r="AK1092">
        <v>363.15026451368101</v>
      </c>
      <c r="AL1092">
        <v>1</v>
      </c>
      <c r="AM1092">
        <v>11</v>
      </c>
      <c r="AN1092">
        <v>6</v>
      </c>
      <c r="AO1092">
        <v>7</v>
      </c>
      <c r="AP1092">
        <v>13.873622435964601</v>
      </c>
      <c r="AQ1092">
        <v>56.514748792814203</v>
      </c>
      <c r="AR1092">
        <v>0.63859846570618795</v>
      </c>
      <c r="AS1092">
        <v>13.4432093440847</v>
      </c>
      <c r="AT1092">
        <v>235.82396344070199</v>
      </c>
      <c r="AU1092">
        <v>0.20659798346338001</v>
      </c>
      <c r="AV1092">
        <v>319</v>
      </c>
      <c r="AW1092">
        <v>2.6702194269038002</v>
      </c>
      <c r="AX1092">
        <v>197</v>
      </c>
      <c r="AY1092">
        <v>0.44943027077648601</v>
      </c>
      <c r="AZ1092">
        <v>4.40810526981919</v>
      </c>
      <c r="BA1092">
        <v>1.56563367956428</v>
      </c>
      <c r="BB1092">
        <v>2878.2479398958399</v>
      </c>
      <c r="BC1092">
        <v>2246.2479398958399</v>
      </c>
      <c r="BD1092">
        <v>2088.2479398958399</v>
      </c>
      <c r="BE1092">
        <v>1614.2479398958401</v>
      </c>
      <c r="BF1092">
        <v>1298.2479398958401</v>
      </c>
      <c r="BG1092">
        <v>4989.2436323317597</v>
      </c>
      <c r="BH1092">
        <v>3529.2436323317602</v>
      </c>
      <c r="BI1092">
        <v>3164.2436323317602</v>
      </c>
      <c r="BJ1092">
        <v>2196.3464397067901</v>
      </c>
      <c r="BK1092">
        <v>1652.27152670844</v>
      </c>
      <c r="BL1092" t="s">
        <v>17</v>
      </c>
      <c r="BM1092" t="s">
        <v>17</v>
      </c>
      <c r="BN1092" t="s">
        <v>17</v>
      </c>
      <c r="BO1092">
        <v>2084.9267264615801</v>
      </c>
      <c r="BP1092">
        <v>1604.2709900043601</v>
      </c>
      <c r="BQ1092">
        <v>0</v>
      </c>
      <c r="BR1092">
        <v>0</v>
      </c>
      <c r="BS1092">
        <v>0</v>
      </c>
      <c r="BT1092">
        <v>0</v>
      </c>
      <c r="BU1092">
        <v>7</v>
      </c>
      <c r="BV1092">
        <v>26</v>
      </c>
      <c r="BW1092">
        <v>0</v>
      </c>
      <c r="BX1092">
        <v>0</v>
      </c>
      <c r="BY1092">
        <v>109</v>
      </c>
      <c r="BZ1092">
        <v>139</v>
      </c>
      <c r="CA1092">
        <v>181</v>
      </c>
      <c r="CB1092">
        <v>225</v>
      </c>
      <c r="CC1092">
        <v>164</v>
      </c>
      <c r="CD1092">
        <v>255</v>
      </c>
      <c r="CE1092">
        <v>263</v>
      </c>
      <c r="CF1092">
        <v>263</v>
      </c>
      <c r="CG1092">
        <v>365</v>
      </c>
      <c r="CH1092">
        <v>263</v>
      </c>
      <c r="CI1092">
        <v>18.2167591132648</v>
      </c>
      <c r="CJ1092">
        <v>189.361749919734</v>
      </c>
      <c r="CK1092">
        <v>-30</v>
      </c>
      <c r="CL1092">
        <v>-365</v>
      </c>
      <c r="CM1092">
        <v>-365</v>
      </c>
      <c r="CN1092">
        <v>-365</v>
      </c>
      <c r="CO1092">
        <v>1</v>
      </c>
      <c r="CP1092" t="b">
        <v>0</v>
      </c>
      <c r="CQ1092">
        <v>1</v>
      </c>
    </row>
    <row r="1093" spans="1:95" x14ac:dyDescent="0.25">
      <c r="A1093">
        <v>1366</v>
      </c>
      <c r="B1093" t="s">
        <v>360</v>
      </c>
      <c r="C1093" t="s">
        <v>68</v>
      </c>
      <c r="D1093">
        <v>75</v>
      </c>
      <c r="E1093">
        <v>1650</v>
      </c>
      <c r="F1093">
        <v>-1</v>
      </c>
      <c r="G1093" t="s">
        <v>29</v>
      </c>
      <c r="I1093" t="s">
        <v>763</v>
      </c>
      <c r="J1093">
        <v>169</v>
      </c>
      <c r="K1093" s="29">
        <v>43252</v>
      </c>
      <c r="L1093">
        <v>203</v>
      </c>
      <c r="M1093" s="29">
        <v>44743</v>
      </c>
      <c r="N1093">
        <v>186</v>
      </c>
      <c r="O1093">
        <v>35</v>
      </c>
      <c r="P1093">
        <v>288</v>
      </c>
      <c r="Q1093" s="29">
        <v>42278</v>
      </c>
      <c r="R1093">
        <v>322</v>
      </c>
      <c r="S1093" s="29">
        <v>43405</v>
      </c>
      <c r="T1093">
        <v>305</v>
      </c>
      <c r="U1093">
        <v>35</v>
      </c>
      <c r="V1093" t="s">
        <v>347</v>
      </c>
      <c r="X1093" t="s">
        <v>17</v>
      </c>
      <c r="Y1093" t="s">
        <v>29</v>
      </c>
      <c r="Z1093">
        <v>-1</v>
      </c>
      <c r="AA1093">
        <v>119</v>
      </c>
      <c r="AB1093">
        <v>31.431116636080901</v>
      </c>
      <c r="AC1093">
        <v>76.931888643816194</v>
      </c>
      <c r="AD1093">
        <v>206.53184416629401</v>
      </c>
      <c r="AE1093">
        <v>-5.3477667652252698</v>
      </c>
      <c r="AF1093">
        <v>18.186846676473898</v>
      </c>
      <c r="AG1093">
        <v>130.29321030283799</v>
      </c>
      <c r="AH1093">
        <v>8.5031894634672707</v>
      </c>
      <c r="AI1093">
        <v>18.089356930708099</v>
      </c>
      <c r="AJ1093">
        <v>25.8995729285595</v>
      </c>
      <c r="AK1093">
        <v>399.77165204193301</v>
      </c>
      <c r="AL1093">
        <v>1</v>
      </c>
      <c r="AM1093">
        <v>11</v>
      </c>
      <c r="AN1093">
        <v>6</v>
      </c>
      <c r="AO1093">
        <v>7</v>
      </c>
      <c r="AP1093">
        <v>24.9094489423079</v>
      </c>
      <c r="AQ1093">
        <v>308.65307227890901</v>
      </c>
      <c r="AR1093">
        <v>0.50199510821136695</v>
      </c>
      <c r="AS1093">
        <v>15.0570976212798</v>
      </c>
      <c r="AT1093">
        <v>241.2548003011</v>
      </c>
      <c r="AU1093">
        <v>0.23032430602102999</v>
      </c>
      <c r="AV1093">
        <v>319</v>
      </c>
      <c r="AW1093">
        <v>2.5865734662636899</v>
      </c>
      <c r="AX1093">
        <v>197</v>
      </c>
      <c r="AY1093">
        <v>1.88827934832894</v>
      </c>
      <c r="AZ1093">
        <v>5.2398974994055703</v>
      </c>
      <c r="BA1093">
        <v>1.5271197708705599</v>
      </c>
      <c r="BB1093">
        <v>2643.0633438516402</v>
      </c>
      <c r="BC1093">
        <v>2167.0633438516402</v>
      </c>
      <c r="BD1093">
        <v>2048.0633438516402</v>
      </c>
      <c r="BE1093">
        <v>1691.06334385164</v>
      </c>
      <c r="BF1093">
        <v>1453.06334385164</v>
      </c>
      <c r="BG1093">
        <v>6651.2770089174801</v>
      </c>
      <c r="BH1093">
        <v>5191.2770089174801</v>
      </c>
      <c r="BI1093">
        <v>4826.2770089174801</v>
      </c>
      <c r="BJ1093">
        <v>3731.2770089174801</v>
      </c>
      <c r="BK1093">
        <v>3041.1470616848201</v>
      </c>
      <c r="BL1093" t="s">
        <v>17</v>
      </c>
      <c r="BM1093" t="s">
        <v>17</v>
      </c>
      <c r="BN1093" t="s">
        <v>17</v>
      </c>
      <c r="BO1093" t="s">
        <v>17</v>
      </c>
      <c r="BP1093">
        <v>1600.7464573377399</v>
      </c>
      <c r="BQ1093">
        <v>0</v>
      </c>
      <c r="BR1093">
        <v>0</v>
      </c>
      <c r="BS1093">
        <v>0</v>
      </c>
      <c r="BT1093">
        <v>0</v>
      </c>
      <c r="BU1093">
        <v>0</v>
      </c>
      <c r="BV1093">
        <v>2</v>
      </c>
      <c r="BW1093">
        <v>0</v>
      </c>
      <c r="BX1093">
        <v>0</v>
      </c>
      <c r="BY1093">
        <v>53</v>
      </c>
      <c r="BZ1093">
        <v>85</v>
      </c>
      <c r="CA1093">
        <v>125</v>
      </c>
      <c r="CB1093">
        <v>148</v>
      </c>
      <c r="CC1093">
        <v>178</v>
      </c>
      <c r="CD1093">
        <v>280</v>
      </c>
      <c r="CE1093">
        <v>263</v>
      </c>
      <c r="CF1093">
        <v>263</v>
      </c>
      <c r="CG1093">
        <v>365</v>
      </c>
      <c r="CH1093">
        <v>263</v>
      </c>
      <c r="CI1093">
        <v>22.2106163348877</v>
      </c>
      <c r="CJ1093">
        <v>230.18882743571001</v>
      </c>
      <c r="CK1093">
        <v>19</v>
      </c>
      <c r="CL1093">
        <v>-365</v>
      </c>
      <c r="CM1093">
        <v>-365</v>
      </c>
      <c r="CN1093">
        <v>-365</v>
      </c>
      <c r="CO1093">
        <v>1</v>
      </c>
      <c r="CP1093" t="b">
        <v>0</v>
      </c>
      <c r="CQ1093">
        <v>1</v>
      </c>
    </row>
    <row r="1094" spans="1:95" x14ac:dyDescent="0.25">
      <c r="A1094">
        <v>1367</v>
      </c>
      <c r="B1094" t="s">
        <v>360</v>
      </c>
      <c r="C1094" t="s">
        <v>68</v>
      </c>
      <c r="D1094">
        <v>75</v>
      </c>
      <c r="E1094">
        <v>1650</v>
      </c>
      <c r="F1094">
        <v>15853</v>
      </c>
      <c r="G1094" t="s">
        <v>21</v>
      </c>
      <c r="H1094" t="s">
        <v>792</v>
      </c>
      <c r="I1094" t="s">
        <v>792</v>
      </c>
      <c r="J1094">
        <v>36</v>
      </c>
      <c r="K1094" s="30">
        <v>43953</v>
      </c>
      <c r="L1094">
        <v>63</v>
      </c>
      <c r="M1094" s="30">
        <v>43924</v>
      </c>
      <c r="N1094">
        <v>49.5</v>
      </c>
      <c r="O1094">
        <v>28</v>
      </c>
      <c r="P1094">
        <v>120</v>
      </c>
      <c r="Q1094" s="29">
        <v>11049</v>
      </c>
      <c r="R1094">
        <v>140</v>
      </c>
      <c r="S1094" s="29">
        <v>43952</v>
      </c>
      <c r="T1094">
        <v>130</v>
      </c>
      <c r="U1094">
        <v>21</v>
      </c>
      <c r="V1094" t="s">
        <v>347</v>
      </c>
      <c r="W1094" t="s">
        <v>363</v>
      </c>
      <c r="X1094" t="s">
        <v>17</v>
      </c>
      <c r="Y1094" t="s">
        <v>793</v>
      </c>
      <c r="Z1094">
        <v>15853</v>
      </c>
      <c r="AA1094">
        <v>80.5</v>
      </c>
      <c r="AB1094" t="s">
        <v>17</v>
      </c>
      <c r="AC1094" t="s">
        <v>17</v>
      </c>
      <c r="AD1094" t="s">
        <v>17</v>
      </c>
      <c r="AE1094" t="s">
        <v>17</v>
      </c>
      <c r="AF1094" t="s">
        <v>17</v>
      </c>
      <c r="AG1094" t="s">
        <v>17</v>
      </c>
      <c r="AH1094" t="s">
        <v>17</v>
      </c>
      <c r="AI1094" t="s">
        <v>17</v>
      </c>
      <c r="AJ1094" t="s">
        <v>17</v>
      </c>
      <c r="AK1094" t="s">
        <v>17</v>
      </c>
      <c r="AL1094" t="s">
        <v>17</v>
      </c>
      <c r="AM1094" t="s">
        <v>17</v>
      </c>
      <c r="AN1094" t="s">
        <v>17</v>
      </c>
      <c r="AO1094" t="s">
        <v>17</v>
      </c>
      <c r="AP1094" t="s">
        <v>17</v>
      </c>
      <c r="AQ1094" t="s">
        <v>17</v>
      </c>
      <c r="AR1094" t="s">
        <v>17</v>
      </c>
      <c r="AS1094" t="s">
        <v>17</v>
      </c>
      <c r="AT1094" t="s">
        <v>17</v>
      </c>
      <c r="AU1094" t="s">
        <v>17</v>
      </c>
      <c r="AV1094" t="s">
        <v>17</v>
      </c>
      <c r="AW1094" t="s">
        <v>17</v>
      </c>
      <c r="AX1094" t="s">
        <v>17</v>
      </c>
      <c r="AY1094" t="s">
        <v>17</v>
      </c>
      <c r="AZ1094" t="s">
        <v>17</v>
      </c>
      <c r="BA1094" t="s">
        <v>17</v>
      </c>
      <c r="BB1094" t="s">
        <v>17</v>
      </c>
      <c r="BC1094" t="s">
        <v>17</v>
      </c>
      <c r="BD1094" t="s">
        <v>17</v>
      </c>
      <c r="BE1094" t="s">
        <v>17</v>
      </c>
      <c r="BF1094" t="s">
        <v>17</v>
      </c>
      <c r="BG1094" t="s">
        <v>17</v>
      </c>
      <c r="BH1094" t="s">
        <v>17</v>
      </c>
      <c r="BI1094" t="s">
        <v>17</v>
      </c>
      <c r="BJ1094" t="s">
        <v>17</v>
      </c>
      <c r="BK1094" t="s">
        <v>17</v>
      </c>
      <c r="BL1094" t="s">
        <v>17</v>
      </c>
      <c r="BM1094" t="s">
        <v>17</v>
      </c>
      <c r="BN1094" t="s">
        <v>17</v>
      </c>
      <c r="BO1094" t="s">
        <v>17</v>
      </c>
      <c r="BP1094" t="s">
        <v>17</v>
      </c>
      <c r="BQ1094" t="s">
        <v>17</v>
      </c>
      <c r="BR1094" t="s">
        <v>17</v>
      </c>
      <c r="BS1094" t="s">
        <v>17</v>
      </c>
      <c r="BT1094" t="s">
        <v>17</v>
      </c>
      <c r="BU1094" t="s">
        <v>17</v>
      </c>
      <c r="BV1094" t="s">
        <v>17</v>
      </c>
      <c r="BW1094" t="s">
        <v>17</v>
      </c>
      <c r="BX1094" t="s">
        <v>17</v>
      </c>
      <c r="BY1094" t="s">
        <v>17</v>
      </c>
      <c r="BZ1094" t="s">
        <v>17</v>
      </c>
      <c r="CA1094" t="s">
        <v>17</v>
      </c>
      <c r="CB1094" t="s">
        <v>17</v>
      </c>
      <c r="CC1094" t="s">
        <v>17</v>
      </c>
      <c r="CD1094" t="s">
        <v>17</v>
      </c>
      <c r="CE1094" t="s">
        <v>17</v>
      </c>
      <c r="CF1094" t="s">
        <v>17</v>
      </c>
      <c r="CG1094" t="s">
        <v>17</v>
      </c>
      <c r="CH1094" t="s">
        <v>17</v>
      </c>
      <c r="CI1094" t="s">
        <v>17</v>
      </c>
      <c r="CJ1094" t="s">
        <v>17</v>
      </c>
      <c r="CK1094" t="s">
        <v>17</v>
      </c>
      <c r="CL1094" t="s">
        <v>17</v>
      </c>
      <c r="CM1094" t="s">
        <v>17</v>
      </c>
      <c r="CN1094" t="s">
        <v>17</v>
      </c>
      <c r="CO1094" t="s">
        <v>17</v>
      </c>
      <c r="CP1094" t="b">
        <v>0</v>
      </c>
      <c r="CQ1094" t="s">
        <v>17</v>
      </c>
    </row>
    <row r="1095" spans="1:95" x14ac:dyDescent="0.25">
      <c r="A1095">
        <v>1368</v>
      </c>
      <c r="B1095" t="s">
        <v>360</v>
      </c>
      <c r="C1095" t="s">
        <v>68</v>
      </c>
      <c r="D1095">
        <v>75</v>
      </c>
      <c r="E1095">
        <v>1650</v>
      </c>
      <c r="F1095">
        <v>15862</v>
      </c>
      <c r="G1095" t="s">
        <v>21</v>
      </c>
      <c r="H1095" t="s">
        <v>772</v>
      </c>
      <c r="I1095" t="s">
        <v>772</v>
      </c>
      <c r="J1095">
        <v>281</v>
      </c>
      <c r="K1095" s="30">
        <v>44053</v>
      </c>
      <c r="L1095">
        <v>315</v>
      </c>
      <c r="M1095" s="30">
        <v>44146</v>
      </c>
      <c r="N1095">
        <v>298</v>
      </c>
      <c r="O1095">
        <v>35</v>
      </c>
      <c r="P1095">
        <v>92</v>
      </c>
      <c r="Q1095" s="30">
        <v>43865</v>
      </c>
      <c r="R1095">
        <v>119</v>
      </c>
      <c r="S1095" s="29">
        <v>47209</v>
      </c>
      <c r="T1095">
        <v>105.5</v>
      </c>
      <c r="U1095">
        <v>28</v>
      </c>
      <c r="V1095" t="s">
        <v>347</v>
      </c>
      <c r="X1095" t="s">
        <v>17</v>
      </c>
      <c r="Y1095" t="s">
        <v>774</v>
      </c>
      <c r="Z1095">
        <v>15862</v>
      </c>
      <c r="AA1095">
        <v>172.5</v>
      </c>
      <c r="AB1095" t="s">
        <v>17</v>
      </c>
      <c r="AC1095" t="s">
        <v>17</v>
      </c>
      <c r="AD1095" t="s">
        <v>17</v>
      </c>
      <c r="AE1095" t="s">
        <v>17</v>
      </c>
      <c r="AF1095" t="s">
        <v>17</v>
      </c>
      <c r="AG1095" t="s">
        <v>17</v>
      </c>
      <c r="AH1095" t="s">
        <v>17</v>
      </c>
      <c r="AI1095" t="s">
        <v>17</v>
      </c>
      <c r="AJ1095" t="s">
        <v>17</v>
      </c>
      <c r="AK1095" t="s">
        <v>17</v>
      </c>
      <c r="AL1095" t="s">
        <v>17</v>
      </c>
      <c r="AM1095" t="s">
        <v>17</v>
      </c>
      <c r="AN1095" t="s">
        <v>17</v>
      </c>
      <c r="AO1095" t="s">
        <v>17</v>
      </c>
      <c r="AP1095" t="s">
        <v>17</v>
      </c>
      <c r="AQ1095" t="s">
        <v>17</v>
      </c>
      <c r="AR1095" t="s">
        <v>17</v>
      </c>
      <c r="AS1095" t="s">
        <v>17</v>
      </c>
      <c r="AT1095" t="s">
        <v>17</v>
      </c>
      <c r="AU1095" t="s">
        <v>17</v>
      </c>
      <c r="AV1095" t="s">
        <v>17</v>
      </c>
      <c r="AW1095" t="s">
        <v>17</v>
      </c>
      <c r="AX1095" t="s">
        <v>17</v>
      </c>
      <c r="AY1095" t="s">
        <v>17</v>
      </c>
      <c r="AZ1095" t="s">
        <v>17</v>
      </c>
      <c r="BA1095" t="s">
        <v>17</v>
      </c>
      <c r="BB1095" t="s">
        <v>17</v>
      </c>
      <c r="BC1095" t="s">
        <v>17</v>
      </c>
      <c r="BD1095" t="s">
        <v>17</v>
      </c>
      <c r="BE1095" t="s">
        <v>17</v>
      </c>
      <c r="BF1095" t="s">
        <v>17</v>
      </c>
      <c r="BG1095" t="s">
        <v>17</v>
      </c>
      <c r="BH1095" t="s">
        <v>17</v>
      </c>
      <c r="BI1095" t="s">
        <v>17</v>
      </c>
      <c r="BJ1095" t="s">
        <v>17</v>
      </c>
      <c r="BK1095" t="s">
        <v>17</v>
      </c>
      <c r="BL1095" t="s">
        <v>17</v>
      </c>
      <c r="BM1095" t="s">
        <v>17</v>
      </c>
      <c r="BN1095" t="s">
        <v>17</v>
      </c>
      <c r="BO1095" t="s">
        <v>17</v>
      </c>
      <c r="BP1095" t="s">
        <v>17</v>
      </c>
      <c r="BQ1095" t="s">
        <v>17</v>
      </c>
      <c r="BR1095" t="s">
        <v>17</v>
      </c>
      <c r="BS1095" t="s">
        <v>17</v>
      </c>
      <c r="BT1095" t="s">
        <v>17</v>
      </c>
      <c r="BU1095" t="s">
        <v>17</v>
      </c>
      <c r="BV1095" t="s">
        <v>17</v>
      </c>
      <c r="BW1095" t="s">
        <v>17</v>
      </c>
      <c r="BX1095" t="s">
        <v>17</v>
      </c>
      <c r="BY1095" t="s">
        <v>17</v>
      </c>
      <c r="BZ1095" t="s">
        <v>17</v>
      </c>
      <c r="CA1095" t="s">
        <v>17</v>
      </c>
      <c r="CB1095" t="s">
        <v>17</v>
      </c>
      <c r="CC1095" t="s">
        <v>17</v>
      </c>
      <c r="CD1095" t="s">
        <v>17</v>
      </c>
      <c r="CE1095" t="s">
        <v>17</v>
      </c>
      <c r="CF1095" t="s">
        <v>17</v>
      </c>
      <c r="CG1095" t="s">
        <v>17</v>
      </c>
      <c r="CH1095" t="s">
        <v>17</v>
      </c>
      <c r="CI1095" t="s">
        <v>17</v>
      </c>
      <c r="CJ1095" t="s">
        <v>17</v>
      </c>
      <c r="CK1095" t="s">
        <v>17</v>
      </c>
      <c r="CL1095" t="s">
        <v>17</v>
      </c>
      <c r="CM1095" t="s">
        <v>17</v>
      </c>
      <c r="CN1095" t="s">
        <v>17</v>
      </c>
      <c r="CO1095" t="s">
        <v>17</v>
      </c>
      <c r="CP1095" t="b">
        <v>0</v>
      </c>
      <c r="CQ1095" t="s">
        <v>17</v>
      </c>
    </row>
    <row r="1096" spans="1:95" x14ac:dyDescent="0.25">
      <c r="A1096">
        <v>1369</v>
      </c>
      <c r="B1096" t="s">
        <v>368</v>
      </c>
      <c r="C1096" t="s">
        <v>68</v>
      </c>
      <c r="D1096">
        <v>75</v>
      </c>
      <c r="E1096">
        <v>1752</v>
      </c>
      <c r="F1096">
        <v>15900</v>
      </c>
      <c r="G1096" t="s">
        <v>29</v>
      </c>
      <c r="I1096" t="s">
        <v>794</v>
      </c>
      <c r="J1096">
        <v>148</v>
      </c>
      <c r="K1096" s="29">
        <v>46874</v>
      </c>
      <c r="L1096">
        <v>196</v>
      </c>
      <c r="M1096" s="29">
        <v>42186</v>
      </c>
      <c r="N1096">
        <v>172</v>
      </c>
      <c r="O1096">
        <v>49</v>
      </c>
      <c r="P1096">
        <v>302</v>
      </c>
      <c r="Q1096" s="29">
        <v>47392</v>
      </c>
      <c r="R1096">
        <v>364</v>
      </c>
      <c r="S1096" s="29">
        <v>11293</v>
      </c>
      <c r="T1096">
        <v>333</v>
      </c>
      <c r="U1096">
        <v>63</v>
      </c>
      <c r="V1096" t="s">
        <v>347</v>
      </c>
      <c r="X1096" t="s">
        <v>17</v>
      </c>
      <c r="Y1096" t="s">
        <v>29</v>
      </c>
      <c r="Z1096">
        <v>15900</v>
      </c>
      <c r="AA1096">
        <v>161</v>
      </c>
      <c r="AB1096">
        <v>14.8883019035689</v>
      </c>
      <c r="AC1096">
        <v>74.596947181803699</v>
      </c>
      <c r="AD1096">
        <v>833.90647887083003</v>
      </c>
      <c r="AE1096">
        <v>9.5966847334802203</v>
      </c>
      <c r="AF1096">
        <v>25.406345823649001</v>
      </c>
      <c r="AG1096">
        <v>214.74911036637101</v>
      </c>
      <c r="AH1096">
        <v>23.449350092699</v>
      </c>
      <c r="AI1096">
        <v>9.6022290374434993E-2</v>
      </c>
      <c r="AJ1096">
        <v>28.273269275038999</v>
      </c>
      <c r="AK1096">
        <v>964.80744757405</v>
      </c>
      <c r="AL1096">
        <v>1</v>
      </c>
      <c r="AM1096">
        <v>1</v>
      </c>
      <c r="AN1096">
        <v>4</v>
      </c>
      <c r="AO1096">
        <v>7</v>
      </c>
      <c r="AP1096">
        <v>25.471562255086099</v>
      </c>
      <c r="AQ1096">
        <v>597.94898955341205</v>
      </c>
      <c r="AR1096">
        <v>0.33403289338126602</v>
      </c>
      <c r="AS1096">
        <v>13.7985153690683</v>
      </c>
      <c r="AT1096">
        <v>187.03636053638701</v>
      </c>
      <c r="AU1096">
        <v>6.7676004824659497E-4</v>
      </c>
      <c r="AV1096">
        <v>16</v>
      </c>
      <c r="AW1096">
        <v>8.0048758629978405</v>
      </c>
      <c r="AX1096">
        <v>197</v>
      </c>
      <c r="AY1096">
        <v>4.6192859640053099</v>
      </c>
      <c r="AZ1096">
        <v>0.58915694384936002</v>
      </c>
      <c r="BA1096">
        <v>1.8407833940524501</v>
      </c>
      <c r="BB1096">
        <v>4003.3353703539801</v>
      </c>
      <c r="BC1096">
        <v>3359.3353703539801</v>
      </c>
      <c r="BD1096">
        <v>3198.3353703539801</v>
      </c>
      <c r="BE1096">
        <v>2715.3353703539801</v>
      </c>
      <c r="BF1096">
        <v>2393.3353703539801</v>
      </c>
      <c r="BG1096">
        <v>9273.2068806054795</v>
      </c>
      <c r="BH1096">
        <v>7813.2068806054804</v>
      </c>
      <c r="BI1096">
        <v>7448.2068806054804</v>
      </c>
      <c r="BJ1096">
        <v>6353.2068806054804</v>
      </c>
      <c r="BK1096">
        <v>5623.2068806054804</v>
      </c>
      <c r="BL1096" t="s">
        <v>17</v>
      </c>
      <c r="BM1096" t="s">
        <v>17</v>
      </c>
      <c r="BN1096" t="s">
        <v>17</v>
      </c>
      <c r="BO1096" t="s">
        <v>17</v>
      </c>
      <c r="BP1096" t="s">
        <v>17</v>
      </c>
      <c r="BQ1096">
        <v>0</v>
      </c>
      <c r="BR1096">
        <v>0</v>
      </c>
      <c r="BS1096">
        <v>0</v>
      </c>
      <c r="BT1096">
        <v>0</v>
      </c>
      <c r="BU1096">
        <v>0</v>
      </c>
      <c r="BV1096">
        <v>0</v>
      </c>
      <c r="BW1096">
        <v>0</v>
      </c>
      <c r="BX1096">
        <v>0</v>
      </c>
      <c r="BY1096">
        <v>0</v>
      </c>
      <c r="BZ1096">
        <v>0</v>
      </c>
      <c r="CA1096">
        <v>0</v>
      </c>
      <c r="CB1096">
        <v>0</v>
      </c>
      <c r="CC1096">
        <v>182</v>
      </c>
      <c r="CD1096">
        <v>365</v>
      </c>
      <c r="CE1096">
        <v>182</v>
      </c>
      <c r="CF1096">
        <v>182</v>
      </c>
      <c r="CG1096">
        <v>365</v>
      </c>
      <c r="CH1096">
        <v>182</v>
      </c>
      <c r="CI1096">
        <v>24.865437082943998</v>
      </c>
      <c r="CJ1096">
        <v>388.79590160715497</v>
      </c>
      <c r="CK1096">
        <v>365</v>
      </c>
      <c r="CL1096">
        <v>365</v>
      </c>
      <c r="CM1096">
        <v>365</v>
      </c>
      <c r="CN1096">
        <v>365</v>
      </c>
      <c r="CO1096">
        <v>3</v>
      </c>
      <c r="CP1096" t="b">
        <v>0</v>
      </c>
      <c r="CQ1096">
        <v>3</v>
      </c>
    </row>
    <row r="1097" spans="1:95" x14ac:dyDescent="0.25">
      <c r="A1097">
        <v>1370</v>
      </c>
      <c r="B1097" t="s">
        <v>368</v>
      </c>
      <c r="C1097" t="s">
        <v>68</v>
      </c>
      <c r="D1097">
        <v>75</v>
      </c>
      <c r="E1097">
        <v>1752</v>
      </c>
      <c r="F1097">
        <v>-1</v>
      </c>
      <c r="G1097" t="s">
        <v>29</v>
      </c>
      <c r="I1097" t="s">
        <v>794</v>
      </c>
      <c r="J1097">
        <v>176</v>
      </c>
      <c r="K1097" s="29">
        <v>45809</v>
      </c>
      <c r="L1097">
        <v>231</v>
      </c>
      <c r="M1097" s="29">
        <v>43678</v>
      </c>
      <c r="N1097">
        <v>203.5</v>
      </c>
      <c r="O1097">
        <v>56</v>
      </c>
      <c r="P1097">
        <v>313</v>
      </c>
      <c r="Q1097" s="30">
        <v>44085</v>
      </c>
      <c r="R1097">
        <v>354</v>
      </c>
      <c r="S1097" s="29">
        <v>44166</v>
      </c>
      <c r="T1097">
        <v>333.5</v>
      </c>
      <c r="U1097">
        <v>42</v>
      </c>
      <c r="V1097" t="s">
        <v>347</v>
      </c>
      <c r="W1097" t="s">
        <v>369</v>
      </c>
      <c r="X1097" t="s">
        <v>17</v>
      </c>
      <c r="Y1097" t="s">
        <v>29</v>
      </c>
      <c r="Z1097">
        <v>-1</v>
      </c>
      <c r="AA1097">
        <v>130</v>
      </c>
      <c r="AB1097">
        <v>13.123830551659299</v>
      </c>
      <c r="AC1097">
        <v>77.736605487383002</v>
      </c>
      <c r="AD1097">
        <v>442.97252140179802</v>
      </c>
      <c r="AE1097">
        <v>8.4916247566832403</v>
      </c>
      <c r="AF1097">
        <v>24.516518232247499</v>
      </c>
      <c r="AG1097">
        <v>67.000276566094399</v>
      </c>
      <c r="AH1097">
        <v>21.218196013893898</v>
      </c>
      <c r="AI1097">
        <v>2.9224915040110799</v>
      </c>
      <c r="AJ1097">
        <v>28.346208652653999</v>
      </c>
      <c r="AK1097">
        <v>170.71613921066901</v>
      </c>
      <c r="AL1097">
        <v>12</v>
      </c>
      <c r="AM1097">
        <v>1</v>
      </c>
      <c r="AN1097">
        <v>4</v>
      </c>
      <c r="AO1097">
        <v>9</v>
      </c>
      <c r="AP1097">
        <v>24.512321927526902</v>
      </c>
      <c r="AQ1097">
        <v>87.803051954016794</v>
      </c>
      <c r="AR1097">
        <v>0.31753438185045402</v>
      </c>
      <c r="AS1097">
        <v>13.5371675567448</v>
      </c>
      <c r="AT1097">
        <v>181.277191328074</v>
      </c>
      <c r="AU1097">
        <v>2.1426312909360298E-2</v>
      </c>
      <c r="AV1097">
        <v>16</v>
      </c>
      <c r="AW1097">
        <v>1.2603273773441599</v>
      </c>
      <c r="AX1097">
        <v>258</v>
      </c>
      <c r="AY1097">
        <v>0.70915475520833204</v>
      </c>
      <c r="AZ1097">
        <v>1.3544416564191799</v>
      </c>
      <c r="BA1097">
        <v>1.36637447109483</v>
      </c>
      <c r="BB1097">
        <v>3089.31237113717</v>
      </c>
      <c r="BC1097">
        <v>2569.31237113717</v>
      </c>
      <c r="BD1097">
        <v>2439.31237113717</v>
      </c>
      <c r="BE1097">
        <v>2049.31237113717</v>
      </c>
      <c r="BF1097">
        <v>1789.31237113717</v>
      </c>
      <c r="BG1097">
        <v>8948.3692957058902</v>
      </c>
      <c r="BH1097">
        <v>7488.3692957058902</v>
      </c>
      <c r="BI1097">
        <v>7123.3692957058902</v>
      </c>
      <c r="BJ1097">
        <v>6028.3692957058902</v>
      </c>
      <c r="BK1097">
        <v>5298.3692957058902</v>
      </c>
      <c r="BL1097" t="s">
        <v>17</v>
      </c>
      <c r="BM1097" t="s">
        <v>17</v>
      </c>
      <c r="BN1097" t="s">
        <v>17</v>
      </c>
      <c r="BO1097" t="s">
        <v>17</v>
      </c>
      <c r="BP1097" t="s">
        <v>17</v>
      </c>
      <c r="BQ1097">
        <v>0</v>
      </c>
      <c r="BR1097">
        <v>0</v>
      </c>
      <c r="BS1097">
        <v>0</v>
      </c>
      <c r="BT1097">
        <v>0</v>
      </c>
      <c r="BU1097">
        <v>0</v>
      </c>
      <c r="BV1097">
        <v>0</v>
      </c>
      <c r="BW1097">
        <v>0</v>
      </c>
      <c r="BX1097">
        <v>0</v>
      </c>
      <c r="BY1097">
        <v>0</v>
      </c>
      <c r="BZ1097">
        <v>0</v>
      </c>
      <c r="CA1097">
        <v>0</v>
      </c>
      <c r="CB1097">
        <v>0</v>
      </c>
      <c r="CC1097">
        <v>167</v>
      </c>
      <c r="CD1097">
        <v>365</v>
      </c>
      <c r="CE1097">
        <v>167</v>
      </c>
      <c r="CF1097">
        <v>167</v>
      </c>
      <c r="CG1097">
        <v>365</v>
      </c>
      <c r="CH1097">
        <v>167</v>
      </c>
      <c r="CI1097">
        <v>23.763941316439698</v>
      </c>
      <c r="CJ1097">
        <v>118.01703877434301</v>
      </c>
      <c r="CK1097">
        <v>365</v>
      </c>
      <c r="CL1097">
        <v>365</v>
      </c>
      <c r="CM1097">
        <v>365</v>
      </c>
      <c r="CN1097">
        <v>365</v>
      </c>
      <c r="CO1097">
        <v>3</v>
      </c>
      <c r="CP1097" t="b">
        <v>0</v>
      </c>
      <c r="CQ1097">
        <v>3</v>
      </c>
    </row>
    <row r="1098" spans="1:95" x14ac:dyDescent="0.25">
      <c r="A1098">
        <v>1371</v>
      </c>
      <c r="B1098" t="s">
        <v>368</v>
      </c>
      <c r="C1098" t="s">
        <v>68</v>
      </c>
      <c r="D1098">
        <v>75</v>
      </c>
      <c r="E1098">
        <v>1752</v>
      </c>
      <c r="F1098">
        <v>15894</v>
      </c>
      <c r="G1098" t="s">
        <v>29</v>
      </c>
      <c r="H1098">
        <v>2</v>
      </c>
      <c r="I1098" t="s">
        <v>764</v>
      </c>
      <c r="J1098">
        <v>358</v>
      </c>
      <c r="K1098" s="29">
        <v>45627</v>
      </c>
      <c r="L1098">
        <v>14</v>
      </c>
      <c r="M1098" s="29">
        <v>41640</v>
      </c>
      <c r="N1098">
        <v>3.5</v>
      </c>
      <c r="O1098">
        <v>22</v>
      </c>
      <c r="P1098">
        <v>148</v>
      </c>
      <c r="Q1098" s="29">
        <v>46874</v>
      </c>
      <c r="R1098">
        <v>182</v>
      </c>
      <c r="S1098" s="30">
        <v>43837</v>
      </c>
      <c r="T1098">
        <v>165</v>
      </c>
      <c r="U1098">
        <v>35</v>
      </c>
      <c r="V1098" t="s">
        <v>347</v>
      </c>
      <c r="X1098" t="s">
        <v>17</v>
      </c>
      <c r="Y1098" t="s">
        <v>605</v>
      </c>
      <c r="Z1098">
        <v>15894</v>
      </c>
      <c r="AA1098">
        <v>161.5</v>
      </c>
      <c r="AB1098">
        <v>13.325117051812301</v>
      </c>
      <c r="AC1098">
        <v>77.968509190084006</v>
      </c>
      <c r="AD1098">
        <v>250.864922438435</v>
      </c>
      <c r="AE1098">
        <v>8.4660846982086593</v>
      </c>
      <c r="AF1098">
        <v>24.602272875554799</v>
      </c>
      <c r="AG1098">
        <v>65.811175368044104</v>
      </c>
      <c r="AH1098">
        <v>21.064981676428101</v>
      </c>
      <c r="AI1098">
        <v>3.1741313128293598</v>
      </c>
      <c r="AJ1098">
        <v>28.492526219568301</v>
      </c>
      <c r="AK1098">
        <v>169.40394863614699</v>
      </c>
      <c r="AL1098">
        <v>12</v>
      </c>
      <c r="AM1098">
        <v>1</v>
      </c>
      <c r="AN1098">
        <v>4</v>
      </c>
      <c r="AO1098">
        <v>9</v>
      </c>
      <c r="AP1098">
        <v>21.186498967056298</v>
      </c>
      <c r="AQ1098">
        <v>10.665641602065699</v>
      </c>
      <c r="AR1098">
        <v>0.696751660223075</v>
      </c>
      <c r="AS1098">
        <v>12.131180328971899</v>
      </c>
      <c r="AT1098">
        <v>208.26480392714899</v>
      </c>
      <c r="AU1098">
        <v>2.3346585328686598E-2</v>
      </c>
      <c r="AV1098">
        <v>16</v>
      </c>
      <c r="AW1098">
        <v>1.24404049314135</v>
      </c>
      <c r="AX1098">
        <v>258</v>
      </c>
      <c r="AY1098">
        <v>8.3195248239554001E-2</v>
      </c>
      <c r="AZ1098">
        <v>1.5324887516188399</v>
      </c>
      <c r="BA1098">
        <v>1.36485182012604</v>
      </c>
      <c r="BB1098">
        <v>4173.8467192164899</v>
      </c>
      <c r="BC1098">
        <v>3525.8467192164899</v>
      </c>
      <c r="BD1098">
        <v>3363.8467192164899</v>
      </c>
      <c r="BE1098">
        <v>2877.8467192164899</v>
      </c>
      <c r="BF1098">
        <v>2553.8467192164899</v>
      </c>
      <c r="BG1098">
        <v>8980.0195928018493</v>
      </c>
      <c r="BH1098">
        <v>7520.0195928018502</v>
      </c>
      <c r="BI1098">
        <v>7155.0195928018502</v>
      </c>
      <c r="BJ1098">
        <v>6060.0195928018502</v>
      </c>
      <c r="BK1098">
        <v>5330.0195928018502</v>
      </c>
      <c r="BL1098" t="s">
        <v>17</v>
      </c>
      <c r="BM1098" t="s">
        <v>17</v>
      </c>
      <c r="BN1098" t="s">
        <v>17</v>
      </c>
      <c r="BO1098" t="s">
        <v>17</v>
      </c>
      <c r="BP1098" t="s">
        <v>17</v>
      </c>
      <c r="BQ1098">
        <v>0</v>
      </c>
      <c r="BR1098">
        <v>0</v>
      </c>
      <c r="BS1098">
        <v>0</v>
      </c>
      <c r="BT1098">
        <v>0</v>
      </c>
      <c r="BU1098">
        <v>0</v>
      </c>
      <c r="BV1098">
        <v>0</v>
      </c>
      <c r="BW1098">
        <v>0</v>
      </c>
      <c r="BX1098">
        <v>0</v>
      </c>
      <c r="BY1098">
        <v>0</v>
      </c>
      <c r="BZ1098">
        <v>0</v>
      </c>
      <c r="CA1098">
        <v>0</v>
      </c>
      <c r="CB1098">
        <v>0</v>
      </c>
      <c r="CC1098">
        <v>148</v>
      </c>
      <c r="CD1098">
        <v>365</v>
      </c>
      <c r="CE1098">
        <v>148</v>
      </c>
      <c r="CF1098">
        <v>148</v>
      </c>
      <c r="CG1098">
        <v>365</v>
      </c>
      <c r="CH1098">
        <v>148</v>
      </c>
      <c r="CI1098">
        <v>25.764485921089399</v>
      </c>
      <c r="CJ1098">
        <v>31.741588827402399</v>
      </c>
      <c r="CK1098">
        <v>365</v>
      </c>
      <c r="CL1098">
        <v>365</v>
      </c>
      <c r="CM1098">
        <v>365</v>
      </c>
      <c r="CN1098">
        <v>365</v>
      </c>
      <c r="CO1098">
        <v>3</v>
      </c>
      <c r="CP1098" t="b">
        <v>1</v>
      </c>
      <c r="CQ1098" t="s">
        <v>583</v>
      </c>
    </row>
    <row r="1099" spans="1:95" x14ac:dyDescent="0.25">
      <c r="A1099">
        <v>1372</v>
      </c>
      <c r="B1099" t="s">
        <v>368</v>
      </c>
      <c r="C1099" t="s">
        <v>68</v>
      </c>
      <c r="D1099">
        <v>75</v>
      </c>
      <c r="E1099">
        <v>1752</v>
      </c>
      <c r="F1099">
        <v>15884</v>
      </c>
      <c r="G1099" t="s">
        <v>29</v>
      </c>
      <c r="I1099" t="s">
        <v>794</v>
      </c>
      <c r="J1099">
        <v>155</v>
      </c>
      <c r="K1099" s="30">
        <v>43927</v>
      </c>
      <c r="L1099">
        <v>182</v>
      </c>
      <c r="M1099" s="30">
        <v>43837</v>
      </c>
      <c r="N1099">
        <v>168.5</v>
      </c>
      <c r="O1099">
        <v>28</v>
      </c>
      <c r="P1099">
        <v>309</v>
      </c>
      <c r="Q1099" s="30">
        <v>43962</v>
      </c>
      <c r="R1099">
        <v>364</v>
      </c>
      <c r="S1099" s="29">
        <v>11293</v>
      </c>
      <c r="T1099">
        <v>336.5</v>
      </c>
      <c r="U1099">
        <v>56</v>
      </c>
      <c r="V1099" t="s">
        <v>347</v>
      </c>
      <c r="X1099" t="s">
        <v>17</v>
      </c>
      <c r="Y1099" t="s">
        <v>29</v>
      </c>
      <c r="Z1099">
        <v>15884</v>
      </c>
      <c r="AA1099">
        <v>168</v>
      </c>
      <c r="AB1099">
        <v>15.015344538032201</v>
      </c>
      <c r="AC1099">
        <v>76.433794497002395</v>
      </c>
      <c r="AD1099">
        <v>821.58983920161302</v>
      </c>
      <c r="AE1099">
        <v>9.7262084183031998</v>
      </c>
      <c r="AF1099">
        <v>26.613645464364101</v>
      </c>
      <c r="AG1099">
        <v>42.2254554760475</v>
      </c>
      <c r="AH1099">
        <v>22.932645604767199</v>
      </c>
      <c r="AI1099">
        <v>0.32090762327097999</v>
      </c>
      <c r="AJ1099">
        <v>31.067905535840001</v>
      </c>
      <c r="AK1099">
        <v>117.411402822957</v>
      </c>
      <c r="AL1099">
        <v>12</v>
      </c>
      <c r="AM1099">
        <v>1</v>
      </c>
      <c r="AN1099">
        <v>4</v>
      </c>
      <c r="AO1099">
        <v>9</v>
      </c>
      <c r="AP1099">
        <v>27.708248055152101</v>
      </c>
      <c r="AQ1099">
        <v>41.158508205296698</v>
      </c>
      <c r="AR1099">
        <v>0.37406634751385798</v>
      </c>
      <c r="AS1099">
        <v>13.805003778351599</v>
      </c>
      <c r="AT1099">
        <v>196.35070994182399</v>
      </c>
      <c r="AU1099">
        <v>2.3174552654652001E-3</v>
      </c>
      <c r="AV1099">
        <v>16</v>
      </c>
      <c r="AW1099">
        <v>0.82889306474292002</v>
      </c>
      <c r="AX1099">
        <v>258</v>
      </c>
      <c r="AY1099">
        <v>0.293546619943019</v>
      </c>
      <c r="AZ1099">
        <v>1.3560888665920501</v>
      </c>
      <c r="BA1099">
        <v>1.3914875662189199</v>
      </c>
      <c r="BB1099">
        <v>4335.3012305550401</v>
      </c>
      <c r="BC1099">
        <v>3663.3012305550401</v>
      </c>
      <c r="BD1099">
        <v>3495.3012305550401</v>
      </c>
      <c r="BE1099">
        <v>2991.3012305550401</v>
      </c>
      <c r="BF1099">
        <v>2655.3012305550401</v>
      </c>
      <c r="BG1099">
        <v>9678.2583782477996</v>
      </c>
      <c r="BH1099">
        <v>8218.2583782477996</v>
      </c>
      <c r="BI1099">
        <v>7853.2583782477896</v>
      </c>
      <c r="BJ1099">
        <v>6758.2583782477996</v>
      </c>
      <c r="BK1099">
        <v>6028.2583782477896</v>
      </c>
      <c r="BL1099" t="s">
        <v>17</v>
      </c>
      <c r="BM1099" t="s">
        <v>17</v>
      </c>
      <c r="BN1099" t="s">
        <v>17</v>
      </c>
      <c r="BO1099" t="s">
        <v>17</v>
      </c>
      <c r="BP1099" t="s">
        <v>17</v>
      </c>
      <c r="BQ1099">
        <v>0</v>
      </c>
      <c r="BR1099">
        <v>0</v>
      </c>
      <c r="BS1099">
        <v>0</v>
      </c>
      <c r="BT1099">
        <v>0</v>
      </c>
      <c r="BU1099">
        <v>0</v>
      </c>
      <c r="BV1099">
        <v>0</v>
      </c>
      <c r="BW1099">
        <v>0</v>
      </c>
      <c r="BX1099">
        <v>0</v>
      </c>
      <c r="BY1099">
        <v>0</v>
      </c>
      <c r="BZ1099">
        <v>0</v>
      </c>
      <c r="CA1099">
        <v>0</v>
      </c>
      <c r="CB1099">
        <v>0</v>
      </c>
      <c r="CC1099">
        <v>68</v>
      </c>
      <c r="CD1099">
        <v>365</v>
      </c>
      <c r="CE1099">
        <v>68</v>
      </c>
      <c r="CF1099">
        <v>68</v>
      </c>
      <c r="CG1099">
        <v>365</v>
      </c>
      <c r="CH1099">
        <v>68</v>
      </c>
      <c r="CI1099">
        <v>25.805364467589499</v>
      </c>
      <c r="CJ1099">
        <v>66.478077178032606</v>
      </c>
      <c r="CK1099">
        <v>365</v>
      </c>
      <c r="CL1099">
        <v>365</v>
      </c>
      <c r="CM1099">
        <v>365</v>
      </c>
      <c r="CN1099">
        <v>365</v>
      </c>
      <c r="CO1099">
        <v>3</v>
      </c>
      <c r="CP1099" t="b">
        <v>0</v>
      </c>
      <c r="CQ1099">
        <v>3</v>
      </c>
    </row>
    <row r="1100" spans="1:95" x14ac:dyDescent="0.25">
      <c r="A1100">
        <v>1373</v>
      </c>
      <c r="B1100" t="s">
        <v>368</v>
      </c>
      <c r="C1100" t="s">
        <v>68</v>
      </c>
      <c r="D1100">
        <v>75</v>
      </c>
      <c r="E1100">
        <v>1752</v>
      </c>
      <c r="F1100">
        <v>15889</v>
      </c>
      <c r="G1100" t="s">
        <v>29</v>
      </c>
      <c r="I1100" t="s">
        <v>794</v>
      </c>
      <c r="J1100">
        <v>134</v>
      </c>
      <c r="K1100" s="29">
        <v>41760</v>
      </c>
      <c r="L1100">
        <v>182</v>
      </c>
      <c r="M1100" s="30">
        <v>43837</v>
      </c>
      <c r="N1100">
        <v>158</v>
      </c>
      <c r="O1100">
        <v>49</v>
      </c>
      <c r="P1100">
        <v>267</v>
      </c>
      <c r="Q1100" s="29">
        <v>45536</v>
      </c>
      <c r="R1100">
        <v>315</v>
      </c>
      <c r="S1100" s="30">
        <v>44146</v>
      </c>
      <c r="T1100">
        <v>291</v>
      </c>
      <c r="U1100">
        <v>49</v>
      </c>
      <c r="V1100" t="s">
        <v>347</v>
      </c>
      <c r="X1100" t="s">
        <v>17</v>
      </c>
      <c r="Y1100" t="s">
        <v>29</v>
      </c>
      <c r="Z1100">
        <v>15889</v>
      </c>
      <c r="AA1100">
        <v>133</v>
      </c>
      <c r="AB1100">
        <v>13.1157003309856</v>
      </c>
      <c r="AC1100">
        <v>75.025541278686404</v>
      </c>
      <c r="AD1100">
        <v>1263.6238210403101</v>
      </c>
      <c r="AE1100">
        <v>15.4670951124686</v>
      </c>
      <c r="AF1100">
        <v>26.7851984781745</v>
      </c>
      <c r="AG1100">
        <v>364.606978403639</v>
      </c>
      <c r="AH1100">
        <v>25.5356811484085</v>
      </c>
      <c r="AI1100">
        <v>0.59494496494703097</v>
      </c>
      <c r="AJ1100">
        <v>29.095346884605799</v>
      </c>
      <c r="AK1100">
        <v>1515.3440924398301</v>
      </c>
      <c r="AL1100">
        <v>8</v>
      </c>
      <c r="AM1100">
        <v>1</v>
      </c>
      <c r="AN1100">
        <v>4</v>
      </c>
      <c r="AO1100">
        <v>7</v>
      </c>
      <c r="AP1100">
        <v>27.116465841699899</v>
      </c>
      <c r="AQ1100">
        <v>759.55146936254403</v>
      </c>
      <c r="AR1100">
        <v>0.43524930601692302</v>
      </c>
      <c r="AS1100">
        <v>13.649612860230199</v>
      </c>
      <c r="AT1100">
        <v>207.89774488753599</v>
      </c>
      <c r="AU1100">
        <v>3.8175345674641699E-3</v>
      </c>
      <c r="AV1100">
        <v>16</v>
      </c>
      <c r="AW1100">
        <v>12.0003226474394</v>
      </c>
      <c r="AX1100">
        <v>196</v>
      </c>
      <c r="AY1100">
        <v>5.18100557870667</v>
      </c>
      <c r="AZ1100">
        <v>0.124931925574636</v>
      </c>
      <c r="BA1100">
        <v>1.8367504457492101</v>
      </c>
      <c r="BB1100">
        <v>3454.72612817869</v>
      </c>
      <c r="BC1100">
        <v>2922.72612817869</v>
      </c>
      <c r="BD1100">
        <v>2789.72612817869</v>
      </c>
      <c r="BE1100">
        <v>2390.72612817869</v>
      </c>
      <c r="BF1100">
        <v>2124.72612817869</v>
      </c>
      <c r="BG1100">
        <v>9775.6105290812793</v>
      </c>
      <c r="BH1100">
        <v>8315.6105290812793</v>
      </c>
      <c r="BI1100">
        <v>7950.6105290812802</v>
      </c>
      <c r="BJ1100">
        <v>6855.6105290812802</v>
      </c>
      <c r="BK1100">
        <v>6125.6105290812802</v>
      </c>
      <c r="BL1100" t="s">
        <v>17</v>
      </c>
      <c r="BM1100" t="s">
        <v>17</v>
      </c>
      <c r="BN1100" t="s">
        <v>17</v>
      </c>
      <c r="BO1100" t="s">
        <v>17</v>
      </c>
      <c r="BP1100" t="s">
        <v>17</v>
      </c>
      <c r="BQ1100">
        <v>0</v>
      </c>
      <c r="BR1100">
        <v>0</v>
      </c>
      <c r="BS1100">
        <v>0</v>
      </c>
      <c r="BT1100">
        <v>0</v>
      </c>
      <c r="BU1100">
        <v>0</v>
      </c>
      <c r="BV1100">
        <v>0</v>
      </c>
      <c r="BW1100">
        <v>0</v>
      </c>
      <c r="BX1100">
        <v>0</v>
      </c>
      <c r="BY1100">
        <v>0</v>
      </c>
      <c r="BZ1100">
        <v>0</v>
      </c>
      <c r="CA1100">
        <v>0</v>
      </c>
      <c r="CB1100">
        <v>0</v>
      </c>
      <c r="CC1100">
        <v>205</v>
      </c>
      <c r="CD1100">
        <v>365</v>
      </c>
      <c r="CE1100">
        <v>205</v>
      </c>
      <c r="CF1100">
        <v>205</v>
      </c>
      <c r="CG1100">
        <v>365</v>
      </c>
      <c r="CH1100">
        <v>205</v>
      </c>
      <c r="CI1100">
        <v>25.9753844223962</v>
      </c>
      <c r="CJ1100">
        <v>843.95569535571497</v>
      </c>
      <c r="CK1100">
        <v>365</v>
      </c>
      <c r="CL1100">
        <v>365</v>
      </c>
      <c r="CM1100">
        <v>365</v>
      </c>
      <c r="CN1100">
        <v>365</v>
      </c>
      <c r="CO1100">
        <v>3</v>
      </c>
      <c r="CP1100" t="b">
        <v>0</v>
      </c>
      <c r="CQ1100">
        <v>3</v>
      </c>
    </row>
    <row r="1101" spans="1:95" x14ac:dyDescent="0.25">
      <c r="A1101">
        <v>1374</v>
      </c>
      <c r="B1101" t="s">
        <v>368</v>
      </c>
      <c r="C1101" t="s">
        <v>68</v>
      </c>
      <c r="D1101">
        <v>75</v>
      </c>
      <c r="E1101">
        <v>1752</v>
      </c>
      <c r="F1101">
        <v>15899</v>
      </c>
      <c r="G1101" t="s">
        <v>29</v>
      </c>
      <c r="I1101" t="s">
        <v>794</v>
      </c>
      <c r="J1101">
        <v>148</v>
      </c>
      <c r="K1101" s="29">
        <v>46874</v>
      </c>
      <c r="L1101">
        <v>217</v>
      </c>
      <c r="M1101" s="30">
        <v>43959</v>
      </c>
      <c r="N1101">
        <v>182.5</v>
      </c>
      <c r="O1101">
        <v>70</v>
      </c>
      <c r="P1101">
        <v>330</v>
      </c>
      <c r="Q1101" s="29">
        <v>46327</v>
      </c>
      <c r="R1101">
        <v>35</v>
      </c>
      <c r="S1101" s="30">
        <v>43923</v>
      </c>
      <c r="T1101">
        <v>365</v>
      </c>
      <c r="U1101">
        <v>71</v>
      </c>
      <c r="V1101" t="s">
        <v>347</v>
      </c>
      <c r="X1101" t="s">
        <v>17</v>
      </c>
      <c r="Y1101" t="s">
        <v>29</v>
      </c>
      <c r="Z1101">
        <v>15899</v>
      </c>
      <c r="AA1101">
        <v>182.5</v>
      </c>
      <c r="AB1101">
        <v>13.47481675367</v>
      </c>
      <c r="AC1101">
        <v>76.918750718575396</v>
      </c>
      <c r="AD1101">
        <v>495.25682393698202</v>
      </c>
      <c r="AE1101">
        <v>9.1689028110059301</v>
      </c>
      <c r="AF1101">
        <v>24.8135740047497</v>
      </c>
      <c r="AG1101">
        <v>53.814581528422899</v>
      </c>
      <c r="AH1101">
        <v>21.693356937715301</v>
      </c>
      <c r="AI1101">
        <v>0.85771848111538795</v>
      </c>
      <c r="AJ1101">
        <v>28.818004537782102</v>
      </c>
      <c r="AK1101">
        <v>139.362701712411</v>
      </c>
      <c r="AL1101">
        <v>12</v>
      </c>
      <c r="AM1101">
        <v>1</v>
      </c>
      <c r="AN1101">
        <v>4</v>
      </c>
      <c r="AO1101">
        <v>10</v>
      </c>
      <c r="AP1101">
        <v>24.803673713647601</v>
      </c>
      <c r="AQ1101">
        <v>53.519194674589997</v>
      </c>
      <c r="AR1101">
        <v>0.331291199786518</v>
      </c>
      <c r="AS1101">
        <v>13.686134687059001</v>
      </c>
      <c r="AT1101">
        <v>184.45124267963101</v>
      </c>
      <c r="AU1101">
        <v>6.2790600406403196E-3</v>
      </c>
      <c r="AV1101">
        <v>16</v>
      </c>
      <c r="AW1101">
        <v>1.01536878567116</v>
      </c>
      <c r="AX1101">
        <v>288</v>
      </c>
      <c r="AY1101">
        <v>0.42384414765047301</v>
      </c>
      <c r="AZ1101">
        <v>1.0317148970616601</v>
      </c>
      <c r="BA1101">
        <v>1.35435866437292</v>
      </c>
      <c r="BB1101">
        <v>4326.2817247451503</v>
      </c>
      <c r="BC1101">
        <v>3594.2817247451499</v>
      </c>
      <c r="BD1101">
        <v>3411.2817247451499</v>
      </c>
      <c r="BE1101">
        <v>2862.2817247451499</v>
      </c>
      <c r="BF1101">
        <v>2496.2817247451499</v>
      </c>
      <c r="BG1101">
        <v>9055.6679216006796</v>
      </c>
      <c r="BH1101">
        <v>7595.6679216006796</v>
      </c>
      <c r="BI1101">
        <v>7230.6679216006796</v>
      </c>
      <c r="BJ1101">
        <v>6135.6679216006796</v>
      </c>
      <c r="BK1101">
        <v>5405.6679216006796</v>
      </c>
      <c r="BL1101" t="s">
        <v>17</v>
      </c>
      <c r="BM1101" t="s">
        <v>17</v>
      </c>
      <c r="BN1101" t="s">
        <v>17</v>
      </c>
      <c r="BO1101" t="s">
        <v>17</v>
      </c>
      <c r="BP1101" t="s">
        <v>17</v>
      </c>
      <c r="BQ1101">
        <v>0</v>
      </c>
      <c r="BR1101">
        <v>0</v>
      </c>
      <c r="BS1101">
        <v>0</v>
      </c>
      <c r="BT1101">
        <v>0</v>
      </c>
      <c r="BU1101">
        <v>0</v>
      </c>
      <c r="BV1101">
        <v>0</v>
      </c>
      <c r="BW1101">
        <v>0</v>
      </c>
      <c r="BX1101">
        <v>0</v>
      </c>
      <c r="BY1101">
        <v>0</v>
      </c>
      <c r="BZ1101">
        <v>0</v>
      </c>
      <c r="CA1101">
        <v>0</v>
      </c>
      <c r="CB1101">
        <v>0</v>
      </c>
      <c r="CC1101">
        <v>113</v>
      </c>
      <c r="CD1101">
        <v>365</v>
      </c>
      <c r="CE1101">
        <v>113</v>
      </c>
      <c r="CF1101">
        <v>113</v>
      </c>
      <c r="CG1101">
        <v>365</v>
      </c>
      <c r="CH1101">
        <v>113</v>
      </c>
      <c r="CI1101">
        <v>23.640883741776801</v>
      </c>
      <c r="CJ1101">
        <v>76.386165984889601</v>
      </c>
      <c r="CK1101">
        <v>365</v>
      </c>
      <c r="CL1101">
        <v>365</v>
      </c>
      <c r="CM1101">
        <v>365</v>
      </c>
      <c r="CN1101">
        <v>365</v>
      </c>
      <c r="CO1101">
        <v>3</v>
      </c>
      <c r="CP1101" t="b">
        <v>0</v>
      </c>
      <c r="CQ1101">
        <v>3</v>
      </c>
    </row>
    <row r="1102" spans="1:95" x14ac:dyDescent="0.25">
      <c r="A1102">
        <v>1375</v>
      </c>
      <c r="B1102" t="s">
        <v>368</v>
      </c>
      <c r="C1102" t="s">
        <v>68</v>
      </c>
      <c r="D1102">
        <v>75</v>
      </c>
      <c r="E1102">
        <v>1752</v>
      </c>
      <c r="F1102">
        <v>15893</v>
      </c>
      <c r="G1102" t="s">
        <v>29</v>
      </c>
      <c r="I1102" t="s">
        <v>794</v>
      </c>
      <c r="J1102">
        <v>141</v>
      </c>
      <c r="K1102" s="29">
        <v>44317</v>
      </c>
      <c r="L1102">
        <v>196</v>
      </c>
      <c r="M1102" s="29">
        <v>42186</v>
      </c>
      <c r="N1102">
        <v>168.5</v>
      </c>
      <c r="O1102">
        <v>56</v>
      </c>
      <c r="P1102">
        <v>295</v>
      </c>
      <c r="Q1102" s="29">
        <v>44835</v>
      </c>
      <c r="R1102">
        <v>336</v>
      </c>
      <c r="S1102" s="30">
        <v>43873</v>
      </c>
      <c r="T1102">
        <v>315.5</v>
      </c>
      <c r="U1102">
        <v>42</v>
      </c>
      <c r="V1102" t="s">
        <v>347</v>
      </c>
      <c r="X1102" t="s">
        <v>17</v>
      </c>
      <c r="Y1102" t="s">
        <v>29</v>
      </c>
      <c r="Z1102">
        <v>15893</v>
      </c>
      <c r="AA1102">
        <v>147</v>
      </c>
      <c r="AB1102">
        <v>12.2783046434597</v>
      </c>
      <c r="AC1102">
        <v>75.767286668672</v>
      </c>
      <c r="AD1102">
        <v>360.55478722114498</v>
      </c>
      <c r="AE1102">
        <v>9.9072090649376303</v>
      </c>
      <c r="AF1102">
        <v>23.0027883607871</v>
      </c>
      <c r="AG1102">
        <v>251.813055416673</v>
      </c>
      <c r="AH1102">
        <v>21.461606763702999</v>
      </c>
      <c r="AI1102">
        <v>2.3039147935934099</v>
      </c>
      <c r="AJ1102">
        <v>25.822552017928398</v>
      </c>
      <c r="AK1102">
        <v>1005.83599336346</v>
      </c>
      <c r="AL1102">
        <v>7</v>
      </c>
      <c r="AM1102">
        <v>1</v>
      </c>
      <c r="AN1102">
        <v>4</v>
      </c>
      <c r="AO1102">
        <v>7</v>
      </c>
      <c r="AP1102">
        <v>22.375812678473501</v>
      </c>
      <c r="AQ1102">
        <v>564.02781072770995</v>
      </c>
      <c r="AR1102">
        <v>0.34128647716711003</v>
      </c>
      <c r="AS1102">
        <v>13.6226654710989</v>
      </c>
      <c r="AT1102">
        <v>185.230648372903</v>
      </c>
      <c r="AU1102">
        <v>1.6075013595465999E-2</v>
      </c>
      <c r="AV1102">
        <v>16</v>
      </c>
      <c r="AW1102">
        <v>8.6826252894996792</v>
      </c>
      <c r="AX1102">
        <v>197</v>
      </c>
      <c r="AY1102">
        <v>4.6414736947697097</v>
      </c>
      <c r="AZ1102">
        <v>9.0423364854018501E-2</v>
      </c>
      <c r="BA1102">
        <v>1.77074253339221</v>
      </c>
      <c r="BB1102">
        <v>3250.3681421645701</v>
      </c>
      <c r="BC1102">
        <v>2662.3681421645701</v>
      </c>
      <c r="BD1102">
        <v>2515.3681421645701</v>
      </c>
      <c r="BE1102">
        <v>2074.3681421645701</v>
      </c>
      <c r="BF1102">
        <v>1780.3681421645699</v>
      </c>
      <c r="BG1102">
        <v>8393.8800438046801</v>
      </c>
      <c r="BH1102">
        <v>6933.8800438046801</v>
      </c>
      <c r="BI1102">
        <v>6568.8800438046801</v>
      </c>
      <c r="BJ1102">
        <v>5473.8800438046801</v>
      </c>
      <c r="BK1102">
        <v>4743.8800438046801</v>
      </c>
      <c r="BL1102" t="s">
        <v>17</v>
      </c>
      <c r="BM1102" t="s">
        <v>17</v>
      </c>
      <c r="BN1102" t="s">
        <v>17</v>
      </c>
      <c r="BO1102" t="s">
        <v>17</v>
      </c>
      <c r="BP1102" t="s">
        <v>17</v>
      </c>
      <c r="BQ1102">
        <v>0</v>
      </c>
      <c r="BR1102">
        <v>0</v>
      </c>
      <c r="BS1102">
        <v>0</v>
      </c>
      <c r="BT1102">
        <v>0</v>
      </c>
      <c r="BU1102">
        <v>0</v>
      </c>
      <c r="BV1102">
        <v>0</v>
      </c>
      <c r="BW1102">
        <v>0</v>
      </c>
      <c r="BX1102">
        <v>0</v>
      </c>
      <c r="BY1102">
        <v>0</v>
      </c>
      <c r="BZ1102">
        <v>0</v>
      </c>
      <c r="CA1102">
        <v>0</v>
      </c>
      <c r="CB1102">
        <v>0</v>
      </c>
      <c r="CC1102">
        <v>218</v>
      </c>
      <c r="CD1102">
        <v>365</v>
      </c>
      <c r="CE1102">
        <v>218</v>
      </c>
      <c r="CF1102">
        <v>218</v>
      </c>
      <c r="CG1102">
        <v>365</v>
      </c>
      <c r="CH1102">
        <v>218</v>
      </c>
      <c r="CI1102">
        <v>22.111347905881399</v>
      </c>
      <c r="CJ1102">
        <v>493.08811579779001</v>
      </c>
      <c r="CK1102">
        <v>365</v>
      </c>
      <c r="CL1102">
        <v>365</v>
      </c>
      <c r="CM1102">
        <v>365</v>
      </c>
      <c r="CN1102">
        <v>365</v>
      </c>
      <c r="CO1102">
        <v>3</v>
      </c>
      <c r="CP1102" t="b">
        <v>0</v>
      </c>
      <c r="CQ1102">
        <v>3</v>
      </c>
    </row>
    <row r="1103" spans="1:95" x14ac:dyDescent="0.25">
      <c r="A1103">
        <v>1376</v>
      </c>
      <c r="B1103" t="s">
        <v>368</v>
      </c>
      <c r="C1103" t="s">
        <v>68</v>
      </c>
      <c r="D1103">
        <v>75</v>
      </c>
      <c r="E1103">
        <v>1752</v>
      </c>
      <c r="F1103">
        <v>15890</v>
      </c>
      <c r="G1103" t="s">
        <v>29</v>
      </c>
      <c r="I1103" t="s">
        <v>794</v>
      </c>
      <c r="J1103">
        <v>127</v>
      </c>
      <c r="K1103" s="30">
        <v>44017</v>
      </c>
      <c r="L1103">
        <v>175</v>
      </c>
      <c r="M1103" s="29">
        <v>45444</v>
      </c>
      <c r="N1103">
        <v>151</v>
      </c>
      <c r="O1103">
        <v>49</v>
      </c>
      <c r="P1103">
        <v>316</v>
      </c>
      <c r="Q1103" s="30">
        <v>44176</v>
      </c>
      <c r="R1103">
        <v>364</v>
      </c>
      <c r="S1103" s="29">
        <v>11293</v>
      </c>
      <c r="T1103">
        <v>340</v>
      </c>
      <c r="U1103">
        <v>49</v>
      </c>
      <c r="V1103" t="s">
        <v>347</v>
      </c>
      <c r="X1103" t="s">
        <v>17</v>
      </c>
      <c r="Y1103" t="s">
        <v>29</v>
      </c>
      <c r="Z1103">
        <v>15890</v>
      </c>
      <c r="AA1103">
        <v>189</v>
      </c>
      <c r="AB1103">
        <v>15.1525350493547</v>
      </c>
      <c r="AC1103">
        <v>75.426859326249001</v>
      </c>
      <c r="AD1103">
        <v>881.96576309623003</v>
      </c>
      <c r="AE1103">
        <v>8.48178888251927</v>
      </c>
      <c r="AF1103">
        <v>25.437236810650301</v>
      </c>
      <c r="AG1103">
        <v>61.779433246957801</v>
      </c>
      <c r="AH1103">
        <v>22.7263023928049</v>
      </c>
      <c r="AI1103">
        <v>0.31796382598967798</v>
      </c>
      <c r="AJ1103">
        <v>29.316520595354501</v>
      </c>
      <c r="AK1103">
        <v>154.14056760141401</v>
      </c>
      <c r="AL1103">
        <v>12</v>
      </c>
      <c r="AM1103">
        <v>1</v>
      </c>
      <c r="AN1103">
        <v>4</v>
      </c>
      <c r="AO1103">
        <v>7</v>
      </c>
      <c r="AP1103">
        <v>27.405976458428899</v>
      </c>
      <c r="AQ1103">
        <v>79.5619146131897</v>
      </c>
      <c r="AR1103">
        <v>0.52643718427359798</v>
      </c>
      <c r="AS1103">
        <v>13.740693894361801</v>
      </c>
      <c r="AT1103">
        <v>231.80264156661099</v>
      </c>
      <c r="AU1103">
        <v>2.2787736836103602E-3</v>
      </c>
      <c r="AV1103">
        <v>16</v>
      </c>
      <c r="AW1103">
        <v>1.2703931817218299</v>
      </c>
      <c r="AX1103">
        <v>197</v>
      </c>
      <c r="AY1103">
        <v>0.48634266742092302</v>
      </c>
      <c r="AZ1103">
        <v>0.92703023050947297</v>
      </c>
      <c r="BA1103">
        <v>1.52341840602642</v>
      </c>
      <c r="BB1103">
        <v>4686.4009123699498</v>
      </c>
      <c r="BC1103">
        <v>3930.4009123699502</v>
      </c>
      <c r="BD1103">
        <v>3741.4009123699502</v>
      </c>
      <c r="BE1103">
        <v>3174.4009123699502</v>
      </c>
      <c r="BF1103">
        <v>2796.4009123699502</v>
      </c>
      <c r="BG1103">
        <v>9283.5351619126595</v>
      </c>
      <c r="BH1103">
        <v>7823.5351619126604</v>
      </c>
      <c r="BI1103">
        <v>7458.5351619126604</v>
      </c>
      <c r="BJ1103">
        <v>6363.5351619126604</v>
      </c>
      <c r="BK1103">
        <v>5633.5351619126604</v>
      </c>
      <c r="BL1103" t="s">
        <v>17</v>
      </c>
      <c r="BM1103" t="s">
        <v>17</v>
      </c>
      <c r="BN1103" t="s">
        <v>17</v>
      </c>
      <c r="BO1103" t="s">
        <v>17</v>
      </c>
      <c r="BP1103" t="s">
        <v>17</v>
      </c>
      <c r="BQ1103">
        <v>0</v>
      </c>
      <c r="BR1103">
        <v>0</v>
      </c>
      <c r="BS1103">
        <v>0</v>
      </c>
      <c r="BT1103">
        <v>0</v>
      </c>
      <c r="BU1103">
        <v>0</v>
      </c>
      <c r="BV1103">
        <v>0</v>
      </c>
      <c r="BW1103">
        <v>0</v>
      </c>
      <c r="BX1103">
        <v>0</v>
      </c>
      <c r="BY1103">
        <v>0</v>
      </c>
      <c r="BZ1103">
        <v>0</v>
      </c>
      <c r="CA1103">
        <v>0</v>
      </c>
      <c r="CB1103">
        <v>0</v>
      </c>
      <c r="CC1103">
        <v>153</v>
      </c>
      <c r="CD1103">
        <v>365</v>
      </c>
      <c r="CE1103">
        <v>153</v>
      </c>
      <c r="CF1103">
        <v>153</v>
      </c>
      <c r="CG1103">
        <v>365</v>
      </c>
      <c r="CH1103">
        <v>153</v>
      </c>
      <c r="CI1103">
        <v>24.795772023121401</v>
      </c>
      <c r="CJ1103">
        <v>96.458873950144707</v>
      </c>
      <c r="CK1103">
        <v>365</v>
      </c>
      <c r="CL1103">
        <v>365</v>
      </c>
      <c r="CM1103">
        <v>365</v>
      </c>
      <c r="CN1103">
        <v>365</v>
      </c>
      <c r="CO1103">
        <v>3</v>
      </c>
      <c r="CP1103" t="b">
        <v>0</v>
      </c>
      <c r="CQ1103">
        <v>3</v>
      </c>
    </row>
    <row r="1104" spans="1:95" x14ac:dyDescent="0.25">
      <c r="A1104">
        <v>1377</v>
      </c>
      <c r="B1104" t="s">
        <v>368</v>
      </c>
      <c r="C1104" t="s">
        <v>68</v>
      </c>
      <c r="D1104">
        <v>75</v>
      </c>
      <c r="E1104">
        <v>1752</v>
      </c>
      <c r="F1104">
        <v>15896</v>
      </c>
      <c r="G1104" t="s">
        <v>29</v>
      </c>
      <c r="I1104" t="s">
        <v>794</v>
      </c>
      <c r="J1104">
        <v>169</v>
      </c>
      <c r="K1104" s="29">
        <v>43252</v>
      </c>
      <c r="L1104">
        <v>224</v>
      </c>
      <c r="M1104" s="30">
        <v>44173</v>
      </c>
      <c r="N1104">
        <v>196.5</v>
      </c>
      <c r="O1104">
        <v>56</v>
      </c>
      <c r="P1104">
        <v>330</v>
      </c>
      <c r="Q1104" s="29">
        <v>46327</v>
      </c>
      <c r="R1104">
        <v>364</v>
      </c>
      <c r="S1104" s="29">
        <v>11293</v>
      </c>
      <c r="T1104">
        <v>347</v>
      </c>
      <c r="U1104">
        <v>35</v>
      </c>
      <c r="V1104" t="s">
        <v>347</v>
      </c>
      <c r="X1104" t="s">
        <v>17</v>
      </c>
      <c r="Y1104" t="s">
        <v>29</v>
      </c>
      <c r="Z1104">
        <v>15896</v>
      </c>
      <c r="AA1104">
        <v>150.5</v>
      </c>
      <c r="AB1104">
        <v>12.0752661749809</v>
      </c>
      <c r="AC1104">
        <v>76.623431786437393</v>
      </c>
      <c r="AD1104">
        <v>1323.6846796699101</v>
      </c>
      <c r="AE1104">
        <v>9.2703169376859904</v>
      </c>
      <c r="AF1104">
        <v>23.9458478109004</v>
      </c>
      <c r="AG1104">
        <v>105.576457196032</v>
      </c>
      <c r="AH1104">
        <v>21.8514146411088</v>
      </c>
      <c r="AI1104">
        <v>4.3969317983401703</v>
      </c>
      <c r="AJ1104">
        <v>27.1854800780978</v>
      </c>
      <c r="AK1104">
        <v>273.27975576895102</v>
      </c>
      <c r="AL1104">
        <v>12</v>
      </c>
      <c r="AM1104">
        <v>1</v>
      </c>
      <c r="AN1104">
        <v>4</v>
      </c>
      <c r="AO1104">
        <v>7</v>
      </c>
      <c r="AP1104">
        <v>23.0539773929642</v>
      </c>
      <c r="AQ1104">
        <v>273.27975576895102</v>
      </c>
      <c r="AR1104">
        <v>0.31525512517903798</v>
      </c>
      <c r="AS1104">
        <v>13.528805505204801</v>
      </c>
      <c r="AT1104">
        <v>179.377388172092</v>
      </c>
      <c r="AU1104">
        <v>3.0902515048888898E-2</v>
      </c>
      <c r="AV1104">
        <v>16</v>
      </c>
      <c r="AW1104">
        <v>2.2763618519093201</v>
      </c>
      <c r="AX1104">
        <v>197</v>
      </c>
      <c r="AY1104">
        <v>2.2716762530300501</v>
      </c>
      <c r="AZ1104">
        <v>0.593719453136757</v>
      </c>
      <c r="BA1104">
        <v>1.5052073903968</v>
      </c>
      <c r="BB1104">
        <v>3493.1895711826201</v>
      </c>
      <c r="BC1104">
        <v>2889.1895711826201</v>
      </c>
      <c r="BD1104">
        <v>2738.1895711826201</v>
      </c>
      <c r="BE1104">
        <v>2285.1895711826201</v>
      </c>
      <c r="BF1104">
        <v>1983.1895711826201</v>
      </c>
      <c r="BG1104">
        <v>8738.7898408168294</v>
      </c>
      <c r="BH1104">
        <v>7278.7898408168303</v>
      </c>
      <c r="BI1104">
        <v>6913.7898408168303</v>
      </c>
      <c r="BJ1104">
        <v>5818.7898408168303</v>
      </c>
      <c r="BK1104">
        <v>5088.7898408168303</v>
      </c>
      <c r="BL1104" t="s">
        <v>17</v>
      </c>
      <c r="BM1104" t="s">
        <v>17</v>
      </c>
      <c r="BN1104" t="s">
        <v>17</v>
      </c>
      <c r="BO1104" t="s">
        <v>17</v>
      </c>
      <c r="BP1104" t="s">
        <v>17</v>
      </c>
      <c r="BQ1104">
        <v>0</v>
      </c>
      <c r="BR1104">
        <v>0</v>
      </c>
      <c r="BS1104">
        <v>0</v>
      </c>
      <c r="BT1104">
        <v>0</v>
      </c>
      <c r="BU1104">
        <v>0</v>
      </c>
      <c r="BV1104">
        <v>0</v>
      </c>
      <c r="BW1104">
        <v>0</v>
      </c>
      <c r="BX1104">
        <v>0</v>
      </c>
      <c r="BY1104">
        <v>0</v>
      </c>
      <c r="BZ1104">
        <v>0</v>
      </c>
      <c r="CA1104">
        <v>0</v>
      </c>
      <c r="CB1104">
        <v>0</v>
      </c>
      <c r="CC1104">
        <v>212</v>
      </c>
      <c r="CD1104">
        <v>365</v>
      </c>
      <c r="CE1104">
        <v>212</v>
      </c>
      <c r="CF1104">
        <v>212</v>
      </c>
      <c r="CG1104">
        <v>365</v>
      </c>
      <c r="CH1104">
        <v>212</v>
      </c>
      <c r="CI1104">
        <v>23.1337057694214</v>
      </c>
      <c r="CJ1104">
        <v>150.234683870109</v>
      </c>
      <c r="CK1104">
        <v>365</v>
      </c>
      <c r="CL1104">
        <v>365</v>
      </c>
      <c r="CM1104">
        <v>365</v>
      </c>
      <c r="CN1104">
        <v>365</v>
      </c>
      <c r="CO1104">
        <v>3</v>
      </c>
      <c r="CP1104" t="b">
        <v>0</v>
      </c>
      <c r="CQ1104">
        <v>3</v>
      </c>
    </row>
    <row r="1105" spans="1:95" x14ac:dyDescent="0.25">
      <c r="A1105">
        <v>1378</v>
      </c>
      <c r="B1105" t="s">
        <v>368</v>
      </c>
      <c r="C1105" t="s">
        <v>68</v>
      </c>
      <c r="D1105">
        <v>75</v>
      </c>
      <c r="E1105">
        <v>1752</v>
      </c>
      <c r="F1105">
        <v>15892</v>
      </c>
      <c r="G1105" t="s">
        <v>29</v>
      </c>
      <c r="I1105" t="s">
        <v>794</v>
      </c>
      <c r="J1105">
        <v>134</v>
      </c>
      <c r="K1105" s="29">
        <v>41760</v>
      </c>
      <c r="L1105">
        <v>189</v>
      </c>
      <c r="M1105" s="30">
        <v>44050</v>
      </c>
      <c r="N1105">
        <v>161.5</v>
      </c>
      <c r="O1105">
        <v>56</v>
      </c>
      <c r="P1105">
        <v>274</v>
      </c>
      <c r="Q1105" s="30">
        <v>43840</v>
      </c>
      <c r="R1105">
        <v>322</v>
      </c>
      <c r="S1105" s="29">
        <v>43405</v>
      </c>
      <c r="T1105">
        <v>298</v>
      </c>
      <c r="U1105">
        <v>49</v>
      </c>
      <c r="V1105" t="s">
        <v>347</v>
      </c>
      <c r="W1105" t="s">
        <v>370</v>
      </c>
      <c r="X1105" t="s">
        <v>17</v>
      </c>
      <c r="Y1105" t="s">
        <v>29</v>
      </c>
      <c r="Z1105">
        <v>15892</v>
      </c>
      <c r="AA1105">
        <v>136.5</v>
      </c>
      <c r="AB1105">
        <v>12.966572335175201</v>
      </c>
      <c r="AC1105">
        <v>76.147154359920606</v>
      </c>
      <c r="AD1105">
        <v>563.86422869891703</v>
      </c>
      <c r="AE1105">
        <v>9.0094131056182007</v>
      </c>
      <c r="AF1105">
        <v>23.048094246001501</v>
      </c>
      <c r="AG1105">
        <v>91.274652436526196</v>
      </c>
      <c r="AH1105">
        <v>20.8299704333328</v>
      </c>
      <c r="AI1105">
        <v>0.77786950886127404</v>
      </c>
      <c r="AJ1105">
        <v>26.549859310559501</v>
      </c>
      <c r="AK1105">
        <v>246.02965058768399</v>
      </c>
      <c r="AL1105">
        <v>12</v>
      </c>
      <c r="AM1105">
        <v>1</v>
      </c>
      <c r="AN1105">
        <v>4</v>
      </c>
      <c r="AO1105">
        <v>7</v>
      </c>
      <c r="AP1105">
        <v>23.3266396262269</v>
      </c>
      <c r="AQ1105">
        <v>123.153834092251</v>
      </c>
      <c r="AR1105">
        <v>0.38893273019818903</v>
      </c>
      <c r="AS1105">
        <v>13.6529310115514</v>
      </c>
      <c r="AT1105">
        <v>197.12402968213101</v>
      </c>
      <c r="AU1105">
        <v>5.8139356752019101E-3</v>
      </c>
      <c r="AV1105">
        <v>16</v>
      </c>
      <c r="AW1105">
        <v>2.1267534020896801</v>
      </c>
      <c r="AX1105">
        <v>197</v>
      </c>
      <c r="AY1105">
        <v>0.93917210156915698</v>
      </c>
      <c r="AZ1105">
        <v>0.55304484390027797</v>
      </c>
      <c r="BA1105">
        <v>1.54550167408981</v>
      </c>
      <c r="BB1105">
        <v>3072.1063935236898</v>
      </c>
      <c r="BC1105">
        <v>2524.1063935236898</v>
      </c>
      <c r="BD1105">
        <v>2387.1063935236898</v>
      </c>
      <c r="BE1105">
        <v>1976.10639352369</v>
      </c>
      <c r="BF1105">
        <v>1702.10639352369</v>
      </c>
      <c r="BG1105">
        <v>8410.8902547202197</v>
      </c>
      <c r="BH1105">
        <v>6950.8902547202197</v>
      </c>
      <c r="BI1105">
        <v>6585.8902547202197</v>
      </c>
      <c r="BJ1105">
        <v>5490.8902547202197</v>
      </c>
      <c r="BK1105">
        <v>4760.8902547202197</v>
      </c>
      <c r="BL1105" t="s">
        <v>17</v>
      </c>
      <c r="BM1105" t="s">
        <v>17</v>
      </c>
      <c r="BN1105" t="s">
        <v>17</v>
      </c>
      <c r="BO1105" t="s">
        <v>17</v>
      </c>
      <c r="BP1105" t="s">
        <v>17</v>
      </c>
      <c r="BQ1105">
        <v>0</v>
      </c>
      <c r="BR1105">
        <v>0</v>
      </c>
      <c r="BS1105">
        <v>0</v>
      </c>
      <c r="BT1105">
        <v>0</v>
      </c>
      <c r="BU1105">
        <v>0</v>
      </c>
      <c r="BV1105">
        <v>0</v>
      </c>
      <c r="BW1105">
        <v>0</v>
      </c>
      <c r="BX1105">
        <v>0</v>
      </c>
      <c r="BY1105">
        <v>0</v>
      </c>
      <c r="BZ1105">
        <v>0</v>
      </c>
      <c r="CA1105">
        <v>0</v>
      </c>
      <c r="CB1105">
        <v>0</v>
      </c>
      <c r="CC1105">
        <v>196</v>
      </c>
      <c r="CD1105">
        <v>365</v>
      </c>
      <c r="CE1105">
        <v>196</v>
      </c>
      <c r="CF1105">
        <v>196</v>
      </c>
      <c r="CG1105">
        <v>365</v>
      </c>
      <c r="CH1105">
        <v>196</v>
      </c>
      <c r="CI1105">
        <v>22.424134259296999</v>
      </c>
      <c r="CJ1105">
        <v>168.55661847758401</v>
      </c>
      <c r="CK1105">
        <v>365</v>
      </c>
      <c r="CL1105">
        <v>365</v>
      </c>
      <c r="CM1105">
        <v>365</v>
      </c>
      <c r="CN1105">
        <v>365</v>
      </c>
      <c r="CO1105">
        <v>3</v>
      </c>
      <c r="CP1105" t="b">
        <v>0</v>
      </c>
      <c r="CQ1105">
        <v>3</v>
      </c>
    </row>
    <row r="1106" spans="1:95" x14ac:dyDescent="0.25">
      <c r="A1106">
        <v>1379</v>
      </c>
      <c r="B1106" t="s">
        <v>368</v>
      </c>
      <c r="C1106" t="s">
        <v>68</v>
      </c>
      <c r="D1106">
        <v>75</v>
      </c>
      <c r="E1106">
        <v>1752</v>
      </c>
      <c r="F1106">
        <v>15883</v>
      </c>
      <c r="G1106" t="s">
        <v>18</v>
      </c>
      <c r="H1106" t="s">
        <v>553</v>
      </c>
      <c r="I1106" t="s">
        <v>18</v>
      </c>
      <c r="J1106">
        <v>281</v>
      </c>
      <c r="K1106" s="30">
        <v>44053</v>
      </c>
      <c r="L1106">
        <v>329</v>
      </c>
      <c r="M1106" s="29">
        <v>45962</v>
      </c>
      <c r="N1106">
        <v>305</v>
      </c>
      <c r="O1106">
        <v>49</v>
      </c>
      <c r="P1106">
        <v>50</v>
      </c>
      <c r="Q1106" s="29">
        <v>43497</v>
      </c>
      <c r="R1106">
        <v>91</v>
      </c>
      <c r="S1106" s="30">
        <v>43834</v>
      </c>
      <c r="T1106">
        <v>70.5</v>
      </c>
      <c r="U1106">
        <v>42</v>
      </c>
      <c r="V1106" t="s">
        <v>347</v>
      </c>
      <c r="X1106" t="s">
        <v>17</v>
      </c>
      <c r="Y1106" t="s">
        <v>554</v>
      </c>
      <c r="Z1106">
        <v>15883</v>
      </c>
      <c r="AA1106">
        <v>130.5</v>
      </c>
      <c r="AB1106">
        <v>16.112267810476801</v>
      </c>
      <c r="AC1106">
        <v>74.853097610805804</v>
      </c>
      <c r="AD1106">
        <v>428.238148298125</v>
      </c>
      <c r="AE1106">
        <v>7.2275506259558702</v>
      </c>
      <c r="AF1106">
        <v>25.263068985456901</v>
      </c>
      <c r="AG1106">
        <v>68.424994770949695</v>
      </c>
      <c r="AH1106">
        <v>22.488904739036201</v>
      </c>
      <c r="AI1106">
        <v>0.28170413112093901</v>
      </c>
      <c r="AJ1106">
        <v>29.276418862945899</v>
      </c>
      <c r="AK1106">
        <v>197.851081589503</v>
      </c>
      <c r="AL1106">
        <v>12</v>
      </c>
      <c r="AM1106">
        <v>1</v>
      </c>
      <c r="AN1106">
        <v>4</v>
      </c>
      <c r="AO1106">
        <v>7</v>
      </c>
      <c r="AP1106">
        <v>24.309630280821199</v>
      </c>
      <c r="AQ1106">
        <v>69.002009751785295</v>
      </c>
      <c r="AR1106">
        <v>0.70097735146707596</v>
      </c>
      <c r="AS1106">
        <v>12.287453201735399</v>
      </c>
      <c r="AT1106">
        <v>221.77428543038701</v>
      </c>
      <c r="AU1106">
        <v>2.18551756637534E-3</v>
      </c>
      <c r="AV1106">
        <v>16</v>
      </c>
      <c r="AW1106">
        <v>1.6554005359277499</v>
      </c>
      <c r="AX1106">
        <v>197</v>
      </c>
      <c r="AY1106">
        <v>0.47374059222425502</v>
      </c>
      <c r="AZ1106">
        <v>0.950612576986128</v>
      </c>
      <c r="BA1106">
        <v>1.5983180813590201</v>
      </c>
      <c r="BB1106">
        <v>3104.1384286030702</v>
      </c>
      <c r="BC1106">
        <v>2580.1384286030702</v>
      </c>
      <c r="BD1106">
        <v>2449.1384286030702</v>
      </c>
      <c r="BE1106">
        <v>2056.1384286030702</v>
      </c>
      <c r="BF1106">
        <v>1794.13842860307</v>
      </c>
      <c r="BG1106">
        <v>9220.1467280004308</v>
      </c>
      <c r="BH1106">
        <v>7760.1467280004299</v>
      </c>
      <c r="BI1106">
        <v>7395.1467280004299</v>
      </c>
      <c r="BJ1106">
        <v>6300.1467280004299</v>
      </c>
      <c r="BK1106">
        <v>5570.1467280004299</v>
      </c>
      <c r="BL1106" t="s">
        <v>17</v>
      </c>
      <c r="BM1106" t="s">
        <v>17</v>
      </c>
      <c r="BN1106" t="s">
        <v>17</v>
      </c>
      <c r="BO1106" t="s">
        <v>17</v>
      </c>
      <c r="BP1106" t="s">
        <v>17</v>
      </c>
      <c r="BQ1106">
        <v>0</v>
      </c>
      <c r="BR1106">
        <v>0</v>
      </c>
      <c r="BS1106">
        <v>0</v>
      </c>
      <c r="BT1106">
        <v>0</v>
      </c>
      <c r="BU1106">
        <v>0</v>
      </c>
      <c r="BV1106">
        <v>0</v>
      </c>
      <c r="BW1106">
        <v>0</v>
      </c>
      <c r="BX1106">
        <v>0</v>
      </c>
      <c r="BY1106">
        <v>0</v>
      </c>
      <c r="BZ1106">
        <v>0</v>
      </c>
      <c r="CA1106">
        <v>0</v>
      </c>
      <c r="CB1106">
        <v>0</v>
      </c>
      <c r="CC1106">
        <v>156</v>
      </c>
      <c r="CD1106">
        <v>365</v>
      </c>
      <c r="CE1106">
        <v>156</v>
      </c>
      <c r="CF1106">
        <v>156</v>
      </c>
      <c r="CG1106">
        <v>365</v>
      </c>
      <c r="CH1106">
        <v>156</v>
      </c>
      <c r="CI1106">
        <v>23.6957131954433</v>
      </c>
      <c r="CJ1106">
        <v>13.0385703848298</v>
      </c>
      <c r="CK1106">
        <v>365</v>
      </c>
      <c r="CL1106">
        <v>365</v>
      </c>
      <c r="CM1106">
        <v>365</v>
      </c>
      <c r="CN1106">
        <v>365</v>
      </c>
      <c r="CO1106">
        <v>3</v>
      </c>
      <c r="CP1106" t="b">
        <v>1</v>
      </c>
      <c r="CQ1106" t="s">
        <v>583</v>
      </c>
    </row>
    <row r="1107" spans="1:95" x14ac:dyDescent="0.25">
      <c r="A1107">
        <v>1380</v>
      </c>
      <c r="B1107" t="s">
        <v>368</v>
      </c>
      <c r="C1107" t="s">
        <v>68</v>
      </c>
      <c r="D1107">
        <v>75</v>
      </c>
      <c r="E1107">
        <v>1752</v>
      </c>
      <c r="F1107">
        <v>15890</v>
      </c>
      <c r="G1107" t="s">
        <v>18</v>
      </c>
      <c r="H1107" t="s">
        <v>553</v>
      </c>
      <c r="I1107" t="s">
        <v>18</v>
      </c>
      <c r="J1107">
        <v>274</v>
      </c>
      <c r="K1107" s="30">
        <v>43840</v>
      </c>
      <c r="L1107">
        <v>301</v>
      </c>
      <c r="M1107" s="29">
        <v>47027</v>
      </c>
      <c r="N1107">
        <v>287.5</v>
      </c>
      <c r="O1107">
        <v>28</v>
      </c>
      <c r="P1107">
        <v>29</v>
      </c>
      <c r="Q1107" s="29">
        <v>47119</v>
      </c>
      <c r="R1107">
        <v>63</v>
      </c>
      <c r="S1107" s="30">
        <v>43924</v>
      </c>
      <c r="T1107">
        <v>46</v>
      </c>
      <c r="U1107">
        <v>35</v>
      </c>
      <c r="V1107" t="s">
        <v>347</v>
      </c>
      <c r="X1107" t="s">
        <v>17</v>
      </c>
      <c r="Y1107" t="s">
        <v>554</v>
      </c>
      <c r="Z1107">
        <v>15890</v>
      </c>
      <c r="AA1107">
        <v>123.5</v>
      </c>
      <c r="AB1107">
        <v>15.1525350482307</v>
      </c>
      <c r="AC1107">
        <v>75.426859324540303</v>
      </c>
      <c r="AD1107">
        <v>689.06976576489501</v>
      </c>
      <c r="AE1107">
        <v>8.4817888823724505</v>
      </c>
      <c r="AF1107">
        <v>25.437236807198701</v>
      </c>
      <c r="AG1107">
        <v>61.779433327637499</v>
      </c>
      <c r="AH1107">
        <v>22.7263023920985</v>
      </c>
      <c r="AI1107">
        <v>0.31796382490952402</v>
      </c>
      <c r="AJ1107">
        <v>29.3165205900732</v>
      </c>
      <c r="AK1107">
        <v>154.140568125974</v>
      </c>
      <c r="AL1107">
        <v>12</v>
      </c>
      <c r="AM1107">
        <v>1</v>
      </c>
      <c r="AN1107">
        <v>4</v>
      </c>
      <c r="AO1107">
        <v>7</v>
      </c>
      <c r="AP1107">
        <v>25.064808571558601</v>
      </c>
      <c r="AQ1107">
        <v>120.72731066065199</v>
      </c>
      <c r="AR1107">
        <v>0.60080575601414898</v>
      </c>
      <c r="AS1107">
        <v>12.5310743876444</v>
      </c>
      <c r="AT1107">
        <v>218.82428381398299</v>
      </c>
      <c r="AU1107">
        <v>2.2787736761915802E-3</v>
      </c>
      <c r="AV1107">
        <v>16</v>
      </c>
      <c r="AW1107">
        <v>1.2703931861748099</v>
      </c>
      <c r="AX1107">
        <v>197</v>
      </c>
      <c r="AY1107">
        <v>0.81841513332930205</v>
      </c>
      <c r="AZ1107">
        <v>0.92703022932509405</v>
      </c>
      <c r="BA1107">
        <v>1.5234184065132701</v>
      </c>
      <c r="BB1107">
        <v>2928.8969231398801</v>
      </c>
      <c r="BC1107">
        <v>2432.8969231398801</v>
      </c>
      <c r="BD1107">
        <v>2308.8969231398801</v>
      </c>
      <c r="BE1107">
        <v>1936.8969231398801</v>
      </c>
      <c r="BF1107">
        <v>1688.8969231398801</v>
      </c>
      <c r="BG1107">
        <v>9283.5351606527292</v>
      </c>
      <c r="BH1107">
        <v>7823.5351606527302</v>
      </c>
      <c r="BI1107">
        <v>7458.5351606527302</v>
      </c>
      <c r="BJ1107">
        <v>6363.5351606527302</v>
      </c>
      <c r="BK1107">
        <v>5633.5351606527302</v>
      </c>
      <c r="BL1107" t="s">
        <v>17</v>
      </c>
      <c r="BM1107" t="s">
        <v>17</v>
      </c>
      <c r="BN1107" t="s">
        <v>17</v>
      </c>
      <c r="BO1107" t="s">
        <v>17</v>
      </c>
      <c r="BP1107" t="s">
        <v>17</v>
      </c>
      <c r="BQ1107">
        <v>0</v>
      </c>
      <c r="BR1107">
        <v>0</v>
      </c>
      <c r="BS1107">
        <v>0</v>
      </c>
      <c r="BT1107">
        <v>0</v>
      </c>
      <c r="BU1107">
        <v>0</v>
      </c>
      <c r="BV1107">
        <v>0</v>
      </c>
      <c r="BW1107">
        <v>0</v>
      </c>
      <c r="BX1107">
        <v>0</v>
      </c>
      <c r="BY1107">
        <v>0</v>
      </c>
      <c r="BZ1107">
        <v>0</v>
      </c>
      <c r="CA1107">
        <v>0</v>
      </c>
      <c r="CB1107">
        <v>0</v>
      </c>
      <c r="CC1107">
        <v>153</v>
      </c>
      <c r="CD1107">
        <v>365</v>
      </c>
      <c r="CE1107">
        <v>153</v>
      </c>
      <c r="CF1107">
        <v>153</v>
      </c>
      <c r="CG1107">
        <v>365</v>
      </c>
      <c r="CH1107">
        <v>153</v>
      </c>
      <c r="CI1107">
        <v>23.620136476934501</v>
      </c>
      <c r="CJ1107">
        <v>27.513395808678101</v>
      </c>
      <c r="CK1107">
        <v>365</v>
      </c>
      <c r="CL1107">
        <v>365</v>
      </c>
      <c r="CM1107">
        <v>365</v>
      </c>
      <c r="CN1107">
        <v>365</v>
      </c>
      <c r="CO1107">
        <v>3</v>
      </c>
      <c r="CP1107" t="b">
        <v>1</v>
      </c>
      <c r="CQ1107" t="s">
        <v>583</v>
      </c>
    </row>
    <row r="1108" spans="1:95" x14ac:dyDescent="0.25">
      <c r="A1108">
        <v>1381</v>
      </c>
      <c r="B1108" t="s">
        <v>368</v>
      </c>
      <c r="C1108" t="s">
        <v>68</v>
      </c>
      <c r="D1108">
        <v>75</v>
      </c>
      <c r="E1108">
        <v>1752</v>
      </c>
      <c r="F1108">
        <v>15897</v>
      </c>
      <c r="G1108" t="s">
        <v>18</v>
      </c>
      <c r="H1108" t="s">
        <v>553</v>
      </c>
      <c r="I1108" t="s">
        <v>18</v>
      </c>
      <c r="J1108">
        <v>281</v>
      </c>
      <c r="K1108" s="30">
        <v>44053</v>
      </c>
      <c r="L1108">
        <v>308</v>
      </c>
      <c r="M1108" s="30">
        <v>43932</v>
      </c>
      <c r="N1108">
        <v>294.5</v>
      </c>
      <c r="O1108">
        <v>28</v>
      </c>
      <c r="P1108">
        <v>36</v>
      </c>
      <c r="Q1108" s="30">
        <v>43953</v>
      </c>
      <c r="R1108">
        <v>77</v>
      </c>
      <c r="S1108" s="29">
        <v>43160</v>
      </c>
      <c r="T1108">
        <v>56.5</v>
      </c>
      <c r="U1108">
        <v>42</v>
      </c>
      <c r="V1108" t="s">
        <v>347</v>
      </c>
      <c r="X1108" t="s">
        <v>17</v>
      </c>
      <c r="Y1108" t="s">
        <v>554</v>
      </c>
      <c r="Z1108">
        <v>15897</v>
      </c>
      <c r="AA1108">
        <v>127</v>
      </c>
      <c r="AB1108">
        <v>15.803930819894701</v>
      </c>
      <c r="AC1108">
        <v>76.623709497129099</v>
      </c>
      <c r="AD1108">
        <v>115.63234103580599</v>
      </c>
      <c r="AE1108">
        <v>9.5232868457266999</v>
      </c>
      <c r="AF1108">
        <v>27.140025762281599</v>
      </c>
      <c r="AG1108">
        <v>47.245833957644003</v>
      </c>
      <c r="AH1108">
        <v>23.092041886469701</v>
      </c>
      <c r="AI1108">
        <v>0.39563898163399602</v>
      </c>
      <c r="AJ1108">
        <v>31.8803387101037</v>
      </c>
      <c r="AK1108">
        <v>142.693578948853</v>
      </c>
      <c r="AL1108">
        <v>12</v>
      </c>
      <c r="AM1108">
        <v>1</v>
      </c>
      <c r="AN1108">
        <v>4</v>
      </c>
      <c r="AO1108">
        <v>9</v>
      </c>
      <c r="AP1108">
        <v>26.0105427753249</v>
      </c>
      <c r="AQ1108">
        <v>81.556644092270304</v>
      </c>
      <c r="AR1108">
        <v>0.62415490331465495</v>
      </c>
      <c r="AS1108">
        <v>12.427104822683701</v>
      </c>
      <c r="AT1108">
        <v>216.67924052332</v>
      </c>
      <c r="AU1108">
        <v>2.9098534985184301E-3</v>
      </c>
      <c r="AV1108">
        <v>16</v>
      </c>
      <c r="AW1108">
        <v>0.99597031842458394</v>
      </c>
      <c r="AX1108">
        <v>258</v>
      </c>
      <c r="AY1108">
        <v>0.55251613847540004</v>
      </c>
      <c r="AZ1108">
        <v>1.55157413788127</v>
      </c>
      <c r="BA1108">
        <v>1.51824339367299</v>
      </c>
      <c r="BB1108">
        <v>3114.8896512865099</v>
      </c>
      <c r="BC1108">
        <v>2606.8896512865099</v>
      </c>
      <c r="BD1108">
        <v>2479.8896512865099</v>
      </c>
      <c r="BE1108">
        <v>2098.8896512865099</v>
      </c>
      <c r="BF1108">
        <v>1844.8896512865099</v>
      </c>
      <c r="BG1108">
        <v>9813.9573817445998</v>
      </c>
      <c r="BH1108">
        <v>8353.9573817445998</v>
      </c>
      <c r="BI1108">
        <v>7988.9573817445998</v>
      </c>
      <c r="BJ1108">
        <v>6893.9573817445998</v>
      </c>
      <c r="BK1108">
        <v>6163.9573817445998</v>
      </c>
      <c r="BL1108" t="s">
        <v>17</v>
      </c>
      <c r="BM1108" t="s">
        <v>17</v>
      </c>
      <c r="BN1108" t="s">
        <v>17</v>
      </c>
      <c r="BO1108" t="s">
        <v>17</v>
      </c>
      <c r="BP1108" t="s">
        <v>17</v>
      </c>
      <c r="BQ1108">
        <v>0</v>
      </c>
      <c r="BR1108">
        <v>0</v>
      </c>
      <c r="BS1108">
        <v>0</v>
      </c>
      <c r="BT1108">
        <v>0</v>
      </c>
      <c r="BU1108">
        <v>0</v>
      </c>
      <c r="BV1108">
        <v>0</v>
      </c>
      <c r="BW1108">
        <v>0</v>
      </c>
      <c r="BX1108">
        <v>0</v>
      </c>
      <c r="BY1108">
        <v>0</v>
      </c>
      <c r="BZ1108">
        <v>0</v>
      </c>
      <c r="CA1108">
        <v>0</v>
      </c>
      <c r="CB1108">
        <v>0</v>
      </c>
      <c r="CC1108">
        <v>111</v>
      </c>
      <c r="CD1108">
        <v>365</v>
      </c>
      <c r="CE1108">
        <v>111</v>
      </c>
      <c r="CF1108">
        <v>111</v>
      </c>
      <c r="CG1108">
        <v>365</v>
      </c>
      <c r="CH1108">
        <v>111</v>
      </c>
      <c r="CI1108">
        <v>24.526690167610301</v>
      </c>
      <c r="CJ1108">
        <v>15.183578685807801</v>
      </c>
      <c r="CK1108">
        <v>365</v>
      </c>
      <c r="CL1108">
        <v>365</v>
      </c>
      <c r="CM1108">
        <v>365</v>
      </c>
      <c r="CN1108">
        <v>365</v>
      </c>
      <c r="CO1108">
        <v>3</v>
      </c>
      <c r="CP1108" t="b">
        <v>1</v>
      </c>
      <c r="CQ1108" t="s">
        <v>583</v>
      </c>
    </row>
    <row r="1109" spans="1:95" x14ac:dyDescent="0.25">
      <c r="A1109">
        <v>1382</v>
      </c>
      <c r="B1109" t="s">
        <v>368</v>
      </c>
      <c r="C1109" t="s">
        <v>68</v>
      </c>
      <c r="D1109">
        <v>75</v>
      </c>
      <c r="E1109">
        <v>1752</v>
      </c>
      <c r="F1109">
        <v>15883</v>
      </c>
      <c r="G1109" t="s">
        <v>39</v>
      </c>
      <c r="I1109" t="s">
        <v>39</v>
      </c>
      <c r="J1109">
        <v>155</v>
      </c>
      <c r="K1109" s="30">
        <v>43927</v>
      </c>
      <c r="L1109">
        <v>196</v>
      </c>
      <c r="M1109" s="29">
        <v>42186</v>
      </c>
      <c r="N1109">
        <v>175.5</v>
      </c>
      <c r="O1109">
        <v>42</v>
      </c>
      <c r="P1109">
        <v>309</v>
      </c>
      <c r="Q1109" s="30">
        <v>43962</v>
      </c>
      <c r="R1109">
        <v>364</v>
      </c>
      <c r="S1109" s="29">
        <v>11293</v>
      </c>
      <c r="T1109">
        <v>336.5</v>
      </c>
      <c r="U1109">
        <v>56</v>
      </c>
      <c r="V1109" t="s">
        <v>347</v>
      </c>
      <c r="W1109" t="s">
        <v>371</v>
      </c>
      <c r="X1109" t="s">
        <v>17</v>
      </c>
      <c r="Y1109" t="s">
        <v>39</v>
      </c>
      <c r="Z1109">
        <v>15883</v>
      </c>
      <c r="AA1109">
        <v>161</v>
      </c>
      <c r="AB1109">
        <v>16.112267809150499</v>
      </c>
      <c r="AC1109">
        <v>74.8530976085991</v>
      </c>
      <c r="AD1109">
        <v>839.40046871821005</v>
      </c>
      <c r="AE1109">
        <v>7.2275506240696297</v>
      </c>
      <c r="AF1109">
        <v>25.263068981408601</v>
      </c>
      <c r="AG1109">
        <v>68.424994887676803</v>
      </c>
      <c r="AH1109">
        <v>22.488904738285399</v>
      </c>
      <c r="AI1109">
        <v>0.281704130808825</v>
      </c>
      <c r="AJ1109">
        <v>29.276418857257699</v>
      </c>
      <c r="AK1109">
        <v>197.851082329348</v>
      </c>
      <c r="AL1109">
        <v>12</v>
      </c>
      <c r="AM1109">
        <v>1</v>
      </c>
      <c r="AN1109">
        <v>4</v>
      </c>
      <c r="AO1109">
        <v>7</v>
      </c>
      <c r="AP1109">
        <v>25.4244720161144</v>
      </c>
      <c r="AQ1109">
        <v>129.93161057656201</v>
      </c>
      <c r="AR1109">
        <v>0.33811679356748697</v>
      </c>
      <c r="AS1109">
        <v>13.8802715062446</v>
      </c>
      <c r="AT1109">
        <v>189.42970342470801</v>
      </c>
      <c r="AU1109">
        <v>2.18551756393652E-3</v>
      </c>
      <c r="AV1109">
        <v>16</v>
      </c>
      <c r="AW1109">
        <v>1.65540054235111</v>
      </c>
      <c r="AX1109">
        <v>197</v>
      </c>
      <c r="AY1109">
        <v>0.99183263956695999</v>
      </c>
      <c r="AZ1109">
        <v>0.95061257563253998</v>
      </c>
      <c r="BA1109">
        <v>1.5983180819112399</v>
      </c>
      <c r="BB1109">
        <v>3929.9454731123601</v>
      </c>
      <c r="BC1109">
        <v>3285.9454731123601</v>
      </c>
      <c r="BD1109">
        <v>3124.9454731123601</v>
      </c>
      <c r="BE1109">
        <v>2641.9454731123601</v>
      </c>
      <c r="BF1109">
        <v>2319.9454731123601</v>
      </c>
      <c r="BG1109">
        <v>9220.1467265226493</v>
      </c>
      <c r="BH1109">
        <v>7760.1467265226502</v>
      </c>
      <c r="BI1109">
        <v>7395.1467265226502</v>
      </c>
      <c r="BJ1109">
        <v>6300.1467265226502</v>
      </c>
      <c r="BK1109">
        <v>5570.1467265226502</v>
      </c>
      <c r="BL1109" t="s">
        <v>17</v>
      </c>
      <c r="BM1109" t="s">
        <v>17</v>
      </c>
      <c r="BN1109" t="s">
        <v>17</v>
      </c>
      <c r="BO1109" t="s">
        <v>17</v>
      </c>
      <c r="BP1109" t="s">
        <v>17</v>
      </c>
      <c r="BQ1109">
        <v>0</v>
      </c>
      <c r="BR1109">
        <v>0</v>
      </c>
      <c r="BS1109">
        <v>0</v>
      </c>
      <c r="BT1109">
        <v>0</v>
      </c>
      <c r="BU1109">
        <v>0</v>
      </c>
      <c r="BV1109">
        <v>0</v>
      </c>
      <c r="BW1109">
        <v>0</v>
      </c>
      <c r="BX1109">
        <v>0</v>
      </c>
      <c r="BY1109">
        <v>0</v>
      </c>
      <c r="BZ1109">
        <v>0</v>
      </c>
      <c r="CA1109">
        <v>0</v>
      </c>
      <c r="CB1109">
        <v>0</v>
      </c>
      <c r="CC1109">
        <v>156</v>
      </c>
      <c r="CD1109">
        <v>365</v>
      </c>
      <c r="CE1109">
        <v>156</v>
      </c>
      <c r="CF1109">
        <v>156</v>
      </c>
      <c r="CG1109">
        <v>365</v>
      </c>
      <c r="CH1109">
        <v>156</v>
      </c>
      <c r="CI1109">
        <v>24.409599211878</v>
      </c>
      <c r="CJ1109">
        <v>113.549896694365</v>
      </c>
      <c r="CK1109">
        <v>365</v>
      </c>
      <c r="CL1109">
        <v>365</v>
      </c>
      <c r="CM1109">
        <v>365</v>
      </c>
      <c r="CN1109">
        <v>365</v>
      </c>
      <c r="CO1109">
        <v>3</v>
      </c>
      <c r="CP1109" t="b">
        <v>0</v>
      </c>
      <c r="CQ1109">
        <v>3</v>
      </c>
    </row>
    <row r="1110" spans="1:95" x14ac:dyDescent="0.25">
      <c r="A1110">
        <v>1383</v>
      </c>
      <c r="B1110" t="s">
        <v>368</v>
      </c>
      <c r="C1110" t="s">
        <v>68</v>
      </c>
      <c r="D1110">
        <v>75</v>
      </c>
      <c r="E1110">
        <v>1752</v>
      </c>
      <c r="F1110">
        <v>15897</v>
      </c>
      <c r="G1110" t="s">
        <v>39</v>
      </c>
      <c r="H1110" t="s">
        <v>592</v>
      </c>
      <c r="I1110" t="s">
        <v>795</v>
      </c>
      <c r="J1110">
        <v>127</v>
      </c>
      <c r="K1110" s="30">
        <v>44017</v>
      </c>
      <c r="L1110">
        <v>210</v>
      </c>
      <c r="M1110" s="29">
        <v>47300</v>
      </c>
      <c r="N1110">
        <v>168.5</v>
      </c>
      <c r="O1110">
        <v>84</v>
      </c>
      <c r="P1110">
        <v>288</v>
      </c>
      <c r="Q1110" s="29">
        <v>42278</v>
      </c>
      <c r="R1110">
        <v>350</v>
      </c>
      <c r="S1110" s="29">
        <v>42705</v>
      </c>
      <c r="T1110">
        <v>319</v>
      </c>
      <c r="U1110">
        <v>63</v>
      </c>
      <c r="V1110" t="s">
        <v>347</v>
      </c>
      <c r="W1110" t="s">
        <v>372</v>
      </c>
      <c r="X1110" t="s">
        <v>17</v>
      </c>
      <c r="Y1110" t="s">
        <v>796</v>
      </c>
      <c r="Z1110">
        <v>15897</v>
      </c>
      <c r="AA1110">
        <v>150.5</v>
      </c>
      <c r="AB1110" t="s">
        <v>17</v>
      </c>
      <c r="AC1110" t="s">
        <v>17</v>
      </c>
      <c r="AD1110" t="s">
        <v>17</v>
      </c>
      <c r="AE1110" t="s">
        <v>17</v>
      </c>
      <c r="AF1110" t="s">
        <v>17</v>
      </c>
      <c r="AG1110" t="s">
        <v>17</v>
      </c>
      <c r="AH1110" t="s">
        <v>17</v>
      </c>
      <c r="AI1110" t="s">
        <v>17</v>
      </c>
      <c r="AJ1110" t="s">
        <v>17</v>
      </c>
      <c r="AK1110" t="s">
        <v>17</v>
      </c>
      <c r="AL1110" t="s">
        <v>17</v>
      </c>
      <c r="AM1110" t="s">
        <v>17</v>
      </c>
      <c r="AN1110" t="s">
        <v>17</v>
      </c>
      <c r="AO1110" t="s">
        <v>17</v>
      </c>
      <c r="AP1110" t="s">
        <v>17</v>
      </c>
      <c r="AQ1110" t="s">
        <v>17</v>
      </c>
      <c r="AR1110" t="s">
        <v>17</v>
      </c>
      <c r="AS1110" t="s">
        <v>17</v>
      </c>
      <c r="AT1110" t="s">
        <v>17</v>
      </c>
      <c r="AU1110" t="s">
        <v>17</v>
      </c>
      <c r="AV1110" t="s">
        <v>17</v>
      </c>
      <c r="AW1110" t="s">
        <v>17</v>
      </c>
      <c r="AX1110" t="s">
        <v>17</v>
      </c>
      <c r="AY1110" t="s">
        <v>17</v>
      </c>
      <c r="AZ1110" t="s">
        <v>17</v>
      </c>
      <c r="BA1110" t="s">
        <v>17</v>
      </c>
      <c r="BB1110" t="s">
        <v>17</v>
      </c>
      <c r="BC1110" t="s">
        <v>17</v>
      </c>
      <c r="BD1110" t="s">
        <v>17</v>
      </c>
      <c r="BE1110" t="s">
        <v>17</v>
      </c>
      <c r="BF1110" t="s">
        <v>17</v>
      </c>
      <c r="BG1110" t="s">
        <v>17</v>
      </c>
      <c r="BH1110" t="s">
        <v>17</v>
      </c>
      <c r="BI1110" t="s">
        <v>17</v>
      </c>
      <c r="BJ1110" t="s">
        <v>17</v>
      </c>
      <c r="BK1110" t="s">
        <v>17</v>
      </c>
      <c r="BL1110" t="s">
        <v>17</v>
      </c>
      <c r="BM1110" t="s">
        <v>17</v>
      </c>
      <c r="BN1110" t="s">
        <v>17</v>
      </c>
      <c r="BO1110" t="s">
        <v>17</v>
      </c>
      <c r="BP1110" t="s">
        <v>17</v>
      </c>
      <c r="BQ1110" t="s">
        <v>17</v>
      </c>
      <c r="BR1110" t="s">
        <v>17</v>
      </c>
      <c r="BS1110" t="s">
        <v>17</v>
      </c>
      <c r="BT1110" t="s">
        <v>17</v>
      </c>
      <c r="BU1110" t="s">
        <v>17</v>
      </c>
      <c r="BV1110" t="s">
        <v>17</v>
      </c>
      <c r="BW1110" t="s">
        <v>17</v>
      </c>
      <c r="BX1110" t="s">
        <v>17</v>
      </c>
      <c r="BY1110" t="s">
        <v>17</v>
      </c>
      <c r="BZ1110" t="s">
        <v>17</v>
      </c>
      <c r="CA1110" t="s">
        <v>17</v>
      </c>
      <c r="CB1110" t="s">
        <v>17</v>
      </c>
      <c r="CC1110" t="s">
        <v>17</v>
      </c>
      <c r="CD1110" t="s">
        <v>17</v>
      </c>
      <c r="CE1110" t="s">
        <v>17</v>
      </c>
      <c r="CF1110" t="s">
        <v>17</v>
      </c>
      <c r="CG1110" t="s">
        <v>17</v>
      </c>
      <c r="CH1110" t="s">
        <v>17</v>
      </c>
      <c r="CI1110" t="s">
        <v>17</v>
      </c>
      <c r="CJ1110" t="s">
        <v>17</v>
      </c>
      <c r="CK1110" t="s">
        <v>17</v>
      </c>
      <c r="CL1110" t="s">
        <v>17</v>
      </c>
      <c r="CM1110" t="s">
        <v>17</v>
      </c>
      <c r="CN1110" t="s">
        <v>17</v>
      </c>
      <c r="CO1110" t="s">
        <v>17</v>
      </c>
      <c r="CP1110" t="b">
        <v>0</v>
      </c>
      <c r="CQ1110" t="s">
        <v>17</v>
      </c>
    </row>
    <row r="1111" spans="1:95" x14ac:dyDescent="0.25">
      <c r="A1111">
        <v>1384</v>
      </c>
      <c r="B1111" t="s">
        <v>368</v>
      </c>
      <c r="C1111" t="s">
        <v>68</v>
      </c>
      <c r="D1111">
        <v>75</v>
      </c>
      <c r="E1111">
        <v>1752</v>
      </c>
      <c r="F1111">
        <v>15897</v>
      </c>
      <c r="G1111" t="s">
        <v>39</v>
      </c>
      <c r="H1111" t="s">
        <v>797</v>
      </c>
      <c r="I1111" t="s">
        <v>798</v>
      </c>
      <c r="J1111">
        <v>218</v>
      </c>
      <c r="K1111" s="30">
        <v>43990</v>
      </c>
      <c r="L1111">
        <v>273</v>
      </c>
      <c r="M1111" s="29">
        <v>11202</v>
      </c>
      <c r="N1111">
        <v>245.5</v>
      </c>
      <c r="O1111">
        <v>56</v>
      </c>
      <c r="P1111">
        <v>1</v>
      </c>
      <c r="Q1111" s="30">
        <v>43831</v>
      </c>
      <c r="R1111">
        <v>42</v>
      </c>
      <c r="S1111" s="30">
        <v>44137</v>
      </c>
      <c r="T1111">
        <v>21.5</v>
      </c>
      <c r="U1111">
        <v>42</v>
      </c>
      <c r="V1111" t="s">
        <v>347</v>
      </c>
      <c r="W1111" t="s">
        <v>373</v>
      </c>
      <c r="X1111" t="s">
        <v>17</v>
      </c>
      <c r="Y1111" t="s">
        <v>799</v>
      </c>
      <c r="Z1111">
        <v>15897</v>
      </c>
      <c r="AA1111">
        <v>141</v>
      </c>
      <c r="AB1111" t="s">
        <v>17</v>
      </c>
      <c r="AC1111" t="s">
        <v>17</v>
      </c>
      <c r="AD1111" t="s">
        <v>17</v>
      </c>
      <c r="AE1111" t="s">
        <v>17</v>
      </c>
      <c r="AF1111" t="s">
        <v>17</v>
      </c>
      <c r="AG1111" t="s">
        <v>17</v>
      </c>
      <c r="AH1111" t="s">
        <v>17</v>
      </c>
      <c r="AI1111" t="s">
        <v>17</v>
      </c>
      <c r="AJ1111" t="s">
        <v>17</v>
      </c>
      <c r="AK1111" t="s">
        <v>17</v>
      </c>
      <c r="AL1111" t="s">
        <v>17</v>
      </c>
      <c r="AM1111" t="s">
        <v>17</v>
      </c>
      <c r="AN1111" t="s">
        <v>17</v>
      </c>
      <c r="AO1111" t="s">
        <v>17</v>
      </c>
      <c r="AP1111" t="s">
        <v>17</v>
      </c>
      <c r="AQ1111" t="s">
        <v>17</v>
      </c>
      <c r="AR1111" t="s">
        <v>17</v>
      </c>
      <c r="AS1111" t="s">
        <v>17</v>
      </c>
      <c r="AT1111" t="s">
        <v>17</v>
      </c>
      <c r="AU1111" t="s">
        <v>17</v>
      </c>
      <c r="AV1111" t="s">
        <v>17</v>
      </c>
      <c r="AW1111" t="s">
        <v>17</v>
      </c>
      <c r="AX1111" t="s">
        <v>17</v>
      </c>
      <c r="AY1111" t="s">
        <v>17</v>
      </c>
      <c r="AZ1111" t="s">
        <v>17</v>
      </c>
      <c r="BA1111" t="s">
        <v>17</v>
      </c>
      <c r="BB1111" t="s">
        <v>17</v>
      </c>
      <c r="BC1111" t="s">
        <v>17</v>
      </c>
      <c r="BD1111" t="s">
        <v>17</v>
      </c>
      <c r="BE1111" t="s">
        <v>17</v>
      </c>
      <c r="BF1111" t="s">
        <v>17</v>
      </c>
      <c r="BG1111" t="s">
        <v>17</v>
      </c>
      <c r="BH1111" t="s">
        <v>17</v>
      </c>
      <c r="BI1111" t="s">
        <v>17</v>
      </c>
      <c r="BJ1111" t="s">
        <v>17</v>
      </c>
      <c r="BK1111" t="s">
        <v>17</v>
      </c>
      <c r="BL1111" t="s">
        <v>17</v>
      </c>
      <c r="BM1111" t="s">
        <v>17</v>
      </c>
      <c r="BN1111" t="s">
        <v>17</v>
      </c>
      <c r="BO1111" t="s">
        <v>17</v>
      </c>
      <c r="BP1111" t="s">
        <v>17</v>
      </c>
      <c r="BQ1111" t="s">
        <v>17</v>
      </c>
      <c r="BR1111" t="s">
        <v>17</v>
      </c>
      <c r="BS1111" t="s">
        <v>17</v>
      </c>
      <c r="BT1111" t="s">
        <v>17</v>
      </c>
      <c r="BU1111" t="s">
        <v>17</v>
      </c>
      <c r="BV1111" t="s">
        <v>17</v>
      </c>
      <c r="BW1111" t="s">
        <v>17</v>
      </c>
      <c r="BX1111" t="s">
        <v>17</v>
      </c>
      <c r="BY1111" t="s">
        <v>17</v>
      </c>
      <c r="BZ1111" t="s">
        <v>17</v>
      </c>
      <c r="CA1111" t="s">
        <v>17</v>
      </c>
      <c r="CB1111" t="s">
        <v>17</v>
      </c>
      <c r="CC1111" t="s">
        <v>17</v>
      </c>
      <c r="CD1111" t="s">
        <v>17</v>
      </c>
      <c r="CE1111" t="s">
        <v>17</v>
      </c>
      <c r="CF1111" t="s">
        <v>17</v>
      </c>
      <c r="CG1111" t="s">
        <v>17</v>
      </c>
      <c r="CH1111" t="s">
        <v>17</v>
      </c>
      <c r="CI1111" t="s">
        <v>17</v>
      </c>
      <c r="CJ1111" t="s">
        <v>17</v>
      </c>
      <c r="CK1111" t="s">
        <v>17</v>
      </c>
      <c r="CL1111" t="s">
        <v>17</v>
      </c>
      <c r="CM1111" t="s">
        <v>17</v>
      </c>
      <c r="CN1111" t="s">
        <v>17</v>
      </c>
      <c r="CO1111" t="s">
        <v>17</v>
      </c>
      <c r="CP1111" t="b">
        <v>0</v>
      </c>
      <c r="CQ1111" t="s">
        <v>17</v>
      </c>
    </row>
    <row r="1112" spans="1:95" x14ac:dyDescent="0.25">
      <c r="A1112">
        <v>1385</v>
      </c>
      <c r="B1112" t="s">
        <v>368</v>
      </c>
      <c r="C1112" t="s">
        <v>68</v>
      </c>
      <c r="D1112">
        <v>75</v>
      </c>
      <c r="E1112">
        <v>1752</v>
      </c>
      <c r="F1112">
        <v>15884</v>
      </c>
      <c r="G1112" t="s">
        <v>39</v>
      </c>
      <c r="I1112" t="s">
        <v>800</v>
      </c>
      <c r="J1112">
        <v>155</v>
      </c>
      <c r="K1112" s="30">
        <v>43927</v>
      </c>
      <c r="L1112">
        <v>196</v>
      </c>
      <c r="M1112" s="29">
        <v>42186</v>
      </c>
      <c r="N1112">
        <v>175.5</v>
      </c>
      <c r="O1112">
        <v>42</v>
      </c>
      <c r="P1112">
        <v>1</v>
      </c>
      <c r="Q1112" s="30">
        <v>43831</v>
      </c>
      <c r="R1112">
        <v>42</v>
      </c>
      <c r="S1112" s="30">
        <v>44137</v>
      </c>
      <c r="T1112">
        <v>21.5</v>
      </c>
      <c r="U1112">
        <v>42</v>
      </c>
      <c r="V1112" t="s">
        <v>347</v>
      </c>
      <c r="W1112" t="s">
        <v>371</v>
      </c>
      <c r="X1112" t="s">
        <v>17</v>
      </c>
      <c r="Y1112" t="s">
        <v>39</v>
      </c>
      <c r="Z1112">
        <v>15884</v>
      </c>
      <c r="AA1112">
        <v>211</v>
      </c>
      <c r="AB1112">
        <v>15.015344538495899</v>
      </c>
      <c r="AC1112">
        <v>76.433794498187495</v>
      </c>
      <c r="AD1112">
        <v>979.202936827023</v>
      </c>
      <c r="AE1112">
        <v>9.7262084205321599</v>
      </c>
      <c r="AF1112">
        <v>26.613645466804201</v>
      </c>
      <c r="AG1112">
        <v>42.225455481410698</v>
      </c>
      <c r="AH1112">
        <v>22.9326456061968</v>
      </c>
      <c r="AI1112">
        <v>0.32090762331527001</v>
      </c>
      <c r="AJ1112">
        <v>31.0679055387265</v>
      </c>
      <c r="AK1112">
        <v>117.411402842074</v>
      </c>
      <c r="AL1112">
        <v>12</v>
      </c>
      <c r="AM1112">
        <v>1</v>
      </c>
      <c r="AN1112">
        <v>4</v>
      </c>
      <c r="AO1112">
        <v>9</v>
      </c>
      <c r="AP1112">
        <v>27.3618433539602</v>
      </c>
      <c r="AQ1112">
        <v>41.765756399883998</v>
      </c>
      <c r="AR1112">
        <v>0.35560788637733798</v>
      </c>
      <c r="AS1112">
        <v>13.8050286070997</v>
      </c>
      <c r="AT1112">
        <v>192.00970484820999</v>
      </c>
      <c r="AU1112">
        <v>2.3174552657154301E-3</v>
      </c>
      <c r="AV1112">
        <v>16</v>
      </c>
      <c r="AW1112">
        <v>0.82889306483221004</v>
      </c>
      <c r="AX1112">
        <v>258</v>
      </c>
      <c r="AY1112">
        <v>0.30581914698064899</v>
      </c>
      <c r="AZ1112">
        <v>1.35608886728662</v>
      </c>
      <c r="BA1112">
        <v>1.3914875664430499</v>
      </c>
      <c r="BB1112">
        <v>5304.8625176995702</v>
      </c>
      <c r="BC1112">
        <v>4460.8625176995702</v>
      </c>
      <c r="BD1112">
        <v>4249.8625176995702</v>
      </c>
      <c r="BE1112">
        <v>3616.8625176995702</v>
      </c>
      <c r="BF1112">
        <v>3194.8625176995702</v>
      </c>
      <c r="BG1112">
        <v>9678.2583789760993</v>
      </c>
      <c r="BH1112">
        <v>8218.2583789760902</v>
      </c>
      <c r="BI1112">
        <v>7853.2583789760902</v>
      </c>
      <c r="BJ1112">
        <v>6758.2583789760902</v>
      </c>
      <c r="BK1112">
        <v>6028.2583789760902</v>
      </c>
      <c r="BL1112" t="s">
        <v>17</v>
      </c>
      <c r="BM1112" t="s">
        <v>17</v>
      </c>
      <c r="BN1112" t="s">
        <v>17</v>
      </c>
      <c r="BO1112" t="s">
        <v>17</v>
      </c>
      <c r="BP1112" t="s">
        <v>17</v>
      </c>
      <c r="BQ1112">
        <v>0</v>
      </c>
      <c r="BR1112">
        <v>0</v>
      </c>
      <c r="BS1112">
        <v>0</v>
      </c>
      <c r="BT1112">
        <v>0</v>
      </c>
      <c r="BU1112">
        <v>0</v>
      </c>
      <c r="BV1112">
        <v>0</v>
      </c>
      <c r="BW1112">
        <v>0</v>
      </c>
      <c r="BX1112">
        <v>0</v>
      </c>
      <c r="BY1112">
        <v>0</v>
      </c>
      <c r="BZ1112">
        <v>0</v>
      </c>
      <c r="CA1112">
        <v>0</v>
      </c>
      <c r="CB1112">
        <v>0</v>
      </c>
      <c r="CC1112">
        <v>68</v>
      </c>
      <c r="CD1112">
        <v>365</v>
      </c>
      <c r="CE1112">
        <v>68</v>
      </c>
      <c r="CF1112">
        <v>68</v>
      </c>
      <c r="CG1112">
        <v>365</v>
      </c>
      <c r="CH1112">
        <v>68</v>
      </c>
      <c r="CI1112">
        <v>25.141528519903201</v>
      </c>
      <c r="CJ1112">
        <v>53.022481853042301</v>
      </c>
      <c r="CK1112">
        <v>365</v>
      </c>
      <c r="CL1112">
        <v>365</v>
      </c>
      <c r="CM1112">
        <v>365</v>
      </c>
      <c r="CN1112">
        <v>365</v>
      </c>
      <c r="CO1112">
        <v>3</v>
      </c>
      <c r="CP1112" t="b">
        <v>0</v>
      </c>
      <c r="CQ1112">
        <v>3</v>
      </c>
    </row>
    <row r="1113" spans="1:95" x14ac:dyDescent="0.25">
      <c r="A1113">
        <v>1386</v>
      </c>
      <c r="B1113" t="s">
        <v>368</v>
      </c>
      <c r="C1113" t="s">
        <v>68</v>
      </c>
      <c r="D1113">
        <v>75</v>
      </c>
      <c r="E1113">
        <v>1752</v>
      </c>
      <c r="F1113">
        <v>15884</v>
      </c>
      <c r="G1113" t="s">
        <v>92</v>
      </c>
      <c r="H1113">
        <v>2</v>
      </c>
      <c r="I1113" t="s">
        <v>636</v>
      </c>
      <c r="J1113">
        <v>351</v>
      </c>
      <c r="K1113" s="29">
        <v>43070</v>
      </c>
      <c r="L1113">
        <v>14</v>
      </c>
      <c r="M1113" s="29">
        <v>41640</v>
      </c>
      <c r="N1113">
        <v>365</v>
      </c>
      <c r="O1113">
        <v>29</v>
      </c>
      <c r="P1113">
        <v>99</v>
      </c>
      <c r="Q1113" s="30">
        <v>44078</v>
      </c>
      <c r="R1113">
        <v>133</v>
      </c>
      <c r="S1113" s="29">
        <v>41395</v>
      </c>
      <c r="T1113">
        <v>116</v>
      </c>
      <c r="U1113">
        <v>35</v>
      </c>
      <c r="V1113" t="s">
        <v>347</v>
      </c>
      <c r="X1113" t="s">
        <v>17</v>
      </c>
      <c r="Y1113" t="s">
        <v>761</v>
      </c>
      <c r="Z1113">
        <v>15884</v>
      </c>
      <c r="AA1113">
        <v>116</v>
      </c>
      <c r="AB1113" t="s">
        <v>17</v>
      </c>
      <c r="AC1113" t="s">
        <v>17</v>
      </c>
      <c r="AD1113" t="s">
        <v>17</v>
      </c>
      <c r="AE1113" t="s">
        <v>17</v>
      </c>
      <c r="AF1113" t="s">
        <v>17</v>
      </c>
      <c r="AG1113" t="s">
        <v>17</v>
      </c>
      <c r="AH1113" t="s">
        <v>17</v>
      </c>
      <c r="AI1113" t="s">
        <v>17</v>
      </c>
      <c r="AJ1113" t="s">
        <v>17</v>
      </c>
      <c r="AK1113" t="s">
        <v>17</v>
      </c>
      <c r="AL1113" t="s">
        <v>17</v>
      </c>
      <c r="AM1113" t="s">
        <v>17</v>
      </c>
      <c r="AN1113" t="s">
        <v>17</v>
      </c>
      <c r="AO1113" t="s">
        <v>17</v>
      </c>
      <c r="AP1113" t="s">
        <v>17</v>
      </c>
      <c r="AQ1113" t="s">
        <v>17</v>
      </c>
      <c r="AR1113" t="s">
        <v>17</v>
      </c>
      <c r="AS1113" t="s">
        <v>17</v>
      </c>
      <c r="AT1113" t="s">
        <v>17</v>
      </c>
      <c r="AU1113" t="s">
        <v>17</v>
      </c>
      <c r="AV1113" t="s">
        <v>17</v>
      </c>
      <c r="AW1113" t="s">
        <v>17</v>
      </c>
      <c r="AX1113" t="s">
        <v>17</v>
      </c>
      <c r="AY1113" t="s">
        <v>17</v>
      </c>
      <c r="AZ1113" t="s">
        <v>17</v>
      </c>
      <c r="BA1113" t="s">
        <v>17</v>
      </c>
      <c r="BB1113" t="s">
        <v>17</v>
      </c>
      <c r="BC1113" t="s">
        <v>17</v>
      </c>
      <c r="BD1113" t="s">
        <v>17</v>
      </c>
      <c r="BE1113" t="s">
        <v>17</v>
      </c>
      <c r="BF1113" t="s">
        <v>17</v>
      </c>
      <c r="BG1113" t="s">
        <v>17</v>
      </c>
      <c r="BH1113" t="s">
        <v>17</v>
      </c>
      <c r="BI1113" t="s">
        <v>17</v>
      </c>
      <c r="BJ1113" t="s">
        <v>17</v>
      </c>
      <c r="BK1113" t="s">
        <v>17</v>
      </c>
      <c r="BL1113" t="s">
        <v>17</v>
      </c>
      <c r="BM1113" t="s">
        <v>17</v>
      </c>
      <c r="BN1113" t="s">
        <v>17</v>
      </c>
      <c r="BO1113" t="s">
        <v>17</v>
      </c>
      <c r="BP1113" t="s">
        <v>17</v>
      </c>
      <c r="BQ1113" t="s">
        <v>17</v>
      </c>
      <c r="BR1113" t="s">
        <v>17</v>
      </c>
      <c r="BS1113" t="s">
        <v>17</v>
      </c>
      <c r="BT1113" t="s">
        <v>17</v>
      </c>
      <c r="BU1113" t="s">
        <v>17</v>
      </c>
      <c r="BV1113" t="s">
        <v>17</v>
      </c>
      <c r="BW1113" t="s">
        <v>17</v>
      </c>
      <c r="BX1113" t="s">
        <v>17</v>
      </c>
      <c r="BY1113" t="s">
        <v>17</v>
      </c>
      <c r="BZ1113" t="s">
        <v>17</v>
      </c>
      <c r="CA1113" t="s">
        <v>17</v>
      </c>
      <c r="CB1113" t="s">
        <v>17</v>
      </c>
      <c r="CC1113" t="s">
        <v>17</v>
      </c>
      <c r="CD1113" t="s">
        <v>17</v>
      </c>
      <c r="CE1113" t="s">
        <v>17</v>
      </c>
      <c r="CF1113" t="s">
        <v>17</v>
      </c>
      <c r="CG1113" t="s">
        <v>17</v>
      </c>
      <c r="CH1113" t="s">
        <v>17</v>
      </c>
      <c r="CI1113" t="s">
        <v>17</v>
      </c>
      <c r="CJ1113" t="s">
        <v>17</v>
      </c>
      <c r="CK1113" t="s">
        <v>17</v>
      </c>
      <c r="CL1113" t="s">
        <v>17</v>
      </c>
      <c r="CM1113" t="s">
        <v>17</v>
      </c>
      <c r="CN1113" t="s">
        <v>17</v>
      </c>
      <c r="CO1113" t="s">
        <v>17</v>
      </c>
      <c r="CP1113" t="b">
        <v>0</v>
      </c>
      <c r="CQ1113" t="s">
        <v>17</v>
      </c>
    </row>
    <row r="1114" spans="1:95" x14ac:dyDescent="0.25">
      <c r="A1114">
        <v>1387</v>
      </c>
      <c r="B1114" t="s">
        <v>368</v>
      </c>
      <c r="C1114" t="s">
        <v>68</v>
      </c>
      <c r="D1114">
        <v>75</v>
      </c>
      <c r="E1114">
        <v>1752</v>
      </c>
      <c r="F1114">
        <v>15896</v>
      </c>
      <c r="G1114" t="s">
        <v>92</v>
      </c>
      <c r="I1114" t="s">
        <v>636</v>
      </c>
      <c r="J1114">
        <v>127</v>
      </c>
      <c r="K1114" s="30">
        <v>44017</v>
      </c>
      <c r="L1114">
        <v>182</v>
      </c>
      <c r="M1114" s="30">
        <v>43837</v>
      </c>
      <c r="N1114">
        <v>154.5</v>
      </c>
      <c r="O1114">
        <v>56</v>
      </c>
      <c r="P1114">
        <v>267</v>
      </c>
      <c r="Q1114" s="29">
        <v>45536</v>
      </c>
      <c r="R1114">
        <v>308</v>
      </c>
      <c r="S1114" s="30">
        <v>43932</v>
      </c>
      <c r="T1114">
        <v>287.5</v>
      </c>
      <c r="U1114">
        <v>42</v>
      </c>
      <c r="V1114" t="s">
        <v>347</v>
      </c>
      <c r="W1114" t="s">
        <v>374</v>
      </c>
      <c r="X1114" t="s">
        <v>17</v>
      </c>
      <c r="Y1114" t="s">
        <v>92</v>
      </c>
      <c r="Z1114">
        <v>15896</v>
      </c>
      <c r="AA1114">
        <v>133</v>
      </c>
      <c r="AB1114">
        <v>12.0752661747443</v>
      </c>
      <c r="AC1114">
        <v>76.623431787338106</v>
      </c>
      <c r="AD1114">
        <v>215.601061585845</v>
      </c>
      <c r="AE1114">
        <v>9.2703169388939095</v>
      </c>
      <c r="AF1114">
        <v>23.945847813177501</v>
      </c>
      <c r="AG1114">
        <v>105.576457231391</v>
      </c>
      <c r="AH1114">
        <v>21.851414642973399</v>
      </c>
      <c r="AI1114">
        <v>4.39693180003965</v>
      </c>
      <c r="AJ1114">
        <v>27.185480080423801</v>
      </c>
      <c r="AK1114">
        <v>273.27975591054297</v>
      </c>
      <c r="AL1114">
        <v>12</v>
      </c>
      <c r="AM1114">
        <v>1</v>
      </c>
      <c r="AN1114">
        <v>4</v>
      </c>
      <c r="AO1114">
        <v>7</v>
      </c>
      <c r="AP1114">
        <v>24.841695230746001</v>
      </c>
      <c r="AQ1114">
        <v>138.71094393390399</v>
      </c>
      <c r="AR1114">
        <v>0.44950287340196099</v>
      </c>
      <c r="AS1114">
        <v>13.568050408562099</v>
      </c>
      <c r="AT1114">
        <v>209.77402947239099</v>
      </c>
      <c r="AU1114">
        <v>3.0902515060050401E-2</v>
      </c>
      <c r="AV1114">
        <v>16</v>
      </c>
      <c r="AW1114">
        <v>2.2763618529015299</v>
      </c>
      <c r="AX1114">
        <v>197</v>
      </c>
      <c r="AY1114">
        <v>0.97252215951614196</v>
      </c>
      <c r="AZ1114">
        <v>0.59371945359059497</v>
      </c>
      <c r="BA1114">
        <v>1.5052073904659</v>
      </c>
      <c r="BB1114">
        <v>3124.3261973840699</v>
      </c>
      <c r="BC1114">
        <v>2592.3261973840699</v>
      </c>
      <c r="BD1114">
        <v>2459.3261973840699</v>
      </c>
      <c r="BE1114">
        <v>2060.3261973840699</v>
      </c>
      <c r="BF1114">
        <v>1794.3261973840699</v>
      </c>
      <c r="BG1114">
        <v>8738.7898416492299</v>
      </c>
      <c r="BH1114">
        <v>7278.7898416492299</v>
      </c>
      <c r="BI1114">
        <v>6913.7898416492299</v>
      </c>
      <c r="BJ1114">
        <v>5818.7898416492299</v>
      </c>
      <c r="BK1114">
        <v>5088.7898416492299</v>
      </c>
      <c r="BL1114" t="s">
        <v>17</v>
      </c>
      <c r="BM1114" t="s">
        <v>17</v>
      </c>
      <c r="BN1114" t="s">
        <v>17</v>
      </c>
      <c r="BO1114" t="s">
        <v>17</v>
      </c>
      <c r="BP1114" t="s">
        <v>17</v>
      </c>
      <c r="BQ1114">
        <v>0</v>
      </c>
      <c r="BR1114">
        <v>0</v>
      </c>
      <c r="BS1114">
        <v>0</v>
      </c>
      <c r="BT1114">
        <v>0</v>
      </c>
      <c r="BU1114">
        <v>0</v>
      </c>
      <c r="BV1114">
        <v>0</v>
      </c>
      <c r="BW1114">
        <v>0</v>
      </c>
      <c r="BX1114">
        <v>0</v>
      </c>
      <c r="BY1114">
        <v>0</v>
      </c>
      <c r="BZ1114">
        <v>0</v>
      </c>
      <c r="CA1114">
        <v>0</v>
      </c>
      <c r="CB1114">
        <v>0</v>
      </c>
      <c r="CC1114">
        <v>212</v>
      </c>
      <c r="CD1114">
        <v>365</v>
      </c>
      <c r="CE1114">
        <v>212</v>
      </c>
      <c r="CF1114">
        <v>212</v>
      </c>
      <c r="CG1114">
        <v>365</v>
      </c>
      <c r="CH1114">
        <v>212</v>
      </c>
      <c r="CI1114">
        <v>23.4911744164216</v>
      </c>
      <c r="CJ1114">
        <v>187.27675974318399</v>
      </c>
      <c r="CK1114">
        <v>365</v>
      </c>
      <c r="CL1114">
        <v>365</v>
      </c>
      <c r="CM1114">
        <v>365</v>
      </c>
      <c r="CN1114">
        <v>365</v>
      </c>
      <c r="CO1114">
        <v>3</v>
      </c>
      <c r="CP1114" t="b">
        <v>0</v>
      </c>
      <c r="CQ1114">
        <v>3</v>
      </c>
    </row>
    <row r="1115" spans="1:95" x14ac:dyDescent="0.25">
      <c r="A1115">
        <v>1388</v>
      </c>
      <c r="B1115" t="s">
        <v>368</v>
      </c>
      <c r="C1115" t="s">
        <v>68</v>
      </c>
      <c r="D1115">
        <v>75</v>
      </c>
      <c r="E1115">
        <v>1752</v>
      </c>
      <c r="F1115">
        <v>-1</v>
      </c>
      <c r="G1115" t="s">
        <v>92</v>
      </c>
      <c r="I1115" t="s">
        <v>636</v>
      </c>
      <c r="J1115">
        <v>148</v>
      </c>
      <c r="K1115" s="29">
        <v>46874</v>
      </c>
      <c r="L1115">
        <v>182</v>
      </c>
      <c r="M1115" s="30">
        <v>43837</v>
      </c>
      <c r="N1115">
        <v>165</v>
      </c>
      <c r="O1115">
        <v>35</v>
      </c>
      <c r="P1115">
        <v>260</v>
      </c>
      <c r="Q1115" s="29">
        <v>42979</v>
      </c>
      <c r="R1115">
        <v>308</v>
      </c>
      <c r="S1115" s="30">
        <v>43932</v>
      </c>
      <c r="T1115">
        <v>284</v>
      </c>
      <c r="U1115">
        <v>49</v>
      </c>
      <c r="V1115" t="s">
        <v>347</v>
      </c>
      <c r="X1115" t="s">
        <v>17</v>
      </c>
      <c r="Y1115" t="s">
        <v>92</v>
      </c>
      <c r="Z1115">
        <v>-1</v>
      </c>
      <c r="AA1115">
        <v>119</v>
      </c>
      <c r="AB1115">
        <v>15.538177057544001</v>
      </c>
      <c r="AC1115">
        <v>75.196309082845403</v>
      </c>
      <c r="AD1115">
        <v>2066.65533700174</v>
      </c>
      <c r="AE1115">
        <v>7.9778080014604704</v>
      </c>
      <c r="AF1115">
        <v>25.367252294718</v>
      </c>
      <c r="AG1115">
        <v>64.449767998614803</v>
      </c>
      <c r="AH1115">
        <v>22.630910724563801</v>
      </c>
      <c r="AI1115">
        <v>0.303393872236211</v>
      </c>
      <c r="AJ1115">
        <v>29.300406821951999</v>
      </c>
      <c r="AK1115">
        <v>171.70442641602699</v>
      </c>
      <c r="AL1115">
        <v>12</v>
      </c>
      <c r="AM1115">
        <v>1</v>
      </c>
      <c r="AN1115">
        <v>4</v>
      </c>
      <c r="AO1115">
        <v>7</v>
      </c>
      <c r="AP1115">
        <v>26.068302825201901</v>
      </c>
      <c r="AQ1115">
        <v>85.917357070341197</v>
      </c>
      <c r="AR1115">
        <v>0.37587374446633398</v>
      </c>
      <c r="AS1115">
        <v>13.834056490448701</v>
      </c>
      <c r="AT1115">
        <v>197.55583193563601</v>
      </c>
      <c r="AU1115">
        <v>2.2414293608592202E-3</v>
      </c>
      <c r="AV1115">
        <v>16</v>
      </c>
      <c r="AW1115">
        <v>1.42368369804869</v>
      </c>
      <c r="AX1115">
        <v>197</v>
      </c>
      <c r="AY1115">
        <v>0.62412525995023505</v>
      </c>
      <c r="AZ1115">
        <v>0.93650614207528404</v>
      </c>
      <c r="BA1115">
        <v>1.5553769004654501</v>
      </c>
      <c r="BB1115">
        <v>2952.0652436770001</v>
      </c>
      <c r="BC1115">
        <v>2476.0652436770001</v>
      </c>
      <c r="BD1115">
        <v>2357.0652436770001</v>
      </c>
      <c r="BE1115">
        <v>2000.0652436769999</v>
      </c>
      <c r="BF1115">
        <v>1762.0652436769999</v>
      </c>
      <c r="BG1115">
        <v>9258.0642756644593</v>
      </c>
      <c r="BH1115">
        <v>7798.0642756644602</v>
      </c>
      <c r="BI1115">
        <v>7433.0642756644602</v>
      </c>
      <c r="BJ1115">
        <v>6338.0642756644602</v>
      </c>
      <c r="BK1115">
        <v>5608.0642756644602</v>
      </c>
      <c r="BL1115" t="s">
        <v>17</v>
      </c>
      <c r="BM1115" t="s">
        <v>17</v>
      </c>
      <c r="BN1115" t="s">
        <v>17</v>
      </c>
      <c r="BO1115" t="s">
        <v>17</v>
      </c>
      <c r="BP1115" t="s">
        <v>17</v>
      </c>
      <c r="BQ1115">
        <v>0</v>
      </c>
      <c r="BR1115">
        <v>0</v>
      </c>
      <c r="BS1115">
        <v>0</v>
      </c>
      <c r="BT1115">
        <v>0</v>
      </c>
      <c r="BU1115">
        <v>0</v>
      </c>
      <c r="BV1115">
        <v>0</v>
      </c>
      <c r="BW1115">
        <v>0</v>
      </c>
      <c r="BX1115">
        <v>0</v>
      </c>
      <c r="BY1115">
        <v>0</v>
      </c>
      <c r="BZ1115">
        <v>0</v>
      </c>
      <c r="CA1115">
        <v>0</v>
      </c>
      <c r="CB1115">
        <v>0</v>
      </c>
      <c r="CC1115">
        <v>155</v>
      </c>
      <c r="CD1115">
        <v>365</v>
      </c>
      <c r="CE1115">
        <v>155</v>
      </c>
      <c r="CF1115">
        <v>155</v>
      </c>
      <c r="CG1115">
        <v>365</v>
      </c>
      <c r="CH1115">
        <v>155</v>
      </c>
      <c r="CI1115">
        <v>24.807270955268901</v>
      </c>
      <c r="CJ1115">
        <v>123.46981783882801</v>
      </c>
      <c r="CK1115">
        <v>365</v>
      </c>
      <c r="CL1115">
        <v>365</v>
      </c>
      <c r="CM1115">
        <v>365</v>
      </c>
      <c r="CN1115">
        <v>365</v>
      </c>
      <c r="CO1115">
        <v>3</v>
      </c>
      <c r="CP1115" t="b">
        <v>0</v>
      </c>
      <c r="CQ1115">
        <v>3</v>
      </c>
    </row>
    <row r="1116" spans="1:95" x14ac:dyDescent="0.25">
      <c r="A1116">
        <v>1389</v>
      </c>
      <c r="B1116" t="s">
        <v>368</v>
      </c>
      <c r="C1116" t="s">
        <v>68</v>
      </c>
      <c r="D1116">
        <v>75</v>
      </c>
      <c r="E1116">
        <v>1752</v>
      </c>
      <c r="F1116">
        <v>15891</v>
      </c>
      <c r="G1116" t="s">
        <v>92</v>
      </c>
      <c r="I1116" t="s">
        <v>636</v>
      </c>
      <c r="J1116">
        <v>148</v>
      </c>
      <c r="K1116" s="29">
        <v>46874</v>
      </c>
      <c r="L1116">
        <v>182</v>
      </c>
      <c r="M1116" s="30">
        <v>43837</v>
      </c>
      <c r="N1116">
        <v>165</v>
      </c>
      <c r="O1116">
        <v>35</v>
      </c>
      <c r="P1116">
        <v>267</v>
      </c>
      <c r="Q1116" s="29">
        <v>45536</v>
      </c>
      <c r="R1116">
        <v>308</v>
      </c>
      <c r="S1116" s="30">
        <v>43932</v>
      </c>
      <c r="T1116">
        <v>287.5</v>
      </c>
      <c r="U1116">
        <v>42</v>
      </c>
      <c r="V1116" t="s">
        <v>347</v>
      </c>
      <c r="X1116" t="s">
        <v>17</v>
      </c>
      <c r="Y1116" t="s">
        <v>92</v>
      </c>
      <c r="Z1116">
        <v>15891</v>
      </c>
      <c r="AA1116">
        <v>122.5</v>
      </c>
      <c r="AB1116">
        <v>16.981803134968299</v>
      </c>
      <c r="AC1116">
        <v>76.860417996312904</v>
      </c>
      <c r="AD1116">
        <v>980.31168715517197</v>
      </c>
      <c r="AE1116">
        <v>8.8082122821465507</v>
      </c>
      <c r="AF1116">
        <v>27.364648132325801</v>
      </c>
      <c r="AG1116">
        <v>63.187491811437802</v>
      </c>
      <c r="AH1116">
        <v>22.900867995587401</v>
      </c>
      <c r="AI1116">
        <v>2.1500800985456698</v>
      </c>
      <c r="AJ1116">
        <v>32.720541237398699</v>
      </c>
      <c r="AK1116">
        <v>186.03907884243301</v>
      </c>
      <c r="AL1116">
        <v>12</v>
      </c>
      <c r="AM1116">
        <v>1</v>
      </c>
      <c r="AN1116">
        <v>5</v>
      </c>
      <c r="AO1116">
        <v>9</v>
      </c>
      <c r="AP1116">
        <v>29.311003641074599</v>
      </c>
      <c r="AQ1116">
        <v>98.505531321646401</v>
      </c>
      <c r="AR1116">
        <v>0.43242920590607697</v>
      </c>
      <c r="AS1116">
        <v>13.9336181642373</v>
      </c>
      <c r="AT1116">
        <v>212.36155424732601</v>
      </c>
      <c r="AU1116">
        <v>1.5369322118729E-2</v>
      </c>
      <c r="AV1116">
        <v>16</v>
      </c>
      <c r="AW1116">
        <v>1.2932920210118799</v>
      </c>
      <c r="AX1116">
        <v>258</v>
      </c>
      <c r="AY1116">
        <v>0.63685920345937397</v>
      </c>
      <c r="AZ1116">
        <v>1.7731972280626001</v>
      </c>
      <c r="BA1116">
        <v>1.6597023888972799</v>
      </c>
      <c r="BB1116">
        <v>3339.0344962300401</v>
      </c>
      <c r="BC1116">
        <v>2847.0344962300401</v>
      </c>
      <c r="BD1116">
        <v>2724.0344962300401</v>
      </c>
      <c r="BE1116">
        <v>2355.0344962300401</v>
      </c>
      <c r="BF1116">
        <v>2109.0344962300401</v>
      </c>
      <c r="BG1116">
        <v>9845.6693713750392</v>
      </c>
      <c r="BH1116">
        <v>8385.6693713750392</v>
      </c>
      <c r="BI1116">
        <v>8020.6693713750401</v>
      </c>
      <c r="BJ1116">
        <v>6925.6693713750401</v>
      </c>
      <c r="BK1116">
        <v>6195.6693713750401</v>
      </c>
      <c r="BL1116" t="s">
        <v>17</v>
      </c>
      <c r="BM1116" t="s">
        <v>17</v>
      </c>
      <c r="BN1116" t="s">
        <v>17</v>
      </c>
      <c r="BO1116" t="s">
        <v>17</v>
      </c>
      <c r="BP1116" t="s">
        <v>17</v>
      </c>
      <c r="BQ1116">
        <v>0</v>
      </c>
      <c r="BR1116">
        <v>0</v>
      </c>
      <c r="BS1116">
        <v>0</v>
      </c>
      <c r="BT1116">
        <v>0</v>
      </c>
      <c r="BU1116">
        <v>0</v>
      </c>
      <c r="BV1116">
        <v>0</v>
      </c>
      <c r="BW1116">
        <v>0</v>
      </c>
      <c r="BX1116">
        <v>0</v>
      </c>
      <c r="BY1116">
        <v>0</v>
      </c>
      <c r="BZ1116">
        <v>0</v>
      </c>
      <c r="CA1116">
        <v>0</v>
      </c>
      <c r="CB1116">
        <v>0</v>
      </c>
      <c r="CC1116">
        <v>137</v>
      </c>
      <c r="CD1116">
        <v>365</v>
      </c>
      <c r="CE1116">
        <v>137</v>
      </c>
      <c r="CF1116">
        <v>137</v>
      </c>
      <c r="CG1116">
        <v>365</v>
      </c>
      <c r="CH1116">
        <v>137</v>
      </c>
      <c r="CI1116">
        <v>27.146621920569501</v>
      </c>
      <c r="CJ1116">
        <v>141.898577172806</v>
      </c>
      <c r="CK1116">
        <v>365</v>
      </c>
      <c r="CL1116">
        <v>365</v>
      </c>
      <c r="CM1116">
        <v>365</v>
      </c>
      <c r="CN1116">
        <v>365</v>
      </c>
      <c r="CO1116">
        <v>3</v>
      </c>
      <c r="CP1116" t="b">
        <v>0</v>
      </c>
      <c r="CQ1116">
        <v>3</v>
      </c>
    </row>
    <row r="1117" spans="1:95" x14ac:dyDescent="0.25">
      <c r="A1117">
        <v>1390</v>
      </c>
      <c r="B1117" t="s">
        <v>368</v>
      </c>
      <c r="C1117" t="s">
        <v>68</v>
      </c>
      <c r="D1117">
        <v>75</v>
      </c>
      <c r="E1117">
        <v>1752</v>
      </c>
      <c r="F1117">
        <v>15890</v>
      </c>
      <c r="G1117" t="s">
        <v>30</v>
      </c>
      <c r="H1117">
        <v>2</v>
      </c>
      <c r="I1117" t="s">
        <v>801</v>
      </c>
      <c r="J1117">
        <v>246</v>
      </c>
      <c r="K1117" s="30">
        <v>43899</v>
      </c>
      <c r="L1117">
        <v>308</v>
      </c>
      <c r="M1117" s="30">
        <v>43932</v>
      </c>
      <c r="N1117">
        <v>277</v>
      </c>
      <c r="O1117">
        <v>63</v>
      </c>
      <c r="P1117">
        <v>1</v>
      </c>
      <c r="Q1117" s="30">
        <v>43831</v>
      </c>
      <c r="R1117">
        <v>77</v>
      </c>
      <c r="S1117" s="29">
        <v>43160</v>
      </c>
      <c r="T1117">
        <v>39</v>
      </c>
      <c r="U1117">
        <v>77</v>
      </c>
      <c r="V1117" t="s">
        <v>347</v>
      </c>
      <c r="W1117" t="s">
        <v>375</v>
      </c>
      <c r="X1117" t="s">
        <v>17</v>
      </c>
      <c r="Y1117" t="s">
        <v>602</v>
      </c>
      <c r="Z1117">
        <v>15890</v>
      </c>
      <c r="AA1117">
        <v>127</v>
      </c>
      <c r="AB1117">
        <v>15.1525350511256</v>
      </c>
      <c r="AC1117">
        <v>75.426859324717995</v>
      </c>
      <c r="AD1117">
        <v>1877.2011449228901</v>
      </c>
      <c r="AE1117">
        <v>8.4817888774972801</v>
      </c>
      <c r="AF1117">
        <v>25.4372368088518</v>
      </c>
      <c r="AG1117">
        <v>61.779433219882499</v>
      </c>
      <c r="AH1117">
        <v>22.726302391447199</v>
      </c>
      <c r="AI1117">
        <v>0.31796382579718702</v>
      </c>
      <c r="AJ1117">
        <v>29.316520593640799</v>
      </c>
      <c r="AK1117">
        <v>154.140567435073</v>
      </c>
      <c r="AL1117">
        <v>12</v>
      </c>
      <c r="AM1117">
        <v>1</v>
      </c>
      <c r="AN1117">
        <v>4</v>
      </c>
      <c r="AO1117">
        <v>7</v>
      </c>
      <c r="AP1117">
        <v>25.005261753171698</v>
      </c>
      <c r="AQ1117">
        <v>118.185209870837</v>
      </c>
      <c r="AR1117">
        <v>0.54733232668117804</v>
      </c>
      <c r="AS1117">
        <v>12.6708742597363</v>
      </c>
      <c r="AT1117">
        <v>215.00888453758299</v>
      </c>
      <c r="AU1117">
        <v>2.27877368235848E-3</v>
      </c>
      <c r="AV1117">
        <v>16</v>
      </c>
      <c r="AW1117">
        <v>1.2703931804448101</v>
      </c>
      <c r="AX1117">
        <v>197</v>
      </c>
      <c r="AY1117">
        <v>0.81138722640918004</v>
      </c>
      <c r="AZ1117">
        <v>0.92703023041946897</v>
      </c>
      <c r="BA1117">
        <v>1.5234184058878999</v>
      </c>
      <c r="BB1117">
        <v>3006.1140987317599</v>
      </c>
      <c r="BC1117">
        <v>2498.1140987317599</v>
      </c>
      <c r="BD1117">
        <v>2371.1140987317599</v>
      </c>
      <c r="BE1117">
        <v>1990.1140987317599</v>
      </c>
      <c r="BF1117">
        <v>1736.1140987317599</v>
      </c>
      <c r="BG1117">
        <v>9283.5351612567702</v>
      </c>
      <c r="BH1117">
        <v>7823.5351612567702</v>
      </c>
      <c r="BI1117">
        <v>7458.5351612567702</v>
      </c>
      <c r="BJ1117">
        <v>6363.5351612567702</v>
      </c>
      <c r="BK1117">
        <v>5633.5351612567702</v>
      </c>
      <c r="BL1117" t="s">
        <v>17</v>
      </c>
      <c r="BM1117" t="s">
        <v>17</v>
      </c>
      <c r="BN1117" t="s">
        <v>17</v>
      </c>
      <c r="BO1117" t="s">
        <v>17</v>
      </c>
      <c r="BP1117" t="s">
        <v>17</v>
      </c>
      <c r="BQ1117">
        <v>0</v>
      </c>
      <c r="BR1117">
        <v>0</v>
      </c>
      <c r="BS1117">
        <v>0</v>
      </c>
      <c r="BT1117">
        <v>0</v>
      </c>
      <c r="BU1117">
        <v>0</v>
      </c>
      <c r="BV1117">
        <v>0</v>
      </c>
      <c r="BW1117">
        <v>0</v>
      </c>
      <c r="BX1117">
        <v>0</v>
      </c>
      <c r="BY1117">
        <v>0</v>
      </c>
      <c r="BZ1117">
        <v>0</v>
      </c>
      <c r="CA1117">
        <v>0</v>
      </c>
      <c r="CB1117">
        <v>0</v>
      </c>
      <c r="CC1117">
        <v>153</v>
      </c>
      <c r="CD1117">
        <v>365</v>
      </c>
      <c r="CE1117">
        <v>153</v>
      </c>
      <c r="CF1117">
        <v>153</v>
      </c>
      <c r="CG1117">
        <v>365</v>
      </c>
      <c r="CH1117">
        <v>153</v>
      </c>
      <c r="CI1117">
        <v>23.670189753793402</v>
      </c>
      <c r="CJ1117">
        <v>36.670982559257702</v>
      </c>
      <c r="CK1117">
        <v>365</v>
      </c>
      <c r="CL1117">
        <v>365</v>
      </c>
      <c r="CM1117">
        <v>365</v>
      </c>
      <c r="CN1117">
        <v>365</v>
      </c>
      <c r="CO1117">
        <v>3</v>
      </c>
      <c r="CP1117" t="b">
        <v>1</v>
      </c>
      <c r="CQ1117" t="s">
        <v>583</v>
      </c>
    </row>
    <row r="1118" spans="1:95" x14ac:dyDescent="0.25">
      <c r="A1118">
        <v>1391</v>
      </c>
      <c r="B1118" t="s">
        <v>368</v>
      </c>
      <c r="C1118" t="s">
        <v>68</v>
      </c>
      <c r="D1118">
        <v>75</v>
      </c>
      <c r="E1118">
        <v>1752</v>
      </c>
      <c r="F1118">
        <v>-1</v>
      </c>
      <c r="G1118" t="s">
        <v>30</v>
      </c>
      <c r="I1118" t="s">
        <v>801</v>
      </c>
      <c r="J1118">
        <v>134</v>
      </c>
      <c r="K1118" s="29">
        <v>41760</v>
      </c>
      <c r="L1118">
        <v>182</v>
      </c>
      <c r="M1118" s="30">
        <v>43837</v>
      </c>
      <c r="N1118">
        <v>158</v>
      </c>
      <c r="O1118">
        <v>49</v>
      </c>
      <c r="P1118">
        <v>253</v>
      </c>
      <c r="Q1118" s="30">
        <v>44113</v>
      </c>
      <c r="R1118">
        <v>308</v>
      </c>
      <c r="S1118" s="30">
        <v>43932</v>
      </c>
      <c r="T1118">
        <v>280.5</v>
      </c>
      <c r="U1118">
        <v>56</v>
      </c>
      <c r="V1118" t="s">
        <v>347</v>
      </c>
      <c r="W1118" t="s">
        <v>375</v>
      </c>
      <c r="X1118" t="s">
        <v>17</v>
      </c>
      <c r="Y1118" t="s">
        <v>30</v>
      </c>
      <c r="Z1118">
        <v>-1</v>
      </c>
      <c r="AA1118">
        <v>122.5</v>
      </c>
      <c r="AB1118">
        <v>15.6526420106036</v>
      </c>
      <c r="AC1118">
        <v>76.791459981621003</v>
      </c>
      <c r="AD1118">
        <v>2470.99956506236</v>
      </c>
      <c r="AE1118">
        <v>8.7539653351099993</v>
      </c>
      <c r="AF1118">
        <v>26.130335713421999</v>
      </c>
      <c r="AG1118">
        <v>67.404893563466402</v>
      </c>
      <c r="AH1118">
        <v>22.382038771180301</v>
      </c>
      <c r="AI1118">
        <v>2.2547970529783798</v>
      </c>
      <c r="AJ1118">
        <v>30.589189118049401</v>
      </c>
      <c r="AK1118">
        <v>154.432275216806</v>
      </c>
      <c r="AL1118">
        <v>12</v>
      </c>
      <c r="AM1118">
        <v>1</v>
      </c>
      <c r="AN1118">
        <v>4</v>
      </c>
      <c r="AO1118">
        <v>9</v>
      </c>
      <c r="AP1118">
        <v>28.290908258530401</v>
      </c>
      <c r="AQ1118">
        <v>89.307454016994498</v>
      </c>
      <c r="AR1118">
        <v>0.47498608034213602</v>
      </c>
      <c r="AS1118">
        <v>13.815451105291</v>
      </c>
      <c r="AT1118">
        <v>220.50494935766901</v>
      </c>
      <c r="AU1118">
        <v>1.6112359791706599E-2</v>
      </c>
      <c r="AV1118">
        <v>16</v>
      </c>
      <c r="AW1118">
        <v>1.1768502693305101</v>
      </c>
      <c r="AX1118">
        <v>197</v>
      </c>
      <c r="AY1118">
        <v>0.56534482960502896</v>
      </c>
      <c r="AZ1118">
        <v>1.41790690585891</v>
      </c>
      <c r="BA1118">
        <v>1.5711856323581299</v>
      </c>
      <c r="BB1118">
        <v>3190.8712109190301</v>
      </c>
      <c r="BC1118">
        <v>2698.8712109190301</v>
      </c>
      <c r="BD1118">
        <v>2575.8712109190301</v>
      </c>
      <c r="BE1118">
        <v>2206.8712109190301</v>
      </c>
      <c r="BF1118">
        <v>1960.8712109190301</v>
      </c>
      <c r="BG1118">
        <v>9515.0412430711804</v>
      </c>
      <c r="BH1118">
        <v>8055.0412430711804</v>
      </c>
      <c r="BI1118">
        <v>7690.0412430711804</v>
      </c>
      <c r="BJ1118">
        <v>6595.0412430711804</v>
      </c>
      <c r="BK1118">
        <v>5865.0412430711804</v>
      </c>
      <c r="BL1118" t="s">
        <v>17</v>
      </c>
      <c r="BM1118" t="s">
        <v>17</v>
      </c>
      <c r="BN1118" t="s">
        <v>17</v>
      </c>
      <c r="BO1118" t="s">
        <v>17</v>
      </c>
      <c r="BP1118" t="s">
        <v>17</v>
      </c>
      <c r="BQ1118">
        <v>0</v>
      </c>
      <c r="BR1118">
        <v>0</v>
      </c>
      <c r="BS1118">
        <v>0</v>
      </c>
      <c r="BT1118">
        <v>0</v>
      </c>
      <c r="BU1118">
        <v>0</v>
      </c>
      <c r="BV1118">
        <v>0</v>
      </c>
      <c r="BW1118">
        <v>0</v>
      </c>
      <c r="BX1118">
        <v>0</v>
      </c>
      <c r="BY1118">
        <v>0</v>
      </c>
      <c r="BZ1118">
        <v>0</v>
      </c>
      <c r="CA1118">
        <v>0</v>
      </c>
      <c r="CB1118">
        <v>0</v>
      </c>
      <c r="CC1118">
        <v>152</v>
      </c>
      <c r="CD1118">
        <v>365</v>
      </c>
      <c r="CE1118">
        <v>152</v>
      </c>
      <c r="CF1118">
        <v>152</v>
      </c>
      <c r="CG1118">
        <v>365</v>
      </c>
      <c r="CH1118">
        <v>152</v>
      </c>
      <c r="CI1118">
        <v>25.942042365195299</v>
      </c>
      <c r="CJ1118">
        <v>134.348943672975</v>
      </c>
      <c r="CK1118">
        <v>365</v>
      </c>
      <c r="CL1118">
        <v>365</v>
      </c>
      <c r="CM1118">
        <v>365</v>
      </c>
      <c r="CN1118">
        <v>365</v>
      </c>
      <c r="CO1118">
        <v>3</v>
      </c>
      <c r="CP1118" t="b">
        <v>0</v>
      </c>
      <c r="CQ1118">
        <v>3</v>
      </c>
    </row>
    <row r="1119" spans="1:95" x14ac:dyDescent="0.25">
      <c r="A1119">
        <v>1392</v>
      </c>
      <c r="B1119" t="s">
        <v>368</v>
      </c>
      <c r="C1119" t="s">
        <v>68</v>
      </c>
      <c r="D1119">
        <v>75</v>
      </c>
      <c r="E1119">
        <v>1752</v>
      </c>
      <c r="F1119">
        <v>15895</v>
      </c>
      <c r="G1119" t="s">
        <v>196</v>
      </c>
      <c r="I1119" t="s">
        <v>196</v>
      </c>
      <c r="J1119">
        <v>141</v>
      </c>
      <c r="K1119" s="29">
        <v>44317</v>
      </c>
      <c r="L1119">
        <v>245</v>
      </c>
      <c r="M1119" s="30">
        <v>43870</v>
      </c>
      <c r="N1119">
        <v>193</v>
      </c>
      <c r="O1119">
        <v>105</v>
      </c>
      <c r="P1119">
        <v>204</v>
      </c>
      <c r="Q1119" s="29">
        <v>45108</v>
      </c>
      <c r="R1119">
        <v>287</v>
      </c>
      <c r="S1119" s="29">
        <v>41913</v>
      </c>
      <c r="T1119">
        <v>245.5</v>
      </c>
      <c r="U1119">
        <v>84</v>
      </c>
      <c r="V1119" t="s">
        <v>347</v>
      </c>
      <c r="W1119" t="s">
        <v>376</v>
      </c>
      <c r="X1119" t="s">
        <v>17</v>
      </c>
      <c r="Y1119" t="s">
        <v>196</v>
      </c>
      <c r="Z1119">
        <v>15895</v>
      </c>
      <c r="AA1119">
        <v>52.5</v>
      </c>
      <c r="AB1119" t="s">
        <v>17</v>
      </c>
      <c r="AC1119" t="s">
        <v>17</v>
      </c>
      <c r="AD1119" t="s">
        <v>17</v>
      </c>
      <c r="AE1119" t="s">
        <v>17</v>
      </c>
      <c r="AF1119" t="s">
        <v>17</v>
      </c>
      <c r="AG1119" t="s">
        <v>17</v>
      </c>
      <c r="AH1119" t="s">
        <v>17</v>
      </c>
      <c r="AI1119" t="s">
        <v>17</v>
      </c>
      <c r="AJ1119" t="s">
        <v>17</v>
      </c>
      <c r="AK1119" t="s">
        <v>17</v>
      </c>
      <c r="AL1119" t="s">
        <v>17</v>
      </c>
      <c r="AM1119" t="s">
        <v>17</v>
      </c>
      <c r="AN1119" t="s">
        <v>17</v>
      </c>
      <c r="AO1119" t="s">
        <v>17</v>
      </c>
      <c r="AP1119" t="s">
        <v>17</v>
      </c>
      <c r="AQ1119" t="s">
        <v>17</v>
      </c>
      <c r="AR1119" t="s">
        <v>17</v>
      </c>
      <c r="AS1119" t="s">
        <v>17</v>
      </c>
      <c r="AT1119" t="s">
        <v>17</v>
      </c>
      <c r="AU1119" t="s">
        <v>17</v>
      </c>
      <c r="AV1119" t="s">
        <v>17</v>
      </c>
      <c r="AW1119" t="s">
        <v>17</v>
      </c>
      <c r="AX1119" t="s">
        <v>17</v>
      </c>
      <c r="AY1119" t="s">
        <v>17</v>
      </c>
      <c r="AZ1119" t="s">
        <v>17</v>
      </c>
      <c r="BA1119" t="s">
        <v>17</v>
      </c>
      <c r="BB1119" t="s">
        <v>17</v>
      </c>
      <c r="BC1119" t="s">
        <v>17</v>
      </c>
      <c r="BD1119" t="s">
        <v>17</v>
      </c>
      <c r="BE1119" t="s">
        <v>17</v>
      </c>
      <c r="BF1119" t="s">
        <v>17</v>
      </c>
      <c r="BG1119" t="s">
        <v>17</v>
      </c>
      <c r="BH1119" t="s">
        <v>17</v>
      </c>
      <c r="BI1119" t="s">
        <v>17</v>
      </c>
      <c r="BJ1119" t="s">
        <v>17</v>
      </c>
      <c r="BK1119" t="s">
        <v>17</v>
      </c>
      <c r="BL1119" t="s">
        <v>17</v>
      </c>
      <c r="BM1119" t="s">
        <v>17</v>
      </c>
      <c r="BN1119" t="s">
        <v>17</v>
      </c>
      <c r="BO1119" t="s">
        <v>17</v>
      </c>
      <c r="BP1119" t="s">
        <v>17</v>
      </c>
      <c r="BQ1119" t="s">
        <v>17</v>
      </c>
      <c r="BR1119" t="s">
        <v>17</v>
      </c>
      <c r="BS1119" t="s">
        <v>17</v>
      </c>
      <c r="BT1119" t="s">
        <v>17</v>
      </c>
      <c r="BU1119" t="s">
        <v>17</v>
      </c>
      <c r="BV1119" t="s">
        <v>17</v>
      </c>
      <c r="BW1119" t="s">
        <v>17</v>
      </c>
      <c r="BX1119" t="s">
        <v>17</v>
      </c>
      <c r="BY1119" t="s">
        <v>17</v>
      </c>
      <c r="BZ1119" t="s">
        <v>17</v>
      </c>
      <c r="CA1119" t="s">
        <v>17</v>
      </c>
      <c r="CB1119" t="s">
        <v>17</v>
      </c>
      <c r="CC1119" t="s">
        <v>17</v>
      </c>
      <c r="CD1119" t="s">
        <v>17</v>
      </c>
      <c r="CE1119" t="s">
        <v>17</v>
      </c>
      <c r="CF1119" t="s">
        <v>17</v>
      </c>
      <c r="CG1119" t="s">
        <v>17</v>
      </c>
      <c r="CH1119" t="s">
        <v>17</v>
      </c>
      <c r="CI1119" t="s">
        <v>17</v>
      </c>
      <c r="CJ1119" t="s">
        <v>17</v>
      </c>
      <c r="CK1119" t="s">
        <v>17</v>
      </c>
      <c r="CL1119" t="s">
        <v>17</v>
      </c>
      <c r="CM1119" t="s">
        <v>17</v>
      </c>
      <c r="CN1119" t="s">
        <v>17</v>
      </c>
      <c r="CO1119" t="s">
        <v>17</v>
      </c>
      <c r="CP1119" t="b">
        <v>0</v>
      </c>
      <c r="CQ1119" t="s">
        <v>17</v>
      </c>
    </row>
    <row r="1120" spans="1:95" x14ac:dyDescent="0.25">
      <c r="A1120">
        <v>1393</v>
      </c>
      <c r="B1120" t="s">
        <v>368</v>
      </c>
      <c r="C1120" t="s">
        <v>68</v>
      </c>
      <c r="D1120">
        <v>75</v>
      </c>
      <c r="E1120">
        <v>1752</v>
      </c>
      <c r="F1120">
        <v>15894</v>
      </c>
      <c r="G1120" t="s">
        <v>196</v>
      </c>
      <c r="I1120" t="s">
        <v>196</v>
      </c>
      <c r="J1120">
        <v>15</v>
      </c>
      <c r="K1120" s="29">
        <v>42005</v>
      </c>
      <c r="L1120">
        <v>70</v>
      </c>
      <c r="M1120" s="30">
        <v>44138</v>
      </c>
      <c r="N1120">
        <v>42.5</v>
      </c>
      <c r="O1120">
        <v>56</v>
      </c>
      <c r="P1120">
        <v>64</v>
      </c>
      <c r="Q1120" s="30">
        <v>43954</v>
      </c>
      <c r="R1120">
        <v>161</v>
      </c>
      <c r="S1120" s="30">
        <v>44110</v>
      </c>
      <c r="T1120">
        <v>112.5</v>
      </c>
      <c r="U1120">
        <v>98</v>
      </c>
      <c r="V1120" t="s">
        <v>347</v>
      </c>
      <c r="W1120" t="s">
        <v>376</v>
      </c>
      <c r="X1120" t="s">
        <v>17</v>
      </c>
      <c r="Y1120" t="s">
        <v>196</v>
      </c>
      <c r="Z1120">
        <v>15894</v>
      </c>
      <c r="AA1120">
        <v>70</v>
      </c>
      <c r="AB1120" t="s">
        <v>17</v>
      </c>
      <c r="AC1120" t="s">
        <v>17</v>
      </c>
      <c r="AD1120" t="s">
        <v>17</v>
      </c>
      <c r="AE1120" t="s">
        <v>17</v>
      </c>
      <c r="AF1120" t="s">
        <v>17</v>
      </c>
      <c r="AG1120" t="s">
        <v>17</v>
      </c>
      <c r="AH1120" t="s">
        <v>17</v>
      </c>
      <c r="AI1120" t="s">
        <v>17</v>
      </c>
      <c r="AJ1120" t="s">
        <v>17</v>
      </c>
      <c r="AK1120" t="s">
        <v>17</v>
      </c>
      <c r="AL1120" t="s">
        <v>17</v>
      </c>
      <c r="AM1120" t="s">
        <v>17</v>
      </c>
      <c r="AN1120" t="s">
        <v>17</v>
      </c>
      <c r="AO1120" t="s">
        <v>17</v>
      </c>
      <c r="AP1120" t="s">
        <v>17</v>
      </c>
      <c r="AQ1120" t="s">
        <v>17</v>
      </c>
      <c r="AR1120" t="s">
        <v>17</v>
      </c>
      <c r="AS1120" t="s">
        <v>17</v>
      </c>
      <c r="AT1120" t="s">
        <v>17</v>
      </c>
      <c r="AU1120" t="s">
        <v>17</v>
      </c>
      <c r="AV1120" t="s">
        <v>17</v>
      </c>
      <c r="AW1120" t="s">
        <v>17</v>
      </c>
      <c r="AX1120" t="s">
        <v>17</v>
      </c>
      <c r="AY1120" t="s">
        <v>17</v>
      </c>
      <c r="AZ1120" t="s">
        <v>17</v>
      </c>
      <c r="BA1120" t="s">
        <v>17</v>
      </c>
      <c r="BB1120" t="s">
        <v>17</v>
      </c>
      <c r="BC1120" t="s">
        <v>17</v>
      </c>
      <c r="BD1120" t="s">
        <v>17</v>
      </c>
      <c r="BE1120" t="s">
        <v>17</v>
      </c>
      <c r="BF1120" t="s">
        <v>17</v>
      </c>
      <c r="BG1120" t="s">
        <v>17</v>
      </c>
      <c r="BH1120" t="s">
        <v>17</v>
      </c>
      <c r="BI1120" t="s">
        <v>17</v>
      </c>
      <c r="BJ1120" t="s">
        <v>17</v>
      </c>
      <c r="BK1120" t="s">
        <v>17</v>
      </c>
      <c r="BL1120" t="s">
        <v>17</v>
      </c>
      <c r="BM1120" t="s">
        <v>17</v>
      </c>
      <c r="BN1120" t="s">
        <v>17</v>
      </c>
      <c r="BO1120" t="s">
        <v>17</v>
      </c>
      <c r="BP1120" t="s">
        <v>17</v>
      </c>
      <c r="BQ1120" t="s">
        <v>17</v>
      </c>
      <c r="BR1120" t="s">
        <v>17</v>
      </c>
      <c r="BS1120" t="s">
        <v>17</v>
      </c>
      <c r="BT1120" t="s">
        <v>17</v>
      </c>
      <c r="BU1120" t="s">
        <v>17</v>
      </c>
      <c r="BV1120" t="s">
        <v>17</v>
      </c>
      <c r="BW1120" t="s">
        <v>17</v>
      </c>
      <c r="BX1120" t="s">
        <v>17</v>
      </c>
      <c r="BY1120" t="s">
        <v>17</v>
      </c>
      <c r="BZ1120" t="s">
        <v>17</v>
      </c>
      <c r="CA1120" t="s">
        <v>17</v>
      </c>
      <c r="CB1120" t="s">
        <v>17</v>
      </c>
      <c r="CC1120" t="s">
        <v>17</v>
      </c>
      <c r="CD1120" t="s">
        <v>17</v>
      </c>
      <c r="CE1120" t="s">
        <v>17</v>
      </c>
      <c r="CF1120" t="s">
        <v>17</v>
      </c>
      <c r="CG1120" t="s">
        <v>17</v>
      </c>
      <c r="CH1120" t="s">
        <v>17</v>
      </c>
      <c r="CI1120" t="s">
        <v>17</v>
      </c>
      <c r="CJ1120" t="s">
        <v>17</v>
      </c>
      <c r="CK1120" t="s">
        <v>17</v>
      </c>
      <c r="CL1120" t="s">
        <v>17</v>
      </c>
      <c r="CM1120" t="s">
        <v>17</v>
      </c>
      <c r="CN1120" t="s">
        <v>17</v>
      </c>
      <c r="CO1120" t="s">
        <v>17</v>
      </c>
      <c r="CP1120" t="b">
        <v>0</v>
      </c>
      <c r="CQ1120" t="s">
        <v>17</v>
      </c>
    </row>
    <row r="1121" spans="1:95" x14ac:dyDescent="0.25">
      <c r="A1121">
        <v>1394</v>
      </c>
      <c r="B1121" t="s">
        <v>377</v>
      </c>
      <c r="C1121" t="s">
        <v>68</v>
      </c>
      <c r="D1121">
        <v>75</v>
      </c>
      <c r="E1121">
        <v>1796</v>
      </c>
      <c r="F1121">
        <v>-1</v>
      </c>
      <c r="G1121" t="s">
        <v>29</v>
      </c>
      <c r="I1121" t="s">
        <v>754</v>
      </c>
      <c r="J1121">
        <v>113</v>
      </c>
      <c r="K1121" s="29">
        <v>45017</v>
      </c>
      <c r="L1121">
        <v>168</v>
      </c>
      <c r="M1121" s="29">
        <v>42887</v>
      </c>
      <c r="N1121">
        <v>140.5</v>
      </c>
      <c r="O1121">
        <v>56</v>
      </c>
      <c r="P1121">
        <v>232</v>
      </c>
      <c r="Q1121" s="29">
        <v>44044</v>
      </c>
      <c r="R1121">
        <v>294</v>
      </c>
      <c r="S1121" s="29">
        <v>44470</v>
      </c>
      <c r="T1121">
        <v>263</v>
      </c>
      <c r="U1121">
        <v>63</v>
      </c>
      <c r="V1121" t="s">
        <v>347</v>
      </c>
      <c r="W1121" t="s">
        <v>378</v>
      </c>
      <c r="X1121" t="s">
        <v>17</v>
      </c>
      <c r="Y1121" t="s">
        <v>29</v>
      </c>
      <c r="Z1121">
        <v>-1</v>
      </c>
      <c r="AA1121">
        <v>122.5</v>
      </c>
      <c r="AB1121">
        <v>11.6009600094952</v>
      </c>
      <c r="AC1121">
        <v>75.712443645500599</v>
      </c>
      <c r="AD1121">
        <v>396.15835982627499</v>
      </c>
      <c r="AE1121">
        <v>13.6452055777198</v>
      </c>
      <c r="AF1121">
        <v>26.832610695552599</v>
      </c>
      <c r="AG1121">
        <v>286.55121946060899</v>
      </c>
      <c r="AH1121">
        <v>25.431534128145302</v>
      </c>
      <c r="AI1121">
        <v>3.1322202929655099</v>
      </c>
      <c r="AJ1121">
        <v>29.175318921412</v>
      </c>
      <c r="AK1121">
        <v>1037.94205377905</v>
      </c>
      <c r="AL1121">
        <v>7</v>
      </c>
      <c r="AM1121">
        <v>1</v>
      </c>
      <c r="AN1121">
        <v>4</v>
      </c>
      <c r="AO1121">
        <v>7</v>
      </c>
      <c r="AP1121">
        <v>28.208874951243398</v>
      </c>
      <c r="AQ1121">
        <v>318.830816153912</v>
      </c>
      <c r="AR1121">
        <v>0.57483713109249801</v>
      </c>
      <c r="AS1121">
        <v>13.451568997821999</v>
      </c>
      <c r="AT1121">
        <v>238.378433196663</v>
      </c>
      <c r="AU1121">
        <v>2.0012642122970499E-2</v>
      </c>
      <c r="AV1121">
        <v>16</v>
      </c>
      <c r="AW1121">
        <v>8.0608933217742305</v>
      </c>
      <c r="AX1121">
        <v>196</v>
      </c>
      <c r="AY1121">
        <v>1.8769078363488501</v>
      </c>
      <c r="AZ1121">
        <v>2.10041876421556E-2</v>
      </c>
      <c r="BA1121">
        <v>1.74869344720937</v>
      </c>
      <c r="BB1121">
        <v>3205.2405958965801</v>
      </c>
      <c r="BC1121">
        <v>2713.2405958965801</v>
      </c>
      <c r="BD1121">
        <v>2590.2405958965801</v>
      </c>
      <c r="BE1121">
        <v>2221.2405958965801</v>
      </c>
      <c r="BF1121">
        <v>1975.2405958965801</v>
      </c>
      <c r="BG1121">
        <v>9792.3918122983596</v>
      </c>
      <c r="BH1121">
        <v>8332.3918122983596</v>
      </c>
      <c r="BI1121">
        <v>7967.3918122983596</v>
      </c>
      <c r="BJ1121">
        <v>6872.3918122983596</v>
      </c>
      <c r="BK1121">
        <v>6142.3918122983596</v>
      </c>
      <c r="BL1121" t="s">
        <v>17</v>
      </c>
      <c r="BM1121" t="s">
        <v>17</v>
      </c>
      <c r="BN1121" t="s">
        <v>17</v>
      </c>
      <c r="BO1121" t="s">
        <v>17</v>
      </c>
      <c r="BP1121" t="s">
        <v>17</v>
      </c>
      <c r="BQ1121">
        <v>0</v>
      </c>
      <c r="BR1121">
        <v>0</v>
      </c>
      <c r="BS1121">
        <v>0</v>
      </c>
      <c r="BT1121">
        <v>0</v>
      </c>
      <c r="BU1121">
        <v>0</v>
      </c>
      <c r="BV1121">
        <v>0</v>
      </c>
      <c r="BW1121">
        <v>0</v>
      </c>
      <c r="BX1121">
        <v>0</v>
      </c>
      <c r="BY1121">
        <v>0</v>
      </c>
      <c r="BZ1121">
        <v>0</v>
      </c>
      <c r="CA1121">
        <v>0</v>
      </c>
      <c r="CB1121">
        <v>0</v>
      </c>
      <c r="CC1121">
        <v>227</v>
      </c>
      <c r="CD1121">
        <v>365</v>
      </c>
      <c r="CE1121">
        <v>227</v>
      </c>
      <c r="CF1121">
        <v>227</v>
      </c>
      <c r="CG1121">
        <v>365</v>
      </c>
      <c r="CH1121">
        <v>227</v>
      </c>
      <c r="CI1121">
        <v>26.058866633305499</v>
      </c>
      <c r="CJ1121">
        <v>668.54695253520504</v>
      </c>
      <c r="CK1121">
        <v>365</v>
      </c>
      <c r="CL1121">
        <v>365</v>
      </c>
      <c r="CM1121">
        <v>365</v>
      </c>
      <c r="CN1121">
        <v>365</v>
      </c>
      <c r="CO1121">
        <v>3</v>
      </c>
      <c r="CP1121" t="b">
        <v>0</v>
      </c>
      <c r="CQ1121">
        <v>3</v>
      </c>
    </row>
    <row r="1122" spans="1:95" x14ac:dyDescent="0.25">
      <c r="A1122">
        <v>1395</v>
      </c>
      <c r="B1122" t="s">
        <v>377</v>
      </c>
      <c r="C1122" t="s">
        <v>68</v>
      </c>
      <c r="D1122">
        <v>75</v>
      </c>
      <c r="E1122">
        <v>1796</v>
      </c>
      <c r="F1122">
        <v>-1</v>
      </c>
      <c r="G1122" t="s">
        <v>29</v>
      </c>
      <c r="I1122" t="s">
        <v>754</v>
      </c>
      <c r="J1122">
        <v>92</v>
      </c>
      <c r="K1122" s="30">
        <v>43865</v>
      </c>
      <c r="L1122">
        <v>147</v>
      </c>
      <c r="M1122" s="29">
        <v>46508</v>
      </c>
      <c r="N1122">
        <v>119.5</v>
      </c>
      <c r="O1122">
        <v>56</v>
      </c>
      <c r="P1122">
        <v>218</v>
      </c>
      <c r="Q1122" s="30">
        <v>43990</v>
      </c>
      <c r="R1122">
        <v>273</v>
      </c>
      <c r="S1122" s="29">
        <v>11202</v>
      </c>
      <c r="T1122">
        <v>245.5</v>
      </c>
      <c r="U1122">
        <v>56</v>
      </c>
      <c r="V1122" t="s">
        <v>347</v>
      </c>
      <c r="W1122" t="s">
        <v>379</v>
      </c>
      <c r="X1122" t="s">
        <v>17</v>
      </c>
      <c r="Y1122" t="s">
        <v>29</v>
      </c>
      <c r="Z1122">
        <v>-1</v>
      </c>
      <c r="AA1122">
        <v>126</v>
      </c>
      <c r="AB1122">
        <v>9.4739448500550996</v>
      </c>
      <c r="AC1122">
        <v>76.541975766580705</v>
      </c>
      <c r="AD1122">
        <v>1024.3728301286001</v>
      </c>
      <c r="AE1122">
        <v>13.7644198091925</v>
      </c>
      <c r="AF1122">
        <v>27.115397063252999</v>
      </c>
      <c r="AG1122">
        <v>238.59062269536301</v>
      </c>
      <c r="AH1122">
        <v>26.027938258420999</v>
      </c>
      <c r="AI1122">
        <v>14.9517402870155</v>
      </c>
      <c r="AJ1122">
        <v>28.997489042349098</v>
      </c>
      <c r="AK1122">
        <v>606.53622623643298</v>
      </c>
      <c r="AL1122">
        <v>7</v>
      </c>
      <c r="AM1122">
        <v>1</v>
      </c>
      <c r="AN1122">
        <v>4</v>
      </c>
      <c r="AO1122">
        <v>7</v>
      </c>
      <c r="AP1122">
        <v>28.657472206045298</v>
      </c>
      <c r="AQ1122">
        <v>191.80422994112601</v>
      </c>
      <c r="AR1122">
        <v>0.60205564564146696</v>
      </c>
      <c r="AS1122">
        <v>13.1753905006323</v>
      </c>
      <c r="AT1122">
        <v>244.32421408733799</v>
      </c>
      <c r="AU1122">
        <v>9.3907202942288104E-2</v>
      </c>
      <c r="AV1122">
        <v>16</v>
      </c>
      <c r="AW1122">
        <v>4.5379102047120599</v>
      </c>
      <c r="AX1122">
        <v>196</v>
      </c>
      <c r="AY1122">
        <v>1.09256262836513</v>
      </c>
      <c r="AZ1122">
        <v>2.3844735785587502E-3</v>
      </c>
      <c r="BA1122">
        <v>1.5569220266085499</v>
      </c>
      <c r="BB1122">
        <v>3380.6760479025402</v>
      </c>
      <c r="BC1122">
        <v>2876.6760479025402</v>
      </c>
      <c r="BD1122">
        <v>2750.6760479025402</v>
      </c>
      <c r="BE1122">
        <v>2372.6760479025402</v>
      </c>
      <c r="BF1122">
        <v>2120.6760479025402</v>
      </c>
      <c r="BG1122">
        <v>9895.8019767492005</v>
      </c>
      <c r="BH1122">
        <v>8435.8019767492005</v>
      </c>
      <c r="BI1122">
        <v>8070.8019767491996</v>
      </c>
      <c r="BJ1122">
        <v>6975.8019767491996</v>
      </c>
      <c r="BK1122">
        <v>6245.8019767491996</v>
      </c>
      <c r="BL1122" t="s">
        <v>17</v>
      </c>
      <c r="BM1122" t="s">
        <v>17</v>
      </c>
      <c r="BN1122" t="s">
        <v>17</v>
      </c>
      <c r="BO1122" t="s">
        <v>17</v>
      </c>
      <c r="BP1122" t="s">
        <v>17</v>
      </c>
      <c r="BQ1122">
        <v>0</v>
      </c>
      <c r="BR1122">
        <v>0</v>
      </c>
      <c r="BS1122">
        <v>0</v>
      </c>
      <c r="BT1122">
        <v>0</v>
      </c>
      <c r="BU1122">
        <v>0</v>
      </c>
      <c r="BV1122">
        <v>0</v>
      </c>
      <c r="BW1122">
        <v>0</v>
      </c>
      <c r="BX1122">
        <v>0</v>
      </c>
      <c r="BY1122">
        <v>0</v>
      </c>
      <c r="BZ1122">
        <v>0</v>
      </c>
      <c r="CA1122">
        <v>0</v>
      </c>
      <c r="CB1122">
        <v>0</v>
      </c>
      <c r="CC1122">
        <v>254</v>
      </c>
      <c r="CD1122">
        <v>365</v>
      </c>
      <c r="CE1122">
        <v>254</v>
      </c>
      <c r="CF1122">
        <v>254</v>
      </c>
      <c r="CG1122">
        <v>365</v>
      </c>
      <c r="CH1122">
        <v>254</v>
      </c>
      <c r="CI1122">
        <v>26.8307622849408</v>
      </c>
      <c r="CJ1122">
        <v>445.13302566124298</v>
      </c>
      <c r="CK1122">
        <v>365</v>
      </c>
      <c r="CL1122">
        <v>365</v>
      </c>
      <c r="CM1122">
        <v>365</v>
      </c>
      <c r="CN1122">
        <v>365</v>
      </c>
      <c r="CO1122">
        <v>3</v>
      </c>
      <c r="CP1122" t="b">
        <v>0</v>
      </c>
      <c r="CQ1122">
        <v>3</v>
      </c>
    </row>
    <row r="1123" spans="1:95" x14ac:dyDescent="0.25">
      <c r="A1123">
        <v>1396</v>
      </c>
      <c r="B1123" t="s">
        <v>377</v>
      </c>
      <c r="C1123" t="s">
        <v>68</v>
      </c>
      <c r="D1123">
        <v>75</v>
      </c>
      <c r="E1123">
        <v>1796</v>
      </c>
      <c r="F1123">
        <v>-1</v>
      </c>
      <c r="G1123" t="s">
        <v>29</v>
      </c>
      <c r="I1123" t="s">
        <v>754</v>
      </c>
      <c r="J1123">
        <v>113</v>
      </c>
      <c r="K1123" s="29">
        <v>45017</v>
      </c>
      <c r="L1123">
        <v>147</v>
      </c>
      <c r="M1123" s="29">
        <v>46508</v>
      </c>
      <c r="N1123">
        <v>130</v>
      </c>
      <c r="O1123">
        <v>35</v>
      </c>
      <c r="P1123">
        <v>232</v>
      </c>
      <c r="Q1123" s="29">
        <v>44044</v>
      </c>
      <c r="R1123">
        <v>273</v>
      </c>
      <c r="S1123" s="29">
        <v>11202</v>
      </c>
      <c r="T1123">
        <v>252.5</v>
      </c>
      <c r="U1123">
        <v>42</v>
      </c>
      <c r="V1123" t="s">
        <v>347</v>
      </c>
      <c r="X1123" t="s">
        <v>17</v>
      </c>
      <c r="Y1123" t="s">
        <v>29</v>
      </c>
      <c r="Z1123">
        <v>-1</v>
      </c>
      <c r="AA1123">
        <v>122.5</v>
      </c>
      <c r="AB1123">
        <v>10.711407950289599</v>
      </c>
      <c r="AC1123">
        <v>76.524244671870406</v>
      </c>
      <c r="AD1123">
        <v>1225.83273990424</v>
      </c>
      <c r="AE1123">
        <v>12.2688267395034</v>
      </c>
      <c r="AF1123">
        <v>26.438060973116801</v>
      </c>
      <c r="AG1123">
        <v>209.47129427351501</v>
      </c>
      <c r="AH1123">
        <v>25.187121479083199</v>
      </c>
      <c r="AI1123">
        <v>8.9067366115344306</v>
      </c>
      <c r="AJ1123">
        <v>28.991197896816701</v>
      </c>
      <c r="AK1123">
        <v>664.27148041211603</v>
      </c>
      <c r="AL1123">
        <v>12</v>
      </c>
      <c r="AM1123">
        <v>1</v>
      </c>
      <c r="AN1123">
        <v>4</v>
      </c>
      <c r="AO1123">
        <v>7</v>
      </c>
      <c r="AP1123">
        <v>28.322772904418699</v>
      </c>
      <c r="AQ1123">
        <v>171.61035738191401</v>
      </c>
      <c r="AR1123">
        <v>0.59856540467822805</v>
      </c>
      <c r="AS1123">
        <v>13.319839641392999</v>
      </c>
      <c r="AT1123">
        <v>243.69974399355999</v>
      </c>
      <c r="AU1123">
        <v>5.8007207285738403E-2</v>
      </c>
      <c r="AV1123">
        <v>16</v>
      </c>
      <c r="AW1123">
        <v>5.1060672741007602</v>
      </c>
      <c r="AX1123">
        <v>196</v>
      </c>
      <c r="AY1123">
        <v>0.98600160492515698</v>
      </c>
      <c r="AZ1123">
        <v>0.30979856864503202</v>
      </c>
      <c r="BA1123">
        <v>1.6074444089333599</v>
      </c>
      <c r="BB1123">
        <v>3221.4286402202501</v>
      </c>
      <c r="BC1123">
        <v>2729.4286402202501</v>
      </c>
      <c r="BD1123">
        <v>2606.4286402202501</v>
      </c>
      <c r="BE1123">
        <v>2237.4286402202501</v>
      </c>
      <c r="BF1123">
        <v>1991.4286402202499</v>
      </c>
      <c r="BG1123">
        <v>9648.7635283236305</v>
      </c>
      <c r="BH1123">
        <v>8188.7635283236305</v>
      </c>
      <c r="BI1123">
        <v>7823.7635283236305</v>
      </c>
      <c r="BJ1123">
        <v>6728.7635283236305</v>
      </c>
      <c r="BK1123">
        <v>5998.7635283236305</v>
      </c>
      <c r="BL1123" t="s">
        <v>17</v>
      </c>
      <c r="BM1123" t="s">
        <v>17</v>
      </c>
      <c r="BN1123" t="s">
        <v>17</v>
      </c>
      <c r="BO1123" t="s">
        <v>17</v>
      </c>
      <c r="BP1123" t="s">
        <v>17</v>
      </c>
      <c r="BQ1123">
        <v>0</v>
      </c>
      <c r="BR1123">
        <v>0</v>
      </c>
      <c r="BS1123">
        <v>0</v>
      </c>
      <c r="BT1123">
        <v>0</v>
      </c>
      <c r="BU1123">
        <v>0</v>
      </c>
      <c r="BV1123">
        <v>0</v>
      </c>
      <c r="BW1123">
        <v>0</v>
      </c>
      <c r="BX1123">
        <v>0</v>
      </c>
      <c r="BY1123">
        <v>0</v>
      </c>
      <c r="BZ1123">
        <v>0</v>
      </c>
      <c r="CA1123">
        <v>0</v>
      </c>
      <c r="CB1123">
        <v>0</v>
      </c>
      <c r="CC1123">
        <v>238</v>
      </c>
      <c r="CD1123">
        <v>365</v>
      </c>
      <c r="CE1123">
        <v>238</v>
      </c>
      <c r="CF1123">
        <v>238</v>
      </c>
      <c r="CG1123">
        <v>365</v>
      </c>
      <c r="CH1123">
        <v>238</v>
      </c>
      <c r="CI1123">
        <v>26.190476749758201</v>
      </c>
      <c r="CJ1123">
        <v>429.514409668437</v>
      </c>
      <c r="CK1123">
        <v>365</v>
      </c>
      <c r="CL1123">
        <v>365</v>
      </c>
      <c r="CM1123">
        <v>365</v>
      </c>
      <c r="CN1123">
        <v>365</v>
      </c>
      <c r="CO1123">
        <v>3</v>
      </c>
      <c r="CP1123" t="b">
        <v>0</v>
      </c>
      <c r="CQ1123">
        <v>3</v>
      </c>
    </row>
    <row r="1124" spans="1:95" x14ac:dyDescent="0.25">
      <c r="A1124">
        <v>1397</v>
      </c>
      <c r="B1124" t="s">
        <v>377</v>
      </c>
      <c r="C1124" t="s">
        <v>68</v>
      </c>
      <c r="D1124">
        <v>75</v>
      </c>
      <c r="E1124">
        <v>1796</v>
      </c>
      <c r="F1124">
        <v>-1</v>
      </c>
      <c r="G1124" t="s">
        <v>29</v>
      </c>
      <c r="H1124">
        <v>2</v>
      </c>
      <c r="I1124" t="s">
        <v>755</v>
      </c>
      <c r="J1124">
        <v>232</v>
      </c>
      <c r="K1124" s="29">
        <v>44044</v>
      </c>
      <c r="L1124">
        <v>287</v>
      </c>
      <c r="M1124" s="29">
        <v>41913</v>
      </c>
      <c r="N1124">
        <v>259.5</v>
      </c>
      <c r="O1124">
        <v>56</v>
      </c>
      <c r="P1124">
        <v>337</v>
      </c>
      <c r="Q1124" s="30">
        <v>43902</v>
      </c>
      <c r="R1124">
        <v>56</v>
      </c>
      <c r="S1124" s="29">
        <v>45689</v>
      </c>
      <c r="T1124">
        <v>14</v>
      </c>
      <c r="U1124">
        <v>85</v>
      </c>
      <c r="V1124" t="s">
        <v>347</v>
      </c>
      <c r="X1124" t="s">
        <v>17</v>
      </c>
      <c r="Y1124" t="s">
        <v>605</v>
      </c>
      <c r="Z1124">
        <v>-1</v>
      </c>
      <c r="AA1124">
        <v>119.5</v>
      </c>
      <c r="AB1124">
        <v>12.3424707469421</v>
      </c>
      <c r="AC1124">
        <v>75.180987339375307</v>
      </c>
      <c r="AD1124">
        <v>82.196772944251805</v>
      </c>
      <c r="AE1124">
        <v>14.8520528770356</v>
      </c>
      <c r="AF1124">
        <v>26.797117117928099</v>
      </c>
      <c r="AG1124">
        <v>343.730085094993</v>
      </c>
      <c r="AH1124">
        <v>25.356435541714401</v>
      </c>
      <c r="AI1124">
        <v>1.5866154496612199</v>
      </c>
      <c r="AJ1124">
        <v>29.000126711760998</v>
      </c>
      <c r="AK1124">
        <v>1327.6309562301101</v>
      </c>
      <c r="AL1124">
        <v>8</v>
      </c>
      <c r="AM1124">
        <v>1</v>
      </c>
      <c r="AN1124">
        <v>4</v>
      </c>
      <c r="AO1124">
        <v>7</v>
      </c>
      <c r="AP1124">
        <v>25.955478995197002</v>
      </c>
      <c r="AQ1124">
        <v>345.381913175737</v>
      </c>
      <c r="AR1124">
        <v>0.473355792897456</v>
      </c>
      <c r="AS1124">
        <v>12.889655177865899</v>
      </c>
      <c r="AT1124">
        <v>210.25619750040701</v>
      </c>
      <c r="AU1124">
        <v>1.00711627250959E-2</v>
      </c>
      <c r="AV1124">
        <v>16</v>
      </c>
      <c r="AW1124">
        <v>10.443918200566401</v>
      </c>
      <c r="AX1124">
        <v>196</v>
      </c>
      <c r="AY1124">
        <v>2.36715628391108</v>
      </c>
      <c r="AZ1124">
        <v>-4.4031967785272699E-2</v>
      </c>
      <c r="BA1124">
        <v>1.80393194981719</v>
      </c>
      <c r="BB1124">
        <v>3177.01763975322</v>
      </c>
      <c r="BC1124">
        <v>2697.01763975322</v>
      </c>
      <c r="BD1124">
        <v>2577.01763975322</v>
      </c>
      <c r="BE1124">
        <v>2217.01763975322</v>
      </c>
      <c r="BF1124">
        <v>1977.01763975322</v>
      </c>
      <c r="BG1124">
        <v>9779.5124874496305</v>
      </c>
      <c r="BH1124">
        <v>8319.5124874496305</v>
      </c>
      <c r="BI1124">
        <v>7954.5124874496396</v>
      </c>
      <c r="BJ1124">
        <v>6859.5124874496396</v>
      </c>
      <c r="BK1124">
        <v>6129.5124874496396</v>
      </c>
      <c r="BL1124" t="s">
        <v>17</v>
      </c>
      <c r="BM1124" t="s">
        <v>17</v>
      </c>
      <c r="BN1124" t="s">
        <v>17</v>
      </c>
      <c r="BO1124" t="s">
        <v>17</v>
      </c>
      <c r="BP1124" t="s">
        <v>17</v>
      </c>
      <c r="BQ1124">
        <v>0</v>
      </c>
      <c r="BR1124">
        <v>0</v>
      </c>
      <c r="BS1124">
        <v>0</v>
      </c>
      <c r="BT1124">
        <v>0</v>
      </c>
      <c r="BU1124">
        <v>0</v>
      </c>
      <c r="BV1124">
        <v>0</v>
      </c>
      <c r="BW1124">
        <v>0</v>
      </c>
      <c r="BX1124">
        <v>0</v>
      </c>
      <c r="BY1124">
        <v>0</v>
      </c>
      <c r="BZ1124">
        <v>0</v>
      </c>
      <c r="CA1124">
        <v>0</v>
      </c>
      <c r="CB1124">
        <v>0</v>
      </c>
      <c r="CC1124">
        <v>219</v>
      </c>
      <c r="CD1124">
        <v>365</v>
      </c>
      <c r="CE1124">
        <v>219</v>
      </c>
      <c r="CF1124">
        <v>219</v>
      </c>
      <c r="CG1124">
        <v>365</v>
      </c>
      <c r="CH1124">
        <v>219</v>
      </c>
      <c r="CI1124">
        <v>26.475146997943501</v>
      </c>
      <c r="CJ1124">
        <v>136.77888044256201</v>
      </c>
      <c r="CK1124">
        <v>365</v>
      </c>
      <c r="CL1124">
        <v>365</v>
      </c>
      <c r="CM1124">
        <v>365</v>
      </c>
      <c r="CN1124">
        <v>365</v>
      </c>
      <c r="CO1124">
        <v>3</v>
      </c>
      <c r="CP1124" t="b">
        <v>1</v>
      </c>
      <c r="CQ1124" t="s">
        <v>583</v>
      </c>
    </row>
    <row r="1125" spans="1:95" x14ac:dyDescent="0.25">
      <c r="A1125">
        <v>1398</v>
      </c>
      <c r="B1125" t="s">
        <v>377</v>
      </c>
      <c r="C1125" t="s">
        <v>68</v>
      </c>
      <c r="D1125">
        <v>75</v>
      </c>
      <c r="E1125">
        <v>1796</v>
      </c>
      <c r="F1125">
        <v>-1</v>
      </c>
      <c r="G1125" t="s">
        <v>29</v>
      </c>
      <c r="H1125">
        <v>2</v>
      </c>
      <c r="I1125" t="s">
        <v>755</v>
      </c>
      <c r="J1125">
        <v>260</v>
      </c>
      <c r="K1125" s="29">
        <v>42979</v>
      </c>
      <c r="L1125">
        <v>294</v>
      </c>
      <c r="M1125" s="29">
        <v>44470</v>
      </c>
      <c r="N1125">
        <v>277</v>
      </c>
      <c r="O1125">
        <v>35</v>
      </c>
      <c r="P1125">
        <v>15</v>
      </c>
      <c r="Q1125" s="29">
        <v>42005</v>
      </c>
      <c r="R1125">
        <v>49</v>
      </c>
      <c r="S1125" s="29">
        <v>43132</v>
      </c>
      <c r="T1125">
        <v>32</v>
      </c>
      <c r="U1125">
        <v>35</v>
      </c>
      <c r="V1125" t="s">
        <v>347</v>
      </c>
      <c r="X1125" t="s">
        <v>17</v>
      </c>
      <c r="Y1125" t="s">
        <v>605</v>
      </c>
      <c r="Z1125">
        <v>-1</v>
      </c>
      <c r="AA1125">
        <v>120</v>
      </c>
      <c r="AB1125">
        <v>10.6483217763108</v>
      </c>
      <c r="AC1125">
        <v>76.461312626239305</v>
      </c>
      <c r="AD1125">
        <v>1561.5677307920701</v>
      </c>
      <c r="AE1125">
        <v>12.433745242632201</v>
      </c>
      <c r="AF1125">
        <v>26.605002184026802</v>
      </c>
      <c r="AG1125">
        <v>219.91060532616399</v>
      </c>
      <c r="AH1125">
        <v>25.4868779994809</v>
      </c>
      <c r="AI1125">
        <v>8.0207819085634799</v>
      </c>
      <c r="AJ1125">
        <v>29.085000883521499</v>
      </c>
      <c r="AK1125">
        <v>694.86963469936495</v>
      </c>
      <c r="AL1125">
        <v>12</v>
      </c>
      <c r="AM1125">
        <v>1</v>
      </c>
      <c r="AN1125">
        <v>4</v>
      </c>
      <c r="AO1125">
        <v>7</v>
      </c>
      <c r="AP1125">
        <v>26.317919387976598</v>
      </c>
      <c r="AQ1125">
        <v>245.76123598623599</v>
      </c>
      <c r="AR1125">
        <v>0.49395368101187798</v>
      </c>
      <c r="AS1125">
        <v>12.7050352340862</v>
      </c>
      <c r="AT1125">
        <v>209.81783327492801</v>
      </c>
      <c r="AU1125">
        <v>5.2055998105307401E-2</v>
      </c>
      <c r="AV1125">
        <v>16</v>
      </c>
      <c r="AW1125">
        <v>5.3207381377504603</v>
      </c>
      <c r="AX1125">
        <v>196</v>
      </c>
      <c r="AY1125">
        <v>1.6823748540424099</v>
      </c>
      <c r="AZ1125">
        <v>0.24281892252717799</v>
      </c>
      <c r="BA1125">
        <v>1.62114037748802</v>
      </c>
      <c r="BB1125">
        <v>3107.2657700220102</v>
      </c>
      <c r="BC1125">
        <v>2627.2657700220102</v>
      </c>
      <c r="BD1125">
        <v>2507.2657700220102</v>
      </c>
      <c r="BE1125">
        <v>2147.2657700220102</v>
      </c>
      <c r="BF1125">
        <v>1907.26577002201</v>
      </c>
      <c r="BG1125">
        <v>9709.6208192481299</v>
      </c>
      <c r="BH1125">
        <v>8249.6208192481299</v>
      </c>
      <c r="BI1125">
        <v>7884.6208192481299</v>
      </c>
      <c r="BJ1125">
        <v>6789.6208192481299</v>
      </c>
      <c r="BK1125">
        <v>6059.6208192481299</v>
      </c>
      <c r="BL1125" t="s">
        <v>17</v>
      </c>
      <c r="BM1125" t="s">
        <v>17</v>
      </c>
      <c r="BN1125" t="s">
        <v>17</v>
      </c>
      <c r="BO1125" t="s">
        <v>17</v>
      </c>
      <c r="BP1125" t="s">
        <v>17</v>
      </c>
      <c r="BQ1125">
        <v>0</v>
      </c>
      <c r="BR1125">
        <v>0</v>
      </c>
      <c r="BS1125">
        <v>0</v>
      </c>
      <c r="BT1125">
        <v>0</v>
      </c>
      <c r="BU1125">
        <v>0</v>
      </c>
      <c r="BV1125">
        <v>0</v>
      </c>
      <c r="BW1125">
        <v>0</v>
      </c>
      <c r="BX1125">
        <v>0</v>
      </c>
      <c r="BY1125">
        <v>0</v>
      </c>
      <c r="BZ1125">
        <v>0</v>
      </c>
      <c r="CA1125">
        <v>0</v>
      </c>
      <c r="CB1125">
        <v>0</v>
      </c>
      <c r="CC1125">
        <v>238</v>
      </c>
      <c r="CD1125">
        <v>365</v>
      </c>
      <c r="CE1125">
        <v>238</v>
      </c>
      <c r="CF1125">
        <v>238</v>
      </c>
      <c r="CG1125">
        <v>365</v>
      </c>
      <c r="CH1125">
        <v>238</v>
      </c>
      <c r="CI1125">
        <v>25.89388141685</v>
      </c>
      <c r="CJ1125">
        <v>106.282371762563</v>
      </c>
      <c r="CK1125">
        <v>365</v>
      </c>
      <c r="CL1125">
        <v>365</v>
      </c>
      <c r="CM1125">
        <v>365</v>
      </c>
      <c r="CN1125">
        <v>365</v>
      </c>
      <c r="CO1125">
        <v>3</v>
      </c>
      <c r="CP1125" t="b">
        <v>1</v>
      </c>
      <c r="CQ1125" t="s">
        <v>583</v>
      </c>
    </row>
    <row r="1126" spans="1:95" x14ac:dyDescent="0.25">
      <c r="A1126">
        <v>1399</v>
      </c>
      <c r="B1126" t="s">
        <v>377</v>
      </c>
      <c r="C1126" t="s">
        <v>68</v>
      </c>
      <c r="D1126">
        <v>75</v>
      </c>
      <c r="E1126">
        <v>1796</v>
      </c>
      <c r="F1126">
        <v>-1</v>
      </c>
      <c r="G1126" t="s">
        <v>29</v>
      </c>
      <c r="H1126">
        <v>2</v>
      </c>
      <c r="I1126" t="s">
        <v>755</v>
      </c>
      <c r="J1126">
        <v>218</v>
      </c>
      <c r="K1126" s="30">
        <v>43990</v>
      </c>
      <c r="L1126">
        <v>273</v>
      </c>
      <c r="M1126" s="29">
        <v>11202</v>
      </c>
      <c r="N1126">
        <v>245.5</v>
      </c>
      <c r="O1126">
        <v>56</v>
      </c>
      <c r="P1126">
        <v>344</v>
      </c>
      <c r="Q1126" s="30">
        <v>44116</v>
      </c>
      <c r="R1126">
        <v>35</v>
      </c>
      <c r="S1126" s="30">
        <v>43923</v>
      </c>
      <c r="T1126">
        <v>7</v>
      </c>
      <c r="U1126">
        <v>57</v>
      </c>
      <c r="V1126" t="s">
        <v>347</v>
      </c>
      <c r="X1126" t="s">
        <v>17</v>
      </c>
      <c r="Y1126" t="s">
        <v>605</v>
      </c>
      <c r="Z1126">
        <v>-1</v>
      </c>
      <c r="AA1126">
        <v>126.5</v>
      </c>
      <c r="AB1126">
        <v>9.7496940587849199</v>
      </c>
      <c r="AC1126">
        <v>76.518181450938997</v>
      </c>
      <c r="AD1126">
        <v>544.57609904918797</v>
      </c>
      <c r="AE1126">
        <v>13.308706883983399</v>
      </c>
      <c r="AF1126">
        <v>27.1148389262028</v>
      </c>
      <c r="AG1126">
        <v>242.837929773111</v>
      </c>
      <c r="AH1126">
        <v>25.989155722285901</v>
      </c>
      <c r="AI1126">
        <v>11.097676013453199</v>
      </c>
      <c r="AJ1126">
        <v>29.088262548610601</v>
      </c>
      <c r="AK1126">
        <v>675.29643573132603</v>
      </c>
      <c r="AL1126">
        <v>7</v>
      </c>
      <c r="AM1126">
        <v>1</v>
      </c>
      <c r="AN1126">
        <v>4</v>
      </c>
      <c r="AO1126">
        <v>7</v>
      </c>
      <c r="AP1126">
        <v>26.353032865383</v>
      </c>
      <c r="AQ1126">
        <v>330.75349594019298</v>
      </c>
      <c r="AR1126">
        <v>0.45922727702774002</v>
      </c>
      <c r="AS1126">
        <v>12.996990735152099</v>
      </c>
      <c r="AT1126">
        <v>210.31556950580199</v>
      </c>
      <c r="AU1126">
        <v>7.0372910111564296E-2</v>
      </c>
      <c r="AV1126">
        <v>16</v>
      </c>
      <c r="AW1126">
        <v>5.0605855610822603</v>
      </c>
      <c r="AX1126">
        <v>196</v>
      </c>
      <c r="AY1126">
        <v>2.2485030833947999</v>
      </c>
      <c r="AZ1126">
        <v>2.4523607615520898E-3</v>
      </c>
      <c r="BA1126">
        <v>1.59327425712556</v>
      </c>
      <c r="BB1126">
        <v>3391.3307681088199</v>
      </c>
      <c r="BC1126">
        <v>2883.3307681088199</v>
      </c>
      <c r="BD1126">
        <v>2756.3307681088199</v>
      </c>
      <c r="BE1126">
        <v>2375.3307681088199</v>
      </c>
      <c r="BF1126">
        <v>2121.3307681088199</v>
      </c>
      <c r="BG1126">
        <v>9895.5672224934206</v>
      </c>
      <c r="BH1126">
        <v>8435.5672224934206</v>
      </c>
      <c r="BI1126">
        <v>8070.5672224934196</v>
      </c>
      <c r="BJ1126">
        <v>6975.5672224934196</v>
      </c>
      <c r="BK1126">
        <v>6245.5672224934196</v>
      </c>
      <c r="BL1126" t="s">
        <v>17</v>
      </c>
      <c r="BM1126" t="s">
        <v>17</v>
      </c>
      <c r="BN1126" t="s">
        <v>17</v>
      </c>
      <c r="BO1126" t="s">
        <v>17</v>
      </c>
      <c r="BP1126" t="s">
        <v>17</v>
      </c>
      <c r="BQ1126">
        <v>0</v>
      </c>
      <c r="BR1126">
        <v>0</v>
      </c>
      <c r="BS1126">
        <v>0</v>
      </c>
      <c r="BT1126">
        <v>0</v>
      </c>
      <c r="BU1126">
        <v>0</v>
      </c>
      <c r="BV1126">
        <v>0</v>
      </c>
      <c r="BW1126">
        <v>0</v>
      </c>
      <c r="BX1126">
        <v>0</v>
      </c>
      <c r="BY1126">
        <v>0</v>
      </c>
      <c r="BZ1126">
        <v>0</v>
      </c>
      <c r="CA1126">
        <v>0</v>
      </c>
      <c r="CB1126">
        <v>0</v>
      </c>
      <c r="CC1126">
        <v>248</v>
      </c>
      <c r="CD1126">
        <v>365</v>
      </c>
      <c r="CE1126">
        <v>248</v>
      </c>
      <c r="CF1126">
        <v>248</v>
      </c>
      <c r="CG1126">
        <v>365</v>
      </c>
      <c r="CH1126">
        <v>248</v>
      </c>
      <c r="CI1126">
        <v>26.703391874872601</v>
      </c>
      <c r="CJ1126">
        <v>185.05557007637799</v>
      </c>
      <c r="CK1126">
        <v>365</v>
      </c>
      <c r="CL1126">
        <v>365</v>
      </c>
      <c r="CM1126">
        <v>365</v>
      </c>
      <c r="CN1126">
        <v>365</v>
      </c>
      <c r="CO1126">
        <v>3</v>
      </c>
      <c r="CP1126" t="b">
        <v>1</v>
      </c>
      <c r="CQ1126" t="s">
        <v>583</v>
      </c>
    </row>
    <row r="1127" spans="1:95" x14ac:dyDescent="0.25">
      <c r="A1127">
        <v>1400</v>
      </c>
      <c r="B1127" t="s">
        <v>377</v>
      </c>
      <c r="C1127" t="s">
        <v>68</v>
      </c>
      <c r="D1127">
        <v>75</v>
      </c>
      <c r="E1127">
        <v>1796</v>
      </c>
      <c r="F1127">
        <v>15902</v>
      </c>
      <c r="G1127" t="s">
        <v>29</v>
      </c>
      <c r="H1127">
        <v>3</v>
      </c>
      <c r="I1127" t="s">
        <v>802</v>
      </c>
      <c r="J1127">
        <v>344</v>
      </c>
      <c r="K1127" s="30">
        <v>44116</v>
      </c>
      <c r="L1127">
        <v>28</v>
      </c>
      <c r="M1127" s="29">
        <v>46753</v>
      </c>
      <c r="N1127">
        <v>3.5</v>
      </c>
      <c r="O1127">
        <v>50</v>
      </c>
      <c r="P1127">
        <v>106</v>
      </c>
      <c r="Q1127" s="29">
        <v>42461</v>
      </c>
      <c r="R1127">
        <v>147</v>
      </c>
      <c r="S1127" s="29">
        <v>46508</v>
      </c>
      <c r="T1127">
        <v>126.5</v>
      </c>
      <c r="U1127">
        <v>42</v>
      </c>
      <c r="V1127" t="s">
        <v>347</v>
      </c>
      <c r="X1127" t="s">
        <v>17</v>
      </c>
      <c r="Y1127" t="s">
        <v>688</v>
      </c>
      <c r="Z1127">
        <v>15902</v>
      </c>
      <c r="AA1127">
        <v>123</v>
      </c>
      <c r="AB1127" t="s">
        <v>17</v>
      </c>
      <c r="AC1127" t="s">
        <v>17</v>
      </c>
      <c r="AD1127" t="s">
        <v>17</v>
      </c>
      <c r="AE1127" t="s">
        <v>17</v>
      </c>
      <c r="AF1127" t="s">
        <v>17</v>
      </c>
      <c r="AG1127" t="s">
        <v>17</v>
      </c>
      <c r="AH1127" t="s">
        <v>17</v>
      </c>
      <c r="AI1127" t="s">
        <v>17</v>
      </c>
      <c r="AJ1127" t="s">
        <v>17</v>
      </c>
      <c r="AK1127" t="s">
        <v>17</v>
      </c>
      <c r="AL1127" t="s">
        <v>17</v>
      </c>
      <c r="AM1127" t="s">
        <v>17</v>
      </c>
      <c r="AN1127" t="s">
        <v>17</v>
      </c>
      <c r="AO1127" t="s">
        <v>17</v>
      </c>
      <c r="AP1127" t="s">
        <v>17</v>
      </c>
      <c r="AQ1127" t="s">
        <v>17</v>
      </c>
      <c r="AR1127" t="s">
        <v>17</v>
      </c>
      <c r="AS1127" t="s">
        <v>17</v>
      </c>
      <c r="AT1127" t="s">
        <v>17</v>
      </c>
      <c r="AU1127" t="s">
        <v>17</v>
      </c>
      <c r="AV1127" t="s">
        <v>17</v>
      </c>
      <c r="AW1127" t="s">
        <v>17</v>
      </c>
      <c r="AX1127" t="s">
        <v>17</v>
      </c>
      <c r="AY1127" t="s">
        <v>17</v>
      </c>
      <c r="AZ1127" t="s">
        <v>17</v>
      </c>
      <c r="BA1127" t="s">
        <v>17</v>
      </c>
      <c r="BB1127" t="s">
        <v>17</v>
      </c>
      <c r="BC1127" t="s">
        <v>17</v>
      </c>
      <c r="BD1127" t="s">
        <v>17</v>
      </c>
      <c r="BE1127" t="s">
        <v>17</v>
      </c>
      <c r="BF1127" t="s">
        <v>17</v>
      </c>
      <c r="BG1127" t="s">
        <v>17</v>
      </c>
      <c r="BH1127" t="s">
        <v>17</v>
      </c>
      <c r="BI1127" t="s">
        <v>17</v>
      </c>
      <c r="BJ1127" t="s">
        <v>17</v>
      </c>
      <c r="BK1127" t="s">
        <v>17</v>
      </c>
      <c r="BL1127" t="s">
        <v>17</v>
      </c>
      <c r="BM1127" t="s">
        <v>17</v>
      </c>
      <c r="BN1127" t="s">
        <v>17</v>
      </c>
      <c r="BO1127" t="s">
        <v>17</v>
      </c>
      <c r="BP1127" t="s">
        <v>17</v>
      </c>
      <c r="BQ1127" t="s">
        <v>17</v>
      </c>
      <c r="BR1127" t="s">
        <v>17</v>
      </c>
      <c r="BS1127" t="s">
        <v>17</v>
      </c>
      <c r="BT1127" t="s">
        <v>17</v>
      </c>
      <c r="BU1127" t="s">
        <v>17</v>
      </c>
      <c r="BV1127" t="s">
        <v>17</v>
      </c>
      <c r="BW1127" t="s">
        <v>17</v>
      </c>
      <c r="BX1127" t="s">
        <v>17</v>
      </c>
      <c r="BY1127" t="s">
        <v>17</v>
      </c>
      <c r="BZ1127" t="s">
        <v>17</v>
      </c>
      <c r="CA1127" t="s">
        <v>17</v>
      </c>
      <c r="CB1127" t="s">
        <v>17</v>
      </c>
      <c r="CC1127" t="s">
        <v>17</v>
      </c>
      <c r="CD1127" t="s">
        <v>17</v>
      </c>
      <c r="CE1127" t="s">
        <v>17</v>
      </c>
      <c r="CF1127" t="s">
        <v>17</v>
      </c>
      <c r="CG1127" t="s">
        <v>17</v>
      </c>
      <c r="CH1127" t="s">
        <v>17</v>
      </c>
      <c r="CI1127" t="s">
        <v>17</v>
      </c>
      <c r="CJ1127" t="s">
        <v>17</v>
      </c>
      <c r="CK1127" t="s">
        <v>17</v>
      </c>
      <c r="CL1127" t="s">
        <v>17</v>
      </c>
      <c r="CM1127" t="s">
        <v>17</v>
      </c>
      <c r="CN1127" t="s">
        <v>17</v>
      </c>
      <c r="CO1127" t="s">
        <v>17</v>
      </c>
      <c r="CP1127" t="b">
        <v>0</v>
      </c>
      <c r="CQ1127" t="s">
        <v>17</v>
      </c>
    </row>
    <row r="1128" spans="1:95" x14ac:dyDescent="0.25">
      <c r="A1128">
        <v>1401</v>
      </c>
      <c r="B1128" t="s">
        <v>377</v>
      </c>
      <c r="C1128" t="s">
        <v>68</v>
      </c>
      <c r="D1128">
        <v>75</v>
      </c>
      <c r="E1128">
        <v>1796</v>
      </c>
      <c r="F1128">
        <v>15904</v>
      </c>
      <c r="G1128" t="s">
        <v>21</v>
      </c>
      <c r="I1128" t="s">
        <v>21</v>
      </c>
      <c r="J1128">
        <v>309</v>
      </c>
      <c r="K1128" s="30">
        <v>43962</v>
      </c>
      <c r="L1128">
        <v>336</v>
      </c>
      <c r="M1128" s="30">
        <v>43873</v>
      </c>
      <c r="N1128">
        <v>322.5</v>
      </c>
      <c r="O1128">
        <v>28</v>
      </c>
      <c r="P1128">
        <v>29</v>
      </c>
      <c r="Q1128" s="29">
        <v>47119</v>
      </c>
      <c r="R1128">
        <v>56</v>
      </c>
      <c r="S1128" s="29">
        <v>45689</v>
      </c>
      <c r="T1128">
        <v>42.5</v>
      </c>
      <c r="U1128">
        <v>28</v>
      </c>
      <c r="V1128" t="s">
        <v>347</v>
      </c>
      <c r="X1128" t="s">
        <v>17</v>
      </c>
      <c r="Y1128" t="s">
        <v>21</v>
      </c>
      <c r="Z1128">
        <v>15904</v>
      </c>
      <c r="AA1128">
        <v>85</v>
      </c>
      <c r="AB1128">
        <v>11.961058889984599</v>
      </c>
      <c r="AC1128">
        <v>75.462909984903604</v>
      </c>
      <c r="AD1128">
        <v>72.543469270221706</v>
      </c>
      <c r="AE1128">
        <v>13.9278751540683</v>
      </c>
      <c r="AF1128">
        <v>26.797655141659799</v>
      </c>
      <c r="AG1128">
        <v>313.01029325609102</v>
      </c>
      <c r="AH1128">
        <v>25.3256145303673</v>
      </c>
      <c r="AI1128">
        <v>3.20273887571321</v>
      </c>
      <c r="AJ1128">
        <v>29.1254206578013</v>
      </c>
      <c r="AK1128">
        <v>1193.7385660704001</v>
      </c>
      <c r="AL1128">
        <v>7</v>
      </c>
      <c r="AM1128">
        <v>1</v>
      </c>
      <c r="AN1128">
        <v>4</v>
      </c>
      <c r="AO1128">
        <v>7</v>
      </c>
      <c r="AP1128">
        <v>26.600138181104501</v>
      </c>
      <c r="AQ1128">
        <v>86.807631096538401</v>
      </c>
      <c r="AR1128">
        <v>0.62029883077284698</v>
      </c>
      <c r="AS1128">
        <v>12.295161943237501</v>
      </c>
      <c r="AT1128">
        <v>206.91337155618299</v>
      </c>
      <c r="AU1128">
        <v>1.84201023823568E-2</v>
      </c>
      <c r="AV1128">
        <v>45</v>
      </c>
      <c r="AW1128">
        <v>9.33909572931403</v>
      </c>
      <c r="AX1128">
        <v>196</v>
      </c>
      <c r="AY1128">
        <v>0.61326138164123001</v>
      </c>
      <c r="AZ1128">
        <v>-2.2206882419588701E-2</v>
      </c>
      <c r="BA1128">
        <v>1.7910113789978299</v>
      </c>
      <c r="BB1128">
        <v>2240.1694800947998</v>
      </c>
      <c r="BC1128">
        <v>1900.1694800948001</v>
      </c>
      <c r="BD1128">
        <v>1815.1694800948001</v>
      </c>
      <c r="BE1128">
        <v>1560.1694800948001</v>
      </c>
      <c r="BF1128">
        <v>1390.1694800948001</v>
      </c>
      <c r="BG1128">
        <v>9779.5136554847195</v>
      </c>
      <c r="BH1128">
        <v>8319.5136554847195</v>
      </c>
      <c r="BI1128">
        <v>7954.5136554847204</v>
      </c>
      <c r="BJ1128">
        <v>6859.5136554847204</v>
      </c>
      <c r="BK1128">
        <v>6129.5136554847204</v>
      </c>
      <c r="BL1128" t="s">
        <v>17</v>
      </c>
      <c r="BM1128" t="s">
        <v>17</v>
      </c>
      <c r="BN1128" t="s">
        <v>17</v>
      </c>
      <c r="BO1128" t="s">
        <v>17</v>
      </c>
      <c r="BP1128" t="s">
        <v>17</v>
      </c>
      <c r="BQ1128">
        <v>0</v>
      </c>
      <c r="BR1128">
        <v>0</v>
      </c>
      <c r="BS1128">
        <v>0</v>
      </c>
      <c r="BT1128">
        <v>0</v>
      </c>
      <c r="BU1128">
        <v>0</v>
      </c>
      <c r="BV1128">
        <v>0</v>
      </c>
      <c r="BW1128">
        <v>0</v>
      </c>
      <c r="BX1128">
        <v>0</v>
      </c>
      <c r="BY1128">
        <v>0</v>
      </c>
      <c r="BZ1128">
        <v>0</v>
      </c>
      <c r="CA1128">
        <v>0</v>
      </c>
      <c r="CB1128">
        <v>0</v>
      </c>
      <c r="CC1128">
        <v>219</v>
      </c>
      <c r="CD1128">
        <v>365</v>
      </c>
      <c r="CE1128">
        <v>219</v>
      </c>
      <c r="CF1128">
        <v>219</v>
      </c>
      <c r="CG1128">
        <v>365</v>
      </c>
      <c r="CH1128">
        <v>219</v>
      </c>
      <c r="CI1128">
        <v>26.3549350599388</v>
      </c>
      <c r="CJ1128">
        <v>24.584836274171</v>
      </c>
      <c r="CK1128">
        <v>365</v>
      </c>
      <c r="CL1128">
        <v>365</v>
      </c>
      <c r="CM1128">
        <v>365</v>
      </c>
      <c r="CN1128">
        <v>365</v>
      </c>
      <c r="CO1128">
        <v>3</v>
      </c>
      <c r="CP1128" t="b">
        <v>1</v>
      </c>
      <c r="CQ1128" t="s">
        <v>583</v>
      </c>
    </row>
    <row r="1129" spans="1:95" x14ac:dyDescent="0.25">
      <c r="A1129">
        <v>1402</v>
      </c>
      <c r="B1129" t="s">
        <v>377</v>
      </c>
      <c r="C1129" t="s">
        <v>59</v>
      </c>
      <c r="D1129">
        <v>75</v>
      </c>
      <c r="E1129">
        <v>1796</v>
      </c>
      <c r="F1129" t="s">
        <v>17</v>
      </c>
      <c r="G1129" t="s">
        <v>22</v>
      </c>
      <c r="H1129" t="s">
        <v>803</v>
      </c>
      <c r="I1129" t="s">
        <v>803</v>
      </c>
      <c r="J1129">
        <v>120</v>
      </c>
      <c r="K1129" s="29">
        <v>11049</v>
      </c>
      <c r="L1129">
        <v>154</v>
      </c>
      <c r="M1129" s="30">
        <v>43896</v>
      </c>
      <c r="N1129">
        <v>137</v>
      </c>
      <c r="O1129">
        <v>35</v>
      </c>
      <c r="P1129">
        <v>22</v>
      </c>
      <c r="Q1129" s="29">
        <v>44562</v>
      </c>
      <c r="R1129">
        <v>49</v>
      </c>
      <c r="S1129" s="29">
        <v>43132</v>
      </c>
      <c r="T1129">
        <v>35.5</v>
      </c>
      <c r="U1129">
        <v>28</v>
      </c>
      <c r="V1129" t="s">
        <v>347</v>
      </c>
      <c r="X1129" t="s">
        <v>17</v>
      </c>
      <c r="Y1129" t="s">
        <v>804</v>
      </c>
      <c r="Z1129">
        <v>1796</v>
      </c>
      <c r="AA1129">
        <v>263.5</v>
      </c>
      <c r="AB1129" t="s">
        <v>17</v>
      </c>
      <c r="AC1129" t="s">
        <v>17</v>
      </c>
      <c r="AD1129" t="s">
        <v>17</v>
      </c>
      <c r="AE1129" t="s">
        <v>17</v>
      </c>
      <c r="AF1129" t="s">
        <v>17</v>
      </c>
      <c r="AG1129" t="s">
        <v>17</v>
      </c>
      <c r="AH1129" t="s">
        <v>17</v>
      </c>
      <c r="AI1129" t="s">
        <v>17</v>
      </c>
      <c r="AJ1129" t="s">
        <v>17</v>
      </c>
      <c r="AK1129" t="s">
        <v>17</v>
      </c>
      <c r="AL1129" t="s">
        <v>17</v>
      </c>
      <c r="AM1129" t="s">
        <v>17</v>
      </c>
      <c r="AN1129" t="s">
        <v>17</v>
      </c>
      <c r="AO1129" t="s">
        <v>17</v>
      </c>
      <c r="AP1129" t="s">
        <v>17</v>
      </c>
      <c r="AQ1129" t="s">
        <v>17</v>
      </c>
      <c r="AR1129" t="s">
        <v>17</v>
      </c>
      <c r="AS1129" t="s">
        <v>17</v>
      </c>
      <c r="AT1129" t="s">
        <v>17</v>
      </c>
      <c r="AU1129" t="s">
        <v>17</v>
      </c>
      <c r="AV1129" t="s">
        <v>17</v>
      </c>
      <c r="AW1129" t="s">
        <v>17</v>
      </c>
      <c r="AX1129" t="s">
        <v>17</v>
      </c>
      <c r="AY1129" t="s">
        <v>17</v>
      </c>
      <c r="AZ1129" t="s">
        <v>17</v>
      </c>
      <c r="BA1129" t="s">
        <v>17</v>
      </c>
      <c r="BB1129" t="s">
        <v>17</v>
      </c>
      <c r="BC1129" t="s">
        <v>17</v>
      </c>
      <c r="BD1129" t="s">
        <v>17</v>
      </c>
      <c r="BE1129" t="s">
        <v>17</v>
      </c>
      <c r="BF1129" t="s">
        <v>17</v>
      </c>
      <c r="BG1129" t="s">
        <v>17</v>
      </c>
      <c r="BH1129" t="s">
        <v>17</v>
      </c>
      <c r="BI1129" t="s">
        <v>17</v>
      </c>
      <c r="BJ1129" t="s">
        <v>17</v>
      </c>
      <c r="BK1129" t="s">
        <v>17</v>
      </c>
      <c r="BL1129" t="s">
        <v>17</v>
      </c>
      <c r="BM1129" t="s">
        <v>17</v>
      </c>
      <c r="BN1129" t="s">
        <v>17</v>
      </c>
      <c r="BO1129" t="s">
        <v>17</v>
      </c>
      <c r="BP1129" t="s">
        <v>17</v>
      </c>
      <c r="BQ1129" t="s">
        <v>17</v>
      </c>
      <c r="BR1129" t="s">
        <v>17</v>
      </c>
      <c r="BS1129" t="s">
        <v>17</v>
      </c>
      <c r="BT1129" t="s">
        <v>17</v>
      </c>
      <c r="BU1129" t="s">
        <v>17</v>
      </c>
      <c r="BV1129" t="s">
        <v>17</v>
      </c>
      <c r="BW1129" t="s">
        <v>17</v>
      </c>
      <c r="BX1129" t="s">
        <v>17</v>
      </c>
      <c r="BY1129" t="s">
        <v>17</v>
      </c>
      <c r="BZ1129" t="s">
        <v>17</v>
      </c>
      <c r="CA1129" t="s">
        <v>17</v>
      </c>
      <c r="CB1129" t="s">
        <v>17</v>
      </c>
      <c r="CC1129" t="s">
        <v>17</v>
      </c>
      <c r="CD1129" t="s">
        <v>17</v>
      </c>
      <c r="CE1129" t="s">
        <v>17</v>
      </c>
      <c r="CF1129" t="s">
        <v>17</v>
      </c>
      <c r="CG1129" t="s">
        <v>17</v>
      </c>
      <c r="CH1129" t="s">
        <v>17</v>
      </c>
      <c r="CI1129" t="s">
        <v>17</v>
      </c>
      <c r="CJ1129" t="s">
        <v>17</v>
      </c>
      <c r="CK1129" t="s">
        <v>17</v>
      </c>
      <c r="CL1129" t="s">
        <v>17</v>
      </c>
      <c r="CM1129" t="s">
        <v>17</v>
      </c>
      <c r="CN1129" t="s">
        <v>17</v>
      </c>
      <c r="CO1129" t="s">
        <v>17</v>
      </c>
      <c r="CP1129" t="b">
        <v>0</v>
      </c>
      <c r="CQ1129" t="s">
        <v>17</v>
      </c>
    </row>
    <row r="1130" spans="1:95" x14ac:dyDescent="0.25">
      <c r="A1130">
        <v>1403</v>
      </c>
      <c r="B1130" t="s">
        <v>380</v>
      </c>
      <c r="C1130" t="s">
        <v>68</v>
      </c>
      <c r="D1130">
        <v>75</v>
      </c>
      <c r="E1130">
        <v>1710</v>
      </c>
      <c r="F1130">
        <v>-1</v>
      </c>
      <c r="G1130" t="s">
        <v>30</v>
      </c>
      <c r="I1130" t="s">
        <v>757</v>
      </c>
      <c r="J1130">
        <v>134</v>
      </c>
      <c r="K1130" s="29">
        <v>41760</v>
      </c>
      <c r="L1130">
        <v>189</v>
      </c>
      <c r="M1130" s="30">
        <v>44050</v>
      </c>
      <c r="N1130">
        <v>161.5</v>
      </c>
      <c r="O1130">
        <v>56</v>
      </c>
      <c r="P1130">
        <v>274</v>
      </c>
      <c r="Q1130" s="30">
        <v>43840</v>
      </c>
      <c r="R1130">
        <v>308</v>
      </c>
      <c r="S1130" s="30">
        <v>43932</v>
      </c>
      <c r="T1130">
        <v>291</v>
      </c>
      <c r="U1130">
        <v>35</v>
      </c>
      <c r="V1130" t="s">
        <v>347</v>
      </c>
      <c r="X1130" t="s">
        <v>17</v>
      </c>
      <c r="Y1130" t="s">
        <v>30</v>
      </c>
      <c r="Z1130">
        <v>-1</v>
      </c>
      <c r="AA1130">
        <v>129.5</v>
      </c>
      <c r="AB1130">
        <v>19.757910331044801</v>
      </c>
      <c r="AC1130">
        <v>76.250376325589798</v>
      </c>
      <c r="AD1130">
        <v>7899.4598184891202</v>
      </c>
      <c r="AE1130">
        <v>3.8704668336139001</v>
      </c>
      <c r="AF1130">
        <v>26.798234979832799</v>
      </c>
      <c r="AG1130">
        <v>67.577327616422806</v>
      </c>
      <c r="AH1130">
        <v>21.607785873312402</v>
      </c>
      <c r="AI1130">
        <v>5.1595901773220101</v>
      </c>
      <c r="AJ1130">
        <v>33.310701191288899</v>
      </c>
      <c r="AK1130">
        <v>198.36658197663101</v>
      </c>
      <c r="AL1130">
        <v>12</v>
      </c>
      <c r="AM1130">
        <v>2</v>
      </c>
      <c r="AN1130">
        <v>5</v>
      </c>
      <c r="AO1130">
        <v>8</v>
      </c>
      <c r="AP1130">
        <v>30.427442623698401</v>
      </c>
      <c r="AQ1130">
        <v>120.262030163009</v>
      </c>
      <c r="AR1130">
        <v>0.50682196621702102</v>
      </c>
      <c r="AS1130">
        <v>14.1183253949077</v>
      </c>
      <c r="AT1130">
        <v>233.17380888991499</v>
      </c>
      <c r="AU1130">
        <v>3.2182025778979099E-2</v>
      </c>
      <c r="AV1130">
        <v>45</v>
      </c>
      <c r="AW1130">
        <v>1.6525253377942699</v>
      </c>
      <c r="AX1130">
        <v>227</v>
      </c>
      <c r="AY1130">
        <v>0.69991396448283605</v>
      </c>
      <c r="AZ1130">
        <v>2.3038899228455199</v>
      </c>
      <c r="BA1130">
        <v>1.74124736499498</v>
      </c>
      <c r="BB1130">
        <v>3510.5685348294201</v>
      </c>
      <c r="BC1130">
        <v>2990.5685348294201</v>
      </c>
      <c r="BD1130">
        <v>2860.5685348294201</v>
      </c>
      <c r="BE1130">
        <v>2470.5685348294201</v>
      </c>
      <c r="BF1130">
        <v>2210.5685348294201</v>
      </c>
      <c r="BG1130">
        <v>9634.2475274936405</v>
      </c>
      <c r="BH1130">
        <v>8174.2475274936396</v>
      </c>
      <c r="BI1130">
        <v>7809.2475274936396</v>
      </c>
      <c r="BJ1130">
        <v>6714.2475274936396</v>
      </c>
      <c r="BK1130">
        <v>5984.2475274936396</v>
      </c>
      <c r="BL1130" t="s">
        <v>17</v>
      </c>
      <c r="BM1130" t="s">
        <v>17</v>
      </c>
      <c r="BN1130" t="s">
        <v>17</v>
      </c>
      <c r="BO1130" t="s">
        <v>17</v>
      </c>
      <c r="BP1130" t="s">
        <v>17</v>
      </c>
      <c r="BQ1130">
        <v>0</v>
      </c>
      <c r="BR1130">
        <v>0</v>
      </c>
      <c r="BS1130">
        <v>0</v>
      </c>
      <c r="BT1130">
        <v>0</v>
      </c>
      <c r="BU1130">
        <v>0</v>
      </c>
      <c r="BV1130">
        <v>0</v>
      </c>
      <c r="BW1130">
        <v>0</v>
      </c>
      <c r="BX1130">
        <v>0</v>
      </c>
      <c r="BY1130">
        <v>0</v>
      </c>
      <c r="BZ1130">
        <v>0</v>
      </c>
      <c r="CA1130">
        <v>0</v>
      </c>
      <c r="CB1130">
        <v>0</v>
      </c>
      <c r="CC1130">
        <v>127</v>
      </c>
      <c r="CD1130">
        <v>365</v>
      </c>
      <c r="CE1130">
        <v>127</v>
      </c>
      <c r="CF1130">
        <v>127</v>
      </c>
      <c r="CG1130">
        <v>365</v>
      </c>
      <c r="CH1130">
        <v>127</v>
      </c>
      <c r="CI1130">
        <v>27.010701144937499</v>
      </c>
      <c r="CJ1130">
        <v>157.057297605803</v>
      </c>
      <c r="CK1130">
        <v>365</v>
      </c>
      <c r="CL1130">
        <v>365</v>
      </c>
      <c r="CM1130">
        <v>365</v>
      </c>
      <c r="CN1130">
        <v>365</v>
      </c>
      <c r="CO1130">
        <v>3</v>
      </c>
      <c r="CP1130" t="b">
        <v>0</v>
      </c>
      <c r="CQ1130">
        <v>3</v>
      </c>
    </row>
    <row r="1131" spans="1:95" x14ac:dyDescent="0.25">
      <c r="A1131">
        <v>1404</v>
      </c>
      <c r="B1131" t="s">
        <v>380</v>
      </c>
      <c r="C1131" t="s">
        <v>68</v>
      </c>
      <c r="D1131">
        <v>75</v>
      </c>
      <c r="E1131">
        <v>1710</v>
      </c>
      <c r="F1131">
        <v>-1</v>
      </c>
      <c r="G1131" t="s">
        <v>30</v>
      </c>
      <c r="I1131" t="s">
        <v>757</v>
      </c>
      <c r="J1131">
        <v>162</v>
      </c>
      <c r="K1131" s="30">
        <v>44141</v>
      </c>
      <c r="L1131">
        <v>196</v>
      </c>
      <c r="M1131" s="29">
        <v>42186</v>
      </c>
      <c r="N1131">
        <v>179</v>
      </c>
      <c r="O1131">
        <v>35</v>
      </c>
      <c r="P1131">
        <v>274</v>
      </c>
      <c r="Q1131" s="30">
        <v>43840</v>
      </c>
      <c r="R1131">
        <v>308</v>
      </c>
      <c r="S1131" s="30">
        <v>43932</v>
      </c>
      <c r="T1131">
        <v>291</v>
      </c>
      <c r="U1131">
        <v>35</v>
      </c>
      <c r="V1131" t="s">
        <v>347</v>
      </c>
      <c r="X1131" t="s">
        <v>17</v>
      </c>
      <c r="Y1131" t="s">
        <v>30</v>
      </c>
      <c r="Z1131">
        <v>-1</v>
      </c>
      <c r="AA1131">
        <v>112</v>
      </c>
      <c r="AB1131">
        <v>20.7447876917111</v>
      </c>
      <c r="AC1131">
        <v>76.605467210802999</v>
      </c>
      <c r="AD1131">
        <v>4150.6891814009196</v>
      </c>
      <c r="AE1131">
        <v>3.23627985762647</v>
      </c>
      <c r="AF1131">
        <v>27.127412496062199</v>
      </c>
      <c r="AG1131">
        <v>69.1315231162842</v>
      </c>
      <c r="AH1131">
        <v>21.4103049056801</v>
      </c>
      <c r="AI1131">
        <v>4.6950216696153397</v>
      </c>
      <c r="AJ1131">
        <v>34.254046718326499</v>
      </c>
      <c r="AK1131">
        <v>218.09355327437299</v>
      </c>
      <c r="AL1131">
        <v>12</v>
      </c>
      <c r="AM1131">
        <v>2</v>
      </c>
      <c r="AN1131">
        <v>5</v>
      </c>
      <c r="AO1131">
        <v>7</v>
      </c>
      <c r="AP1131">
        <v>29.703163221855501</v>
      </c>
      <c r="AQ1131">
        <v>173.28596089665899</v>
      </c>
      <c r="AR1131">
        <v>0.39035041023888301</v>
      </c>
      <c r="AS1131">
        <v>14.205517112407501</v>
      </c>
      <c r="AT1131">
        <v>206.71327437639999</v>
      </c>
      <c r="AU1131">
        <v>2.6425175586097301E-2</v>
      </c>
      <c r="AV1131">
        <v>105</v>
      </c>
      <c r="AW1131">
        <v>1.8090067197124999</v>
      </c>
      <c r="AX1131">
        <v>227</v>
      </c>
      <c r="AY1131">
        <v>1.1417439372557701</v>
      </c>
      <c r="AZ1131">
        <v>2.73116367627106</v>
      </c>
      <c r="BA1131">
        <v>1.7782581714572301</v>
      </c>
      <c r="BB1131">
        <v>3054.2260979316602</v>
      </c>
      <c r="BC1131">
        <v>2606.2260979316602</v>
      </c>
      <c r="BD1131">
        <v>2494.2260979316602</v>
      </c>
      <c r="BE1131">
        <v>2158.2260979316602</v>
      </c>
      <c r="BF1131">
        <v>1934.22609793166</v>
      </c>
      <c r="BG1131">
        <v>9692.4481022381497</v>
      </c>
      <c r="BH1131">
        <v>8232.4481022381497</v>
      </c>
      <c r="BI1131">
        <v>7867.4481022381497</v>
      </c>
      <c r="BJ1131">
        <v>6772.4481022381497</v>
      </c>
      <c r="BK1131">
        <v>6042.4481022381497</v>
      </c>
      <c r="BL1131" t="s">
        <v>17</v>
      </c>
      <c r="BM1131" t="s">
        <v>17</v>
      </c>
      <c r="BN1131" t="s">
        <v>17</v>
      </c>
      <c r="BO1131" t="s">
        <v>17</v>
      </c>
      <c r="BP1131" t="s">
        <v>17</v>
      </c>
      <c r="BQ1131">
        <v>0</v>
      </c>
      <c r="BR1131">
        <v>0</v>
      </c>
      <c r="BS1131">
        <v>0</v>
      </c>
      <c r="BT1131">
        <v>0</v>
      </c>
      <c r="BU1131">
        <v>0</v>
      </c>
      <c r="BV1131">
        <v>0</v>
      </c>
      <c r="BW1131">
        <v>0</v>
      </c>
      <c r="BX1131">
        <v>0</v>
      </c>
      <c r="BY1131">
        <v>0</v>
      </c>
      <c r="BZ1131">
        <v>0</v>
      </c>
      <c r="CA1131">
        <v>0</v>
      </c>
      <c r="CB1131">
        <v>0</v>
      </c>
      <c r="CC1131">
        <v>123</v>
      </c>
      <c r="CD1131">
        <v>365</v>
      </c>
      <c r="CE1131">
        <v>123</v>
      </c>
      <c r="CF1131">
        <v>123</v>
      </c>
      <c r="CG1131">
        <v>365</v>
      </c>
      <c r="CH1131">
        <v>123</v>
      </c>
      <c r="CI1131">
        <v>27.2698758743898</v>
      </c>
      <c r="CJ1131">
        <v>167.026228579427</v>
      </c>
      <c r="CK1131">
        <v>365</v>
      </c>
      <c r="CL1131">
        <v>365</v>
      </c>
      <c r="CM1131">
        <v>365</v>
      </c>
      <c r="CN1131">
        <v>365</v>
      </c>
      <c r="CO1131">
        <v>3</v>
      </c>
      <c r="CP1131" t="b">
        <v>0</v>
      </c>
      <c r="CQ1131">
        <v>3</v>
      </c>
    </row>
    <row r="1132" spans="1:95" x14ac:dyDescent="0.25">
      <c r="A1132">
        <v>1405</v>
      </c>
      <c r="B1132" t="s">
        <v>380</v>
      </c>
      <c r="C1132" t="s">
        <v>68</v>
      </c>
      <c r="D1132">
        <v>75</v>
      </c>
      <c r="E1132">
        <v>1710</v>
      </c>
      <c r="F1132">
        <v>-1</v>
      </c>
      <c r="G1132" t="s">
        <v>30</v>
      </c>
      <c r="I1132" t="s">
        <v>757</v>
      </c>
      <c r="J1132">
        <v>148</v>
      </c>
      <c r="K1132" s="29">
        <v>46874</v>
      </c>
      <c r="L1132">
        <v>196</v>
      </c>
      <c r="M1132" s="29">
        <v>42186</v>
      </c>
      <c r="N1132">
        <v>172</v>
      </c>
      <c r="O1132">
        <v>49</v>
      </c>
      <c r="P1132">
        <v>274</v>
      </c>
      <c r="Q1132" s="30">
        <v>43840</v>
      </c>
      <c r="R1132">
        <v>322</v>
      </c>
      <c r="S1132" s="29">
        <v>43405</v>
      </c>
      <c r="T1132">
        <v>298</v>
      </c>
      <c r="U1132">
        <v>49</v>
      </c>
      <c r="V1132" t="s">
        <v>347</v>
      </c>
      <c r="X1132" t="s">
        <v>17</v>
      </c>
      <c r="Y1132" t="s">
        <v>30</v>
      </c>
      <c r="Z1132">
        <v>-1</v>
      </c>
      <c r="AA1132">
        <v>126</v>
      </c>
      <c r="AB1132">
        <v>18.752933977726698</v>
      </c>
      <c r="AC1132">
        <v>75.100363455035804</v>
      </c>
      <c r="AD1132">
        <v>10991.071568457101</v>
      </c>
      <c r="AE1132">
        <v>4.1562267283366703</v>
      </c>
      <c r="AF1132">
        <v>25.853057456013101</v>
      </c>
      <c r="AG1132">
        <v>74.743427506592596</v>
      </c>
      <c r="AH1132">
        <v>21.398235111876499</v>
      </c>
      <c r="AI1132">
        <v>1.7715794844450701</v>
      </c>
      <c r="AJ1132">
        <v>31.275592713531399</v>
      </c>
      <c r="AK1132">
        <v>239.66752823126501</v>
      </c>
      <c r="AL1132">
        <v>12</v>
      </c>
      <c r="AM1132">
        <v>1</v>
      </c>
      <c r="AN1132">
        <v>5</v>
      </c>
      <c r="AO1132">
        <v>7</v>
      </c>
      <c r="AP1132">
        <v>27.825459859687399</v>
      </c>
      <c r="AQ1132">
        <v>155.15529511222999</v>
      </c>
      <c r="AR1132">
        <v>0.41004786443327501</v>
      </c>
      <c r="AS1132">
        <v>14.0698707158394</v>
      </c>
      <c r="AT1132">
        <v>209.265947857307</v>
      </c>
      <c r="AU1132">
        <v>1.3488538890431501E-2</v>
      </c>
      <c r="AV1132">
        <v>16</v>
      </c>
      <c r="AW1132">
        <v>1.9281869949666099</v>
      </c>
      <c r="AX1132">
        <v>197</v>
      </c>
      <c r="AY1132">
        <v>1.03812601973249</v>
      </c>
      <c r="AZ1132">
        <v>1.95253678636337</v>
      </c>
      <c r="BA1132">
        <v>1.73853380763457</v>
      </c>
      <c r="BB1132">
        <v>3255.09667624944</v>
      </c>
      <c r="BC1132">
        <v>2751.09667624944</v>
      </c>
      <c r="BD1132">
        <v>2625.09667624944</v>
      </c>
      <c r="BE1132">
        <v>2247.09667624944</v>
      </c>
      <c r="BF1132">
        <v>1995.09667624944</v>
      </c>
      <c r="BG1132">
        <v>9400.7569602637195</v>
      </c>
      <c r="BH1132">
        <v>7940.7569602637204</v>
      </c>
      <c r="BI1132">
        <v>7575.7569602637204</v>
      </c>
      <c r="BJ1132">
        <v>6480.7569602637204</v>
      </c>
      <c r="BK1132">
        <v>5750.7569602637204</v>
      </c>
      <c r="BL1132" t="s">
        <v>17</v>
      </c>
      <c r="BM1132" t="s">
        <v>17</v>
      </c>
      <c r="BN1132" t="s">
        <v>17</v>
      </c>
      <c r="BO1132" t="s">
        <v>17</v>
      </c>
      <c r="BP1132" t="s">
        <v>17</v>
      </c>
      <c r="BQ1132">
        <v>0</v>
      </c>
      <c r="BR1132">
        <v>0</v>
      </c>
      <c r="BS1132">
        <v>0</v>
      </c>
      <c r="BT1132">
        <v>0</v>
      </c>
      <c r="BU1132">
        <v>0</v>
      </c>
      <c r="BV1132">
        <v>0</v>
      </c>
      <c r="BW1132">
        <v>0</v>
      </c>
      <c r="BX1132">
        <v>0</v>
      </c>
      <c r="BY1132">
        <v>0</v>
      </c>
      <c r="BZ1132">
        <v>0</v>
      </c>
      <c r="CA1132">
        <v>0</v>
      </c>
      <c r="CB1132">
        <v>0</v>
      </c>
      <c r="CC1132">
        <v>133</v>
      </c>
      <c r="CD1132">
        <v>365</v>
      </c>
      <c r="CE1132">
        <v>133</v>
      </c>
      <c r="CF1132">
        <v>133</v>
      </c>
      <c r="CG1132">
        <v>365</v>
      </c>
      <c r="CH1132">
        <v>133</v>
      </c>
      <c r="CI1132">
        <v>25.834100605154301</v>
      </c>
      <c r="CJ1132">
        <v>170.21585356209201</v>
      </c>
      <c r="CK1132">
        <v>365</v>
      </c>
      <c r="CL1132">
        <v>365</v>
      </c>
      <c r="CM1132">
        <v>365</v>
      </c>
      <c r="CN1132">
        <v>365</v>
      </c>
      <c r="CO1132">
        <v>3</v>
      </c>
      <c r="CP1132" t="b">
        <v>0</v>
      </c>
      <c r="CQ1132">
        <v>3</v>
      </c>
    </row>
    <row r="1133" spans="1:95" x14ac:dyDescent="0.25">
      <c r="A1133">
        <v>1406</v>
      </c>
      <c r="B1133" t="s">
        <v>380</v>
      </c>
      <c r="C1133" t="s">
        <v>68</v>
      </c>
      <c r="D1133">
        <v>75</v>
      </c>
      <c r="E1133">
        <v>1710</v>
      </c>
      <c r="F1133">
        <v>-1</v>
      </c>
      <c r="G1133" t="s">
        <v>30</v>
      </c>
      <c r="I1133" t="s">
        <v>757</v>
      </c>
      <c r="J1133">
        <v>162</v>
      </c>
      <c r="K1133" s="30">
        <v>44141</v>
      </c>
      <c r="L1133">
        <v>196</v>
      </c>
      <c r="M1133" s="29">
        <v>42186</v>
      </c>
      <c r="N1133">
        <v>179</v>
      </c>
      <c r="O1133">
        <v>35</v>
      </c>
      <c r="P1133">
        <v>274</v>
      </c>
      <c r="Q1133" s="30">
        <v>43840</v>
      </c>
      <c r="R1133">
        <v>294</v>
      </c>
      <c r="S1133" s="29">
        <v>44470</v>
      </c>
      <c r="T1133">
        <v>284</v>
      </c>
      <c r="U1133">
        <v>21</v>
      </c>
      <c r="V1133" t="s">
        <v>347</v>
      </c>
      <c r="X1133" t="s">
        <v>17</v>
      </c>
      <c r="Y1133" t="s">
        <v>30</v>
      </c>
      <c r="Z1133">
        <v>-1</v>
      </c>
      <c r="AA1133">
        <v>105</v>
      </c>
      <c r="AB1133">
        <v>20.381828632801898</v>
      </c>
      <c r="AC1133">
        <v>78.450716680447798</v>
      </c>
      <c r="AD1133">
        <v>2284.6792127582298</v>
      </c>
      <c r="AE1133">
        <v>3.83644526414363</v>
      </c>
      <c r="AF1133">
        <v>27.3390298121864</v>
      </c>
      <c r="AG1133">
        <v>91.122602999693896</v>
      </c>
      <c r="AH1133">
        <v>21.136425063454599</v>
      </c>
      <c r="AI1133">
        <v>8.8077438321928394</v>
      </c>
      <c r="AJ1133">
        <v>34.925167286732503</v>
      </c>
      <c r="AK1133">
        <v>303.995451128664</v>
      </c>
      <c r="AL1133">
        <v>12</v>
      </c>
      <c r="AM1133">
        <v>1</v>
      </c>
      <c r="AN1133">
        <v>5</v>
      </c>
      <c r="AO1133">
        <v>7</v>
      </c>
      <c r="AP1133">
        <v>30.037278584946201</v>
      </c>
      <c r="AQ1133">
        <v>228.6246028807</v>
      </c>
      <c r="AR1133">
        <v>0.38944565429054201</v>
      </c>
      <c r="AS1133">
        <v>14.1784431301813</v>
      </c>
      <c r="AT1133">
        <v>206.11399961878701</v>
      </c>
      <c r="AU1133">
        <v>5.63860260212799E-2</v>
      </c>
      <c r="AV1133">
        <v>105</v>
      </c>
      <c r="AW1133">
        <v>2.3228502189027802</v>
      </c>
      <c r="AX1133">
        <v>227</v>
      </c>
      <c r="AY1133">
        <v>1.50389757378338</v>
      </c>
      <c r="AZ1133">
        <v>2.8915239348471702</v>
      </c>
      <c r="BA1133">
        <v>1.7979280864941301</v>
      </c>
      <c r="BB1133">
        <v>2887.4162087924301</v>
      </c>
      <c r="BC1133">
        <v>2467.4162087924301</v>
      </c>
      <c r="BD1133">
        <v>2362.4162087924301</v>
      </c>
      <c r="BE1133">
        <v>2047.4162087924301</v>
      </c>
      <c r="BF1133">
        <v>1837.4162087924301</v>
      </c>
      <c r="BG1133">
        <v>9723.6968429296794</v>
      </c>
      <c r="BH1133">
        <v>8263.6968429296794</v>
      </c>
      <c r="BI1133">
        <v>7898.6968429296803</v>
      </c>
      <c r="BJ1133">
        <v>6803.6968429296803</v>
      </c>
      <c r="BK1133">
        <v>6073.6968429296803</v>
      </c>
      <c r="BL1133" t="s">
        <v>17</v>
      </c>
      <c r="BM1133" t="s">
        <v>17</v>
      </c>
      <c r="BN1133" t="s">
        <v>17</v>
      </c>
      <c r="BO1133" t="s">
        <v>17</v>
      </c>
      <c r="BP1133" t="s">
        <v>17</v>
      </c>
      <c r="BQ1133">
        <v>0</v>
      </c>
      <c r="BR1133">
        <v>0</v>
      </c>
      <c r="BS1133">
        <v>0</v>
      </c>
      <c r="BT1133">
        <v>0</v>
      </c>
      <c r="BU1133">
        <v>0</v>
      </c>
      <c r="BV1133">
        <v>0</v>
      </c>
      <c r="BW1133">
        <v>0</v>
      </c>
      <c r="BX1133">
        <v>0</v>
      </c>
      <c r="BY1133">
        <v>0</v>
      </c>
      <c r="BZ1133">
        <v>0</v>
      </c>
      <c r="CA1133">
        <v>0</v>
      </c>
      <c r="CB1133">
        <v>0</v>
      </c>
      <c r="CC1133">
        <v>131</v>
      </c>
      <c r="CD1133">
        <v>365</v>
      </c>
      <c r="CE1133">
        <v>131</v>
      </c>
      <c r="CF1133">
        <v>131</v>
      </c>
      <c r="CG1133">
        <v>365</v>
      </c>
      <c r="CH1133">
        <v>131</v>
      </c>
      <c r="CI1133">
        <v>27.499201988499301</v>
      </c>
      <c r="CJ1133">
        <v>234.73021688326699</v>
      </c>
      <c r="CK1133">
        <v>365</v>
      </c>
      <c r="CL1133">
        <v>365</v>
      </c>
      <c r="CM1133">
        <v>365</v>
      </c>
      <c r="CN1133">
        <v>365</v>
      </c>
      <c r="CO1133">
        <v>3</v>
      </c>
      <c r="CP1133" t="b">
        <v>0</v>
      </c>
      <c r="CQ1133">
        <v>3</v>
      </c>
    </row>
    <row r="1134" spans="1:95" x14ac:dyDescent="0.25">
      <c r="A1134">
        <v>1407</v>
      </c>
      <c r="B1134" t="s">
        <v>380</v>
      </c>
      <c r="C1134" t="s">
        <v>68</v>
      </c>
      <c r="D1134">
        <v>75</v>
      </c>
      <c r="E1134">
        <v>1710</v>
      </c>
      <c r="F1134">
        <v>-1</v>
      </c>
      <c r="G1134" t="s">
        <v>30</v>
      </c>
      <c r="I1134" t="s">
        <v>757</v>
      </c>
      <c r="J1134">
        <v>148</v>
      </c>
      <c r="K1134" s="29">
        <v>46874</v>
      </c>
      <c r="L1134">
        <v>203</v>
      </c>
      <c r="M1134" s="29">
        <v>44743</v>
      </c>
      <c r="N1134">
        <v>175.5</v>
      </c>
      <c r="O1134">
        <v>56</v>
      </c>
      <c r="P1134">
        <v>260</v>
      </c>
      <c r="Q1134" s="29">
        <v>42979</v>
      </c>
      <c r="R1134">
        <v>322</v>
      </c>
      <c r="S1134" s="29">
        <v>43405</v>
      </c>
      <c r="T1134">
        <v>291</v>
      </c>
      <c r="U1134">
        <v>63</v>
      </c>
      <c r="V1134" t="s">
        <v>347</v>
      </c>
      <c r="X1134" t="s">
        <v>17</v>
      </c>
      <c r="Y1134" t="s">
        <v>30</v>
      </c>
      <c r="Z1134">
        <v>-1</v>
      </c>
      <c r="AA1134">
        <v>115.5</v>
      </c>
      <c r="AB1134">
        <v>17.597333196791698</v>
      </c>
      <c r="AC1134">
        <v>75.196131272753107</v>
      </c>
      <c r="AD1134">
        <v>6225.1959881910898</v>
      </c>
      <c r="AE1134">
        <v>5.7634368134410803</v>
      </c>
      <c r="AF1134">
        <v>25.5723470573189</v>
      </c>
      <c r="AG1134">
        <v>78.156012404084805</v>
      </c>
      <c r="AH1134">
        <v>21.917580769179299</v>
      </c>
      <c r="AI1134">
        <v>1.2026150792783501</v>
      </c>
      <c r="AJ1134">
        <v>30.300725062475401</v>
      </c>
      <c r="AK1134">
        <v>247.573678285109</v>
      </c>
      <c r="AL1134">
        <v>12</v>
      </c>
      <c r="AM1134">
        <v>1</v>
      </c>
      <c r="AN1134">
        <v>5</v>
      </c>
      <c r="AO1134">
        <v>7</v>
      </c>
      <c r="AP1134">
        <v>26.568178975628999</v>
      </c>
      <c r="AQ1134">
        <v>169.70795186618199</v>
      </c>
      <c r="AR1134">
        <v>0.36923090663369201</v>
      </c>
      <c r="AS1134">
        <v>13.984342641967601</v>
      </c>
      <c r="AT1134">
        <v>198.36063346444101</v>
      </c>
      <c r="AU1134">
        <v>8.9453885698130807E-3</v>
      </c>
      <c r="AV1134">
        <v>16</v>
      </c>
      <c r="AW1134">
        <v>2.0198744191971798</v>
      </c>
      <c r="AX1134">
        <v>197</v>
      </c>
      <c r="AY1134">
        <v>1.21765925287017</v>
      </c>
      <c r="AZ1134">
        <v>1.4885075314596701</v>
      </c>
      <c r="BA1134">
        <v>1.6992624234543701</v>
      </c>
      <c r="BB1134">
        <v>2925.0312360212301</v>
      </c>
      <c r="BC1134">
        <v>2461.0312360212301</v>
      </c>
      <c r="BD1134">
        <v>2345.0312360212301</v>
      </c>
      <c r="BE1134">
        <v>1997.0312360212299</v>
      </c>
      <c r="BF1134">
        <v>1765.0312360212299</v>
      </c>
      <c r="BG1134">
        <v>9330.2700509143597</v>
      </c>
      <c r="BH1134">
        <v>7870.2700509143597</v>
      </c>
      <c r="BI1134">
        <v>7505.2700509143597</v>
      </c>
      <c r="BJ1134">
        <v>6410.2700509143597</v>
      </c>
      <c r="BK1134">
        <v>5680.2700509143597</v>
      </c>
      <c r="BL1134" t="s">
        <v>17</v>
      </c>
      <c r="BM1134" t="s">
        <v>17</v>
      </c>
      <c r="BN1134" t="s">
        <v>17</v>
      </c>
      <c r="BO1134" t="s">
        <v>17</v>
      </c>
      <c r="BP1134" t="s">
        <v>17</v>
      </c>
      <c r="BQ1134">
        <v>0</v>
      </c>
      <c r="BR1134">
        <v>0</v>
      </c>
      <c r="BS1134">
        <v>0</v>
      </c>
      <c r="BT1134">
        <v>0</v>
      </c>
      <c r="BU1134">
        <v>0</v>
      </c>
      <c r="BV1134">
        <v>0</v>
      </c>
      <c r="BW1134">
        <v>0</v>
      </c>
      <c r="BX1134">
        <v>0</v>
      </c>
      <c r="BY1134">
        <v>0</v>
      </c>
      <c r="BZ1134">
        <v>0</v>
      </c>
      <c r="CA1134">
        <v>0</v>
      </c>
      <c r="CB1134">
        <v>0</v>
      </c>
      <c r="CC1134">
        <v>145</v>
      </c>
      <c r="CD1134">
        <v>365</v>
      </c>
      <c r="CE1134">
        <v>145</v>
      </c>
      <c r="CF1134">
        <v>145</v>
      </c>
      <c r="CG1134">
        <v>365</v>
      </c>
      <c r="CH1134">
        <v>145</v>
      </c>
      <c r="CI1134">
        <v>25.215786517424402</v>
      </c>
      <c r="CJ1134">
        <v>177.60883525520799</v>
      </c>
      <c r="CK1134">
        <v>365</v>
      </c>
      <c r="CL1134">
        <v>365</v>
      </c>
      <c r="CM1134">
        <v>365</v>
      </c>
      <c r="CN1134">
        <v>365</v>
      </c>
      <c r="CO1134">
        <v>3</v>
      </c>
      <c r="CP1134" t="b">
        <v>0</v>
      </c>
      <c r="CQ1134">
        <v>3</v>
      </c>
    </row>
    <row r="1135" spans="1:95" x14ac:dyDescent="0.25">
      <c r="A1135">
        <v>1408</v>
      </c>
      <c r="B1135" t="s">
        <v>380</v>
      </c>
      <c r="C1135" t="s">
        <v>68</v>
      </c>
      <c r="D1135">
        <v>75</v>
      </c>
      <c r="E1135">
        <v>1710</v>
      </c>
      <c r="F1135">
        <v>-1</v>
      </c>
      <c r="G1135" t="s">
        <v>30</v>
      </c>
      <c r="H1135">
        <v>2</v>
      </c>
      <c r="I1135" t="s">
        <v>758</v>
      </c>
      <c r="J1135">
        <v>239</v>
      </c>
      <c r="K1135" s="29">
        <v>46600</v>
      </c>
      <c r="L1135">
        <v>280</v>
      </c>
      <c r="M1135" s="30">
        <v>44022</v>
      </c>
      <c r="N1135">
        <v>259.5</v>
      </c>
      <c r="O1135">
        <v>42</v>
      </c>
      <c r="P1135">
        <v>358</v>
      </c>
      <c r="Q1135" s="29">
        <v>45627</v>
      </c>
      <c r="R1135">
        <v>77</v>
      </c>
      <c r="S1135" s="29">
        <v>43160</v>
      </c>
      <c r="T1135">
        <v>35</v>
      </c>
      <c r="U1135">
        <v>85</v>
      </c>
      <c r="V1135" t="s">
        <v>347</v>
      </c>
      <c r="W1135" t="s">
        <v>381</v>
      </c>
      <c r="X1135" t="s">
        <v>17</v>
      </c>
      <c r="Y1135" t="s">
        <v>602</v>
      </c>
      <c r="Z1135">
        <v>-1</v>
      </c>
      <c r="AA1135">
        <v>140.5</v>
      </c>
      <c r="AB1135">
        <v>18.8847932384191</v>
      </c>
      <c r="AC1135">
        <v>75.188056256639896</v>
      </c>
      <c r="AD1135">
        <v>14269.9380313006</v>
      </c>
      <c r="AE1135">
        <v>3.6389521131015901</v>
      </c>
      <c r="AF1135">
        <v>25.838855651568601</v>
      </c>
      <c r="AG1135">
        <v>67.918546497061001</v>
      </c>
      <c r="AH1135">
        <v>21.317059377541899</v>
      </c>
      <c r="AI1135">
        <v>2.0215331173772899</v>
      </c>
      <c r="AJ1135">
        <v>31.345546128614501</v>
      </c>
      <c r="AK1135">
        <v>208.07255699460799</v>
      </c>
      <c r="AL1135">
        <v>12</v>
      </c>
      <c r="AM1135">
        <v>1</v>
      </c>
      <c r="AN1135">
        <v>5</v>
      </c>
      <c r="AO1135">
        <v>7</v>
      </c>
      <c r="AP1135">
        <v>25.676783952434601</v>
      </c>
      <c r="AQ1135">
        <v>159.68841383284001</v>
      </c>
      <c r="AR1135">
        <v>0.481946538501346</v>
      </c>
      <c r="AS1135">
        <v>12.9558546875517</v>
      </c>
      <c r="AT1135">
        <v>207.09822261179801</v>
      </c>
      <c r="AU1135">
        <v>1.5391384572321601E-2</v>
      </c>
      <c r="AV1135">
        <v>16</v>
      </c>
      <c r="AW1135">
        <v>1.6746840956973099</v>
      </c>
      <c r="AX1135">
        <v>197</v>
      </c>
      <c r="AY1135">
        <v>1.1213078718529501</v>
      </c>
      <c r="AZ1135">
        <v>1.9881329095437399</v>
      </c>
      <c r="BA1135">
        <v>1.71592692552889</v>
      </c>
      <c r="BB1135">
        <v>3284.4195620997398</v>
      </c>
      <c r="BC1135">
        <v>2720.4195620997398</v>
      </c>
      <c r="BD1135">
        <v>2579.4195620997398</v>
      </c>
      <c r="BE1135">
        <v>2156.4195620997398</v>
      </c>
      <c r="BF1135">
        <v>1874.41956209974</v>
      </c>
      <c r="BG1135">
        <v>9394.2650039102991</v>
      </c>
      <c r="BH1135">
        <v>7934.26500391029</v>
      </c>
      <c r="BI1135">
        <v>7569.26500391029</v>
      </c>
      <c r="BJ1135">
        <v>6474.26500391029</v>
      </c>
      <c r="BK1135">
        <v>5744.26500391029</v>
      </c>
      <c r="BL1135" t="s">
        <v>17</v>
      </c>
      <c r="BM1135" t="s">
        <v>17</v>
      </c>
      <c r="BN1135" t="s">
        <v>17</v>
      </c>
      <c r="BO1135" t="s">
        <v>17</v>
      </c>
      <c r="BP1135" t="s">
        <v>17</v>
      </c>
      <c r="BQ1135">
        <v>0</v>
      </c>
      <c r="BR1135">
        <v>0</v>
      </c>
      <c r="BS1135">
        <v>0</v>
      </c>
      <c r="BT1135">
        <v>0</v>
      </c>
      <c r="BU1135">
        <v>0</v>
      </c>
      <c r="BV1135">
        <v>0</v>
      </c>
      <c r="BW1135">
        <v>0</v>
      </c>
      <c r="BX1135">
        <v>0</v>
      </c>
      <c r="BY1135">
        <v>0</v>
      </c>
      <c r="BZ1135">
        <v>0</v>
      </c>
      <c r="CA1135">
        <v>0</v>
      </c>
      <c r="CB1135">
        <v>0</v>
      </c>
      <c r="CC1135">
        <v>131</v>
      </c>
      <c r="CD1135">
        <v>365</v>
      </c>
      <c r="CE1135">
        <v>131</v>
      </c>
      <c r="CF1135">
        <v>131</v>
      </c>
      <c r="CG1135">
        <v>365</v>
      </c>
      <c r="CH1135">
        <v>131</v>
      </c>
      <c r="CI1135">
        <v>23.293755759572601</v>
      </c>
      <c r="CJ1135">
        <v>38.867086444587599</v>
      </c>
      <c r="CK1135">
        <v>365</v>
      </c>
      <c r="CL1135">
        <v>365</v>
      </c>
      <c r="CM1135">
        <v>365</v>
      </c>
      <c r="CN1135">
        <v>365</v>
      </c>
      <c r="CO1135">
        <v>3</v>
      </c>
      <c r="CP1135" t="b">
        <v>1</v>
      </c>
      <c r="CQ1135" t="s">
        <v>583</v>
      </c>
    </row>
    <row r="1136" spans="1:95" x14ac:dyDescent="0.25">
      <c r="A1136">
        <v>1409</v>
      </c>
      <c r="B1136" t="s">
        <v>380</v>
      </c>
      <c r="C1136" t="s">
        <v>68</v>
      </c>
      <c r="D1136">
        <v>75</v>
      </c>
      <c r="E1136">
        <v>1710</v>
      </c>
      <c r="F1136">
        <v>-1</v>
      </c>
      <c r="G1136" t="s">
        <v>30</v>
      </c>
      <c r="H1136">
        <v>2</v>
      </c>
      <c r="I1136" t="s">
        <v>758</v>
      </c>
      <c r="J1136">
        <v>267</v>
      </c>
      <c r="K1136" s="29">
        <v>45536</v>
      </c>
      <c r="L1136">
        <v>315</v>
      </c>
      <c r="M1136" s="30">
        <v>44146</v>
      </c>
      <c r="N1136">
        <v>291</v>
      </c>
      <c r="O1136">
        <v>49</v>
      </c>
      <c r="P1136">
        <v>22</v>
      </c>
      <c r="Q1136" s="29">
        <v>44562</v>
      </c>
      <c r="R1136">
        <v>70</v>
      </c>
      <c r="S1136" s="30">
        <v>44138</v>
      </c>
      <c r="T1136">
        <v>46</v>
      </c>
      <c r="U1136">
        <v>49</v>
      </c>
      <c r="V1136" t="s">
        <v>347</v>
      </c>
      <c r="X1136" t="s">
        <v>17</v>
      </c>
      <c r="Y1136" t="s">
        <v>602</v>
      </c>
      <c r="Z1136">
        <v>-1</v>
      </c>
      <c r="AA1136">
        <v>120</v>
      </c>
      <c r="AB1136">
        <v>17.552766614090601</v>
      </c>
      <c r="AC1136">
        <v>75.090168389256704</v>
      </c>
      <c r="AD1136">
        <v>10557.9483974616</v>
      </c>
      <c r="AE1136">
        <v>6.7236605564816303</v>
      </c>
      <c r="AF1136">
        <v>26.152683706327501</v>
      </c>
      <c r="AG1136">
        <v>62.0851584742257</v>
      </c>
      <c r="AH1136">
        <v>22.328155361876501</v>
      </c>
      <c r="AI1136">
        <v>0.93763787645679297</v>
      </c>
      <c r="AJ1136">
        <v>30.889728465142198</v>
      </c>
      <c r="AK1136">
        <v>163.18232762165101</v>
      </c>
      <c r="AL1136">
        <v>12</v>
      </c>
      <c r="AM1136">
        <v>1</v>
      </c>
      <c r="AN1136">
        <v>5</v>
      </c>
      <c r="AO1136">
        <v>9</v>
      </c>
      <c r="AP1136">
        <v>25.852131269685401</v>
      </c>
      <c r="AQ1136">
        <v>81.409890441233202</v>
      </c>
      <c r="AR1136">
        <v>0.66748081592408104</v>
      </c>
      <c r="AS1136">
        <v>12.437197027727599</v>
      </c>
      <c r="AT1136">
        <v>223.75637740236101</v>
      </c>
      <c r="AU1136">
        <v>6.9300544717242098E-3</v>
      </c>
      <c r="AV1136">
        <v>16</v>
      </c>
      <c r="AW1136">
        <v>1.30228700540358</v>
      </c>
      <c r="AX1136">
        <v>197</v>
      </c>
      <c r="AY1136">
        <v>0.53700968912345803</v>
      </c>
      <c r="AZ1136">
        <v>1.54115312725872</v>
      </c>
      <c r="BA1136">
        <v>1.63669133584573</v>
      </c>
      <c r="BB1136">
        <v>2820.2964720825498</v>
      </c>
      <c r="BC1136">
        <v>2340.2964720825498</v>
      </c>
      <c r="BD1136">
        <v>2220.2964720825498</v>
      </c>
      <c r="BE1136">
        <v>1860.2964720825501</v>
      </c>
      <c r="BF1136">
        <v>1620.2964720825501</v>
      </c>
      <c r="BG1136">
        <v>9516.9747213538394</v>
      </c>
      <c r="BH1136">
        <v>8056.9747213538403</v>
      </c>
      <c r="BI1136">
        <v>7691.9747213538403</v>
      </c>
      <c r="BJ1136">
        <v>6596.9747213538403</v>
      </c>
      <c r="BK1136">
        <v>5866.9747213538403</v>
      </c>
      <c r="BL1136" t="s">
        <v>17</v>
      </c>
      <c r="BM1136" t="s">
        <v>17</v>
      </c>
      <c r="BN1136" t="s">
        <v>17</v>
      </c>
      <c r="BO1136" t="s">
        <v>17</v>
      </c>
      <c r="BP1136" t="s">
        <v>17</v>
      </c>
      <c r="BQ1136">
        <v>0</v>
      </c>
      <c r="BR1136">
        <v>0</v>
      </c>
      <c r="BS1136">
        <v>0</v>
      </c>
      <c r="BT1136">
        <v>0</v>
      </c>
      <c r="BU1136">
        <v>0</v>
      </c>
      <c r="BV1136">
        <v>0</v>
      </c>
      <c r="BW1136">
        <v>0</v>
      </c>
      <c r="BX1136">
        <v>0</v>
      </c>
      <c r="BY1136">
        <v>0</v>
      </c>
      <c r="BZ1136">
        <v>0</v>
      </c>
      <c r="CA1136">
        <v>0</v>
      </c>
      <c r="CB1136">
        <v>0</v>
      </c>
      <c r="CC1136">
        <v>138</v>
      </c>
      <c r="CD1136">
        <v>365</v>
      </c>
      <c r="CE1136">
        <v>138</v>
      </c>
      <c r="CF1136">
        <v>138</v>
      </c>
      <c r="CG1136">
        <v>365</v>
      </c>
      <c r="CH1136">
        <v>138</v>
      </c>
      <c r="CI1136">
        <v>23.5024706006879</v>
      </c>
      <c r="CJ1136">
        <v>19.221495006762598</v>
      </c>
      <c r="CK1136">
        <v>365</v>
      </c>
      <c r="CL1136">
        <v>365</v>
      </c>
      <c r="CM1136">
        <v>365</v>
      </c>
      <c r="CN1136">
        <v>365</v>
      </c>
      <c r="CO1136">
        <v>3</v>
      </c>
      <c r="CP1136" t="b">
        <v>1</v>
      </c>
      <c r="CQ1136" t="s">
        <v>583</v>
      </c>
    </row>
    <row r="1137" spans="1:95" x14ac:dyDescent="0.25">
      <c r="A1137">
        <v>1410</v>
      </c>
      <c r="B1137" t="s">
        <v>380</v>
      </c>
      <c r="C1137" t="s">
        <v>68</v>
      </c>
      <c r="D1137">
        <v>75</v>
      </c>
      <c r="E1137">
        <v>1710</v>
      </c>
      <c r="F1137">
        <v>-1</v>
      </c>
      <c r="G1137" t="s">
        <v>30</v>
      </c>
      <c r="H1137">
        <v>2</v>
      </c>
      <c r="I1137" t="s">
        <v>758</v>
      </c>
      <c r="J1137">
        <v>246</v>
      </c>
      <c r="K1137" s="30">
        <v>43899</v>
      </c>
      <c r="L1137">
        <v>280</v>
      </c>
      <c r="M1137" s="30">
        <v>44022</v>
      </c>
      <c r="N1137">
        <v>263</v>
      </c>
      <c r="O1137">
        <v>35</v>
      </c>
      <c r="P1137">
        <v>29</v>
      </c>
      <c r="Q1137" s="29">
        <v>47119</v>
      </c>
      <c r="R1137">
        <v>77</v>
      </c>
      <c r="S1137" s="29">
        <v>43160</v>
      </c>
      <c r="T1137">
        <v>53</v>
      </c>
      <c r="U1137">
        <v>49</v>
      </c>
      <c r="V1137" t="s">
        <v>347</v>
      </c>
      <c r="X1137" t="s">
        <v>17</v>
      </c>
      <c r="Y1137" t="s">
        <v>602</v>
      </c>
      <c r="Z1137">
        <v>-1</v>
      </c>
      <c r="AA1137">
        <v>155</v>
      </c>
      <c r="AB1137">
        <v>19.875401369681502</v>
      </c>
      <c r="AC1137">
        <v>76.067226181303297</v>
      </c>
      <c r="AD1137">
        <v>8250.3377819976595</v>
      </c>
      <c r="AE1137">
        <v>3.8091773870566299</v>
      </c>
      <c r="AF1137">
        <v>26.881070079814101</v>
      </c>
      <c r="AG1137">
        <v>66.223949422342301</v>
      </c>
      <c r="AH1137">
        <v>21.679802966235702</v>
      </c>
      <c r="AI1137">
        <v>4.1945911255811401</v>
      </c>
      <c r="AJ1137">
        <v>33.378098573626602</v>
      </c>
      <c r="AK1137">
        <v>194.998668682389</v>
      </c>
      <c r="AL1137">
        <v>12</v>
      </c>
      <c r="AM1137">
        <v>2</v>
      </c>
      <c r="AN1137">
        <v>5</v>
      </c>
      <c r="AO1137">
        <v>8</v>
      </c>
      <c r="AP1137">
        <v>26.690995249842199</v>
      </c>
      <c r="AQ1137">
        <v>136.44611687521299</v>
      </c>
      <c r="AR1137">
        <v>0.51543353305538997</v>
      </c>
      <c r="AS1137">
        <v>12.900802492397199</v>
      </c>
      <c r="AT1137">
        <v>210.92350980220399</v>
      </c>
      <c r="AU1137">
        <v>2.6221802431088199E-2</v>
      </c>
      <c r="AV1137">
        <v>45</v>
      </c>
      <c r="AW1137">
        <v>1.6261297264853101</v>
      </c>
      <c r="AX1137">
        <v>227</v>
      </c>
      <c r="AY1137">
        <v>0.92916888814429199</v>
      </c>
      <c r="AZ1137">
        <v>2.3453363154916902</v>
      </c>
      <c r="BA1137">
        <v>1.7495225818326201</v>
      </c>
      <c r="BB1137">
        <v>3706.4862866334902</v>
      </c>
      <c r="BC1137">
        <v>3086.4862866334902</v>
      </c>
      <c r="BD1137">
        <v>2931.4862866334902</v>
      </c>
      <c r="BE1137">
        <v>2466.4862866334902</v>
      </c>
      <c r="BF1137">
        <v>2156.4862866334902</v>
      </c>
      <c r="BG1137">
        <v>9659.2336818869007</v>
      </c>
      <c r="BH1137">
        <v>8199.2336818869007</v>
      </c>
      <c r="BI1137">
        <v>7834.2336818868998</v>
      </c>
      <c r="BJ1137">
        <v>6739.2336818868998</v>
      </c>
      <c r="BK1137">
        <v>6009.2336818868998</v>
      </c>
      <c r="BL1137" t="s">
        <v>17</v>
      </c>
      <c r="BM1137" t="s">
        <v>17</v>
      </c>
      <c r="BN1137" t="s">
        <v>17</v>
      </c>
      <c r="BO1137" t="s">
        <v>17</v>
      </c>
      <c r="BP1137" t="s">
        <v>17</v>
      </c>
      <c r="BQ1137">
        <v>0</v>
      </c>
      <c r="BR1137">
        <v>0</v>
      </c>
      <c r="BS1137">
        <v>0</v>
      </c>
      <c r="BT1137">
        <v>0</v>
      </c>
      <c r="BU1137">
        <v>0</v>
      </c>
      <c r="BV1137">
        <v>0</v>
      </c>
      <c r="BW1137">
        <v>0</v>
      </c>
      <c r="BX1137">
        <v>0</v>
      </c>
      <c r="BY1137">
        <v>0</v>
      </c>
      <c r="BZ1137">
        <v>0</v>
      </c>
      <c r="CA1137">
        <v>0</v>
      </c>
      <c r="CB1137">
        <v>0</v>
      </c>
      <c r="CC1137">
        <v>126</v>
      </c>
      <c r="CD1137">
        <v>365</v>
      </c>
      <c r="CE1137">
        <v>126</v>
      </c>
      <c r="CF1137">
        <v>126</v>
      </c>
      <c r="CG1137">
        <v>365</v>
      </c>
      <c r="CH1137">
        <v>126</v>
      </c>
      <c r="CI1137">
        <v>23.912814752474102</v>
      </c>
      <c r="CJ1137">
        <v>27.9571083236292</v>
      </c>
      <c r="CK1137">
        <v>365</v>
      </c>
      <c r="CL1137">
        <v>365</v>
      </c>
      <c r="CM1137">
        <v>365</v>
      </c>
      <c r="CN1137">
        <v>365</v>
      </c>
      <c r="CO1137">
        <v>3</v>
      </c>
      <c r="CP1137" t="b">
        <v>1</v>
      </c>
      <c r="CQ1137" t="s">
        <v>583</v>
      </c>
    </row>
    <row r="1138" spans="1:95" x14ac:dyDescent="0.25">
      <c r="A1138">
        <v>1411</v>
      </c>
      <c r="B1138" t="s">
        <v>380</v>
      </c>
      <c r="C1138" t="s">
        <v>68</v>
      </c>
      <c r="D1138">
        <v>75</v>
      </c>
      <c r="E1138">
        <v>1710</v>
      </c>
      <c r="F1138">
        <v>-1</v>
      </c>
      <c r="G1138" t="s">
        <v>18</v>
      </c>
      <c r="H1138" t="s">
        <v>553</v>
      </c>
      <c r="I1138" t="s">
        <v>18</v>
      </c>
      <c r="J1138">
        <v>302</v>
      </c>
      <c r="K1138" s="29">
        <v>47392</v>
      </c>
      <c r="L1138">
        <v>336</v>
      </c>
      <c r="M1138" s="30">
        <v>43873</v>
      </c>
      <c r="N1138">
        <v>319</v>
      </c>
      <c r="O1138">
        <v>35</v>
      </c>
      <c r="P1138">
        <v>64</v>
      </c>
      <c r="Q1138" s="30">
        <v>43954</v>
      </c>
      <c r="R1138">
        <v>98</v>
      </c>
      <c r="S1138" s="30">
        <v>44047</v>
      </c>
      <c r="T1138">
        <v>81</v>
      </c>
      <c r="U1138">
        <v>35</v>
      </c>
      <c r="V1138" t="s">
        <v>347</v>
      </c>
      <c r="X1138" t="s">
        <v>17</v>
      </c>
      <c r="Y1138" t="s">
        <v>554</v>
      </c>
      <c r="Z1138">
        <v>-1</v>
      </c>
      <c r="AA1138">
        <v>127</v>
      </c>
      <c r="AB1138">
        <v>20.7767129004427</v>
      </c>
      <c r="AC1138">
        <v>78.562585513283807</v>
      </c>
      <c r="AD1138">
        <v>618.93074662201604</v>
      </c>
      <c r="AE1138">
        <v>3.1289701177552098</v>
      </c>
      <c r="AF1138">
        <v>27.110210366404399</v>
      </c>
      <c r="AG1138">
        <v>90.365460483883396</v>
      </c>
      <c r="AH1138">
        <v>20.776819180390401</v>
      </c>
      <c r="AI1138">
        <v>10.540671855423099</v>
      </c>
      <c r="AJ1138">
        <v>34.835753041784201</v>
      </c>
      <c r="AK1138">
        <v>303.612455361451</v>
      </c>
      <c r="AL1138">
        <v>12</v>
      </c>
      <c r="AM1138">
        <v>2</v>
      </c>
      <c r="AN1138">
        <v>5</v>
      </c>
      <c r="AO1138">
        <v>7</v>
      </c>
      <c r="AP1138">
        <v>23.336743622218702</v>
      </c>
      <c r="AQ1138">
        <v>12.0644488128194</v>
      </c>
      <c r="AR1138">
        <v>0.78704059994159004</v>
      </c>
      <c r="AS1138">
        <v>11.9277717985367</v>
      </c>
      <c r="AT1138">
        <v>208.220034190456</v>
      </c>
      <c r="AU1138">
        <v>5.6131247204451298E-2</v>
      </c>
      <c r="AV1138">
        <v>105</v>
      </c>
      <c r="AW1138">
        <v>2.3286582141354799</v>
      </c>
      <c r="AX1138">
        <v>197</v>
      </c>
      <c r="AY1138">
        <v>9.1827675238032203E-2</v>
      </c>
      <c r="AZ1138">
        <v>3.0189914305321199</v>
      </c>
      <c r="BA1138">
        <v>1.7916455058718701</v>
      </c>
      <c r="BB1138">
        <v>2956.4686909717102</v>
      </c>
      <c r="BC1138">
        <v>2448.4686909717102</v>
      </c>
      <c r="BD1138">
        <v>2321.4686909717102</v>
      </c>
      <c r="BE1138">
        <v>1940.46869097171</v>
      </c>
      <c r="BF1138">
        <v>1686.46869097171</v>
      </c>
      <c r="BG1138">
        <v>9652.8960093991791</v>
      </c>
      <c r="BH1138">
        <v>8192.8960093991791</v>
      </c>
      <c r="BI1138">
        <v>7827.89600939918</v>
      </c>
      <c r="BJ1138">
        <v>6732.89600939918</v>
      </c>
      <c r="BK1138">
        <v>6002.89600939918</v>
      </c>
      <c r="BL1138" t="s">
        <v>17</v>
      </c>
      <c r="BM1138" t="s">
        <v>17</v>
      </c>
      <c r="BN1138" t="s">
        <v>17</v>
      </c>
      <c r="BO1138" t="s">
        <v>17</v>
      </c>
      <c r="BP1138" t="s">
        <v>17</v>
      </c>
      <c r="BQ1138">
        <v>0</v>
      </c>
      <c r="BR1138">
        <v>0</v>
      </c>
      <c r="BS1138">
        <v>0</v>
      </c>
      <c r="BT1138">
        <v>0</v>
      </c>
      <c r="BU1138">
        <v>0</v>
      </c>
      <c r="BV1138">
        <v>0</v>
      </c>
      <c r="BW1138">
        <v>0</v>
      </c>
      <c r="BX1138">
        <v>0</v>
      </c>
      <c r="BY1138">
        <v>0</v>
      </c>
      <c r="BZ1138">
        <v>0</v>
      </c>
      <c r="CA1138">
        <v>0</v>
      </c>
      <c r="CB1138">
        <v>0</v>
      </c>
      <c r="CC1138">
        <v>130</v>
      </c>
      <c r="CD1138">
        <v>365</v>
      </c>
      <c r="CE1138">
        <v>130</v>
      </c>
      <c r="CF1138">
        <v>130</v>
      </c>
      <c r="CG1138">
        <v>365</v>
      </c>
      <c r="CH1138">
        <v>130</v>
      </c>
      <c r="CI1138">
        <v>23.2792810312733</v>
      </c>
      <c r="CJ1138">
        <v>12.4298445494964</v>
      </c>
      <c r="CK1138">
        <v>365</v>
      </c>
      <c r="CL1138">
        <v>365</v>
      </c>
      <c r="CM1138">
        <v>365</v>
      </c>
      <c r="CN1138">
        <v>365</v>
      </c>
      <c r="CO1138">
        <v>3</v>
      </c>
      <c r="CP1138" t="b">
        <v>1</v>
      </c>
      <c r="CQ1138" t="s">
        <v>583</v>
      </c>
    </row>
    <row r="1139" spans="1:95" x14ac:dyDescent="0.25">
      <c r="A1139">
        <v>1412</v>
      </c>
      <c r="B1139" t="s">
        <v>380</v>
      </c>
      <c r="C1139" t="s">
        <v>68</v>
      </c>
      <c r="D1139">
        <v>75</v>
      </c>
      <c r="E1139">
        <v>1710</v>
      </c>
      <c r="F1139">
        <v>-1</v>
      </c>
      <c r="G1139" t="s">
        <v>18</v>
      </c>
      <c r="H1139" t="s">
        <v>553</v>
      </c>
      <c r="I1139" t="s">
        <v>18</v>
      </c>
      <c r="J1139">
        <v>295</v>
      </c>
      <c r="K1139" s="29">
        <v>44835</v>
      </c>
      <c r="L1139">
        <v>336</v>
      </c>
      <c r="M1139" s="30">
        <v>43873</v>
      </c>
      <c r="N1139">
        <v>315.5</v>
      </c>
      <c r="O1139">
        <v>42</v>
      </c>
      <c r="P1139">
        <v>57</v>
      </c>
      <c r="Q1139" s="29">
        <v>46054</v>
      </c>
      <c r="R1139">
        <v>105</v>
      </c>
      <c r="S1139" s="29">
        <v>42095</v>
      </c>
      <c r="T1139">
        <v>81</v>
      </c>
      <c r="U1139">
        <v>49</v>
      </c>
      <c r="V1139" t="s">
        <v>347</v>
      </c>
      <c r="X1139" t="s">
        <v>17</v>
      </c>
      <c r="Y1139" t="s">
        <v>554</v>
      </c>
      <c r="Z1139">
        <v>-1</v>
      </c>
      <c r="AA1139">
        <v>130.5</v>
      </c>
      <c r="AB1139">
        <v>20.532966004450099</v>
      </c>
      <c r="AC1139">
        <v>79.289669089667996</v>
      </c>
      <c r="AD1139">
        <v>562.68299212596003</v>
      </c>
      <c r="AE1139">
        <v>3.8359377487962001</v>
      </c>
      <c r="AF1139">
        <v>27.345851358444602</v>
      </c>
      <c r="AG1139">
        <v>104.46746190904</v>
      </c>
      <c r="AH1139">
        <v>20.759602890509498</v>
      </c>
      <c r="AI1139">
        <v>8.71888995869997</v>
      </c>
      <c r="AJ1139">
        <v>35.163423321538701</v>
      </c>
      <c r="AK1139">
        <v>367.65100315345398</v>
      </c>
      <c r="AL1139">
        <v>12</v>
      </c>
      <c r="AM1139">
        <v>11</v>
      </c>
      <c r="AN1139">
        <v>5</v>
      </c>
      <c r="AO1139">
        <v>7</v>
      </c>
      <c r="AP1139">
        <v>23.680259037083498</v>
      </c>
      <c r="AQ1139">
        <v>13.4210324077414</v>
      </c>
      <c r="AR1139">
        <v>0.76480527227101203</v>
      </c>
      <c r="AS1139">
        <v>11.985053488487999</v>
      </c>
      <c r="AT1139">
        <v>208.74045506355401</v>
      </c>
      <c r="AU1139">
        <v>5.7969020379100199E-2</v>
      </c>
      <c r="AV1139">
        <v>135</v>
      </c>
      <c r="AW1139">
        <v>2.7856607257605899</v>
      </c>
      <c r="AX1139">
        <v>197</v>
      </c>
      <c r="AY1139">
        <v>0.10086470311840801</v>
      </c>
      <c r="AZ1139">
        <v>3.1129796473012599</v>
      </c>
      <c r="BA1139">
        <v>1.81908004645454</v>
      </c>
      <c r="BB1139">
        <v>3073.8097953044598</v>
      </c>
      <c r="BC1139">
        <v>2549.8097953044598</v>
      </c>
      <c r="BD1139">
        <v>2418.8097953044598</v>
      </c>
      <c r="BE1139">
        <v>2025.8097953044601</v>
      </c>
      <c r="BF1139">
        <v>1763.8097953044601</v>
      </c>
      <c r="BG1139">
        <v>9707.2514911507496</v>
      </c>
      <c r="BH1139">
        <v>8247.2514911507496</v>
      </c>
      <c r="BI1139">
        <v>7882.2514911507496</v>
      </c>
      <c r="BJ1139">
        <v>6787.2514911507496</v>
      </c>
      <c r="BK1139">
        <v>6057.2514911507496</v>
      </c>
      <c r="BL1139" t="s">
        <v>17</v>
      </c>
      <c r="BM1139" t="s">
        <v>17</v>
      </c>
      <c r="BN1139" t="s">
        <v>17</v>
      </c>
      <c r="BO1139" t="s">
        <v>17</v>
      </c>
      <c r="BP1139" t="s">
        <v>17</v>
      </c>
      <c r="BQ1139">
        <v>0</v>
      </c>
      <c r="BR1139">
        <v>0</v>
      </c>
      <c r="BS1139">
        <v>0</v>
      </c>
      <c r="BT1139">
        <v>0</v>
      </c>
      <c r="BU1139">
        <v>0</v>
      </c>
      <c r="BV1139">
        <v>0</v>
      </c>
      <c r="BW1139">
        <v>0</v>
      </c>
      <c r="BX1139">
        <v>0</v>
      </c>
      <c r="BY1139">
        <v>0</v>
      </c>
      <c r="BZ1139">
        <v>0</v>
      </c>
      <c r="CA1139">
        <v>0</v>
      </c>
      <c r="CB1139">
        <v>0</v>
      </c>
      <c r="CC1139">
        <v>132</v>
      </c>
      <c r="CD1139">
        <v>361</v>
      </c>
      <c r="CE1139">
        <v>132</v>
      </c>
      <c r="CF1139">
        <v>132</v>
      </c>
      <c r="CG1139">
        <v>365</v>
      </c>
      <c r="CH1139">
        <v>132</v>
      </c>
      <c r="CI1139">
        <v>23.4641969107211</v>
      </c>
      <c r="CJ1139">
        <v>11.9718556120839</v>
      </c>
      <c r="CK1139">
        <v>365</v>
      </c>
      <c r="CL1139">
        <v>365</v>
      </c>
      <c r="CM1139">
        <v>365</v>
      </c>
      <c r="CN1139">
        <v>365</v>
      </c>
      <c r="CO1139">
        <v>3</v>
      </c>
      <c r="CP1139" t="b">
        <v>1</v>
      </c>
      <c r="CQ1139" t="s">
        <v>583</v>
      </c>
    </row>
    <row r="1140" spans="1:95" x14ac:dyDescent="0.25">
      <c r="A1140">
        <v>1413</v>
      </c>
      <c r="B1140" t="s">
        <v>380</v>
      </c>
      <c r="C1140" t="s">
        <v>68</v>
      </c>
      <c r="D1140">
        <v>75</v>
      </c>
      <c r="E1140">
        <v>1710</v>
      </c>
      <c r="F1140">
        <v>-1</v>
      </c>
      <c r="G1140" t="s">
        <v>18</v>
      </c>
      <c r="H1140" t="s">
        <v>553</v>
      </c>
      <c r="I1140" t="s">
        <v>18</v>
      </c>
      <c r="J1140">
        <v>309</v>
      </c>
      <c r="K1140" s="30">
        <v>43962</v>
      </c>
      <c r="L1140">
        <v>336</v>
      </c>
      <c r="M1140" s="30">
        <v>43873</v>
      </c>
      <c r="N1140">
        <v>322.5</v>
      </c>
      <c r="O1140">
        <v>28</v>
      </c>
      <c r="P1140">
        <v>85</v>
      </c>
      <c r="Q1140" s="29">
        <v>46082</v>
      </c>
      <c r="R1140">
        <v>126</v>
      </c>
      <c r="S1140" s="30">
        <v>43987</v>
      </c>
      <c r="T1140">
        <v>105.5</v>
      </c>
      <c r="U1140">
        <v>42</v>
      </c>
      <c r="V1140" t="s">
        <v>347</v>
      </c>
      <c r="W1140" t="s">
        <v>382</v>
      </c>
      <c r="X1140" t="s">
        <v>17</v>
      </c>
      <c r="Y1140" t="s">
        <v>554</v>
      </c>
      <c r="Z1140">
        <v>-1</v>
      </c>
      <c r="AA1140">
        <v>148</v>
      </c>
      <c r="AB1140">
        <v>19.0853247287546</v>
      </c>
      <c r="AC1140">
        <v>74.1964547698812</v>
      </c>
      <c r="AD1140">
        <v>1492.7421040009399</v>
      </c>
      <c r="AE1140">
        <v>2.5511899459839702</v>
      </c>
      <c r="AF1140">
        <v>25.037255176629799</v>
      </c>
      <c r="AG1140">
        <v>83.859793237080694</v>
      </c>
      <c r="AH1140">
        <v>20.7512137236772</v>
      </c>
      <c r="AI1140">
        <v>0.86929378470769902</v>
      </c>
      <c r="AJ1140">
        <v>30.0408440581318</v>
      </c>
      <c r="AK1140">
        <v>312.715063925756</v>
      </c>
      <c r="AL1140">
        <v>1</v>
      </c>
      <c r="AM1140">
        <v>2</v>
      </c>
      <c r="AN1140">
        <v>5</v>
      </c>
      <c r="AO1140">
        <v>7</v>
      </c>
      <c r="AP1140">
        <v>22.650557932903901</v>
      </c>
      <c r="AQ1140">
        <v>26.070868742231902</v>
      </c>
      <c r="AR1140">
        <v>0.79115971738383295</v>
      </c>
      <c r="AS1140">
        <v>11.9643589217297</v>
      </c>
      <c r="AT1140">
        <v>212.42835809141101</v>
      </c>
      <c r="AU1140">
        <v>5.5615062950750797E-3</v>
      </c>
      <c r="AV1140">
        <v>45</v>
      </c>
      <c r="AW1140">
        <v>2.56995216036441</v>
      </c>
      <c r="AX1140">
        <v>197</v>
      </c>
      <c r="AY1140">
        <v>0.19641130297384399</v>
      </c>
      <c r="AZ1140">
        <v>1.94142682904125</v>
      </c>
      <c r="BA1140">
        <v>1.77053941550595</v>
      </c>
      <c r="BB1140">
        <v>3444.25122432845</v>
      </c>
      <c r="BC1140">
        <v>2852.25122432845</v>
      </c>
      <c r="BD1140">
        <v>2704.25122432845</v>
      </c>
      <c r="BE1140">
        <v>2260.25122432845</v>
      </c>
      <c r="BF1140">
        <v>1964.25122432845</v>
      </c>
      <c r="BG1140">
        <v>9140.6328771439603</v>
      </c>
      <c r="BH1140">
        <v>7680.6328771439603</v>
      </c>
      <c r="BI1140">
        <v>7315.6328771439603</v>
      </c>
      <c r="BJ1140">
        <v>6220.6328771439603</v>
      </c>
      <c r="BK1140">
        <v>5490.6328771439603</v>
      </c>
      <c r="BL1140" t="s">
        <v>17</v>
      </c>
      <c r="BM1140" t="s">
        <v>17</v>
      </c>
      <c r="BN1140" t="s">
        <v>17</v>
      </c>
      <c r="BO1140" t="s">
        <v>17</v>
      </c>
      <c r="BP1140" t="s">
        <v>17</v>
      </c>
      <c r="BQ1140">
        <v>0</v>
      </c>
      <c r="BR1140">
        <v>0</v>
      </c>
      <c r="BS1140">
        <v>0</v>
      </c>
      <c r="BT1140">
        <v>0</v>
      </c>
      <c r="BU1140">
        <v>0</v>
      </c>
      <c r="BV1140">
        <v>0</v>
      </c>
      <c r="BW1140">
        <v>0</v>
      </c>
      <c r="BX1140">
        <v>0</v>
      </c>
      <c r="BY1140">
        <v>0</v>
      </c>
      <c r="BZ1140">
        <v>0</v>
      </c>
      <c r="CA1140">
        <v>0</v>
      </c>
      <c r="CB1140">
        <v>0</v>
      </c>
      <c r="CC1140">
        <v>135</v>
      </c>
      <c r="CD1140">
        <v>365</v>
      </c>
      <c r="CE1140">
        <v>135</v>
      </c>
      <c r="CF1140">
        <v>135</v>
      </c>
      <c r="CG1140">
        <v>365</v>
      </c>
      <c r="CH1140">
        <v>135</v>
      </c>
      <c r="CI1140">
        <v>23.271967731949001</v>
      </c>
      <c r="CJ1140">
        <v>6.7817992445005801</v>
      </c>
      <c r="CK1140">
        <v>365</v>
      </c>
      <c r="CL1140">
        <v>365</v>
      </c>
      <c r="CM1140">
        <v>365</v>
      </c>
      <c r="CN1140">
        <v>365</v>
      </c>
      <c r="CO1140">
        <v>3</v>
      </c>
      <c r="CP1140" t="b">
        <v>1</v>
      </c>
      <c r="CQ1140" t="s">
        <v>583</v>
      </c>
    </row>
    <row r="1141" spans="1:95" x14ac:dyDescent="0.25">
      <c r="A1141">
        <v>1414</v>
      </c>
      <c r="B1141" t="s">
        <v>380</v>
      </c>
      <c r="C1141" t="s">
        <v>68</v>
      </c>
      <c r="D1141">
        <v>75</v>
      </c>
      <c r="E1141">
        <v>1710</v>
      </c>
      <c r="F1141">
        <v>-1</v>
      </c>
      <c r="G1141" t="s">
        <v>18</v>
      </c>
      <c r="H1141" t="s">
        <v>553</v>
      </c>
      <c r="I1141" t="s">
        <v>18</v>
      </c>
      <c r="J1141">
        <v>302</v>
      </c>
      <c r="K1141" s="29">
        <v>47392</v>
      </c>
      <c r="L1141">
        <v>350</v>
      </c>
      <c r="M1141" s="29">
        <v>42705</v>
      </c>
      <c r="N1141">
        <v>326</v>
      </c>
      <c r="O1141">
        <v>49</v>
      </c>
      <c r="P1141">
        <v>78</v>
      </c>
      <c r="Q1141" s="29">
        <v>43525</v>
      </c>
      <c r="R1141">
        <v>119</v>
      </c>
      <c r="S1141" s="29">
        <v>47209</v>
      </c>
      <c r="T1141">
        <v>98.5</v>
      </c>
      <c r="U1141">
        <v>42</v>
      </c>
      <c r="V1141" t="s">
        <v>347</v>
      </c>
      <c r="X1141" t="s">
        <v>17</v>
      </c>
      <c r="Y1141" t="s">
        <v>554</v>
      </c>
      <c r="Z1141">
        <v>-1</v>
      </c>
      <c r="AA1141">
        <v>137.5</v>
      </c>
      <c r="AB1141">
        <v>19.683623143388498</v>
      </c>
      <c r="AC1141">
        <v>75.452884685597695</v>
      </c>
      <c r="AD1141">
        <v>1610.1152607061499</v>
      </c>
      <c r="AE1141">
        <v>2.9244138384993001</v>
      </c>
      <c r="AF1141">
        <v>26.1564818517116</v>
      </c>
      <c r="AG1141">
        <v>53.492553995529398</v>
      </c>
      <c r="AH1141">
        <v>21.240524128163099</v>
      </c>
      <c r="AI1141">
        <v>3.3966359629307799</v>
      </c>
      <c r="AJ1141">
        <v>32.1937657142551</v>
      </c>
      <c r="AK1141">
        <v>138.214240577326</v>
      </c>
      <c r="AL1141">
        <v>12</v>
      </c>
      <c r="AM1141">
        <v>2</v>
      </c>
      <c r="AN1141">
        <v>5</v>
      </c>
      <c r="AO1141">
        <v>9</v>
      </c>
      <c r="AP1141">
        <v>22.850962101098499</v>
      </c>
      <c r="AQ1141">
        <v>21.3790933379676</v>
      </c>
      <c r="AR1141">
        <v>0.79931011220772896</v>
      </c>
      <c r="AS1141">
        <v>11.8983377439215</v>
      </c>
      <c r="AT1141">
        <v>208.62745375017801</v>
      </c>
      <c r="AU1141">
        <v>2.1447927571659E-2</v>
      </c>
      <c r="AV1141">
        <v>45</v>
      </c>
      <c r="AW1141">
        <v>1.1108571152073601</v>
      </c>
      <c r="AX1141">
        <v>227</v>
      </c>
      <c r="AY1141">
        <v>0.164089241221685</v>
      </c>
      <c r="AZ1141">
        <v>2.2232131225657099</v>
      </c>
      <c r="BA1141">
        <v>1.66908554924316</v>
      </c>
      <c r="BB1141">
        <v>3313.9314287900902</v>
      </c>
      <c r="BC1141">
        <v>2761.9314287900902</v>
      </c>
      <c r="BD1141">
        <v>2623.9314287900902</v>
      </c>
      <c r="BE1141">
        <v>2209.9314287900902</v>
      </c>
      <c r="BF1141">
        <v>1933.93142879009</v>
      </c>
      <c r="BG1141">
        <v>9470.4281241226599</v>
      </c>
      <c r="BH1141">
        <v>8010.4281241226599</v>
      </c>
      <c r="BI1141">
        <v>7645.4281241226599</v>
      </c>
      <c r="BJ1141">
        <v>6550.4281241226599</v>
      </c>
      <c r="BK1141">
        <v>5820.4281241226599</v>
      </c>
      <c r="BL1141" t="s">
        <v>17</v>
      </c>
      <c r="BM1141" t="s">
        <v>17</v>
      </c>
      <c r="BN1141" t="s">
        <v>17</v>
      </c>
      <c r="BO1141" t="s">
        <v>17</v>
      </c>
      <c r="BP1141" t="s">
        <v>17</v>
      </c>
      <c r="BQ1141">
        <v>0</v>
      </c>
      <c r="BR1141">
        <v>0</v>
      </c>
      <c r="BS1141">
        <v>0</v>
      </c>
      <c r="BT1141">
        <v>0</v>
      </c>
      <c r="BU1141">
        <v>0</v>
      </c>
      <c r="BV1141">
        <v>0</v>
      </c>
      <c r="BW1141">
        <v>0</v>
      </c>
      <c r="BX1141">
        <v>0</v>
      </c>
      <c r="BY1141">
        <v>0</v>
      </c>
      <c r="BZ1141">
        <v>0</v>
      </c>
      <c r="CA1141">
        <v>0</v>
      </c>
      <c r="CB1141">
        <v>0</v>
      </c>
      <c r="CC1141">
        <v>123</v>
      </c>
      <c r="CD1141">
        <v>365</v>
      </c>
      <c r="CE1141">
        <v>123</v>
      </c>
      <c r="CF1141">
        <v>123</v>
      </c>
      <c r="CG1141">
        <v>365</v>
      </c>
      <c r="CH1141">
        <v>123</v>
      </c>
      <c r="CI1141">
        <v>24.018144793792501</v>
      </c>
      <c r="CJ1141">
        <v>7.2245698716284998</v>
      </c>
      <c r="CK1141">
        <v>365</v>
      </c>
      <c r="CL1141">
        <v>365</v>
      </c>
      <c r="CM1141">
        <v>365</v>
      </c>
      <c r="CN1141">
        <v>365</v>
      </c>
      <c r="CO1141">
        <v>3</v>
      </c>
      <c r="CP1141" t="b">
        <v>1</v>
      </c>
      <c r="CQ1141" t="s">
        <v>583</v>
      </c>
    </row>
    <row r="1142" spans="1:95" x14ac:dyDescent="0.25">
      <c r="A1142">
        <v>1415</v>
      </c>
      <c r="B1142" t="s">
        <v>380</v>
      </c>
      <c r="C1142" t="s">
        <v>68</v>
      </c>
      <c r="D1142">
        <v>75</v>
      </c>
      <c r="E1142">
        <v>1710</v>
      </c>
      <c r="F1142">
        <v>-1</v>
      </c>
      <c r="G1142" t="s">
        <v>39</v>
      </c>
      <c r="I1142" t="s">
        <v>805</v>
      </c>
      <c r="J1142">
        <v>120</v>
      </c>
      <c r="K1142" s="29">
        <v>11049</v>
      </c>
      <c r="L1142">
        <v>189</v>
      </c>
      <c r="M1142" s="30">
        <v>44050</v>
      </c>
      <c r="N1142">
        <v>154.5</v>
      </c>
      <c r="O1142">
        <v>70</v>
      </c>
      <c r="P1142">
        <v>288</v>
      </c>
      <c r="Q1142" s="29">
        <v>42278</v>
      </c>
      <c r="R1142">
        <v>42</v>
      </c>
      <c r="S1142" s="30">
        <v>44137</v>
      </c>
      <c r="T1142">
        <v>347.5</v>
      </c>
      <c r="U1142">
        <v>120</v>
      </c>
      <c r="V1142" t="s">
        <v>347</v>
      </c>
      <c r="X1142" t="s">
        <v>17</v>
      </c>
      <c r="Y1142" t="s">
        <v>39</v>
      </c>
      <c r="Z1142">
        <v>-1</v>
      </c>
      <c r="AA1142">
        <v>193</v>
      </c>
      <c r="AB1142">
        <v>20.960508002975502</v>
      </c>
      <c r="AC1142">
        <v>78.116382731701705</v>
      </c>
      <c r="AD1142">
        <v>1171.1795004037999</v>
      </c>
      <c r="AE1142">
        <v>2.9779985276257999</v>
      </c>
      <c r="AF1142">
        <v>27.194915318444199</v>
      </c>
      <c r="AG1142">
        <v>82.468029818333207</v>
      </c>
      <c r="AH1142">
        <v>21.079381849738699</v>
      </c>
      <c r="AI1142">
        <v>8.9525826338904899</v>
      </c>
      <c r="AJ1142">
        <v>34.833530226497601</v>
      </c>
      <c r="AK1142">
        <v>273.21115742764999</v>
      </c>
      <c r="AL1142">
        <v>12</v>
      </c>
      <c r="AM1142">
        <v>2</v>
      </c>
      <c r="AN1142">
        <v>5</v>
      </c>
      <c r="AO1142">
        <v>7</v>
      </c>
      <c r="AP1142">
        <v>32.857463297133997</v>
      </c>
      <c r="AQ1142">
        <v>98.316370492688307</v>
      </c>
      <c r="AR1142">
        <v>0.57209836994249896</v>
      </c>
      <c r="AS1142">
        <v>14.160117901567199</v>
      </c>
      <c r="AT1142">
        <v>249.789370575606</v>
      </c>
      <c r="AU1142">
        <v>4.6107765531770803E-2</v>
      </c>
      <c r="AV1142">
        <v>105</v>
      </c>
      <c r="AW1142">
        <v>2.1316501773431602</v>
      </c>
      <c r="AX1142">
        <v>227</v>
      </c>
      <c r="AY1142">
        <v>0.51915478912441004</v>
      </c>
      <c r="AZ1142">
        <v>2.9113622116380302</v>
      </c>
      <c r="BA1142">
        <v>1.78683061458549</v>
      </c>
      <c r="BB1142">
        <v>5138.1352769790201</v>
      </c>
      <c r="BC1142">
        <v>4366.1352769790201</v>
      </c>
      <c r="BD1142">
        <v>4173.1352769790201</v>
      </c>
      <c r="BE1142">
        <v>3594.1352769790201</v>
      </c>
      <c r="BF1142">
        <v>3208.1352769790201</v>
      </c>
      <c r="BG1142">
        <v>9681.4986193822897</v>
      </c>
      <c r="BH1142">
        <v>8221.4986193823006</v>
      </c>
      <c r="BI1142">
        <v>7856.4986193822897</v>
      </c>
      <c r="BJ1142">
        <v>6761.4986193822897</v>
      </c>
      <c r="BK1142">
        <v>6031.4986193822897</v>
      </c>
      <c r="BL1142" t="s">
        <v>17</v>
      </c>
      <c r="BM1142" t="s">
        <v>17</v>
      </c>
      <c r="BN1142" t="s">
        <v>17</v>
      </c>
      <c r="BO1142" t="s">
        <v>17</v>
      </c>
      <c r="BP1142" t="s">
        <v>17</v>
      </c>
      <c r="BQ1142">
        <v>0</v>
      </c>
      <c r="BR1142">
        <v>0</v>
      </c>
      <c r="BS1142">
        <v>0</v>
      </c>
      <c r="BT1142">
        <v>0</v>
      </c>
      <c r="BU1142">
        <v>0</v>
      </c>
      <c r="BV1142">
        <v>0</v>
      </c>
      <c r="BW1142">
        <v>0</v>
      </c>
      <c r="BX1142">
        <v>0</v>
      </c>
      <c r="BY1142">
        <v>0</v>
      </c>
      <c r="BZ1142">
        <v>0</v>
      </c>
      <c r="CA1142">
        <v>0</v>
      </c>
      <c r="CB1142">
        <v>0</v>
      </c>
      <c r="CC1142">
        <v>127</v>
      </c>
      <c r="CD1142">
        <v>365</v>
      </c>
      <c r="CE1142">
        <v>127</v>
      </c>
      <c r="CF1142">
        <v>127</v>
      </c>
      <c r="CG1142">
        <v>365</v>
      </c>
      <c r="CH1142">
        <v>127</v>
      </c>
      <c r="CI1142">
        <v>26.812765402565201</v>
      </c>
      <c r="CJ1142">
        <v>142.588233216785</v>
      </c>
      <c r="CK1142">
        <v>365</v>
      </c>
      <c r="CL1142">
        <v>365</v>
      </c>
      <c r="CM1142">
        <v>365</v>
      </c>
      <c r="CN1142">
        <v>365</v>
      </c>
      <c r="CO1142">
        <v>3</v>
      </c>
      <c r="CP1142" t="b">
        <v>0</v>
      </c>
      <c r="CQ1142">
        <v>3</v>
      </c>
    </row>
    <row r="1143" spans="1:95" x14ac:dyDescent="0.25">
      <c r="A1143">
        <v>1416</v>
      </c>
      <c r="B1143" t="s">
        <v>380</v>
      </c>
      <c r="C1143" t="s">
        <v>68</v>
      </c>
      <c r="D1143">
        <v>75</v>
      </c>
      <c r="E1143">
        <v>1710</v>
      </c>
      <c r="F1143">
        <v>-1</v>
      </c>
      <c r="G1143" t="s">
        <v>39</v>
      </c>
      <c r="I1143" t="s">
        <v>805</v>
      </c>
      <c r="J1143">
        <v>162</v>
      </c>
      <c r="K1143" s="30">
        <v>44141</v>
      </c>
      <c r="L1143">
        <v>196</v>
      </c>
      <c r="M1143" s="29">
        <v>42186</v>
      </c>
      <c r="N1143">
        <v>179</v>
      </c>
      <c r="O1143">
        <v>35</v>
      </c>
      <c r="P1143">
        <v>323</v>
      </c>
      <c r="Q1143" s="29">
        <v>43770</v>
      </c>
      <c r="R1143">
        <v>7</v>
      </c>
      <c r="S1143" s="30">
        <v>44013</v>
      </c>
      <c r="T1143">
        <v>347.5</v>
      </c>
      <c r="U1143">
        <v>50</v>
      </c>
      <c r="V1143" t="s">
        <v>347</v>
      </c>
      <c r="X1143" t="s">
        <v>17</v>
      </c>
      <c r="Y1143" t="s">
        <v>39</v>
      </c>
      <c r="Z1143">
        <v>-1</v>
      </c>
      <c r="AA1143">
        <v>168.5</v>
      </c>
      <c r="AB1143">
        <v>19.885262451020299</v>
      </c>
      <c r="AC1143">
        <v>77.640696027075194</v>
      </c>
      <c r="AD1143">
        <v>2013.6021407083099</v>
      </c>
      <c r="AE1143">
        <v>4.8803082880379698</v>
      </c>
      <c r="AF1143">
        <v>27.320684177641098</v>
      </c>
      <c r="AG1143">
        <v>82.553091073827602</v>
      </c>
      <c r="AH1143">
        <v>21.5842072472593</v>
      </c>
      <c r="AI1143">
        <v>7.1528543145417398</v>
      </c>
      <c r="AJ1143">
        <v>34.466386772562501</v>
      </c>
      <c r="AK1143">
        <v>265.916688738397</v>
      </c>
      <c r="AL1143">
        <v>12</v>
      </c>
      <c r="AM1143">
        <v>2</v>
      </c>
      <c r="AN1143">
        <v>5</v>
      </c>
      <c r="AO1143">
        <v>7</v>
      </c>
      <c r="AP1143">
        <v>29.5640869911776</v>
      </c>
      <c r="AQ1143">
        <v>205.431299961272</v>
      </c>
      <c r="AR1143">
        <v>0.38914002004076498</v>
      </c>
      <c r="AS1143">
        <v>14.1417160087124</v>
      </c>
      <c r="AT1143">
        <v>205.501734957374</v>
      </c>
      <c r="AU1143">
        <v>4.46181714383223E-2</v>
      </c>
      <c r="AV1143">
        <v>45</v>
      </c>
      <c r="AW1143">
        <v>2.08753273176228</v>
      </c>
      <c r="AX1143">
        <v>227</v>
      </c>
      <c r="AY1143">
        <v>1.3640482841335</v>
      </c>
      <c r="AZ1143">
        <v>2.5941192261331101</v>
      </c>
      <c r="BA1143">
        <v>1.7829104192935401</v>
      </c>
      <c r="BB1143">
        <v>4412.2061646869297</v>
      </c>
      <c r="BC1143">
        <v>3736.2061646869302</v>
      </c>
      <c r="BD1143">
        <v>3567.2061646869302</v>
      </c>
      <c r="BE1143">
        <v>3060.2061646869302</v>
      </c>
      <c r="BF1143">
        <v>2722.2061646869302</v>
      </c>
      <c r="BG1143">
        <v>9746.4198893686007</v>
      </c>
      <c r="BH1143">
        <v>8286.4198893686007</v>
      </c>
      <c r="BI1143">
        <v>7921.4198893685998</v>
      </c>
      <c r="BJ1143">
        <v>6826.4198893685898</v>
      </c>
      <c r="BK1143">
        <v>6096.4198893685898</v>
      </c>
      <c r="BL1143" t="s">
        <v>17</v>
      </c>
      <c r="BM1143" t="s">
        <v>17</v>
      </c>
      <c r="BN1143" t="s">
        <v>17</v>
      </c>
      <c r="BO1143" t="s">
        <v>17</v>
      </c>
      <c r="BP1143" t="s">
        <v>17</v>
      </c>
      <c r="BQ1143">
        <v>0</v>
      </c>
      <c r="BR1143">
        <v>0</v>
      </c>
      <c r="BS1143">
        <v>0</v>
      </c>
      <c r="BT1143">
        <v>0</v>
      </c>
      <c r="BU1143">
        <v>0</v>
      </c>
      <c r="BV1143">
        <v>0</v>
      </c>
      <c r="BW1143">
        <v>0</v>
      </c>
      <c r="BX1143">
        <v>0</v>
      </c>
      <c r="BY1143">
        <v>0</v>
      </c>
      <c r="BZ1143">
        <v>0</v>
      </c>
      <c r="CA1143">
        <v>0</v>
      </c>
      <c r="CB1143">
        <v>0</v>
      </c>
      <c r="CC1143">
        <v>130</v>
      </c>
      <c r="CD1143">
        <v>365</v>
      </c>
      <c r="CE1143">
        <v>130</v>
      </c>
      <c r="CF1143">
        <v>130</v>
      </c>
      <c r="CG1143">
        <v>365</v>
      </c>
      <c r="CH1143">
        <v>130</v>
      </c>
      <c r="CI1143">
        <v>26.107728785129801</v>
      </c>
      <c r="CJ1143">
        <v>140.69689520126701</v>
      </c>
      <c r="CK1143">
        <v>365</v>
      </c>
      <c r="CL1143">
        <v>365</v>
      </c>
      <c r="CM1143">
        <v>365</v>
      </c>
      <c r="CN1143">
        <v>365</v>
      </c>
      <c r="CO1143">
        <v>3</v>
      </c>
      <c r="CP1143" t="b">
        <v>0</v>
      </c>
      <c r="CQ1143">
        <v>3</v>
      </c>
    </row>
    <row r="1144" spans="1:95" x14ac:dyDescent="0.25">
      <c r="A1144">
        <v>1417</v>
      </c>
      <c r="B1144" t="s">
        <v>380</v>
      </c>
      <c r="C1144" t="s">
        <v>68</v>
      </c>
      <c r="D1144">
        <v>75</v>
      </c>
      <c r="E1144">
        <v>1710</v>
      </c>
      <c r="F1144">
        <v>-1</v>
      </c>
      <c r="G1144" t="s">
        <v>39</v>
      </c>
      <c r="I1144" t="s">
        <v>805</v>
      </c>
      <c r="J1144">
        <v>155</v>
      </c>
      <c r="K1144" s="30">
        <v>43927</v>
      </c>
      <c r="L1144">
        <v>203</v>
      </c>
      <c r="M1144" s="29">
        <v>44743</v>
      </c>
      <c r="N1144">
        <v>179</v>
      </c>
      <c r="O1144">
        <v>49</v>
      </c>
      <c r="P1144">
        <v>309</v>
      </c>
      <c r="Q1144" s="30">
        <v>43962</v>
      </c>
      <c r="R1144">
        <v>14</v>
      </c>
      <c r="S1144" s="29">
        <v>41640</v>
      </c>
      <c r="T1144">
        <v>344</v>
      </c>
      <c r="U1144">
        <v>71</v>
      </c>
      <c r="V1144" t="s">
        <v>347</v>
      </c>
      <c r="X1144" t="s">
        <v>17</v>
      </c>
      <c r="Y1144" t="s">
        <v>39</v>
      </c>
      <c r="Z1144">
        <v>-1</v>
      </c>
      <c r="AA1144">
        <v>165</v>
      </c>
      <c r="AB1144">
        <v>19.610734133118999</v>
      </c>
      <c r="AC1144">
        <v>76.266717167242007</v>
      </c>
      <c r="AD1144">
        <v>1214.8658479094199</v>
      </c>
      <c r="AE1144">
        <v>4.1315870150097602</v>
      </c>
      <c r="AF1144">
        <v>26.867197473554199</v>
      </c>
      <c r="AG1144">
        <v>68.120470456967794</v>
      </c>
      <c r="AH1144">
        <v>21.748902972775198</v>
      </c>
      <c r="AI1144">
        <v>5.0371109639328502</v>
      </c>
      <c r="AJ1144">
        <v>33.300188645563303</v>
      </c>
      <c r="AK1144">
        <v>198.03948865705101</v>
      </c>
      <c r="AL1144">
        <v>12</v>
      </c>
      <c r="AM1144">
        <v>2</v>
      </c>
      <c r="AN1144">
        <v>5</v>
      </c>
      <c r="AO1144">
        <v>8</v>
      </c>
      <c r="AP1144">
        <v>28.6350979503685</v>
      </c>
      <c r="AQ1144">
        <v>161.62564985790701</v>
      </c>
      <c r="AR1144">
        <v>0.382948775792539</v>
      </c>
      <c r="AS1144">
        <v>14.121562974208199</v>
      </c>
      <c r="AT1144">
        <v>203.757378929857</v>
      </c>
      <c r="AU1144">
        <v>3.1250891575566098E-2</v>
      </c>
      <c r="AV1144">
        <v>45</v>
      </c>
      <c r="AW1144">
        <v>1.64313290969393</v>
      </c>
      <c r="AX1144">
        <v>227</v>
      </c>
      <c r="AY1144">
        <v>1.0959737590496099</v>
      </c>
      <c r="AZ1144">
        <v>2.24527141694767</v>
      </c>
      <c r="BA1144">
        <v>1.7420626289351999</v>
      </c>
      <c r="BB1144">
        <v>4259.5743253168703</v>
      </c>
      <c r="BC1144">
        <v>3599.5743253168698</v>
      </c>
      <c r="BD1144">
        <v>3434.5743253168698</v>
      </c>
      <c r="BE1144">
        <v>2939.5743253168698</v>
      </c>
      <c r="BF1144">
        <v>2609.5743253168698</v>
      </c>
      <c r="BG1144">
        <v>9657.9873437320803</v>
      </c>
      <c r="BH1144">
        <v>8197.9873437320803</v>
      </c>
      <c r="BI1144">
        <v>7832.9873437320803</v>
      </c>
      <c r="BJ1144">
        <v>6737.9873437320803</v>
      </c>
      <c r="BK1144">
        <v>6007.9873437320803</v>
      </c>
      <c r="BL1144" t="s">
        <v>17</v>
      </c>
      <c r="BM1144" t="s">
        <v>17</v>
      </c>
      <c r="BN1144" t="s">
        <v>17</v>
      </c>
      <c r="BO1144" t="s">
        <v>17</v>
      </c>
      <c r="BP1144" t="s">
        <v>17</v>
      </c>
      <c r="BQ1144">
        <v>0</v>
      </c>
      <c r="BR1144">
        <v>0</v>
      </c>
      <c r="BS1144">
        <v>0</v>
      </c>
      <c r="BT1144">
        <v>0</v>
      </c>
      <c r="BU1144">
        <v>0</v>
      </c>
      <c r="BV1144">
        <v>0</v>
      </c>
      <c r="BW1144">
        <v>0</v>
      </c>
      <c r="BX1144">
        <v>0</v>
      </c>
      <c r="BY1144">
        <v>0</v>
      </c>
      <c r="BZ1144">
        <v>0</v>
      </c>
      <c r="CA1144">
        <v>0</v>
      </c>
      <c r="CB1144">
        <v>0</v>
      </c>
      <c r="CC1144">
        <v>128</v>
      </c>
      <c r="CD1144">
        <v>365</v>
      </c>
      <c r="CE1144">
        <v>128</v>
      </c>
      <c r="CF1144">
        <v>128</v>
      </c>
      <c r="CG1144">
        <v>365</v>
      </c>
      <c r="CH1144">
        <v>128</v>
      </c>
      <c r="CI1144">
        <v>25.815601971617401</v>
      </c>
      <c r="CJ1144">
        <v>118.136678771454</v>
      </c>
      <c r="CK1144">
        <v>365</v>
      </c>
      <c r="CL1144">
        <v>365</v>
      </c>
      <c r="CM1144">
        <v>365</v>
      </c>
      <c r="CN1144">
        <v>365</v>
      </c>
      <c r="CO1144">
        <v>3</v>
      </c>
      <c r="CP1144" t="b">
        <v>0</v>
      </c>
      <c r="CQ1144">
        <v>3</v>
      </c>
    </row>
    <row r="1145" spans="1:95" x14ac:dyDescent="0.25">
      <c r="A1145">
        <v>1418</v>
      </c>
      <c r="B1145" t="s">
        <v>380</v>
      </c>
      <c r="C1145" t="s">
        <v>68</v>
      </c>
      <c r="D1145">
        <v>75</v>
      </c>
      <c r="E1145">
        <v>1710</v>
      </c>
      <c r="F1145">
        <v>-1</v>
      </c>
      <c r="G1145" t="s">
        <v>39</v>
      </c>
      <c r="I1145" t="s">
        <v>805</v>
      </c>
      <c r="J1145">
        <v>134</v>
      </c>
      <c r="K1145" s="29">
        <v>41760</v>
      </c>
      <c r="L1145">
        <v>182</v>
      </c>
      <c r="M1145" s="30">
        <v>43837</v>
      </c>
      <c r="N1145">
        <v>158</v>
      </c>
      <c r="O1145">
        <v>49</v>
      </c>
      <c r="P1145">
        <v>295</v>
      </c>
      <c r="Q1145" s="29">
        <v>44835</v>
      </c>
      <c r="R1145">
        <v>343</v>
      </c>
      <c r="S1145" s="30">
        <v>44086</v>
      </c>
      <c r="T1145">
        <v>319</v>
      </c>
      <c r="U1145">
        <v>49</v>
      </c>
      <c r="V1145" t="s">
        <v>347</v>
      </c>
      <c r="X1145" t="s">
        <v>17</v>
      </c>
      <c r="Y1145" t="s">
        <v>39</v>
      </c>
      <c r="Z1145">
        <v>-1</v>
      </c>
      <c r="AA1145">
        <v>161</v>
      </c>
      <c r="AB1145">
        <v>20.755154932528299</v>
      </c>
      <c r="AC1145">
        <v>75.637273833253701</v>
      </c>
      <c r="AD1145">
        <v>1543.08486676706</v>
      </c>
      <c r="AE1145">
        <v>2.72793511236048</v>
      </c>
      <c r="AF1145">
        <v>26.864308553018699</v>
      </c>
      <c r="AG1145">
        <v>63.132313034832201</v>
      </c>
      <c r="AH1145">
        <v>21.316105175878398</v>
      </c>
      <c r="AI1145">
        <v>2.7215385907824201</v>
      </c>
      <c r="AJ1145">
        <v>33.6545561903257</v>
      </c>
      <c r="AK1145">
        <v>196.64459801179399</v>
      </c>
      <c r="AL1145">
        <v>12</v>
      </c>
      <c r="AM1145">
        <v>2</v>
      </c>
      <c r="AN1145">
        <v>5</v>
      </c>
      <c r="AO1145">
        <v>8</v>
      </c>
      <c r="AP1145">
        <v>31.5726672058071</v>
      </c>
      <c r="AQ1145">
        <v>102.845264944112</v>
      </c>
      <c r="AR1145">
        <v>0.55954259303639797</v>
      </c>
      <c r="AS1145">
        <v>14.171169601753601</v>
      </c>
      <c r="AT1145">
        <v>246.69490032393699</v>
      </c>
      <c r="AU1145">
        <v>1.536058368857E-2</v>
      </c>
      <c r="AV1145">
        <v>105</v>
      </c>
      <c r="AW1145">
        <v>1.6638024432885801</v>
      </c>
      <c r="AX1145">
        <v>227</v>
      </c>
      <c r="AY1145">
        <v>0.55851192263554805</v>
      </c>
      <c r="AZ1145">
        <v>2.7028105537462301</v>
      </c>
      <c r="BA1145">
        <v>1.7773354219838799</v>
      </c>
      <c r="BB1145">
        <v>4374.5947140818398</v>
      </c>
      <c r="BC1145">
        <v>3730.5947140818398</v>
      </c>
      <c r="BD1145">
        <v>3569.5947140818398</v>
      </c>
      <c r="BE1145">
        <v>3086.5947140818398</v>
      </c>
      <c r="BF1145">
        <v>2764.5947140818398</v>
      </c>
      <c r="BG1145">
        <v>9637.4057081683404</v>
      </c>
      <c r="BH1145">
        <v>8177.4057081683404</v>
      </c>
      <c r="BI1145">
        <v>7812.4057081683404</v>
      </c>
      <c r="BJ1145">
        <v>6717.4057081683404</v>
      </c>
      <c r="BK1145">
        <v>5987.4057081683404</v>
      </c>
      <c r="BL1145" t="s">
        <v>17</v>
      </c>
      <c r="BM1145" t="s">
        <v>17</v>
      </c>
      <c r="BN1145" t="s">
        <v>17</v>
      </c>
      <c r="BO1145" t="s">
        <v>17</v>
      </c>
      <c r="BP1145" t="s">
        <v>17</v>
      </c>
      <c r="BQ1145">
        <v>0</v>
      </c>
      <c r="BR1145">
        <v>0</v>
      </c>
      <c r="BS1145">
        <v>0</v>
      </c>
      <c r="BT1145">
        <v>0</v>
      </c>
      <c r="BU1145">
        <v>0</v>
      </c>
      <c r="BV1145">
        <v>0</v>
      </c>
      <c r="BW1145">
        <v>0</v>
      </c>
      <c r="BX1145">
        <v>0</v>
      </c>
      <c r="BY1145">
        <v>0</v>
      </c>
      <c r="BZ1145">
        <v>0</v>
      </c>
      <c r="CA1145">
        <v>0</v>
      </c>
      <c r="CB1145">
        <v>0</v>
      </c>
      <c r="CC1145">
        <v>121</v>
      </c>
      <c r="CD1145">
        <v>365</v>
      </c>
      <c r="CE1145">
        <v>121</v>
      </c>
      <c r="CF1145">
        <v>121</v>
      </c>
      <c r="CG1145">
        <v>365</v>
      </c>
      <c r="CH1145">
        <v>121</v>
      </c>
      <c r="CI1145">
        <v>27.251489288725502</v>
      </c>
      <c r="CJ1145">
        <v>128.36980362270401</v>
      </c>
      <c r="CK1145">
        <v>365</v>
      </c>
      <c r="CL1145">
        <v>365</v>
      </c>
      <c r="CM1145">
        <v>365</v>
      </c>
      <c r="CN1145">
        <v>365</v>
      </c>
      <c r="CO1145">
        <v>3</v>
      </c>
      <c r="CP1145" t="b">
        <v>0</v>
      </c>
      <c r="CQ1145">
        <v>3</v>
      </c>
    </row>
    <row r="1146" spans="1:95" x14ac:dyDescent="0.25">
      <c r="A1146">
        <v>1419</v>
      </c>
      <c r="B1146" t="s">
        <v>380</v>
      </c>
      <c r="C1146" t="s">
        <v>68</v>
      </c>
      <c r="D1146">
        <v>75</v>
      </c>
      <c r="E1146">
        <v>1710</v>
      </c>
      <c r="F1146">
        <v>-1</v>
      </c>
      <c r="G1146" t="s">
        <v>92</v>
      </c>
      <c r="I1146" t="s">
        <v>759</v>
      </c>
      <c r="J1146">
        <v>155</v>
      </c>
      <c r="K1146" s="30">
        <v>43927</v>
      </c>
      <c r="L1146">
        <v>189</v>
      </c>
      <c r="M1146" s="30">
        <v>44050</v>
      </c>
      <c r="N1146">
        <v>172</v>
      </c>
      <c r="O1146">
        <v>35</v>
      </c>
      <c r="P1146">
        <v>281</v>
      </c>
      <c r="Q1146" s="30">
        <v>44053</v>
      </c>
      <c r="R1146">
        <v>322</v>
      </c>
      <c r="S1146" s="29">
        <v>43405</v>
      </c>
      <c r="T1146">
        <v>301.5</v>
      </c>
      <c r="U1146">
        <v>42</v>
      </c>
      <c r="V1146" t="s">
        <v>347</v>
      </c>
      <c r="X1146" t="s">
        <v>17</v>
      </c>
      <c r="Y1146" t="s">
        <v>92</v>
      </c>
      <c r="Z1146">
        <v>-1</v>
      </c>
      <c r="AA1146">
        <v>129.5</v>
      </c>
      <c r="AB1146">
        <v>21.159243047158501</v>
      </c>
      <c r="AC1146">
        <v>76.39123293323</v>
      </c>
      <c r="AD1146">
        <v>747.89281138902197</v>
      </c>
      <c r="AE1146">
        <v>2.10622056281411</v>
      </c>
      <c r="AF1146">
        <v>26.669828041455801</v>
      </c>
      <c r="AG1146">
        <v>75.359506760837306</v>
      </c>
      <c r="AH1146">
        <v>20.886987887583899</v>
      </c>
      <c r="AI1146">
        <v>5.2383167257269401</v>
      </c>
      <c r="AJ1146">
        <v>33.623643776436602</v>
      </c>
      <c r="AK1146">
        <v>256.67499878489002</v>
      </c>
      <c r="AL1146">
        <v>1</v>
      </c>
      <c r="AM1146">
        <v>2</v>
      </c>
      <c r="AN1146">
        <v>5</v>
      </c>
      <c r="AO1146">
        <v>7</v>
      </c>
      <c r="AP1146">
        <v>30.346348819600198</v>
      </c>
      <c r="AQ1146">
        <v>162.03497352867899</v>
      </c>
      <c r="AR1146">
        <v>0.44230544488729501</v>
      </c>
      <c r="AS1146">
        <v>14.248694879031101</v>
      </c>
      <c r="AT1146">
        <v>219.58857448784701</v>
      </c>
      <c r="AU1146">
        <v>3.1239014996550501E-2</v>
      </c>
      <c r="AV1146">
        <v>105</v>
      </c>
      <c r="AW1146">
        <v>2.0044397968555998</v>
      </c>
      <c r="AX1146">
        <v>197</v>
      </c>
      <c r="AY1146">
        <v>0.99932622626392198</v>
      </c>
      <c r="AZ1146">
        <v>2.8676974064105898</v>
      </c>
      <c r="BA1146">
        <v>1.80090890859673</v>
      </c>
      <c r="BB1146">
        <v>3533.8982118894401</v>
      </c>
      <c r="BC1146">
        <v>3013.8982118894401</v>
      </c>
      <c r="BD1146">
        <v>2883.8982118894401</v>
      </c>
      <c r="BE1146">
        <v>2493.8982118894401</v>
      </c>
      <c r="BF1146">
        <v>2233.8982118894401</v>
      </c>
      <c r="BG1146">
        <v>9573.9228995138001</v>
      </c>
      <c r="BH1146">
        <v>8113.9228995138001</v>
      </c>
      <c r="BI1146">
        <v>7748.9228995138001</v>
      </c>
      <c r="BJ1146">
        <v>6653.9228995138001</v>
      </c>
      <c r="BK1146">
        <v>5923.9228995138001</v>
      </c>
      <c r="BL1146" t="s">
        <v>17</v>
      </c>
      <c r="BM1146" t="s">
        <v>17</v>
      </c>
      <c r="BN1146" t="s">
        <v>17</v>
      </c>
      <c r="BO1146" t="s">
        <v>17</v>
      </c>
      <c r="BP1146" t="s">
        <v>17</v>
      </c>
      <c r="BQ1146">
        <v>0</v>
      </c>
      <c r="BR1146">
        <v>0</v>
      </c>
      <c r="BS1146">
        <v>0</v>
      </c>
      <c r="BT1146">
        <v>0</v>
      </c>
      <c r="BU1146">
        <v>0</v>
      </c>
      <c r="BV1146">
        <v>0</v>
      </c>
      <c r="BW1146">
        <v>0</v>
      </c>
      <c r="BX1146">
        <v>0</v>
      </c>
      <c r="BY1146">
        <v>0</v>
      </c>
      <c r="BZ1146">
        <v>0</v>
      </c>
      <c r="CA1146">
        <v>0</v>
      </c>
      <c r="CB1146">
        <v>0</v>
      </c>
      <c r="CC1146">
        <v>124</v>
      </c>
      <c r="CD1146">
        <v>365</v>
      </c>
      <c r="CE1146">
        <v>124</v>
      </c>
      <c r="CF1146">
        <v>124</v>
      </c>
      <c r="CG1146">
        <v>365</v>
      </c>
      <c r="CH1146">
        <v>124</v>
      </c>
      <c r="CI1146">
        <v>27.1878850964702</v>
      </c>
      <c r="CJ1146">
        <v>173.17297342005301</v>
      </c>
      <c r="CK1146">
        <v>365</v>
      </c>
      <c r="CL1146">
        <v>365</v>
      </c>
      <c r="CM1146">
        <v>365</v>
      </c>
      <c r="CN1146">
        <v>365</v>
      </c>
      <c r="CO1146">
        <v>3</v>
      </c>
      <c r="CP1146" t="b">
        <v>0</v>
      </c>
      <c r="CQ1146">
        <v>3</v>
      </c>
    </row>
    <row r="1147" spans="1:95" x14ac:dyDescent="0.25">
      <c r="A1147">
        <v>1420</v>
      </c>
      <c r="B1147" t="s">
        <v>380</v>
      </c>
      <c r="C1147" t="s">
        <v>68</v>
      </c>
      <c r="D1147">
        <v>75</v>
      </c>
      <c r="E1147">
        <v>1710</v>
      </c>
      <c r="F1147">
        <v>-1</v>
      </c>
      <c r="G1147" t="s">
        <v>92</v>
      </c>
      <c r="I1147" t="s">
        <v>759</v>
      </c>
      <c r="J1147">
        <v>155</v>
      </c>
      <c r="K1147" s="30">
        <v>43927</v>
      </c>
      <c r="L1147">
        <v>224</v>
      </c>
      <c r="M1147" s="30">
        <v>44173</v>
      </c>
      <c r="N1147">
        <v>189.5</v>
      </c>
      <c r="O1147">
        <v>70</v>
      </c>
      <c r="P1147">
        <v>253</v>
      </c>
      <c r="Q1147" s="30">
        <v>44113</v>
      </c>
      <c r="R1147">
        <v>336</v>
      </c>
      <c r="S1147" s="30">
        <v>43873</v>
      </c>
      <c r="T1147">
        <v>294.5</v>
      </c>
      <c r="U1147">
        <v>84</v>
      </c>
      <c r="V1147" t="s">
        <v>347</v>
      </c>
      <c r="X1147" t="s">
        <v>17</v>
      </c>
      <c r="Y1147" t="s">
        <v>92</v>
      </c>
      <c r="Z1147">
        <v>-1</v>
      </c>
      <c r="AA1147">
        <v>105</v>
      </c>
      <c r="AB1147">
        <v>17.3595033109975</v>
      </c>
      <c r="AC1147">
        <v>74.491981626711294</v>
      </c>
      <c r="AD1147">
        <v>1776.0683023012</v>
      </c>
      <c r="AE1147">
        <v>5.2488636350939002</v>
      </c>
      <c r="AF1147">
        <v>25.180869548976201</v>
      </c>
      <c r="AG1147">
        <v>90.808611883254002</v>
      </c>
      <c r="AH1147">
        <v>22.037711022499099</v>
      </c>
      <c r="AI1147">
        <v>0.54315012467804402</v>
      </c>
      <c r="AJ1147">
        <v>29.377423665476599</v>
      </c>
      <c r="AK1147">
        <v>324.83716251355497</v>
      </c>
      <c r="AL1147">
        <v>12</v>
      </c>
      <c r="AM1147">
        <v>1</v>
      </c>
      <c r="AN1147">
        <v>5</v>
      </c>
      <c r="AO1147">
        <v>7</v>
      </c>
      <c r="AP1147">
        <v>25.166671720099998</v>
      </c>
      <c r="AQ1147">
        <v>287.07349582409603</v>
      </c>
      <c r="AR1147">
        <v>0.29666654043607499</v>
      </c>
      <c r="AS1147">
        <v>13.909649882799201</v>
      </c>
      <c r="AT1147">
        <v>181.05908563191801</v>
      </c>
      <c r="AU1147">
        <v>4.0706726112662997E-3</v>
      </c>
      <c r="AV1147">
        <v>16</v>
      </c>
      <c r="AW1147">
        <v>2.6992259640136602</v>
      </c>
      <c r="AX1147">
        <v>197</v>
      </c>
      <c r="AY1147">
        <v>2.2934635736042099</v>
      </c>
      <c r="AZ1147">
        <v>1.2861784596443799</v>
      </c>
      <c r="BA1147">
        <v>1.72508742572635</v>
      </c>
      <c r="BB1147">
        <v>2598.6897781071202</v>
      </c>
      <c r="BC1147">
        <v>2178.6897781071202</v>
      </c>
      <c r="BD1147">
        <v>2073.6897781071202</v>
      </c>
      <c r="BE1147">
        <v>1758.68977810712</v>
      </c>
      <c r="BF1147">
        <v>1548.68977810712</v>
      </c>
      <c r="BG1147">
        <v>9191.3699668709396</v>
      </c>
      <c r="BH1147">
        <v>7731.3699668709396</v>
      </c>
      <c r="BI1147">
        <v>7366.3699668709396</v>
      </c>
      <c r="BJ1147">
        <v>6271.3699668709396</v>
      </c>
      <c r="BK1147">
        <v>5541.3699668709396</v>
      </c>
      <c r="BL1147" t="s">
        <v>17</v>
      </c>
      <c r="BM1147" t="s">
        <v>17</v>
      </c>
      <c r="BN1147" t="s">
        <v>17</v>
      </c>
      <c r="BO1147" t="s">
        <v>17</v>
      </c>
      <c r="BP1147" t="s">
        <v>17</v>
      </c>
      <c r="BQ1147">
        <v>0</v>
      </c>
      <c r="BR1147">
        <v>0</v>
      </c>
      <c r="BS1147">
        <v>0</v>
      </c>
      <c r="BT1147">
        <v>0</v>
      </c>
      <c r="BU1147">
        <v>0</v>
      </c>
      <c r="BV1147">
        <v>0</v>
      </c>
      <c r="BW1147">
        <v>0</v>
      </c>
      <c r="BX1147">
        <v>0</v>
      </c>
      <c r="BY1147">
        <v>0</v>
      </c>
      <c r="BZ1147">
        <v>0</v>
      </c>
      <c r="CA1147">
        <v>0</v>
      </c>
      <c r="CB1147">
        <v>0</v>
      </c>
      <c r="CC1147">
        <v>152</v>
      </c>
      <c r="CD1147">
        <v>365</v>
      </c>
      <c r="CE1147">
        <v>152</v>
      </c>
      <c r="CF1147">
        <v>152</v>
      </c>
      <c r="CG1147">
        <v>365</v>
      </c>
      <c r="CH1147">
        <v>152</v>
      </c>
      <c r="CI1147">
        <v>24.7494264581631</v>
      </c>
      <c r="CJ1147">
        <v>198.54729771688</v>
      </c>
      <c r="CK1147">
        <v>365</v>
      </c>
      <c r="CL1147">
        <v>365</v>
      </c>
      <c r="CM1147">
        <v>365</v>
      </c>
      <c r="CN1147">
        <v>365</v>
      </c>
      <c r="CO1147">
        <v>3</v>
      </c>
      <c r="CP1147" t="b">
        <v>0</v>
      </c>
      <c r="CQ1147">
        <v>3</v>
      </c>
    </row>
    <row r="1148" spans="1:95" x14ac:dyDescent="0.25">
      <c r="A1148">
        <v>1421</v>
      </c>
      <c r="B1148" t="s">
        <v>380</v>
      </c>
      <c r="C1148" t="s">
        <v>68</v>
      </c>
      <c r="D1148">
        <v>75</v>
      </c>
      <c r="E1148">
        <v>1710</v>
      </c>
      <c r="F1148">
        <v>-1</v>
      </c>
      <c r="G1148" t="s">
        <v>92</v>
      </c>
      <c r="H1148">
        <v>2</v>
      </c>
      <c r="I1148" t="s">
        <v>760</v>
      </c>
      <c r="J1148">
        <v>344</v>
      </c>
      <c r="K1148" s="30">
        <v>44116</v>
      </c>
      <c r="L1148">
        <v>49</v>
      </c>
      <c r="M1148" s="29">
        <v>43132</v>
      </c>
      <c r="N1148">
        <v>14</v>
      </c>
      <c r="O1148">
        <v>71</v>
      </c>
      <c r="P1148">
        <v>78</v>
      </c>
      <c r="Q1148" s="29">
        <v>43525</v>
      </c>
      <c r="R1148">
        <v>154</v>
      </c>
      <c r="S1148" s="30">
        <v>43896</v>
      </c>
      <c r="T1148">
        <v>116</v>
      </c>
      <c r="U1148">
        <v>77</v>
      </c>
      <c r="V1148" t="s">
        <v>347</v>
      </c>
      <c r="X1148" t="s">
        <v>17</v>
      </c>
      <c r="Y1148" t="s">
        <v>761</v>
      </c>
      <c r="Z1148">
        <v>-1</v>
      </c>
      <c r="AA1148">
        <v>102</v>
      </c>
      <c r="AB1148" t="s">
        <v>17</v>
      </c>
      <c r="AC1148" t="s">
        <v>17</v>
      </c>
      <c r="AD1148" t="s">
        <v>17</v>
      </c>
      <c r="AE1148" t="s">
        <v>17</v>
      </c>
      <c r="AF1148" t="s">
        <v>17</v>
      </c>
      <c r="AG1148" t="s">
        <v>17</v>
      </c>
      <c r="AH1148" t="s">
        <v>17</v>
      </c>
      <c r="AI1148" t="s">
        <v>17</v>
      </c>
      <c r="AJ1148" t="s">
        <v>17</v>
      </c>
      <c r="AK1148" t="s">
        <v>17</v>
      </c>
      <c r="AL1148" t="s">
        <v>17</v>
      </c>
      <c r="AM1148" t="s">
        <v>17</v>
      </c>
      <c r="AN1148" t="s">
        <v>17</v>
      </c>
      <c r="AO1148" t="s">
        <v>17</v>
      </c>
      <c r="AP1148" t="s">
        <v>17</v>
      </c>
      <c r="AQ1148" t="s">
        <v>17</v>
      </c>
      <c r="AR1148" t="s">
        <v>17</v>
      </c>
      <c r="AS1148" t="s">
        <v>17</v>
      </c>
      <c r="AT1148" t="s">
        <v>17</v>
      </c>
      <c r="AU1148" t="s">
        <v>17</v>
      </c>
      <c r="AV1148" t="s">
        <v>17</v>
      </c>
      <c r="AW1148" t="s">
        <v>17</v>
      </c>
      <c r="AX1148" t="s">
        <v>17</v>
      </c>
      <c r="AY1148" t="s">
        <v>17</v>
      </c>
      <c r="AZ1148" t="s">
        <v>17</v>
      </c>
      <c r="BA1148" t="s">
        <v>17</v>
      </c>
      <c r="BB1148" t="s">
        <v>17</v>
      </c>
      <c r="BC1148" t="s">
        <v>17</v>
      </c>
      <c r="BD1148" t="s">
        <v>17</v>
      </c>
      <c r="BE1148" t="s">
        <v>17</v>
      </c>
      <c r="BF1148" t="s">
        <v>17</v>
      </c>
      <c r="BG1148" t="s">
        <v>17</v>
      </c>
      <c r="BH1148" t="s">
        <v>17</v>
      </c>
      <c r="BI1148" t="s">
        <v>17</v>
      </c>
      <c r="BJ1148" t="s">
        <v>17</v>
      </c>
      <c r="BK1148" t="s">
        <v>17</v>
      </c>
      <c r="BL1148" t="s">
        <v>17</v>
      </c>
      <c r="BM1148" t="s">
        <v>17</v>
      </c>
      <c r="BN1148" t="s">
        <v>17</v>
      </c>
      <c r="BO1148" t="s">
        <v>17</v>
      </c>
      <c r="BP1148" t="s">
        <v>17</v>
      </c>
      <c r="BQ1148" t="s">
        <v>17</v>
      </c>
      <c r="BR1148" t="s">
        <v>17</v>
      </c>
      <c r="BS1148" t="s">
        <v>17</v>
      </c>
      <c r="BT1148" t="s">
        <v>17</v>
      </c>
      <c r="BU1148" t="s">
        <v>17</v>
      </c>
      <c r="BV1148" t="s">
        <v>17</v>
      </c>
      <c r="BW1148" t="s">
        <v>17</v>
      </c>
      <c r="BX1148" t="s">
        <v>17</v>
      </c>
      <c r="BY1148" t="s">
        <v>17</v>
      </c>
      <c r="BZ1148" t="s">
        <v>17</v>
      </c>
      <c r="CA1148" t="s">
        <v>17</v>
      </c>
      <c r="CB1148" t="s">
        <v>17</v>
      </c>
      <c r="CC1148" t="s">
        <v>17</v>
      </c>
      <c r="CD1148" t="s">
        <v>17</v>
      </c>
      <c r="CE1148" t="s">
        <v>17</v>
      </c>
      <c r="CF1148" t="s">
        <v>17</v>
      </c>
      <c r="CG1148" t="s">
        <v>17</v>
      </c>
      <c r="CH1148" t="s">
        <v>17</v>
      </c>
      <c r="CI1148" t="s">
        <v>17</v>
      </c>
      <c r="CJ1148" t="s">
        <v>17</v>
      </c>
      <c r="CK1148" t="s">
        <v>17</v>
      </c>
      <c r="CL1148" t="s">
        <v>17</v>
      </c>
      <c r="CM1148" t="s">
        <v>17</v>
      </c>
      <c r="CN1148" t="s">
        <v>17</v>
      </c>
      <c r="CO1148" t="s">
        <v>17</v>
      </c>
      <c r="CP1148" t="b">
        <v>0</v>
      </c>
      <c r="CQ1148" t="s">
        <v>17</v>
      </c>
    </row>
    <row r="1149" spans="1:95" x14ac:dyDescent="0.25">
      <c r="A1149">
        <v>1422</v>
      </c>
      <c r="B1149" t="s">
        <v>380</v>
      </c>
      <c r="C1149" t="s">
        <v>68</v>
      </c>
      <c r="D1149">
        <v>75</v>
      </c>
      <c r="E1149">
        <v>1710</v>
      </c>
      <c r="F1149">
        <v>-1</v>
      </c>
      <c r="G1149" t="s">
        <v>21</v>
      </c>
      <c r="H1149" t="s">
        <v>772</v>
      </c>
      <c r="I1149" t="s">
        <v>772</v>
      </c>
      <c r="J1149">
        <v>288</v>
      </c>
      <c r="K1149" s="29">
        <v>42278</v>
      </c>
      <c r="L1149">
        <v>336</v>
      </c>
      <c r="M1149" s="30">
        <v>43873</v>
      </c>
      <c r="N1149">
        <v>312</v>
      </c>
      <c r="O1149">
        <v>49</v>
      </c>
      <c r="P1149">
        <v>43</v>
      </c>
      <c r="Q1149" s="30">
        <v>44167</v>
      </c>
      <c r="R1149">
        <v>84</v>
      </c>
      <c r="S1149" s="29">
        <v>45717</v>
      </c>
      <c r="T1149">
        <v>63.5</v>
      </c>
      <c r="U1149">
        <v>42</v>
      </c>
      <c r="V1149" t="s">
        <v>347</v>
      </c>
      <c r="X1149" t="s">
        <v>17</v>
      </c>
      <c r="Y1149" t="s">
        <v>774</v>
      </c>
      <c r="Z1149">
        <v>-1</v>
      </c>
      <c r="AA1149">
        <v>116.5</v>
      </c>
      <c r="AB1149" t="s">
        <v>17</v>
      </c>
      <c r="AC1149" t="s">
        <v>17</v>
      </c>
      <c r="AD1149" t="s">
        <v>17</v>
      </c>
      <c r="AE1149" t="s">
        <v>17</v>
      </c>
      <c r="AF1149" t="s">
        <v>17</v>
      </c>
      <c r="AG1149" t="s">
        <v>17</v>
      </c>
      <c r="AH1149" t="s">
        <v>17</v>
      </c>
      <c r="AI1149" t="s">
        <v>17</v>
      </c>
      <c r="AJ1149" t="s">
        <v>17</v>
      </c>
      <c r="AK1149" t="s">
        <v>17</v>
      </c>
      <c r="AL1149" t="s">
        <v>17</v>
      </c>
      <c r="AM1149" t="s">
        <v>17</v>
      </c>
      <c r="AN1149" t="s">
        <v>17</v>
      </c>
      <c r="AO1149" t="s">
        <v>17</v>
      </c>
      <c r="AP1149" t="s">
        <v>17</v>
      </c>
      <c r="AQ1149" t="s">
        <v>17</v>
      </c>
      <c r="AR1149" t="s">
        <v>17</v>
      </c>
      <c r="AS1149" t="s">
        <v>17</v>
      </c>
      <c r="AT1149" t="s">
        <v>17</v>
      </c>
      <c r="AU1149" t="s">
        <v>17</v>
      </c>
      <c r="AV1149" t="s">
        <v>17</v>
      </c>
      <c r="AW1149" t="s">
        <v>17</v>
      </c>
      <c r="AX1149" t="s">
        <v>17</v>
      </c>
      <c r="AY1149" t="s">
        <v>17</v>
      </c>
      <c r="AZ1149" t="s">
        <v>17</v>
      </c>
      <c r="BA1149" t="s">
        <v>17</v>
      </c>
      <c r="BB1149" t="s">
        <v>17</v>
      </c>
      <c r="BC1149" t="s">
        <v>17</v>
      </c>
      <c r="BD1149" t="s">
        <v>17</v>
      </c>
      <c r="BE1149" t="s">
        <v>17</v>
      </c>
      <c r="BF1149" t="s">
        <v>17</v>
      </c>
      <c r="BG1149" t="s">
        <v>17</v>
      </c>
      <c r="BH1149" t="s">
        <v>17</v>
      </c>
      <c r="BI1149" t="s">
        <v>17</v>
      </c>
      <c r="BJ1149" t="s">
        <v>17</v>
      </c>
      <c r="BK1149" t="s">
        <v>17</v>
      </c>
      <c r="BL1149" t="s">
        <v>17</v>
      </c>
      <c r="BM1149" t="s">
        <v>17</v>
      </c>
      <c r="BN1149" t="s">
        <v>17</v>
      </c>
      <c r="BO1149" t="s">
        <v>17</v>
      </c>
      <c r="BP1149" t="s">
        <v>17</v>
      </c>
      <c r="BQ1149" t="s">
        <v>17</v>
      </c>
      <c r="BR1149" t="s">
        <v>17</v>
      </c>
      <c r="BS1149" t="s">
        <v>17</v>
      </c>
      <c r="BT1149" t="s">
        <v>17</v>
      </c>
      <c r="BU1149" t="s">
        <v>17</v>
      </c>
      <c r="BV1149" t="s">
        <v>17</v>
      </c>
      <c r="BW1149" t="s">
        <v>17</v>
      </c>
      <c r="BX1149" t="s">
        <v>17</v>
      </c>
      <c r="BY1149" t="s">
        <v>17</v>
      </c>
      <c r="BZ1149" t="s">
        <v>17</v>
      </c>
      <c r="CA1149" t="s">
        <v>17</v>
      </c>
      <c r="CB1149" t="s">
        <v>17</v>
      </c>
      <c r="CC1149" t="s">
        <v>17</v>
      </c>
      <c r="CD1149" t="s">
        <v>17</v>
      </c>
      <c r="CE1149" t="s">
        <v>17</v>
      </c>
      <c r="CF1149" t="s">
        <v>17</v>
      </c>
      <c r="CG1149" t="s">
        <v>17</v>
      </c>
      <c r="CH1149" t="s">
        <v>17</v>
      </c>
      <c r="CI1149" t="s">
        <v>17</v>
      </c>
      <c r="CJ1149" t="s">
        <v>17</v>
      </c>
      <c r="CK1149" t="s">
        <v>17</v>
      </c>
      <c r="CL1149" t="s">
        <v>17</v>
      </c>
      <c r="CM1149" t="s">
        <v>17</v>
      </c>
      <c r="CN1149" t="s">
        <v>17</v>
      </c>
      <c r="CO1149" t="s">
        <v>17</v>
      </c>
      <c r="CP1149" t="b">
        <v>0</v>
      </c>
      <c r="CQ1149" t="s">
        <v>17</v>
      </c>
    </row>
    <row r="1150" spans="1:95" x14ac:dyDescent="0.25">
      <c r="A1150">
        <v>1423</v>
      </c>
      <c r="B1150" t="s">
        <v>380</v>
      </c>
      <c r="C1150" t="s">
        <v>68</v>
      </c>
      <c r="D1150">
        <v>75</v>
      </c>
      <c r="E1150">
        <v>1710</v>
      </c>
      <c r="F1150">
        <v>-1</v>
      </c>
      <c r="G1150" t="s">
        <v>21</v>
      </c>
      <c r="H1150" t="s">
        <v>772</v>
      </c>
      <c r="I1150" t="s">
        <v>772</v>
      </c>
      <c r="J1150">
        <v>274</v>
      </c>
      <c r="K1150" s="30">
        <v>43840</v>
      </c>
      <c r="L1150">
        <v>322</v>
      </c>
      <c r="M1150" s="29">
        <v>43405</v>
      </c>
      <c r="N1150">
        <v>298</v>
      </c>
      <c r="O1150">
        <v>49</v>
      </c>
      <c r="P1150">
        <v>1</v>
      </c>
      <c r="Q1150" s="30">
        <v>43831</v>
      </c>
      <c r="R1150">
        <v>56</v>
      </c>
      <c r="S1150" s="29">
        <v>45689</v>
      </c>
      <c r="T1150">
        <v>28.5</v>
      </c>
      <c r="U1150">
        <v>56</v>
      </c>
      <c r="V1150" t="s">
        <v>347</v>
      </c>
      <c r="X1150" t="s">
        <v>17</v>
      </c>
      <c r="Y1150" t="s">
        <v>774</v>
      </c>
      <c r="Z1150">
        <v>-1</v>
      </c>
      <c r="AA1150">
        <v>95.5</v>
      </c>
      <c r="AB1150" t="s">
        <v>17</v>
      </c>
      <c r="AC1150" t="s">
        <v>17</v>
      </c>
      <c r="AD1150" t="s">
        <v>17</v>
      </c>
      <c r="AE1150" t="s">
        <v>17</v>
      </c>
      <c r="AF1150" t="s">
        <v>17</v>
      </c>
      <c r="AG1150" t="s">
        <v>17</v>
      </c>
      <c r="AH1150" t="s">
        <v>17</v>
      </c>
      <c r="AI1150" t="s">
        <v>17</v>
      </c>
      <c r="AJ1150" t="s">
        <v>17</v>
      </c>
      <c r="AK1150" t="s">
        <v>17</v>
      </c>
      <c r="AL1150" t="s">
        <v>17</v>
      </c>
      <c r="AM1150" t="s">
        <v>17</v>
      </c>
      <c r="AN1150" t="s">
        <v>17</v>
      </c>
      <c r="AO1150" t="s">
        <v>17</v>
      </c>
      <c r="AP1150" t="s">
        <v>17</v>
      </c>
      <c r="AQ1150" t="s">
        <v>17</v>
      </c>
      <c r="AR1150" t="s">
        <v>17</v>
      </c>
      <c r="AS1150" t="s">
        <v>17</v>
      </c>
      <c r="AT1150" t="s">
        <v>17</v>
      </c>
      <c r="AU1150" t="s">
        <v>17</v>
      </c>
      <c r="AV1150" t="s">
        <v>17</v>
      </c>
      <c r="AW1150" t="s">
        <v>17</v>
      </c>
      <c r="AX1150" t="s">
        <v>17</v>
      </c>
      <c r="AY1150" t="s">
        <v>17</v>
      </c>
      <c r="AZ1150" t="s">
        <v>17</v>
      </c>
      <c r="BA1150" t="s">
        <v>17</v>
      </c>
      <c r="BB1150" t="s">
        <v>17</v>
      </c>
      <c r="BC1150" t="s">
        <v>17</v>
      </c>
      <c r="BD1150" t="s">
        <v>17</v>
      </c>
      <c r="BE1150" t="s">
        <v>17</v>
      </c>
      <c r="BF1150" t="s">
        <v>17</v>
      </c>
      <c r="BG1150" t="s">
        <v>17</v>
      </c>
      <c r="BH1150" t="s">
        <v>17</v>
      </c>
      <c r="BI1150" t="s">
        <v>17</v>
      </c>
      <c r="BJ1150" t="s">
        <v>17</v>
      </c>
      <c r="BK1150" t="s">
        <v>17</v>
      </c>
      <c r="BL1150" t="s">
        <v>17</v>
      </c>
      <c r="BM1150" t="s">
        <v>17</v>
      </c>
      <c r="BN1150" t="s">
        <v>17</v>
      </c>
      <c r="BO1150" t="s">
        <v>17</v>
      </c>
      <c r="BP1150" t="s">
        <v>17</v>
      </c>
      <c r="BQ1150" t="s">
        <v>17</v>
      </c>
      <c r="BR1150" t="s">
        <v>17</v>
      </c>
      <c r="BS1150" t="s">
        <v>17</v>
      </c>
      <c r="BT1150" t="s">
        <v>17</v>
      </c>
      <c r="BU1150" t="s">
        <v>17</v>
      </c>
      <c r="BV1150" t="s">
        <v>17</v>
      </c>
      <c r="BW1150" t="s">
        <v>17</v>
      </c>
      <c r="BX1150" t="s">
        <v>17</v>
      </c>
      <c r="BY1150" t="s">
        <v>17</v>
      </c>
      <c r="BZ1150" t="s">
        <v>17</v>
      </c>
      <c r="CA1150" t="s">
        <v>17</v>
      </c>
      <c r="CB1150" t="s">
        <v>17</v>
      </c>
      <c r="CC1150" t="s">
        <v>17</v>
      </c>
      <c r="CD1150" t="s">
        <v>17</v>
      </c>
      <c r="CE1150" t="s">
        <v>17</v>
      </c>
      <c r="CF1150" t="s">
        <v>17</v>
      </c>
      <c r="CG1150" t="s">
        <v>17</v>
      </c>
      <c r="CH1150" t="s">
        <v>17</v>
      </c>
      <c r="CI1150" t="s">
        <v>17</v>
      </c>
      <c r="CJ1150" t="s">
        <v>17</v>
      </c>
      <c r="CK1150" t="s">
        <v>17</v>
      </c>
      <c r="CL1150" t="s">
        <v>17</v>
      </c>
      <c r="CM1150" t="s">
        <v>17</v>
      </c>
      <c r="CN1150" t="s">
        <v>17</v>
      </c>
      <c r="CO1150" t="s">
        <v>17</v>
      </c>
      <c r="CP1150" t="b">
        <v>0</v>
      </c>
      <c r="CQ1150" t="s">
        <v>17</v>
      </c>
    </row>
    <row r="1151" spans="1:95" x14ac:dyDescent="0.25">
      <c r="A1151">
        <v>1424</v>
      </c>
      <c r="B1151" t="s">
        <v>380</v>
      </c>
      <c r="C1151" t="s">
        <v>68</v>
      </c>
      <c r="D1151">
        <v>75</v>
      </c>
      <c r="E1151">
        <v>1710</v>
      </c>
      <c r="F1151">
        <v>-1</v>
      </c>
      <c r="G1151" t="s">
        <v>21</v>
      </c>
      <c r="H1151" t="s">
        <v>772</v>
      </c>
      <c r="I1151" t="s">
        <v>772</v>
      </c>
      <c r="J1151">
        <v>281</v>
      </c>
      <c r="K1151" s="30">
        <v>44053</v>
      </c>
      <c r="L1151">
        <v>336</v>
      </c>
      <c r="M1151" s="30">
        <v>43873</v>
      </c>
      <c r="N1151">
        <v>308.5</v>
      </c>
      <c r="O1151">
        <v>56</v>
      </c>
      <c r="P1151">
        <v>15</v>
      </c>
      <c r="Q1151" s="29">
        <v>42005</v>
      </c>
      <c r="R1151">
        <v>77</v>
      </c>
      <c r="S1151" s="29">
        <v>43160</v>
      </c>
      <c r="T1151">
        <v>46</v>
      </c>
      <c r="U1151">
        <v>63</v>
      </c>
      <c r="V1151" t="s">
        <v>347</v>
      </c>
      <c r="X1151" t="s">
        <v>17</v>
      </c>
      <c r="Y1151" t="s">
        <v>774</v>
      </c>
      <c r="Z1151">
        <v>-1</v>
      </c>
      <c r="AA1151">
        <v>102.5</v>
      </c>
      <c r="AB1151" t="s">
        <v>17</v>
      </c>
      <c r="AC1151" t="s">
        <v>17</v>
      </c>
      <c r="AD1151" t="s">
        <v>17</v>
      </c>
      <c r="AE1151" t="s">
        <v>17</v>
      </c>
      <c r="AF1151" t="s">
        <v>17</v>
      </c>
      <c r="AG1151" t="s">
        <v>17</v>
      </c>
      <c r="AH1151" t="s">
        <v>17</v>
      </c>
      <c r="AI1151" t="s">
        <v>17</v>
      </c>
      <c r="AJ1151" t="s">
        <v>17</v>
      </c>
      <c r="AK1151" t="s">
        <v>17</v>
      </c>
      <c r="AL1151" t="s">
        <v>17</v>
      </c>
      <c r="AM1151" t="s">
        <v>17</v>
      </c>
      <c r="AN1151" t="s">
        <v>17</v>
      </c>
      <c r="AO1151" t="s">
        <v>17</v>
      </c>
      <c r="AP1151" t="s">
        <v>17</v>
      </c>
      <c r="AQ1151" t="s">
        <v>17</v>
      </c>
      <c r="AR1151" t="s">
        <v>17</v>
      </c>
      <c r="AS1151" t="s">
        <v>17</v>
      </c>
      <c r="AT1151" t="s">
        <v>17</v>
      </c>
      <c r="AU1151" t="s">
        <v>17</v>
      </c>
      <c r="AV1151" t="s">
        <v>17</v>
      </c>
      <c r="AW1151" t="s">
        <v>17</v>
      </c>
      <c r="AX1151" t="s">
        <v>17</v>
      </c>
      <c r="AY1151" t="s">
        <v>17</v>
      </c>
      <c r="AZ1151" t="s">
        <v>17</v>
      </c>
      <c r="BA1151" t="s">
        <v>17</v>
      </c>
      <c r="BB1151" t="s">
        <v>17</v>
      </c>
      <c r="BC1151" t="s">
        <v>17</v>
      </c>
      <c r="BD1151" t="s">
        <v>17</v>
      </c>
      <c r="BE1151" t="s">
        <v>17</v>
      </c>
      <c r="BF1151" t="s">
        <v>17</v>
      </c>
      <c r="BG1151" t="s">
        <v>17</v>
      </c>
      <c r="BH1151" t="s">
        <v>17</v>
      </c>
      <c r="BI1151" t="s">
        <v>17</v>
      </c>
      <c r="BJ1151" t="s">
        <v>17</v>
      </c>
      <c r="BK1151" t="s">
        <v>17</v>
      </c>
      <c r="BL1151" t="s">
        <v>17</v>
      </c>
      <c r="BM1151" t="s">
        <v>17</v>
      </c>
      <c r="BN1151" t="s">
        <v>17</v>
      </c>
      <c r="BO1151" t="s">
        <v>17</v>
      </c>
      <c r="BP1151" t="s">
        <v>17</v>
      </c>
      <c r="BQ1151" t="s">
        <v>17</v>
      </c>
      <c r="BR1151" t="s">
        <v>17</v>
      </c>
      <c r="BS1151" t="s">
        <v>17</v>
      </c>
      <c r="BT1151" t="s">
        <v>17</v>
      </c>
      <c r="BU1151" t="s">
        <v>17</v>
      </c>
      <c r="BV1151" t="s">
        <v>17</v>
      </c>
      <c r="BW1151" t="s">
        <v>17</v>
      </c>
      <c r="BX1151" t="s">
        <v>17</v>
      </c>
      <c r="BY1151" t="s">
        <v>17</v>
      </c>
      <c r="BZ1151" t="s">
        <v>17</v>
      </c>
      <c r="CA1151" t="s">
        <v>17</v>
      </c>
      <c r="CB1151" t="s">
        <v>17</v>
      </c>
      <c r="CC1151" t="s">
        <v>17</v>
      </c>
      <c r="CD1151" t="s">
        <v>17</v>
      </c>
      <c r="CE1151" t="s">
        <v>17</v>
      </c>
      <c r="CF1151" t="s">
        <v>17</v>
      </c>
      <c r="CG1151" t="s">
        <v>17</v>
      </c>
      <c r="CH1151" t="s">
        <v>17</v>
      </c>
      <c r="CI1151" t="s">
        <v>17</v>
      </c>
      <c r="CJ1151" t="s">
        <v>17</v>
      </c>
      <c r="CK1151" t="s">
        <v>17</v>
      </c>
      <c r="CL1151" t="s">
        <v>17</v>
      </c>
      <c r="CM1151" t="s">
        <v>17</v>
      </c>
      <c r="CN1151" t="s">
        <v>17</v>
      </c>
      <c r="CO1151" t="s">
        <v>17</v>
      </c>
      <c r="CP1151" t="b">
        <v>0</v>
      </c>
      <c r="CQ1151" t="s">
        <v>17</v>
      </c>
    </row>
    <row r="1152" spans="1:95" x14ac:dyDescent="0.25">
      <c r="A1152">
        <v>1425</v>
      </c>
      <c r="B1152" t="s">
        <v>380</v>
      </c>
      <c r="C1152" t="s">
        <v>68</v>
      </c>
      <c r="D1152">
        <v>75</v>
      </c>
      <c r="E1152">
        <v>1710</v>
      </c>
      <c r="F1152">
        <v>-1</v>
      </c>
      <c r="G1152" t="s">
        <v>29</v>
      </c>
      <c r="I1152" t="s">
        <v>763</v>
      </c>
      <c r="J1152">
        <v>134</v>
      </c>
      <c r="K1152" s="29">
        <v>41760</v>
      </c>
      <c r="L1152">
        <v>175</v>
      </c>
      <c r="M1152" s="29">
        <v>45444</v>
      </c>
      <c r="N1152">
        <v>154.5</v>
      </c>
      <c r="O1152">
        <v>42</v>
      </c>
      <c r="P1152">
        <v>281</v>
      </c>
      <c r="Q1152" s="30">
        <v>44053</v>
      </c>
      <c r="R1152">
        <v>329</v>
      </c>
      <c r="S1152" s="29">
        <v>45962</v>
      </c>
      <c r="T1152">
        <v>305</v>
      </c>
      <c r="U1152">
        <v>49</v>
      </c>
      <c r="V1152" t="s">
        <v>347</v>
      </c>
      <c r="X1152" t="s">
        <v>17</v>
      </c>
      <c r="Y1152" t="s">
        <v>29</v>
      </c>
      <c r="Z1152">
        <v>-1</v>
      </c>
      <c r="AA1152">
        <v>150.5</v>
      </c>
      <c r="AB1152">
        <v>18.1981974219138</v>
      </c>
      <c r="AC1152">
        <v>73.362222983971293</v>
      </c>
      <c r="AD1152">
        <v>4207.5319615383896</v>
      </c>
      <c r="AE1152">
        <v>6.6071052801309298</v>
      </c>
      <c r="AF1152">
        <v>26.617252723691799</v>
      </c>
      <c r="AG1152">
        <v>278.04054025020002</v>
      </c>
      <c r="AH1152">
        <v>23.484965581602001</v>
      </c>
      <c r="AI1152">
        <v>0.20677286349902199</v>
      </c>
      <c r="AJ1152">
        <v>29.919922726118202</v>
      </c>
      <c r="AK1152">
        <v>1290.58718724753</v>
      </c>
      <c r="AL1152">
        <v>1</v>
      </c>
      <c r="AM1152">
        <v>1</v>
      </c>
      <c r="AN1152">
        <v>5</v>
      </c>
      <c r="AO1152">
        <v>7</v>
      </c>
      <c r="AP1152">
        <v>28.866612961348601</v>
      </c>
      <c r="AQ1152">
        <v>396.49048014369498</v>
      </c>
      <c r="AR1152">
        <v>0.544489160641625</v>
      </c>
      <c r="AS1152">
        <v>13.9662586260658</v>
      </c>
      <c r="AT1152">
        <v>239.96868227165501</v>
      </c>
      <c r="AU1152">
        <v>1.4992496338411499E-3</v>
      </c>
      <c r="AV1152">
        <v>16</v>
      </c>
      <c r="AW1152">
        <v>10.572594478854199</v>
      </c>
      <c r="AX1152">
        <v>197</v>
      </c>
      <c r="AY1152">
        <v>2.2939964826565502</v>
      </c>
      <c r="AZ1152">
        <v>1.1360658801582899</v>
      </c>
      <c r="BA1152">
        <v>1.9069343283757001</v>
      </c>
      <c r="BB1152">
        <v>4076.0745621348401</v>
      </c>
      <c r="BC1152">
        <v>3472.0745621348401</v>
      </c>
      <c r="BD1152">
        <v>3321.0745621348401</v>
      </c>
      <c r="BE1152">
        <v>2868.0745621348401</v>
      </c>
      <c r="BF1152">
        <v>2566.0745621348401</v>
      </c>
      <c r="BG1152">
        <v>9717.6657034683503</v>
      </c>
      <c r="BH1152">
        <v>8257.6657034683503</v>
      </c>
      <c r="BI1152">
        <v>7892.6657034683503</v>
      </c>
      <c r="BJ1152">
        <v>6797.6657034683503</v>
      </c>
      <c r="BK1152">
        <v>6067.6657034683503</v>
      </c>
      <c r="BL1152" t="s">
        <v>17</v>
      </c>
      <c r="BM1152" t="s">
        <v>17</v>
      </c>
      <c r="BN1152" t="s">
        <v>17</v>
      </c>
      <c r="BO1152" t="s">
        <v>17</v>
      </c>
      <c r="BP1152" t="s">
        <v>17</v>
      </c>
      <c r="BQ1152">
        <v>0</v>
      </c>
      <c r="BR1152">
        <v>0</v>
      </c>
      <c r="BS1152">
        <v>0</v>
      </c>
      <c r="BT1152">
        <v>0</v>
      </c>
      <c r="BU1152">
        <v>0</v>
      </c>
      <c r="BV1152">
        <v>0</v>
      </c>
      <c r="BW1152">
        <v>0</v>
      </c>
      <c r="BX1152">
        <v>0</v>
      </c>
      <c r="BY1152">
        <v>0</v>
      </c>
      <c r="BZ1152">
        <v>0</v>
      </c>
      <c r="CA1152">
        <v>0</v>
      </c>
      <c r="CB1152">
        <v>0</v>
      </c>
      <c r="CC1152">
        <v>163</v>
      </c>
      <c r="CD1152">
        <v>365</v>
      </c>
      <c r="CE1152">
        <v>163</v>
      </c>
      <c r="CF1152">
        <v>163</v>
      </c>
      <c r="CG1152">
        <v>365</v>
      </c>
      <c r="CH1152">
        <v>163</v>
      </c>
      <c r="CI1152">
        <v>26.993871272416101</v>
      </c>
      <c r="CJ1152">
        <v>637.21029316488796</v>
      </c>
      <c r="CK1152">
        <v>365</v>
      </c>
      <c r="CL1152">
        <v>365</v>
      </c>
      <c r="CM1152">
        <v>365</v>
      </c>
      <c r="CN1152">
        <v>365</v>
      </c>
      <c r="CO1152">
        <v>3</v>
      </c>
      <c r="CP1152" t="b">
        <v>0</v>
      </c>
      <c r="CQ1152">
        <v>3</v>
      </c>
    </row>
    <row r="1153" spans="1:95" x14ac:dyDescent="0.25">
      <c r="A1153">
        <v>1426</v>
      </c>
      <c r="B1153" t="s">
        <v>380</v>
      </c>
      <c r="C1153" t="s">
        <v>68</v>
      </c>
      <c r="D1153">
        <v>75</v>
      </c>
      <c r="E1153">
        <v>1710</v>
      </c>
      <c r="F1153">
        <v>-1</v>
      </c>
      <c r="G1153" t="s">
        <v>29</v>
      </c>
      <c r="I1153" t="s">
        <v>763</v>
      </c>
      <c r="J1153">
        <v>169</v>
      </c>
      <c r="K1153" s="29">
        <v>43252</v>
      </c>
      <c r="L1153">
        <v>210</v>
      </c>
      <c r="M1153" s="29">
        <v>47300</v>
      </c>
      <c r="N1153">
        <v>189.5</v>
      </c>
      <c r="O1153">
        <v>42</v>
      </c>
      <c r="P1153">
        <v>302</v>
      </c>
      <c r="Q1153" s="29">
        <v>47392</v>
      </c>
      <c r="R1153">
        <v>336</v>
      </c>
      <c r="S1153" s="30">
        <v>43873</v>
      </c>
      <c r="T1153">
        <v>319</v>
      </c>
      <c r="U1153">
        <v>35</v>
      </c>
      <c r="V1153" t="s">
        <v>347</v>
      </c>
      <c r="X1153" t="s">
        <v>17</v>
      </c>
      <c r="Y1153" t="s">
        <v>29</v>
      </c>
      <c r="Z1153">
        <v>-1</v>
      </c>
      <c r="AA1153">
        <v>129.5</v>
      </c>
      <c r="AB1153">
        <v>20.557553874838</v>
      </c>
      <c r="AC1153">
        <v>79.836969477917705</v>
      </c>
      <c r="AD1153">
        <v>6503.7064851076202</v>
      </c>
      <c r="AE1153">
        <v>4.0906040593981601</v>
      </c>
      <c r="AF1153">
        <v>27.218878841723502</v>
      </c>
      <c r="AG1153">
        <v>115.269410354882</v>
      </c>
      <c r="AH1153">
        <v>20.5317294981283</v>
      </c>
      <c r="AI1153">
        <v>7.5557438844018696</v>
      </c>
      <c r="AJ1153">
        <v>35.034372717116199</v>
      </c>
      <c r="AK1153">
        <v>417.51368643768899</v>
      </c>
      <c r="AL1153">
        <v>12</v>
      </c>
      <c r="AM1153">
        <v>11</v>
      </c>
      <c r="AN1153">
        <v>5</v>
      </c>
      <c r="AO1153">
        <v>7</v>
      </c>
      <c r="AP1153">
        <v>28.9081121887527</v>
      </c>
      <c r="AQ1153">
        <v>361.74256209592897</v>
      </c>
      <c r="AR1153">
        <v>0.33185819370948499</v>
      </c>
      <c r="AS1153">
        <v>14.1315630683723</v>
      </c>
      <c r="AT1153">
        <v>192.291371605135</v>
      </c>
      <c r="AU1153">
        <v>5.6416565862256698E-2</v>
      </c>
      <c r="AV1153">
        <v>135</v>
      </c>
      <c r="AW1153">
        <v>3.1562118466773201</v>
      </c>
      <c r="AX1153">
        <v>197</v>
      </c>
      <c r="AY1153">
        <v>2.58007598974099</v>
      </c>
      <c r="AZ1153">
        <v>3.1826193728855201</v>
      </c>
      <c r="BA1153">
        <v>1.83050674052269</v>
      </c>
      <c r="BB1153">
        <v>3486.3484950471998</v>
      </c>
      <c r="BC1153">
        <v>2966.3484950471998</v>
      </c>
      <c r="BD1153">
        <v>2836.3484950471998</v>
      </c>
      <c r="BE1153">
        <v>2446.3484950471998</v>
      </c>
      <c r="BF1153">
        <v>2186.3484950471998</v>
      </c>
      <c r="BG1153">
        <v>9672.6469765364891</v>
      </c>
      <c r="BH1153">
        <v>8212.6469765364891</v>
      </c>
      <c r="BI1153">
        <v>7847.64697653649</v>
      </c>
      <c r="BJ1153">
        <v>6752.64697653649</v>
      </c>
      <c r="BK1153">
        <v>6022.64697653649</v>
      </c>
      <c r="BL1153" t="s">
        <v>17</v>
      </c>
      <c r="BM1153" t="s">
        <v>17</v>
      </c>
      <c r="BN1153" t="s">
        <v>17</v>
      </c>
      <c r="BO1153" t="s">
        <v>17</v>
      </c>
      <c r="BP1153" t="s">
        <v>17</v>
      </c>
      <c r="BQ1153">
        <v>0</v>
      </c>
      <c r="BR1153">
        <v>0</v>
      </c>
      <c r="BS1153">
        <v>0</v>
      </c>
      <c r="BT1153">
        <v>0</v>
      </c>
      <c r="BU1153">
        <v>0</v>
      </c>
      <c r="BV1153">
        <v>0</v>
      </c>
      <c r="BW1153">
        <v>0</v>
      </c>
      <c r="BX1153">
        <v>0</v>
      </c>
      <c r="BY1153">
        <v>0</v>
      </c>
      <c r="BZ1153">
        <v>0</v>
      </c>
      <c r="CA1153">
        <v>0</v>
      </c>
      <c r="CB1153">
        <v>0</v>
      </c>
      <c r="CC1153">
        <v>133</v>
      </c>
      <c r="CD1153">
        <v>365</v>
      </c>
      <c r="CE1153">
        <v>133</v>
      </c>
      <c r="CF1153">
        <v>133</v>
      </c>
      <c r="CG1153">
        <v>365</v>
      </c>
      <c r="CH1153">
        <v>133</v>
      </c>
      <c r="CI1153">
        <v>26.818065346516899</v>
      </c>
      <c r="CJ1153">
        <v>237.35041914185001</v>
      </c>
      <c r="CK1153">
        <v>365</v>
      </c>
      <c r="CL1153">
        <v>365</v>
      </c>
      <c r="CM1153">
        <v>365</v>
      </c>
      <c r="CN1153">
        <v>365</v>
      </c>
      <c r="CO1153">
        <v>3</v>
      </c>
      <c r="CP1153" t="b">
        <v>0</v>
      </c>
      <c r="CQ1153">
        <v>3</v>
      </c>
    </row>
    <row r="1154" spans="1:95" x14ac:dyDescent="0.25">
      <c r="A1154">
        <v>1427</v>
      </c>
      <c r="B1154" t="s">
        <v>380</v>
      </c>
      <c r="C1154" t="s">
        <v>68</v>
      </c>
      <c r="D1154">
        <v>75</v>
      </c>
      <c r="E1154">
        <v>1710</v>
      </c>
      <c r="F1154">
        <v>-1</v>
      </c>
      <c r="G1154" t="s">
        <v>22</v>
      </c>
      <c r="H1154" t="s">
        <v>806</v>
      </c>
      <c r="I1154" t="s">
        <v>806</v>
      </c>
      <c r="J1154">
        <v>253</v>
      </c>
      <c r="K1154" s="30">
        <v>44113</v>
      </c>
      <c r="L1154">
        <v>280</v>
      </c>
      <c r="M1154" s="30">
        <v>44022</v>
      </c>
      <c r="N1154">
        <v>266.5</v>
      </c>
      <c r="O1154">
        <v>28</v>
      </c>
      <c r="P1154">
        <v>358</v>
      </c>
      <c r="Q1154" s="29">
        <v>45627</v>
      </c>
      <c r="R1154">
        <v>42</v>
      </c>
      <c r="S1154" s="30">
        <v>44137</v>
      </c>
      <c r="T1154">
        <v>17.5</v>
      </c>
      <c r="U1154">
        <v>50</v>
      </c>
      <c r="V1154" t="s">
        <v>347</v>
      </c>
      <c r="X1154" t="s">
        <v>17</v>
      </c>
      <c r="Y1154" t="s">
        <v>807</v>
      </c>
      <c r="Z1154">
        <v>-1</v>
      </c>
      <c r="AA1154">
        <v>116</v>
      </c>
      <c r="AB1154" t="s">
        <v>17</v>
      </c>
      <c r="AC1154" t="s">
        <v>17</v>
      </c>
      <c r="AD1154" t="s">
        <v>17</v>
      </c>
      <c r="AE1154" t="s">
        <v>17</v>
      </c>
      <c r="AF1154" t="s">
        <v>17</v>
      </c>
      <c r="AG1154" t="s">
        <v>17</v>
      </c>
      <c r="AH1154" t="s">
        <v>17</v>
      </c>
      <c r="AI1154" t="s">
        <v>17</v>
      </c>
      <c r="AJ1154" t="s">
        <v>17</v>
      </c>
      <c r="AK1154" t="s">
        <v>17</v>
      </c>
      <c r="AL1154" t="s">
        <v>17</v>
      </c>
      <c r="AM1154" t="s">
        <v>17</v>
      </c>
      <c r="AN1154" t="s">
        <v>17</v>
      </c>
      <c r="AO1154" t="s">
        <v>17</v>
      </c>
      <c r="AP1154" t="s">
        <v>17</v>
      </c>
      <c r="AQ1154" t="s">
        <v>17</v>
      </c>
      <c r="AR1154" t="s">
        <v>17</v>
      </c>
      <c r="AS1154" t="s">
        <v>17</v>
      </c>
      <c r="AT1154" t="s">
        <v>17</v>
      </c>
      <c r="AU1154" t="s">
        <v>17</v>
      </c>
      <c r="AV1154" t="s">
        <v>17</v>
      </c>
      <c r="AW1154" t="s">
        <v>17</v>
      </c>
      <c r="AX1154" t="s">
        <v>17</v>
      </c>
      <c r="AY1154" t="s">
        <v>17</v>
      </c>
      <c r="AZ1154" t="s">
        <v>17</v>
      </c>
      <c r="BA1154" t="s">
        <v>17</v>
      </c>
      <c r="BB1154" t="s">
        <v>17</v>
      </c>
      <c r="BC1154" t="s">
        <v>17</v>
      </c>
      <c r="BD1154" t="s">
        <v>17</v>
      </c>
      <c r="BE1154" t="s">
        <v>17</v>
      </c>
      <c r="BF1154" t="s">
        <v>17</v>
      </c>
      <c r="BG1154" t="s">
        <v>17</v>
      </c>
      <c r="BH1154" t="s">
        <v>17</v>
      </c>
      <c r="BI1154" t="s">
        <v>17</v>
      </c>
      <c r="BJ1154" t="s">
        <v>17</v>
      </c>
      <c r="BK1154" t="s">
        <v>17</v>
      </c>
      <c r="BL1154" t="s">
        <v>17</v>
      </c>
      <c r="BM1154" t="s">
        <v>17</v>
      </c>
      <c r="BN1154" t="s">
        <v>17</v>
      </c>
      <c r="BO1154" t="s">
        <v>17</v>
      </c>
      <c r="BP1154" t="s">
        <v>17</v>
      </c>
      <c r="BQ1154" t="s">
        <v>17</v>
      </c>
      <c r="BR1154" t="s">
        <v>17</v>
      </c>
      <c r="BS1154" t="s">
        <v>17</v>
      </c>
      <c r="BT1154" t="s">
        <v>17</v>
      </c>
      <c r="BU1154" t="s">
        <v>17</v>
      </c>
      <c r="BV1154" t="s">
        <v>17</v>
      </c>
      <c r="BW1154" t="s">
        <v>17</v>
      </c>
      <c r="BX1154" t="s">
        <v>17</v>
      </c>
      <c r="BY1154" t="s">
        <v>17</v>
      </c>
      <c r="BZ1154" t="s">
        <v>17</v>
      </c>
      <c r="CA1154" t="s">
        <v>17</v>
      </c>
      <c r="CB1154" t="s">
        <v>17</v>
      </c>
      <c r="CC1154" t="s">
        <v>17</v>
      </c>
      <c r="CD1154" t="s">
        <v>17</v>
      </c>
      <c r="CE1154" t="s">
        <v>17</v>
      </c>
      <c r="CF1154" t="s">
        <v>17</v>
      </c>
      <c r="CG1154" t="s">
        <v>17</v>
      </c>
      <c r="CH1154" t="s">
        <v>17</v>
      </c>
      <c r="CI1154" t="s">
        <v>17</v>
      </c>
      <c r="CJ1154" t="s">
        <v>17</v>
      </c>
      <c r="CK1154" t="s">
        <v>17</v>
      </c>
      <c r="CL1154" t="s">
        <v>17</v>
      </c>
      <c r="CM1154" t="s">
        <v>17</v>
      </c>
      <c r="CN1154" t="s">
        <v>17</v>
      </c>
      <c r="CO1154" t="s">
        <v>17</v>
      </c>
      <c r="CP1154" t="b">
        <v>0</v>
      </c>
      <c r="CQ1154" t="s">
        <v>17</v>
      </c>
    </row>
    <row r="1155" spans="1:95" x14ac:dyDescent="0.25">
      <c r="A1155">
        <v>1428</v>
      </c>
      <c r="B1155" t="s">
        <v>380</v>
      </c>
      <c r="C1155" t="s">
        <v>68</v>
      </c>
      <c r="D1155">
        <v>75</v>
      </c>
      <c r="E1155">
        <v>1710</v>
      </c>
      <c r="F1155">
        <v>-1</v>
      </c>
      <c r="G1155" t="s">
        <v>22</v>
      </c>
      <c r="H1155" t="s">
        <v>806</v>
      </c>
      <c r="I1155" t="s">
        <v>806</v>
      </c>
      <c r="J1155">
        <v>253</v>
      </c>
      <c r="K1155" s="30">
        <v>44113</v>
      </c>
      <c r="L1155">
        <v>280</v>
      </c>
      <c r="M1155" s="30">
        <v>44022</v>
      </c>
      <c r="N1155">
        <v>266.5</v>
      </c>
      <c r="O1155">
        <v>28</v>
      </c>
      <c r="P1155">
        <v>358</v>
      </c>
      <c r="Q1155" s="29">
        <v>45627</v>
      </c>
      <c r="R1155">
        <v>56</v>
      </c>
      <c r="S1155" s="29">
        <v>45689</v>
      </c>
      <c r="T1155">
        <v>24.5</v>
      </c>
      <c r="U1155">
        <v>64</v>
      </c>
      <c r="V1155" t="s">
        <v>347</v>
      </c>
      <c r="X1155" t="s">
        <v>17</v>
      </c>
      <c r="Y1155" t="s">
        <v>807</v>
      </c>
      <c r="Z1155">
        <v>-1</v>
      </c>
      <c r="AA1155">
        <v>123</v>
      </c>
      <c r="AB1155" t="s">
        <v>17</v>
      </c>
      <c r="AC1155" t="s">
        <v>17</v>
      </c>
      <c r="AD1155" t="s">
        <v>17</v>
      </c>
      <c r="AE1155" t="s">
        <v>17</v>
      </c>
      <c r="AF1155" t="s">
        <v>17</v>
      </c>
      <c r="AG1155" t="s">
        <v>17</v>
      </c>
      <c r="AH1155" t="s">
        <v>17</v>
      </c>
      <c r="AI1155" t="s">
        <v>17</v>
      </c>
      <c r="AJ1155" t="s">
        <v>17</v>
      </c>
      <c r="AK1155" t="s">
        <v>17</v>
      </c>
      <c r="AL1155" t="s">
        <v>17</v>
      </c>
      <c r="AM1155" t="s">
        <v>17</v>
      </c>
      <c r="AN1155" t="s">
        <v>17</v>
      </c>
      <c r="AO1155" t="s">
        <v>17</v>
      </c>
      <c r="AP1155" t="s">
        <v>17</v>
      </c>
      <c r="AQ1155" t="s">
        <v>17</v>
      </c>
      <c r="AR1155" t="s">
        <v>17</v>
      </c>
      <c r="AS1155" t="s">
        <v>17</v>
      </c>
      <c r="AT1155" t="s">
        <v>17</v>
      </c>
      <c r="AU1155" t="s">
        <v>17</v>
      </c>
      <c r="AV1155" t="s">
        <v>17</v>
      </c>
      <c r="AW1155" t="s">
        <v>17</v>
      </c>
      <c r="AX1155" t="s">
        <v>17</v>
      </c>
      <c r="AY1155" t="s">
        <v>17</v>
      </c>
      <c r="AZ1155" t="s">
        <v>17</v>
      </c>
      <c r="BA1155" t="s">
        <v>17</v>
      </c>
      <c r="BB1155" t="s">
        <v>17</v>
      </c>
      <c r="BC1155" t="s">
        <v>17</v>
      </c>
      <c r="BD1155" t="s">
        <v>17</v>
      </c>
      <c r="BE1155" t="s">
        <v>17</v>
      </c>
      <c r="BF1155" t="s">
        <v>17</v>
      </c>
      <c r="BG1155" t="s">
        <v>17</v>
      </c>
      <c r="BH1155" t="s">
        <v>17</v>
      </c>
      <c r="BI1155" t="s">
        <v>17</v>
      </c>
      <c r="BJ1155" t="s">
        <v>17</v>
      </c>
      <c r="BK1155" t="s">
        <v>17</v>
      </c>
      <c r="BL1155" t="s">
        <v>17</v>
      </c>
      <c r="BM1155" t="s">
        <v>17</v>
      </c>
      <c r="BN1155" t="s">
        <v>17</v>
      </c>
      <c r="BO1155" t="s">
        <v>17</v>
      </c>
      <c r="BP1155" t="s">
        <v>17</v>
      </c>
      <c r="BQ1155" t="s">
        <v>17</v>
      </c>
      <c r="BR1155" t="s">
        <v>17</v>
      </c>
      <c r="BS1155" t="s">
        <v>17</v>
      </c>
      <c r="BT1155" t="s">
        <v>17</v>
      </c>
      <c r="BU1155" t="s">
        <v>17</v>
      </c>
      <c r="BV1155" t="s">
        <v>17</v>
      </c>
      <c r="BW1155" t="s">
        <v>17</v>
      </c>
      <c r="BX1155" t="s">
        <v>17</v>
      </c>
      <c r="BY1155" t="s">
        <v>17</v>
      </c>
      <c r="BZ1155" t="s">
        <v>17</v>
      </c>
      <c r="CA1155" t="s">
        <v>17</v>
      </c>
      <c r="CB1155" t="s">
        <v>17</v>
      </c>
      <c r="CC1155" t="s">
        <v>17</v>
      </c>
      <c r="CD1155" t="s">
        <v>17</v>
      </c>
      <c r="CE1155" t="s">
        <v>17</v>
      </c>
      <c r="CF1155" t="s">
        <v>17</v>
      </c>
      <c r="CG1155" t="s">
        <v>17</v>
      </c>
      <c r="CH1155" t="s">
        <v>17</v>
      </c>
      <c r="CI1155" t="s">
        <v>17</v>
      </c>
      <c r="CJ1155" t="s">
        <v>17</v>
      </c>
      <c r="CK1155" t="s">
        <v>17</v>
      </c>
      <c r="CL1155" t="s">
        <v>17</v>
      </c>
      <c r="CM1155" t="s">
        <v>17</v>
      </c>
      <c r="CN1155" t="s">
        <v>17</v>
      </c>
      <c r="CO1155" t="s">
        <v>17</v>
      </c>
      <c r="CP1155" t="b">
        <v>0</v>
      </c>
      <c r="CQ1155" t="s">
        <v>17</v>
      </c>
    </row>
    <row r="1156" spans="1:95" x14ac:dyDescent="0.25">
      <c r="A1156">
        <v>1429</v>
      </c>
      <c r="B1156" t="s">
        <v>380</v>
      </c>
      <c r="C1156" t="s">
        <v>68</v>
      </c>
      <c r="D1156">
        <v>75</v>
      </c>
      <c r="E1156">
        <v>1710</v>
      </c>
      <c r="F1156">
        <v>-1</v>
      </c>
      <c r="G1156" t="s">
        <v>33</v>
      </c>
      <c r="I1156" t="s">
        <v>770</v>
      </c>
      <c r="J1156">
        <v>148</v>
      </c>
      <c r="K1156" s="29">
        <v>46874</v>
      </c>
      <c r="L1156">
        <v>210</v>
      </c>
      <c r="M1156" s="29">
        <v>47300</v>
      </c>
      <c r="N1156">
        <v>179</v>
      </c>
      <c r="O1156">
        <v>63</v>
      </c>
      <c r="P1156">
        <v>246</v>
      </c>
      <c r="Q1156" s="30">
        <v>43899</v>
      </c>
      <c r="R1156">
        <v>287</v>
      </c>
      <c r="S1156" s="29">
        <v>41913</v>
      </c>
      <c r="T1156">
        <v>266.5</v>
      </c>
      <c r="U1156">
        <v>42</v>
      </c>
      <c r="V1156" t="s">
        <v>347</v>
      </c>
      <c r="X1156" t="s">
        <v>17</v>
      </c>
      <c r="Y1156" t="s">
        <v>33</v>
      </c>
      <c r="Z1156">
        <v>-1</v>
      </c>
      <c r="AA1156">
        <v>87.5</v>
      </c>
      <c r="AB1156">
        <v>19.9810974590645</v>
      </c>
      <c r="AC1156">
        <v>74.787673513010304</v>
      </c>
      <c r="AD1156">
        <v>9638.4427803433991</v>
      </c>
      <c r="AE1156">
        <v>2.3428425966661699</v>
      </c>
      <c r="AF1156">
        <v>25.839169156798299</v>
      </c>
      <c r="AG1156">
        <v>58.021170620648398</v>
      </c>
      <c r="AH1156">
        <v>21.0480053981094</v>
      </c>
      <c r="AI1156">
        <v>1.8292023860070299</v>
      </c>
      <c r="AJ1156">
        <v>31.587484022292099</v>
      </c>
      <c r="AK1156">
        <v>164.38919068106901</v>
      </c>
      <c r="AL1156">
        <v>1</v>
      </c>
      <c r="AM1156">
        <v>2</v>
      </c>
      <c r="AN1156">
        <v>5</v>
      </c>
      <c r="AO1156">
        <v>7</v>
      </c>
      <c r="AP1156">
        <v>27.807408969560999</v>
      </c>
      <c r="AQ1156">
        <v>135.704984526375</v>
      </c>
      <c r="AR1156">
        <v>0.37981022185386298</v>
      </c>
      <c r="AS1156">
        <v>14.148776451361099</v>
      </c>
      <c r="AT1156">
        <v>203.43283463351801</v>
      </c>
      <c r="AU1156">
        <v>1.17516352111895E-2</v>
      </c>
      <c r="AV1156">
        <v>45</v>
      </c>
      <c r="AW1156">
        <v>1.3303459668303801</v>
      </c>
      <c r="AX1156">
        <v>197</v>
      </c>
      <c r="AY1156">
        <v>0.93243375518606497</v>
      </c>
      <c r="AZ1156">
        <v>2.2282702288412599</v>
      </c>
      <c r="BA1156">
        <v>1.72129822635065</v>
      </c>
      <c r="BB1156">
        <v>2289.4266485746102</v>
      </c>
      <c r="BC1156">
        <v>1937.42664857461</v>
      </c>
      <c r="BD1156">
        <v>1849.42664857461</v>
      </c>
      <c r="BE1156">
        <v>1585.42664857461</v>
      </c>
      <c r="BF1156">
        <v>1409.42664857461</v>
      </c>
      <c r="BG1156">
        <v>9387.9264386549494</v>
      </c>
      <c r="BH1156">
        <v>7927.9264386549503</v>
      </c>
      <c r="BI1156">
        <v>7562.9264386549503</v>
      </c>
      <c r="BJ1156">
        <v>6467.9264386549503</v>
      </c>
      <c r="BK1156">
        <v>5737.9264386549503</v>
      </c>
      <c r="BL1156" t="s">
        <v>17</v>
      </c>
      <c r="BM1156" t="s">
        <v>17</v>
      </c>
      <c r="BN1156" t="s">
        <v>17</v>
      </c>
      <c r="BO1156" t="s">
        <v>17</v>
      </c>
      <c r="BP1156" t="s">
        <v>17</v>
      </c>
      <c r="BQ1156">
        <v>0</v>
      </c>
      <c r="BR1156">
        <v>0</v>
      </c>
      <c r="BS1156">
        <v>0</v>
      </c>
      <c r="BT1156">
        <v>0</v>
      </c>
      <c r="BU1156">
        <v>0</v>
      </c>
      <c r="BV1156">
        <v>0</v>
      </c>
      <c r="BW1156">
        <v>0</v>
      </c>
      <c r="BX1156">
        <v>0</v>
      </c>
      <c r="BY1156">
        <v>0</v>
      </c>
      <c r="BZ1156">
        <v>0</v>
      </c>
      <c r="CA1156">
        <v>0</v>
      </c>
      <c r="CB1156">
        <v>0</v>
      </c>
      <c r="CC1156">
        <v>123</v>
      </c>
      <c r="CD1156">
        <v>365</v>
      </c>
      <c r="CE1156">
        <v>123</v>
      </c>
      <c r="CF1156">
        <v>123</v>
      </c>
      <c r="CG1156">
        <v>365</v>
      </c>
      <c r="CH1156">
        <v>123</v>
      </c>
      <c r="CI1156">
        <v>26.016211915620499</v>
      </c>
      <c r="CJ1156">
        <v>150.392629079454</v>
      </c>
      <c r="CK1156">
        <v>365</v>
      </c>
      <c r="CL1156">
        <v>365</v>
      </c>
      <c r="CM1156">
        <v>365</v>
      </c>
      <c r="CN1156">
        <v>365</v>
      </c>
      <c r="CO1156">
        <v>3</v>
      </c>
      <c r="CP1156" t="b">
        <v>0</v>
      </c>
      <c r="CQ1156">
        <v>3</v>
      </c>
    </row>
    <row r="1157" spans="1:95" x14ac:dyDescent="0.25">
      <c r="A1157">
        <v>1430</v>
      </c>
      <c r="B1157" t="s">
        <v>380</v>
      </c>
      <c r="C1157" t="s">
        <v>68</v>
      </c>
      <c r="D1157">
        <v>75</v>
      </c>
      <c r="E1157">
        <v>1710</v>
      </c>
      <c r="F1157">
        <v>-1</v>
      </c>
      <c r="G1157" t="s">
        <v>33</v>
      </c>
      <c r="I1157" t="s">
        <v>770</v>
      </c>
      <c r="J1157">
        <v>162</v>
      </c>
      <c r="K1157" s="30">
        <v>44141</v>
      </c>
      <c r="L1157">
        <v>217</v>
      </c>
      <c r="M1157" s="30">
        <v>43959</v>
      </c>
      <c r="N1157">
        <v>189.5</v>
      </c>
      <c r="O1157">
        <v>56</v>
      </c>
      <c r="P1157">
        <v>260</v>
      </c>
      <c r="Q1157" s="29">
        <v>42979</v>
      </c>
      <c r="R1157">
        <v>294</v>
      </c>
      <c r="S1157" s="29">
        <v>44470</v>
      </c>
      <c r="T1157">
        <v>277</v>
      </c>
      <c r="U1157">
        <v>35</v>
      </c>
      <c r="V1157" t="s">
        <v>347</v>
      </c>
      <c r="X1157" t="s">
        <v>17</v>
      </c>
      <c r="Y1157" t="s">
        <v>33</v>
      </c>
      <c r="Z1157">
        <v>-1</v>
      </c>
      <c r="AA1157">
        <v>87.5</v>
      </c>
      <c r="AB1157">
        <v>17.880931037533699</v>
      </c>
      <c r="AC1157">
        <v>74.505818086205494</v>
      </c>
      <c r="AD1157">
        <v>3209.19371001748</v>
      </c>
      <c r="AE1157">
        <v>4.5250637029212797</v>
      </c>
      <c r="AF1157">
        <v>25.254515661626101</v>
      </c>
      <c r="AG1157">
        <v>79.289377330919706</v>
      </c>
      <c r="AH1157">
        <v>21.537020565748101</v>
      </c>
      <c r="AI1157">
        <v>0.64563737517568398</v>
      </c>
      <c r="AJ1157">
        <v>29.857714783591</v>
      </c>
      <c r="AK1157">
        <v>273.00880441249097</v>
      </c>
      <c r="AL1157">
        <v>12</v>
      </c>
      <c r="AM1157">
        <v>1</v>
      </c>
      <c r="AN1157">
        <v>5</v>
      </c>
      <c r="AO1157">
        <v>7</v>
      </c>
      <c r="AP1157">
        <v>25.588318809397698</v>
      </c>
      <c r="AQ1157">
        <v>240.81439765088501</v>
      </c>
      <c r="AR1157">
        <v>0.30236913556988998</v>
      </c>
      <c r="AS1157">
        <v>13.9449499271728</v>
      </c>
      <c r="AT1157">
        <v>182.89619414176201</v>
      </c>
      <c r="AU1157">
        <v>4.8887641874435003E-3</v>
      </c>
      <c r="AV1157">
        <v>16</v>
      </c>
      <c r="AW1157">
        <v>2.2437985625580499</v>
      </c>
      <c r="AX1157">
        <v>197</v>
      </c>
      <c r="AY1157">
        <v>1.89264782125549</v>
      </c>
      <c r="AZ1157">
        <v>1.5837562340290601</v>
      </c>
      <c r="BA1157">
        <v>1.71539788705186</v>
      </c>
      <c r="BB1157">
        <v>2194.6574153814099</v>
      </c>
      <c r="BC1157">
        <v>1842.6574153814099</v>
      </c>
      <c r="BD1157">
        <v>1754.6574153814099</v>
      </c>
      <c r="BE1157">
        <v>1490.6574153814099</v>
      </c>
      <c r="BF1157">
        <v>1314.6574153814099</v>
      </c>
      <c r="BG1157">
        <v>9218.7164557337801</v>
      </c>
      <c r="BH1157">
        <v>7758.7164557337801</v>
      </c>
      <c r="BI1157">
        <v>7393.7164557337801</v>
      </c>
      <c r="BJ1157">
        <v>6298.7164557337801</v>
      </c>
      <c r="BK1157">
        <v>5568.7164557337801</v>
      </c>
      <c r="BL1157" t="s">
        <v>17</v>
      </c>
      <c r="BM1157" t="s">
        <v>17</v>
      </c>
      <c r="BN1157" t="s">
        <v>17</v>
      </c>
      <c r="BO1157" t="s">
        <v>17</v>
      </c>
      <c r="BP1157" t="s">
        <v>17</v>
      </c>
      <c r="BQ1157">
        <v>0</v>
      </c>
      <c r="BR1157">
        <v>0</v>
      </c>
      <c r="BS1157">
        <v>0</v>
      </c>
      <c r="BT1157">
        <v>0</v>
      </c>
      <c r="BU1157">
        <v>0</v>
      </c>
      <c r="BV1157">
        <v>0</v>
      </c>
      <c r="BW1157">
        <v>0</v>
      </c>
      <c r="BX1157">
        <v>0</v>
      </c>
      <c r="BY1157">
        <v>0</v>
      </c>
      <c r="BZ1157">
        <v>0</v>
      </c>
      <c r="CA1157">
        <v>0</v>
      </c>
      <c r="CB1157">
        <v>0</v>
      </c>
      <c r="CC1157">
        <v>143</v>
      </c>
      <c r="CD1157">
        <v>365</v>
      </c>
      <c r="CE1157">
        <v>143</v>
      </c>
      <c r="CF1157">
        <v>143</v>
      </c>
      <c r="CG1157">
        <v>365</v>
      </c>
      <c r="CH1157">
        <v>143</v>
      </c>
      <c r="CI1157">
        <v>24.939288811152402</v>
      </c>
      <c r="CJ1157">
        <v>193.154422618371</v>
      </c>
      <c r="CK1157">
        <v>365</v>
      </c>
      <c r="CL1157">
        <v>365</v>
      </c>
      <c r="CM1157">
        <v>365</v>
      </c>
      <c r="CN1157">
        <v>365</v>
      </c>
      <c r="CO1157">
        <v>3</v>
      </c>
      <c r="CP1157" t="b">
        <v>0</v>
      </c>
      <c r="CQ1157">
        <v>3</v>
      </c>
    </row>
    <row r="1158" spans="1:95" x14ac:dyDescent="0.25">
      <c r="A1158">
        <v>1431</v>
      </c>
      <c r="B1158" t="s">
        <v>380</v>
      </c>
      <c r="C1158" t="s">
        <v>68</v>
      </c>
      <c r="D1158">
        <v>75</v>
      </c>
      <c r="E1158">
        <v>1710</v>
      </c>
      <c r="F1158">
        <v>-1</v>
      </c>
      <c r="G1158" t="s">
        <v>21</v>
      </c>
      <c r="H1158" t="s">
        <v>808</v>
      </c>
      <c r="I1158" t="s">
        <v>809</v>
      </c>
      <c r="J1158">
        <v>155</v>
      </c>
      <c r="K1158" s="30">
        <v>43927</v>
      </c>
      <c r="L1158">
        <v>203</v>
      </c>
      <c r="M1158" s="29">
        <v>44743</v>
      </c>
      <c r="N1158">
        <v>179</v>
      </c>
      <c r="O1158">
        <v>49</v>
      </c>
      <c r="P1158">
        <v>337</v>
      </c>
      <c r="Q1158" s="30">
        <v>43902</v>
      </c>
      <c r="R1158">
        <v>21</v>
      </c>
      <c r="S1158" s="29">
        <v>44197</v>
      </c>
      <c r="T1158">
        <v>361.5</v>
      </c>
      <c r="U1158">
        <v>50</v>
      </c>
      <c r="V1158" t="s">
        <v>347</v>
      </c>
      <c r="X1158" t="s">
        <v>17</v>
      </c>
      <c r="Y1158" t="s">
        <v>810</v>
      </c>
      <c r="Z1158">
        <v>-1</v>
      </c>
      <c r="AA1158">
        <v>182.5</v>
      </c>
      <c r="AB1158" t="s">
        <v>17</v>
      </c>
      <c r="AC1158" t="s">
        <v>17</v>
      </c>
      <c r="AD1158" t="s">
        <v>17</v>
      </c>
      <c r="AE1158" t="s">
        <v>17</v>
      </c>
      <c r="AF1158" t="s">
        <v>17</v>
      </c>
      <c r="AG1158" t="s">
        <v>17</v>
      </c>
      <c r="AH1158" t="s">
        <v>17</v>
      </c>
      <c r="AI1158" t="s">
        <v>17</v>
      </c>
      <c r="AJ1158" t="s">
        <v>17</v>
      </c>
      <c r="AK1158" t="s">
        <v>17</v>
      </c>
      <c r="AL1158" t="s">
        <v>17</v>
      </c>
      <c r="AM1158" t="s">
        <v>17</v>
      </c>
      <c r="AN1158" t="s">
        <v>17</v>
      </c>
      <c r="AO1158" t="s">
        <v>17</v>
      </c>
      <c r="AP1158" t="s">
        <v>17</v>
      </c>
      <c r="AQ1158" t="s">
        <v>17</v>
      </c>
      <c r="AR1158" t="s">
        <v>17</v>
      </c>
      <c r="AS1158" t="s">
        <v>17</v>
      </c>
      <c r="AT1158" t="s">
        <v>17</v>
      </c>
      <c r="AU1158" t="s">
        <v>17</v>
      </c>
      <c r="AV1158" t="s">
        <v>17</v>
      </c>
      <c r="AW1158" t="s">
        <v>17</v>
      </c>
      <c r="AX1158" t="s">
        <v>17</v>
      </c>
      <c r="AY1158" t="s">
        <v>17</v>
      </c>
      <c r="AZ1158" t="s">
        <v>17</v>
      </c>
      <c r="BA1158" t="s">
        <v>17</v>
      </c>
      <c r="BB1158" t="s">
        <v>17</v>
      </c>
      <c r="BC1158" t="s">
        <v>17</v>
      </c>
      <c r="BD1158" t="s">
        <v>17</v>
      </c>
      <c r="BE1158" t="s">
        <v>17</v>
      </c>
      <c r="BF1158" t="s">
        <v>17</v>
      </c>
      <c r="BG1158" t="s">
        <v>17</v>
      </c>
      <c r="BH1158" t="s">
        <v>17</v>
      </c>
      <c r="BI1158" t="s">
        <v>17</v>
      </c>
      <c r="BJ1158" t="s">
        <v>17</v>
      </c>
      <c r="BK1158" t="s">
        <v>17</v>
      </c>
      <c r="BL1158" t="s">
        <v>17</v>
      </c>
      <c r="BM1158" t="s">
        <v>17</v>
      </c>
      <c r="BN1158" t="s">
        <v>17</v>
      </c>
      <c r="BO1158" t="s">
        <v>17</v>
      </c>
      <c r="BP1158" t="s">
        <v>17</v>
      </c>
      <c r="BQ1158" t="s">
        <v>17</v>
      </c>
      <c r="BR1158" t="s">
        <v>17</v>
      </c>
      <c r="BS1158" t="s">
        <v>17</v>
      </c>
      <c r="BT1158" t="s">
        <v>17</v>
      </c>
      <c r="BU1158" t="s">
        <v>17</v>
      </c>
      <c r="BV1158" t="s">
        <v>17</v>
      </c>
      <c r="BW1158" t="s">
        <v>17</v>
      </c>
      <c r="BX1158" t="s">
        <v>17</v>
      </c>
      <c r="BY1158" t="s">
        <v>17</v>
      </c>
      <c r="BZ1158" t="s">
        <v>17</v>
      </c>
      <c r="CA1158" t="s">
        <v>17</v>
      </c>
      <c r="CB1158" t="s">
        <v>17</v>
      </c>
      <c r="CC1158" t="s">
        <v>17</v>
      </c>
      <c r="CD1158" t="s">
        <v>17</v>
      </c>
      <c r="CE1158" t="s">
        <v>17</v>
      </c>
      <c r="CF1158" t="s">
        <v>17</v>
      </c>
      <c r="CG1158" t="s">
        <v>17</v>
      </c>
      <c r="CH1158" t="s">
        <v>17</v>
      </c>
      <c r="CI1158" t="s">
        <v>17</v>
      </c>
      <c r="CJ1158" t="s">
        <v>17</v>
      </c>
      <c r="CK1158" t="s">
        <v>17</v>
      </c>
      <c r="CL1158" t="s">
        <v>17</v>
      </c>
      <c r="CM1158" t="s">
        <v>17</v>
      </c>
      <c r="CN1158" t="s">
        <v>17</v>
      </c>
      <c r="CO1158" t="s">
        <v>17</v>
      </c>
      <c r="CP1158" t="b">
        <v>0</v>
      </c>
      <c r="CQ1158" t="s">
        <v>17</v>
      </c>
    </row>
    <row r="1159" spans="1:95" x14ac:dyDescent="0.25">
      <c r="A1159">
        <v>1432</v>
      </c>
      <c r="B1159" t="s">
        <v>380</v>
      </c>
      <c r="C1159" t="s">
        <v>68</v>
      </c>
      <c r="D1159">
        <v>75</v>
      </c>
      <c r="E1159">
        <v>1710</v>
      </c>
      <c r="F1159">
        <v>-1</v>
      </c>
      <c r="G1159" t="s">
        <v>21</v>
      </c>
      <c r="H1159" t="s">
        <v>808</v>
      </c>
      <c r="I1159" t="s">
        <v>809</v>
      </c>
      <c r="J1159">
        <v>148</v>
      </c>
      <c r="K1159" s="29">
        <v>46874</v>
      </c>
      <c r="L1159">
        <v>182</v>
      </c>
      <c r="M1159" s="30">
        <v>43837</v>
      </c>
      <c r="N1159">
        <v>165</v>
      </c>
      <c r="O1159">
        <v>35</v>
      </c>
      <c r="P1159">
        <v>309</v>
      </c>
      <c r="Q1159" s="30">
        <v>43962</v>
      </c>
      <c r="R1159">
        <v>28</v>
      </c>
      <c r="S1159" s="29">
        <v>46753</v>
      </c>
      <c r="T1159">
        <v>351</v>
      </c>
      <c r="U1159">
        <v>85</v>
      </c>
      <c r="V1159" t="s">
        <v>347</v>
      </c>
      <c r="X1159" t="s">
        <v>17</v>
      </c>
      <c r="Y1159" t="s">
        <v>810</v>
      </c>
      <c r="Z1159">
        <v>-1</v>
      </c>
      <c r="AA1159">
        <v>186</v>
      </c>
      <c r="AB1159" t="s">
        <v>17</v>
      </c>
      <c r="AC1159" t="s">
        <v>17</v>
      </c>
      <c r="AD1159" t="s">
        <v>17</v>
      </c>
      <c r="AE1159" t="s">
        <v>17</v>
      </c>
      <c r="AF1159" t="s">
        <v>17</v>
      </c>
      <c r="AG1159" t="s">
        <v>17</v>
      </c>
      <c r="AH1159" t="s">
        <v>17</v>
      </c>
      <c r="AI1159" t="s">
        <v>17</v>
      </c>
      <c r="AJ1159" t="s">
        <v>17</v>
      </c>
      <c r="AK1159" t="s">
        <v>17</v>
      </c>
      <c r="AL1159" t="s">
        <v>17</v>
      </c>
      <c r="AM1159" t="s">
        <v>17</v>
      </c>
      <c r="AN1159" t="s">
        <v>17</v>
      </c>
      <c r="AO1159" t="s">
        <v>17</v>
      </c>
      <c r="AP1159" t="s">
        <v>17</v>
      </c>
      <c r="AQ1159" t="s">
        <v>17</v>
      </c>
      <c r="AR1159" t="s">
        <v>17</v>
      </c>
      <c r="AS1159" t="s">
        <v>17</v>
      </c>
      <c r="AT1159" t="s">
        <v>17</v>
      </c>
      <c r="AU1159" t="s">
        <v>17</v>
      </c>
      <c r="AV1159" t="s">
        <v>17</v>
      </c>
      <c r="AW1159" t="s">
        <v>17</v>
      </c>
      <c r="AX1159" t="s">
        <v>17</v>
      </c>
      <c r="AY1159" t="s">
        <v>17</v>
      </c>
      <c r="AZ1159" t="s">
        <v>17</v>
      </c>
      <c r="BA1159" t="s">
        <v>17</v>
      </c>
      <c r="BB1159" t="s">
        <v>17</v>
      </c>
      <c r="BC1159" t="s">
        <v>17</v>
      </c>
      <c r="BD1159" t="s">
        <v>17</v>
      </c>
      <c r="BE1159" t="s">
        <v>17</v>
      </c>
      <c r="BF1159" t="s">
        <v>17</v>
      </c>
      <c r="BG1159" t="s">
        <v>17</v>
      </c>
      <c r="BH1159" t="s">
        <v>17</v>
      </c>
      <c r="BI1159" t="s">
        <v>17</v>
      </c>
      <c r="BJ1159" t="s">
        <v>17</v>
      </c>
      <c r="BK1159" t="s">
        <v>17</v>
      </c>
      <c r="BL1159" t="s">
        <v>17</v>
      </c>
      <c r="BM1159" t="s">
        <v>17</v>
      </c>
      <c r="BN1159" t="s">
        <v>17</v>
      </c>
      <c r="BO1159" t="s">
        <v>17</v>
      </c>
      <c r="BP1159" t="s">
        <v>17</v>
      </c>
      <c r="BQ1159" t="s">
        <v>17</v>
      </c>
      <c r="BR1159" t="s">
        <v>17</v>
      </c>
      <c r="BS1159" t="s">
        <v>17</v>
      </c>
      <c r="BT1159" t="s">
        <v>17</v>
      </c>
      <c r="BU1159" t="s">
        <v>17</v>
      </c>
      <c r="BV1159" t="s">
        <v>17</v>
      </c>
      <c r="BW1159" t="s">
        <v>17</v>
      </c>
      <c r="BX1159" t="s">
        <v>17</v>
      </c>
      <c r="BY1159" t="s">
        <v>17</v>
      </c>
      <c r="BZ1159" t="s">
        <v>17</v>
      </c>
      <c r="CA1159" t="s">
        <v>17</v>
      </c>
      <c r="CB1159" t="s">
        <v>17</v>
      </c>
      <c r="CC1159" t="s">
        <v>17</v>
      </c>
      <c r="CD1159" t="s">
        <v>17</v>
      </c>
      <c r="CE1159" t="s">
        <v>17</v>
      </c>
      <c r="CF1159" t="s">
        <v>17</v>
      </c>
      <c r="CG1159" t="s">
        <v>17</v>
      </c>
      <c r="CH1159" t="s">
        <v>17</v>
      </c>
      <c r="CI1159" t="s">
        <v>17</v>
      </c>
      <c r="CJ1159" t="s">
        <v>17</v>
      </c>
      <c r="CK1159" t="s">
        <v>17</v>
      </c>
      <c r="CL1159" t="s">
        <v>17</v>
      </c>
      <c r="CM1159" t="s">
        <v>17</v>
      </c>
      <c r="CN1159" t="s">
        <v>17</v>
      </c>
      <c r="CO1159" t="s">
        <v>17</v>
      </c>
      <c r="CP1159" t="b">
        <v>0</v>
      </c>
      <c r="CQ1159" t="s">
        <v>17</v>
      </c>
    </row>
    <row r="1160" spans="1:95" x14ac:dyDescent="0.25">
      <c r="A1160">
        <v>1433</v>
      </c>
      <c r="B1160" t="s">
        <v>380</v>
      </c>
      <c r="C1160" t="s">
        <v>68</v>
      </c>
      <c r="D1160">
        <v>75</v>
      </c>
      <c r="E1160">
        <v>1710</v>
      </c>
      <c r="F1160">
        <v>-1</v>
      </c>
      <c r="G1160" t="s">
        <v>127</v>
      </c>
      <c r="I1160" t="s">
        <v>811</v>
      </c>
      <c r="J1160">
        <v>169</v>
      </c>
      <c r="K1160" s="29">
        <v>43252</v>
      </c>
      <c r="L1160">
        <v>210</v>
      </c>
      <c r="M1160" s="29">
        <v>47300</v>
      </c>
      <c r="N1160">
        <v>189.5</v>
      </c>
      <c r="O1160">
        <v>42</v>
      </c>
      <c r="P1160">
        <v>281</v>
      </c>
      <c r="Q1160" s="30">
        <v>44053</v>
      </c>
      <c r="R1160">
        <v>322</v>
      </c>
      <c r="S1160" s="29">
        <v>43405</v>
      </c>
      <c r="T1160">
        <v>301.5</v>
      </c>
      <c r="U1160">
        <v>42</v>
      </c>
      <c r="V1160" t="s">
        <v>347</v>
      </c>
      <c r="X1160" t="s">
        <v>17</v>
      </c>
      <c r="Y1160" t="s">
        <v>127</v>
      </c>
      <c r="Z1160">
        <v>-1</v>
      </c>
      <c r="AA1160">
        <v>112</v>
      </c>
      <c r="AB1160">
        <v>18.031475975324799</v>
      </c>
      <c r="AC1160">
        <v>75.4146356674663</v>
      </c>
      <c r="AD1160">
        <v>1150.28150934878</v>
      </c>
      <c r="AE1160">
        <v>6.61878922854783</v>
      </c>
      <c r="AF1160">
        <v>26.692416391696099</v>
      </c>
      <c r="AG1160">
        <v>49.115416831749698</v>
      </c>
      <c r="AH1160">
        <v>22.331075281287202</v>
      </c>
      <c r="AI1160">
        <v>1.3355780858181101</v>
      </c>
      <c r="AJ1160">
        <v>31.937286610604101</v>
      </c>
      <c r="AK1160">
        <v>165.653108420031</v>
      </c>
      <c r="AL1160">
        <v>12</v>
      </c>
      <c r="AM1160">
        <v>1</v>
      </c>
      <c r="AN1160">
        <v>5</v>
      </c>
      <c r="AO1160">
        <v>9</v>
      </c>
      <c r="AP1160">
        <v>27.067031982618399</v>
      </c>
      <c r="AQ1160">
        <v>85.925851456312103</v>
      </c>
      <c r="AR1160">
        <v>0.31387856538650299</v>
      </c>
      <c r="AS1160">
        <v>13.9552023508456</v>
      </c>
      <c r="AT1160">
        <v>185.69519679661099</v>
      </c>
      <c r="AU1160">
        <v>9.8756695318565606E-3</v>
      </c>
      <c r="AV1160">
        <v>16</v>
      </c>
      <c r="AW1160">
        <v>1.1591964779108599</v>
      </c>
      <c r="AX1160">
        <v>258</v>
      </c>
      <c r="AY1160">
        <v>0.650835724243081</v>
      </c>
      <c r="AZ1160">
        <v>1.786934812276</v>
      </c>
      <c r="BA1160">
        <v>1.5837948420104899</v>
      </c>
      <c r="BB1160">
        <v>2940.2407281982601</v>
      </c>
      <c r="BC1160">
        <v>2492.2407281982601</v>
      </c>
      <c r="BD1160">
        <v>2380.2407281982601</v>
      </c>
      <c r="BE1160">
        <v>2044.2407281982601</v>
      </c>
      <c r="BF1160">
        <v>1820.2407281982601</v>
      </c>
      <c r="BG1160">
        <v>9660.7475059792305</v>
      </c>
      <c r="BH1160">
        <v>8200.7475059792305</v>
      </c>
      <c r="BI1160">
        <v>7835.7475059792296</v>
      </c>
      <c r="BJ1160">
        <v>6740.7475059792296</v>
      </c>
      <c r="BK1160">
        <v>6010.7475059792296</v>
      </c>
      <c r="BL1160" t="s">
        <v>17</v>
      </c>
      <c r="BM1160" t="s">
        <v>17</v>
      </c>
      <c r="BN1160" t="s">
        <v>17</v>
      </c>
      <c r="BO1160" t="s">
        <v>17</v>
      </c>
      <c r="BP1160" t="s">
        <v>17</v>
      </c>
      <c r="BQ1160">
        <v>0</v>
      </c>
      <c r="BR1160">
        <v>0</v>
      </c>
      <c r="BS1160">
        <v>0</v>
      </c>
      <c r="BT1160">
        <v>0</v>
      </c>
      <c r="BU1160">
        <v>0</v>
      </c>
      <c r="BV1160">
        <v>0</v>
      </c>
      <c r="BW1160">
        <v>0</v>
      </c>
      <c r="BX1160">
        <v>0</v>
      </c>
      <c r="BY1160">
        <v>0</v>
      </c>
      <c r="BZ1160">
        <v>0</v>
      </c>
      <c r="CA1160">
        <v>0</v>
      </c>
      <c r="CB1160">
        <v>0</v>
      </c>
      <c r="CC1160">
        <v>125</v>
      </c>
      <c r="CD1160">
        <v>365</v>
      </c>
      <c r="CE1160">
        <v>125</v>
      </c>
      <c r="CF1160">
        <v>125</v>
      </c>
      <c r="CG1160">
        <v>365</v>
      </c>
      <c r="CH1160">
        <v>125</v>
      </c>
      <c r="CI1160">
        <v>26.252149358913002</v>
      </c>
      <c r="CJ1160">
        <v>104.208401073042</v>
      </c>
      <c r="CK1160">
        <v>365</v>
      </c>
      <c r="CL1160">
        <v>365</v>
      </c>
      <c r="CM1160">
        <v>365</v>
      </c>
      <c r="CN1160">
        <v>365</v>
      </c>
      <c r="CO1160">
        <v>3</v>
      </c>
      <c r="CP1160" t="b">
        <v>0</v>
      </c>
      <c r="CQ1160">
        <v>3</v>
      </c>
    </row>
    <row r="1161" spans="1:95" x14ac:dyDescent="0.25">
      <c r="A1161">
        <v>1434</v>
      </c>
      <c r="B1161" t="s">
        <v>380</v>
      </c>
      <c r="C1161" t="s">
        <v>68</v>
      </c>
      <c r="D1161">
        <v>75</v>
      </c>
      <c r="E1161">
        <v>1710</v>
      </c>
      <c r="F1161">
        <v>-1</v>
      </c>
      <c r="G1161" t="s">
        <v>48</v>
      </c>
      <c r="I1161" t="s">
        <v>812</v>
      </c>
      <c r="J1161">
        <v>162</v>
      </c>
      <c r="K1161" s="30">
        <v>44141</v>
      </c>
      <c r="L1161">
        <v>196</v>
      </c>
      <c r="M1161" s="29">
        <v>42186</v>
      </c>
      <c r="N1161">
        <v>179</v>
      </c>
      <c r="O1161">
        <v>35</v>
      </c>
      <c r="P1161">
        <v>288</v>
      </c>
      <c r="Q1161" s="29">
        <v>42278</v>
      </c>
      <c r="R1161">
        <v>329</v>
      </c>
      <c r="S1161" s="29">
        <v>45962</v>
      </c>
      <c r="T1161">
        <v>308.5</v>
      </c>
      <c r="U1161">
        <v>42</v>
      </c>
      <c r="V1161" t="s">
        <v>347</v>
      </c>
      <c r="X1161" t="s">
        <v>17</v>
      </c>
      <c r="Y1161" t="s">
        <v>48</v>
      </c>
      <c r="Z1161">
        <v>-1</v>
      </c>
      <c r="AA1161">
        <v>129.5</v>
      </c>
      <c r="AB1161">
        <v>20.451749196126599</v>
      </c>
      <c r="AC1161">
        <v>77.907860906919794</v>
      </c>
      <c r="AD1161">
        <v>4176.7330034470697</v>
      </c>
      <c r="AE1161">
        <v>3.2307206642655002</v>
      </c>
      <c r="AF1161">
        <v>26.733512156905</v>
      </c>
      <c r="AG1161">
        <v>97.993906292777197</v>
      </c>
      <c r="AH1161">
        <v>20.973982604832798</v>
      </c>
      <c r="AI1161">
        <v>9.4047574546317403</v>
      </c>
      <c r="AJ1161">
        <v>33.920080518327403</v>
      </c>
      <c r="AK1161">
        <v>350.14966519851703</v>
      </c>
      <c r="AL1161">
        <v>12</v>
      </c>
      <c r="AM1161">
        <v>2</v>
      </c>
      <c r="AN1161">
        <v>5</v>
      </c>
      <c r="AO1161">
        <v>7</v>
      </c>
      <c r="AP1161">
        <v>29.330850804546699</v>
      </c>
      <c r="AQ1161">
        <v>250.142184742784</v>
      </c>
      <c r="AR1161">
        <v>0.38001138438145599</v>
      </c>
      <c r="AS1161">
        <v>14.1836434764066</v>
      </c>
      <c r="AT1161">
        <v>203.98511365090599</v>
      </c>
      <c r="AU1161">
        <v>6.0658637337740302E-2</v>
      </c>
      <c r="AV1161">
        <v>45</v>
      </c>
      <c r="AW1161">
        <v>2.7277069641987</v>
      </c>
      <c r="AX1161">
        <v>197</v>
      </c>
      <c r="AY1161">
        <v>1.6776048917106801</v>
      </c>
      <c r="AZ1161">
        <v>2.7532163188331098</v>
      </c>
      <c r="BA1161">
        <v>1.79320608445906</v>
      </c>
      <c r="BB1161">
        <v>3467.6858712825701</v>
      </c>
      <c r="BC1161">
        <v>2947.6858712825701</v>
      </c>
      <c r="BD1161">
        <v>2817.6858712825701</v>
      </c>
      <c r="BE1161">
        <v>2427.6858712825701</v>
      </c>
      <c r="BF1161">
        <v>2167.6858712825701</v>
      </c>
      <c r="BG1161">
        <v>9583.6166212168591</v>
      </c>
      <c r="BH1161">
        <v>8123.61662121686</v>
      </c>
      <c r="BI1161">
        <v>7758.61662121686</v>
      </c>
      <c r="BJ1161">
        <v>6663.61662121686</v>
      </c>
      <c r="BK1161">
        <v>5933.61662121686</v>
      </c>
      <c r="BL1161" t="s">
        <v>17</v>
      </c>
      <c r="BM1161" t="s">
        <v>17</v>
      </c>
      <c r="BN1161" t="s">
        <v>17</v>
      </c>
      <c r="BO1161" t="s">
        <v>17</v>
      </c>
      <c r="BP1161" t="s">
        <v>17</v>
      </c>
      <c r="BQ1161">
        <v>0</v>
      </c>
      <c r="BR1161">
        <v>0</v>
      </c>
      <c r="BS1161">
        <v>0</v>
      </c>
      <c r="BT1161">
        <v>0</v>
      </c>
      <c r="BU1161">
        <v>0</v>
      </c>
      <c r="BV1161">
        <v>0</v>
      </c>
      <c r="BW1161">
        <v>0</v>
      </c>
      <c r="BX1161">
        <v>0</v>
      </c>
      <c r="BY1161">
        <v>0</v>
      </c>
      <c r="BZ1161">
        <v>0</v>
      </c>
      <c r="CA1161">
        <v>0</v>
      </c>
      <c r="CB1161">
        <v>0</v>
      </c>
      <c r="CC1161">
        <v>133</v>
      </c>
      <c r="CD1161">
        <v>365</v>
      </c>
      <c r="CE1161">
        <v>133</v>
      </c>
      <c r="CF1161">
        <v>133</v>
      </c>
      <c r="CG1161">
        <v>365</v>
      </c>
      <c r="CH1161">
        <v>133</v>
      </c>
      <c r="CI1161">
        <v>26.674506702173598</v>
      </c>
      <c r="CJ1161">
        <v>211.977835320151</v>
      </c>
      <c r="CK1161">
        <v>365</v>
      </c>
      <c r="CL1161">
        <v>365</v>
      </c>
      <c r="CM1161">
        <v>365</v>
      </c>
      <c r="CN1161">
        <v>365</v>
      </c>
      <c r="CO1161">
        <v>3</v>
      </c>
      <c r="CP1161" t="b">
        <v>0</v>
      </c>
      <c r="CQ1161">
        <v>3</v>
      </c>
    </row>
    <row r="1162" spans="1:95" x14ac:dyDescent="0.25">
      <c r="A1162">
        <v>1435</v>
      </c>
      <c r="B1162" t="s">
        <v>380</v>
      </c>
      <c r="C1162" t="s">
        <v>68</v>
      </c>
      <c r="D1162">
        <v>75</v>
      </c>
      <c r="E1162">
        <v>1710</v>
      </c>
      <c r="F1162">
        <v>-1</v>
      </c>
      <c r="G1162" t="s">
        <v>196</v>
      </c>
      <c r="I1162" t="s">
        <v>196</v>
      </c>
      <c r="J1162">
        <v>176</v>
      </c>
      <c r="K1162" s="29">
        <v>45809</v>
      </c>
      <c r="L1162">
        <v>280</v>
      </c>
      <c r="M1162" s="30">
        <v>44022</v>
      </c>
      <c r="N1162">
        <v>228</v>
      </c>
      <c r="O1162">
        <v>105</v>
      </c>
      <c r="P1162">
        <v>155</v>
      </c>
      <c r="Q1162" s="30">
        <v>43927</v>
      </c>
      <c r="R1162">
        <v>238</v>
      </c>
      <c r="S1162" s="29">
        <v>46235</v>
      </c>
      <c r="T1162">
        <v>196.5</v>
      </c>
      <c r="U1162">
        <v>84</v>
      </c>
      <c r="V1162" t="s">
        <v>347</v>
      </c>
      <c r="X1162" t="s">
        <v>17</v>
      </c>
      <c r="Y1162" t="s">
        <v>196</v>
      </c>
      <c r="Z1162">
        <v>-1</v>
      </c>
      <c r="AA1162">
        <v>333.5</v>
      </c>
      <c r="AB1162" t="s">
        <v>17</v>
      </c>
      <c r="AC1162" t="s">
        <v>17</v>
      </c>
      <c r="AD1162" t="s">
        <v>17</v>
      </c>
      <c r="AE1162" t="s">
        <v>17</v>
      </c>
      <c r="AF1162" t="s">
        <v>17</v>
      </c>
      <c r="AG1162" t="s">
        <v>17</v>
      </c>
      <c r="AH1162" t="s">
        <v>17</v>
      </c>
      <c r="AI1162" t="s">
        <v>17</v>
      </c>
      <c r="AJ1162" t="s">
        <v>17</v>
      </c>
      <c r="AK1162" t="s">
        <v>17</v>
      </c>
      <c r="AL1162" t="s">
        <v>17</v>
      </c>
      <c r="AM1162" t="s">
        <v>17</v>
      </c>
      <c r="AN1162" t="s">
        <v>17</v>
      </c>
      <c r="AO1162" t="s">
        <v>17</v>
      </c>
      <c r="AP1162" t="s">
        <v>17</v>
      </c>
      <c r="AQ1162" t="s">
        <v>17</v>
      </c>
      <c r="AR1162" t="s">
        <v>17</v>
      </c>
      <c r="AS1162" t="s">
        <v>17</v>
      </c>
      <c r="AT1162" t="s">
        <v>17</v>
      </c>
      <c r="AU1162" t="s">
        <v>17</v>
      </c>
      <c r="AV1162" t="s">
        <v>17</v>
      </c>
      <c r="AW1162" t="s">
        <v>17</v>
      </c>
      <c r="AX1162" t="s">
        <v>17</v>
      </c>
      <c r="AY1162" t="s">
        <v>17</v>
      </c>
      <c r="AZ1162" t="s">
        <v>17</v>
      </c>
      <c r="BA1162" t="s">
        <v>17</v>
      </c>
      <c r="BB1162" t="s">
        <v>17</v>
      </c>
      <c r="BC1162" t="s">
        <v>17</v>
      </c>
      <c r="BD1162" t="s">
        <v>17</v>
      </c>
      <c r="BE1162" t="s">
        <v>17</v>
      </c>
      <c r="BF1162" t="s">
        <v>17</v>
      </c>
      <c r="BG1162" t="s">
        <v>17</v>
      </c>
      <c r="BH1162" t="s">
        <v>17</v>
      </c>
      <c r="BI1162" t="s">
        <v>17</v>
      </c>
      <c r="BJ1162" t="s">
        <v>17</v>
      </c>
      <c r="BK1162" t="s">
        <v>17</v>
      </c>
      <c r="BL1162" t="s">
        <v>17</v>
      </c>
      <c r="BM1162" t="s">
        <v>17</v>
      </c>
      <c r="BN1162" t="s">
        <v>17</v>
      </c>
      <c r="BO1162" t="s">
        <v>17</v>
      </c>
      <c r="BP1162" t="s">
        <v>17</v>
      </c>
      <c r="BQ1162" t="s">
        <v>17</v>
      </c>
      <c r="BR1162" t="s">
        <v>17</v>
      </c>
      <c r="BS1162" t="s">
        <v>17</v>
      </c>
      <c r="BT1162" t="s">
        <v>17</v>
      </c>
      <c r="BU1162" t="s">
        <v>17</v>
      </c>
      <c r="BV1162" t="s">
        <v>17</v>
      </c>
      <c r="BW1162" t="s">
        <v>17</v>
      </c>
      <c r="BX1162" t="s">
        <v>17</v>
      </c>
      <c r="BY1162" t="s">
        <v>17</v>
      </c>
      <c r="BZ1162" t="s">
        <v>17</v>
      </c>
      <c r="CA1162" t="s">
        <v>17</v>
      </c>
      <c r="CB1162" t="s">
        <v>17</v>
      </c>
      <c r="CC1162" t="s">
        <v>17</v>
      </c>
      <c r="CD1162" t="s">
        <v>17</v>
      </c>
      <c r="CE1162" t="s">
        <v>17</v>
      </c>
      <c r="CF1162" t="s">
        <v>17</v>
      </c>
      <c r="CG1162" t="s">
        <v>17</v>
      </c>
      <c r="CH1162" t="s">
        <v>17</v>
      </c>
      <c r="CI1162" t="s">
        <v>17</v>
      </c>
      <c r="CJ1162" t="s">
        <v>17</v>
      </c>
      <c r="CK1162" t="s">
        <v>17</v>
      </c>
      <c r="CL1162" t="s">
        <v>17</v>
      </c>
      <c r="CM1162" t="s">
        <v>17</v>
      </c>
      <c r="CN1162" t="s">
        <v>17</v>
      </c>
      <c r="CO1162" t="s">
        <v>17</v>
      </c>
      <c r="CP1162" t="b">
        <v>0</v>
      </c>
      <c r="CQ1162" t="s">
        <v>17</v>
      </c>
    </row>
    <row r="1163" spans="1:95" x14ac:dyDescent="0.25">
      <c r="A1163">
        <v>1436</v>
      </c>
      <c r="B1163" t="s">
        <v>383</v>
      </c>
      <c r="C1163" t="s">
        <v>68</v>
      </c>
      <c r="D1163">
        <v>75</v>
      </c>
      <c r="E1163">
        <v>1705</v>
      </c>
      <c r="F1163">
        <v>16017</v>
      </c>
      <c r="G1163" t="s">
        <v>29</v>
      </c>
      <c r="I1163" t="s">
        <v>763</v>
      </c>
      <c r="J1163">
        <v>169</v>
      </c>
      <c r="K1163" s="29">
        <v>43252</v>
      </c>
      <c r="L1163">
        <v>196</v>
      </c>
      <c r="M1163" s="29">
        <v>42186</v>
      </c>
      <c r="N1163">
        <v>182.5</v>
      </c>
      <c r="O1163">
        <v>28</v>
      </c>
      <c r="P1163">
        <v>302</v>
      </c>
      <c r="Q1163" s="29">
        <v>47392</v>
      </c>
      <c r="R1163">
        <v>350</v>
      </c>
      <c r="S1163" s="29">
        <v>42705</v>
      </c>
      <c r="T1163">
        <v>326</v>
      </c>
      <c r="U1163">
        <v>49</v>
      </c>
      <c r="V1163" t="s">
        <v>347</v>
      </c>
      <c r="X1163" t="s">
        <v>17</v>
      </c>
      <c r="Y1163" t="s">
        <v>29</v>
      </c>
      <c r="Z1163">
        <v>16017</v>
      </c>
      <c r="AA1163">
        <v>143.5</v>
      </c>
      <c r="AB1163">
        <v>20.480840377384101</v>
      </c>
      <c r="AC1163">
        <v>86.1686116969979</v>
      </c>
      <c r="AD1163">
        <v>5852.6621218094297</v>
      </c>
      <c r="AE1163">
        <v>10.677070859801001</v>
      </c>
      <c r="AF1163">
        <v>27.223672070046199</v>
      </c>
      <c r="AG1163">
        <v>125.275904698658</v>
      </c>
      <c r="AH1163">
        <v>21.6860995061474</v>
      </c>
      <c r="AI1163">
        <v>5.0566644688422997</v>
      </c>
      <c r="AJ1163">
        <v>31.367011173864899</v>
      </c>
      <c r="AK1163">
        <v>323.56529089611797</v>
      </c>
      <c r="AL1163">
        <v>12</v>
      </c>
      <c r="AM1163">
        <v>12</v>
      </c>
      <c r="AN1163">
        <v>5</v>
      </c>
      <c r="AO1163">
        <v>8</v>
      </c>
      <c r="AP1163">
        <v>29.4776868999874</v>
      </c>
      <c r="AQ1163">
        <v>261.62834044363098</v>
      </c>
      <c r="AR1163">
        <v>0.29668686092339502</v>
      </c>
      <c r="AS1163">
        <v>14.171389156381901</v>
      </c>
      <c r="AT1163">
        <v>184.40279709131801</v>
      </c>
      <c r="AU1163">
        <v>4.6582675427070799E-2</v>
      </c>
      <c r="AV1163">
        <v>350</v>
      </c>
      <c r="AW1163">
        <v>2.4755478520059699</v>
      </c>
      <c r="AX1163">
        <v>197</v>
      </c>
      <c r="AY1163">
        <v>1.92585291392916</v>
      </c>
      <c r="AZ1163">
        <v>2.4283178790080902</v>
      </c>
      <c r="BA1163">
        <v>1.6088029035482601</v>
      </c>
      <c r="BB1163">
        <v>4001.69761834054</v>
      </c>
      <c r="BC1163">
        <v>3425.69761834054</v>
      </c>
      <c r="BD1163">
        <v>3281.69761834054</v>
      </c>
      <c r="BE1163">
        <v>2849.69761834054</v>
      </c>
      <c r="BF1163">
        <v>2561.69761834054</v>
      </c>
      <c r="BG1163">
        <v>9879.4705909709992</v>
      </c>
      <c r="BH1163">
        <v>8419.4705909709992</v>
      </c>
      <c r="BI1163">
        <v>8054.4705909710001</v>
      </c>
      <c r="BJ1163">
        <v>6959.4705909710001</v>
      </c>
      <c r="BK1163">
        <v>6229.4705909710001</v>
      </c>
      <c r="BL1163" t="s">
        <v>17</v>
      </c>
      <c r="BM1163" t="s">
        <v>17</v>
      </c>
      <c r="BN1163" t="s">
        <v>17</v>
      </c>
      <c r="BO1163" t="s">
        <v>17</v>
      </c>
      <c r="BP1163" t="s">
        <v>17</v>
      </c>
      <c r="BQ1163">
        <v>0</v>
      </c>
      <c r="BR1163">
        <v>0</v>
      </c>
      <c r="BS1163">
        <v>0</v>
      </c>
      <c r="BT1163">
        <v>0</v>
      </c>
      <c r="BU1163">
        <v>0</v>
      </c>
      <c r="BV1163">
        <v>0</v>
      </c>
      <c r="BW1163">
        <v>0</v>
      </c>
      <c r="BX1163">
        <v>0</v>
      </c>
      <c r="BY1163">
        <v>0</v>
      </c>
      <c r="BZ1163">
        <v>0</v>
      </c>
      <c r="CA1163">
        <v>0</v>
      </c>
      <c r="CB1163">
        <v>0</v>
      </c>
      <c r="CC1163">
        <v>173</v>
      </c>
      <c r="CD1163">
        <v>365</v>
      </c>
      <c r="CE1163">
        <v>173</v>
      </c>
      <c r="CF1163">
        <v>173</v>
      </c>
      <c r="CG1163">
        <v>365</v>
      </c>
      <c r="CH1163">
        <v>173</v>
      </c>
      <c r="CI1163">
        <v>27.789566794031501</v>
      </c>
      <c r="CJ1163">
        <v>232.28335656008099</v>
      </c>
      <c r="CK1163">
        <v>365</v>
      </c>
      <c r="CL1163">
        <v>365</v>
      </c>
      <c r="CM1163">
        <v>365</v>
      </c>
      <c r="CN1163">
        <v>365</v>
      </c>
      <c r="CO1163">
        <v>3</v>
      </c>
      <c r="CP1163" t="b">
        <v>0</v>
      </c>
      <c r="CQ1163">
        <v>3</v>
      </c>
    </row>
    <row r="1164" spans="1:95" x14ac:dyDescent="0.25">
      <c r="A1164">
        <v>1437</v>
      </c>
      <c r="B1164" t="s">
        <v>383</v>
      </c>
      <c r="C1164" t="s">
        <v>68</v>
      </c>
      <c r="D1164">
        <v>75</v>
      </c>
      <c r="E1164">
        <v>1705</v>
      </c>
      <c r="F1164">
        <v>-1</v>
      </c>
      <c r="G1164" t="s">
        <v>29</v>
      </c>
      <c r="I1164" t="s">
        <v>763</v>
      </c>
      <c r="J1164">
        <v>162</v>
      </c>
      <c r="K1164" s="30">
        <v>44141</v>
      </c>
      <c r="L1164">
        <v>203</v>
      </c>
      <c r="M1164" s="29">
        <v>44743</v>
      </c>
      <c r="N1164">
        <v>182.5</v>
      </c>
      <c r="O1164">
        <v>42</v>
      </c>
      <c r="P1164">
        <v>260</v>
      </c>
      <c r="Q1164" s="29">
        <v>42979</v>
      </c>
      <c r="R1164">
        <v>308</v>
      </c>
      <c r="S1164" s="30">
        <v>43932</v>
      </c>
      <c r="T1164">
        <v>284</v>
      </c>
      <c r="U1164">
        <v>49</v>
      </c>
      <c r="V1164" t="s">
        <v>347</v>
      </c>
      <c r="X1164" t="s">
        <v>17</v>
      </c>
      <c r="Y1164" t="s">
        <v>29</v>
      </c>
      <c r="Z1164">
        <v>-1</v>
      </c>
      <c r="AA1164">
        <v>101.5</v>
      </c>
      <c r="AB1164">
        <v>19.915087272942699</v>
      </c>
      <c r="AC1164">
        <v>83.455799067371004</v>
      </c>
      <c r="AD1164">
        <v>10139.478197180901</v>
      </c>
      <c r="AE1164">
        <v>6.1112186452967396</v>
      </c>
      <c r="AF1164">
        <v>25.716260718292698</v>
      </c>
      <c r="AG1164">
        <v>111.87604734162301</v>
      </c>
      <c r="AH1164">
        <v>19.9068895317778</v>
      </c>
      <c r="AI1164">
        <v>4.70024306045699</v>
      </c>
      <c r="AJ1164">
        <v>31.5006277530189</v>
      </c>
      <c r="AK1164">
        <v>347.18455190264598</v>
      </c>
      <c r="AL1164">
        <v>12</v>
      </c>
      <c r="AM1164">
        <v>12</v>
      </c>
      <c r="AN1164">
        <v>5</v>
      </c>
      <c r="AO1164">
        <v>7</v>
      </c>
      <c r="AP1164">
        <v>28.035590385857301</v>
      </c>
      <c r="AQ1164">
        <v>278.37249734698503</v>
      </c>
      <c r="AR1164">
        <v>0.33463431977389901</v>
      </c>
      <c r="AS1164">
        <v>14.129906756496201</v>
      </c>
      <c r="AT1164">
        <v>192.69793814165499</v>
      </c>
      <c r="AU1164">
        <v>4.3607569471887299E-2</v>
      </c>
      <c r="AV1164">
        <v>350</v>
      </c>
      <c r="AW1164">
        <v>2.7213851673693599</v>
      </c>
      <c r="AX1164">
        <v>197</v>
      </c>
      <c r="AY1164">
        <v>2.0064661301696298</v>
      </c>
      <c r="AZ1164">
        <v>2.7299780631611101</v>
      </c>
      <c r="BA1164">
        <v>1.7520648196766599</v>
      </c>
      <c r="BB1164">
        <v>2710.8996646430601</v>
      </c>
      <c r="BC1164">
        <v>2302.8996646430601</v>
      </c>
      <c r="BD1164">
        <v>2200.8996646430601</v>
      </c>
      <c r="BE1164">
        <v>1894.8996646430601</v>
      </c>
      <c r="BF1164">
        <v>1690.8996646430601</v>
      </c>
      <c r="BG1164">
        <v>9350.4415862360693</v>
      </c>
      <c r="BH1164">
        <v>7890.4415862360602</v>
      </c>
      <c r="BI1164">
        <v>7525.4415862360602</v>
      </c>
      <c r="BJ1164">
        <v>6430.4415862360602</v>
      </c>
      <c r="BK1164">
        <v>5700.4415862360602</v>
      </c>
      <c r="BL1164" t="s">
        <v>17</v>
      </c>
      <c r="BM1164" t="s">
        <v>17</v>
      </c>
      <c r="BN1164" t="s">
        <v>17</v>
      </c>
      <c r="BO1164" t="s">
        <v>17</v>
      </c>
      <c r="BP1164" t="s">
        <v>17</v>
      </c>
      <c r="BQ1164">
        <v>0</v>
      </c>
      <c r="BR1164">
        <v>0</v>
      </c>
      <c r="BS1164">
        <v>0</v>
      </c>
      <c r="BT1164">
        <v>0</v>
      </c>
      <c r="BU1164">
        <v>0</v>
      </c>
      <c r="BV1164">
        <v>0</v>
      </c>
      <c r="BW1164">
        <v>0</v>
      </c>
      <c r="BX1164">
        <v>0</v>
      </c>
      <c r="BY1164">
        <v>0</v>
      </c>
      <c r="BZ1164">
        <v>0</v>
      </c>
      <c r="CA1164">
        <v>0</v>
      </c>
      <c r="CB1164">
        <v>0</v>
      </c>
      <c r="CC1164">
        <v>154</v>
      </c>
      <c r="CD1164">
        <v>365</v>
      </c>
      <c r="CE1164">
        <v>154</v>
      </c>
      <c r="CF1164">
        <v>154</v>
      </c>
      <c r="CG1164">
        <v>365</v>
      </c>
      <c r="CH1164">
        <v>154</v>
      </c>
      <c r="CI1164">
        <v>26.577447692579</v>
      </c>
      <c r="CJ1164">
        <v>271.02741167592501</v>
      </c>
      <c r="CK1164">
        <v>365</v>
      </c>
      <c r="CL1164">
        <v>365</v>
      </c>
      <c r="CM1164">
        <v>365</v>
      </c>
      <c r="CN1164">
        <v>365</v>
      </c>
      <c r="CO1164">
        <v>3</v>
      </c>
      <c r="CP1164" t="b">
        <v>0</v>
      </c>
      <c r="CQ1164">
        <v>3</v>
      </c>
    </row>
    <row r="1165" spans="1:95" x14ac:dyDescent="0.25">
      <c r="A1165">
        <v>1438</v>
      </c>
      <c r="B1165" t="s">
        <v>383</v>
      </c>
      <c r="C1165" t="s">
        <v>68</v>
      </c>
      <c r="D1165">
        <v>75</v>
      </c>
      <c r="E1165">
        <v>1705</v>
      </c>
      <c r="F1165">
        <v>16019</v>
      </c>
      <c r="G1165" t="s">
        <v>29</v>
      </c>
      <c r="I1165" t="s">
        <v>763</v>
      </c>
      <c r="J1165">
        <v>141</v>
      </c>
      <c r="K1165" s="29">
        <v>44317</v>
      </c>
      <c r="L1165">
        <v>189</v>
      </c>
      <c r="M1165" s="30">
        <v>44050</v>
      </c>
      <c r="N1165">
        <v>165</v>
      </c>
      <c r="O1165">
        <v>49</v>
      </c>
      <c r="P1165">
        <v>288</v>
      </c>
      <c r="Q1165" s="29">
        <v>42278</v>
      </c>
      <c r="R1165">
        <v>350</v>
      </c>
      <c r="S1165" s="29">
        <v>42705</v>
      </c>
      <c r="T1165">
        <v>319</v>
      </c>
      <c r="U1165">
        <v>63</v>
      </c>
      <c r="V1165" t="s">
        <v>347</v>
      </c>
      <c r="X1165" t="s">
        <v>17</v>
      </c>
      <c r="Y1165" t="s">
        <v>29</v>
      </c>
      <c r="Z1165">
        <v>16019</v>
      </c>
      <c r="AA1165">
        <v>154</v>
      </c>
      <c r="AB1165">
        <v>19.4558402249747</v>
      </c>
      <c r="AC1165">
        <v>84.578440510160206</v>
      </c>
      <c r="AD1165">
        <v>3110.0920785540702</v>
      </c>
      <c r="AE1165">
        <v>8.7532858249157801</v>
      </c>
      <c r="AF1165">
        <v>25.921540961320702</v>
      </c>
      <c r="AG1165">
        <v>100.256996499202</v>
      </c>
      <c r="AH1165">
        <v>21.033210608368801</v>
      </c>
      <c r="AI1165">
        <v>5.2658000070007001</v>
      </c>
      <c r="AJ1165">
        <v>29.5908890703762</v>
      </c>
      <c r="AK1165">
        <v>236.18164817092699</v>
      </c>
      <c r="AL1165">
        <v>12</v>
      </c>
      <c r="AM1165">
        <v>12</v>
      </c>
      <c r="AN1165">
        <v>5</v>
      </c>
      <c r="AO1165">
        <v>7</v>
      </c>
      <c r="AP1165">
        <v>29.132296093792601</v>
      </c>
      <c r="AQ1165">
        <v>150.81506791454299</v>
      </c>
      <c r="AR1165">
        <v>0.386341786201919</v>
      </c>
      <c r="AS1165">
        <v>14.110165021054099</v>
      </c>
      <c r="AT1165">
        <v>204.71678919838001</v>
      </c>
      <c r="AU1165">
        <v>4.7629271100103503E-2</v>
      </c>
      <c r="AV1165">
        <v>350</v>
      </c>
      <c r="AW1165">
        <v>1.84060066063817</v>
      </c>
      <c r="AX1165">
        <v>197</v>
      </c>
      <c r="AY1165">
        <v>1.0108235606170899</v>
      </c>
      <c r="AZ1165">
        <v>2.2736671435924198</v>
      </c>
      <c r="BA1165">
        <v>1.4889968932347699</v>
      </c>
      <c r="BB1165">
        <v>4166.4146874811504</v>
      </c>
      <c r="BC1165">
        <v>3550.4146874811499</v>
      </c>
      <c r="BD1165">
        <v>3396.4146874811499</v>
      </c>
      <c r="BE1165">
        <v>2934.4146874811499</v>
      </c>
      <c r="BF1165">
        <v>2626.4146874811499</v>
      </c>
      <c r="BG1165">
        <v>9464.4001231950697</v>
      </c>
      <c r="BH1165">
        <v>8004.4001231950697</v>
      </c>
      <c r="BI1165">
        <v>7639.4001231950697</v>
      </c>
      <c r="BJ1165">
        <v>6544.4001231950697</v>
      </c>
      <c r="BK1165">
        <v>5814.4001231950697</v>
      </c>
      <c r="BL1165" t="s">
        <v>17</v>
      </c>
      <c r="BM1165" t="s">
        <v>17</v>
      </c>
      <c r="BN1165" t="s">
        <v>17</v>
      </c>
      <c r="BO1165" t="s">
        <v>17</v>
      </c>
      <c r="BP1165" t="s">
        <v>17</v>
      </c>
      <c r="BQ1165">
        <v>0</v>
      </c>
      <c r="BR1165">
        <v>0</v>
      </c>
      <c r="BS1165">
        <v>0</v>
      </c>
      <c r="BT1165">
        <v>0</v>
      </c>
      <c r="BU1165">
        <v>0</v>
      </c>
      <c r="BV1165">
        <v>0</v>
      </c>
      <c r="BW1165">
        <v>0</v>
      </c>
      <c r="BX1165">
        <v>0</v>
      </c>
      <c r="BY1165">
        <v>0</v>
      </c>
      <c r="BZ1165">
        <v>0</v>
      </c>
      <c r="CA1165">
        <v>0</v>
      </c>
      <c r="CB1165">
        <v>0</v>
      </c>
      <c r="CC1165">
        <v>169</v>
      </c>
      <c r="CD1165">
        <v>365</v>
      </c>
      <c r="CE1165">
        <v>169</v>
      </c>
      <c r="CF1165">
        <v>169</v>
      </c>
      <c r="CG1165">
        <v>365</v>
      </c>
      <c r="CH1165">
        <v>169</v>
      </c>
      <c r="CI1165">
        <v>27.054640827799702</v>
      </c>
      <c r="CJ1165">
        <v>194.49777755180699</v>
      </c>
      <c r="CK1165">
        <v>365</v>
      </c>
      <c r="CL1165">
        <v>365</v>
      </c>
      <c r="CM1165">
        <v>365</v>
      </c>
      <c r="CN1165">
        <v>365</v>
      </c>
      <c r="CO1165">
        <v>3</v>
      </c>
      <c r="CP1165" t="b">
        <v>0</v>
      </c>
      <c r="CQ1165">
        <v>3</v>
      </c>
    </row>
    <row r="1166" spans="1:95" x14ac:dyDescent="0.25">
      <c r="A1166">
        <v>1439</v>
      </c>
      <c r="B1166" t="s">
        <v>383</v>
      </c>
      <c r="C1166" t="s">
        <v>68</v>
      </c>
      <c r="D1166">
        <v>75</v>
      </c>
      <c r="E1166">
        <v>1705</v>
      </c>
      <c r="F1166">
        <v>16027</v>
      </c>
      <c r="G1166" t="s">
        <v>29</v>
      </c>
      <c r="I1166" t="s">
        <v>763</v>
      </c>
      <c r="J1166">
        <v>148</v>
      </c>
      <c r="K1166" s="29">
        <v>46874</v>
      </c>
      <c r="L1166">
        <v>189</v>
      </c>
      <c r="M1166" s="30">
        <v>44050</v>
      </c>
      <c r="N1166">
        <v>168.5</v>
      </c>
      <c r="O1166">
        <v>42</v>
      </c>
      <c r="P1166">
        <v>274</v>
      </c>
      <c r="Q1166" s="30">
        <v>43840</v>
      </c>
      <c r="R1166">
        <v>301</v>
      </c>
      <c r="S1166" s="29">
        <v>47027</v>
      </c>
      <c r="T1166">
        <v>287.5</v>
      </c>
      <c r="U1166">
        <v>28</v>
      </c>
      <c r="V1166" t="s">
        <v>347</v>
      </c>
      <c r="X1166" t="s">
        <v>17</v>
      </c>
      <c r="Y1166" t="s">
        <v>29</v>
      </c>
      <c r="Z1166">
        <v>16027</v>
      </c>
      <c r="AA1166">
        <v>119</v>
      </c>
      <c r="AB1166">
        <v>22.065754494944098</v>
      </c>
      <c r="AC1166">
        <v>84.380320010796297</v>
      </c>
      <c r="AD1166">
        <v>2250.69375339526</v>
      </c>
      <c r="AE1166">
        <v>6.6132854714885401</v>
      </c>
      <c r="AF1166">
        <v>26.0022457750044</v>
      </c>
      <c r="AG1166">
        <v>117.750819942565</v>
      </c>
      <c r="AH1166">
        <v>18.9064842158202</v>
      </c>
      <c r="AI1166">
        <v>3.4910660093453898</v>
      </c>
      <c r="AJ1166">
        <v>33.083164587425699</v>
      </c>
      <c r="AK1166">
        <v>398.50467925470201</v>
      </c>
      <c r="AL1166">
        <v>1</v>
      </c>
      <c r="AM1166">
        <v>12</v>
      </c>
      <c r="AN1166">
        <v>5</v>
      </c>
      <c r="AO1166">
        <v>8</v>
      </c>
      <c r="AP1166">
        <v>31.08309282814</v>
      </c>
      <c r="AQ1166">
        <v>229.14979725335201</v>
      </c>
      <c r="AR1166">
        <v>0.37444606310759099</v>
      </c>
      <c r="AS1166">
        <v>14.3151486358299</v>
      </c>
      <c r="AT1166">
        <v>204.644154713814</v>
      </c>
      <c r="AU1166">
        <v>3.54513784995866E-2</v>
      </c>
      <c r="AV1166">
        <v>349</v>
      </c>
      <c r="AW1166">
        <v>3.0450321256183401</v>
      </c>
      <c r="AX1166">
        <v>227</v>
      </c>
      <c r="AY1166">
        <v>1.4959643040595101</v>
      </c>
      <c r="AZ1166">
        <v>3.6520854256369901</v>
      </c>
      <c r="BA1166">
        <v>1.79941188238586</v>
      </c>
      <c r="BB1166">
        <v>3302.1051681510498</v>
      </c>
      <c r="BC1166">
        <v>2826.1051681510498</v>
      </c>
      <c r="BD1166">
        <v>2707.1051681510498</v>
      </c>
      <c r="BE1166">
        <v>2350.1051681510498</v>
      </c>
      <c r="BF1166">
        <v>2112.1051681510498</v>
      </c>
      <c r="BG1166">
        <v>9357.9366511551998</v>
      </c>
      <c r="BH1166">
        <v>7897.9366511551998</v>
      </c>
      <c r="BI1166">
        <v>7532.9366511551998</v>
      </c>
      <c r="BJ1166">
        <v>6437.9366511551998</v>
      </c>
      <c r="BK1166">
        <v>5707.9366511551998</v>
      </c>
      <c r="BL1166" t="s">
        <v>17</v>
      </c>
      <c r="BM1166" t="s">
        <v>17</v>
      </c>
      <c r="BN1166" t="s">
        <v>17</v>
      </c>
      <c r="BO1166" t="s">
        <v>17</v>
      </c>
      <c r="BP1166" t="s">
        <v>17</v>
      </c>
      <c r="BQ1166">
        <v>0</v>
      </c>
      <c r="BR1166">
        <v>0</v>
      </c>
      <c r="BS1166">
        <v>0</v>
      </c>
      <c r="BT1166">
        <v>0</v>
      </c>
      <c r="BU1166">
        <v>0</v>
      </c>
      <c r="BV1166">
        <v>0</v>
      </c>
      <c r="BW1166">
        <v>0</v>
      </c>
      <c r="BX1166">
        <v>0</v>
      </c>
      <c r="BY1166">
        <v>0</v>
      </c>
      <c r="BZ1166">
        <v>0</v>
      </c>
      <c r="CA1166">
        <v>0</v>
      </c>
      <c r="CB1166">
        <v>0</v>
      </c>
      <c r="CC1166">
        <v>142</v>
      </c>
      <c r="CD1166">
        <v>365</v>
      </c>
      <c r="CE1166">
        <v>142</v>
      </c>
      <c r="CF1166">
        <v>142</v>
      </c>
      <c r="CG1166">
        <v>365</v>
      </c>
      <c r="CH1166">
        <v>142</v>
      </c>
      <c r="CI1166">
        <v>27.791196630266601</v>
      </c>
      <c r="CJ1166">
        <v>290.11444713221499</v>
      </c>
      <c r="CK1166">
        <v>365</v>
      </c>
      <c r="CL1166">
        <v>365</v>
      </c>
      <c r="CM1166">
        <v>365</v>
      </c>
      <c r="CN1166">
        <v>365</v>
      </c>
      <c r="CO1166">
        <v>3</v>
      </c>
      <c r="CP1166" t="b">
        <v>0</v>
      </c>
      <c r="CQ1166">
        <v>3</v>
      </c>
    </row>
    <row r="1167" spans="1:95" x14ac:dyDescent="0.25">
      <c r="A1167">
        <v>1440</v>
      </c>
      <c r="B1167" t="s">
        <v>383</v>
      </c>
      <c r="C1167" t="s">
        <v>68</v>
      </c>
      <c r="D1167">
        <v>75</v>
      </c>
      <c r="E1167">
        <v>1705</v>
      </c>
      <c r="F1167">
        <v>-1</v>
      </c>
      <c r="G1167" t="s">
        <v>29</v>
      </c>
      <c r="I1167" t="s">
        <v>763</v>
      </c>
      <c r="J1167">
        <v>155</v>
      </c>
      <c r="K1167" s="30">
        <v>43927</v>
      </c>
      <c r="L1167">
        <v>210</v>
      </c>
      <c r="M1167" s="29">
        <v>47300</v>
      </c>
      <c r="N1167">
        <v>182.5</v>
      </c>
      <c r="O1167">
        <v>56</v>
      </c>
      <c r="P1167">
        <v>309</v>
      </c>
      <c r="Q1167" s="30">
        <v>43962</v>
      </c>
      <c r="R1167">
        <v>357</v>
      </c>
      <c r="S1167" s="29">
        <v>45261</v>
      </c>
      <c r="T1167">
        <v>333</v>
      </c>
      <c r="U1167">
        <v>49</v>
      </c>
      <c r="V1167" t="s">
        <v>347</v>
      </c>
      <c r="X1167" t="s">
        <v>17</v>
      </c>
      <c r="Y1167" t="s">
        <v>29</v>
      </c>
      <c r="Z1167">
        <v>-1</v>
      </c>
      <c r="AA1167">
        <v>150.5</v>
      </c>
      <c r="AB1167">
        <v>20.884436458939899</v>
      </c>
      <c r="AC1167">
        <v>83.495974974385206</v>
      </c>
      <c r="AD1167">
        <v>9114.5687822647105</v>
      </c>
      <c r="AE1167">
        <v>6.3279352425872499</v>
      </c>
      <c r="AF1167">
        <v>26.226688229139398</v>
      </c>
      <c r="AG1167">
        <v>115.58622043676699</v>
      </c>
      <c r="AH1167">
        <v>19.781460052306301</v>
      </c>
      <c r="AI1167">
        <v>3.7581656417655198</v>
      </c>
      <c r="AJ1167">
        <v>32.923462645631098</v>
      </c>
      <c r="AK1167">
        <v>393.805998215084</v>
      </c>
      <c r="AL1167">
        <v>12</v>
      </c>
      <c r="AM1167">
        <v>12</v>
      </c>
      <c r="AN1167">
        <v>5</v>
      </c>
      <c r="AO1167">
        <v>7</v>
      </c>
      <c r="AP1167">
        <v>28.981903162939499</v>
      </c>
      <c r="AQ1167">
        <v>307.587932860357</v>
      </c>
      <c r="AR1167">
        <v>0.33288901665422799</v>
      </c>
      <c r="AS1167">
        <v>14.2012671191746</v>
      </c>
      <c r="AT1167">
        <v>193.247872394192</v>
      </c>
      <c r="AU1167">
        <v>3.5808436440869902E-2</v>
      </c>
      <c r="AV1167">
        <v>349</v>
      </c>
      <c r="AW1167">
        <v>3.0644147859453499</v>
      </c>
      <c r="AX1167">
        <v>197</v>
      </c>
      <c r="AY1167">
        <v>2.1811113351279201</v>
      </c>
      <c r="AZ1167">
        <v>3.1622709059201801</v>
      </c>
      <c r="BA1167">
        <v>1.8167075472576499</v>
      </c>
      <c r="BB1167">
        <v>3951.7632007923798</v>
      </c>
      <c r="BC1167">
        <v>3347.7632007923798</v>
      </c>
      <c r="BD1167">
        <v>3196.7632007923798</v>
      </c>
      <c r="BE1167">
        <v>2743.7632007923798</v>
      </c>
      <c r="BF1167">
        <v>2441.7632007923798</v>
      </c>
      <c r="BG1167">
        <v>9457.0255750119395</v>
      </c>
      <c r="BH1167">
        <v>7997.0255750119404</v>
      </c>
      <c r="BI1167">
        <v>7632.0255750119404</v>
      </c>
      <c r="BJ1167">
        <v>6537.0255750119404</v>
      </c>
      <c r="BK1167">
        <v>5807.0255750119404</v>
      </c>
      <c r="BL1167" t="s">
        <v>17</v>
      </c>
      <c r="BM1167" t="s">
        <v>17</v>
      </c>
      <c r="BN1167" t="s">
        <v>17</v>
      </c>
      <c r="BO1167" t="s">
        <v>17</v>
      </c>
      <c r="BP1167" t="s">
        <v>17</v>
      </c>
      <c r="BQ1167">
        <v>0</v>
      </c>
      <c r="BR1167">
        <v>0</v>
      </c>
      <c r="BS1167">
        <v>0</v>
      </c>
      <c r="BT1167">
        <v>0</v>
      </c>
      <c r="BU1167">
        <v>0</v>
      </c>
      <c r="BV1167">
        <v>0</v>
      </c>
      <c r="BW1167">
        <v>0</v>
      </c>
      <c r="BX1167">
        <v>0</v>
      </c>
      <c r="BY1167">
        <v>0</v>
      </c>
      <c r="BZ1167">
        <v>0</v>
      </c>
      <c r="CA1167">
        <v>0</v>
      </c>
      <c r="CB1167">
        <v>0</v>
      </c>
      <c r="CC1167">
        <v>140</v>
      </c>
      <c r="CD1167">
        <v>365</v>
      </c>
      <c r="CE1167">
        <v>140</v>
      </c>
      <c r="CF1167">
        <v>140</v>
      </c>
      <c r="CG1167">
        <v>365</v>
      </c>
      <c r="CH1167">
        <v>140</v>
      </c>
      <c r="CI1167">
        <v>26.1706172237906</v>
      </c>
      <c r="CJ1167">
        <v>210.965816317872</v>
      </c>
      <c r="CK1167">
        <v>365</v>
      </c>
      <c r="CL1167">
        <v>365</v>
      </c>
      <c r="CM1167">
        <v>365</v>
      </c>
      <c r="CN1167">
        <v>365</v>
      </c>
      <c r="CO1167">
        <v>3</v>
      </c>
      <c r="CP1167" t="b">
        <v>0</v>
      </c>
      <c r="CQ1167">
        <v>3</v>
      </c>
    </row>
    <row r="1168" spans="1:95" x14ac:dyDescent="0.25">
      <c r="A1168">
        <v>1441</v>
      </c>
      <c r="B1168" t="s">
        <v>383</v>
      </c>
      <c r="C1168" t="s">
        <v>68</v>
      </c>
      <c r="D1168">
        <v>75</v>
      </c>
      <c r="E1168">
        <v>1705</v>
      </c>
      <c r="F1168">
        <v>16021</v>
      </c>
      <c r="G1168" t="s">
        <v>29</v>
      </c>
      <c r="I1168" t="s">
        <v>763</v>
      </c>
      <c r="J1168">
        <v>141</v>
      </c>
      <c r="K1168" s="29">
        <v>44317</v>
      </c>
      <c r="L1168">
        <v>175</v>
      </c>
      <c r="M1168" s="29">
        <v>45444</v>
      </c>
      <c r="N1168">
        <v>158</v>
      </c>
      <c r="O1168">
        <v>35</v>
      </c>
      <c r="P1168">
        <v>260</v>
      </c>
      <c r="Q1168" s="29">
        <v>42979</v>
      </c>
      <c r="R1168">
        <v>315</v>
      </c>
      <c r="S1168" s="30">
        <v>44146</v>
      </c>
      <c r="T1168">
        <v>287.5</v>
      </c>
      <c r="U1168">
        <v>56</v>
      </c>
      <c r="V1168" t="s">
        <v>347</v>
      </c>
      <c r="X1168" t="s">
        <v>17</v>
      </c>
      <c r="Y1168" t="s">
        <v>29</v>
      </c>
      <c r="Z1168">
        <v>16021</v>
      </c>
      <c r="AA1168">
        <v>129.5</v>
      </c>
      <c r="AB1168">
        <v>21.457036082701599</v>
      </c>
      <c r="AC1168">
        <v>85.729859595004896</v>
      </c>
      <c r="AD1168">
        <v>2061.3812005353602</v>
      </c>
      <c r="AE1168">
        <v>5.7033969642662301</v>
      </c>
      <c r="AF1168">
        <v>25.539311531259699</v>
      </c>
      <c r="AG1168">
        <v>114.606367618972</v>
      </c>
      <c r="AH1168">
        <v>19.157884876369</v>
      </c>
      <c r="AI1168">
        <v>4.4857051129284597</v>
      </c>
      <c r="AJ1168">
        <v>31.2150445484939</v>
      </c>
      <c r="AK1168">
        <v>320.81850025456799</v>
      </c>
      <c r="AL1168">
        <v>12</v>
      </c>
      <c r="AM1168">
        <v>12</v>
      </c>
      <c r="AN1168">
        <v>5</v>
      </c>
      <c r="AO1168">
        <v>8</v>
      </c>
      <c r="AP1168">
        <v>30.1916593276549</v>
      </c>
      <c r="AQ1168">
        <v>171.00603943850601</v>
      </c>
      <c r="AR1168">
        <v>0.41086699195790199</v>
      </c>
      <c r="AS1168">
        <v>14.222840356112</v>
      </c>
      <c r="AT1168">
        <v>212.564301101388</v>
      </c>
      <c r="AU1168">
        <v>4.5694413520997901E-2</v>
      </c>
      <c r="AV1168">
        <v>350</v>
      </c>
      <c r="AW1168">
        <v>2.5272171885411998</v>
      </c>
      <c r="AX1168">
        <v>227</v>
      </c>
      <c r="AY1168">
        <v>1.0892951515457301</v>
      </c>
      <c r="AZ1168">
        <v>3.08392513678591</v>
      </c>
      <c r="BA1168">
        <v>1.69659995568132</v>
      </c>
      <c r="BB1168">
        <v>3550.28350379122</v>
      </c>
      <c r="BC1168">
        <v>3030.28350379122</v>
      </c>
      <c r="BD1168">
        <v>2900.28350379122</v>
      </c>
      <c r="BE1168">
        <v>2510.28350379122</v>
      </c>
      <c r="BF1168">
        <v>2250.28350379122</v>
      </c>
      <c r="BG1168">
        <v>9291.5198753958302</v>
      </c>
      <c r="BH1168">
        <v>7831.5198753958302</v>
      </c>
      <c r="BI1168">
        <v>7466.5198753958302</v>
      </c>
      <c r="BJ1168">
        <v>6371.5198753958302</v>
      </c>
      <c r="BK1168">
        <v>5641.5198753958302</v>
      </c>
      <c r="BL1168" t="s">
        <v>17</v>
      </c>
      <c r="BM1168" t="s">
        <v>17</v>
      </c>
      <c r="BN1168" t="s">
        <v>17</v>
      </c>
      <c r="BO1168" t="s">
        <v>17</v>
      </c>
      <c r="BP1168" t="s">
        <v>17</v>
      </c>
      <c r="BQ1168">
        <v>0</v>
      </c>
      <c r="BR1168">
        <v>0</v>
      </c>
      <c r="BS1168">
        <v>0</v>
      </c>
      <c r="BT1168">
        <v>0</v>
      </c>
      <c r="BU1168">
        <v>0</v>
      </c>
      <c r="BV1168">
        <v>0</v>
      </c>
      <c r="BW1168">
        <v>0</v>
      </c>
      <c r="BX1168">
        <v>0</v>
      </c>
      <c r="BY1168">
        <v>0</v>
      </c>
      <c r="BZ1168">
        <v>0</v>
      </c>
      <c r="CA1168">
        <v>0</v>
      </c>
      <c r="CB1168">
        <v>0</v>
      </c>
      <c r="CC1168">
        <v>165</v>
      </c>
      <c r="CD1168">
        <v>365</v>
      </c>
      <c r="CE1168">
        <v>165</v>
      </c>
      <c r="CF1168">
        <v>165</v>
      </c>
      <c r="CG1168">
        <v>365</v>
      </c>
      <c r="CH1168">
        <v>165</v>
      </c>
      <c r="CI1168">
        <v>27.3129713138546</v>
      </c>
      <c r="CJ1168">
        <v>247.79333399548099</v>
      </c>
      <c r="CK1168">
        <v>365</v>
      </c>
      <c r="CL1168">
        <v>365</v>
      </c>
      <c r="CM1168">
        <v>365</v>
      </c>
      <c r="CN1168">
        <v>365</v>
      </c>
      <c r="CO1168">
        <v>3</v>
      </c>
      <c r="CP1168" t="b">
        <v>0</v>
      </c>
      <c r="CQ1168">
        <v>3</v>
      </c>
    </row>
    <row r="1169" spans="1:95" x14ac:dyDescent="0.25">
      <c r="A1169">
        <v>1442</v>
      </c>
      <c r="B1169" t="s">
        <v>383</v>
      </c>
      <c r="C1169" t="s">
        <v>68</v>
      </c>
      <c r="D1169">
        <v>75</v>
      </c>
      <c r="E1169">
        <v>1705</v>
      </c>
      <c r="F1169">
        <v>16025</v>
      </c>
      <c r="G1169" t="s">
        <v>29</v>
      </c>
      <c r="I1169" t="s">
        <v>763</v>
      </c>
      <c r="J1169">
        <v>141</v>
      </c>
      <c r="K1169" s="29">
        <v>44317</v>
      </c>
      <c r="L1169">
        <v>175</v>
      </c>
      <c r="M1169" s="29">
        <v>45444</v>
      </c>
      <c r="N1169">
        <v>158</v>
      </c>
      <c r="O1169">
        <v>35</v>
      </c>
      <c r="P1169">
        <v>316</v>
      </c>
      <c r="Q1169" s="30">
        <v>44176</v>
      </c>
      <c r="R1169">
        <v>343</v>
      </c>
      <c r="S1169" s="30">
        <v>44086</v>
      </c>
      <c r="T1169">
        <v>329.5</v>
      </c>
      <c r="U1169">
        <v>28</v>
      </c>
      <c r="V1169" t="s">
        <v>347</v>
      </c>
      <c r="X1169" t="s">
        <v>17</v>
      </c>
      <c r="Y1169" t="s">
        <v>29</v>
      </c>
      <c r="Z1169">
        <v>16025</v>
      </c>
      <c r="AA1169">
        <v>171.5</v>
      </c>
      <c r="AB1169">
        <v>19.981848295517</v>
      </c>
      <c r="AC1169">
        <v>85.514384585110804</v>
      </c>
      <c r="AD1169">
        <v>4903.5161748272603</v>
      </c>
      <c r="AE1169">
        <v>11.109702367576901</v>
      </c>
      <c r="AF1169">
        <v>26.779402007070502</v>
      </c>
      <c r="AG1169">
        <v>112.055131344271</v>
      </c>
      <c r="AH1169">
        <v>21.645320892517201</v>
      </c>
      <c r="AI1169">
        <v>4.9532064163860898</v>
      </c>
      <c r="AJ1169">
        <v>30.505754665617602</v>
      </c>
      <c r="AK1169">
        <v>295.08724759762299</v>
      </c>
      <c r="AL1169">
        <v>1</v>
      </c>
      <c r="AM1169">
        <v>12</v>
      </c>
      <c r="AN1169">
        <v>5</v>
      </c>
      <c r="AO1169">
        <v>7</v>
      </c>
      <c r="AP1169">
        <v>30.0898742188092</v>
      </c>
      <c r="AQ1169">
        <v>138.617944583514</v>
      </c>
      <c r="AR1169">
        <v>0.42284677792972297</v>
      </c>
      <c r="AS1169">
        <v>14.115075341648099</v>
      </c>
      <c r="AT1169">
        <v>213.834788702682</v>
      </c>
      <c r="AU1169">
        <v>4.4766067757698202E-2</v>
      </c>
      <c r="AV1169">
        <v>350</v>
      </c>
      <c r="AW1169">
        <v>2.3037246712219601</v>
      </c>
      <c r="AX1169">
        <v>197</v>
      </c>
      <c r="AY1169">
        <v>0.87954834153312</v>
      </c>
      <c r="AZ1169">
        <v>2.2843414340900599</v>
      </c>
      <c r="BA1169">
        <v>1.5687276032678299</v>
      </c>
      <c r="BB1169">
        <v>4765.3205526956199</v>
      </c>
      <c r="BC1169">
        <v>4077.3205526956099</v>
      </c>
      <c r="BD1169">
        <v>3905.3205526956099</v>
      </c>
      <c r="BE1169">
        <v>3389.3205526956099</v>
      </c>
      <c r="BF1169">
        <v>3045.3205526956099</v>
      </c>
      <c r="BG1169">
        <v>9766.9612138662196</v>
      </c>
      <c r="BH1169">
        <v>8306.9612138662196</v>
      </c>
      <c r="BI1169">
        <v>7941.9612138662196</v>
      </c>
      <c r="BJ1169">
        <v>6846.9612138662196</v>
      </c>
      <c r="BK1169">
        <v>6116.9612138662196</v>
      </c>
      <c r="BL1169" t="s">
        <v>17</v>
      </c>
      <c r="BM1169" t="s">
        <v>17</v>
      </c>
      <c r="BN1169" t="s">
        <v>17</v>
      </c>
      <c r="BO1169" t="s">
        <v>17</v>
      </c>
      <c r="BP1169" t="s">
        <v>17</v>
      </c>
      <c r="BQ1169">
        <v>0</v>
      </c>
      <c r="BR1169">
        <v>0</v>
      </c>
      <c r="BS1169">
        <v>0</v>
      </c>
      <c r="BT1169">
        <v>0</v>
      </c>
      <c r="BU1169">
        <v>0</v>
      </c>
      <c r="BV1169">
        <v>0</v>
      </c>
      <c r="BW1169">
        <v>0</v>
      </c>
      <c r="BX1169">
        <v>0</v>
      </c>
      <c r="BY1169">
        <v>0</v>
      </c>
      <c r="BZ1169">
        <v>0</v>
      </c>
      <c r="CA1169">
        <v>0</v>
      </c>
      <c r="CB1169">
        <v>0</v>
      </c>
      <c r="CC1169">
        <v>169</v>
      </c>
      <c r="CD1169">
        <v>365</v>
      </c>
      <c r="CE1169">
        <v>169</v>
      </c>
      <c r="CF1169">
        <v>169</v>
      </c>
      <c r="CG1169">
        <v>365</v>
      </c>
      <c r="CH1169">
        <v>169</v>
      </c>
      <c r="CI1169">
        <v>27.7066213900988</v>
      </c>
      <c r="CJ1169">
        <v>205.74446405603899</v>
      </c>
      <c r="CK1169">
        <v>365</v>
      </c>
      <c r="CL1169">
        <v>365</v>
      </c>
      <c r="CM1169">
        <v>365</v>
      </c>
      <c r="CN1169">
        <v>365</v>
      </c>
      <c r="CO1169">
        <v>3</v>
      </c>
      <c r="CP1169" t="b">
        <v>0</v>
      </c>
      <c r="CQ1169">
        <v>3</v>
      </c>
    </row>
    <row r="1170" spans="1:95" x14ac:dyDescent="0.25">
      <c r="A1170">
        <v>1443</v>
      </c>
      <c r="B1170" t="s">
        <v>383</v>
      </c>
      <c r="C1170" t="s">
        <v>68</v>
      </c>
      <c r="D1170">
        <v>75</v>
      </c>
      <c r="E1170">
        <v>1705</v>
      </c>
      <c r="F1170">
        <v>16016</v>
      </c>
      <c r="G1170" t="s">
        <v>29</v>
      </c>
      <c r="I1170" t="s">
        <v>763</v>
      </c>
      <c r="J1170">
        <v>155</v>
      </c>
      <c r="K1170" s="30">
        <v>43927</v>
      </c>
      <c r="L1170">
        <v>196</v>
      </c>
      <c r="M1170" s="29">
        <v>42186</v>
      </c>
      <c r="N1170">
        <v>175.5</v>
      </c>
      <c r="O1170">
        <v>42</v>
      </c>
      <c r="P1170">
        <v>302</v>
      </c>
      <c r="Q1170" s="29">
        <v>47392</v>
      </c>
      <c r="R1170">
        <v>350</v>
      </c>
      <c r="S1170" s="29">
        <v>42705</v>
      </c>
      <c r="T1170">
        <v>326</v>
      </c>
      <c r="U1170">
        <v>49</v>
      </c>
      <c r="V1170" t="s">
        <v>347</v>
      </c>
      <c r="X1170" t="s">
        <v>17</v>
      </c>
      <c r="Y1170" t="s">
        <v>29</v>
      </c>
      <c r="Z1170">
        <v>16016</v>
      </c>
      <c r="AA1170">
        <v>150.5</v>
      </c>
      <c r="AB1170">
        <v>21.1789460004597</v>
      </c>
      <c r="AC1170">
        <v>86.724742334274396</v>
      </c>
      <c r="AD1170">
        <v>4534.1378465502203</v>
      </c>
      <c r="AE1170">
        <v>7.2622886927135202</v>
      </c>
      <c r="AF1170">
        <v>26.892168173157501</v>
      </c>
      <c r="AG1170">
        <v>133.53607333469699</v>
      </c>
      <c r="AH1170">
        <v>20.916800247540301</v>
      </c>
      <c r="AI1170">
        <v>5.4779881709620604</v>
      </c>
      <c r="AJ1170">
        <v>31.172605214365099</v>
      </c>
      <c r="AK1170">
        <v>346.14428135545103</v>
      </c>
      <c r="AL1170">
        <v>12</v>
      </c>
      <c r="AM1170">
        <v>12</v>
      </c>
      <c r="AN1170">
        <v>5</v>
      </c>
      <c r="AO1170">
        <v>8</v>
      </c>
      <c r="AP1170">
        <v>29.876014199838501</v>
      </c>
      <c r="AQ1170">
        <v>241.730930793195</v>
      </c>
      <c r="AR1170">
        <v>0.30524387852033102</v>
      </c>
      <c r="AS1170">
        <v>14.2471859936557</v>
      </c>
      <c r="AT1170">
        <v>187.338112400748</v>
      </c>
      <c r="AU1170">
        <v>5.3307637908923199E-2</v>
      </c>
      <c r="AV1170">
        <v>350</v>
      </c>
      <c r="AW1170">
        <v>2.6630995349355899</v>
      </c>
      <c r="AX1170">
        <v>227</v>
      </c>
      <c r="AY1170">
        <v>1.74325052878492</v>
      </c>
      <c r="AZ1170">
        <v>2.7121997124271702</v>
      </c>
      <c r="BA1170">
        <v>1.61999406949911</v>
      </c>
      <c r="BB1170">
        <v>4195.85500636292</v>
      </c>
      <c r="BC1170">
        <v>3591.85500636292</v>
      </c>
      <c r="BD1170">
        <v>3440.85500636292</v>
      </c>
      <c r="BE1170">
        <v>2987.85500636292</v>
      </c>
      <c r="BF1170">
        <v>2685.85500636292</v>
      </c>
      <c r="BG1170">
        <v>9771.51765035883</v>
      </c>
      <c r="BH1170">
        <v>8311.51765035883</v>
      </c>
      <c r="BI1170">
        <v>7946.51765035883</v>
      </c>
      <c r="BJ1170">
        <v>6851.51765035883</v>
      </c>
      <c r="BK1170">
        <v>6121.51765035883</v>
      </c>
      <c r="BL1170" t="s">
        <v>17</v>
      </c>
      <c r="BM1170" t="s">
        <v>17</v>
      </c>
      <c r="BN1170" t="s">
        <v>17</v>
      </c>
      <c r="BO1170" t="s">
        <v>17</v>
      </c>
      <c r="BP1170" t="s">
        <v>17</v>
      </c>
      <c r="BQ1170">
        <v>0</v>
      </c>
      <c r="BR1170">
        <v>0</v>
      </c>
      <c r="BS1170">
        <v>0</v>
      </c>
      <c r="BT1170">
        <v>0</v>
      </c>
      <c r="BU1170">
        <v>0</v>
      </c>
      <c r="BV1170">
        <v>0</v>
      </c>
      <c r="BW1170">
        <v>0</v>
      </c>
      <c r="BX1170">
        <v>0</v>
      </c>
      <c r="BY1170">
        <v>0</v>
      </c>
      <c r="BZ1170">
        <v>0</v>
      </c>
      <c r="CA1170">
        <v>0</v>
      </c>
      <c r="CB1170">
        <v>0</v>
      </c>
      <c r="CC1170">
        <v>178</v>
      </c>
      <c r="CD1170">
        <v>365</v>
      </c>
      <c r="CE1170">
        <v>178</v>
      </c>
      <c r="CF1170">
        <v>178</v>
      </c>
      <c r="CG1170">
        <v>365</v>
      </c>
      <c r="CH1170">
        <v>178</v>
      </c>
      <c r="CI1170">
        <v>27.7871192474365</v>
      </c>
      <c r="CJ1170">
        <v>244.04030451692299</v>
      </c>
      <c r="CK1170">
        <v>365</v>
      </c>
      <c r="CL1170">
        <v>365</v>
      </c>
      <c r="CM1170">
        <v>365</v>
      </c>
      <c r="CN1170">
        <v>365</v>
      </c>
      <c r="CO1170">
        <v>3</v>
      </c>
      <c r="CP1170" t="b">
        <v>0</v>
      </c>
      <c r="CQ1170">
        <v>3</v>
      </c>
    </row>
    <row r="1171" spans="1:95" x14ac:dyDescent="0.25">
      <c r="A1171">
        <v>1444</v>
      </c>
      <c r="B1171" t="s">
        <v>383</v>
      </c>
      <c r="C1171" t="s">
        <v>68</v>
      </c>
      <c r="D1171">
        <v>75</v>
      </c>
      <c r="E1171">
        <v>1705</v>
      </c>
      <c r="F1171">
        <v>16017</v>
      </c>
      <c r="G1171" t="s">
        <v>29</v>
      </c>
      <c r="H1171">
        <v>2</v>
      </c>
      <c r="I1171" t="s">
        <v>764</v>
      </c>
      <c r="J1171">
        <v>330</v>
      </c>
      <c r="K1171" s="29">
        <v>46327</v>
      </c>
      <c r="L1171">
        <v>357</v>
      </c>
      <c r="M1171" s="29">
        <v>45261</v>
      </c>
      <c r="N1171">
        <v>343.5</v>
      </c>
      <c r="O1171">
        <v>28</v>
      </c>
      <c r="P1171">
        <v>85</v>
      </c>
      <c r="Q1171" s="29">
        <v>46082</v>
      </c>
      <c r="R1171">
        <v>119</v>
      </c>
      <c r="S1171" s="29">
        <v>47209</v>
      </c>
      <c r="T1171">
        <v>102</v>
      </c>
      <c r="U1171">
        <v>35</v>
      </c>
      <c r="V1171" t="s">
        <v>347</v>
      </c>
      <c r="X1171" t="s">
        <v>17</v>
      </c>
      <c r="Y1171" t="s">
        <v>605</v>
      </c>
      <c r="Z1171">
        <v>16017</v>
      </c>
      <c r="AA1171">
        <v>123.5</v>
      </c>
      <c r="AB1171">
        <v>20.480840377384101</v>
      </c>
      <c r="AC1171">
        <v>86.1686116969979</v>
      </c>
      <c r="AD1171">
        <v>5852.6621218094297</v>
      </c>
      <c r="AE1171">
        <v>10.677070859801001</v>
      </c>
      <c r="AF1171">
        <v>27.223672070046199</v>
      </c>
      <c r="AG1171">
        <v>125.275904698658</v>
      </c>
      <c r="AH1171">
        <v>21.6860995061474</v>
      </c>
      <c r="AI1171">
        <v>5.0566644688422997</v>
      </c>
      <c r="AJ1171">
        <v>31.367011173864899</v>
      </c>
      <c r="AK1171">
        <v>323.56529089611797</v>
      </c>
      <c r="AL1171">
        <v>12</v>
      </c>
      <c r="AM1171">
        <v>12</v>
      </c>
      <c r="AN1171">
        <v>5</v>
      </c>
      <c r="AO1171">
        <v>8</v>
      </c>
      <c r="AP1171">
        <v>22.292136538612901</v>
      </c>
      <c r="AQ1171">
        <v>11.752123405737899</v>
      </c>
      <c r="AR1171">
        <v>0.71231474093825198</v>
      </c>
      <c r="AS1171">
        <v>11.7206565911611</v>
      </c>
      <c r="AT1171">
        <v>182.26104067647401</v>
      </c>
      <c r="AU1171">
        <v>4.6582675427070799E-2</v>
      </c>
      <c r="AV1171">
        <v>350</v>
      </c>
      <c r="AW1171">
        <v>2.4755478520059699</v>
      </c>
      <c r="AX1171">
        <v>197</v>
      </c>
      <c r="AY1171">
        <v>0.105029873206231</v>
      </c>
      <c r="AZ1171">
        <v>2.4283178790080902</v>
      </c>
      <c r="BA1171">
        <v>1.6088029035482601</v>
      </c>
      <c r="BB1171">
        <v>3086.4333549799699</v>
      </c>
      <c r="BC1171">
        <v>2590.4333549799699</v>
      </c>
      <c r="BD1171">
        <v>2466.4333549799699</v>
      </c>
      <c r="BE1171">
        <v>2094.4333549799699</v>
      </c>
      <c r="BF1171">
        <v>1846.4333549799801</v>
      </c>
      <c r="BG1171">
        <v>9879.4705909709992</v>
      </c>
      <c r="BH1171">
        <v>8419.4705909709992</v>
      </c>
      <c r="BI1171">
        <v>8054.4705909710001</v>
      </c>
      <c r="BJ1171">
        <v>6959.4705909710001</v>
      </c>
      <c r="BK1171">
        <v>6229.4705909710001</v>
      </c>
      <c r="BL1171" t="s">
        <v>17</v>
      </c>
      <c r="BM1171" t="s">
        <v>17</v>
      </c>
      <c r="BN1171" t="s">
        <v>17</v>
      </c>
      <c r="BO1171" t="s">
        <v>17</v>
      </c>
      <c r="BP1171" t="s">
        <v>17</v>
      </c>
      <c r="BQ1171">
        <v>0</v>
      </c>
      <c r="BR1171">
        <v>0</v>
      </c>
      <c r="BS1171">
        <v>0</v>
      </c>
      <c r="BT1171">
        <v>0</v>
      </c>
      <c r="BU1171">
        <v>0</v>
      </c>
      <c r="BV1171">
        <v>0</v>
      </c>
      <c r="BW1171">
        <v>0</v>
      </c>
      <c r="BX1171">
        <v>0</v>
      </c>
      <c r="BY1171">
        <v>0</v>
      </c>
      <c r="BZ1171">
        <v>0</v>
      </c>
      <c r="CA1171">
        <v>0</v>
      </c>
      <c r="CB1171">
        <v>0</v>
      </c>
      <c r="CC1171">
        <v>173</v>
      </c>
      <c r="CD1171">
        <v>365</v>
      </c>
      <c r="CE1171">
        <v>173</v>
      </c>
      <c r="CF1171">
        <v>173</v>
      </c>
      <c r="CG1171">
        <v>365</v>
      </c>
      <c r="CH1171">
        <v>173</v>
      </c>
      <c r="CI1171">
        <v>24.894763189782701</v>
      </c>
      <c r="CJ1171">
        <v>21.291153435624999</v>
      </c>
      <c r="CK1171">
        <v>365</v>
      </c>
      <c r="CL1171">
        <v>365</v>
      </c>
      <c r="CM1171">
        <v>365</v>
      </c>
      <c r="CN1171">
        <v>365</v>
      </c>
      <c r="CO1171">
        <v>3</v>
      </c>
      <c r="CP1171" t="b">
        <v>1</v>
      </c>
      <c r="CQ1171" t="s">
        <v>583</v>
      </c>
    </row>
    <row r="1172" spans="1:95" x14ac:dyDescent="0.25">
      <c r="A1172">
        <v>1445</v>
      </c>
      <c r="B1172" t="s">
        <v>383</v>
      </c>
      <c r="C1172" t="s">
        <v>68</v>
      </c>
      <c r="D1172">
        <v>75</v>
      </c>
      <c r="E1172">
        <v>1705</v>
      </c>
      <c r="F1172">
        <v>16018</v>
      </c>
      <c r="G1172" t="s">
        <v>92</v>
      </c>
      <c r="I1172" t="s">
        <v>760</v>
      </c>
      <c r="J1172">
        <v>295</v>
      </c>
      <c r="K1172" s="29">
        <v>44835</v>
      </c>
      <c r="L1172">
        <v>329</v>
      </c>
      <c r="M1172" s="29">
        <v>45962</v>
      </c>
      <c r="N1172">
        <v>312</v>
      </c>
      <c r="O1172">
        <v>35</v>
      </c>
      <c r="P1172">
        <v>29</v>
      </c>
      <c r="Q1172" s="29">
        <v>47119</v>
      </c>
      <c r="R1172">
        <v>63</v>
      </c>
      <c r="S1172" s="30">
        <v>43924</v>
      </c>
      <c r="T1172">
        <v>46</v>
      </c>
      <c r="U1172">
        <v>35</v>
      </c>
      <c r="V1172" t="s">
        <v>347</v>
      </c>
      <c r="X1172" t="s">
        <v>17</v>
      </c>
      <c r="Y1172" t="s">
        <v>92</v>
      </c>
      <c r="Z1172">
        <v>16018</v>
      </c>
      <c r="AA1172">
        <v>99</v>
      </c>
      <c r="AB1172">
        <v>20.863253741429101</v>
      </c>
      <c r="AC1172">
        <v>85.157191789105397</v>
      </c>
      <c r="AD1172">
        <v>82.768137361345396</v>
      </c>
      <c r="AE1172">
        <v>8.7340210570319901</v>
      </c>
      <c r="AF1172">
        <v>26.586601278863299</v>
      </c>
      <c r="AG1172">
        <v>115.475913801676</v>
      </c>
      <c r="AH1172">
        <v>20.3940544074025</v>
      </c>
      <c r="AI1172">
        <v>3.2663603979103</v>
      </c>
      <c r="AJ1172">
        <v>32.318545097566002</v>
      </c>
      <c r="AK1172">
        <v>333.23100746879499</v>
      </c>
      <c r="AL1172">
        <v>12</v>
      </c>
      <c r="AM1172">
        <v>12</v>
      </c>
      <c r="AN1172">
        <v>5</v>
      </c>
      <c r="AO1172">
        <v>8</v>
      </c>
      <c r="AP1172">
        <v>24.0974316769266</v>
      </c>
      <c r="AQ1172">
        <v>35.201012853928802</v>
      </c>
      <c r="AR1172">
        <v>0.64038554764890199</v>
      </c>
      <c r="AS1172">
        <v>12.0211016619674</v>
      </c>
      <c r="AT1172">
        <v>190.06320837867</v>
      </c>
      <c r="AU1172">
        <v>3.1592970350417797E-2</v>
      </c>
      <c r="AV1172">
        <v>350</v>
      </c>
      <c r="AW1172">
        <v>2.5667851140304201</v>
      </c>
      <c r="AX1172">
        <v>197</v>
      </c>
      <c r="AY1172">
        <v>0.28647854697029002</v>
      </c>
      <c r="AZ1172">
        <v>2.9270324778094801</v>
      </c>
      <c r="BA1172">
        <v>1.7088574914199499</v>
      </c>
      <c r="BB1172">
        <v>2141.6206887743101</v>
      </c>
      <c r="BC1172">
        <v>1745.6206887743101</v>
      </c>
      <c r="BD1172">
        <v>1646.6206887743101</v>
      </c>
      <c r="BE1172">
        <v>1349.6206887743101</v>
      </c>
      <c r="BF1172">
        <v>1151.6206887743101</v>
      </c>
      <c r="BG1172">
        <v>9601.4731671024801</v>
      </c>
      <c r="BH1172">
        <v>8141.4731671024801</v>
      </c>
      <c r="BI1172">
        <v>7776.4731671024801</v>
      </c>
      <c r="BJ1172">
        <v>6681.4731671024801</v>
      </c>
      <c r="BK1172">
        <v>5951.4731671024801</v>
      </c>
      <c r="BL1172" t="s">
        <v>17</v>
      </c>
      <c r="BM1172" t="s">
        <v>17</v>
      </c>
      <c r="BN1172" t="s">
        <v>17</v>
      </c>
      <c r="BO1172" t="s">
        <v>17</v>
      </c>
      <c r="BP1172" t="s">
        <v>17</v>
      </c>
      <c r="BQ1172">
        <v>0</v>
      </c>
      <c r="BR1172">
        <v>0</v>
      </c>
      <c r="BS1172">
        <v>0</v>
      </c>
      <c r="BT1172">
        <v>0</v>
      </c>
      <c r="BU1172">
        <v>0</v>
      </c>
      <c r="BV1172">
        <v>0</v>
      </c>
      <c r="BW1172">
        <v>0</v>
      </c>
      <c r="BX1172">
        <v>0</v>
      </c>
      <c r="BY1172">
        <v>0</v>
      </c>
      <c r="BZ1172">
        <v>0</v>
      </c>
      <c r="CA1172">
        <v>0</v>
      </c>
      <c r="CB1172">
        <v>0</v>
      </c>
      <c r="CC1172">
        <v>160</v>
      </c>
      <c r="CD1172">
        <v>365</v>
      </c>
      <c r="CE1172">
        <v>160</v>
      </c>
      <c r="CF1172">
        <v>160</v>
      </c>
      <c r="CG1172">
        <v>365</v>
      </c>
      <c r="CH1172">
        <v>160</v>
      </c>
      <c r="CI1172">
        <v>21.6325322098415</v>
      </c>
      <c r="CJ1172">
        <v>13.4997141689937</v>
      </c>
      <c r="CK1172">
        <v>365</v>
      </c>
      <c r="CL1172">
        <v>365</v>
      </c>
      <c r="CM1172">
        <v>365</v>
      </c>
      <c r="CN1172">
        <v>365</v>
      </c>
      <c r="CO1172">
        <v>3</v>
      </c>
      <c r="CP1172" t="b">
        <v>1</v>
      </c>
      <c r="CQ1172" t="s">
        <v>583</v>
      </c>
    </row>
    <row r="1173" spans="1:95" x14ac:dyDescent="0.25">
      <c r="A1173">
        <v>1446</v>
      </c>
      <c r="B1173" t="s">
        <v>383</v>
      </c>
      <c r="C1173" t="s">
        <v>68</v>
      </c>
      <c r="D1173">
        <v>75</v>
      </c>
      <c r="E1173">
        <v>1705</v>
      </c>
      <c r="F1173">
        <v>16026</v>
      </c>
      <c r="G1173" t="s">
        <v>92</v>
      </c>
      <c r="I1173" t="s">
        <v>760</v>
      </c>
      <c r="J1173">
        <v>337</v>
      </c>
      <c r="K1173" s="30">
        <v>43902</v>
      </c>
      <c r="L1173">
        <v>7</v>
      </c>
      <c r="M1173" s="30">
        <v>44013</v>
      </c>
      <c r="N1173">
        <v>354.5</v>
      </c>
      <c r="O1173">
        <v>36</v>
      </c>
      <c r="P1173">
        <v>99</v>
      </c>
      <c r="Q1173" s="30">
        <v>44078</v>
      </c>
      <c r="R1173">
        <v>126</v>
      </c>
      <c r="S1173" s="30">
        <v>43987</v>
      </c>
      <c r="T1173">
        <v>112.5</v>
      </c>
      <c r="U1173">
        <v>28</v>
      </c>
      <c r="V1173" t="s">
        <v>347</v>
      </c>
      <c r="X1173" t="s">
        <v>17</v>
      </c>
      <c r="Y1173" t="s">
        <v>92</v>
      </c>
      <c r="Z1173">
        <v>16026</v>
      </c>
      <c r="AA1173">
        <v>123</v>
      </c>
      <c r="AB1173">
        <v>21.324401988146001</v>
      </c>
      <c r="AC1173">
        <v>83.841383686958594</v>
      </c>
      <c r="AD1173">
        <v>171.018100473304</v>
      </c>
      <c r="AE1173">
        <v>6.88195907388201</v>
      </c>
      <c r="AF1173">
        <v>26.371429701783299</v>
      </c>
      <c r="AG1173">
        <v>120.56704998032799</v>
      </c>
      <c r="AH1173">
        <v>19.698640764677901</v>
      </c>
      <c r="AI1173">
        <v>3.7140502393813399</v>
      </c>
      <c r="AJ1173">
        <v>33.295347030409999</v>
      </c>
      <c r="AK1173">
        <v>414.11469255558001</v>
      </c>
      <c r="AL1173">
        <v>12</v>
      </c>
      <c r="AM1173">
        <v>12</v>
      </c>
      <c r="AN1173">
        <v>5</v>
      </c>
      <c r="AO1173">
        <v>7</v>
      </c>
      <c r="AP1173">
        <v>19.706791660195901</v>
      </c>
      <c r="AQ1173">
        <v>4.7330365445865397</v>
      </c>
      <c r="AR1173">
        <v>0.73007549095884805</v>
      </c>
      <c r="AS1173">
        <v>11.642076075724299</v>
      </c>
      <c r="AT1173">
        <v>179.691564916571</v>
      </c>
      <c r="AU1173">
        <v>3.5684938890519401E-2</v>
      </c>
      <c r="AV1173">
        <v>349</v>
      </c>
      <c r="AW1173">
        <v>3.2240218822825901</v>
      </c>
      <c r="AX1173">
        <v>197</v>
      </c>
      <c r="AY1173">
        <v>4.5409780222539997E-2</v>
      </c>
      <c r="AZ1173">
        <v>3.3506169331306799</v>
      </c>
      <c r="BA1173">
        <v>1.8209777042698101</v>
      </c>
      <c r="BB1173">
        <v>2970.45258495899</v>
      </c>
      <c r="BC1173">
        <v>2478.45258495899</v>
      </c>
      <c r="BD1173">
        <v>2355.45258495899</v>
      </c>
      <c r="BE1173">
        <v>1986.45258495899</v>
      </c>
      <c r="BF1173">
        <v>1740.45258495899</v>
      </c>
      <c r="BG1173">
        <v>9482.23799517728</v>
      </c>
      <c r="BH1173">
        <v>8022.23799517728</v>
      </c>
      <c r="BI1173">
        <v>7657.23799517728</v>
      </c>
      <c r="BJ1173">
        <v>6562.23799517728</v>
      </c>
      <c r="BK1173">
        <v>5832.23799517728</v>
      </c>
      <c r="BL1173" t="s">
        <v>17</v>
      </c>
      <c r="BM1173" t="s">
        <v>17</v>
      </c>
      <c r="BN1173" t="s">
        <v>17</v>
      </c>
      <c r="BO1173" t="s">
        <v>17</v>
      </c>
      <c r="BP1173" t="s">
        <v>17</v>
      </c>
      <c r="BQ1173">
        <v>0</v>
      </c>
      <c r="BR1173">
        <v>0</v>
      </c>
      <c r="BS1173">
        <v>0</v>
      </c>
      <c r="BT1173">
        <v>0</v>
      </c>
      <c r="BU1173">
        <v>0</v>
      </c>
      <c r="BV1173">
        <v>0</v>
      </c>
      <c r="BW1173">
        <v>0</v>
      </c>
      <c r="BX1173">
        <v>0</v>
      </c>
      <c r="BY1173">
        <v>0</v>
      </c>
      <c r="BZ1173">
        <v>0</v>
      </c>
      <c r="CA1173">
        <v>0</v>
      </c>
      <c r="CB1173">
        <v>0</v>
      </c>
      <c r="CC1173">
        <v>140</v>
      </c>
      <c r="CD1173">
        <v>365</v>
      </c>
      <c r="CE1173">
        <v>140</v>
      </c>
      <c r="CF1173">
        <v>140</v>
      </c>
      <c r="CG1173">
        <v>365</v>
      </c>
      <c r="CH1173">
        <v>140</v>
      </c>
      <c r="CI1173">
        <v>24.259291018367101</v>
      </c>
      <c r="CJ1173">
        <v>18.042245725883401</v>
      </c>
      <c r="CK1173">
        <v>365</v>
      </c>
      <c r="CL1173">
        <v>365</v>
      </c>
      <c r="CM1173">
        <v>365</v>
      </c>
      <c r="CN1173">
        <v>365</v>
      </c>
      <c r="CO1173">
        <v>3</v>
      </c>
      <c r="CP1173" t="b">
        <v>1</v>
      </c>
      <c r="CQ1173" t="s">
        <v>583</v>
      </c>
    </row>
    <row r="1174" spans="1:95" x14ac:dyDescent="0.25">
      <c r="A1174">
        <v>1447</v>
      </c>
      <c r="B1174" t="s">
        <v>383</v>
      </c>
      <c r="C1174" t="s">
        <v>68</v>
      </c>
      <c r="D1174">
        <v>75</v>
      </c>
      <c r="E1174">
        <v>1705</v>
      </c>
      <c r="F1174">
        <v>16019</v>
      </c>
      <c r="G1174" t="s">
        <v>92</v>
      </c>
      <c r="H1174">
        <v>2</v>
      </c>
      <c r="I1174" t="s">
        <v>759</v>
      </c>
      <c r="J1174">
        <v>148</v>
      </c>
      <c r="K1174" s="29">
        <v>46874</v>
      </c>
      <c r="L1174">
        <v>175</v>
      </c>
      <c r="M1174" s="29">
        <v>45444</v>
      </c>
      <c r="N1174">
        <v>161.5</v>
      </c>
      <c r="O1174">
        <v>28</v>
      </c>
      <c r="P1174">
        <v>253</v>
      </c>
      <c r="Q1174" s="30">
        <v>44113</v>
      </c>
      <c r="R1174">
        <v>294</v>
      </c>
      <c r="S1174" s="29">
        <v>44470</v>
      </c>
      <c r="T1174">
        <v>273.5</v>
      </c>
      <c r="U1174">
        <v>42</v>
      </c>
      <c r="V1174" t="s">
        <v>347</v>
      </c>
      <c r="X1174" t="s">
        <v>17</v>
      </c>
      <c r="Y1174" t="s">
        <v>761</v>
      </c>
      <c r="Z1174">
        <v>16019</v>
      </c>
      <c r="AA1174">
        <v>112</v>
      </c>
      <c r="AB1174" t="s">
        <v>17</v>
      </c>
      <c r="AC1174" t="s">
        <v>17</v>
      </c>
      <c r="AD1174" t="s">
        <v>17</v>
      </c>
      <c r="AE1174" t="s">
        <v>17</v>
      </c>
      <c r="AF1174" t="s">
        <v>17</v>
      </c>
      <c r="AG1174" t="s">
        <v>17</v>
      </c>
      <c r="AH1174" t="s">
        <v>17</v>
      </c>
      <c r="AI1174" t="s">
        <v>17</v>
      </c>
      <c r="AJ1174" t="s">
        <v>17</v>
      </c>
      <c r="AK1174" t="s">
        <v>17</v>
      </c>
      <c r="AL1174" t="s">
        <v>17</v>
      </c>
      <c r="AM1174" t="s">
        <v>17</v>
      </c>
      <c r="AN1174" t="s">
        <v>17</v>
      </c>
      <c r="AO1174" t="s">
        <v>17</v>
      </c>
      <c r="AP1174" t="s">
        <v>17</v>
      </c>
      <c r="AQ1174" t="s">
        <v>17</v>
      </c>
      <c r="AR1174" t="s">
        <v>17</v>
      </c>
      <c r="AS1174" t="s">
        <v>17</v>
      </c>
      <c r="AT1174" t="s">
        <v>17</v>
      </c>
      <c r="AU1174" t="s">
        <v>17</v>
      </c>
      <c r="AV1174" t="s">
        <v>17</v>
      </c>
      <c r="AW1174" t="s">
        <v>17</v>
      </c>
      <c r="AX1174" t="s">
        <v>17</v>
      </c>
      <c r="AY1174" t="s">
        <v>17</v>
      </c>
      <c r="AZ1174" t="s">
        <v>17</v>
      </c>
      <c r="BA1174" t="s">
        <v>17</v>
      </c>
      <c r="BB1174" t="s">
        <v>17</v>
      </c>
      <c r="BC1174" t="s">
        <v>17</v>
      </c>
      <c r="BD1174" t="s">
        <v>17</v>
      </c>
      <c r="BE1174" t="s">
        <v>17</v>
      </c>
      <c r="BF1174" t="s">
        <v>17</v>
      </c>
      <c r="BG1174" t="s">
        <v>17</v>
      </c>
      <c r="BH1174" t="s">
        <v>17</v>
      </c>
      <c r="BI1174" t="s">
        <v>17</v>
      </c>
      <c r="BJ1174" t="s">
        <v>17</v>
      </c>
      <c r="BK1174" t="s">
        <v>17</v>
      </c>
      <c r="BL1174" t="s">
        <v>17</v>
      </c>
      <c r="BM1174" t="s">
        <v>17</v>
      </c>
      <c r="BN1174" t="s">
        <v>17</v>
      </c>
      <c r="BO1174" t="s">
        <v>17</v>
      </c>
      <c r="BP1174" t="s">
        <v>17</v>
      </c>
      <c r="BQ1174" t="s">
        <v>17</v>
      </c>
      <c r="BR1174" t="s">
        <v>17</v>
      </c>
      <c r="BS1174" t="s">
        <v>17</v>
      </c>
      <c r="BT1174" t="s">
        <v>17</v>
      </c>
      <c r="BU1174" t="s">
        <v>17</v>
      </c>
      <c r="BV1174" t="s">
        <v>17</v>
      </c>
      <c r="BW1174" t="s">
        <v>17</v>
      </c>
      <c r="BX1174" t="s">
        <v>17</v>
      </c>
      <c r="BY1174" t="s">
        <v>17</v>
      </c>
      <c r="BZ1174" t="s">
        <v>17</v>
      </c>
      <c r="CA1174" t="s">
        <v>17</v>
      </c>
      <c r="CB1174" t="s">
        <v>17</v>
      </c>
      <c r="CC1174" t="s">
        <v>17</v>
      </c>
      <c r="CD1174" t="s">
        <v>17</v>
      </c>
      <c r="CE1174" t="s">
        <v>17</v>
      </c>
      <c r="CF1174" t="s">
        <v>17</v>
      </c>
      <c r="CG1174" t="s">
        <v>17</v>
      </c>
      <c r="CH1174" t="s">
        <v>17</v>
      </c>
      <c r="CI1174" t="s">
        <v>17</v>
      </c>
      <c r="CJ1174" t="s">
        <v>17</v>
      </c>
      <c r="CK1174" t="s">
        <v>17</v>
      </c>
      <c r="CL1174" t="s">
        <v>17</v>
      </c>
      <c r="CM1174" t="s">
        <v>17</v>
      </c>
      <c r="CN1174" t="s">
        <v>17</v>
      </c>
      <c r="CO1174" t="s">
        <v>17</v>
      </c>
      <c r="CP1174" t="b">
        <v>0</v>
      </c>
      <c r="CQ1174" t="s">
        <v>17</v>
      </c>
    </row>
    <row r="1175" spans="1:95" x14ac:dyDescent="0.25">
      <c r="A1175">
        <v>1448</v>
      </c>
      <c r="B1175" t="s">
        <v>383</v>
      </c>
      <c r="C1175" t="s">
        <v>68</v>
      </c>
      <c r="D1175">
        <v>75</v>
      </c>
      <c r="E1175">
        <v>1705</v>
      </c>
      <c r="F1175">
        <v>16022</v>
      </c>
      <c r="G1175" t="s">
        <v>22</v>
      </c>
      <c r="H1175" t="s">
        <v>765</v>
      </c>
      <c r="I1175" t="s">
        <v>765</v>
      </c>
      <c r="J1175">
        <v>302</v>
      </c>
      <c r="K1175" s="29">
        <v>47392</v>
      </c>
      <c r="L1175">
        <v>336</v>
      </c>
      <c r="M1175" s="30">
        <v>43873</v>
      </c>
      <c r="N1175">
        <v>319</v>
      </c>
      <c r="O1175">
        <v>35</v>
      </c>
      <c r="P1175">
        <v>8</v>
      </c>
      <c r="Q1175" s="30">
        <v>44044</v>
      </c>
      <c r="R1175">
        <v>42</v>
      </c>
      <c r="S1175" s="30">
        <v>44137</v>
      </c>
      <c r="T1175">
        <v>25</v>
      </c>
      <c r="U1175">
        <v>35</v>
      </c>
      <c r="V1175" t="s">
        <v>347</v>
      </c>
      <c r="X1175" t="s">
        <v>17</v>
      </c>
      <c r="Y1175" t="s">
        <v>766</v>
      </c>
      <c r="Z1175">
        <v>16022</v>
      </c>
      <c r="AA1175">
        <v>71</v>
      </c>
      <c r="AB1175" t="s">
        <v>17</v>
      </c>
      <c r="AC1175" t="s">
        <v>17</v>
      </c>
      <c r="AD1175" t="s">
        <v>17</v>
      </c>
      <c r="AE1175" t="s">
        <v>17</v>
      </c>
      <c r="AF1175" t="s">
        <v>17</v>
      </c>
      <c r="AG1175" t="s">
        <v>17</v>
      </c>
      <c r="AH1175" t="s">
        <v>17</v>
      </c>
      <c r="AI1175" t="s">
        <v>17</v>
      </c>
      <c r="AJ1175" t="s">
        <v>17</v>
      </c>
      <c r="AK1175" t="s">
        <v>17</v>
      </c>
      <c r="AL1175" t="s">
        <v>17</v>
      </c>
      <c r="AM1175" t="s">
        <v>17</v>
      </c>
      <c r="AN1175" t="s">
        <v>17</v>
      </c>
      <c r="AO1175" t="s">
        <v>17</v>
      </c>
      <c r="AP1175" t="s">
        <v>17</v>
      </c>
      <c r="AQ1175" t="s">
        <v>17</v>
      </c>
      <c r="AR1175" t="s">
        <v>17</v>
      </c>
      <c r="AS1175" t="s">
        <v>17</v>
      </c>
      <c r="AT1175" t="s">
        <v>17</v>
      </c>
      <c r="AU1175" t="s">
        <v>17</v>
      </c>
      <c r="AV1175" t="s">
        <v>17</v>
      </c>
      <c r="AW1175" t="s">
        <v>17</v>
      </c>
      <c r="AX1175" t="s">
        <v>17</v>
      </c>
      <c r="AY1175" t="s">
        <v>17</v>
      </c>
      <c r="AZ1175" t="s">
        <v>17</v>
      </c>
      <c r="BA1175" t="s">
        <v>17</v>
      </c>
      <c r="BB1175" t="s">
        <v>17</v>
      </c>
      <c r="BC1175" t="s">
        <v>17</v>
      </c>
      <c r="BD1175" t="s">
        <v>17</v>
      </c>
      <c r="BE1175" t="s">
        <v>17</v>
      </c>
      <c r="BF1175" t="s">
        <v>17</v>
      </c>
      <c r="BG1175" t="s">
        <v>17</v>
      </c>
      <c r="BH1175" t="s">
        <v>17</v>
      </c>
      <c r="BI1175" t="s">
        <v>17</v>
      </c>
      <c r="BJ1175" t="s">
        <v>17</v>
      </c>
      <c r="BK1175" t="s">
        <v>17</v>
      </c>
      <c r="BL1175" t="s">
        <v>17</v>
      </c>
      <c r="BM1175" t="s">
        <v>17</v>
      </c>
      <c r="BN1175" t="s">
        <v>17</v>
      </c>
      <c r="BO1175" t="s">
        <v>17</v>
      </c>
      <c r="BP1175" t="s">
        <v>17</v>
      </c>
      <c r="BQ1175" t="s">
        <v>17</v>
      </c>
      <c r="BR1175" t="s">
        <v>17</v>
      </c>
      <c r="BS1175" t="s">
        <v>17</v>
      </c>
      <c r="BT1175" t="s">
        <v>17</v>
      </c>
      <c r="BU1175" t="s">
        <v>17</v>
      </c>
      <c r="BV1175" t="s">
        <v>17</v>
      </c>
      <c r="BW1175" t="s">
        <v>17</v>
      </c>
      <c r="BX1175" t="s">
        <v>17</v>
      </c>
      <c r="BY1175" t="s">
        <v>17</v>
      </c>
      <c r="BZ1175" t="s">
        <v>17</v>
      </c>
      <c r="CA1175" t="s">
        <v>17</v>
      </c>
      <c r="CB1175" t="s">
        <v>17</v>
      </c>
      <c r="CC1175" t="s">
        <v>17</v>
      </c>
      <c r="CD1175" t="s">
        <v>17</v>
      </c>
      <c r="CE1175" t="s">
        <v>17</v>
      </c>
      <c r="CF1175" t="s">
        <v>17</v>
      </c>
      <c r="CG1175" t="s">
        <v>17</v>
      </c>
      <c r="CH1175" t="s">
        <v>17</v>
      </c>
      <c r="CI1175" t="s">
        <v>17</v>
      </c>
      <c r="CJ1175" t="s">
        <v>17</v>
      </c>
      <c r="CK1175" t="s">
        <v>17</v>
      </c>
      <c r="CL1175" t="s">
        <v>17</v>
      </c>
      <c r="CM1175" t="s">
        <v>17</v>
      </c>
      <c r="CN1175" t="s">
        <v>17</v>
      </c>
      <c r="CO1175" t="s">
        <v>17</v>
      </c>
      <c r="CP1175" t="b">
        <v>0</v>
      </c>
      <c r="CQ1175" t="s">
        <v>17</v>
      </c>
    </row>
    <row r="1176" spans="1:95" x14ac:dyDescent="0.25">
      <c r="A1176">
        <v>1449</v>
      </c>
      <c r="B1176" t="s">
        <v>383</v>
      </c>
      <c r="C1176" t="s">
        <v>68</v>
      </c>
      <c r="D1176">
        <v>75</v>
      </c>
      <c r="E1176">
        <v>1705</v>
      </c>
      <c r="F1176">
        <v>16016</v>
      </c>
      <c r="G1176" t="s">
        <v>22</v>
      </c>
      <c r="H1176" t="s">
        <v>765</v>
      </c>
      <c r="I1176" t="s">
        <v>765</v>
      </c>
      <c r="J1176">
        <v>281</v>
      </c>
      <c r="K1176" s="30">
        <v>44053</v>
      </c>
      <c r="L1176">
        <v>322</v>
      </c>
      <c r="M1176" s="29">
        <v>43405</v>
      </c>
      <c r="N1176">
        <v>301.5</v>
      </c>
      <c r="O1176">
        <v>42</v>
      </c>
      <c r="P1176">
        <v>351</v>
      </c>
      <c r="Q1176" s="29">
        <v>43070</v>
      </c>
      <c r="R1176">
        <v>21</v>
      </c>
      <c r="S1176" s="29">
        <v>44197</v>
      </c>
      <c r="T1176">
        <v>3.5</v>
      </c>
      <c r="U1176">
        <v>36</v>
      </c>
      <c r="V1176" t="s">
        <v>347</v>
      </c>
      <c r="X1176" t="s">
        <v>17</v>
      </c>
      <c r="Y1176" t="s">
        <v>766</v>
      </c>
      <c r="Z1176">
        <v>16016</v>
      </c>
      <c r="AA1176">
        <v>67</v>
      </c>
      <c r="AB1176" t="s">
        <v>17</v>
      </c>
      <c r="AC1176" t="s">
        <v>17</v>
      </c>
      <c r="AD1176" t="s">
        <v>17</v>
      </c>
      <c r="AE1176" t="s">
        <v>17</v>
      </c>
      <c r="AF1176" t="s">
        <v>17</v>
      </c>
      <c r="AG1176" t="s">
        <v>17</v>
      </c>
      <c r="AH1176" t="s">
        <v>17</v>
      </c>
      <c r="AI1176" t="s">
        <v>17</v>
      </c>
      <c r="AJ1176" t="s">
        <v>17</v>
      </c>
      <c r="AK1176" t="s">
        <v>17</v>
      </c>
      <c r="AL1176" t="s">
        <v>17</v>
      </c>
      <c r="AM1176" t="s">
        <v>17</v>
      </c>
      <c r="AN1176" t="s">
        <v>17</v>
      </c>
      <c r="AO1176" t="s">
        <v>17</v>
      </c>
      <c r="AP1176" t="s">
        <v>17</v>
      </c>
      <c r="AQ1176" t="s">
        <v>17</v>
      </c>
      <c r="AR1176" t="s">
        <v>17</v>
      </c>
      <c r="AS1176" t="s">
        <v>17</v>
      </c>
      <c r="AT1176" t="s">
        <v>17</v>
      </c>
      <c r="AU1176" t="s">
        <v>17</v>
      </c>
      <c r="AV1176" t="s">
        <v>17</v>
      </c>
      <c r="AW1176" t="s">
        <v>17</v>
      </c>
      <c r="AX1176" t="s">
        <v>17</v>
      </c>
      <c r="AY1176" t="s">
        <v>17</v>
      </c>
      <c r="AZ1176" t="s">
        <v>17</v>
      </c>
      <c r="BA1176" t="s">
        <v>17</v>
      </c>
      <c r="BB1176" t="s">
        <v>17</v>
      </c>
      <c r="BC1176" t="s">
        <v>17</v>
      </c>
      <c r="BD1176" t="s">
        <v>17</v>
      </c>
      <c r="BE1176" t="s">
        <v>17</v>
      </c>
      <c r="BF1176" t="s">
        <v>17</v>
      </c>
      <c r="BG1176" t="s">
        <v>17</v>
      </c>
      <c r="BH1176" t="s">
        <v>17</v>
      </c>
      <c r="BI1176" t="s">
        <v>17</v>
      </c>
      <c r="BJ1176" t="s">
        <v>17</v>
      </c>
      <c r="BK1176" t="s">
        <v>17</v>
      </c>
      <c r="BL1176" t="s">
        <v>17</v>
      </c>
      <c r="BM1176" t="s">
        <v>17</v>
      </c>
      <c r="BN1176" t="s">
        <v>17</v>
      </c>
      <c r="BO1176" t="s">
        <v>17</v>
      </c>
      <c r="BP1176" t="s">
        <v>17</v>
      </c>
      <c r="BQ1176" t="s">
        <v>17</v>
      </c>
      <c r="BR1176" t="s">
        <v>17</v>
      </c>
      <c r="BS1176" t="s">
        <v>17</v>
      </c>
      <c r="BT1176" t="s">
        <v>17</v>
      </c>
      <c r="BU1176" t="s">
        <v>17</v>
      </c>
      <c r="BV1176" t="s">
        <v>17</v>
      </c>
      <c r="BW1176" t="s">
        <v>17</v>
      </c>
      <c r="BX1176" t="s">
        <v>17</v>
      </c>
      <c r="BY1176" t="s">
        <v>17</v>
      </c>
      <c r="BZ1176" t="s">
        <v>17</v>
      </c>
      <c r="CA1176" t="s">
        <v>17</v>
      </c>
      <c r="CB1176" t="s">
        <v>17</v>
      </c>
      <c r="CC1176" t="s">
        <v>17</v>
      </c>
      <c r="CD1176" t="s">
        <v>17</v>
      </c>
      <c r="CE1176" t="s">
        <v>17</v>
      </c>
      <c r="CF1176" t="s">
        <v>17</v>
      </c>
      <c r="CG1176" t="s">
        <v>17</v>
      </c>
      <c r="CH1176" t="s">
        <v>17</v>
      </c>
      <c r="CI1176" t="s">
        <v>17</v>
      </c>
      <c r="CJ1176" t="s">
        <v>17</v>
      </c>
      <c r="CK1176" t="s">
        <v>17</v>
      </c>
      <c r="CL1176" t="s">
        <v>17</v>
      </c>
      <c r="CM1176" t="s">
        <v>17</v>
      </c>
      <c r="CN1176" t="s">
        <v>17</v>
      </c>
      <c r="CO1176" t="s">
        <v>17</v>
      </c>
      <c r="CP1176" t="b">
        <v>0</v>
      </c>
      <c r="CQ1176" t="s">
        <v>17</v>
      </c>
    </row>
    <row r="1177" spans="1:95" x14ac:dyDescent="0.25">
      <c r="A1177">
        <v>1450</v>
      </c>
      <c r="B1177" t="s">
        <v>383</v>
      </c>
      <c r="C1177" t="s">
        <v>68</v>
      </c>
      <c r="D1177">
        <v>75</v>
      </c>
      <c r="E1177">
        <v>1705</v>
      </c>
      <c r="F1177">
        <v>16024</v>
      </c>
      <c r="G1177" t="s">
        <v>22</v>
      </c>
      <c r="H1177" t="s">
        <v>765</v>
      </c>
      <c r="I1177" t="s">
        <v>765</v>
      </c>
      <c r="J1177">
        <v>253</v>
      </c>
      <c r="K1177" s="30">
        <v>44113</v>
      </c>
      <c r="L1177">
        <v>287</v>
      </c>
      <c r="M1177" s="29">
        <v>41913</v>
      </c>
      <c r="N1177">
        <v>270</v>
      </c>
      <c r="O1177">
        <v>35</v>
      </c>
      <c r="P1177">
        <v>351</v>
      </c>
      <c r="Q1177" s="29">
        <v>43070</v>
      </c>
      <c r="R1177">
        <v>14</v>
      </c>
      <c r="S1177" s="29">
        <v>41640</v>
      </c>
      <c r="T1177">
        <v>365</v>
      </c>
      <c r="U1177">
        <v>29</v>
      </c>
      <c r="V1177" t="s">
        <v>347</v>
      </c>
      <c r="X1177" t="s">
        <v>17</v>
      </c>
      <c r="Y1177" t="s">
        <v>766</v>
      </c>
      <c r="Z1177">
        <v>16024</v>
      </c>
      <c r="AA1177">
        <v>95</v>
      </c>
      <c r="AB1177" t="s">
        <v>17</v>
      </c>
      <c r="AC1177" t="s">
        <v>17</v>
      </c>
      <c r="AD1177" t="s">
        <v>17</v>
      </c>
      <c r="AE1177" t="s">
        <v>17</v>
      </c>
      <c r="AF1177" t="s">
        <v>17</v>
      </c>
      <c r="AG1177" t="s">
        <v>17</v>
      </c>
      <c r="AH1177" t="s">
        <v>17</v>
      </c>
      <c r="AI1177" t="s">
        <v>17</v>
      </c>
      <c r="AJ1177" t="s">
        <v>17</v>
      </c>
      <c r="AK1177" t="s">
        <v>17</v>
      </c>
      <c r="AL1177" t="s">
        <v>17</v>
      </c>
      <c r="AM1177" t="s">
        <v>17</v>
      </c>
      <c r="AN1177" t="s">
        <v>17</v>
      </c>
      <c r="AO1177" t="s">
        <v>17</v>
      </c>
      <c r="AP1177" t="s">
        <v>17</v>
      </c>
      <c r="AQ1177" t="s">
        <v>17</v>
      </c>
      <c r="AR1177" t="s">
        <v>17</v>
      </c>
      <c r="AS1177" t="s">
        <v>17</v>
      </c>
      <c r="AT1177" t="s">
        <v>17</v>
      </c>
      <c r="AU1177" t="s">
        <v>17</v>
      </c>
      <c r="AV1177" t="s">
        <v>17</v>
      </c>
      <c r="AW1177" t="s">
        <v>17</v>
      </c>
      <c r="AX1177" t="s">
        <v>17</v>
      </c>
      <c r="AY1177" t="s">
        <v>17</v>
      </c>
      <c r="AZ1177" t="s">
        <v>17</v>
      </c>
      <c r="BA1177" t="s">
        <v>17</v>
      </c>
      <c r="BB1177" t="s">
        <v>17</v>
      </c>
      <c r="BC1177" t="s">
        <v>17</v>
      </c>
      <c r="BD1177" t="s">
        <v>17</v>
      </c>
      <c r="BE1177" t="s">
        <v>17</v>
      </c>
      <c r="BF1177" t="s">
        <v>17</v>
      </c>
      <c r="BG1177" t="s">
        <v>17</v>
      </c>
      <c r="BH1177" t="s">
        <v>17</v>
      </c>
      <c r="BI1177" t="s">
        <v>17</v>
      </c>
      <c r="BJ1177" t="s">
        <v>17</v>
      </c>
      <c r="BK1177" t="s">
        <v>17</v>
      </c>
      <c r="BL1177" t="s">
        <v>17</v>
      </c>
      <c r="BM1177" t="s">
        <v>17</v>
      </c>
      <c r="BN1177" t="s">
        <v>17</v>
      </c>
      <c r="BO1177" t="s">
        <v>17</v>
      </c>
      <c r="BP1177" t="s">
        <v>17</v>
      </c>
      <c r="BQ1177" t="s">
        <v>17</v>
      </c>
      <c r="BR1177" t="s">
        <v>17</v>
      </c>
      <c r="BS1177" t="s">
        <v>17</v>
      </c>
      <c r="BT1177" t="s">
        <v>17</v>
      </c>
      <c r="BU1177" t="s">
        <v>17</v>
      </c>
      <c r="BV1177" t="s">
        <v>17</v>
      </c>
      <c r="BW1177" t="s">
        <v>17</v>
      </c>
      <c r="BX1177" t="s">
        <v>17</v>
      </c>
      <c r="BY1177" t="s">
        <v>17</v>
      </c>
      <c r="BZ1177" t="s">
        <v>17</v>
      </c>
      <c r="CA1177" t="s">
        <v>17</v>
      </c>
      <c r="CB1177" t="s">
        <v>17</v>
      </c>
      <c r="CC1177" t="s">
        <v>17</v>
      </c>
      <c r="CD1177" t="s">
        <v>17</v>
      </c>
      <c r="CE1177" t="s">
        <v>17</v>
      </c>
      <c r="CF1177" t="s">
        <v>17</v>
      </c>
      <c r="CG1177" t="s">
        <v>17</v>
      </c>
      <c r="CH1177" t="s">
        <v>17</v>
      </c>
      <c r="CI1177" t="s">
        <v>17</v>
      </c>
      <c r="CJ1177" t="s">
        <v>17</v>
      </c>
      <c r="CK1177" t="s">
        <v>17</v>
      </c>
      <c r="CL1177" t="s">
        <v>17</v>
      </c>
      <c r="CM1177" t="s">
        <v>17</v>
      </c>
      <c r="CN1177" t="s">
        <v>17</v>
      </c>
      <c r="CO1177" t="s">
        <v>17</v>
      </c>
      <c r="CP1177" t="b">
        <v>0</v>
      </c>
      <c r="CQ1177" t="s">
        <v>17</v>
      </c>
    </row>
    <row r="1178" spans="1:95" x14ac:dyDescent="0.25">
      <c r="A1178">
        <v>1451</v>
      </c>
      <c r="B1178" t="s">
        <v>383</v>
      </c>
      <c r="C1178" t="s">
        <v>68</v>
      </c>
      <c r="D1178">
        <v>75</v>
      </c>
      <c r="E1178">
        <v>1705</v>
      </c>
      <c r="F1178">
        <v>16024</v>
      </c>
      <c r="G1178" t="s">
        <v>20</v>
      </c>
      <c r="I1178" t="s">
        <v>791</v>
      </c>
      <c r="J1178">
        <v>155</v>
      </c>
      <c r="K1178" s="30">
        <v>43927</v>
      </c>
      <c r="L1178">
        <v>196</v>
      </c>
      <c r="M1178" s="29">
        <v>42186</v>
      </c>
      <c r="N1178">
        <v>175.5</v>
      </c>
      <c r="O1178">
        <v>42</v>
      </c>
      <c r="P1178">
        <v>253</v>
      </c>
      <c r="Q1178" s="30">
        <v>44113</v>
      </c>
      <c r="R1178">
        <v>287</v>
      </c>
      <c r="S1178" s="29">
        <v>41913</v>
      </c>
      <c r="T1178">
        <v>270</v>
      </c>
      <c r="U1178">
        <v>35</v>
      </c>
      <c r="V1178" t="s">
        <v>347</v>
      </c>
      <c r="X1178" t="s">
        <v>17</v>
      </c>
      <c r="Y1178" t="s">
        <v>20</v>
      </c>
      <c r="Z1178">
        <v>16024</v>
      </c>
      <c r="AA1178">
        <v>94.5</v>
      </c>
      <c r="AB1178">
        <v>20.169070474080399</v>
      </c>
      <c r="AC1178">
        <v>84.071186322114997</v>
      </c>
      <c r="AD1178">
        <v>156.42007950535501</v>
      </c>
      <c r="AE1178">
        <v>6.0270837543954396</v>
      </c>
      <c r="AF1178">
        <v>24.737499058923301</v>
      </c>
      <c r="AG1178">
        <v>107.64719603517599</v>
      </c>
      <c r="AH1178">
        <v>19.118525811134301</v>
      </c>
      <c r="AI1178">
        <v>4.9162749402422996</v>
      </c>
      <c r="AJ1178">
        <v>30.045734650641201</v>
      </c>
      <c r="AK1178">
        <v>320.04819756910399</v>
      </c>
      <c r="AL1178">
        <v>12</v>
      </c>
      <c r="AM1178">
        <v>12</v>
      </c>
      <c r="AN1178">
        <v>5</v>
      </c>
      <c r="AO1178">
        <v>7</v>
      </c>
      <c r="AP1178">
        <v>27.771781418796799</v>
      </c>
      <c r="AQ1178">
        <v>236.11111579993101</v>
      </c>
      <c r="AR1178">
        <v>0.34775553278701998</v>
      </c>
      <c r="AS1178">
        <v>14.171234683204499</v>
      </c>
      <c r="AT1178">
        <v>196.27846520646</v>
      </c>
      <c r="AU1178">
        <v>4.6947048398588202E-2</v>
      </c>
      <c r="AV1178">
        <v>350</v>
      </c>
      <c r="AW1178">
        <v>2.5728871513587599</v>
      </c>
      <c r="AX1178">
        <v>197</v>
      </c>
      <c r="AY1178">
        <v>1.6787343320956301</v>
      </c>
      <c r="AZ1178">
        <v>2.69526908131273</v>
      </c>
      <c r="BA1178">
        <v>1.70482936883951</v>
      </c>
      <c r="BB1178">
        <v>2475.3011338782799</v>
      </c>
      <c r="BC1178">
        <v>2095.3011338782799</v>
      </c>
      <c r="BD1178">
        <v>2000.3011338782801</v>
      </c>
      <c r="BE1178">
        <v>1715.3011338782801</v>
      </c>
      <c r="BF1178">
        <v>1525.3011338782801</v>
      </c>
      <c r="BG1178">
        <v>9032.1689397374303</v>
      </c>
      <c r="BH1178">
        <v>7572.1689397374303</v>
      </c>
      <c r="BI1178">
        <v>7207.1689397374303</v>
      </c>
      <c r="BJ1178">
        <v>6112.1689397374303</v>
      </c>
      <c r="BK1178">
        <v>5382.1689397374303</v>
      </c>
      <c r="BL1178" t="s">
        <v>17</v>
      </c>
      <c r="BM1178" t="s">
        <v>17</v>
      </c>
      <c r="BN1178" t="s">
        <v>17</v>
      </c>
      <c r="BO1178" t="s">
        <v>17</v>
      </c>
      <c r="BP1178" t="s">
        <v>17</v>
      </c>
      <c r="BQ1178">
        <v>0</v>
      </c>
      <c r="BR1178">
        <v>0</v>
      </c>
      <c r="BS1178">
        <v>0</v>
      </c>
      <c r="BT1178">
        <v>0</v>
      </c>
      <c r="BU1178">
        <v>0</v>
      </c>
      <c r="BV1178">
        <v>0</v>
      </c>
      <c r="BW1178">
        <v>0</v>
      </c>
      <c r="BX1178">
        <v>0</v>
      </c>
      <c r="BY1178">
        <v>0</v>
      </c>
      <c r="BZ1178">
        <v>0</v>
      </c>
      <c r="CA1178">
        <v>0</v>
      </c>
      <c r="CB1178">
        <v>0</v>
      </c>
      <c r="CC1178">
        <v>158</v>
      </c>
      <c r="CD1178">
        <v>365</v>
      </c>
      <c r="CE1178">
        <v>158</v>
      </c>
      <c r="CF1178">
        <v>158</v>
      </c>
      <c r="CG1178">
        <v>365</v>
      </c>
      <c r="CH1178">
        <v>158</v>
      </c>
      <c r="CI1178">
        <v>26.055801409245099</v>
      </c>
      <c r="CJ1178">
        <v>270.02467147354599</v>
      </c>
      <c r="CK1178">
        <v>365</v>
      </c>
      <c r="CL1178">
        <v>365</v>
      </c>
      <c r="CM1178">
        <v>365</v>
      </c>
      <c r="CN1178">
        <v>365</v>
      </c>
      <c r="CO1178">
        <v>3</v>
      </c>
      <c r="CP1178" t="b">
        <v>0</v>
      </c>
      <c r="CQ1178">
        <v>3</v>
      </c>
    </row>
    <row r="1179" spans="1:95" x14ac:dyDescent="0.25">
      <c r="A1179">
        <v>1452</v>
      </c>
      <c r="B1179" t="s">
        <v>383</v>
      </c>
      <c r="C1179" t="s">
        <v>68</v>
      </c>
      <c r="D1179">
        <v>75</v>
      </c>
      <c r="E1179">
        <v>1705</v>
      </c>
      <c r="F1179">
        <v>16021</v>
      </c>
      <c r="G1179" t="s">
        <v>20</v>
      </c>
      <c r="I1179" t="s">
        <v>791</v>
      </c>
      <c r="J1179">
        <v>155</v>
      </c>
      <c r="K1179" s="30">
        <v>43927</v>
      </c>
      <c r="L1179">
        <v>182</v>
      </c>
      <c r="M1179" s="30">
        <v>43837</v>
      </c>
      <c r="N1179">
        <v>168.5</v>
      </c>
      <c r="O1179">
        <v>28</v>
      </c>
      <c r="P1179">
        <v>232</v>
      </c>
      <c r="Q1179" s="29">
        <v>44044</v>
      </c>
      <c r="R1179">
        <v>259</v>
      </c>
      <c r="S1179" s="29">
        <v>42614</v>
      </c>
      <c r="T1179">
        <v>245.5</v>
      </c>
      <c r="U1179">
        <v>28</v>
      </c>
      <c r="V1179" t="s">
        <v>347</v>
      </c>
      <c r="X1179" t="s">
        <v>17</v>
      </c>
      <c r="Y1179" t="s">
        <v>20</v>
      </c>
      <c r="Z1179">
        <v>16021</v>
      </c>
      <c r="AA1179">
        <v>77</v>
      </c>
      <c r="AB1179">
        <v>21.4570360825143</v>
      </c>
      <c r="AC1179">
        <v>85.729859594111005</v>
      </c>
      <c r="AD1179">
        <v>235.04522051493501</v>
      </c>
      <c r="AE1179">
        <v>5.7033969646967604</v>
      </c>
      <c r="AF1179">
        <v>25.539311530616501</v>
      </c>
      <c r="AG1179">
        <v>114.606367604186</v>
      </c>
      <c r="AH1179">
        <v>19.157884875618802</v>
      </c>
      <c r="AI1179">
        <v>4.4857051124062304</v>
      </c>
      <c r="AJ1179">
        <v>31.2150445487752</v>
      </c>
      <c r="AK1179">
        <v>320.81850022357497</v>
      </c>
      <c r="AL1179">
        <v>12</v>
      </c>
      <c r="AM1179">
        <v>12</v>
      </c>
      <c r="AN1179">
        <v>5</v>
      </c>
      <c r="AO1179">
        <v>8</v>
      </c>
      <c r="AP1179">
        <v>29.610347579011101</v>
      </c>
      <c r="AQ1179">
        <v>210.69642171235</v>
      </c>
      <c r="AR1179">
        <v>0.34153612308249698</v>
      </c>
      <c r="AS1179">
        <v>14.268339402054099</v>
      </c>
      <c r="AT1179">
        <v>196.293249354523</v>
      </c>
      <c r="AU1179">
        <v>4.5694413515643101E-2</v>
      </c>
      <c r="AV1179">
        <v>350</v>
      </c>
      <c r="AW1179">
        <v>2.5272171883176902</v>
      </c>
      <c r="AX1179">
        <v>227</v>
      </c>
      <c r="AY1179">
        <v>1.45894846179464</v>
      </c>
      <c r="AZ1179">
        <v>3.0839251369095302</v>
      </c>
      <c r="BA1179">
        <v>1.69659995573721</v>
      </c>
      <c r="BB1179">
        <v>2114.0611861419802</v>
      </c>
      <c r="BC1179">
        <v>1806.06118614198</v>
      </c>
      <c r="BD1179">
        <v>1729.06118614198</v>
      </c>
      <c r="BE1179">
        <v>1498.06118614198</v>
      </c>
      <c r="BF1179">
        <v>1344.06118614198</v>
      </c>
      <c r="BG1179">
        <v>9291.5198751531007</v>
      </c>
      <c r="BH1179">
        <v>7831.5198751530997</v>
      </c>
      <c r="BI1179">
        <v>7466.5198751530997</v>
      </c>
      <c r="BJ1179">
        <v>6371.5198751530997</v>
      </c>
      <c r="BK1179">
        <v>5641.5198751531098</v>
      </c>
      <c r="BL1179" t="s">
        <v>17</v>
      </c>
      <c r="BM1179" t="s">
        <v>17</v>
      </c>
      <c r="BN1179" t="s">
        <v>17</v>
      </c>
      <c r="BO1179" t="s">
        <v>17</v>
      </c>
      <c r="BP1179" t="s">
        <v>17</v>
      </c>
      <c r="BQ1179">
        <v>0</v>
      </c>
      <c r="BR1179">
        <v>0</v>
      </c>
      <c r="BS1179">
        <v>0</v>
      </c>
      <c r="BT1179">
        <v>0</v>
      </c>
      <c r="BU1179">
        <v>0</v>
      </c>
      <c r="BV1179">
        <v>0</v>
      </c>
      <c r="BW1179">
        <v>0</v>
      </c>
      <c r="BX1179">
        <v>0</v>
      </c>
      <c r="BY1179">
        <v>0</v>
      </c>
      <c r="BZ1179">
        <v>0</v>
      </c>
      <c r="CA1179">
        <v>0</v>
      </c>
      <c r="CB1179">
        <v>0</v>
      </c>
      <c r="CC1179">
        <v>165</v>
      </c>
      <c r="CD1179">
        <v>365</v>
      </c>
      <c r="CE1179">
        <v>165</v>
      </c>
      <c r="CF1179">
        <v>165</v>
      </c>
      <c r="CG1179">
        <v>365</v>
      </c>
      <c r="CH1179">
        <v>165</v>
      </c>
      <c r="CI1179">
        <v>27.4553400797659</v>
      </c>
      <c r="CJ1179">
        <v>279.81539510869902</v>
      </c>
      <c r="CK1179">
        <v>365</v>
      </c>
      <c r="CL1179">
        <v>365</v>
      </c>
      <c r="CM1179">
        <v>365</v>
      </c>
      <c r="CN1179">
        <v>365</v>
      </c>
      <c r="CO1179">
        <v>3</v>
      </c>
      <c r="CP1179" t="b">
        <v>0</v>
      </c>
      <c r="CQ1179">
        <v>3</v>
      </c>
    </row>
    <row r="1180" spans="1:95" x14ac:dyDescent="0.25">
      <c r="A1180">
        <v>1453</v>
      </c>
      <c r="B1180" t="s">
        <v>383</v>
      </c>
      <c r="C1180" t="s">
        <v>68</v>
      </c>
      <c r="D1180">
        <v>75</v>
      </c>
      <c r="E1180">
        <v>1705</v>
      </c>
      <c r="F1180">
        <v>16020</v>
      </c>
      <c r="G1180" t="s">
        <v>21</v>
      </c>
      <c r="I1180" t="s">
        <v>813</v>
      </c>
      <c r="J1180">
        <v>267</v>
      </c>
      <c r="K1180" s="29">
        <v>45536</v>
      </c>
      <c r="L1180">
        <v>315</v>
      </c>
      <c r="M1180" s="30">
        <v>44146</v>
      </c>
      <c r="N1180">
        <v>291</v>
      </c>
      <c r="O1180">
        <v>49</v>
      </c>
      <c r="P1180">
        <v>351</v>
      </c>
      <c r="Q1180" s="29">
        <v>43070</v>
      </c>
      <c r="R1180">
        <v>21</v>
      </c>
      <c r="S1180" s="29">
        <v>44197</v>
      </c>
      <c r="T1180">
        <v>3.5</v>
      </c>
      <c r="U1180">
        <v>36</v>
      </c>
      <c r="V1180" t="s">
        <v>347</v>
      </c>
      <c r="W1180" t="s">
        <v>384</v>
      </c>
      <c r="X1180" t="s">
        <v>17</v>
      </c>
      <c r="Y1180" t="s">
        <v>21</v>
      </c>
      <c r="Z1180">
        <v>16020</v>
      </c>
      <c r="AA1180">
        <v>77.5</v>
      </c>
      <c r="AB1180">
        <v>20.019225694665099</v>
      </c>
      <c r="AC1180">
        <v>82.816714165119095</v>
      </c>
      <c r="AD1180">
        <v>849.15205108903797</v>
      </c>
      <c r="AE1180">
        <v>5.2384240046432602</v>
      </c>
      <c r="AF1180">
        <v>25.942048022435301</v>
      </c>
      <c r="AG1180">
        <v>105.79120909597</v>
      </c>
      <c r="AH1180">
        <v>19.944327673663899</v>
      </c>
      <c r="AI1180">
        <v>3.8449204445102398</v>
      </c>
      <c r="AJ1180">
        <v>32.192136332476203</v>
      </c>
      <c r="AK1180">
        <v>353.86809468536597</v>
      </c>
      <c r="AL1180">
        <v>12</v>
      </c>
      <c r="AM1180">
        <v>12</v>
      </c>
      <c r="AN1180">
        <v>5</v>
      </c>
      <c r="AO1180">
        <v>7</v>
      </c>
      <c r="AP1180">
        <v>25.520769331854801</v>
      </c>
      <c r="AQ1180">
        <v>61.307493990000502</v>
      </c>
      <c r="AR1180">
        <v>0.63446455574544303</v>
      </c>
      <c r="AS1180">
        <v>12.386981292977399</v>
      </c>
      <c r="AT1180">
        <v>211.32987622694401</v>
      </c>
      <c r="AU1180">
        <v>3.5573749913230597E-2</v>
      </c>
      <c r="AV1180">
        <v>350</v>
      </c>
      <c r="AW1180">
        <v>2.7520555124524502</v>
      </c>
      <c r="AX1180">
        <v>197</v>
      </c>
      <c r="AY1180">
        <v>0.43164765454486498</v>
      </c>
      <c r="AZ1180">
        <v>2.7918805024369</v>
      </c>
      <c r="BA1180">
        <v>1.8071347050923099</v>
      </c>
      <c r="BB1180">
        <v>1714.9842814650599</v>
      </c>
      <c r="BC1180">
        <v>1402.9842814650599</v>
      </c>
      <c r="BD1180">
        <v>1324.9842814650599</v>
      </c>
      <c r="BE1180">
        <v>1090.9842814650599</v>
      </c>
      <c r="BF1180">
        <v>934.98428146505898</v>
      </c>
      <c r="BG1180">
        <v>9401.2541061977809</v>
      </c>
      <c r="BH1180">
        <v>7941.2541061977799</v>
      </c>
      <c r="BI1180">
        <v>7576.2541061977799</v>
      </c>
      <c r="BJ1180">
        <v>6481.2541061977799</v>
      </c>
      <c r="BK1180">
        <v>5751.2541061977799</v>
      </c>
      <c r="BL1180" t="s">
        <v>17</v>
      </c>
      <c r="BM1180" t="s">
        <v>17</v>
      </c>
      <c r="BN1180" t="s">
        <v>17</v>
      </c>
      <c r="BO1180" t="s">
        <v>17</v>
      </c>
      <c r="BP1180" t="s">
        <v>17</v>
      </c>
      <c r="BQ1180">
        <v>0</v>
      </c>
      <c r="BR1180">
        <v>0</v>
      </c>
      <c r="BS1180">
        <v>0</v>
      </c>
      <c r="BT1180">
        <v>0</v>
      </c>
      <c r="BU1180">
        <v>0</v>
      </c>
      <c r="BV1180">
        <v>0</v>
      </c>
      <c r="BW1180">
        <v>0</v>
      </c>
      <c r="BX1180">
        <v>0</v>
      </c>
      <c r="BY1180">
        <v>0</v>
      </c>
      <c r="BZ1180">
        <v>0</v>
      </c>
      <c r="CA1180">
        <v>0</v>
      </c>
      <c r="CB1180">
        <v>0</v>
      </c>
      <c r="CC1180">
        <v>141</v>
      </c>
      <c r="CD1180">
        <v>365</v>
      </c>
      <c r="CE1180">
        <v>141</v>
      </c>
      <c r="CF1180">
        <v>141</v>
      </c>
      <c r="CG1180">
        <v>365</v>
      </c>
      <c r="CH1180">
        <v>141</v>
      </c>
      <c r="CI1180">
        <v>21.9869779675007</v>
      </c>
      <c r="CJ1180">
        <v>17.034161368734999</v>
      </c>
      <c r="CK1180">
        <v>365</v>
      </c>
      <c r="CL1180">
        <v>365</v>
      </c>
      <c r="CM1180">
        <v>365</v>
      </c>
      <c r="CN1180">
        <v>365</v>
      </c>
      <c r="CO1180">
        <v>3</v>
      </c>
      <c r="CP1180" t="b">
        <v>1</v>
      </c>
      <c r="CQ1180" t="s">
        <v>583</v>
      </c>
    </row>
    <row r="1181" spans="1:95" x14ac:dyDescent="0.25">
      <c r="A1181">
        <v>1454</v>
      </c>
      <c r="B1181" t="s">
        <v>383</v>
      </c>
      <c r="C1181" t="s">
        <v>68</v>
      </c>
      <c r="D1181">
        <v>75</v>
      </c>
      <c r="E1181">
        <v>1705</v>
      </c>
      <c r="F1181">
        <v>16016</v>
      </c>
      <c r="G1181" t="s">
        <v>21</v>
      </c>
      <c r="I1181" t="s">
        <v>813</v>
      </c>
      <c r="J1181">
        <v>281</v>
      </c>
      <c r="K1181" s="30">
        <v>44053</v>
      </c>
      <c r="L1181">
        <v>322</v>
      </c>
      <c r="M1181" s="29">
        <v>43405</v>
      </c>
      <c r="N1181">
        <v>301.5</v>
      </c>
      <c r="O1181">
        <v>42</v>
      </c>
      <c r="P1181">
        <v>8</v>
      </c>
      <c r="Q1181" s="30">
        <v>44044</v>
      </c>
      <c r="R1181">
        <v>49</v>
      </c>
      <c r="S1181" s="29">
        <v>43132</v>
      </c>
      <c r="T1181">
        <v>28.5</v>
      </c>
      <c r="U1181">
        <v>42</v>
      </c>
      <c r="V1181" t="s">
        <v>347</v>
      </c>
      <c r="W1181" t="s">
        <v>384</v>
      </c>
      <c r="X1181" t="s">
        <v>17</v>
      </c>
      <c r="Y1181" t="s">
        <v>21</v>
      </c>
      <c r="Z1181">
        <v>16016</v>
      </c>
      <c r="AA1181">
        <v>92</v>
      </c>
      <c r="AB1181">
        <v>21.178129856083299</v>
      </c>
      <c r="AC1181">
        <v>86.723889203308005</v>
      </c>
      <c r="AD1181">
        <v>306.754448237595</v>
      </c>
      <c r="AE1181">
        <v>7.2635818355369901</v>
      </c>
      <c r="AF1181">
        <v>26.892218604996302</v>
      </c>
      <c r="AG1181">
        <v>133.53350942231</v>
      </c>
      <c r="AH1181">
        <v>20.916950869042399</v>
      </c>
      <c r="AI1181">
        <v>5.4780487270032197</v>
      </c>
      <c r="AJ1181">
        <v>31.172815253291901</v>
      </c>
      <c r="AK1181">
        <v>346.10772480379899</v>
      </c>
      <c r="AL1181">
        <v>12</v>
      </c>
      <c r="AM1181">
        <v>12</v>
      </c>
      <c r="AN1181">
        <v>5</v>
      </c>
      <c r="AO1181">
        <v>8</v>
      </c>
      <c r="AP1181">
        <v>26.080170191718999</v>
      </c>
      <c r="AQ1181">
        <v>121.334764056929</v>
      </c>
      <c r="AR1181">
        <v>0.59280006477852498</v>
      </c>
      <c r="AS1181">
        <v>12.1769381996954</v>
      </c>
      <c r="AT1181">
        <v>190.65108396896699</v>
      </c>
      <c r="AU1181">
        <v>5.3304373289154897E-2</v>
      </c>
      <c r="AV1181">
        <v>350</v>
      </c>
      <c r="AW1181">
        <v>2.6627588714965</v>
      </c>
      <c r="AX1181">
        <v>227</v>
      </c>
      <c r="AY1181">
        <v>0.94448919971108602</v>
      </c>
      <c r="AZ1181">
        <v>2.7121418872632002</v>
      </c>
      <c r="BA1181">
        <v>1.6199181739238699</v>
      </c>
      <c r="BB1181">
        <v>2057.8183917872002</v>
      </c>
      <c r="BC1181">
        <v>1689.8183917872</v>
      </c>
      <c r="BD1181">
        <v>1597.8183917872</v>
      </c>
      <c r="BE1181">
        <v>1321.8183917872</v>
      </c>
      <c r="BF1181">
        <v>1137.8183917872</v>
      </c>
      <c r="BG1181">
        <v>9771.5256579585293</v>
      </c>
      <c r="BH1181">
        <v>8311.5256579585293</v>
      </c>
      <c r="BI1181">
        <v>7946.5256579585302</v>
      </c>
      <c r="BJ1181">
        <v>6851.5256579585302</v>
      </c>
      <c r="BK1181">
        <v>6121.5256579585302</v>
      </c>
      <c r="BL1181" t="s">
        <v>17</v>
      </c>
      <c r="BM1181" t="s">
        <v>17</v>
      </c>
      <c r="BN1181" t="s">
        <v>17</v>
      </c>
      <c r="BO1181" t="s">
        <v>17</v>
      </c>
      <c r="BP1181" t="s">
        <v>17</v>
      </c>
      <c r="BQ1181">
        <v>0</v>
      </c>
      <c r="BR1181">
        <v>0</v>
      </c>
      <c r="BS1181">
        <v>0</v>
      </c>
      <c r="BT1181">
        <v>0</v>
      </c>
      <c r="BU1181">
        <v>0</v>
      </c>
      <c r="BV1181">
        <v>0</v>
      </c>
      <c r="BW1181">
        <v>0</v>
      </c>
      <c r="BX1181">
        <v>0</v>
      </c>
      <c r="BY1181">
        <v>0</v>
      </c>
      <c r="BZ1181">
        <v>0</v>
      </c>
      <c r="CA1181">
        <v>0</v>
      </c>
      <c r="CB1181">
        <v>0</v>
      </c>
      <c r="CC1181">
        <v>178</v>
      </c>
      <c r="CD1181">
        <v>365</v>
      </c>
      <c r="CE1181">
        <v>178</v>
      </c>
      <c r="CF1181">
        <v>178</v>
      </c>
      <c r="CG1181">
        <v>365</v>
      </c>
      <c r="CH1181">
        <v>178</v>
      </c>
      <c r="CI1181">
        <v>22.3675912150782</v>
      </c>
      <c r="CJ1181">
        <v>26.9508951733246</v>
      </c>
      <c r="CK1181">
        <v>365</v>
      </c>
      <c r="CL1181">
        <v>365</v>
      </c>
      <c r="CM1181">
        <v>365</v>
      </c>
      <c r="CN1181">
        <v>365</v>
      </c>
      <c r="CO1181">
        <v>3</v>
      </c>
      <c r="CP1181" t="b">
        <v>1</v>
      </c>
      <c r="CQ1181" t="s">
        <v>583</v>
      </c>
    </row>
    <row r="1182" spans="1:95" x14ac:dyDescent="0.25">
      <c r="A1182">
        <v>1455</v>
      </c>
      <c r="B1182" t="s">
        <v>383</v>
      </c>
      <c r="C1182" t="s">
        <v>68</v>
      </c>
      <c r="D1182">
        <v>75</v>
      </c>
      <c r="E1182">
        <v>1705</v>
      </c>
      <c r="F1182">
        <v>16027</v>
      </c>
      <c r="G1182" t="s">
        <v>21</v>
      </c>
      <c r="I1182" t="s">
        <v>813</v>
      </c>
      <c r="J1182">
        <v>218</v>
      </c>
      <c r="K1182" s="30">
        <v>43990</v>
      </c>
      <c r="L1182">
        <v>245</v>
      </c>
      <c r="M1182" s="30">
        <v>43870</v>
      </c>
      <c r="N1182">
        <v>231.5</v>
      </c>
      <c r="O1182">
        <v>28</v>
      </c>
      <c r="P1182">
        <v>288</v>
      </c>
      <c r="Q1182" s="29">
        <v>42278</v>
      </c>
      <c r="R1182">
        <v>322</v>
      </c>
      <c r="S1182" s="29">
        <v>43405</v>
      </c>
      <c r="T1182">
        <v>305</v>
      </c>
      <c r="U1182">
        <v>35</v>
      </c>
      <c r="V1182" t="s">
        <v>347</v>
      </c>
      <c r="W1182" t="s">
        <v>384</v>
      </c>
      <c r="X1182" t="s">
        <v>17</v>
      </c>
      <c r="Y1182" t="s">
        <v>21</v>
      </c>
      <c r="Z1182">
        <v>16027</v>
      </c>
      <c r="AA1182">
        <v>73.5</v>
      </c>
      <c r="AB1182">
        <v>22.065754494259401</v>
      </c>
      <c r="AC1182">
        <v>84.380320008685899</v>
      </c>
      <c r="AD1182">
        <v>316.17319048222402</v>
      </c>
      <c r="AE1182">
        <v>6.6132854769730001</v>
      </c>
      <c r="AF1182">
        <v>26.0022457761563</v>
      </c>
      <c r="AG1182">
        <v>117.7508199725</v>
      </c>
      <c r="AH1182">
        <v>18.906484216968199</v>
      </c>
      <c r="AI1182">
        <v>3.4910660114976402</v>
      </c>
      <c r="AJ1182">
        <v>33.083164589481299</v>
      </c>
      <c r="AK1182">
        <v>398.50467937100098</v>
      </c>
      <c r="AL1182">
        <v>1</v>
      </c>
      <c r="AM1182">
        <v>12</v>
      </c>
      <c r="AN1182">
        <v>5</v>
      </c>
      <c r="AO1182">
        <v>8</v>
      </c>
      <c r="AP1182">
        <v>27.421418187042999</v>
      </c>
      <c r="AQ1182">
        <v>376.082428543606</v>
      </c>
      <c r="AR1182">
        <v>0.32681915417623297</v>
      </c>
      <c r="AS1182">
        <v>13.58310207129</v>
      </c>
      <c r="AT1182">
        <v>184.18730706506</v>
      </c>
      <c r="AU1182">
        <v>3.54513785164332E-2</v>
      </c>
      <c r="AV1182">
        <v>349</v>
      </c>
      <c r="AW1182">
        <v>3.0450321263264999</v>
      </c>
      <c r="AX1182">
        <v>227</v>
      </c>
      <c r="AY1182">
        <v>2.8589267650409198</v>
      </c>
      <c r="AZ1182">
        <v>3.65208542568107</v>
      </c>
      <c r="BA1182">
        <v>1.79941188245011</v>
      </c>
      <c r="BB1182">
        <v>1965.50330559539</v>
      </c>
      <c r="BC1182">
        <v>1669.50330559539</v>
      </c>
      <c r="BD1182">
        <v>1595.50330559539</v>
      </c>
      <c r="BE1182">
        <v>1373.50330559539</v>
      </c>
      <c r="BF1182">
        <v>1225.50330559539</v>
      </c>
      <c r="BG1182">
        <v>9357.9366514554004</v>
      </c>
      <c r="BH1182">
        <v>7897.9366514554004</v>
      </c>
      <c r="BI1182">
        <v>7532.9366514554004</v>
      </c>
      <c r="BJ1182">
        <v>6437.9366514554004</v>
      </c>
      <c r="BK1182">
        <v>5707.9366514554004</v>
      </c>
      <c r="BL1182" t="s">
        <v>17</v>
      </c>
      <c r="BM1182" t="s">
        <v>17</v>
      </c>
      <c r="BN1182" t="s">
        <v>17</v>
      </c>
      <c r="BO1182" t="s">
        <v>17</v>
      </c>
      <c r="BP1182" t="s">
        <v>17</v>
      </c>
      <c r="BQ1182">
        <v>0</v>
      </c>
      <c r="BR1182">
        <v>0</v>
      </c>
      <c r="BS1182">
        <v>0</v>
      </c>
      <c r="BT1182">
        <v>0</v>
      </c>
      <c r="BU1182">
        <v>0</v>
      </c>
      <c r="BV1182">
        <v>0</v>
      </c>
      <c r="BW1182">
        <v>0</v>
      </c>
      <c r="BX1182">
        <v>0</v>
      </c>
      <c r="BY1182">
        <v>0</v>
      </c>
      <c r="BZ1182">
        <v>0</v>
      </c>
      <c r="CA1182">
        <v>0</v>
      </c>
      <c r="CB1182">
        <v>0</v>
      </c>
      <c r="CC1182">
        <v>142</v>
      </c>
      <c r="CD1182">
        <v>365</v>
      </c>
      <c r="CE1182">
        <v>142</v>
      </c>
      <c r="CF1182">
        <v>142</v>
      </c>
      <c r="CG1182">
        <v>365</v>
      </c>
      <c r="CH1182">
        <v>142</v>
      </c>
      <c r="CI1182">
        <v>26.560855481018798</v>
      </c>
      <c r="CJ1182">
        <v>178.719276657488</v>
      </c>
      <c r="CK1182">
        <v>365</v>
      </c>
      <c r="CL1182">
        <v>365</v>
      </c>
      <c r="CM1182">
        <v>365</v>
      </c>
      <c r="CN1182">
        <v>365</v>
      </c>
      <c r="CO1182">
        <v>3</v>
      </c>
      <c r="CP1182" t="b">
        <v>0</v>
      </c>
      <c r="CQ1182">
        <v>3</v>
      </c>
    </row>
    <row r="1183" spans="1:95" x14ac:dyDescent="0.25">
      <c r="A1183">
        <v>1456</v>
      </c>
      <c r="B1183" t="s">
        <v>383</v>
      </c>
      <c r="C1183" t="s">
        <v>68</v>
      </c>
      <c r="D1183">
        <v>75</v>
      </c>
      <c r="E1183">
        <v>1705</v>
      </c>
      <c r="F1183">
        <v>16019</v>
      </c>
      <c r="G1183" t="s">
        <v>33</v>
      </c>
      <c r="I1183" t="s">
        <v>814</v>
      </c>
      <c r="J1183">
        <v>148</v>
      </c>
      <c r="K1183" s="29">
        <v>46874</v>
      </c>
      <c r="L1183">
        <v>168</v>
      </c>
      <c r="M1183" s="29">
        <v>42887</v>
      </c>
      <c r="N1183">
        <v>158</v>
      </c>
      <c r="O1183">
        <v>21</v>
      </c>
      <c r="P1183">
        <v>239</v>
      </c>
      <c r="Q1183" s="29">
        <v>46600</v>
      </c>
      <c r="R1183">
        <v>273</v>
      </c>
      <c r="S1183" s="29">
        <v>11202</v>
      </c>
      <c r="T1183">
        <v>256</v>
      </c>
      <c r="U1183">
        <v>35</v>
      </c>
      <c r="V1183" t="s">
        <v>347</v>
      </c>
      <c r="X1183" t="s">
        <v>17</v>
      </c>
      <c r="Y1183" t="s">
        <v>33</v>
      </c>
      <c r="Z1183">
        <v>16019</v>
      </c>
      <c r="AA1183">
        <v>98</v>
      </c>
      <c r="AB1183">
        <v>19.455840224877502</v>
      </c>
      <c r="AC1183">
        <v>84.578440509642604</v>
      </c>
      <c r="AD1183">
        <v>777.69535021911202</v>
      </c>
      <c r="AE1183">
        <v>8.7532858196516798</v>
      </c>
      <c r="AF1183">
        <v>25.921540957029801</v>
      </c>
      <c r="AG1183">
        <v>100.25699650590001</v>
      </c>
      <c r="AH1183">
        <v>21.033210604095402</v>
      </c>
      <c r="AI1183">
        <v>5.2658000099133497</v>
      </c>
      <c r="AJ1183">
        <v>29.5908890669117</v>
      </c>
      <c r="AK1183">
        <v>236.181648199932</v>
      </c>
      <c r="AL1183">
        <v>12</v>
      </c>
      <c r="AM1183">
        <v>12</v>
      </c>
      <c r="AN1183">
        <v>5</v>
      </c>
      <c r="AO1183">
        <v>7</v>
      </c>
      <c r="AP1183">
        <v>29.241114762117402</v>
      </c>
      <c r="AQ1183">
        <v>125.545451397761</v>
      </c>
      <c r="AR1183">
        <v>0.440538451760286</v>
      </c>
      <c r="AS1183">
        <v>14.077399961119999</v>
      </c>
      <c r="AT1183">
        <v>217.37430370276499</v>
      </c>
      <c r="AU1183">
        <v>4.7629271129771097E-2</v>
      </c>
      <c r="AV1183">
        <v>350</v>
      </c>
      <c r="AW1183">
        <v>1.840600661036</v>
      </c>
      <c r="AX1183">
        <v>197</v>
      </c>
      <c r="AY1183">
        <v>0.79352778616803299</v>
      </c>
      <c r="AZ1183">
        <v>2.27366714363716</v>
      </c>
      <c r="BA1183">
        <v>1.4889968933653801</v>
      </c>
      <c r="BB1183">
        <v>2727.1229341879198</v>
      </c>
      <c r="BC1183">
        <v>2335.1229341879198</v>
      </c>
      <c r="BD1183">
        <v>2237.1229341879198</v>
      </c>
      <c r="BE1183">
        <v>1943.12293418792</v>
      </c>
      <c r="BF1183">
        <v>1747.12293418792</v>
      </c>
      <c r="BG1183">
        <v>9464.4001216284996</v>
      </c>
      <c r="BH1183">
        <v>8004.4001216284996</v>
      </c>
      <c r="BI1183">
        <v>7639.4001216284996</v>
      </c>
      <c r="BJ1183">
        <v>6544.4001216284996</v>
      </c>
      <c r="BK1183">
        <v>5814.4001216284996</v>
      </c>
      <c r="BL1183" t="s">
        <v>17</v>
      </c>
      <c r="BM1183" t="s">
        <v>17</v>
      </c>
      <c r="BN1183" t="s">
        <v>17</v>
      </c>
      <c r="BO1183" t="s">
        <v>17</v>
      </c>
      <c r="BP1183" t="s">
        <v>17</v>
      </c>
      <c r="BQ1183">
        <v>0</v>
      </c>
      <c r="BR1183">
        <v>0</v>
      </c>
      <c r="BS1183">
        <v>0</v>
      </c>
      <c r="BT1183">
        <v>0</v>
      </c>
      <c r="BU1183">
        <v>0</v>
      </c>
      <c r="BV1183">
        <v>0</v>
      </c>
      <c r="BW1183">
        <v>0</v>
      </c>
      <c r="BX1183">
        <v>0</v>
      </c>
      <c r="BY1183">
        <v>0</v>
      </c>
      <c r="BZ1183">
        <v>0</v>
      </c>
      <c r="CA1183">
        <v>0</v>
      </c>
      <c r="CB1183">
        <v>0</v>
      </c>
      <c r="CC1183">
        <v>169</v>
      </c>
      <c r="CD1183">
        <v>365</v>
      </c>
      <c r="CE1183">
        <v>169</v>
      </c>
      <c r="CF1183">
        <v>169</v>
      </c>
      <c r="CG1183">
        <v>365</v>
      </c>
      <c r="CH1183">
        <v>169</v>
      </c>
      <c r="CI1183">
        <v>27.8277850427339</v>
      </c>
      <c r="CJ1183">
        <v>211.05935554019601</v>
      </c>
      <c r="CK1183">
        <v>365</v>
      </c>
      <c r="CL1183">
        <v>365</v>
      </c>
      <c r="CM1183">
        <v>365</v>
      </c>
      <c r="CN1183">
        <v>365</v>
      </c>
      <c r="CO1183">
        <v>3</v>
      </c>
      <c r="CP1183" t="b">
        <v>0</v>
      </c>
      <c r="CQ1183">
        <v>3</v>
      </c>
    </row>
    <row r="1184" spans="1:95" x14ac:dyDescent="0.25">
      <c r="A1184">
        <v>1457</v>
      </c>
      <c r="B1184" t="s">
        <v>385</v>
      </c>
      <c r="C1184" t="s">
        <v>68</v>
      </c>
      <c r="D1184">
        <v>75</v>
      </c>
      <c r="E1184">
        <v>1660</v>
      </c>
      <c r="F1184">
        <v>-1</v>
      </c>
      <c r="G1184" t="s">
        <v>33</v>
      </c>
      <c r="I1184" t="s">
        <v>770</v>
      </c>
      <c r="J1184">
        <v>169</v>
      </c>
      <c r="K1184" s="29">
        <v>43252</v>
      </c>
      <c r="L1184">
        <v>203</v>
      </c>
      <c r="M1184" s="29">
        <v>44743</v>
      </c>
      <c r="N1184">
        <v>186</v>
      </c>
      <c r="O1184">
        <v>35</v>
      </c>
      <c r="P1184">
        <v>253</v>
      </c>
      <c r="Q1184" s="30">
        <v>44113</v>
      </c>
      <c r="R1184">
        <v>294</v>
      </c>
      <c r="S1184" s="29">
        <v>44470</v>
      </c>
      <c r="T1184">
        <v>273.5</v>
      </c>
      <c r="U1184">
        <v>42</v>
      </c>
      <c r="V1184" t="s">
        <v>347</v>
      </c>
      <c r="W1184" t="s">
        <v>386</v>
      </c>
      <c r="X1184" t="s">
        <v>17</v>
      </c>
      <c r="Y1184" t="s">
        <v>33</v>
      </c>
      <c r="Z1184">
        <v>-1</v>
      </c>
      <c r="AA1184">
        <v>87.5</v>
      </c>
      <c r="AB1184">
        <v>26.1155872533507</v>
      </c>
      <c r="AC1184">
        <v>72.668463616136407</v>
      </c>
      <c r="AD1184">
        <v>23874.323620393901</v>
      </c>
      <c r="AE1184">
        <v>0.159834502759963</v>
      </c>
      <c r="AF1184">
        <v>26.0161124090675</v>
      </c>
      <c r="AG1184">
        <v>28.715203607593899</v>
      </c>
      <c r="AH1184">
        <v>16.2046877193205</v>
      </c>
      <c r="AI1184">
        <v>1.70390387470774</v>
      </c>
      <c r="AJ1184">
        <v>33.302117595486997</v>
      </c>
      <c r="AK1184">
        <v>121.66700595682499</v>
      </c>
      <c r="AL1184">
        <v>1</v>
      </c>
      <c r="AM1184">
        <v>12</v>
      </c>
      <c r="AN1184">
        <v>6</v>
      </c>
      <c r="AO1184">
        <v>7</v>
      </c>
      <c r="AP1184">
        <v>31.597608163784901</v>
      </c>
      <c r="AQ1184">
        <v>90.561161072263999</v>
      </c>
      <c r="AR1184">
        <v>0.51882687664917704</v>
      </c>
      <c r="AS1184">
        <v>14.586840489255399</v>
      </c>
      <c r="AT1184">
        <v>241.69994183378</v>
      </c>
      <c r="AU1184">
        <v>1.1454033884060501E-2</v>
      </c>
      <c r="AV1184">
        <v>105</v>
      </c>
      <c r="AW1184">
        <v>0.720427601715104</v>
      </c>
      <c r="AX1184">
        <v>197</v>
      </c>
      <c r="AY1184">
        <v>0.50147103215394995</v>
      </c>
      <c r="AZ1184">
        <v>4.8293934703171297</v>
      </c>
      <c r="BA1184">
        <v>1.8822083955723099</v>
      </c>
      <c r="BB1184">
        <v>2586.3708438050098</v>
      </c>
      <c r="BC1184">
        <v>2234.3708438050098</v>
      </c>
      <c r="BD1184">
        <v>2146.3708438050098</v>
      </c>
      <c r="BE1184">
        <v>1882.3708438050101</v>
      </c>
      <c r="BF1184">
        <v>1706.3708438050101</v>
      </c>
      <c r="BG1184">
        <v>9297.8181787353005</v>
      </c>
      <c r="BH1184">
        <v>7837.8181787352996</v>
      </c>
      <c r="BI1184">
        <v>7472.8181787352996</v>
      </c>
      <c r="BJ1184">
        <v>6377.8181787352996</v>
      </c>
      <c r="BK1184">
        <v>5647.8181787352996</v>
      </c>
      <c r="BL1184" t="s">
        <v>17</v>
      </c>
      <c r="BM1184" t="s">
        <v>17</v>
      </c>
      <c r="BN1184" t="s">
        <v>17</v>
      </c>
      <c r="BO1184" t="s">
        <v>17</v>
      </c>
      <c r="BP1184" t="s">
        <v>17</v>
      </c>
      <c r="BQ1184">
        <v>0</v>
      </c>
      <c r="BR1184">
        <v>0</v>
      </c>
      <c r="BS1184">
        <v>0</v>
      </c>
      <c r="BT1184">
        <v>0</v>
      </c>
      <c r="BU1184">
        <v>0</v>
      </c>
      <c r="BV1184">
        <v>0</v>
      </c>
      <c r="BW1184">
        <v>0</v>
      </c>
      <c r="BX1184">
        <v>0</v>
      </c>
      <c r="BY1184">
        <v>0</v>
      </c>
      <c r="BZ1184">
        <v>0</v>
      </c>
      <c r="CA1184">
        <v>0</v>
      </c>
      <c r="CB1184">
        <v>26</v>
      </c>
      <c r="CC1184">
        <v>55</v>
      </c>
      <c r="CD1184">
        <v>365</v>
      </c>
      <c r="CE1184">
        <v>55</v>
      </c>
      <c r="CF1184">
        <v>55</v>
      </c>
      <c r="CG1184">
        <v>365</v>
      </c>
      <c r="CH1184">
        <v>55</v>
      </c>
      <c r="CI1184">
        <v>29.5850379197108</v>
      </c>
      <c r="CJ1184">
        <v>88.362340782272298</v>
      </c>
      <c r="CK1184">
        <v>365</v>
      </c>
      <c r="CL1184">
        <v>365</v>
      </c>
      <c r="CM1184">
        <v>365</v>
      </c>
      <c r="CN1184">
        <v>365</v>
      </c>
      <c r="CO1184">
        <v>3</v>
      </c>
      <c r="CP1184" t="b">
        <v>0</v>
      </c>
      <c r="CQ1184">
        <v>3</v>
      </c>
    </row>
    <row r="1185" spans="1:95" x14ac:dyDescent="0.25">
      <c r="A1185">
        <v>1458</v>
      </c>
      <c r="B1185" t="s">
        <v>385</v>
      </c>
      <c r="C1185" t="s">
        <v>68</v>
      </c>
      <c r="D1185">
        <v>75</v>
      </c>
      <c r="E1185">
        <v>1660</v>
      </c>
      <c r="F1185">
        <v>16062</v>
      </c>
      <c r="G1185" t="s">
        <v>33</v>
      </c>
      <c r="I1185" t="s">
        <v>770</v>
      </c>
      <c r="J1185">
        <v>176</v>
      </c>
      <c r="K1185" s="29">
        <v>45809</v>
      </c>
      <c r="L1185">
        <v>200</v>
      </c>
      <c r="M1185" s="29">
        <v>43647</v>
      </c>
      <c r="N1185">
        <v>188</v>
      </c>
      <c r="O1185">
        <v>25</v>
      </c>
      <c r="P1185">
        <v>257</v>
      </c>
      <c r="Q1185" s="29">
        <v>41883</v>
      </c>
      <c r="R1185">
        <v>294</v>
      </c>
      <c r="S1185" s="29">
        <v>44470</v>
      </c>
      <c r="T1185">
        <v>275.5</v>
      </c>
      <c r="U1185">
        <v>38</v>
      </c>
      <c r="V1185" t="s">
        <v>347</v>
      </c>
      <c r="X1185" t="s">
        <v>17</v>
      </c>
      <c r="Y1185" t="s">
        <v>33</v>
      </c>
      <c r="Z1185">
        <v>16062</v>
      </c>
      <c r="AA1185">
        <v>87.5</v>
      </c>
      <c r="AB1185">
        <v>26.642643922837198</v>
      </c>
      <c r="AC1185">
        <v>72.838752169830698</v>
      </c>
      <c r="AD1185">
        <v>3705.8600598388498</v>
      </c>
      <c r="AE1185">
        <v>-1.6291021587733201</v>
      </c>
      <c r="AF1185">
        <v>26.290377664463101</v>
      </c>
      <c r="AG1185">
        <v>27.788465312619302</v>
      </c>
      <c r="AH1185">
        <v>16.0291596697163</v>
      </c>
      <c r="AI1185">
        <v>1.8457832274734201</v>
      </c>
      <c r="AJ1185">
        <v>33.944549261165399</v>
      </c>
      <c r="AK1185">
        <v>111.16592248347</v>
      </c>
      <c r="AL1185">
        <v>1</v>
      </c>
      <c r="AM1185">
        <v>12</v>
      </c>
      <c r="AN1185">
        <v>6</v>
      </c>
      <c r="AO1185">
        <v>7</v>
      </c>
      <c r="AP1185">
        <v>32.153116635276497</v>
      </c>
      <c r="AQ1185">
        <v>89.0847689256954</v>
      </c>
      <c r="AR1185">
        <v>0.51157990716277502</v>
      </c>
      <c r="AS1185">
        <v>14.612024037359999</v>
      </c>
      <c r="AT1185">
        <v>240.10385805342401</v>
      </c>
      <c r="AU1185">
        <v>1.9725937583166299E-2</v>
      </c>
      <c r="AV1185">
        <v>105</v>
      </c>
      <c r="AW1185">
        <v>0.65316413093870895</v>
      </c>
      <c r="AX1185">
        <v>227</v>
      </c>
      <c r="AY1185">
        <v>0.49301406080050297</v>
      </c>
      <c r="AZ1185">
        <v>5.1263423995431703</v>
      </c>
      <c r="BA1185">
        <v>1.8704005804175099</v>
      </c>
      <c r="BB1185">
        <v>2616.1555704898301</v>
      </c>
      <c r="BC1185">
        <v>2264.1555704898301</v>
      </c>
      <c r="BD1185">
        <v>2176.1555704898301</v>
      </c>
      <c r="BE1185">
        <v>1912.1555704898301</v>
      </c>
      <c r="BF1185">
        <v>1736.1555704898301</v>
      </c>
      <c r="BG1185">
        <v>9331.8278433884407</v>
      </c>
      <c r="BH1185">
        <v>7871.8278433884398</v>
      </c>
      <c r="BI1185">
        <v>7506.8278433884398</v>
      </c>
      <c r="BJ1185">
        <v>6411.8278433884398</v>
      </c>
      <c r="BK1185">
        <v>5681.8278433884398</v>
      </c>
      <c r="BL1185" t="s">
        <v>17</v>
      </c>
      <c r="BM1185" t="s">
        <v>17</v>
      </c>
      <c r="BN1185" t="s">
        <v>17</v>
      </c>
      <c r="BO1185" t="s">
        <v>17</v>
      </c>
      <c r="BP1185" t="s">
        <v>17</v>
      </c>
      <c r="BQ1185">
        <v>0</v>
      </c>
      <c r="BR1185">
        <v>0</v>
      </c>
      <c r="BS1185">
        <v>0</v>
      </c>
      <c r="BT1185">
        <v>0</v>
      </c>
      <c r="BU1185">
        <v>0</v>
      </c>
      <c r="BV1185">
        <v>0</v>
      </c>
      <c r="BW1185">
        <v>0</v>
      </c>
      <c r="BX1185">
        <v>0</v>
      </c>
      <c r="BY1185">
        <v>0</v>
      </c>
      <c r="BZ1185">
        <v>0</v>
      </c>
      <c r="CA1185">
        <v>0</v>
      </c>
      <c r="CB1185">
        <v>32</v>
      </c>
      <c r="CC1185">
        <v>50</v>
      </c>
      <c r="CD1185">
        <v>365</v>
      </c>
      <c r="CE1185">
        <v>50</v>
      </c>
      <c r="CF1185">
        <v>50</v>
      </c>
      <c r="CG1185">
        <v>365</v>
      </c>
      <c r="CH1185">
        <v>50</v>
      </c>
      <c r="CI1185">
        <v>30.144575262014101</v>
      </c>
      <c r="CJ1185">
        <v>81.503475676581601</v>
      </c>
      <c r="CK1185">
        <v>365</v>
      </c>
      <c r="CL1185">
        <v>365</v>
      </c>
      <c r="CM1185">
        <v>365</v>
      </c>
      <c r="CN1185">
        <v>365</v>
      </c>
      <c r="CO1185">
        <v>1</v>
      </c>
      <c r="CP1185" t="b">
        <v>0</v>
      </c>
      <c r="CQ1185">
        <v>1</v>
      </c>
    </row>
    <row r="1186" spans="1:95" x14ac:dyDescent="0.25">
      <c r="A1186">
        <v>1459</v>
      </c>
      <c r="B1186" t="s">
        <v>385</v>
      </c>
      <c r="C1186" t="s">
        <v>68</v>
      </c>
      <c r="D1186">
        <v>75</v>
      </c>
      <c r="E1186">
        <v>1660</v>
      </c>
      <c r="F1186">
        <v>-1</v>
      </c>
      <c r="G1186" t="s">
        <v>33</v>
      </c>
      <c r="I1186" t="s">
        <v>770</v>
      </c>
      <c r="J1186">
        <v>183</v>
      </c>
      <c r="K1186" s="30">
        <v>43868</v>
      </c>
      <c r="L1186">
        <v>203</v>
      </c>
      <c r="M1186" s="29">
        <v>44743</v>
      </c>
      <c r="N1186">
        <v>193</v>
      </c>
      <c r="O1186">
        <v>21</v>
      </c>
      <c r="P1186">
        <v>267</v>
      </c>
      <c r="Q1186" s="29">
        <v>45536</v>
      </c>
      <c r="R1186">
        <v>308</v>
      </c>
      <c r="S1186" s="30">
        <v>43932</v>
      </c>
      <c r="T1186">
        <v>287.5</v>
      </c>
      <c r="U1186">
        <v>42</v>
      </c>
      <c r="V1186" t="s">
        <v>347</v>
      </c>
      <c r="X1186" t="s">
        <v>17</v>
      </c>
      <c r="Y1186" t="s">
        <v>33</v>
      </c>
      <c r="Z1186">
        <v>-1</v>
      </c>
      <c r="AA1186">
        <v>94.5</v>
      </c>
      <c r="AB1186">
        <v>26.6816081828458</v>
      </c>
      <c r="AC1186">
        <v>76.849951340408396</v>
      </c>
      <c r="AD1186">
        <v>3558.1542333848201</v>
      </c>
      <c r="AE1186">
        <v>-1.16711469414131</v>
      </c>
      <c r="AF1186">
        <v>25.7952293384031</v>
      </c>
      <c r="AG1186">
        <v>60.092857259883999</v>
      </c>
      <c r="AH1186">
        <v>15.4019050856704</v>
      </c>
      <c r="AI1186">
        <v>3.2681633862000798</v>
      </c>
      <c r="AJ1186">
        <v>34.322628028180901</v>
      </c>
      <c r="AK1186">
        <v>273.36551157399401</v>
      </c>
      <c r="AL1186">
        <v>1</v>
      </c>
      <c r="AM1186">
        <v>4</v>
      </c>
      <c r="AN1186">
        <v>6</v>
      </c>
      <c r="AO1186">
        <v>8</v>
      </c>
      <c r="AP1186">
        <v>31.027387098176899</v>
      </c>
      <c r="AQ1186">
        <v>208.66622433150599</v>
      </c>
      <c r="AR1186">
        <v>0.377917143905039</v>
      </c>
      <c r="AS1186">
        <v>14.5590052505827</v>
      </c>
      <c r="AT1186">
        <v>207.418045700986</v>
      </c>
      <c r="AU1186">
        <v>1.6611117033295899E-2</v>
      </c>
      <c r="AV1186">
        <v>105</v>
      </c>
      <c r="AW1186">
        <v>1.8745997808651</v>
      </c>
      <c r="AX1186">
        <v>227</v>
      </c>
      <c r="AY1186">
        <v>1.34633182436943</v>
      </c>
      <c r="AZ1186">
        <v>5.26339596637985</v>
      </c>
      <c r="BA1186">
        <v>1.8659870640907099</v>
      </c>
      <c r="BB1186">
        <v>2739.2363248238998</v>
      </c>
      <c r="BC1186">
        <v>2359.2363248238998</v>
      </c>
      <c r="BD1186">
        <v>2264.2363248238998</v>
      </c>
      <c r="BE1186">
        <v>1979.2363248239001</v>
      </c>
      <c r="BF1186">
        <v>1789.2363248239001</v>
      </c>
      <c r="BG1186">
        <v>9165.6565706537895</v>
      </c>
      <c r="BH1186">
        <v>7705.6565706537904</v>
      </c>
      <c r="BI1186">
        <v>7340.6565706537904</v>
      </c>
      <c r="BJ1186">
        <v>6245.6565706537904</v>
      </c>
      <c r="BK1186">
        <v>5515.6565706537904</v>
      </c>
      <c r="BL1186" t="s">
        <v>17</v>
      </c>
      <c r="BM1186" t="s">
        <v>17</v>
      </c>
      <c r="BN1186" t="s">
        <v>17</v>
      </c>
      <c r="BO1186" t="s">
        <v>17</v>
      </c>
      <c r="BP1186" t="s">
        <v>17</v>
      </c>
      <c r="BQ1186">
        <v>0</v>
      </c>
      <c r="BR1186">
        <v>0</v>
      </c>
      <c r="BS1186">
        <v>0</v>
      </c>
      <c r="BT1186">
        <v>0</v>
      </c>
      <c r="BU1186">
        <v>0</v>
      </c>
      <c r="BV1186">
        <v>0</v>
      </c>
      <c r="BW1186">
        <v>0</v>
      </c>
      <c r="BX1186">
        <v>0</v>
      </c>
      <c r="BY1186">
        <v>0</v>
      </c>
      <c r="BZ1186">
        <v>0</v>
      </c>
      <c r="CA1186">
        <v>0</v>
      </c>
      <c r="CB1186">
        <v>49</v>
      </c>
      <c r="CC1186">
        <v>95</v>
      </c>
      <c r="CD1186">
        <v>365</v>
      </c>
      <c r="CE1186">
        <v>95</v>
      </c>
      <c r="CF1186">
        <v>95</v>
      </c>
      <c r="CG1186">
        <v>365</v>
      </c>
      <c r="CH1186">
        <v>95</v>
      </c>
      <c r="CI1186">
        <v>28.898693329872401</v>
      </c>
      <c r="CJ1186">
        <v>171.32886032087799</v>
      </c>
      <c r="CK1186">
        <v>365</v>
      </c>
      <c r="CL1186">
        <v>365</v>
      </c>
      <c r="CM1186">
        <v>365</v>
      </c>
      <c r="CN1186">
        <v>365</v>
      </c>
      <c r="CO1186">
        <v>1</v>
      </c>
      <c r="CP1186" t="b">
        <v>0</v>
      </c>
      <c r="CQ1186">
        <v>1</v>
      </c>
    </row>
    <row r="1187" spans="1:95" x14ac:dyDescent="0.25">
      <c r="A1187">
        <v>1460</v>
      </c>
      <c r="B1187" t="s">
        <v>385</v>
      </c>
      <c r="C1187" t="s">
        <v>68</v>
      </c>
      <c r="D1187">
        <v>75</v>
      </c>
      <c r="E1187">
        <v>1660</v>
      </c>
      <c r="F1187">
        <v>16053</v>
      </c>
      <c r="G1187" t="s">
        <v>33</v>
      </c>
      <c r="I1187" t="s">
        <v>770</v>
      </c>
      <c r="J1187">
        <v>176</v>
      </c>
      <c r="K1187" s="29">
        <v>45809</v>
      </c>
      <c r="L1187">
        <v>196</v>
      </c>
      <c r="M1187" s="29">
        <v>42186</v>
      </c>
      <c r="N1187">
        <v>186</v>
      </c>
      <c r="O1187">
        <v>21</v>
      </c>
      <c r="P1187">
        <v>274</v>
      </c>
      <c r="Q1187" s="30">
        <v>43840</v>
      </c>
      <c r="R1187">
        <v>294</v>
      </c>
      <c r="S1187" s="29">
        <v>44470</v>
      </c>
      <c r="T1187">
        <v>284</v>
      </c>
      <c r="U1187">
        <v>21</v>
      </c>
      <c r="V1187" t="s">
        <v>347</v>
      </c>
      <c r="X1187" t="s">
        <v>17</v>
      </c>
      <c r="Y1187" t="s">
        <v>33</v>
      </c>
      <c r="Z1187">
        <v>16053</v>
      </c>
      <c r="AA1187">
        <v>98</v>
      </c>
      <c r="AB1187">
        <v>28.273052749729899</v>
      </c>
      <c r="AC1187">
        <v>74.531622363463299</v>
      </c>
      <c r="AD1187">
        <v>4921.4267580831402</v>
      </c>
      <c r="AE1187">
        <v>-2.3339353047690601</v>
      </c>
      <c r="AF1187">
        <v>25.5786310293594</v>
      </c>
      <c r="AG1187">
        <v>29.2324246509801</v>
      </c>
      <c r="AH1187">
        <v>14.283214864762</v>
      </c>
      <c r="AI1187">
        <v>3.44748952577535</v>
      </c>
      <c r="AJ1187">
        <v>34.504877570725299</v>
      </c>
      <c r="AK1187">
        <v>115.46168164612899</v>
      </c>
      <c r="AL1187">
        <v>1</v>
      </c>
      <c r="AM1187">
        <v>4</v>
      </c>
      <c r="AN1187">
        <v>6</v>
      </c>
      <c r="AO1187">
        <v>7</v>
      </c>
      <c r="AP1187">
        <v>32.738056678379102</v>
      </c>
      <c r="AQ1187">
        <v>86.302554640699299</v>
      </c>
      <c r="AR1187">
        <v>0.48547255406773798</v>
      </c>
      <c r="AS1187">
        <v>14.769565721309499</v>
      </c>
      <c r="AT1187">
        <v>235.35090975117399</v>
      </c>
      <c r="AU1187">
        <v>1.7925645540650698E-2</v>
      </c>
      <c r="AV1187">
        <v>105</v>
      </c>
      <c r="AW1187">
        <v>0.68133034112346902</v>
      </c>
      <c r="AX1187">
        <v>197</v>
      </c>
      <c r="AY1187">
        <v>0.48339270826175601</v>
      </c>
      <c r="AZ1187">
        <v>5.9222379301995698</v>
      </c>
      <c r="BA1187">
        <v>1.81484471187187</v>
      </c>
      <c r="BB1187">
        <v>2905.0873144823399</v>
      </c>
      <c r="BC1187">
        <v>2513.0873144823399</v>
      </c>
      <c r="BD1187">
        <v>2415.0873144823399</v>
      </c>
      <c r="BE1187">
        <v>2121.0873144823399</v>
      </c>
      <c r="BF1187">
        <v>1925.0873144823399</v>
      </c>
      <c r="BG1187">
        <v>9052.1270603532994</v>
      </c>
      <c r="BH1187">
        <v>7592.1270603532903</v>
      </c>
      <c r="BI1187">
        <v>7227.1270603532903</v>
      </c>
      <c r="BJ1187">
        <v>6132.1270603532903</v>
      </c>
      <c r="BK1187">
        <v>5402.1270603532903</v>
      </c>
      <c r="BL1187" t="s">
        <v>17</v>
      </c>
      <c r="BM1187" t="s">
        <v>17</v>
      </c>
      <c r="BN1187" t="s">
        <v>17</v>
      </c>
      <c r="BO1187" t="s">
        <v>17</v>
      </c>
      <c r="BP1187" t="s">
        <v>17</v>
      </c>
      <c r="BQ1187">
        <v>0</v>
      </c>
      <c r="BR1187">
        <v>0</v>
      </c>
      <c r="BS1187">
        <v>0</v>
      </c>
      <c r="BT1187">
        <v>0</v>
      </c>
      <c r="BU1187">
        <v>0</v>
      </c>
      <c r="BV1187">
        <v>0</v>
      </c>
      <c r="BW1187">
        <v>0</v>
      </c>
      <c r="BX1187">
        <v>0</v>
      </c>
      <c r="BY1187">
        <v>0</v>
      </c>
      <c r="BZ1187">
        <v>0</v>
      </c>
      <c r="CA1187">
        <v>24</v>
      </c>
      <c r="CB1187">
        <v>68</v>
      </c>
      <c r="CC1187">
        <v>53</v>
      </c>
      <c r="CD1187">
        <v>365</v>
      </c>
      <c r="CE1187">
        <v>53</v>
      </c>
      <c r="CF1187">
        <v>53</v>
      </c>
      <c r="CG1187">
        <v>365</v>
      </c>
      <c r="CH1187">
        <v>53</v>
      </c>
      <c r="CI1187">
        <v>30.3237636877329</v>
      </c>
      <c r="CJ1187">
        <v>78.114524901439495</v>
      </c>
      <c r="CK1187">
        <v>365</v>
      </c>
      <c r="CL1187">
        <v>365</v>
      </c>
      <c r="CM1187">
        <v>365</v>
      </c>
      <c r="CN1187">
        <v>365</v>
      </c>
      <c r="CO1187">
        <v>1</v>
      </c>
      <c r="CP1187" t="b">
        <v>0</v>
      </c>
      <c r="CQ1187">
        <v>1</v>
      </c>
    </row>
    <row r="1188" spans="1:95" x14ac:dyDescent="0.25">
      <c r="A1188">
        <v>1461</v>
      </c>
      <c r="B1188" t="s">
        <v>385</v>
      </c>
      <c r="C1188" t="s">
        <v>68</v>
      </c>
      <c r="D1188">
        <v>75</v>
      </c>
      <c r="E1188">
        <v>1660</v>
      </c>
      <c r="F1188">
        <v>16057</v>
      </c>
      <c r="G1188" t="s">
        <v>33</v>
      </c>
      <c r="I1188" t="s">
        <v>770</v>
      </c>
      <c r="J1188">
        <v>176</v>
      </c>
      <c r="K1188" s="29">
        <v>45809</v>
      </c>
      <c r="L1188">
        <v>196</v>
      </c>
      <c r="M1188" s="29">
        <v>42186</v>
      </c>
      <c r="N1188">
        <v>186</v>
      </c>
      <c r="O1188">
        <v>21</v>
      </c>
      <c r="P1188">
        <v>267</v>
      </c>
      <c r="Q1188" s="29">
        <v>45536</v>
      </c>
      <c r="R1188">
        <v>294</v>
      </c>
      <c r="S1188" s="29">
        <v>44470</v>
      </c>
      <c r="T1188">
        <v>280.5</v>
      </c>
      <c r="U1188">
        <v>28</v>
      </c>
      <c r="V1188" t="s">
        <v>347</v>
      </c>
      <c r="X1188" t="s">
        <v>17</v>
      </c>
      <c r="Y1188" t="s">
        <v>33</v>
      </c>
      <c r="Z1188">
        <v>16057</v>
      </c>
      <c r="AA1188">
        <v>94.5</v>
      </c>
      <c r="AB1188">
        <v>26.886905358841101</v>
      </c>
      <c r="AC1188">
        <v>75.832071114906398</v>
      </c>
      <c r="AD1188">
        <v>4137.3177492851501</v>
      </c>
      <c r="AE1188">
        <v>-1.72708511921958</v>
      </c>
      <c r="AF1188">
        <v>25.248728094720601</v>
      </c>
      <c r="AG1188">
        <v>52.137381243402103</v>
      </c>
      <c r="AH1188">
        <v>15.1253829644976</v>
      </c>
      <c r="AI1188">
        <v>2.9639577485971502</v>
      </c>
      <c r="AJ1188">
        <v>33.417412118834903</v>
      </c>
      <c r="AK1188">
        <v>222.88455411230001</v>
      </c>
      <c r="AL1188">
        <v>1</v>
      </c>
      <c r="AM1188">
        <v>12</v>
      </c>
      <c r="AN1188">
        <v>6</v>
      </c>
      <c r="AO1188">
        <v>8</v>
      </c>
      <c r="AP1188">
        <v>31.218582035578802</v>
      </c>
      <c r="AQ1188">
        <v>153.338551643523</v>
      </c>
      <c r="AR1188">
        <v>0.43065834154133498</v>
      </c>
      <c r="AS1188">
        <v>14.6510098271928</v>
      </c>
      <c r="AT1188">
        <v>221.215586914954</v>
      </c>
      <c r="AU1188">
        <v>1.8815865570808801E-2</v>
      </c>
      <c r="AV1188">
        <v>105</v>
      </c>
      <c r="AW1188">
        <v>1.5049191952153</v>
      </c>
      <c r="AX1188">
        <v>227</v>
      </c>
      <c r="AY1188">
        <v>0.92827126896121204</v>
      </c>
      <c r="AZ1188">
        <v>5.1471065433652496</v>
      </c>
      <c r="BA1188">
        <v>1.86515521439541</v>
      </c>
      <c r="BB1188">
        <v>2726.6122048125098</v>
      </c>
      <c r="BC1188">
        <v>2346.6122048125098</v>
      </c>
      <c r="BD1188">
        <v>2251.6122048125098</v>
      </c>
      <c r="BE1188">
        <v>1966.6122048125101</v>
      </c>
      <c r="BF1188">
        <v>1776.6122048125101</v>
      </c>
      <c r="BG1188">
        <v>9042.2480055772994</v>
      </c>
      <c r="BH1188">
        <v>7582.2480055773003</v>
      </c>
      <c r="BI1188">
        <v>7217.2480055773003</v>
      </c>
      <c r="BJ1188">
        <v>6122.2480055773003</v>
      </c>
      <c r="BK1188">
        <v>5392.2480055773003</v>
      </c>
      <c r="BL1188" t="s">
        <v>17</v>
      </c>
      <c r="BM1188" t="s">
        <v>17</v>
      </c>
      <c r="BN1188" t="s">
        <v>17</v>
      </c>
      <c r="BO1188" t="s">
        <v>17</v>
      </c>
      <c r="BP1188" t="s">
        <v>17</v>
      </c>
      <c r="BQ1188">
        <v>0</v>
      </c>
      <c r="BR1188">
        <v>0</v>
      </c>
      <c r="BS1188">
        <v>0</v>
      </c>
      <c r="BT1188">
        <v>0</v>
      </c>
      <c r="BU1188">
        <v>0</v>
      </c>
      <c r="BV1188">
        <v>0</v>
      </c>
      <c r="BW1188">
        <v>0</v>
      </c>
      <c r="BX1188">
        <v>0</v>
      </c>
      <c r="BY1188">
        <v>0</v>
      </c>
      <c r="BZ1188">
        <v>0</v>
      </c>
      <c r="CA1188">
        <v>0</v>
      </c>
      <c r="CB1188">
        <v>55</v>
      </c>
      <c r="CC1188">
        <v>87</v>
      </c>
      <c r="CD1188">
        <v>365</v>
      </c>
      <c r="CE1188">
        <v>87</v>
      </c>
      <c r="CF1188">
        <v>87</v>
      </c>
      <c r="CG1188">
        <v>365</v>
      </c>
      <c r="CH1188">
        <v>87</v>
      </c>
      <c r="CI1188">
        <v>28.7723964832918</v>
      </c>
      <c r="CJ1188">
        <v>153.69740284020199</v>
      </c>
      <c r="CK1188">
        <v>365</v>
      </c>
      <c r="CL1188">
        <v>365</v>
      </c>
      <c r="CM1188">
        <v>365</v>
      </c>
      <c r="CN1188">
        <v>365</v>
      </c>
      <c r="CO1188">
        <v>1</v>
      </c>
      <c r="CP1188" t="b">
        <v>0</v>
      </c>
      <c r="CQ1188">
        <v>1</v>
      </c>
    </row>
    <row r="1189" spans="1:95" x14ac:dyDescent="0.25">
      <c r="A1189">
        <v>1462</v>
      </c>
      <c r="B1189" t="s">
        <v>385</v>
      </c>
      <c r="C1189" t="s">
        <v>68</v>
      </c>
      <c r="D1189">
        <v>75</v>
      </c>
      <c r="E1189">
        <v>1660</v>
      </c>
      <c r="F1189">
        <v>-1</v>
      </c>
      <c r="G1189" t="s">
        <v>33</v>
      </c>
      <c r="I1189" t="s">
        <v>770</v>
      </c>
      <c r="J1189">
        <v>183</v>
      </c>
      <c r="K1189" s="30">
        <v>43868</v>
      </c>
      <c r="L1189">
        <v>196</v>
      </c>
      <c r="M1189" s="29">
        <v>42186</v>
      </c>
      <c r="N1189">
        <v>189.5</v>
      </c>
      <c r="O1189">
        <v>14</v>
      </c>
      <c r="P1189">
        <v>260</v>
      </c>
      <c r="Q1189" s="29">
        <v>42979</v>
      </c>
      <c r="R1189">
        <v>294</v>
      </c>
      <c r="S1189" s="29">
        <v>44470</v>
      </c>
      <c r="T1189">
        <v>277</v>
      </c>
      <c r="U1189">
        <v>35</v>
      </c>
      <c r="V1189" t="s">
        <v>347</v>
      </c>
      <c r="W1189" t="s">
        <v>387</v>
      </c>
      <c r="X1189" t="s">
        <v>17</v>
      </c>
      <c r="Y1189" t="s">
        <v>33</v>
      </c>
      <c r="Z1189">
        <v>-1</v>
      </c>
      <c r="AA1189">
        <v>87.5</v>
      </c>
      <c r="AB1189">
        <v>26.491253393078299</v>
      </c>
      <c r="AC1189">
        <v>73.3708193852965</v>
      </c>
      <c r="AD1189">
        <v>1251.5001132479099</v>
      </c>
      <c r="AE1189">
        <v>-0.69327655920830999</v>
      </c>
      <c r="AF1189">
        <v>25.8275273375464</v>
      </c>
      <c r="AG1189">
        <v>34.173207597240797</v>
      </c>
      <c r="AH1189">
        <v>15.5198184349311</v>
      </c>
      <c r="AI1189">
        <v>2.2213697598345998</v>
      </c>
      <c r="AJ1189">
        <v>33.786492969089998</v>
      </c>
      <c r="AK1189">
        <v>140.225368099918</v>
      </c>
      <c r="AL1189">
        <v>1</v>
      </c>
      <c r="AM1189">
        <v>12</v>
      </c>
      <c r="AN1189">
        <v>6</v>
      </c>
      <c r="AO1189">
        <v>7</v>
      </c>
      <c r="AP1189">
        <v>31.620110318915799</v>
      </c>
      <c r="AQ1189">
        <v>116.963297044635</v>
      </c>
      <c r="AR1189">
        <v>0.49427531356723903</v>
      </c>
      <c r="AS1189">
        <v>14.584240877209099</v>
      </c>
      <c r="AT1189">
        <v>235.61623197102901</v>
      </c>
      <c r="AU1189">
        <v>1.4844468001958801E-2</v>
      </c>
      <c r="AV1189">
        <v>105</v>
      </c>
      <c r="AW1189">
        <v>0.853829585074665</v>
      </c>
      <c r="AX1189">
        <v>227</v>
      </c>
      <c r="AY1189">
        <v>0.66353980022848802</v>
      </c>
      <c r="AZ1189">
        <v>5.2154963770765796</v>
      </c>
      <c r="BA1189">
        <v>1.8812020729627299</v>
      </c>
      <c r="BB1189">
        <v>2586.31371261186</v>
      </c>
      <c r="BC1189">
        <v>2234.31371261186</v>
      </c>
      <c r="BD1189">
        <v>2146.31371261186</v>
      </c>
      <c r="BE1189">
        <v>1882.31371261186</v>
      </c>
      <c r="BF1189">
        <v>1706.31371261186</v>
      </c>
      <c r="BG1189">
        <v>9200.1555647433906</v>
      </c>
      <c r="BH1189">
        <v>7740.1555647433897</v>
      </c>
      <c r="BI1189">
        <v>7375.1555647433897</v>
      </c>
      <c r="BJ1189">
        <v>6280.1555647433897</v>
      </c>
      <c r="BK1189">
        <v>5550.1555647433897</v>
      </c>
      <c r="BL1189" t="s">
        <v>17</v>
      </c>
      <c r="BM1189" t="s">
        <v>17</v>
      </c>
      <c r="BN1189" t="s">
        <v>17</v>
      </c>
      <c r="BO1189" t="s">
        <v>17</v>
      </c>
      <c r="BP1189" t="s">
        <v>17</v>
      </c>
      <c r="BQ1189">
        <v>0</v>
      </c>
      <c r="BR1189">
        <v>0</v>
      </c>
      <c r="BS1189">
        <v>0</v>
      </c>
      <c r="BT1189">
        <v>0</v>
      </c>
      <c r="BU1189">
        <v>0</v>
      </c>
      <c r="BV1189">
        <v>0</v>
      </c>
      <c r="BW1189">
        <v>0</v>
      </c>
      <c r="BX1189">
        <v>0</v>
      </c>
      <c r="BY1189">
        <v>0</v>
      </c>
      <c r="BZ1189">
        <v>0</v>
      </c>
      <c r="CA1189">
        <v>0</v>
      </c>
      <c r="CB1189">
        <v>47</v>
      </c>
      <c r="CC1189">
        <v>65</v>
      </c>
      <c r="CD1189">
        <v>365</v>
      </c>
      <c r="CE1189">
        <v>65</v>
      </c>
      <c r="CF1189">
        <v>65</v>
      </c>
      <c r="CG1189">
        <v>365</v>
      </c>
      <c r="CH1189">
        <v>65</v>
      </c>
      <c r="CI1189">
        <v>29.603165975684298</v>
      </c>
      <c r="CJ1189">
        <v>102.09115289424901</v>
      </c>
      <c r="CK1189">
        <v>365</v>
      </c>
      <c r="CL1189">
        <v>365</v>
      </c>
      <c r="CM1189">
        <v>365</v>
      </c>
      <c r="CN1189">
        <v>365</v>
      </c>
      <c r="CO1189">
        <v>1</v>
      </c>
      <c r="CP1189" t="b">
        <v>0</v>
      </c>
      <c r="CQ1189">
        <v>1</v>
      </c>
    </row>
    <row r="1190" spans="1:95" x14ac:dyDescent="0.25">
      <c r="A1190">
        <v>1463</v>
      </c>
      <c r="B1190" t="s">
        <v>385</v>
      </c>
      <c r="C1190" t="s">
        <v>68</v>
      </c>
      <c r="D1190">
        <v>75</v>
      </c>
      <c r="E1190">
        <v>1660</v>
      </c>
      <c r="F1190">
        <v>-1</v>
      </c>
      <c r="G1190" t="s">
        <v>33</v>
      </c>
      <c r="I1190" t="s">
        <v>770</v>
      </c>
      <c r="J1190">
        <v>169</v>
      </c>
      <c r="K1190" s="29">
        <v>43252</v>
      </c>
      <c r="L1190">
        <v>196</v>
      </c>
      <c r="M1190" s="29">
        <v>42186</v>
      </c>
      <c r="N1190">
        <v>182.5</v>
      </c>
      <c r="O1190">
        <v>28</v>
      </c>
      <c r="P1190">
        <v>274</v>
      </c>
      <c r="Q1190" s="30">
        <v>43840</v>
      </c>
      <c r="R1190">
        <v>294</v>
      </c>
      <c r="S1190" s="29">
        <v>44470</v>
      </c>
      <c r="T1190">
        <v>284</v>
      </c>
      <c r="U1190">
        <v>21</v>
      </c>
      <c r="V1190" t="s">
        <v>347</v>
      </c>
      <c r="X1190" t="s">
        <v>17</v>
      </c>
      <c r="Y1190" t="s">
        <v>33</v>
      </c>
      <c r="Z1190">
        <v>-1</v>
      </c>
      <c r="AA1190">
        <v>101.5</v>
      </c>
      <c r="AB1190">
        <v>27.5651426358924</v>
      </c>
      <c r="AC1190">
        <v>75.778313175411995</v>
      </c>
      <c r="AD1190">
        <v>5229.2348513736797</v>
      </c>
      <c r="AE1190">
        <v>-2.28061566870847</v>
      </c>
      <c r="AF1190">
        <v>24.9472555943962</v>
      </c>
      <c r="AG1190">
        <v>47.795163720493903</v>
      </c>
      <c r="AH1190">
        <v>14.4100108897238</v>
      </c>
      <c r="AI1190">
        <v>4.7317336671269601</v>
      </c>
      <c r="AJ1190">
        <v>33.410387124572701</v>
      </c>
      <c r="AK1190">
        <v>193.308364096323</v>
      </c>
      <c r="AL1190">
        <v>1</v>
      </c>
      <c r="AM1190">
        <v>4</v>
      </c>
      <c r="AN1190">
        <v>6</v>
      </c>
      <c r="AO1190">
        <v>7</v>
      </c>
      <c r="AP1190">
        <v>31.752758230157301</v>
      </c>
      <c r="AQ1190">
        <v>124.94378383741601</v>
      </c>
      <c r="AR1190">
        <v>0.45636292215237001</v>
      </c>
      <c r="AS1190">
        <v>14.736364317428</v>
      </c>
      <c r="AT1190">
        <v>228.31057968409499</v>
      </c>
      <c r="AU1190">
        <v>2.4727654824340899E-2</v>
      </c>
      <c r="AV1190">
        <v>105</v>
      </c>
      <c r="AW1190">
        <v>1.2424094667965999</v>
      </c>
      <c r="AX1190">
        <v>227</v>
      </c>
      <c r="AY1190">
        <v>0.729080272494943</v>
      </c>
      <c r="AZ1190">
        <v>5.4378264132136103</v>
      </c>
      <c r="BA1190">
        <v>1.8501383235072699</v>
      </c>
      <c r="BB1190">
        <v>2941.5845745849301</v>
      </c>
      <c r="BC1190">
        <v>2533.5845745849301</v>
      </c>
      <c r="BD1190">
        <v>2431.5845745849301</v>
      </c>
      <c r="BE1190">
        <v>2125.5845745849301</v>
      </c>
      <c r="BF1190">
        <v>1921.5845745849299</v>
      </c>
      <c r="BG1190">
        <v>8942.6848038903499</v>
      </c>
      <c r="BH1190">
        <v>7482.6848038903499</v>
      </c>
      <c r="BI1190">
        <v>7117.6848038903499</v>
      </c>
      <c r="BJ1190">
        <v>6022.6848038903499</v>
      </c>
      <c r="BK1190">
        <v>5292.6848038903499</v>
      </c>
      <c r="BL1190" t="s">
        <v>17</v>
      </c>
      <c r="BM1190" t="s">
        <v>17</v>
      </c>
      <c r="BN1190" t="s">
        <v>17</v>
      </c>
      <c r="BO1190" t="s">
        <v>17</v>
      </c>
      <c r="BP1190" t="s">
        <v>17</v>
      </c>
      <c r="BQ1190">
        <v>0</v>
      </c>
      <c r="BR1190">
        <v>0</v>
      </c>
      <c r="BS1190">
        <v>0</v>
      </c>
      <c r="BT1190">
        <v>0</v>
      </c>
      <c r="BU1190">
        <v>0</v>
      </c>
      <c r="BV1190">
        <v>0</v>
      </c>
      <c r="BW1190">
        <v>0</v>
      </c>
      <c r="BX1190">
        <v>0</v>
      </c>
      <c r="BY1190">
        <v>0</v>
      </c>
      <c r="BZ1190">
        <v>0</v>
      </c>
      <c r="CA1190">
        <v>21</v>
      </c>
      <c r="CB1190">
        <v>68</v>
      </c>
      <c r="CC1190">
        <v>83</v>
      </c>
      <c r="CD1190">
        <v>365</v>
      </c>
      <c r="CE1190">
        <v>83</v>
      </c>
      <c r="CF1190">
        <v>83</v>
      </c>
      <c r="CG1190">
        <v>365</v>
      </c>
      <c r="CH1190">
        <v>83</v>
      </c>
      <c r="CI1190">
        <v>28.9950545851787</v>
      </c>
      <c r="CJ1190">
        <v>133.29298184120501</v>
      </c>
      <c r="CK1190">
        <v>365</v>
      </c>
      <c r="CL1190">
        <v>365</v>
      </c>
      <c r="CM1190">
        <v>365</v>
      </c>
      <c r="CN1190">
        <v>365</v>
      </c>
      <c r="CO1190">
        <v>1</v>
      </c>
      <c r="CP1190" t="b">
        <v>0</v>
      </c>
      <c r="CQ1190">
        <v>1</v>
      </c>
    </row>
    <row r="1191" spans="1:95" x14ac:dyDescent="0.25">
      <c r="A1191">
        <v>1464</v>
      </c>
      <c r="B1191" t="s">
        <v>385</v>
      </c>
      <c r="C1191" t="s">
        <v>68</v>
      </c>
      <c r="D1191">
        <v>75</v>
      </c>
      <c r="E1191">
        <v>1660</v>
      </c>
      <c r="F1191">
        <v>16044</v>
      </c>
      <c r="G1191" t="s">
        <v>33</v>
      </c>
      <c r="I1191" t="s">
        <v>770</v>
      </c>
      <c r="J1191">
        <v>162</v>
      </c>
      <c r="K1191" s="30">
        <v>44141</v>
      </c>
      <c r="L1191">
        <v>189</v>
      </c>
      <c r="M1191" s="30">
        <v>44050</v>
      </c>
      <c r="N1191">
        <v>175.5</v>
      </c>
      <c r="O1191">
        <v>28</v>
      </c>
      <c r="P1191">
        <v>239</v>
      </c>
      <c r="Q1191" s="29">
        <v>46600</v>
      </c>
      <c r="R1191">
        <v>273</v>
      </c>
      <c r="S1191" s="29">
        <v>11202</v>
      </c>
      <c r="T1191">
        <v>256</v>
      </c>
      <c r="U1191">
        <v>35</v>
      </c>
      <c r="V1191" t="s">
        <v>347</v>
      </c>
      <c r="X1191" t="s">
        <v>17</v>
      </c>
      <c r="Y1191" t="s">
        <v>33</v>
      </c>
      <c r="Z1191">
        <v>16044</v>
      </c>
      <c r="AA1191">
        <v>80.5</v>
      </c>
      <c r="AB1191">
        <v>26.257983290638499</v>
      </c>
      <c r="AC1191">
        <v>74.669192029452006</v>
      </c>
      <c r="AD1191">
        <v>779.66356319478803</v>
      </c>
      <c r="AE1191">
        <v>-1.57607885040679</v>
      </c>
      <c r="AF1191">
        <v>25.389525035133701</v>
      </c>
      <c r="AG1191">
        <v>43.567683567704002</v>
      </c>
      <c r="AH1191">
        <v>15.5641554278152</v>
      </c>
      <c r="AI1191">
        <v>2.4821862752337198</v>
      </c>
      <c r="AJ1191">
        <v>33.305057996543702</v>
      </c>
      <c r="AK1191">
        <v>179.85933816770699</v>
      </c>
      <c r="AL1191">
        <v>1</v>
      </c>
      <c r="AM1191">
        <v>4</v>
      </c>
      <c r="AN1191">
        <v>5</v>
      </c>
      <c r="AO1191">
        <v>7</v>
      </c>
      <c r="AP1191">
        <v>31.919120410584</v>
      </c>
      <c r="AQ1191">
        <v>89.090199632345204</v>
      </c>
      <c r="AR1191">
        <v>0.499906845761726</v>
      </c>
      <c r="AS1191">
        <v>14.6553673992832</v>
      </c>
      <c r="AT1191">
        <v>238.28230487002901</v>
      </c>
      <c r="AU1191">
        <v>1.2443727144438199E-2</v>
      </c>
      <c r="AV1191">
        <v>105</v>
      </c>
      <c r="AW1191">
        <v>1.19996302036785</v>
      </c>
      <c r="AX1191">
        <v>227</v>
      </c>
      <c r="AY1191">
        <v>0.49795192015016398</v>
      </c>
      <c r="AZ1191">
        <v>4.9325101613460101</v>
      </c>
      <c r="BA1191">
        <v>1.8813545775398699</v>
      </c>
      <c r="BB1191">
        <v>2342.2510252393699</v>
      </c>
      <c r="BC1191">
        <v>2018.2510252393699</v>
      </c>
      <c r="BD1191">
        <v>1937.2510252393699</v>
      </c>
      <c r="BE1191">
        <v>1694.2510252393699</v>
      </c>
      <c r="BF1191">
        <v>1532.2510252393699</v>
      </c>
      <c r="BG1191">
        <v>9094.4140986990806</v>
      </c>
      <c r="BH1191">
        <v>7634.4140986990797</v>
      </c>
      <c r="BI1191">
        <v>7269.4140986990797</v>
      </c>
      <c r="BJ1191">
        <v>6174.4140986990797</v>
      </c>
      <c r="BK1191">
        <v>5444.4140986990797</v>
      </c>
      <c r="BL1191" t="s">
        <v>17</v>
      </c>
      <c r="BM1191" t="s">
        <v>17</v>
      </c>
      <c r="BN1191" t="s">
        <v>17</v>
      </c>
      <c r="BO1191" t="s">
        <v>17</v>
      </c>
      <c r="BP1191" t="s">
        <v>17</v>
      </c>
      <c r="BQ1191">
        <v>0</v>
      </c>
      <c r="BR1191">
        <v>0</v>
      </c>
      <c r="BS1191">
        <v>0</v>
      </c>
      <c r="BT1191">
        <v>0</v>
      </c>
      <c r="BU1191">
        <v>0</v>
      </c>
      <c r="BV1191">
        <v>0</v>
      </c>
      <c r="BW1191">
        <v>0</v>
      </c>
      <c r="BX1191">
        <v>0</v>
      </c>
      <c r="BY1191">
        <v>0</v>
      </c>
      <c r="BZ1191">
        <v>0</v>
      </c>
      <c r="CA1191">
        <v>0</v>
      </c>
      <c r="CB1191">
        <v>48</v>
      </c>
      <c r="CC1191">
        <v>80</v>
      </c>
      <c r="CD1191">
        <v>365</v>
      </c>
      <c r="CE1191">
        <v>80</v>
      </c>
      <c r="CF1191">
        <v>80</v>
      </c>
      <c r="CG1191">
        <v>365</v>
      </c>
      <c r="CH1191">
        <v>80</v>
      </c>
      <c r="CI1191">
        <v>29.127862750556599</v>
      </c>
      <c r="CJ1191">
        <v>148.91027071357999</v>
      </c>
      <c r="CK1191">
        <v>365</v>
      </c>
      <c r="CL1191">
        <v>365</v>
      </c>
      <c r="CM1191">
        <v>365</v>
      </c>
      <c r="CN1191">
        <v>365</v>
      </c>
      <c r="CO1191">
        <v>1</v>
      </c>
      <c r="CP1191" t="b">
        <v>0</v>
      </c>
      <c r="CQ1191">
        <v>1</v>
      </c>
    </row>
    <row r="1192" spans="1:95" x14ac:dyDescent="0.25">
      <c r="A1192">
        <v>1465</v>
      </c>
      <c r="B1192" t="s">
        <v>385</v>
      </c>
      <c r="C1192" t="s">
        <v>68</v>
      </c>
      <c r="D1192">
        <v>75</v>
      </c>
      <c r="E1192">
        <v>1660</v>
      </c>
      <c r="F1192">
        <v>16050</v>
      </c>
      <c r="G1192" t="s">
        <v>33</v>
      </c>
      <c r="I1192" t="s">
        <v>770</v>
      </c>
      <c r="J1192">
        <v>162</v>
      </c>
      <c r="K1192" s="30">
        <v>44141</v>
      </c>
      <c r="L1192">
        <v>189</v>
      </c>
      <c r="M1192" s="30">
        <v>44050</v>
      </c>
      <c r="N1192">
        <v>175.5</v>
      </c>
      <c r="O1192">
        <v>28</v>
      </c>
      <c r="P1192">
        <v>260</v>
      </c>
      <c r="Q1192" s="29">
        <v>42979</v>
      </c>
      <c r="R1192">
        <v>280</v>
      </c>
      <c r="S1192" s="30">
        <v>44022</v>
      </c>
      <c r="T1192">
        <v>270</v>
      </c>
      <c r="U1192">
        <v>21</v>
      </c>
      <c r="V1192" t="s">
        <v>347</v>
      </c>
      <c r="X1192" t="s">
        <v>17</v>
      </c>
      <c r="Y1192" t="s">
        <v>33</v>
      </c>
      <c r="Z1192">
        <v>16050</v>
      </c>
      <c r="AA1192">
        <v>94.5</v>
      </c>
      <c r="AB1192">
        <v>28.150360277385602</v>
      </c>
      <c r="AC1192">
        <v>73.121781117489505</v>
      </c>
      <c r="AD1192">
        <v>978.78597216660796</v>
      </c>
      <c r="AE1192">
        <v>-2.06140706098244</v>
      </c>
      <c r="AF1192">
        <v>26.0273110418462</v>
      </c>
      <c r="AG1192">
        <v>21.288972413518401</v>
      </c>
      <c r="AH1192">
        <v>14.274951042228</v>
      </c>
      <c r="AI1192">
        <v>2.6244304832799901</v>
      </c>
      <c r="AJ1192">
        <v>35.0663773560915</v>
      </c>
      <c r="AK1192">
        <v>79.584518445172094</v>
      </c>
      <c r="AL1192">
        <v>1</v>
      </c>
      <c r="AM1192">
        <v>10</v>
      </c>
      <c r="AN1192">
        <v>6</v>
      </c>
      <c r="AO1192">
        <v>7</v>
      </c>
      <c r="AP1192">
        <v>34.367727588487703</v>
      </c>
      <c r="AQ1192">
        <v>41.854074068466502</v>
      </c>
      <c r="AR1192">
        <v>0.55786651548468502</v>
      </c>
      <c r="AS1192">
        <v>14.820636071818599</v>
      </c>
      <c r="AT1192">
        <v>253.86987812360499</v>
      </c>
      <c r="AU1192">
        <v>1.7561192395792E-2</v>
      </c>
      <c r="AV1192">
        <v>289</v>
      </c>
      <c r="AW1192">
        <v>0.44183373549958599</v>
      </c>
      <c r="AX1192">
        <v>197</v>
      </c>
      <c r="AY1192">
        <v>0.21382430790528201</v>
      </c>
      <c r="AZ1192">
        <v>6.1584959345548498</v>
      </c>
      <c r="BA1192">
        <v>1.79710814876504</v>
      </c>
      <c r="BB1192">
        <v>2847.8358127670499</v>
      </c>
      <c r="BC1192">
        <v>2467.8358127670499</v>
      </c>
      <c r="BD1192">
        <v>2372.8358127670499</v>
      </c>
      <c r="BE1192">
        <v>2087.8358127670499</v>
      </c>
      <c r="BF1192">
        <v>1897.8358127670499</v>
      </c>
      <c r="BG1192">
        <v>9105.7848022674698</v>
      </c>
      <c r="BH1192">
        <v>7645.7848022674698</v>
      </c>
      <c r="BI1192">
        <v>7280.7848022674698</v>
      </c>
      <c r="BJ1192">
        <v>6185.7848022674698</v>
      </c>
      <c r="BK1192">
        <v>5455.7848022674698</v>
      </c>
      <c r="BL1192" t="s">
        <v>17</v>
      </c>
      <c r="BM1192" t="s">
        <v>17</v>
      </c>
      <c r="BN1192" t="s">
        <v>17</v>
      </c>
      <c r="BO1192" t="s">
        <v>17</v>
      </c>
      <c r="BP1192" t="s">
        <v>17</v>
      </c>
      <c r="BQ1192">
        <v>0</v>
      </c>
      <c r="BR1192">
        <v>0</v>
      </c>
      <c r="BS1192">
        <v>0</v>
      </c>
      <c r="BT1192">
        <v>0</v>
      </c>
      <c r="BU1192">
        <v>0</v>
      </c>
      <c r="BV1192">
        <v>0</v>
      </c>
      <c r="BW1192">
        <v>0</v>
      </c>
      <c r="BX1192">
        <v>0</v>
      </c>
      <c r="BY1192">
        <v>0</v>
      </c>
      <c r="BZ1192">
        <v>0</v>
      </c>
      <c r="CA1192">
        <v>23</v>
      </c>
      <c r="CB1192">
        <v>65</v>
      </c>
      <c r="CC1192">
        <v>0</v>
      </c>
      <c r="CD1192">
        <v>365</v>
      </c>
      <c r="CE1192">
        <v>0</v>
      </c>
      <c r="CF1192">
        <v>0</v>
      </c>
      <c r="CG1192">
        <v>365</v>
      </c>
      <c r="CH1192">
        <v>0</v>
      </c>
      <c r="CI1192">
        <v>31.8871352667793</v>
      </c>
      <c r="CJ1192">
        <v>60.018071861531801</v>
      </c>
      <c r="CK1192">
        <v>365</v>
      </c>
      <c r="CL1192">
        <v>365</v>
      </c>
      <c r="CM1192">
        <v>365</v>
      </c>
      <c r="CN1192">
        <v>365</v>
      </c>
      <c r="CO1192">
        <v>1</v>
      </c>
      <c r="CP1192" t="b">
        <v>0</v>
      </c>
      <c r="CQ1192">
        <v>1</v>
      </c>
    </row>
    <row r="1193" spans="1:95" x14ac:dyDescent="0.25">
      <c r="A1193">
        <v>1466</v>
      </c>
      <c r="B1193" t="s">
        <v>385</v>
      </c>
      <c r="C1193" t="s">
        <v>68</v>
      </c>
      <c r="D1193">
        <v>75</v>
      </c>
      <c r="E1193">
        <v>1660</v>
      </c>
      <c r="F1193">
        <v>-1</v>
      </c>
      <c r="G1193" t="s">
        <v>18</v>
      </c>
      <c r="H1193" t="s">
        <v>553</v>
      </c>
      <c r="I1193" t="s">
        <v>18</v>
      </c>
      <c r="J1193">
        <v>309</v>
      </c>
      <c r="K1193" s="30">
        <v>43962</v>
      </c>
      <c r="L1193">
        <v>329</v>
      </c>
      <c r="M1193" s="29">
        <v>45962</v>
      </c>
      <c r="N1193">
        <v>319</v>
      </c>
      <c r="O1193">
        <v>21</v>
      </c>
      <c r="P1193">
        <v>64</v>
      </c>
      <c r="Q1193" s="30">
        <v>43954</v>
      </c>
      <c r="R1193">
        <v>84</v>
      </c>
      <c r="S1193" s="29">
        <v>45717</v>
      </c>
      <c r="T1193">
        <v>74</v>
      </c>
      <c r="U1193">
        <v>21</v>
      </c>
      <c r="V1193" t="s">
        <v>347</v>
      </c>
      <c r="X1193" t="s">
        <v>17</v>
      </c>
      <c r="Y1193" t="s">
        <v>554</v>
      </c>
      <c r="Z1193">
        <v>-1</v>
      </c>
      <c r="AA1193">
        <v>120</v>
      </c>
      <c r="AB1193">
        <v>27.029304741341502</v>
      </c>
      <c r="AC1193">
        <v>75.468968864008005</v>
      </c>
      <c r="AD1193">
        <v>1440.47417759105</v>
      </c>
      <c r="AE1193">
        <v>-1.76406749931596</v>
      </c>
      <c r="AF1193">
        <v>25.573363903073901</v>
      </c>
      <c r="AG1193">
        <v>46.053475868816598</v>
      </c>
      <c r="AH1193">
        <v>15.275484164035801</v>
      </c>
      <c r="AI1193">
        <v>3.6124724149202598</v>
      </c>
      <c r="AJ1193">
        <v>33.746587180735197</v>
      </c>
      <c r="AK1193">
        <v>188.84979271340799</v>
      </c>
      <c r="AL1193">
        <v>1</v>
      </c>
      <c r="AM1193">
        <v>4</v>
      </c>
      <c r="AN1193">
        <v>6</v>
      </c>
      <c r="AO1193">
        <v>8</v>
      </c>
      <c r="AP1193">
        <v>21.4238607472148</v>
      </c>
      <c r="AQ1193">
        <v>4.6977770146898603</v>
      </c>
      <c r="AR1193">
        <v>0.81038269901371596</v>
      </c>
      <c r="AS1193">
        <v>11.636908378342399</v>
      </c>
      <c r="AT1193">
        <v>186.39879492</v>
      </c>
      <c r="AU1193">
        <v>1.8431039858088499E-2</v>
      </c>
      <c r="AV1193">
        <v>105</v>
      </c>
      <c r="AW1193">
        <v>1.23753649625913</v>
      </c>
      <c r="AX1193">
        <v>227</v>
      </c>
      <c r="AY1193">
        <v>4.2397862213303397E-2</v>
      </c>
      <c r="AZ1193">
        <v>5.2335289831149501</v>
      </c>
      <c r="BA1193">
        <v>1.8555924627937299</v>
      </c>
      <c r="BB1193">
        <v>2169.2492138151401</v>
      </c>
      <c r="BC1193">
        <v>1689.2492138151399</v>
      </c>
      <c r="BD1193">
        <v>1569.2492138151399</v>
      </c>
      <c r="BE1193">
        <v>1209.2492138151399</v>
      </c>
      <c r="BF1193">
        <v>969.24921381513695</v>
      </c>
      <c r="BG1193">
        <v>9127.05790625386</v>
      </c>
      <c r="BH1193">
        <v>7667.05790625386</v>
      </c>
      <c r="BI1193">
        <v>7302.05790625386</v>
      </c>
      <c r="BJ1193">
        <v>6207.05790625386</v>
      </c>
      <c r="BK1193">
        <v>5477.05790625386</v>
      </c>
      <c r="BL1193" t="s">
        <v>17</v>
      </c>
      <c r="BM1193" t="s">
        <v>17</v>
      </c>
      <c r="BN1193" t="s">
        <v>17</v>
      </c>
      <c r="BO1193" t="s">
        <v>17</v>
      </c>
      <c r="BP1193" t="s">
        <v>17</v>
      </c>
      <c r="BQ1193">
        <v>0</v>
      </c>
      <c r="BR1193">
        <v>0</v>
      </c>
      <c r="BS1193">
        <v>0</v>
      </c>
      <c r="BT1193">
        <v>0</v>
      </c>
      <c r="BU1193">
        <v>0</v>
      </c>
      <c r="BV1193">
        <v>52</v>
      </c>
      <c r="BW1193">
        <v>0</v>
      </c>
      <c r="BX1193">
        <v>0</v>
      </c>
      <c r="BY1193">
        <v>0</v>
      </c>
      <c r="BZ1193">
        <v>0</v>
      </c>
      <c r="CA1193">
        <v>0</v>
      </c>
      <c r="CB1193">
        <v>52</v>
      </c>
      <c r="CC1193">
        <v>83</v>
      </c>
      <c r="CD1193">
        <v>365</v>
      </c>
      <c r="CE1193">
        <v>83</v>
      </c>
      <c r="CF1193">
        <v>83</v>
      </c>
      <c r="CG1193">
        <v>365</v>
      </c>
      <c r="CH1193">
        <v>83</v>
      </c>
      <c r="CI1193">
        <v>18.077076781792801</v>
      </c>
      <c r="CJ1193">
        <v>5.7194626383300902</v>
      </c>
      <c r="CK1193">
        <v>365</v>
      </c>
      <c r="CL1193">
        <v>365</v>
      </c>
      <c r="CM1193">
        <v>365</v>
      </c>
      <c r="CN1193">
        <v>365</v>
      </c>
      <c r="CO1193">
        <v>1</v>
      </c>
      <c r="CP1193" t="b">
        <v>1</v>
      </c>
      <c r="CQ1193" t="s">
        <v>555</v>
      </c>
    </row>
    <row r="1194" spans="1:95" x14ac:dyDescent="0.25">
      <c r="A1194">
        <v>1467</v>
      </c>
      <c r="B1194" t="s">
        <v>385</v>
      </c>
      <c r="C1194" t="s">
        <v>68</v>
      </c>
      <c r="D1194">
        <v>75</v>
      </c>
      <c r="E1194">
        <v>1660</v>
      </c>
      <c r="F1194">
        <v>16063</v>
      </c>
      <c r="G1194" t="s">
        <v>18</v>
      </c>
      <c r="H1194" t="s">
        <v>553</v>
      </c>
      <c r="I1194" t="s">
        <v>18</v>
      </c>
      <c r="J1194">
        <v>316</v>
      </c>
      <c r="K1194" s="30">
        <v>44176</v>
      </c>
      <c r="L1194">
        <v>350</v>
      </c>
      <c r="M1194" s="29">
        <v>42705</v>
      </c>
      <c r="N1194">
        <v>333</v>
      </c>
      <c r="O1194">
        <v>35</v>
      </c>
      <c r="P1194">
        <v>71</v>
      </c>
      <c r="Q1194" s="30">
        <v>44168</v>
      </c>
      <c r="R1194">
        <v>98</v>
      </c>
      <c r="S1194" s="30">
        <v>44047</v>
      </c>
      <c r="T1194">
        <v>84.5</v>
      </c>
      <c r="U1194">
        <v>28</v>
      </c>
      <c r="V1194" t="s">
        <v>347</v>
      </c>
      <c r="X1194" t="s">
        <v>17</v>
      </c>
      <c r="Y1194" t="s">
        <v>554</v>
      </c>
      <c r="Z1194">
        <v>16063</v>
      </c>
      <c r="AA1194">
        <v>116.5</v>
      </c>
      <c r="AB1194">
        <v>24.9431889867815</v>
      </c>
      <c r="AC1194">
        <v>76.398201021566905</v>
      </c>
      <c r="AD1194">
        <v>1399.61571991914</v>
      </c>
      <c r="AE1194">
        <v>0.52442723709966799</v>
      </c>
      <c r="AF1194">
        <v>26.219797804033501</v>
      </c>
      <c r="AG1194">
        <v>68.176448397594697</v>
      </c>
      <c r="AH1194">
        <v>16.972294576055699</v>
      </c>
      <c r="AI1194">
        <v>1.99627975544559</v>
      </c>
      <c r="AJ1194">
        <v>34.437030959115702</v>
      </c>
      <c r="AK1194">
        <v>298.17074342539598</v>
      </c>
      <c r="AL1194">
        <v>1</v>
      </c>
      <c r="AM1194">
        <v>4</v>
      </c>
      <c r="AN1194">
        <v>5</v>
      </c>
      <c r="AO1194">
        <v>8</v>
      </c>
      <c r="AP1194">
        <v>20.506711911715001</v>
      </c>
      <c r="AQ1194">
        <v>6.4472366806119803</v>
      </c>
      <c r="AR1194">
        <v>0.80800263302086095</v>
      </c>
      <c r="AS1194">
        <v>11.5448603562164</v>
      </c>
      <c r="AT1194">
        <v>182.630774804369</v>
      </c>
      <c r="AU1194">
        <v>9.7271583303879597E-3</v>
      </c>
      <c r="AV1194">
        <v>105</v>
      </c>
      <c r="AW1194">
        <v>2.2272257022624702</v>
      </c>
      <c r="AX1194">
        <v>227</v>
      </c>
      <c r="AY1194">
        <v>6.0626358188082999E-2</v>
      </c>
      <c r="AZ1194">
        <v>4.4768758640821202</v>
      </c>
      <c r="BA1194">
        <v>1.8900933573391201</v>
      </c>
      <c r="BB1194">
        <v>2355.8338006529302</v>
      </c>
      <c r="BC1194">
        <v>1887.83380065293</v>
      </c>
      <c r="BD1194">
        <v>1770.83380065293</v>
      </c>
      <c r="BE1194">
        <v>1419.83380065293</v>
      </c>
      <c r="BF1194">
        <v>1185.83380065293</v>
      </c>
      <c r="BG1194">
        <v>9321.4700722298003</v>
      </c>
      <c r="BH1194">
        <v>7861.4700722298003</v>
      </c>
      <c r="BI1194">
        <v>7496.4700722298003</v>
      </c>
      <c r="BJ1194">
        <v>6401.4700722298003</v>
      </c>
      <c r="BK1194">
        <v>5671.4700722298003</v>
      </c>
      <c r="BL1194" t="s">
        <v>17</v>
      </c>
      <c r="BM1194" t="s">
        <v>17</v>
      </c>
      <c r="BN1194" t="s">
        <v>17</v>
      </c>
      <c r="BO1194" t="s">
        <v>17</v>
      </c>
      <c r="BP1194" t="s">
        <v>17</v>
      </c>
      <c r="BQ1194">
        <v>0</v>
      </c>
      <c r="BR1194">
        <v>0</v>
      </c>
      <c r="BS1194">
        <v>0</v>
      </c>
      <c r="BT1194">
        <v>0</v>
      </c>
      <c r="BU1194">
        <v>0</v>
      </c>
      <c r="BV1194">
        <v>1</v>
      </c>
      <c r="BW1194">
        <v>0</v>
      </c>
      <c r="BX1194">
        <v>0</v>
      </c>
      <c r="BY1194">
        <v>0</v>
      </c>
      <c r="BZ1194">
        <v>0</v>
      </c>
      <c r="CA1194">
        <v>0</v>
      </c>
      <c r="CB1194">
        <v>1</v>
      </c>
      <c r="CC1194">
        <v>103</v>
      </c>
      <c r="CD1194">
        <v>365</v>
      </c>
      <c r="CE1194">
        <v>103</v>
      </c>
      <c r="CF1194">
        <v>103</v>
      </c>
      <c r="CG1194">
        <v>365</v>
      </c>
      <c r="CH1194">
        <v>103</v>
      </c>
      <c r="CI1194">
        <v>20.135331629512301</v>
      </c>
      <c r="CJ1194">
        <v>5.0131232412990396</v>
      </c>
      <c r="CK1194">
        <v>365</v>
      </c>
      <c r="CL1194">
        <v>365</v>
      </c>
      <c r="CM1194">
        <v>365</v>
      </c>
      <c r="CN1194">
        <v>365</v>
      </c>
      <c r="CO1194">
        <v>3</v>
      </c>
      <c r="CP1194" t="b">
        <v>1</v>
      </c>
      <c r="CQ1194" t="s">
        <v>583</v>
      </c>
    </row>
    <row r="1195" spans="1:95" x14ac:dyDescent="0.25">
      <c r="A1195">
        <v>1468</v>
      </c>
      <c r="B1195" t="s">
        <v>385</v>
      </c>
      <c r="C1195" t="s">
        <v>68</v>
      </c>
      <c r="D1195">
        <v>75</v>
      </c>
      <c r="E1195">
        <v>1660</v>
      </c>
      <c r="F1195">
        <v>-1</v>
      </c>
      <c r="G1195" t="s">
        <v>18</v>
      </c>
      <c r="H1195" t="s">
        <v>553</v>
      </c>
      <c r="I1195" t="s">
        <v>18</v>
      </c>
      <c r="J1195">
        <v>309</v>
      </c>
      <c r="K1195" s="30">
        <v>43962</v>
      </c>
      <c r="L1195">
        <v>329</v>
      </c>
      <c r="M1195" s="29">
        <v>45962</v>
      </c>
      <c r="N1195">
        <v>319</v>
      </c>
      <c r="O1195">
        <v>21</v>
      </c>
      <c r="P1195">
        <v>43</v>
      </c>
      <c r="Q1195" s="30">
        <v>44167</v>
      </c>
      <c r="R1195">
        <v>63</v>
      </c>
      <c r="S1195" s="30">
        <v>43924</v>
      </c>
      <c r="T1195">
        <v>53</v>
      </c>
      <c r="U1195">
        <v>21</v>
      </c>
      <c r="V1195" t="s">
        <v>347</v>
      </c>
      <c r="X1195" t="s">
        <v>17</v>
      </c>
      <c r="Y1195" t="s">
        <v>554</v>
      </c>
      <c r="Z1195">
        <v>-1</v>
      </c>
      <c r="AA1195">
        <v>99</v>
      </c>
      <c r="AB1195">
        <v>26.8446864409505</v>
      </c>
      <c r="AC1195">
        <v>76.971001341361401</v>
      </c>
      <c r="AD1195">
        <v>2789.34500279028</v>
      </c>
      <c r="AE1195">
        <v>-1.29440174598604</v>
      </c>
      <c r="AF1195">
        <v>25.756079345475801</v>
      </c>
      <c r="AG1195">
        <v>59.401133404451201</v>
      </c>
      <c r="AH1195">
        <v>15.2559735049044</v>
      </c>
      <c r="AI1195">
        <v>3.3250900445203002</v>
      </c>
      <c r="AJ1195">
        <v>34.382810419807697</v>
      </c>
      <c r="AK1195">
        <v>269.67812429154799</v>
      </c>
      <c r="AL1195">
        <v>1</v>
      </c>
      <c r="AM1195">
        <v>4</v>
      </c>
      <c r="AN1195">
        <v>6</v>
      </c>
      <c r="AO1195">
        <v>8</v>
      </c>
      <c r="AP1195">
        <v>21.465715621844002</v>
      </c>
      <c r="AQ1195">
        <v>5.9573761753895997</v>
      </c>
      <c r="AR1195">
        <v>0.79500589899214802</v>
      </c>
      <c r="AS1195">
        <v>11.645770150616199</v>
      </c>
      <c r="AT1195">
        <v>184.97312177177301</v>
      </c>
      <c r="AU1195">
        <v>1.69745169556412E-2</v>
      </c>
      <c r="AV1195">
        <v>105</v>
      </c>
      <c r="AW1195">
        <v>1.8382770051722299</v>
      </c>
      <c r="AX1195">
        <v>227</v>
      </c>
      <c r="AY1195">
        <v>5.4055624748409199E-2</v>
      </c>
      <c r="AZ1195">
        <v>5.3421651851640597</v>
      </c>
      <c r="BA1195">
        <v>1.85703819068831</v>
      </c>
      <c r="BB1195">
        <v>1715.3230441595999</v>
      </c>
      <c r="BC1195">
        <v>1319.3230441595999</v>
      </c>
      <c r="BD1195">
        <v>1220.3230441595999</v>
      </c>
      <c r="BE1195">
        <v>923.32304415959504</v>
      </c>
      <c r="BF1195">
        <v>725.32304415959504</v>
      </c>
      <c r="BG1195">
        <v>9149.4555541541195</v>
      </c>
      <c r="BH1195">
        <v>7689.4555541541204</v>
      </c>
      <c r="BI1195">
        <v>7324.4555541541204</v>
      </c>
      <c r="BJ1195">
        <v>6229.4555541541204</v>
      </c>
      <c r="BK1195">
        <v>5499.4555541541204</v>
      </c>
      <c r="BL1195" t="s">
        <v>17</v>
      </c>
      <c r="BM1195" t="s">
        <v>17</v>
      </c>
      <c r="BN1195" t="s">
        <v>17</v>
      </c>
      <c r="BO1195" t="s">
        <v>17</v>
      </c>
      <c r="BP1195" t="s">
        <v>17</v>
      </c>
      <c r="BQ1195">
        <v>0</v>
      </c>
      <c r="BR1195">
        <v>0</v>
      </c>
      <c r="BS1195">
        <v>0</v>
      </c>
      <c r="BT1195">
        <v>0</v>
      </c>
      <c r="BU1195">
        <v>0</v>
      </c>
      <c r="BV1195">
        <v>52</v>
      </c>
      <c r="BW1195">
        <v>0</v>
      </c>
      <c r="BX1195">
        <v>0</v>
      </c>
      <c r="BY1195">
        <v>0</v>
      </c>
      <c r="BZ1195">
        <v>0</v>
      </c>
      <c r="CA1195">
        <v>0</v>
      </c>
      <c r="CB1195">
        <v>52</v>
      </c>
      <c r="CC1195">
        <v>95</v>
      </c>
      <c r="CD1195">
        <v>365</v>
      </c>
      <c r="CE1195">
        <v>95</v>
      </c>
      <c r="CF1195">
        <v>95</v>
      </c>
      <c r="CG1195">
        <v>365</v>
      </c>
      <c r="CH1195">
        <v>95</v>
      </c>
      <c r="CI1195">
        <v>17.3264953955515</v>
      </c>
      <c r="CJ1195">
        <v>6.7249405394922599</v>
      </c>
      <c r="CK1195">
        <v>365</v>
      </c>
      <c r="CL1195">
        <v>365</v>
      </c>
      <c r="CM1195">
        <v>365</v>
      </c>
      <c r="CN1195">
        <v>365</v>
      </c>
      <c r="CO1195">
        <v>1</v>
      </c>
      <c r="CP1195" t="b">
        <v>1</v>
      </c>
      <c r="CQ1195" t="s">
        <v>555</v>
      </c>
    </row>
    <row r="1196" spans="1:95" x14ac:dyDescent="0.25">
      <c r="A1196">
        <v>1469</v>
      </c>
      <c r="B1196" t="s">
        <v>385</v>
      </c>
      <c r="C1196" t="s">
        <v>68</v>
      </c>
      <c r="D1196">
        <v>75</v>
      </c>
      <c r="E1196">
        <v>1660</v>
      </c>
      <c r="F1196">
        <v>-1</v>
      </c>
      <c r="G1196" t="s">
        <v>18</v>
      </c>
      <c r="H1196" t="s">
        <v>553</v>
      </c>
      <c r="I1196" t="s">
        <v>18</v>
      </c>
      <c r="J1196">
        <v>309</v>
      </c>
      <c r="K1196" s="30">
        <v>43962</v>
      </c>
      <c r="L1196">
        <v>336</v>
      </c>
      <c r="M1196" s="30">
        <v>43873</v>
      </c>
      <c r="N1196">
        <v>322.5</v>
      </c>
      <c r="O1196">
        <v>28</v>
      </c>
      <c r="P1196">
        <v>57</v>
      </c>
      <c r="Q1196" s="29">
        <v>46054</v>
      </c>
      <c r="R1196">
        <v>84</v>
      </c>
      <c r="S1196" s="29">
        <v>45717</v>
      </c>
      <c r="T1196">
        <v>70.5</v>
      </c>
      <c r="U1196">
        <v>28</v>
      </c>
      <c r="V1196" t="s">
        <v>347</v>
      </c>
      <c r="X1196" t="s">
        <v>17</v>
      </c>
      <c r="Y1196" t="s">
        <v>554</v>
      </c>
      <c r="Z1196">
        <v>-1</v>
      </c>
      <c r="AA1196">
        <v>113</v>
      </c>
      <c r="AB1196">
        <v>24.9192385996684</v>
      </c>
      <c r="AC1196">
        <v>74.739888492737705</v>
      </c>
      <c r="AD1196">
        <v>818.24048731039204</v>
      </c>
      <c r="AE1196">
        <v>-9.7247723288896595E-2</v>
      </c>
      <c r="AF1196">
        <v>25.468865607891502</v>
      </c>
      <c r="AG1196">
        <v>61.892726218873499</v>
      </c>
      <c r="AH1196">
        <v>16.836638514221999</v>
      </c>
      <c r="AI1196">
        <v>2.2148901481900598</v>
      </c>
      <c r="AJ1196">
        <v>33.017509576692298</v>
      </c>
      <c r="AK1196">
        <v>254.26884512614299</v>
      </c>
      <c r="AL1196">
        <v>1</v>
      </c>
      <c r="AM1196">
        <v>4</v>
      </c>
      <c r="AN1196">
        <v>5</v>
      </c>
      <c r="AO1196">
        <v>8</v>
      </c>
      <c r="AP1196">
        <v>21.626192021420199</v>
      </c>
      <c r="AQ1196">
        <v>11.188310989429301</v>
      </c>
      <c r="AR1196">
        <v>0.82838371868930505</v>
      </c>
      <c r="AS1196">
        <v>11.682616691722901</v>
      </c>
      <c r="AT1196">
        <v>194.425954447527</v>
      </c>
      <c r="AU1196">
        <v>1.08556647862327E-2</v>
      </c>
      <c r="AV1196">
        <v>105</v>
      </c>
      <c r="AW1196">
        <v>1.89205283557632</v>
      </c>
      <c r="AX1196">
        <v>227</v>
      </c>
      <c r="AY1196">
        <v>9.5946937237484597E-2</v>
      </c>
      <c r="AZ1196">
        <v>4.1178785598405696</v>
      </c>
      <c r="BA1196">
        <v>1.88254097560887</v>
      </c>
      <c r="BB1196">
        <v>2167.8557068858499</v>
      </c>
      <c r="BC1196">
        <v>1715.8557068858499</v>
      </c>
      <c r="BD1196">
        <v>1602.8557068858499</v>
      </c>
      <c r="BE1196">
        <v>1263.8557068858499</v>
      </c>
      <c r="BF1196">
        <v>1037.8557068858499</v>
      </c>
      <c r="BG1196">
        <v>9165.1241346829302</v>
      </c>
      <c r="BH1196">
        <v>7705.1241346829302</v>
      </c>
      <c r="BI1196">
        <v>7340.1241346829302</v>
      </c>
      <c r="BJ1196">
        <v>6245.1241346829302</v>
      </c>
      <c r="BK1196">
        <v>5515.1241346829302</v>
      </c>
      <c r="BL1196" t="s">
        <v>17</v>
      </c>
      <c r="BM1196" t="s">
        <v>17</v>
      </c>
      <c r="BN1196" t="s">
        <v>17</v>
      </c>
      <c r="BO1196" t="s">
        <v>17</v>
      </c>
      <c r="BP1196" t="s">
        <v>17</v>
      </c>
      <c r="BQ1196">
        <v>0</v>
      </c>
      <c r="BR1196">
        <v>0</v>
      </c>
      <c r="BS1196">
        <v>0</v>
      </c>
      <c r="BT1196">
        <v>0</v>
      </c>
      <c r="BU1196">
        <v>0</v>
      </c>
      <c r="BV1196">
        <v>6</v>
      </c>
      <c r="BW1196">
        <v>0</v>
      </c>
      <c r="BX1196">
        <v>0</v>
      </c>
      <c r="BY1196">
        <v>0</v>
      </c>
      <c r="BZ1196">
        <v>0</v>
      </c>
      <c r="CA1196">
        <v>0</v>
      </c>
      <c r="CB1196">
        <v>6</v>
      </c>
      <c r="CC1196">
        <v>103</v>
      </c>
      <c r="CD1196">
        <v>365</v>
      </c>
      <c r="CE1196">
        <v>103</v>
      </c>
      <c r="CF1196">
        <v>103</v>
      </c>
      <c r="CG1196">
        <v>365</v>
      </c>
      <c r="CH1196">
        <v>103</v>
      </c>
      <c r="CI1196">
        <v>19.184563777750899</v>
      </c>
      <c r="CJ1196">
        <v>4.51809332067391</v>
      </c>
      <c r="CK1196">
        <v>365</v>
      </c>
      <c r="CL1196">
        <v>365</v>
      </c>
      <c r="CM1196">
        <v>365</v>
      </c>
      <c r="CN1196">
        <v>365</v>
      </c>
      <c r="CO1196">
        <v>1</v>
      </c>
      <c r="CP1196" t="b">
        <v>1</v>
      </c>
      <c r="CQ1196" t="s">
        <v>555</v>
      </c>
    </row>
    <row r="1197" spans="1:95" x14ac:dyDescent="0.25">
      <c r="A1197">
        <v>1470</v>
      </c>
      <c r="B1197" t="s">
        <v>385</v>
      </c>
      <c r="C1197" t="s">
        <v>68</v>
      </c>
      <c r="D1197">
        <v>75</v>
      </c>
      <c r="E1197">
        <v>1660</v>
      </c>
      <c r="F1197">
        <v>-1</v>
      </c>
      <c r="G1197" t="s">
        <v>18</v>
      </c>
      <c r="H1197" t="s">
        <v>553</v>
      </c>
      <c r="I1197" t="s">
        <v>18</v>
      </c>
      <c r="J1197">
        <v>316</v>
      </c>
      <c r="K1197" s="30">
        <v>44176</v>
      </c>
      <c r="L1197">
        <v>336</v>
      </c>
      <c r="M1197" s="30">
        <v>43873</v>
      </c>
      <c r="N1197">
        <v>326</v>
      </c>
      <c r="O1197">
        <v>21</v>
      </c>
      <c r="P1197">
        <v>64</v>
      </c>
      <c r="Q1197" s="30">
        <v>43954</v>
      </c>
      <c r="R1197">
        <v>84</v>
      </c>
      <c r="S1197" s="29">
        <v>45717</v>
      </c>
      <c r="T1197">
        <v>74</v>
      </c>
      <c r="U1197">
        <v>21</v>
      </c>
      <c r="V1197" t="s">
        <v>347</v>
      </c>
      <c r="X1197" t="s">
        <v>17</v>
      </c>
      <c r="Y1197" t="s">
        <v>554</v>
      </c>
      <c r="Z1197">
        <v>-1</v>
      </c>
      <c r="AA1197">
        <v>113</v>
      </c>
      <c r="AB1197">
        <v>27.0624399250975</v>
      </c>
      <c r="AC1197">
        <v>75.678250778491901</v>
      </c>
      <c r="AD1197">
        <v>3353.8879515291301</v>
      </c>
      <c r="AE1197">
        <v>-1.94454459132994</v>
      </c>
      <c r="AF1197">
        <v>25.152520029215601</v>
      </c>
      <c r="AG1197">
        <v>49.919467061869597</v>
      </c>
      <c r="AH1197">
        <v>14.921770755353499</v>
      </c>
      <c r="AI1197">
        <v>3.50166427589815</v>
      </c>
      <c r="AJ1197">
        <v>33.377159295018302</v>
      </c>
      <c r="AK1197">
        <v>207.56056302567401</v>
      </c>
      <c r="AL1197">
        <v>1</v>
      </c>
      <c r="AM1197">
        <v>12</v>
      </c>
      <c r="AN1197">
        <v>6</v>
      </c>
      <c r="AO1197">
        <v>8</v>
      </c>
      <c r="AP1197">
        <v>19.906451872469301</v>
      </c>
      <c r="AQ1197">
        <v>5.5410021701760996</v>
      </c>
      <c r="AR1197">
        <v>0.79318401024989704</v>
      </c>
      <c r="AS1197">
        <v>11.5193844715347</v>
      </c>
      <c r="AT1197">
        <v>176.920568061301</v>
      </c>
      <c r="AU1197">
        <v>2.03530758070017E-2</v>
      </c>
      <c r="AV1197">
        <v>105</v>
      </c>
      <c r="AW1197">
        <v>1.38613183007679</v>
      </c>
      <c r="AX1197">
        <v>227</v>
      </c>
      <c r="AY1197">
        <v>5.4656767921975401E-2</v>
      </c>
      <c r="AZ1197">
        <v>5.22364640299834</v>
      </c>
      <c r="BA1197">
        <v>1.86467125533891</v>
      </c>
      <c r="BB1197">
        <v>1977.4288753658</v>
      </c>
      <c r="BC1197">
        <v>1525.4288753658</v>
      </c>
      <c r="BD1197">
        <v>1412.4288753658</v>
      </c>
      <c r="BE1197">
        <v>1073.4288753658</v>
      </c>
      <c r="BF1197">
        <v>847.42887536579997</v>
      </c>
      <c r="BG1197">
        <v>9012.2769395189698</v>
      </c>
      <c r="BH1197">
        <v>7552.2769395189698</v>
      </c>
      <c r="BI1197">
        <v>7187.2769395189698</v>
      </c>
      <c r="BJ1197">
        <v>6092.2769395189698</v>
      </c>
      <c r="BK1197">
        <v>5362.2769395189698</v>
      </c>
      <c r="BL1197" t="s">
        <v>17</v>
      </c>
      <c r="BM1197" t="s">
        <v>17</v>
      </c>
      <c r="BN1197" t="s">
        <v>17</v>
      </c>
      <c r="BO1197" t="s">
        <v>17</v>
      </c>
      <c r="BP1197" t="s">
        <v>17</v>
      </c>
      <c r="BQ1197">
        <v>0</v>
      </c>
      <c r="BR1197">
        <v>0</v>
      </c>
      <c r="BS1197">
        <v>0</v>
      </c>
      <c r="BT1197">
        <v>0</v>
      </c>
      <c r="BU1197">
        <v>2</v>
      </c>
      <c r="BV1197">
        <v>60</v>
      </c>
      <c r="BW1197">
        <v>0</v>
      </c>
      <c r="BX1197">
        <v>0</v>
      </c>
      <c r="BY1197">
        <v>0</v>
      </c>
      <c r="BZ1197">
        <v>0</v>
      </c>
      <c r="CA1197">
        <v>2</v>
      </c>
      <c r="CB1197">
        <v>60</v>
      </c>
      <c r="CC1197">
        <v>83</v>
      </c>
      <c r="CD1197">
        <v>365</v>
      </c>
      <c r="CE1197">
        <v>83</v>
      </c>
      <c r="CF1197">
        <v>83</v>
      </c>
      <c r="CG1197">
        <v>365</v>
      </c>
      <c r="CH1197">
        <v>83</v>
      </c>
      <c r="CI1197">
        <v>17.4993705784584</v>
      </c>
      <c r="CJ1197">
        <v>5.8253739659484101</v>
      </c>
      <c r="CK1197">
        <v>365</v>
      </c>
      <c r="CL1197">
        <v>365</v>
      </c>
      <c r="CM1197">
        <v>365</v>
      </c>
      <c r="CN1197">
        <v>365</v>
      </c>
      <c r="CO1197">
        <v>1</v>
      </c>
      <c r="CP1197" t="b">
        <v>1</v>
      </c>
      <c r="CQ1197" t="s">
        <v>555</v>
      </c>
    </row>
    <row r="1198" spans="1:95" x14ac:dyDescent="0.25">
      <c r="A1198">
        <v>1471</v>
      </c>
      <c r="B1198" t="s">
        <v>385</v>
      </c>
      <c r="C1198" t="s">
        <v>68</v>
      </c>
      <c r="D1198">
        <v>75</v>
      </c>
      <c r="E1198">
        <v>1660</v>
      </c>
      <c r="F1198">
        <v>-1</v>
      </c>
      <c r="G1198" t="s">
        <v>18</v>
      </c>
      <c r="H1198" t="s">
        <v>553</v>
      </c>
      <c r="I1198" t="s">
        <v>18</v>
      </c>
      <c r="J1198">
        <v>309</v>
      </c>
      <c r="K1198" s="30">
        <v>43962</v>
      </c>
      <c r="L1198">
        <v>336</v>
      </c>
      <c r="M1198" s="30">
        <v>43873</v>
      </c>
      <c r="N1198">
        <v>322.5</v>
      </c>
      <c r="O1198">
        <v>28</v>
      </c>
      <c r="P1198">
        <v>64</v>
      </c>
      <c r="Q1198" s="30">
        <v>43954</v>
      </c>
      <c r="R1198">
        <v>84</v>
      </c>
      <c r="S1198" s="29">
        <v>45717</v>
      </c>
      <c r="T1198">
        <v>74</v>
      </c>
      <c r="U1198">
        <v>21</v>
      </c>
      <c r="V1198" t="s">
        <v>347</v>
      </c>
      <c r="W1198" t="s">
        <v>388</v>
      </c>
      <c r="X1198" t="s">
        <v>17</v>
      </c>
      <c r="Y1198" t="s">
        <v>554</v>
      </c>
      <c r="Z1198">
        <v>-1</v>
      </c>
      <c r="AA1198">
        <v>116.5</v>
      </c>
      <c r="AB1198">
        <v>25.361693429638599</v>
      </c>
      <c r="AC1198">
        <v>75.811490019684101</v>
      </c>
      <c r="AD1198">
        <v>910.44073736761595</v>
      </c>
      <c r="AE1198">
        <v>-0.22907255934378901</v>
      </c>
      <c r="AF1198">
        <v>25.942433675548699</v>
      </c>
      <c r="AG1198">
        <v>60.229105765262602</v>
      </c>
      <c r="AH1198">
        <v>16.650435646457201</v>
      </c>
      <c r="AI1198">
        <v>2.5842284490009302</v>
      </c>
      <c r="AJ1198">
        <v>33.899250675219101</v>
      </c>
      <c r="AK1198">
        <v>249.91096123365099</v>
      </c>
      <c r="AL1198">
        <v>1</v>
      </c>
      <c r="AM1198">
        <v>4</v>
      </c>
      <c r="AN1198">
        <v>5</v>
      </c>
      <c r="AO1198">
        <v>8</v>
      </c>
      <c r="AP1198">
        <v>21.681986603827799</v>
      </c>
      <c r="AQ1198">
        <v>8.6451687632052092</v>
      </c>
      <c r="AR1198">
        <v>0.81691281786506997</v>
      </c>
      <c r="AS1198">
        <v>11.6606147009793</v>
      </c>
      <c r="AT1198">
        <v>190.856448074713</v>
      </c>
      <c r="AU1198">
        <v>1.2721971309926E-2</v>
      </c>
      <c r="AV1198">
        <v>105</v>
      </c>
      <c r="AW1198">
        <v>1.8205364032926701</v>
      </c>
      <c r="AX1198">
        <v>227</v>
      </c>
      <c r="AY1198">
        <v>7.5544398986032602E-2</v>
      </c>
      <c r="AZ1198">
        <v>4.5668706990807797</v>
      </c>
      <c r="BA1198">
        <v>1.88053528443949</v>
      </c>
      <c r="BB1198">
        <v>2255.1132068574998</v>
      </c>
      <c r="BC1198">
        <v>1787.1132068575</v>
      </c>
      <c r="BD1198">
        <v>1670.1132068575</v>
      </c>
      <c r="BE1198">
        <v>1319.1132068575</v>
      </c>
      <c r="BF1198">
        <v>1085.1132068575</v>
      </c>
      <c r="BG1198">
        <v>9256.0397369408802</v>
      </c>
      <c r="BH1198">
        <v>7796.0397369408802</v>
      </c>
      <c r="BI1198">
        <v>7431.0397369408802</v>
      </c>
      <c r="BJ1198">
        <v>6336.0397369408802</v>
      </c>
      <c r="BK1198">
        <v>5606.0397369408802</v>
      </c>
      <c r="BL1198" t="s">
        <v>17</v>
      </c>
      <c r="BM1198" t="s">
        <v>17</v>
      </c>
      <c r="BN1198" t="s">
        <v>17</v>
      </c>
      <c r="BO1198" t="s">
        <v>17</v>
      </c>
      <c r="BP1198" t="s">
        <v>17</v>
      </c>
      <c r="BQ1198">
        <v>0</v>
      </c>
      <c r="BR1198">
        <v>0</v>
      </c>
      <c r="BS1198">
        <v>0</v>
      </c>
      <c r="BT1198">
        <v>0</v>
      </c>
      <c r="BU1198">
        <v>0</v>
      </c>
      <c r="BV1198">
        <v>13</v>
      </c>
      <c r="BW1198">
        <v>0</v>
      </c>
      <c r="BX1198">
        <v>0</v>
      </c>
      <c r="BY1198">
        <v>0</v>
      </c>
      <c r="BZ1198">
        <v>0</v>
      </c>
      <c r="CA1198">
        <v>0</v>
      </c>
      <c r="CB1198">
        <v>13</v>
      </c>
      <c r="CC1198">
        <v>98</v>
      </c>
      <c r="CD1198">
        <v>365</v>
      </c>
      <c r="CE1198">
        <v>98</v>
      </c>
      <c r="CF1198">
        <v>98</v>
      </c>
      <c r="CG1198">
        <v>365</v>
      </c>
      <c r="CH1198">
        <v>98</v>
      </c>
      <c r="CI1198">
        <v>19.2744718534829</v>
      </c>
      <c r="CJ1198">
        <v>4.9684062555983797</v>
      </c>
      <c r="CK1198">
        <v>365</v>
      </c>
      <c r="CL1198">
        <v>365</v>
      </c>
      <c r="CM1198">
        <v>365</v>
      </c>
      <c r="CN1198">
        <v>365</v>
      </c>
      <c r="CO1198">
        <v>1</v>
      </c>
      <c r="CP1198" t="b">
        <v>1</v>
      </c>
      <c r="CQ1198" t="s">
        <v>555</v>
      </c>
    </row>
    <row r="1199" spans="1:95" x14ac:dyDescent="0.25">
      <c r="A1199">
        <v>1472</v>
      </c>
      <c r="B1199" t="s">
        <v>385</v>
      </c>
      <c r="C1199" t="s">
        <v>68</v>
      </c>
      <c r="D1199">
        <v>75</v>
      </c>
      <c r="E1199">
        <v>1660</v>
      </c>
      <c r="F1199">
        <v>16048</v>
      </c>
      <c r="G1199" t="s">
        <v>22</v>
      </c>
      <c r="H1199" t="s">
        <v>765</v>
      </c>
      <c r="I1199" t="s">
        <v>765</v>
      </c>
      <c r="J1199">
        <v>274</v>
      </c>
      <c r="K1199" s="30">
        <v>43840</v>
      </c>
      <c r="L1199">
        <v>294</v>
      </c>
      <c r="M1199" s="29">
        <v>44470</v>
      </c>
      <c r="N1199">
        <v>284</v>
      </c>
      <c r="O1199">
        <v>21</v>
      </c>
      <c r="P1199">
        <v>22</v>
      </c>
      <c r="Q1199" s="29">
        <v>44562</v>
      </c>
      <c r="R1199">
        <v>42</v>
      </c>
      <c r="S1199" s="30">
        <v>44137</v>
      </c>
      <c r="T1199">
        <v>32</v>
      </c>
      <c r="U1199">
        <v>21</v>
      </c>
      <c r="V1199" t="s">
        <v>347</v>
      </c>
      <c r="X1199" t="s">
        <v>17</v>
      </c>
      <c r="Y1199" t="s">
        <v>766</v>
      </c>
      <c r="Z1199">
        <v>16048</v>
      </c>
      <c r="AA1199">
        <v>113</v>
      </c>
      <c r="AB1199" t="s">
        <v>17</v>
      </c>
      <c r="AC1199" t="s">
        <v>17</v>
      </c>
      <c r="AD1199" t="s">
        <v>17</v>
      </c>
      <c r="AE1199" t="s">
        <v>17</v>
      </c>
      <c r="AF1199" t="s">
        <v>17</v>
      </c>
      <c r="AG1199" t="s">
        <v>17</v>
      </c>
      <c r="AH1199" t="s">
        <v>17</v>
      </c>
      <c r="AI1199" t="s">
        <v>17</v>
      </c>
      <c r="AJ1199" t="s">
        <v>17</v>
      </c>
      <c r="AK1199" t="s">
        <v>17</v>
      </c>
      <c r="AL1199" t="s">
        <v>17</v>
      </c>
      <c r="AM1199" t="s">
        <v>17</v>
      </c>
      <c r="AN1199" t="s">
        <v>17</v>
      </c>
      <c r="AO1199" t="s">
        <v>17</v>
      </c>
      <c r="AP1199" t="s">
        <v>17</v>
      </c>
      <c r="AQ1199" t="s">
        <v>17</v>
      </c>
      <c r="AR1199" t="s">
        <v>17</v>
      </c>
      <c r="AS1199" t="s">
        <v>17</v>
      </c>
      <c r="AT1199" t="s">
        <v>17</v>
      </c>
      <c r="AU1199" t="s">
        <v>17</v>
      </c>
      <c r="AV1199" t="s">
        <v>17</v>
      </c>
      <c r="AW1199" t="s">
        <v>17</v>
      </c>
      <c r="AX1199" t="s">
        <v>17</v>
      </c>
      <c r="AY1199" t="s">
        <v>17</v>
      </c>
      <c r="AZ1199" t="s">
        <v>17</v>
      </c>
      <c r="BA1199" t="s">
        <v>17</v>
      </c>
      <c r="BB1199" t="s">
        <v>17</v>
      </c>
      <c r="BC1199" t="s">
        <v>17</v>
      </c>
      <c r="BD1199" t="s">
        <v>17</v>
      </c>
      <c r="BE1199" t="s">
        <v>17</v>
      </c>
      <c r="BF1199" t="s">
        <v>17</v>
      </c>
      <c r="BG1199" t="s">
        <v>17</v>
      </c>
      <c r="BH1199" t="s">
        <v>17</v>
      </c>
      <c r="BI1199" t="s">
        <v>17</v>
      </c>
      <c r="BJ1199" t="s">
        <v>17</v>
      </c>
      <c r="BK1199" t="s">
        <v>17</v>
      </c>
      <c r="BL1199" t="s">
        <v>17</v>
      </c>
      <c r="BM1199" t="s">
        <v>17</v>
      </c>
      <c r="BN1199" t="s">
        <v>17</v>
      </c>
      <c r="BO1199" t="s">
        <v>17</v>
      </c>
      <c r="BP1199" t="s">
        <v>17</v>
      </c>
      <c r="BQ1199" t="s">
        <v>17</v>
      </c>
      <c r="BR1199" t="s">
        <v>17</v>
      </c>
      <c r="BS1199" t="s">
        <v>17</v>
      </c>
      <c r="BT1199" t="s">
        <v>17</v>
      </c>
      <c r="BU1199" t="s">
        <v>17</v>
      </c>
      <c r="BV1199" t="s">
        <v>17</v>
      </c>
      <c r="BW1199" t="s">
        <v>17</v>
      </c>
      <c r="BX1199" t="s">
        <v>17</v>
      </c>
      <c r="BY1199" t="s">
        <v>17</v>
      </c>
      <c r="BZ1199" t="s">
        <v>17</v>
      </c>
      <c r="CA1199" t="s">
        <v>17</v>
      </c>
      <c r="CB1199" t="s">
        <v>17</v>
      </c>
      <c r="CC1199" t="s">
        <v>17</v>
      </c>
      <c r="CD1199" t="s">
        <v>17</v>
      </c>
      <c r="CE1199" t="s">
        <v>17</v>
      </c>
      <c r="CF1199" t="s">
        <v>17</v>
      </c>
      <c r="CG1199" t="s">
        <v>17</v>
      </c>
      <c r="CH1199" t="s">
        <v>17</v>
      </c>
      <c r="CI1199" t="s">
        <v>17</v>
      </c>
      <c r="CJ1199" t="s">
        <v>17</v>
      </c>
      <c r="CK1199" t="s">
        <v>17</v>
      </c>
      <c r="CL1199" t="s">
        <v>17</v>
      </c>
      <c r="CM1199" t="s">
        <v>17</v>
      </c>
      <c r="CN1199" t="s">
        <v>17</v>
      </c>
      <c r="CO1199" t="s">
        <v>17</v>
      </c>
      <c r="CP1199" t="b">
        <v>0</v>
      </c>
      <c r="CQ1199" t="s">
        <v>17</v>
      </c>
    </row>
    <row r="1200" spans="1:95" x14ac:dyDescent="0.25">
      <c r="A1200">
        <v>1473</v>
      </c>
      <c r="B1200" t="s">
        <v>385</v>
      </c>
      <c r="C1200" t="s">
        <v>68</v>
      </c>
      <c r="D1200">
        <v>75</v>
      </c>
      <c r="E1200">
        <v>1660</v>
      </c>
      <c r="F1200">
        <v>-1</v>
      </c>
      <c r="G1200" t="s">
        <v>22</v>
      </c>
      <c r="H1200" t="s">
        <v>765</v>
      </c>
      <c r="I1200" t="s">
        <v>765</v>
      </c>
      <c r="J1200">
        <v>274</v>
      </c>
      <c r="K1200" s="30">
        <v>43840</v>
      </c>
      <c r="L1200">
        <v>308</v>
      </c>
      <c r="M1200" s="30">
        <v>43932</v>
      </c>
      <c r="N1200">
        <v>291</v>
      </c>
      <c r="O1200">
        <v>35</v>
      </c>
      <c r="P1200">
        <v>22</v>
      </c>
      <c r="Q1200" s="29">
        <v>44562</v>
      </c>
      <c r="R1200">
        <v>42</v>
      </c>
      <c r="S1200" s="30">
        <v>44137</v>
      </c>
      <c r="T1200">
        <v>32</v>
      </c>
      <c r="U1200">
        <v>21</v>
      </c>
      <c r="V1200" t="s">
        <v>347</v>
      </c>
      <c r="X1200" t="s">
        <v>17</v>
      </c>
      <c r="Y1200" t="s">
        <v>766</v>
      </c>
      <c r="Z1200">
        <v>-1</v>
      </c>
      <c r="AA1200">
        <v>106</v>
      </c>
      <c r="AB1200" t="s">
        <v>17</v>
      </c>
      <c r="AC1200" t="s">
        <v>17</v>
      </c>
      <c r="AD1200" t="s">
        <v>17</v>
      </c>
      <c r="AE1200" t="s">
        <v>17</v>
      </c>
      <c r="AF1200" t="s">
        <v>17</v>
      </c>
      <c r="AG1200" t="s">
        <v>17</v>
      </c>
      <c r="AH1200" t="s">
        <v>17</v>
      </c>
      <c r="AI1200" t="s">
        <v>17</v>
      </c>
      <c r="AJ1200" t="s">
        <v>17</v>
      </c>
      <c r="AK1200" t="s">
        <v>17</v>
      </c>
      <c r="AL1200" t="s">
        <v>17</v>
      </c>
      <c r="AM1200" t="s">
        <v>17</v>
      </c>
      <c r="AN1200" t="s">
        <v>17</v>
      </c>
      <c r="AO1200" t="s">
        <v>17</v>
      </c>
      <c r="AP1200" t="s">
        <v>17</v>
      </c>
      <c r="AQ1200" t="s">
        <v>17</v>
      </c>
      <c r="AR1200" t="s">
        <v>17</v>
      </c>
      <c r="AS1200" t="s">
        <v>17</v>
      </c>
      <c r="AT1200" t="s">
        <v>17</v>
      </c>
      <c r="AU1200" t="s">
        <v>17</v>
      </c>
      <c r="AV1200" t="s">
        <v>17</v>
      </c>
      <c r="AW1200" t="s">
        <v>17</v>
      </c>
      <c r="AX1200" t="s">
        <v>17</v>
      </c>
      <c r="AY1200" t="s">
        <v>17</v>
      </c>
      <c r="AZ1200" t="s">
        <v>17</v>
      </c>
      <c r="BA1200" t="s">
        <v>17</v>
      </c>
      <c r="BB1200" t="s">
        <v>17</v>
      </c>
      <c r="BC1200" t="s">
        <v>17</v>
      </c>
      <c r="BD1200" t="s">
        <v>17</v>
      </c>
      <c r="BE1200" t="s">
        <v>17</v>
      </c>
      <c r="BF1200" t="s">
        <v>17</v>
      </c>
      <c r="BG1200" t="s">
        <v>17</v>
      </c>
      <c r="BH1200" t="s">
        <v>17</v>
      </c>
      <c r="BI1200" t="s">
        <v>17</v>
      </c>
      <c r="BJ1200" t="s">
        <v>17</v>
      </c>
      <c r="BK1200" t="s">
        <v>17</v>
      </c>
      <c r="BL1200" t="s">
        <v>17</v>
      </c>
      <c r="BM1200" t="s">
        <v>17</v>
      </c>
      <c r="BN1200" t="s">
        <v>17</v>
      </c>
      <c r="BO1200" t="s">
        <v>17</v>
      </c>
      <c r="BP1200" t="s">
        <v>17</v>
      </c>
      <c r="BQ1200" t="s">
        <v>17</v>
      </c>
      <c r="BR1200" t="s">
        <v>17</v>
      </c>
      <c r="BS1200" t="s">
        <v>17</v>
      </c>
      <c r="BT1200" t="s">
        <v>17</v>
      </c>
      <c r="BU1200" t="s">
        <v>17</v>
      </c>
      <c r="BV1200" t="s">
        <v>17</v>
      </c>
      <c r="BW1200" t="s">
        <v>17</v>
      </c>
      <c r="BX1200" t="s">
        <v>17</v>
      </c>
      <c r="BY1200" t="s">
        <v>17</v>
      </c>
      <c r="BZ1200" t="s">
        <v>17</v>
      </c>
      <c r="CA1200" t="s">
        <v>17</v>
      </c>
      <c r="CB1200" t="s">
        <v>17</v>
      </c>
      <c r="CC1200" t="s">
        <v>17</v>
      </c>
      <c r="CD1200" t="s">
        <v>17</v>
      </c>
      <c r="CE1200" t="s">
        <v>17</v>
      </c>
      <c r="CF1200" t="s">
        <v>17</v>
      </c>
      <c r="CG1200" t="s">
        <v>17</v>
      </c>
      <c r="CH1200" t="s">
        <v>17</v>
      </c>
      <c r="CI1200" t="s">
        <v>17</v>
      </c>
      <c r="CJ1200" t="s">
        <v>17</v>
      </c>
      <c r="CK1200" t="s">
        <v>17</v>
      </c>
      <c r="CL1200" t="s">
        <v>17</v>
      </c>
      <c r="CM1200" t="s">
        <v>17</v>
      </c>
      <c r="CN1200" t="s">
        <v>17</v>
      </c>
      <c r="CO1200" t="s">
        <v>17</v>
      </c>
      <c r="CP1200" t="b">
        <v>0</v>
      </c>
      <c r="CQ1200" t="s">
        <v>17</v>
      </c>
    </row>
    <row r="1201" spans="1:95" x14ac:dyDescent="0.25">
      <c r="A1201">
        <v>1474</v>
      </c>
      <c r="B1201" t="s">
        <v>385</v>
      </c>
      <c r="C1201" t="s">
        <v>68</v>
      </c>
      <c r="D1201">
        <v>75</v>
      </c>
      <c r="E1201">
        <v>1660</v>
      </c>
      <c r="F1201">
        <v>-1</v>
      </c>
      <c r="G1201" t="s">
        <v>22</v>
      </c>
      <c r="H1201" t="s">
        <v>765</v>
      </c>
      <c r="I1201" t="s">
        <v>765</v>
      </c>
      <c r="J1201">
        <v>274</v>
      </c>
      <c r="K1201" s="30">
        <v>43840</v>
      </c>
      <c r="L1201">
        <v>308</v>
      </c>
      <c r="M1201" s="30">
        <v>43932</v>
      </c>
      <c r="N1201">
        <v>291</v>
      </c>
      <c r="O1201">
        <v>35</v>
      </c>
      <c r="P1201">
        <v>22</v>
      </c>
      <c r="Q1201" s="29">
        <v>44562</v>
      </c>
      <c r="R1201">
        <v>42</v>
      </c>
      <c r="S1201" s="30">
        <v>44137</v>
      </c>
      <c r="T1201">
        <v>32</v>
      </c>
      <c r="U1201">
        <v>21</v>
      </c>
      <c r="V1201" t="s">
        <v>347</v>
      </c>
      <c r="X1201" t="s">
        <v>17</v>
      </c>
      <c r="Y1201" t="s">
        <v>766</v>
      </c>
      <c r="Z1201">
        <v>-1</v>
      </c>
      <c r="AA1201">
        <v>106</v>
      </c>
      <c r="AB1201" t="s">
        <v>17</v>
      </c>
      <c r="AC1201" t="s">
        <v>17</v>
      </c>
      <c r="AD1201" t="s">
        <v>17</v>
      </c>
      <c r="AE1201" t="s">
        <v>17</v>
      </c>
      <c r="AF1201" t="s">
        <v>17</v>
      </c>
      <c r="AG1201" t="s">
        <v>17</v>
      </c>
      <c r="AH1201" t="s">
        <v>17</v>
      </c>
      <c r="AI1201" t="s">
        <v>17</v>
      </c>
      <c r="AJ1201" t="s">
        <v>17</v>
      </c>
      <c r="AK1201" t="s">
        <v>17</v>
      </c>
      <c r="AL1201" t="s">
        <v>17</v>
      </c>
      <c r="AM1201" t="s">
        <v>17</v>
      </c>
      <c r="AN1201" t="s">
        <v>17</v>
      </c>
      <c r="AO1201" t="s">
        <v>17</v>
      </c>
      <c r="AP1201" t="s">
        <v>17</v>
      </c>
      <c r="AQ1201" t="s">
        <v>17</v>
      </c>
      <c r="AR1201" t="s">
        <v>17</v>
      </c>
      <c r="AS1201" t="s">
        <v>17</v>
      </c>
      <c r="AT1201" t="s">
        <v>17</v>
      </c>
      <c r="AU1201" t="s">
        <v>17</v>
      </c>
      <c r="AV1201" t="s">
        <v>17</v>
      </c>
      <c r="AW1201" t="s">
        <v>17</v>
      </c>
      <c r="AX1201" t="s">
        <v>17</v>
      </c>
      <c r="AY1201" t="s">
        <v>17</v>
      </c>
      <c r="AZ1201" t="s">
        <v>17</v>
      </c>
      <c r="BA1201" t="s">
        <v>17</v>
      </c>
      <c r="BB1201" t="s">
        <v>17</v>
      </c>
      <c r="BC1201" t="s">
        <v>17</v>
      </c>
      <c r="BD1201" t="s">
        <v>17</v>
      </c>
      <c r="BE1201" t="s">
        <v>17</v>
      </c>
      <c r="BF1201" t="s">
        <v>17</v>
      </c>
      <c r="BG1201" t="s">
        <v>17</v>
      </c>
      <c r="BH1201" t="s">
        <v>17</v>
      </c>
      <c r="BI1201" t="s">
        <v>17</v>
      </c>
      <c r="BJ1201" t="s">
        <v>17</v>
      </c>
      <c r="BK1201" t="s">
        <v>17</v>
      </c>
      <c r="BL1201" t="s">
        <v>17</v>
      </c>
      <c r="BM1201" t="s">
        <v>17</v>
      </c>
      <c r="BN1201" t="s">
        <v>17</v>
      </c>
      <c r="BO1201" t="s">
        <v>17</v>
      </c>
      <c r="BP1201" t="s">
        <v>17</v>
      </c>
      <c r="BQ1201" t="s">
        <v>17</v>
      </c>
      <c r="BR1201" t="s">
        <v>17</v>
      </c>
      <c r="BS1201" t="s">
        <v>17</v>
      </c>
      <c r="BT1201" t="s">
        <v>17</v>
      </c>
      <c r="BU1201" t="s">
        <v>17</v>
      </c>
      <c r="BV1201" t="s">
        <v>17</v>
      </c>
      <c r="BW1201" t="s">
        <v>17</v>
      </c>
      <c r="BX1201" t="s">
        <v>17</v>
      </c>
      <c r="BY1201" t="s">
        <v>17</v>
      </c>
      <c r="BZ1201" t="s">
        <v>17</v>
      </c>
      <c r="CA1201" t="s">
        <v>17</v>
      </c>
      <c r="CB1201" t="s">
        <v>17</v>
      </c>
      <c r="CC1201" t="s">
        <v>17</v>
      </c>
      <c r="CD1201" t="s">
        <v>17</v>
      </c>
      <c r="CE1201" t="s">
        <v>17</v>
      </c>
      <c r="CF1201" t="s">
        <v>17</v>
      </c>
      <c r="CG1201" t="s">
        <v>17</v>
      </c>
      <c r="CH1201" t="s">
        <v>17</v>
      </c>
      <c r="CI1201" t="s">
        <v>17</v>
      </c>
      <c r="CJ1201" t="s">
        <v>17</v>
      </c>
      <c r="CK1201" t="s">
        <v>17</v>
      </c>
      <c r="CL1201" t="s">
        <v>17</v>
      </c>
      <c r="CM1201" t="s">
        <v>17</v>
      </c>
      <c r="CN1201" t="s">
        <v>17</v>
      </c>
      <c r="CO1201" t="s">
        <v>17</v>
      </c>
      <c r="CP1201" t="b">
        <v>0</v>
      </c>
      <c r="CQ1201" t="s">
        <v>17</v>
      </c>
    </row>
    <row r="1202" spans="1:95" x14ac:dyDescent="0.25">
      <c r="A1202">
        <v>1475</v>
      </c>
      <c r="B1202" t="s">
        <v>385</v>
      </c>
      <c r="C1202" t="s">
        <v>68</v>
      </c>
      <c r="D1202">
        <v>75</v>
      </c>
      <c r="E1202">
        <v>1660</v>
      </c>
      <c r="F1202">
        <v>16053</v>
      </c>
      <c r="G1202" t="s">
        <v>22</v>
      </c>
      <c r="H1202" t="s">
        <v>765</v>
      </c>
      <c r="I1202" t="s">
        <v>765</v>
      </c>
      <c r="J1202">
        <v>281</v>
      </c>
      <c r="K1202" s="30">
        <v>44053</v>
      </c>
      <c r="L1202">
        <v>301</v>
      </c>
      <c r="M1202" s="29">
        <v>47027</v>
      </c>
      <c r="N1202">
        <v>291</v>
      </c>
      <c r="O1202">
        <v>21</v>
      </c>
      <c r="P1202">
        <v>22</v>
      </c>
      <c r="Q1202" s="29">
        <v>44562</v>
      </c>
      <c r="R1202">
        <v>42</v>
      </c>
      <c r="S1202" s="30">
        <v>44137</v>
      </c>
      <c r="T1202">
        <v>32</v>
      </c>
      <c r="U1202">
        <v>21</v>
      </c>
      <c r="V1202" t="s">
        <v>347</v>
      </c>
      <c r="X1202" t="s">
        <v>17</v>
      </c>
      <c r="Y1202" t="s">
        <v>766</v>
      </c>
      <c r="Z1202">
        <v>16053</v>
      </c>
      <c r="AA1202">
        <v>106</v>
      </c>
      <c r="AB1202" t="s">
        <v>17</v>
      </c>
      <c r="AC1202" t="s">
        <v>17</v>
      </c>
      <c r="AD1202" t="s">
        <v>17</v>
      </c>
      <c r="AE1202" t="s">
        <v>17</v>
      </c>
      <c r="AF1202" t="s">
        <v>17</v>
      </c>
      <c r="AG1202" t="s">
        <v>17</v>
      </c>
      <c r="AH1202" t="s">
        <v>17</v>
      </c>
      <c r="AI1202" t="s">
        <v>17</v>
      </c>
      <c r="AJ1202" t="s">
        <v>17</v>
      </c>
      <c r="AK1202" t="s">
        <v>17</v>
      </c>
      <c r="AL1202" t="s">
        <v>17</v>
      </c>
      <c r="AM1202" t="s">
        <v>17</v>
      </c>
      <c r="AN1202" t="s">
        <v>17</v>
      </c>
      <c r="AO1202" t="s">
        <v>17</v>
      </c>
      <c r="AP1202" t="s">
        <v>17</v>
      </c>
      <c r="AQ1202" t="s">
        <v>17</v>
      </c>
      <c r="AR1202" t="s">
        <v>17</v>
      </c>
      <c r="AS1202" t="s">
        <v>17</v>
      </c>
      <c r="AT1202" t="s">
        <v>17</v>
      </c>
      <c r="AU1202" t="s">
        <v>17</v>
      </c>
      <c r="AV1202" t="s">
        <v>17</v>
      </c>
      <c r="AW1202" t="s">
        <v>17</v>
      </c>
      <c r="AX1202" t="s">
        <v>17</v>
      </c>
      <c r="AY1202" t="s">
        <v>17</v>
      </c>
      <c r="AZ1202" t="s">
        <v>17</v>
      </c>
      <c r="BA1202" t="s">
        <v>17</v>
      </c>
      <c r="BB1202" t="s">
        <v>17</v>
      </c>
      <c r="BC1202" t="s">
        <v>17</v>
      </c>
      <c r="BD1202" t="s">
        <v>17</v>
      </c>
      <c r="BE1202" t="s">
        <v>17</v>
      </c>
      <c r="BF1202" t="s">
        <v>17</v>
      </c>
      <c r="BG1202" t="s">
        <v>17</v>
      </c>
      <c r="BH1202" t="s">
        <v>17</v>
      </c>
      <c r="BI1202" t="s">
        <v>17</v>
      </c>
      <c r="BJ1202" t="s">
        <v>17</v>
      </c>
      <c r="BK1202" t="s">
        <v>17</v>
      </c>
      <c r="BL1202" t="s">
        <v>17</v>
      </c>
      <c r="BM1202" t="s">
        <v>17</v>
      </c>
      <c r="BN1202" t="s">
        <v>17</v>
      </c>
      <c r="BO1202" t="s">
        <v>17</v>
      </c>
      <c r="BP1202" t="s">
        <v>17</v>
      </c>
      <c r="BQ1202" t="s">
        <v>17</v>
      </c>
      <c r="BR1202" t="s">
        <v>17</v>
      </c>
      <c r="BS1202" t="s">
        <v>17</v>
      </c>
      <c r="BT1202" t="s">
        <v>17</v>
      </c>
      <c r="BU1202" t="s">
        <v>17</v>
      </c>
      <c r="BV1202" t="s">
        <v>17</v>
      </c>
      <c r="BW1202" t="s">
        <v>17</v>
      </c>
      <c r="BX1202" t="s">
        <v>17</v>
      </c>
      <c r="BY1202" t="s">
        <v>17</v>
      </c>
      <c r="BZ1202" t="s">
        <v>17</v>
      </c>
      <c r="CA1202" t="s">
        <v>17</v>
      </c>
      <c r="CB1202" t="s">
        <v>17</v>
      </c>
      <c r="CC1202" t="s">
        <v>17</v>
      </c>
      <c r="CD1202" t="s">
        <v>17</v>
      </c>
      <c r="CE1202" t="s">
        <v>17</v>
      </c>
      <c r="CF1202" t="s">
        <v>17</v>
      </c>
      <c r="CG1202" t="s">
        <v>17</v>
      </c>
      <c r="CH1202" t="s">
        <v>17</v>
      </c>
      <c r="CI1202" t="s">
        <v>17</v>
      </c>
      <c r="CJ1202" t="s">
        <v>17</v>
      </c>
      <c r="CK1202" t="s">
        <v>17</v>
      </c>
      <c r="CL1202" t="s">
        <v>17</v>
      </c>
      <c r="CM1202" t="s">
        <v>17</v>
      </c>
      <c r="CN1202" t="s">
        <v>17</v>
      </c>
      <c r="CO1202" t="s">
        <v>17</v>
      </c>
      <c r="CP1202" t="b">
        <v>0</v>
      </c>
      <c r="CQ1202" t="s">
        <v>17</v>
      </c>
    </row>
    <row r="1203" spans="1:95" x14ac:dyDescent="0.25">
      <c r="A1203">
        <v>1476</v>
      </c>
      <c r="B1203" t="s">
        <v>385</v>
      </c>
      <c r="C1203" t="s">
        <v>68</v>
      </c>
      <c r="D1203">
        <v>75</v>
      </c>
      <c r="E1203">
        <v>1660</v>
      </c>
      <c r="F1203">
        <v>16044</v>
      </c>
      <c r="G1203" t="s">
        <v>30</v>
      </c>
      <c r="I1203" t="s">
        <v>757</v>
      </c>
      <c r="J1203">
        <v>162</v>
      </c>
      <c r="K1203" s="30">
        <v>44141</v>
      </c>
      <c r="L1203">
        <v>182</v>
      </c>
      <c r="M1203" s="30">
        <v>43837</v>
      </c>
      <c r="N1203">
        <v>172</v>
      </c>
      <c r="O1203">
        <v>21</v>
      </c>
      <c r="P1203">
        <v>246</v>
      </c>
      <c r="Q1203" s="30">
        <v>43899</v>
      </c>
      <c r="R1203">
        <v>266</v>
      </c>
      <c r="S1203" s="29">
        <v>45170</v>
      </c>
      <c r="T1203">
        <v>256</v>
      </c>
      <c r="U1203">
        <v>21</v>
      </c>
      <c r="V1203" t="s">
        <v>347</v>
      </c>
      <c r="X1203" t="s">
        <v>17</v>
      </c>
      <c r="Y1203" t="s">
        <v>30</v>
      </c>
      <c r="Z1203">
        <v>16044</v>
      </c>
      <c r="AA1203">
        <v>84</v>
      </c>
      <c r="AB1203">
        <v>26.257983290968401</v>
      </c>
      <c r="AC1203">
        <v>74.669192029318197</v>
      </c>
      <c r="AD1203">
        <v>1086.79470334895</v>
      </c>
      <c r="AE1203">
        <v>-1.57607885157739</v>
      </c>
      <c r="AF1203">
        <v>25.389525034606098</v>
      </c>
      <c r="AG1203">
        <v>43.567683564296097</v>
      </c>
      <c r="AH1203">
        <v>15.5641554271779</v>
      </c>
      <c r="AI1203">
        <v>2.48218627624831</v>
      </c>
      <c r="AJ1203">
        <v>33.305057995911397</v>
      </c>
      <c r="AK1203">
        <v>179.859338144676</v>
      </c>
      <c r="AL1203">
        <v>1</v>
      </c>
      <c r="AM1203">
        <v>4</v>
      </c>
      <c r="AN1203">
        <v>5</v>
      </c>
      <c r="AO1203">
        <v>7</v>
      </c>
      <c r="AP1203">
        <v>32.2958740175972</v>
      </c>
      <c r="AQ1203">
        <v>73.962009865372593</v>
      </c>
      <c r="AR1203">
        <v>0.51745276677777696</v>
      </c>
      <c r="AS1203">
        <v>14.659192960312399</v>
      </c>
      <c r="AT1203">
        <v>242.64058093191201</v>
      </c>
      <c r="AU1203">
        <v>1.2443727149723E-2</v>
      </c>
      <c r="AV1203">
        <v>105</v>
      </c>
      <c r="AW1203">
        <v>1.19996302029221</v>
      </c>
      <c r="AX1203">
        <v>227</v>
      </c>
      <c r="AY1203">
        <v>0.40433571567829601</v>
      </c>
      <c r="AZ1203">
        <v>4.9325101614285201</v>
      </c>
      <c r="BA1203">
        <v>1.88135457750978</v>
      </c>
      <c r="BB1203">
        <v>2433.0655726846398</v>
      </c>
      <c r="BC1203">
        <v>2097.0655726846398</v>
      </c>
      <c r="BD1203">
        <v>2013.0655726846401</v>
      </c>
      <c r="BE1203">
        <v>1761.0655726846401</v>
      </c>
      <c r="BF1203">
        <v>1593.0655726846401</v>
      </c>
      <c r="BG1203">
        <v>9094.4140985561007</v>
      </c>
      <c r="BH1203">
        <v>7634.4140985560998</v>
      </c>
      <c r="BI1203">
        <v>7269.4140985560998</v>
      </c>
      <c r="BJ1203">
        <v>6174.4140985560998</v>
      </c>
      <c r="BK1203">
        <v>5444.4140985560998</v>
      </c>
      <c r="BL1203" t="s">
        <v>17</v>
      </c>
      <c r="BM1203" t="s">
        <v>17</v>
      </c>
      <c r="BN1203" t="s">
        <v>17</v>
      </c>
      <c r="BO1203" t="s">
        <v>17</v>
      </c>
      <c r="BP1203" t="s">
        <v>17</v>
      </c>
      <c r="BQ1203">
        <v>0</v>
      </c>
      <c r="BR1203">
        <v>0</v>
      </c>
      <c r="BS1203">
        <v>0</v>
      </c>
      <c r="BT1203">
        <v>0</v>
      </c>
      <c r="BU1203">
        <v>0</v>
      </c>
      <c r="BV1203">
        <v>0</v>
      </c>
      <c r="BW1203">
        <v>0</v>
      </c>
      <c r="BX1203">
        <v>0</v>
      </c>
      <c r="BY1203">
        <v>0</v>
      </c>
      <c r="BZ1203">
        <v>0</v>
      </c>
      <c r="CA1203">
        <v>0</v>
      </c>
      <c r="CB1203">
        <v>48</v>
      </c>
      <c r="CC1203">
        <v>80</v>
      </c>
      <c r="CD1203">
        <v>365</v>
      </c>
      <c r="CE1203">
        <v>80</v>
      </c>
      <c r="CF1203">
        <v>80</v>
      </c>
      <c r="CG1203">
        <v>365</v>
      </c>
      <c r="CH1203">
        <v>80</v>
      </c>
      <c r="CI1203">
        <v>29.2564696402649</v>
      </c>
      <c r="CJ1203">
        <v>146.52707988783001</v>
      </c>
      <c r="CK1203">
        <v>365</v>
      </c>
      <c r="CL1203">
        <v>365</v>
      </c>
      <c r="CM1203">
        <v>365</v>
      </c>
      <c r="CN1203">
        <v>365</v>
      </c>
      <c r="CO1203">
        <v>1</v>
      </c>
      <c r="CP1203" t="b">
        <v>0</v>
      </c>
      <c r="CQ1203">
        <v>1</v>
      </c>
    </row>
    <row r="1204" spans="1:95" x14ac:dyDescent="0.25">
      <c r="A1204">
        <v>1477</v>
      </c>
      <c r="B1204" t="s">
        <v>385</v>
      </c>
      <c r="C1204" t="s">
        <v>68</v>
      </c>
      <c r="D1204">
        <v>75</v>
      </c>
      <c r="E1204">
        <v>1660</v>
      </c>
      <c r="F1204">
        <v>-1</v>
      </c>
      <c r="G1204" t="s">
        <v>30</v>
      </c>
      <c r="I1204" t="s">
        <v>757</v>
      </c>
      <c r="J1204">
        <v>176</v>
      </c>
      <c r="K1204" s="29">
        <v>45809</v>
      </c>
      <c r="L1204">
        <v>196</v>
      </c>
      <c r="M1204" s="29">
        <v>42186</v>
      </c>
      <c r="N1204">
        <v>186</v>
      </c>
      <c r="O1204">
        <v>21</v>
      </c>
      <c r="P1204">
        <v>281</v>
      </c>
      <c r="Q1204" s="30">
        <v>44053</v>
      </c>
      <c r="R1204">
        <v>315</v>
      </c>
      <c r="S1204" s="30">
        <v>44146</v>
      </c>
      <c r="T1204">
        <v>298</v>
      </c>
      <c r="U1204">
        <v>35</v>
      </c>
      <c r="V1204" t="s">
        <v>347</v>
      </c>
      <c r="W1204" t="s">
        <v>389</v>
      </c>
      <c r="X1204" t="s">
        <v>17</v>
      </c>
      <c r="Y1204" t="s">
        <v>30</v>
      </c>
      <c r="Z1204">
        <v>-1</v>
      </c>
      <c r="AA1204">
        <v>112</v>
      </c>
      <c r="AB1204">
        <v>26.040754352171099</v>
      </c>
      <c r="AC1204">
        <v>75.647805461253398</v>
      </c>
      <c r="AD1204">
        <v>812.60576325767397</v>
      </c>
      <c r="AE1204">
        <v>-0.54214454796642297</v>
      </c>
      <c r="AF1204">
        <v>26.0158774526078</v>
      </c>
      <c r="AG1204">
        <v>54.649128632966303</v>
      </c>
      <c r="AH1204">
        <v>16.204126615268201</v>
      </c>
      <c r="AI1204">
        <v>2.8357019235053702</v>
      </c>
      <c r="AJ1204">
        <v>33.9723537310946</v>
      </c>
      <c r="AK1204">
        <v>231.10199644963001</v>
      </c>
      <c r="AL1204">
        <v>1</v>
      </c>
      <c r="AM1204">
        <v>4</v>
      </c>
      <c r="AN1204">
        <v>5</v>
      </c>
      <c r="AO1204">
        <v>7</v>
      </c>
      <c r="AP1204">
        <v>31.376739318867202</v>
      </c>
      <c r="AQ1204">
        <v>170.725386130635</v>
      </c>
      <c r="AR1204">
        <v>0.42146772395443</v>
      </c>
      <c r="AS1204">
        <v>14.5806801727382</v>
      </c>
      <c r="AT1204">
        <v>218.389302350077</v>
      </c>
      <c r="AU1204">
        <v>1.4105684072843801E-2</v>
      </c>
      <c r="AV1204">
        <v>105</v>
      </c>
      <c r="AW1204">
        <v>1.5742144153597299</v>
      </c>
      <c r="AX1204">
        <v>227</v>
      </c>
      <c r="AY1204">
        <v>1.0440229130638099</v>
      </c>
      <c r="AZ1204">
        <v>4.8772936224280796</v>
      </c>
      <c r="BA1204">
        <v>1.89076227227883</v>
      </c>
      <c r="BB1204">
        <v>3198.1608360289902</v>
      </c>
      <c r="BC1204">
        <v>2750.1608360289902</v>
      </c>
      <c r="BD1204">
        <v>2638.1608360289902</v>
      </c>
      <c r="BE1204">
        <v>2302.1608360289902</v>
      </c>
      <c r="BF1204">
        <v>2078.1608360289902</v>
      </c>
      <c r="BG1204">
        <v>9258.4677989600696</v>
      </c>
      <c r="BH1204">
        <v>7798.4677989600696</v>
      </c>
      <c r="BI1204">
        <v>7433.4677989600696</v>
      </c>
      <c r="BJ1204">
        <v>6338.4677989600696</v>
      </c>
      <c r="BK1204">
        <v>5608.4677989600696</v>
      </c>
      <c r="BL1204" t="s">
        <v>17</v>
      </c>
      <c r="BM1204" t="s">
        <v>17</v>
      </c>
      <c r="BN1204" t="s">
        <v>17</v>
      </c>
      <c r="BO1204" t="s">
        <v>17</v>
      </c>
      <c r="BP1204" t="s">
        <v>17</v>
      </c>
      <c r="BQ1204">
        <v>0</v>
      </c>
      <c r="BR1204">
        <v>0</v>
      </c>
      <c r="BS1204">
        <v>0</v>
      </c>
      <c r="BT1204">
        <v>0</v>
      </c>
      <c r="BU1204">
        <v>0</v>
      </c>
      <c r="BV1204">
        <v>0</v>
      </c>
      <c r="BW1204">
        <v>0</v>
      </c>
      <c r="BX1204">
        <v>0</v>
      </c>
      <c r="BY1204">
        <v>0</v>
      </c>
      <c r="BZ1204">
        <v>0</v>
      </c>
      <c r="CA1204">
        <v>0</v>
      </c>
      <c r="CB1204">
        <v>28</v>
      </c>
      <c r="CC1204">
        <v>91</v>
      </c>
      <c r="CD1204">
        <v>365</v>
      </c>
      <c r="CE1204">
        <v>91</v>
      </c>
      <c r="CF1204">
        <v>91</v>
      </c>
      <c r="CG1204">
        <v>365</v>
      </c>
      <c r="CH1204">
        <v>91</v>
      </c>
      <c r="CI1204">
        <v>28.6240951448743</v>
      </c>
      <c r="CJ1204">
        <v>140.86860262964899</v>
      </c>
      <c r="CK1204">
        <v>365</v>
      </c>
      <c r="CL1204">
        <v>365</v>
      </c>
      <c r="CM1204">
        <v>365</v>
      </c>
      <c r="CN1204">
        <v>365</v>
      </c>
      <c r="CO1204">
        <v>1</v>
      </c>
      <c r="CP1204" t="b">
        <v>0</v>
      </c>
      <c r="CQ1204">
        <v>1</v>
      </c>
    </row>
    <row r="1205" spans="1:95" x14ac:dyDescent="0.25">
      <c r="A1205">
        <v>1478</v>
      </c>
      <c r="B1205" t="s">
        <v>385</v>
      </c>
      <c r="C1205" t="s">
        <v>68</v>
      </c>
      <c r="D1205">
        <v>75</v>
      </c>
      <c r="E1205">
        <v>1660</v>
      </c>
      <c r="F1205">
        <v>16052</v>
      </c>
      <c r="G1205" t="s">
        <v>30</v>
      </c>
      <c r="I1205" t="s">
        <v>757</v>
      </c>
      <c r="J1205">
        <v>176</v>
      </c>
      <c r="K1205" s="29">
        <v>45809</v>
      </c>
      <c r="L1205">
        <v>196</v>
      </c>
      <c r="M1205" s="29">
        <v>42186</v>
      </c>
      <c r="N1205">
        <v>186</v>
      </c>
      <c r="O1205">
        <v>21</v>
      </c>
      <c r="P1205">
        <v>267</v>
      </c>
      <c r="Q1205" s="29">
        <v>45536</v>
      </c>
      <c r="R1205">
        <v>294</v>
      </c>
      <c r="S1205" s="29">
        <v>44470</v>
      </c>
      <c r="T1205">
        <v>280.5</v>
      </c>
      <c r="U1205">
        <v>28</v>
      </c>
      <c r="V1205" t="s">
        <v>347</v>
      </c>
      <c r="X1205" t="s">
        <v>17</v>
      </c>
      <c r="Y1205" t="s">
        <v>30</v>
      </c>
      <c r="Z1205">
        <v>16052</v>
      </c>
      <c r="AA1205">
        <v>94.5</v>
      </c>
      <c r="AB1205">
        <v>24.476571040261302</v>
      </c>
      <c r="AC1205">
        <v>74.774630656181998</v>
      </c>
      <c r="AD1205">
        <v>139.709010581569</v>
      </c>
      <c r="AE1205">
        <v>0.199452082066708</v>
      </c>
      <c r="AF1205">
        <v>25.462297099753101</v>
      </c>
      <c r="AG1205">
        <v>68.904821828513803</v>
      </c>
      <c r="AH1205">
        <v>17.2305540957204</v>
      </c>
      <c r="AI1205">
        <v>1.8700631226406199</v>
      </c>
      <c r="AJ1205">
        <v>32.874518047117498</v>
      </c>
      <c r="AK1205">
        <v>282.22428855939398</v>
      </c>
      <c r="AL1205">
        <v>1</v>
      </c>
      <c r="AM1205">
        <v>2</v>
      </c>
      <c r="AN1205">
        <v>5</v>
      </c>
      <c r="AO1205">
        <v>8</v>
      </c>
      <c r="AP1205">
        <v>29.190506836803898</v>
      </c>
      <c r="AQ1205">
        <v>193.40506010583999</v>
      </c>
      <c r="AR1205">
        <v>0.40481449241641299</v>
      </c>
      <c r="AS1205">
        <v>14.454432651610301</v>
      </c>
      <c r="AT1205">
        <v>213.179847387997</v>
      </c>
      <c r="AU1205">
        <v>1.0415831593029201E-2</v>
      </c>
      <c r="AV1205">
        <v>105</v>
      </c>
      <c r="AW1205">
        <v>2.1716339021063402</v>
      </c>
      <c r="AX1205">
        <v>227</v>
      </c>
      <c r="AY1205">
        <v>1.2457131402086701</v>
      </c>
      <c r="AZ1205">
        <v>3.8754379176309999</v>
      </c>
      <c r="BA1205">
        <v>1.88039331365218</v>
      </c>
      <c r="BB1205">
        <v>2580.69468257361</v>
      </c>
      <c r="BC1205">
        <v>2200.69468257361</v>
      </c>
      <c r="BD1205">
        <v>2105.69468257361</v>
      </c>
      <c r="BE1205">
        <v>1820.69468257361</v>
      </c>
      <c r="BF1205">
        <v>1630.69468257361</v>
      </c>
      <c r="BG1205">
        <v>9176.5229679034201</v>
      </c>
      <c r="BH1205">
        <v>7716.5229679034201</v>
      </c>
      <c r="BI1205">
        <v>7351.5229679034201</v>
      </c>
      <c r="BJ1205">
        <v>6256.5229679034201</v>
      </c>
      <c r="BK1205">
        <v>5526.5229679034201</v>
      </c>
      <c r="BL1205" t="s">
        <v>17</v>
      </c>
      <c r="BM1205" t="s">
        <v>17</v>
      </c>
      <c r="BN1205" t="s">
        <v>17</v>
      </c>
      <c r="BO1205" t="s">
        <v>17</v>
      </c>
      <c r="BP1205" t="s">
        <v>17</v>
      </c>
      <c r="BQ1205">
        <v>0</v>
      </c>
      <c r="BR1205">
        <v>0</v>
      </c>
      <c r="BS1205">
        <v>0</v>
      </c>
      <c r="BT1205">
        <v>0</v>
      </c>
      <c r="BU1205">
        <v>0</v>
      </c>
      <c r="BV1205">
        <v>0</v>
      </c>
      <c r="BW1205">
        <v>0</v>
      </c>
      <c r="BX1205">
        <v>0</v>
      </c>
      <c r="BY1205">
        <v>0</v>
      </c>
      <c r="BZ1205">
        <v>0</v>
      </c>
      <c r="CA1205">
        <v>0</v>
      </c>
      <c r="CB1205">
        <v>0</v>
      </c>
      <c r="CC1205">
        <v>108</v>
      </c>
      <c r="CD1205">
        <v>365</v>
      </c>
      <c r="CE1205">
        <v>108</v>
      </c>
      <c r="CF1205">
        <v>108</v>
      </c>
      <c r="CG1205">
        <v>365</v>
      </c>
      <c r="CH1205">
        <v>108</v>
      </c>
      <c r="CI1205">
        <v>27.165207184985299</v>
      </c>
      <c r="CJ1205">
        <v>204.55700874344299</v>
      </c>
      <c r="CK1205">
        <v>365</v>
      </c>
      <c r="CL1205">
        <v>365</v>
      </c>
      <c r="CM1205">
        <v>365</v>
      </c>
      <c r="CN1205">
        <v>365</v>
      </c>
      <c r="CO1205">
        <v>3</v>
      </c>
      <c r="CP1205" t="b">
        <v>0</v>
      </c>
      <c r="CQ1205">
        <v>3</v>
      </c>
    </row>
    <row r="1206" spans="1:95" x14ac:dyDescent="0.25">
      <c r="A1206">
        <v>1479</v>
      </c>
      <c r="B1206" t="s">
        <v>385</v>
      </c>
      <c r="C1206" t="s">
        <v>68</v>
      </c>
      <c r="D1206">
        <v>75</v>
      </c>
      <c r="E1206">
        <v>1660</v>
      </c>
      <c r="F1206">
        <v>16053</v>
      </c>
      <c r="G1206" t="s">
        <v>21</v>
      </c>
      <c r="I1206" t="s">
        <v>772</v>
      </c>
      <c r="J1206">
        <v>281</v>
      </c>
      <c r="K1206" s="30">
        <v>44053</v>
      </c>
      <c r="L1206">
        <v>301</v>
      </c>
      <c r="M1206" s="29">
        <v>47027</v>
      </c>
      <c r="N1206">
        <v>291</v>
      </c>
      <c r="O1206">
        <v>21</v>
      </c>
      <c r="P1206">
        <v>43</v>
      </c>
      <c r="Q1206" s="30">
        <v>44167</v>
      </c>
      <c r="R1206">
        <v>77</v>
      </c>
      <c r="S1206" s="29">
        <v>43160</v>
      </c>
      <c r="T1206">
        <v>60</v>
      </c>
      <c r="U1206">
        <v>35</v>
      </c>
      <c r="V1206" t="s">
        <v>347</v>
      </c>
      <c r="X1206" t="s">
        <v>17</v>
      </c>
      <c r="Y1206" t="s">
        <v>21</v>
      </c>
      <c r="Z1206">
        <v>16053</v>
      </c>
      <c r="AA1206">
        <v>134</v>
      </c>
      <c r="AB1206">
        <v>28.273052752491399</v>
      </c>
      <c r="AC1206">
        <v>74.531622367537295</v>
      </c>
      <c r="AD1206">
        <v>2475.6499174563601</v>
      </c>
      <c r="AE1206">
        <v>-2.33393530513082</v>
      </c>
      <c r="AF1206">
        <v>25.578631027462102</v>
      </c>
      <c r="AG1206">
        <v>29.232424658564501</v>
      </c>
      <c r="AH1206">
        <v>14.2832148639826</v>
      </c>
      <c r="AI1206">
        <v>3.4474895261124798</v>
      </c>
      <c r="AJ1206">
        <v>34.5048775693203</v>
      </c>
      <c r="AK1206">
        <v>115.461681647619</v>
      </c>
      <c r="AL1206">
        <v>1</v>
      </c>
      <c r="AM1206">
        <v>4</v>
      </c>
      <c r="AN1206">
        <v>6</v>
      </c>
      <c r="AO1206">
        <v>7</v>
      </c>
      <c r="AP1206">
        <v>26.449039665060599</v>
      </c>
      <c r="AQ1206">
        <v>5.32026087029117</v>
      </c>
      <c r="AR1206">
        <v>0.79479951209949995</v>
      </c>
      <c r="AS1206">
        <v>12.218130195027801</v>
      </c>
      <c r="AT1206">
        <v>215.1792453178</v>
      </c>
      <c r="AU1206">
        <v>1.7925645544310701E-2</v>
      </c>
      <c r="AV1206">
        <v>105</v>
      </c>
      <c r="AW1206">
        <v>0.68133034120067304</v>
      </c>
      <c r="AX1206">
        <v>197</v>
      </c>
      <c r="AY1206">
        <v>3.7162032330528103E-2</v>
      </c>
      <c r="AZ1206">
        <v>5.9222379300023</v>
      </c>
      <c r="BA1206">
        <v>1.81484471171853</v>
      </c>
      <c r="BB1206">
        <v>2423.4575957625898</v>
      </c>
      <c r="BC1206">
        <v>1887.45759576259</v>
      </c>
      <c r="BD1206">
        <v>1753.45759576259</v>
      </c>
      <c r="BE1206">
        <v>1351.45759576259</v>
      </c>
      <c r="BF1206">
        <v>1083.45759576259</v>
      </c>
      <c r="BG1206">
        <v>9052.1270599522304</v>
      </c>
      <c r="BH1206">
        <v>7592.1270599522304</v>
      </c>
      <c r="BI1206">
        <v>7227.1270599522304</v>
      </c>
      <c r="BJ1206">
        <v>6132.1270599522304</v>
      </c>
      <c r="BK1206">
        <v>5402.1270599522304</v>
      </c>
      <c r="BL1206" t="s">
        <v>17</v>
      </c>
      <c r="BM1206" t="s">
        <v>17</v>
      </c>
      <c r="BN1206" t="s">
        <v>17</v>
      </c>
      <c r="BO1206" t="s">
        <v>17</v>
      </c>
      <c r="BP1206" t="s">
        <v>17</v>
      </c>
      <c r="BQ1206">
        <v>0</v>
      </c>
      <c r="BR1206">
        <v>0</v>
      </c>
      <c r="BS1206">
        <v>0</v>
      </c>
      <c r="BT1206">
        <v>0</v>
      </c>
      <c r="BU1206">
        <v>24</v>
      </c>
      <c r="BV1206">
        <v>68</v>
      </c>
      <c r="BW1206">
        <v>0</v>
      </c>
      <c r="BX1206">
        <v>0</v>
      </c>
      <c r="BY1206">
        <v>0</v>
      </c>
      <c r="BZ1206">
        <v>0</v>
      </c>
      <c r="CA1206">
        <v>24</v>
      </c>
      <c r="CB1206">
        <v>68</v>
      </c>
      <c r="CC1206">
        <v>53</v>
      </c>
      <c r="CD1206">
        <v>365</v>
      </c>
      <c r="CE1206">
        <v>53</v>
      </c>
      <c r="CF1206">
        <v>53</v>
      </c>
      <c r="CG1206">
        <v>365</v>
      </c>
      <c r="CH1206">
        <v>53</v>
      </c>
      <c r="CI1206">
        <v>18.0855044459895</v>
      </c>
      <c r="CJ1206">
        <v>5.0927091244926697</v>
      </c>
      <c r="CK1206">
        <v>365</v>
      </c>
      <c r="CL1206">
        <v>365</v>
      </c>
      <c r="CM1206">
        <v>365</v>
      </c>
      <c r="CN1206">
        <v>365</v>
      </c>
      <c r="CO1206">
        <v>1</v>
      </c>
      <c r="CP1206" t="b">
        <v>1</v>
      </c>
      <c r="CQ1206" t="s">
        <v>555</v>
      </c>
    </row>
    <row r="1207" spans="1:95" x14ac:dyDescent="0.25">
      <c r="A1207">
        <v>1480</v>
      </c>
      <c r="B1207" t="s">
        <v>385</v>
      </c>
      <c r="C1207" t="s">
        <v>68</v>
      </c>
      <c r="D1207">
        <v>75</v>
      </c>
      <c r="E1207">
        <v>1660</v>
      </c>
      <c r="F1207">
        <v>-1</v>
      </c>
      <c r="G1207" t="s">
        <v>21</v>
      </c>
      <c r="I1207" t="s">
        <v>772</v>
      </c>
      <c r="J1207">
        <v>288</v>
      </c>
      <c r="K1207" s="29">
        <v>42278</v>
      </c>
      <c r="L1207">
        <v>308</v>
      </c>
      <c r="M1207" s="30">
        <v>43932</v>
      </c>
      <c r="N1207">
        <v>298</v>
      </c>
      <c r="O1207">
        <v>21</v>
      </c>
      <c r="P1207">
        <v>43</v>
      </c>
      <c r="Q1207" s="30">
        <v>44167</v>
      </c>
      <c r="R1207">
        <v>70</v>
      </c>
      <c r="S1207" s="30">
        <v>44138</v>
      </c>
      <c r="T1207">
        <v>56.5</v>
      </c>
      <c r="U1207">
        <v>28</v>
      </c>
      <c r="V1207" t="s">
        <v>347</v>
      </c>
      <c r="W1207" t="s">
        <v>388</v>
      </c>
      <c r="X1207" t="s">
        <v>17</v>
      </c>
      <c r="Y1207" t="s">
        <v>21</v>
      </c>
      <c r="Z1207">
        <v>-1</v>
      </c>
      <c r="AA1207">
        <v>123.5</v>
      </c>
      <c r="AB1207">
        <v>25.234981153909999</v>
      </c>
      <c r="AC1207">
        <v>75.536815397431496</v>
      </c>
      <c r="AD1207">
        <v>1886.0259476097499</v>
      </c>
      <c r="AE1207">
        <v>-0.17073377989753799</v>
      </c>
      <c r="AF1207">
        <v>25.8321838118808</v>
      </c>
      <c r="AG1207">
        <v>61.599466090444203</v>
      </c>
      <c r="AH1207">
        <v>16.732247351196101</v>
      </c>
      <c r="AI1207">
        <v>2.5108249013142698</v>
      </c>
      <c r="AJ1207">
        <v>33.654440277964497</v>
      </c>
      <c r="AK1207">
        <v>254.53768484723901</v>
      </c>
      <c r="AL1207">
        <v>1</v>
      </c>
      <c r="AM1207">
        <v>4</v>
      </c>
      <c r="AN1207">
        <v>5</v>
      </c>
      <c r="AO1207">
        <v>8</v>
      </c>
      <c r="AP1207">
        <v>25.4327899621887</v>
      </c>
      <c r="AQ1207">
        <v>13.5554486057285</v>
      </c>
      <c r="AR1207">
        <v>0.79316018479691996</v>
      </c>
      <c r="AS1207">
        <v>12.1260762154558</v>
      </c>
      <c r="AT1207">
        <v>216.04490972454499</v>
      </c>
      <c r="AU1207">
        <v>1.2345490933955899E-2</v>
      </c>
      <c r="AV1207">
        <v>105</v>
      </c>
      <c r="AW1207">
        <v>1.8674485915708801</v>
      </c>
      <c r="AX1207">
        <v>227</v>
      </c>
      <c r="AY1207">
        <v>9.5636227673895097E-2</v>
      </c>
      <c r="AZ1207">
        <v>4.4384590864284696</v>
      </c>
      <c r="BA1207">
        <v>1.8815829960894199</v>
      </c>
      <c r="BB1207">
        <v>2428.9912412160402</v>
      </c>
      <c r="BC1207">
        <v>1932.99124121604</v>
      </c>
      <c r="BD1207">
        <v>1808.99124121604</v>
      </c>
      <c r="BE1207">
        <v>1436.99124121604</v>
      </c>
      <c r="BF1207">
        <v>1188.99124121604</v>
      </c>
      <c r="BG1207">
        <v>9238.6417919298092</v>
      </c>
      <c r="BH1207">
        <v>7778.6417919298001</v>
      </c>
      <c r="BI1207">
        <v>7413.6417919298101</v>
      </c>
      <c r="BJ1207">
        <v>6318.6417919298001</v>
      </c>
      <c r="BK1207">
        <v>5588.6417919298001</v>
      </c>
      <c r="BL1207" t="s">
        <v>17</v>
      </c>
      <c r="BM1207" t="s">
        <v>17</v>
      </c>
      <c r="BN1207" t="s">
        <v>17</v>
      </c>
      <c r="BO1207" t="s">
        <v>17</v>
      </c>
      <c r="BP1207" t="s">
        <v>17</v>
      </c>
      <c r="BQ1207">
        <v>0</v>
      </c>
      <c r="BR1207">
        <v>0</v>
      </c>
      <c r="BS1207">
        <v>0</v>
      </c>
      <c r="BT1207">
        <v>0</v>
      </c>
      <c r="BU1207">
        <v>0</v>
      </c>
      <c r="BV1207">
        <v>10</v>
      </c>
      <c r="BW1207">
        <v>0</v>
      </c>
      <c r="BX1207">
        <v>0</v>
      </c>
      <c r="BY1207">
        <v>0</v>
      </c>
      <c r="BZ1207">
        <v>0</v>
      </c>
      <c r="CA1207">
        <v>0</v>
      </c>
      <c r="CB1207">
        <v>10</v>
      </c>
      <c r="CC1207">
        <v>101</v>
      </c>
      <c r="CD1207">
        <v>365</v>
      </c>
      <c r="CE1207">
        <v>101</v>
      </c>
      <c r="CF1207">
        <v>101</v>
      </c>
      <c r="CG1207">
        <v>365</v>
      </c>
      <c r="CH1207">
        <v>101</v>
      </c>
      <c r="CI1207">
        <v>19.588639042064798</v>
      </c>
      <c r="CJ1207">
        <v>6.2612231508037004</v>
      </c>
      <c r="CK1207">
        <v>365</v>
      </c>
      <c r="CL1207">
        <v>365</v>
      </c>
      <c r="CM1207">
        <v>365</v>
      </c>
      <c r="CN1207">
        <v>365</v>
      </c>
      <c r="CO1207">
        <v>1</v>
      </c>
      <c r="CP1207" t="b">
        <v>1</v>
      </c>
      <c r="CQ1207" t="s">
        <v>555</v>
      </c>
    </row>
    <row r="1208" spans="1:95" x14ac:dyDescent="0.25">
      <c r="A1208">
        <v>1481</v>
      </c>
      <c r="B1208" t="s">
        <v>385</v>
      </c>
      <c r="C1208" t="s">
        <v>68</v>
      </c>
      <c r="D1208">
        <v>75</v>
      </c>
      <c r="E1208">
        <v>1660</v>
      </c>
      <c r="F1208">
        <v>16065</v>
      </c>
      <c r="G1208" t="s">
        <v>21</v>
      </c>
      <c r="I1208" t="s">
        <v>772</v>
      </c>
      <c r="J1208">
        <v>288</v>
      </c>
      <c r="K1208" s="29">
        <v>42278</v>
      </c>
      <c r="L1208">
        <v>301</v>
      </c>
      <c r="M1208" s="29">
        <v>47027</v>
      </c>
      <c r="N1208">
        <v>294.5</v>
      </c>
      <c r="O1208">
        <v>14</v>
      </c>
      <c r="P1208">
        <v>43</v>
      </c>
      <c r="Q1208" s="30">
        <v>44167</v>
      </c>
      <c r="R1208">
        <v>63</v>
      </c>
      <c r="S1208" s="30">
        <v>43924</v>
      </c>
      <c r="T1208">
        <v>53</v>
      </c>
      <c r="U1208">
        <v>21</v>
      </c>
      <c r="V1208" t="s">
        <v>347</v>
      </c>
      <c r="X1208" t="s">
        <v>17</v>
      </c>
      <c r="Y1208" t="s">
        <v>21</v>
      </c>
      <c r="Z1208">
        <v>16065</v>
      </c>
      <c r="AA1208">
        <v>123.5</v>
      </c>
      <c r="AB1208">
        <v>25.756906603868899</v>
      </c>
      <c r="AC1208">
        <v>73.447081236496203</v>
      </c>
      <c r="AD1208">
        <v>886.15313521655696</v>
      </c>
      <c r="AE1208">
        <v>-0.60479033189756104</v>
      </c>
      <c r="AF1208">
        <v>26.2426157842457</v>
      </c>
      <c r="AG1208">
        <v>40.260769490246801</v>
      </c>
      <c r="AH1208">
        <v>17.019582003296001</v>
      </c>
      <c r="AI1208">
        <v>1.5194561009538401</v>
      </c>
      <c r="AJ1208">
        <v>33.491283304654999</v>
      </c>
      <c r="AK1208">
        <v>164.54728393987099</v>
      </c>
      <c r="AL1208">
        <v>1</v>
      </c>
      <c r="AM1208">
        <v>12</v>
      </c>
      <c r="AN1208">
        <v>5</v>
      </c>
      <c r="AO1208">
        <v>7</v>
      </c>
      <c r="AP1208">
        <v>26.605168602153999</v>
      </c>
      <c r="AQ1208">
        <v>7.6796594952768098</v>
      </c>
      <c r="AR1208">
        <v>0.82616537812673796</v>
      </c>
      <c r="AS1208">
        <v>12.1898350197682</v>
      </c>
      <c r="AT1208">
        <v>224.37779860038299</v>
      </c>
      <c r="AU1208">
        <v>9.5859670445135395E-3</v>
      </c>
      <c r="AV1208">
        <v>105</v>
      </c>
      <c r="AW1208">
        <v>1.03258048595781</v>
      </c>
      <c r="AX1208">
        <v>197</v>
      </c>
      <c r="AY1208">
        <v>5.1174755952621498E-2</v>
      </c>
      <c r="AZ1208">
        <v>4.45312287735553</v>
      </c>
      <c r="BA1208">
        <v>1.8939142284919499</v>
      </c>
      <c r="BB1208">
        <v>2495.3371594047098</v>
      </c>
      <c r="BC1208">
        <v>1999.3371594047101</v>
      </c>
      <c r="BD1208">
        <v>1875.3371594047101</v>
      </c>
      <c r="BE1208">
        <v>1503.3371594047101</v>
      </c>
      <c r="BF1208">
        <v>1255.3371594047101</v>
      </c>
      <c r="BG1208">
        <v>9379.4319150212195</v>
      </c>
      <c r="BH1208">
        <v>7919.4319150212204</v>
      </c>
      <c r="BI1208">
        <v>7554.4319150212204</v>
      </c>
      <c r="BJ1208">
        <v>6459.4319150212204</v>
      </c>
      <c r="BK1208">
        <v>5729.4319150212204</v>
      </c>
      <c r="BL1208" t="s">
        <v>17</v>
      </c>
      <c r="BM1208" t="s">
        <v>17</v>
      </c>
      <c r="BN1208" t="s">
        <v>17</v>
      </c>
      <c r="BO1208" t="s">
        <v>17</v>
      </c>
      <c r="BP1208" t="s">
        <v>17</v>
      </c>
      <c r="BQ1208">
        <v>0</v>
      </c>
      <c r="BR1208">
        <v>0</v>
      </c>
      <c r="BS1208">
        <v>0</v>
      </c>
      <c r="BT1208">
        <v>0</v>
      </c>
      <c r="BU1208">
        <v>0</v>
      </c>
      <c r="BV1208">
        <v>0</v>
      </c>
      <c r="BW1208">
        <v>0</v>
      </c>
      <c r="BX1208">
        <v>0</v>
      </c>
      <c r="BY1208">
        <v>0</v>
      </c>
      <c r="BZ1208">
        <v>0</v>
      </c>
      <c r="CA1208">
        <v>0</v>
      </c>
      <c r="CB1208">
        <v>0</v>
      </c>
      <c r="CC1208">
        <v>80</v>
      </c>
      <c r="CD1208">
        <v>365</v>
      </c>
      <c r="CE1208">
        <v>80</v>
      </c>
      <c r="CF1208">
        <v>80</v>
      </c>
      <c r="CG1208">
        <v>365</v>
      </c>
      <c r="CH1208">
        <v>80</v>
      </c>
      <c r="CI1208">
        <v>20.123686769392801</v>
      </c>
      <c r="CJ1208">
        <v>3.2860342693915001</v>
      </c>
      <c r="CK1208">
        <v>365</v>
      </c>
      <c r="CL1208">
        <v>365</v>
      </c>
      <c r="CM1208">
        <v>365</v>
      </c>
      <c r="CN1208">
        <v>365</v>
      </c>
      <c r="CO1208">
        <v>1</v>
      </c>
      <c r="CP1208" t="b">
        <v>1</v>
      </c>
      <c r="CQ1208" t="s">
        <v>555</v>
      </c>
    </row>
    <row r="1209" spans="1:95" x14ac:dyDescent="0.25">
      <c r="A1209">
        <v>1482</v>
      </c>
      <c r="B1209" t="s">
        <v>385</v>
      </c>
      <c r="C1209" t="s">
        <v>68</v>
      </c>
      <c r="D1209">
        <v>75</v>
      </c>
      <c r="E1209">
        <v>1660</v>
      </c>
      <c r="F1209">
        <v>-1</v>
      </c>
      <c r="G1209" t="s">
        <v>92</v>
      </c>
      <c r="I1209" t="s">
        <v>759</v>
      </c>
      <c r="J1209">
        <v>176</v>
      </c>
      <c r="K1209" s="29">
        <v>45809</v>
      </c>
      <c r="L1209">
        <v>196</v>
      </c>
      <c r="M1209" s="29">
        <v>42186</v>
      </c>
      <c r="N1209">
        <v>186</v>
      </c>
      <c r="O1209">
        <v>21</v>
      </c>
      <c r="P1209">
        <v>260</v>
      </c>
      <c r="Q1209" s="29">
        <v>42979</v>
      </c>
      <c r="R1209">
        <v>287</v>
      </c>
      <c r="S1209" s="29">
        <v>41913</v>
      </c>
      <c r="T1209">
        <v>273.5</v>
      </c>
      <c r="U1209">
        <v>28</v>
      </c>
      <c r="V1209" t="s">
        <v>347</v>
      </c>
      <c r="X1209" t="s">
        <v>17</v>
      </c>
      <c r="Y1209" t="s">
        <v>92</v>
      </c>
      <c r="Z1209">
        <v>-1</v>
      </c>
      <c r="AA1209">
        <v>87.5</v>
      </c>
      <c r="AB1209">
        <v>25.075036940700699</v>
      </c>
      <c r="AC1209">
        <v>75.099558072909105</v>
      </c>
      <c r="AD1209">
        <v>513.75883694694801</v>
      </c>
      <c r="AE1209">
        <v>-9.9252326740527294E-2</v>
      </c>
      <c r="AF1209">
        <v>25.663243181856402</v>
      </c>
      <c r="AG1209">
        <v>63.421289574665401</v>
      </c>
      <c r="AH1209">
        <v>16.834628110713801</v>
      </c>
      <c r="AI1209">
        <v>2.4113183210273599</v>
      </c>
      <c r="AJ1209">
        <v>33.275054421612403</v>
      </c>
      <c r="AK1209">
        <v>260.37841142239103</v>
      </c>
      <c r="AL1209">
        <v>1</v>
      </c>
      <c r="AM1209">
        <v>4</v>
      </c>
      <c r="AN1209">
        <v>5</v>
      </c>
      <c r="AO1209">
        <v>8</v>
      </c>
      <c r="AP1209">
        <v>30.012621339865699</v>
      </c>
      <c r="AQ1209">
        <v>184.59010277169199</v>
      </c>
      <c r="AR1209">
        <v>0.41131901687384798</v>
      </c>
      <c r="AS1209">
        <v>14.5021802964503</v>
      </c>
      <c r="AT1209">
        <v>215.214362431512</v>
      </c>
      <c r="AU1209">
        <v>1.18409479416635E-2</v>
      </c>
      <c r="AV1209">
        <v>105</v>
      </c>
      <c r="AW1209">
        <v>1.92687938058546</v>
      </c>
      <c r="AX1209">
        <v>227</v>
      </c>
      <c r="AY1209">
        <v>1.16516901262673</v>
      </c>
      <c r="AZ1209">
        <v>4.2552629430283098</v>
      </c>
      <c r="BA1209">
        <v>1.8835840824228101</v>
      </c>
      <c r="BB1209">
        <v>2454.4672235371099</v>
      </c>
      <c r="BC1209">
        <v>2102.4672235371099</v>
      </c>
      <c r="BD1209">
        <v>2014.4672235371099</v>
      </c>
      <c r="BE1209">
        <v>1750.4672235371099</v>
      </c>
      <c r="BF1209">
        <v>1574.4672235371099</v>
      </c>
      <c r="BG1209">
        <v>9210.1048135525598</v>
      </c>
      <c r="BH1209">
        <v>7750.1048135525598</v>
      </c>
      <c r="BI1209">
        <v>7385.1048135525598</v>
      </c>
      <c r="BJ1209">
        <v>6290.1048135525598</v>
      </c>
      <c r="BK1209">
        <v>5560.1048135525598</v>
      </c>
      <c r="BL1209" t="s">
        <v>17</v>
      </c>
      <c r="BM1209" t="s">
        <v>17</v>
      </c>
      <c r="BN1209" t="s">
        <v>17</v>
      </c>
      <c r="BO1209" t="s">
        <v>17</v>
      </c>
      <c r="BP1209" t="s">
        <v>17</v>
      </c>
      <c r="BQ1209">
        <v>0</v>
      </c>
      <c r="BR1209">
        <v>0</v>
      </c>
      <c r="BS1209">
        <v>0</v>
      </c>
      <c r="BT1209">
        <v>0</v>
      </c>
      <c r="BU1209">
        <v>0</v>
      </c>
      <c r="BV1209">
        <v>0</v>
      </c>
      <c r="BW1209">
        <v>0</v>
      </c>
      <c r="BX1209">
        <v>0</v>
      </c>
      <c r="BY1209">
        <v>0</v>
      </c>
      <c r="BZ1209">
        <v>0</v>
      </c>
      <c r="CA1209">
        <v>0</v>
      </c>
      <c r="CB1209">
        <v>6</v>
      </c>
      <c r="CC1209">
        <v>103</v>
      </c>
      <c r="CD1209">
        <v>365</v>
      </c>
      <c r="CE1209">
        <v>103</v>
      </c>
      <c r="CF1209">
        <v>103</v>
      </c>
      <c r="CG1209">
        <v>365</v>
      </c>
      <c r="CH1209">
        <v>103</v>
      </c>
      <c r="CI1209">
        <v>27.891672994739899</v>
      </c>
      <c r="CJ1209">
        <v>199.12083991386001</v>
      </c>
      <c r="CK1209">
        <v>365</v>
      </c>
      <c r="CL1209">
        <v>365</v>
      </c>
      <c r="CM1209">
        <v>365</v>
      </c>
      <c r="CN1209">
        <v>365</v>
      </c>
      <c r="CO1209">
        <v>1</v>
      </c>
      <c r="CP1209" t="b">
        <v>0</v>
      </c>
      <c r="CQ1209">
        <v>1</v>
      </c>
    </row>
    <row r="1210" spans="1:95" x14ac:dyDescent="0.25">
      <c r="A1210">
        <v>1483</v>
      </c>
      <c r="B1210" t="s">
        <v>385</v>
      </c>
      <c r="C1210" t="s">
        <v>68</v>
      </c>
      <c r="D1210">
        <v>75</v>
      </c>
      <c r="E1210">
        <v>1660</v>
      </c>
      <c r="F1210">
        <v>16046</v>
      </c>
      <c r="G1210" t="s">
        <v>29</v>
      </c>
      <c r="I1210" t="s">
        <v>763</v>
      </c>
      <c r="J1210">
        <v>204</v>
      </c>
      <c r="K1210" s="29">
        <v>45108</v>
      </c>
      <c r="L1210">
        <v>224</v>
      </c>
      <c r="M1210" s="30">
        <v>44173</v>
      </c>
      <c r="N1210">
        <v>214</v>
      </c>
      <c r="O1210">
        <v>21</v>
      </c>
      <c r="P1210">
        <v>302</v>
      </c>
      <c r="Q1210" s="29">
        <v>47392</v>
      </c>
      <c r="R1210">
        <v>329</v>
      </c>
      <c r="S1210" s="29">
        <v>45962</v>
      </c>
      <c r="T1210">
        <v>315.5</v>
      </c>
      <c r="U1210">
        <v>28</v>
      </c>
      <c r="V1210" t="s">
        <v>347</v>
      </c>
      <c r="X1210" t="s">
        <v>17</v>
      </c>
      <c r="Y1210" t="s">
        <v>29</v>
      </c>
      <c r="Z1210">
        <v>16046</v>
      </c>
      <c r="AA1210">
        <v>101.5</v>
      </c>
      <c r="AB1210">
        <v>23.407934768974599</v>
      </c>
      <c r="AC1210">
        <v>74.483391037131796</v>
      </c>
      <c r="AD1210">
        <v>334.86621333200401</v>
      </c>
      <c r="AE1210">
        <v>0.46532944822240402</v>
      </c>
      <c r="AF1210">
        <v>26.1388931523101</v>
      </c>
      <c r="AG1210">
        <v>78.920972949987004</v>
      </c>
      <c r="AH1210">
        <v>18.776878298280401</v>
      </c>
      <c r="AI1210">
        <v>0.85369115164202203</v>
      </c>
      <c r="AJ1210">
        <v>33.137299880471502</v>
      </c>
      <c r="AK1210">
        <v>305.17410557214799</v>
      </c>
      <c r="AL1210">
        <v>1</v>
      </c>
      <c r="AM1210">
        <v>2</v>
      </c>
      <c r="AN1210">
        <v>5</v>
      </c>
      <c r="AO1210">
        <v>8</v>
      </c>
      <c r="AP1210">
        <v>27.272713119197199</v>
      </c>
      <c r="AQ1210">
        <v>300.991797819998</v>
      </c>
      <c r="AR1210">
        <v>0.286005536202035</v>
      </c>
      <c r="AS1210">
        <v>13.9925186726618</v>
      </c>
      <c r="AT1210">
        <v>180.00734307480499</v>
      </c>
      <c r="AU1210">
        <v>5.8866032653320799E-3</v>
      </c>
      <c r="AV1210">
        <v>105</v>
      </c>
      <c r="AW1210">
        <v>2.4770812800910198</v>
      </c>
      <c r="AX1210">
        <v>227</v>
      </c>
      <c r="AY1210">
        <v>2.3389983381944299</v>
      </c>
      <c r="AZ1210">
        <v>3.4125336163484401</v>
      </c>
      <c r="BA1210">
        <v>1.8996818237923301</v>
      </c>
      <c r="BB1210">
        <v>2713.17592056282</v>
      </c>
      <c r="BC1210">
        <v>2305.17592056282</v>
      </c>
      <c r="BD1210">
        <v>2203.17592056282</v>
      </c>
      <c r="BE1210">
        <v>1897.17592056282</v>
      </c>
      <c r="BF1210">
        <v>1693.17592056282</v>
      </c>
      <c r="BG1210">
        <v>9404.2513616448505</v>
      </c>
      <c r="BH1210">
        <v>7944.2513616448496</v>
      </c>
      <c r="BI1210">
        <v>7579.2513616448496</v>
      </c>
      <c r="BJ1210">
        <v>6484.2513616448496</v>
      </c>
      <c r="BK1210">
        <v>5754.2513616448496</v>
      </c>
      <c r="BL1210" t="s">
        <v>17</v>
      </c>
      <c r="BM1210" t="s">
        <v>17</v>
      </c>
      <c r="BN1210" t="s">
        <v>17</v>
      </c>
      <c r="BO1210" t="s">
        <v>17</v>
      </c>
      <c r="BP1210" t="s">
        <v>17</v>
      </c>
      <c r="BQ1210">
        <v>0</v>
      </c>
      <c r="BR1210">
        <v>0</v>
      </c>
      <c r="BS1210">
        <v>0</v>
      </c>
      <c r="BT1210">
        <v>0</v>
      </c>
      <c r="BU1210">
        <v>0</v>
      </c>
      <c r="BV1210">
        <v>0</v>
      </c>
      <c r="BW1210">
        <v>0</v>
      </c>
      <c r="BX1210">
        <v>0</v>
      </c>
      <c r="BY1210">
        <v>0</v>
      </c>
      <c r="BZ1210">
        <v>0</v>
      </c>
      <c r="CA1210">
        <v>0</v>
      </c>
      <c r="CB1210">
        <v>0</v>
      </c>
      <c r="CC1210">
        <v>116</v>
      </c>
      <c r="CD1210">
        <v>365</v>
      </c>
      <c r="CE1210">
        <v>116</v>
      </c>
      <c r="CF1210">
        <v>116</v>
      </c>
      <c r="CG1210">
        <v>365</v>
      </c>
      <c r="CH1210">
        <v>116</v>
      </c>
      <c r="CI1210">
        <v>26.599763927086499</v>
      </c>
      <c r="CJ1210">
        <v>149.503099851808</v>
      </c>
      <c r="CK1210">
        <v>365</v>
      </c>
      <c r="CL1210">
        <v>365</v>
      </c>
      <c r="CM1210">
        <v>365</v>
      </c>
      <c r="CN1210">
        <v>365</v>
      </c>
      <c r="CO1210">
        <v>3</v>
      </c>
      <c r="CP1210" t="b">
        <v>0</v>
      </c>
      <c r="CQ1210">
        <v>3</v>
      </c>
    </row>
    <row r="1211" spans="1:95" x14ac:dyDescent="0.25">
      <c r="A1211">
        <v>1484</v>
      </c>
      <c r="B1211" t="s">
        <v>390</v>
      </c>
      <c r="C1211" t="s">
        <v>68</v>
      </c>
      <c r="D1211">
        <v>75</v>
      </c>
      <c r="E1211">
        <v>1787</v>
      </c>
      <c r="F1211">
        <v>-1</v>
      </c>
      <c r="G1211" t="s">
        <v>29</v>
      </c>
      <c r="I1211" t="s">
        <v>754</v>
      </c>
      <c r="J1211">
        <v>162</v>
      </c>
      <c r="K1211" s="30">
        <v>44141</v>
      </c>
      <c r="L1211">
        <v>203</v>
      </c>
      <c r="M1211" s="29">
        <v>44743</v>
      </c>
      <c r="N1211">
        <v>182.5</v>
      </c>
      <c r="O1211">
        <v>42</v>
      </c>
      <c r="P1211">
        <v>260</v>
      </c>
      <c r="Q1211" s="29">
        <v>42979</v>
      </c>
      <c r="R1211">
        <v>329</v>
      </c>
      <c r="S1211" s="29">
        <v>45962</v>
      </c>
      <c r="T1211">
        <v>294.5</v>
      </c>
      <c r="U1211">
        <v>70</v>
      </c>
      <c r="V1211" t="s">
        <v>347</v>
      </c>
      <c r="X1211" t="s">
        <v>17</v>
      </c>
      <c r="Y1211" t="s">
        <v>29</v>
      </c>
      <c r="Z1211">
        <v>-1</v>
      </c>
      <c r="AA1211">
        <v>112</v>
      </c>
      <c r="AB1211">
        <v>9.9380061522115799</v>
      </c>
      <c r="AC1211">
        <v>77.781058140895297</v>
      </c>
      <c r="AD1211">
        <v>1343.7137138338901</v>
      </c>
      <c r="AE1211">
        <v>11.787013253081</v>
      </c>
      <c r="AF1211">
        <v>26.104717348174599</v>
      </c>
      <c r="AG1211">
        <v>95.490002374469498</v>
      </c>
      <c r="AH1211">
        <v>24.226954110066298</v>
      </c>
      <c r="AI1211">
        <v>17.808220268255901</v>
      </c>
      <c r="AJ1211">
        <v>28.309056487858399</v>
      </c>
      <c r="AK1211">
        <v>202.509542854242</v>
      </c>
      <c r="AL1211">
        <v>12</v>
      </c>
      <c r="AM1211">
        <v>1</v>
      </c>
      <c r="AN1211">
        <v>4</v>
      </c>
      <c r="AO1211">
        <v>10</v>
      </c>
      <c r="AP1211">
        <v>26.470098895344002</v>
      </c>
      <c r="AQ1211">
        <v>125.16383451569899</v>
      </c>
      <c r="AR1211">
        <v>0.39085292472132799</v>
      </c>
      <c r="AS1211">
        <v>13.460387735983</v>
      </c>
      <c r="AT1211">
        <v>192.49910094578601</v>
      </c>
      <c r="AU1211">
        <v>0.119116878284768</v>
      </c>
      <c r="AV1211">
        <v>16</v>
      </c>
      <c r="AW1211">
        <v>1.4390005737932099</v>
      </c>
      <c r="AX1211">
        <v>289</v>
      </c>
      <c r="AY1211">
        <v>0.93056809194100298</v>
      </c>
      <c r="AZ1211">
        <v>0.83995898715095796</v>
      </c>
      <c r="BA1211">
        <v>1.1266070387965501</v>
      </c>
      <c r="BB1211">
        <v>2922.2630931144899</v>
      </c>
      <c r="BC1211">
        <v>2474.2630931144899</v>
      </c>
      <c r="BD1211">
        <v>2362.2630931144899</v>
      </c>
      <c r="BE1211">
        <v>2026.2630931144899</v>
      </c>
      <c r="BF1211">
        <v>1802.2630931144899</v>
      </c>
      <c r="BG1211">
        <v>9528.5288544785399</v>
      </c>
      <c r="BH1211">
        <v>8068.5288544785399</v>
      </c>
      <c r="BI1211">
        <v>7703.5288544785399</v>
      </c>
      <c r="BJ1211">
        <v>6608.5288544785399</v>
      </c>
      <c r="BK1211">
        <v>5878.5288544785399</v>
      </c>
      <c r="BL1211" t="s">
        <v>17</v>
      </c>
      <c r="BM1211" t="s">
        <v>17</v>
      </c>
      <c r="BN1211" t="s">
        <v>17</v>
      </c>
      <c r="BO1211" t="s">
        <v>17</v>
      </c>
      <c r="BP1211" t="s">
        <v>17</v>
      </c>
      <c r="BQ1211">
        <v>0</v>
      </c>
      <c r="BR1211">
        <v>0</v>
      </c>
      <c r="BS1211">
        <v>0</v>
      </c>
      <c r="BT1211">
        <v>0</v>
      </c>
      <c r="BU1211">
        <v>0</v>
      </c>
      <c r="BV1211">
        <v>0</v>
      </c>
      <c r="BW1211">
        <v>0</v>
      </c>
      <c r="BX1211">
        <v>0</v>
      </c>
      <c r="BY1211">
        <v>0</v>
      </c>
      <c r="BZ1211">
        <v>0</v>
      </c>
      <c r="CA1211">
        <v>0</v>
      </c>
      <c r="CB1211">
        <v>0</v>
      </c>
      <c r="CC1211">
        <v>214</v>
      </c>
      <c r="CD1211">
        <v>365</v>
      </c>
      <c r="CE1211">
        <v>214</v>
      </c>
      <c r="CF1211">
        <v>214</v>
      </c>
      <c r="CG1211">
        <v>365</v>
      </c>
      <c r="CH1211">
        <v>214</v>
      </c>
      <c r="CI1211">
        <v>26.0916347599508</v>
      </c>
      <c r="CJ1211">
        <v>143.31225940146001</v>
      </c>
      <c r="CK1211">
        <v>365</v>
      </c>
      <c r="CL1211">
        <v>365</v>
      </c>
      <c r="CM1211">
        <v>365</v>
      </c>
      <c r="CN1211">
        <v>365</v>
      </c>
      <c r="CO1211">
        <v>3</v>
      </c>
      <c r="CP1211" t="b">
        <v>0</v>
      </c>
      <c r="CQ1211">
        <v>3</v>
      </c>
    </row>
    <row r="1212" spans="1:95" x14ac:dyDescent="0.25">
      <c r="A1212">
        <v>1485</v>
      </c>
      <c r="B1212" t="s">
        <v>390</v>
      </c>
      <c r="C1212" t="s">
        <v>68</v>
      </c>
      <c r="D1212">
        <v>75</v>
      </c>
      <c r="E1212">
        <v>1787</v>
      </c>
      <c r="F1212">
        <v>-1</v>
      </c>
      <c r="G1212" t="s">
        <v>29</v>
      </c>
      <c r="I1212" t="s">
        <v>754</v>
      </c>
      <c r="J1212">
        <v>99</v>
      </c>
      <c r="K1212" s="30">
        <v>44078</v>
      </c>
      <c r="L1212">
        <v>168</v>
      </c>
      <c r="M1212" s="29">
        <v>42887</v>
      </c>
      <c r="N1212">
        <v>133.5</v>
      </c>
      <c r="O1212">
        <v>70</v>
      </c>
      <c r="P1212">
        <v>204</v>
      </c>
      <c r="Q1212" s="29">
        <v>45108</v>
      </c>
      <c r="R1212">
        <v>266</v>
      </c>
      <c r="S1212" s="29">
        <v>45170</v>
      </c>
      <c r="T1212">
        <v>235</v>
      </c>
      <c r="U1212">
        <v>63</v>
      </c>
      <c r="V1212" t="s">
        <v>347</v>
      </c>
      <c r="X1212" t="s">
        <v>17</v>
      </c>
      <c r="Y1212" t="s">
        <v>29</v>
      </c>
      <c r="Z1212">
        <v>-1</v>
      </c>
      <c r="AA1212">
        <v>101.5</v>
      </c>
      <c r="AB1212">
        <v>12.5636752245438</v>
      </c>
      <c r="AC1212">
        <v>78.626540413087099</v>
      </c>
      <c r="AD1212">
        <v>1319.81037953707</v>
      </c>
      <c r="AE1212">
        <v>10.6700195984829</v>
      </c>
      <c r="AF1212">
        <v>26.678919135449402</v>
      </c>
      <c r="AG1212">
        <v>74.874850918215898</v>
      </c>
      <c r="AH1212">
        <v>23.0515114727921</v>
      </c>
      <c r="AI1212">
        <v>7.3621889208215299</v>
      </c>
      <c r="AJ1212">
        <v>30.476926655811098</v>
      </c>
      <c r="AK1212">
        <v>184.15253402257301</v>
      </c>
      <c r="AL1212">
        <v>1</v>
      </c>
      <c r="AM1212">
        <v>2</v>
      </c>
      <c r="AN1212">
        <v>5</v>
      </c>
      <c r="AO1212">
        <v>10</v>
      </c>
      <c r="AP1212">
        <v>30.435647272793901</v>
      </c>
      <c r="AQ1212">
        <v>82.161798116384205</v>
      </c>
      <c r="AR1212">
        <v>0.64322829915534296</v>
      </c>
      <c r="AS1212">
        <v>13.442939484516099</v>
      </c>
      <c r="AT1212">
        <v>255.76165351610601</v>
      </c>
      <c r="AU1212">
        <v>4.37496924658312E-2</v>
      </c>
      <c r="AV1212">
        <v>45</v>
      </c>
      <c r="AW1212">
        <v>1.31057511792037</v>
      </c>
      <c r="AX1212">
        <v>288</v>
      </c>
      <c r="AY1212">
        <v>0.43764236943664903</v>
      </c>
      <c r="AZ1212">
        <v>1.8695457677392699</v>
      </c>
      <c r="BA1212">
        <v>1.18412491052504</v>
      </c>
      <c r="BB1212">
        <v>2899.0045121142998</v>
      </c>
      <c r="BC1212">
        <v>2491.0045121142998</v>
      </c>
      <c r="BD1212">
        <v>2389.0045121142998</v>
      </c>
      <c r="BE1212">
        <v>2083.0045121142998</v>
      </c>
      <c r="BF1212">
        <v>1879.0045121143</v>
      </c>
      <c r="BG1212">
        <v>9731.8962045907901</v>
      </c>
      <c r="BH1212">
        <v>8271.8962045907901</v>
      </c>
      <c r="BI1212">
        <v>7906.8962045907901</v>
      </c>
      <c r="BJ1212">
        <v>6811.8962045907901</v>
      </c>
      <c r="BK1212">
        <v>6081.8962045907901</v>
      </c>
      <c r="BL1212" t="s">
        <v>17</v>
      </c>
      <c r="BM1212" t="s">
        <v>17</v>
      </c>
      <c r="BN1212" t="s">
        <v>17</v>
      </c>
      <c r="BO1212" t="s">
        <v>17</v>
      </c>
      <c r="BP1212" t="s">
        <v>17</v>
      </c>
      <c r="BQ1212">
        <v>0</v>
      </c>
      <c r="BR1212">
        <v>0</v>
      </c>
      <c r="BS1212">
        <v>0</v>
      </c>
      <c r="BT1212">
        <v>0</v>
      </c>
      <c r="BU1212">
        <v>0</v>
      </c>
      <c r="BV1212">
        <v>0</v>
      </c>
      <c r="BW1212">
        <v>0</v>
      </c>
      <c r="BX1212">
        <v>0</v>
      </c>
      <c r="BY1212">
        <v>0</v>
      </c>
      <c r="BZ1212">
        <v>0</v>
      </c>
      <c r="CA1212">
        <v>0</v>
      </c>
      <c r="CB1212">
        <v>0</v>
      </c>
      <c r="CC1212">
        <v>164</v>
      </c>
      <c r="CD1212">
        <v>365</v>
      </c>
      <c r="CE1212">
        <v>164</v>
      </c>
      <c r="CF1212">
        <v>164</v>
      </c>
      <c r="CG1212">
        <v>365</v>
      </c>
      <c r="CH1212">
        <v>164</v>
      </c>
      <c r="CI1212">
        <v>28.451691888471601</v>
      </c>
      <c r="CJ1212">
        <v>86.8303269223413</v>
      </c>
      <c r="CK1212">
        <v>365</v>
      </c>
      <c r="CL1212">
        <v>365</v>
      </c>
      <c r="CM1212">
        <v>365</v>
      </c>
      <c r="CN1212">
        <v>365</v>
      </c>
      <c r="CO1212">
        <v>3</v>
      </c>
      <c r="CP1212" t="b">
        <v>0</v>
      </c>
      <c r="CQ1212">
        <v>3</v>
      </c>
    </row>
    <row r="1213" spans="1:95" x14ac:dyDescent="0.25">
      <c r="A1213">
        <v>1486</v>
      </c>
      <c r="B1213" t="s">
        <v>390</v>
      </c>
      <c r="C1213" t="s">
        <v>68</v>
      </c>
      <c r="D1213">
        <v>75</v>
      </c>
      <c r="E1213">
        <v>1787</v>
      </c>
      <c r="F1213">
        <v>-1</v>
      </c>
      <c r="G1213" t="s">
        <v>29</v>
      </c>
      <c r="I1213" t="s">
        <v>754</v>
      </c>
      <c r="J1213">
        <v>120</v>
      </c>
      <c r="K1213" s="29">
        <v>11049</v>
      </c>
      <c r="L1213">
        <v>182</v>
      </c>
      <c r="M1213" s="30">
        <v>43837</v>
      </c>
      <c r="N1213">
        <v>151</v>
      </c>
      <c r="O1213">
        <v>63</v>
      </c>
      <c r="P1213">
        <v>225</v>
      </c>
      <c r="Q1213" s="29">
        <v>41487</v>
      </c>
      <c r="R1213">
        <v>287</v>
      </c>
      <c r="S1213" s="29">
        <v>41913</v>
      </c>
      <c r="T1213">
        <v>256</v>
      </c>
      <c r="U1213">
        <v>63</v>
      </c>
      <c r="V1213" t="s">
        <v>347</v>
      </c>
      <c r="X1213" t="s">
        <v>17</v>
      </c>
      <c r="Y1213" t="s">
        <v>29</v>
      </c>
      <c r="Z1213">
        <v>-1</v>
      </c>
      <c r="AA1213">
        <v>105</v>
      </c>
      <c r="AB1213">
        <v>8.5945118671253695</v>
      </c>
      <c r="AC1213">
        <v>77.436637535383596</v>
      </c>
      <c r="AD1213">
        <v>1241.3662106719801</v>
      </c>
      <c r="AE1213">
        <v>14.465330327292</v>
      </c>
      <c r="AF1213">
        <v>26.5312267506993</v>
      </c>
      <c r="AG1213">
        <v>105.53979786269799</v>
      </c>
      <c r="AH1213">
        <v>25.719744243958999</v>
      </c>
      <c r="AI1213">
        <v>21.024202650415798</v>
      </c>
      <c r="AJ1213">
        <v>28.178784231108001</v>
      </c>
      <c r="AK1213">
        <v>215.71262723242299</v>
      </c>
      <c r="AL1213">
        <v>12</v>
      </c>
      <c r="AM1213">
        <v>1</v>
      </c>
      <c r="AN1213">
        <v>4</v>
      </c>
      <c r="AO1213">
        <v>10</v>
      </c>
      <c r="AP1213">
        <v>27.198061050669899</v>
      </c>
      <c r="AQ1213">
        <v>131.66735643769599</v>
      </c>
      <c r="AR1213">
        <v>0.45848103707482801</v>
      </c>
      <c r="AS1213">
        <v>13.342929829602999</v>
      </c>
      <c r="AT1213">
        <v>206.59604977370901</v>
      </c>
      <c r="AU1213">
        <v>0.135564773590373</v>
      </c>
      <c r="AV1213">
        <v>16</v>
      </c>
      <c r="AW1213">
        <v>1.5149320624623801</v>
      </c>
      <c r="AX1213">
        <v>289</v>
      </c>
      <c r="AY1213">
        <v>0.90511105550795701</v>
      </c>
      <c r="AZ1213">
        <v>0.29500283469286298</v>
      </c>
      <c r="BA1213">
        <v>1.06433486070622</v>
      </c>
      <c r="BB1213">
        <v>2757.3275908843202</v>
      </c>
      <c r="BC1213">
        <v>2337.3275908843202</v>
      </c>
      <c r="BD1213">
        <v>2232.3275908843202</v>
      </c>
      <c r="BE1213">
        <v>1917.32759088432</v>
      </c>
      <c r="BF1213">
        <v>1707.32759088432</v>
      </c>
      <c r="BG1213">
        <v>9683.2664952879204</v>
      </c>
      <c r="BH1213">
        <v>8223.2664952879204</v>
      </c>
      <c r="BI1213">
        <v>7858.2664952879204</v>
      </c>
      <c r="BJ1213">
        <v>6763.2664952879204</v>
      </c>
      <c r="BK1213">
        <v>6033.2664952879204</v>
      </c>
      <c r="BL1213" t="s">
        <v>17</v>
      </c>
      <c r="BM1213" t="s">
        <v>17</v>
      </c>
      <c r="BN1213" t="s">
        <v>17</v>
      </c>
      <c r="BO1213" t="s">
        <v>17</v>
      </c>
      <c r="BP1213" t="s">
        <v>17</v>
      </c>
      <c r="BQ1213">
        <v>0</v>
      </c>
      <c r="BR1213">
        <v>0</v>
      </c>
      <c r="BS1213">
        <v>0</v>
      </c>
      <c r="BT1213">
        <v>0</v>
      </c>
      <c r="BU1213">
        <v>0</v>
      </c>
      <c r="BV1213">
        <v>0</v>
      </c>
      <c r="BW1213">
        <v>0</v>
      </c>
      <c r="BX1213">
        <v>0</v>
      </c>
      <c r="BY1213">
        <v>0</v>
      </c>
      <c r="BZ1213">
        <v>0</v>
      </c>
      <c r="CA1213">
        <v>0</v>
      </c>
      <c r="CB1213">
        <v>0</v>
      </c>
      <c r="CC1213">
        <v>255</v>
      </c>
      <c r="CD1213">
        <v>365</v>
      </c>
      <c r="CE1213">
        <v>255</v>
      </c>
      <c r="CF1213">
        <v>255</v>
      </c>
      <c r="CG1213">
        <v>365</v>
      </c>
      <c r="CH1213">
        <v>255</v>
      </c>
      <c r="CI1213">
        <v>26.2602627703269</v>
      </c>
      <c r="CJ1213">
        <v>118.129764200891</v>
      </c>
      <c r="CK1213">
        <v>365</v>
      </c>
      <c r="CL1213">
        <v>365</v>
      </c>
      <c r="CM1213">
        <v>365</v>
      </c>
      <c r="CN1213">
        <v>365</v>
      </c>
      <c r="CO1213">
        <v>3</v>
      </c>
      <c r="CP1213" t="b">
        <v>0</v>
      </c>
      <c r="CQ1213">
        <v>3</v>
      </c>
    </row>
    <row r="1214" spans="1:95" x14ac:dyDescent="0.25">
      <c r="A1214">
        <v>1487</v>
      </c>
      <c r="B1214" t="s">
        <v>390</v>
      </c>
      <c r="C1214" t="s">
        <v>68</v>
      </c>
      <c r="D1214">
        <v>75</v>
      </c>
      <c r="E1214">
        <v>1787</v>
      </c>
      <c r="F1214">
        <v>16086</v>
      </c>
      <c r="G1214" t="s">
        <v>29</v>
      </c>
      <c r="I1214" t="s">
        <v>754</v>
      </c>
      <c r="J1214">
        <v>197</v>
      </c>
      <c r="K1214" s="29">
        <v>42552</v>
      </c>
      <c r="L1214">
        <v>238</v>
      </c>
      <c r="M1214" s="29">
        <v>46235</v>
      </c>
      <c r="N1214">
        <v>217.5</v>
      </c>
      <c r="O1214">
        <v>42</v>
      </c>
      <c r="P1214">
        <v>323</v>
      </c>
      <c r="Q1214" s="29">
        <v>43770</v>
      </c>
      <c r="R1214">
        <v>7</v>
      </c>
      <c r="S1214" s="30">
        <v>44013</v>
      </c>
      <c r="T1214">
        <v>347.5</v>
      </c>
      <c r="U1214">
        <v>50</v>
      </c>
      <c r="V1214" t="s">
        <v>347</v>
      </c>
      <c r="W1214" t="s">
        <v>391</v>
      </c>
      <c r="X1214" t="s">
        <v>17</v>
      </c>
      <c r="Y1214" t="s">
        <v>29</v>
      </c>
      <c r="Z1214">
        <v>16086</v>
      </c>
      <c r="AA1214">
        <v>130</v>
      </c>
      <c r="AB1214">
        <v>9.8228950472333008</v>
      </c>
      <c r="AC1214">
        <v>78.562359929901206</v>
      </c>
      <c r="AD1214">
        <v>881.97982294578196</v>
      </c>
      <c r="AE1214">
        <v>14.4470074420676</v>
      </c>
      <c r="AF1214">
        <v>28.098087350369799</v>
      </c>
      <c r="AG1214">
        <v>83.734765011456204</v>
      </c>
      <c r="AH1214">
        <v>25.810121800552999</v>
      </c>
      <c r="AI1214">
        <v>20.282529698126901</v>
      </c>
      <c r="AJ1214">
        <v>30.262878003786199</v>
      </c>
      <c r="AK1214">
        <v>193.37974223373701</v>
      </c>
      <c r="AL1214">
        <v>12</v>
      </c>
      <c r="AM1214">
        <v>3</v>
      </c>
      <c r="AN1214">
        <v>5</v>
      </c>
      <c r="AO1214">
        <v>10</v>
      </c>
      <c r="AP1214">
        <v>28.622758290426798</v>
      </c>
      <c r="AQ1214">
        <v>108.233201616123</v>
      </c>
      <c r="AR1214">
        <v>0.45445892412879402</v>
      </c>
      <c r="AS1214">
        <v>13.251046519535601</v>
      </c>
      <c r="AT1214">
        <v>208.84408406580701</v>
      </c>
      <c r="AU1214">
        <v>0.10704635437294199</v>
      </c>
      <c r="AV1214">
        <v>74</v>
      </c>
      <c r="AW1214">
        <v>1.3121086597809</v>
      </c>
      <c r="AX1214">
        <v>289</v>
      </c>
      <c r="AY1214">
        <v>0.71854178272028502</v>
      </c>
      <c r="AZ1214">
        <v>1.1657705914262499</v>
      </c>
      <c r="BA1214">
        <v>0.90560652937481401</v>
      </c>
      <c r="BB1214">
        <v>3596.7004380175999</v>
      </c>
      <c r="BC1214">
        <v>3076.7004380175999</v>
      </c>
      <c r="BD1214">
        <v>2946.7004380175999</v>
      </c>
      <c r="BE1214">
        <v>2556.7004380175999</v>
      </c>
      <c r="BF1214">
        <v>2296.7004380175999</v>
      </c>
      <c r="BG1214">
        <v>10250.319409096999</v>
      </c>
      <c r="BH1214">
        <v>8790.3194090969992</v>
      </c>
      <c r="BI1214">
        <v>8425.3194090969992</v>
      </c>
      <c r="BJ1214">
        <v>7330.3194090969901</v>
      </c>
      <c r="BK1214">
        <v>6600.3194090969901</v>
      </c>
      <c r="BL1214" t="s">
        <v>17</v>
      </c>
      <c r="BM1214" t="s">
        <v>17</v>
      </c>
      <c r="BN1214" t="s">
        <v>17</v>
      </c>
      <c r="BO1214" t="s">
        <v>17</v>
      </c>
      <c r="BP1214" t="s">
        <v>17</v>
      </c>
      <c r="BQ1214">
        <v>0</v>
      </c>
      <c r="BR1214">
        <v>0</v>
      </c>
      <c r="BS1214">
        <v>0</v>
      </c>
      <c r="BT1214">
        <v>0</v>
      </c>
      <c r="BU1214">
        <v>0</v>
      </c>
      <c r="BV1214">
        <v>0</v>
      </c>
      <c r="BW1214">
        <v>0</v>
      </c>
      <c r="BX1214">
        <v>0</v>
      </c>
      <c r="BY1214">
        <v>0</v>
      </c>
      <c r="BZ1214">
        <v>0</v>
      </c>
      <c r="CA1214">
        <v>0</v>
      </c>
      <c r="CB1214">
        <v>0</v>
      </c>
      <c r="CC1214">
        <v>183</v>
      </c>
      <c r="CD1214">
        <v>365</v>
      </c>
      <c r="CE1214">
        <v>183</v>
      </c>
      <c r="CF1214">
        <v>183</v>
      </c>
      <c r="CG1214">
        <v>365</v>
      </c>
      <c r="CH1214">
        <v>183</v>
      </c>
      <c r="CI1214">
        <v>27.666926446289299</v>
      </c>
      <c r="CJ1214">
        <v>143.67814048001799</v>
      </c>
      <c r="CK1214">
        <v>365</v>
      </c>
      <c r="CL1214">
        <v>365</v>
      </c>
      <c r="CM1214">
        <v>365</v>
      </c>
      <c r="CN1214">
        <v>365</v>
      </c>
      <c r="CO1214">
        <v>4</v>
      </c>
      <c r="CP1214" t="b">
        <v>0</v>
      </c>
      <c r="CQ1214">
        <v>4</v>
      </c>
    </row>
    <row r="1215" spans="1:95" x14ac:dyDescent="0.25">
      <c r="A1215">
        <v>1488</v>
      </c>
      <c r="B1215" t="s">
        <v>390</v>
      </c>
      <c r="C1215" t="s">
        <v>68</v>
      </c>
      <c r="D1215">
        <v>75</v>
      </c>
      <c r="E1215">
        <v>1787</v>
      </c>
      <c r="F1215">
        <v>16076</v>
      </c>
      <c r="G1215" t="s">
        <v>29</v>
      </c>
      <c r="I1215" t="s">
        <v>754</v>
      </c>
      <c r="J1215">
        <v>155</v>
      </c>
      <c r="K1215" s="30">
        <v>43927</v>
      </c>
      <c r="L1215">
        <v>182</v>
      </c>
      <c r="M1215" s="30">
        <v>43837</v>
      </c>
      <c r="N1215">
        <v>168.5</v>
      </c>
      <c r="O1215">
        <v>28</v>
      </c>
      <c r="P1215">
        <v>253</v>
      </c>
      <c r="Q1215" s="30">
        <v>44113</v>
      </c>
      <c r="R1215">
        <v>280</v>
      </c>
      <c r="S1215" s="30">
        <v>44022</v>
      </c>
      <c r="T1215">
        <v>266.5</v>
      </c>
      <c r="U1215">
        <v>28</v>
      </c>
      <c r="V1215" t="s">
        <v>347</v>
      </c>
      <c r="X1215" t="s">
        <v>17</v>
      </c>
      <c r="Y1215" t="s">
        <v>29</v>
      </c>
      <c r="Z1215">
        <v>16076</v>
      </c>
      <c r="AA1215">
        <v>98</v>
      </c>
      <c r="AB1215">
        <v>8.8352541010423398</v>
      </c>
      <c r="AC1215">
        <v>77.950814448581795</v>
      </c>
      <c r="AD1215">
        <v>208.19495081699799</v>
      </c>
      <c r="AE1215">
        <v>15.281121944419301</v>
      </c>
      <c r="AF1215">
        <v>27.623723417261399</v>
      </c>
      <c r="AG1215">
        <v>70.069303703373294</v>
      </c>
      <c r="AH1215">
        <v>26.3272694608156</v>
      </c>
      <c r="AI1215">
        <v>23.517297900537098</v>
      </c>
      <c r="AJ1215">
        <v>29.300015726391099</v>
      </c>
      <c r="AK1215">
        <v>191.91817341241199</v>
      </c>
      <c r="AL1215">
        <v>12</v>
      </c>
      <c r="AM1215">
        <v>6</v>
      </c>
      <c r="AN1215">
        <v>4</v>
      </c>
      <c r="AO1215">
        <v>11</v>
      </c>
      <c r="AP1215">
        <v>28.024416506792299</v>
      </c>
      <c r="AQ1215">
        <v>23.858063212994399</v>
      </c>
      <c r="AR1215">
        <v>0.41476396139906202</v>
      </c>
      <c r="AS1215">
        <v>13.4026838397699</v>
      </c>
      <c r="AT1215">
        <v>195.94540327897701</v>
      </c>
      <c r="AU1215">
        <v>0.15647171411767499</v>
      </c>
      <c r="AV1215">
        <v>16</v>
      </c>
      <c r="AW1215">
        <v>1.4276735825937199</v>
      </c>
      <c r="AX1215">
        <v>319</v>
      </c>
      <c r="AY1215">
        <v>0.170648775192111</v>
      </c>
      <c r="AZ1215">
        <v>0.57057877565244697</v>
      </c>
      <c r="BA1215">
        <v>0.59978188874926996</v>
      </c>
      <c r="BB1215">
        <v>2705.7103198571599</v>
      </c>
      <c r="BC1215">
        <v>2313.7103198571599</v>
      </c>
      <c r="BD1215">
        <v>2215.7103198571599</v>
      </c>
      <c r="BE1215">
        <v>1921.7103198571599</v>
      </c>
      <c r="BF1215">
        <v>1725.7103198571599</v>
      </c>
      <c r="BG1215">
        <v>10082.685773818899</v>
      </c>
      <c r="BH1215">
        <v>8622.6857738188592</v>
      </c>
      <c r="BI1215">
        <v>8257.6857738188592</v>
      </c>
      <c r="BJ1215">
        <v>7162.6857738188601</v>
      </c>
      <c r="BK1215">
        <v>6432.6857738188601</v>
      </c>
      <c r="BL1215" t="s">
        <v>17</v>
      </c>
      <c r="BM1215" t="s">
        <v>17</v>
      </c>
      <c r="BN1215" t="s">
        <v>17</v>
      </c>
      <c r="BO1215" t="s">
        <v>17</v>
      </c>
      <c r="BP1215" t="s">
        <v>17</v>
      </c>
      <c r="BQ1215">
        <v>0</v>
      </c>
      <c r="BR1215">
        <v>0</v>
      </c>
      <c r="BS1215">
        <v>0</v>
      </c>
      <c r="BT1215">
        <v>0</v>
      </c>
      <c r="BU1215">
        <v>0</v>
      </c>
      <c r="BV1215">
        <v>0</v>
      </c>
      <c r="BW1215">
        <v>0</v>
      </c>
      <c r="BX1215">
        <v>0</v>
      </c>
      <c r="BY1215">
        <v>0</v>
      </c>
      <c r="BZ1215">
        <v>0</v>
      </c>
      <c r="CA1215">
        <v>0</v>
      </c>
      <c r="CB1215">
        <v>0</v>
      </c>
      <c r="CC1215">
        <v>99</v>
      </c>
      <c r="CD1215">
        <v>365</v>
      </c>
      <c r="CE1215">
        <v>99</v>
      </c>
      <c r="CF1215">
        <v>99</v>
      </c>
      <c r="CG1215">
        <v>365</v>
      </c>
      <c r="CH1215">
        <v>99</v>
      </c>
      <c r="CI1215">
        <v>27.609288978134298</v>
      </c>
      <c r="CJ1215">
        <v>33.667065623869803</v>
      </c>
      <c r="CK1215">
        <v>365</v>
      </c>
      <c r="CL1215">
        <v>365</v>
      </c>
      <c r="CM1215">
        <v>365</v>
      </c>
      <c r="CN1215">
        <v>365</v>
      </c>
      <c r="CO1215">
        <v>4</v>
      </c>
      <c r="CP1215" t="b">
        <v>1</v>
      </c>
      <c r="CQ1215" t="s">
        <v>570</v>
      </c>
    </row>
    <row r="1216" spans="1:95" x14ac:dyDescent="0.25">
      <c r="A1216">
        <v>1489</v>
      </c>
      <c r="B1216" t="s">
        <v>390</v>
      </c>
      <c r="C1216" t="s">
        <v>68</v>
      </c>
      <c r="D1216">
        <v>75</v>
      </c>
      <c r="E1216">
        <v>1787</v>
      </c>
      <c r="F1216">
        <v>-1</v>
      </c>
      <c r="G1216" t="s">
        <v>29</v>
      </c>
      <c r="I1216" t="s">
        <v>754</v>
      </c>
      <c r="J1216">
        <v>99</v>
      </c>
      <c r="K1216" s="30">
        <v>44078</v>
      </c>
      <c r="L1216">
        <v>168</v>
      </c>
      <c r="M1216" s="29">
        <v>42887</v>
      </c>
      <c r="N1216">
        <v>133.5</v>
      </c>
      <c r="O1216">
        <v>70</v>
      </c>
      <c r="P1216">
        <v>197</v>
      </c>
      <c r="Q1216" s="29">
        <v>42552</v>
      </c>
      <c r="R1216">
        <v>266</v>
      </c>
      <c r="S1216" s="29">
        <v>45170</v>
      </c>
      <c r="T1216">
        <v>231.5</v>
      </c>
      <c r="U1216">
        <v>70</v>
      </c>
      <c r="V1216" t="s">
        <v>347</v>
      </c>
      <c r="W1216" t="s">
        <v>392</v>
      </c>
      <c r="X1216" t="s">
        <v>17</v>
      </c>
      <c r="Y1216" t="s">
        <v>29</v>
      </c>
      <c r="Z1216">
        <v>-1</v>
      </c>
      <c r="AA1216">
        <v>98</v>
      </c>
      <c r="AB1216">
        <v>11.186376533853</v>
      </c>
      <c r="AC1216">
        <v>79.555394840874996</v>
      </c>
      <c r="AD1216">
        <v>8080.91712576794</v>
      </c>
      <c r="AE1216">
        <v>13.5636286418321</v>
      </c>
      <c r="AF1216">
        <v>28.570503195772901</v>
      </c>
      <c r="AG1216">
        <v>95.785415728361897</v>
      </c>
      <c r="AH1216">
        <v>25.160710767672501</v>
      </c>
      <c r="AI1216">
        <v>12.247835413936601</v>
      </c>
      <c r="AJ1216">
        <v>31.735505270067101</v>
      </c>
      <c r="AK1216">
        <v>276.70057261941901</v>
      </c>
      <c r="AL1216">
        <v>1</v>
      </c>
      <c r="AM1216">
        <v>2</v>
      </c>
      <c r="AN1216">
        <v>5</v>
      </c>
      <c r="AO1216">
        <v>11</v>
      </c>
      <c r="AP1216">
        <v>31.647156012339899</v>
      </c>
      <c r="AQ1216">
        <v>46.846560585875103</v>
      </c>
      <c r="AR1216">
        <v>0.62969354256965604</v>
      </c>
      <c r="AS1216">
        <v>13.3730427392167</v>
      </c>
      <c r="AT1216">
        <v>250.86071051433399</v>
      </c>
      <c r="AU1216">
        <v>6.7908192238150505E-2</v>
      </c>
      <c r="AV1216">
        <v>74</v>
      </c>
      <c r="AW1216">
        <v>2.1165408321086399</v>
      </c>
      <c r="AX1216">
        <v>319</v>
      </c>
      <c r="AY1216">
        <v>0.25038324138745899</v>
      </c>
      <c r="AZ1216">
        <v>1.95132766131793</v>
      </c>
      <c r="BA1216">
        <v>0.72399081141257604</v>
      </c>
      <c r="BB1216">
        <v>2938.2516647923399</v>
      </c>
      <c r="BC1216">
        <v>2546.2516647923399</v>
      </c>
      <c r="BD1216">
        <v>2448.2516647923399</v>
      </c>
      <c r="BE1216">
        <v>2154.2516647923399</v>
      </c>
      <c r="BF1216">
        <v>1958.2516647923401</v>
      </c>
      <c r="BG1216">
        <v>10316.7316772914</v>
      </c>
      <c r="BH1216">
        <v>8856.7316772914</v>
      </c>
      <c r="BI1216">
        <v>8491.7316772914</v>
      </c>
      <c r="BJ1216">
        <v>7396.7316772914</v>
      </c>
      <c r="BK1216">
        <v>6666.7316772914</v>
      </c>
      <c r="BL1216" t="s">
        <v>17</v>
      </c>
      <c r="BM1216" t="s">
        <v>17</v>
      </c>
      <c r="BN1216" t="s">
        <v>17</v>
      </c>
      <c r="BO1216" t="s">
        <v>17</v>
      </c>
      <c r="BP1216" t="s">
        <v>17</v>
      </c>
      <c r="BQ1216">
        <v>0</v>
      </c>
      <c r="BR1216">
        <v>0</v>
      </c>
      <c r="BS1216">
        <v>0</v>
      </c>
      <c r="BT1216">
        <v>0</v>
      </c>
      <c r="BU1216">
        <v>0</v>
      </c>
      <c r="BV1216">
        <v>0</v>
      </c>
      <c r="BW1216">
        <v>0</v>
      </c>
      <c r="BX1216">
        <v>0</v>
      </c>
      <c r="BY1216">
        <v>0</v>
      </c>
      <c r="BZ1216">
        <v>0</v>
      </c>
      <c r="CA1216">
        <v>0</v>
      </c>
      <c r="CB1216">
        <v>0</v>
      </c>
      <c r="CC1216">
        <v>173</v>
      </c>
      <c r="CD1216">
        <v>365</v>
      </c>
      <c r="CE1216">
        <v>173</v>
      </c>
      <c r="CF1216">
        <v>173</v>
      </c>
      <c r="CG1216">
        <v>365</v>
      </c>
      <c r="CH1216">
        <v>173</v>
      </c>
      <c r="CI1216">
        <v>30.8461095750692</v>
      </c>
      <c r="CJ1216">
        <v>67.565894907814794</v>
      </c>
      <c r="CK1216">
        <v>365</v>
      </c>
      <c r="CL1216">
        <v>365</v>
      </c>
      <c r="CM1216">
        <v>365</v>
      </c>
      <c r="CN1216">
        <v>365</v>
      </c>
      <c r="CO1216">
        <v>4</v>
      </c>
      <c r="CP1216" t="b">
        <v>1</v>
      </c>
      <c r="CQ1216" t="s">
        <v>570</v>
      </c>
    </row>
    <row r="1217" spans="1:95" x14ac:dyDescent="0.25">
      <c r="A1217">
        <v>1490</v>
      </c>
      <c r="B1217" t="s">
        <v>390</v>
      </c>
      <c r="C1217" t="s">
        <v>68</v>
      </c>
      <c r="D1217">
        <v>75</v>
      </c>
      <c r="E1217">
        <v>1787</v>
      </c>
      <c r="F1217">
        <v>16093</v>
      </c>
      <c r="G1217" t="s">
        <v>29</v>
      </c>
      <c r="I1217" t="s">
        <v>754</v>
      </c>
      <c r="J1217">
        <v>120</v>
      </c>
      <c r="K1217" s="29">
        <v>11049</v>
      </c>
      <c r="L1217">
        <v>210</v>
      </c>
      <c r="M1217" s="29">
        <v>47300</v>
      </c>
      <c r="N1217">
        <v>165</v>
      </c>
      <c r="O1217">
        <v>91</v>
      </c>
      <c r="P1217">
        <v>218</v>
      </c>
      <c r="Q1217" s="30">
        <v>43990</v>
      </c>
      <c r="R1217">
        <v>308</v>
      </c>
      <c r="S1217" s="30">
        <v>43932</v>
      </c>
      <c r="T1217">
        <v>263</v>
      </c>
      <c r="U1217">
        <v>91</v>
      </c>
      <c r="V1217" t="s">
        <v>347</v>
      </c>
      <c r="W1217" t="s">
        <v>393</v>
      </c>
      <c r="X1217" t="s">
        <v>17</v>
      </c>
      <c r="Y1217" t="s">
        <v>29</v>
      </c>
      <c r="Z1217">
        <v>16093</v>
      </c>
      <c r="AA1217">
        <v>98</v>
      </c>
      <c r="AB1217">
        <v>10.945632064702799</v>
      </c>
      <c r="AC1217">
        <v>78.658340077929495</v>
      </c>
      <c r="AD1217">
        <v>855.93412584389205</v>
      </c>
      <c r="AE1217">
        <v>11.6027295171824</v>
      </c>
      <c r="AF1217">
        <v>28.101585333520401</v>
      </c>
      <c r="AG1217">
        <v>73.469428696256003</v>
      </c>
      <c r="AH1217">
        <v>25.1783546172596</v>
      </c>
      <c r="AI1217">
        <v>9.4608595622097003</v>
      </c>
      <c r="AJ1217">
        <v>30.916160705502602</v>
      </c>
      <c r="AK1217">
        <v>191.944399747993</v>
      </c>
      <c r="AL1217">
        <v>1</v>
      </c>
      <c r="AM1217">
        <v>2</v>
      </c>
      <c r="AN1217">
        <v>5</v>
      </c>
      <c r="AO1217">
        <v>10</v>
      </c>
      <c r="AP1217">
        <v>30.125012016611599</v>
      </c>
      <c r="AQ1217">
        <v>34.987141966171698</v>
      </c>
      <c r="AR1217">
        <v>0.43920218702073399</v>
      </c>
      <c r="AS1217">
        <v>13.5315540669688</v>
      </c>
      <c r="AT1217">
        <v>204.97996919960499</v>
      </c>
      <c r="AU1217">
        <v>5.48751101131221E-2</v>
      </c>
      <c r="AV1217">
        <v>45</v>
      </c>
      <c r="AW1217">
        <v>1.31438774971207</v>
      </c>
      <c r="AX1217">
        <v>289</v>
      </c>
      <c r="AY1217">
        <v>0.232342559861901</v>
      </c>
      <c r="AZ1217">
        <v>1.56193412581518</v>
      </c>
      <c r="BA1217">
        <v>0.93324274660703299</v>
      </c>
      <c r="BB1217">
        <v>2849.9880135388098</v>
      </c>
      <c r="BC1217">
        <v>2457.9880135388098</v>
      </c>
      <c r="BD1217">
        <v>2359.9880135388098</v>
      </c>
      <c r="BE1217">
        <v>2065.9880135388098</v>
      </c>
      <c r="BF1217">
        <v>1869.98801353881</v>
      </c>
      <c r="BG1217">
        <v>10220.561660989701</v>
      </c>
      <c r="BH1217">
        <v>8760.5616609896806</v>
      </c>
      <c r="BI1217">
        <v>8395.5616609896806</v>
      </c>
      <c r="BJ1217">
        <v>7300.5616609896797</v>
      </c>
      <c r="BK1217">
        <v>6570.5616609896797</v>
      </c>
      <c r="BL1217" t="s">
        <v>17</v>
      </c>
      <c r="BM1217" t="s">
        <v>17</v>
      </c>
      <c r="BN1217" t="s">
        <v>17</v>
      </c>
      <c r="BO1217" t="s">
        <v>17</v>
      </c>
      <c r="BP1217" t="s">
        <v>17</v>
      </c>
      <c r="BQ1217">
        <v>0</v>
      </c>
      <c r="BR1217">
        <v>0</v>
      </c>
      <c r="BS1217">
        <v>0</v>
      </c>
      <c r="BT1217">
        <v>0</v>
      </c>
      <c r="BU1217">
        <v>0</v>
      </c>
      <c r="BV1217">
        <v>0</v>
      </c>
      <c r="BW1217">
        <v>0</v>
      </c>
      <c r="BX1217">
        <v>0</v>
      </c>
      <c r="BY1217">
        <v>0</v>
      </c>
      <c r="BZ1217">
        <v>0</v>
      </c>
      <c r="CA1217">
        <v>0</v>
      </c>
      <c r="CB1217">
        <v>0</v>
      </c>
      <c r="CC1217">
        <v>152</v>
      </c>
      <c r="CD1217">
        <v>365</v>
      </c>
      <c r="CE1217">
        <v>152</v>
      </c>
      <c r="CF1217">
        <v>152</v>
      </c>
      <c r="CG1217">
        <v>365</v>
      </c>
      <c r="CH1217">
        <v>152</v>
      </c>
      <c r="CI1217">
        <v>29.084408423891102</v>
      </c>
      <c r="CJ1217">
        <v>80.044829592079196</v>
      </c>
      <c r="CK1217">
        <v>365</v>
      </c>
      <c r="CL1217">
        <v>365</v>
      </c>
      <c r="CM1217">
        <v>365</v>
      </c>
      <c r="CN1217">
        <v>365</v>
      </c>
      <c r="CO1217">
        <v>4</v>
      </c>
      <c r="CP1217" t="b">
        <v>0</v>
      </c>
      <c r="CQ1217">
        <v>4</v>
      </c>
    </row>
    <row r="1218" spans="1:95" x14ac:dyDescent="0.25">
      <c r="A1218">
        <v>1491</v>
      </c>
      <c r="B1218" t="s">
        <v>390</v>
      </c>
      <c r="C1218" t="s">
        <v>68</v>
      </c>
      <c r="D1218">
        <v>75</v>
      </c>
      <c r="E1218">
        <v>1787</v>
      </c>
      <c r="F1218">
        <v>16086</v>
      </c>
      <c r="G1218" t="s">
        <v>29</v>
      </c>
      <c r="H1218">
        <v>2</v>
      </c>
      <c r="I1218" t="s">
        <v>755</v>
      </c>
      <c r="J1218">
        <v>246</v>
      </c>
      <c r="K1218" s="30">
        <v>43899</v>
      </c>
      <c r="L1218">
        <v>301</v>
      </c>
      <c r="M1218" s="29">
        <v>47027</v>
      </c>
      <c r="N1218">
        <v>273.5</v>
      </c>
      <c r="O1218">
        <v>56</v>
      </c>
      <c r="P1218">
        <v>8</v>
      </c>
      <c r="Q1218" s="30">
        <v>44044</v>
      </c>
      <c r="R1218">
        <v>70</v>
      </c>
      <c r="S1218" s="30">
        <v>44138</v>
      </c>
      <c r="T1218">
        <v>39</v>
      </c>
      <c r="U1218">
        <v>63</v>
      </c>
      <c r="V1218" t="s">
        <v>347</v>
      </c>
      <c r="X1218" t="s">
        <v>17</v>
      </c>
      <c r="Y1218" t="s">
        <v>605</v>
      </c>
      <c r="Z1218">
        <v>16086</v>
      </c>
      <c r="AA1218">
        <v>130.5</v>
      </c>
      <c r="AB1218">
        <v>9.8228950472333008</v>
      </c>
      <c r="AC1218">
        <v>78.562359929901206</v>
      </c>
      <c r="AD1218">
        <v>881.97982294578196</v>
      </c>
      <c r="AE1218">
        <v>14.4470074420676</v>
      </c>
      <c r="AF1218">
        <v>28.098087350369799</v>
      </c>
      <c r="AG1218">
        <v>83.734765011456204</v>
      </c>
      <c r="AH1218">
        <v>25.810121800552999</v>
      </c>
      <c r="AI1218">
        <v>20.282529698126901</v>
      </c>
      <c r="AJ1218">
        <v>30.262878003786199</v>
      </c>
      <c r="AK1218">
        <v>193.37974223373701</v>
      </c>
      <c r="AL1218">
        <v>12</v>
      </c>
      <c r="AM1218">
        <v>3</v>
      </c>
      <c r="AN1218">
        <v>5</v>
      </c>
      <c r="AO1218">
        <v>10</v>
      </c>
      <c r="AP1218">
        <v>28.156780709774399</v>
      </c>
      <c r="AQ1218">
        <v>147.094946566055</v>
      </c>
      <c r="AR1218">
        <v>0.50004026824057002</v>
      </c>
      <c r="AS1218">
        <v>12.7420344568229</v>
      </c>
      <c r="AT1218">
        <v>213.32869613822601</v>
      </c>
      <c r="AU1218">
        <v>0.10704635437294199</v>
      </c>
      <c r="AV1218">
        <v>74</v>
      </c>
      <c r="AW1218">
        <v>1.3121086597809</v>
      </c>
      <c r="AX1218">
        <v>289</v>
      </c>
      <c r="AY1218">
        <v>0.96287930926450405</v>
      </c>
      <c r="AZ1218">
        <v>1.1657705914262499</v>
      </c>
      <c r="BA1218">
        <v>0.90560652937481401</v>
      </c>
      <c r="BB1218">
        <v>3483.9575297618599</v>
      </c>
      <c r="BC1218">
        <v>2959.9575297618599</v>
      </c>
      <c r="BD1218">
        <v>2828.9575297618599</v>
      </c>
      <c r="BE1218">
        <v>2435.9575297618599</v>
      </c>
      <c r="BF1218">
        <v>2173.9575297618599</v>
      </c>
      <c r="BG1218">
        <v>10250.319409096999</v>
      </c>
      <c r="BH1218">
        <v>8790.3194090969992</v>
      </c>
      <c r="BI1218">
        <v>8425.3194090969992</v>
      </c>
      <c r="BJ1218">
        <v>7330.3194090969901</v>
      </c>
      <c r="BK1218">
        <v>6600.3194090969901</v>
      </c>
      <c r="BL1218" t="s">
        <v>17</v>
      </c>
      <c r="BM1218" t="s">
        <v>17</v>
      </c>
      <c r="BN1218" t="s">
        <v>17</v>
      </c>
      <c r="BO1218" t="s">
        <v>17</v>
      </c>
      <c r="BP1218" t="s">
        <v>17</v>
      </c>
      <c r="BQ1218">
        <v>0</v>
      </c>
      <c r="BR1218">
        <v>0</v>
      </c>
      <c r="BS1218">
        <v>0</v>
      </c>
      <c r="BT1218">
        <v>0</v>
      </c>
      <c r="BU1218">
        <v>0</v>
      </c>
      <c r="BV1218">
        <v>0</v>
      </c>
      <c r="BW1218">
        <v>0</v>
      </c>
      <c r="BX1218">
        <v>0</v>
      </c>
      <c r="BY1218">
        <v>0</v>
      </c>
      <c r="BZ1218">
        <v>0</v>
      </c>
      <c r="CA1218">
        <v>0</v>
      </c>
      <c r="CB1218">
        <v>0</v>
      </c>
      <c r="CC1218">
        <v>183</v>
      </c>
      <c r="CD1218">
        <v>365</v>
      </c>
      <c r="CE1218">
        <v>183</v>
      </c>
      <c r="CF1218">
        <v>183</v>
      </c>
      <c r="CG1218">
        <v>365</v>
      </c>
      <c r="CH1218">
        <v>183</v>
      </c>
      <c r="CI1218">
        <v>26.595095647037098</v>
      </c>
      <c r="CJ1218">
        <v>116.822849990344</v>
      </c>
      <c r="CK1218">
        <v>365</v>
      </c>
      <c r="CL1218">
        <v>365</v>
      </c>
      <c r="CM1218">
        <v>365</v>
      </c>
      <c r="CN1218">
        <v>365</v>
      </c>
      <c r="CO1218">
        <v>4</v>
      </c>
      <c r="CP1218" t="b">
        <v>0</v>
      </c>
      <c r="CQ1218">
        <v>4</v>
      </c>
    </row>
    <row r="1219" spans="1:95" x14ac:dyDescent="0.25">
      <c r="A1219">
        <v>1492</v>
      </c>
      <c r="B1219" t="s">
        <v>390</v>
      </c>
      <c r="C1219" t="s">
        <v>68</v>
      </c>
      <c r="D1219">
        <v>75</v>
      </c>
      <c r="E1219">
        <v>1787</v>
      </c>
      <c r="F1219">
        <v>16089</v>
      </c>
      <c r="G1219" t="s">
        <v>29</v>
      </c>
      <c r="H1219" t="s">
        <v>815</v>
      </c>
      <c r="I1219" t="s">
        <v>816</v>
      </c>
      <c r="J1219">
        <v>246</v>
      </c>
      <c r="K1219" s="30">
        <v>43899</v>
      </c>
      <c r="L1219">
        <v>301</v>
      </c>
      <c r="M1219" s="29">
        <v>47027</v>
      </c>
      <c r="N1219">
        <v>273.5</v>
      </c>
      <c r="O1219">
        <v>56</v>
      </c>
      <c r="P1219">
        <v>1</v>
      </c>
      <c r="Q1219" s="30">
        <v>43831</v>
      </c>
      <c r="R1219">
        <v>70</v>
      </c>
      <c r="S1219" s="30">
        <v>44138</v>
      </c>
      <c r="T1219">
        <v>35.5</v>
      </c>
      <c r="U1219">
        <v>70</v>
      </c>
      <c r="V1219" t="s">
        <v>347</v>
      </c>
      <c r="W1219" t="s">
        <v>394</v>
      </c>
      <c r="X1219" t="s">
        <v>17</v>
      </c>
      <c r="Y1219" t="s">
        <v>817</v>
      </c>
      <c r="Z1219">
        <v>16089</v>
      </c>
      <c r="AA1219">
        <v>127</v>
      </c>
      <c r="AB1219" t="s">
        <v>17</v>
      </c>
      <c r="AC1219" t="s">
        <v>17</v>
      </c>
      <c r="AD1219" t="s">
        <v>17</v>
      </c>
      <c r="AE1219" t="s">
        <v>17</v>
      </c>
      <c r="AF1219" t="s">
        <v>17</v>
      </c>
      <c r="AG1219" t="s">
        <v>17</v>
      </c>
      <c r="AH1219" t="s">
        <v>17</v>
      </c>
      <c r="AI1219" t="s">
        <v>17</v>
      </c>
      <c r="AJ1219" t="s">
        <v>17</v>
      </c>
      <c r="AK1219" t="s">
        <v>17</v>
      </c>
      <c r="AL1219" t="s">
        <v>17</v>
      </c>
      <c r="AM1219" t="s">
        <v>17</v>
      </c>
      <c r="AN1219" t="s">
        <v>17</v>
      </c>
      <c r="AO1219" t="s">
        <v>17</v>
      </c>
      <c r="AP1219" t="s">
        <v>17</v>
      </c>
      <c r="AQ1219" t="s">
        <v>17</v>
      </c>
      <c r="AR1219" t="s">
        <v>17</v>
      </c>
      <c r="AS1219" t="s">
        <v>17</v>
      </c>
      <c r="AT1219" t="s">
        <v>17</v>
      </c>
      <c r="AU1219" t="s">
        <v>17</v>
      </c>
      <c r="AV1219" t="s">
        <v>17</v>
      </c>
      <c r="AW1219" t="s">
        <v>17</v>
      </c>
      <c r="AX1219" t="s">
        <v>17</v>
      </c>
      <c r="AY1219" t="s">
        <v>17</v>
      </c>
      <c r="AZ1219" t="s">
        <v>17</v>
      </c>
      <c r="BA1219" t="s">
        <v>17</v>
      </c>
      <c r="BB1219" t="s">
        <v>17</v>
      </c>
      <c r="BC1219" t="s">
        <v>17</v>
      </c>
      <c r="BD1219" t="s">
        <v>17</v>
      </c>
      <c r="BE1219" t="s">
        <v>17</v>
      </c>
      <c r="BF1219" t="s">
        <v>17</v>
      </c>
      <c r="BG1219" t="s">
        <v>17</v>
      </c>
      <c r="BH1219" t="s">
        <v>17</v>
      </c>
      <c r="BI1219" t="s">
        <v>17</v>
      </c>
      <c r="BJ1219" t="s">
        <v>17</v>
      </c>
      <c r="BK1219" t="s">
        <v>17</v>
      </c>
      <c r="BL1219" t="s">
        <v>17</v>
      </c>
      <c r="BM1219" t="s">
        <v>17</v>
      </c>
      <c r="BN1219" t="s">
        <v>17</v>
      </c>
      <c r="BO1219" t="s">
        <v>17</v>
      </c>
      <c r="BP1219" t="s">
        <v>17</v>
      </c>
      <c r="BQ1219" t="s">
        <v>17</v>
      </c>
      <c r="BR1219" t="s">
        <v>17</v>
      </c>
      <c r="BS1219" t="s">
        <v>17</v>
      </c>
      <c r="BT1219" t="s">
        <v>17</v>
      </c>
      <c r="BU1219" t="s">
        <v>17</v>
      </c>
      <c r="BV1219" t="s">
        <v>17</v>
      </c>
      <c r="BW1219" t="s">
        <v>17</v>
      </c>
      <c r="BX1219" t="s">
        <v>17</v>
      </c>
      <c r="BY1219" t="s">
        <v>17</v>
      </c>
      <c r="BZ1219" t="s">
        <v>17</v>
      </c>
      <c r="CA1219" t="s">
        <v>17</v>
      </c>
      <c r="CB1219" t="s">
        <v>17</v>
      </c>
      <c r="CC1219" t="s">
        <v>17</v>
      </c>
      <c r="CD1219" t="s">
        <v>17</v>
      </c>
      <c r="CE1219" t="s">
        <v>17</v>
      </c>
      <c r="CF1219" t="s">
        <v>17</v>
      </c>
      <c r="CG1219" t="s">
        <v>17</v>
      </c>
      <c r="CH1219" t="s">
        <v>17</v>
      </c>
      <c r="CI1219" t="s">
        <v>17</v>
      </c>
      <c r="CJ1219" t="s">
        <v>17</v>
      </c>
      <c r="CK1219" t="s">
        <v>17</v>
      </c>
      <c r="CL1219" t="s">
        <v>17</v>
      </c>
      <c r="CM1219" t="s">
        <v>17</v>
      </c>
      <c r="CN1219" t="s">
        <v>17</v>
      </c>
      <c r="CO1219" t="s">
        <v>17</v>
      </c>
      <c r="CP1219" t="b">
        <v>0</v>
      </c>
      <c r="CQ1219" t="s">
        <v>17</v>
      </c>
    </row>
    <row r="1220" spans="1:95" x14ac:dyDescent="0.25">
      <c r="A1220">
        <v>1493</v>
      </c>
      <c r="B1220" t="s">
        <v>390</v>
      </c>
      <c r="C1220" t="s">
        <v>68</v>
      </c>
      <c r="D1220">
        <v>75</v>
      </c>
      <c r="E1220">
        <v>1787</v>
      </c>
      <c r="F1220">
        <v>-1</v>
      </c>
      <c r="G1220" t="s">
        <v>29</v>
      </c>
      <c r="H1220">
        <v>2</v>
      </c>
      <c r="I1220" t="s">
        <v>755</v>
      </c>
      <c r="J1220">
        <v>218</v>
      </c>
      <c r="K1220" s="30">
        <v>43990</v>
      </c>
      <c r="L1220">
        <v>259</v>
      </c>
      <c r="M1220" s="29">
        <v>42614</v>
      </c>
      <c r="N1220">
        <v>238.5</v>
      </c>
      <c r="O1220">
        <v>42</v>
      </c>
      <c r="P1220">
        <v>351</v>
      </c>
      <c r="Q1220" s="29">
        <v>43070</v>
      </c>
      <c r="R1220">
        <v>21</v>
      </c>
      <c r="S1220" s="29">
        <v>44197</v>
      </c>
      <c r="T1220">
        <v>3.5</v>
      </c>
      <c r="U1220">
        <v>36</v>
      </c>
      <c r="V1220" t="s">
        <v>347</v>
      </c>
      <c r="X1220" t="s">
        <v>17</v>
      </c>
      <c r="Y1220" t="s">
        <v>605</v>
      </c>
      <c r="Z1220">
        <v>-1</v>
      </c>
      <c r="AA1220">
        <v>130</v>
      </c>
      <c r="AB1220">
        <v>10.060768688178401</v>
      </c>
      <c r="AC1220">
        <v>78.600972052637104</v>
      </c>
      <c r="AD1220">
        <v>1313.22196257318</v>
      </c>
      <c r="AE1220">
        <v>13.203634522154401</v>
      </c>
      <c r="AF1220">
        <v>28.0183876900842</v>
      </c>
      <c r="AG1220">
        <v>83.181076458335994</v>
      </c>
      <c r="AH1220">
        <v>25.619855676529401</v>
      </c>
      <c r="AI1220">
        <v>17.6222685426829</v>
      </c>
      <c r="AJ1220">
        <v>30.305752064097899</v>
      </c>
      <c r="AK1220">
        <v>190.92995362719699</v>
      </c>
      <c r="AL1220">
        <v>1</v>
      </c>
      <c r="AM1220">
        <v>2</v>
      </c>
      <c r="AN1220">
        <v>5</v>
      </c>
      <c r="AO1220">
        <v>10</v>
      </c>
      <c r="AP1220">
        <v>28.485857559441399</v>
      </c>
      <c r="AQ1220">
        <v>109.89333754239</v>
      </c>
      <c r="AR1220">
        <v>0.477180082354483</v>
      </c>
      <c r="AS1220">
        <v>13.0705725633801</v>
      </c>
      <c r="AT1220">
        <v>214.74775417472301</v>
      </c>
      <c r="AU1220">
        <v>0.102030699617588</v>
      </c>
      <c r="AV1220">
        <v>45</v>
      </c>
      <c r="AW1220">
        <v>1.3006668659333001</v>
      </c>
      <c r="AX1220">
        <v>289</v>
      </c>
      <c r="AY1220">
        <v>0.70998049629370796</v>
      </c>
      <c r="AZ1220">
        <v>1.24946404192222</v>
      </c>
      <c r="BA1220">
        <v>0.91296545730024503</v>
      </c>
      <c r="BB1220">
        <v>3519.9435545424199</v>
      </c>
      <c r="BC1220">
        <v>2999.9435545424199</v>
      </c>
      <c r="BD1220">
        <v>2869.9435545424199</v>
      </c>
      <c r="BE1220">
        <v>2479.9435545424199</v>
      </c>
      <c r="BF1220">
        <v>2219.9435545424199</v>
      </c>
      <c r="BG1220">
        <v>10220.920888450801</v>
      </c>
      <c r="BH1220">
        <v>8760.9208884507607</v>
      </c>
      <c r="BI1220">
        <v>8395.9208884507607</v>
      </c>
      <c r="BJ1220">
        <v>7300.9208884507598</v>
      </c>
      <c r="BK1220">
        <v>6570.9208884507598</v>
      </c>
      <c r="BL1220" t="s">
        <v>17</v>
      </c>
      <c r="BM1220" t="s">
        <v>17</v>
      </c>
      <c r="BN1220" t="s">
        <v>17</v>
      </c>
      <c r="BO1220" t="s">
        <v>17</v>
      </c>
      <c r="BP1220" t="s">
        <v>17</v>
      </c>
      <c r="BQ1220">
        <v>0</v>
      </c>
      <c r="BR1220">
        <v>0</v>
      </c>
      <c r="BS1220">
        <v>0</v>
      </c>
      <c r="BT1220">
        <v>0</v>
      </c>
      <c r="BU1220">
        <v>0</v>
      </c>
      <c r="BV1220">
        <v>0</v>
      </c>
      <c r="BW1220">
        <v>0</v>
      </c>
      <c r="BX1220">
        <v>0</v>
      </c>
      <c r="BY1220">
        <v>0</v>
      </c>
      <c r="BZ1220">
        <v>0</v>
      </c>
      <c r="CA1220">
        <v>0</v>
      </c>
      <c r="CB1220">
        <v>0</v>
      </c>
      <c r="CC1220">
        <v>177</v>
      </c>
      <c r="CD1220">
        <v>365</v>
      </c>
      <c r="CE1220">
        <v>177</v>
      </c>
      <c r="CF1220">
        <v>177</v>
      </c>
      <c r="CG1220">
        <v>365</v>
      </c>
      <c r="CH1220">
        <v>177</v>
      </c>
      <c r="CI1220">
        <v>27.0764888810955</v>
      </c>
      <c r="CJ1220">
        <v>141.48163649136899</v>
      </c>
      <c r="CK1220">
        <v>365</v>
      </c>
      <c r="CL1220">
        <v>365</v>
      </c>
      <c r="CM1220">
        <v>365</v>
      </c>
      <c r="CN1220">
        <v>365</v>
      </c>
      <c r="CO1220">
        <v>4</v>
      </c>
      <c r="CP1220" t="b">
        <v>0</v>
      </c>
      <c r="CQ1220">
        <v>4</v>
      </c>
    </row>
    <row r="1221" spans="1:95" x14ac:dyDescent="0.25">
      <c r="A1221">
        <v>1494</v>
      </c>
      <c r="B1221" t="s">
        <v>390</v>
      </c>
      <c r="C1221" t="s">
        <v>68</v>
      </c>
      <c r="D1221">
        <v>75</v>
      </c>
      <c r="E1221">
        <v>1787</v>
      </c>
      <c r="F1221">
        <v>16075</v>
      </c>
      <c r="G1221" t="s">
        <v>29</v>
      </c>
      <c r="H1221">
        <v>2</v>
      </c>
      <c r="I1221" t="s">
        <v>755</v>
      </c>
      <c r="J1221">
        <v>211</v>
      </c>
      <c r="K1221" s="29">
        <v>11140</v>
      </c>
      <c r="L1221">
        <v>280</v>
      </c>
      <c r="M1221" s="30">
        <v>44022</v>
      </c>
      <c r="N1221">
        <v>245.5</v>
      </c>
      <c r="O1221">
        <v>70</v>
      </c>
      <c r="P1221">
        <v>351</v>
      </c>
      <c r="Q1221" s="29">
        <v>43070</v>
      </c>
      <c r="R1221">
        <v>49</v>
      </c>
      <c r="S1221" s="29">
        <v>43132</v>
      </c>
      <c r="T1221">
        <v>17.5</v>
      </c>
      <c r="U1221">
        <v>64</v>
      </c>
      <c r="V1221" t="s">
        <v>347</v>
      </c>
      <c r="W1221" t="s">
        <v>395</v>
      </c>
      <c r="X1221" t="s">
        <v>17</v>
      </c>
      <c r="Y1221" t="s">
        <v>605</v>
      </c>
      <c r="Z1221">
        <v>16075</v>
      </c>
      <c r="AA1221">
        <v>137</v>
      </c>
      <c r="AB1221">
        <v>12.884441365664999</v>
      </c>
      <c r="AC1221">
        <v>79.885965839837596</v>
      </c>
      <c r="AD1221">
        <v>1822.08597704011</v>
      </c>
      <c r="AE1221">
        <v>13.039693081947901</v>
      </c>
      <c r="AF1221">
        <v>28.455536338048599</v>
      </c>
      <c r="AG1221">
        <v>97.110242279722996</v>
      </c>
      <c r="AH1221">
        <v>24.2737064637892</v>
      </c>
      <c r="AI1221">
        <v>5.63690378653747</v>
      </c>
      <c r="AJ1221">
        <v>32.695310349749299</v>
      </c>
      <c r="AK1221">
        <v>265.00050830981502</v>
      </c>
      <c r="AL1221">
        <v>1</v>
      </c>
      <c r="AM1221">
        <v>3</v>
      </c>
      <c r="AN1221">
        <v>5</v>
      </c>
      <c r="AO1221">
        <v>11</v>
      </c>
      <c r="AP1221">
        <v>29.603664736424701</v>
      </c>
      <c r="AQ1221">
        <v>143.77491736883101</v>
      </c>
      <c r="AR1221">
        <v>0.49544915453702898</v>
      </c>
      <c r="AS1221">
        <v>13.0651208096697</v>
      </c>
      <c r="AT1221">
        <v>218.48580160645199</v>
      </c>
      <c r="AU1221">
        <v>2.95724699545282E-2</v>
      </c>
      <c r="AV1221">
        <v>74</v>
      </c>
      <c r="AW1221">
        <v>2.0580654215049199</v>
      </c>
      <c r="AX1221">
        <v>319</v>
      </c>
      <c r="AY1221">
        <v>0.89981987263694296</v>
      </c>
      <c r="AZ1221">
        <v>2.3970410399662399</v>
      </c>
      <c r="BA1221">
        <v>0.89301802353150805</v>
      </c>
      <c r="BB1221">
        <v>3633.9471459193901</v>
      </c>
      <c r="BC1221">
        <v>3085.9471459193901</v>
      </c>
      <c r="BD1221">
        <v>2948.9471459193901</v>
      </c>
      <c r="BE1221">
        <v>2537.9471459193901</v>
      </c>
      <c r="BF1221">
        <v>2263.9471459193901</v>
      </c>
      <c r="BG1221">
        <v>10219.876715382699</v>
      </c>
      <c r="BH1221">
        <v>8759.8767153826793</v>
      </c>
      <c r="BI1221">
        <v>8394.8767153826793</v>
      </c>
      <c r="BJ1221">
        <v>7299.8767153826802</v>
      </c>
      <c r="BK1221">
        <v>6569.8767153826802</v>
      </c>
      <c r="BL1221" t="s">
        <v>17</v>
      </c>
      <c r="BM1221" t="s">
        <v>17</v>
      </c>
      <c r="BN1221" t="s">
        <v>17</v>
      </c>
      <c r="BO1221" t="s">
        <v>17</v>
      </c>
      <c r="BP1221" t="s">
        <v>17</v>
      </c>
      <c r="BQ1221">
        <v>0</v>
      </c>
      <c r="BR1221">
        <v>0</v>
      </c>
      <c r="BS1221">
        <v>0</v>
      </c>
      <c r="BT1221">
        <v>0</v>
      </c>
      <c r="BU1221">
        <v>0</v>
      </c>
      <c r="BV1221">
        <v>0</v>
      </c>
      <c r="BW1221">
        <v>0</v>
      </c>
      <c r="BX1221">
        <v>0</v>
      </c>
      <c r="BY1221">
        <v>0</v>
      </c>
      <c r="BZ1221">
        <v>0</v>
      </c>
      <c r="CA1221">
        <v>0</v>
      </c>
      <c r="CB1221">
        <v>0</v>
      </c>
      <c r="CC1221">
        <v>187</v>
      </c>
      <c r="CD1221">
        <v>365</v>
      </c>
      <c r="CE1221">
        <v>187</v>
      </c>
      <c r="CF1221">
        <v>187</v>
      </c>
      <c r="CG1221">
        <v>365</v>
      </c>
      <c r="CH1221">
        <v>187</v>
      </c>
      <c r="CI1221">
        <v>26.525161649046701</v>
      </c>
      <c r="CJ1221">
        <v>166.23748420222901</v>
      </c>
      <c r="CK1221">
        <v>365</v>
      </c>
      <c r="CL1221">
        <v>365</v>
      </c>
      <c r="CM1221">
        <v>365</v>
      </c>
      <c r="CN1221">
        <v>365</v>
      </c>
      <c r="CO1221">
        <v>4</v>
      </c>
      <c r="CP1221" t="b">
        <v>0</v>
      </c>
      <c r="CQ1221">
        <v>4</v>
      </c>
    </row>
    <row r="1222" spans="1:95" x14ac:dyDescent="0.25">
      <c r="A1222">
        <v>1495</v>
      </c>
      <c r="B1222" t="s">
        <v>390</v>
      </c>
      <c r="C1222" t="s">
        <v>68</v>
      </c>
      <c r="D1222">
        <v>75</v>
      </c>
      <c r="E1222">
        <v>1787</v>
      </c>
      <c r="F1222">
        <v>-1</v>
      </c>
      <c r="G1222" t="s">
        <v>29</v>
      </c>
      <c r="H1222">
        <v>2</v>
      </c>
      <c r="I1222" t="s">
        <v>755</v>
      </c>
      <c r="J1222">
        <v>215</v>
      </c>
      <c r="K1222" s="30">
        <v>43898</v>
      </c>
      <c r="L1222">
        <v>287</v>
      </c>
      <c r="M1222" s="29">
        <v>41913</v>
      </c>
      <c r="N1222">
        <v>251</v>
      </c>
      <c r="O1222">
        <v>73</v>
      </c>
      <c r="P1222">
        <v>351</v>
      </c>
      <c r="Q1222" s="29">
        <v>43070</v>
      </c>
      <c r="R1222">
        <v>53</v>
      </c>
      <c r="S1222" s="29">
        <v>44593</v>
      </c>
      <c r="T1222">
        <v>19.5</v>
      </c>
      <c r="U1222">
        <v>68</v>
      </c>
      <c r="V1222" t="s">
        <v>347</v>
      </c>
      <c r="X1222" t="s">
        <v>17</v>
      </c>
      <c r="Y1222" t="s">
        <v>605</v>
      </c>
      <c r="Z1222">
        <v>-1</v>
      </c>
      <c r="AA1222">
        <v>133.5</v>
      </c>
      <c r="AB1222">
        <v>11.0606337815336</v>
      </c>
      <c r="AC1222">
        <v>79.427156565862504</v>
      </c>
      <c r="AD1222">
        <v>9702.06244076435</v>
      </c>
      <c r="AE1222">
        <v>13.412385806165201</v>
      </c>
      <c r="AF1222">
        <v>28.454007435726702</v>
      </c>
      <c r="AG1222">
        <v>94.774637576259394</v>
      </c>
      <c r="AH1222">
        <v>25.094993682263599</v>
      </c>
      <c r="AI1222">
        <v>12.279048797263</v>
      </c>
      <c r="AJ1222">
        <v>31.533187293877099</v>
      </c>
      <c r="AK1222">
        <v>264.23270100773601</v>
      </c>
      <c r="AL1222">
        <v>1</v>
      </c>
      <c r="AM1222">
        <v>2</v>
      </c>
      <c r="AN1222">
        <v>5</v>
      </c>
      <c r="AO1222">
        <v>11</v>
      </c>
      <c r="AP1222">
        <v>29.326613505442101</v>
      </c>
      <c r="AQ1222">
        <v>116.642588981251</v>
      </c>
      <c r="AR1222">
        <v>0.50315506897665696</v>
      </c>
      <c r="AS1222">
        <v>12.9671874755694</v>
      </c>
      <c r="AT1222">
        <v>219.311250344005</v>
      </c>
      <c r="AU1222">
        <v>7.1601669415522304E-2</v>
      </c>
      <c r="AV1222">
        <v>45</v>
      </c>
      <c r="AW1222">
        <v>2.0239222630195499</v>
      </c>
      <c r="AX1222">
        <v>319</v>
      </c>
      <c r="AY1222">
        <v>0.729956829973329</v>
      </c>
      <c r="AZ1222">
        <v>1.9213062551423099</v>
      </c>
      <c r="BA1222">
        <v>0.73869671224807198</v>
      </c>
      <c r="BB1222">
        <v>3589.9189299343702</v>
      </c>
      <c r="BC1222">
        <v>3053.9189299343702</v>
      </c>
      <c r="BD1222">
        <v>2919.9189299343702</v>
      </c>
      <c r="BE1222">
        <v>2517.9189299343702</v>
      </c>
      <c r="BF1222">
        <v>2249.9189299343702</v>
      </c>
      <c r="BG1222">
        <v>10291.449752517399</v>
      </c>
      <c r="BH1222">
        <v>8831.4497525174102</v>
      </c>
      <c r="BI1222">
        <v>8466.4497525174102</v>
      </c>
      <c r="BJ1222">
        <v>7371.4497525174102</v>
      </c>
      <c r="BK1222">
        <v>6641.4497525174102</v>
      </c>
      <c r="BL1222" t="s">
        <v>17</v>
      </c>
      <c r="BM1222" t="s">
        <v>17</v>
      </c>
      <c r="BN1222" t="s">
        <v>17</v>
      </c>
      <c r="BO1222" t="s">
        <v>17</v>
      </c>
      <c r="BP1222" t="s">
        <v>17</v>
      </c>
      <c r="BQ1222">
        <v>0</v>
      </c>
      <c r="BR1222">
        <v>0</v>
      </c>
      <c r="BS1222">
        <v>0</v>
      </c>
      <c r="BT1222">
        <v>0</v>
      </c>
      <c r="BU1222">
        <v>0</v>
      </c>
      <c r="BV1222">
        <v>0</v>
      </c>
      <c r="BW1222">
        <v>0</v>
      </c>
      <c r="BX1222">
        <v>0</v>
      </c>
      <c r="BY1222">
        <v>0</v>
      </c>
      <c r="BZ1222">
        <v>0</v>
      </c>
      <c r="CA1222">
        <v>0</v>
      </c>
      <c r="CB1222">
        <v>0</v>
      </c>
      <c r="CC1222">
        <v>171</v>
      </c>
      <c r="CD1222">
        <v>365</v>
      </c>
      <c r="CE1222">
        <v>171</v>
      </c>
      <c r="CF1222">
        <v>171</v>
      </c>
      <c r="CG1222">
        <v>365</v>
      </c>
      <c r="CH1222">
        <v>171</v>
      </c>
      <c r="CI1222">
        <v>26.790439775629601</v>
      </c>
      <c r="CJ1222">
        <v>173.80801808459199</v>
      </c>
      <c r="CK1222">
        <v>365</v>
      </c>
      <c r="CL1222">
        <v>365</v>
      </c>
      <c r="CM1222">
        <v>365</v>
      </c>
      <c r="CN1222">
        <v>365</v>
      </c>
      <c r="CO1222">
        <v>4</v>
      </c>
      <c r="CP1222" t="b">
        <v>0</v>
      </c>
      <c r="CQ1222">
        <v>4</v>
      </c>
    </row>
    <row r="1223" spans="1:95" x14ac:dyDescent="0.25">
      <c r="A1223">
        <v>1496</v>
      </c>
      <c r="B1223" t="s">
        <v>390</v>
      </c>
      <c r="C1223" t="s">
        <v>68</v>
      </c>
      <c r="D1223">
        <v>75</v>
      </c>
      <c r="E1223">
        <v>1787</v>
      </c>
      <c r="F1223">
        <v>-1</v>
      </c>
      <c r="G1223" t="s">
        <v>29</v>
      </c>
      <c r="H1223">
        <v>2</v>
      </c>
      <c r="I1223" t="s">
        <v>755</v>
      </c>
      <c r="J1223">
        <v>225</v>
      </c>
      <c r="K1223" s="29">
        <v>41487</v>
      </c>
      <c r="L1223">
        <v>301</v>
      </c>
      <c r="M1223" s="29">
        <v>47027</v>
      </c>
      <c r="N1223">
        <v>263</v>
      </c>
      <c r="O1223">
        <v>77</v>
      </c>
      <c r="P1223">
        <v>358</v>
      </c>
      <c r="Q1223" s="29">
        <v>45627</v>
      </c>
      <c r="R1223">
        <v>70</v>
      </c>
      <c r="S1223" s="30">
        <v>44138</v>
      </c>
      <c r="T1223">
        <v>31.5</v>
      </c>
      <c r="U1223">
        <v>78</v>
      </c>
      <c r="V1223" t="s">
        <v>347</v>
      </c>
      <c r="X1223" t="s">
        <v>17</v>
      </c>
      <c r="Y1223" t="s">
        <v>605</v>
      </c>
      <c r="Z1223">
        <v>-1</v>
      </c>
      <c r="AA1223">
        <v>133.5</v>
      </c>
      <c r="AB1223">
        <v>9.0362863709246692</v>
      </c>
      <c r="AC1223">
        <v>78.105780097704496</v>
      </c>
      <c r="AD1223">
        <v>2761.4234499164399</v>
      </c>
      <c r="AE1223">
        <v>15.2654091411239</v>
      </c>
      <c r="AF1223">
        <v>27.453019003079699</v>
      </c>
      <c r="AG1223">
        <v>88.532829909045603</v>
      </c>
      <c r="AH1223">
        <v>25.939323219280901</v>
      </c>
      <c r="AI1223">
        <v>23.783139753292801</v>
      </c>
      <c r="AJ1223">
        <v>29.186135414343401</v>
      </c>
      <c r="AK1223">
        <v>204.048785640651</v>
      </c>
      <c r="AL1223">
        <v>12</v>
      </c>
      <c r="AM1223">
        <v>1</v>
      </c>
      <c r="AN1223">
        <v>4</v>
      </c>
      <c r="AO1223">
        <v>10</v>
      </c>
      <c r="AP1223">
        <v>27.534316661823301</v>
      </c>
      <c r="AQ1223">
        <v>95.028118165007101</v>
      </c>
      <c r="AR1223">
        <v>0.49308966063845699</v>
      </c>
      <c r="AS1223">
        <v>12.832107563483699</v>
      </c>
      <c r="AT1223">
        <v>215.36743195923901</v>
      </c>
      <c r="AU1223">
        <v>0.15392802074204501</v>
      </c>
      <c r="AV1223">
        <v>16</v>
      </c>
      <c r="AW1223">
        <v>1.5037888447867001</v>
      </c>
      <c r="AX1223">
        <v>319</v>
      </c>
      <c r="AY1223">
        <v>0.62071212367790896</v>
      </c>
      <c r="AZ1223">
        <v>0.714715661089809</v>
      </c>
      <c r="BA1223">
        <v>0.840531672881348</v>
      </c>
      <c r="BB1223">
        <v>3552.2135666747899</v>
      </c>
      <c r="BC1223">
        <v>3016.2135666747899</v>
      </c>
      <c r="BD1223">
        <v>2882.2135666747899</v>
      </c>
      <c r="BE1223">
        <v>2480.2135666747899</v>
      </c>
      <c r="BF1223">
        <v>2212.2135666747899</v>
      </c>
      <c r="BG1223">
        <v>10020.7262139913</v>
      </c>
      <c r="BH1223">
        <v>8560.72621399134</v>
      </c>
      <c r="BI1223">
        <v>8195.72621399134</v>
      </c>
      <c r="BJ1223">
        <v>7100.72621399134</v>
      </c>
      <c r="BK1223">
        <v>6370.72621399134</v>
      </c>
      <c r="BL1223" t="s">
        <v>17</v>
      </c>
      <c r="BM1223" t="s">
        <v>17</v>
      </c>
      <c r="BN1223" t="s">
        <v>17</v>
      </c>
      <c r="BO1223" t="s">
        <v>17</v>
      </c>
      <c r="BP1223" t="s">
        <v>17</v>
      </c>
      <c r="BQ1223">
        <v>0</v>
      </c>
      <c r="BR1223">
        <v>0</v>
      </c>
      <c r="BS1223">
        <v>0</v>
      </c>
      <c r="BT1223">
        <v>0</v>
      </c>
      <c r="BU1223">
        <v>0</v>
      </c>
      <c r="BV1223">
        <v>0</v>
      </c>
      <c r="BW1223">
        <v>0</v>
      </c>
      <c r="BX1223">
        <v>0</v>
      </c>
      <c r="BY1223">
        <v>0</v>
      </c>
      <c r="BZ1223">
        <v>0</v>
      </c>
      <c r="CA1223">
        <v>0</v>
      </c>
      <c r="CB1223">
        <v>0</v>
      </c>
      <c r="CC1223">
        <v>171</v>
      </c>
      <c r="CD1223">
        <v>365</v>
      </c>
      <c r="CE1223">
        <v>171</v>
      </c>
      <c r="CF1223">
        <v>171</v>
      </c>
      <c r="CG1223">
        <v>365</v>
      </c>
      <c r="CH1223">
        <v>171</v>
      </c>
      <c r="CI1223">
        <v>26.509056467722299</v>
      </c>
      <c r="CJ1223">
        <v>130.86555536134799</v>
      </c>
      <c r="CK1223">
        <v>365</v>
      </c>
      <c r="CL1223">
        <v>365</v>
      </c>
      <c r="CM1223">
        <v>365</v>
      </c>
      <c r="CN1223">
        <v>365</v>
      </c>
      <c r="CO1223">
        <v>4</v>
      </c>
      <c r="CP1223" t="b">
        <v>0</v>
      </c>
      <c r="CQ1223">
        <v>4</v>
      </c>
    </row>
    <row r="1224" spans="1:95" x14ac:dyDescent="0.25">
      <c r="A1224">
        <v>1497</v>
      </c>
      <c r="B1224" t="s">
        <v>390</v>
      </c>
      <c r="C1224" t="s">
        <v>68</v>
      </c>
      <c r="D1224">
        <v>75</v>
      </c>
      <c r="E1224">
        <v>1787</v>
      </c>
      <c r="F1224">
        <v>16093</v>
      </c>
      <c r="G1224" t="s">
        <v>29</v>
      </c>
      <c r="H1224">
        <v>2</v>
      </c>
      <c r="I1224" t="s">
        <v>755</v>
      </c>
      <c r="J1224">
        <v>218</v>
      </c>
      <c r="K1224" s="30">
        <v>43990</v>
      </c>
      <c r="L1224">
        <v>294</v>
      </c>
      <c r="M1224" s="29">
        <v>44470</v>
      </c>
      <c r="N1224">
        <v>256</v>
      </c>
      <c r="O1224">
        <v>77</v>
      </c>
      <c r="P1224">
        <v>351</v>
      </c>
      <c r="Q1224" s="29">
        <v>43070</v>
      </c>
      <c r="R1224">
        <v>56</v>
      </c>
      <c r="S1224" s="29">
        <v>45689</v>
      </c>
      <c r="T1224">
        <v>21</v>
      </c>
      <c r="U1224">
        <v>71</v>
      </c>
      <c r="V1224" t="s">
        <v>347</v>
      </c>
      <c r="W1224" t="s">
        <v>396</v>
      </c>
      <c r="X1224" t="s">
        <v>17</v>
      </c>
      <c r="Y1224" t="s">
        <v>605</v>
      </c>
      <c r="Z1224">
        <v>16093</v>
      </c>
      <c r="AA1224">
        <v>130</v>
      </c>
      <c r="AB1224">
        <v>10.945632064702799</v>
      </c>
      <c r="AC1224">
        <v>78.658340077929495</v>
      </c>
      <c r="AD1224">
        <v>855.93412584389205</v>
      </c>
      <c r="AE1224">
        <v>11.6027295171824</v>
      </c>
      <c r="AF1224">
        <v>28.101585333520401</v>
      </c>
      <c r="AG1224">
        <v>73.469428696256003</v>
      </c>
      <c r="AH1224">
        <v>25.1783546172596</v>
      </c>
      <c r="AI1224">
        <v>9.4608595622097003</v>
      </c>
      <c r="AJ1224">
        <v>30.916160705502602</v>
      </c>
      <c r="AK1224">
        <v>191.944399747993</v>
      </c>
      <c r="AL1224">
        <v>1</v>
      </c>
      <c r="AM1224">
        <v>2</v>
      </c>
      <c r="AN1224">
        <v>5</v>
      </c>
      <c r="AO1224">
        <v>10</v>
      </c>
      <c r="AP1224">
        <v>28.533589286671301</v>
      </c>
      <c r="AQ1224">
        <v>117.633897093738</v>
      </c>
      <c r="AR1224">
        <v>0.48871901069388601</v>
      </c>
      <c r="AS1224">
        <v>12.913449576615401</v>
      </c>
      <c r="AT1224">
        <v>215.15864126332599</v>
      </c>
      <c r="AU1224">
        <v>5.48751101131221E-2</v>
      </c>
      <c r="AV1224">
        <v>45</v>
      </c>
      <c r="AW1224">
        <v>1.31438774971207</v>
      </c>
      <c r="AX1224">
        <v>289</v>
      </c>
      <c r="AY1224">
        <v>0.75823556992274899</v>
      </c>
      <c r="AZ1224">
        <v>1.56193412581518</v>
      </c>
      <c r="BA1224">
        <v>0.93324274660703299</v>
      </c>
      <c r="BB1224">
        <v>3437.5895421632299</v>
      </c>
      <c r="BC1224">
        <v>2917.5895421632299</v>
      </c>
      <c r="BD1224">
        <v>2787.5895421632299</v>
      </c>
      <c r="BE1224">
        <v>2397.5895421632299</v>
      </c>
      <c r="BF1224">
        <v>2137.5895421632299</v>
      </c>
      <c r="BG1224">
        <v>10220.561660989701</v>
      </c>
      <c r="BH1224">
        <v>8760.5616609896806</v>
      </c>
      <c r="BI1224">
        <v>8395.5616609896806</v>
      </c>
      <c r="BJ1224">
        <v>7300.5616609896797</v>
      </c>
      <c r="BK1224">
        <v>6570.5616609896797</v>
      </c>
      <c r="BL1224" t="s">
        <v>17</v>
      </c>
      <c r="BM1224" t="s">
        <v>17</v>
      </c>
      <c r="BN1224" t="s">
        <v>17</v>
      </c>
      <c r="BO1224" t="s">
        <v>17</v>
      </c>
      <c r="BP1224" t="s">
        <v>17</v>
      </c>
      <c r="BQ1224">
        <v>0</v>
      </c>
      <c r="BR1224">
        <v>0</v>
      </c>
      <c r="BS1224">
        <v>0</v>
      </c>
      <c r="BT1224">
        <v>0</v>
      </c>
      <c r="BU1224">
        <v>0</v>
      </c>
      <c r="BV1224">
        <v>0</v>
      </c>
      <c r="BW1224">
        <v>0</v>
      </c>
      <c r="BX1224">
        <v>0</v>
      </c>
      <c r="BY1224">
        <v>0</v>
      </c>
      <c r="BZ1224">
        <v>0</v>
      </c>
      <c r="CA1224">
        <v>0</v>
      </c>
      <c r="CB1224">
        <v>0</v>
      </c>
      <c r="CC1224">
        <v>152</v>
      </c>
      <c r="CD1224">
        <v>365</v>
      </c>
      <c r="CE1224">
        <v>152</v>
      </c>
      <c r="CF1224">
        <v>152</v>
      </c>
      <c r="CG1224">
        <v>365</v>
      </c>
      <c r="CH1224">
        <v>152</v>
      </c>
      <c r="CI1224">
        <v>26.442996478178699</v>
      </c>
      <c r="CJ1224">
        <v>119.21030299570501</v>
      </c>
      <c r="CK1224">
        <v>365</v>
      </c>
      <c r="CL1224">
        <v>365</v>
      </c>
      <c r="CM1224">
        <v>365</v>
      </c>
      <c r="CN1224">
        <v>365</v>
      </c>
      <c r="CO1224">
        <v>4</v>
      </c>
      <c r="CP1224" t="b">
        <v>0</v>
      </c>
      <c r="CQ1224">
        <v>4</v>
      </c>
    </row>
    <row r="1225" spans="1:95" x14ac:dyDescent="0.25">
      <c r="A1225">
        <v>1498</v>
      </c>
      <c r="B1225" t="s">
        <v>390</v>
      </c>
      <c r="C1225" t="s">
        <v>68</v>
      </c>
      <c r="D1225">
        <v>75</v>
      </c>
      <c r="E1225">
        <v>1787</v>
      </c>
      <c r="F1225">
        <v>-1</v>
      </c>
      <c r="G1225" t="s">
        <v>29</v>
      </c>
      <c r="H1225">
        <v>2</v>
      </c>
      <c r="I1225" t="s">
        <v>755</v>
      </c>
      <c r="J1225">
        <v>218</v>
      </c>
      <c r="K1225" s="30">
        <v>43990</v>
      </c>
      <c r="L1225">
        <v>287</v>
      </c>
      <c r="M1225" s="29">
        <v>41913</v>
      </c>
      <c r="N1225">
        <v>252.5</v>
      </c>
      <c r="O1225">
        <v>70</v>
      </c>
      <c r="P1225">
        <v>344</v>
      </c>
      <c r="Q1225" s="30">
        <v>44116</v>
      </c>
      <c r="R1225">
        <v>49</v>
      </c>
      <c r="S1225" s="29">
        <v>43132</v>
      </c>
      <c r="T1225">
        <v>14</v>
      </c>
      <c r="U1225">
        <v>71</v>
      </c>
      <c r="V1225" t="s">
        <v>347</v>
      </c>
      <c r="X1225" t="s">
        <v>17</v>
      </c>
      <c r="Y1225" t="s">
        <v>605</v>
      </c>
      <c r="Z1225">
        <v>-1</v>
      </c>
      <c r="AA1225">
        <v>126.5</v>
      </c>
      <c r="AB1225">
        <v>10.3942535653985</v>
      </c>
      <c r="AC1225">
        <v>77.634174929150404</v>
      </c>
      <c r="AD1225">
        <v>2139.9698427263902</v>
      </c>
      <c r="AE1225">
        <v>11.644611331737201</v>
      </c>
      <c r="AF1225">
        <v>26.344588402992901</v>
      </c>
      <c r="AG1225">
        <v>86.179694893193499</v>
      </c>
      <c r="AH1225">
        <v>24.247625655339402</v>
      </c>
      <c r="AI1225">
        <v>15.158423583652599</v>
      </c>
      <c r="AJ1225">
        <v>28.887290717697699</v>
      </c>
      <c r="AK1225">
        <v>192.952109835051</v>
      </c>
      <c r="AL1225">
        <v>12</v>
      </c>
      <c r="AM1225">
        <v>1</v>
      </c>
      <c r="AN1225">
        <v>4</v>
      </c>
      <c r="AO1225">
        <v>10</v>
      </c>
      <c r="AP1225">
        <v>26.3860441806038</v>
      </c>
      <c r="AQ1225">
        <v>106.42146510644</v>
      </c>
      <c r="AR1225">
        <v>0.45817127791525702</v>
      </c>
      <c r="AS1225">
        <v>12.9414256699718</v>
      </c>
      <c r="AT1225">
        <v>209.254712122336</v>
      </c>
      <c r="AU1225">
        <v>0.10122533345003799</v>
      </c>
      <c r="AV1225">
        <v>16</v>
      </c>
      <c r="AW1225">
        <v>1.3650199726647301</v>
      </c>
      <c r="AX1225">
        <v>289</v>
      </c>
      <c r="AY1225">
        <v>0.72668532952292397</v>
      </c>
      <c r="AZ1225">
        <v>0.88729289625306895</v>
      </c>
      <c r="BA1225">
        <v>1.1253946428953101</v>
      </c>
      <c r="BB1225">
        <v>3204.1701726486199</v>
      </c>
      <c r="BC1225">
        <v>2696.1701726486199</v>
      </c>
      <c r="BD1225">
        <v>2569.1701726486199</v>
      </c>
      <c r="BE1225">
        <v>2188.1701726486199</v>
      </c>
      <c r="BF1225">
        <v>1934.1701726486201</v>
      </c>
      <c r="BG1225">
        <v>9615.8746917512599</v>
      </c>
      <c r="BH1225">
        <v>8155.8746917512599</v>
      </c>
      <c r="BI1225">
        <v>7790.8746917512599</v>
      </c>
      <c r="BJ1225">
        <v>6695.8746917512599</v>
      </c>
      <c r="BK1225">
        <v>5965.8746917512599</v>
      </c>
      <c r="BL1225" t="s">
        <v>17</v>
      </c>
      <c r="BM1225" t="s">
        <v>17</v>
      </c>
      <c r="BN1225" t="s">
        <v>17</v>
      </c>
      <c r="BO1225" t="s">
        <v>17</v>
      </c>
      <c r="BP1225" t="s">
        <v>17</v>
      </c>
      <c r="BQ1225">
        <v>0</v>
      </c>
      <c r="BR1225">
        <v>0</v>
      </c>
      <c r="BS1225">
        <v>0</v>
      </c>
      <c r="BT1225">
        <v>0</v>
      </c>
      <c r="BU1225">
        <v>0</v>
      </c>
      <c r="BV1225">
        <v>0</v>
      </c>
      <c r="BW1225">
        <v>0</v>
      </c>
      <c r="BX1225">
        <v>0</v>
      </c>
      <c r="BY1225">
        <v>0</v>
      </c>
      <c r="BZ1225">
        <v>0</v>
      </c>
      <c r="CA1225">
        <v>0</v>
      </c>
      <c r="CB1225">
        <v>0</v>
      </c>
      <c r="CC1225">
        <v>213</v>
      </c>
      <c r="CD1225">
        <v>365</v>
      </c>
      <c r="CE1225">
        <v>213</v>
      </c>
      <c r="CF1225">
        <v>213</v>
      </c>
      <c r="CG1225">
        <v>365</v>
      </c>
      <c r="CH1225">
        <v>213</v>
      </c>
      <c r="CI1225">
        <v>25.229686398808099</v>
      </c>
      <c r="CJ1225">
        <v>113.21497939533801</v>
      </c>
      <c r="CK1225">
        <v>365</v>
      </c>
      <c r="CL1225">
        <v>365</v>
      </c>
      <c r="CM1225">
        <v>365</v>
      </c>
      <c r="CN1225">
        <v>365</v>
      </c>
      <c r="CO1225">
        <v>3</v>
      </c>
      <c r="CP1225" t="b">
        <v>0</v>
      </c>
      <c r="CQ1225">
        <v>3</v>
      </c>
    </row>
    <row r="1226" spans="1:95" x14ac:dyDescent="0.25">
      <c r="A1226">
        <v>1499</v>
      </c>
      <c r="B1226" t="s">
        <v>390</v>
      </c>
      <c r="C1226" t="s">
        <v>68</v>
      </c>
      <c r="D1226">
        <v>75</v>
      </c>
      <c r="E1226">
        <v>1787</v>
      </c>
      <c r="F1226">
        <v>-1</v>
      </c>
      <c r="G1226" t="s">
        <v>29</v>
      </c>
      <c r="H1226">
        <v>2</v>
      </c>
      <c r="I1226" t="s">
        <v>755</v>
      </c>
      <c r="J1226">
        <v>162</v>
      </c>
      <c r="K1226" s="30">
        <v>44141</v>
      </c>
      <c r="L1226">
        <v>238</v>
      </c>
      <c r="M1226" s="29">
        <v>46235</v>
      </c>
      <c r="N1226">
        <v>200</v>
      </c>
      <c r="O1226">
        <v>77</v>
      </c>
      <c r="P1226">
        <v>295</v>
      </c>
      <c r="Q1226" s="29">
        <v>44835</v>
      </c>
      <c r="R1226">
        <v>7</v>
      </c>
      <c r="S1226" s="30">
        <v>44013</v>
      </c>
      <c r="T1226">
        <v>333.5</v>
      </c>
      <c r="U1226">
        <v>78</v>
      </c>
      <c r="V1226" t="s">
        <v>347</v>
      </c>
      <c r="X1226" t="s">
        <v>17</v>
      </c>
      <c r="Y1226" t="s">
        <v>605</v>
      </c>
      <c r="Z1226">
        <v>-1</v>
      </c>
      <c r="AA1226">
        <v>133.5</v>
      </c>
      <c r="AB1226">
        <v>12.5636752245438</v>
      </c>
      <c r="AC1226">
        <v>78.626540413087099</v>
      </c>
      <c r="AD1226">
        <v>1319.81037953707</v>
      </c>
      <c r="AE1226">
        <v>10.6700195984829</v>
      </c>
      <c r="AF1226">
        <v>26.678919135449402</v>
      </c>
      <c r="AG1226">
        <v>74.874850918215898</v>
      </c>
      <c r="AH1226">
        <v>23.0515114727921</v>
      </c>
      <c r="AI1226">
        <v>7.3621889208215299</v>
      </c>
      <c r="AJ1226">
        <v>30.476926655811098</v>
      </c>
      <c r="AK1226">
        <v>184.15253402257301</v>
      </c>
      <c r="AL1226">
        <v>1</v>
      </c>
      <c r="AM1226">
        <v>2</v>
      </c>
      <c r="AN1226">
        <v>5</v>
      </c>
      <c r="AO1226">
        <v>10</v>
      </c>
      <c r="AP1226">
        <v>27.724940883049101</v>
      </c>
      <c r="AQ1226">
        <v>95.036907072321597</v>
      </c>
      <c r="AR1226">
        <v>0.373659158929532</v>
      </c>
      <c r="AS1226">
        <v>13.533075160505801</v>
      </c>
      <c r="AT1226">
        <v>193.07712826111</v>
      </c>
      <c r="AU1226">
        <v>4.37496924658312E-2</v>
      </c>
      <c r="AV1226">
        <v>45</v>
      </c>
      <c r="AW1226">
        <v>1.31057511792037</v>
      </c>
      <c r="AX1226">
        <v>288</v>
      </c>
      <c r="AY1226">
        <v>0.68888877556133299</v>
      </c>
      <c r="AZ1226">
        <v>1.8695457677392699</v>
      </c>
      <c r="BA1226">
        <v>1.18412491052504</v>
      </c>
      <c r="BB1226">
        <v>3520.3151283473298</v>
      </c>
      <c r="BC1226">
        <v>2984.3151283473298</v>
      </c>
      <c r="BD1226">
        <v>2850.3151283473298</v>
      </c>
      <c r="BE1226">
        <v>2448.3151283473298</v>
      </c>
      <c r="BF1226">
        <v>2180.3151283473298</v>
      </c>
      <c r="BG1226">
        <v>9731.8962045907901</v>
      </c>
      <c r="BH1226">
        <v>8271.8962045907901</v>
      </c>
      <c r="BI1226">
        <v>7906.8962045907901</v>
      </c>
      <c r="BJ1226">
        <v>6811.8962045907901</v>
      </c>
      <c r="BK1226">
        <v>6081.8962045907901</v>
      </c>
      <c r="BL1226" t="s">
        <v>17</v>
      </c>
      <c r="BM1226" t="s">
        <v>17</v>
      </c>
      <c r="BN1226" t="s">
        <v>17</v>
      </c>
      <c r="BO1226" t="s">
        <v>17</v>
      </c>
      <c r="BP1226" t="s">
        <v>17</v>
      </c>
      <c r="BQ1226">
        <v>0</v>
      </c>
      <c r="BR1226">
        <v>0</v>
      </c>
      <c r="BS1226">
        <v>0</v>
      </c>
      <c r="BT1226">
        <v>0</v>
      </c>
      <c r="BU1226">
        <v>0</v>
      </c>
      <c r="BV1226">
        <v>0</v>
      </c>
      <c r="BW1226">
        <v>0</v>
      </c>
      <c r="BX1226">
        <v>0</v>
      </c>
      <c r="BY1226">
        <v>0</v>
      </c>
      <c r="BZ1226">
        <v>0</v>
      </c>
      <c r="CA1226">
        <v>0</v>
      </c>
      <c r="CB1226">
        <v>0</v>
      </c>
      <c r="CC1226">
        <v>164</v>
      </c>
      <c r="CD1226">
        <v>365</v>
      </c>
      <c r="CE1226">
        <v>164</v>
      </c>
      <c r="CF1226">
        <v>164</v>
      </c>
      <c r="CG1226">
        <v>365</v>
      </c>
      <c r="CH1226">
        <v>164</v>
      </c>
      <c r="CI1226">
        <v>26.271008420502501</v>
      </c>
      <c r="CJ1226">
        <v>133.71217630339299</v>
      </c>
      <c r="CK1226">
        <v>365</v>
      </c>
      <c r="CL1226">
        <v>365</v>
      </c>
      <c r="CM1226">
        <v>365</v>
      </c>
      <c r="CN1226">
        <v>365</v>
      </c>
      <c r="CO1226">
        <v>3</v>
      </c>
      <c r="CP1226" t="b">
        <v>0</v>
      </c>
      <c r="CQ1226">
        <v>3</v>
      </c>
    </row>
    <row r="1227" spans="1:95" x14ac:dyDescent="0.25">
      <c r="A1227">
        <v>1500</v>
      </c>
      <c r="B1227" t="s">
        <v>390</v>
      </c>
      <c r="C1227" t="s">
        <v>68</v>
      </c>
      <c r="D1227">
        <v>75</v>
      </c>
      <c r="E1227">
        <v>1787</v>
      </c>
      <c r="F1227">
        <v>16085</v>
      </c>
      <c r="G1227" t="s">
        <v>29</v>
      </c>
      <c r="H1227">
        <v>3</v>
      </c>
      <c r="I1227" t="s">
        <v>802</v>
      </c>
      <c r="J1227">
        <v>358</v>
      </c>
      <c r="K1227" s="29">
        <v>45627</v>
      </c>
      <c r="L1227">
        <v>21</v>
      </c>
      <c r="M1227" s="29">
        <v>44197</v>
      </c>
      <c r="N1227">
        <v>7</v>
      </c>
      <c r="O1227">
        <v>29</v>
      </c>
      <c r="P1227">
        <v>99</v>
      </c>
      <c r="Q1227" s="30">
        <v>44078</v>
      </c>
      <c r="R1227">
        <v>119</v>
      </c>
      <c r="S1227" s="29">
        <v>47209</v>
      </c>
      <c r="T1227">
        <v>109</v>
      </c>
      <c r="U1227">
        <v>21</v>
      </c>
      <c r="V1227" t="s">
        <v>347</v>
      </c>
      <c r="X1227" t="s">
        <v>17</v>
      </c>
      <c r="Y1227" t="s">
        <v>688</v>
      </c>
      <c r="Z1227">
        <v>16085</v>
      </c>
      <c r="AA1227">
        <v>102</v>
      </c>
      <c r="AB1227" t="s">
        <v>17</v>
      </c>
      <c r="AC1227" t="s">
        <v>17</v>
      </c>
      <c r="AD1227" t="s">
        <v>17</v>
      </c>
      <c r="AE1227" t="s">
        <v>17</v>
      </c>
      <c r="AF1227" t="s">
        <v>17</v>
      </c>
      <c r="AG1227" t="s">
        <v>17</v>
      </c>
      <c r="AH1227" t="s">
        <v>17</v>
      </c>
      <c r="AI1227" t="s">
        <v>17</v>
      </c>
      <c r="AJ1227" t="s">
        <v>17</v>
      </c>
      <c r="AK1227" t="s">
        <v>17</v>
      </c>
      <c r="AL1227" t="s">
        <v>17</v>
      </c>
      <c r="AM1227" t="s">
        <v>17</v>
      </c>
      <c r="AN1227" t="s">
        <v>17</v>
      </c>
      <c r="AO1227" t="s">
        <v>17</v>
      </c>
      <c r="AP1227" t="s">
        <v>17</v>
      </c>
      <c r="AQ1227" t="s">
        <v>17</v>
      </c>
      <c r="AR1227" t="s">
        <v>17</v>
      </c>
      <c r="AS1227" t="s">
        <v>17</v>
      </c>
      <c r="AT1227" t="s">
        <v>17</v>
      </c>
      <c r="AU1227" t="s">
        <v>17</v>
      </c>
      <c r="AV1227" t="s">
        <v>17</v>
      </c>
      <c r="AW1227" t="s">
        <v>17</v>
      </c>
      <c r="AX1227" t="s">
        <v>17</v>
      </c>
      <c r="AY1227" t="s">
        <v>17</v>
      </c>
      <c r="AZ1227" t="s">
        <v>17</v>
      </c>
      <c r="BA1227" t="s">
        <v>17</v>
      </c>
      <c r="BB1227" t="s">
        <v>17</v>
      </c>
      <c r="BC1227" t="s">
        <v>17</v>
      </c>
      <c r="BD1227" t="s">
        <v>17</v>
      </c>
      <c r="BE1227" t="s">
        <v>17</v>
      </c>
      <c r="BF1227" t="s">
        <v>17</v>
      </c>
      <c r="BG1227" t="s">
        <v>17</v>
      </c>
      <c r="BH1227" t="s">
        <v>17</v>
      </c>
      <c r="BI1227" t="s">
        <v>17</v>
      </c>
      <c r="BJ1227" t="s">
        <v>17</v>
      </c>
      <c r="BK1227" t="s">
        <v>17</v>
      </c>
      <c r="BL1227" t="s">
        <v>17</v>
      </c>
      <c r="BM1227" t="s">
        <v>17</v>
      </c>
      <c r="BN1227" t="s">
        <v>17</v>
      </c>
      <c r="BO1227" t="s">
        <v>17</v>
      </c>
      <c r="BP1227" t="s">
        <v>17</v>
      </c>
      <c r="BQ1227" t="s">
        <v>17</v>
      </c>
      <c r="BR1227" t="s">
        <v>17</v>
      </c>
      <c r="BS1227" t="s">
        <v>17</v>
      </c>
      <c r="BT1227" t="s">
        <v>17</v>
      </c>
      <c r="BU1227" t="s">
        <v>17</v>
      </c>
      <c r="BV1227" t="s">
        <v>17</v>
      </c>
      <c r="BW1227" t="s">
        <v>17</v>
      </c>
      <c r="BX1227" t="s">
        <v>17</v>
      </c>
      <c r="BY1227" t="s">
        <v>17</v>
      </c>
      <c r="BZ1227" t="s">
        <v>17</v>
      </c>
      <c r="CA1227" t="s">
        <v>17</v>
      </c>
      <c r="CB1227" t="s">
        <v>17</v>
      </c>
      <c r="CC1227" t="s">
        <v>17</v>
      </c>
      <c r="CD1227" t="s">
        <v>17</v>
      </c>
      <c r="CE1227" t="s">
        <v>17</v>
      </c>
      <c r="CF1227" t="s">
        <v>17</v>
      </c>
      <c r="CG1227" t="s">
        <v>17</v>
      </c>
      <c r="CH1227" t="s">
        <v>17</v>
      </c>
      <c r="CI1227" t="s">
        <v>17</v>
      </c>
      <c r="CJ1227" t="s">
        <v>17</v>
      </c>
      <c r="CK1227" t="s">
        <v>17</v>
      </c>
      <c r="CL1227" t="s">
        <v>17</v>
      </c>
      <c r="CM1227" t="s">
        <v>17</v>
      </c>
      <c r="CN1227" t="s">
        <v>17</v>
      </c>
      <c r="CO1227" t="s">
        <v>17</v>
      </c>
      <c r="CP1227" t="b">
        <v>0</v>
      </c>
      <c r="CQ1227" t="s">
        <v>17</v>
      </c>
    </row>
    <row r="1228" spans="1:95" x14ac:dyDescent="0.25">
      <c r="A1228">
        <v>1501</v>
      </c>
      <c r="B1228" t="s">
        <v>390</v>
      </c>
      <c r="C1228" t="s">
        <v>68</v>
      </c>
      <c r="D1228">
        <v>75</v>
      </c>
      <c r="E1228">
        <v>1787</v>
      </c>
      <c r="F1228">
        <v>-1</v>
      </c>
      <c r="G1228" t="s">
        <v>29</v>
      </c>
      <c r="H1228">
        <v>3</v>
      </c>
      <c r="I1228" t="s">
        <v>802</v>
      </c>
      <c r="J1228">
        <v>351</v>
      </c>
      <c r="K1228" s="29">
        <v>43070</v>
      </c>
      <c r="L1228">
        <v>21</v>
      </c>
      <c r="M1228" s="29">
        <v>44197</v>
      </c>
      <c r="N1228">
        <v>3.5</v>
      </c>
      <c r="O1228">
        <v>36</v>
      </c>
      <c r="P1228">
        <v>99</v>
      </c>
      <c r="Q1228" s="30">
        <v>44078</v>
      </c>
      <c r="R1228">
        <v>140</v>
      </c>
      <c r="S1228" s="29">
        <v>43952</v>
      </c>
      <c r="T1228">
        <v>119.5</v>
      </c>
      <c r="U1228">
        <v>42</v>
      </c>
      <c r="V1228" t="s">
        <v>347</v>
      </c>
      <c r="X1228" t="s">
        <v>17</v>
      </c>
      <c r="Y1228" t="s">
        <v>688</v>
      </c>
      <c r="Z1228">
        <v>-1</v>
      </c>
      <c r="AA1228">
        <v>116</v>
      </c>
      <c r="AB1228" t="s">
        <v>17</v>
      </c>
      <c r="AC1228" t="s">
        <v>17</v>
      </c>
      <c r="AD1228" t="s">
        <v>17</v>
      </c>
      <c r="AE1228" t="s">
        <v>17</v>
      </c>
      <c r="AF1228" t="s">
        <v>17</v>
      </c>
      <c r="AG1228" t="s">
        <v>17</v>
      </c>
      <c r="AH1228" t="s">
        <v>17</v>
      </c>
      <c r="AI1228" t="s">
        <v>17</v>
      </c>
      <c r="AJ1228" t="s">
        <v>17</v>
      </c>
      <c r="AK1228" t="s">
        <v>17</v>
      </c>
      <c r="AL1228" t="s">
        <v>17</v>
      </c>
      <c r="AM1228" t="s">
        <v>17</v>
      </c>
      <c r="AN1228" t="s">
        <v>17</v>
      </c>
      <c r="AO1228" t="s">
        <v>17</v>
      </c>
      <c r="AP1228" t="s">
        <v>17</v>
      </c>
      <c r="AQ1228" t="s">
        <v>17</v>
      </c>
      <c r="AR1228" t="s">
        <v>17</v>
      </c>
      <c r="AS1228" t="s">
        <v>17</v>
      </c>
      <c r="AT1228" t="s">
        <v>17</v>
      </c>
      <c r="AU1228" t="s">
        <v>17</v>
      </c>
      <c r="AV1228" t="s">
        <v>17</v>
      </c>
      <c r="AW1228" t="s">
        <v>17</v>
      </c>
      <c r="AX1228" t="s">
        <v>17</v>
      </c>
      <c r="AY1228" t="s">
        <v>17</v>
      </c>
      <c r="AZ1228" t="s">
        <v>17</v>
      </c>
      <c r="BA1228" t="s">
        <v>17</v>
      </c>
      <c r="BB1228" t="s">
        <v>17</v>
      </c>
      <c r="BC1228" t="s">
        <v>17</v>
      </c>
      <c r="BD1228" t="s">
        <v>17</v>
      </c>
      <c r="BE1228" t="s">
        <v>17</v>
      </c>
      <c r="BF1228" t="s">
        <v>17</v>
      </c>
      <c r="BG1228" t="s">
        <v>17</v>
      </c>
      <c r="BH1228" t="s">
        <v>17</v>
      </c>
      <c r="BI1228" t="s">
        <v>17</v>
      </c>
      <c r="BJ1228" t="s">
        <v>17</v>
      </c>
      <c r="BK1228" t="s">
        <v>17</v>
      </c>
      <c r="BL1228" t="s">
        <v>17</v>
      </c>
      <c r="BM1228" t="s">
        <v>17</v>
      </c>
      <c r="BN1228" t="s">
        <v>17</v>
      </c>
      <c r="BO1228" t="s">
        <v>17</v>
      </c>
      <c r="BP1228" t="s">
        <v>17</v>
      </c>
      <c r="BQ1228" t="s">
        <v>17</v>
      </c>
      <c r="BR1228" t="s">
        <v>17</v>
      </c>
      <c r="BS1228" t="s">
        <v>17</v>
      </c>
      <c r="BT1228" t="s">
        <v>17</v>
      </c>
      <c r="BU1228" t="s">
        <v>17</v>
      </c>
      <c r="BV1228" t="s">
        <v>17</v>
      </c>
      <c r="BW1228" t="s">
        <v>17</v>
      </c>
      <c r="BX1228" t="s">
        <v>17</v>
      </c>
      <c r="BY1228" t="s">
        <v>17</v>
      </c>
      <c r="BZ1228" t="s">
        <v>17</v>
      </c>
      <c r="CA1228" t="s">
        <v>17</v>
      </c>
      <c r="CB1228" t="s">
        <v>17</v>
      </c>
      <c r="CC1228" t="s">
        <v>17</v>
      </c>
      <c r="CD1228" t="s">
        <v>17</v>
      </c>
      <c r="CE1228" t="s">
        <v>17</v>
      </c>
      <c r="CF1228" t="s">
        <v>17</v>
      </c>
      <c r="CG1228" t="s">
        <v>17</v>
      </c>
      <c r="CH1228" t="s">
        <v>17</v>
      </c>
      <c r="CI1228" t="s">
        <v>17</v>
      </c>
      <c r="CJ1228" t="s">
        <v>17</v>
      </c>
      <c r="CK1228" t="s">
        <v>17</v>
      </c>
      <c r="CL1228" t="s">
        <v>17</v>
      </c>
      <c r="CM1228" t="s">
        <v>17</v>
      </c>
      <c r="CN1228" t="s">
        <v>17</v>
      </c>
      <c r="CO1228" t="s">
        <v>17</v>
      </c>
      <c r="CP1228" t="b">
        <v>0</v>
      </c>
      <c r="CQ1228" t="s">
        <v>17</v>
      </c>
    </row>
    <row r="1229" spans="1:95" x14ac:dyDescent="0.25">
      <c r="A1229">
        <v>1502</v>
      </c>
      <c r="B1229" t="s">
        <v>390</v>
      </c>
      <c r="C1229" t="s">
        <v>68</v>
      </c>
      <c r="D1229">
        <v>75</v>
      </c>
      <c r="E1229">
        <v>1787</v>
      </c>
      <c r="F1229">
        <v>16076</v>
      </c>
      <c r="G1229" t="s">
        <v>29</v>
      </c>
      <c r="H1229">
        <v>3</v>
      </c>
      <c r="I1229" t="s">
        <v>802</v>
      </c>
      <c r="J1229">
        <v>50</v>
      </c>
      <c r="K1229" s="29">
        <v>43497</v>
      </c>
      <c r="L1229">
        <v>98</v>
      </c>
      <c r="M1229" s="30">
        <v>44047</v>
      </c>
      <c r="N1229">
        <v>74</v>
      </c>
      <c r="O1229">
        <v>49</v>
      </c>
      <c r="P1229">
        <v>155</v>
      </c>
      <c r="Q1229" s="30">
        <v>43927</v>
      </c>
      <c r="R1229">
        <v>196</v>
      </c>
      <c r="S1229" s="29">
        <v>42186</v>
      </c>
      <c r="T1229">
        <v>175.5</v>
      </c>
      <c r="U1229">
        <v>42</v>
      </c>
      <c r="V1229" t="s">
        <v>347</v>
      </c>
      <c r="X1229" t="s">
        <v>17</v>
      </c>
      <c r="Y1229" t="s">
        <v>688</v>
      </c>
      <c r="Z1229">
        <v>16076</v>
      </c>
      <c r="AA1229">
        <v>101.5</v>
      </c>
      <c r="AB1229" t="s">
        <v>17</v>
      </c>
      <c r="AC1229" t="s">
        <v>17</v>
      </c>
      <c r="AD1229" t="s">
        <v>17</v>
      </c>
      <c r="AE1229" t="s">
        <v>17</v>
      </c>
      <c r="AF1229" t="s">
        <v>17</v>
      </c>
      <c r="AG1229" t="s">
        <v>17</v>
      </c>
      <c r="AH1229" t="s">
        <v>17</v>
      </c>
      <c r="AI1229" t="s">
        <v>17</v>
      </c>
      <c r="AJ1229" t="s">
        <v>17</v>
      </c>
      <c r="AK1229" t="s">
        <v>17</v>
      </c>
      <c r="AL1229" t="s">
        <v>17</v>
      </c>
      <c r="AM1229" t="s">
        <v>17</v>
      </c>
      <c r="AN1229" t="s">
        <v>17</v>
      </c>
      <c r="AO1229" t="s">
        <v>17</v>
      </c>
      <c r="AP1229" t="s">
        <v>17</v>
      </c>
      <c r="AQ1229" t="s">
        <v>17</v>
      </c>
      <c r="AR1229" t="s">
        <v>17</v>
      </c>
      <c r="AS1229" t="s">
        <v>17</v>
      </c>
      <c r="AT1229" t="s">
        <v>17</v>
      </c>
      <c r="AU1229" t="s">
        <v>17</v>
      </c>
      <c r="AV1229" t="s">
        <v>17</v>
      </c>
      <c r="AW1229" t="s">
        <v>17</v>
      </c>
      <c r="AX1229" t="s">
        <v>17</v>
      </c>
      <c r="AY1229" t="s">
        <v>17</v>
      </c>
      <c r="AZ1229" t="s">
        <v>17</v>
      </c>
      <c r="BA1229" t="s">
        <v>17</v>
      </c>
      <c r="BB1229" t="s">
        <v>17</v>
      </c>
      <c r="BC1229" t="s">
        <v>17</v>
      </c>
      <c r="BD1229" t="s">
        <v>17</v>
      </c>
      <c r="BE1229" t="s">
        <v>17</v>
      </c>
      <c r="BF1229" t="s">
        <v>17</v>
      </c>
      <c r="BG1229" t="s">
        <v>17</v>
      </c>
      <c r="BH1229" t="s">
        <v>17</v>
      </c>
      <c r="BI1229" t="s">
        <v>17</v>
      </c>
      <c r="BJ1229" t="s">
        <v>17</v>
      </c>
      <c r="BK1229" t="s">
        <v>17</v>
      </c>
      <c r="BL1229" t="s">
        <v>17</v>
      </c>
      <c r="BM1229" t="s">
        <v>17</v>
      </c>
      <c r="BN1229" t="s">
        <v>17</v>
      </c>
      <c r="BO1229" t="s">
        <v>17</v>
      </c>
      <c r="BP1229" t="s">
        <v>17</v>
      </c>
      <c r="BQ1229" t="s">
        <v>17</v>
      </c>
      <c r="BR1229" t="s">
        <v>17</v>
      </c>
      <c r="BS1229" t="s">
        <v>17</v>
      </c>
      <c r="BT1229" t="s">
        <v>17</v>
      </c>
      <c r="BU1229" t="s">
        <v>17</v>
      </c>
      <c r="BV1229" t="s">
        <v>17</v>
      </c>
      <c r="BW1229" t="s">
        <v>17</v>
      </c>
      <c r="BX1229" t="s">
        <v>17</v>
      </c>
      <c r="BY1229" t="s">
        <v>17</v>
      </c>
      <c r="BZ1229" t="s">
        <v>17</v>
      </c>
      <c r="CA1229" t="s">
        <v>17</v>
      </c>
      <c r="CB1229" t="s">
        <v>17</v>
      </c>
      <c r="CC1229" t="s">
        <v>17</v>
      </c>
      <c r="CD1229" t="s">
        <v>17</v>
      </c>
      <c r="CE1229" t="s">
        <v>17</v>
      </c>
      <c r="CF1229" t="s">
        <v>17</v>
      </c>
      <c r="CG1229" t="s">
        <v>17</v>
      </c>
      <c r="CH1229" t="s">
        <v>17</v>
      </c>
      <c r="CI1229" t="s">
        <v>17</v>
      </c>
      <c r="CJ1229" t="s">
        <v>17</v>
      </c>
      <c r="CK1229" t="s">
        <v>17</v>
      </c>
      <c r="CL1229" t="s">
        <v>17</v>
      </c>
      <c r="CM1229" t="s">
        <v>17</v>
      </c>
      <c r="CN1229" t="s">
        <v>17</v>
      </c>
      <c r="CO1229" t="s">
        <v>17</v>
      </c>
      <c r="CP1229" t="b">
        <v>0</v>
      </c>
      <c r="CQ1229" t="s">
        <v>17</v>
      </c>
    </row>
    <row r="1230" spans="1:95" x14ac:dyDescent="0.25">
      <c r="A1230">
        <v>1503</v>
      </c>
      <c r="B1230" t="s">
        <v>390</v>
      </c>
      <c r="C1230" t="s">
        <v>68</v>
      </c>
      <c r="D1230">
        <v>75</v>
      </c>
      <c r="E1230">
        <v>1787</v>
      </c>
      <c r="F1230">
        <v>16076</v>
      </c>
      <c r="G1230" t="s">
        <v>39</v>
      </c>
      <c r="I1230" t="s">
        <v>39</v>
      </c>
      <c r="J1230">
        <v>260</v>
      </c>
      <c r="K1230" s="29">
        <v>42979</v>
      </c>
      <c r="L1230">
        <v>287</v>
      </c>
      <c r="M1230" s="29">
        <v>41913</v>
      </c>
      <c r="N1230">
        <v>273.5</v>
      </c>
      <c r="O1230">
        <v>28</v>
      </c>
      <c r="P1230">
        <v>22</v>
      </c>
      <c r="Q1230" s="29">
        <v>44562</v>
      </c>
      <c r="R1230">
        <v>70</v>
      </c>
      <c r="S1230" s="30">
        <v>44138</v>
      </c>
      <c r="T1230">
        <v>46</v>
      </c>
      <c r="U1230">
        <v>49</v>
      </c>
      <c r="V1230" t="s">
        <v>347</v>
      </c>
      <c r="W1230" t="s">
        <v>352</v>
      </c>
      <c r="X1230" t="s">
        <v>17</v>
      </c>
      <c r="Y1230" t="s">
        <v>39</v>
      </c>
      <c r="Z1230">
        <v>16076</v>
      </c>
      <c r="AA1230">
        <v>137.5</v>
      </c>
      <c r="AB1230">
        <v>8.8352541000513796</v>
      </c>
      <c r="AC1230">
        <v>77.950814449098104</v>
      </c>
      <c r="AD1230">
        <v>29.433171671684502</v>
      </c>
      <c r="AE1230">
        <v>15.2811219457828</v>
      </c>
      <c r="AF1230">
        <v>27.623723417922299</v>
      </c>
      <c r="AG1230">
        <v>70.069303661658495</v>
      </c>
      <c r="AH1230">
        <v>26.327269461557499</v>
      </c>
      <c r="AI1230">
        <v>23.5172977564612</v>
      </c>
      <c r="AJ1230">
        <v>29.3000157264187</v>
      </c>
      <c r="AK1230">
        <v>191.918173431746</v>
      </c>
      <c r="AL1230">
        <v>12</v>
      </c>
      <c r="AM1230">
        <v>6</v>
      </c>
      <c r="AN1230">
        <v>4</v>
      </c>
      <c r="AO1230">
        <v>11</v>
      </c>
      <c r="AP1230">
        <v>27.483491060777698</v>
      </c>
      <c r="AQ1230">
        <v>116.31445663514501</v>
      </c>
      <c r="AR1230">
        <v>0.49219522527026699</v>
      </c>
      <c r="AS1230">
        <v>12.7469927496044</v>
      </c>
      <c r="AT1230">
        <v>212.562153200903</v>
      </c>
      <c r="AU1230">
        <v>0.15647171415267599</v>
      </c>
      <c r="AV1230">
        <v>16</v>
      </c>
      <c r="AW1230">
        <v>1.4276735826828799</v>
      </c>
      <c r="AX1230">
        <v>319</v>
      </c>
      <c r="AY1230">
        <v>0.770937620717561</v>
      </c>
      <c r="AZ1230">
        <v>0.57057877559660097</v>
      </c>
      <c r="BA1230">
        <v>0.59978188783474795</v>
      </c>
      <c r="BB1230">
        <v>3693.4880696656801</v>
      </c>
      <c r="BC1230">
        <v>3141.4880696656801</v>
      </c>
      <c r="BD1230">
        <v>3003.4880696656801</v>
      </c>
      <c r="BE1230">
        <v>2589.4880696656801</v>
      </c>
      <c r="BF1230">
        <v>2313.4880696656801</v>
      </c>
      <c r="BG1230">
        <v>10082.685774060201</v>
      </c>
      <c r="BH1230">
        <v>8622.6857740602009</v>
      </c>
      <c r="BI1230">
        <v>8257.6857740602009</v>
      </c>
      <c r="BJ1230">
        <v>7162.6857740601999</v>
      </c>
      <c r="BK1230">
        <v>6432.6857740601999</v>
      </c>
      <c r="BL1230" t="s">
        <v>17</v>
      </c>
      <c r="BM1230" t="s">
        <v>17</v>
      </c>
      <c r="BN1230" t="s">
        <v>17</v>
      </c>
      <c r="BO1230" t="s">
        <v>17</v>
      </c>
      <c r="BP1230" t="s">
        <v>17</v>
      </c>
      <c r="BQ1230">
        <v>0</v>
      </c>
      <c r="BR1230">
        <v>0</v>
      </c>
      <c r="BS1230">
        <v>0</v>
      </c>
      <c r="BT1230">
        <v>0</v>
      </c>
      <c r="BU1230">
        <v>0</v>
      </c>
      <c r="BV1230">
        <v>0</v>
      </c>
      <c r="BW1230">
        <v>0</v>
      </c>
      <c r="BX1230">
        <v>0</v>
      </c>
      <c r="BY1230">
        <v>0</v>
      </c>
      <c r="BZ1230">
        <v>0</v>
      </c>
      <c r="CA1230">
        <v>0</v>
      </c>
      <c r="CB1230">
        <v>0</v>
      </c>
      <c r="CC1230">
        <v>99</v>
      </c>
      <c r="CD1230">
        <v>365</v>
      </c>
      <c r="CE1230">
        <v>99</v>
      </c>
      <c r="CF1230">
        <v>99</v>
      </c>
      <c r="CG1230">
        <v>365</v>
      </c>
      <c r="CH1230">
        <v>99</v>
      </c>
      <c r="CI1230">
        <v>26.764406301925199</v>
      </c>
      <c r="CJ1230">
        <v>113.627832428332</v>
      </c>
      <c r="CK1230">
        <v>365</v>
      </c>
      <c r="CL1230">
        <v>365</v>
      </c>
      <c r="CM1230">
        <v>365</v>
      </c>
      <c r="CN1230">
        <v>365</v>
      </c>
      <c r="CO1230">
        <v>4</v>
      </c>
      <c r="CP1230" t="b">
        <v>0</v>
      </c>
      <c r="CQ1230">
        <v>4</v>
      </c>
    </row>
    <row r="1231" spans="1:95" x14ac:dyDescent="0.25">
      <c r="A1231">
        <v>1504</v>
      </c>
      <c r="B1231" t="s">
        <v>390</v>
      </c>
      <c r="C1231" t="s">
        <v>68</v>
      </c>
      <c r="D1231">
        <v>75</v>
      </c>
      <c r="E1231">
        <v>1787</v>
      </c>
      <c r="F1231">
        <v>-1</v>
      </c>
      <c r="G1231" t="s">
        <v>39</v>
      </c>
      <c r="I1231" t="s">
        <v>39</v>
      </c>
      <c r="J1231">
        <v>211</v>
      </c>
      <c r="K1231" s="29">
        <v>11140</v>
      </c>
      <c r="L1231">
        <v>287</v>
      </c>
      <c r="M1231" s="29">
        <v>41913</v>
      </c>
      <c r="N1231">
        <v>249</v>
      </c>
      <c r="O1231">
        <v>77</v>
      </c>
      <c r="P1231">
        <v>323</v>
      </c>
      <c r="Q1231" s="29">
        <v>43770</v>
      </c>
      <c r="R1231">
        <v>63</v>
      </c>
      <c r="S1231" s="30">
        <v>43924</v>
      </c>
      <c r="T1231">
        <v>10.5</v>
      </c>
      <c r="U1231">
        <v>106</v>
      </c>
      <c r="V1231" t="s">
        <v>347</v>
      </c>
      <c r="W1231" t="s">
        <v>352</v>
      </c>
      <c r="X1231" t="s">
        <v>17</v>
      </c>
      <c r="Y1231" t="s">
        <v>39</v>
      </c>
      <c r="Z1231">
        <v>-1</v>
      </c>
      <c r="AA1231">
        <v>126.5</v>
      </c>
      <c r="AB1231">
        <v>9.7603188918390895</v>
      </c>
      <c r="AC1231">
        <v>77.939471549702404</v>
      </c>
      <c r="AD1231">
        <v>52.288635788996402</v>
      </c>
      <c r="AE1231">
        <v>12.785632177977901</v>
      </c>
      <c r="AF1231">
        <v>26.561606336714402</v>
      </c>
      <c r="AG1231">
        <v>93.711313646576002</v>
      </c>
      <c r="AH1231">
        <v>24.706879818194501</v>
      </c>
      <c r="AI1231">
        <v>19.5831361591652</v>
      </c>
      <c r="AJ1231">
        <v>28.641863324723001</v>
      </c>
      <c r="AK1231">
        <v>203.665635530266</v>
      </c>
      <c r="AL1231">
        <v>12</v>
      </c>
      <c r="AM1231">
        <v>1</v>
      </c>
      <c r="AN1231">
        <v>4</v>
      </c>
      <c r="AO1231">
        <v>10</v>
      </c>
      <c r="AP1231">
        <v>26.686777164160802</v>
      </c>
      <c r="AQ1231">
        <v>109.140436984809</v>
      </c>
      <c r="AR1231">
        <v>0.46732187611366599</v>
      </c>
      <c r="AS1231">
        <v>12.964588685768801</v>
      </c>
      <c r="AT1231">
        <v>211.78278899131001</v>
      </c>
      <c r="AU1231">
        <v>0.12995268744733399</v>
      </c>
      <c r="AV1231">
        <v>16</v>
      </c>
      <c r="AW1231">
        <v>1.43039473087475</v>
      </c>
      <c r="AX1231">
        <v>289</v>
      </c>
      <c r="AY1231">
        <v>0.73327701843416604</v>
      </c>
      <c r="AZ1231">
        <v>0.85208925169098004</v>
      </c>
      <c r="BA1231">
        <v>1.0474867263338801</v>
      </c>
      <c r="BB1231">
        <v>3256.83759274357</v>
      </c>
      <c r="BC1231">
        <v>2748.83759274357</v>
      </c>
      <c r="BD1231">
        <v>2621.83759274357</v>
      </c>
      <c r="BE1231">
        <v>2240.83759274357</v>
      </c>
      <c r="BF1231">
        <v>1986.83759274357</v>
      </c>
      <c r="BG1231">
        <v>9695.4366201270295</v>
      </c>
      <c r="BH1231">
        <v>8235.4366201270295</v>
      </c>
      <c r="BI1231">
        <v>7870.4366201270304</v>
      </c>
      <c r="BJ1231">
        <v>6775.4366201270304</v>
      </c>
      <c r="BK1231">
        <v>6045.4366201270304</v>
      </c>
      <c r="BL1231" t="s">
        <v>17</v>
      </c>
      <c r="BM1231" t="s">
        <v>17</v>
      </c>
      <c r="BN1231" t="s">
        <v>17</v>
      </c>
      <c r="BO1231" t="s">
        <v>17</v>
      </c>
      <c r="BP1231" t="s">
        <v>17</v>
      </c>
      <c r="BQ1231">
        <v>0</v>
      </c>
      <c r="BR1231">
        <v>0</v>
      </c>
      <c r="BS1231">
        <v>0</v>
      </c>
      <c r="BT1231">
        <v>0</v>
      </c>
      <c r="BU1231">
        <v>0</v>
      </c>
      <c r="BV1231">
        <v>0</v>
      </c>
      <c r="BW1231">
        <v>0</v>
      </c>
      <c r="BX1231">
        <v>0</v>
      </c>
      <c r="BY1231">
        <v>0</v>
      </c>
      <c r="BZ1231">
        <v>0</v>
      </c>
      <c r="CA1231">
        <v>0</v>
      </c>
      <c r="CB1231">
        <v>0</v>
      </c>
      <c r="CC1231">
        <v>212</v>
      </c>
      <c r="CD1231">
        <v>365</v>
      </c>
      <c r="CE1231">
        <v>212</v>
      </c>
      <c r="CF1231">
        <v>212</v>
      </c>
      <c r="CG1231">
        <v>365</v>
      </c>
      <c r="CH1231">
        <v>212</v>
      </c>
      <c r="CI1231">
        <v>25.644390494043801</v>
      </c>
      <c r="CJ1231">
        <v>131.962963941195</v>
      </c>
      <c r="CK1231">
        <v>365</v>
      </c>
      <c r="CL1231">
        <v>365</v>
      </c>
      <c r="CM1231">
        <v>365</v>
      </c>
      <c r="CN1231">
        <v>365</v>
      </c>
      <c r="CO1231">
        <v>3</v>
      </c>
      <c r="CP1231" t="b">
        <v>0</v>
      </c>
      <c r="CQ1231">
        <v>3</v>
      </c>
    </row>
    <row r="1232" spans="1:95" x14ac:dyDescent="0.25">
      <c r="A1232">
        <v>1505</v>
      </c>
      <c r="B1232" t="s">
        <v>390</v>
      </c>
      <c r="C1232" t="s">
        <v>68</v>
      </c>
      <c r="D1232">
        <v>75</v>
      </c>
      <c r="E1232">
        <v>1787</v>
      </c>
      <c r="F1232">
        <v>16087</v>
      </c>
      <c r="G1232" t="s">
        <v>39</v>
      </c>
      <c r="I1232" t="s">
        <v>39</v>
      </c>
      <c r="J1232">
        <v>211</v>
      </c>
      <c r="K1232" s="29">
        <v>11140</v>
      </c>
      <c r="L1232">
        <v>273</v>
      </c>
      <c r="M1232" s="29">
        <v>11202</v>
      </c>
      <c r="N1232">
        <v>242</v>
      </c>
      <c r="O1232">
        <v>63</v>
      </c>
      <c r="P1232">
        <v>358</v>
      </c>
      <c r="Q1232" s="29">
        <v>45627</v>
      </c>
      <c r="R1232">
        <v>49</v>
      </c>
      <c r="S1232" s="29">
        <v>43132</v>
      </c>
      <c r="T1232">
        <v>21</v>
      </c>
      <c r="U1232">
        <v>57</v>
      </c>
      <c r="V1232" t="s">
        <v>347</v>
      </c>
      <c r="W1232" t="s">
        <v>352</v>
      </c>
      <c r="X1232" t="s">
        <v>17</v>
      </c>
      <c r="Y1232" t="s">
        <v>39</v>
      </c>
      <c r="Z1232">
        <v>16087</v>
      </c>
      <c r="AA1232">
        <v>144</v>
      </c>
      <c r="AB1232">
        <v>11.2657336116197</v>
      </c>
      <c r="AC1232">
        <v>77.460695607384906</v>
      </c>
      <c r="AD1232">
        <v>18.919307176494002</v>
      </c>
      <c r="AE1232">
        <v>11.473377378062199</v>
      </c>
      <c r="AF1232">
        <v>26.939786933074899</v>
      </c>
      <c r="AG1232">
        <v>57.299110233341601</v>
      </c>
      <c r="AH1232">
        <v>24.373434211250501</v>
      </c>
      <c r="AI1232">
        <v>9.9176091645432098</v>
      </c>
      <c r="AJ1232">
        <v>30.111279778094701</v>
      </c>
      <c r="AK1232">
        <v>170.518349207293</v>
      </c>
      <c r="AL1232">
        <v>12</v>
      </c>
      <c r="AM1232">
        <v>1</v>
      </c>
      <c r="AN1232">
        <v>4</v>
      </c>
      <c r="AO1232">
        <v>10</v>
      </c>
      <c r="AP1232">
        <v>26.845442500907399</v>
      </c>
      <c r="AQ1232">
        <v>62.285910750348698</v>
      </c>
      <c r="AR1232">
        <v>0.42517098179492802</v>
      </c>
      <c r="AS1232">
        <v>13.066815877260201</v>
      </c>
      <c r="AT1232">
        <v>203.34203138263501</v>
      </c>
      <c r="AU1232">
        <v>6.1714711262651503E-2</v>
      </c>
      <c r="AV1232">
        <v>45</v>
      </c>
      <c r="AW1232">
        <v>1.19434105115544</v>
      </c>
      <c r="AX1232">
        <v>289</v>
      </c>
      <c r="AY1232">
        <v>0.434003538158163</v>
      </c>
      <c r="AZ1232">
        <v>1.0214237542196201</v>
      </c>
      <c r="BA1232">
        <v>0.97201357575781899</v>
      </c>
      <c r="BB1232">
        <v>3689.3076930352399</v>
      </c>
      <c r="BC1232">
        <v>3113.3076930352399</v>
      </c>
      <c r="BD1232">
        <v>2969.3076930352399</v>
      </c>
      <c r="BE1232">
        <v>2537.3076930352399</v>
      </c>
      <c r="BF1232">
        <v>2249.3076930352399</v>
      </c>
      <c r="BG1232">
        <v>9832.4323785766592</v>
      </c>
      <c r="BH1232">
        <v>8372.4323785766592</v>
      </c>
      <c r="BI1232">
        <v>8007.4323785766601</v>
      </c>
      <c r="BJ1232">
        <v>6912.4323785766601</v>
      </c>
      <c r="BK1232">
        <v>6182.4323785766601</v>
      </c>
      <c r="BL1232" t="s">
        <v>17</v>
      </c>
      <c r="BM1232" t="s">
        <v>17</v>
      </c>
      <c r="BN1232" t="s">
        <v>17</v>
      </c>
      <c r="BO1232" t="s">
        <v>17</v>
      </c>
      <c r="BP1232" t="s">
        <v>17</v>
      </c>
      <c r="BQ1232">
        <v>0</v>
      </c>
      <c r="BR1232">
        <v>0</v>
      </c>
      <c r="BS1232">
        <v>0</v>
      </c>
      <c r="BT1232">
        <v>0</v>
      </c>
      <c r="BU1232">
        <v>0</v>
      </c>
      <c r="BV1232">
        <v>0</v>
      </c>
      <c r="BW1232">
        <v>0</v>
      </c>
      <c r="BX1232">
        <v>0</v>
      </c>
      <c r="BY1232">
        <v>0</v>
      </c>
      <c r="BZ1232">
        <v>0</v>
      </c>
      <c r="CA1232">
        <v>0</v>
      </c>
      <c r="CB1232">
        <v>0</v>
      </c>
      <c r="CC1232">
        <v>85</v>
      </c>
      <c r="CD1232">
        <v>365</v>
      </c>
      <c r="CE1232">
        <v>85</v>
      </c>
      <c r="CF1232">
        <v>85</v>
      </c>
      <c r="CG1232">
        <v>365</v>
      </c>
      <c r="CH1232">
        <v>85</v>
      </c>
      <c r="CI1232">
        <v>25.620192312744699</v>
      </c>
      <c r="CJ1232">
        <v>84.3815854801</v>
      </c>
      <c r="CK1232">
        <v>365</v>
      </c>
      <c r="CL1232">
        <v>365</v>
      </c>
      <c r="CM1232">
        <v>365</v>
      </c>
      <c r="CN1232">
        <v>365</v>
      </c>
      <c r="CO1232">
        <v>4</v>
      </c>
      <c r="CP1232" t="b">
        <v>0</v>
      </c>
      <c r="CQ1232">
        <v>4</v>
      </c>
    </row>
    <row r="1233" spans="1:95" x14ac:dyDescent="0.25">
      <c r="A1233">
        <v>1506</v>
      </c>
      <c r="B1233" t="s">
        <v>390</v>
      </c>
      <c r="C1233" t="s">
        <v>68</v>
      </c>
      <c r="D1233">
        <v>75</v>
      </c>
      <c r="E1233">
        <v>1787</v>
      </c>
      <c r="F1233">
        <v>16091</v>
      </c>
      <c r="G1233" t="s">
        <v>39</v>
      </c>
      <c r="I1233" t="s">
        <v>39</v>
      </c>
      <c r="J1233">
        <v>344</v>
      </c>
      <c r="K1233" s="30">
        <v>44116</v>
      </c>
      <c r="L1233">
        <v>49</v>
      </c>
      <c r="M1233" s="29">
        <v>43132</v>
      </c>
      <c r="N1233">
        <v>14</v>
      </c>
      <c r="O1233">
        <v>71</v>
      </c>
      <c r="P1233">
        <v>120</v>
      </c>
      <c r="Q1233" s="29">
        <v>11049</v>
      </c>
      <c r="R1233">
        <v>189</v>
      </c>
      <c r="S1233" s="30">
        <v>44050</v>
      </c>
      <c r="T1233">
        <v>154.5</v>
      </c>
      <c r="U1233">
        <v>70</v>
      </c>
      <c r="V1233" t="s">
        <v>347</v>
      </c>
      <c r="W1233" t="s">
        <v>352</v>
      </c>
      <c r="X1233" t="s">
        <v>17</v>
      </c>
      <c r="Y1233" t="s">
        <v>39</v>
      </c>
      <c r="Z1233">
        <v>16091</v>
      </c>
      <c r="AA1233">
        <v>140.5</v>
      </c>
      <c r="AB1233">
        <v>11.7306490282987</v>
      </c>
      <c r="AC1233">
        <v>79.368986519716003</v>
      </c>
      <c r="AD1233">
        <v>61.0528084334696</v>
      </c>
      <c r="AE1233">
        <v>12.8602129088948</v>
      </c>
      <c r="AF1233">
        <v>28.181412680483501</v>
      </c>
      <c r="AG1233">
        <v>93.638396227616497</v>
      </c>
      <c r="AH1233">
        <v>24.506154282391702</v>
      </c>
      <c r="AI1233">
        <v>10.6007753551043</v>
      </c>
      <c r="AJ1233">
        <v>31.673338589346301</v>
      </c>
      <c r="AK1233">
        <v>235.378169612264</v>
      </c>
      <c r="AL1233">
        <v>1</v>
      </c>
      <c r="AM1233">
        <v>2</v>
      </c>
      <c r="AN1233">
        <v>5</v>
      </c>
      <c r="AO1233">
        <v>11</v>
      </c>
      <c r="AP1233">
        <v>24.520397850401299</v>
      </c>
      <c r="AQ1233">
        <v>30.614348741717802</v>
      </c>
      <c r="AR1233">
        <v>0.71462045474018099</v>
      </c>
      <c r="AS1233">
        <v>12.2576466549516</v>
      </c>
      <c r="AT1233">
        <v>221.69043955156499</v>
      </c>
      <c r="AU1233">
        <v>6.1937314710553602E-2</v>
      </c>
      <c r="AV1233">
        <v>45</v>
      </c>
      <c r="AW1233">
        <v>1.82108465403016</v>
      </c>
      <c r="AX1233">
        <v>319</v>
      </c>
      <c r="AY1233">
        <v>0.209936319141413</v>
      </c>
      <c r="AZ1233">
        <v>2.1025979355455102</v>
      </c>
      <c r="BA1233">
        <v>0.85864154588775798</v>
      </c>
      <c r="BB1233">
        <v>3952.1772392541102</v>
      </c>
      <c r="BC1233">
        <v>3388.1772392541102</v>
      </c>
      <c r="BD1233">
        <v>3247.1772392541102</v>
      </c>
      <c r="BE1233">
        <v>2824.1772392541102</v>
      </c>
      <c r="BF1233">
        <v>2542.1772392541102</v>
      </c>
      <c r="BG1233">
        <v>10193.0065371491</v>
      </c>
      <c r="BH1233">
        <v>8733.00653714908</v>
      </c>
      <c r="BI1233">
        <v>8368.00653714908</v>
      </c>
      <c r="BJ1233">
        <v>7273.00653714908</v>
      </c>
      <c r="BK1233">
        <v>6543.00653714908</v>
      </c>
      <c r="BL1233" t="s">
        <v>17</v>
      </c>
      <c r="BM1233" t="s">
        <v>17</v>
      </c>
      <c r="BN1233" t="s">
        <v>17</v>
      </c>
      <c r="BO1233" t="s">
        <v>17</v>
      </c>
      <c r="BP1233" t="s">
        <v>17</v>
      </c>
      <c r="BQ1233">
        <v>0</v>
      </c>
      <c r="BR1233">
        <v>0</v>
      </c>
      <c r="BS1233">
        <v>0</v>
      </c>
      <c r="BT1233">
        <v>0</v>
      </c>
      <c r="BU1233">
        <v>0</v>
      </c>
      <c r="BV1233">
        <v>0</v>
      </c>
      <c r="BW1233">
        <v>0</v>
      </c>
      <c r="BX1233">
        <v>0</v>
      </c>
      <c r="BY1233">
        <v>0</v>
      </c>
      <c r="BZ1233">
        <v>0</v>
      </c>
      <c r="CA1233">
        <v>0</v>
      </c>
      <c r="CB1233">
        <v>0</v>
      </c>
      <c r="CC1233">
        <v>176</v>
      </c>
      <c r="CD1233">
        <v>365</v>
      </c>
      <c r="CE1233">
        <v>176</v>
      </c>
      <c r="CF1233">
        <v>176</v>
      </c>
      <c r="CG1233">
        <v>365</v>
      </c>
      <c r="CH1233">
        <v>176</v>
      </c>
      <c r="CI1233">
        <v>28.445815625992498</v>
      </c>
      <c r="CJ1233">
        <v>25.9241617232341</v>
      </c>
      <c r="CK1233">
        <v>365</v>
      </c>
      <c r="CL1233">
        <v>365</v>
      </c>
      <c r="CM1233">
        <v>365</v>
      </c>
      <c r="CN1233">
        <v>365</v>
      </c>
      <c r="CO1233">
        <v>4</v>
      </c>
      <c r="CP1233" t="b">
        <v>1</v>
      </c>
      <c r="CQ1233" t="s">
        <v>570</v>
      </c>
    </row>
    <row r="1234" spans="1:95" x14ac:dyDescent="0.25">
      <c r="A1234">
        <v>1507</v>
      </c>
      <c r="B1234" t="s">
        <v>390</v>
      </c>
      <c r="C1234" t="s">
        <v>68</v>
      </c>
      <c r="D1234">
        <v>75</v>
      </c>
      <c r="E1234">
        <v>1787</v>
      </c>
      <c r="F1234">
        <v>16094</v>
      </c>
      <c r="G1234" t="s">
        <v>39</v>
      </c>
      <c r="I1234" t="s">
        <v>39</v>
      </c>
      <c r="J1234">
        <v>15</v>
      </c>
      <c r="K1234" s="29">
        <v>42005</v>
      </c>
      <c r="L1234">
        <v>84</v>
      </c>
      <c r="M1234" s="29">
        <v>45717</v>
      </c>
      <c r="N1234">
        <v>49.5</v>
      </c>
      <c r="O1234">
        <v>70</v>
      </c>
      <c r="P1234">
        <v>148</v>
      </c>
      <c r="Q1234" s="29">
        <v>46874</v>
      </c>
      <c r="R1234">
        <v>224</v>
      </c>
      <c r="S1234" s="30">
        <v>44173</v>
      </c>
      <c r="T1234">
        <v>186</v>
      </c>
      <c r="U1234">
        <v>77</v>
      </c>
      <c r="V1234" t="s">
        <v>347</v>
      </c>
      <c r="W1234" t="s">
        <v>352</v>
      </c>
      <c r="X1234" t="s">
        <v>17</v>
      </c>
      <c r="Y1234" t="s">
        <v>39</v>
      </c>
      <c r="Z1234">
        <v>16094</v>
      </c>
      <c r="AA1234">
        <v>136.5</v>
      </c>
      <c r="AB1234">
        <v>8.7300436171806801</v>
      </c>
      <c r="AC1234">
        <v>77.494001310365306</v>
      </c>
      <c r="AD1234">
        <v>18.8702731091348</v>
      </c>
      <c r="AE1234">
        <v>14.1470889069923</v>
      </c>
      <c r="AF1234">
        <v>26.358784703595202</v>
      </c>
      <c r="AG1234">
        <v>102.57538411589</v>
      </c>
      <c r="AH1234">
        <v>25.4537365023258</v>
      </c>
      <c r="AI1234">
        <v>22.166724282559201</v>
      </c>
      <c r="AJ1234">
        <v>28.040361317358901</v>
      </c>
      <c r="AK1234">
        <v>211.59313560336599</v>
      </c>
      <c r="AL1234">
        <v>12</v>
      </c>
      <c r="AM1234">
        <v>1</v>
      </c>
      <c r="AN1234">
        <v>4</v>
      </c>
      <c r="AO1234">
        <v>10</v>
      </c>
      <c r="AP1234">
        <v>26.3574689870442</v>
      </c>
      <c r="AQ1234">
        <v>39.607359218966998</v>
      </c>
      <c r="AR1234">
        <v>0.71451546530853105</v>
      </c>
      <c r="AS1234">
        <v>12.588546588634699</v>
      </c>
      <c r="AT1234">
        <v>253.084562636464</v>
      </c>
      <c r="AU1234">
        <v>0.143929191079712</v>
      </c>
      <c r="AV1234">
        <v>16</v>
      </c>
      <c r="AW1234">
        <v>1.4934274940735599</v>
      </c>
      <c r="AX1234">
        <v>289</v>
      </c>
      <c r="AY1234">
        <v>0.22687783643981199</v>
      </c>
      <c r="AZ1234">
        <v>0.34125136777070603</v>
      </c>
      <c r="BA1234">
        <v>1.03117613518713</v>
      </c>
      <c r="BB1234">
        <v>3729.1818952820099</v>
      </c>
      <c r="BC1234">
        <v>3181.1818952820099</v>
      </c>
      <c r="BD1234">
        <v>3044.1818952820099</v>
      </c>
      <c r="BE1234">
        <v>2633.1818952820099</v>
      </c>
      <c r="BF1234">
        <v>2359.1818952820099</v>
      </c>
      <c r="BG1234">
        <v>9620.4203344458292</v>
      </c>
      <c r="BH1234">
        <v>8160.4203344458301</v>
      </c>
      <c r="BI1234">
        <v>7795.4203344458301</v>
      </c>
      <c r="BJ1234">
        <v>6700.4203344458301</v>
      </c>
      <c r="BK1234">
        <v>5970.4203344458301</v>
      </c>
      <c r="BL1234" t="s">
        <v>17</v>
      </c>
      <c r="BM1234" t="s">
        <v>17</v>
      </c>
      <c r="BN1234" t="s">
        <v>17</v>
      </c>
      <c r="BO1234" t="s">
        <v>17</v>
      </c>
      <c r="BP1234" t="s">
        <v>17</v>
      </c>
      <c r="BQ1234">
        <v>0</v>
      </c>
      <c r="BR1234">
        <v>0</v>
      </c>
      <c r="BS1234">
        <v>0</v>
      </c>
      <c r="BT1234">
        <v>0</v>
      </c>
      <c r="BU1234">
        <v>0</v>
      </c>
      <c r="BV1234">
        <v>0</v>
      </c>
      <c r="BW1234">
        <v>0</v>
      </c>
      <c r="BX1234">
        <v>0</v>
      </c>
      <c r="BY1234">
        <v>0</v>
      </c>
      <c r="BZ1234">
        <v>0</v>
      </c>
      <c r="CA1234">
        <v>0</v>
      </c>
      <c r="CB1234">
        <v>0</v>
      </c>
      <c r="CC1234">
        <v>257</v>
      </c>
      <c r="CD1234">
        <v>365</v>
      </c>
      <c r="CE1234">
        <v>257</v>
      </c>
      <c r="CF1234">
        <v>257</v>
      </c>
      <c r="CG1234">
        <v>365</v>
      </c>
      <c r="CH1234">
        <v>257</v>
      </c>
      <c r="CI1234">
        <v>27.220305804978199</v>
      </c>
      <c r="CJ1234">
        <v>90.175019818313999</v>
      </c>
      <c r="CK1234">
        <v>365</v>
      </c>
      <c r="CL1234">
        <v>365</v>
      </c>
      <c r="CM1234">
        <v>365</v>
      </c>
      <c r="CN1234">
        <v>365</v>
      </c>
      <c r="CO1234">
        <v>3</v>
      </c>
      <c r="CP1234" t="b">
        <v>1</v>
      </c>
      <c r="CQ1234" t="s">
        <v>583</v>
      </c>
    </row>
    <row r="1235" spans="1:95" x14ac:dyDescent="0.25">
      <c r="A1235">
        <v>1508</v>
      </c>
      <c r="B1235" t="s">
        <v>390</v>
      </c>
      <c r="C1235" t="s">
        <v>68</v>
      </c>
      <c r="D1235">
        <v>75</v>
      </c>
      <c r="E1235">
        <v>1787</v>
      </c>
      <c r="F1235">
        <v>16080</v>
      </c>
      <c r="G1235" t="s">
        <v>39</v>
      </c>
      <c r="I1235" t="s">
        <v>39</v>
      </c>
      <c r="J1235">
        <v>246</v>
      </c>
      <c r="K1235" s="30">
        <v>43899</v>
      </c>
      <c r="L1235">
        <v>273</v>
      </c>
      <c r="M1235" s="29">
        <v>11202</v>
      </c>
      <c r="N1235">
        <v>259.5</v>
      </c>
      <c r="O1235">
        <v>28</v>
      </c>
      <c r="P1235">
        <v>344</v>
      </c>
      <c r="Q1235" s="30">
        <v>44116</v>
      </c>
      <c r="R1235">
        <v>49</v>
      </c>
      <c r="S1235" s="29">
        <v>43132</v>
      </c>
      <c r="T1235">
        <v>14</v>
      </c>
      <c r="U1235">
        <v>71</v>
      </c>
      <c r="V1235" t="s">
        <v>347</v>
      </c>
      <c r="W1235" t="s">
        <v>352</v>
      </c>
      <c r="X1235" t="s">
        <v>17</v>
      </c>
      <c r="Y1235" t="s">
        <v>39</v>
      </c>
      <c r="Z1235">
        <v>16080</v>
      </c>
      <c r="AA1235">
        <v>119.5</v>
      </c>
      <c r="AB1235">
        <v>9.4002047043923795</v>
      </c>
      <c r="AC1235">
        <v>77.897724907818301</v>
      </c>
      <c r="AD1235">
        <v>56.774046041258799</v>
      </c>
      <c r="AE1235">
        <v>14.334806105213501</v>
      </c>
      <c r="AF1235">
        <v>27.430475981427701</v>
      </c>
      <c r="AG1235">
        <v>82.709884939252206</v>
      </c>
      <c r="AH1235">
        <v>25.829534749276299</v>
      </c>
      <c r="AI1235">
        <v>20.443520953757002</v>
      </c>
      <c r="AJ1235">
        <v>29.3711049724694</v>
      </c>
      <c r="AK1235">
        <v>197.43663691395901</v>
      </c>
      <c r="AL1235">
        <v>12</v>
      </c>
      <c r="AM1235">
        <v>1</v>
      </c>
      <c r="AN1235">
        <v>4</v>
      </c>
      <c r="AO1235">
        <v>10</v>
      </c>
      <c r="AP1235">
        <v>27.491341989054199</v>
      </c>
      <c r="AQ1235">
        <v>86.309001466874307</v>
      </c>
      <c r="AR1235">
        <v>0.48797510439587299</v>
      </c>
      <c r="AS1235">
        <v>12.864540670886599</v>
      </c>
      <c r="AT1235">
        <v>214.80946410542899</v>
      </c>
      <c r="AU1235">
        <v>0.132704421008324</v>
      </c>
      <c r="AV1235">
        <v>16</v>
      </c>
      <c r="AW1235">
        <v>1.3614248767544299</v>
      </c>
      <c r="AX1235">
        <v>289</v>
      </c>
      <c r="AY1235">
        <v>0.56544109390116903</v>
      </c>
      <c r="AZ1235">
        <v>0.70947377478183404</v>
      </c>
      <c r="BA1235">
        <v>0.88027739606000799</v>
      </c>
      <c r="BB1235">
        <v>3182.7719967268899</v>
      </c>
      <c r="BC1235">
        <v>2702.7719967268899</v>
      </c>
      <c r="BD1235">
        <v>2582.7719967268899</v>
      </c>
      <c r="BE1235">
        <v>2222.7719967268899</v>
      </c>
      <c r="BF1235">
        <v>1982.7719967268899</v>
      </c>
      <c r="BG1235">
        <v>10012.3275004358</v>
      </c>
      <c r="BH1235">
        <v>8552.3275004358202</v>
      </c>
      <c r="BI1235">
        <v>8187.3275004358202</v>
      </c>
      <c r="BJ1235">
        <v>7092.3275004358202</v>
      </c>
      <c r="BK1235">
        <v>6362.3275004358202</v>
      </c>
      <c r="BL1235" t="s">
        <v>17</v>
      </c>
      <c r="BM1235" t="s">
        <v>17</v>
      </c>
      <c r="BN1235" t="s">
        <v>17</v>
      </c>
      <c r="BO1235" t="s">
        <v>17</v>
      </c>
      <c r="BP1235" t="s">
        <v>17</v>
      </c>
      <c r="BQ1235">
        <v>0</v>
      </c>
      <c r="BR1235">
        <v>0</v>
      </c>
      <c r="BS1235">
        <v>0</v>
      </c>
      <c r="BT1235">
        <v>0</v>
      </c>
      <c r="BU1235">
        <v>0</v>
      </c>
      <c r="BV1235">
        <v>0</v>
      </c>
      <c r="BW1235">
        <v>0</v>
      </c>
      <c r="BX1235">
        <v>0</v>
      </c>
      <c r="BY1235">
        <v>0</v>
      </c>
      <c r="BZ1235">
        <v>0</v>
      </c>
      <c r="CA1235">
        <v>0</v>
      </c>
      <c r="CB1235">
        <v>0</v>
      </c>
      <c r="CC1235">
        <v>180</v>
      </c>
      <c r="CD1235">
        <v>365</v>
      </c>
      <c r="CE1235">
        <v>180</v>
      </c>
      <c r="CF1235">
        <v>180</v>
      </c>
      <c r="CG1235">
        <v>365</v>
      </c>
      <c r="CH1235">
        <v>180</v>
      </c>
      <c r="CI1235">
        <v>26.523099972724101</v>
      </c>
      <c r="CJ1235">
        <v>130.392910854848</v>
      </c>
      <c r="CK1235">
        <v>365</v>
      </c>
      <c r="CL1235">
        <v>365</v>
      </c>
      <c r="CM1235">
        <v>365</v>
      </c>
      <c r="CN1235">
        <v>365</v>
      </c>
      <c r="CO1235">
        <v>4</v>
      </c>
      <c r="CP1235" t="b">
        <v>0</v>
      </c>
      <c r="CQ1235">
        <v>4</v>
      </c>
    </row>
    <row r="1236" spans="1:95" x14ac:dyDescent="0.25">
      <c r="A1236">
        <v>1509</v>
      </c>
      <c r="B1236" t="s">
        <v>390</v>
      </c>
      <c r="C1236" t="s">
        <v>68</v>
      </c>
      <c r="D1236">
        <v>75</v>
      </c>
      <c r="E1236">
        <v>1787</v>
      </c>
      <c r="F1236">
        <v>-1</v>
      </c>
      <c r="G1236" t="s">
        <v>39</v>
      </c>
      <c r="I1236" t="s">
        <v>39</v>
      </c>
      <c r="J1236">
        <v>225</v>
      </c>
      <c r="K1236" s="29">
        <v>41487</v>
      </c>
      <c r="L1236">
        <v>287</v>
      </c>
      <c r="M1236" s="29">
        <v>41913</v>
      </c>
      <c r="N1236">
        <v>256</v>
      </c>
      <c r="O1236">
        <v>63</v>
      </c>
      <c r="P1236">
        <v>344</v>
      </c>
      <c r="Q1236" s="30">
        <v>44116</v>
      </c>
      <c r="R1236">
        <v>63</v>
      </c>
      <c r="S1236" s="30">
        <v>43924</v>
      </c>
      <c r="T1236">
        <v>21</v>
      </c>
      <c r="U1236">
        <v>85</v>
      </c>
      <c r="V1236" t="s">
        <v>347</v>
      </c>
      <c r="W1236" t="s">
        <v>397</v>
      </c>
      <c r="X1236" t="s">
        <v>17</v>
      </c>
      <c r="Y1236" t="s">
        <v>39</v>
      </c>
      <c r="Z1236">
        <v>-1</v>
      </c>
      <c r="AA1236">
        <v>130</v>
      </c>
      <c r="AB1236">
        <v>10.620570516500401</v>
      </c>
      <c r="AC1236">
        <v>77.357995330828999</v>
      </c>
      <c r="AD1236">
        <v>39.486997140487802</v>
      </c>
      <c r="AE1236">
        <v>10.962993494714199</v>
      </c>
      <c r="AF1236">
        <v>25.945629037422002</v>
      </c>
      <c r="AG1236">
        <v>106.99971802907901</v>
      </c>
      <c r="AH1236">
        <v>23.815458887050202</v>
      </c>
      <c r="AI1236">
        <v>14.637265839322</v>
      </c>
      <c r="AJ1236">
        <v>28.6838966017697</v>
      </c>
      <c r="AK1236">
        <v>242.784764146648</v>
      </c>
      <c r="AL1236">
        <v>12</v>
      </c>
      <c r="AM1236">
        <v>1</v>
      </c>
      <c r="AN1236">
        <v>4</v>
      </c>
      <c r="AO1236">
        <v>7</v>
      </c>
      <c r="AP1236">
        <v>25.992859534846801</v>
      </c>
      <c r="AQ1236">
        <v>124.652522572363</v>
      </c>
      <c r="AR1236">
        <v>0.457557148462574</v>
      </c>
      <c r="AS1236">
        <v>12.9096171398505</v>
      </c>
      <c r="AT1236">
        <v>208.43117606715899</v>
      </c>
      <c r="AU1236">
        <v>8.8053715101789096E-2</v>
      </c>
      <c r="AV1236">
        <v>45</v>
      </c>
      <c r="AW1236">
        <v>1.8477954386608799</v>
      </c>
      <c r="AX1236">
        <v>197</v>
      </c>
      <c r="AY1236">
        <v>0.85980825052407905</v>
      </c>
      <c r="AZ1236">
        <v>0.84349134803907699</v>
      </c>
      <c r="BA1236">
        <v>1.31315082229375</v>
      </c>
      <c r="BB1236">
        <v>3219.5383562585698</v>
      </c>
      <c r="BC1236">
        <v>2699.5383562585698</v>
      </c>
      <c r="BD1236">
        <v>2569.5383562585698</v>
      </c>
      <c r="BE1236">
        <v>2179.5383562585698</v>
      </c>
      <c r="BF1236">
        <v>1919.53835625857</v>
      </c>
      <c r="BG1236">
        <v>9470.0142591220192</v>
      </c>
      <c r="BH1236">
        <v>8010.0142591220201</v>
      </c>
      <c r="BI1236">
        <v>7645.0142591220201</v>
      </c>
      <c r="BJ1236">
        <v>6550.0142591220201</v>
      </c>
      <c r="BK1236">
        <v>5820.0142591220201</v>
      </c>
      <c r="BL1236" t="s">
        <v>17</v>
      </c>
      <c r="BM1236" t="s">
        <v>17</v>
      </c>
      <c r="BN1236" t="s">
        <v>17</v>
      </c>
      <c r="BO1236" t="s">
        <v>17</v>
      </c>
      <c r="BP1236" t="s">
        <v>17</v>
      </c>
      <c r="BQ1236">
        <v>0</v>
      </c>
      <c r="BR1236">
        <v>0</v>
      </c>
      <c r="BS1236">
        <v>0</v>
      </c>
      <c r="BT1236">
        <v>0</v>
      </c>
      <c r="BU1236">
        <v>0</v>
      </c>
      <c r="BV1236">
        <v>0</v>
      </c>
      <c r="BW1236">
        <v>0</v>
      </c>
      <c r="BX1236">
        <v>0</v>
      </c>
      <c r="BY1236">
        <v>0</v>
      </c>
      <c r="BZ1236">
        <v>0</v>
      </c>
      <c r="CA1236">
        <v>0</v>
      </c>
      <c r="CB1236">
        <v>0</v>
      </c>
      <c r="CC1236">
        <v>226</v>
      </c>
      <c r="CD1236">
        <v>365</v>
      </c>
      <c r="CE1236">
        <v>226</v>
      </c>
      <c r="CF1236">
        <v>226</v>
      </c>
      <c r="CG1236">
        <v>365</v>
      </c>
      <c r="CH1236">
        <v>226</v>
      </c>
      <c r="CI1236">
        <v>24.7656796635275</v>
      </c>
      <c r="CJ1236">
        <v>109.206471425782</v>
      </c>
      <c r="CK1236">
        <v>365</v>
      </c>
      <c r="CL1236">
        <v>365</v>
      </c>
      <c r="CM1236">
        <v>365</v>
      </c>
      <c r="CN1236">
        <v>365</v>
      </c>
      <c r="CO1236">
        <v>3</v>
      </c>
      <c r="CP1236" t="b">
        <v>0</v>
      </c>
      <c r="CQ1236">
        <v>3</v>
      </c>
    </row>
    <row r="1237" spans="1:95" x14ac:dyDescent="0.25">
      <c r="A1237">
        <v>1510</v>
      </c>
      <c r="B1237" t="s">
        <v>390</v>
      </c>
      <c r="C1237" t="s">
        <v>68</v>
      </c>
      <c r="D1237">
        <v>75</v>
      </c>
      <c r="E1237">
        <v>1787</v>
      </c>
      <c r="F1237">
        <v>16091</v>
      </c>
      <c r="G1237" t="s">
        <v>33</v>
      </c>
      <c r="H1237" t="s">
        <v>818</v>
      </c>
      <c r="I1237" t="s">
        <v>819</v>
      </c>
      <c r="J1237">
        <v>99</v>
      </c>
      <c r="K1237" s="30">
        <v>44078</v>
      </c>
      <c r="L1237">
        <v>147</v>
      </c>
      <c r="M1237" s="29">
        <v>46508</v>
      </c>
      <c r="N1237">
        <v>123</v>
      </c>
      <c r="O1237">
        <v>49</v>
      </c>
      <c r="P1237">
        <v>190</v>
      </c>
      <c r="Q1237" s="30">
        <v>44081</v>
      </c>
      <c r="R1237">
        <v>231</v>
      </c>
      <c r="S1237" s="29">
        <v>43678</v>
      </c>
      <c r="T1237">
        <v>210.5</v>
      </c>
      <c r="U1237">
        <v>42</v>
      </c>
      <c r="V1237" t="s">
        <v>347</v>
      </c>
      <c r="W1237" t="s">
        <v>398</v>
      </c>
      <c r="X1237" t="s">
        <v>17</v>
      </c>
      <c r="Y1237" t="s">
        <v>820</v>
      </c>
      <c r="Z1237">
        <v>16091</v>
      </c>
      <c r="AA1237">
        <v>87.5</v>
      </c>
      <c r="AB1237" t="s">
        <v>17</v>
      </c>
      <c r="AC1237" t="s">
        <v>17</v>
      </c>
      <c r="AD1237" t="s">
        <v>17</v>
      </c>
      <c r="AE1237" t="s">
        <v>17</v>
      </c>
      <c r="AF1237" t="s">
        <v>17</v>
      </c>
      <c r="AG1237" t="s">
        <v>17</v>
      </c>
      <c r="AH1237" t="s">
        <v>17</v>
      </c>
      <c r="AI1237" t="s">
        <v>17</v>
      </c>
      <c r="AJ1237" t="s">
        <v>17</v>
      </c>
      <c r="AK1237" t="s">
        <v>17</v>
      </c>
      <c r="AL1237" t="s">
        <v>17</v>
      </c>
      <c r="AM1237" t="s">
        <v>17</v>
      </c>
      <c r="AN1237" t="s">
        <v>17</v>
      </c>
      <c r="AO1237" t="s">
        <v>17</v>
      </c>
      <c r="AP1237" t="s">
        <v>17</v>
      </c>
      <c r="AQ1237" t="s">
        <v>17</v>
      </c>
      <c r="AR1237" t="s">
        <v>17</v>
      </c>
      <c r="AS1237" t="s">
        <v>17</v>
      </c>
      <c r="AT1237" t="s">
        <v>17</v>
      </c>
      <c r="AU1237" t="s">
        <v>17</v>
      </c>
      <c r="AV1237" t="s">
        <v>17</v>
      </c>
      <c r="AW1237" t="s">
        <v>17</v>
      </c>
      <c r="AX1237" t="s">
        <v>17</v>
      </c>
      <c r="AY1237" t="s">
        <v>17</v>
      </c>
      <c r="AZ1237" t="s">
        <v>17</v>
      </c>
      <c r="BA1237" t="s">
        <v>17</v>
      </c>
      <c r="BB1237" t="s">
        <v>17</v>
      </c>
      <c r="BC1237" t="s">
        <v>17</v>
      </c>
      <c r="BD1237" t="s">
        <v>17</v>
      </c>
      <c r="BE1237" t="s">
        <v>17</v>
      </c>
      <c r="BF1237" t="s">
        <v>17</v>
      </c>
      <c r="BG1237" t="s">
        <v>17</v>
      </c>
      <c r="BH1237" t="s">
        <v>17</v>
      </c>
      <c r="BI1237" t="s">
        <v>17</v>
      </c>
      <c r="BJ1237" t="s">
        <v>17</v>
      </c>
      <c r="BK1237" t="s">
        <v>17</v>
      </c>
      <c r="BL1237" t="s">
        <v>17</v>
      </c>
      <c r="BM1237" t="s">
        <v>17</v>
      </c>
      <c r="BN1237" t="s">
        <v>17</v>
      </c>
      <c r="BO1237" t="s">
        <v>17</v>
      </c>
      <c r="BP1237" t="s">
        <v>17</v>
      </c>
      <c r="BQ1237" t="s">
        <v>17</v>
      </c>
      <c r="BR1237" t="s">
        <v>17</v>
      </c>
      <c r="BS1237" t="s">
        <v>17</v>
      </c>
      <c r="BT1237" t="s">
        <v>17</v>
      </c>
      <c r="BU1237" t="s">
        <v>17</v>
      </c>
      <c r="BV1237" t="s">
        <v>17</v>
      </c>
      <c r="BW1237" t="s">
        <v>17</v>
      </c>
      <c r="BX1237" t="s">
        <v>17</v>
      </c>
      <c r="BY1237" t="s">
        <v>17</v>
      </c>
      <c r="BZ1237" t="s">
        <v>17</v>
      </c>
      <c r="CA1237" t="s">
        <v>17</v>
      </c>
      <c r="CB1237" t="s">
        <v>17</v>
      </c>
      <c r="CC1237" t="s">
        <v>17</v>
      </c>
      <c r="CD1237" t="s">
        <v>17</v>
      </c>
      <c r="CE1237" t="s">
        <v>17</v>
      </c>
      <c r="CF1237" t="s">
        <v>17</v>
      </c>
      <c r="CG1237" t="s">
        <v>17</v>
      </c>
      <c r="CH1237" t="s">
        <v>17</v>
      </c>
      <c r="CI1237" t="s">
        <v>17</v>
      </c>
      <c r="CJ1237" t="s">
        <v>17</v>
      </c>
      <c r="CK1237" t="s">
        <v>17</v>
      </c>
      <c r="CL1237" t="s">
        <v>17</v>
      </c>
      <c r="CM1237" t="s">
        <v>17</v>
      </c>
      <c r="CN1237" t="s">
        <v>17</v>
      </c>
      <c r="CO1237" t="s">
        <v>17</v>
      </c>
      <c r="CP1237" t="b">
        <v>0</v>
      </c>
      <c r="CQ1237" t="s">
        <v>17</v>
      </c>
    </row>
    <row r="1238" spans="1:95" x14ac:dyDescent="0.25">
      <c r="A1238">
        <v>1511</v>
      </c>
      <c r="B1238" t="s">
        <v>390</v>
      </c>
      <c r="C1238" t="s">
        <v>68</v>
      </c>
      <c r="D1238">
        <v>75</v>
      </c>
      <c r="E1238">
        <v>1787</v>
      </c>
      <c r="F1238">
        <v>16078</v>
      </c>
      <c r="G1238" t="s">
        <v>33</v>
      </c>
      <c r="H1238" t="s">
        <v>818</v>
      </c>
      <c r="I1238" t="s">
        <v>819</v>
      </c>
      <c r="J1238">
        <v>162</v>
      </c>
      <c r="K1238" s="30">
        <v>44141</v>
      </c>
      <c r="L1238">
        <v>210</v>
      </c>
      <c r="M1238" s="29">
        <v>47300</v>
      </c>
      <c r="N1238">
        <v>186</v>
      </c>
      <c r="O1238">
        <v>49</v>
      </c>
      <c r="P1238">
        <v>246</v>
      </c>
      <c r="Q1238" s="30">
        <v>43899</v>
      </c>
      <c r="R1238">
        <v>301</v>
      </c>
      <c r="S1238" s="29">
        <v>47027</v>
      </c>
      <c r="T1238">
        <v>273.5</v>
      </c>
      <c r="U1238">
        <v>56</v>
      </c>
      <c r="V1238" t="s">
        <v>347</v>
      </c>
      <c r="W1238" t="s">
        <v>399</v>
      </c>
      <c r="X1238" t="s">
        <v>17</v>
      </c>
      <c r="Y1238" t="s">
        <v>820</v>
      </c>
      <c r="Z1238">
        <v>16078</v>
      </c>
      <c r="AA1238">
        <v>87.5</v>
      </c>
      <c r="AB1238" t="s">
        <v>17</v>
      </c>
      <c r="AC1238" t="s">
        <v>17</v>
      </c>
      <c r="AD1238" t="s">
        <v>17</v>
      </c>
      <c r="AE1238" t="s">
        <v>17</v>
      </c>
      <c r="AF1238" t="s">
        <v>17</v>
      </c>
      <c r="AG1238" t="s">
        <v>17</v>
      </c>
      <c r="AH1238" t="s">
        <v>17</v>
      </c>
      <c r="AI1238" t="s">
        <v>17</v>
      </c>
      <c r="AJ1238" t="s">
        <v>17</v>
      </c>
      <c r="AK1238" t="s">
        <v>17</v>
      </c>
      <c r="AL1238" t="s">
        <v>17</v>
      </c>
      <c r="AM1238" t="s">
        <v>17</v>
      </c>
      <c r="AN1238" t="s">
        <v>17</v>
      </c>
      <c r="AO1238" t="s">
        <v>17</v>
      </c>
      <c r="AP1238" t="s">
        <v>17</v>
      </c>
      <c r="AQ1238" t="s">
        <v>17</v>
      </c>
      <c r="AR1238" t="s">
        <v>17</v>
      </c>
      <c r="AS1238" t="s">
        <v>17</v>
      </c>
      <c r="AT1238" t="s">
        <v>17</v>
      </c>
      <c r="AU1238" t="s">
        <v>17</v>
      </c>
      <c r="AV1238" t="s">
        <v>17</v>
      </c>
      <c r="AW1238" t="s">
        <v>17</v>
      </c>
      <c r="AX1238" t="s">
        <v>17</v>
      </c>
      <c r="AY1238" t="s">
        <v>17</v>
      </c>
      <c r="AZ1238" t="s">
        <v>17</v>
      </c>
      <c r="BA1238" t="s">
        <v>17</v>
      </c>
      <c r="BB1238" t="s">
        <v>17</v>
      </c>
      <c r="BC1238" t="s">
        <v>17</v>
      </c>
      <c r="BD1238" t="s">
        <v>17</v>
      </c>
      <c r="BE1238" t="s">
        <v>17</v>
      </c>
      <c r="BF1238" t="s">
        <v>17</v>
      </c>
      <c r="BG1238" t="s">
        <v>17</v>
      </c>
      <c r="BH1238" t="s">
        <v>17</v>
      </c>
      <c r="BI1238" t="s">
        <v>17</v>
      </c>
      <c r="BJ1238" t="s">
        <v>17</v>
      </c>
      <c r="BK1238" t="s">
        <v>17</v>
      </c>
      <c r="BL1238" t="s">
        <v>17</v>
      </c>
      <c r="BM1238" t="s">
        <v>17</v>
      </c>
      <c r="BN1238" t="s">
        <v>17</v>
      </c>
      <c r="BO1238" t="s">
        <v>17</v>
      </c>
      <c r="BP1238" t="s">
        <v>17</v>
      </c>
      <c r="BQ1238" t="s">
        <v>17</v>
      </c>
      <c r="BR1238" t="s">
        <v>17</v>
      </c>
      <c r="BS1238" t="s">
        <v>17</v>
      </c>
      <c r="BT1238" t="s">
        <v>17</v>
      </c>
      <c r="BU1238" t="s">
        <v>17</v>
      </c>
      <c r="BV1238" t="s">
        <v>17</v>
      </c>
      <c r="BW1238" t="s">
        <v>17</v>
      </c>
      <c r="BX1238" t="s">
        <v>17</v>
      </c>
      <c r="BY1238" t="s">
        <v>17</v>
      </c>
      <c r="BZ1238" t="s">
        <v>17</v>
      </c>
      <c r="CA1238" t="s">
        <v>17</v>
      </c>
      <c r="CB1238" t="s">
        <v>17</v>
      </c>
      <c r="CC1238" t="s">
        <v>17</v>
      </c>
      <c r="CD1238" t="s">
        <v>17</v>
      </c>
      <c r="CE1238" t="s">
        <v>17</v>
      </c>
      <c r="CF1238" t="s">
        <v>17</v>
      </c>
      <c r="CG1238" t="s">
        <v>17</v>
      </c>
      <c r="CH1238" t="s">
        <v>17</v>
      </c>
      <c r="CI1238" t="s">
        <v>17</v>
      </c>
      <c r="CJ1238" t="s">
        <v>17</v>
      </c>
      <c r="CK1238" t="s">
        <v>17</v>
      </c>
      <c r="CL1238" t="s">
        <v>17</v>
      </c>
      <c r="CM1238" t="s">
        <v>17</v>
      </c>
      <c r="CN1238" t="s">
        <v>17</v>
      </c>
      <c r="CO1238" t="s">
        <v>17</v>
      </c>
      <c r="CP1238" t="b">
        <v>0</v>
      </c>
      <c r="CQ1238" t="s">
        <v>17</v>
      </c>
    </row>
    <row r="1239" spans="1:95" x14ac:dyDescent="0.25">
      <c r="A1239">
        <v>1512</v>
      </c>
      <c r="B1239" t="s">
        <v>390</v>
      </c>
      <c r="C1239" t="s">
        <v>68</v>
      </c>
      <c r="D1239">
        <v>75</v>
      </c>
      <c r="E1239">
        <v>1787</v>
      </c>
      <c r="F1239">
        <v>16083</v>
      </c>
      <c r="G1239" t="s">
        <v>33</v>
      </c>
      <c r="H1239" t="s">
        <v>818</v>
      </c>
      <c r="I1239" t="s">
        <v>819</v>
      </c>
      <c r="J1239">
        <v>246</v>
      </c>
      <c r="K1239" s="30">
        <v>43899</v>
      </c>
      <c r="L1239">
        <v>280</v>
      </c>
      <c r="M1239" s="30">
        <v>44022</v>
      </c>
      <c r="N1239">
        <v>263</v>
      </c>
      <c r="O1239">
        <v>35</v>
      </c>
      <c r="P1239">
        <v>337</v>
      </c>
      <c r="Q1239" s="30">
        <v>43902</v>
      </c>
      <c r="R1239">
        <v>7</v>
      </c>
      <c r="S1239" s="30">
        <v>44013</v>
      </c>
      <c r="T1239">
        <v>354.5</v>
      </c>
      <c r="U1239">
        <v>36</v>
      </c>
      <c r="V1239" t="s">
        <v>347</v>
      </c>
      <c r="W1239" t="s">
        <v>400</v>
      </c>
      <c r="X1239" t="s">
        <v>17</v>
      </c>
      <c r="Y1239" t="s">
        <v>820</v>
      </c>
      <c r="Z1239">
        <v>16083</v>
      </c>
      <c r="AA1239">
        <v>91.5</v>
      </c>
      <c r="AB1239" t="s">
        <v>17</v>
      </c>
      <c r="AC1239" t="s">
        <v>17</v>
      </c>
      <c r="AD1239" t="s">
        <v>17</v>
      </c>
      <c r="AE1239" t="s">
        <v>17</v>
      </c>
      <c r="AF1239" t="s">
        <v>17</v>
      </c>
      <c r="AG1239" t="s">
        <v>17</v>
      </c>
      <c r="AH1239" t="s">
        <v>17</v>
      </c>
      <c r="AI1239" t="s">
        <v>17</v>
      </c>
      <c r="AJ1239" t="s">
        <v>17</v>
      </c>
      <c r="AK1239" t="s">
        <v>17</v>
      </c>
      <c r="AL1239" t="s">
        <v>17</v>
      </c>
      <c r="AM1239" t="s">
        <v>17</v>
      </c>
      <c r="AN1239" t="s">
        <v>17</v>
      </c>
      <c r="AO1239" t="s">
        <v>17</v>
      </c>
      <c r="AP1239" t="s">
        <v>17</v>
      </c>
      <c r="AQ1239" t="s">
        <v>17</v>
      </c>
      <c r="AR1239" t="s">
        <v>17</v>
      </c>
      <c r="AS1239" t="s">
        <v>17</v>
      </c>
      <c r="AT1239" t="s">
        <v>17</v>
      </c>
      <c r="AU1239" t="s">
        <v>17</v>
      </c>
      <c r="AV1239" t="s">
        <v>17</v>
      </c>
      <c r="AW1239" t="s">
        <v>17</v>
      </c>
      <c r="AX1239" t="s">
        <v>17</v>
      </c>
      <c r="AY1239" t="s">
        <v>17</v>
      </c>
      <c r="AZ1239" t="s">
        <v>17</v>
      </c>
      <c r="BA1239" t="s">
        <v>17</v>
      </c>
      <c r="BB1239" t="s">
        <v>17</v>
      </c>
      <c r="BC1239" t="s">
        <v>17</v>
      </c>
      <c r="BD1239" t="s">
        <v>17</v>
      </c>
      <c r="BE1239" t="s">
        <v>17</v>
      </c>
      <c r="BF1239" t="s">
        <v>17</v>
      </c>
      <c r="BG1239" t="s">
        <v>17</v>
      </c>
      <c r="BH1239" t="s">
        <v>17</v>
      </c>
      <c r="BI1239" t="s">
        <v>17</v>
      </c>
      <c r="BJ1239" t="s">
        <v>17</v>
      </c>
      <c r="BK1239" t="s">
        <v>17</v>
      </c>
      <c r="BL1239" t="s">
        <v>17</v>
      </c>
      <c r="BM1239" t="s">
        <v>17</v>
      </c>
      <c r="BN1239" t="s">
        <v>17</v>
      </c>
      <c r="BO1239" t="s">
        <v>17</v>
      </c>
      <c r="BP1239" t="s">
        <v>17</v>
      </c>
      <c r="BQ1239" t="s">
        <v>17</v>
      </c>
      <c r="BR1239" t="s">
        <v>17</v>
      </c>
      <c r="BS1239" t="s">
        <v>17</v>
      </c>
      <c r="BT1239" t="s">
        <v>17</v>
      </c>
      <c r="BU1239" t="s">
        <v>17</v>
      </c>
      <c r="BV1239" t="s">
        <v>17</v>
      </c>
      <c r="BW1239" t="s">
        <v>17</v>
      </c>
      <c r="BX1239" t="s">
        <v>17</v>
      </c>
      <c r="BY1239" t="s">
        <v>17</v>
      </c>
      <c r="BZ1239" t="s">
        <v>17</v>
      </c>
      <c r="CA1239" t="s">
        <v>17</v>
      </c>
      <c r="CB1239" t="s">
        <v>17</v>
      </c>
      <c r="CC1239" t="s">
        <v>17</v>
      </c>
      <c r="CD1239" t="s">
        <v>17</v>
      </c>
      <c r="CE1239" t="s">
        <v>17</v>
      </c>
      <c r="CF1239" t="s">
        <v>17</v>
      </c>
      <c r="CG1239" t="s">
        <v>17</v>
      </c>
      <c r="CH1239" t="s">
        <v>17</v>
      </c>
      <c r="CI1239" t="s">
        <v>17</v>
      </c>
      <c r="CJ1239" t="s">
        <v>17</v>
      </c>
      <c r="CK1239" t="s">
        <v>17</v>
      </c>
      <c r="CL1239" t="s">
        <v>17</v>
      </c>
      <c r="CM1239" t="s">
        <v>17</v>
      </c>
      <c r="CN1239" t="s">
        <v>17</v>
      </c>
      <c r="CO1239" t="s">
        <v>17</v>
      </c>
      <c r="CP1239" t="b">
        <v>0</v>
      </c>
      <c r="CQ1239" t="s">
        <v>17</v>
      </c>
    </row>
    <row r="1240" spans="1:95" x14ac:dyDescent="0.25">
      <c r="A1240">
        <v>1513</v>
      </c>
      <c r="B1240" t="s">
        <v>390</v>
      </c>
      <c r="C1240" t="s">
        <v>68</v>
      </c>
      <c r="D1240">
        <v>75</v>
      </c>
      <c r="E1240">
        <v>1787</v>
      </c>
      <c r="F1240">
        <v>-1</v>
      </c>
      <c r="G1240" t="s">
        <v>33</v>
      </c>
      <c r="H1240" t="s">
        <v>821</v>
      </c>
      <c r="I1240" t="s">
        <v>822</v>
      </c>
      <c r="J1240">
        <v>288</v>
      </c>
      <c r="K1240" s="29">
        <v>42278</v>
      </c>
      <c r="L1240">
        <v>322</v>
      </c>
      <c r="M1240" s="29">
        <v>43405</v>
      </c>
      <c r="N1240">
        <v>305</v>
      </c>
      <c r="O1240">
        <v>35</v>
      </c>
      <c r="P1240">
        <v>8</v>
      </c>
      <c r="Q1240" s="30">
        <v>44044</v>
      </c>
      <c r="R1240">
        <v>49</v>
      </c>
      <c r="S1240" s="29">
        <v>43132</v>
      </c>
      <c r="T1240">
        <v>28.5</v>
      </c>
      <c r="U1240">
        <v>42</v>
      </c>
      <c r="V1240" t="s">
        <v>347</v>
      </c>
      <c r="W1240" t="s">
        <v>400</v>
      </c>
      <c r="X1240" t="s">
        <v>17</v>
      </c>
      <c r="Y1240" t="s">
        <v>823</v>
      </c>
      <c r="Z1240">
        <v>-1</v>
      </c>
      <c r="AA1240">
        <v>88.5</v>
      </c>
      <c r="AB1240" t="s">
        <v>17</v>
      </c>
      <c r="AC1240" t="s">
        <v>17</v>
      </c>
      <c r="AD1240" t="s">
        <v>17</v>
      </c>
      <c r="AE1240" t="s">
        <v>17</v>
      </c>
      <c r="AF1240" t="s">
        <v>17</v>
      </c>
      <c r="AG1240" t="s">
        <v>17</v>
      </c>
      <c r="AH1240" t="s">
        <v>17</v>
      </c>
      <c r="AI1240" t="s">
        <v>17</v>
      </c>
      <c r="AJ1240" t="s">
        <v>17</v>
      </c>
      <c r="AK1240" t="s">
        <v>17</v>
      </c>
      <c r="AL1240" t="s">
        <v>17</v>
      </c>
      <c r="AM1240" t="s">
        <v>17</v>
      </c>
      <c r="AN1240" t="s">
        <v>17</v>
      </c>
      <c r="AO1240" t="s">
        <v>17</v>
      </c>
      <c r="AP1240" t="s">
        <v>17</v>
      </c>
      <c r="AQ1240" t="s">
        <v>17</v>
      </c>
      <c r="AR1240" t="s">
        <v>17</v>
      </c>
      <c r="AS1240" t="s">
        <v>17</v>
      </c>
      <c r="AT1240" t="s">
        <v>17</v>
      </c>
      <c r="AU1240" t="s">
        <v>17</v>
      </c>
      <c r="AV1240" t="s">
        <v>17</v>
      </c>
      <c r="AW1240" t="s">
        <v>17</v>
      </c>
      <c r="AX1240" t="s">
        <v>17</v>
      </c>
      <c r="AY1240" t="s">
        <v>17</v>
      </c>
      <c r="AZ1240" t="s">
        <v>17</v>
      </c>
      <c r="BA1240" t="s">
        <v>17</v>
      </c>
      <c r="BB1240" t="s">
        <v>17</v>
      </c>
      <c r="BC1240" t="s">
        <v>17</v>
      </c>
      <c r="BD1240" t="s">
        <v>17</v>
      </c>
      <c r="BE1240" t="s">
        <v>17</v>
      </c>
      <c r="BF1240" t="s">
        <v>17</v>
      </c>
      <c r="BG1240" t="s">
        <v>17</v>
      </c>
      <c r="BH1240" t="s">
        <v>17</v>
      </c>
      <c r="BI1240" t="s">
        <v>17</v>
      </c>
      <c r="BJ1240" t="s">
        <v>17</v>
      </c>
      <c r="BK1240" t="s">
        <v>17</v>
      </c>
      <c r="BL1240" t="s">
        <v>17</v>
      </c>
      <c r="BM1240" t="s">
        <v>17</v>
      </c>
      <c r="BN1240" t="s">
        <v>17</v>
      </c>
      <c r="BO1240" t="s">
        <v>17</v>
      </c>
      <c r="BP1240" t="s">
        <v>17</v>
      </c>
      <c r="BQ1240" t="s">
        <v>17</v>
      </c>
      <c r="BR1240" t="s">
        <v>17</v>
      </c>
      <c r="BS1240" t="s">
        <v>17</v>
      </c>
      <c r="BT1240" t="s">
        <v>17</v>
      </c>
      <c r="BU1240" t="s">
        <v>17</v>
      </c>
      <c r="BV1240" t="s">
        <v>17</v>
      </c>
      <c r="BW1240" t="s">
        <v>17</v>
      </c>
      <c r="BX1240" t="s">
        <v>17</v>
      </c>
      <c r="BY1240" t="s">
        <v>17</v>
      </c>
      <c r="BZ1240" t="s">
        <v>17</v>
      </c>
      <c r="CA1240" t="s">
        <v>17</v>
      </c>
      <c r="CB1240" t="s">
        <v>17</v>
      </c>
      <c r="CC1240" t="s">
        <v>17</v>
      </c>
      <c r="CD1240" t="s">
        <v>17</v>
      </c>
      <c r="CE1240" t="s">
        <v>17</v>
      </c>
      <c r="CF1240" t="s">
        <v>17</v>
      </c>
      <c r="CG1240" t="s">
        <v>17</v>
      </c>
      <c r="CH1240" t="s">
        <v>17</v>
      </c>
      <c r="CI1240" t="s">
        <v>17</v>
      </c>
      <c r="CJ1240" t="s">
        <v>17</v>
      </c>
      <c r="CK1240" t="s">
        <v>17</v>
      </c>
      <c r="CL1240" t="s">
        <v>17</v>
      </c>
      <c r="CM1240" t="s">
        <v>17</v>
      </c>
      <c r="CN1240" t="s">
        <v>17</v>
      </c>
      <c r="CO1240" t="s">
        <v>17</v>
      </c>
      <c r="CP1240" t="b">
        <v>0</v>
      </c>
      <c r="CQ1240" t="s">
        <v>17</v>
      </c>
    </row>
    <row r="1241" spans="1:95" x14ac:dyDescent="0.25">
      <c r="A1241">
        <v>1514</v>
      </c>
      <c r="B1241" t="s">
        <v>390</v>
      </c>
      <c r="C1241" t="s">
        <v>68</v>
      </c>
      <c r="D1241">
        <v>75</v>
      </c>
      <c r="E1241">
        <v>1787</v>
      </c>
      <c r="F1241">
        <v>16078</v>
      </c>
      <c r="G1241" t="s">
        <v>33</v>
      </c>
      <c r="H1241" t="s">
        <v>821</v>
      </c>
      <c r="I1241" t="s">
        <v>822</v>
      </c>
      <c r="J1241">
        <v>43</v>
      </c>
      <c r="K1241" s="30">
        <v>44167</v>
      </c>
      <c r="L1241">
        <v>105</v>
      </c>
      <c r="M1241" s="29">
        <v>42095</v>
      </c>
      <c r="N1241">
        <v>74</v>
      </c>
      <c r="O1241">
        <v>63</v>
      </c>
      <c r="P1241">
        <v>127</v>
      </c>
      <c r="Q1241" s="30">
        <v>44017</v>
      </c>
      <c r="R1241">
        <v>189</v>
      </c>
      <c r="S1241" s="30">
        <v>44050</v>
      </c>
      <c r="T1241">
        <v>158</v>
      </c>
      <c r="U1241">
        <v>63</v>
      </c>
      <c r="V1241" t="s">
        <v>347</v>
      </c>
      <c r="W1241" t="s">
        <v>400</v>
      </c>
      <c r="X1241" t="s">
        <v>17</v>
      </c>
      <c r="Y1241" t="s">
        <v>823</v>
      </c>
      <c r="Z1241">
        <v>16078</v>
      </c>
      <c r="AA1241">
        <v>84</v>
      </c>
      <c r="AB1241" t="s">
        <v>17</v>
      </c>
      <c r="AC1241" t="s">
        <v>17</v>
      </c>
      <c r="AD1241" t="s">
        <v>17</v>
      </c>
      <c r="AE1241" t="s">
        <v>17</v>
      </c>
      <c r="AF1241" t="s">
        <v>17</v>
      </c>
      <c r="AG1241" t="s">
        <v>17</v>
      </c>
      <c r="AH1241" t="s">
        <v>17</v>
      </c>
      <c r="AI1241" t="s">
        <v>17</v>
      </c>
      <c r="AJ1241" t="s">
        <v>17</v>
      </c>
      <c r="AK1241" t="s">
        <v>17</v>
      </c>
      <c r="AL1241" t="s">
        <v>17</v>
      </c>
      <c r="AM1241" t="s">
        <v>17</v>
      </c>
      <c r="AN1241" t="s">
        <v>17</v>
      </c>
      <c r="AO1241" t="s">
        <v>17</v>
      </c>
      <c r="AP1241" t="s">
        <v>17</v>
      </c>
      <c r="AQ1241" t="s">
        <v>17</v>
      </c>
      <c r="AR1241" t="s">
        <v>17</v>
      </c>
      <c r="AS1241" t="s">
        <v>17</v>
      </c>
      <c r="AT1241" t="s">
        <v>17</v>
      </c>
      <c r="AU1241" t="s">
        <v>17</v>
      </c>
      <c r="AV1241" t="s">
        <v>17</v>
      </c>
      <c r="AW1241" t="s">
        <v>17</v>
      </c>
      <c r="AX1241" t="s">
        <v>17</v>
      </c>
      <c r="AY1241" t="s">
        <v>17</v>
      </c>
      <c r="AZ1241" t="s">
        <v>17</v>
      </c>
      <c r="BA1241" t="s">
        <v>17</v>
      </c>
      <c r="BB1241" t="s">
        <v>17</v>
      </c>
      <c r="BC1241" t="s">
        <v>17</v>
      </c>
      <c r="BD1241" t="s">
        <v>17</v>
      </c>
      <c r="BE1241" t="s">
        <v>17</v>
      </c>
      <c r="BF1241" t="s">
        <v>17</v>
      </c>
      <c r="BG1241" t="s">
        <v>17</v>
      </c>
      <c r="BH1241" t="s">
        <v>17</v>
      </c>
      <c r="BI1241" t="s">
        <v>17</v>
      </c>
      <c r="BJ1241" t="s">
        <v>17</v>
      </c>
      <c r="BK1241" t="s">
        <v>17</v>
      </c>
      <c r="BL1241" t="s">
        <v>17</v>
      </c>
      <c r="BM1241" t="s">
        <v>17</v>
      </c>
      <c r="BN1241" t="s">
        <v>17</v>
      </c>
      <c r="BO1241" t="s">
        <v>17</v>
      </c>
      <c r="BP1241" t="s">
        <v>17</v>
      </c>
      <c r="BQ1241" t="s">
        <v>17</v>
      </c>
      <c r="BR1241" t="s">
        <v>17</v>
      </c>
      <c r="BS1241" t="s">
        <v>17</v>
      </c>
      <c r="BT1241" t="s">
        <v>17</v>
      </c>
      <c r="BU1241" t="s">
        <v>17</v>
      </c>
      <c r="BV1241" t="s">
        <v>17</v>
      </c>
      <c r="BW1241" t="s">
        <v>17</v>
      </c>
      <c r="BX1241" t="s">
        <v>17</v>
      </c>
      <c r="BY1241" t="s">
        <v>17</v>
      </c>
      <c r="BZ1241" t="s">
        <v>17</v>
      </c>
      <c r="CA1241" t="s">
        <v>17</v>
      </c>
      <c r="CB1241" t="s">
        <v>17</v>
      </c>
      <c r="CC1241" t="s">
        <v>17</v>
      </c>
      <c r="CD1241" t="s">
        <v>17</v>
      </c>
      <c r="CE1241" t="s">
        <v>17</v>
      </c>
      <c r="CF1241" t="s">
        <v>17</v>
      </c>
      <c r="CG1241" t="s">
        <v>17</v>
      </c>
      <c r="CH1241" t="s">
        <v>17</v>
      </c>
      <c r="CI1241" t="s">
        <v>17</v>
      </c>
      <c r="CJ1241" t="s">
        <v>17</v>
      </c>
      <c r="CK1241" t="s">
        <v>17</v>
      </c>
      <c r="CL1241" t="s">
        <v>17</v>
      </c>
      <c r="CM1241" t="s">
        <v>17</v>
      </c>
      <c r="CN1241" t="s">
        <v>17</v>
      </c>
      <c r="CO1241" t="s">
        <v>17</v>
      </c>
      <c r="CP1241" t="b">
        <v>0</v>
      </c>
      <c r="CQ1241" t="s">
        <v>17</v>
      </c>
    </row>
    <row r="1242" spans="1:95" x14ac:dyDescent="0.25">
      <c r="A1242">
        <v>1515</v>
      </c>
      <c r="B1242" t="s">
        <v>390</v>
      </c>
      <c r="C1242" t="s">
        <v>68</v>
      </c>
      <c r="D1242">
        <v>75</v>
      </c>
      <c r="E1242">
        <v>1787</v>
      </c>
      <c r="F1242">
        <v>16093</v>
      </c>
      <c r="G1242" t="s">
        <v>30</v>
      </c>
      <c r="H1242" t="s">
        <v>824</v>
      </c>
      <c r="I1242" t="s">
        <v>824</v>
      </c>
      <c r="J1242">
        <v>190</v>
      </c>
      <c r="K1242" s="30">
        <v>44081</v>
      </c>
      <c r="L1242">
        <v>252</v>
      </c>
      <c r="M1242" s="30">
        <v>44083</v>
      </c>
      <c r="N1242">
        <v>221</v>
      </c>
      <c r="O1242">
        <v>63</v>
      </c>
      <c r="P1242">
        <v>295</v>
      </c>
      <c r="Q1242" s="29">
        <v>44835</v>
      </c>
      <c r="R1242">
        <v>7</v>
      </c>
      <c r="S1242" s="30">
        <v>44013</v>
      </c>
      <c r="T1242">
        <v>333.5</v>
      </c>
      <c r="U1242">
        <v>78</v>
      </c>
      <c r="V1242" t="s">
        <v>347</v>
      </c>
      <c r="W1242" t="s">
        <v>401</v>
      </c>
      <c r="X1242" t="s">
        <v>17</v>
      </c>
      <c r="Y1242" t="s">
        <v>825</v>
      </c>
      <c r="Z1242">
        <v>16093</v>
      </c>
      <c r="AA1242">
        <v>112.5</v>
      </c>
      <c r="AB1242" t="s">
        <v>17</v>
      </c>
      <c r="AC1242" t="s">
        <v>17</v>
      </c>
      <c r="AD1242" t="s">
        <v>17</v>
      </c>
      <c r="AE1242" t="s">
        <v>17</v>
      </c>
      <c r="AF1242" t="s">
        <v>17</v>
      </c>
      <c r="AG1242" t="s">
        <v>17</v>
      </c>
      <c r="AH1242" t="s">
        <v>17</v>
      </c>
      <c r="AI1242" t="s">
        <v>17</v>
      </c>
      <c r="AJ1242" t="s">
        <v>17</v>
      </c>
      <c r="AK1242" t="s">
        <v>17</v>
      </c>
      <c r="AL1242" t="s">
        <v>17</v>
      </c>
      <c r="AM1242" t="s">
        <v>17</v>
      </c>
      <c r="AN1242" t="s">
        <v>17</v>
      </c>
      <c r="AO1242" t="s">
        <v>17</v>
      </c>
      <c r="AP1242" t="s">
        <v>17</v>
      </c>
      <c r="AQ1242" t="s">
        <v>17</v>
      </c>
      <c r="AR1242" t="s">
        <v>17</v>
      </c>
      <c r="AS1242" t="s">
        <v>17</v>
      </c>
      <c r="AT1242" t="s">
        <v>17</v>
      </c>
      <c r="AU1242" t="s">
        <v>17</v>
      </c>
      <c r="AV1242" t="s">
        <v>17</v>
      </c>
      <c r="AW1242" t="s">
        <v>17</v>
      </c>
      <c r="AX1242" t="s">
        <v>17</v>
      </c>
      <c r="AY1242" t="s">
        <v>17</v>
      </c>
      <c r="AZ1242" t="s">
        <v>17</v>
      </c>
      <c r="BA1242" t="s">
        <v>17</v>
      </c>
      <c r="BB1242" t="s">
        <v>17</v>
      </c>
      <c r="BC1242" t="s">
        <v>17</v>
      </c>
      <c r="BD1242" t="s">
        <v>17</v>
      </c>
      <c r="BE1242" t="s">
        <v>17</v>
      </c>
      <c r="BF1242" t="s">
        <v>17</v>
      </c>
      <c r="BG1242" t="s">
        <v>17</v>
      </c>
      <c r="BH1242" t="s">
        <v>17</v>
      </c>
      <c r="BI1242" t="s">
        <v>17</v>
      </c>
      <c r="BJ1242" t="s">
        <v>17</v>
      </c>
      <c r="BK1242" t="s">
        <v>17</v>
      </c>
      <c r="BL1242" t="s">
        <v>17</v>
      </c>
      <c r="BM1242" t="s">
        <v>17</v>
      </c>
      <c r="BN1242" t="s">
        <v>17</v>
      </c>
      <c r="BO1242" t="s">
        <v>17</v>
      </c>
      <c r="BP1242" t="s">
        <v>17</v>
      </c>
      <c r="BQ1242" t="s">
        <v>17</v>
      </c>
      <c r="BR1242" t="s">
        <v>17</v>
      </c>
      <c r="BS1242" t="s">
        <v>17</v>
      </c>
      <c r="BT1242" t="s">
        <v>17</v>
      </c>
      <c r="BU1242" t="s">
        <v>17</v>
      </c>
      <c r="BV1242" t="s">
        <v>17</v>
      </c>
      <c r="BW1242" t="s">
        <v>17</v>
      </c>
      <c r="BX1242" t="s">
        <v>17</v>
      </c>
      <c r="BY1242" t="s">
        <v>17</v>
      </c>
      <c r="BZ1242" t="s">
        <v>17</v>
      </c>
      <c r="CA1242" t="s">
        <v>17</v>
      </c>
      <c r="CB1242" t="s">
        <v>17</v>
      </c>
      <c r="CC1242" t="s">
        <v>17</v>
      </c>
      <c r="CD1242" t="s">
        <v>17</v>
      </c>
      <c r="CE1242" t="s">
        <v>17</v>
      </c>
      <c r="CF1242" t="s">
        <v>17</v>
      </c>
      <c r="CG1242" t="s">
        <v>17</v>
      </c>
      <c r="CH1242" t="s">
        <v>17</v>
      </c>
      <c r="CI1242" t="s">
        <v>17</v>
      </c>
      <c r="CJ1242" t="s">
        <v>17</v>
      </c>
      <c r="CK1242" t="s">
        <v>17</v>
      </c>
      <c r="CL1242" t="s">
        <v>17</v>
      </c>
      <c r="CM1242" t="s">
        <v>17</v>
      </c>
      <c r="CN1242" t="s">
        <v>17</v>
      </c>
      <c r="CO1242" t="s">
        <v>17</v>
      </c>
      <c r="CP1242" t="b">
        <v>0</v>
      </c>
      <c r="CQ1242" t="s">
        <v>17</v>
      </c>
    </row>
    <row r="1243" spans="1:95" x14ac:dyDescent="0.25">
      <c r="A1243">
        <v>1516</v>
      </c>
      <c r="B1243" t="s">
        <v>390</v>
      </c>
      <c r="C1243" t="s">
        <v>68</v>
      </c>
      <c r="D1243">
        <v>75</v>
      </c>
      <c r="E1243">
        <v>1787</v>
      </c>
      <c r="F1243">
        <v>16079</v>
      </c>
      <c r="G1243" t="s">
        <v>30</v>
      </c>
      <c r="H1243" t="s">
        <v>824</v>
      </c>
      <c r="I1243" t="s">
        <v>824</v>
      </c>
      <c r="J1243">
        <v>183</v>
      </c>
      <c r="K1243" s="30">
        <v>43868</v>
      </c>
      <c r="L1243">
        <v>266</v>
      </c>
      <c r="M1243" s="29">
        <v>45170</v>
      </c>
      <c r="N1243">
        <v>224.5</v>
      </c>
      <c r="O1243">
        <v>84</v>
      </c>
      <c r="P1243">
        <v>309</v>
      </c>
      <c r="Q1243" s="30">
        <v>43962</v>
      </c>
      <c r="R1243">
        <v>7</v>
      </c>
      <c r="S1243" s="30">
        <v>44013</v>
      </c>
      <c r="T1243">
        <v>340.5</v>
      </c>
      <c r="U1243">
        <v>64</v>
      </c>
      <c r="V1243" t="s">
        <v>347</v>
      </c>
      <c r="W1243" t="s">
        <v>402</v>
      </c>
      <c r="X1243" t="s">
        <v>17</v>
      </c>
      <c r="Y1243" t="s">
        <v>825</v>
      </c>
      <c r="Z1243">
        <v>16079</v>
      </c>
      <c r="AA1243">
        <v>116</v>
      </c>
      <c r="AB1243" t="s">
        <v>17</v>
      </c>
      <c r="AC1243" t="s">
        <v>17</v>
      </c>
      <c r="AD1243" t="s">
        <v>17</v>
      </c>
      <c r="AE1243" t="s">
        <v>17</v>
      </c>
      <c r="AF1243" t="s">
        <v>17</v>
      </c>
      <c r="AG1243" t="s">
        <v>17</v>
      </c>
      <c r="AH1243" t="s">
        <v>17</v>
      </c>
      <c r="AI1243" t="s">
        <v>17</v>
      </c>
      <c r="AJ1243" t="s">
        <v>17</v>
      </c>
      <c r="AK1243" t="s">
        <v>17</v>
      </c>
      <c r="AL1243" t="s">
        <v>17</v>
      </c>
      <c r="AM1243" t="s">
        <v>17</v>
      </c>
      <c r="AN1243" t="s">
        <v>17</v>
      </c>
      <c r="AO1243" t="s">
        <v>17</v>
      </c>
      <c r="AP1243" t="s">
        <v>17</v>
      </c>
      <c r="AQ1243" t="s">
        <v>17</v>
      </c>
      <c r="AR1243" t="s">
        <v>17</v>
      </c>
      <c r="AS1243" t="s">
        <v>17</v>
      </c>
      <c r="AT1243" t="s">
        <v>17</v>
      </c>
      <c r="AU1243" t="s">
        <v>17</v>
      </c>
      <c r="AV1243" t="s">
        <v>17</v>
      </c>
      <c r="AW1243" t="s">
        <v>17</v>
      </c>
      <c r="AX1243" t="s">
        <v>17</v>
      </c>
      <c r="AY1243" t="s">
        <v>17</v>
      </c>
      <c r="AZ1243" t="s">
        <v>17</v>
      </c>
      <c r="BA1243" t="s">
        <v>17</v>
      </c>
      <c r="BB1243" t="s">
        <v>17</v>
      </c>
      <c r="BC1243" t="s">
        <v>17</v>
      </c>
      <c r="BD1243" t="s">
        <v>17</v>
      </c>
      <c r="BE1243" t="s">
        <v>17</v>
      </c>
      <c r="BF1243" t="s">
        <v>17</v>
      </c>
      <c r="BG1243" t="s">
        <v>17</v>
      </c>
      <c r="BH1243" t="s">
        <v>17</v>
      </c>
      <c r="BI1243" t="s">
        <v>17</v>
      </c>
      <c r="BJ1243" t="s">
        <v>17</v>
      </c>
      <c r="BK1243" t="s">
        <v>17</v>
      </c>
      <c r="BL1243" t="s">
        <v>17</v>
      </c>
      <c r="BM1243" t="s">
        <v>17</v>
      </c>
      <c r="BN1243" t="s">
        <v>17</v>
      </c>
      <c r="BO1243" t="s">
        <v>17</v>
      </c>
      <c r="BP1243" t="s">
        <v>17</v>
      </c>
      <c r="BQ1243" t="s">
        <v>17</v>
      </c>
      <c r="BR1243" t="s">
        <v>17</v>
      </c>
      <c r="BS1243" t="s">
        <v>17</v>
      </c>
      <c r="BT1243" t="s">
        <v>17</v>
      </c>
      <c r="BU1243" t="s">
        <v>17</v>
      </c>
      <c r="BV1243" t="s">
        <v>17</v>
      </c>
      <c r="BW1243" t="s">
        <v>17</v>
      </c>
      <c r="BX1243" t="s">
        <v>17</v>
      </c>
      <c r="BY1243" t="s">
        <v>17</v>
      </c>
      <c r="BZ1243" t="s">
        <v>17</v>
      </c>
      <c r="CA1243" t="s">
        <v>17</v>
      </c>
      <c r="CB1243" t="s">
        <v>17</v>
      </c>
      <c r="CC1243" t="s">
        <v>17</v>
      </c>
      <c r="CD1243" t="s">
        <v>17</v>
      </c>
      <c r="CE1243" t="s">
        <v>17</v>
      </c>
      <c r="CF1243" t="s">
        <v>17</v>
      </c>
      <c r="CG1243" t="s">
        <v>17</v>
      </c>
      <c r="CH1243" t="s">
        <v>17</v>
      </c>
      <c r="CI1243" t="s">
        <v>17</v>
      </c>
      <c r="CJ1243" t="s">
        <v>17</v>
      </c>
      <c r="CK1243" t="s">
        <v>17</v>
      </c>
      <c r="CL1243" t="s">
        <v>17</v>
      </c>
      <c r="CM1243" t="s">
        <v>17</v>
      </c>
      <c r="CN1243" t="s">
        <v>17</v>
      </c>
      <c r="CO1243" t="s">
        <v>17</v>
      </c>
      <c r="CP1243" t="b">
        <v>0</v>
      </c>
      <c r="CQ1243" t="s">
        <v>17</v>
      </c>
    </row>
    <row r="1244" spans="1:95" x14ac:dyDescent="0.25">
      <c r="A1244">
        <v>1517</v>
      </c>
      <c r="B1244" t="s">
        <v>390</v>
      </c>
      <c r="C1244" t="s">
        <v>68</v>
      </c>
      <c r="D1244">
        <v>75</v>
      </c>
      <c r="E1244">
        <v>1787</v>
      </c>
      <c r="F1244">
        <v>16078</v>
      </c>
      <c r="G1244" t="s">
        <v>30</v>
      </c>
      <c r="H1244" t="s">
        <v>824</v>
      </c>
      <c r="I1244" t="s">
        <v>824</v>
      </c>
      <c r="J1244">
        <v>190</v>
      </c>
      <c r="K1244" s="30">
        <v>44081</v>
      </c>
      <c r="L1244">
        <v>252</v>
      </c>
      <c r="M1244" s="30">
        <v>44083</v>
      </c>
      <c r="N1244">
        <v>221</v>
      </c>
      <c r="O1244">
        <v>63</v>
      </c>
      <c r="P1244">
        <v>337</v>
      </c>
      <c r="Q1244" s="30">
        <v>43902</v>
      </c>
      <c r="R1244">
        <v>28</v>
      </c>
      <c r="S1244" s="29">
        <v>46753</v>
      </c>
      <c r="T1244">
        <v>365</v>
      </c>
      <c r="U1244">
        <v>57</v>
      </c>
      <c r="V1244" t="s">
        <v>347</v>
      </c>
      <c r="W1244" t="s">
        <v>401</v>
      </c>
      <c r="X1244" t="s">
        <v>17</v>
      </c>
      <c r="Y1244" t="s">
        <v>825</v>
      </c>
      <c r="Z1244">
        <v>16078</v>
      </c>
      <c r="AA1244">
        <v>144</v>
      </c>
      <c r="AB1244" t="s">
        <v>17</v>
      </c>
      <c r="AC1244" t="s">
        <v>17</v>
      </c>
      <c r="AD1244" t="s">
        <v>17</v>
      </c>
      <c r="AE1244" t="s">
        <v>17</v>
      </c>
      <c r="AF1244" t="s">
        <v>17</v>
      </c>
      <c r="AG1244" t="s">
        <v>17</v>
      </c>
      <c r="AH1244" t="s">
        <v>17</v>
      </c>
      <c r="AI1244" t="s">
        <v>17</v>
      </c>
      <c r="AJ1244" t="s">
        <v>17</v>
      </c>
      <c r="AK1244" t="s">
        <v>17</v>
      </c>
      <c r="AL1244" t="s">
        <v>17</v>
      </c>
      <c r="AM1244" t="s">
        <v>17</v>
      </c>
      <c r="AN1244" t="s">
        <v>17</v>
      </c>
      <c r="AO1244" t="s">
        <v>17</v>
      </c>
      <c r="AP1244" t="s">
        <v>17</v>
      </c>
      <c r="AQ1244" t="s">
        <v>17</v>
      </c>
      <c r="AR1244" t="s">
        <v>17</v>
      </c>
      <c r="AS1244" t="s">
        <v>17</v>
      </c>
      <c r="AT1244" t="s">
        <v>17</v>
      </c>
      <c r="AU1244" t="s">
        <v>17</v>
      </c>
      <c r="AV1244" t="s">
        <v>17</v>
      </c>
      <c r="AW1244" t="s">
        <v>17</v>
      </c>
      <c r="AX1244" t="s">
        <v>17</v>
      </c>
      <c r="AY1244" t="s">
        <v>17</v>
      </c>
      <c r="AZ1244" t="s">
        <v>17</v>
      </c>
      <c r="BA1244" t="s">
        <v>17</v>
      </c>
      <c r="BB1244" t="s">
        <v>17</v>
      </c>
      <c r="BC1244" t="s">
        <v>17</v>
      </c>
      <c r="BD1244" t="s">
        <v>17</v>
      </c>
      <c r="BE1244" t="s">
        <v>17</v>
      </c>
      <c r="BF1244" t="s">
        <v>17</v>
      </c>
      <c r="BG1244" t="s">
        <v>17</v>
      </c>
      <c r="BH1244" t="s">
        <v>17</v>
      </c>
      <c r="BI1244" t="s">
        <v>17</v>
      </c>
      <c r="BJ1244" t="s">
        <v>17</v>
      </c>
      <c r="BK1244" t="s">
        <v>17</v>
      </c>
      <c r="BL1244" t="s">
        <v>17</v>
      </c>
      <c r="BM1244" t="s">
        <v>17</v>
      </c>
      <c r="BN1244" t="s">
        <v>17</v>
      </c>
      <c r="BO1244" t="s">
        <v>17</v>
      </c>
      <c r="BP1244" t="s">
        <v>17</v>
      </c>
      <c r="BQ1244" t="s">
        <v>17</v>
      </c>
      <c r="BR1244" t="s">
        <v>17</v>
      </c>
      <c r="BS1244" t="s">
        <v>17</v>
      </c>
      <c r="BT1244" t="s">
        <v>17</v>
      </c>
      <c r="BU1244" t="s">
        <v>17</v>
      </c>
      <c r="BV1244" t="s">
        <v>17</v>
      </c>
      <c r="BW1244" t="s">
        <v>17</v>
      </c>
      <c r="BX1244" t="s">
        <v>17</v>
      </c>
      <c r="BY1244" t="s">
        <v>17</v>
      </c>
      <c r="BZ1244" t="s">
        <v>17</v>
      </c>
      <c r="CA1244" t="s">
        <v>17</v>
      </c>
      <c r="CB1244" t="s">
        <v>17</v>
      </c>
      <c r="CC1244" t="s">
        <v>17</v>
      </c>
      <c r="CD1244" t="s">
        <v>17</v>
      </c>
      <c r="CE1244" t="s">
        <v>17</v>
      </c>
      <c r="CF1244" t="s">
        <v>17</v>
      </c>
      <c r="CG1244" t="s">
        <v>17</v>
      </c>
      <c r="CH1244" t="s">
        <v>17</v>
      </c>
      <c r="CI1244" t="s">
        <v>17</v>
      </c>
      <c r="CJ1244" t="s">
        <v>17</v>
      </c>
      <c r="CK1244" t="s">
        <v>17</v>
      </c>
      <c r="CL1244" t="s">
        <v>17</v>
      </c>
      <c r="CM1244" t="s">
        <v>17</v>
      </c>
      <c r="CN1244" t="s">
        <v>17</v>
      </c>
      <c r="CO1244" t="s">
        <v>17</v>
      </c>
      <c r="CP1244" t="b">
        <v>0</v>
      </c>
      <c r="CQ1244" t="s">
        <v>17</v>
      </c>
    </row>
    <row r="1245" spans="1:95" x14ac:dyDescent="0.25">
      <c r="A1245">
        <v>1518</v>
      </c>
      <c r="B1245" t="s">
        <v>390</v>
      </c>
      <c r="C1245" t="s">
        <v>68</v>
      </c>
      <c r="D1245">
        <v>75</v>
      </c>
      <c r="E1245">
        <v>1787</v>
      </c>
      <c r="F1245">
        <v>16089</v>
      </c>
      <c r="G1245" t="s">
        <v>33</v>
      </c>
      <c r="H1245" t="s">
        <v>826</v>
      </c>
      <c r="I1245" t="s">
        <v>826</v>
      </c>
      <c r="J1245">
        <v>253</v>
      </c>
      <c r="K1245" s="30">
        <v>44113</v>
      </c>
      <c r="L1245">
        <v>294</v>
      </c>
      <c r="M1245" s="29">
        <v>44470</v>
      </c>
      <c r="N1245">
        <v>273.5</v>
      </c>
      <c r="O1245">
        <v>42</v>
      </c>
      <c r="P1245">
        <v>344</v>
      </c>
      <c r="Q1245" s="30">
        <v>44116</v>
      </c>
      <c r="R1245">
        <v>28</v>
      </c>
      <c r="S1245" s="29">
        <v>46753</v>
      </c>
      <c r="T1245">
        <v>3.5</v>
      </c>
      <c r="U1245">
        <v>50</v>
      </c>
      <c r="V1245" t="s">
        <v>347</v>
      </c>
      <c r="W1245" t="s">
        <v>403</v>
      </c>
      <c r="X1245" t="s">
        <v>17</v>
      </c>
      <c r="Y1245" t="s">
        <v>827</v>
      </c>
      <c r="Z1245">
        <v>16089</v>
      </c>
      <c r="AA1245">
        <v>95</v>
      </c>
      <c r="AB1245" t="s">
        <v>17</v>
      </c>
      <c r="AC1245" t="s">
        <v>17</v>
      </c>
      <c r="AD1245" t="s">
        <v>17</v>
      </c>
      <c r="AE1245" t="s">
        <v>17</v>
      </c>
      <c r="AF1245" t="s">
        <v>17</v>
      </c>
      <c r="AG1245" t="s">
        <v>17</v>
      </c>
      <c r="AH1245" t="s">
        <v>17</v>
      </c>
      <c r="AI1245" t="s">
        <v>17</v>
      </c>
      <c r="AJ1245" t="s">
        <v>17</v>
      </c>
      <c r="AK1245" t="s">
        <v>17</v>
      </c>
      <c r="AL1245" t="s">
        <v>17</v>
      </c>
      <c r="AM1245" t="s">
        <v>17</v>
      </c>
      <c r="AN1245" t="s">
        <v>17</v>
      </c>
      <c r="AO1245" t="s">
        <v>17</v>
      </c>
      <c r="AP1245" t="s">
        <v>17</v>
      </c>
      <c r="AQ1245" t="s">
        <v>17</v>
      </c>
      <c r="AR1245" t="s">
        <v>17</v>
      </c>
      <c r="AS1245" t="s">
        <v>17</v>
      </c>
      <c r="AT1245" t="s">
        <v>17</v>
      </c>
      <c r="AU1245" t="s">
        <v>17</v>
      </c>
      <c r="AV1245" t="s">
        <v>17</v>
      </c>
      <c r="AW1245" t="s">
        <v>17</v>
      </c>
      <c r="AX1245" t="s">
        <v>17</v>
      </c>
      <c r="AY1245" t="s">
        <v>17</v>
      </c>
      <c r="AZ1245" t="s">
        <v>17</v>
      </c>
      <c r="BA1245" t="s">
        <v>17</v>
      </c>
      <c r="BB1245" t="s">
        <v>17</v>
      </c>
      <c r="BC1245" t="s">
        <v>17</v>
      </c>
      <c r="BD1245" t="s">
        <v>17</v>
      </c>
      <c r="BE1245" t="s">
        <v>17</v>
      </c>
      <c r="BF1245" t="s">
        <v>17</v>
      </c>
      <c r="BG1245" t="s">
        <v>17</v>
      </c>
      <c r="BH1245" t="s">
        <v>17</v>
      </c>
      <c r="BI1245" t="s">
        <v>17</v>
      </c>
      <c r="BJ1245" t="s">
        <v>17</v>
      </c>
      <c r="BK1245" t="s">
        <v>17</v>
      </c>
      <c r="BL1245" t="s">
        <v>17</v>
      </c>
      <c r="BM1245" t="s">
        <v>17</v>
      </c>
      <c r="BN1245" t="s">
        <v>17</v>
      </c>
      <c r="BO1245" t="s">
        <v>17</v>
      </c>
      <c r="BP1245" t="s">
        <v>17</v>
      </c>
      <c r="BQ1245" t="s">
        <v>17</v>
      </c>
      <c r="BR1245" t="s">
        <v>17</v>
      </c>
      <c r="BS1245" t="s">
        <v>17</v>
      </c>
      <c r="BT1245" t="s">
        <v>17</v>
      </c>
      <c r="BU1245" t="s">
        <v>17</v>
      </c>
      <c r="BV1245" t="s">
        <v>17</v>
      </c>
      <c r="BW1245" t="s">
        <v>17</v>
      </c>
      <c r="BX1245" t="s">
        <v>17</v>
      </c>
      <c r="BY1245" t="s">
        <v>17</v>
      </c>
      <c r="BZ1245" t="s">
        <v>17</v>
      </c>
      <c r="CA1245" t="s">
        <v>17</v>
      </c>
      <c r="CB1245" t="s">
        <v>17</v>
      </c>
      <c r="CC1245" t="s">
        <v>17</v>
      </c>
      <c r="CD1245" t="s">
        <v>17</v>
      </c>
      <c r="CE1245" t="s">
        <v>17</v>
      </c>
      <c r="CF1245" t="s">
        <v>17</v>
      </c>
      <c r="CG1245" t="s">
        <v>17</v>
      </c>
      <c r="CH1245" t="s">
        <v>17</v>
      </c>
      <c r="CI1245" t="s">
        <v>17</v>
      </c>
      <c r="CJ1245" t="s">
        <v>17</v>
      </c>
      <c r="CK1245" t="s">
        <v>17</v>
      </c>
      <c r="CL1245" t="s">
        <v>17</v>
      </c>
      <c r="CM1245" t="s">
        <v>17</v>
      </c>
      <c r="CN1245" t="s">
        <v>17</v>
      </c>
      <c r="CO1245" t="s">
        <v>17</v>
      </c>
      <c r="CP1245" t="b">
        <v>0</v>
      </c>
      <c r="CQ1245" t="s">
        <v>17</v>
      </c>
    </row>
    <row r="1246" spans="1:95" x14ac:dyDescent="0.25">
      <c r="A1246">
        <v>1519</v>
      </c>
      <c r="B1246" t="s">
        <v>390</v>
      </c>
      <c r="C1246" t="s">
        <v>68</v>
      </c>
      <c r="D1246">
        <v>75</v>
      </c>
      <c r="E1246">
        <v>1787</v>
      </c>
      <c r="F1246">
        <v>-1</v>
      </c>
      <c r="G1246" t="s">
        <v>33</v>
      </c>
      <c r="H1246" t="s">
        <v>826</v>
      </c>
      <c r="I1246" t="s">
        <v>826</v>
      </c>
      <c r="J1246">
        <v>323</v>
      </c>
      <c r="K1246" s="29">
        <v>43770</v>
      </c>
      <c r="L1246">
        <v>42</v>
      </c>
      <c r="M1246" s="30">
        <v>44137</v>
      </c>
      <c r="N1246">
        <v>365</v>
      </c>
      <c r="O1246">
        <v>85</v>
      </c>
      <c r="P1246">
        <v>71</v>
      </c>
      <c r="Q1246" s="30">
        <v>44168</v>
      </c>
      <c r="R1246">
        <v>147</v>
      </c>
      <c r="S1246" s="29">
        <v>46508</v>
      </c>
      <c r="T1246">
        <v>109</v>
      </c>
      <c r="U1246">
        <v>77</v>
      </c>
      <c r="V1246" t="s">
        <v>347</v>
      </c>
      <c r="W1246" t="s">
        <v>403</v>
      </c>
      <c r="X1246" t="s">
        <v>17</v>
      </c>
      <c r="Y1246" t="s">
        <v>827</v>
      </c>
      <c r="Z1246">
        <v>-1</v>
      </c>
      <c r="AA1246">
        <v>109</v>
      </c>
      <c r="AB1246" t="s">
        <v>17</v>
      </c>
      <c r="AC1246" t="s">
        <v>17</v>
      </c>
      <c r="AD1246" t="s">
        <v>17</v>
      </c>
      <c r="AE1246" t="s">
        <v>17</v>
      </c>
      <c r="AF1246" t="s">
        <v>17</v>
      </c>
      <c r="AG1246" t="s">
        <v>17</v>
      </c>
      <c r="AH1246" t="s">
        <v>17</v>
      </c>
      <c r="AI1246" t="s">
        <v>17</v>
      </c>
      <c r="AJ1246" t="s">
        <v>17</v>
      </c>
      <c r="AK1246" t="s">
        <v>17</v>
      </c>
      <c r="AL1246" t="s">
        <v>17</v>
      </c>
      <c r="AM1246" t="s">
        <v>17</v>
      </c>
      <c r="AN1246" t="s">
        <v>17</v>
      </c>
      <c r="AO1246" t="s">
        <v>17</v>
      </c>
      <c r="AP1246" t="s">
        <v>17</v>
      </c>
      <c r="AQ1246" t="s">
        <v>17</v>
      </c>
      <c r="AR1246" t="s">
        <v>17</v>
      </c>
      <c r="AS1246" t="s">
        <v>17</v>
      </c>
      <c r="AT1246" t="s">
        <v>17</v>
      </c>
      <c r="AU1246" t="s">
        <v>17</v>
      </c>
      <c r="AV1246" t="s">
        <v>17</v>
      </c>
      <c r="AW1246" t="s">
        <v>17</v>
      </c>
      <c r="AX1246" t="s">
        <v>17</v>
      </c>
      <c r="AY1246" t="s">
        <v>17</v>
      </c>
      <c r="AZ1246" t="s">
        <v>17</v>
      </c>
      <c r="BA1246" t="s">
        <v>17</v>
      </c>
      <c r="BB1246" t="s">
        <v>17</v>
      </c>
      <c r="BC1246" t="s">
        <v>17</v>
      </c>
      <c r="BD1246" t="s">
        <v>17</v>
      </c>
      <c r="BE1246" t="s">
        <v>17</v>
      </c>
      <c r="BF1246" t="s">
        <v>17</v>
      </c>
      <c r="BG1246" t="s">
        <v>17</v>
      </c>
      <c r="BH1246" t="s">
        <v>17</v>
      </c>
      <c r="BI1246" t="s">
        <v>17</v>
      </c>
      <c r="BJ1246" t="s">
        <v>17</v>
      </c>
      <c r="BK1246" t="s">
        <v>17</v>
      </c>
      <c r="BL1246" t="s">
        <v>17</v>
      </c>
      <c r="BM1246" t="s">
        <v>17</v>
      </c>
      <c r="BN1246" t="s">
        <v>17</v>
      </c>
      <c r="BO1246" t="s">
        <v>17</v>
      </c>
      <c r="BP1246" t="s">
        <v>17</v>
      </c>
      <c r="BQ1246" t="s">
        <v>17</v>
      </c>
      <c r="BR1246" t="s">
        <v>17</v>
      </c>
      <c r="BS1246" t="s">
        <v>17</v>
      </c>
      <c r="BT1246" t="s">
        <v>17</v>
      </c>
      <c r="BU1246" t="s">
        <v>17</v>
      </c>
      <c r="BV1246" t="s">
        <v>17</v>
      </c>
      <c r="BW1246" t="s">
        <v>17</v>
      </c>
      <c r="BX1246" t="s">
        <v>17</v>
      </c>
      <c r="BY1246" t="s">
        <v>17</v>
      </c>
      <c r="BZ1246" t="s">
        <v>17</v>
      </c>
      <c r="CA1246" t="s">
        <v>17</v>
      </c>
      <c r="CB1246" t="s">
        <v>17</v>
      </c>
      <c r="CC1246" t="s">
        <v>17</v>
      </c>
      <c r="CD1246" t="s">
        <v>17</v>
      </c>
      <c r="CE1246" t="s">
        <v>17</v>
      </c>
      <c r="CF1246" t="s">
        <v>17</v>
      </c>
      <c r="CG1246" t="s">
        <v>17</v>
      </c>
      <c r="CH1246" t="s">
        <v>17</v>
      </c>
      <c r="CI1246" t="s">
        <v>17</v>
      </c>
      <c r="CJ1246" t="s">
        <v>17</v>
      </c>
      <c r="CK1246" t="s">
        <v>17</v>
      </c>
      <c r="CL1246" t="s">
        <v>17</v>
      </c>
      <c r="CM1246" t="s">
        <v>17</v>
      </c>
      <c r="CN1246" t="s">
        <v>17</v>
      </c>
      <c r="CO1246" t="s">
        <v>17</v>
      </c>
      <c r="CP1246" t="b">
        <v>0</v>
      </c>
      <c r="CQ1246" t="s">
        <v>17</v>
      </c>
    </row>
    <row r="1247" spans="1:95" x14ac:dyDescent="0.25">
      <c r="A1247">
        <v>1520</v>
      </c>
      <c r="B1247" t="s">
        <v>390</v>
      </c>
      <c r="C1247" t="s">
        <v>68</v>
      </c>
      <c r="D1247">
        <v>75</v>
      </c>
      <c r="E1247">
        <v>1787</v>
      </c>
      <c r="F1247">
        <v>-1</v>
      </c>
      <c r="G1247" t="s">
        <v>92</v>
      </c>
      <c r="I1247" t="s">
        <v>636</v>
      </c>
      <c r="J1247">
        <v>155</v>
      </c>
      <c r="K1247" s="30">
        <v>43927</v>
      </c>
      <c r="L1247">
        <v>189</v>
      </c>
      <c r="M1247" s="30">
        <v>44050</v>
      </c>
      <c r="N1247">
        <v>172</v>
      </c>
      <c r="O1247">
        <v>35</v>
      </c>
      <c r="P1247">
        <v>253</v>
      </c>
      <c r="Q1247" s="30">
        <v>44113</v>
      </c>
      <c r="R1247">
        <v>294</v>
      </c>
      <c r="S1247" s="29">
        <v>44470</v>
      </c>
      <c r="T1247">
        <v>273.5</v>
      </c>
      <c r="U1247">
        <v>42</v>
      </c>
      <c r="V1247" t="s">
        <v>347</v>
      </c>
      <c r="W1247" t="s">
        <v>404</v>
      </c>
      <c r="X1247" t="s">
        <v>17</v>
      </c>
      <c r="Y1247" t="s">
        <v>92</v>
      </c>
      <c r="Z1247">
        <v>-1</v>
      </c>
      <c r="AA1247">
        <v>101.5</v>
      </c>
      <c r="AB1247">
        <v>11.989543113473699</v>
      </c>
      <c r="AC1247">
        <v>79.156603271226999</v>
      </c>
      <c r="AD1247">
        <v>389.06887761991101</v>
      </c>
      <c r="AE1247">
        <v>12.1988442173873</v>
      </c>
      <c r="AF1247">
        <v>27.518129455103001</v>
      </c>
      <c r="AG1247">
        <v>92.8653621089789</v>
      </c>
      <c r="AH1247">
        <v>24.064807935776901</v>
      </c>
      <c r="AI1247">
        <v>11.3727953020359</v>
      </c>
      <c r="AJ1247">
        <v>31.0446406703376</v>
      </c>
      <c r="AK1247">
        <v>217.994905550591</v>
      </c>
      <c r="AL1247">
        <v>1</v>
      </c>
      <c r="AM1247">
        <v>2</v>
      </c>
      <c r="AN1247">
        <v>5</v>
      </c>
      <c r="AO1247">
        <v>11</v>
      </c>
      <c r="AP1247">
        <v>29.896342803671999</v>
      </c>
      <c r="AQ1247">
        <v>73.975400522358001</v>
      </c>
      <c r="AR1247">
        <v>0.44461233875495199</v>
      </c>
      <c r="AS1247">
        <v>13.605597487146101</v>
      </c>
      <c r="AT1247">
        <v>207.59673894626999</v>
      </c>
      <c r="AU1247">
        <v>6.0988760680509103E-2</v>
      </c>
      <c r="AV1247">
        <v>74</v>
      </c>
      <c r="AW1247">
        <v>1.70089833902573</v>
      </c>
      <c r="AX1247">
        <v>319</v>
      </c>
      <c r="AY1247">
        <v>0.486590933361498</v>
      </c>
      <c r="AZ1247">
        <v>1.9024171039915401</v>
      </c>
      <c r="BA1247">
        <v>0.965136408092094</v>
      </c>
      <c r="BB1247">
        <v>2920.1367250307799</v>
      </c>
      <c r="BC1247">
        <v>2512.1367250307799</v>
      </c>
      <c r="BD1247">
        <v>2410.1367250307799</v>
      </c>
      <c r="BE1247">
        <v>2104.1367250307799</v>
      </c>
      <c r="BF1247">
        <v>1900.1367250307801</v>
      </c>
      <c r="BG1247">
        <v>10015.1199036535</v>
      </c>
      <c r="BH1247">
        <v>8555.1199036535309</v>
      </c>
      <c r="BI1247">
        <v>8190.1199036535299</v>
      </c>
      <c r="BJ1247">
        <v>7095.1199036535299</v>
      </c>
      <c r="BK1247">
        <v>6365.1199036535299</v>
      </c>
      <c r="BL1247" t="s">
        <v>17</v>
      </c>
      <c r="BM1247" t="s">
        <v>17</v>
      </c>
      <c r="BN1247" t="s">
        <v>17</v>
      </c>
      <c r="BO1247" t="s">
        <v>17</v>
      </c>
      <c r="BP1247" t="s">
        <v>17</v>
      </c>
      <c r="BQ1247">
        <v>0</v>
      </c>
      <c r="BR1247">
        <v>0</v>
      </c>
      <c r="BS1247">
        <v>0</v>
      </c>
      <c r="BT1247">
        <v>0</v>
      </c>
      <c r="BU1247">
        <v>0</v>
      </c>
      <c r="BV1247">
        <v>0</v>
      </c>
      <c r="BW1247">
        <v>0</v>
      </c>
      <c r="BX1247">
        <v>0</v>
      </c>
      <c r="BY1247">
        <v>0</v>
      </c>
      <c r="BZ1247">
        <v>0</v>
      </c>
      <c r="CA1247">
        <v>0</v>
      </c>
      <c r="CB1247">
        <v>0</v>
      </c>
      <c r="CC1247">
        <v>189</v>
      </c>
      <c r="CD1247">
        <v>365</v>
      </c>
      <c r="CE1247">
        <v>189</v>
      </c>
      <c r="CF1247">
        <v>189</v>
      </c>
      <c r="CG1247">
        <v>365</v>
      </c>
      <c r="CH1247">
        <v>189</v>
      </c>
      <c r="CI1247">
        <v>28.6287914218703</v>
      </c>
      <c r="CJ1247">
        <v>126.08206185552299</v>
      </c>
      <c r="CK1247">
        <v>365</v>
      </c>
      <c r="CL1247">
        <v>365</v>
      </c>
      <c r="CM1247">
        <v>365</v>
      </c>
      <c r="CN1247">
        <v>365</v>
      </c>
      <c r="CO1247">
        <v>4</v>
      </c>
      <c r="CP1247" t="b">
        <v>0</v>
      </c>
      <c r="CQ1247">
        <v>4</v>
      </c>
    </row>
    <row r="1248" spans="1:95" x14ac:dyDescent="0.25">
      <c r="A1248">
        <v>1521</v>
      </c>
      <c r="B1248" t="s">
        <v>390</v>
      </c>
      <c r="C1248" t="s">
        <v>68</v>
      </c>
      <c r="D1248">
        <v>75</v>
      </c>
      <c r="E1248">
        <v>1787</v>
      </c>
      <c r="F1248">
        <v>16089</v>
      </c>
      <c r="G1248" t="s">
        <v>92</v>
      </c>
      <c r="I1248" t="s">
        <v>636</v>
      </c>
      <c r="J1248">
        <v>183</v>
      </c>
      <c r="K1248" s="30">
        <v>43868</v>
      </c>
      <c r="L1248">
        <v>245</v>
      </c>
      <c r="M1248" s="30">
        <v>43870</v>
      </c>
      <c r="N1248">
        <v>214</v>
      </c>
      <c r="O1248">
        <v>63</v>
      </c>
      <c r="P1248">
        <v>295</v>
      </c>
      <c r="Q1248" s="29">
        <v>44835</v>
      </c>
      <c r="R1248">
        <v>350</v>
      </c>
      <c r="S1248" s="29">
        <v>42705</v>
      </c>
      <c r="T1248">
        <v>322.5</v>
      </c>
      <c r="U1248">
        <v>56</v>
      </c>
      <c r="V1248" t="s">
        <v>347</v>
      </c>
      <c r="X1248" t="s">
        <v>17</v>
      </c>
      <c r="Y1248" t="s">
        <v>92</v>
      </c>
      <c r="Z1248">
        <v>16089</v>
      </c>
      <c r="AA1248">
        <v>108.5</v>
      </c>
      <c r="AB1248">
        <v>9.3970648519366602</v>
      </c>
      <c r="AC1248">
        <v>78.652240417056504</v>
      </c>
      <c r="AD1248">
        <v>73.856534146506405</v>
      </c>
      <c r="AE1248">
        <v>15.918799534469301</v>
      </c>
      <c r="AF1248">
        <v>28.2058075985431</v>
      </c>
      <c r="AG1248">
        <v>74.643961237449005</v>
      </c>
      <c r="AH1248">
        <v>26.118644046031299</v>
      </c>
      <c r="AI1248">
        <v>19.3046315783835</v>
      </c>
      <c r="AJ1248">
        <v>30.166757150293101</v>
      </c>
      <c r="AK1248">
        <v>211.70161088480901</v>
      </c>
      <c r="AL1248">
        <v>12</v>
      </c>
      <c r="AM1248">
        <v>6</v>
      </c>
      <c r="AN1248">
        <v>5</v>
      </c>
      <c r="AO1248">
        <v>11</v>
      </c>
      <c r="AP1248">
        <v>28.709631785878098</v>
      </c>
      <c r="AQ1248">
        <v>47.776317763669603</v>
      </c>
      <c r="AR1248">
        <v>0.46058111209570701</v>
      </c>
      <c r="AS1248">
        <v>13.259300164547501</v>
      </c>
      <c r="AT1248">
        <v>209.38952647478601</v>
      </c>
      <c r="AU1248">
        <v>0.13136535579148201</v>
      </c>
      <c r="AV1248">
        <v>166</v>
      </c>
      <c r="AW1248">
        <v>1.57726407041787</v>
      </c>
      <c r="AX1248">
        <v>319</v>
      </c>
      <c r="AY1248">
        <v>0.316268705848053</v>
      </c>
      <c r="AZ1248">
        <v>1.0574773059929199</v>
      </c>
      <c r="BA1248">
        <v>0.582418974832143</v>
      </c>
      <c r="BB1248">
        <v>3069.8111717544698</v>
      </c>
      <c r="BC1248">
        <v>2633.8111717544698</v>
      </c>
      <c r="BD1248">
        <v>2524.8111717544698</v>
      </c>
      <c r="BE1248">
        <v>2197.8111717544698</v>
      </c>
      <c r="BF1248">
        <v>1979.81117175447</v>
      </c>
      <c r="BG1248">
        <v>10293.1212446642</v>
      </c>
      <c r="BH1248">
        <v>8833.1212446641894</v>
      </c>
      <c r="BI1248">
        <v>8468.1212446641894</v>
      </c>
      <c r="BJ1248">
        <v>7373.1212446641903</v>
      </c>
      <c r="BK1248">
        <v>6643.1212446641903</v>
      </c>
      <c r="BL1248" t="s">
        <v>17</v>
      </c>
      <c r="BM1248" t="s">
        <v>17</v>
      </c>
      <c r="BN1248" t="s">
        <v>17</v>
      </c>
      <c r="BO1248" t="s">
        <v>17</v>
      </c>
      <c r="BP1248" t="s">
        <v>17</v>
      </c>
      <c r="BQ1248">
        <v>0</v>
      </c>
      <c r="BR1248">
        <v>0</v>
      </c>
      <c r="BS1248">
        <v>0</v>
      </c>
      <c r="BT1248">
        <v>0</v>
      </c>
      <c r="BU1248">
        <v>0</v>
      </c>
      <c r="BV1248">
        <v>0</v>
      </c>
      <c r="BW1248">
        <v>0</v>
      </c>
      <c r="BX1248">
        <v>0</v>
      </c>
      <c r="BY1248">
        <v>0</v>
      </c>
      <c r="BZ1248">
        <v>0</v>
      </c>
      <c r="CA1248">
        <v>0</v>
      </c>
      <c r="CB1248">
        <v>0</v>
      </c>
      <c r="CC1248">
        <v>105</v>
      </c>
      <c r="CD1248">
        <v>365</v>
      </c>
      <c r="CE1248">
        <v>105</v>
      </c>
      <c r="CF1248">
        <v>105</v>
      </c>
      <c r="CG1248">
        <v>365</v>
      </c>
      <c r="CH1248">
        <v>105</v>
      </c>
      <c r="CI1248">
        <v>28.163405245453902</v>
      </c>
      <c r="CJ1248">
        <v>119.830562032571</v>
      </c>
      <c r="CK1248">
        <v>365</v>
      </c>
      <c r="CL1248">
        <v>365</v>
      </c>
      <c r="CM1248">
        <v>365</v>
      </c>
      <c r="CN1248">
        <v>365</v>
      </c>
      <c r="CO1248">
        <v>4</v>
      </c>
      <c r="CP1248" t="b">
        <v>0</v>
      </c>
      <c r="CQ1248">
        <v>4</v>
      </c>
    </row>
    <row r="1249" spans="1:95" x14ac:dyDescent="0.25">
      <c r="A1249">
        <v>1522</v>
      </c>
      <c r="B1249" t="s">
        <v>390</v>
      </c>
      <c r="C1249" t="s">
        <v>68</v>
      </c>
      <c r="D1249">
        <v>75</v>
      </c>
      <c r="E1249">
        <v>1787</v>
      </c>
      <c r="F1249">
        <v>-1</v>
      </c>
      <c r="G1249" t="s">
        <v>30</v>
      </c>
      <c r="H1249" t="s">
        <v>30</v>
      </c>
      <c r="I1249" t="s">
        <v>30</v>
      </c>
      <c r="J1249">
        <v>246</v>
      </c>
      <c r="K1249" s="30">
        <v>43899</v>
      </c>
      <c r="L1249">
        <v>280</v>
      </c>
      <c r="M1249" s="30">
        <v>44022</v>
      </c>
      <c r="N1249">
        <v>263</v>
      </c>
      <c r="O1249">
        <v>35</v>
      </c>
      <c r="P1249">
        <v>337</v>
      </c>
      <c r="Q1249" s="30">
        <v>43902</v>
      </c>
      <c r="R1249">
        <v>21</v>
      </c>
      <c r="S1249" s="29">
        <v>44197</v>
      </c>
      <c r="T1249">
        <v>361.5</v>
      </c>
      <c r="U1249">
        <v>50</v>
      </c>
      <c r="V1249" t="s">
        <v>347</v>
      </c>
      <c r="W1249" t="s">
        <v>405</v>
      </c>
      <c r="X1249" t="s">
        <v>17</v>
      </c>
      <c r="Y1249" t="s">
        <v>828</v>
      </c>
      <c r="Z1249">
        <v>-1</v>
      </c>
      <c r="AA1249">
        <v>98.5</v>
      </c>
      <c r="AB1249" t="s">
        <v>17</v>
      </c>
      <c r="AC1249" t="s">
        <v>17</v>
      </c>
      <c r="AD1249" t="s">
        <v>17</v>
      </c>
      <c r="AE1249" t="s">
        <v>17</v>
      </c>
      <c r="AF1249" t="s">
        <v>17</v>
      </c>
      <c r="AG1249" t="s">
        <v>17</v>
      </c>
      <c r="AH1249" t="s">
        <v>17</v>
      </c>
      <c r="AI1249" t="s">
        <v>17</v>
      </c>
      <c r="AJ1249" t="s">
        <v>17</v>
      </c>
      <c r="AK1249" t="s">
        <v>17</v>
      </c>
      <c r="AL1249" t="s">
        <v>17</v>
      </c>
      <c r="AM1249" t="s">
        <v>17</v>
      </c>
      <c r="AN1249" t="s">
        <v>17</v>
      </c>
      <c r="AO1249" t="s">
        <v>17</v>
      </c>
      <c r="AP1249" t="s">
        <v>17</v>
      </c>
      <c r="AQ1249" t="s">
        <v>17</v>
      </c>
      <c r="AR1249" t="s">
        <v>17</v>
      </c>
      <c r="AS1249" t="s">
        <v>17</v>
      </c>
      <c r="AT1249" t="s">
        <v>17</v>
      </c>
      <c r="AU1249" t="s">
        <v>17</v>
      </c>
      <c r="AV1249" t="s">
        <v>17</v>
      </c>
      <c r="AW1249" t="s">
        <v>17</v>
      </c>
      <c r="AX1249" t="s">
        <v>17</v>
      </c>
      <c r="AY1249" t="s">
        <v>17</v>
      </c>
      <c r="AZ1249" t="s">
        <v>17</v>
      </c>
      <c r="BA1249" t="s">
        <v>17</v>
      </c>
      <c r="BB1249" t="s">
        <v>17</v>
      </c>
      <c r="BC1249" t="s">
        <v>17</v>
      </c>
      <c r="BD1249" t="s">
        <v>17</v>
      </c>
      <c r="BE1249" t="s">
        <v>17</v>
      </c>
      <c r="BF1249" t="s">
        <v>17</v>
      </c>
      <c r="BG1249" t="s">
        <v>17</v>
      </c>
      <c r="BH1249" t="s">
        <v>17</v>
      </c>
      <c r="BI1249" t="s">
        <v>17</v>
      </c>
      <c r="BJ1249" t="s">
        <v>17</v>
      </c>
      <c r="BK1249" t="s">
        <v>17</v>
      </c>
      <c r="BL1249" t="s">
        <v>17</v>
      </c>
      <c r="BM1249" t="s">
        <v>17</v>
      </c>
      <c r="BN1249" t="s">
        <v>17</v>
      </c>
      <c r="BO1249" t="s">
        <v>17</v>
      </c>
      <c r="BP1249" t="s">
        <v>17</v>
      </c>
      <c r="BQ1249" t="s">
        <v>17</v>
      </c>
      <c r="BR1249" t="s">
        <v>17</v>
      </c>
      <c r="BS1249" t="s">
        <v>17</v>
      </c>
      <c r="BT1249" t="s">
        <v>17</v>
      </c>
      <c r="BU1249" t="s">
        <v>17</v>
      </c>
      <c r="BV1249" t="s">
        <v>17</v>
      </c>
      <c r="BW1249" t="s">
        <v>17</v>
      </c>
      <c r="BX1249" t="s">
        <v>17</v>
      </c>
      <c r="BY1249" t="s">
        <v>17</v>
      </c>
      <c r="BZ1249" t="s">
        <v>17</v>
      </c>
      <c r="CA1249" t="s">
        <v>17</v>
      </c>
      <c r="CB1249" t="s">
        <v>17</v>
      </c>
      <c r="CC1249" t="s">
        <v>17</v>
      </c>
      <c r="CD1249" t="s">
        <v>17</v>
      </c>
      <c r="CE1249" t="s">
        <v>17</v>
      </c>
      <c r="CF1249" t="s">
        <v>17</v>
      </c>
      <c r="CG1249" t="s">
        <v>17</v>
      </c>
      <c r="CH1249" t="s">
        <v>17</v>
      </c>
      <c r="CI1249" t="s">
        <v>17</v>
      </c>
      <c r="CJ1249" t="s">
        <v>17</v>
      </c>
      <c r="CK1249" t="s">
        <v>17</v>
      </c>
      <c r="CL1249" t="s">
        <v>17</v>
      </c>
      <c r="CM1249" t="s">
        <v>17</v>
      </c>
      <c r="CN1249" t="s">
        <v>17</v>
      </c>
      <c r="CO1249" t="s">
        <v>17</v>
      </c>
      <c r="CP1249" t="b">
        <v>0</v>
      </c>
      <c r="CQ1249" t="s">
        <v>17</v>
      </c>
    </row>
    <row r="1250" spans="1:95" x14ac:dyDescent="0.25">
      <c r="A1250">
        <v>1523</v>
      </c>
      <c r="B1250" t="s">
        <v>390</v>
      </c>
      <c r="C1250" t="s">
        <v>68</v>
      </c>
      <c r="D1250">
        <v>75</v>
      </c>
      <c r="E1250">
        <v>1787</v>
      </c>
      <c r="F1250">
        <v>-1</v>
      </c>
      <c r="G1250" t="s">
        <v>21</v>
      </c>
      <c r="I1250" t="s">
        <v>21</v>
      </c>
      <c r="J1250">
        <v>183</v>
      </c>
      <c r="K1250" s="30">
        <v>43868</v>
      </c>
      <c r="L1250">
        <v>259</v>
      </c>
      <c r="M1250" s="29">
        <v>42614</v>
      </c>
      <c r="N1250">
        <v>221</v>
      </c>
      <c r="O1250">
        <v>77</v>
      </c>
      <c r="P1250">
        <v>267</v>
      </c>
      <c r="Q1250" s="29">
        <v>45536</v>
      </c>
      <c r="R1250">
        <v>343</v>
      </c>
      <c r="S1250" s="30">
        <v>44086</v>
      </c>
      <c r="T1250">
        <v>305</v>
      </c>
      <c r="U1250">
        <v>77</v>
      </c>
      <c r="V1250" t="s">
        <v>347</v>
      </c>
      <c r="X1250" t="s">
        <v>17</v>
      </c>
      <c r="Y1250" t="s">
        <v>21</v>
      </c>
      <c r="Z1250">
        <v>-1</v>
      </c>
      <c r="AA1250">
        <v>84</v>
      </c>
      <c r="AB1250">
        <v>11.9095269065091</v>
      </c>
      <c r="AC1250">
        <v>78.979044831585</v>
      </c>
      <c r="AD1250">
        <v>1748.6867915868299</v>
      </c>
      <c r="AE1250">
        <v>11.903678334743701</v>
      </c>
      <c r="AF1250">
        <v>27.471719343654399</v>
      </c>
      <c r="AG1250">
        <v>86.794462714238904</v>
      </c>
      <c r="AH1250">
        <v>23.953448939614201</v>
      </c>
      <c r="AI1250">
        <v>9.6397314364881908</v>
      </c>
      <c r="AJ1250">
        <v>30.927003893341201</v>
      </c>
      <c r="AK1250">
        <v>211.52334768799</v>
      </c>
      <c r="AL1250">
        <v>1</v>
      </c>
      <c r="AM1250">
        <v>2</v>
      </c>
      <c r="AN1250">
        <v>5</v>
      </c>
      <c r="AO1250">
        <v>10</v>
      </c>
      <c r="AP1250">
        <v>28.544295562279501</v>
      </c>
      <c r="AQ1250">
        <v>120.82850338914599</v>
      </c>
      <c r="AR1250">
        <v>0.427403721587503</v>
      </c>
      <c r="AS1250">
        <v>13.3104399250385</v>
      </c>
      <c r="AT1250">
        <v>204.97600182162401</v>
      </c>
      <c r="AU1250">
        <v>5.67960309941309E-2</v>
      </c>
      <c r="AV1250">
        <v>45</v>
      </c>
      <c r="AW1250">
        <v>1.47448894771723</v>
      </c>
      <c r="AX1250">
        <v>289</v>
      </c>
      <c r="AY1250">
        <v>0.81628439653638496</v>
      </c>
      <c r="AZ1250">
        <v>1.91450353075306</v>
      </c>
      <c r="BA1250">
        <v>0.95277861126993502</v>
      </c>
      <c r="BB1250">
        <v>2319.9688287183999</v>
      </c>
      <c r="BC1250">
        <v>1983.9688287183999</v>
      </c>
      <c r="BD1250">
        <v>1899.9688287183999</v>
      </c>
      <c r="BE1250">
        <v>1647.9688287183999</v>
      </c>
      <c r="BF1250">
        <v>1479.9688287183999</v>
      </c>
      <c r="BG1250">
        <v>10001.553397071501</v>
      </c>
      <c r="BH1250">
        <v>8541.5533970715096</v>
      </c>
      <c r="BI1250">
        <v>8176.5533970715096</v>
      </c>
      <c r="BJ1250">
        <v>7081.5533970715096</v>
      </c>
      <c r="BK1250">
        <v>6351.5533970715096</v>
      </c>
      <c r="BL1250" t="s">
        <v>17</v>
      </c>
      <c r="BM1250" t="s">
        <v>17</v>
      </c>
      <c r="BN1250" t="s">
        <v>17</v>
      </c>
      <c r="BO1250" t="s">
        <v>17</v>
      </c>
      <c r="BP1250" t="s">
        <v>17</v>
      </c>
      <c r="BQ1250">
        <v>0</v>
      </c>
      <c r="BR1250">
        <v>0</v>
      </c>
      <c r="BS1250">
        <v>0</v>
      </c>
      <c r="BT1250">
        <v>0</v>
      </c>
      <c r="BU1250">
        <v>0</v>
      </c>
      <c r="BV1250">
        <v>0</v>
      </c>
      <c r="BW1250">
        <v>0</v>
      </c>
      <c r="BX1250">
        <v>0</v>
      </c>
      <c r="BY1250">
        <v>0</v>
      </c>
      <c r="BZ1250">
        <v>0</v>
      </c>
      <c r="CA1250">
        <v>0</v>
      </c>
      <c r="CB1250">
        <v>0</v>
      </c>
      <c r="CC1250">
        <v>174</v>
      </c>
      <c r="CD1250">
        <v>365</v>
      </c>
      <c r="CE1250">
        <v>174</v>
      </c>
      <c r="CF1250">
        <v>174</v>
      </c>
      <c r="CG1250">
        <v>365</v>
      </c>
      <c r="CH1250">
        <v>174</v>
      </c>
      <c r="CI1250">
        <v>27.618676532361899</v>
      </c>
      <c r="CJ1250">
        <v>163.58908216827999</v>
      </c>
      <c r="CK1250">
        <v>365</v>
      </c>
      <c r="CL1250">
        <v>365</v>
      </c>
      <c r="CM1250">
        <v>365</v>
      </c>
      <c r="CN1250">
        <v>365</v>
      </c>
      <c r="CO1250">
        <v>4</v>
      </c>
      <c r="CP1250" t="b">
        <v>0</v>
      </c>
      <c r="CQ1250">
        <v>4</v>
      </c>
    </row>
    <row r="1251" spans="1:95" x14ac:dyDescent="0.25">
      <c r="A1251">
        <v>1524</v>
      </c>
      <c r="B1251" t="s">
        <v>390</v>
      </c>
      <c r="C1251" t="s">
        <v>68</v>
      </c>
      <c r="D1251">
        <v>75</v>
      </c>
      <c r="E1251">
        <v>1787</v>
      </c>
      <c r="F1251">
        <v>-1</v>
      </c>
      <c r="G1251" t="s">
        <v>196</v>
      </c>
      <c r="I1251" t="s">
        <v>196</v>
      </c>
      <c r="J1251">
        <v>29</v>
      </c>
      <c r="K1251" s="29">
        <v>47119</v>
      </c>
      <c r="L1251">
        <v>119</v>
      </c>
      <c r="M1251" s="29">
        <v>47209</v>
      </c>
      <c r="N1251">
        <v>74</v>
      </c>
      <c r="O1251">
        <v>91</v>
      </c>
      <c r="P1251">
        <v>8</v>
      </c>
      <c r="Q1251" s="30">
        <v>44044</v>
      </c>
      <c r="R1251">
        <v>98</v>
      </c>
      <c r="S1251" s="30">
        <v>44047</v>
      </c>
      <c r="T1251">
        <v>53</v>
      </c>
      <c r="U1251">
        <v>91</v>
      </c>
      <c r="V1251" t="s">
        <v>347</v>
      </c>
      <c r="W1251" t="s">
        <v>406</v>
      </c>
      <c r="X1251" t="s">
        <v>17</v>
      </c>
      <c r="Y1251" t="s">
        <v>196</v>
      </c>
      <c r="Z1251">
        <v>-1</v>
      </c>
      <c r="AA1251">
        <v>344</v>
      </c>
      <c r="AB1251" t="s">
        <v>17</v>
      </c>
      <c r="AC1251" t="s">
        <v>17</v>
      </c>
      <c r="AD1251" t="s">
        <v>17</v>
      </c>
      <c r="AE1251" t="s">
        <v>17</v>
      </c>
      <c r="AF1251" t="s">
        <v>17</v>
      </c>
      <c r="AG1251" t="s">
        <v>17</v>
      </c>
      <c r="AH1251" t="s">
        <v>17</v>
      </c>
      <c r="AI1251" t="s">
        <v>17</v>
      </c>
      <c r="AJ1251" t="s">
        <v>17</v>
      </c>
      <c r="AK1251" t="s">
        <v>17</v>
      </c>
      <c r="AL1251" t="s">
        <v>17</v>
      </c>
      <c r="AM1251" t="s">
        <v>17</v>
      </c>
      <c r="AN1251" t="s">
        <v>17</v>
      </c>
      <c r="AO1251" t="s">
        <v>17</v>
      </c>
      <c r="AP1251" t="s">
        <v>17</v>
      </c>
      <c r="AQ1251" t="s">
        <v>17</v>
      </c>
      <c r="AR1251" t="s">
        <v>17</v>
      </c>
      <c r="AS1251" t="s">
        <v>17</v>
      </c>
      <c r="AT1251" t="s">
        <v>17</v>
      </c>
      <c r="AU1251" t="s">
        <v>17</v>
      </c>
      <c r="AV1251" t="s">
        <v>17</v>
      </c>
      <c r="AW1251" t="s">
        <v>17</v>
      </c>
      <c r="AX1251" t="s">
        <v>17</v>
      </c>
      <c r="AY1251" t="s">
        <v>17</v>
      </c>
      <c r="AZ1251" t="s">
        <v>17</v>
      </c>
      <c r="BA1251" t="s">
        <v>17</v>
      </c>
      <c r="BB1251" t="s">
        <v>17</v>
      </c>
      <c r="BC1251" t="s">
        <v>17</v>
      </c>
      <c r="BD1251" t="s">
        <v>17</v>
      </c>
      <c r="BE1251" t="s">
        <v>17</v>
      </c>
      <c r="BF1251" t="s">
        <v>17</v>
      </c>
      <c r="BG1251" t="s">
        <v>17</v>
      </c>
      <c r="BH1251" t="s">
        <v>17</v>
      </c>
      <c r="BI1251" t="s">
        <v>17</v>
      </c>
      <c r="BJ1251" t="s">
        <v>17</v>
      </c>
      <c r="BK1251" t="s">
        <v>17</v>
      </c>
      <c r="BL1251" t="s">
        <v>17</v>
      </c>
      <c r="BM1251" t="s">
        <v>17</v>
      </c>
      <c r="BN1251" t="s">
        <v>17</v>
      </c>
      <c r="BO1251" t="s">
        <v>17</v>
      </c>
      <c r="BP1251" t="s">
        <v>17</v>
      </c>
      <c r="BQ1251" t="s">
        <v>17</v>
      </c>
      <c r="BR1251" t="s">
        <v>17</v>
      </c>
      <c r="BS1251" t="s">
        <v>17</v>
      </c>
      <c r="BT1251" t="s">
        <v>17</v>
      </c>
      <c r="BU1251" t="s">
        <v>17</v>
      </c>
      <c r="BV1251" t="s">
        <v>17</v>
      </c>
      <c r="BW1251" t="s">
        <v>17</v>
      </c>
      <c r="BX1251" t="s">
        <v>17</v>
      </c>
      <c r="BY1251" t="s">
        <v>17</v>
      </c>
      <c r="BZ1251" t="s">
        <v>17</v>
      </c>
      <c r="CA1251" t="s">
        <v>17</v>
      </c>
      <c r="CB1251" t="s">
        <v>17</v>
      </c>
      <c r="CC1251" t="s">
        <v>17</v>
      </c>
      <c r="CD1251" t="s">
        <v>17</v>
      </c>
      <c r="CE1251" t="s">
        <v>17</v>
      </c>
      <c r="CF1251" t="s">
        <v>17</v>
      </c>
      <c r="CG1251" t="s">
        <v>17</v>
      </c>
      <c r="CH1251" t="s">
        <v>17</v>
      </c>
      <c r="CI1251" t="s">
        <v>17</v>
      </c>
      <c r="CJ1251" t="s">
        <v>17</v>
      </c>
      <c r="CK1251" t="s">
        <v>17</v>
      </c>
      <c r="CL1251" t="s">
        <v>17</v>
      </c>
      <c r="CM1251" t="s">
        <v>17</v>
      </c>
      <c r="CN1251" t="s">
        <v>17</v>
      </c>
      <c r="CO1251" t="s">
        <v>17</v>
      </c>
      <c r="CP1251" t="b">
        <v>0</v>
      </c>
      <c r="CQ1251" t="s">
        <v>17</v>
      </c>
    </row>
    <row r="1252" spans="1:95" x14ac:dyDescent="0.25">
      <c r="A1252">
        <v>1525</v>
      </c>
      <c r="B1252" t="s">
        <v>407</v>
      </c>
      <c r="C1252" t="s">
        <v>68</v>
      </c>
      <c r="D1252">
        <v>75</v>
      </c>
      <c r="E1252">
        <v>1678</v>
      </c>
      <c r="F1252">
        <v>-1</v>
      </c>
      <c r="G1252" t="s">
        <v>29</v>
      </c>
      <c r="I1252" t="s">
        <v>829</v>
      </c>
      <c r="J1252">
        <v>169</v>
      </c>
      <c r="K1252" s="29">
        <v>43252</v>
      </c>
      <c r="L1252">
        <v>203</v>
      </c>
      <c r="M1252" s="29">
        <v>44743</v>
      </c>
      <c r="N1252">
        <v>186</v>
      </c>
      <c r="O1252">
        <v>35</v>
      </c>
      <c r="P1252">
        <v>302</v>
      </c>
      <c r="Q1252" s="29">
        <v>47392</v>
      </c>
      <c r="R1252">
        <v>343</v>
      </c>
      <c r="S1252" s="30">
        <v>44086</v>
      </c>
      <c r="T1252">
        <v>322.5</v>
      </c>
      <c r="U1252">
        <v>42</v>
      </c>
      <c r="V1252" t="s">
        <v>347</v>
      </c>
      <c r="W1252" t="s">
        <v>408</v>
      </c>
      <c r="X1252" t="s">
        <v>17</v>
      </c>
      <c r="Y1252" t="s">
        <v>29</v>
      </c>
      <c r="Z1252">
        <v>-1</v>
      </c>
      <c r="AA1252">
        <v>136.5</v>
      </c>
      <c r="AB1252">
        <v>24.267319189535399</v>
      </c>
      <c r="AC1252">
        <v>88.009005118427893</v>
      </c>
      <c r="AD1252">
        <v>9718.6448634783992</v>
      </c>
      <c r="AE1252">
        <v>4.64099545218843</v>
      </c>
      <c r="AF1252">
        <v>26.171009268404301</v>
      </c>
      <c r="AG1252">
        <v>114.125588661462</v>
      </c>
      <c r="AH1252">
        <v>18.518503456665702</v>
      </c>
      <c r="AI1252">
        <v>4.8829499258804896</v>
      </c>
      <c r="AJ1252">
        <v>30.5849758996372</v>
      </c>
      <c r="AK1252">
        <v>332.59569843563003</v>
      </c>
      <c r="AL1252">
        <v>1</v>
      </c>
      <c r="AM1252">
        <v>12</v>
      </c>
      <c r="AN1252">
        <v>5</v>
      </c>
      <c r="AO1252">
        <v>7</v>
      </c>
      <c r="AP1252">
        <v>29.4895614539303</v>
      </c>
      <c r="AQ1252">
        <v>294.65546102992499</v>
      </c>
      <c r="AR1252">
        <v>0.25611223821893803</v>
      </c>
      <c r="AS1252">
        <v>14.437894403581399</v>
      </c>
      <c r="AT1252">
        <v>177.73071724264099</v>
      </c>
      <c r="AU1252">
        <v>5.5597806912326499E-2</v>
      </c>
      <c r="AV1252">
        <v>350</v>
      </c>
      <c r="AW1252">
        <v>2.6606710117654999</v>
      </c>
      <c r="AX1252">
        <v>197</v>
      </c>
      <c r="AY1252">
        <v>2.2430173025722202</v>
      </c>
      <c r="AZ1252">
        <v>3.4508092668189501</v>
      </c>
      <c r="BA1252">
        <v>1.7519178516804199</v>
      </c>
      <c r="BB1252">
        <v>3819.8989814799002</v>
      </c>
      <c r="BC1252">
        <v>3271.8989814799002</v>
      </c>
      <c r="BD1252">
        <v>3134.8989814799002</v>
      </c>
      <c r="BE1252">
        <v>2723.8989814799002</v>
      </c>
      <c r="BF1252">
        <v>2449.8989814799002</v>
      </c>
      <c r="BG1252">
        <v>9536.5213882206608</v>
      </c>
      <c r="BH1252">
        <v>8076.5213882206599</v>
      </c>
      <c r="BI1252">
        <v>7711.5213882206599</v>
      </c>
      <c r="BJ1252">
        <v>6616.5213882206599</v>
      </c>
      <c r="BK1252">
        <v>5886.5213882206599</v>
      </c>
      <c r="BL1252" t="s">
        <v>17</v>
      </c>
      <c r="BM1252" t="s">
        <v>17</v>
      </c>
      <c r="BN1252" t="s">
        <v>17</v>
      </c>
      <c r="BO1252" t="s">
        <v>17</v>
      </c>
      <c r="BP1252" t="s">
        <v>17</v>
      </c>
      <c r="BQ1252">
        <v>0</v>
      </c>
      <c r="BR1252">
        <v>0</v>
      </c>
      <c r="BS1252">
        <v>0</v>
      </c>
      <c r="BT1252">
        <v>0</v>
      </c>
      <c r="BU1252">
        <v>0</v>
      </c>
      <c r="BV1252">
        <v>0</v>
      </c>
      <c r="BW1252">
        <v>0</v>
      </c>
      <c r="BX1252">
        <v>0</v>
      </c>
      <c r="BY1252">
        <v>0</v>
      </c>
      <c r="BZ1252">
        <v>0</v>
      </c>
      <c r="CA1252">
        <v>0</v>
      </c>
      <c r="CB1252">
        <v>0</v>
      </c>
      <c r="CC1252">
        <v>174</v>
      </c>
      <c r="CD1252">
        <v>365</v>
      </c>
      <c r="CE1252">
        <v>174</v>
      </c>
      <c r="CF1252">
        <v>174</v>
      </c>
      <c r="CG1252">
        <v>365</v>
      </c>
      <c r="CH1252">
        <v>174</v>
      </c>
      <c r="CI1252">
        <v>27.882474317371599</v>
      </c>
      <c r="CJ1252">
        <v>200.59893536719699</v>
      </c>
      <c r="CK1252">
        <v>365</v>
      </c>
      <c r="CL1252">
        <v>365</v>
      </c>
      <c r="CM1252">
        <v>365</v>
      </c>
      <c r="CN1252">
        <v>158</v>
      </c>
      <c r="CO1252">
        <v>3</v>
      </c>
      <c r="CP1252" t="b">
        <v>0</v>
      </c>
      <c r="CQ1252">
        <v>3</v>
      </c>
    </row>
    <row r="1253" spans="1:95" x14ac:dyDescent="0.25">
      <c r="A1253">
        <v>1526</v>
      </c>
      <c r="B1253" t="s">
        <v>407</v>
      </c>
      <c r="C1253" t="s">
        <v>68</v>
      </c>
      <c r="D1253">
        <v>75</v>
      </c>
      <c r="E1253">
        <v>1678</v>
      </c>
      <c r="F1253">
        <v>-1</v>
      </c>
      <c r="G1253" t="s">
        <v>29</v>
      </c>
      <c r="I1253" t="s">
        <v>829</v>
      </c>
      <c r="J1253">
        <v>176</v>
      </c>
      <c r="K1253" s="29">
        <v>45809</v>
      </c>
      <c r="L1253">
        <v>210</v>
      </c>
      <c r="M1253" s="29">
        <v>47300</v>
      </c>
      <c r="N1253">
        <v>193</v>
      </c>
      <c r="O1253">
        <v>35</v>
      </c>
      <c r="P1253">
        <v>302</v>
      </c>
      <c r="Q1253" s="29">
        <v>47392</v>
      </c>
      <c r="R1253">
        <v>336</v>
      </c>
      <c r="S1253" s="30">
        <v>43873</v>
      </c>
      <c r="T1253">
        <v>319</v>
      </c>
      <c r="U1253">
        <v>35</v>
      </c>
      <c r="V1253" t="s">
        <v>347</v>
      </c>
      <c r="W1253" t="s">
        <v>408</v>
      </c>
      <c r="X1253" t="s">
        <v>17</v>
      </c>
      <c r="Y1253" t="s">
        <v>29</v>
      </c>
      <c r="Z1253">
        <v>-1</v>
      </c>
      <c r="AA1253">
        <v>126</v>
      </c>
      <c r="AB1253">
        <v>26.045012851003801</v>
      </c>
      <c r="AC1253">
        <v>88.889042051620194</v>
      </c>
      <c r="AD1253">
        <v>9785.2160000791991</v>
      </c>
      <c r="AE1253">
        <v>2.38373228494553</v>
      </c>
      <c r="AF1253">
        <v>24.4179349830086</v>
      </c>
      <c r="AG1253">
        <v>223.453108187927</v>
      </c>
      <c r="AH1253">
        <v>17.0043331087683</v>
      </c>
      <c r="AI1253">
        <v>5.5466519508071999</v>
      </c>
      <c r="AJ1253">
        <v>28.379772843433699</v>
      </c>
      <c r="AK1253">
        <v>689.67849374412799</v>
      </c>
      <c r="AL1253">
        <v>1</v>
      </c>
      <c r="AM1253">
        <v>12</v>
      </c>
      <c r="AN1253">
        <v>8</v>
      </c>
      <c r="AO1253">
        <v>7</v>
      </c>
      <c r="AP1253">
        <v>28.139025921046301</v>
      </c>
      <c r="AQ1253">
        <v>671.45359799188498</v>
      </c>
      <c r="AR1253">
        <v>0.27339674904252798</v>
      </c>
      <c r="AS1253">
        <v>14.5083252516737</v>
      </c>
      <c r="AT1253">
        <v>182.181449574125</v>
      </c>
      <c r="AU1253">
        <v>6.6528959205416197E-2</v>
      </c>
      <c r="AV1253">
        <v>350</v>
      </c>
      <c r="AW1253">
        <v>5.2787182539132997</v>
      </c>
      <c r="AX1253">
        <v>197</v>
      </c>
      <c r="AY1253">
        <v>5.0898420054805298</v>
      </c>
      <c r="AZ1253">
        <v>3.2923487695631701</v>
      </c>
      <c r="BA1253">
        <v>1.83455970495337</v>
      </c>
      <c r="BB1253">
        <v>3390.8010661698299</v>
      </c>
      <c r="BC1253">
        <v>2886.8010661698299</v>
      </c>
      <c r="BD1253">
        <v>2760.8010661698299</v>
      </c>
      <c r="BE1253">
        <v>2382.8010661698299</v>
      </c>
      <c r="BF1253">
        <v>2130.8010661698299</v>
      </c>
      <c r="BG1253">
        <v>8920.4707145245593</v>
      </c>
      <c r="BH1253">
        <v>7460.4707145245602</v>
      </c>
      <c r="BI1253">
        <v>7095.4707145245602</v>
      </c>
      <c r="BJ1253">
        <v>6000.4707145245602</v>
      </c>
      <c r="BK1253">
        <v>5270.4707145245602</v>
      </c>
      <c r="BL1253" t="s">
        <v>17</v>
      </c>
      <c r="BM1253" t="s">
        <v>17</v>
      </c>
      <c r="BN1253" t="s">
        <v>17</v>
      </c>
      <c r="BO1253" t="s">
        <v>17</v>
      </c>
      <c r="BP1253" t="s">
        <v>17</v>
      </c>
      <c r="BQ1253">
        <v>0</v>
      </c>
      <c r="BR1253">
        <v>0</v>
      </c>
      <c r="BS1253">
        <v>0</v>
      </c>
      <c r="BT1253">
        <v>0</v>
      </c>
      <c r="BU1253">
        <v>0</v>
      </c>
      <c r="BV1253">
        <v>0</v>
      </c>
      <c r="BW1253">
        <v>0</v>
      </c>
      <c r="BX1253">
        <v>0</v>
      </c>
      <c r="BY1253">
        <v>0</v>
      </c>
      <c r="BZ1253">
        <v>0</v>
      </c>
      <c r="CA1253">
        <v>0</v>
      </c>
      <c r="CB1253">
        <v>0</v>
      </c>
      <c r="CC1253">
        <v>211</v>
      </c>
      <c r="CD1253">
        <v>365</v>
      </c>
      <c r="CE1253">
        <v>211</v>
      </c>
      <c r="CF1253">
        <v>211</v>
      </c>
      <c r="CG1253">
        <v>365</v>
      </c>
      <c r="CH1253">
        <v>211</v>
      </c>
      <c r="CI1253">
        <v>26.9111195727764</v>
      </c>
      <c r="CJ1253">
        <v>353.88458655135298</v>
      </c>
      <c r="CK1253">
        <v>365</v>
      </c>
      <c r="CL1253">
        <v>42</v>
      </c>
      <c r="CM1253">
        <v>-365</v>
      </c>
      <c r="CN1253">
        <v>-365</v>
      </c>
      <c r="CO1253">
        <v>3</v>
      </c>
      <c r="CP1253" t="b">
        <v>0</v>
      </c>
      <c r="CQ1253">
        <v>3</v>
      </c>
    </row>
    <row r="1254" spans="1:95" x14ac:dyDescent="0.25">
      <c r="A1254">
        <v>1527</v>
      </c>
      <c r="B1254" t="s">
        <v>407</v>
      </c>
      <c r="C1254" t="s">
        <v>68</v>
      </c>
      <c r="D1254">
        <v>75</v>
      </c>
      <c r="E1254">
        <v>1678</v>
      </c>
      <c r="F1254">
        <v>-1</v>
      </c>
      <c r="G1254" t="s">
        <v>29</v>
      </c>
      <c r="I1254" t="s">
        <v>829</v>
      </c>
      <c r="J1254">
        <v>162</v>
      </c>
      <c r="K1254" s="30">
        <v>44141</v>
      </c>
      <c r="L1254">
        <v>203</v>
      </c>
      <c r="M1254" s="29">
        <v>44743</v>
      </c>
      <c r="N1254">
        <v>182.5</v>
      </c>
      <c r="O1254">
        <v>42</v>
      </c>
      <c r="P1254">
        <v>288</v>
      </c>
      <c r="Q1254" s="29">
        <v>42278</v>
      </c>
      <c r="R1254">
        <v>329</v>
      </c>
      <c r="S1254" s="29">
        <v>45962</v>
      </c>
      <c r="T1254">
        <v>308.5</v>
      </c>
      <c r="U1254">
        <v>42</v>
      </c>
      <c r="V1254" t="s">
        <v>347</v>
      </c>
      <c r="W1254" t="s">
        <v>408</v>
      </c>
      <c r="X1254" t="s">
        <v>17</v>
      </c>
      <c r="Y1254" t="s">
        <v>29</v>
      </c>
      <c r="Z1254">
        <v>-1</v>
      </c>
      <c r="AA1254">
        <v>126</v>
      </c>
      <c r="AB1254">
        <v>23.221600692408899</v>
      </c>
      <c r="AC1254">
        <v>87.284303901144995</v>
      </c>
      <c r="AD1254">
        <v>13409.387719857101</v>
      </c>
      <c r="AE1254">
        <v>4.9037490159856096</v>
      </c>
      <c r="AF1254">
        <v>26.337452013083599</v>
      </c>
      <c r="AG1254">
        <v>112.62810874157999</v>
      </c>
      <c r="AH1254">
        <v>19.0350805460068</v>
      </c>
      <c r="AI1254">
        <v>4.5176059384804796</v>
      </c>
      <c r="AJ1254">
        <v>31.6697736191635</v>
      </c>
      <c r="AK1254">
        <v>304.10623528871503</v>
      </c>
      <c r="AL1254">
        <v>1</v>
      </c>
      <c r="AM1254">
        <v>12</v>
      </c>
      <c r="AN1254">
        <v>5</v>
      </c>
      <c r="AO1254">
        <v>8</v>
      </c>
      <c r="AP1254">
        <v>29.670033498955402</v>
      </c>
      <c r="AQ1254">
        <v>262.74479281314899</v>
      </c>
      <c r="AR1254">
        <v>0.270390345816166</v>
      </c>
      <c r="AS1254">
        <v>14.3792837068087</v>
      </c>
      <c r="AT1254">
        <v>180.586958139469</v>
      </c>
      <c r="AU1254">
        <v>5.0500128631469098E-2</v>
      </c>
      <c r="AV1254">
        <v>349</v>
      </c>
      <c r="AW1254">
        <v>2.4254384355255199</v>
      </c>
      <c r="AX1254">
        <v>227</v>
      </c>
      <c r="AY1254">
        <v>1.96586465962785</v>
      </c>
      <c r="AZ1254">
        <v>3.4901017273336898</v>
      </c>
      <c r="BA1254">
        <v>1.74330097645121</v>
      </c>
      <c r="BB1254">
        <v>3535.36851490664</v>
      </c>
      <c r="BC1254">
        <v>3031.36851490664</v>
      </c>
      <c r="BD1254">
        <v>2905.36851490664</v>
      </c>
      <c r="BE1254">
        <v>2527.36851490664</v>
      </c>
      <c r="BF1254">
        <v>2275.36851490664</v>
      </c>
      <c r="BG1254">
        <v>9540.7756127651901</v>
      </c>
      <c r="BH1254">
        <v>8080.7756127651901</v>
      </c>
      <c r="BI1254">
        <v>7715.7756127651901</v>
      </c>
      <c r="BJ1254">
        <v>6620.7756127651901</v>
      </c>
      <c r="BK1254">
        <v>5890.7756127651901</v>
      </c>
      <c r="BL1254" t="s">
        <v>17</v>
      </c>
      <c r="BM1254" t="s">
        <v>17</v>
      </c>
      <c r="BN1254" t="s">
        <v>17</v>
      </c>
      <c r="BO1254" t="s">
        <v>17</v>
      </c>
      <c r="BP1254" t="s">
        <v>17</v>
      </c>
      <c r="BQ1254">
        <v>0</v>
      </c>
      <c r="BR1254">
        <v>0</v>
      </c>
      <c r="BS1254">
        <v>0</v>
      </c>
      <c r="BT1254">
        <v>0</v>
      </c>
      <c r="BU1254">
        <v>0</v>
      </c>
      <c r="BV1254">
        <v>0</v>
      </c>
      <c r="BW1254">
        <v>0</v>
      </c>
      <c r="BX1254">
        <v>0</v>
      </c>
      <c r="BY1254">
        <v>0</v>
      </c>
      <c r="BZ1254">
        <v>0</v>
      </c>
      <c r="CA1254">
        <v>0</v>
      </c>
      <c r="CB1254">
        <v>0</v>
      </c>
      <c r="CC1254">
        <v>164</v>
      </c>
      <c r="CD1254">
        <v>365</v>
      </c>
      <c r="CE1254">
        <v>164</v>
      </c>
      <c r="CF1254">
        <v>164</v>
      </c>
      <c r="CG1254">
        <v>365</v>
      </c>
      <c r="CH1254">
        <v>164</v>
      </c>
      <c r="CI1254">
        <v>28.0584802770369</v>
      </c>
      <c r="CJ1254">
        <v>222.307843825682</v>
      </c>
      <c r="CK1254">
        <v>365</v>
      </c>
      <c r="CL1254">
        <v>365</v>
      </c>
      <c r="CM1254">
        <v>365</v>
      </c>
      <c r="CN1254">
        <v>365</v>
      </c>
      <c r="CO1254">
        <v>3</v>
      </c>
      <c r="CP1254" t="b">
        <v>0</v>
      </c>
      <c r="CQ1254">
        <v>3</v>
      </c>
    </row>
    <row r="1255" spans="1:95" x14ac:dyDescent="0.25">
      <c r="A1255">
        <v>1528</v>
      </c>
      <c r="B1255" t="s">
        <v>407</v>
      </c>
      <c r="C1255" t="s">
        <v>68</v>
      </c>
      <c r="D1255">
        <v>75</v>
      </c>
      <c r="E1255">
        <v>1678</v>
      </c>
      <c r="F1255">
        <v>-1</v>
      </c>
      <c r="G1255" t="s">
        <v>29</v>
      </c>
      <c r="I1255" t="s">
        <v>829</v>
      </c>
      <c r="J1255">
        <v>162</v>
      </c>
      <c r="K1255" s="30">
        <v>44141</v>
      </c>
      <c r="L1255">
        <v>203</v>
      </c>
      <c r="M1255" s="29">
        <v>44743</v>
      </c>
      <c r="N1255">
        <v>182.5</v>
      </c>
      <c r="O1255">
        <v>42</v>
      </c>
      <c r="P1255">
        <v>302</v>
      </c>
      <c r="Q1255" s="29">
        <v>47392</v>
      </c>
      <c r="R1255">
        <v>336</v>
      </c>
      <c r="S1255" s="30">
        <v>43873</v>
      </c>
      <c r="T1255">
        <v>319</v>
      </c>
      <c r="U1255">
        <v>35</v>
      </c>
      <c r="V1255" t="s">
        <v>347</v>
      </c>
      <c r="W1255" t="s">
        <v>409</v>
      </c>
      <c r="X1255" t="s">
        <v>17</v>
      </c>
      <c r="Y1255" t="s">
        <v>29</v>
      </c>
      <c r="Z1255">
        <v>-1</v>
      </c>
      <c r="AA1255">
        <v>136.5</v>
      </c>
      <c r="AB1255">
        <v>22.361404534604201</v>
      </c>
      <c r="AC1255">
        <v>87.532769931356796</v>
      </c>
      <c r="AD1255">
        <v>14645.569982946399</v>
      </c>
      <c r="AE1255">
        <v>5.5417709869362897</v>
      </c>
      <c r="AF1255">
        <v>26.616043817809398</v>
      </c>
      <c r="AG1255">
        <v>127.600043172681</v>
      </c>
      <c r="AH1255">
        <v>19.855844124456599</v>
      </c>
      <c r="AI1255">
        <v>5.9481051797079099</v>
      </c>
      <c r="AJ1255">
        <v>31.216510621286801</v>
      </c>
      <c r="AK1255">
        <v>336.24641901742098</v>
      </c>
      <c r="AL1255">
        <v>1</v>
      </c>
      <c r="AM1255">
        <v>12</v>
      </c>
      <c r="AN1255">
        <v>5</v>
      </c>
      <c r="AO1255">
        <v>8</v>
      </c>
      <c r="AP1255">
        <v>29.552731644825599</v>
      </c>
      <c r="AQ1255">
        <v>272.89970216420602</v>
      </c>
      <c r="AR1255">
        <v>0.26798373699632799</v>
      </c>
      <c r="AS1255">
        <v>14.312734960474801</v>
      </c>
      <c r="AT1255">
        <v>179.32626009574801</v>
      </c>
      <c r="AU1255">
        <v>6.3474127685158796E-2</v>
      </c>
      <c r="AV1255">
        <v>350</v>
      </c>
      <c r="AW1255">
        <v>2.6653259665494602</v>
      </c>
      <c r="AX1255">
        <v>227</v>
      </c>
      <c r="AY1255">
        <v>2.0589061947594498</v>
      </c>
      <c r="AZ1255">
        <v>3.0630266046916401</v>
      </c>
      <c r="BA1255">
        <v>1.70257603813735</v>
      </c>
      <c r="BB1255">
        <v>3819.4820367127099</v>
      </c>
      <c r="BC1255">
        <v>3271.4820367127099</v>
      </c>
      <c r="BD1255">
        <v>3134.4820367127099</v>
      </c>
      <c r="BE1255">
        <v>2723.4820367127099</v>
      </c>
      <c r="BF1255">
        <v>2449.4820367127099</v>
      </c>
      <c r="BG1255">
        <v>9667.4552803951592</v>
      </c>
      <c r="BH1255">
        <v>8207.4552803951592</v>
      </c>
      <c r="BI1255">
        <v>7842.4552803951601</v>
      </c>
      <c r="BJ1255">
        <v>6747.4552803951601</v>
      </c>
      <c r="BK1255">
        <v>6017.4552803951601</v>
      </c>
      <c r="BL1255" t="s">
        <v>17</v>
      </c>
      <c r="BM1255" t="s">
        <v>17</v>
      </c>
      <c r="BN1255" t="s">
        <v>17</v>
      </c>
      <c r="BO1255" t="s">
        <v>17</v>
      </c>
      <c r="BP1255" t="s">
        <v>17</v>
      </c>
      <c r="BQ1255">
        <v>0</v>
      </c>
      <c r="BR1255">
        <v>0</v>
      </c>
      <c r="BS1255">
        <v>0</v>
      </c>
      <c r="BT1255">
        <v>0</v>
      </c>
      <c r="BU1255">
        <v>0</v>
      </c>
      <c r="BV1255">
        <v>0</v>
      </c>
      <c r="BW1255">
        <v>0</v>
      </c>
      <c r="BX1255">
        <v>0</v>
      </c>
      <c r="BY1255">
        <v>0</v>
      </c>
      <c r="BZ1255">
        <v>0</v>
      </c>
      <c r="CA1255">
        <v>0</v>
      </c>
      <c r="CB1255">
        <v>0</v>
      </c>
      <c r="CC1255">
        <v>172</v>
      </c>
      <c r="CD1255">
        <v>365</v>
      </c>
      <c r="CE1255">
        <v>172</v>
      </c>
      <c r="CF1255">
        <v>172</v>
      </c>
      <c r="CG1255">
        <v>365</v>
      </c>
      <c r="CH1255">
        <v>172</v>
      </c>
      <c r="CI1255">
        <v>27.879430924910299</v>
      </c>
      <c r="CJ1255">
        <v>235.05871136304901</v>
      </c>
      <c r="CK1255">
        <v>365</v>
      </c>
      <c r="CL1255">
        <v>365</v>
      </c>
      <c r="CM1255">
        <v>365</v>
      </c>
      <c r="CN1255">
        <v>365</v>
      </c>
      <c r="CO1255">
        <v>3</v>
      </c>
      <c r="CP1255" t="b">
        <v>0</v>
      </c>
      <c r="CQ1255">
        <v>3</v>
      </c>
    </row>
    <row r="1256" spans="1:95" x14ac:dyDescent="0.25">
      <c r="A1256">
        <v>1529</v>
      </c>
      <c r="B1256" t="s">
        <v>407</v>
      </c>
      <c r="C1256" t="s">
        <v>68</v>
      </c>
      <c r="D1256">
        <v>75</v>
      </c>
      <c r="E1256">
        <v>1678</v>
      </c>
      <c r="F1256">
        <v>-1</v>
      </c>
      <c r="G1256" t="s">
        <v>29</v>
      </c>
      <c r="I1256" t="s">
        <v>829</v>
      </c>
      <c r="J1256">
        <v>162</v>
      </c>
      <c r="K1256" s="30">
        <v>44141</v>
      </c>
      <c r="L1256">
        <v>210</v>
      </c>
      <c r="M1256" s="29">
        <v>47300</v>
      </c>
      <c r="N1256">
        <v>186</v>
      </c>
      <c r="O1256">
        <v>49</v>
      </c>
      <c r="P1256">
        <v>309</v>
      </c>
      <c r="Q1256" s="30">
        <v>43962</v>
      </c>
      <c r="R1256">
        <v>350</v>
      </c>
      <c r="S1256" s="29">
        <v>42705</v>
      </c>
      <c r="T1256">
        <v>329.5</v>
      </c>
      <c r="U1256">
        <v>42</v>
      </c>
      <c r="V1256" t="s">
        <v>347</v>
      </c>
      <c r="W1256" t="s">
        <v>408</v>
      </c>
      <c r="X1256" t="s">
        <v>17</v>
      </c>
      <c r="Y1256" t="s">
        <v>29</v>
      </c>
      <c r="Z1256">
        <v>-1</v>
      </c>
      <c r="AA1256">
        <v>143.5</v>
      </c>
      <c r="AB1256">
        <v>22.579364243804601</v>
      </c>
      <c r="AC1256">
        <v>88.4918969768718</v>
      </c>
      <c r="AD1256">
        <v>10736.077189896399</v>
      </c>
      <c r="AE1256">
        <v>6.3512122125325696</v>
      </c>
      <c r="AF1256">
        <v>26.4833322852996</v>
      </c>
      <c r="AG1256">
        <v>136.01203213553501</v>
      </c>
      <c r="AH1256">
        <v>19.640276770726199</v>
      </c>
      <c r="AI1256">
        <v>8.5735583259441306</v>
      </c>
      <c r="AJ1256">
        <v>30.311183147658099</v>
      </c>
      <c r="AK1256">
        <v>339.19344788147203</v>
      </c>
      <c r="AL1256">
        <v>1</v>
      </c>
      <c r="AM1256">
        <v>12</v>
      </c>
      <c r="AN1256">
        <v>5</v>
      </c>
      <c r="AO1256">
        <v>7</v>
      </c>
      <c r="AP1256">
        <v>29.179069116045302</v>
      </c>
      <c r="AQ1256">
        <v>319.946485620168</v>
      </c>
      <c r="AR1256">
        <v>0.24123221198971601</v>
      </c>
      <c r="AS1256">
        <v>14.307306481825</v>
      </c>
      <c r="AT1256">
        <v>172.980979012864</v>
      </c>
      <c r="AU1256">
        <v>9.0045552220961306E-2</v>
      </c>
      <c r="AV1256">
        <v>350</v>
      </c>
      <c r="AW1256">
        <v>2.77823454971446</v>
      </c>
      <c r="AX1256">
        <v>197</v>
      </c>
      <c r="AY1256">
        <v>2.5092778736857202</v>
      </c>
      <c r="AZ1256">
        <v>2.8721812297684499</v>
      </c>
      <c r="BA1256">
        <v>1.7060072351868301</v>
      </c>
      <c r="BB1256">
        <v>3994.1580378368399</v>
      </c>
      <c r="BC1256">
        <v>3418.1580378368399</v>
      </c>
      <c r="BD1256">
        <v>3274.1580378368399</v>
      </c>
      <c r="BE1256">
        <v>2842.1580378368399</v>
      </c>
      <c r="BF1256">
        <v>2554.1580378368399</v>
      </c>
      <c r="BG1256">
        <v>9666.2119953816891</v>
      </c>
      <c r="BH1256">
        <v>8206.2119953816891</v>
      </c>
      <c r="BI1256">
        <v>7841.21199538169</v>
      </c>
      <c r="BJ1256">
        <v>6746.21199538169</v>
      </c>
      <c r="BK1256">
        <v>6016.21199538169</v>
      </c>
      <c r="BL1256" t="s">
        <v>17</v>
      </c>
      <c r="BM1256" t="s">
        <v>17</v>
      </c>
      <c r="BN1256" t="s">
        <v>17</v>
      </c>
      <c r="BO1256" t="s">
        <v>17</v>
      </c>
      <c r="BP1256" t="s">
        <v>17</v>
      </c>
      <c r="BQ1256">
        <v>0</v>
      </c>
      <c r="BR1256">
        <v>0</v>
      </c>
      <c r="BS1256">
        <v>0</v>
      </c>
      <c r="BT1256">
        <v>0</v>
      </c>
      <c r="BU1256">
        <v>0</v>
      </c>
      <c r="BV1256">
        <v>0</v>
      </c>
      <c r="BW1256">
        <v>0</v>
      </c>
      <c r="BX1256">
        <v>0</v>
      </c>
      <c r="BY1256">
        <v>0</v>
      </c>
      <c r="BZ1256">
        <v>0</v>
      </c>
      <c r="CA1256">
        <v>0</v>
      </c>
      <c r="CB1256">
        <v>0</v>
      </c>
      <c r="CC1256">
        <v>189</v>
      </c>
      <c r="CD1256">
        <v>365</v>
      </c>
      <c r="CE1256">
        <v>189</v>
      </c>
      <c r="CF1256">
        <v>189</v>
      </c>
      <c r="CG1256">
        <v>365</v>
      </c>
      <c r="CH1256">
        <v>189</v>
      </c>
      <c r="CI1256">
        <v>27.7372085960892</v>
      </c>
      <c r="CJ1256">
        <v>222.974891790768</v>
      </c>
      <c r="CK1256">
        <v>365</v>
      </c>
      <c r="CL1256">
        <v>365</v>
      </c>
      <c r="CM1256">
        <v>365</v>
      </c>
      <c r="CN1256">
        <v>365</v>
      </c>
      <c r="CO1256">
        <v>3</v>
      </c>
      <c r="CP1256" t="b">
        <v>0</v>
      </c>
      <c r="CQ1256">
        <v>3</v>
      </c>
    </row>
    <row r="1257" spans="1:95" x14ac:dyDescent="0.25">
      <c r="A1257">
        <v>1530</v>
      </c>
      <c r="B1257" t="s">
        <v>407</v>
      </c>
      <c r="C1257" t="s">
        <v>68</v>
      </c>
      <c r="D1257">
        <v>75</v>
      </c>
      <c r="E1257">
        <v>1678</v>
      </c>
      <c r="F1257">
        <v>-1</v>
      </c>
      <c r="G1257" t="s">
        <v>29</v>
      </c>
      <c r="H1257">
        <v>2</v>
      </c>
      <c r="I1257" t="s">
        <v>830</v>
      </c>
      <c r="J1257">
        <v>330</v>
      </c>
      <c r="K1257" s="29">
        <v>46327</v>
      </c>
      <c r="L1257">
        <v>357</v>
      </c>
      <c r="M1257" s="29">
        <v>45261</v>
      </c>
      <c r="N1257">
        <v>343.5</v>
      </c>
      <c r="O1257">
        <v>28</v>
      </c>
      <c r="P1257">
        <v>85</v>
      </c>
      <c r="Q1257" s="29">
        <v>46082</v>
      </c>
      <c r="R1257">
        <v>126</v>
      </c>
      <c r="S1257" s="30">
        <v>43987</v>
      </c>
      <c r="T1257">
        <v>105.5</v>
      </c>
      <c r="U1257">
        <v>42</v>
      </c>
      <c r="V1257" t="s">
        <v>347</v>
      </c>
      <c r="W1257" t="s">
        <v>410</v>
      </c>
      <c r="X1257" t="s">
        <v>17</v>
      </c>
      <c r="Y1257" t="s">
        <v>605</v>
      </c>
      <c r="Z1257">
        <v>-1</v>
      </c>
      <c r="AA1257">
        <v>127</v>
      </c>
      <c r="AB1257">
        <v>24.267319189535399</v>
      </c>
      <c r="AC1257">
        <v>88.009005118427893</v>
      </c>
      <c r="AD1257">
        <v>9718.6448634783992</v>
      </c>
      <c r="AE1257">
        <v>4.64099545218843</v>
      </c>
      <c r="AF1257">
        <v>26.171009268404301</v>
      </c>
      <c r="AG1257">
        <v>114.125588661462</v>
      </c>
      <c r="AH1257">
        <v>18.518503456665702</v>
      </c>
      <c r="AI1257">
        <v>4.8829499258804896</v>
      </c>
      <c r="AJ1257">
        <v>30.5849758996372</v>
      </c>
      <c r="AK1257">
        <v>332.59569843563003</v>
      </c>
      <c r="AL1257">
        <v>1</v>
      </c>
      <c r="AM1257">
        <v>12</v>
      </c>
      <c r="AN1257">
        <v>5</v>
      </c>
      <c r="AO1257">
        <v>7</v>
      </c>
      <c r="AP1257">
        <v>20.251154552280902</v>
      </c>
      <c r="AQ1257">
        <v>6.32961813068487</v>
      </c>
      <c r="AR1257">
        <v>0.64673058841325703</v>
      </c>
      <c r="AS1257">
        <v>11.496502260049599</v>
      </c>
      <c r="AT1257">
        <v>157.724602969778</v>
      </c>
      <c r="AU1257">
        <v>5.5597806912326499E-2</v>
      </c>
      <c r="AV1257">
        <v>350</v>
      </c>
      <c r="AW1257">
        <v>2.6606710117654999</v>
      </c>
      <c r="AX1257">
        <v>197</v>
      </c>
      <c r="AY1257">
        <v>6.8858453808845005E-2</v>
      </c>
      <c r="AZ1257">
        <v>3.4508092668189501</v>
      </c>
      <c r="BA1257">
        <v>1.7519178516804199</v>
      </c>
      <c r="BB1257">
        <v>2861.8728450528201</v>
      </c>
      <c r="BC1257">
        <v>2353.8728450528201</v>
      </c>
      <c r="BD1257">
        <v>2226.8728450528201</v>
      </c>
      <c r="BE1257">
        <v>1845.8728450528199</v>
      </c>
      <c r="BF1257">
        <v>1591.8728450528199</v>
      </c>
      <c r="BG1257">
        <v>9536.5213882206608</v>
      </c>
      <c r="BH1257">
        <v>8076.5213882206599</v>
      </c>
      <c r="BI1257">
        <v>7711.5213882206599</v>
      </c>
      <c r="BJ1257">
        <v>6616.5213882206599</v>
      </c>
      <c r="BK1257">
        <v>5886.5213882206599</v>
      </c>
      <c r="BL1257" t="s">
        <v>17</v>
      </c>
      <c r="BM1257" t="s">
        <v>17</v>
      </c>
      <c r="BN1257" t="s">
        <v>17</v>
      </c>
      <c r="BO1257" t="s">
        <v>17</v>
      </c>
      <c r="BP1257" t="s">
        <v>17</v>
      </c>
      <c r="BQ1257">
        <v>0</v>
      </c>
      <c r="BR1257">
        <v>0</v>
      </c>
      <c r="BS1257">
        <v>0</v>
      </c>
      <c r="BT1257">
        <v>0</v>
      </c>
      <c r="BU1257">
        <v>0</v>
      </c>
      <c r="BV1257">
        <v>0</v>
      </c>
      <c r="BW1257">
        <v>0</v>
      </c>
      <c r="BX1257">
        <v>0</v>
      </c>
      <c r="BY1257">
        <v>0</v>
      </c>
      <c r="BZ1257">
        <v>0</v>
      </c>
      <c r="CA1257">
        <v>0</v>
      </c>
      <c r="CB1257">
        <v>0</v>
      </c>
      <c r="CC1257">
        <v>174</v>
      </c>
      <c r="CD1257">
        <v>365</v>
      </c>
      <c r="CE1257">
        <v>174</v>
      </c>
      <c r="CF1257">
        <v>174</v>
      </c>
      <c r="CG1257">
        <v>365</v>
      </c>
      <c r="CH1257">
        <v>174</v>
      </c>
      <c r="CI1257">
        <v>22.534684484550201</v>
      </c>
      <c r="CJ1257">
        <v>15.8596786438758</v>
      </c>
      <c r="CK1257">
        <v>365</v>
      </c>
      <c r="CL1257">
        <v>365</v>
      </c>
      <c r="CM1257">
        <v>365</v>
      </c>
      <c r="CN1257">
        <v>13</v>
      </c>
      <c r="CO1257">
        <v>3</v>
      </c>
      <c r="CP1257" t="b">
        <v>1</v>
      </c>
      <c r="CQ1257" t="s">
        <v>583</v>
      </c>
    </row>
    <row r="1258" spans="1:95" x14ac:dyDescent="0.25">
      <c r="A1258">
        <v>1531</v>
      </c>
      <c r="B1258" t="s">
        <v>407</v>
      </c>
      <c r="C1258" t="s">
        <v>68</v>
      </c>
      <c r="D1258">
        <v>75</v>
      </c>
      <c r="E1258">
        <v>1678</v>
      </c>
      <c r="F1258">
        <v>-1</v>
      </c>
      <c r="G1258" t="s">
        <v>29</v>
      </c>
      <c r="H1258">
        <v>2</v>
      </c>
      <c r="I1258" t="s">
        <v>830</v>
      </c>
      <c r="J1258">
        <v>344</v>
      </c>
      <c r="K1258" s="30">
        <v>44116</v>
      </c>
      <c r="L1258">
        <v>7</v>
      </c>
      <c r="M1258" s="30">
        <v>44013</v>
      </c>
      <c r="N1258">
        <v>358</v>
      </c>
      <c r="O1258">
        <v>29</v>
      </c>
      <c r="P1258">
        <v>92</v>
      </c>
      <c r="Q1258" s="30">
        <v>43865</v>
      </c>
      <c r="R1258">
        <v>126</v>
      </c>
      <c r="S1258" s="30">
        <v>43987</v>
      </c>
      <c r="T1258">
        <v>109</v>
      </c>
      <c r="U1258">
        <v>35</v>
      </c>
      <c r="V1258" t="s">
        <v>347</v>
      </c>
      <c r="W1258" t="s">
        <v>410</v>
      </c>
      <c r="X1258" t="s">
        <v>17</v>
      </c>
      <c r="Y1258" t="s">
        <v>605</v>
      </c>
      <c r="Z1258">
        <v>-1</v>
      </c>
      <c r="AA1258">
        <v>116</v>
      </c>
      <c r="AB1258">
        <v>22.579364243804601</v>
      </c>
      <c r="AC1258">
        <v>88.4918969768718</v>
      </c>
      <c r="AD1258">
        <v>10736.077189896399</v>
      </c>
      <c r="AE1258">
        <v>6.3512122125325696</v>
      </c>
      <c r="AF1258">
        <v>26.4833322852996</v>
      </c>
      <c r="AG1258">
        <v>136.01203213553501</v>
      </c>
      <c r="AH1258">
        <v>19.640276770726199</v>
      </c>
      <c r="AI1258">
        <v>8.5735583259441306</v>
      </c>
      <c r="AJ1258">
        <v>30.311183147658099</v>
      </c>
      <c r="AK1258">
        <v>339.19344788147203</v>
      </c>
      <c r="AL1258">
        <v>1</v>
      </c>
      <c r="AM1258">
        <v>12</v>
      </c>
      <c r="AN1258">
        <v>5</v>
      </c>
      <c r="AO1258">
        <v>7</v>
      </c>
      <c r="AP1258">
        <v>20.143495986444101</v>
      </c>
      <c r="AQ1258">
        <v>9.3936337740964806</v>
      </c>
      <c r="AR1258">
        <v>0.64703391522358999</v>
      </c>
      <c r="AS1258">
        <v>11.567534147625</v>
      </c>
      <c r="AT1258">
        <v>162.775698637809</v>
      </c>
      <c r="AU1258">
        <v>9.0045552220961306E-2</v>
      </c>
      <c r="AV1258">
        <v>350</v>
      </c>
      <c r="AW1258">
        <v>2.77823454971446</v>
      </c>
      <c r="AX1258">
        <v>197</v>
      </c>
      <c r="AY1258">
        <v>9.8666116655906702E-2</v>
      </c>
      <c r="AZ1258">
        <v>2.8721812297684499</v>
      </c>
      <c r="BA1258">
        <v>1.7060072351868301</v>
      </c>
      <c r="BB1258">
        <v>2780.9516629268901</v>
      </c>
      <c r="BC1258">
        <v>2316.9516629268901</v>
      </c>
      <c r="BD1258">
        <v>2200.9516629268901</v>
      </c>
      <c r="BE1258">
        <v>1852.9516629268901</v>
      </c>
      <c r="BF1258">
        <v>1620.9516629268901</v>
      </c>
      <c r="BG1258">
        <v>9666.2119953816891</v>
      </c>
      <c r="BH1258">
        <v>8206.2119953816891</v>
      </c>
      <c r="BI1258">
        <v>7841.21199538169</v>
      </c>
      <c r="BJ1258">
        <v>6746.21199538169</v>
      </c>
      <c r="BK1258">
        <v>6016.21199538169</v>
      </c>
      <c r="BL1258" t="s">
        <v>17</v>
      </c>
      <c r="BM1258" t="s">
        <v>17</v>
      </c>
      <c r="BN1258" t="s">
        <v>17</v>
      </c>
      <c r="BO1258" t="s">
        <v>17</v>
      </c>
      <c r="BP1258" t="s">
        <v>17</v>
      </c>
      <c r="BQ1258">
        <v>0</v>
      </c>
      <c r="BR1258">
        <v>0</v>
      </c>
      <c r="BS1258">
        <v>0</v>
      </c>
      <c r="BT1258">
        <v>0</v>
      </c>
      <c r="BU1258">
        <v>0</v>
      </c>
      <c r="BV1258">
        <v>0</v>
      </c>
      <c r="BW1258">
        <v>0</v>
      </c>
      <c r="BX1258">
        <v>0</v>
      </c>
      <c r="BY1258">
        <v>0</v>
      </c>
      <c r="BZ1258">
        <v>0</v>
      </c>
      <c r="CA1258">
        <v>0</v>
      </c>
      <c r="CB1258">
        <v>0</v>
      </c>
      <c r="CC1258">
        <v>189</v>
      </c>
      <c r="CD1258">
        <v>365</v>
      </c>
      <c r="CE1258">
        <v>189</v>
      </c>
      <c r="CF1258">
        <v>189</v>
      </c>
      <c r="CG1258">
        <v>365</v>
      </c>
      <c r="CH1258">
        <v>189</v>
      </c>
      <c r="CI1258">
        <v>23.973721232128302</v>
      </c>
      <c r="CJ1258">
        <v>25.663029047565701</v>
      </c>
      <c r="CK1258">
        <v>365</v>
      </c>
      <c r="CL1258">
        <v>365</v>
      </c>
      <c r="CM1258">
        <v>365</v>
      </c>
      <c r="CN1258">
        <v>365</v>
      </c>
      <c r="CO1258">
        <v>3</v>
      </c>
      <c r="CP1258" t="b">
        <v>1</v>
      </c>
      <c r="CQ1258" t="s">
        <v>583</v>
      </c>
    </row>
    <row r="1259" spans="1:95" x14ac:dyDescent="0.25">
      <c r="A1259">
        <v>1532</v>
      </c>
      <c r="B1259" t="s">
        <v>407</v>
      </c>
      <c r="C1259" t="s">
        <v>68</v>
      </c>
      <c r="D1259">
        <v>75</v>
      </c>
      <c r="E1259">
        <v>1678</v>
      </c>
      <c r="F1259">
        <v>-1</v>
      </c>
      <c r="G1259" t="s">
        <v>29</v>
      </c>
      <c r="H1259">
        <v>2</v>
      </c>
      <c r="I1259" t="s">
        <v>830</v>
      </c>
      <c r="J1259">
        <v>323</v>
      </c>
      <c r="K1259" s="29">
        <v>43770</v>
      </c>
      <c r="L1259">
        <v>357</v>
      </c>
      <c r="M1259" s="29">
        <v>45261</v>
      </c>
      <c r="N1259">
        <v>340</v>
      </c>
      <c r="O1259">
        <v>35</v>
      </c>
      <c r="P1259">
        <v>92</v>
      </c>
      <c r="Q1259" s="30">
        <v>43865</v>
      </c>
      <c r="R1259">
        <v>147</v>
      </c>
      <c r="S1259" s="29">
        <v>46508</v>
      </c>
      <c r="T1259">
        <v>119.5</v>
      </c>
      <c r="U1259">
        <v>56</v>
      </c>
      <c r="V1259" t="s">
        <v>347</v>
      </c>
      <c r="W1259" t="s">
        <v>410</v>
      </c>
      <c r="X1259" t="s">
        <v>17</v>
      </c>
      <c r="Y1259" t="s">
        <v>605</v>
      </c>
      <c r="Z1259">
        <v>-1</v>
      </c>
      <c r="AA1259">
        <v>144.5</v>
      </c>
      <c r="AB1259">
        <v>22.361404534604201</v>
      </c>
      <c r="AC1259">
        <v>87.532769931356796</v>
      </c>
      <c r="AD1259">
        <v>14645.569982946399</v>
      </c>
      <c r="AE1259">
        <v>5.5417709869362897</v>
      </c>
      <c r="AF1259">
        <v>26.616043817809398</v>
      </c>
      <c r="AG1259">
        <v>127.600043172681</v>
      </c>
      <c r="AH1259">
        <v>19.855844124456599</v>
      </c>
      <c r="AI1259">
        <v>5.9481051797079099</v>
      </c>
      <c r="AJ1259">
        <v>31.216510621286801</v>
      </c>
      <c r="AK1259">
        <v>336.24641901742098</v>
      </c>
      <c r="AL1259">
        <v>1</v>
      </c>
      <c r="AM1259">
        <v>12</v>
      </c>
      <c r="AN1259">
        <v>5</v>
      </c>
      <c r="AO1259">
        <v>8</v>
      </c>
      <c r="AP1259">
        <v>21.199158960979101</v>
      </c>
      <c r="AQ1259">
        <v>9.5454310871158299</v>
      </c>
      <c r="AR1259">
        <v>0.63017161731575699</v>
      </c>
      <c r="AS1259">
        <v>11.631386019542299</v>
      </c>
      <c r="AT1259">
        <v>163.971695329261</v>
      </c>
      <c r="AU1259">
        <v>6.3474127685158796E-2</v>
      </c>
      <c r="AV1259">
        <v>350</v>
      </c>
      <c r="AW1259">
        <v>2.6653259665494602</v>
      </c>
      <c r="AX1259">
        <v>227</v>
      </c>
      <c r="AY1259">
        <v>9.6998619976055606E-2</v>
      </c>
      <c r="AZ1259">
        <v>3.0630266046916401</v>
      </c>
      <c r="BA1259">
        <v>1.70257603813735</v>
      </c>
      <c r="BB1259">
        <v>3514.5582951237102</v>
      </c>
      <c r="BC1259">
        <v>2934.5582951237102</v>
      </c>
      <c r="BD1259">
        <v>2789.5582951237102</v>
      </c>
      <c r="BE1259">
        <v>2354.5582951237102</v>
      </c>
      <c r="BF1259">
        <v>2064.5582951237102</v>
      </c>
      <c r="BG1259">
        <v>9667.4552803951592</v>
      </c>
      <c r="BH1259">
        <v>8207.4552803951592</v>
      </c>
      <c r="BI1259">
        <v>7842.4552803951601</v>
      </c>
      <c r="BJ1259">
        <v>6747.4552803951601</v>
      </c>
      <c r="BK1259">
        <v>6017.4552803951601</v>
      </c>
      <c r="BL1259" t="s">
        <v>17</v>
      </c>
      <c r="BM1259" t="s">
        <v>17</v>
      </c>
      <c r="BN1259" t="s">
        <v>17</v>
      </c>
      <c r="BO1259" t="s">
        <v>17</v>
      </c>
      <c r="BP1259" t="s">
        <v>17</v>
      </c>
      <c r="BQ1259">
        <v>0</v>
      </c>
      <c r="BR1259">
        <v>0</v>
      </c>
      <c r="BS1259">
        <v>0</v>
      </c>
      <c r="BT1259">
        <v>0</v>
      </c>
      <c r="BU1259">
        <v>0</v>
      </c>
      <c r="BV1259">
        <v>0</v>
      </c>
      <c r="BW1259">
        <v>0</v>
      </c>
      <c r="BX1259">
        <v>0</v>
      </c>
      <c r="BY1259">
        <v>0</v>
      </c>
      <c r="BZ1259">
        <v>0</v>
      </c>
      <c r="CA1259">
        <v>0</v>
      </c>
      <c r="CB1259">
        <v>0</v>
      </c>
      <c r="CC1259">
        <v>172</v>
      </c>
      <c r="CD1259">
        <v>365</v>
      </c>
      <c r="CE1259">
        <v>172</v>
      </c>
      <c r="CF1259">
        <v>172</v>
      </c>
      <c r="CG1259">
        <v>365</v>
      </c>
      <c r="CH1259">
        <v>172</v>
      </c>
      <c r="CI1259">
        <v>24.3121302692137</v>
      </c>
      <c r="CJ1259">
        <v>26.811738736648699</v>
      </c>
      <c r="CK1259">
        <v>365</v>
      </c>
      <c r="CL1259">
        <v>365</v>
      </c>
      <c r="CM1259">
        <v>365</v>
      </c>
      <c r="CN1259">
        <v>365</v>
      </c>
      <c r="CO1259">
        <v>3</v>
      </c>
      <c r="CP1259" t="b">
        <v>1</v>
      </c>
      <c r="CQ1259" t="s">
        <v>583</v>
      </c>
    </row>
    <row r="1260" spans="1:95" x14ac:dyDescent="0.25">
      <c r="A1260">
        <v>1533</v>
      </c>
      <c r="B1260" t="s">
        <v>407</v>
      </c>
      <c r="C1260" t="s">
        <v>68</v>
      </c>
      <c r="D1260">
        <v>75</v>
      </c>
      <c r="E1260">
        <v>1678</v>
      </c>
      <c r="F1260">
        <v>-1</v>
      </c>
      <c r="G1260" t="s">
        <v>29</v>
      </c>
      <c r="H1260">
        <v>2</v>
      </c>
      <c r="I1260" t="s">
        <v>830</v>
      </c>
      <c r="J1260">
        <v>302</v>
      </c>
      <c r="K1260" s="29">
        <v>47392</v>
      </c>
      <c r="L1260">
        <v>343</v>
      </c>
      <c r="M1260" s="30">
        <v>44086</v>
      </c>
      <c r="N1260">
        <v>322.5</v>
      </c>
      <c r="O1260">
        <v>42</v>
      </c>
      <c r="P1260">
        <v>71</v>
      </c>
      <c r="Q1260" s="30">
        <v>44168</v>
      </c>
      <c r="R1260">
        <v>112</v>
      </c>
      <c r="S1260" s="29">
        <v>44652</v>
      </c>
      <c r="T1260">
        <v>91.5</v>
      </c>
      <c r="U1260">
        <v>42</v>
      </c>
      <c r="V1260" t="s">
        <v>347</v>
      </c>
      <c r="W1260" t="s">
        <v>410</v>
      </c>
      <c r="X1260" t="s">
        <v>17</v>
      </c>
      <c r="Y1260" t="s">
        <v>605</v>
      </c>
      <c r="Z1260">
        <v>-1</v>
      </c>
      <c r="AA1260">
        <v>134</v>
      </c>
      <c r="AB1260">
        <v>26.045012851003801</v>
      </c>
      <c r="AC1260">
        <v>88.889042051620194</v>
      </c>
      <c r="AD1260">
        <v>9785.2160000791991</v>
      </c>
      <c r="AE1260">
        <v>2.38373228494553</v>
      </c>
      <c r="AF1260">
        <v>24.4179349830086</v>
      </c>
      <c r="AG1260">
        <v>223.453108187927</v>
      </c>
      <c r="AH1260">
        <v>17.0043331087683</v>
      </c>
      <c r="AI1260">
        <v>5.5466519508071999</v>
      </c>
      <c r="AJ1260">
        <v>28.379772843433699</v>
      </c>
      <c r="AK1260">
        <v>689.67849374412799</v>
      </c>
      <c r="AL1260">
        <v>1</v>
      </c>
      <c r="AM1260">
        <v>12</v>
      </c>
      <c r="AN1260">
        <v>8</v>
      </c>
      <c r="AO1260">
        <v>7</v>
      </c>
      <c r="AP1260">
        <v>21.752217156469101</v>
      </c>
      <c r="AQ1260">
        <v>10.7559645757278</v>
      </c>
      <c r="AR1260">
        <v>0.66451443391452003</v>
      </c>
      <c r="AS1260">
        <v>11.6264208433851</v>
      </c>
      <c r="AT1260">
        <v>166.07089283648199</v>
      </c>
      <c r="AU1260">
        <v>6.6528959205416197E-2</v>
      </c>
      <c r="AV1260">
        <v>350</v>
      </c>
      <c r="AW1260">
        <v>5.2787182539132997</v>
      </c>
      <c r="AX1260">
        <v>197</v>
      </c>
      <c r="AY1260">
        <v>0.107382925620972</v>
      </c>
      <c r="AZ1260">
        <v>3.2923487695631701</v>
      </c>
      <c r="BA1260">
        <v>1.83455970495337</v>
      </c>
      <c r="BB1260">
        <v>2674.7428741380099</v>
      </c>
      <c r="BC1260">
        <v>2138.7428741380099</v>
      </c>
      <c r="BD1260">
        <v>2004.7428741380099</v>
      </c>
      <c r="BE1260">
        <v>1602.7428741380099</v>
      </c>
      <c r="BF1260">
        <v>1334.7428741380099</v>
      </c>
      <c r="BG1260">
        <v>8920.4707145245593</v>
      </c>
      <c r="BH1260">
        <v>7460.4707145245602</v>
      </c>
      <c r="BI1260">
        <v>7095.4707145245602</v>
      </c>
      <c r="BJ1260">
        <v>6000.4707145245602</v>
      </c>
      <c r="BK1260">
        <v>5270.4707145245602</v>
      </c>
      <c r="BL1260" t="s">
        <v>17</v>
      </c>
      <c r="BM1260" t="s">
        <v>17</v>
      </c>
      <c r="BN1260" t="s">
        <v>17</v>
      </c>
      <c r="BO1260" t="s">
        <v>17</v>
      </c>
      <c r="BP1260" t="s">
        <v>17</v>
      </c>
      <c r="BQ1260">
        <v>0</v>
      </c>
      <c r="BR1260">
        <v>0</v>
      </c>
      <c r="BS1260">
        <v>0</v>
      </c>
      <c r="BT1260">
        <v>0</v>
      </c>
      <c r="BU1260">
        <v>0</v>
      </c>
      <c r="BV1260">
        <v>0</v>
      </c>
      <c r="BW1260">
        <v>0</v>
      </c>
      <c r="BX1260">
        <v>0</v>
      </c>
      <c r="BY1260">
        <v>0</v>
      </c>
      <c r="BZ1260">
        <v>0</v>
      </c>
      <c r="CA1260">
        <v>0</v>
      </c>
      <c r="CB1260">
        <v>0</v>
      </c>
      <c r="CC1260">
        <v>211</v>
      </c>
      <c r="CD1260">
        <v>365</v>
      </c>
      <c r="CE1260">
        <v>211</v>
      </c>
      <c r="CF1260">
        <v>211</v>
      </c>
      <c r="CG1260">
        <v>365</v>
      </c>
      <c r="CH1260">
        <v>211</v>
      </c>
      <c r="CI1260">
        <v>19.960767717447901</v>
      </c>
      <c r="CJ1260">
        <v>16.502417093554801</v>
      </c>
      <c r="CK1260">
        <v>365</v>
      </c>
      <c r="CL1260">
        <v>-195</v>
      </c>
      <c r="CM1260">
        <v>-365</v>
      </c>
      <c r="CN1260">
        <v>-365</v>
      </c>
      <c r="CO1260">
        <v>3</v>
      </c>
      <c r="CP1260" t="b">
        <v>1</v>
      </c>
      <c r="CQ1260" t="s">
        <v>583</v>
      </c>
    </row>
    <row r="1261" spans="1:95" x14ac:dyDescent="0.25">
      <c r="A1261">
        <v>1534</v>
      </c>
      <c r="B1261" t="s">
        <v>407</v>
      </c>
      <c r="C1261" t="s">
        <v>68</v>
      </c>
      <c r="D1261">
        <v>75</v>
      </c>
      <c r="E1261">
        <v>1678</v>
      </c>
      <c r="F1261">
        <v>-1</v>
      </c>
      <c r="G1261" t="s">
        <v>29</v>
      </c>
      <c r="H1261">
        <v>3</v>
      </c>
      <c r="I1261" t="s">
        <v>831</v>
      </c>
      <c r="J1261">
        <v>57</v>
      </c>
      <c r="K1261" s="29">
        <v>46054</v>
      </c>
      <c r="L1261">
        <v>119</v>
      </c>
      <c r="M1261" s="29">
        <v>47209</v>
      </c>
      <c r="N1261">
        <v>88</v>
      </c>
      <c r="O1261">
        <v>63</v>
      </c>
      <c r="P1261">
        <v>176</v>
      </c>
      <c r="Q1261" s="29">
        <v>45809</v>
      </c>
      <c r="R1261">
        <v>196</v>
      </c>
      <c r="S1261" s="29">
        <v>42186</v>
      </c>
      <c r="T1261">
        <v>186</v>
      </c>
      <c r="U1261">
        <v>21</v>
      </c>
      <c r="V1261" t="s">
        <v>347</v>
      </c>
      <c r="W1261" t="s">
        <v>411</v>
      </c>
      <c r="X1261" t="s">
        <v>17</v>
      </c>
      <c r="Y1261" t="s">
        <v>688</v>
      </c>
      <c r="Z1261">
        <v>-1</v>
      </c>
      <c r="AA1261">
        <v>98</v>
      </c>
      <c r="AB1261" t="s">
        <v>17</v>
      </c>
      <c r="AC1261" t="s">
        <v>17</v>
      </c>
      <c r="AD1261" t="s">
        <v>17</v>
      </c>
      <c r="AE1261" t="s">
        <v>17</v>
      </c>
      <c r="AF1261" t="s">
        <v>17</v>
      </c>
      <c r="AG1261" t="s">
        <v>17</v>
      </c>
      <c r="AH1261" t="s">
        <v>17</v>
      </c>
      <c r="AI1261" t="s">
        <v>17</v>
      </c>
      <c r="AJ1261" t="s">
        <v>17</v>
      </c>
      <c r="AK1261" t="s">
        <v>17</v>
      </c>
      <c r="AL1261" t="s">
        <v>17</v>
      </c>
      <c r="AM1261" t="s">
        <v>17</v>
      </c>
      <c r="AN1261" t="s">
        <v>17</v>
      </c>
      <c r="AO1261" t="s">
        <v>17</v>
      </c>
      <c r="AP1261" t="s">
        <v>17</v>
      </c>
      <c r="AQ1261" t="s">
        <v>17</v>
      </c>
      <c r="AR1261" t="s">
        <v>17</v>
      </c>
      <c r="AS1261" t="s">
        <v>17</v>
      </c>
      <c r="AT1261" t="s">
        <v>17</v>
      </c>
      <c r="AU1261" t="s">
        <v>17</v>
      </c>
      <c r="AV1261" t="s">
        <v>17</v>
      </c>
      <c r="AW1261" t="s">
        <v>17</v>
      </c>
      <c r="AX1261" t="s">
        <v>17</v>
      </c>
      <c r="AY1261" t="s">
        <v>17</v>
      </c>
      <c r="AZ1261" t="s">
        <v>17</v>
      </c>
      <c r="BA1261" t="s">
        <v>17</v>
      </c>
      <c r="BB1261" t="s">
        <v>17</v>
      </c>
      <c r="BC1261" t="s">
        <v>17</v>
      </c>
      <c r="BD1261" t="s">
        <v>17</v>
      </c>
      <c r="BE1261" t="s">
        <v>17</v>
      </c>
      <c r="BF1261" t="s">
        <v>17</v>
      </c>
      <c r="BG1261" t="s">
        <v>17</v>
      </c>
      <c r="BH1261" t="s">
        <v>17</v>
      </c>
      <c r="BI1261" t="s">
        <v>17</v>
      </c>
      <c r="BJ1261" t="s">
        <v>17</v>
      </c>
      <c r="BK1261" t="s">
        <v>17</v>
      </c>
      <c r="BL1261" t="s">
        <v>17</v>
      </c>
      <c r="BM1261" t="s">
        <v>17</v>
      </c>
      <c r="BN1261" t="s">
        <v>17</v>
      </c>
      <c r="BO1261" t="s">
        <v>17</v>
      </c>
      <c r="BP1261" t="s">
        <v>17</v>
      </c>
      <c r="BQ1261" t="s">
        <v>17</v>
      </c>
      <c r="BR1261" t="s">
        <v>17</v>
      </c>
      <c r="BS1261" t="s">
        <v>17</v>
      </c>
      <c r="BT1261" t="s">
        <v>17</v>
      </c>
      <c r="BU1261" t="s">
        <v>17</v>
      </c>
      <c r="BV1261" t="s">
        <v>17</v>
      </c>
      <c r="BW1261" t="s">
        <v>17</v>
      </c>
      <c r="BX1261" t="s">
        <v>17</v>
      </c>
      <c r="BY1261" t="s">
        <v>17</v>
      </c>
      <c r="BZ1261" t="s">
        <v>17</v>
      </c>
      <c r="CA1261" t="s">
        <v>17</v>
      </c>
      <c r="CB1261" t="s">
        <v>17</v>
      </c>
      <c r="CC1261" t="s">
        <v>17</v>
      </c>
      <c r="CD1261" t="s">
        <v>17</v>
      </c>
      <c r="CE1261" t="s">
        <v>17</v>
      </c>
      <c r="CF1261" t="s">
        <v>17</v>
      </c>
      <c r="CG1261" t="s">
        <v>17</v>
      </c>
      <c r="CH1261" t="s">
        <v>17</v>
      </c>
      <c r="CI1261" t="s">
        <v>17</v>
      </c>
      <c r="CJ1261" t="s">
        <v>17</v>
      </c>
      <c r="CK1261" t="s">
        <v>17</v>
      </c>
      <c r="CL1261" t="s">
        <v>17</v>
      </c>
      <c r="CM1261" t="s">
        <v>17</v>
      </c>
      <c r="CN1261" t="s">
        <v>17</v>
      </c>
      <c r="CO1261" t="s">
        <v>17</v>
      </c>
      <c r="CP1261" t="b">
        <v>0</v>
      </c>
      <c r="CQ1261" t="s">
        <v>17</v>
      </c>
    </row>
    <row r="1262" spans="1:95" x14ac:dyDescent="0.25">
      <c r="A1262">
        <v>1535</v>
      </c>
      <c r="B1262" t="s">
        <v>407</v>
      </c>
      <c r="C1262" t="s">
        <v>68</v>
      </c>
      <c r="D1262">
        <v>75</v>
      </c>
      <c r="E1262">
        <v>1678</v>
      </c>
      <c r="F1262">
        <v>-1</v>
      </c>
      <c r="G1262" t="s">
        <v>29</v>
      </c>
      <c r="H1262">
        <v>3</v>
      </c>
      <c r="I1262" t="s">
        <v>831</v>
      </c>
      <c r="J1262">
        <v>134</v>
      </c>
      <c r="K1262" s="29">
        <v>41760</v>
      </c>
      <c r="L1262">
        <v>168</v>
      </c>
      <c r="M1262" s="29">
        <v>42887</v>
      </c>
      <c r="N1262">
        <v>151</v>
      </c>
      <c r="O1262">
        <v>35</v>
      </c>
      <c r="P1262">
        <v>239</v>
      </c>
      <c r="Q1262" s="29">
        <v>46600</v>
      </c>
      <c r="R1262">
        <v>273</v>
      </c>
      <c r="S1262" s="29">
        <v>11202</v>
      </c>
      <c r="T1262">
        <v>256</v>
      </c>
      <c r="U1262">
        <v>35</v>
      </c>
      <c r="V1262" t="s">
        <v>347</v>
      </c>
      <c r="W1262" t="s">
        <v>411</v>
      </c>
      <c r="X1262" t="s">
        <v>17</v>
      </c>
      <c r="Y1262" t="s">
        <v>688</v>
      </c>
      <c r="Z1262">
        <v>-1</v>
      </c>
      <c r="AA1262">
        <v>105</v>
      </c>
      <c r="AB1262" t="s">
        <v>17</v>
      </c>
      <c r="AC1262" t="s">
        <v>17</v>
      </c>
      <c r="AD1262" t="s">
        <v>17</v>
      </c>
      <c r="AE1262" t="s">
        <v>17</v>
      </c>
      <c r="AF1262" t="s">
        <v>17</v>
      </c>
      <c r="AG1262" t="s">
        <v>17</v>
      </c>
      <c r="AH1262" t="s">
        <v>17</v>
      </c>
      <c r="AI1262" t="s">
        <v>17</v>
      </c>
      <c r="AJ1262" t="s">
        <v>17</v>
      </c>
      <c r="AK1262" t="s">
        <v>17</v>
      </c>
      <c r="AL1262" t="s">
        <v>17</v>
      </c>
      <c r="AM1262" t="s">
        <v>17</v>
      </c>
      <c r="AN1262" t="s">
        <v>17</v>
      </c>
      <c r="AO1262" t="s">
        <v>17</v>
      </c>
      <c r="AP1262" t="s">
        <v>17</v>
      </c>
      <c r="AQ1262" t="s">
        <v>17</v>
      </c>
      <c r="AR1262" t="s">
        <v>17</v>
      </c>
      <c r="AS1262" t="s">
        <v>17</v>
      </c>
      <c r="AT1262" t="s">
        <v>17</v>
      </c>
      <c r="AU1262" t="s">
        <v>17</v>
      </c>
      <c r="AV1262" t="s">
        <v>17</v>
      </c>
      <c r="AW1262" t="s">
        <v>17</v>
      </c>
      <c r="AX1262" t="s">
        <v>17</v>
      </c>
      <c r="AY1262" t="s">
        <v>17</v>
      </c>
      <c r="AZ1262" t="s">
        <v>17</v>
      </c>
      <c r="BA1262" t="s">
        <v>17</v>
      </c>
      <c r="BB1262" t="s">
        <v>17</v>
      </c>
      <c r="BC1262" t="s">
        <v>17</v>
      </c>
      <c r="BD1262" t="s">
        <v>17</v>
      </c>
      <c r="BE1262" t="s">
        <v>17</v>
      </c>
      <c r="BF1262" t="s">
        <v>17</v>
      </c>
      <c r="BG1262" t="s">
        <v>17</v>
      </c>
      <c r="BH1262" t="s">
        <v>17</v>
      </c>
      <c r="BI1262" t="s">
        <v>17</v>
      </c>
      <c r="BJ1262" t="s">
        <v>17</v>
      </c>
      <c r="BK1262" t="s">
        <v>17</v>
      </c>
      <c r="BL1262" t="s">
        <v>17</v>
      </c>
      <c r="BM1262" t="s">
        <v>17</v>
      </c>
      <c r="BN1262" t="s">
        <v>17</v>
      </c>
      <c r="BO1262" t="s">
        <v>17</v>
      </c>
      <c r="BP1262" t="s">
        <v>17</v>
      </c>
      <c r="BQ1262" t="s">
        <v>17</v>
      </c>
      <c r="BR1262" t="s">
        <v>17</v>
      </c>
      <c r="BS1262" t="s">
        <v>17</v>
      </c>
      <c r="BT1262" t="s">
        <v>17</v>
      </c>
      <c r="BU1262" t="s">
        <v>17</v>
      </c>
      <c r="BV1262" t="s">
        <v>17</v>
      </c>
      <c r="BW1262" t="s">
        <v>17</v>
      </c>
      <c r="BX1262" t="s">
        <v>17</v>
      </c>
      <c r="BY1262" t="s">
        <v>17</v>
      </c>
      <c r="BZ1262" t="s">
        <v>17</v>
      </c>
      <c r="CA1262" t="s">
        <v>17</v>
      </c>
      <c r="CB1262" t="s">
        <v>17</v>
      </c>
      <c r="CC1262" t="s">
        <v>17</v>
      </c>
      <c r="CD1262" t="s">
        <v>17</v>
      </c>
      <c r="CE1262" t="s">
        <v>17</v>
      </c>
      <c r="CF1262" t="s">
        <v>17</v>
      </c>
      <c r="CG1262" t="s">
        <v>17</v>
      </c>
      <c r="CH1262" t="s">
        <v>17</v>
      </c>
      <c r="CI1262" t="s">
        <v>17</v>
      </c>
      <c r="CJ1262" t="s">
        <v>17</v>
      </c>
      <c r="CK1262" t="s">
        <v>17</v>
      </c>
      <c r="CL1262" t="s">
        <v>17</v>
      </c>
      <c r="CM1262" t="s">
        <v>17</v>
      </c>
      <c r="CN1262" t="s">
        <v>17</v>
      </c>
      <c r="CO1262" t="s">
        <v>17</v>
      </c>
      <c r="CP1262" t="b">
        <v>0</v>
      </c>
      <c r="CQ1262" t="s">
        <v>17</v>
      </c>
    </row>
    <row r="1263" spans="1:95" x14ac:dyDescent="0.25">
      <c r="A1263">
        <v>1536</v>
      </c>
      <c r="B1263" t="s">
        <v>407</v>
      </c>
      <c r="C1263" t="s">
        <v>68</v>
      </c>
      <c r="D1263">
        <v>75</v>
      </c>
      <c r="E1263">
        <v>1678</v>
      </c>
      <c r="F1263">
        <v>-1</v>
      </c>
      <c r="G1263" t="s">
        <v>22</v>
      </c>
      <c r="H1263" t="s">
        <v>768</v>
      </c>
      <c r="I1263" t="s">
        <v>768</v>
      </c>
      <c r="J1263">
        <v>92</v>
      </c>
      <c r="K1263" s="30">
        <v>43865</v>
      </c>
      <c r="L1263">
        <v>140</v>
      </c>
      <c r="M1263" s="29">
        <v>43952</v>
      </c>
      <c r="N1263">
        <v>116</v>
      </c>
      <c r="O1263">
        <v>49</v>
      </c>
      <c r="P1263">
        <v>197</v>
      </c>
      <c r="Q1263" s="29">
        <v>42552</v>
      </c>
      <c r="R1263">
        <v>245</v>
      </c>
      <c r="S1263" s="30">
        <v>43870</v>
      </c>
      <c r="T1263">
        <v>221</v>
      </c>
      <c r="U1263">
        <v>49</v>
      </c>
      <c r="V1263" t="s">
        <v>347</v>
      </c>
      <c r="X1263" t="s">
        <v>17</v>
      </c>
      <c r="Y1263" t="s">
        <v>769</v>
      </c>
      <c r="Z1263">
        <v>-1</v>
      </c>
      <c r="AA1263">
        <v>105</v>
      </c>
      <c r="AB1263" t="s">
        <v>17</v>
      </c>
      <c r="AC1263" t="s">
        <v>17</v>
      </c>
      <c r="AD1263" t="s">
        <v>17</v>
      </c>
      <c r="AE1263" t="s">
        <v>17</v>
      </c>
      <c r="AF1263" t="s">
        <v>17</v>
      </c>
      <c r="AG1263" t="s">
        <v>17</v>
      </c>
      <c r="AH1263" t="s">
        <v>17</v>
      </c>
      <c r="AI1263" t="s">
        <v>17</v>
      </c>
      <c r="AJ1263" t="s">
        <v>17</v>
      </c>
      <c r="AK1263" t="s">
        <v>17</v>
      </c>
      <c r="AL1263" t="s">
        <v>17</v>
      </c>
      <c r="AM1263" t="s">
        <v>17</v>
      </c>
      <c r="AN1263" t="s">
        <v>17</v>
      </c>
      <c r="AO1263" t="s">
        <v>17</v>
      </c>
      <c r="AP1263" t="s">
        <v>17</v>
      </c>
      <c r="AQ1263" t="s">
        <v>17</v>
      </c>
      <c r="AR1263" t="s">
        <v>17</v>
      </c>
      <c r="AS1263" t="s">
        <v>17</v>
      </c>
      <c r="AT1263" t="s">
        <v>17</v>
      </c>
      <c r="AU1263" t="s">
        <v>17</v>
      </c>
      <c r="AV1263" t="s">
        <v>17</v>
      </c>
      <c r="AW1263" t="s">
        <v>17</v>
      </c>
      <c r="AX1263" t="s">
        <v>17</v>
      </c>
      <c r="AY1263" t="s">
        <v>17</v>
      </c>
      <c r="AZ1263" t="s">
        <v>17</v>
      </c>
      <c r="BA1263" t="s">
        <v>17</v>
      </c>
      <c r="BB1263" t="s">
        <v>17</v>
      </c>
      <c r="BC1263" t="s">
        <v>17</v>
      </c>
      <c r="BD1263" t="s">
        <v>17</v>
      </c>
      <c r="BE1263" t="s">
        <v>17</v>
      </c>
      <c r="BF1263" t="s">
        <v>17</v>
      </c>
      <c r="BG1263" t="s">
        <v>17</v>
      </c>
      <c r="BH1263" t="s">
        <v>17</v>
      </c>
      <c r="BI1263" t="s">
        <v>17</v>
      </c>
      <c r="BJ1263" t="s">
        <v>17</v>
      </c>
      <c r="BK1263" t="s">
        <v>17</v>
      </c>
      <c r="BL1263" t="s">
        <v>17</v>
      </c>
      <c r="BM1263" t="s">
        <v>17</v>
      </c>
      <c r="BN1263" t="s">
        <v>17</v>
      </c>
      <c r="BO1263" t="s">
        <v>17</v>
      </c>
      <c r="BP1263" t="s">
        <v>17</v>
      </c>
      <c r="BQ1263" t="s">
        <v>17</v>
      </c>
      <c r="BR1263" t="s">
        <v>17</v>
      </c>
      <c r="BS1263" t="s">
        <v>17</v>
      </c>
      <c r="BT1263" t="s">
        <v>17</v>
      </c>
      <c r="BU1263" t="s">
        <v>17</v>
      </c>
      <c r="BV1263" t="s">
        <v>17</v>
      </c>
      <c r="BW1263" t="s">
        <v>17</v>
      </c>
      <c r="BX1263" t="s">
        <v>17</v>
      </c>
      <c r="BY1263" t="s">
        <v>17</v>
      </c>
      <c r="BZ1263" t="s">
        <v>17</v>
      </c>
      <c r="CA1263" t="s">
        <v>17</v>
      </c>
      <c r="CB1263" t="s">
        <v>17</v>
      </c>
      <c r="CC1263" t="s">
        <v>17</v>
      </c>
      <c r="CD1263" t="s">
        <v>17</v>
      </c>
      <c r="CE1263" t="s">
        <v>17</v>
      </c>
      <c r="CF1263" t="s">
        <v>17</v>
      </c>
      <c r="CG1263" t="s">
        <v>17</v>
      </c>
      <c r="CH1263" t="s">
        <v>17</v>
      </c>
      <c r="CI1263" t="s">
        <v>17</v>
      </c>
      <c r="CJ1263" t="s">
        <v>17</v>
      </c>
      <c r="CK1263" t="s">
        <v>17</v>
      </c>
      <c r="CL1263" t="s">
        <v>17</v>
      </c>
      <c r="CM1263" t="s">
        <v>17</v>
      </c>
      <c r="CN1263" t="s">
        <v>17</v>
      </c>
      <c r="CO1263" t="s">
        <v>17</v>
      </c>
      <c r="CP1263" t="b">
        <v>0</v>
      </c>
      <c r="CQ1263" t="s">
        <v>17</v>
      </c>
    </row>
    <row r="1264" spans="1:95" x14ac:dyDescent="0.25">
      <c r="A1264">
        <v>1537</v>
      </c>
      <c r="B1264" t="s">
        <v>407</v>
      </c>
      <c r="C1264" t="s">
        <v>68</v>
      </c>
      <c r="D1264">
        <v>75</v>
      </c>
      <c r="E1264">
        <v>1678</v>
      </c>
      <c r="F1264">
        <v>-1</v>
      </c>
      <c r="G1264" t="s">
        <v>22</v>
      </c>
      <c r="H1264" t="s">
        <v>768</v>
      </c>
      <c r="I1264" t="s">
        <v>768</v>
      </c>
      <c r="J1264">
        <v>64</v>
      </c>
      <c r="K1264" s="30">
        <v>43954</v>
      </c>
      <c r="L1264">
        <v>105</v>
      </c>
      <c r="M1264" s="29">
        <v>42095</v>
      </c>
      <c r="N1264">
        <v>84.5</v>
      </c>
      <c r="O1264">
        <v>42</v>
      </c>
      <c r="P1264">
        <v>183</v>
      </c>
      <c r="Q1264" s="30">
        <v>43868</v>
      </c>
      <c r="R1264">
        <v>217</v>
      </c>
      <c r="S1264" s="30">
        <v>43959</v>
      </c>
      <c r="T1264">
        <v>200</v>
      </c>
      <c r="U1264">
        <v>35</v>
      </c>
      <c r="V1264" t="s">
        <v>347</v>
      </c>
      <c r="W1264" t="s">
        <v>412</v>
      </c>
      <c r="X1264" t="s">
        <v>17</v>
      </c>
      <c r="Y1264" t="s">
        <v>769</v>
      </c>
      <c r="Z1264">
        <v>-1</v>
      </c>
      <c r="AA1264">
        <v>115.5</v>
      </c>
      <c r="AB1264" t="s">
        <v>17</v>
      </c>
      <c r="AC1264" t="s">
        <v>17</v>
      </c>
      <c r="AD1264" t="s">
        <v>17</v>
      </c>
      <c r="AE1264" t="s">
        <v>17</v>
      </c>
      <c r="AF1264" t="s">
        <v>17</v>
      </c>
      <c r="AG1264" t="s">
        <v>17</v>
      </c>
      <c r="AH1264" t="s">
        <v>17</v>
      </c>
      <c r="AI1264" t="s">
        <v>17</v>
      </c>
      <c r="AJ1264" t="s">
        <v>17</v>
      </c>
      <c r="AK1264" t="s">
        <v>17</v>
      </c>
      <c r="AL1264" t="s">
        <v>17</v>
      </c>
      <c r="AM1264" t="s">
        <v>17</v>
      </c>
      <c r="AN1264" t="s">
        <v>17</v>
      </c>
      <c r="AO1264" t="s">
        <v>17</v>
      </c>
      <c r="AP1264" t="s">
        <v>17</v>
      </c>
      <c r="AQ1264" t="s">
        <v>17</v>
      </c>
      <c r="AR1264" t="s">
        <v>17</v>
      </c>
      <c r="AS1264" t="s">
        <v>17</v>
      </c>
      <c r="AT1264" t="s">
        <v>17</v>
      </c>
      <c r="AU1264" t="s">
        <v>17</v>
      </c>
      <c r="AV1264" t="s">
        <v>17</v>
      </c>
      <c r="AW1264" t="s">
        <v>17</v>
      </c>
      <c r="AX1264" t="s">
        <v>17</v>
      </c>
      <c r="AY1264" t="s">
        <v>17</v>
      </c>
      <c r="AZ1264" t="s">
        <v>17</v>
      </c>
      <c r="BA1264" t="s">
        <v>17</v>
      </c>
      <c r="BB1264" t="s">
        <v>17</v>
      </c>
      <c r="BC1264" t="s">
        <v>17</v>
      </c>
      <c r="BD1264" t="s">
        <v>17</v>
      </c>
      <c r="BE1264" t="s">
        <v>17</v>
      </c>
      <c r="BF1264" t="s">
        <v>17</v>
      </c>
      <c r="BG1264" t="s">
        <v>17</v>
      </c>
      <c r="BH1264" t="s">
        <v>17</v>
      </c>
      <c r="BI1264" t="s">
        <v>17</v>
      </c>
      <c r="BJ1264" t="s">
        <v>17</v>
      </c>
      <c r="BK1264" t="s">
        <v>17</v>
      </c>
      <c r="BL1264" t="s">
        <v>17</v>
      </c>
      <c r="BM1264" t="s">
        <v>17</v>
      </c>
      <c r="BN1264" t="s">
        <v>17</v>
      </c>
      <c r="BO1264" t="s">
        <v>17</v>
      </c>
      <c r="BP1264" t="s">
        <v>17</v>
      </c>
      <c r="BQ1264" t="s">
        <v>17</v>
      </c>
      <c r="BR1264" t="s">
        <v>17</v>
      </c>
      <c r="BS1264" t="s">
        <v>17</v>
      </c>
      <c r="BT1264" t="s">
        <v>17</v>
      </c>
      <c r="BU1264" t="s">
        <v>17</v>
      </c>
      <c r="BV1264" t="s">
        <v>17</v>
      </c>
      <c r="BW1264" t="s">
        <v>17</v>
      </c>
      <c r="BX1264" t="s">
        <v>17</v>
      </c>
      <c r="BY1264" t="s">
        <v>17</v>
      </c>
      <c r="BZ1264" t="s">
        <v>17</v>
      </c>
      <c r="CA1264" t="s">
        <v>17</v>
      </c>
      <c r="CB1264" t="s">
        <v>17</v>
      </c>
      <c r="CC1264" t="s">
        <v>17</v>
      </c>
      <c r="CD1264" t="s">
        <v>17</v>
      </c>
      <c r="CE1264" t="s">
        <v>17</v>
      </c>
      <c r="CF1264" t="s">
        <v>17</v>
      </c>
      <c r="CG1264" t="s">
        <v>17</v>
      </c>
      <c r="CH1264" t="s">
        <v>17</v>
      </c>
      <c r="CI1264" t="s">
        <v>17</v>
      </c>
      <c r="CJ1264" t="s">
        <v>17</v>
      </c>
      <c r="CK1264" t="s">
        <v>17</v>
      </c>
      <c r="CL1264" t="s">
        <v>17</v>
      </c>
      <c r="CM1264" t="s">
        <v>17</v>
      </c>
      <c r="CN1264" t="s">
        <v>17</v>
      </c>
      <c r="CO1264" t="s">
        <v>17</v>
      </c>
      <c r="CP1264" t="b">
        <v>0</v>
      </c>
      <c r="CQ1264" t="s">
        <v>17</v>
      </c>
    </row>
    <row r="1265" spans="1:95" x14ac:dyDescent="0.25">
      <c r="A1265">
        <v>1538</v>
      </c>
      <c r="B1265" t="s">
        <v>407</v>
      </c>
      <c r="C1265" t="s">
        <v>68</v>
      </c>
      <c r="D1265">
        <v>75</v>
      </c>
      <c r="E1265">
        <v>1678</v>
      </c>
      <c r="F1265">
        <v>-1</v>
      </c>
      <c r="G1265" t="s">
        <v>22</v>
      </c>
      <c r="H1265" t="s">
        <v>768</v>
      </c>
      <c r="I1265" t="s">
        <v>768</v>
      </c>
      <c r="J1265">
        <v>92</v>
      </c>
      <c r="K1265" s="30">
        <v>43865</v>
      </c>
      <c r="L1265">
        <v>133</v>
      </c>
      <c r="M1265" s="29">
        <v>41395</v>
      </c>
      <c r="N1265">
        <v>112.5</v>
      </c>
      <c r="O1265">
        <v>42</v>
      </c>
      <c r="P1265">
        <v>218</v>
      </c>
      <c r="Q1265" s="30">
        <v>43990</v>
      </c>
      <c r="R1265">
        <v>252</v>
      </c>
      <c r="S1265" s="30">
        <v>44083</v>
      </c>
      <c r="T1265">
        <v>235</v>
      </c>
      <c r="U1265">
        <v>35</v>
      </c>
      <c r="V1265" t="s">
        <v>347</v>
      </c>
      <c r="X1265" t="s">
        <v>17</v>
      </c>
      <c r="Y1265" t="s">
        <v>769</v>
      </c>
      <c r="Z1265">
        <v>-1</v>
      </c>
      <c r="AA1265">
        <v>122.5</v>
      </c>
      <c r="AB1265" t="s">
        <v>17</v>
      </c>
      <c r="AC1265" t="s">
        <v>17</v>
      </c>
      <c r="AD1265" t="s">
        <v>17</v>
      </c>
      <c r="AE1265" t="s">
        <v>17</v>
      </c>
      <c r="AF1265" t="s">
        <v>17</v>
      </c>
      <c r="AG1265" t="s">
        <v>17</v>
      </c>
      <c r="AH1265" t="s">
        <v>17</v>
      </c>
      <c r="AI1265" t="s">
        <v>17</v>
      </c>
      <c r="AJ1265" t="s">
        <v>17</v>
      </c>
      <c r="AK1265" t="s">
        <v>17</v>
      </c>
      <c r="AL1265" t="s">
        <v>17</v>
      </c>
      <c r="AM1265" t="s">
        <v>17</v>
      </c>
      <c r="AN1265" t="s">
        <v>17</v>
      </c>
      <c r="AO1265" t="s">
        <v>17</v>
      </c>
      <c r="AP1265" t="s">
        <v>17</v>
      </c>
      <c r="AQ1265" t="s">
        <v>17</v>
      </c>
      <c r="AR1265" t="s">
        <v>17</v>
      </c>
      <c r="AS1265" t="s">
        <v>17</v>
      </c>
      <c r="AT1265" t="s">
        <v>17</v>
      </c>
      <c r="AU1265" t="s">
        <v>17</v>
      </c>
      <c r="AV1265" t="s">
        <v>17</v>
      </c>
      <c r="AW1265" t="s">
        <v>17</v>
      </c>
      <c r="AX1265" t="s">
        <v>17</v>
      </c>
      <c r="AY1265" t="s">
        <v>17</v>
      </c>
      <c r="AZ1265" t="s">
        <v>17</v>
      </c>
      <c r="BA1265" t="s">
        <v>17</v>
      </c>
      <c r="BB1265" t="s">
        <v>17</v>
      </c>
      <c r="BC1265" t="s">
        <v>17</v>
      </c>
      <c r="BD1265" t="s">
        <v>17</v>
      </c>
      <c r="BE1265" t="s">
        <v>17</v>
      </c>
      <c r="BF1265" t="s">
        <v>17</v>
      </c>
      <c r="BG1265" t="s">
        <v>17</v>
      </c>
      <c r="BH1265" t="s">
        <v>17</v>
      </c>
      <c r="BI1265" t="s">
        <v>17</v>
      </c>
      <c r="BJ1265" t="s">
        <v>17</v>
      </c>
      <c r="BK1265" t="s">
        <v>17</v>
      </c>
      <c r="BL1265" t="s">
        <v>17</v>
      </c>
      <c r="BM1265" t="s">
        <v>17</v>
      </c>
      <c r="BN1265" t="s">
        <v>17</v>
      </c>
      <c r="BO1265" t="s">
        <v>17</v>
      </c>
      <c r="BP1265" t="s">
        <v>17</v>
      </c>
      <c r="BQ1265" t="s">
        <v>17</v>
      </c>
      <c r="BR1265" t="s">
        <v>17</v>
      </c>
      <c r="BS1265" t="s">
        <v>17</v>
      </c>
      <c r="BT1265" t="s">
        <v>17</v>
      </c>
      <c r="BU1265" t="s">
        <v>17</v>
      </c>
      <c r="BV1265" t="s">
        <v>17</v>
      </c>
      <c r="BW1265" t="s">
        <v>17</v>
      </c>
      <c r="BX1265" t="s">
        <v>17</v>
      </c>
      <c r="BY1265" t="s">
        <v>17</v>
      </c>
      <c r="BZ1265" t="s">
        <v>17</v>
      </c>
      <c r="CA1265" t="s">
        <v>17</v>
      </c>
      <c r="CB1265" t="s">
        <v>17</v>
      </c>
      <c r="CC1265" t="s">
        <v>17</v>
      </c>
      <c r="CD1265" t="s">
        <v>17</v>
      </c>
      <c r="CE1265" t="s">
        <v>17</v>
      </c>
      <c r="CF1265" t="s">
        <v>17</v>
      </c>
      <c r="CG1265" t="s">
        <v>17</v>
      </c>
      <c r="CH1265" t="s">
        <v>17</v>
      </c>
      <c r="CI1265" t="s">
        <v>17</v>
      </c>
      <c r="CJ1265" t="s">
        <v>17</v>
      </c>
      <c r="CK1265" t="s">
        <v>17</v>
      </c>
      <c r="CL1265" t="s">
        <v>17</v>
      </c>
      <c r="CM1265" t="s">
        <v>17</v>
      </c>
      <c r="CN1265" t="s">
        <v>17</v>
      </c>
      <c r="CO1265" t="s">
        <v>17</v>
      </c>
      <c r="CP1265" t="b">
        <v>0</v>
      </c>
      <c r="CQ1265" t="s">
        <v>17</v>
      </c>
    </row>
    <row r="1266" spans="1:95" x14ac:dyDescent="0.25">
      <c r="A1266">
        <v>1539</v>
      </c>
      <c r="B1266" t="s">
        <v>407</v>
      </c>
      <c r="C1266" t="s">
        <v>68</v>
      </c>
      <c r="D1266">
        <v>75</v>
      </c>
      <c r="E1266">
        <v>1678</v>
      </c>
      <c r="F1266">
        <v>-1</v>
      </c>
      <c r="G1266" t="s">
        <v>18</v>
      </c>
      <c r="H1266" t="s">
        <v>553</v>
      </c>
      <c r="I1266" t="s">
        <v>18</v>
      </c>
      <c r="J1266">
        <v>323</v>
      </c>
      <c r="K1266" s="29">
        <v>43770</v>
      </c>
      <c r="L1266">
        <v>7</v>
      </c>
      <c r="M1266" s="30">
        <v>44013</v>
      </c>
      <c r="N1266">
        <v>347.5</v>
      </c>
      <c r="O1266">
        <v>50</v>
      </c>
      <c r="P1266">
        <v>78</v>
      </c>
      <c r="Q1266" s="29">
        <v>43525</v>
      </c>
      <c r="R1266">
        <v>126</v>
      </c>
      <c r="S1266" s="30">
        <v>43987</v>
      </c>
      <c r="T1266">
        <v>102</v>
      </c>
      <c r="U1266">
        <v>49</v>
      </c>
      <c r="V1266" t="s">
        <v>347</v>
      </c>
      <c r="X1266" t="s">
        <v>17</v>
      </c>
      <c r="Y1266" t="s">
        <v>554</v>
      </c>
      <c r="Z1266">
        <v>-1</v>
      </c>
      <c r="AA1266">
        <v>119.5</v>
      </c>
      <c r="AB1266">
        <v>23.676272750551401</v>
      </c>
      <c r="AC1266">
        <v>87.441212429437797</v>
      </c>
      <c r="AD1266">
        <v>300.54825003777398</v>
      </c>
      <c r="AE1266">
        <v>4.7311405519849403</v>
      </c>
      <c r="AF1266">
        <v>26.301247848708201</v>
      </c>
      <c r="AG1266">
        <v>111.928914943436</v>
      </c>
      <c r="AH1266">
        <v>18.795078730430799</v>
      </c>
      <c r="AI1266">
        <v>4.47558441841743</v>
      </c>
      <c r="AJ1266">
        <v>31.421584819387999</v>
      </c>
      <c r="AK1266">
        <v>306.56427513223201</v>
      </c>
      <c r="AL1266">
        <v>1</v>
      </c>
      <c r="AM1266">
        <v>12</v>
      </c>
      <c r="AN1266">
        <v>5</v>
      </c>
      <c r="AO1266">
        <v>7</v>
      </c>
      <c r="AP1266">
        <v>19.481386295999599</v>
      </c>
      <c r="AQ1266">
        <v>4.9323341706742196</v>
      </c>
      <c r="AR1266">
        <v>0.64170770613989603</v>
      </c>
      <c r="AS1266">
        <v>11.513239010889</v>
      </c>
      <c r="AT1266">
        <v>158.28768590913199</v>
      </c>
      <c r="AU1266">
        <v>5.0712151059511303E-2</v>
      </c>
      <c r="AV1266">
        <v>349</v>
      </c>
      <c r="AW1266">
        <v>2.4639244770594901</v>
      </c>
      <c r="AX1266">
        <v>197</v>
      </c>
      <c r="AY1266">
        <v>5.4223523341818999E-2</v>
      </c>
      <c r="AZ1266">
        <v>3.5238745234044901</v>
      </c>
      <c r="BA1266">
        <v>1.7463142782955901</v>
      </c>
      <c r="BB1266">
        <v>2730.1365442973201</v>
      </c>
      <c r="BC1266">
        <v>2250.1365442973201</v>
      </c>
      <c r="BD1266">
        <v>2130.1365442973201</v>
      </c>
      <c r="BE1266">
        <v>1770.1365442973199</v>
      </c>
      <c r="BF1266">
        <v>1530.1365442973199</v>
      </c>
      <c r="BG1266">
        <v>9538.2209757738001</v>
      </c>
      <c r="BH1266">
        <v>8078.2209757737901</v>
      </c>
      <c r="BI1266">
        <v>7713.2209757738001</v>
      </c>
      <c r="BJ1266">
        <v>6618.2209757737901</v>
      </c>
      <c r="BK1266">
        <v>5888.2209757737901</v>
      </c>
      <c r="BL1266" t="s">
        <v>17</v>
      </c>
      <c r="BM1266" t="s">
        <v>17</v>
      </c>
      <c r="BN1266" t="s">
        <v>17</v>
      </c>
      <c r="BO1266" t="s">
        <v>17</v>
      </c>
      <c r="BP1266" t="s">
        <v>17</v>
      </c>
      <c r="BQ1266">
        <v>0</v>
      </c>
      <c r="BR1266">
        <v>0</v>
      </c>
      <c r="BS1266">
        <v>0</v>
      </c>
      <c r="BT1266">
        <v>0</v>
      </c>
      <c r="BU1266">
        <v>0</v>
      </c>
      <c r="BV1266">
        <v>0</v>
      </c>
      <c r="BW1266">
        <v>0</v>
      </c>
      <c r="BX1266">
        <v>0</v>
      </c>
      <c r="BY1266">
        <v>0</v>
      </c>
      <c r="BZ1266">
        <v>0</v>
      </c>
      <c r="CA1266">
        <v>0</v>
      </c>
      <c r="CB1266">
        <v>0</v>
      </c>
      <c r="CC1266">
        <v>165</v>
      </c>
      <c r="CD1266">
        <v>365</v>
      </c>
      <c r="CE1266">
        <v>165</v>
      </c>
      <c r="CF1266">
        <v>165</v>
      </c>
      <c r="CG1266">
        <v>365</v>
      </c>
      <c r="CH1266">
        <v>165</v>
      </c>
      <c r="CI1266">
        <v>22.754022084206401</v>
      </c>
      <c r="CJ1266">
        <v>17.316921475392501</v>
      </c>
      <c r="CK1266">
        <v>365</v>
      </c>
      <c r="CL1266">
        <v>365</v>
      </c>
      <c r="CM1266">
        <v>365</v>
      </c>
      <c r="CN1266">
        <v>365</v>
      </c>
      <c r="CO1266">
        <v>3</v>
      </c>
      <c r="CP1266" t="b">
        <v>1</v>
      </c>
      <c r="CQ1266" t="s">
        <v>583</v>
      </c>
    </row>
    <row r="1267" spans="1:95" x14ac:dyDescent="0.25">
      <c r="A1267">
        <v>1540</v>
      </c>
      <c r="B1267" t="s">
        <v>407</v>
      </c>
      <c r="C1267" t="s">
        <v>68</v>
      </c>
      <c r="D1267">
        <v>75</v>
      </c>
      <c r="E1267">
        <v>1678</v>
      </c>
      <c r="F1267">
        <v>-1</v>
      </c>
      <c r="G1267" t="s">
        <v>25</v>
      </c>
      <c r="I1267" t="s">
        <v>565</v>
      </c>
      <c r="J1267">
        <v>316</v>
      </c>
      <c r="K1267" s="30">
        <v>44176</v>
      </c>
      <c r="L1267">
        <v>350</v>
      </c>
      <c r="M1267" s="29">
        <v>42705</v>
      </c>
      <c r="N1267">
        <v>333</v>
      </c>
      <c r="O1267">
        <v>35</v>
      </c>
      <c r="P1267">
        <v>50</v>
      </c>
      <c r="Q1267" s="29">
        <v>43497</v>
      </c>
      <c r="R1267">
        <v>84</v>
      </c>
      <c r="S1267" s="29">
        <v>45717</v>
      </c>
      <c r="T1267">
        <v>67</v>
      </c>
      <c r="U1267">
        <v>35</v>
      </c>
      <c r="V1267" t="s">
        <v>347</v>
      </c>
      <c r="W1267" t="s">
        <v>413</v>
      </c>
      <c r="X1267" t="s">
        <v>17</v>
      </c>
      <c r="Y1267" t="s">
        <v>25</v>
      </c>
      <c r="Z1267">
        <v>-1</v>
      </c>
      <c r="AA1267">
        <v>99</v>
      </c>
      <c r="AB1267">
        <v>23.096819973503901</v>
      </c>
      <c r="AC1267">
        <v>87.850658695774897</v>
      </c>
      <c r="AD1267">
        <v>445.15440944156501</v>
      </c>
      <c r="AE1267">
        <v>6.1322399671796903</v>
      </c>
      <c r="AF1267">
        <v>26.620848963256101</v>
      </c>
      <c r="AG1267">
        <v>117.24638932440899</v>
      </c>
      <c r="AH1267">
        <v>19.437679612957002</v>
      </c>
      <c r="AI1267">
        <v>5.5845301238804597</v>
      </c>
      <c r="AJ1267">
        <v>31.286264216785099</v>
      </c>
      <c r="AK1267">
        <v>307.22307522558901</v>
      </c>
      <c r="AL1267">
        <v>1</v>
      </c>
      <c r="AM1267">
        <v>12</v>
      </c>
      <c r="AN1267">
        <v>5</v>
      </c>
      <c r="AO1267">
        <v>7</v>
      </c>
      <c r="AP1267">
        <v>21.995870273951201</v>
      </c>
      <c r="AQ1267">
        <v>9.7578727297106802</v>
      </c>
      <c r="AR1267">
        <v>0.616959969427475</v>
      </c>
      <c r="AS1267">
        <v>11.647919051881701</v>
      </c>
      <c r="AT1267">
        <v>162.67751227557301</v>
      </c>
      <c r="AU1267">
        <v>6.1445268239876498E-2</v>
      </c>
      <c r="AV1267">
        <v>350</v>
      </c>
      <c r="AW1267">
        <v>2.4818981237100202</v>
      </c>
      <c r="AX1267">
        <v>197</v>
      </c>
      <c r="AY1267">
        <v>9.8299021469866493E-2</v>
      </c>
      <c r="AZ1267">
        <v>3.2412208104887301</v>
      </c>
      <c r="BA1267">
        <v>1.73314054427816</v>
      </c>
      <c r="BB1267">
        <v>2100.8363096391299</v>
      </c>
      <c r="BC1267">
        <v>1704.8363096391299</v>
      </c>
      <c r="BD1267">
        <v>1605.8363096391299</v>
      </c>
      <c r="BE1267">
        <v>1308.8363096391299</v>
      </c>
      <c r="BF1267">
        <v>1110.8363096391299</v>
      </c>
      <c r="BG1267">
        <v>9661.4981784779393</v>
      </c>
      <c r="BH1267">
        <v>8201.4981784779393</v>
      </c>
      <c r="BI1267">
        <v>7836.4981784779402</v>
      </c>
      <c r="BJ1267">
        <v>6741.4981784779402</v>
      </c>
      <c r="BK1267">
        <v>6011.4981784779402</v>
      </c>
      <c r="BL1267" t="s">
        <v>17</v>
      </c>
      <c r="BM1267" t="s">
        <v>17</v>
      </c>
      <c r="BN1267" t="s">
        <v>17</v>
      </c>
      <c r="BO1267" t="s">
        <v>17</v>
      </c>
      <c r="BP1267" t="s">
        <v>17</v>
      </c>
      <c r="BQ1267">
        <v>0</v>
      </c>
      <c r="BR1267">
        <v>0</v>
      </c>
      <c r="BS1267">
        <v>0</v>
      </c>
      <c r="BT1267">
        <v>0</v>
      </c>
      <c r="BU1267">
        <v>0</v>
      </c>
      <c r="BV1267">
        <v>0</v>
      </c>
      <c r="BW1267">
        <v>0</v>
      </c>
      <c r="BX1267">
        <v>0</v>
      </c>
      <c r="BY1267">
        <v>0</v>
      </c>
      <c r="BZ1267">
        <v>0</v>
      </c>
      <c r="CA1267">
        <v>0</v>
      </c>
      <c r="CB1267">
        <v>0</v>
      </c>
      <c r="CC1267">
        <v>171</v>
      </c>
      <c r="CD1267">
        <v>365</v>
      </c>
      <c r="CE1267">
        <v>171</v>
      </c>
      <c r="CF1267">
        <v>171</v>
      </c>
      <c r="CG1267">
        <v>365</v>
      </c>
      <c r="CH1267">
        <v>171</v>
      </c>
      <c r="CI1267">
        <v>21.220568784233599</v>
      </c>
      <c r="CJ1267">
        <v>13.507466157495699</v>
      </c>
      <c r="CK1267">
        <v>365</v>
      </c>
      <c r="CL1267">
        <v>365</v>
      </c>
      <c r="CM1267">
        <v>365</v>
      </c>
      <c r="CN1267">
        <v>365</v>
      </c>
      <c r="CO1267">
        <v>3</v>
      </c>
      <c r="CP1267" t="b">
        <v>1</v>
      </c>
      <c r="CQ1267" t="s">
        <v>583</v>
      </c>
    </row>
    <row r="1268" spans="1:95" x14ac:dyDescent="0.25">
      <c r="A1268">
        <v>1541</v>
      </c>
      <c r="B1268" t="s">
        <v>407</v>
      </c>
      <c r="C1268" t="s">
        <v>68</v>
      </c>
      <c r="D1268">
        <v>75</v>
      </c>
      <c r="E1268">
        <v>1678</v>
      </c>
      <c r="F1268">
        <v>-1</v>
      </c>
      <c r="G1268" t="s">
        <v>22</v>
      </c>
      <c r="H1268" t="s">
        <v>765</v>
      </c>
      <c r="I1268" t="s">
        <v>765</v>
      </c>
      <c r="J1268">
        <v>302</v>
      </c>
      <c r="K1268" s="29">
        <v>47392</v>
      </c>
      <c r="L1268">
        <v>343</v>
      </c>
      <c r="M1268" s="30">
        <v>44086</v>
      </c>
      <c r="N1268">
        <v>322.5</v>
      </c>
      <c r="O1268">
        <v>42</v>
      </c>
      <c r="P1268">
        <v>50</v>
      </c>
      <c r="Q1268" s="29">
        <v>43497</v>
      </c>
      <c r="R1268">
        <v>77</v>
      </c>
      <c r="S1268" s="29">
        <v>43160</v>
      </c>
      <c r="T1268">
        <v>63.5</v>
      </c>
      <c r="U1268">
        <v>28</v>
      </c>
      <c r="V1268" t="s">
        <v>347</v>
      </c>
      <c r="X1268" t="s">
        <v>17</v>
      </c>
      <c r="Y1268" t="s">
        <v>766</v>
      </c>
      <c r="Z1268">
        <v>-1</v>
      </c>
      <c r="AA1268">
        <v>106</v>
      </c>
      <c r="AB1268" t="s">
        <v>17</v>
      </c>
      <c r="AC1268" t="s">
        <v>17</v>
      </c>
      <c r="AD1268" t="s">
        <v>17</v>
      </c>
      <c r="AE1268" t="s">
        <v>17</v>
      </c>
      <c r="AF1268" t="s">
        <v>17</v>
      </c>
      <c r="AG1268" t="s">
        <v>17</v>
      </c>
      <c r="AH1268" t="s">
        <v>17</v>
      </c>
      <c r="AI1268" t="s">
        <v>17</v>
      </c>
      <c r="AJ1268" t="s">
        <v>17</v>
      </c>
      <c r="AK1268" t="s">
        <v>17</v>
      </c>
      <c r="AL1268" t="s">
        <v>17</v>
      </c>
      <c r="AM1268" t="s">
        <v>17</v>
      </c>
      <c r="AN1268" t="s">
        <v>17</v>
      </c>
      <c r="AO1268" t="s">
        <v>17</v>
      </c>
      <c r="AP1268" t="s">
        <v>17</v>
      </c>
      <c r="AQ1268" t="s">
        <v>17</v>
      </c>
      <c r="AR1268" t="s">
        <v>17</v>
      </c>
      <c r="AS1268" t="s">
        <v>17</v>
      </c>
      <c r="AT1268" t="s">
        <v>17</v>
      </c>
      <c r="AU1268" t="s">
        <v>17</v>
      </c>
      <c r="AV1268" t="s">
        <v>17</v>
      </c>
      <c r="AW1268" t="s">
        <v>17</v>
      </c>
      <c r="AX1268" t="s">
        <v>17</v>
      </c>
      <c r="AY1268" t="s">
        <v>17</v>
      </c>
      <c r="AZ1268" t="s">
        <v>17</v>
      </c>
      <c r="BA1268" t="s">
        <v>17</v>
      </c>
      <c r="BB1268" t="s">
        <v>17</v>
      </c>
      <c r="BC1268" t="s">
        <v>17</v>
      </c>
      <c r="BD1268" t="s">
        <v>17</v>
      </c>
      <c r="BE1268" t="s">
        <v>17</v>
      </c>
      <c r="BF1268" t="s">
        <v>17</v>
      </c>
      <c r="BG1268" t="s">
        <v>17</v>
      </c>
      <c r="BH1268" t="s">
        <v>17</v>
      </c>
      <c r="BI1268" t="s">
        <v>17</v>
      </c>
      <c r="BJ1268" t="s">
        <v>17</v>
      </c>
      <c r="BK1268" t="s">
        <v>17</v>
      </c>
      <c r="BL1268" t="s">
        <v>17</v>
      </c>
      <c r="BM1268" t="s">
        <v>17</v>
      </c>
      <c r="BN1268" t="s">
        <v>17</v>
      </c>
      <c r="BO1268" t="s">
        <v>17</v>
      </c>
      <c r="BP1268" t="s">
        <v>17</v>
      </c>
      <c r="BQ1268" t="s">
        <v>17</v>
      </c>
      <c r="BR1268" t="s">
        <v>17</v>
      </c>
      <c r="BS1268" t="s">
        <v>17</v>
      </c>
      <c r="BT1268" t="s">
        <v>17</v>
      </c>
      <c r="BU1268" t="s">
        <v>17</v>
      </c>
      <c r="BV1268" t="s">
        <v>17</v>
      </c>
      <c r="BW1268" t="s">
        <v>17</v>
      </c>
      <c r="BX1268" t="s">
        <v>17</v>
      </c>
      <c r="BY1268" t="s">
        <v>17</v>
      </c>
      <c r="BZ1268" t="s">
        <v>17</v>
      </c>
      <c r="CA1268" t="s">
        <v>17</v>
      </c>
      <c r="CB1268" t="s">
        <v>17</v>
      </c>
      <c r="CC1268" t="s">
        <v>17</v>
      </c>
      <c r="CD1268" t="s">
        <v>17</v>
      </c>
      <c r="CE1268" t="s">
        <v>17</v>
      </c>
      <c r="CF1268" t="s">
        <v>17</v>
      </c>
      <c r="CG1268" t="s">
        <v>17</v>
      </c>
      <c r="CH1268" t="s">
        <v>17</v>
      </c>
      <c r="CI1268" t="s">
        <v>17</v>
      </c>
      <c r="CJ1268" t="s">
        <v>17</v>
      </c>
      <c r="CK1268" t="s">
        <v>17</v>
      </c>
      <c r="CL1268" t="s">
        <v>17</v>
      </c>
      <c r="CM1268" t="s">
        <v>17</v>
      </c>
      <c r="CN1268" t="s">
        <v>17</v>
      </c>
      <c r="CO1268" t="s">
        <v>17</v>
      </c>
      <c r="CP1268" t="b">
        <v>0</v>
      </c>
      <c r="CQ1268" t="s">
        <v>17</v>
      </c>
    </row>
    <row r="1269" spans="1:95" x14ac:dyDescent="0.25">
      <c r="A1269">
        <v>1542</v>
      </c>
      <c r="B1269" t="s">
        <v>414</v>
      </c>
      <c r="C1269" t="s">
        <v>59</v>
      </c>
      <c r="D1269">
        <v>202</v>
      </c>
      <c r="E1269">
        <v>251</v>
      </c>
      <c r="F1269" t="s">
        <v>17</v>
      </c>
      <c r="G1269" t="s">
        <v>18</v>
      </c>
      <c r="I1269" t="s">
        <v>18</v>
      </c>
      <c r="J1269">
        <v>91</v>
      </c>
      <c r="K1269" s="30">
        <v>43834</v>
      </c>
      <c r="L1269">
        <v>181</v>
      </c>
      <c r="M1269" s="29">
        <v>11110</v>
      </c>
      <c r="N1269">
        <v>136</v>
      </c>
      <c r="O1269">
        <v>91</v>
      </c>
      <c r="P1269">
        <v>311</v>
      </c>
      <c r="Q1269" s="30">
        <v>44023</v>
      </c>
      <c r="R1269">
        <v>31</v>
      </c>
      <c r="S1269" s="29">
        <v>11324</v>
      </c>
      <c r="T1269">
        <v>353.5</v>
      </c>
      <c r="U1269">
        <v>86</v>
      </c>
      <c r="V1269" t="s">
        <v>415</v>
      </c>
      <c r="X1269" t="s">
        <v>17</v>
      </c>
      <c r="Y1269" t="s">
        <v>18</v>
      </c>
      <c r="Z1269">
        <v>251</v>
      </c>
      <c r="AA1269">
        <v>217.5</v>
      </c>
      <c r="AB1269">
        <v>-32.357930766661902</v>
      </c>
      <c r="AC1269">
        <v>147.58984361377301</v>
      </c>
      <c r="AD1269">
        <v>34405.216919623002</v>
      </c>
      <c r="AE1269">
        <v>-5.41830582065211</v>
      </c>
      <c r="AF1269">
        <v>16.903243263828401</v>
      </c>
      <c r="AG1269">
        <v>47.148596327095099</v>
      </c>
      <c r="AH1269">
        <v>8.7662553838501704</v>
      </c>
      <c r="AI1269">
        <v>36.085939829104298</v>
      </c>
      <c r="AJ1269">
        <v>24.564413855086901</v>
      </c>
      <c r="AK1269">
        <v>65.041436548856495</v>
      </c>
      <c r="AL1269">
        <v>7</v>
      </c>
      <c r="AM1269">
        <v>6</v>
      </c>
      <c r="AN1269">
        <v>1</v>
      </c>
      <c r="AO1269">
        <v>1</v>
      </c>
      <c r="AP1269">
        <v>12.870189552479101</v>
      </c>
      <c r="AQ1269">
        <v>47.832680142479802</v>
      </c>
      <c r="AR1269">
        <v>0.582677253624868</v>
      </c>
      <c r="AS1269">
        <v>11.319474554164501</v>
      </c>
      <c r="AT1269">
        <v>126.386360705953</v>
      </c>
      <c r="AU1269">
        <v>0.24193341567655999</v>
      </c>
      <c r="AV1269">
        <v>349</v>
      </c>
      <c r="AW1269">
        <v>0.88071201559223</v>
      </c>
      <c r="AX1269">
        <v>191</v>
      </c>
      <c r="AY1269">
        <v>0.80116810082149004</v>
      </c>
      <c r="AZ1269">
        <v>-4.8683379740410899</v>
      </c>
      <c r="BA1269">
        <v>0.88676783217985999</v>
      </c>
      <c r="BB1269">
        <v>3063.8775521442499</v>
      </c>
      <c r="BC1269">
        <v>2191.8775521442499</v>
      </c>
      <c r="BD1269">
        <v>1973.8775521442501</v>
      </c>
      <c r="BE1269">
        <v>1319.8775521442501</v>
      </c>
      <c r="BF1269">
        <v>921.84615867120795</v>
      </c>
      <c r="BG1269">
        <v>6155.78493956485</v>
      </c>
      <c r="BH1269">
        <v>4695.78493956485</v>
      </c>
      <c r="BI1269">
        <v>4330.78493956485</v>
      </c>
      <c r="BJ1269">
        <v>3235.78493956485</v>
      </c>
      <c r="BK1269">
        <v>2543.7535460918202</v>
      </c>
      <c r="BL1269" t="s">
        <v>17</v>
      </c>
      <c r="BM1269" t="s">
        <v>17</v>
      </c>
      <c r="BN1269" t="s">
        <v>17</v>
      </c>
      <c r="BO1269" t="s">
        <v>17</v>
      </c>
      <c r="BP1269">
        <v>39.395591165694</v>
      </c>
      <c r="BQ1269">
        <v>0</v>
      </c>
      <c r="BR1269">
        <v>0</v>
      </c>
      <c r="BS1269">
        <v>57</v>
      </c>
      <c r="BT1269">
        <v>101</v>
      </c>
      <c r="BU1269">
        <v>137</v>
      </c>
      <c r="BV1269">
        <v>153</v>
      </c>
      <c r="BW1269">
        <v>0</v>
      </c>
      <c r="BX1269">
        <v>0</v>
      </c>
      <c r="BY1269">
        <v>57</v>
      </c>
      <c r="BZ1269">
        <v>101</v>
      </c>
      <c r="CA1269">
        <v>152</v>
      </c>
      <c r="CB1269">
        <v>183</v>
      </c>
      <c r="CC1269">
        <v>128</v>
      </c>
      <c r="CD1269">
        <v>365</v>
      </c>
      <c r="CE1269">
        <v>128</v>
      </c>
      <c r="CF1269">
        <v>128</v>
      </c>
      <c r="CG1269">
        <v>365</v>
      </c>
      <c r="CH1269">
        <v>128</v>
      </c>
      <c r="CI1269">
        <v>14.054484184147899</v>
      </c>
      <c r="CJ1269">
        <v>44.5006580845522</v>
      </c>
      <c r="CK1269" t="s">
        <v>17</v>
      </c>
      <c r="CL1269" t="s">
        <v>17</v>
      </c>
      <c r="CM1269" t="s">
        <v>17</v>
      </c>
      <c r="CN1269" t="s">
        <v>17</v>
      </c>
      <c r="CO1269">
        <v>2</v>
      </c>
      <c r="CP1269" t="b">
        <v>1</v>
      </c>
      <c r="CQ1269" t="s">
        <v>571</v>
      </c>
    </row>
    <row r="1270" spans="1:95" x14ac:dyDescent="0.25">
      <c r="A1270">
        <v>1543</v>
      </c>
      <c r="B1270" t="s">
        <v>414</v>
      </c>
      <c r="C1270" t="s">
        <v>59</v>
      </c>
      <c r="D1270">
        <v>202</v>
      </c>
      <c r="E1270">
        <v>251</v>
      </c>
      <c r="F1270" t="s">
        <v>17</v>
      </c>
      <c r="G1270" t="s">
        <v>28</v>
      </c>
      <c r="H1270" t="s">
        <v>553</v>
      </c>
      <c r="I1270" t="s">
        <v>28</v>
      </c>
      <c r="J1270">
        <v>121</v>
      </c>
      <c r="K1270" s="30">
        <v>43835</v>
      </c>
      <c r="L1270">
        <v>151</v>
      </c>
      <c r="M1270" s="29">
        <v>11444</v>
      </c>
      <c r="N1270">
        <v>136</v>
      </c>
      <c r="O1270">
        <v>31</v>
      </c>
      <c r="P1270">
        <v>274</v>
      </c>
      <c r="Q1270" s="30">
        <v>43840</v>
      </c>
      <c r="R1270">
        <v>365</v>
      </c>
      <c r="S1270" s="29">
        <v>11658</v>
      </c>
      <c r="T1270">
        <v>319.5</v>
      </c>
      <c r="U1270">
        <v>92</v>
      </c>
      <c r="V1270" t="s">
        <v>415</v>
      </c>
      <c r="X1270" t="s">
        <v>17</v>
      </c>
      <c r="Y1270" t="s">
        <v>568</v>
      </c>
      <c r="Z1270">
        <v>251</v>
      </c>
      <c r="AA1270">
        <v>183.5</v>
      </c>
      <c r="AB1270">
        <v>-32.573110199353103</v>
      </c>
      <c r="AC1270">
        <v>147.51818744709399</v>
      </c>
      <c r="AD1270">
        <v>7010.2199348539998</v>
      </c>
      <c r="AE1270">
        <v>-5.2665204745371401</v>
      </c>
      <c r="AF1270">
        <v>16.774506593667699</v>
      </c>
      <c r="AG1270">
        <v>47.246438832034499</v>
      </c>
      <c r="AH1270">
        <v>8.7146289305148006</v>
      </c>
      <c r="AI1270">
        <v>36.457299487723397</v>
      </c>
      <c r="AJ1270">
        <v>24.385688514736401</v>
      </c>
      <c r="AK1270">
        <v>64.110090520198497</v>
      </c>
      <c r="AL1270">
        <v>7</v>
      </c>
      <c r="AM1270">
        <v>6</v>
      </c>
      <c r="AN1270">
        <v>1</v>
      </c>
      <c r="AO1270">
        <v>1</v>
      </c>
      <c r="AP1270">
        <v>12.794416070606699</v>
      </c>
      <c r="AQ1270">
        <v>48.358966950882198</v>
      </c>
      <c r="AR1270">
        <v>0.57401685223434096</v>
      </c>
      <c r="AS1270">
        <v>11.307829905639601</v>
      </c>
      <c r="AT1270">
        <v>124.614801584237</v>
      </c>
      <c r="AU1270">
        <v>0.24636053562027599</v>
      </c>
      <c r="AV1270">
        <v>349</v>
      </c>
      <c r="AW1270">
        <v>0.90360889936583699</v>
      </c>
      <c r="AX1270">
        <v>190</v>
      </c>
      <c r="AY1270">
        <v>0.82379736279155502</v>
      </c>
      <c r="AZ1270">
        <v>-4.82150767762396</v>
      </c>
      <c r="BA1270">
        <v>0.89454715287036501</v>
      </c>
      <c r="BB1270">
        <v>2302.8442939101901</v>
      </c>
      <c r="BC1270">
        <v>1566.8442939101899</v>
      </c>
      <c r="BD1270">
        <v>1382.8442939101899</v>
      </c>
      <c r="BE1270">
        <v>830.84429391018705</v>
      </c>
      <c r="BF1270">
        <v>504.09947441709198</v>
      </c>
      <c r="BG1270">
        <v>6108.8580134226904</v>
      </c>
      <c r="BH1270">
        <v>4648.8580134226904</v>
      </c>
      <c r="BI1270">
        <v>4283.8580134226904</v>
      </c>
      <c r="BJ1270">
        <v>3188.85801342269</v>
      </c>
      <c r="BK1270">
        <v>2500.1131939296001</v>
      </c>
      <c r="BL1270" t="s">
        <v>17</v>
      </c>
      <c r="BM1270" t="s">
        <v>17</v>
      </c>
      <c r="BN1270" t="s">
        <v>17</v>
      </c>
      <c r="BO1270" t="s">
        <v>17</v>
      </c>
      <c r="BP1270">
        <v>37.508641163913502</v>
      </c>
      <c r="BQ1270">
        <v>0</v>
      </c>
      <c r="BR1270">
        <v>0</v>
      </c>
      <c r="BS1270">
        <v>59</v>
      </c>
      <c r="BT1270">
        <v>103</v>
      </c>
      <c r="BU1270">
        <v>138</v>
      </c>
      <c r="BV1270">
        <v>154</v>
      </c>
      <c r="BW1270">
        <v>0</v>
      </c>
      <c r="BX1270">
        <v>0</v>
      </c>
      <c r="BY1270">
        <v>59</v>
      </c>
      <c r="BZ1270">
        <v>103</v>
      </c>
      <c r="CA1270">
        <v>154</v>
      </c>
      <c r="CB1270">
        <v>185</v>
      </c>
      <c r="CC1270">
        <v>72</v>
      </c>
      <c r="CD1270">
        <v>306</v>
      </c>
      <c r="CE1270">
        <v>131</v>
      </c>
      <c r="CF1270">
        <v>131</v>
      </c>
      <c r="CG1270">
        <v>365</v>
      </c>
      <c r="CH1270">
        <v>131</v>
      </c>
      <c r="CI1270">
        <v>12.515458119077101</v>
      </c>
      <c r="CJ1270">
        <v>44.338680256999403</v>
      </c>
      <c r="CK1270" t="s">
        <v>17</v>
      </c>
      <c r="CL1270" t="s">
        <v>17</v>
      </c>
      <c r="CM1270" t="s">
        <v>17</v>
      </c>
      <c r="CN1270" t="s">
        <v>17</v>
      </c>
      <c r="CO1270">
        <v>2</v>
      </c>
      <c r="CP1270" t="b">
        <v>1</v>
      </c>
      <c r="CQ1270" t="s">
        <v>571</v>
      </c>
    </row>
    <row r="1271" spans="1:95" x14ac:dyDescent="0.25">
      <c r="A1271">
        <v>1544</v>
      </c>
      <c r="B1271" t="s">
        <v>414</v>
      </c>
      <c r="C1271" t="s">
        <v>59</v>
      </c>
      <c r="D1271">
        <v>202</v>
      </c>
      <c r="E1271">
        <v>251</v>
      </c>
      <c r="F1271" t="s">
        <v>17</v>
      </c>
      <c r="G1271" t="s">
        <v>20</v>
      </c>
      <c r="I1271" t="s">
        <v>692</v>
      </c>
      <c r="J1271">
        <v>244</v>
      </c>
      <c r="K1271" s="30">
        <v>43839</v>
      </c>
      <c r="L1271">
        <v>31</v>
      </c>
      <c r="M1271" s="29">
        <v>11324</v>
      </c>
      <c r="N1271">
        <v>320</v>
      </c>
      <c r="O1271">
        <v>153</v>
      </c>
      <c r="P1271">
        <v>1</v>
      </c>
      <c r="Q1271" s="30">
        <v>43831</v>
      </c>
      <c r="R1271">
        <v>212</v>
      </c>
      <c r="S1271" s="29">
        <v>11505</v>
      </c>
      <c r="T1271">
        <v>106.5</v>
      </c>
      <c r="U1271">
        <v>212</v>
      </c>
      <c r="V1271" t="s">
        <v>415</v>
      </c>
      <c r="X1271" t="s">
        <v>17</v>
      </c>
      <c r="Y1271" t="s">
        <v>20</v>
      </c>
      <c r="Z1271">
        <v>251</v>
      </c>
      <c r="AA1271">
        <v>151.5</v>
      </c>
      <c r="AB1271">
        <v>-32.982323681477403</v>
      </c>
      <c r="AC1271">
        <v>147.39295848245601</v>
      </c>
      <c r="AD1271">
        <v>314.30472005911503</v>
      </c>
      <c r="AE1271">
        <v>-4.7824293348574098</v>
      </c>
      <c r="AF1271">
        <v>16.7869087210915</v>
      </c>
      <c r="AG1271">
        <v>47.150560346068602</v>
      </c>
      <c r="AH1271">
        <v>8.8173040553172708</v>
      </c>
      <c r="AI1271">
        <v>38.247344092042198</v>
      </c>
      <c r="AJ1271">
        <v>24.350470205579601</v>
      </c>
      <c r="AK1271">
        <v>61.000472795252399</v>
      </c>
      <c r="AL1271">
        <v>7</v>
      </c>
      <c r="AM1271">
        <v>6</v>
      </c>
      <c r="AN1271">
        <v>1</v>
      </c>
      <c r="AO1271">
        <v>1</v>
      </c>
      <c r="AP1271">
        <v>19.945558357653699</v>
      </c>
      <c r="AQ1271">
        <v>44.073842766671198</v>
      </c>
      <c r="AR1271">
        <v>0.65980799092156595</v>
      </c>
      <c r="AS1271">
        <v>14.753766046861299</v>
      </c>
      <c r="AT1271">
        <v>285.33370160493803</v>
      </c>
      <c r="AU1271">
        <v>0.244688714027465</v>
      </c>
      <c r="AV1271">
        <v>341</v>
      </c>
      <c r="AW1271">
        <v>0.92484109625037803</v>
      </c>
      <c r="AX1271">
        <v>183</v>
      </c>
      <c r="AY1271">
        <v>0.24936971384862699</v>
      </c>
      <c r="AZ1271">
        <v>-4.7687977423924899</v>
      </c>
      <c r="BA1271">
        <v>0.90828640676528705</v>
      </c>
      <c r="BB1271">
        <v>3374.57337174145</v>
      </c>
      <c r="BC1271">
        <v>2766.57337174145</v>
      </c>
      <c r="BD1271">
        <v>2614.57337174145</v>
      </c>
      <c r="BE1271">
        <v>2158.57337174145</v>
      </c>
      <c r="BF1271">
        <v>1854.57337174145</v>
      </c>
      <c r="BG1271">
        <v>6113.41746630733</v>
      </c>
      <c r="BH1271">
        <v>4653.41746630733</v>
      </c>
      <c r="BI1271">
        <v>4288.41746630733</v>
      </c>
      <c r="BJ1271">
        <v>3193.41746630733</v>
      </c>
      <c r="BK1271">
        <v>2499.3978694859002</v>
      </c>
      <c r="BL1271" t="s">
        <v>17</v>
      </c>
      <c r="BM1271" t="s">
        <v>17</v>
      </c>
      <c r="BN1271" t="s">
        <v>17</v>
      </c>
      <c r="BO1271" t="s">
        <v>17</v>
      </c>
      <c r="BP1271">
        <v>2033.5751188223301</v>
      </c>
      <c r="BQ1271">
        <v>0</v>
      </c>
      <c r="BR1271">
        <v>0</v>
      </c>
      <c r="BS1271">
        <v>0</v>
      </c>
      <c r="BT1271">
        <v>0</v>
      </c>
      <c r="BU1271">
        <v>0</v>
      </c>
      <c r="BV1271">
        <v>2</v>
      </c>
      <c r="BW1271">
        <v>0</v>
      </c>
      <c r="BX1271">
        <v>0</v>
      </c>
      <c r="BY1271">
        <v>56</v>
      </c>
      <c r="BZ1271">
        <v>102</v>
      </c>
      <c r="CA1271">
        <v>154</v>
      </c>
      <c r="CB1271">
        <v>186</v>
      </c>
      <c r="CC1271">
        <v>77</v>
      </c>
      <c r="CD1271">
        <v>309</v>
      </c>
      <c r="CE1271">
        <v>133</v>
      </c>
      <c r="CF1271">
        <v>133</v>
      </c>
      <c r="CG1271">
        <v>365</v>
      </c>
      <c r="CH1271">
        <v>133</v>
      </c>
      <c r="CI1271">
        <v>22.201140603562202</v>
      </c>
      <c r="CJ1271">
        <v>50.8309702790215</v>
      </c>
      <c r="CK1271" t="s">
        <v>17</v>
      </c>
      <c r="CL1271" t="s">
        <v>17</v>
      </c>
      <c r="CM1271" t="s">
        <v>17</v>
      </c>
      <c r="CN1271" t="s">
        <v>17</v>
      </c>
      <c r="CO1271">
        <v>2</v>
      </c>
      <c r="CP1271" t="b">
        <v>0</v>
      </c>
      <c r="CQ1271">
        <v>2</v>
      </c>
    </row>
    <row r="1272" spans="1:95" x14ac:dyDescent="0.25">
      <c r="A1272">
        <v>1545</v>
      </c>
      <c r="B1272" t="s">
        <v>414</v>
      </c>
      <c r="C1272" t="s">
        <v>59</v>
      </c>
      <c r="D1272">
        <v>202</v>
      </c>
      <c r="E1272">
        <v>251</v>
      </c>
      <c r="F1272" t="s">
        <v>17</v>
      </c>
      <c r="G1272" t="s">
        <v>87</v>
      </c>
      <c r="H1272" t="s">
        <v>553</v>
      </c>
      <c r="I1272" t="s">
        <v>87</v>
      </c>
      <c r="J1272">
        <v>60</v>
      </c>
      <c r="K1272" s="30">
        <v>43833</v>
      </c>
      <c r="L1272">
        <v>151</v>
      </c>
      <c r="M1272" s="29">
        <v>11444</v>
      </c>
      <c r="N1272">
        <v>105.5</v>
      </c>
      <c r="O1272">
        <v>92</v>
      </c>
      <c r="P1272">
        <v>274</v>
      </c>
      <c r="Q1272" s="30">
        <v>43840</v>
      </c>
      <c r="R1272">
        <v>365</v>
      </c>
      <c r="S1272" s="29">
        <v>11658</v>
      </c>
      <c r="T1272">
        <v>319.5</v>
      </c>
      <c r="U1272">
        <v>92</v>
      </c>
      <c r="V1272" t="s">
        <v>415</v>
      </c>
      <c r="X1272" t="s">
        <v>17</v>
      </c>
      <c r="Y1272" t="s">
        <v>738</v>
      </c>
      <c r="Z1272">
        <v>251</v>
      </c>
      <c r="AA1272">
        <v>214</v>
      </c>
      <c r="AB1272">
        <v>-32.484573129756399</v>
      </c>
      <c r="AC1272">
        <v>147.61814741141299</v>
      </c>
      <c r="AD1272">
        <v>2400.05370571617</v>
      </c>
      <c r="AE1272">
        <v>-5.3206400114496102</v>
      </c>
      <c r="AF1272">
        <v>16.785249740489199</v>
      </c>
      <c r="AG1272">
        <v>47.904102108719698</v>
      </c>
      <c r="AH1272">
        <v>8.7217101132752592</v>
      </c>
      <c r="AI1272">
        <v>36.891852641848899</v>
      </c>
      <c r="AJ1272">
        <v>24.387051949724999</v>
      </c>
      <c r="AK1272">
        <v>65.506694024096007</v>
      </c>
      <c r="AL1272">
        <v>7</v>
      </c>
      <c r="AM1272">
        <v>6</v>
      </c>
      <c r="AN1272">
        <v>1</v>
      </c>
      <c r="AO1272">
        <v>1</v>
      </c>
      <c r="AP1272">
        <v>16.982804544448101</v>
      </c>
      <c r="AQ1272">
        <v>42.147775379606998</v>
      </c>
      <c r="AR1272">
        <v>0.64715031618221797</v>
      </c>
      <c r="AS1272">
        <v>12.102240431531399</v>
      </c>
      <c r="AT1272">
        <v>173.10952053113601</v>
      </c>
      <c r="AU1272">
        <v>0.24961945603205599</v>
      </c>
      <c r="AV1272">
        <v>349</v>
      </c>
      <c r="AW1272">
        <v>0.90482701950143196</v>
      </c>
      <c r="AX1272">
        <v>190</v>
      </c>
      <c r="AY1272">
        <v>0.44413803424595499</v>
      </c>
      <c r="AZ1272">
        <v>-4.8208969851357102</v>
      </c>
      <c r="BA1272">
        <v>0.88906829834138301</v>
      </c>
      <c r="BB1272">
        <v>2749.5623531160199</v>
      </c>
      <c r="BC1272">
        <v>1893.5623531160199</v>
      </c>
      <c r="BD1272">
        <v>1679.5623531160199</v>
      </c>
      <c r="BE1272">
        <v>1037.5623531160199</v>
      </c>
      <c r="BF1272">
        <v>650.27801373439502</v>
      </c>
      <c r="BG1272">
        <v>6112.80496675827</v>
      </c>
      <c r="BH1272">
        <v>4652.80496675827</v>
      </c>
      <c r="BI1272">
        <v>4287.80496675827</v>
      </c>
      <c r="BJ1272">
        <v>3192.80496675827</v>
      </c>
      <c r="BK1272">
        <v>2503.5277809455301</v>
      </c>
      <c r="BL1272" t="s">
        <v>17</v>
      </c>
      <c r="BM1272" t="s">
        <v>17</v>
      </c>
      <c r="BN1272" t="s">
        <v>17</v>
      </c>
      <c r="BO1272" t="s">
        <v>17</v>
      </c>
      <c r="BP1272">
        <v>186.76157347196499</v>
      </c>
      <c r="BQ1272">
        <v>0</v>
      </c>
      <c r="BR1272">
        <v>0</v>
      </c>
      <c r="BS1272">
        <v>59</v>
      </c>
      <c r="BT1272">
        <v>103</v>
      </c>
      <c r="BU1272">
        <v>154</v>
      </c>
      <c r="BV1272">
        <v>185</v>
      </c>
      <c r="BW1272">
        <v>0</v>
      </c>
      <c r="BX1272">
        <v>0</v>
      </c>
      <c r="BY1272">
        <v>58</v>
      </c>
      <c r="BZ1272">
        <v>102</v>
      </c>
      <c r="CA1272">
        <v>154</v>
      </c>
      <c r="CB1272">
        <v>185</v>
      </c>
      <c r="CC1272">
        <v>71</v>
      </c>
      <c r="CD1272">
        <v>306</v>
      </c>
      <c r="CE1272">
        <v>130</v>
      </c>
      <c r="CF1272">
        <v>130</v>
      </c>
      <c r="CG1272">
        <v>365</v>
      </c>
      <c r="CH1272">
        <v>130</v>
      </c>
      <c r="CI1272">
        <v>12.8484222108225</v>
      </c>
      <c r="CJ1272">
        <v>44.779147954134103</v>
      </c>
      <c r="CK1272" t="s">
        <v>17</v>
      </c>
      <c r="CL1272" t="s">
        <v>17</v>
      </c>
      <c r="CM1272" t="s">
        <v>17</v>
      </c>
      <c r="CN1272" t="s">
        <v>17</v>
      </c>
      <c r="CO1272">
        <v>2</v>
      </c>
      <c r="CP1272" t="b">
        <v>1</v>
      </c>
      <c r="CQ1272" t="s">
        <v>571</v>
      </c>
    </row>
    <row r="1273" spans="1:95" x14ac:dyDescent="0.25">
      <c r="A1273">
        <v>1546</v>
      </c>
      <c r="B1273" t="s">
        <v>414</v>
      </c>
      <c r="C1273" t="s">
        <v>59</v>
      </c>
      <c r="D1273">
        <v>202</v>
      </c>
      <c r="E1273">
        <v>251</v>
      </c>
      <c r="F1273" t="s">
        <v>17</v>
      </c>
      <c r="G1273" t="s">
        <v>30</v>
      </c>
      <c r="I1273" t="s">
        <v>30</v>
      </c>
      <c r="J1273">
        <v>244</v>
      </c>
      <c r="K1273" s="30">
        <v>43839</v>
      </c>
      <c r="L1273">
        <v>31</v>
      </c>
      <c r="M1273" s="29">
        <v>11324</v>
      </c>
      <c r="N1273">
        <v>320</v>
      </c>
      <c r="O1273">
        <v>153</v>
      </c>
      <c r="P1273">
        <v>60</v>
      </c>
      <c r="Q1273" s="30">
        <v>43833</v>
      </c>
      <c r="R1273">
        <v>181</v>
      </c>
      <c r="S1273" s="29">
        <v>11110</v>
      </c>
      <c r="T1273">
        <v>120.5</v>
      </c>
      <c r="U1273">
        <v>122</v>
      </c>
      <c r="V1273" t="s">
        <v>415</v>
      </c>
      <c r="X1273" t="s">
        <v>17</v>
      </c>
      <c r="Y1273" t="s">
        <v>30</v>
      </c>
      <c r="Z1273">
        <v>251</v>
      </c>
      <c r="AA1273">
        <v>165.5</v>
      </c>
      <c r="AB1273">
        <v>-30.406696767631502</v>
      </c>
      <c r="AC1273">
        <v>150.279869816716</v>
      </c>
      <c r="AD1273">
        <v>1391.78776120316</v>
      </c>
      <c r="AE1273">
        <v>-6.92396833122642</v>
      </c>
      <c r="AF1273">
        <v>16.726989003053799</v>
      </c>
      <c r="AG1273">
        <v>60.898237774670299</v>
      </c>
      <c r="AH1273">
        <v>8.6835097425178507</v>
      </c>
      <c r="AI1273">
        <v>41.100354427959999</v>
      </c>
      <c r="AJ1273">
        <v>23.943196514094399</v>
      </c>
      <c r="AK1273">
        <v>100.58078514333199</v>
      </c>
      <c r="AL1273">
        <v>7</v>
      </c>
      <c r="AM1273">
        <v>6</v>
      </c>
      <c r="AN1273">
        <v>1</v>
      </c>
      <c r="AO1273">
        <v>1</v>
      </c>
      <c r="AP1273">
        <v>20.055150613272001</v>
      </c>
      <c r="AQ1273">
        <v>67.274693235132304</v>
      </c>
      <c r="AR1273">
        <v>0.64411201249069105</v>
      </c>
      <c r="AS1273">
        <v>14.5525644872545</v>
      </c>
      <c r="AT1273">
        <v>281.41504344839302</v>
      </c>
      <c r="AU1273">
        <v>0.38254570956892903</v>
      </c>
      <c r="AV1273">
        <v>330</v>
      </c>
      <c r="AW1273">
        <v>0.90044477325234396</v>
      </c>
      <c r="AX1273">
        <v>192</v>
      </c>
      <c r="AY1273">
        <v>0.384083172456542</v>
      </c>
      <c r="AZ1273">
        <v>-4.7062197445500802</v>
      </c>
      <c r="BA1273">
        <v>0.766953335517776</v>
      </c>
      <c r="BB1273">
        <v>3565.4567821687301</v>
      </c>
      <c r="BC1273">
        <v>2901.4567821687301</v>
      </c>
      <c r="BD1273">
        <v>2735.4567821687301</v>
      </c>
      <c r="BE1273">
        <v>2237.4567821687301</v>
      </c>
      <c r="BF1273">
        <v>1905.4567821687299</v>
      </c>
      <c r="BG1273">
        <v>6092.2590140510201</v>
      </c>
      <c r="BH1273">
        <v>4632.2590140510201</v>
      </c>
      <c r="BI1273">
        <v>4267.2590140510201</v>
      </c>
      <c r="BJ1273">
        <v>3172.2590140510201</v>
      </c>
      <c r="BK1273">
        <v>2482.3942482768898</v>
      </c>
      <c r="BL1273" t="s">
        <v>17</v>
      </c>
      <c r="BM1273" t="s">
        <v>17</v>
      </c>
      <c r="BN1273" t="s">
        <v>17</v>
      </c>
      <c r="BO1273" t="s">
        <v>17</v>
      </c>
      <c r="BP1273">
        <v>2005.2562847813599</v>
      </c>
      <c r="BQ1273">
        <v>0</v>
      </c>
      <c r="BR1273">
        <v>0</v>
      </c>
      <c r="BS1273">
        <v>0</v>
      </c>
      <c r="BT1273">
        <v>0</v>
      </c>
      <c r="BU1273">
        <v>0</v>
      </c>
      <c r="BV1273">
        <v>15</v>
      </c>
      <c r="BW1273">
        <v>0</v>
      </c>
      <c r="BX1273">
        <v>0</v>
      </c>
      <c r="BY1273">
        <v>58</v>
      </c>
      <c r="BZ1273">
        <v>101</v>
      </c>
      <c r="CA1273">
        <v>151</v>
      </c>
      <c r="CB1273">
        <v>182</v>
      </c>
      <c r="CC1273">
        <v>97</v>
      </c>
      <c r="CD1273">
        <v>306</v>
      </c>
      <c r="CE1273">
        <v>156</v>
      </c>
      <c r="CF1273">
        <v>156</v>
      </c>
      <c r="CG1273">
        <v>365</v>
      </c>
      <c r="CH1273">
        <v>156</v>
      </c>
      <c r="CI1273">
        <v>21.478655314269499</v>
      </c>
      <c r="CJ1273">
        <v>72.089068370164796</v>
      </c>
      <c r="CK1273" t="s">
        <v>17</v>
      </c>
      <c r="CL1273" t="s">
        <v>17</v>
      </c>
      <c r="CM1273" t="s">
        <v>17</v>
      </c>
      <c r="CN1273" t="s">
        <v>17</v>
      </c>
      <c r="CO1273">
        <v>2</v>
      </c>
      <c r="CP1273" t="b">
        <v>0</v>
      </c>
      <c r="CQ1273">
        <v>2</v>
      </c>
    </row>
    <row r="1274" spans="1:95" x14ac:dyDescent="0.25">
      <c r="A1274">
        <v>1547</v>
      </c>
      <c r="B1274" t="s">
        <v>414</v>
      </c>
      <c r="C1274" t="s">
        <v>59</v>
      </c>
      <c r="D1274">
        <v>202</v>
      </c>
      <c r="E1274">
        <v>251</v>
      </c>
      <c r="F1274" t="s">
        <v>17</v>
      </c>
      <c r="G1274" t="s">
        <v>29</v>
      </c>
      <c r="I1274" t="s">
        <v>29</v>
      </c>
      <c r="J1274">
        <v>274</v>
      </c>
      <c r="K1274" s="30">
        <v>43840</v>
      </c>
      <c r="L1274">
        <v>304</v>
      </c>
      <c r="M1274" s="29">
        <v>11597</v>
      </c>
      <c r="N1274">
        <v>289</v>
      </c>
      <c r="O1274">
        <v>31</v>
      </c>
      <c r="P1274">
        <v>60</v>
      </c>
      <c r="Q1274" s="30">
        <v>43833</v>
      </c>
      <c r="R1274">
        <v>151</v>
      </c>
      <c r="S1274" s="29">
        <v>11444</v>
      </c>
      <c r="T1274">
        <v>105.5</v>
      </c>
      <c r="U1274">
        <v>92</v>
      </c>
      <c r="V1274" t="s">
        <v>415</v>
      </c>
      <c r="X1274" t="s">
        <v>17</v>
      </c>
      <c r="Y1274" t="s">
        <v>29</v>
      </c>
      <c r="Z1274">
        <v>251</v>
      </c>
      <c r="AA1274">
        <v>181.5</v>
      </c>
      <c r="AB1274">
        <v>-34.444788620847397</v>
      </c>
      <c r="AC1274">
        <v>145.35851268374901</v>
      </c>
      <c r="AD1274">
        <v>1367.6431006821599</v>
      </c>
      <c r="AE1274">
        <v>-3.7189943993969701</v>
      </c>
      <c r="AF1274">
        <v>16.616072376375701</v>
      </c>
      <c r="AG1274">
        <v>37.019246399045201</v>
      </c>
      <c r="AH1274">
        <v>8.7558106213271607</v>
      </c>
      <c r="AI1274">
        <v>28.432176096511199</v>
      </c>
      <c r="AJ1274">
        <v>24.3575921680143</v>
      </c>
      <c r="AK1274">
        <v>45.5338639695794</v>
      </c>
      <c r="AL1274">
        <v>7</v>
      </c>
      <c r="AM1274">
        <v>2</v>
      </c>
      <c r="AN1274">
        <v>2</v>
      </c>
      <c r="AO1274">
        <v>10</v>
      </c>
      <c r="AP1274">
        <v>16.4100926349867</v>
      </c>
      <c r="AQ1274">
        <v>45.310221960990503</v>
      </c>
      <c r="AR1274">
        <v>0.64394611378326605</v>
      </c>
      <c r="AS1274">
        <v>13.8235754825666</v>
      </c>
      <c r="AT1274">
        <v>243.43975882654499</v>
      </c>
      <c r="AU1274">
        <v>0.15372124302963899</v>
      </c>
      <c r="AV1274">
        <v>45</v>
      </c>
      <c r="AW1274">
        <v>0.91389765210696605</v>
      </c>
      <c r="AX1274">
        <v>186</v>
      </c>
      <c r="AY1274">
        <v>0.32852853588936398</v>
      </c>
      <c r="AZ1274">
        <v>-4.7691505973419801</v>
      </c>
      <c r="BA1274">
        <v>1.04683039290587</v>
      </c>
      <c r="BB1274">
        <v>3896.5927264821298</v>
      </c>
      <c r="BC1274">
        <v>3168.5927264821298</v>
      </c>
      <c r="BD1274">
        <v>2986.5927264821298</v>
      </c>
      <c r="BE1274">
        <v>2440.5927264821298</v>
      </c>
      <c r="BF1274">
        <v>2076.5927264821298</v>
      </c>
      <c r="BG1274">
        <v>6050.7801530172201</v>
      </c>
      <c r="BH1274">
        <v>4590.7801530172201</v>
      </c>
      <c r="BI1274">
        <v>4225.7801530172201</v>
      </c>
      <c r="BJ1274">
        <v>3130.7801530172201</v>
      </c>
      <c r="BK1274">
        <v>2442.8029937247402</v>
      </c>
      <c r="BL1274" t="s">
        <v>17</v>
      </c>
      <c r="BM1274" t="s">
        <v>17</v>
      </c>
      <c r="BN1274" t="s">
        <v>17</v>
      </c>
      <c r="BO1274" t="s">
        <v>17</v>
      </c>
      <c r="BP1274">
        <v>2249.6937672222298</v>
      </c>
      <c r="BQ1274">
        <v>0</v>
      </c>
      <c r="BR1274">
        <v>0</v>
      </c>
      <c r="BS1274">
        <v>0</v>
      </c>
      <c r="BT1274">
        <v>0</v>
      </c>
      <c r="BU1274">
        <v>0</v>
      </c>
      <c r="BV1274">
        <v>9</v>
      </c>
      <c r="BW1274">
        <v>0</v>
      </c>
      <c r="BX1274">
        <v>0</v>
      </c>
      <c r="BY1274">
        <v>58</v>
      </c>
      <c r="BZ1274">
        <v>106</v>
      </c>
      <c r="CA1274">
        <v>159</v>
      </c>
      <c r="CB1274">
        <v>192</v>
      </c>
      <c r="CC1274">
        <v>29</v>
      </c>
      <c r="CD1274">
        <v>260</v>
      </c>
      <c r="CE1274">
        <v>130</v>
      </c>
      <c r="CF1274">
        <v>130</v>
      </c>
      <c r="CG1274">
        <v>365</v>
      </c>
      <c r="CH1274">
        <v>130</v>
      </c>
      <c r="CI1274">
        <v>21.409850145506201</v>
      </c>
      <c r="CJ1274">
        <v>34.493681897544498</v>
      </c>
      <c r="CK1274" t="s">
        <v>17</v>
      </c>
      <c r="CL1274" t="s">
        <v>17</v>
      </c>
      <c r="CM1274" t="s">
        <v>17</v>
      </c>
      <c r="CN1274" t="s">
        <v>17</v>
      </c>
      <c r="CO1274">
        <v>2</v>
      </c>
      <c r="CP1274" t="b">
        <v>0</v>
      </c>
      <c r="CQ1274">
        <v>2</v>
      </c>
    </row>
    <row r="1275" spans="1:95" x14ac:dyDescent="0.25">
      <c r="A1275">
        <v>1548</v>
      </c>
      <c r="B1275" t="s">
        <v>414</v>
      </c>
      <c r="C1275" t="s">
        <v>59</v>
      </c>
      <c r="D1275">
        <v>202</v>
      </c>
      <c r="E1275">
        <v>251</v>
      </c>
      <c r="F1275" t="s">
        <v>17</v>
      </c>
      <c r="G1275" t="s">
        <v>39</v>
      </c>
      <c r="I1275" t="s">
        <v>39</v>
      </c>
      <c r="J1275">
        <v>274</v>
      </c>
      <c r="K1275" s="30">
        <v>43840</v>
      </c>
      <c r="L1275">
        <v>334</v>
      </c>
      <c r="M1275" s="29">
        <v>11263</v>
      </c>
      <c r="N1275">
        <v>304</v>
      </c>
      <c r="O1275">
        <v>61</v>
      </c>
      <c r="P1275">
        <v>60</v>
      </c>
      <c r="Q1275" s="30">
        <v>43833</v>
      </c>
      <c r="R1275">
        <v>151</v>
      </c>
      <c r="S1275" s="29">
        <v>11444</v>
      </c>
      <c r="T1275">
        <v>105.5</v>
      </c>
      <c r="U1275">
        <v>92</v>
      </c>
      <c r="V1275" t="s">
        <v>415</v>
      </c>
      <c r="X1275" t="s">
        <v>17</v>
      </c>
      <c r="Y1275" t="s">
        <v>39</v>
      </c>
      <c r="Z1275">
        <v>251</v>
      </c>
      <c r="AA1275">
        <v>166.5</v>
      </c>
      <c r="AB1275">
        <v>-30.5848682804642</v>
      </c>
      <c r="AC1275">
        <v>149.49800964147099</v>
      </c>
      <c r="AD1275">
        <v>2684.7618053812298</v>
      </c>
      <c r="AE1275">
        <v>-6.6964913653510703</v>
      </c>
      <c r="AF1275">
        <v>17.050879714779899</v>
      </c>
      <c r="AG1275">
        <v>56.141987614738802</v>
      </c>
      <c r="AH1275">
        <v>8.8813423438398704</v>
      </c>
      <c r="AI1275">
        <v>37.776027589562297</v>
      </c>
      <c r="AJ1275">
        <v>24.440766053996001</v>
      </c>
      <c r="AK1275">
        <v>90.852521579071194</v>
      </c>
      <c r="AL1275">
        <v>7</v>
      </c>
      <c r="AM1275">
        <v>6</v>
      </c>
      <c r="AN1275">
        <v>1</v>
      </c>
      <c r="AO1275">
        <v>1</v>
      </c>
      <c r="AP1275">
        <v>18.8961912990301</v>
      </c>
      <c r="AQ1275">
        <v>61.655363785845502</v>
      </c>
      <c r="AR1275">
        <v>0.66338305680918297</v>
      </c>
      <c r="AS1275">
        <v>14.1257304171538</v>
      </c>
      <c r="AT1275">
        <v>271.10276227520302</v>
      </c>
      <c r="AU1275">
        <v>0.33569952361669803</v>
      </c>
      <c r="AV1275">
        <v>336</v>
      </c>
      <c r="AW1275">
        <v>0.84963747070529005</v>
      </c>
      <c r="AX1275">
        <v>195</v>
      </c>
      <c r="AY1275">
        <v>0.37596094561034499</v>
      </c>
      <c r="AZ1275">
        <v>-4.8102063606521597</v>
      </c>
      <c r="BA1275">
        <v>0.780673839983</v>
      </c>
      <c r="BB1275">
        <v>3705.5281031815298</v>
      </c>
      <c r="BC1275">
        <v>3037.5281031815298</v>
      </c>
      <c r="BD1275">
        <v>2870.5281031815298</v>
      </c>
      <c r="BE1275">
        <v>2369.5281031815298</v>
      </c>
      <c r="BF1275">
        <v>2035.52810318153</v>
      </c>
      <c r="BG1275">
        <v>6210.1784801999702</v>
      </c>
      <c r="BH1275">
        <v>4750.1784801999702</v>
      </c>
      <c r="BI1275">
        <v>4385.1784801999702</v>
      </c>
      <c r="BJ1275">
        <v>3290.1784801999702</v>
      </c>
      <c r="BK1275">
        <v>2589.7560170136799</v>
      </c>
      <c r="BL1275" t="s">
        <v>17</v>
      </c>
      <c r="BM1275" t="s">
        <v>17</v>
      </c>
      <c r="BN1275" t="s">
        <v>17</v>
      </c>
      <c r="BO1275" t="s">
        <v>17</v>
      </c>
      <c r="BP1275">
        <v>2237.8394394192701</v>
      </c>
      <c r="BQ1275">
        <v>0</v>
      </c>
      <c r="BR1275">
        <v>0</v>
      </c>
      <c r="BS1275">
        <v>0</v>
      </c>
      <c r="BT1275">
        <v>0</v>
      </c>
      <c r="BU1275">
        <v>0</v>
      </c>
      <c r="BV1275">
        <v>0</v>
      </c>
      <c r="BW1275">
        <v>0</v>
      </c>
      <c r="BX1275">
        <v>0</v>
      </c>
      <c r="BY1275">
        <v>53</v>
      </c>
      <c r="BZ1275">
        <v>96</v>
      </c>
      <c r="CA1275">
        <v>148</v>
      </c>
      <c r="CB1275">
        <v>177</v>
      </c>
      <c r="CC1275">
        <v>73</v>
      </c>
      <c r="CD1275">
        <v>313</v>
      </c>
      <c r="CE1275">
        <v>125</v>
      </c>
      <c r="CF1275">
        <v>125</v>
      </c>
      <c r="CG1275">
        <v>365</v>
      </c>
      <c r="CH1275">
        <v>125</v>
      </c>
      <c r="CI1275">
        <v>22.1887910370151</v>
      </c>
      <c r="CJ1275">
        <v>67.199744620632302</v>
      </c>
      <c r="CK1275" t="s">
        <v>17</v>
      </c>
      <c r="CL1275" t="s">
        <v>17</v>
      </c>
      <c r="CM1275" t="s">
        <v>17</v>
      </c>
      <c r="CN1275" t="s">
        <v>17</v>
      </c>
      <c r="CO1275">
        <v>2</v>
      </c>
      <c r="CP1275" t="b">
        <v>0</v>
      </c>
      <c r="CQ1275">
        <v>2</v>
      </c>
    </row>
    <row r="1276" spans="1:95" x14ac:dyDescent="0.25">
      <c r="A1276">
        <v>1549</v>
      </c>
      <c r="B1276" t="s">
        <v>414</v>
      </c>
      <c r="C1276" t="s">
        <v>59</v>
      </c>
      <c r="D1276">
        <v>202</v>
      </c>
      <c r="E1276">
        <v>251</v>
      </c>
      <c r="F1276" t="s">
        <v>17</v>
      </c>
      <c r="G1276" t="s">
        <v>33</v>
      </c>
      <c r="I1276" t="s">
        <v>832</v>
      </c>
      <c r="J1276">
        <v>244</v>
      </c>
      <c r="K1276" s="30">
        <v>43839</v>
      </c>
      <c r="L1276">
        <v>334</v>
      </c>
      <c r="M1276" s="29">
        <v>11263</v>
      </c>
      <c r="N1276">
        <v>289</v>
      </c>
      <c r="O1276">
        <v>91</v>
      </c>
      <c r="P1276">
        <v>1</v>
      </c>
      <c r="Q1276" s="30">
        <v>43831</v>
      </c>
      <c r="R1276">
        <v>151</v>
      </c>
      <c r="S1276" s="29">
        <v>11444</v>
      </c>
      <c r="T1276">
        <v>76</v>
      </c>
      <c r="U1276">
        <v>151</v>
      </c>
      <c r="V1276" t="s">
        <v>415</v>
      </c>
      <c r="X1276" t="s">
        <v>17</v>
      </c>
      <c r="Y1276" t="s">
        <v>33</v>
      </c>
      <c r="Z1276">
        <v>251</v>
      </c>
      <c r="AA1276">
        <v>152</v>
      </c>
      <c r="AB1276">
        <v>-32.7295960795959</v>
      </c>
      <c r="AC1276">
        <v>147.85343498216099</v>
      </c>
      <c r="AD1276">
        <v>39.413285376317098</v>
      </c>
      <c r="AE1276">
        <v>-4.8477492725223197</v>
      </c>
      <c r="AF1276">
        <v>16.593318640580001</v>
      </c>
      <c r="AG1276">
        <v>52.2128168975064</v>
      </c>
      <c r="AH1276">
        <v>8.7534403111467203</v>
      </c>
      <c r="AI1276">
        <v>40.569943959278703</v>
      </c>
      <c r="AJ1276">
        <v>23.964794056075501</v>
      </c>
      <c r="AK1276">
        <v>69.626995902570897</v>
      </c>
      <c r="AL1276">
        <v>7</v>
      </c>
      <c r="AM1276">
        <v>9</v>
      </c>
      <c r="AN1276">
        <v>1</v>
      </c>
      <c r="AO1276">
        <v>1</v>
      </c>
      <c r="AP1276">
        <v>16.666101717631602</v>
      </c>
      <c r="AQ1276">
        <v>58.5203517366254</v>
      </c>
      <c r="AR1276">
        <v>0.64972297163451598</v>
      </c>
      <c r="AS1276">
        <v>13.750320698474599</v>
      </c>
      <c r="AT1276">
        <v>247.17013754254901</v>
      </c>
      <c r="AU1276">
        <v>0.27487635369064001</v>
      </c>
      <c r="AV1276">
        <v>349</v>
      </c>
      <c r="AW1276">
        <v>0.98940257227592299</v>
      </c>
      <c r="AX1276">
        <v>179</v>
      </c>
      <c r="AY1276">
        <v>0.41444953809978302</v>
      </c>
      <c r="AZ1276">
        <v>-4.6643769971735303</v>
      </c>
      <c r="BA1276">
        <v>0.88247413674185704</v>
      </c>
      <c r="BB1276">
        <v>3305.58938301028</v>
      </c>
      <c r="BC1276">
        <v>2697.58938301028</v>
      </c>
      <c r="BD1276">
        <v>2545.58938301028</v>
      </c>
      <c r="BE1276">
        <v>2089.58938301028</v>
      </c>
      <c r="BF1276">
        <v>1785.58938301028</v>
      </c>
      <c r="BG1276">
        <v>6043.1199197775004</v>
      </c>
      <c r="BH1276">
        <v>4583.1199197774904</v>
      </c>
      <c r="BI1276">
        <v>4218.1199197774904</v>
      </c>
      <c r="BJ1276">
        <v>3123.1199197774899</v>
      </c>
      <c r="BK1276">
        <v>2432.2805716878702</v>
      </c>
      <c r="BL1276" t="s">
        <v>17</v>
      </c>
      <c r="BM1276" t="s">
        <v>17</v>
      </c>
      <c r="BN1276" t="s">
        <v>17</v>
      </c>
      <c r="BO1276" t="s">
        <v>17</v>
      </c>
      <c r="BP1276">
        <v>2231.7666135272698</v>
      </c>
      <c r="BQ1276">
        <v>0</v>
      </c>
      <c r="BR1276">
        <v>0</v>
      </c>
      <c r="BS1276">
        <v>0</v>
      </c>
      <c r="BT1276">
        <v>0</v>
      </c>
      <c r="BU1276">
        <v>0</v>
      </c>
      <c r="BV1276">
        <v>3</v>
      </c>
      <c r="BW1276">
        <v>0</v>
      </c>
      <c r="BX1276">
        <v>0</v>
      </c>
      <c r="BY1276">
        <v>58</v>
      </c>
      <c r="BZ1276">
        <v>103</v>
      </c>
      <c r="CA1276">
        <v>156</v>
      </c>
      <c r="CB1276">
        <v>188</v>
      </c>
      <c r="CC1276">
        <v>85</v>
      </c>
      <c r="CD1276">
        <v>307</v>
      </c>
      <c r="CE1276">
        <v>143</v>
      </c>
      <c r="CF1276">
        <v>143</v>
      </c>
      <c r="CG1276">
        <v>365</v>
      </c>
      <c r="CH1276">
        <v>143</v>
      </c>
      <c r="CI1276">
        <v>21.747298572436002</v>
      </c>
      <c r="CJ1276">
        <v>58.505150788241203</v>
      </c>
      <c r="CK1276" t="s">
        <v>17</v>
      </c>
      <c r="CL1276" t="s">
        <v>17</v>
      </c>
      <c r="CM1276" t="s">
        <v>17</v>
      </c>
      <c r="CN1276" t="s">
        <v>17</v>
      </c>
      <c r="CO1276">
        <v>2</v>
      </c>
      <c r="CP1276" t="b">
        <v>0</v>
      </c>
      <c r="CQ1276">
        <v>2</v>
      </c>
    </row>
    <row r="1277" spans="1:95" x14ac:dyDescent="0.25">
      <c r="A1277">
        <v>1550</v>
      </c>
      <c r="B1277" t="s">
        <v>416</v>
      </c>
      <c r="C1277" t="s">
        <v>59</v>
      </c>
      <c r="D1277">
        <v>202</v>
      </c>
      <c r="E1277">
        <v>253</v>
      </c>
      <c r="F1277" t="s">
        <v>17</v>
      </c>
      <c r="G1277" t="s">
        <v>18</v>
      </c>
      <c r="I1277" t="s">
        <v>18</v>
      </c>
      <c r="J1277">
        <v>91</v>
      </c>
      <c r="K1277" s="30">
        <v>43834</v>
      </c>
      <c r="L1277">
        <v>212</v>
      </c>
      <c r="M1277" s="29">
        <v>11505</v>
      </c>
      <c r="N1277">
        <v>151.5</v>
      </c>
      <c r="O1277">
        <v>122</v>
      </c>
      <c r="P1277">
        <v>274</v>
      </c>
      <c r="Q1277" s="30">
        <v>43840</v>
      </c>
      <c r="R1277">
        <v>334</v>
      </c>
      <c r="S1277" s="29">
        <v>11263</v>
      </c>
      <c r="T1277">
        <v>304</v>
      </c>
      <c r="U1277">
        <v>61</v>
      </c>
      <c r="V1277" t="s">
        <v>415</v>
      </c>
      <c r="X1277" t="s">
        <v>17</v>
      </c>
      <c r="Y1277" t="s">
        <v>18</v>
      </c>
      <c r="Z1277">
        <v>253</v>
      </c>
      <c r="AA1277">
        <v>152.5</v>
      </c>
      <c r="AB1277">
        <v>-26.1891139896229</v>
      </c>
      <c r="AC1277">
        <v>149.713979703581</v>
      </c>
      <c r="AD1277">
        <v>10551.5422156886</v>
      </c>
      <c r="AE1277">
        <v>-4.0567060663442103</v>
      </c>
      <c r="AF1277">
        <v>19.592996535605199</v>
      </c>
      <c r="AG1277">
        <v>57.337145709651203</v>
      </c>
      <c r="AH1277">
        <v>11.8166706776487</v>
      </c>
      <c r="AI1277">
        <v>27.930680611562199</v>
      </c>
      <c r="AJ1277">
        <v>25.8747855630331</v>
      </c>
      <c r="AK1277">
        <v>95.352281566705003</v>
      </c>
      <c r="AL1277">
        <v>7</v>
      </c>
      <c r="AM1277">
        <v>9</v>
      </c>
      <c r="AN1277">
        <v>1</v>
      </c>
      <c r="AO1277">
        <v>1</v>
      </c>
      <c r="AP1277">
        <v>14.321333647248199</v>
      </c>
      <c r="AQ1277">
        <v>38.203766508193098</v>
      </c>
      <c r="AR1277">
        <v>0.64984579073306004</v>
      </c>
      <c r="AS1277">
        <v>11.439911324092501</v>
      </c>
      <c r="AT1277">
        <v>145.057024666172</v>
      </c>
      <c r="AU1277">
        <v>0.21063673679050801</v>
      </c>
      <c r="AV1277">
        <v>258</v>
      </c>
      <c r="AW1277">
        <v>0.558452892836373</v>
      </c>
      <c r="AX1277">
        <v>136</v>
      </c>
      <c r="AY1277">
        <v>0.52923250341724304</v>
      </c>
      <c r="AZ1277">
        <v>-4.3930486182820703</v>
      </c>
      <c r="BA1277">
        <v>0.64052358029208301</v>
      </c>
      <c r="BB1277">
        <v>2338.8944437267301</v>
      </c>
      <c r="BC1277">
        <v>1726.8944437267301</v>
      </c>
      <c r="BD1277">
        <v>1573.8944437267301</v>
      </c>
      <c r="BE1277">
        <v>1114.8944437267301</v>
      </c>
      <c r="BF1277">
        <v>808.89444372672699</v>
      </c>
      <c r="BG1277">
        <v>7140.0629736690898</v>
      </c>
      <c r="BH1277">
        <v>5680.0629736690898</v>
      </c>
      <c r="BI1277">
        <v>5315.0629736690898</v>
      </c>
      <c r="BJ1277">
        <v>4220.0629736690898</v>
      </c>
      <c r="BK1277">
        <v>3490.0629736690898</v>
      </c>
      <c r="BL1277" t="s">
        <v>17</v>
      </c>
      <c r="BM1277" t="s">
        <v>17</v>
      </c>
      <c r="BN1277" t="s">
        <v>17</v>
      </c>
      <c r="BO1277" t="s">
        <v>17</v>
      </c>
      <c r="BP1277" t="s">
        <v>17</v>
      </c>
      <c r="BQ1277">
        <v>0</v>
      </c>
      <c r="BR1277">
        <v>0</v>
      </c>
      <c r="BS1277">
        <v>0</v>
      </c>
      <c r="BT1277">
        <v>9</v>
      </c>
      <c r="BU1277">
        <v>90</v>
      </c>
      <c r="BV1277">
        <v>108</v>
      </c>
      <c r="BW1277">
        <v>0</v>
      </c>
      <c r="BX1277">
        <v>0</v>
      </c>
      <c r="BY1277">
        <v>0</v>
      </c>
      <c r="BZ1277">
        <v>10</v>
      </c>
      <c r="CA1277">
        <v>96</v>
      </c>
      <c r="CB1277">
        <v>130</v>
      </c>
      <c r="CC1277">
        <v>73</v>
      </c>
      <c r="CD1277">
        <v>365</v>
      </c>
      <c r="CE1277">
        <v>73</v>
      </c>
      <c r="CF1277">
        <v>73</v>
      </c>
      <c r="CG1277">
        <v>365</v>
      </c>
      <c r="CH1277">
        <v>73</v>
      </c>
      <c r="CI1277">
        <v>15.286891789063599</v>
      </c>
      <c r="CJ1277">
        <v>38.212517304509497</v>
      </c>
      <c r="CK1277" t="s">
        <v>17</v>
      </c>
      <c r="CL1277" t="s">
        <v>17</v>
      </c>
      <c r="CM1277" t="s">
        <v>17</v>
      </c>
      <c r="CN1277" t="s">
        <v>17</v>
      </c>
      <c r="CO1277">
        <v>2</v>
      </c>
      <c r="CP1277" t="b">
        <v>1</v>
      </c>
      <c r="CQ1277" t="s">
        <v>571</v>
      </c>
    </row>
    <row r="1278" spans="1:95" x14ac:dyDescent="0.25">
      <c r="A1278">
        <v>1551</v>
      </c>
      <c r="B1278" t="s">
        <v>416</v>
      </c>
      <c r="C1278" t="s">
        <v>59</v>
      </c>
      <c r="D1278">
        <v>202</v>
      </c>
      <c r="E1278">
        <v>253</v>
      </c>
      <c r="F1278" t="s">
        <v>17</v>
      </c>
      <c r="G1278" t="s">
        <v>28</v>
      </c>
      <c r="H1278" t="s">
        <v>553</v>
      </c>
      <c r="I1278" t="s">
        <v>28</v>
      </c>
      <c r="J1278">
        <v>121</v>
      </c>
      <c r="K1278" s="30">
        <v>43835</v>
      </c>
      <c r="L1278">
        <v>151</v>
      </c>
      <c r="M1278" s="29">
        <v>11444</v>
      </c>
      <c r="N1278">
        <v>136</v>
      </c>
      <c r="O1278">
        <v>31</v>
      </c>
      <c r="P1278">
        <v>274</v>
      </c>
      <c r="Q1278" s="30">
        <v>43840</v>
      </c>
      <c r="R1278">
        <v>365</v>
      </c>
      <c r="S1278" s="29">
        <v>11658</v>
      </c>
      <c r="T1278">
        <v>319.5</v>
      </c>
      <c r="U1278">
        <v>92</v>
      </c>
      <c r="V1278" t="s">
        <v>415</v>
      </c>
      <c r="X1278" t="s">
        <v>17</v>
      </c>
      <c r="Y1278" t="s">
        <v>568</v>
      </c>
      <c r="Z1278">
        <v>253</v>
      </c>
      <c r="AA1278">
        <v>183.5</v>
      </c>
      <c r="AB1278">
        <v>-27.0299361289259</v>
      </c>
      <c r="AC1278">
        <v>150.56710819431399</v>
      </c>
      <c r="AD1278">
        <v>1891.36778312704</v>
      </c>
      <c r="AE1278">
        <v>-4.31038009407128</v>
      </c>
      <c r="AF1278">
        <v>19.023462105246701</v>
      </c>
      <c r="AG1278">
        <v>58.818021519622299</v>
      </c>
      <c r="AH1278">
        <v>11.3168430184308</v>
      </c>
      <c r="AI1278">
        <v>31.668120705008299</v>
      </c>
      <c r="AJ1278">
        <v>25.284225995750202</v>
      </c>
      <c r="AK1278">
        <v>93.475571398011596</v>
      </c>
      <c r="AL1278">
        <v>7</v>
      </c>
      <c r="AM1278">
        <v>9</v>
      </c>
      <c r="AN1278">
        <v>1</v>
      </c>
      <c r="AO1278">
        <v>12</v>
      </c>
      <c r="AP1278">
        <v>15.4845569840903</v>
      </c>
      <c r="AQ1278">
        <v>46.239342230332198</v>
      </c>
      <c r="AR1278">
        <v>0.60914891568611595</v>
      </c>
      <c r="AS1278">
        <v>11.595732148205499</v>
      </c>
      <c r="AT1278">
        <v>148.37061406701099</v>
      </c>
      <c r="AU1278">
        <v>0.248187535594321</v>
      </c>
      <c r="AV1278">
        <v>258</v>
      </c>
      <c r="AW1278">
        <v>0.62114202456579704</v>
      </c>
      <c r="AX1278">
        <v>196</v>
      </c>
      <c r="AY1278">
        <v>0.59916452751192795</v>
      </c>
      <c r="AZ1278">
        <v>-4.3579534632521897</v>
      </c>
      <c r="BA1278">
        <v>0.66514539031517905</v>
      </c>
      <c r="BB1278">
        <v>2818.9648194913998</v>
      </c>
      <c r="BC1278">
        <v>2082.9648194913998</v>
      </c>
      <c r="BD1278">
        <v>1898.9648194914</v>
      </c>
      <c r="BE1278">
        <v>1346.9648194914</v>
      </c>
      <c r="BF1278">
        <v>978.96481949139798</v>
      </c>
      <c r="BG1278">
        <v>6932.0814386770699</v>
      </c>
      <c r="BH1278">
        <v>5472.0814386770699</v>
      </c>
      <c r="BI1278">
        <v>5107.0814386770699</v>
      </c>
      <c r="BJ1278">
        <v>4012.0814386770699</v>
      </c>
      <c r="BK1278">
        <v>3282.0814386770699</v>
      </c>
      <c r="BL1278" t="s">
        <v>17</v>
      </c>
      <c r="BM1278" t="s">
        <v>17</v>
      </c>
      <c r="BN1278" t="s">
        <v>17</v>
      </c>
      <c r="BO1278" t="s">
        <v>17</v>
      </c>
      <c r="BP1278" t="s">
        <v>17</v>
      </c>
      <c r="BQ1278">
        <v>0</v>
      </c>
      <c r="BR1278">
        <v>0</v>
      </c>
      <c r="BS1278">
        <v>0</v>
      </c>
      <c r="BT1278">
        <v>34</v>
      </c>
      <c r="BU1278">
        <v>106</v>
      </c>
      <c r="BV1278">
        <v>129</v>
      </c>
      <c r="BW1278">
        <v>0</v>
      </c>
      <c r="BX1278">
        <v>0</v>
      </c>
      <c r="BY1278">
        <v>0</v>
      </c>
      <c r="BZ1278">
        <v>34</v>
      </c>
      <c r="CA1278">
        <v>106</v>
      </c>
      <c r="CB1278">
        <v>140</v>
      </c>
      <c r="CC1278">
        <v>91</v>
      </c>
      <c r="CD1278">
        <v>365</v>
      </c>
      <c r="CE1278">
        <v>91</v>
      </c>
      <c r="CF1278">
        <v>91</v>
      </c>
      <c r="CG1278">
        <v>365</v>
      </c>
      <c r="CH1278">
        <v>91</v>
      </c>
      <c r="CI1278">
        <v>15.320460975496699</v>
      </c>
      <c r="CJ1278">
        <v>44.208210253319699</v>
      </c>
      <c r="CK1278" t="s">
        <v>17</v>
      </c>
      <c r="CL1278" t="s">
        <v>17</v>
      </c>
      <c r="CM1278" t="s">
        <v>17</v>
      </c>
      <c r="CN1278" t="s">
        <v>17</v>
      </c>
      <c r="CO1278">
        <v>2</v>
      </c>
      <c r="CP1278" t="b">
        <v>1</v>
      </c>
      <c r="CQ1278" t="s">
        <v>571</v>
      </c>
    </row>
    <row r="1279" spans="1:95" x14ac:dyDescent="0.25">
      <c r="A1279">
        <v>1552</v>
      </c>
      <c r="B1279" t="s">
        <v>416</v>
      </c>
      <c r="C1279" t="s">
        <v>59</v>
      </c>
      <c r="D1279">
        <v>202</v>
      </c>
      <c r="E1279">
        <v>253</v>
      </c>
      <c r="F1279" t="s">
        <v>17</v>
      </c>
      <c r="G1279" t="s">
        <v>20</v>
      </c>
      <c r="I1279" t="s">
        <v>692</v>
      </c>
      <c r="J1279">
        <v>244</v>
      </c>
      <c r="K1279" s="30">
        <v>43839</v>
      </c>
      <c r="L1279">
        <v>365</v>
      </c>
      <c r="M1279" s="29">
        <v>11658</v>
      </c>
      <c r="N1279">
        <v>304.5</v>
      </c>
      <c r="O1279">
        <v>122</v>
      </c>
      <c r="P1279">
        <v>60</v>
      </c>
      <c r="Q1279" s="30">
        <v>43833</v>
      </c>
      <c r="R1279">
        <v>212</v>
      </c>
      <c r="S1279" s="29">
        <v>11505</v>
      </c>
      <c r="T1279">
        <v>136</v>
      </c>
      <c r="U1279">
        <v>153</v>
      </c>
      <c r="V1279" t="s">
        <v>415</v>
      </c>
      <c r="X1279" t="s">
        <v>17</v>
      </c>
      <c r="Y1279" t="s">
        <v>20</v>
      </c>
      <c r="Z1279">
        <v>253</v>
      </c>
      <c r="AA1279">
        <v>196.5</v>
      </c>
      <c r="AB1279">
        <v>-24.149964397021201</v>
      </c>
      <c r="AC1279">
        <v>149.483387669237</v>
      </c>
      <c r="AD1279">
        <v>354.30849482594903</v>
      </c>
      <c r="AE1279">
        <v>-1.3744266288023601</v>
      </c>
      <c r="AF1279">
        <v>20.661113288325598</v>
      </c>
      <c r="AG1279">
        <v>71.546397716481394</v>
      </c>
      <c r="AH1279">
        <v>14.058236150643999</v>
      </c>
      <c r="AI1279">
        <v>25.8146917138444</v>
      </c>
      <c r="AJ1279">
        <v>25.7575845434644</v>
      </c>
      <c r="AK1279">
        <v>142.51343673940499</v>
      </c>
      <c r="AL1279">
        <v>7</v>
      </c>
      <c r="AM1279">
        <v>9</v>
      </c>
      <c r="AN1279">
        <v>1</v>
      </c>
      <c r="AO1279">
        <v>1</v>
      </c>
      <c r="AP1279">
        <v>22.791443517938198</v>
      </c>
      <c r="AQ1279">
        <v>65.9253849575869</v>
      </c>
      <c r="AR1279">
        <v>0.67110213819905296</v>
      </c>
      <c r="AS1279">
        <v>13.796162265208601</v>
      </c>
      <c r="AT1279">
        <v>275.41378489749297</v>
      </c>
      <c r="AU1279">
        <v>0.186972808817884</v>
      </c>
      <c r="AV1279">
        <v>258</v>
      </c>
      <c r="AW1279">
        <v>0.81847097811894998</v>
      </c>
      <c r="AX1279">
        <v>45</v>
      </c>
      <c r="AY1279">
        <v>0.36562162665099401</v>
      </c>
      <c r="AZ1279">
        <v>-3.65191273973412</v>
      </c>
      <c r="BA1279">
        <v>0.52443453604069701</v>
      </c>
      <c r="BB1279">
        <v>4668.3831557408203</v>
      </c>
      <c r="BC1279">
        <v>3880.3831557408198</v>
      </c>
      <c r="BD1279">
        <v>3683.3831557408198</v>
      </c>
      <c r="BE1279">
        <v>3092.3831557408198</v>
      </c>
      <c r="BF1279">
        <v>2698.3831557408198</v>
      </c>
      <c r="BG1279">
        <v>7531.9420563655203</v>
      </c>
      <c r="BH1279">
        <v>6071.9420563655203</v>
      </c>
      <c r="BI1279">
        <v>5706.9420563655203</v>
      </c>
      <c r="BJ1279">
        <v>4611.9420563655203</v>
      </c>
      <c r="BK1279">
        <v>3881.9420563655199</v>
      </c>
      <c r="BL1279" t="s">
        <v>17</v>
      </c>
      <c r="BM1279" t="s">
        <v>17</v>
      </c>
      <c r="BN1279" t="s">
        <v>17</v>
      </c>
      <c r="BO1279" t="s">
        <v>17</v>
      </c>
      <c r="BP1279" t="s">
        <v>17</v>
      </c>
      <c r="BQ1279">
        <v>0</v>
      </c>
      <c r="BR1279">
        <v>0</v>
      </c>
      <c r="BS1279">
        <v>0</v>
      </c>
      <c r="BT1279">
        <v>0</v>
      </c>
      <c r="BU1279">
        <v>0</v>
      </c>
      <c r="BV1279">
        <v>0</v>
      </c>
      <c r="BW1279">
        <v>0</v>
      </c>
      <c r="BX1279">
        <v>0</v>
      </c>
      <c r="BY1279">
        <v>0</v>
      </c>
      <c r="BZ1279">
        <v>0</v>
      </c>
      <c r="CA1279">
        <v>51</v>
      </c>
      <c r="CB1279">
        <v>98</v>
      </c>
      <c r="CC1279">
        <v>137</v>
      </c>
      <c r="CD1279">
        <v>365</v>
      </c>
      <c r="CE1279">
        <v>137</v>
      </c>
      <c r="CF1279">
        <v>137</v>
      </c>
      <c r="CG1279">
        <v>365</v>
      </c>
      <c r="CH1279">
        <v>137</v>
      </c>
      <c r="CI1279">
        <v>23.6973764250803</v>
      </c>
      <c r="CJ1279">
        <v>100.166018394885</v>
      </c>
      <c r="CK1279" t="s">
        <v>17</v>
      </c>
      <c r="CL1279" t="s">
        <v>17</v>
      </c>
      <c r="CM1279" t="s">
        <v>17</v>
      </c>
      <c r="CN1279" t="s">
        <v>17</v>
      </c>
      <c r="CO1279">
        <v>2</v>
      </c>
      <c r="CP1279" t="b">
        <v>0</v>
      </c>
      <c r="CQ1279">
        <v>2</v>
      </c>
    </row>
    <row r="1280" spans="1:95" x14ac:dyDescent="0.25">
      <c r="A1280">
        <v>1553</v>
      </c>
      <c r="B1280" t="s">
        <v>416</v>
      </c>
      <c r="C1280" t="s">
        <v>59</v>
      </c>
      <c r="D1280">
        <v>202</v>
      </c>
      <c r="E1280">
        <v>253</v>
      </c>
      <c r="F1280" t="s">
        <v>17</v>
      </c>
      <c r="G1280" t="s">
        <v>87</v>
      </c>
      <c r="H1280" t="s">
        <v>553</v>
      </c>
      <c r="I1280" t="s">
        <v>87</v>
      </c>
      <c r="J1280">
        <v>121</v>
      </c>
      <c r="K1280" s="30">
        <v>43835</v>
      </c>
      <c r="L1280">
        <v>181</v>
      </c>
      <c r="M1280" s="29">
        <v>11110</v>
      </c>
      <c r="N1280">
        <v>151</v>
      </c>
      <c r="O1280">
        <v>61</v>
      </c>
      <c r="P1280">
        <v>274</v>
      </c>
      <c r="Q1280" s="30">
        <v>43840</v>
      </c>
      <c r="R1280">
        <v>365</v>
      </c>
      <c r="S1280" s="29">
        <v>11658</v>
      </c>
      <c r="T1280">
        <v>319.5</v>
      </c>
      <c r="U1280">
        <v>92</v>
      </c>
      <c r="V1280" t="s">
        <v>415</v>
      </c>
      <c r="X1280" t="s">
        <v>17</v>
      </c>
      <c r="Y1280" t="s">
        <v>738</v>
      </c>
      <c r="Z1280">
        <v>253</v>
      </c>
      <c r="AA1280">
        <v>168.5</v>
      </c>
      <c r="AB1280">
        <v>-24.9834287020415</v>
      </c>
      <c r="AC1280">
        <v>149.18445854485401</v>
      </c>
      <c r="AD1280">
        <v>1002.05413442248</v>
      </c>
      <c r="AE1280">
        <v>-2.8896830913298901</v>
      </c>
      <c r="AF1280">
        <v>20.255331364501799</v>
      </c>
      <c r="AG1280">
        <v>61.878651595692602</v>
      </c>
      <c r="AH1280">
        <v>12.916898131774399</v>
      </c>
      <c r="AI1280">
        <v>25.1272438628679</v>
      </c>
      <c r="AJ1280">
        <v>26.064323652858999</v>
      </c>
      <c r="AK1280">
        <v>115.264936067522</v>
      </c>
      <c r="AL1280">
        <v>7</v>
      </c>
      <c r="AM1280">
        <v>9</v>
      </c>
      <c r="AN1280">
        <v>1</v>
      </c>
      <c r="AO1280">
        <v>1</v>
      </c>
      <c r="AP1280">
        <v>15.3674318966752</v>
      </c>
      <c r="AQ1280">
        <v>37.495675444364501</v>
      </c>
      <c r="AR1280">
        <v>0.64985540652932205</v>
      </c>
      <c r="AS1280">
        <v>11.514971844464901</v>
      </c>
      <c r="AT1280">
        <v>149.79488508052401</v>
      </c>
      <c r="AU1280">
        <v>0.18329639151525801</v>
      </c>
      <c r="AV1280">
        <v>258</v>
      </c>
      <c r="AW1280">
        <v>0.62943849852709699</v>
      </c>
      <c r="AX1280">
        <v>45</v>
      </c>
      <c r="AY1280">
        <v>0.486564684582528</v>
      </c>
      <c r="AZ1280">
        <v>-4.1115699779853303</v>
      </c>
      <c r="BA1280">
        <v>0.57727679025273104</v>
      </c>
      <c r="BB1280">
        <v>2851.4584398185102</v>
      </c>
      <c r="BC1280">
        <v>2175.4584398185102</v>
      </c>
      <c r="BD1280">
        <v>2006.45843981851</v>
      </c>
      <c r="BE1280">
        <v>1499.45843981851</v>
      </c>
      <c r="BF1280">
        <v>1161.45843981851</v>
      </c>
      <c r="BG1280">
        <v>7382.6639255706896</v>
      </c>
      <c r="BH1280">
        <v>5922.6639255706896</v>
      </c>
      <c r="BI1280">
        <v>5557.6639255706896</v>
      </c>
      <c r="BJ1280">
        <v>4462.6639255706896</v>
      </c>
      <c r="BK1280">
        <v>3732.66392557069</v>
      </c>
      <c r="BL1280" t="s">
        <v>17</v>
      </c>
      <c r="BM1280" t="s">
        <v>17</v>
      </c>
      <c r="BN1280" t="s">
        <v>17</v>
      </c>
      <c r="BO1280" t="s">
        <v>17</v>
      </c>
      <c r="BP1280" t="s">
        <v>17</v>
      </c>
      <c r="BQ1280">
        <v>0</v>
      </c>
      <c r="BR1280">
        <v>0</v>
      </c>
      <c r="BS1280">
        <v>0</v>
      </c>
      <c r="BT1280">
        <v>0</v>
      </c>
      <c r="BU1280">
        <v>78</v>
      </c>
      <c r="BV1280">
        <v>100</v>
      </c>
      <c r="BW1280">
        <v>0</v>
      </c>
      <c r="BX1280">
        <v>0</v>
      </c>
      <c r="BY1280">
        <v>0</v>
      </c>
      <c r="BZ1280">
        <v>0</v>
      </c>
      <c r="CA1280">
        <v>78</v>
      </c>
      <c r="CB1280">
        <v>115</v>
      </c>
      <c r="CC1280">
        <v>110</v>
      </c>
      <c r="CD1280">
        <v>365</v>
      </c>
      <c r="CE1280">
        <v>110</v>
      </c>
      <c r="CF1280">
        <v>110</v>
      </c>
      <c r="CG1280">
        <v>365</v>
      </c>
      <c r="CH1280">
        <v>110</v>
      </c>
      <c r="CI1280">
        <v>16.8725351468551</v>
      </c>
      <c r="CJ1280">
        <v>38.246610145733399</v>
      </c>
      <c r="CK1280" t="s">
        <v>17</v>
      </c>
      <c r="CL1280" t="s">
        <v>17</v>
      </c>
      <c r="CM1280" t="s">
        <v>17</v>
      </c>
      <c r="CN1280" t="s">
        <v>17</v>
      </c>
      <c r="CO1280">
        <v>2</v>
      </c>
      <c r="CP1280" t="b">
        <v>1</v>
      </c>
      <c r="CQ1280" t="s">
        <v>571</v>
      </c>
    </row>
    <row r="1281" spans="1:95" x14ac:dyDescent="0.25">
      <c r="A1281">
        <v>1554</v>
      </c>
      <c r="B1281" t="s">
        <v>416</v>
      </c>
      <c r="C1281" t="s">
        <v>59</v>
      </c>
      <c r="D1281">
        <v>202</v>
      </c>
      <c r="E1281">
        <v>253</v>
      </c>
      <c r="F1281" t="s">
        <v>17</v>
      </c>
      <c r="G1281" t="s">
        <v>30</v>
      </c>
      <c r="I1281" t="s">
        <v>30</v>
      </c>
      <c r="J1281">
        <v>244</v>
      </c>
      <c r="K1281" s="30">
        <v>43839</v>
      </c>
      <c r="L1281">
        <v>59</v>
      </c>
      <c r="M1281" s="29">
        <v>46784</v>
      </c>
      <c r="N1281">
        <v>334</v>
      </c>
      <c r="O1281">
        <v>181</v>
      </c>
      <c r="P1281">
        <v>60</v>
      </c>
      <c r="Q1281" s="30">
        <v>43833</v>
      </c>
      <c r="R1281">
        <v>181</v>
      </c>
      <c r="S1281" s="29">
        <v>11110</v>
      </c>
      <c r="T1281">
        <v>120.5</v>
      </c>
      <c r="U1281">
        <v>122</v>
      </c>
      <c r="V1281" t="s">
        <v>415</v>
      </c>
      <c r="X1281" t="s">
        <v>17</v>
      </c>
      <c r="Y1281" t="s">
        <v>30</v>
      </c>
      <c r="Z1281">
        <v>253</v>
      </c>
      <c r="AA1281">
        <v>151.5</v>
      </c>
      <c r="AB1281">
        <v>-25.578711992970099</v>
      </c>
      <c r="AC1281">
        <v>149.680677530151</v>
      </c>
      <c r="AD1281">
        <v>5054.3890730293797</v>
      </c>
      <c r="AE1281">
        <v>-3.4311090912667401</v>
      </c>
      <c r="AF1281">
        <v>20.012840584844799</v>
      </c>
      <c r="AG1281">
        <v>58.924806299853302</v>
      </c>
      <c r="AH1281">
        <v>12.4748050366358</v>
      </c>
      <c r="AI1281">
        <v>26.551916158462699</v>
      </c>
      <c r="AJ1281">
        <v>26.005557713021901</v>
      </c>
      <c r="AK1281">
        <v>101.33840298532201</v>
      </c>
      <c r="AL1281">
        <v>7</v>
      </c>
      <c r="AM1281">
        <v>9</v>
      </c>
      <c r="AN1281">
        <v>1</v>
      </c>
      <c r="AO1281">
        <v>1</v>
      </c>
      <c r="AP1281">
        <v>24.508631770338202</v>
      </c>
      <c r="AQ1281">
        <v>82.167107683227002</v>
      </c>
      <c r="AR1281">
        <v>0.67132455584085104</v>
      </c>
      <c r="AS1281">
        <v>14.4490316179164</v>
      </c>
      <c r="AT1281">
        <v>293.68849016358001</v>
      </c>
      <c r="AU1281">
        <v>0.19580489995070799</v>
      </c>
      <c r="AV1281">
        <v>258</v>
      </c>
      <c r="AW1281">
        <v>0.55437757815167199</v>
      </c>
      <c r="AX1281">
        <v>45</v>
      </c>
      <c r="AY1281">
        <v>0.41361919595192598</v>
      </c>
      <c r="AZ1281">
        <v>-4.2214389387585696</v>
      </c>
      <c r="BA1281">
        <v>0.61598061161444195</v>
      </c>
      <c r="BB1281">
        <v>3663.1806126024499</v>
      </c>
      <c r="BC1281">
        <v>3055.1806126024499</v>
      </c>
      <c r="BD1281">
        <v>2903.1806126024499</v>
      </c>
      <c r="BE1281">
        <v>2447.1806126024499</v>
      </c>
      <c r="BF1281">
        <v>2143.1806126024499</v>
      </c>
      <c r="BG1281">
        <v>7293.8109615480298</v>
      </c>
      <c r="BH1281">
        <v>5833.8109615480298</v>
      </c>
      <c r="BI1281">
        <v>5468.8109615480298</v>
      </c>
      <c r="BJ1281">
        <v>4373.8109615480298</v>
      </c>
      <c r="BK1281">
        <v>3643.8109615480298</v>
      </c>
      <c r="BL1281" t="s">
        <v>17</v>
      </c>
      <c r="BM1281" t="s">
        <v>17</v>
      </c>
      <c r="BN1281" t="s">
        <v>17</v>
      </c>
      <c r="BO1281" t="s">
        <v>17</v>
      </c>
      <c r="BP1281" t="s">
        <v>17</v>
      </c>
      <c r="BQ1281">
        <v>0</v>
      </c>
      <c r="BR1281">
        <v>0</v>
      </c>
      <c r="BS1281">
        <v>0</v>
      </c>
      <c r="BT1281">
        <v>0</v>
      </c>
      <c r="BU1281">
        <v>0</v>
      </c>
      <c r="BV1281">
        <v>0</v>
      </c>
      <c r="BW1281">
        <v>0</v>
      </c>
      <c r="BX1281">
        <v>0</v>
      </c>
      <c r="BY1281">
        <v>0</v>
      </c>
      <c r="BZ1281">
        <v>0</v>
      </c>
      <c r="CA1281">
        <v>84</v>
      </c>
      <c r="CB1281">
        <v>121</v>
      </c>
      <c r="CC1281">
        <v>94</v>
      </c>
      <c r="CD1281">
        <v>365</v>
      </c>
      <c r="CE1281">
        <v>94</v>
      </c>
      <c r="CF1281">
        <v>94</v>
      </c>
      <c r="CG1281">
        <v>365</v>
      </c>
      <c r="CH1281">
        <v>94</v>
      </c>
      <c r="CI1281">
        <v>24.099872451331901</v>
      </c>
      <c r="CJ1281">
        <v>81.2985718129285</v>
      </c>
      <c r="CK1281" t="s">
        <v>17</v>
      </c>
      <c r="CL1281" t="s">
        <v>17</v>
      </c>
      <c r="CM1281" t="s">
        <v>17</v>
      </c>
      <c r="CN1281" t="s">
        <v>17</v>
      </c>
      <c r="CO1281">
        <v>2</v>
      </c>
      <c r="CP1281" t="b">
        <v>0</v>
      </c>
      <c r="CQ1281">
        <v>2</v>
      </c>
    </row>
    <row r="1282" spans="1:95" x14ac:dyDescent="0.25">
      <c r="A1282">
        <v>1555</v>
      </c>
      <c r="B1282" t="s">
        <v>416</v>
      </c>
      <c r="C1282" t="s">
        <v>59</v>
      </c>
      <c r="D1282">
        <v>202</v>
      </c>
      <c r="E1282">
        <v>253</v>
      </c>
      <c r="F1282" t="s">
        <v>17</v>
      </c>
      <c r="G1282" t="s">
        <v>92</v>
      </c>
      <c r="I1282" t="s">
        <v>739</v>
      </c>
      <c r="J1282">
        <v>244</v>
      </c>
      <c r="K1282" s="30">
        <v>43839</v>
      </c>
      <c r="L1282">
        <v>365</v>
      </c>
      <c r="M1282" s="29">
        <v>11658</v>
      </c>
      <c r="N1282">
        <v>304.5</v>
      </c>
      <c r="O1282">
        <v>122</v>
      </c>
      <c r="P1282">
        <v>60</v>
      </c>
      <c r="Q1282" s="30">
        <v>43833</v>
      </c>
      <c r="R1282">
        <v>120</v>
      </c>
      <c r="S1282" s="29">
        <v>11049</v>
      </c>
      <c r="T1282">
        <v>90</v>
      </c>
      <c r="U1282">
        <v>61</v>
      </c>
      <c r="V1282" t="s">
        <v>415</v>
      </c>
      <c r="X1282" t="s">
        <v>17</v>
      </c>
      <c r="Y1282" t="s">
        <v>92</v>
      </c>
      <c r="Z1282">
        <v>253</v>
      </c>
      <c r="AA1282">
        <v>150.5</v>
      </c>
      <c r="AB1282">
        <v>-23.963131023879601</v>
      </c>
      <c r="AC1282">
        <v>149.767791434911</v>
      </c>
      <c r="AD1282">
        <v>214.80933420678599</v>
      </c>
      <c r="AE1282">
        <v>-1.3942377222447799</v>
      </c>
      <c r="AF1282">
        <v>20.8502650853153</v>
      </c>
      <c r="AG1282">
        <v>71.194725214786899</v>
      </c>
      <c r="AH1282">
        <v>14.2673782874244</v>
      </c>
      <c r="AI1282">
        <v>25.298150346923201</v>
      </c>
      <c r="AJ1282">
        <v>25.8870347253545</v>
      </c>
      <c r="AK1282">
        <v>140.10653850103901</v>
      </c>
      <c r="AL1282">
        <v>7</v>
      </c>
      <c r="AM1282">
        <v>9</v>
      </c>
      <c r="AN1282">
        <v>1</v>
      </c>
      <c r="AO1282">
        <v>1</v>
      </c>
      <c r="AP1282">
        <v>22.982298060818799</v>
      </c>
      <c r="AQ1282">
        <v>67.265926582025699</v>
      </c>
      <c r="AR1282">
        <v>0.67586540154159602</v>
      </c>
      <c r="AS1282">
        <v>13.7869526923404</v>
      </c>
      <c r="AT1282">
        <v>276.54997409024998</v>
      </c>
      <c r="AU1282">
        <v>0.18088336471535499</v>
      </c>
      <c r="AV1282">
        <v>258</v>
      </c>
      <c r="AW1282">
        <v>0.80381733624187701</v>
      </c>
      <c r="AX1282">
        <v>45</v>
      </c>
      <c r="AY1282">
        <v>0.37030520777665799</v>
      </c>
      <c r="AZ1282">
        <v>-3.6146758838849302</v>
      </c>
      <c r="BA1282">
        <v>0.52825684838935605</v>
      </c>
      <c r="BB1282">
        <v>3757.86313350924</v>
      </c>
      <c r="BC1282">
        <v>3153.86313350924</v>
      </c>
      <c r="BD1282">
        <v>3002.86313350924</v>
      </c>
      <c r="BE1282">
        <v>2549.86313350924</v>
      </c>
      <c r="BF1282">
        <v>2247.86313350924</v>
      </c>
      <c r="BG1282">
        <v>7601.0936393575503</v>
      </c>
      <c r="BH1282">
        <v>6141.0936393575503</v>
      </c>
      <c r="BI1282">
        <v>5776.0936393575503</v>
      </c>
      <c r="BJ1282">
        <v>4681.0936393575503</v>
      </c>
      <c r="BK1282">
        <v>3951.0936393575498</v>
      </c>
      <c r="BL1282" t="s">
        <v>17</v>
      </c>
      <c r="BM1282" t="s">
        <v>17</v>
      </c>
      <c r="BN1282" t="s">
        <v>17</v>
      </c>
      <c r="BO1282" t="s">
        <v>17</v>
      </c>
      <c r="BP1282" t="s">
        <v>17</v>
      </c>
      <c r="BQ1282">
        <v>0</v>
      </c>
      <c r="BR1282">
        <v>0</v>
      </c>
      <c r="BS1282">
        <v>0</v>
      </c>
      <c r="BT1282">
        <v>0</v>
      </c>
      <c r="BU1282">
        <v>0</v>
      </c>
      <c r="BV1282">
        <v>0</v>
      </c>
      <c r="BW1282">
        <v>0</v>
      </c>
      <c r="BX1282">
        <v>0</v>
      </c>
      <c r="BY1282">
        <v>0</v>
      </c>
      <c r="BZ1282">
        <v>0</v>
      </c>
      <c r="CA1282">
        <v>42</v>
      </c>
      <c r="CB1282">
        <v>94</v>
      </c>
      <c r="CC1282">
        <v>131</v>
      </c>
      <c r="CD1282">
        <v>365</v>
      </c>
      <c r="CE1282">
        <v>131</v>
      </c>
      <c r="CF1282">
        <v>131</v>
      </c>
      <c r="CG1282">
        <v>365</v>
      </c>
      <c r="CH1282">
        <v>131</v>
      </c>
      <c r="CI1282">
        <v>24.886510817942</v>
      </c>
      <c r="CJ1282">
        <v>112.55078982727299</v>
      </c>
      <c r="CK1282" t="s">
        <v>17</v>
      </c>
      <c r="CL1282" t="s">
        <v>17</v>
      </c>
      <c r="CM1282" t="s">
        <v>17</v>
      </c>
      <c r="CN1282" t="s">
        <v>17</v>
      </c>
      <c r="CO1282">
        <v>2</v>
      </c>
      <c r="CP1282" t="b">
        <v>0</v>
      </c>
      <c r="CQ1282">
        <v>2</v>
      </c>
    </row>
    <row r="1283" spans="1:95" x14ac:dyDescent="0.25">
      <c r="A1283">
        <v>1556</v>
      </c>
      <c r="B1283" t="s">
        <v>416</v>
      </c>
      <c r="C1283" t="s">
        <v>59</v>
      </c>
      <c r="D1283">
        <v>202</v>
      </c>
      <c r="E1283">
        <v>253</v>
      </c>
      <c r="F1283" t="s">
        <v>17</v>
      </c>
      <c r="G1283" t="s">
        <v>39</v>
      </c>
      <c r="I1283" t="s">
        <v>39</v>
      </c>
      <c r="J1283">
        <v>274</v>
      </c>
      <c r="K1283" s="30">
        <v>43840</v>
      </c>
      <c r="L1283">
        <v>365</v>
      </c>
      <c r="M1283" s="29">
        <v>11658</v>
      </c>
      <c r="N1283">
        <v>319.5</v>
      </c>
      <c r="O1283">
        <v>92</v>
      </c>
      <c r="P1283">
        <v>60</v>
      </c>
      <c r="Q1283" s="30">
        <v>43833</v>
      </c>
      <c r="R1283">
        <v>181</v>
      </c>
      <c r="S1283" s="29">
        <v>11110</v>
      </c>
      <c r="T1283">
        <v>120.5</v>
      </c>
      <c r="U1283">
        <v>122</v>
      </c>
      <c r="V1283" t="s">
        <v>415</v>
      </c>
      <c r="X1283" t="s">
        <v>17</v>
      </c>
      <c r="Y1283" t="s">
        <v>39</v>
      </c>
      <c r="Z1283">
        <v>253</v>
      </c>
      <c r="AA1283">
        <v>166</v>
      </c>
      <c r="AB1283">
        <v>-26.473732819612</v>
      </c>
      <c r="AC1283">
        <v>149.89528807104</v>
      </c>
      <c r="AD1283">
        <v>1344.05576761114</v>
      </c>
      <c r="AE1283">
        <v>-4.2127863037889002</v>
      </c>
      <c r="AF1283">
        <v>19.409847177064801</v>
      </c>
      <c r="AG1283">
        <v>57.1039164612625</v>
      </c>
      <c r="AH1283">
        <v>11.6010865817824</v>
      </c>
      <c r="AI1283">
        <v>28.9854581520542</v>
      </c>
      <c r="AJ1283">
        <v>25.741214975440901</v>
      </c>
      <c r="AK1283">
        <v>93.246044571422502</v>
      </c>
      <c r="AL1283">
        <v>7</v>
      </c>
      <c r="AM1283">
        <v>9</v>
      </c>
      <c r="AN1283">
        <v>1</v>
      </c>
      <c r="AO1283">
        <v>1</v>
      </c>
      <c r="AP1283">
        <v>23.094439162587001</v>
      </c>
      <c r="AQ1283">
        <v>67.949490328073097</v>
      </c>
      <c r="AR1283">
        <v>0.67460403406539005</v>
      </c>
      <c r="AS1283">
        <v>14.2613446508794</v>
      </c>
      <c r="AT1283">
        <v>287.63444887222602</v>
      </c>
      <c r="AU1283">
        <v>0.22119549807319899</v>
      </c>
      <c r="AV1283">
        <v>258</v>
      </c>
      <c r="AW1283">
        <v>0.56633311841258505</v>
      </c>
      <c r="AX1283">
        <v>196</v>
      </c>
      <c r="AY1283">
        <v>0.35841850760586202</v>
      </c>
      <c r="AZ1283">
        <v>-4.4189015459415604</v>
      </c>
      <c r="BA1283">
        <v>0.64998011892364704</v>
      </c>
      <c r="BB1283">
        <v>3937.0732056965298</v>
      </c>
      <c r="BC1283">
        <v>3273.0732056965298</v>
      </c>
      <c r="BD1283">
        <v>3107.0732056965298</v>
      </c>
      <c r="BE1283">
        <v>2609.0732056965298</v>
      </c>
      <c r="BF1283">
        <v>2277.0732056965298</v>
      </c>
      <c r="BG1283">
        <v>7073.0974017083299</v>
      </c>
      <c r="BH1283">
        <v>5613.0974017083299</v>
      </c>
      <c r="BI1283">
        <v>5248.0974017083299</v>
      </c>
      <c r="BJ1283">
        <v>4153.0974017083299</v>
      </c>
      <c r="BK1283">
        <v>3423.0974017083299</v>
      </c>
      <c r="BL1283" t="s">
        <v>17</v>
      </c>
      <c r="BM1283" t="s">
        <v>17</v>
      </c>
      <c r="BN1283" t="s">
        <v>17</v>
      </c>
      <c r="BO1283" t="s">
        <v>17</v>
      </c>
      <c r="BP1283" t="s">
        <v>17</v>
      </c>
      <c r="BQ1283">
        <v>0</v>
      </c>
      <c r="BR1283">
        <v>0</v>
      </c>
      <c r="BS1283">
        <v>0</v>
      </c>
      <c r="BT1283">
        <v>0</v>
      </c>
      <c r="BU1283">
        <v>0</v>
      </c>
      <c r="BV1283">
        <v>0</v>
      </c>
      <c r="BW1283">
        <v>0</v>
      </c>
      <c r="BX1283">
        <v>0</v>
      </c>
      <c r="BY1283">
        <v>0</v>
      </c>
      <c r="BZ1283">
        <v>21</v>
      </c>
      <c r="CA1283">
        <v>100</v>
      </c>
      <c r="CB1283">
        <v>134</v>
      </c>
      <c r="CC1283">
        <v>72</v>
      </c>
      <c r="CD1283">
        <v>365</v>
      </c>
      <c r="CE1283">
        <v>72</v>
      </c>
      <c r="CF1283">
        <v>72</v>
      </c>
      <c r="CG1283">
        <v>365</v>
      </c>
      <c r="CH1283">
        <v>72</v>
      </c>
      <c r="CI1283">
        <v>23.717308468051399</v>
      </c>
      <c r="CJ1283">
        <v>75.274337303912503</v>
      </c>
      <c r="CK1283" t="s">
        <v>17</v>
      </c>
      <c r="CL1283" t="s">
        <v>17</v>
      </c>
      <c r="CM1283" t="s">
        <v>17</v>
      </c>
      <c r="CN1283" t="s">
        <v>17</v>
      </c>
      <c r="CO1283">
        <v>2</v>
      </c>
      <c r="CP1283" t="b">
        <v>0</v>
      </c>
      <c r="CQ1283">
        <v>2</v>
      </c>
    </row>
    <row r="1284" spans="1:95" x14ac:dyDescent="0.25">
      <c r="A1284">
        <v>1557</v>
      </c>
      <c r="B1284" t="s">
        <v>416</v>
      </c>
      <c r="C1284" t="s">
        <v>59</v>
      </c>
      <c r="D1284">
        <v>202</v>
      </c>
      <c r="E1284">
        <v>253</v>
      </c>
      <c r="F1284" t="s">
        <v>17</v>
      </c>
      <c r="G1284" t="s">
        <v>33</v>
      </c>
      <c r="I1284" t="s">
        <v>832</v>
      </c>
      <c r="J1284">
        <v>274</v>
      </c>
      <c r="K1284" s="30">
        <v>43840</v>
      </c>
      <c r="L1284">
        <v>334</v>
      </c>
      <c r="M1284" s="29">
        <v>11263</v>
      </c>
      <c r="N1284">
        <v>304</v>
      </c>
      <c r="O1284">
        <v>61</v>
      </c>
      <c r="P1284">
        <v>91</v>
      </c>
      <c r="Q1284" s="30">
        <v>43834</v>
      </c>
      <c r="R1284">
        <v>151</v>
      </c>
      <c r="S1284" s="29">
        <v>11444</v>
      </c>
      <c r="T1284">
        <v>121</v>
      </c>
      <c r="U1284">
        <v>61</v>
      </c>
      <c r="V1284" t="s">
        <v>415</v>
      </c>
      <c r="X1284" t="s">
        <v>17</v>
      </c>
      <c r="Y1284" t="s">
        <v>33</v>
      </c>
      <c r="Z1284">
        <v>253</v>
      </c>
      <c r="AA1284">
        <v>182</v>
      </c>
      <c r="AB1284">
        <v>-26.809190133977602</v>
      </c>
      <c r="AC1284">
        <v>150.51134973391601</v>
      </c>
      <c r="AD1284">
        <v>254.51141164079399</v>
      </c>
      <c r="AE1284">
        <v>-4.1261038043065001</v>
      </c>
      <c r="AF1284">
        <v>19.200660097797599</v>
      </c>
      <c r="AG1284">
        <v>58.704891074001999</v>
      </c>
      <c r="AH1284">
        <v>11.5391592574064</v>
      </c>
      <c r="AI1284">
        <v>31.115917437296101</v>
      </c>
      <c r="AJ1284">
        <v>25.395897069935501</v>
      </c>
      <c r="AK1284">
        <v>94.434527548188001</v>
      </c>
      <c r="AL1284">
        <v>7</v>
      </c>
      <c r="AM1284">
        <v>9</v>
      </c>
      <c r="AN1284">
        <v>1</v>
      </c>
      <c r="AO1284">
        <v>12</v>
      </c>
      <c r="AP1284">
        <v>21.4694097284039</v>
      </c>
      <c r="AQ1284">
        <v>66.600819682874103</v>
      </c>
      <c r="AR1284">
        <v>0.67381891096797097</v>
      </c>
      <c r="AS1284">
        <v>13.919067725102201</v>
      </c>
      <c r="AT1284">
        <v>275.16817833478501</v>
      </c>
      <c r="AU1284">
        <v>0.241527767757064</v>
      </c>
      <c r="AV1284">
        <v>258</v>
      </c>
      <c r="AW1284">
        <v>0.60193021946925496</v>
      </c>
      <c r="AX1284">
        <v>196</v>
      </c>
      <c r="AY1284">
        <v>0.37939770230542702</v>
      </c>
      <c r="AZ1284">
        <v>-4.3222014705143401</v>
      </c>
      <c r="BA1284">
        <v>0.65650881937251904</v>
      </c>
      <c r="BB1284">
        <v>4243.1077950580702</v>
      </c>
      <c r="BC1284">
        <v>3515.1077950580702</v>
      </c>
      <c r="BD1284">
        <v>3333.1077950580702</v>
      </c>
      <c r="BE1284">
        <v>2787.1077950580702</v>
      </c>
      <c r="BF1284">
        <v>2423.1077950580702</v>
      </c>
      <c r="BG1284">
        <v>6996.88498568264</v>
      </c>
      <c r="BH1284">
        <v>5536.88498568264</v>
      </c>
      <c r="BI1284">
        <v>5171.88498568264</v>
      </c>
      <c r="BJ1284">
        <v>4076.88498568264</v>
      </c>
      <c r="BK1284">
        <v>3346.88498568264</v>
      </c>
      <c r="BL1284" t="s">
        <v>17</v>
      </c>
      <c r="BM1284" t="s">
        <v>17</v>
      </c>
      <c r="BN1284" t="s">
        <v>17</v>
      </c>
      <c r="BO1284" t="s">
        <v>17</v>
      </c>
      <c r="BP1284" t="s">
        <v>17</v>
      </c>
      <c r="BQ1284">
        <v>0</v>
      </c>
      <c r="BR1284">
        <v>0</v>
      </c>
      <c r="BS1284">
        <v>0</v>
      </c>
      <c r="BT1284">
        <v>0</v>
      </c>
      <c r="BU1284">
        <v>0</v>
      </c>
      <c r="BV1284">
        <v>0</v>
      </c>
      <c r="BW1284">
        <v>0</v>
      </c>
      <c r="BX1284">
        <v>0</v>
      </c>
      <c r="BY1284">
        <v>0</v>
      </c>
      <c r="BZ1284">
        <v>23</v>
      </c>
      <c r="CA1284">
        <v>102</v>
      </c>
      <c r="CB1284">
        <v>137</v>
      </c>
      <c r="CC1284">
        <v>95</v>
      </c>
      <c r="CD1284">
        <v>365</v>
      </c>
      <c r="CE1284">
        <v>95</v>
      </c>
      <c r="CF1284">
        <v>95</v>
      </c>
      <c r="CG1284">
        <v>365</v>
      </c>
      <c r="CH1284">
        <v>95</v>
      </c>
      <c r="CI1284">
        <v>23.313779093725699</v>
      </c>
      <c r="CJ1284">
        <v>75.635089610122193</v>
      </c>
      <c r="CK1284" t="s">
        <v>17</v>
      </c>
      <c r="CL1284" t="s">
        <v>17</v>
      </c>
      <c r="CM1284" t="s">
        <v>17</v>
      </c>
      <c r="CN1284" t="s">
        <v>17</v>
      </c>
      <c r="CO1284">
        <v>2</v>
      </c>
      <c r="CP1284" t="b">
        <v>0</v>
      </c>
      <c r="CQ1284">
        <v>2</v>
      </c>
    </row>
    <row r="1285" spans="1:95" x14ac:dyDescent="0.25">
      <c r="A1285">
        <v>1558</v>
      </c>
      <c r="B1285" t="s">
        <v>417</v>
      </c>
      <c r="C1285" t="s">
        <v>59</v>
      </c>
      <c r="D1285">
        <v>202</v>
      </c>
      <c r="E1285">
        <v>254</v>
      </c>
      <c r="F1285" t="s">
        <v>17</v>
      </c>
      <c r="G1285" t="s">
        <v>18</v>
      </c>
      <c r="I1285" t="s">
        <v>18</v>
      </c>
      <c r="J1285">
        <v>91</v>
      </c>
      <c r="K1285" s="30">
        <v>43834</v>
      </c>
      <c r="L1285">
        <v>181</v>
      </c>
      <c r="M1285" s="29">
        <v>11110</v>
      </c>
      <c r="N1285">
        <v>136</v>
      </c>
      <c r="O1285">
        <v>91</v>
      </c>
      <c r="P1285">
        <v>305</v>
      </c>
      <c r="Q1285" s="30">
        <v>43841</v>
      </c>
      <c r="R1285">
        <v>31</v>
      </c>
      <c r="S1285" s="29">
        <v>11324</v>
      </c>
      <c r="T1285">
        <v>350.5</v>
      </c>
      <c r="U1285">
        <v>92</v>
      </c>
      <c r="V1285" t="s">
        <v>415</v>
      </c>
      <c r="X1285" t="s">
        <v>17</v>
      </c>
      <c r="Y1285" t="s">
        <v>18</v>
      </c>
      <c r="Z1285">
        <v>254</v>
      </c>
      <c r="AA1285">
        <v>214.5</v>
      </c>
      <c r="AB1285">
        <v>-33.8723631264074</v>
      </c>
      <c r="AC1285">
        <v>137.52857346078599</v>
      </c>
      <c r="AD1285">
        <v>16802.069358999899</v>
      </c>
      <c r="AE1285">
        <v>-1.6936257197851201</v>
      </c>
      <c r="AF1285">
        <v>16.372286981840698</v>
      </c>
      <c r="AG1285">
        <v>32.2949269192099</v>
      </c>
      <c r="AH1285">
        <v>10.412661154875</v>
      </c>
      <c r="AI1285">
        <v>14.7731841246983</v>
      </c>
      <c r="AJ1285">
        <v>22.509341929453999</v>
      </c>
      <c r="AK1285">
        <v>52.096266580896199</v>
      </c>
      <c r="AL1285">
        <v>7</v>
      </c>
      <c r="AM1285">
        <v>1</v>
      </c>
      <c r="AN1285">
        <v>2</v>
      </c>
      <c r="AO1285">
        <v>7</v>
      </c>
      <c r="AP1285">
        <v>13.527073176818201</v>
      </c>
      <c r="AQ1285">
        <v>44.3666104422892</v>
      </c>
      <c r="AR1285">
        <v>0.55046288533112298</v>
      </c>
      <c r="AS1285">
        <v>11.236572891999399</v>
      </c>
      <c r="AT1285">
        <v>117.388655115904</v>
      </c>
      <c r="AU1285">
        <v>7.3587280597906105E-2</v>
      </c>
      <c r="AV1285">
        <v>16</v>
      </c>
      <c r="AW1285">
        <v>1.1603047888324201</v>
      </c>
      <c r="AX1285">
        <v>189</v>
      </c>
      <c r="AY1285">
        <v>0.79230225666750997</v>
      </c>
      <c r="AZ1285">
        <v>-3.6300869228702002</v>
      </c>
      <c r="BA1285">
        <v>1.3411929901611599</v>
      </c>
      <c r="BB1285">
        <v>2994.90259547511</v>
      </c>
      <c r="BC1285">
        <v>2134.90259547511</v>
      </c>
      <c r="BD1285">
        <v>1919.90259547511</v>
      </c>
      <c r="BE1285">
        <v>1274.90259547511</v>
      </c>
      <c r="BF1285">
        <v>844.90259547510595</v>
      </c>
      <c r="BG1285">
        <v>5964.5904546903403</v>
      </c>
      <c r="BH1285">
        <v>4504.5904546903403</v>
      </c>
      <c r="BI1285">
        <v>4139.5904546903403</v>
      </c>
      <c r="BJ1285">
        <v>3044.5904546903398</v>
      </c>
      <c r="BK1285">
        <v>2314.5904546903398</v>
      </c>
      <c r="BL1285" t="s">
        <v>17</v>
      </c>
      <c r="BM1285" t="s">
        <v>17</v>
      </c>
      <c r="BN1285" t="s">
        <v>17</v>
      </c>
      <c r="BO1285" t="s">
        <v>17</v>
      </c>
      <c r="BP1285" t="s">
        <v>17</v>
      </c>
      <c r="BQ1285">
        <v>0</v>
      </c>
      <c r="BR1285">
        <v>0</v>
      </c>
      <c r="BS1285">
        <v>0</v>
      </c>
      <c r="BT1285">
        <v>85</v>
      </c>
      <c r="BU1285">
        <v>143</v>
      </c>
      <c r="BV1285">
        <v>166</v>
      </c>
      <c r="BW1285">
        <v>0</v>
      </c>
      <c r="BX1285">
        <v>0</v>
      </c>
      <c r="BY1285">
        <v>0</v>
      </c>
      <c r="BZ1285">
        <v>85</v>
      </c>
      <c r="CA1285">
        <v>156</v>
      </c>
      <c r="CB1285">
        <v>197</v>
      </c>
      <c r="CC1285">
        <v>130</v>
      </c>
      <c r="CD1285">
        <v>365</v>
      </c>
      <c r="CE1285">
        <v>130</v>
      </c>
      <c r="CF1285">
        <v>130</v>
      </c>
      <c r="CG1285">
        <v>365</v>
      </c>
      <c r="CH1285">
        <v>130</v>
      </c>
      <c r="CI1285">
        <v>13.929779513837699</v>
      </c>
      <c r="CJ1285">
        <v>39.3688550260024</v>
      </c>
      <c r="CK1285" t="s">
        <v>17</v>
      </c>
      <c r="CL1285" t="s">
        <v>17</v>
      </c>
      <c r="CM1285" t="s">
        <v>17</v>
      </c>
      <c r="CN1285" t="s">
        <v>17</v>
      </c>
      <c r="CO1285">
        <v>2</v>
      </c>
      <c r="CP1285" t="b">
        <v>1</v>
      </c>
      <c r="CQ1285" t="s">
        <v>571</v>
      </c>
    </row>
    <row r="1286" spans="1:95" x14ac:dyDescent="0.25">
      <c r="A1286">
        <v>1559</v>
      </c>
      <c r="B1286" t="s">
        <v>417</v>
      </c>
      <c r="C1286" t="s">
        <v>59</v>
      </c>
      <c r="D1286">
        <v>202</v>
      </c>
      <c r="E1286">
        <v>254</v>
      </c>
      <c r="F1286" t="s">
        <v>17</v>
      </c>
      <c r="G1286" t="s">
        <v>28</v>
      </c>
      <c r="H1286" t="s">
        <v>553</v>
      </c>
      <c r="I1286" t="s">
        <v>28</v>
      </c>
      <c r="J1286">
        <v>121</v>
      </c>
      <c r="K1286" s="30">
        <v>43835</v>
      </c>
      <c r="L1286">
        <v>212</v>
      </c>
      <c r="M1286" s="29">
        <v>11505</v>
      </c>
      <c r="N1286">
        <v>166.5</v>
      </c>
      <c r="O1286">
        <v>92</v>
      </c>
      <c r="P1286">
        <v>305</v>
      </c>
      <c r="Q1286" s="30">
        <v>43841</v>
      </c>
      <c r="R1286">
        <v>31</v>
      </c>
      <c r="S1286" s="29">
        <v>11324</v>
      </c>
      <c r="T1286">
        <v>350.5</v>
      </c>
      <c r="U1286">
        <v>92</v>
      </c>
      <c r="V1286" t="s">
        <v>415</v>
      </c>
      <c r="X1286" t="s">
        <v>17</v>
      </c>
      <c r="Y1286" t="s">
        <v>568</v>
      </c>
      <c r="Z1286">
        <v>254</v>
      </c>
      <c r="AA1286">
        <v>184</v>
      </c>
      <c r="AB1286">
        <v>-34.147397360710798</v>
      </c>
      <c r="AC1286">
        <v>138.23320018884499</v>
      </c>
      <c r="AD1286">
        <v>10764.353005818801</v>
      </c>
      <c r="AE1286">
        <v>-1.5789120557277401</v>
      </c>
      <c r="AF1286">
        <v>16.232303307211801</v>
      </c>
      <c r="AG1286">
        <v>32.826462051848203</v>
      </c>
      <c r="AH1286">
        <v>10.208482124769899</v>
      </c>
      <c r="AI1286">
        <v>15.795510858300799</v>
      </c>
      <c r="AJ1286">
        <v>22.473681381568799</v>
      </c>
      <c r="AK1286">
        <v>51.499212434551197</v>
      </c>
      <c r="AL1286">
        <v>7</v>
      </c>
      <c r="AM1286">
        <v>1</v>
      </c>
      <c r="AN1286">
        <v>2</v>
      </c>
      <c r="AO1286">
        <v>7</v>
      </c>
      <c r="AP1286">
        <v>10.8695547316903</v>
      </c>
      <c r="AQ1286">
        <v>44.777849704295299</v>
      </c>
      <c r="AR1286">
        <v>0.51815931489103595</v>
      </c>
      <c r="AS1286">
        <v>10.8092021519494</v>
      </c>
      <c r="AT1286">
        <v>96.300424078395295</v>
      </c>
      <c r="AU1286">
        <v>7.8937714701115005E-2</v>
      </c>
      <c r="AV1286">
        <v>16</v>
      </c>
      <c r="AW1286">
        <v>1.1852737052846001</v>
      </c>
      <c r="AX1286">
        <v>188</v>
      </c>
      <c r="AY1286">
        <v>1.0924617567803501</v>
      </c>
      <c r="AZ1286">
        <v>-3.6811996671760601</v>
      </c>
      <c r="BA1286">
        <v>1.3250095855174699</v>
      </c>
      <c r="BB1286">
        <v>2579.29756345546</v>
      </c>
      <c r="BC1286">
        <v>1843.29756345546</v>
      </c>
      <c r="BD1286">
        <v>1659.29756345546</v>
      </c>
      <c r="BE1286">
        <v>1107.29756345546</v>
      </c>
      <c r="BF1286">
        <v>739.29756345546298</v>
      </c>
      <c r="BG1286">
        <v>5913.3262252792401</v>
      </c>
      <c r="BH1286">
        <v>4453.3262252792401</v>
      </c>
      <c r="BI1286">
        <v>4088.3262252792401</v>
      </c>
      <c r="BJ1286">
        <v>2993.3262252792401</v>
      </c>
      <c r="BK1286">
        <v>2263.3262252792401</v>
      </c>
      <c r="BL1286" t="s">
        <v>17</v>
      </c>
      <c r="BM1286" t="s">
        <v>17</v>
      </c>
      <c r="BN1286" t="s">
        <v>17</v>
      </c>
      <c r="BO1286" t="s">
        <v>17</v>
      </c>
      <c r="BP1286" t="s">
        <v>17</v>
      </c>
      <c r="BQ1286">
        <v>0</v>
      </c>
      <c r="BR1286">
        <v>0</v>
      </c>
      <c r="BS1286">
        <v>0</v>
      </c>
      <c r="BT1286">
        <v>77</v>
      </c>
      <c r="BU1286">
        <v>115</v>
      </c>
      <c r="BV1286">
        <v>137</v>
      </c>
      <c r="BW1286">
        <v>0</v>
      </c>
      <c r="BX1286">
        <v>0</v>
      </c>
      <c r="BY1286">
        <v>0</v>
      </c>
      <c r="BZ1286">
        <v>91</v>
      </c>
      <c r="CA1286">
        <v>160</v>
      </c>
      <c r="CB1286">
        <v>200</v>
      </c>
      <c r="CC1286">
        <v>132</v>
      </c>
      <c r="CD1286">
        <v>365</v>
      </c>
      <c r="CE1286">
        <v>132</v>
      </c>
      <c r="CF1286">
        <v>132</v>
      </c>
      <c r="CG1286">
        <v>365</v>
      </c>
      <c r="CH1286">
        <v>132</v>
      </c>
      <c r="CI1286">
        <v>14.017921540518801</v>
      </c>
      <c r="CJ1286">
        <v>39.003150598529899</v>
      </c>
      <c r="CK1286" t="s">
        <v>17</v>
      </c>
      <c r="CL1286" t="s">
        <v>17</v>
      </c>
      <c r="CM1286" t="s">
        <v>17</v>
      </c>
      <c r="CN1286" t="s">
        <v>17</v>
      </c>
      <c r="CO1286">
        <v>2</v>
      </c>
      <c r="CP1286" t="b">
        <v>1</v>
      </c>
      <c r="CQ1286" t="s">
        <v>571</v>
      </c>
    </row>
    <row r="1287" spans="1:95" x14ac:dyDescent="0.25">
      <c r="A1287">
        <v>1560</v>
      </c>
      <c r="B1287" t="s">
        <v>417</v>
      </c>
      <c r="C1287" t="s">
        <v>59</v>
      </c>
      <c r="D1287">
        <v>202</v>
      </c>
      <c r="E1287">
        <v>254</v>
      </c>
      <c r="F1287" t="s">
        <v>17</v>
      </c>
      <c r="G1287" t="s">
        <v>87</v>
      </c>
      <c r="H1287" t="s">
        <v>553</v>
      </c>
      <c r="I1287" t="s">
        <v>87</v>
      </c>
      <c r="J1287">
        <v>91</v>
      </c>
      <c r="K1287" s="30">
        <v>43834</v>
      </c>
      <c r="L1287">
        <v>181</v>
      </c>
      <c r="M1287" s="29">
        <v>11110</v>
      </c>
      <c r="N1287">
        <v>136</v>
      </c>
      <c r="O1287">
        <v>91</v>
      </c>
      <c r="P1287">
        <v>305</v>
      </c>
      <c r="Q1287" s="30">
        <v>43841</v>
      </c>
      <c r="R1287">
        <v>31</v>
      </c>
      <c r="S1287" s="29">
        <v>11324</v>
      </c>
      <c r="T1287">
        <v>350.5</v>
      </c>
      <c r="U1287">
        <v>92</v>
      </c>
      <c r="V1287" t="s">
        <v>415</v>
      </c>
      <c r="X1287" t="s">
        <v>17</v>
      </c>
      <c r="Y1287" t="s">
        <v>738</v>
      </c>
      <c r="Z1287">
        <v>254</v>
      </c>
      <c r="AA1287">
        <v>214.5</v>
      </c>
      <c r="AB1287">
        <v>-34.084046824800197</v>
      </c>
      <c r="AC1287">
        <v>137.95940103493299</v>
      </c>
      <c r="AD1287">
        <v>1367.0083544270101</v>
      </c>
      <c r="AE1287">
        <v>-1.6695305920094301</v>
      </c>
      <c r="AF1287">
        <v>16.2665670849563</v>
      </c>
      <c r="AG1287">
        <v>32.893631658941203</v>
      </c>
      <c r="AH1287">
        <v>10.297865056509201</v>
      </c>
      <c r="AI1287">
        <v>15.4749471079011</v>
      </c>
      <c r="AJ1287">
        <v>22.440043336281299</v>
      </c>
      <c r="AK1287">
        <v>52.339234656330603</v>
      </c>
      <c r="AL1287">
        <v>7</v>
      </c>
      <c r="AM1287">
        <v>1</v>
      </c>
      <c r="AN1287">
        <v>2</v>
      </c>
      <c r="AO1287">
        <v>7</v>
      </c>
      <c r="AP1287">
        <v>13.4003210228267</v>
      </c>
      <c r="AQ1287">
        <v>45.0395240920978</v>
      </c>
      <c r="AR1287">
        <v>0.54197941419878104</v>
      </c>
      <c r="AS1287">
        <v>11.224802801101101</v>
      </c>
      <c r="AT1287">
        <v>115.707583615849</v>
      </c>
      <c r="AU1287">
        <v>7.7382660224977806E-2</v>
      </c>
      <c r="AV1287">
        <v>16</v>
      </c>
      <c r="AW1287">
        <v>1.1912013795148499</v>
      </c>
      <c r="AX1287">
        <v>188</v>
      </c>
      <c r="AY1287">
        <v>0.81940289502531105</v>
      </c>
      <c r="AZ1287">
        <v>-3.6409370688783298</v>
      </c>
      <c r="BA1287">
        <v>1.33298560787806</v>
      </c>
      <c r="BB1287">
        <v>2970.5835108712099</v>
      </c>
      <c r="BC1287">
        <v>2110.5835108712099</v>
      </c>
      <c r="BD1287">
        <v>1895.5835108712099</v>
      </c>
      <c r="BE1287">
        <v>1250.5835108712099</v>
      </c>
      <c r="BF1287">
        <v>820.58351087120798</v>
      </c>
      <c r="BG1287">
        <v>5925.9512534668402</v>
      </c>
      <c r="BH1287">
        <v>4465.9512534668402</v>
      </c>
      <c r="BI1287">
        <v>4100.9512534668402</v>
      </c>
      <c r="BJ1287">
        <v>3005.9512534668402</v>
      </c>
      <c r="BK1287">
        <v>2275.9512534668402</v>
      </c>
      <c r="BL1287" t="s">
        <v>17</v>
      </c>
      <c r="BM1287" t="s">
        <v>17</v>
      </c>
      <c r="BN1287" t="s">
        <v>17</v>
      </c>
      <c r="BO1287" t="s">
        <v>17</v>
      </c>
      <c r="BP1287" t="s">
        <v>17</v>
      </c>
      <c r="BQ1287">
        <v>0</v>
      </c>
      <c r="BR1287">
        <v>0</v>
      </c>
      <c r="BS1287">
        <v>0</v>
      </c>
      <c r="BT1287">
        <v>89</v>
      </c>
      <c r="BU1287">
        <v>145</v>
      </c>
      <c r="BV1287">
        <v>167</v>
      </c>
      <c r="BW1287">
        <v>0</v>
      </c>
      <c r="BX1287">
        <v>0</v>
      </c>
      <c r="BY1287">
        <v>0</v>
      </c>
      <c r="BZ1287">
        <v>89</v>
      </c>
      <c r="CA1287">
        <v>159</v>
      </c>
      <c r="CB1287">
        <v>199</v>
      </c>
      <c r="CC1287">
        <v>132</v>
      </c>
      <c r="CD1287">
        <v>365</v>
      </c>
      <c r="CE1287">
        <v>132</v>
      </c>
      <c r="CF1287">
        <v>132</v>
      </c>
      <c r="CG1287">
        <v>365</v>
      </c>
      <c r="CH1287">
        <v>132</v>
      </c>
      <c r="CI1287">
        <v>13.8166674924242</v>
      </c>
      <c r="CJ1287">
        <v>39.995622088249803</v>
      </c>
      <c r="CK1287" t="s">
        <v>17</v>
      </c>
      <c r="CL1287" t="s">
        <v>17</v>
      </c>
      <c r="CM1287" t="s">
        <v>17</v>
      </c>
      <c r="CN1287" t="s">
        <v>17</v>
      </c>
      <c r="CO1287">
        <v>2</v>
      </c>
      <c r="CP1287" t="b">
        <v>1</v>
      </c>
      <c r="CQ1287" t="s">
        <v>571</v>
      </c>
    </row>
    <row r="1288" spans="1:95" x14ac:dyDescent="0.25">
      <c r="A1288">
        <v>1561</v>
      </c>
      <c r="B1288" t="s">
        <v>417</v>
      </c>
      <c r="C1288" t="s">
        <v>59</v>
      </c>
      <c r="D1288">
        <v>202</v>
      </c>
      <c r="E1288">
        <v>254</v>
      </c>
      <c r="F1288" t="s">
        <v>17</v>
      </c>
      <c r="G1288" t="s">
        <v>25</v>
      </c>
      <c r="H1288" t="s">
        <v>833</v>
      </c>
      <c r="I1288" t="s">
        <v>834</v>
      </c>
      <c r="J1288">
        <v>182</v>
      </c>
      <c r="K1288" s="30">
        <v>43837</v>
      </c>
      <c r="L1288">
        <v>243</v>
      </c>
      <c r="M1288" s="29">
        <v>11536</v>
      </c>
      <c r="N1288">
        <v>212.5</v>
      </c>
      <c r="O1288">
        <v>62</v>
      </c>
      <c r="P1288">
        <v>305</v>
      </c>
      <c r="Q1288" s="30">
        <v>43841</v>
      </c>
      <c r="R1288">
        <v>31</v>
      </c>
      <c r="S1288" s="29">
        <v>11324</v>
      </c>
      <c r="T1288">
        <v>350.5</v>
      </c>
      <c r="U1288">
        <v>92</v>
      </c>
      <c r="V1288" t="s">
        <v>415</v>
      </c>
      <c r="X1288" t="s">
        <v>17</v>
      </c>
      <c r="Y1288" t="s">
        <v>835</v>
      </c>
      <c r="Z1288">
        <v>254</v>
      </c>
      <c r="AA1288">
        <v>138</v>
      </c>
      <c r="AB1288" t="s">
        <v>17</v>
      </c>
      <c r="AC1288" t="s">
        <v>17</v>
      </c>
      <c r="AD1288" t="s">
        <v>17</v>
      </c>
      <c r="AE1288" t="s">
        <v>17</v>
      </c>
      <c r="AF1288" t="s">
        <v>17</v>
      </c>
      <c r="AG1288" t="s">
        <v>17</v>
      </c>
      <c r="AH1288" t="s">
        <v>17</v>
      </c>
      <c r="AI1288" t="s">
        <v>17</v>
      </c>
      <c r="AJ1288" t="s">
        <v>17</v>
      </c>
      <c r="AK1288" t="s">
        <v>17</v>
      </c>
      <c r="AL1288" t="s">
        <v>17</v>
      </c>
      <c r="AM1288" t="s">
        <v>17</v>
      </c>
      <c r="AN1288" t="s">
        <v>17</v>
      </c>
      <c r="AO1288" t="s">
        <v>17</v>
      </c>
      <c r="AP1288" t="s">
        <v>17</v>
      </c>
      <c r="AQ1288" t="s">
        <v>17</v>
      </c>
      <c r="AR1288" t="s">
        <v>17</v>
      </c>
      <c r="AS1288" t="s">
        <v>17</v>
      </c>
      <c r="AT1288" t="s">
        <v>17</v>
      </c>
      <c r="AU1288" t="s">
        <v>17</v>
      </c>
      <c r="AV1288" t="s">
        <v>17</v>
      </c>
      <c r="AW1288" t="s">
        <v>17</v>
      </c>
      <c r="AX1288" t="s">
        <v>17</v>
      </c>
      <c r="AY1288" t="s">
        <v>17</v>
      </c>
      <c r="AZ1288" t="s">
        <v>17</v>
      </c>
      <c r="BA1288" t="s">
        <v>17</v>
      </c>
      <c r="BB1288" t="s">
        <v>17</v>
      </c>
      <c r="BC1288" t="s">
        <v>17</v>
      </c>
      <c r="BD1288" t="s">
        <v>17</v>
      </c>
      <c r="BE1288" t="s">
        <v>17</v>
      </c>
      <c r="BF1288" t="s">
        <v>17</v>
      </c>
      <c r="BG1288" t="s">
        <v>17</v>
      </c>
      <c r="BH1288" t="s">
        <v>17</v>
      </c>
      <c r="BI1288" t="s">
        <v>17</v>
      </c>
      <c r="BJ1288" t="s">
        <v>17</v>
      </c>
      <c r="BK1288" t="s">
        <v>17</v>
      </c>
      <c r="BL1288" t="s">
        <v>17</v>
      </c>
      <c r="BM1288" t="s">
        <v>17</v>
      </c>
      <c r="BN1288" t="s">
        <v>17</v>
      </c>
      <c r="BO1288" t="s">
        <v>17</v>
      </c>
      <c r="BP1288" t="s">
        <v>17</v>
      </c>
      <c r="BQ1288" t="s">
        <v>17</v>
      </c>
      <c r="BR1288" t="s">
        <v>17</v>
      </c>
      <c r="BS1288" t="s">
        <v>17</v>
      </c>
      <c r="BT1288" t="s">
        <v>17</v>
      </c>
      <c r="BU1288" t="s">
        <v>17</v>
      </c>
      <c r="BV1288" t="s">
        <v>17</v>
      </c>
      <c r="BW1288" t="s">
        <v>17</v>
      </c>
      <c r="BX1288" t="s">
        <v>17</v>
      </c>
      <c r="BY1288" t="s">
        <v>17</v>
      </c>
      <c r="BZ1288" t="s">
        <v>17</v>
      </c>
      <c r="CA1288" t="s">
        <v>17</v>
      </c>
      <c r="CB1288" t="s">
        <v>17</v>
      </c>
      <c r="CC1288" t="s">
        <v>17</v>
      </c>
      <c r="CD1288" t="s">
        <v>17</v>
      </c>
      <c r="CE1288" t="s">
        <v>17</v>
      </c>
      <c r="CF1288" t="s">
        <v>17</v>
      </c>
      <c r="CG1288" t="s">
        <v>17</v>
      </c>
      <c r="CH1288" t="s">
        <v>17</v>
      </c>
      <c r="CI1288" t="s">
        <v>17</v>
      </c>
      <c r="CJ1288" t="s">
        <v>17</v>
      </c>
      <c r="CK1288" t="s">
        <v>17</v>
      </c>
      <c r="CL1288" t="s">
        <v>17</v>
      </c>
      <c r="CM1288" t="s">
        <v>17</v>
      </c>
      <c r="CN1288" t="s">
        <v>17</v>
      </c>
      <c r="CO1288" t="s">
        <v>17</v>
      </c>
      <c r="CP1288" t="b">
        <v>0</v>
      </c>
      <c r="CQ1288" t="s">
        <v>17</v>
      </c>
    </row>
    <row r="1289" spans="1:95" x14ac:dyDescent="0.25">
      <c r="A1289">
        <v>1562</v>
      </c>
      <c r="B1289" t="s">
        <v>417</v>
      </c>
      <c r="C1289" t="s">
        <v>59</v>
      </c>
      <c r="D1289">
        <v>202</v>
      </c>
      <c r="E1289">
        <v>254</v>
      </c>
      <c r="F1289" t="s">
        <v>17</v>
      </c>
      <c r="G1289" t="s">
        <v>25</v>
      </c>
      <c r="H1289" t="s">
        <v>836</v>
      </c>
      <c r="I1289" t="s">
        <v>837</v>
      </c>
      <c r="J1289">
        <v>244</v>
      </c>
      <c r="K1289" s="30">
        <v>43839</v>
      </c>
      <c r="L1289">
        <v>31</v>
      </c>
      <c r="M1289" s="29">
        <v>11324</v>
      </c>
      <c r="N1289">
        <v>320</v>
      </c>
      <c r="O1289">
        <v>153</v>
      </c>
      <c r="P1289">
        <v>32</v>
      </c>
      <c r="Q1289" s="30">
        <v>43832</v>
      </c>
      <c r="R1289">
        <v>181</v>
      </c>
      <c r="S1289" s="29">
        <v>11110</v>
      </c>
      <c r="T1289">
        <v>106.5</v>
      </c>
      <c r="U1289">
        <v>150</v>
      </c>
      <c r="V1289" t="s">
        <v>415</v>
      </c>
      <c r="X1289" t="s">
        <v>17</v>
      </c>
      <c r="Y1289" t="s">
        <v>838</v>
      </c>
      <c r="Z1289">
        <v>254</v>
      </c>
      <c r="AA1289">
        <v>151.5</v>
      </c>
      <c r="AB1289" t="s">
        <v>17</v>
      </c>
      <c r="AC1289" t="s">
        <v>17</v>
      </c>
      <c r="AD1289" t="s">
        <v>17</v>
      </c>
      <c r="AE1289" t="s">
        <v>17</v>
      </c>
      <c r="AF1289" t="s">
        <v>17</v>
      </c>
      <c r="AG1289" t="s">
        <v>17</v>
      </c>
      <c r="AH1289" t="s">
        <v>17</v>
      </c>
      <c r="AI1289" t="s">
        <v>17</v>
      </c>
      <c r="AJ1289" t="s">
        <v>17</v>
      </c>
      <c r="AK1289" t="s">
        <v>17</v>
      </c>
      <c r="AL1289" t="s">
        <v>17</v>
      </c>
      <c r="AM1289" t="s">
        <v>17</v>
      </c>
      <c r="AN1289" t="s">
        <v>17</v>
      </c>
      <c r="AO1289" t="s">
        <v>17</v>
      </c>
      <c r="AP1289" t="s">
        <v>17</v>
      </c>
      <c r="AQ1289" t="s">
        <v>17</v>
      </c>
      <c r="AR1289" t="s">
        <v>17</v>
      </c>
      <c r="AS1289" t="s">
        <v>17</v>
      </c>
      <c r="AT1289" t="s">
        <v>17</v>
      </c>
      <c r="AU1289" t="s">
        <v>17</v>
      </c>
      <c r="AV1289" t="s">
        <v>17</v>
      </c>
      <c r="AW1289" t="s">
        <v>17</v>
      </c>
      <c r="AX1289" t="s">
        <v>17</v>
      </c>
      <c r="AY1289" t="s">
        <v>17</v>
      </c>
      <c r="AZ1289" t="s">
        <v>17</v>
      </c>
      <c r="BA1289" t="s">
        <v>17</v>
      </c>
      <c r="BB1289" t="s">
        <v>17</v>
      </c>
      <c r="BC1289" t="s">
        <v>17</v>
      </c>
      <c r="BD1289" t="s">
        <v>17</v>
      </c>
      <c r="BE1289" t="s">
        <v>17</v>
      </c>
      <c r="BF1289" t="s">
        <v>17</v>
      </c>
      <c r="BG1289" t="s">
        <v>17</v>
      </c>
      <c r="BH1289" t="s">
        <v>17</v>
      </c>
      <c r="BI1289" t="s">
        <v>17</v>
      </c>
      <c r="BJ1289" t="s">
        <v>17</v>
      </c>
      <c r="BK1289" t="s">
        <v>17</v>
      </c>
      <c r="BL1289" t="s">
        <v>17</v>
      </c>
      <c r="BM1289" t="s">
        <v>17</v>
      </c>
      <c r="BN1289" t="s">
        <v>17</v>
      </c>
      <c r="BO1289" t="s">
        <v>17</v>
      </c>
      <c r="BP1289" t="s">
        <v>17</v>
      </c>
      <c r="BQ1289" t="s">
        <v>17</v>
      </c>
      <c r="BR1289" t="s">
        <v>17</v>
      </c>
      <c r="BS1289" t="s">
        <v>17</v>
      </c>
      <c r="BT1289" t="s">
        <v>17</v>
      </c>
      <c r="BU1289" t="s">
        <v>17</v>
      </c>
      <c r="BV1289" t="s">
        <v>17</v>
      </c>
      <c r="BW1289" t="s">
        <v>17</v>
      </c>
      <c r="BX1289" t="s">
        <v>17</v>
      </c>
      <c r="BY1289" t="s">
        <v>17</v>
      </c>
      <c r="BZ1289" t="s">
        <v>17</v>
      </c>
      <c r="CA1289" t="s">
        <v>17</v>
      </c>
      <c r="CB1289" t="s">
        <v>17</v>
      </c>
      <c r="CC1289" t="s">
        <v>17</v>
      </c>
      <c r="CD1289" t="s">
        <v>17</v>
      </c>
      <c r="CE1289" t="s">
        <v>17</v>
      </c>
      <c r="CF1289" t="s">
        <v>17</v>
      </c>
      <c r="CG1289" t="s">
        <v>17</v>
      </c>
      <c r="CH1289" t="s">
        <v>17</v>
      </c>
      <c r="CI1289" t="s">
        <v>17</v>
      </c>
      <c r="CJ1289" t="s">
        <v>17</v>
      </c>
      <c r="CK1289" t="s">
        <v>17</v>
      </c>
      <c r="CL1289" t="s">
        <v>17</v>
      </c>
      <c r="CM1289" t="s">
        <v>17</v>
      </c>
      <c r="CN1289" t="s">
        <v>17</v>
      </c>
      <c r="CO1289" t="s">
        <v>17</v>
      </c>
      <c r="CP1289" t="b">
        <v>0</v>
      </c>
      <c r="CQ1289" t="s">
        <v>17</v>
      </c>
    </row>
    <row r="1290" spans="1:95" x14ac:dyDescent="0.25">
      <c r="A1290">
        <v>1563</v>
      </c>
      <c r="B1290" t="s">
        <v>417</v>
      </c>
      <c r="C1290" t="s">
        <v>59</v>
      </c>
      <c r="D1290">
        <v>202</v>
      </c>
      <c r="E1290">
        <v>254</v>
      </c>
      <c r="F1290" t="s">
        <v>17</v>
      </c>
      <c r="G1290" t="s">
        <v>22</v>
      </c>
      <c r="H1290" t="s">
        <v>839</v>
      </c>
      <c r="I1290" t="s">
        <v>839</v>
      </c>
      <c r="J1290">
        <v>152</v>
      </c>
      <c r="K1290" s="30">
        <v>43836</v>
      </c>
      <c r="L1290">
        <v>181</v>
      </c>
      <c r="M1290" s="29">
        <v>11110</v>
      </c>
      <c r="N1290">
        <v>166.5</v>
      </c>
      <c r="O1290">
        <v>30</v>
      </c>
      <c r="P1290">
        <v>305</v>
      </c>
      <c r="Q1290" s="30">
        <v>43841</v>
      </c>
      <c r="R1290">
        <v>334</v>
      </c>
      <c r="S1290" s="29">
        <v>11263</v>
      </c>
      <c r="T1290">
        <v>319.5</v>
      </c>
      <c r="U1290">
        <v>30</v>
      </c>
      <c r="V1290" t="s">
        <v>415</v>
      </c>
      <c r="X1290" t="s">
        <v>17</v>
      </c>
      <c r="Y1290" t="s">
        <v>840</v>
      </c>
      <c r="Z1290">
        <v>254</v>
      </c>
      <c r="AA1290">
        <v>153</v>
      </c>
      <c r="AB1290" t="s">
        <v>17</v>
      </c>
      <c r="AC1290" t="s">
        <v>17</v>
      </c>
      <c r="AD1290" t="s">
        <v>17</v>
      </c>
      <c r="AE1290" t="s">
        <v>17</v>
      </c>
      <c r="AF1290" t="s">
        <v>17</v>
      </c>
      <c r="AG1290" t="s">
        <v>17</v>
      </c>
      <c r="AH1290" t="s">
        <v>17</v>
      </c>
      <c r="AI1290" t="s">
        <v>17</v>
      </c>
      <c r="AJ1290" t="s">
        <v>17</v>
      </c>
      <c r="AK1290" t="s">
        <v>17</v>
      </c>
      <c r="AL1290" t="s">
        <v>17</v>
      </c>
      <c r="AM1290" t="s">
        <v>17</v>
      </c>
      <c r="AN1290" t="s">
        <v>17</v>
      </c>
      <c r="AO1290" t="s">
        <v>17</v>
      </c>
      <c r="AP1290" t="s">
        <v>17</v>
      </c>
      <c r="AQ1290" t="s">
        <v>17</v>
      </c>
      <c r="AR1290" t="s">
        <v>17</v>
      </c>
      <c r="AS1290" t="s">
        <v>17</v>
      </c>
      <c r="AT1290" t="s">
        <v>17</v>
      </c>
      <c r="AU1290" t="s">
        <v>17</v>
      </c>
      <c r="AV1290" t="s">
        <v>17</v>
      </c>
      <c r="AW1290" t="s">
        <v>17</v>
      </c>
      <c r="AX1290" t="s">
        <v>17</v>
      </c>
      <c r="AY1290" t="s">
        <v>17</v>
      </c>
      <c r="AZ1290" t="s">
        <v>17</v>
      </c>
      <c r="BA1290" t="s">
        <v>17</v>
      </c>
      <c r="BB1290" t="s">
        <v>17</v>
      </c>
      <c r="BC1290" t="s">
        <v>17</v>
      </c>
      <c r="BD1290" t="s">
        <v>17</v>
      </c>
      <c r="BE1290" t="s">
        <v>17</v>
      </c>
      <c r="BF1290" t="s">
        <v>17</v>
      </c>
      <c r="BG1290" t="s">
        <v>17</v>
      </c>
      <c r="BH1290" t="s">
        <v>17</v>
      </c>
      <c r="BI1290" t="s">
        <v>17</v>
      </c>
      <c r="BJ1290" t="s">
        <v>17</v>
      </c>
      <c r="BK1290" t="s">
        <v>17</v>
      </c>
      <c r="BL1290" t="s">
        <v>17</v>
      </c>
      <c r="BM1290" t="s">
        <v>17</v>
      </c>
      <c r="BN1290" t="s">
        <v>17</v>
      </c>
      <c r="BO1290" t="s">
        <v>17</v>
      </c>
      <c r="BP1290" t="s">
        <v>17</v>
      </c>
      <c r="BQ1290" t="s">
        <v>17</v>
      </c>
      <c r="BR1290" t="s">
        <v>17</v>
      </c>
      <c r="BS1290" t="s">
        <v>17</v>
      </c>
      <c r="BT1290" t="s">
        <v>17</v>
      </c>
      <c r="BU1290" t="s">
        <v>17</v>
      </c>
      <c r="BV1290" t="s">
        <v>17</v>
      </c>
      <c r="BW1290" t="s">
        <v>17</v>
      </c>
      <c r="BX1290" t="s">
        <v>17</v>
      </c>
      <c r="BY1290" t="s">
        <v>17</v>
      </c>
      <c r="BZ1290" t="s">
        <v>17</v>
      </c>
      <c r="CA1290" t="s">
        <v>17</v>
      </c>
      <c r="CB1290" t="s">
        <v>17</v>
      </c>
      <c r="CC1290" t="s">
        <v>17</v>
      </c>
      <c r="CD1290" t="s">
        <v>17</v>
      </c>
      <c r="CE1290" t="s">
        <v>17</v>
      </c>
      <c r="CF1290" t="s">
        <v>17</v>
      </c>
      <c r="CG1290" t="s">
        <v>17</v>
      </c>
      <c r="CH1290" t="s">
        <v>17</v>
      </c>
      <c r="CI1290" t="s">
        <v>17</v>
      </c>
      <c r="CJ1290" t="s">
        <v>17</v>
      </c>
      <c r="CK1290" t="s">
        <v>17</v>
      </c>
      <c r="CL1290" t="s">
        <v>17</v>
      </c>
      <c r="CM1290" t="s">
        <v>17</v>
      </c>
      <c r="CN1290" t="s">
        <v>17</v>
      </c>
      <c r="CO1290" t="s">
        <v>17</v>
      </c>
      <c r="CP1290" t="b">
        <v>0</v>
      </c>
      <c r="CQ1290" t="s">
        <v>17</v>
      </c>
    </row>
    <row r="1291" spans="1:95" x14ac:dyDescent="0.25">
      <c r="A1291">
        <v>1564</v>
      </c>
      <c r="B1291" t="s">
        <v>418</v>
      </c>
      <c r="C1291" t="s">
        <v>59</v>
      </c>
      <c r="D1291">
        <v>202</v>
      </c>
      <c r="E1291">
        <v>252</v>
      </c>
      <c r="F1291" t="s">
        <v>17</v>
      </c>
      <c r="G1291" t="s">
        <v>18</v>
      </c>
      <c r="I1291" t="s">
        <v>18</v>
      </c>
      <c r="J1291">
        <v>121</v>
      </c>
      <c r="K1291" s="30">
        <v>43835</v>
      </c>
      <c r="L1291">
        <v>212</v>
      </c>
      <c r="M1291" s="29">
        <v>11505</v>
      </c>
      <c r="N1291">
        <v>166.5</v>
      </c>
      <c r="O1291">
        <v>92</v>
      </c>
      <c r="P1291">
        <v>335</v>
      </c>
      <c r="Q1291" s="30">
        <v>43842</v>
      </c>
      <c r="R1291">
        <v>31</v>
      </c>
      <c r="S1291" s="29">
        <v>11324</v>
      </c>
      <c r="T1291">
        <v>0.5</v>
      </c>
      <c r="U1291">
        <v>62</v>
      </c>
      <c r="V1291" t="s">
        <v>415</v>
      </c>
      <c r="X1291" t="s">
        <v>17</v>
      </c>
      <c r="Y1291" t="s">
        <v>18</v>
      </c>
      <c r="Z1291">
        <v>252</v>
      </c>
      <c r="AA1291">
        <v>199</v>
      </c>
      <c r="AB1291">
        <v>-35.927960992247797</v>
      </c>
      <c r="AC1291">
        <v>142.75515606792499</v>
      </c>
      <c r="AD1291">
        <v>10238.1202646647</v>
      </c>
      <c r="AE1291">
        <v>-3.1903533213530499</v>
      </c>
      <c r="AF1291">
        <v>15.4233642440316</v>
      </c>
      <c r="AG1291">
        <v>35.840085267310997</v>
      </c>
      <c r="AH1291">
        <v>8.7267968193608993</v>
      </c>
      <c r="AI1291">
        <v>24.104847045625998</v>
      </c>
      <c r="AJ1291">
        <v>22.3652221131332</v>
      </c>
      <c r="AK1291">
        <v>48.740562168959798</v>
      </c>
      <c r="AL1291">
        <v>7</v>
      </c>
      <c r="AM1291">
        <v>2</v>
      </c>
      <c r="AN1291">
        <v>2</v>
      </c>
      <c r="AO1291">
        <v>8</v>
      </c>
      <c r="AP1291">
        <v>9.3553023310059409</v>
      </c>
      <c r="AQ1291">
        <v>37.486047866452203</v>
      </c>
      <c r="AR1291">
        <v>0.45905029785323598</v>
      </c>
      <c r="AS1291">
        <v>10.677664250831199</v>
      </c>
      <c r="AT1291">
        <v>84.871059269718202</v>
      </c>
      <c r="AU1291">
        <v>0.13816155383575299</v>
      </c>
      <c r="AV1291">
        <v>29</v>
      </c>
      <c r="AW1291">
        <v>1.1823572814948899</v>
      </c>
      <c r="AX1291">
        <v>186</v>
      </c>
      <c r="AY1291">
        <v>1.10006280419585</v>
      </c>
      <c r="AZ1291">
        <v>-4.0948632316613498</v>
      </c>
      <c r="BA1291">
        <v>1.1597553453884699</v>
      </c>
      <c r="BB1291">
        <v>2719.1182008780702</v>
      </c>
      <c r="BC1291">
        <v>1923.11820087807</v>
      </c>
      <c r="BD1291">
        <v>1724.11820087807</v>
      </c>
      <c r="BE1291">
        <v>1127.11820087807</v>
      </c>
      <c r="BF1291">
        <v>777.62220467360498</v>
      </c>
      <c r="BG1291">
        <v>5616.9659484652602</v>
      </c>
      <c r="BH1291">
        <v>4156.9659484652602</v>
      </c>
      <c r="BI1291">
        <v>3791.9659484652602</v>
      </c>
      <c r="BJ1291">
        <v>2696.9659484652602</v>
      </c>
      <c r="BK1291">
        <v>2018.0437753685801</v>
      </c>
      <c r="BL1291" t="s">
        <v>17</v>
      </c>
      <c r="BM1291" t="s">
        <v>17</v>
      </c>
      <c r="BN1291" t="s">
        <v>17</v>
      </c>
      <c r="BO1291" t="s">
        <v>17</v>
      </c>
      <c r="BP1291">
        <v>0</v>
      </c>
      <c r="BQ1291">
        <v>0</v>
      </c>
      <c r="BR1291">
        <v>0</v>
      </c>
      <c r="BS1291">
        <v>61</v>
      </c>
      <c r="BT1291">
        <v>91</v>
      </c>
      <c r="BU1291">
        <v>123</v>
      </c>
      <c r="BV1291">
        <v>145</v>
      </c>
      <c r="BW1291">
        <v>0</v>
      </c>
      <c r="BX1291">
        <v>0</v>
      </c>
      <c r="BY1291">
        <v>69</v>
      </c>
      <c r="BZ1291">
        <v>121</v>
      </c>
      <c r="CA1291">
        <v>179</v>
      </c>
      <c r="CB1291">
        <v>216</v>
      </c>
      <c r="CC1291">
        <v>147</v>
      </c>
      <c r="CD1291">
        <v>365</v>
      </c>
      <c r="CE1291">
        <v>147</v>
      </c>
      <c r="CF1291">
        <v>147</v>
      </c>
      <c r="CG1291">
        <v>365</v>
      </c>
      <c r="CH1291">
        <v>147</v>
      </c>
      <c r="CI1291">
        <v>13.6639105571762</v>
      </c>
      <c r="CJ1291">
        <v>39.420295267110099</v>
      </c>
      <c r="CK1291" t="s">
        <v>17</v>
      </c>
      <c r="CL1291" t="s">
        <v>17</v>
      </c>
      <c r="CM1291" t="s">
        <v>17</v>
      </c>
      <c r="CN1291" t="s">
        <v>17</v>
      </c>
      <c r="CO1291">
        <v>2</v>
      </c>
      <c r="CP1291" t="b">
        <v>1</v>
      </c>
      <c r="CQ1291" t="s">
        <v>571</v>
      </c>
    </row>
    <row r="1292" spans="1:95" x14ac:dyDescent="0.25">
      <c r="A1292">
        <v>1565</v>
      </c>
      <c r="B1292" t="s">
        <v>418</v>
      </c>
      <c r="C1292" t="s">
        <v>59</v>
      </c>
      <c r="D1292">
        <v>202</v>
      </c>
      <c r="E1292">
        <v>252</v>
      </c>
      <c r="F1292" t="s">
        <v>17</v>
      </c>
      <c r="G1292" t="s">
        <v>28</v>
      </c>
      <c r="H1292" t="s">
        <v>553</v>
      </c>
      <c r="I1292" t="s">
        <v>28</v>
      </c>
      <c r="J1292">
        <v>121</v>
      </c>
      <c r="K1292" s="30">
        <v>43835</v>
      </c>
      <c r="L1292">
        <v>212</v>
      </c>
      <c r="M1292" s="29">
        <v>11505</v>
      </c>
      <c r="N1292">
        <v>166.5</v>
      </c>
      <c r="O1292">
        <v>92</v>
      </c>
      <c r="P1292">
        <v>335</v>
      </c>
      <c r="Q1292" s="30">
        <v>43842</v>
      </c>
      <c r="R1292">
        <v>31</v>
      </c>
      <c r="S1292" s="29">
        <v>11324</v>
      </c>
      <c r="T1292">
        <v>0.5</v>
      </c>
      <c r="U1292">
        <v>62</v>
      </c>
      <c r="V1292" t="s">
        <v>415</v>
      </c>
      <c r="W1292" t="s">
        <v>419</v>
      </c>
      <c r="X1292" t="s">
        <v>17</v>
      </c>
      <c r="Y1292" t="s">
        <v>568</v>
      </c>
      <c r="Z1292">
        <v>252</v>
      </c>
      <c r="AA1292">
        <v>199</v>
      </c>
      <c r="AB1292">
        <v>-35.896247836680899</v>
      </c>
      <c r="AC1292">
        <v>142.624650433748</v>
      </c>
      <c r="AD1292">
        <v>6059.2009865339596</v>
      </c>
      <c r="AE1292">
        <v>-3.1034491020482999</v>
      </c>
      <c r="AF1292">
        <v>15.4696482277343</v>
      </c>
      <c r="AG1292">
        <v>35.0262723181444</v>
      </c>
      <c r="AH1292">
        <v>8.8144787468692396</v>
      </c>
      <c r="AI1292">
        <v>23.775400464164299</v>
      </c>
      <c r="AJ1292">
        <v>22.366229346565898</v>
      </c>
      <c r="AK1292">
        <v>47.490414075060002</v>
      </c>
      <c r="AL1292">
        <v>7</v>
      </c>
      <c r="AM1292">
        <v>2</v>
      </c>
      <c r="AN1292">
        <v>2</v>
      </c>
      <c r="AO1292">
        <v>8</v>
      </c>
      <c r="AP1292">
        <v>9.42927900942151</v>
      </c>
      <c r="AQ1292">
        <v>36.4199529723182</v>
      </c>
      <c r="AR1292">
        <v>0.46040398776075903</v>
      </c>
      <c r="AS1292">
        <v>10.6800522926381</v>
      </c>
      <c r="AT1292">
        <v>85.095341467800097</v>
      </c>
      <c r="AU1292">
        <v>0.13506289600773499</v>
      </c>
      <c r="AV1292">
        <v>25</v>
      </c>
      <c r="AW1292">
        <v>1.14267765900947</v>
      </c>
      <c r="AX1292">
        <v>186</v>
      </c>
      <c r="AY1292">
        <v>1.0632903258676301</v>
      </c>
      <c r="AZ1292">
        <v>-4.0738467702806904</v>
      </c>
      <c r="BA1292">
        <v>1.15668953877423</v>
      </c>
      <c r="BB1292">
        <v>2730.7757998737802</v>
      </c>
      <c r="BC1292">
        <v>1934.77579987378</v>
      </c>
      <c r="BD1292">
        <v>1735.77579987378</v>
      </c>
      <c r="BE1292">
        <v>1138.77579987378</v>
      </c>
      <c r="BF1292">
        <v>784.470802448477</v>
      </c>
      <c r="BG1292">
        <v>5633.9391948722796</v>
      </c>
      <c r="BH1292">
        <v>4173.9391948722796</v>
      </c>
      <c r="BI1292">
        <v>3808.93919487228</v>
      </c>
      <c r="BJ1292">
        <v>2713.93919487228</v>
      </c>
      <c r="BK1292">
        <v>2029.6872451614599</v>
      </c>
      <c r="BL1292" t="s">
        <v>17</v>
      </c>
      <c r="BM1292" t="s">
        <v>17</v>
      </c>
      <c r="BN1292" t="s">
        <v>17</v>
      </c>
      <c r="BO1292" t="s">
        <v>17</v>
      </c>
      <c r="BP1292">
        <v>0</v>
      </c>
      <c r="BQ1292">
        <v>0</v>
      </c>
      <c r="BR1292">
        <v>0</v>
      </c>
      <c r="BS1292">
        <v>59</v>
      </c>
      <c r="BT1292">
        <v>90</v>
      </c>
      <c r="BU1292">
        <v>123</v>
      </c>
      <c r="BV1292">
        <v>144</v>
      </c>
      <c r="BW1292">
        <v>0</v>
      </c>
      <c r="BX1292">
        <v>0</v>
      </c>
      <c r="BY1292">
        <v>66</v>
      </c>
      <c r="BZ1292">
        <v>120</v>
      </c>
      <c r="CA1292">
        <v>178</v>
      </c>
      <c r="CB1292">
        <v>216</v>
      </c>
      <c r="CC1292">
        <v>78</v>
      </c>
      <c r="CD1292">
        <v>299</v>
      </c>
      <c r="CE1292">
        <v>144</v>
      </c>
      <c r="CF1292">
        <v>144</v>
      </c>
      <c r="CG1292">
        <v>365</v>
      </c>
      <c r="CH1292">
        <v>144</v>
      </c>
      <c r="CI1292">
        <v>13.7224914566522</v>
      </c>
      <c r="CJ1292">
        <v>38.534457643334797</v>
      </c>
      <c r="CK1292" t="s">
        <v>17</v>
      </c>
      <c r="CL1292" t="s">
        <v>17</v>
      </c>
      <c r="CM1292" t="s">
        <v>17</v>
      </c>
      <c r="CN1292" t="s">
        <v>17</v>
      </c>
      <c r="CO1292">
        <v>2</v>
      </c>
      <c r="CP1292" t="b">
        <v>1</v>
      </c>
      <c r="CQ1292" t="s">
        <v>571</v>
      </c>
    </row>
    <row r="1293" spans="1:95" x14ac:dyDescent="0.25">
      <c r="A1293">
        <v>1566</v>
      </c>
      <c r="B1293" t="s">
        <v>418</v>
      </c>
      <c r="C1293" t="s">
        <v>59</v>
      </c>
      <c r="D1293">
        <v>202</v>
      </c>
      <c r="E1293">
        <v>252</v>
      </c>
      <c r="F1293" t="s">
        <v>17</v>
      </c>
      <c r="G1293" t="s">
        <v>20</v>
      </c>
      <c r="I1293" t="s">
        <v>692</v>
      </c>
      <c r="J1293">
        <v>274</v>
      </c>
      <c r="K1293" s="30">
        <v>43840</v>
      </c>
      <c r="L1293">
        <v>334</v>
      </c>
      <c r="M1293" s="29">
        <v>11263</v>
      </c>
      <c r="N1293">
        <v>304</v>
      </c>
      <c r="O1293">
        <v>61</v>
      </c>
      <c r="P1293">
        <v>121</v>
      </c>
      <c r="Q1293" s="30">
        <v>43835</v>
      </c>
      <c r="R1293">
        <v>181</v>
      </c>
      <c r="S1293" s="29">
        <v>11110</v>
      </c>
      <c r="T1293">
        <v>151</v>
      </c>
      <c r="U1293">
        <v>61</v>
      </c>
      <c r="V1293" t="s">
        <v>415</v>
      </c>
      <c r="X1293" t="s">
        <v>17</v>
      </c>
      <c r="Y1293" t="s">
        <v>20</v>
      </c>
      <c r="Z1293">
        <v>252</v>
      </c>
      <c r="AA1293">
        <v>212</v>
      </c>
      <c r="AB1293">
        <v>-36.728122995555502</v>
      </c>
      <c r="AC1293">
        <v>144.45143420242499</v>
      </c>
      <c r="AD1293">
        <v>10.6836313488442</v>
      </c>
      <c r="AE1293">
        <v>-3.9007024442732998</v>
      </c>
      <c r="AF1293">
        <v>14.683739616254501</v>
      </c>
      <c r="AG1293">
        <v>47.565861275720003</v>
      </c>
      <c r="AH1293">
        <v>8.1113107118335606</v>
      </c>
      <c r="AI1293">
        <v>31.708866655863002</v>
      </c>
      <c r="AJ1293">
        <v>21.533248831246901</v>
      </c>
      <c r="AK1293">
        <v>62.026831747262896</v>
      </c>
      <c r="AL1293">
        <v>7</v>
      </c>
      <c r="AM1293">
        <v>2</v>
      </c>
      <c r="AN1293">
        <v>2</v>
      </c>
      <c r="AO1293">
        <v>8</v>
      </c>
      <c r="AP1293">
        <v>15.4459903923683</v>
      </c>
      <c r="AQ1293">
        <v>50.3120684834443</v>
      </c>
      <c r="AR1293">
        <v>0.54842701969073004</v>
      </c>
      <c r="AS1293">
        <v>14.514020158461999</v>
      </c>
      <c r="AT1293">
        <v>239.76404004594701</v>
      </c>
      <c r="AU1293">
        <v>0.193387551536331</v>
      </c>
      <c r="AV1293">
        <v>40</v>
      </c>
      <c r="AW1293">
        <v>1.6436739757490799</v>
      </c>
      <c r="AX1293">
        <v>180</v>
      </c>
      <c r="AY1293">
        <v>0.37497286371531202</v>
      </c>
      <c r="AZ1293">
        <v>-3.93430128123032</v>
      </c>
      <c r="BA1293">
        <v>1.1340028669473301</v>
      </c>
      <c r="BB1293">
        <v>3740.3262183603701</v>
      </c>
      <c r="BC1293">
        <v>2892.3262183603701</v>
      </c>
      <c r="BD1293">
        <v>2680.3262183603701</v>
      </c>
      <c r="BE1293">
        <v>2044.3262183603699</v>
      </c>
      <c r="BF1293">
        <v>1620.3262183603699</v>
      </c>
      <c r="BG1293">
        <v>5347.1426325615503</v>
      </c>
      <c r="BH1293">
        <v>3887.1426325615498</v>
      </c>
      <c r="BI1293">
        <v>3522.1426325615498</v>
      </c>
      <c r="BJ1293">
        <v>2427.1426325615498</v>
      </c>
      <c r="BK1293">
        <v>1791.7233281092199</v>
      </c>
      <c r="BL1293" t="s">
        <v>17</v>
      </c>
      <c r="BM1293" t="s">
        <v>17</v>
      </c>
      <c r="BN1293" t="s">
        <v>17</v>
      </c>
      <c r="BO1293" t="s">
        <v>17</v>
      </c>
      <c r="BP1293">
        <v>1620.5246290555999</v>
      </c>
      <c r="BQ1293">
        <v>0</v>
      </c>
      <c r="BR1293">
        <v>0</v>
      </c>
      <c r="BS1293">
        <v>0</v>
      </c>
      <c r="BT1293">
        <v>19</v>
      </c>
      <c r="BU1293">
        <v>45</v>
      </c>
      <c r="BV1293">
        <v>79</v>
      </c>
      <c r="BW1293">
        <v>0</v>
      </c>
      <c r="BX1293">
        <v>0</v>
      </c>
      <c r="BY1293">
        <v>84</v>
      </c>
      <c r="BZ1293">
        <v>133</v>
      </c>
      <c r="CA1293">
        <v>193</v>
      </c>
      <c r="CB1293">
        <v>232</v>
      </c>
      <c r="CC1293">
        <v>105</v>
      </c>
      <c r="CD1293">
        <v>282</v>
      </c>
      <c r="CE1293">
        <v>188</v>
      </c>
      <c r="CF1293">
        <v>188</v>
      </c>
      <c r="CG1293">
        <v>365</v>
      </c>
      <c r="CH1293">
        <v>188</v>
      </c>
      <c r="CI1293">
        <v>17.643048199813101</v>
      </c>
      <c r="CJ1293">
        <v>41.8264321234603</v>
      </c>
      <c r="CK1293" t="s">
        <v>17</v>
      </c>
      <c r="CL1293" t="s">
        <v>17</v>
      </c>
      <c r="CM1293" t="s">
        <v>17</v>
      </c>
      <c r="CN1293" t="s">
        <v>17</v>
      </c>
      <c r="CO1293">
        <v>2</v>
      </c>
      <c r="CP1293" t="b">
        <v>0</v>
      </c>
      <c r="CQ1293">
        <v>2</v>
      </c>
    </row>
    <row r="1294" spans="1:95" x14ac:dyDescent="0.25">
      <c r="A1294">
        <v>1567</v>
      </c>
      <c r="B1294" t="s">
        <v>418</v>
      </c>
      <c r="C1294" t="s">
        <v>59</v>
      </c>
      <c r="D1294">
        <v>202</v>
      </c>
      <c r="E1294">
        <v>252</v>
      </c>
      <c r="F1294" t="s">
        <v>17</v>
      </c>
      <c r="G1294" t="s">
        <v>87</v>
      </c>
      <c r="H1294" t="s">
        <v>553</v>
      </c>
      <c r="I1294" t="s">
        <v>87</v>
      </c>
      <c r="J1294">
        <v>91</v>
      </c>
      <c r="K1294" s="30">
        <v>43834</v>
      </c>
      <c r="L1294">
        <v>181</v>
      </c>
      <c r="M1294" s="29">
        <v>11110</v>
      </c>
      <c r="N1294">
        <v>136</v>
      </c>
      <c r="O1294">
        <v>91</v>
      </c>
      <c r="P1294">
        <v>305</v>
      </c>
      <c r="Q1294" s="30">
        <v>43841</v>
      </c>
      <c r="R1294">
        <v>31</v>
      </c>
      <c r="S1294" s="29">
        <v>11324</v>
      </c>
      <c r="T1294">
        <v>350.5</v>
      </c>
      <c r="U1294">
        <v>92</v>
      </c>
      <c r="V1294" t="s">
        <v>415</v>
      </c>
      <c r="X1294" t="s">
        <v>17</v>
      </c>
      <c r="Y1294" t="s">
        <v>738</v>
      </c>
      <c r="Z1294">
        <v>252</v>
      </c>
      <c r="AA1294">
        <v>214.5</v>
      </c>
      <c r="AB1294">
        <v>-36.107576354383497</v>
      </c>
      <c r="AC1294">
        <v>142.88943293995001</v>
      </c>
      <c r="AD1294">
        <v>1103.44895565365</v>
      </c>
      <c r="AE1294">
        <v>-3.3204903106146801</v>
      </c>
      <c r="AF1294">
        <v>15.228156151328999</v>
      </c>
      <c r="AG1294">
        <v>38.142738793761403</v>
      </c>
      <c r="AH1294">
        <v>8.6149454572689592</v>
      </c>
      <c r="AI1294">
        <v>25.1451492410207</v>
      </c>
      <c r="AJ1294">
        <v>22.119094526424401</v>
      </c>
      <c r="AK1294">
        <v>52.072671866814403</v>
      </c>
      <c r="AL1294">
        <v>7</v>
      </c>
      <c r="AM1294">
        <v>2</v>
      </c>
      <c r="AN1294">
        <v>2</v>
      </c>
      <c r="AO1294">
        <v>8</v>
      </c>
      <c r="AP1294">
        <v>11.922320654818799</v>
      </c>
      <c r="AQ1294">
        <v>47.480223080901901</v>
      </c>
      <c r="AR1294">
        <v>0.47437137144858199</v>
      </c>
      <c r="AS1294">
        <v>11.109821485844799</v>
      </c>
      <c r="AT1294">
        <v>101.613590632084</v>
      </c>
      <c r="AU1294">
        <v>0.14604196753455301</v>
      </c>
      <c r="AV1294">
        <v>30</v>
      </c>
      <c r="AW1294">
        <v>1.29042925358626</v>
      </c>
      <c r="AX1294">
        <v>185</v>
      </c>
      <c r="AY1294">
        <v>1.0337131123755401</v>
      </c>
      <c r="AZ1294">
        <v>-4.0335859944293198</v>
      </c>
      <c r="BA1294">
        <v>1.16370458819067</v>
      </c>
      <c r="BB1294">
        <v>2703.9277548078298</v>
      </c>
      <c r="BC1294">
        <v>1843.9277548078301</v>
      </c>
      <c r="BD1294">
        <v>1628.9277548078301</v>
      </c>
      <c r="BE1294">
        <v>983.92775480782996</v>
      </c>
      <c r="BF1294">
        <v>613.06056201249999</v>
      </c>
      <c r="BG1294">
        <v>5545.8027542763002</v>
      </c>
      <c r="BH1294">
        <v>4085.8027542763002</v>
      </c>
      <c r="BI1294">
        <v>3720.8027542763002</v>
      </c>
      <c r="BJ1294">
        <v>2625.8027542763002</v>
      </c>
      <c r="BK1294">
        <v>1954.9355614809699</v>
      </c>
      <c r="BL1294" t="s">
        <v>17</v>
      </c>
      <c r="BM1294" t="s">
        <v>17</v>
      </c>
      <c r="BN1294" t="s">
        <v>17</v>
      </c>
      <c r="BO1294" t="s">
        <v>17</v>
      </c>
      <c r="BP1294">
        <v>20.7931220914442</v>
      </c>
      <c r="BQ1294">
        <v>0</v>
      </c>
      <c r="BR1294">
        <v>0</v>
      </c>
      <c r="BS1294">
        <v>71</v>
      </c>
      <c r="BT1294">
        <v>124</v>
      </c>
      <c r="BU1294">
        <v>156</v>
      </c>
      <c r="BV1294">
        <v>178</v>
      </c>
      <c r="BW1294">
        <v>0</v>
      </c>
      <c r="BX1294">
        <v>0</v>
      </c>
      <c r="BY1294">
        <v>71</v>
      </c>
      <c r="BZ1294">
        <v>125</v>
      </c>
      <c r="CA1294">
        <v>183</v>
      </c>
      <c r="CB1294">
        <v>221</v>
      </c>
      <c r="CC1294">
        <v>84</v>
      </c>
      <c r="CD1294">
        <v>293</v>
      </c>
      <c r="CE1294">
        <v>156</v>
      </c>
      <c r="CF1294">
        <v>156</v>
      </c>
      <c r="CG1294">
        <v>365</v>
      </c>
      <c r="CH1294">
        <v>156</v>
      </c>
      <c r="CI1294">
        <v>12.5764081618969</v>
      </c>
      <c r="CJ1294">
        <v>43.261786980775703</v>
      </c>
      <c r="CK1294" t="s">
        <v>17</v>
      </c>
      <c r="CL1294" t="s">
        <v>17</v>
      </c>
      <c r="CM1294" t="s">
        <v>17</v>
      </c>
      <c r="CN1294" t="s">
        <v>17</v>
      </c>
      <c r="CO1294">
        <v>2</v>
      </c>
      <c r="CP1294" t="b">
        <v>1</v>
      </c>
      <c r="CQ1294" t="s">
        <v>571</v>
      </c>
    </row>
    <row r="1295" spans="1:95" x14ac:dyDescent="0.25">
      <c r="A1295">
        <v>1568</v>
      </c>
      <c r="B1295" t="s">
        <v>418</v>
      </c>
      <c r="C1295" t="s">
        <v>59</v>
      </c>
      <c r="D1295">
        <v>202</v>
      </c>
      <c r="E1295">
        <v>252</v>
      </c>
      <c r="F1295" t="s">
        <v>17</v>
      </c>
      <c r="G1295" t="s">
        <v>25</v>
      </c>
      <c r="H1295" t="s">
        <v>833</v>
      </c>
      <c r="I1295" t="s">
        <v>834</v>
      </c>
      <c r="J1295">
        <v>182</v>
      </c>
      <c r="K1295" s="30">
        <v>43837</v>
      </c>
      <c r="L1295">
        <v>243</v>
      </c>
      <c r="M1295" s="29">
        <v>11536</v>
      </c>
      <c r="N1295">
        <v>212.5</v>
      </c>
      <c r="O1295">
        <v>62</v>
      </c>
      <c r="P1295">
        <v>305</v>
      </c>
      <c r="Q1295" s="30">
        <v>43841</v>
      </c>
      <c r="R1295">
        <v>31</v>
      </c>
      <c r="S1295" s="29">
        <v>11324</v>
      </c>
      <c r="T1295">
        <v>350.5</v>
      </c>
      <c r="U1295">
        <v>92</v>
      </c>
      <c r="V1295" t="s">
        <v>415</v>
      </c>
      <c r="X1295" t="s">
        <v>17</v>
      </c>
      <c r="Y1295" t="s">
        <v>835</v>
      </c>
      <c r="Z1295">
        <v>252</v>
      </c>
      <c r="AA1295">
        <v>138</v>
      </c>
      <c r="AB1295" t="s">
        <v>17</v>
      </c>
      <c r="AC1295" t="s">
        <v>17</v>
      </c>
      <c r="AD1295" t="s">
        <v>17</v>
      </c>
      <c r="AE1295" t="s">
        <v>17</v>
      </c>
      <c r="AF1295" t="s">
        <v>17</v>
      </c>
      <c r="AG1295" t="s">
        <v>17</v>
      </c>
      <c r="AH1295" t="s">
        <v>17</v>
      </c>
      <c r="AI1295" t="s">
        <v>17</v>
      </c>
      <c r="AJ1295" t="s">
        <v>17</v>
      </c>
      <c r="AK1295" t="s">
        <v>17</v>
      </c>
      <c r="AL1295" t="s">
        <v>17</v>
      </c>
      <c r="AM1295" t="s">
        <v>17</v>
      </c>
      <c r="AN1295" t="s">
        <v>17</v>
      </c>
      <c r="AO1295" t="s">
        <v>17</v>
      </c>
      <c r="AP1295" t="s">
        <v>17</v>
      </c>
      <c r="AQ1295" t="s">
        <v>17</v>
      </c>
      <c r="AR1295" t="s">
        <v>17</v>
      </c>
      <c r="AS1295" t="s">
        <v>17</v>
      </c>
      <c r="AT1295" t="s">
        <v>17</v>
      </c>
      <c r="AU1295" t="s">
        <v>17</v>
      </c>
      <c r="AV1295" t="s">
        <v>17</v>
      </c>
      <c r="AW1295" t="s">
        <v>17</v>
      </c>
      <c r="AX1295" t="s">
        <v>17</v>
      </c>
      <c r="AY1295" t="s">
        <v>17</v>
      </c>
      <c r="AZ1295" t="s">
        <v>17</v>
      </c>
      <c r="BA1295" t="s">
        <v>17</v>
      </c>
      <c r="BB1295" t="s">
        <v>17</v>
      </c>
      <c r="BC1295" t="s">
        <v>17</v>
      </c>
      <c r="BD1295" t="s">
        <v>17</v>
      </c>
      <c r="BE1295" t="s">
        <v>17</v>
      </c>
      <c r="BF1295" t="s">
        <v>17</v>
      </c>
      <c r="BG1295" t="s">
        <v>17</v>
      </c>
      <c r="BH1295" t="s">
        <v>17</v>
      </c>
      <c r="BI1295" t="s">
        <v>17</v>
      </c>
      <c r="BJ1295" t="s">
        <v>17</v>
      </c>
      <c r="BK1295" t="s">
        <v>17</v>
      </c>
      <c r="BL1295" t="s">
        <v>17</v>
      </c>
      <c r="BM1295" t="s">
        <v>17</v>
      </c>
      <c r="BN1295" t="s">
        <v>17</v>
      </c>
      <c r="BO1295" t="s">
        <v>17</v>
      </c>
      <c r="BP1295" t="s">
        <v>17</v>
      </c>
      <c r="BQ1295" t="s">
        <v>17</v>
      </c>
      <c r="BR1295" t="s">
        <v>17</v>
      </c>
      <c r="BS1295" t="s">
        <v>17</v>
      </c>
      <c r="BT1295" t="s">
        <v>17</v>
      </c>
      <c r="BU1295" t="s">
        <v>17</v>
      </c>
      <c r="BV1295" t="s">
        <v>17</v>
      </c>
      <c r="BW1295" t="s">
        <v>17</v>
      </c>
      <c r="BX1295" t="s">
        <v>17</v>
      </c>
      <c r="BY1295" t="s">
        <v>17</v>
      </c>
      <c r="BZ1295" t="s">
        <v>17</v>
      </c>
      <c r="CA1295" t="s">
        <v>17</v>
      </c>
      <c r="CB1295" t="s">
        <v>17</v>
      </c>
      <c r="CC1295" t="s">
        <v>17</v>
      </c>
      <c r="CD1295" t="s">
        <v>17</v>
      </c>
      <c r="CE1295" t="s">
        <v>17</v>
      </c>
      <c r="CF1295" t="s">
        <v>17</v>
      </c>
      <c r="CG1295" t="s">
        <v>17</v>
      </c>
      <c r="CH1295" t="s">
        <v>17</v>
      </c>
      <c r="CI1295" t="s">
        <v>17</v>
      </c>
      <c r="CJ1295" t="s">
        <v>17</v>
      </c>
      <c r="CK1295" t="s">
        <v>17</v>
      </c>
      <c r="CL1295" t="s">
        <v>17</v>
      </c>
      <c r="CM1295" t="s">
        <v>17</v>
      </c>
      <c r="CN1295" t="s">
        <v>17</v>
      </c>
      <c r="CO1295" t="s">
        <v>17</v>
      </c>
      <c r="CP1295" t="b">
        <v>0</v>
      </c>
      <c r="CQ1295" t="s">
        <v>17</v>
      </c>
    </row>
    <row r="1296" spans="1:95" x14ac:dyDescent="0.25">
      <c r="A1296">
        <v>1569</v>
      </c>
      <c r="B1296" t="s">
        <v>418</v>
      </c>
      <c r="C1296" t="s">
        <v>59</v>
      </c>
      <c r="D1296">
        <v>202</v>
      </c>
      <c r="E1296">
        <v>252</v>
      </c>
      <c r="F1296" t="s">
        <v>17</v>
      </c>
      <c r="G1296" t="s">
        <v>25</v>
      </c>
      <c r="H1296" t="s">
        <v>836</v>
      </c>
      <c r="I1296" t="s">
        <v>837</v>
      </c>
      <c r="J1296">
        <v>244</v>
      </c>
      <c r="K1296" s="30">
        <v>43839</v>
      </c>
      <c r="L1296">
        <v>31</v>
      </c>
      <c r="M1296" s="29">
        <v>11324</v>
      </c>
      <c r="N1296">
        <v>320</v>
      </c>
      <c r="O1296">
        <v>153</v>
      </c>
      <c r="P1296">
        <v>32</v>
      </c>
      <c r="Q1296" s="30">
        <v>43832</v>
      </c>
      <c r="R1296">
        <v>181</v>
      </c>
      <c r="S1296" s="29">
        <v>11110</v>
      </c>
      <c r="T1296">
        <v>106.5</v>
      </c>
      <c r="U1296">
        <v>150</v>
      </c>
      <c r="V1296" t="s">
        <v>415</v>
      </c>
      <c r="X1296" t="s">
        <v>17</v>
      </c>
      <c r="Y1296" t="s">
        <v>838</v>
      </c>
      <c r="Z1296">
        <v>252</v>
      </c>
      <c r="AA1296">
        <v>151.5</v>
      </c>
      <c r="AB1296" t="s">
        <v>17</v>
      </c>
      <c r="AC1296" t="s">
        <v>17</v>
      </c>
      <c r="AD1296" t="s">
        <v>17</v>
      </c>
      <c r="AE1296" t="s">
        <v>17</v>
      </c>
      <c r="AF1296" t="s">
        <v>17</v>
      </c>
      <c r="AG1296" t="s">
        <v>17</v>
      </c>
      <c r="AH1296" t="s">
        <v>17</v>
      </c>
      <c r="AI1296" t="s">
        <v>17</v>
      </c>
      <c r="AJ1296" t="s">
        <v>17</v>
      </c>
      <c r="AK1296" t="s">
        <v>17</v>
      </c>
      <c r="AL1296" t="s">
        <v>17</v>
      </c>
      <c r="AM1296" t="s">
        <v>17</v>
      </c>
      <c r="AN1296" t="s">
        <v>17</v>
      </c>
      <c r="AO1296" t="s">
        <v>17</v>
      </c>
      <c r="AP1296" t="s">
        <v>17</v>
      </c>
      <c r="AQ1296" t="s">
        <v>17</v>
      </c>
      <c r="AR1296" t="s">
        <v>17</v>
      </c>
      <c r="AS1296" t="s">
        <v>17</v>
      </c>
      <c r="AT1296" t="s">
        <v>17</v>
      </c>
      <c r="AU1296" t="s">
        <v>17</v>
      </c>
      <c r="AV1296" t="s">
        <v>17</v>
      </c>
      <c r="AW1296" t="s">
        <v>17</v>
      </c>
      <c r="AX1296" t="s">
        <v>17</v>
      </c>
      <c r="AY1296" t="s">
        <v>17</v>
      </c>
      <c r="AZ1296" t="s">
        <v>17</v>
      </c>
      <c r="BA1296" t="s">
        <v>17</v>
      </c>
      <c r="BB1296" t="s">
        <v>17</v>
      </c>
      <c r="BC1296" t="s">
        <v>17</v>
      </c>
      <c r="BD1296" t="s">
        <v>17</v>
      </c>
      <c r="BE1296" t="s">
        <v>17</v>
      </c>
      <c r="BF1296" t="s">
        <v>17</v>
      </c>
      <c r="BG1296" t="s">
        <v>17</v>
      </c>
      <c r="BH1296" t="s">
        <v>17</v>
      </c>
      <c r="BI1296" t="s">
        <v>17</v>
      </c>
      <c r="BJ1296" t="s">
        <v>17</v>
      </c>
      <c r="BK1296" t="s">
        <v>17</v>
      </c>
      <c r="BL1296" t="s">
        <v>17</v>
      </c>
      <c r="BM1296" t="s">
        <v>17</v>
      </c>
      <c r="BN1296" t="s">
        <v>17</v>
      </c>
      <c r="BO1296" t="s">
        <v>17</v>
      </c>
      <c r="BP1296" t="s">
        <v>17</v>
      </c>
      <c r="BQ1296" t="s">
        <v>17</v>
      </c>
      <c r="BR1296" t="s">
        <v>17</v>
      </c>
      <c r="BS1296" t="s">
        <v>17</v>
      </c>
      <c r="BT1296" t="s">
        <v>17</v>
      </c>
      <c r="BU1296" t="s">
        <v>17</v>
      </c>
      <c r="BV1296" t="s">
        <v>17</v>
      </c>
      <c r="BW1296" t="s">
        <v>17</v>
      </c>
      <c r="BX1296" t="s">
        <v>17</v>
      </c>
      <c r="BY1296" t="s">
        <v>17</v>
      </c>
      <c r="BZ1296" t="s">
        <v>17</v>
      </c>
      <c r="CA1296" t="s">
        <v>17</v>
      </c>
      <c r="CB1296" t="s">
        <v>17</v>
      </c>
      <c r="CC1296" t="s">
        <v>17</v>
      </c>
      <c r="CD1296" t="s">
        <v>17</v>
      </c>
      <c r="CE1296" t="s">
        <v>17</v>
      </c>
      <c r="CF1296" t="s">
        <v>17</v>
      </c>
      <c r="CG1296" t="s">
        <v>17</v>
      </c>
      <c r="CH1296" t="s">
        <v>17</v>
      </c>
      <c r="CI1296" t="s">
        <v>17</v>
      </c>
      <c r="CJ1296" t="s">
        <v>17</v>
      </c>
      <c r="CK1296" t="s">
        <v>17</v>
      </c>
      <c r="CL1296" t="s">
        <v>17</v>
      </c>
      <c r="CM1296" t="s">
        <v>17</v>
      </c>
      <c r="CN1296" t="s">
        <v>17</v>
      </c>
      <c r="CO1296" t="s">
        <v>17</v>
      </c>
      <c r="CP1296" t="b">
        <v>0</v>
      </c>
      <c r="CQ1296" t="s">
        <v>17</v>
      </c>
    </row>
    <row r="1297" spans="1:95" x14ac:dyDescent="0.25">
      <c r="A1297">
        <v>1570</v>
      </c>
      <c r="B1297" t="s">
        <v>418</v>
      </c>
      <c r="C1297" t="s">
        <v>59</v>
      </c>
      <c r="D1297">
        <v>202</v>
      </c>
      <c r="E1297">
        <v>252</v>
      </c>
      <c r="F1297" t="s">
        <v>17</v>
      </c>
      <c r="G1297" t="s">
        <v>33</v>
      </c>
      <c r="I1297" t="s">
        <v>832</v>
      </c>
      <c r="J1297">
        <v>274</v>
      </c>
      <c r="K1297" s="30">
        <v>43840</v>
      </c>
      <c r="L1297">
        <v>345</v>
      </c>
      <c r="M1297" s="30">
        <v>44147</v>
      </c>
      <c r="N1297">
        <v>309.5</v>
      </c>
      <c r="O1297">
        <v>72</v>
      </c>
      <c r="P1297">
        <v>60</v>
      </c>
      <c r="Q1297" s="30">
        <v>43833</v>
      </c>
      <c r="R1297">
        <v>120</v>
      </c>
      <c r="S1297" s="29">
        <v>11049</v>
      </c>
      <c r="T1297">
        <v>90</v>
      </c>
      <c r="U1297">
        <v>61</v>
      </c>
      <c r="V1297" t="s">
        <v>415</v>
      </c>
      <c r="X1297" t="s">
        <v>17</v>
      </c>
      <c r="Y1297" t="s">
        <v>33</v>
      </c>
      <c r="Z1297">
        <v>252</v>
      </c>
      <c r="AA1297">
        <v>145.5</v>
      </c>
      <c r="AB1297">
        <v>-36.497949174550897</v>
      </c>
      <c r="AC1297">
        <v>144.150348540187</v>
      </c>
      <c r="AD1297">
        <v>39.181020959565799</v>
      </c>
      <c r="AE1297">
        <v>-3.7889199312096302</v>
      </c>
      <c r="AF1297">
        <v>14.896457347643899</v>
      </c>
      <c r="AG1297">
        <v>46.729146349063797</v>
      </c>
      <c r="AH1297">
        <v>8.2213450856023496</v>
      </c>
      <c r="AI1297">
        <v>29.976648283673502</v>
      </c>
      <c r="AJ1297">
        <v>21.849450055187798</v>
      </c>
      <c r="AK1297">
        <v>62.284621962414498</v>
      </c>
      <c r="AL1297">
        <v>7</v>
      </c>
      <c r="AM1297">
        <v>2</v>
      </c>
      <c r="AN1297">
        <v>2</v>
      </c>
      <c r="AO1297">
        <v>8</v>
      </c>
      <c r="AP1297">
        <v>16.202296946242001</v>
      </c>
      <c r="AQ1297">
        <v>46.615616130517601</v>
      </c>
      <c r="AR1297">
        <v>0.56121179822380596</v>
      </c>
      <c r="AS1297">
        <v>14.700286758924699</v>
      </c>
      <c r="AT1297">
        <v>249.441384543688</v>
      </c>
      <c r="AU1297">
        <v>0.18032432008948501</v>
      </c>
      <c r="AV1297">
        <v>45</v>
      </c>
      <c r="AW1297">
        <v>1.62661496552961</v>
      </c>
      <c r="AX1297">
        <v>183</v>
      </c>
      <c r="AY1297">
        <v>0.327482384879142</v>
      </c>
      <c r="AZ1297">
        <v>-4.01787027419096</v>
      </c>
      <c r="BA1297">
        <v>1.1510525655433199</v>
      </c>
      <c r="BB1297">
        <v>2892.3969354864398</v>
      </c>
      <c r="BC1297">
        <v>2308.3969354864398</v>
      </c>
      <c r="BD1297">
        <v>2162.3969354864398</v>
      </c>
      <c r="BE1297">
        <v>1724.39693548644</v>
      </c>
      <c r="BF1297">
        <v>1432.39693548644</v>
      </c>
      <c r="BG1297">
        <v>5424.6042109296804</v>
      </c>
      <c r="BH1297">
        <v>3964.60421092968</v>
      </c>
      <c r="BI1297">
        <v>3599.60421092968</v>
      </c>
      <c r="BJ1297">
        <v>2504.60421092968</v>
      </c>
      <c r="BK1297">
        <v>1860.1904631229399</v>
      </c>
      <c r="BL1297" t="s">
        <v>17</v>
      </c>
      <c r="BM1297" t="s">
        <v>17</v>
      </c>
      <c r="BN1297" t="s">
        <v>17</v>
      </c>
      <c r="BO1297" t="s">
        <v>17</v>
      </c>
      <c r="BP1297">
        <v>1643.7435315058401</v>
      </c>
      <c r="BQ1297">
        <v>0</v>
      </c>
      <c r="BR1297">
        <v>0</v>
      </c>
      <c r="BS1297">
        <v>0</v>
      </c>
      <c r="BT1297">
        <v>0</v>
      </c>
      <c r="BU1297">
        <v>0</v>
      </c>
      <c r="BV1297">
        <v>9</v>
      </c>
      <c r="BW1297">
        <v>0</v>
      </c>
      <c r="BX1297">
        <v>0</v>
      </c>
      <c r="BY1297">
        <v>81</v>
      </c>
      <c r="BZ1297">
        <v>130</v>
      </c>
      <c r="CA1297">
        <v>189</v>
      </c>
      <c r="CB1297">
        <v>227</v>
      </c>
      <c r="CC1297">
        <v>103</v>
      </c>
      <c r="CD1297">
        <v>285</v>
      </c>
      <c r="CE1297">
        <v>183</v>
      </c>
      <c r="CF1297">
        <v>183</v>
      </c>
      <c r="CG1297">
        <v>365</v>
      </c>
      <c r="CH1297">
        <v>183</v>
      </c>
      <c r="CI1297">
        <v>19.810937914290701</v>
      </c>
      <c r="CJ1297">
        <v>36.574114236964803</v>
      </c>
      <c r="CK1297" t="s">
        <v>17</v>
      </c>
      <c r="CL1297" t="s">
        <v>17</v>
      </c>
      <c r="CM1297" t="s">
        <v>17</v>
      </c>
      <c r="CN1297" t="s">
        <v>17</v>
      </c>
      <c r="CO1297">
        <v>2</v>
      </c>
      <c r="CP1297" t="b">
        <v>0</v>
      </c>
      <c r="CQ1297">
        <v>2</v>
      </c>
    </row>
    <row r="1298" spans="1:95" x14ac:dyDescent="0.25">
      <c r="A1298">
        <v>1571</v>
      </c>
      <c r="B1298" t="s">
        <v>418</v>
      </c>
      <c r="C1298" t="s">
        <v>59</v>
      </c>
      <c r="D1298">
        <v>202</v>
      </c>
      <c r="E1298">
        <v>252</v>
      </c>
      <c r="F1298" t="s">
        <v>17</v>
      </c>
      <c r="G1298" t="s">
        <v>22</v>
      </c>
      <c r="H1298" t="s">
        <v>839</v>
      </c>
      <c r="I1298" t="s">
        <v>839</v>
      </c>
      <c r="J1298">
        <v>152</v>
      </c>
      <c r="K1298" s="30">
        <v>43836</v>
      </c>
      <c r="L1298">
        <v>181</v>
      </c>
      <c r="M1298" s="29">
        <v>11110</v>
      </c>
      <c r="N1298">
        <v>166.5</v>
      </c>
      <c r="O1298">
        <v>30</v>
      </c>
      <c r="P1298">
        <v>305</v>
      </c>
      <c r="Q1298" s="30">
        <v>43841</v>
      </c>
      <c r="R1298">
        <v>334</v>
      </c>
      <c r="S1298" s="29">
        <v>11263</v>
      </c>
      <c r="T1298">
        <v>319.5</v>
      </c>
      <c r="U1298">
        <v>30</v>
      </c>
      <c r="V1298" t="s">
        <v>415</v>
      </c>
      <c r="X1298" t="s">
        <v>17</v>
      </c>
      <c r="Y1298" t="s">
        <v>840</v>
      </c>
      <c r="Z1298">
        <v>252</v>
      </c>
      <c r="AA1298">
        <v>153</v>
      </c>
      <c r="AB1298" t="s">
        <v>17</v>
      </c>
      <c r="AC1298" t="s">
        <v>17</v>
      </c>
      <c r="AD1298" t="s">
        <v>17</v>
      </c>
      <c r="AE1298" t="s">
        <v>17</v>
      </c>
      <c r="AF1298" t="s">
        <v>17</v>
      </c>
      <c r="AG1298" t="s">
        <v>17</v>
      </c>
      <c r="AH1298" t="s">
        <v>17</v>
      </c>
      <c r="AI1298" t="s">
        <v>17</v>
      </c>
      <c r="AJ1298" t="s">
        <v>17</v>
      </c>
      <c r="AK1298" t="s">
        <v>17</v>
      </c>
      <c r="AL1298" t="s">
        <v>17</v>
      </c>
      <c r="AM1298" t="s">
        <v>17</v>
      </c>
      <c r="AN1298" t="s">
        <v>17</v>
      </c>
      <c r="AO1298" t="s">
        <v>17</v>
      </c>
      <c r="AP1298" t="s">
        <v>17</v>
      </c>
      <c r="AQ1298" t="s">
        <v>17</v>
      </c>
      <c r="AR1298" t="s">
        <v>17</v>
      </c>
      <c r="AS1298" t="s">
        <v>17</v>
      </c>
      <c r="AT1298" t="s">
        <v>17</v>
      </c>
      <c r="AU1298" t="s">
        <v>17</v>
      </c>
      <c r="AV1298" t="s">
        <v>17</v>
      </c>
      <c r="AW1298" t="s">
        <v>17</v>
      </c>
      <c r="AX1298" t="s">
        <v>17</v>
      </c>
      <c r="AY1298" t="s">
        <v>17</v>
      </c>
      <c r="AZ1298" t="s">
        <v>17</v>
      </c>
      <c r="BA1298" t="s">
        <v>17</v>
      </c>
      <c r="BB1298" t="s">
        <v>17</v>
      </c>
      <c r="BC1298" t="s">
        <v>17</v>
      </c>
      <c r="BD1298" t="s">
        <v>17</v>
      </c>
      <c r="BE1298" t="s">
        <v>17</v>
      </c>
      <c r="BF1298" t="s">
        <v>17</v>
      </c>
      <c r="BG1298" t="s">
        <v>17</v>
      </c>
      <c r="BH1298" t="s">
        <v>17</v>
      </c>
      <c r="BI1298" t="s">
        <v>17</v>
      </c>
      <c r="BJ1298" t="s">
        <v>17</v>
      </c>
      <c r="BK1298" t="s">
        <v>17</v>
      </c>
      <c r="BL1298" t="s">
        <v>17</v>
      </c>
      <c r="BM1298" t="s">
        <v>17</v>
      </c>
      <c r="BN1298" t="s">
        <v>17</v>
      </c>
      <c r="BO1298" t="s">
        <v>17</v>
      </c>
      <c r="BP1298" t="s">
        <v>17</v>
      </c>
      <c r="BQ1298" t="s">
        <v>17</v>
      </c>
      <c r="BR1298" t="s">
        <v>17</v>
      </c>
      <c r="BS1298" t="s">
        <v>17</v>
      </c>
      <c r="BT1298" t="s">
        <v>17</v>
      </c>
      <c r="BU1298" t="s">
        <v>17</v>
      </c>
      <c r="BV1298" t="s">
        <v>17</v>
      </c>
      <c r="BW1298" t="s">
        <v>17</v>
      </c>
      <c r="BX1298" t="s">
        <v>17</v>
      </c>
      <c r="BY1298" t="s">
        <v>17</v>
      </c>
      <c r="BZ1298" t="s">
        <v>17</v>
      </c>
      <c r="CA1298" t="s">
        <v>17</v>
      </c>
      <c r="CB1298" t="s">
        <v>17</v>
      </c>
      <c r="CC1298" t="s">
        <v>17</v>
      </c>
      <c r="CD1298" t="s">
        <v>17</v>
      </c>
      <c r="CE1298" t="s">
        <v>17</v>
      </c>
      <c r="CF1298" t="s">
        <v>17</v>
      </c>
      <c r="CG1298" t="s">
        <v>17</v>
      </c>
      <c r="CH1298" t="s">
        <v>17</v>
      </c>
      <c r="CI1298" t="s">
        <v>17</v>
      </c>
      <c r="CJ1298" t="s">
        <v>17</v>
      </c>
      <c r="CK1298" t="s">
        <v>17</v>
      </c>
      <c r="CL1298" t="s">
        <v>17</v>
      </c>
      <c r="CM1298" t="s">
        <v>17</v>
      </c>
      <c r="CN1298" t="s">
        <v>17</v>
      </c>
      <c r="CO1298" t="s">
        <v>17</v>
      </c>
      <c r="CP1298" t="b">
        <v>0</v>
      </c>
      <c r="CQ1298" t="s">
        <v>17</v>
      </c>
    </row>
    <row r="1299" spans="1:95" x14ac:dyDescent="0.25">
      <c r="A1299">
        <v>1572</v>
      </c>
      <c r="B1299" t="s">
        <v>420</v>
      </c>
      <c r="C1299" t="s">
        <v>59</v>
      </c>
      <c r="D1299">
        <v>202</v>
      </c>
      <c r="E1299">
        <v>255</v>
      </c>
      <c r="F1299" t="s">
        <v>17</v>
      </c>
      <c r="G1299" t="s">
        <v>18</v>
      </c>
      <c r="I1299" t="s">
        <v>18</v>
      </c>
      <c r="J1299">
        <v>121</v>
      </c>
      <c r="K1299" s="30">
        <v>43835</v>
      </c>
      <c r="L1299">
        <v>181</v>
      </c>
      <c r="M1299" s="29">
        <v>11110</v>
      </c>
      <c r="N1299">
        <v>151</v>
      </c>
      <c r="O1299">
        <v>61</v>
      </c>
      <c r="P1299">
        <v>305</v>
      </c>
      <c r="Q1299" s="30">
        <v>43841</v>
      </c>
      <c r="R1299">
        <v>31</v>
      </c>
      <c r="S1299" s="29">
        <v>11324</v>
      </c>
      <c r="T1299">
        <v>350.5</v>
      </c>
      <c r="U1299">
        <v>92</v>
      </c>
      <c r="V1299" t="s">
        <v>415</v>
      </c>
      <c r="X1299" t="s">
        <v>17</v>
      </c>
      <c r="Y1299" t="s">
        <v>18</v>
      </c>
      <c r="Z1299">
        <v>255</v>
      </c>
      <c r="AA1299">
        <v>199.5</v>
      </c>
      <c r="AB1299">
        <v>-31.313574729758699</v>
      </c>
      <c r="AC1299">
        <v>117.2934254642</v>
      </c>
      <c r="AD1299">
        <v>45972.458247442497</v>
      </c>
      <c r="AE1299">
        <v>-1.2776881320593401</v>
      </c>
      <c r="AF1299">
        <v>17.960555973927399</v>
      </c>
      <c r="AG1299">
        <v>33.4697832995884</v>
      </c>
      <c r="AH1299">
        <v>11.398309378596799</v>
      </c>
      <c r="AI1299">
        <v>11.213703867676101</v>
      </c>
      <c r="AJ1299">
        <v>24.9738000514512</v>
      </c>
      <c r="AK1299">
        <v>73.866523266325999</v>
      </c>
      <c r="AL1299">
        <v>7</v>
      </c>
      <c r="AM1299">
        <v>12</v>
      </c>
      <c r="AN1299">
        <v>1</v>
      </c>
      <c r="AO1299">
        <v>6</v>
      </c>
      <c r="AP1299">
        <v>13.749277476951599</v>
      </c>
      <c r="AQ1299">
        <v>63.608126775113703</v>
      </c>
      <c r="AR1299">
        <v>0.53188099276915601</v>
      </c>
      <c r="AS1299">
        <v>11.1330186793382</v>
      </c>
      <c r="AT1299">
        <v>113.017100439327</v>
      </c>
      <c r="AU1299">
        <v>5.3107782009322098E-2</v>
      </c>
      <c r="AV1299">
        <v>350</v>
      </c>
      <c r="AW1299">
        <v>1.5232881415798301</v>
      </c>
      <c r="AX1299">
        <v>166</v>
      </c>
      <c r="AY1299">
        <v>1.1749128526230901</v>
      </c>
      <c r="AZ1299">
        <v>-4.0530391900225302</v>
      </c>
      <c r="BA1299">
        <v>1.4949756576434901</v>
      </c>
      <c r="BB1299">
        <v>3024.43525019352</v>
      </c>
      <c r="BC1299">
        <v>2224.43525019352</v>
      </c>
      <c r="BD1299">
        <v>2024.43525019352</v>
      </c>
      <c r="BE1299">
        <v>1424.43525019352</v>
      </c>
      <c r="BF1299">
        <v>1024.43525019352</v>
      </c>
      <c r="BG1299">
        <v>6542.6372382257496</v>
      </c>
      <c r="BH1299">
        <v>5082.6372382257496</v>
      </c>
      <c r="BI1299">
        <v>4717.6372382257496</v>
      </c>
      <c r="BJ1299">
        <v>3622.63723822575</v>
      </c>
      <c r="BK1299">
        <v>2892.63723822575</v>
      </c>
      <c r="BL1299" t="s">
        <v>17</v>
      </c>
      <c r="BM1299" t="s">
        <v>17</v>
      </c>
      <c r="BN1299" t="s">
        <v>17</v>
      </c>
      <c r="BO1299" t="s">
        <v>17</v>
      </c>
      <c r="BP1299" t="s">
        <v>17</v>
      </c>
      <c r="BQ1299">
        <v>0</v>
      </c>
      <c r="BR1299">
        <v>0</v>
      </c>
      <c r="BS1299">
        <v>0</v>
      </c>
      <c r="BT1299">
        <v>49</v>
      </c>
      <c r="BU1299">
        <v>120</v>
      </c>
      <c r="BV1299">
        <v>140</v>
      </c>
      <c r="BW1299">
        <v>0</v>
      </c>
      <c r="BX1299">
        <v>0</v>
      </c>
      <c r="BY1299">
        <v>0</v>
      </c>
      <c r="BZ1299">
        <v>49</v>
      </c>
      <c r="CA1299">
        <v>136</v>
      </c>
      <c r="CB1299">
        <v>171</v>
      </c>
      <c r="CC1299">
        <v>120</v>
      </c>
      <c r="CD1299">
        <v>365</v>
      </c>
      <c r="CE1299">
        <v>120</v>
      </c>
      <c r="CF1299">
        <v>120</v>
      </c>
      <c r="CG1299">
        <v>365</v>
      </c>
      <c r="CH1299">
        <v>120</v>
      </c>
      <c r="CI1299">
        <v>15.1221762509676</v>
      </c>
      <c r="CJ1299">
        <v>40.056246384590303</v>
      </c>
      <c r="CK1299" t="s">
        <v>17</v>
      </c>
      <c r="CL1299" t="s">
        <v>17</v>
      </c>
      <c r="CM1299" t="s">
        <v>17</v>
      </c>
      <c r="CN1299" t="s">
        <v>17</v>
      </c>
      <c r="CO1299">
        <v>2</v>
      </c>
      <c r="CP1299" t="b">
        <v>1</v>
      </c>
      <c r="CQ1299" t="s">
        <v>571</v>
      </c>
    </row>
    <row r="1300" spans="1:95" x14ac:dyDescent="0.25">
      <c r="A1300">
        <v>1573</v>
      </c>
      <c r="B1300" t="s">
        <v>420</v>
      </c>
      <c r="C1300" t="s">
        <v>59</v>
      </c>
      <c r="D1300">
        <v>202</v>
      </c>
      <c r="E1300">
        <v>255</v>
      </c>
      <c r="F1300" t="s">
        <v>17</v>
      </c>
      <c r="G1300" t="s">
        <v>28</v>
      </c>
      <c r="H1300" t="s">
        <v>553</v>
      </c>
      <c r="I1300" t="s">
        <v>28</v>
      </c>
      <c r="J1300">
        <v>91</v>
      </c>
      <c r="K1300" s="30">
        <v>43834</v>
      </c>
      <c r="L1300">
        <v>181</v>
      </c>
      <c r="M1300" s="29">
        <v>11110</v>
      </c>
      <c r="N1300">
        <v>136</v>
      </c>
      <c r="O1300">
        <v>91</v>
      </c>
      <c r="P1300">
        <v>305</v>
      </c>
      <c r="Q1300" s="30">
        <v>43841</v>
      </c>
      <c r="R1300">
        <v>365</v>
      </c>
      <c r="S1300" s="29">
        <v>11658</v>
      </c>
      <c r="T1300">
        <v>335</v>
      </c>
      <c r="U1300">
        <v>61</v>
      </c>
      <c r="V1300" t="s">
        <v>415</v>
      </c>
      <c r="X1300" t="s">
        <v>17</v>
      </c>
      <c r="Y1300" t="s">
        <v>568</v>
      </c>
      <c r="Z1300">
        <v>255</v>
      </c>
      <c r="AA1300">
        <v>199</v>
      </c>
      <c r="AB1300">
        <v>-32.427230267677402</v>
      </c>
      <c r="AC1300">
        <v>118.60252451215899</v>
      </c>
      <c r="AD1300">
        <v>9496.9410847659692</v>
      </c>
      <c r="AE1300">
        <v>-1.2260428922925299</v>
      </c>
      <c r="AF1300">
        <v>16.982647978668801</v>
      </c>
      <c r="AG1300">
        <v>34.532718383741397</v>
      </c>
      <c r="AH1300">
        <v>10.893956725593499</v>
      </c>
      <c r="AI1300">
        <v>14.2653263893573</v>
      </c>
      <c r="AJ1300">
        <v>23.412149088671399</v>
      </c>
      <c r="AK1300">
        <v>66.382023981929507</v>
      </c>
      <c r="AL1300">
        <v>7</v>
      </c>
      <c r="AM1300">
        <v>12</v>
      </c>
      <c r="AN1300">
        <v>1</v>
      </c>
      <c r="AO1300">
        <v>6</v>
      </c>
      <c r="AP1300">
        <v>14.2373564289108</v>
      </c>
      <c r="AQ1300">
        <v>51.843958888425497</v>
      </c>
      <c r="AR1300">
        <v>0.51987834663911703</v>
      </c>
      <c r="AS1300">
        <v>11.3157290391554</v>
      </c>
      <c r="AT1300">
        <v>118.778240790767</v>
      </c>
      <c r="AU1300">
        <v>7.1460824740131795E-2</v>
      </c>
      <c r="AV1300">
        <v>350</v>
      </c>
      <c r="AW1300">
        <v>1.4873429603710799</v>
      </c>
      <c r="AX1300">
        <v>166</v>
      </c>
      <c r="AY1300">
        <v>0.88643853577996801</v>
      </c>
      <c r="AZ1300">
        <v>-3.7147779766397799</v>
      </c>
      <c r="BA1300">
        <v>1.4105944319947199</v>
      </c>
      <c r="BB1300">
        <v>2748.10721988462</v>
      </c>
      <c r="BC1300">
        <v>1952.10721988462</v>
      </c>
      <c r="BD1300">
        <v>1753.10721988462</v>
      </c>
      <c r="BE1300">
        <v>1156.10721988462</v>
      </c>
      <c r="BF1300">
        <v>758.10721988462103</v>
      </c>
      <c r="BG1300">
        <v>6186.9237449932098</v>
      </c>
      <c r="BH1300">
        <v>4726.9237449932098</v>
      </c>
      <c r="BI1300">
        <v>4361.9237449932098</v>
      </c>
      <c r="BJ1300">
        <v>3266.9237449932102</v>
      </c>
      <c r="BK1300">
        <v>2536.9237449932102</v>
      </c>
      <c r="BL1300" t="s">
        <v>17</v>
      </c>
      <c r="BM1300" t="s">
        <v>17</v>
      </c>
      <c r="BN1300" t="s">
        <v>17</v>
      </c>
      <c r="BO1300" t="s">
        <v>17</v>
      </c>
      <c r="BP1300" t="s">
        <v>17</v>
      </c>
      <c r="BQ1300">
        <v>0</v>
      </c>
      <c r="BR1300">
        <v>0</v>
      </c>
      <c r="BS1300">
        <v>0</v>
      </c>
      <c r="BT1300">
        <v>72</v>
      </c>
      <c r="BU1300">
        <v>142</v>
      </c>
      <c r="BV1300">
        <v>164</v>
      </c>
      <c r="BW1300">
        <v>0</v>
      </c>
      <c r="BX1300">
        <v>0</v>
      </c>
      <c r="BY1300">
        <v>0</v>
      </c>
      <c r="BZ1300">
        <v>72</v>
      </c>
      <c r="CA1300">
        <v>149</v>
      </c>
      <c r="CB1300">
        <v>188</v>
      </c>
      <c r="CC1300">
        <v>127</v>
      </c>
      <c r="CD1300">
        <v>365</v>
      </c>
      <c r="CE1300">
        <v>127</v>
      </c>
      <c r="CF1300">
        <v>127</v>
      </c>
      <c r="CG1300">
        <v>365</v>
      </c>
      <c r="CH1300">
        <v>127</v>
      </c>
      <c r="CI1300">
        <v>13.809584019520701</v>
      </c>
      <c r="CJ1300">
        <v>43.935358905483902</v>
      </c>
      <c r="CK1300" t="s">
        <v>17</v>
      </c>
      <c r="CL1300" t="s">
        <v>17</v>
      </c>
      <c r="CM1300" t="s">
        <v>17</v>
      </c>
      <c r="CN1300" t="s">
        <v>17</v>
      </c>
      <c r="CO1300">
        <v>2</v>
      </c>
      <c r="CP1300" t="b">
        <v>1</v>
      </c>
      <c r="CQ1300" t="s">
        <v>571</v>
      </c>
    </row>
    <row r="1301" spans="1:95" x14ac:dyDescent="0.25">
      <c r="A1301">
        <v>1574</v>
      </c>
      <c r="B1301" t="s">
        <v>420</v>
      </c>
      <c r="C1301" t="s">
        <v>59</v>
      </c>
      <c r="D1301">
        <v>202</v>
      </c>
      <c r="E1301">
        <v>255</v>
      </c>
      <c r="F1301" t="s">
        <v>17</v>
      </c>
      <c r="G1301" t="s">
        <v>20</v>
      </c>
      <c r="I1301" t="s">
        <v>692</v>
      </c>
      <c r="J1301">
        <v>274</v>
      </c>
      <c r="K1301" s="30">
        <v>43840</v>
      </c>
      <c r="L1301">
        <v>334</v>
      </c>
      <c r="M1301" s="29">
        <v>11263</v>
      </c>
      <c r="N1301">
        <v>304</v>
      </c>
      <c r="O1301">
        <v>61</v>
      </c>
      <c r="P1301">
        <v>91</v>
      </c>
      <c r="Q1301" s="30">
        <v>43834</v>
      </c>
      <c r="R1301">
        <v>120</v>
      </c>
      <c r="S1301" s="29">
        <v>11049</v>
      </c>
      <c r="T1301">
        <v>105.5</v>
      </c>
      <c r="U1301">
        <v>30</v>
      </c>
      <c r="V1301" t="s">
        <v>415</v>
      </c>
      <c r="X1301" t="s">
        <v>17</v>
      </c>
      <c r="Y1301" t="s">
        <v>20</v>
      </c>
      <c r="Z1301">
        <v>255</v>
      </c>
      <c r="AA1301">
        <v>166.5</v>
      </c>
      <c r="AB1301">
        <v>-20.477510483416701</v>
      </c>
      <c r="AC1301">
        <v>121.75208351659499</v>
      </c>
      <c r="AD1301">
        <v>8.0374361142860202</v>
      </c>
      <c r="AE1301">
        <v>2.6068895668796301</v>
      </c>
      <c r="AF1301">
        <v>25.512611193762499</v>
      </c>
      <c r="AG1301">
        <v>43.0786888755432</v>
      </c>
      <c r="AH1301">
        <v>19.401330694599501</v>
      </c>
      <c r="AI1301">
        <v>7.3902369008492101</v>
      </c>
      <c r="AJ1301">
        <v>29.717573436962901</v>
      </c>
      <c r="AK1301">
        <v>129.12518431999101</v>
      </c>
      <c r="AL1301">
        <v>7</v>
      </c>
      <c r="AM1301">
        <v>9</v>
      </c>
      <c r="AN1301">
        <v>12</v>
      </c>
      <c r="AO1301">
        <v>1</v>
      </c>
      <c r="AP1301">
        <v>27.378022894562601</v>
      </c>
      <c r="AQ1301">
        <v>13.639760727022001</v>
      </c>
      <c r="AR1301">
        <v>0.83063112045096998</v>
      </c>
      <c r="AS1301">
        <v>13.6124857616906</v>
      </c>
      <c r="AT1301">
        <v>312.432782718395</v>
      </c>
      <c r="AU1301">
        <v>4.0385521434456603E-2</v>
      </c>
      <c r="AV1301">
        <v>288</v>
      </c>
      <c r="AW1301">
        <v>0.639944400968123</v>
      </c>
      <c r="AX1301">
        <v>45</v>
      </c>
      <c r="AY1301">
        <v>6.2113673993296203E-2</v>
      </c>
      <c r="AZ1301">
        <v>-3.1744348036235501</v>
      </c>
      <c r="BA1301">
        <v>0.46711666457149797</v>
      </c>
      <c r="BB1301">
        <v>4822.87137284042</v>
      </c>
      <c r="BC1301">
        <v>4154.87137284042</v>
      </c>
      <c r="BD1301">
        <v>3987.87137284042</v>
      </c>
      <c r="BE1301">
        <v>3486.87137284042</v>
      </c>
      <c r="BF1301">
        <v>3152.87137284042</v>
      </c>
      <c r="BG1301">
        <v>9304.0620262902303</v>
      </c>
      <c r="BH1301">
        <v>7844.0620262902303</v>
      </c>
      <c r="BI1301">
        <v>7479.0620262902303</v>
      </c>
      <c r="BJ1301">
        <v>6384.0620262902303</v>
      </c>
      <c r="BK1301">
        <v>5654.0620262902303</v>
      </c>
      <c r="BL1301" t="s">
        <v>17</v>
      </c>
      <c r="BM1301" t="s">
        <v>17</v>
      </c>
      <c r="BN1301" t="s">
        <v>17</v>
      </c>
      <c r="BO1301" t="s">
        <v>17</v>
      </c>
      <c r="BP1301" t="s">
        <v>17</v>
      </c>
      <c r="BQ1301">
        <v>0</v>
      </c>
      <c r="BR1301">
        <v>0</v>
      </c>
      <c r="BS1301">
        <v>0</v>
      </c>
      <c r="BT1301">
        <v>0</v>
      </c>
      <c r="BU1301">
        <v>0</v>
      </c>
      <c r="BV1301">
        <v>0</v>
      </c>
      <c r="BW1301">
        <v>0</v>
      </c>
      <c r="BX1301">
        <v>0</v>
      </c>
      <c r="BY1301">
        <v>0</v>
      </c>
      <c r="BZ1301">
        <v>0</v>
      </c>
      <c r="CA1301">
        <v>0</v>
      </c>
      <c r="CB1301">
        <v>0</v>
      </c>
      <c r="CC1301">
        <v>56</v>
      </c>
      <c r="CD1301">
        <v>365</v>
      </c>
      <c r="CE1301">
        <v>56</v>
      </c>
      <c r="CF1301">
        <v>56</v>
      </c>
      <c r="CG1301">
        <v>365</v>
      </c>
      <c r="CH1301">
        <v>56</v>
      </c>
      <c r="CI1301">
        <v>28.879469298445699</v>
      </c>
      <c r="CJ1301">
        <v>72.283665366466906</v>
      </c>
      <c r="CK1301" t="s">
        <v>17</v>
      </c>
      <c r="CL1301" t="s">
        <v>17</v>
      </c>
      <c r="CM1301" t="s">
        <v>17</v>
      </c>
      <c r="CN1301" t="s">
        <v>17</v>
      </c>
      <c r="CO1301">
        <v>4</v>
      </c>
      <c r="CP1301" t="b">
        <v>0</v>
      </c>
      <c r="CQ1301">
        <v>4</v>
      </c>
    </row>
    <row r="1302" spans="1:95" x14ac:dyDescent="0.25">
      <c r="A1302">
        <v>1575</v>
      </c>
      <c r="B1302" t="s">
        <v>420</v>
      </c>
      <c r="C1302" t="s">
        <v>59</v>
      </c>
      <c r="D1302">
        <v>202</v>
      </c>
      <c r="E1302">
        <v>255</v>
      </c>
      <c r="F1302" t="s">
        <v>17</v>
      </c>
      <c r="G1302" t="s">
        <v>87</v>
      </c>
      <c r="H1302" t="s">
        <v>553</v>
      </c>
      <c r="I1302" t="s">
        <v>87</v>
      </c>
      <c r="J1302">
        <v>91</v>
      </c>
      <c r="K1302" s="30">
        <v>43834</v>
      </c>
      <c r="L1302">
        <v>181</v>
      </c>
      <c r="M1302" s="29">
        <v>11110</v>
      </c>
      <c r="N1302">
        <v>136</v>
      </c>
      <c r="O1302">
        <v>91</v>
      </c>
      <c r="P1302">
        <v>305</v>
      </c>
      <c r="Q1302" s="30">
        <v>43841</v>
      </c>
      <c r="R1302">
        <v>365</v>
      </c>
      <c r="S1302" s="29">
        <v>11658</v>
      </c>
      <c r="T1302">
        <v>335</v>
      </c>
      <c r="U1302">
        <v>61</v>
      </c>
      <c r="V1302" t="s">
        <v>415</v>
      </c>
      <c r="X1302" t="s">
        <v>17</v>
      </c>
      <c r="Y1302" t="s">
        <v>738</v>
      </c>
      <c r="Z1302">
        <v>255</v>
      </c>
      <c r="AA1302">
        <v>199</v>
      </c>
      <c r="AB1302">
        <v>-31.424835230063</v>
      </c>
      <c r="AC1302">
        <v>117.43333161036399</v>
      </c>
      <c r="AD1302">
        <v>2508.09457605236</v>
      </c>
      <c r="AE1302">
        <v>-1.2246461280926599</v>
      </c>
      <c r="AF1302">
        <v>17.852440165530201</v>
      </c>
      <c r="AG1302">
        <v>33.980033653633598</v>
      </c>
      <c r="AH1302">
        <v>11.3870027874034</v>
      </c>
      <c r="AI1302">
        <v>11.6346729381454</v>
      </c>
      <c r="AJ1302">
        <v>24.7432145492952</v>
      </c>
      <c r="AK1302">
        <v>73.838471280867097</v>
      </c>
      <c r="AL1302">
        <v>7</v>
      </c>
      <c r="AM1302">
        <v>12</v>
      </c>
      <c r="AN1302">
        <v>1</v>
      </c>
      <c r="AO1302">
        <v>6</v>
      </c>
      <c r="AP1302">
        <v>14.9137093724966</v>
      </c>
      <c r="AQ1302">
        <v>53.8128792205273</v>
      </c>
      <c r="AR1302">
        <v>0.54702544191168201</v>
      </c>
      <c r="AS1302">
        <v>11.369484054049799</v>
      </c>
      <c r="AT1302">
        <v>125.37238388238499</v>
      </c>
      <c r="AU1302">
        <v>5.5546695636854597E-2</v>
      </c>
      <c r="AV1302">
        <v>350</v>
      </c>
      <c r="AW1302">
        <v>1.53281630258093</v>
      </c>
      <c r="AX1302">
        <v>166</v>
      </c>
      <c r="AY1302">
        <v>0.85341957951968805</v>
      </c>
      <c r="AZ1302">
        <v>-3.9805165043633401</v>
      </c>
      <c r="BA1302">
        <v>1.48534055677938</v>
      </c>
      <c r="BB1302">
        <v>2871.5392163030201</v>
      </c>
      <c r="BC1302">
        <v>2075.5392163030201</v>
      </c>
      <c r="BD1302">
        <v>1876.5392163030201</v>
      </c>
      <c r="BE1302">
        <v>1279.5392163030201</v>
      </c>
      <c r="BF1302">
        <v>881.53921630302295</v>
      </c>
      <c r="BG1302">
        <v>6503.3833110599999</v>
      </c>
      <c r="BH1302">
        <v>5043.3833110599999</v>
      </c>
      <c r="BI1302">
        <v>4678.3833110599999</v>
      </c>
      <c r="BJ1302">
        <v>3583.3833110599999</v>
      </c>
      <c r="BK1302">
        <v>2853.3833110599999</v>
      </c>
      <c r="BL1302" t="s">
        <v>17</v>
      </c>
      <c r="BM1302" t="s">
        <v>17</v>
      </c>
      <c r="BN1302" t="s">
        <v>17</v>
      </c>
      <c r="BO1302" t="s">
        <v>17</v>
      </c>
      <c r="BP1302" t="s">
        <v>17</v>
      </c>
      <c r="BQ1302">
        <v>0</v>
      </c>
      <c r="BR1302">
        <v>0</v>
      </c>
      <c r="BS1302">
        <v>0</v>
      </c>
      <c r="BT1302">
        <v>51</v>
      </c>
      <c r="BU1302">
        <v>136</v>
      </c>
      <c r="BV1302">
        <v>156</v>
      </c>
      <c r="BW1302">
        <v>0</v>
      </c>
      <c r="BX1302">
        <v>0</v>
      </c>
      <c r="BY1302">
        <v>0</v>
      </c>
      <c r="BZ1302">
        <v>51</v>
      </c>
      <c r="CA1302">
        <v>137</v>
      </c>
      <c r="CB1302">
        <v>173</v>
      </c>
      <c r="CC1302">
        <v>122</v>
      </c>
      <c r="CD1302">
        <v>365</v>
      </c>
      <c r="CE1302">
        <v>122</v>
      </c>
      <c r="CF1302">
        <v>122</v>
      </c>
      <c r="CG1302">
        <v>365</v>
      </c>
      <c r="CH1302">
        <v>122</v>
      </c>
      <c r="CI1302">
        <v>14.4298453080554</v>
      </c>
      <c r="CJ1302">
        <v>44.267378552764903</v>
      </c>
      <c r="CK1302" t="s">
        <v>17</v>
      </c>
      <c r="CL1302" t="s">
        <v>17</v>
      </c>
      <c r="CM1302" t="s">
        <v>17</v>
      </c>
      <c r="CN1302" t="s">
        <v>17</v>
      </c>
      <c r="CO1302">
        <v>2</v>
      </c>
      <c r="CP1302" t="b">
        <v>1</v>
      </c>
      <c r="CQ1302" t="s">
        <v>571</v>
      </c>
    </row>
    <row r="1303" spans="1:95" x14ac:dyDescent="0.25">
      <c r="A1303">
        <v>1576</v>
      </c>
      <c r="B1303" t="s">
        <v>420</v>
      </c>
      <c r="C1303" t="s">
        <v>59</v>
      </c>
      <c r="D1303">
        <v>202</v>
      </c>
      <c r="E1303">
        <v>255</v>
      </c>
      <c r="F1303" t="s">
        <v>17</v>
      </c>
      <c r="G1303" t="s">
        <v>30</v>
      </c>
      <c r="I1303" t="s">
        <v>30</v>
      </c>
      <c r="J1303">
        <v>274</v>
      </c>
      <c r="K1303" s="30">
        <v>43840</v>
      </c>
      <c r="L1303">
        <v>334</v>
      </c>
      <c r="M1303" s="29">
        <v>11263</v>
      </c>
      <c r="N1303">
        <v>304</v>
      </c>
      <c r="O1303">
        <v>61</v>
      </c>
      <c r="P1303">
        <v>91</v>
      </c>
      <c r="Q1303" s="30">
        <v>43834</v>
      </c>
      <c r="R1303">
        <v>120</v>
      </c>
      <c r="S1303" s="29">
        <v>11049</v>
      </c>
      <c r="T1303">
        <v>105.5</v>
      </c>
      <c r="U1303">
        <v>30</v>
      </c>
      <c r="V1303" t="s">
        <v>415</v>
      </c>
      <c r="X1303" t="s">
        <v>17</v>
      </c>
      <c r="Y1303" t="s">
        <v>30</v>
      </c>
      <c r="Z1303">
        <v>255</v>
      </c>
      <c r="AA1303">
        <v>166.5</v>
      </c>
      <c r="AB1303">
        <v>-23.798234119110401</v>
      </c>
      <c r="AC1303">
        <v>121.021100590516</v>
      </c>
      <c r="AD1303">
        <v>14.409248274438299</v>
      </c>
      <c r="AE1303">
        <v>1.86979159985534</v>
      </c>
      <c r="AF1303">
        <v>23.125664712431401</v>
      </c>
      <c r="AG1303">
        <v>41.714822804920601</v>
      </c>
      <c r="AH1303">
        <v>17.261174828270601</v>
      </c>
      <c r="AI1303">
        <v>16.031869080561702</v>
      </c>
      <c r="AJ1303">
        <v>27.570321505143699</v>
      </c>
      <c r="AK1303">
        <v>102.554333220332</v>
      </c>
      <c r="AL1303">
        <v>7</v>
      </c>
      <c r="AM1303">
        <v>10</v>
      </c>
      <c r="AN1303">
        <v>1</v>
      </c>
      <c r="AO1303">
        <v>1</v>
      </c>
      <c r="AP1303">
        <v>24.553773138775998</v>
      </c>
      <c r="AQ1303">
        <v>18.898125759104602</v>
      </c>
      <c r="AR1303">
        <v>0.76299398970020704</v>
      </c>
      <c r="AS1303">
        <v>13.767788993738</v>
      </c>
      <c r="AT1303">
        <v>296.74252465458397</v>
      </c>
      <c r="AU1303">
        <v>8.6131961990242006E-2</v>
      </c>
      <c r="AV1303">
        <v>289</v>
      </c>
      <c r="AW1303">
        <v>0.53027457674724798</v>
      </c>
      <c r="AX1303">
        <v>45</v>
      </c>
      <c r="AY1303">
        <v>9.4677288978270005E-2</v>
      </c>
      <c r="AZ1303">
        <v>-3.1399082196984902</v>
      </c>
      <c r="BA1303">
        <v>0.65766059731095405</v>
      </c>
      <c r="BB1303">
        <v>4431.5661936742999</v>
      </c>
      <c r="BC1303">
        <v>3763.5661936742999</v>
      </c>
      <c r="BD1303">
        <v>3596.5661936742999</v>
      </c>
      <c r="BE1303">
        <v>3095.5661936742999</v>
      </c>
      <c r="BF1303">
        <v>2761.5661936742999</v>
      </c>
      <c r="BG1303">
        <v>8432.3445150063308</v>
      </c>
      <c r="BH1303">
        <v>6972.3445150063299</v>
      </c>
      <c r="BI1303">
        <v>6607.3445150063299</v>
      </c>
      <c r="BJ1303">
        <v>5512.3445150063299</v>
      </c>
      <c r="BK1303">
        <v>4782.3445150063299</v>
      </c>
      <c r="BL1303" t="s">
        <v>17</v>
      </c>
      <c r="BM1303" t="s">
        <v>17</v>
      </c>
      <c r="BN1303" t="s">
        <v>17</v>
      </c>
      <c r="BO1303" t="s">
        <v>17</v>
      </c>
      <c r="BP1303" t="s">
        <v>17</v>
      </c>
      <c r="BQ1303">
        <v>0</v>
      </c>
      <c r="BR1303">
        <v>0</v>
      </c>
      <c r="BS1303">
        <v>0</v>
      </c>
      <c r="BT1303">
        <v>0</v>
      </c>
      <c r="BU1303">
        <v>0</v>
      </c>
      <c r="BV1303">
        <v>0</v>
      </c>
      <c r="BW1303">
        <v>0</v>
      </c>
      <c r="BX1303">
        <v>0</v>
      </c>
      <c r="BY1303">
        <v>0</v>
      </c>
      <c r="BZ1303">
        <v>0</v>
      </c>
      <c r="CA1303">
        <v>0</v>
      </c>
      <c r="CB1303">
        <v>0</v>
      </c>
      <c r="CC1303">
        <v>36</v>
      </c>
      <c r="CD1303">
        <v>365</v>
      </c>
      <c r="CE1303">
        <v>36</v>
      </c>
      <c r="CF1303">
        <v>36</v>
      </c>
      <c r="CG1303">
        <v>365</v>
      </c>
      <c r="CH1303">
        <v>36</v>
      </c>
      <c r="CI1303">
        <v>26.5363245130197</v>
      </c>
      <c r="CJ1303">
        <v>60.362801508367198</v>
      </c>
      <c r="CK1303" t="s">
        <v>17</v>
      </c>
      <c r="CL1303" t="s">
        <v>17</v>
      </c>
      <c r="CM1303" t="s">
        <v>17</v>
      </c>
      <c r="CN1303" t="s">
        <v>17</v>
      </c>
      <c r="CO1303">
        <v>4</v>
      </c>
      <c r="CP1303" t="b">
        <v>0</v>
      </c>
      <c r="CQ1303">
        <v>4</v>
      </c>
    </row>
    <row r="1304" spans="1:95" x14ac:dyDescent="0.25">
      <c r="A1304">
        <v>1577</v>
      </c>
      <c r="B1304" t="s">
        <v>420</v>
      </c>
      <c r="C1304" t="s">
        <v>59</v>
      </c>
      <c r="D1304">
        <v>202</v>
      </c>
      <c r="E1304">
        <v>255</v>
      </c>
      <c r="F1304" t="s">
        <v>17</v>
      </c>
      <c r="G1304" t="s">
        <v>29</v>
      </c>
      <c r="I1304" t="s">
        <v>29</v>
      </c>
      <c r="J1304">
        <v>305</v>
      </c>
      <c r="K1304" s="30">
        <v>43841</v>
      </c>
      <c r="L1304">
        <v>334</v>
      </c>
      <c r="M1304" s="29">
        <v>11263</v>
      </c>
      <c r="N1304">
        <v>319.5</v>
      </c>
      <c r="O1304">
        <v>30</v>
      </c>
      <c r="P1304">
        <v>121</v>
      </c>
      <c r="Q1304" s="30">
        <v>43835</v>
      </c>
      <c r="R1304">
        <v>151</v>
      </c>
      <c r="S1304" s="29">
        <v>11444</v>
      </c>
      <c r="T1304">
        <v>136</v>
      </c>
      <c r="U1304">
        <v>31</v>
      </c>
      <c r="V1304" t="s">
        <v>415</v>
      </c>
      <c r="X1304" t="s">
        <v>17</v>
      </c>
      <c r="Y1304" t="s">
        <v>29</v>
      </c>
      <c r="Z1304">
        <v>255</v>
      </c>
      <c r="AA1304">
        <v>181.5</v>
      </c>
      <c r="AB1304" t="s">
        <v>17</v>
      </c>
      <c r="AC1304" t="s">
        <v>17</v>
      </c>
      <c r="AD1304">
        <v>0</v>
      </c>
      <c r="AE1304" t="s">
        <v>17</v>
      </c>
      <c r="AF1304" t="s">
        <v>17</v>
      </c>
      <c r="AG1304" t="s">
        <v>17</v>
      </c>
      <c r="AH1304" t="s">
        <v>17</v>
      </c>
      <c r="AI1304" t="s">
        <v>17</v>
      </c>
      <c r="AJ1304" t="s">
        <v>17</v>
      </c>
      <c r="AK1304" t="s">
        <v>17</v>
      </c>
      <c r="AL1304" t="s">
        <v>17</v>
      </c>
      <c r="AM1304" t="s">
        <v>17</v>
      </c>
      <c r="AN1304" t="s">
        <v>17</v>
      </c>
      <c r="AO1304" t="s">
        <v>17</v>
      </c>
      <c r="AP1304" t="s">
        <v>17</v>
      </c>
      <c r="AQ1304" t="s">
        <v>17</v>
      </c>
      <c r="AR1304" t="s">
        <v>17</v>
      </c>
      <c r="AS1304" t="s">
        <v>17</v>
      </c>
      <c r="AT1304" t="s">
        <v>17</v>
      </c>
      <c r="AU1304" t="s">
        <v>17</v>
      </c>
      <c r="AV1304" t="s">
        <v>17</v>
      </c>
      <c r="AW1304" t="s">
        <v>17</v>
      </c>
      <c r="AX1304" t="s">
        <v>17</v>
      </c>
      <c r="AY1304" t="s">
        <v>17</v>
      </c>
      <c r="AZ1304" t="s">
        <v>17</v>
      </c>
      <c r="BA1304" t="s">
        <v>17</v>
      </c>
      <c r="BB1304" t="s">
        <v>17</v>
      </c>
      <c r="BC1304" t="s">
        <v>17</v>
      </c>
      <c r="BD1304" t="s">
        <v>17</v>
      </c>
      <c r="BE1304" t="s">
        <v>17</v>
      </c>
      <c r="BF1304" t="s">
        <v>17</v>
      </c>
      <c r="BG1304" t="s">
        <v>17</v>
      </c>
      <c r="BH1304" t="s">
        <v>17</v>
      </c>
      <c r="BI1304" t="s">
        <v>17</v>
      </c>
      <c r="BJ1304" t="s">
        <v>17</v>
      </c>
      <c r="BK1304" t="s">
        <v>17</v>
      </c>
      <c r="BL1304" t="s">
        <v>17</v>
      </c>
      <c r="BM1304" t="s">
        <v>17</v>
      </c>
      <c r="BN1304" t="s">
        <v>17</v>
      </c>
      <c r="BO1304" t="s">
        <v>17</v>
      </c>
      <c r="BP1304" t="s">
        <v>17</v>
      </c>
      <c r="BQ1304" t="s">
        <v>17</v>
      </c>
      <c r="BR1304" t="s">
        <v>17</v>
      </c>
      <c r="BS1304" t="s">
        <v>17</v>
      </c>
      <c r="BT1304" t="s">
        <v>17</v>
      </c>
      <c r="BU1304" t="s">
        <v>17</v>
      </c>
      <c r="BV1304" t="s">
        <v>17</v>
      </c>
      <c r="BW1304" t="s">
        <v>17</v>
      </c>
      <c r="BX1304" t="s">
        <v>17</v>
      </c>
      <c r="BY1304" t="s">
        <v>17</v>
      </c>
      <c r="BZ1304" t="s">
        <v>17</v>
      </c>
      <c r="CA1304" t="s">
        <v>17</v>
      </c>
      <c r="CB1304" t="s">
        <v>17</v>
      </c>
      <c r="CC1304" t="s">
        <v>17</v>
      </c>
      <c r="CD1304" t="s">
        <v>17</v>
      </c>
      <c r="CE1304" t="s">
        <v>17</v>
      </c>
      <c r="CF1304" t="s">
        <v>17</v>
      </c>
      <c r="CG1304" t="s">
        <v>17</v>
      </c>
      <c r="CH1304" t="s">
        <v>17</v>
      </c>
      <c r="CI1304" t="s">
        <v>17</v>
      </c>
      <c r="CJ1304" t="s">
        <v>17</v>
      </c>
      <c r="CK1304" t="s">
        <v>17</v>
      </c>
      <c r="CL1304" t="s">
        <v>17</v>
      </c>
      <c r="CM1304" t="s">
        <v>17</v>
      </c>
      <c r="CN1304" t="s">
        <v>17</v>
      </c>
      <c r="CO1304" t="s">
        <v>17</v>
      </c>
      <c r="CP1304" t="b">
        <v>0</v>
      </c>
      <c r="CQ1304" t="s">
        <v>17</v>
      </c>
    </row>
    <row r="1305" spans="1:95" x14ac:dyDescent="0.25">
      <c r="A1305">
        <v>1578</v>
      </c>
      <c r="B1305" t="s">
        <v>420</v>
      </c>
      <c r="C1305" t="s">
        <v>59</v>
      </c>
      <c r="D1305">
        <v>202</v>
      </c>
      <c r="E1305">
        <v>255</v>
      </c>
      <c r="F1305" t="s">
        <v>17</v>
      </c>
      <c r="G1305" t="s">
        <v>39</v>
      </c>
      <c r="I1305" t="s">
        <v>39</v>
      </c>
      <c r="J1305">
        <v>305</v>
      </c>
      <c r="K1305" s="30">
        <v>43841</v>
      </c>
      <c r="L1305">
        <v>59</v>
      </c>
      <c r="M1305" s="29">
        <v>46784</v>
      </c>
      <c r="N1305">
        <v>364.5</v>
      </c>
      <c r="O1305">
        <v>120</v>
      </c>
      <c r="P1305">
        <v>121</v>
      </c>
      <c r="Q1305" s="30">
        <v>43835</v>
      </c>
      <c r="R1305">
        <v>257</v>
      </c>
      <c r="S1305" s="29">
        <v>41883</v>
      </c>
      <c r="T1305">
        <v>189</v>
      </c>
      <c r="U1305">
        <v>137</v>
      </c>
      <c r="V1305" t="s">
        <v>415</v>
      </c>
      <c r="X1305" t="s">
        <v>17</v>
      </c>
      <c r="Y1305" t="s">
        <v>39</v>
      </c>
      <c r="Z1305">
        <v>255</v>
      </c>
      <c r="AA1305">
        <v>189.5</v>
      </c>
      <c r="AB1305">
        <v>-18.5633874469465</v>
      </c>
      <c r="AC1305">
        <v>122.47817127123101</v>
      </c>
      <c r="AD1305">
        <v>0.88617529622228097</v>
      </c>
      <c r="AE1305">
        <v>3.1955129873525898</v>
      </c>
      <c r="AF1305">
        <v>26.9194647933566</v>
      </c>
      <c r="AG1305">
        <v>43.561053823789301</v>
      </c>
      <c r="AH1305">
        <v>20.8137483659781</v>
      </c>
      <c r="AI1305">
        <v>1.41598136448878</v>
      </c>
      <c r="AJ1305">
        <v>30.990761103612499</v>
      </c>
      <c r="AK1305">
        <v>147.357232136265</v>
      </c>
      <c r="AL1305">
        <v>7</v>
      </c>
      <c r="AM1305">
        <v>8</v>
      </c>
      <c r="AN1305">
        <v>12</v>
      </c>
      <c r="AO1305">
        <v>1</v>
      </c>
      <c r="AP1305">
        <v>30.807826922658499</v>
      </c>
      <c r="AQ1305">
        <v>95.549041370364904</v>
      </c>
      <c r="AR1305">
        <v>0.67780110977500097</v>
      </c>
      <c r="AS1305">
        <v>14.033742196177901</v>
      </c>
      <c r="AT1305">
        <v>289.75668479987797</v>
      </c>
      <c r="AU1305">
        <v>9.2959507873627608E-3</v>
      </c>
      <c r="AV1305">
        <v>228</v>
      </c>
      <c r="AW1305">
        <v>0.72763942849559704</v>
      </c>
      <c r="AX1305">
        <v>16</v>
      </c>
      <c r="AY1305">
        <v>0.443975513505041</v>
      </c>
      <c r="AZ1305">
        <v>-3.0559983161286399</v>
      </c>
      <c r="BA1305">
        <v>0.310051544630636</v>
      </c>
      <c r="BB1305">
        <v>5151.8539840997</v>
      </c>
      <c r="BC1305">
        <v>4391.8539840997</v>
      </c>
      <c r="BD1305">
        <v>4201.8539840997</v>
      </c>
      <c r="BE1305">
        <v>3631.8539840997</v>
      </c>
      <c r="BF1305">
        <v>3251.8539840997</v>
      </c>
      <c r="BG1305">
        <v>9764.1605089626701</v>
      </c>
      <c r="BH1305">
        <v>8304.1605089626701</v>
      </c>
      <c r="BI1305">
        <v>7939.1605089626701</v>
      </c>
      <c r="BJ1305">
        <v>6844.1605089626701</v>
      </c>
      <c r="BK1305">
        <v>6114.1605089626701</v>
      </c>
      <c r="BL1305" t="s">
        <v>17</v>
      </c>
      <c r="BM1305" t="s">
        <v>17</v>
      </c>
      <c r="BN1305" t="s">
        <v>17</v>
      </c>
      <c r="BO1305" t="s">
        <v>17</v>
      </c>
      <c r="BP1305" t="s">
        <v>17</v>
      </c>
      <c r="BQ1305">
        <v>0</v>
      </c>
      <c r="BR1305">
        <v>0</v>
      </c>
      <c r="BS1305">
        <v>0</v>
      </c>
      <c r="BT1305">
        <v>0</v>
      </c>
      <c r="BU1305">
        <v>0</v>
      </c>
      <c r="BV1305">
        <v>0</v>
      </c>
      <c r="BW1305">
        <v>0</v>
      </c>
      <c r="BX1305">
        <v>0</v>
      </c>
      <c r="BY1305">
        <v>0</v>
      </c>
      <c r="BZ1305">
        <v>0</v>
      </c>
      <c r="CA1305">
        <v>0</v>
      </c>
      <c r="CB1305">
        <v>0</v>
      </c>
      <c r="CC1305">
        <v>67</v>
      </c>
      <c r="CD1305">
        <v>365</v>
      </c>
      <c r="CE1305">
        <v>67</v>
      </c>
      <c r="CF1305">
        <v>67</v>
      </c>
      <c r="CG1305">
        <v>365</v>
      </c>
      <c r="CH1305">
        <v>67</v>
      </c>
      <c r="CI1305">
        <v>27.2498426161008</v>
      </c>
      <c r="CJ1305">
        <v>68.129071476182503</v>
      </c>
      <c r="CK1305" t="s">
        <v>17</v>
      </c>
      <c r="CL1305" t="s">
        <v>17</v>
      </c>
      <c r="CM1305" t="s">
        <v>17</v>
      </c>
      <c r="CN1305" t="s">
        <v>17</v>
      </c>
      <c r="CO1305">
        <v>4</v>
      </c>
      <c r="CP1305" t="b">
        <v>0</v>
      </c>
      <c r="CQ1305">
        <v>4</v>
      </c>
    </row>
    <row r="1306" spans="1:95" x14ac:dyDescent="0.25">
      <c r="A1306">
        <v>1579</v>
      </c>
      <c r="B1306" t="s">
        <v>420</v>
      </c>
      <c r="C1306" t="s">
        <v>59</v>
      </c>
      <c r="D1306">
        <v>202</v>
      </c>
      <c r="E1306">
        <v>255</v>
      </c>
      <c r="F1306" t="s">
        <v>17</v>
      </c>
      <c r="G1306" t="s">
        <v>33</v>
      </c>
      <c r="I1306" t="s">
        <v>832</v>
      </c>
      <c r="J1306">
        <v>274</v>
      </c>
      <c r="K1306" s="30">
        <v>43840</v>
      </c>
      <c r="L1306">
        <v>334</v>
      </c>
      <c r="M1306" s="29">
        <v>11263</v>
      </c>
      <c r="N1306">
        <v>304</v>
      </c>
      <c r="O1306">
        <v>61</v>
      </c>
      <c r="P1306">
        <v>91</v>
      </c>
      <c r="Q1306" s="30">
        <v>43834</v>
      </c>
      <c r="R1306">
        <v>120</v>
      </c>
      <c r="S1306" s="29">
        <v>11049</v>
      </c>
      <c r="T1306">
        <v>105.5</v>
      </c>
      <c r="U1306">
        <v>30</v>
      </c>
      <c r="V1306" t="s">
        <v>415</v>
      </c>
      <c r="X1306" t="s">
        <v>17</v>
      </c>
      <c r="Y1306" t="s">
        <v>33</v>
      </c>
      <c r="Z1306">
        <v>255</v>
      </c>
      <c r="AA1306">
        <v>166.5</v>
      </c>
      <c r="AB1306">
        <v>-31.326454137815301</v>
      </c>
      <c r="AC1306">
        <v>118.10523940524</v>
      </c>
      <c r="AD1306">
        <v>7.7991453897178502</v>
      </c>
      <c r="AE1306">
        <v>-0.14059445310891</v>
      </c>
      <c r="AF1306">
        <v>17.528466032034601</v>
      </c>
      <c r="AG1306">
        <v>42.612351815905001</v>
      </c>
      <c r="AH1306">
        <v>11.8712062639555</v>
      </c>
      <c r="AI1306">
        <v>18.313332714644901</v>
      </c>
      <c r="AJ1306">
        <v>23.497996395027599</v>
      </c>
      <c r="AK1306">
        <v>78.167723868196006</v>
      </c>
      <c r="AL1306">
        <v>7</v>
      </c>
      <c r="AM1306">
        <v>12</v>
      </c>
      <c r="AN1306">
        <v>1</v>
      </c>
      <c r="AO1306">
        <v>6</v>
      </c>
      <c r="AP1306">
        <v>17.8818853608858</v>
      </c>
      <c r="AQ1306">
        <v>28.3682308397836</v>
      </c>
      <c r="AR1306">
        <v>0.62789142775654705</v>
      </c>
      <c r="AS1306">
        <v>14.1688761543253</v>
      </c>
      <c r="AT1306">
        <v>262.35545532196898</v>
      </c>
      <c r="AU1306">
        <v>9.3548718865309202E-2</v>
      </c>
      <c r="AV1306">
        <v>349</v>
      </c>
      <c r="AW1306">
        <v>1.6076478195980799</v>
      </c>
      <c r="AX1306">
        <v>166</v>
      </c>
      <c r="AY1306">
        <v>0.182451356978168</v>
      </c>
      <c r="AZ1306">
        <v>-3.4502468766160099</v>
      </c>
      <c r="BA1306">
        <v>1.33005401821423</v>
      </c>
      <c r="BB1306">
        <v>3587.6874421038201</v>
      </c>
      <c r="BC1306">
        <v>2919.6874421038201</v>
      </c>
      <c r="BD1306">
        <v>2752.6874421038201</v>
      </c>
      <c r="BE1306">
        <v>2251.6874421038201</v>
      </c>
      <c r="BF1306">
        <v>1917.6874421038201</v>
      </c>
      <c r="BG1306">
        <v>6387.0203226916101</v>
      </c>
      <c r="BH1306">
        <v>4927.0203226916101</v>
      </c>
      <c r="BI1306">
        <v>4562.0203226916101</v>
      </c>
      <c r="BJ1306">
        <v>3467.0203226916101</v>
      </c>
      <c r="BK1306">
        <v>2737.0203226916101</v>
      </c>
      <c r="BL1306" t="s">
        <v>17</v>
      </c>
      <c r="BM1306" t="s">
        <v>17</v>
      </c>
      <c r="BN1306" t="s">
        <v>17</v>
      </c>
      <c r="BO1306" t="s">
        <v>17</v>
      </c>
      <c r="BP1306" t="s">
        <v>17</v>
      </c>
      <c r="BQ1306">
        <v>0</v>
      </c>
      <c r="BR1306">
        <v>0</v>
      </c>
      <c r="BS1306">
        <v>0</v>
      </c>
      <c r="BT1306">
        <v>0</v>
      </c>
      <c r="BU1306">
        <v>0</v>
      </c>
      <c r="BV1306">
        <v>0</v>
      </c>
      <c r="BW1306">
        <v>0</v>
      </c>
      <c r="BX1306">
        <v>0</v>
      </c>
      <c r="BY1306">
        <v>0</v>
      </c>
      <c r="BZ1306">
        <v>13</v>
      </c>
      <c r="CA1306">
        <v>134</v>
      </c>
      <c r="CB1306">
        <v>177</v>
      </c>
      <c r="CC1306">
        <v>133</v>
      </c>
      <c r="CD1306">
        <v>365</v>
      </c>
      <c r="CE1306">
        <v>133</v>
      </c>
      <c r="CF1306">
        <v>133</v>
      </c>
      <c r="CG1306">
        <v>365</v>
      </c>
      <c r="CH1306">
        <v>133</v>
      </c>
      <c r="CI1306">
        <v>21.483158335951</v>
      </c>
      <c r="CJ1306">
        <v>28.5784455039304</v>
      </c>
      <c r="CK1306" t="s">
        <v>17</v>
      </c>
      <c r="CL1306" t="s">
        <v>17</v>
      </c>
      <c r="CM1306" t="s">
        <v>17</v>
      </c>
      <c r="CN1306" t="s">
        <v>17</v>
      </c>
      <c r="CO1306">
        <v>2</v>
      </c>
      <c r="CP1306" t="b">
        <v>0</v>
      </c>
      <c r="CQ1306">
        <v>2</v>
      </c>
    </row>
    <row r="1307" spans="1:95" x14ac:dyDescent="0.25">
      <c r="A1307">
        <v>1580</v>
      </c>
      <c r="B1307" t="s">
        <v>421</v>
      </c>
      <c r="C1307" t="s">
        <v>59</v>
      </c>
      <c r="D1307">
        <v>3</v>
      </c>
      <c r="E1307">
        <v>1027</v>
      </c>
      <c r="F1307" t="s">
        <v>17</v>
      </c>
      <c r="G1307" t="s">
        <v>18</v>
      </c>
      <c r="I1307" t="s">
        <v>642</v>
      </c>
      <c r="J1307">
        <v>130</v>
      </c>
      <c r="K1307" s="30">
        <v>44109</v>
      </c>
      <c r="L1307">
        <v>141</v>
      </c>
      <c r="M1307" s="29">
        <v>44317</v>
      </c>
      <c r="N1307">
        <v>135.5</v>
      </c>
      <c r="O1307">
        <v>12</v>
      </c>
      <c r="P1307" t="s">
        <v>17</v>
      </c>
      <c r="R1307" t="s">
        <v>17</v>
      </c>
      <c r="T1307">
        <v>234.5</v>
      </c>
      <c r="U1307" t="s">
        <v>17</v>
      </c>
      <c r="V1307" t="s">
        <v>422</v>
      </c>
      <c r="W1307" t="s">
        <v>423</v>
      </c>
      <c r="X1307" t="s">
        <v>17</v>
      </c>
      <c r="Y1307" t="s">
        <v>18</v>
      </c>
      <c r="Z1307">
        <v>1027</v>
      </c>
      <c r="AA1307">
        <v>99</v>
      </c>
      <c r="AB1307">
        <v>52.620461865281399</v>
      </c>
      <c r="AC1307">
        <v>82.209365377260696</v>
      </c>
      <c r="AD1307">
        <v>303.50364335471801</v>
      </c>
      <c r="AE1307">
        <v>-44.963686933191397</v>
      </c>
      <c r="AF1307">
        <v>2.4111734931302502</v>
      </c>
      <c r="AG1307">
        <v>36.299161799323699</v>
      </c>
      <c r="AH1307">
        <v>-15.697089054306399</v>
      </c>
      <c r="AI1307">
        <v>20.514202487177599</v>
      </c>
      <c r="AJ1307">
        <v>20.1708577123661</v>
      </c>
      <c r="AK1307">
        <v>58.407251326590803</v>
      </c>
      <c r="AL1307">
        <v>1</v>
      </c>
      <c r="AM1307">
        <v>3</v>
      </c>
      <c r="AN1307">
        <v>7</v>
      </c>
      <c r="AO1307">
        <v>7</v>
      </c>
      <c r="AP1307">
        <v>12.4198055991179</v>
      </c>
      <c r="AQ1307">
        <v>42.188615374567497</v>
      </c>
      <c r="AR1307">
        <v>0.575323378989267</v>
      </c>
      <c r="AS1307">
        <v>17.241772364930799</v>
      </c>
      <c r="AT1307">
        <v>241.147404671049</v>
      </c>
      <c r="AU1307">
        <v>0.29722773656117701</v>
      </c>
      <c r="AV1307">
        <v>166</v>
      </c>
      <c r="AW1307">
        <v>11.7870321195001</v>
      </c>
      <c r="AX1307">
        <v>355</v>
      </c>
      <c r="AY1307">
        <v>0.34911256244851302</v>
      </c>
      <c r="AZ1307">
        <v>11.507781937255899</v>
      </c>
      <c r="BA1307">
        <v>1.2048716091012699</v>
      </c>
      <c r="BB1307">
        <v>1749.9551630011199</v>
      </c>
      <c r="BC1307">
        <v>1353.9551630011199</v>
      </c>
      <c r="BD1307">
        <v>1254.9551630011199</v>
      </c>
      <c r="BE1307">
        <v>957.95516300112297</v>
      </c>
      <c r="BF1307">
        <v>759.95516300112297</v>
      </c>
      <c r="BG1307">
        <v>2595.80322631331</v>
      </c>
      <c r="BH1307">
        <v>1824.6936732704601</v>
      </c>
      <c r="BI1307">
        <v>1647.4830524914701</v>
      </c>
      <c r="BJ1307">
        <v>1158.9351165113001</v>
      </c>
      <c r="BK1307">
        <v>869.14162971566896</v>
      </c>
      <c r="BL1307">
        <v>2327.05202221011</v>
      </c>
      <c r="BM1307">
        <v>1697.98293591216</v>
      </c>
      <c r="BN1307">
        <v>1549.08739318067</v>
      </c>
      <c r="BO1307">
        <v>1124.01350794358</v>
      </c>
      <c r="BP1307">
        <v>858.69070834777995</v>
      </c>
      <c r="BQ1307">
        <v>0</v>
      </c>
      <c r="BR1307">
        <v>0</v>
      </c>
      <c r="BS1307">
        <v>0</v>
      </c>
      <c r="BT1307">
        <v>0</v>
      </c>
      <c r="BU1307">
        <v>14</v>
      </c>
      <c r="BV1307">
        <v>29</v>
      </c>
      <c r="BW1307">
        <v>161</v>
      </c>
      <c r="BX1307">
        <v>191</v>
      </c>
      <c r="BY1307">
        <v>227</v>
      </c>
      <c r="BZ1307">
        <v>242</v>
      </c>
      <c r="CA1307">
        <v>274</v>
      </c>
      <c r="CB1307">
        <v>296</v>
      </c>
      <c r="CC1307">
        <v>27</v>
      </c>
      <c r="CD1307">
        <v>181</v>
      </c>
      <c r="CE1307">
        <v>197</v>
      </c>
      <c r="CF1307">
        <v>23</v>
      </c>
      <c r="CG1307">
        <v>174</v>
      </c>
      <c r="CH1307">
        <v>197</v>
      </c>
      <c r="CI1307">
        <v>17.676314777789099</v>
      </c>
      <c r="CJ1307">
        <v>51.042703722663298</v>
      </c>
      <c r="CK1307">
        <v>32</v>
      </c>
      <c r="CL1307">
        <v>20</v>
      </c>
      <c r="CM1307">
        <v>18</v>
      </c>
      <c r="CN1307">
        <v>-29</v>
      </c>
      <c r="CO1307">
        <v>1</v>
      </c>
      <c r="CP1307" t="b">
        <v>0</v>
      </c>
      <c r="CQ1307">
        <v>1</v>
      </c>
    </row>
    <row r="1308" spans="1:95" x14ac:dyDescent="0.25">
      <c r="A1308">
        <v>1581</v>
      </c>
      <c r="B1308" t="s">
        <v>421</v>
      </c>
      <c r="C1308" t="s">
        <v>59</v>
      </c>
      <c r="D1308">
        <v>3</v>
      </c>
      <c r="E1308">
        <v>1027</v>
      </c>
      <c r="F1308" t="s">
        <v>17</v>
      </c>
      <c r="G1308" t="s">
        <v>28</v>
      </c>
      <c r="I1308" t="s">
        <v>588</v>
      </c>
      <c r="J1308">
        <v>141</v>
      </c>
      <c r="K1308" s="29">
        <v>44317</v>
      </c>
      <c r="L1308">
        <v>151</v>
      </c>
      <c r="M1308" s="29">
        <v>11444</v>
      </c>
      <c r="N1308">
        <v>146</v>
      </c>
      <c r="O1308">
        <v>11</v>
      </c>
      <c r="P1308" t="s">
        <v>17</v>
      </c>
      <c r="R1308" t="s">
        <v>17</v>
      </c>
      <c r="T1308">
        <v>248.5</v>
      </c>
      <c r="U1308" t="s">
        <v>17</v>
      </c>
      <c r="V1308" t="s">
        <v>422</v>
      </c>
      <c r="W1308" t="s">
        <v>423</v>
      </c>
      <c r="X1308" t="s">
        <v>17</v>
      </c>
      <c r="Y1308" t="s">
        <v>28</v>
      </c>
      <c r="Z1308">
        <v>1027</v>
      </c>
      <c r="AA1308">
        <v>102.5</v>
      </c>
      <c r="AB1308">
        <v>52.620948089935403</v>
      </c>
      <c r="AC1308">
        <v>82.211121555221297</v>
      </c>
      <c r="AD1308">
        <v>12425.969732466399</v>
      </c>
      <c r="AE1308">
        <v>-44.962203669175402</v>
      </c>
      <c r="AF1308">
        <v>2.4111262034435401</v>
      </c>
      <c r="AG1308">
        <v>36.304558692687102</v>
      </c>
      <c r="AH1308">
        <v>-15.696702951820599</v>
      </c>
      <c r="AI1308">
        <v>20.516231692112399</v>
      </c>
      <c r="AJ1308">
        <v>20.1704736448783</v>
      </c>
      <c r="AK1308">
        <v>58.413964404573598</v>
      </c>
      <c r="AL1308">
        <v>1</v>
      </c>
      <c r="AM1308">
        <v>3</v>
      </c>
      <c r="AN1308">
        <v>7</v>
      </c>
      <c r="AO1308">
        <v>7</v>
      </c>
      <c r="AP1308">
        <v>14.401673051031</v>
      </c>
      <c r="AQ1308">
        <v>43.970326239136199</v>
      </c>
      <c r="AR1308">
        <v>0.59484641958739504</v>
      </c>
      <c r="AS1308">
        <v>17.831905117786299</v>
      </c>
      <c r="AT1308">
        <v>256.48007104440501</v>
      </c>
      <c r="AU1308">
        <v>0.29728912675641</v>
      </c>
      <c r="AV1308">
        <v>166</v>
      </c>
      <c r="AW1308">
        <v>11.7894780465318</v>
      </c>
      <c r="AX1308">
        <v>355</v>
      </c>
      <c r="AY1308">
        <v>0.32483738298936199</v>
      </c>
      <c r="AZ1308">
        <v>11.5075069714996</v>
      </c>
      <c r="BA1308">
        <v>1.20488718978163</v>
      </c>
      <c r="BB1308">
        <v>1823.1909668211999</v>
      </c>
      <c r="BC1308">
        <v>1411.1909668211999</v>
      </c>
      <c r="BD1308">
        <v>1308.1909668211999</v>
      </c>
      <c r="BE1308">
        <v>999.19096682120403</v>
      </c>
      <c r="BF1308">
        <v>793.19096682120403</v>
      </c>
      <c r="BG1308">
        <v>2595.7445654652101</v>
      </c>
      <c r="BH1308">
        <v>1824.6390516013701</v>
      </c>
      <c r="BI1308">
        <v>1647.4304367103</v>
      </c>
      <c r="BJ1308">
        <v>1158.8883105515499</v>
      </c>
      <c r="BK1308">
        <v>869.09851029190997</v>
      </c>
      <c r="BL1308">
        <v>2186.2316619868302</v>
      </c>
      <c r="BM1308">
        <v>1599.1380578512001</v>
      </c>
      <c r="BN1308">
        <v>1460.7167489461799</v>
      </c>
      <c r="BO1308">
        <v>1067.16837868833</v>
      </c>
      <c r="BP1308">
        <v>822.81649411925196</v>
      </c>
      <c r="BQ1308">
        <v>0</v>
      </c>
      <c r="BR1308">
        <v>0</v>
      </c>
      <c r="BS1308">
        <v>0</v>
      </c>
      <c r="BT1308">
        <v>0</v>
      </c>
      <c r="BU1308">
        <v>12</v>
      </c>
      <c r="BV1308">
        <v>34</v>
      </c>
      <c r="BW1308">
        <v>161</v>
      </c>
      <c r="BX1308">
        <v>191</v>
      </c>
      <c r="BY1308">
        <v>227</v>
      </c>
      <c r="BZ1308">
        <v>242</v>
      </c>
      <c r="CA1308">
        <v>274</v>
      </c>
      <c r="CB1308">
        <v>296</v>
      </c>
      <c r="CC1308">
        <v>5</v>
      </c>
      <c r="CD1308">
        <v>138</v>
      </c>
      <c r="CE1308">
        <v>197</v>
      </c>
      <c r="CF1308">
        <v>23</v>
      </c>
      <c r="CG1308">
        <v>174</v>
      </c>
      <c r="CH1308">
        <v>197</v>
      </c>
      <c r="CI1308">
        <v>17.700883173021399</v>
      </c>
      <c r="CJ1308">
        <v>50.888480371199698</v>
      </c>
      <c r="CK1308">
        <v>43</v>
      </c>
      <c r="CL1308">
        <v>30</v>
      </c>
      <c r="CM1308">
        <v>28</v>
      </c>
      <c r="CN1308">
        <v>-18</v>
      </c>
      <c r="CO1308">
        <v>1</v>
      </c>
      <c r="CP1308" t="b">
        <v>0</v>
      </c>
      <c r="CQ1308">
        <v>1</v>
      </c>
    </row>
    <row r="1309" spans="1:95" x14ac:dyDescent="0.25">
      <c r="A1309">
        <v>1582</v>
      </c>
      <c r="B1309" t="s">
        <v>421</v>
      </c>
      <c r="C1309" t="s">
        <v>59</v>
      </c>
      <c r="D1309">
        <v>3</v>
      </c>
      <c r="E1309">
        <v>1027</v>
      </c>
      <c r="F1309" t="s">
        <v>17</v>
      </c>
      <c r="G1309" t="s">
        <v>87</v>
      </c>
      <c r="I1309" t="s">
        <v>87</v>
      </c>
      <c r="J1309">
        <v>121</v>
      </c>
      <c r="K1309" s="30">
        <v>43835</v>
      </c>
      <c r="L1309">
        <v>131</v>
      </c>
      <c r="M1309" s="30">
        <v>44140</v>
      </c>
      <c r="N1309">
        <v>126</v>
      </c>
      <c r="O1309">
        <v>11</v>
      </c>
      <c r="P1309" t="s">
        <v>17</v>
      </c>
      <c r="R1309" t="s">
        <v>17</v>
      </c>
      <c r="T1309">
        <v>239.5</v>
      </c>
      <c r="U1309" t="s">
        <v>17</v>
      </c>
      <c r="V1309" t="s">
        <v>422</v>
      </c>
      <c r="W1309" t="s">
        <v>423</v>
      </c>
      <c r="X1309" t="s">
        <v>17</v>
      </c>
      <c r="Y1309" t="s">
        <v>87</v>
      </c>
      <c r="Z1309">
        <v>1027</v>
      </c>
      <c r="AA1309">
        <v>113.5</v>
      </c>
      <c r="AB1309">
        <v>52.619331101457597</v>
      </c>
      <c r="AC1309">
        <v>82.205281228643102</v>
      </c>
      <c r="AD1309">
        <v>5816.0438573520196</v>
      </c>
      <c r="AE1309">
        <v>-44.9671364038579</v>
      </c>
      <c r="AF1309">
        <v>2.41128347006733</v>
      </c>
      <c r="AG1309">
        <v>36.286610851354503</v>
      </c>
      <c r="AH1309">
        <v>-15.6979869693641</v>
      </c>
      <c r="AI1309">
        <v>20.509483405650901</v>
      </c>
      <c r="AJ1309">
        <v>20.171750895408401</v>
      </c>
      <c r="AK1309">
        <v>58.391639447223497</v>
      </c>
      <c r="AL1309">
        <v>1</v>
      </c>
      <c r="AM1309">
        <v>3</v>
      </c>
      <c r="AN1309">
        <v>7</v>
      </c>
      <c r="AO1309">
        <v>7</v>
      </c>
      <c r="AP1309">
        <v>9.7631472832095696</v>
      </c>
      <c r="AQ1309">
        <v>37.654461434099197</v>
      </c>
      <c r="AR1309">
        <v>0.56846421102895495</v>
      </c>
      <c r="AS1309">
        <v>16.629051874527399</v>
      </c>
      <c r="AT1309">
        <v>227.35851574981601</v>
      </c>
      <c r="AU1309">
        <v>0.29708497848594101</v>
      </c>
      <c r="AV1309">
        <v>166</v>
      </c>
      <c r="AW1309">
        <v>11.781345479941599</v>
      </c>
      <c r="AX1309">
        <v>355</v>
      </c>
      <c r="AY1309">
        <v>0.35820148264698298</v>
      </c>
      <c r="AZ1309">
        <v>11.5084213943602</v>
      </c>
      <c r="BA1309">
        <v>1.20483535667784</v>
      </c>
      <c r="BB1309">
        <v>1941.1228364808701</v>
      </c>
      <c r="BC1309">
        <v>1485.1228364808701</v>
      </c>
      <c r="BD1309">
        <v>1371.1228364808701</v>
      </c>
      <c r="BE1309">
        <v>1029.1228364808701</v>
      </c>
      <c r="BF1309">
        <v>801.21982228870002</v>
      </c>
      <c r="BG1309">
        <v>2595.93964738765</v>
      </c>
      <c r="BH1309">
        <v>1824.8207008519601</v>
      </c>
      <c r="BI1309">
        <v>1647.6054151937799</v>
      </c>
      <c r="BJ1309">
        <v>1159.04396793911</v>
      </c>
      <c r="BK1309">
        <v>869.24190776867101</v>
      </c>
      <c r="BL1309">
        <v>2432.5739466794098</v>
      </c>
      <c r="BM1309">
        <v>1765.47591475696</v>
      </c>
      <c r="BN1309">
        <v>1607.05344806935</v>
      </c>
      <c r="BO1309">
        <v>1153.5002929625</v>
      </c>
      <c r="BP1309">
        <v>0</v>
      </c>
      <c r="BQ1309">
        <v>0</v>
      </c>
      <c r="BR1309">
        <v>0</v>
      </c>
      <c r="BS1309">
        <v>1</v>
      </c>
      <c r="BT1309">
        <v>8</v>
      </c>
      <c r="BU1309">
        <v>23</v>
      </c>
      <c r="BV1309">
        <v>45</v>
      </c>
      <c r="BW1309">
        <v>161</v>
      </c>
      <c r="BX1309">
        <v>191</v>
      </c>
      <c r="BY1309">
        <v>227</v>
      </c>
      <c r="BZ1309">
        <v>242</v>
      </c>
      <c r="CA1309">
        <v>274</v>
      </c>
      <c r="CB1309">
        <v>296</v>
      </c>
      <c r="CC1309">
        <v>5</v>
      </c>
      <c r="CD1309">
        <v>138</v>
      </c>
      <c r="CE1309">
        <v>197</v>
      </c>
      <c r="CF1309">
        <v>23</v>
      </c>
      <c r="CG1309">
        <v>174</v>
      </c>
      <c r="CH1309">
        <v>197</v>
      </c>
      <c r="CI1309">
        <v>17.0273933024638</v>
      </c>
      <c r="CJ1309">
        <v>49.895202500374801</v>
      </c>
      <c r="CK1309">
        <v>23</v>
      </c>
      <c r="CL1309">
        <v>10</v>
      </c>
      <c r="CM1309">
        <v>8</v>
      </c>
      <c r="CN1309">
        <v>-38</v>
      </c>
      <c r="CO1309">
        <v>1</v>
      </c>
      <c r="CP1309" t="b">
        <v>0</v>
      </c>
      <c r="CQ1309">
        <v>1</v>
      </c>
    </row>
    <row r="1310" spans="1:95" x14ac:dyDescent="0.25">
      <c r="A1310">
        <v>1583</v>
      </c>
      <c r="B1310" t="s">
        <v>421</v>
      </c>
      <c r="C1310" t="s">
        <v>59</v>
      </c>
      <c r="D1310">
        <v>3</v>
      </c>
      <c r="E1310">
        <v>1027</v>
      </c>
      <c r="F1310" t="s">
        <v>17</v>
      </c>
      <c r="G1310" t="s">
        <v>42</v>
      </c>
      <c r="H1310" t="s">
        <v>553</v>
      </c>
      <c r="I1310" t="s">
        <v>42</v>
      </c>
      <c r="J1310">
        <v>222</v>
      </c>
      <c r="K1310" s="30">
        <v>44112</v>
      </c>
      <c r="L1310">
        <v>243</v>
      </c>
      <c r="M1310" s="29">
        <v>11536</v>
      </c>
      <c r="N1310">
        <v>232.5</v>
      </c>
      <c r="O1310">
        <v>22</v>
      </c>
      <c r="P1310" t="s">
        <v>17</v>
      </c>
      <c r="R1310" t="s">
        <v>17</v>
      </c>
      <c r="T1310">
        <v>209.5</v>
      </c>
      <c r="U1310" t="s">
        <v>17</v>
      </c>
      <c r="V1310" t="s">
        <v>422</v>
      </c>
      <c r="W1310" t="s">
        <v>423</v>
      </c>
      <c r="X1310" t="s">
        <v>17</v>
      </c>
      <c r="Y1310" t="s">
        <v>586</v>
      </c>
      <c r="Z1310">
        <v>1027</v>
      </c>
      <c r="AA1310">
        <v>342</v>
      </c>
      <c r="AB1310">
        <v>52.618730286095399</v>
      </c>
      <c r="AC1310">
        <v>82.203111168716802</v>
      </c>
      <c r="AD1310">
        <v>0.37033985064323299</v>
      </c>
      <c r="AE1310">
        <v>-44.968969233233999</v>
      </c>
      <c r="AF1310">
        <v>2.4113419043450999</v>
      </c>
      <c r="AG1310">
        <v>36.279942070167898</v>
      </c>
      <c r="AH1310">
        <v>-15.698464065228199</v>
      </c>
      <c r="AI1310">
        <v>20.5069759848306</v>
      </c>
      <c r="AJ1310">
        <v>20.172225476184</v>
      </c>
      <c r="AK1310">
        <v>58.383344280897397</v>
      </c>
      <c r="AL1310">
        <v>1</v>
      </c>
      <c r="AM1310">
        <v>3</v>
      </c>
      <c r="AN1310">
        <v>7</v>
      </c>
      <c r="AO1310">
        <v>7</v>
      </c>
      <c r="AP1310">
        <v>16.441263971254699</v>
      </c>
      <c r="AQ1310">
        <v>49.619104975356102</v>
      </c>
      <c r="AR1310">
        <v>0.60214655456598598</v>
      </c>
      <c r="AS1310">
        <v>15.647197146875801</v>
      </c>
      <c r="AT1310">
        <v>209.31649519240599</v>
      </c>
      <c r="AU1310">
        <v>0.29700913167959098</v>
      </c>
      <c r="AV1310">
        <v>166</v>
      </c>
      <c r="AW1310">
        <v>11.7783248630051</v>
      </c>
      <c r="AX1310">
        <v>355</v>
      </c>
      <c r="AY1310">
        <v>0.43733531935852399</v>
      </c>
      <c r="AZ1310">
        <v>11.508761161560299</v>
      </c>
      <c r="BA1310">
        <v>1.2048160841661</v>
      </c>
      <c r="BB1310">
        <v>2184.4955327237599</v>
      </c>
      <c r="BC1310">
        <v>1505.3950521422901</v>
      </c>
      <c r="BD1310">
        <v>1351.1517057568001</v>
      </c>
      <c r="BE1310">
        <v>931.59748254711303</v>
      </c>
      <c r="BF1310">
        <v>687.80003262408695</v>
      </c>
      <c r="BG1310">
        <v>2596.0121328461</v>
      </c>
      <c r="BH1310">
        <v>1824.88819521557</v>
      </c>
      <c r="BI1310">
        <v>1647.6704309397701</v>
      </c>
      <c r="BJ1310">
        <v>1159.1018046593899</v>
      </c>
      <c r="BK1310">
        <v>869.29518914591995</v>
      </c>
      <c r="BL1310">
        <v>609.65284289253395</v>
      </c>
      <c r="BM1310">
        <v>368.57904886498102</v>
      </c>
      <c r="BN1310">
        <v>316.68185302807598</v>
      </c>
      <c r="BO1310">
        <v>182.60280258504901</v>
      </c>
      <c r="BP1310">
        <v>111.276243222313</v>
      </c>
      <c r="BQ1310">
        <v>160</v>
      </c>
      <c r="BR1310">
        <v>191</v>
      </c>
      <c r="BS1310">
        <v>227</v>
      </c>
      <c r="BT1310">
        <v>242</v>
      </c>
      <c r="BU1310">
        <v>274</v>
      </c>
      <c r="BV1310">
        <v>292</v>
      </c>
      <c r="BW1310">
        <v>161</v>
      </c>
      <c r="BX1310">
        <v>191</v>
      </c>
      <c r="BY1310">
        <v>227</v>
      </c>
      <c r="BZ1310">
        <v>242</v>
      </c>
      <c r="CA1310">
        <v>274</v>
      </c>
      <c r="CB1310">
        <v>296</v>
      </c>
      <c r="CC1310">
        <v>5</v>
      </c>
      <c r="CD1310">
        <v>138</v>
      </c>
      <c r="CE1310">
        <v>197</v>
      </c>
      <c r="CF1310">
        <v>23</v>
      </c>
      <c r="CG1310">
        <v>174</v>
      </c>
      <c r="CH1310">
        <v>197</v>
      </c>
      <c r="CI1310">
        <v>1.46172572859223</v>
      </c>
      <c r="CJ1310">
        <v>35.214554602673999</v>
      </c>
      <c r="CK1310">
        <v>129</v>
      </c>
      <c r="CL1310">
        <v>117</v>
      </c>
      <c r="CM1310">
        <v>115</v>
      </c>
      <c r="CN1310">
        <v>69</v>
      </c>
      <c r="CO1310">
        <v>1</v>
      </c>
      <c r="CP1310" t="b">
        <v>1</v>
      </c>
      <c r="CQ1310" t="s">
        <v>555</v>
      </c>
    </row>
    <row r="1311" spans="1:95" x14ac:dyDescent="0.25">
      <c r="A1311">
        <v>1584</v>
      </c>
      <c r="B1311" t="s">
        <v>421</v>
      </c>
      <c r="C1311" t="s">
        <v>59</v>
      </c>
      <c r="D1311">
        <v>3</v>
      </c>
      <c r="E1311">
        <v>1027</v>
      </c>
      <c r="F1311" t="s">
        <v>17</v>
      </c>
      <c r="G1311" t="s">
        <v>33</v>
      </c>
      <c r="I1311" t="s">
        <v>33</v>
      </c>
      <c r="J1311">
        <v>141</v>
      </c>
      <c r="K1311" s="29">
        <v>44317</v>
      </c>
      <c r="L1311">
        <v>151</v>
      </c>
      <c r="M1311" s="29">
        <v>11444</v>
      </c>
      <c r="N1311">
        <v>146</v>
      </c>
      <c r="O1311">
        <v>11</v>
      </c>
      <c r="P1311" t="s">
        <v>17</v>
      </c>
      <c r="R1311" t="s">
        <v>17</v>
      </c>
      <c r="T1311">
        <v>232.5</v>
      </c>
      <c r="U1311" t="s">
        <v>17</v>
      </c>
      <c r="V1311" t="s">
        <v>422</v>
      </c>
      <c r="W1311" t="s">
        <v>423</v>
      </c>
      <c r="X1311" t="s">
        <v>17</v>
      </c>
      <c r="Y1311" t="s">
        <v>33</v>
      </c>
      <c r="Z1311">
        <v>1027</v>
      </c>
      <c r="AA1311">
        <v>86.5</v>
      </c>
      <c r="AB1311" t="s">
        <v>17</v>
      </c>
      <c r="AC1311" t="s">
        <v>17</v>
      </c>
      <c r="AD1311">
        <v>0</v>
      </c>
      <c r="AE1311" t="s">
        <v>17</v>
      </c>
      <c r="AF1311" t="s">
        <v>17</v>
      </c>
      <c r="AG1311" t="s">
        <v>17</v>
      </c>
      <c r="AH1311" t="s">
        <v>17</v>
      </c>
      <c r="AI1311" t="s">
        <v>17</v>
      </c>
      <c r="AJ1311" t="s">
        <v>17</v>
      </c>
      <c r="AK1311" t="s">
        <v>17</v>
      </c>
      <c r="AL1311" t="s">
        <v>17</v>
      </c>
      <c r="AM1311" t="s">
        <v>17</v>
      </c>
      <c r="AN1311" t="s">
        <v>17</v>
      </c>
      <c r="AO1311" t="s">
        <v>17</v>
      </c>
      <c r="AP1311" t="s">
        <v>17</v>
      </c>
      <c r="AQ1311" t="s">
        <v>17</v>
      </c>
      <c r="AR1311" t="s">
        <v>17</v>
      </c>
      <c r="AS1311" t="s">
        <v>17</v>
      </c>
      <c r="AT1311" t="s">
        <v>17</v>
      </c>
      <c r="AU1311" t="s">
        <v>17</v>
      </c>
      <c r="AV1311" t="s">
        <v>17</v>
      </c>
      <c r="AW1311" t="s">
        <v>17</v>
      </c>
      <c r="AX1311" t="s">
        <v>17</v>
      </c>
      <c r="AY1311" t="s">
        <v>17</v>
      </c>
      <c r="AZ1311" t="s">
        <v>17</v>
      </c>
      <c r="BA1311" t="s">
        <v>17</v>
      </c>
      <c r="BB1311" t="s">
        <v>17</v>
      </c>
      <c r="BC1311" t="s">
        <v>17</v>
      </c>
      <c r="BD1311" t="s">
        <v>17</v>
      </c>
      <c r="BE1311" t="s">
        <v>17</v>
      </c>
      <c r="BF1311" t="s">
        <v>17</v>
      </c>
      <c r="BG1311" t="s">
        <v>17</v>
      </c>
      <c r="BH1311" t="s">
        <v>17</v>
      </c>
      <c r="BI1311" t="s">
        <v>17</v>
      </c>
      <c r="BJ1311" t="s">
        <v>17</v>
      </c>
      <c r="BK1311" t="s">
        <v>17</v>
      </c>
      <c r="BL1311" t="s">
        <v>17</v>
      </c>
      <c r="BM1311" t="s">
        <v>17</v>
      </c>
      <c r="BN1311" t="s">
        <v>17</v>
      </c>
      <c r="BO1311" t="s">
        <v>17</v>
      </c>
      <c r="BP1311" t="s">
        <v>17</v>
      </c>
      <c r="BQ1311" t="s">
        <v>17</v>
      </c>
      <c r="BR1311" t="s">
        <v>17</v>
      </c>
      <c r="BS1311" t="s">
        <v>17</v>
      </c>
      <c r="BT1311" t="s">
        <v>17</v>
      </c>
      <c r="BU1311" t="s">
        <v>17</v>
      </c>
      <c r="BV1311" t="s">
        <v>17</v>
      </c>
      <c r="BW1311" t="s">
        <v>17</v>
      </c>
      <c r="BX1311" t="s">
        <v>17</v>
      </c>
      <c r="BY1311" t="s">
        <v>17</v>
      </c>
      <c r="BZ1311" t="s">
        <v>17</v>
      </c>
      <c r="CA1311" t="s">
        <v>17</v>
      </c>
      <c r="CB1311" t="s">
        <v>17</v>
      </c>
      <c r="CC1311" t="s">
        <v>17</v>
      </c>
      <c r="CD1311" t="s">
        <v>17</v>
      </c>
      <c r="CE1311" t="s">
        <v>17</v>
      </c>
      <c r="CF1311" t="s">
        <v>17</v>
      </c>
      <c r="CG1311" t="s">
        <v>17</v>
      </c>
      <c r="CH1311" t="s">
        <v>17</v>
      </c>
      <c r="CI1311" t="s">
        <v>17</v>
      </c>
      <c r="CJ1311" t="s">
        <v>17</v>
      </c>
      <c r="CK1311" t="s">
        <v>17</v>
      </c>
      <c r="CL1311" t="s">
        <v>17</v>
      </c>
      <c r="CM1311" t="s">
        <v>17</v>
      </c>
      <c r="CN1311" t="s">
        <v>17</v>
      </c>
      <c r="CO1311" t="s">
        <v>17</v>
      </c>
      <c r="CP1311" t="b">
        <v>0</v>
      </c>
      <c r="CQ1311" t="s">
        <v>17</v>
      </c>
    </row>
    <row r="1312" spans="1:95" x14ac:dyDescent="0.25">
      <c r="A1312">
        <v>1585</v>
      </c>
      <c r="B1312" t="s">
        <v>421</v>
      </c>
      <c r="C1312" t="s">
        <v>59</v>
      </c>
      <c r="D1312">
        <v>3</v>
      </c>
      <c r="E1312">
        <v>1027</v>
      </c>
      <c r="F1312" t="s">
        <v>17</v>
      </c>
      <c r="G1312" t="s">
        <v>22</v>
      </c>
      <c r="H1312" t="s">
        <v>841</v>
      </c>
      <c r="I1312" t="s">
        <v>841</v>
      </c>
      <c r="J1312">
        <v>141</v>
      </c>
      <c r="K1312" s="29">
        <v>44317</v>
      </c>
      <c r="L1312">
        <v>161</v>
      </c>
      <c r="M1312" s="30">
        <v>44110</v>
      </c>
      <c r="N1312">
        <v>151</v>
      </c>
      <c r="O1312">
        <v>21</v>
      </c>
      <c r="P1312" t="s">
        <v>17</v>
      </c>
      <c r="R1312" t="s">
        <v>17</v>
      </c>
      <c r="T1312">
        <v>241</v>
      </c>
      <c r="U1312" t="s">
        <v>17</v>
      </c>
      <c r="V1312" t="s">
        <v>422</v>
      </c>
      <c r="W1312" t="s">
        <v>423</v>
      </c>
      <c r="X1312" t="s">
        <v>17</v>
      </c>
      <c r="Y1312" t="s">
        <v>842</v>
      </c>
      <c r="Z1312">
        <v>1027</v>
      </c>
      <c r="AA1312">
        <v>90</v>
      </c>
      <c r="AB1312" t="s">
        <v>17</v>
      </c>
      <c r="AC1312" t="s">
        <v>17</v>
      </c>
      <c r="AD1312" t="s">
        <v>17</v>
      </c>
      <c r="AE1312" t="s">
        <v>17</v>
      </c>
      <c r="AF1312" t="s">
        <v>17</v>
      </c>
      <c r="AG1312" t="s">
        <v>17</v>
      </c>
      <c r="AH1312" t="s">
        <v>17</v>
      </c>
      <c r="AI1312" t="s">
        <v>17</v>
      </c>
      <c r="AJ1312" t="s">
        <v>17</v>
      </c>
      <c r="AK1312" t="s">
        <v>17</v>
      </c>
      <c r="AL1312" t="s">
        <v>17</v>
      </c>
      <c r="AM1312" t="s">
        <v>17</v>
      </c>
      <c r="AN1312" t="s">
        <v>17</v>
      </c>
      <c r="AO1312" t="s">
        <v>17</v>
      </c>
      <c r="AP1312" t="s">
        <v>17</v>
      </c>
      <c r="AQ1312" t="s">
        <v>17</v>
      </c>
      <c r="AR1312" t="s">
        <v>17</v>
      </c>
      <c r="AS1312" t="s">
        <v>17</v>
      </c>
      <c r="AT1312" t="s">
        <v>17</v>
      </c>
      <c r="AU1312" t="s">
        <v>17</v>
      </c>
      <c r="AV1312" t="s">
        <v>17</v>
      </c>
      <c r="AW1312" t="s">
        <v>17</v>
      </c>
      <c r="AX1312" t="s">
        <v>17</v>
      </c>
      <c r="AY1312" t="s">
        <v>17</v>
      </c>
      <c r="AZ1312" t="s">
        <v>17</v>
      </c>
      <c r="BA1312" t="s">
        <v>17</v>
      </c>
      <c r="BB1312" t="s">
        <v>17</v>
      </c>
      <c r="BC1312" t="s">
        <v>17</v>
      </c>
      <c r="BD1312" t="s">
        <v>17</v>
      </c>
      <c r="BE1312" t="s">
        <v>17</v>
      </c>
      <c r="BF1312" t="s">
        <v>17</v>
      </c>
      <c r="BG1312" t="s">
        <v>17</v>
      </c>
      <c r="BH1312" t="s">
        <v>17</v>
      </c>
      <c r="BI1312" t="s">
        <v>17</v>
      </c>
      <c r="BJ1312" t="s">
        <v>17</v>
      </c>
      <c r="BK1312" t="s">
        <v>17</v>
      </c>
      <c r="BL1312" t="s">
        <v>17</v>
      </c>
      <c r="BM1312" t="s">
        <v>17</v>
      </c>
      <c r="BN1312" t="s">
        <v>17</v>
      </c>
      <c r="BO1312" t="s">
        <v>17</v>
      </c>
      <c r="BP1312" t="s">
        <v>17</v>
      </c>
      <c r="BQ1312" t="s">
        <v>17</v>
      </c>
      <c r="BR1312" t="s">
        <v>17</v>
      </c>
      <c r="BS1312" t="s">
        <v>17</v>
      </c>
      <c r="BT1312" t="s">
        <v>17</v>
      </c>
      <c r="BU1312" t="s">
        <v>17</v>
      </c>
      <c r="BV1312" t="s">
        <v>17</v>
      </c>
      <c r="BW1312" t="s">
        <v>17</v>
      </c>
      <c r="BX1312" t="s">
        <v>17</v>
      </c>
      <c r="BY1312" t="s">
        <v>17</v>
      </c>
      <c r="BZ1312" t="s">
        <v>17</v>
      </c>
      <c r="CA1312" t="s">
        <v>17</v>
      </c>
      <c r="CB1312" t="s">
        <v>17</v>
      </c>
      <c r="CC1312" t="s">
        <v>17</v>
      </c>
      <c r="CD1312" t="s">
        <v>17</v>
      </c>
      <c r="CE1312" t="s">
        <v>17</v>
      </c>
      <c r="CF1312" t="s">
        <v>17</v>
      </c>
      <c r="CG1312" t="s">
        <v>17</v>
      </c>
      <c r="CH1312" t="s">
        <v>17</v>
      </c>
      <c r="CI1312" t="s">
        <v>17</v>
      </c>
      <c r="CJ1312" t="s">
        <v>17</v>
      </c>
      <c r="CK1312" t="s">
        <v>17</v>
      </c>
      <c r="CL1312" t="s">
        <v>17</v>
      </c>
      <c r="CM1312" t="s">
        <v>17</v>
      </c>
      <c r="CN1312" t="s">
        <v>17</v>
      </c>
      <c r="CO1312" t="s">
        <v>17</v>
      </c>
      <c r="CP1312" t="b">
        <v>0</v>
      </c>
      <c r="CQ1312" t="s">
        <v>17</v>
      </c>
    </row>
    <row r="1313" spans="1:95" x14ac:dyDescent="0.25">
      <c r="A1313">
        <v>1586</v>
      </c>
      <c r="B1313" t="s">
        <v>424</v>
      </c>
      <c r="C1313" t="s">
        <v>59</v>
      </c>
      <c r="D1313">
        <v>3</v>
      </c>
      <c r="E1313">
        <v>1031</v>
      </c>
      <c r="F1313" t="s">
        <v>17</v>
      </c>
      <c r="G1313" t="s">
        <v>18</v>
      </c>
      <c r="H1313" t="s">
        <v>553</v>
      </c>
      <c r="I1313" t="s">
        <v>572</v>
      </c>
      <c r="J1313">
        <v>232</v>
      </c>
      <c r="K1313" s="29">
        <v>44044</v>
      </c>
      <c r="L1313">
        <v>243</v>
      </c>
      <c r="M1313" s="29">
        <v>11536</v>
      </c>
      <c r="N1313">
        <v>237.5</v>
      </c>
      <c r="O1313">
        <v>12</v>
      </c>
      <c r="P1313" t="s">
        <v>17</v>
      </c>
      <c r="R1313" t="s">
        <v>17</v>
      </c>
      <c r="T1313">
        <v>221</v>
      </c>
      <c r="U1313" t="s">
        <v>17</v>
      </c>
      <c r="V1313" t="s">
        <v>422</v>
      </c>
      <c r="W1313" t="s">
        <v>423</v>
      </c>
      <c r="X1313" t="s">
        <v>17</v>
      </c>
      <c r="Y1313" t="s">
        <v>554</v>
      </c>
      <c r="Z1313">
        <v>1031</v>
      </c>
      <c r="AA1313">
        <v>348.5</v>
      </c>
      <c r="AB1313">
        <v>54.212633891013901</v>
      </c>
      <c r="AC1313">
        <v>55.999211668440097</v>
      </c>
      <c r="AD1313">
        <v>9102.1684576474709</v>
      </c>
      <c r="AE1313">
        <v>-41.614033116144803</v>
      </c>
      <c r="AF1313">
        <v>2.7117853390132098</v>
      </c>
      <c r="AG1313">
        <v>42.099189733170398</v>
      </c>
      <c r="AH1313">
        <v>-15.543692029536</v>
      </c>
      <c r="AI1313">
        <v>25.6894983619854</v>
      </c>
      <c r="AJ1313">
        <v>19.596897441617699</v>
      </c>
      <c r="AK1313">
        <v>62.213650736613502</v>
      </c>
      <c r="AL1313">
        <v>1</v>
      </c>
      <c r="AM1313">
        <v>3</v>
      </c>
      <c r="AN1313">
        <v>7</v>
      </c>
      <c r="AO1313">
        <v>7</v>
      </c>
      <c r="AP1313">
        <v>15.147395233126799</v>
      </c>
      <c r="AQ1313">
        <v>50.0831076072526</v>
      </c>
      <c r="AR1313">
        <v>0.53244122289584395</v>
      </c>
      <c r="AS1313">
        <v>15.4748223904549</v>
      </c>
      <c r="AT1313">
        <v>184.226757643854</v>
      </c>
      <c r="AU1313">
        <v>0.31747041133321602</v>
      </c>
      <c r="AV1313">
        <v>136</v>
      </c>
      <c r="AW1313">
        <v>22.161021814843799</v>
      </c>
      <c r="AX1313">
        <v>358</v>
      </c>
      <c r="AY1313">
        <v>0.52106084540284603</v>
      </c>
      <c r="AZ1313">
        <v>11.066763629334099</v>
      </c>
      <c r="BA1313">
        <v>1.13936797407945</v>
      </c>
      <c r="BB1313">
        <v>2291.6231737920102</v>
      </c>
      <c r="BC1313">
        <v>1580.2331479173599</v>
      </c>
      <c r="BD1313">
        <v>1418.28284676715</v>
      </c>
      <c r="BE1313">
        <v>974.96015028581496</v>
      </c>
      <c r="BF1313">
        <v>715.39264685768603</v>
      </c>
      <c r="BG1313">
        <v>2555.44910251793</v>
      </c>
      <c r="BH1313">
        <v>1780.0994861014999</v>
      </c>
      <c r="BI1313">
        <v>1602.17676786992</v>
      </c>
      <c r="BJ1313">
        <v>1110.8731926355999</v>
      </c>
      <c r="BK1313">
        <v>819.27714033008999</v>
      </c>
      <c r="BL1313">
        <v>505.23512501249098</v>
      </c>
      <c r="BM1313">
        <v>288.09801776660498</v>
      </c>
      <c r="BN1313">
        <v>243.046958150324</v>
      </c>
      <c r="BO1313">
        <v>129.16758050147399</v>
      </c>
      <c r="BP1313">
        <v>70.9630468303545</v>
      </c>
      <c r="BQ1313">
        <v>158</v>
      </c>
      <c r="BR1313">
        <v>191</v>
      </c>
      <c r="BS1313">
        <v>226</v>
      </c>
      <c r="BT1313">
        <v>242</v>
      </c>
      <c r="BU1313">
        <v>276</v>
      </c>
      <c r="BV1313">
        <v>292</v>
      </c>
      <c r="BW1313">
        <v>158</v>
      </c>
      <c r="BX1313">
        <v>190</v>
      </c>
      <c r="BY1313">
        <v>226</v>
      </c>
      <c r="BZ1313">
        <v>242</v>
      </c>
      <c r="CA1313">
        <v>277</v>
      </c>
      <c r="CB1313">
        <v>302</v>
      </c>
      <c r="CC1313">
        <v>50</v>
      </c>
      <c r="CD1313">
        <v>181</v>
      </c>
      <c r="CE1313">
        <v>232</v>
      </c>
      <c r="CF1313">
        <v>46</v>
      </c>
      <c r="CG1313">
        <v>174</v>
      </c>
      <c r="CH1313">
        <v>232</v>
      </c>
      <c r="CI1313">
        <v>2.1674653560692398</v>
      </c>
      <c r="CJ1313">
        <v>41.7521954909596</v>
      </c>
      <c r="CK1313">
        <v>130</v>
      </c>
      <c r="CL1313">
        <v>119</v>
      </c>
      <c r="CM1313">
        <v>114</v>
      </c>
      <c r="CN1313">
        <v>107</v>
      </c>
      <c r="CO1313">
        <v>1</v>
      </c>
      <c r="CP1313" t="b">
        <v>1</v>
      </c>
      <c r="CQ1313" t="s">
        <v>555</v>
      </c>
    </row>
    <row r="1314" spans="1:95" x14ac:dyDescent="0.25">
      <c r="A1314">
        <v>1587</v>
      </c>
      <c r="B1314" t="s">
        <v>424</v>
      </c>
      <c r="C1314" t="s">
        <v>59</v>
      </c>
      <c r="D1314">
        <v>3</v>
      </c>
      <c r="E1314">
        <v>1031</v>
      </c>
      <c r="F1314" t="s">
        <v>17</v>
      </c>
      <c r="G1314" t="s">
        <v>42</v>
      </c>
      <c r="H1314" t="s">
        <v>553</v>
      </c>
      <c r="I1314" t="s">
        <v>42</v>
      </c>
      <c r="J1314">
        <v>232</v>
      </c>
      <c r="K1314" s="29">
        <v>44044</v>
      </c>
      <c r="L1314">
        <v>243</v>
      </c>
      <c r="M1314" s="29">
        <v>11536</v>
      </c>
      <c r="N1314">
        <v>237.5</v>
      </c>
      <c r="O1314">
        <v>12</v>
      </c>
      <c r="P1314" t="s">
        <v>17</v>
      </c>
      <c r="R1314" t="s">
        <v>17</v>
      </c>
      <c r="T1314">
        <v>209.5</v>
      </c>
      <c r="U1314" t="s">
        <v>17</v>
      </c>
      <c r="V1314" t="s">
        <v>422</v>
      </c>
      <c r="W1314" t="s">
        <v>423</v>
      </c>
      <c r="X1314" t="s">
        <v>17</v>
      </c>
      <c r="Y1314" t="s">
        <v>586</v>
      </c>
      <c r="Z1314">
        <v>1031</v>
      </c>
      <c r="AA1314">
        <v>337</v>
      </c>
      <c r="AB1314">
        <v>54.212633889703802</v>
      </c>
      <c r="AC1314">
        <v>55.999211670480101</v>
      </c>
      <c r="AD1314">
        <v>16001.398857677499</v>
      </c>
      <c r="AE1314">
        <v>-41.614033118011399</v>
      </c>
      <c r="AF1314">
        <v>2.7117853384945398</v>
      </c>
      <c r="AG1314">
        <v>42.0991897257868</v>
      </c>
      <c r="AH1314">
        <v>-15.5436920305205</v>
      </c>
      <c r="AI1314">
        <v>25.689498357070999</v>
      </c>
      <c r="AJ1314">
        <v>19.5968974417376</v>
      </c>
      <c r="AK1314">
        <v>62.213650738781602</v>
      </c>
      <c r="AL1314">
        <v>1</v>
      </c>
      <c r="AM1314">
        <v>3</v>
      </c>
      <c r="AN1314">
        <v>7</v>
      </c>
      <c r="AO1314">
        <v>7</v>
      </c>
      <c r="AP1314">
        <v>15.147395233184501</v>
      </c>
      <c r="AQ1314">
        <v>50.083107599803803</v>
      </c>
      <c r="AR1314">
        <v>0.53244122293465102</v>
      </c>
      <c r="AS1314">
        <v>15.4748223903003</v>
      </c>
      <c r="AT1314">
        <v>184.22675765375601</v>
      </c>
      <c r="AU1314">
        <v>0.31747041130888098</v>
      </c>
      <c r="AV1314">
        <v>136</v>
      </c>
      <c r="AW1314">
        <v>22.161021802470099</v>
      </c>
      <c r="AX1314">
        <v>358</v>
      </c>
      <c r="AY1314">
        <v>0.52106084529510299</v>
      </c>
      <c r="AZ1314">
        <v>11.0667636297568</v>
      </c>
      <c r="BA1314">
        <v>1.13936797418052</v>
      </c>
      <c r="BB1314">
        <v>2075.8339616608901</v>
      </c>
      <c r="BC1314">
        <v>1412.44393579844</v>
      </c>
      <c r="BD1314">
        <v>1262.4936346505599</v>
      </c>
      <c r="BE1314">
        <v>855.17093817525097</v>
      </c>
      <c r="BF1314">
        <v>619.60343475054401</v>
      </c>
      <c r="BG1314">
        <v>2555.4491024877798</v>
      </c>
      <c r="BH1314">
        <v>1780.0994860835301</v>
      </c>
      <c r="BI1314">
        <v>1602.17676785393</v>
      </c>
      <c r="BJ1314">
        <v>1110.8731926258999</v>
      </c>
      <c r="BK1314">
        <v>819.27714032376298</v>
      </c>
      <c r="BL1314">
        <v>505.23512499959998</v>
      </c>
      <c r="BM1314">
        <v>288.09801776058401</v>
      </c>
      <c r="BN1314">
        <v>243.04695814575899</v>
      </c>
      <c r="BO1314">
        <v>129.167580499688</v>
      </c>
      <c r="BP1314">
        <v>70.963046829780097</v>
      </c>
      <c r="BQ1314">
        <v>158</v>
      </c>
      <c r="BR1314">
        <v>191</v>
      </c>
      <c r="BS1314">
        <v>226</v>
      </c>
      <c r="BT1314">
        <v>242</v>
      </c>
      <c r="BU1314">
        <v>276</v>
      </c>
      <c r="BV1314">
        <v>292</v>
      </c>
      <c r="BW1314">
        <v>158</v>
      </c>
      <c r="BX1314">
        <v>190</v>
      </c>
      <c r="BY1314">
        <v>226</v>
      </c>
      <c r="BZ1314">
        <v>242</v>
      </c>
      <c r="CA1314">
        <v>277</v>
      </c>
      <c r="CB1314">
        <v>302</v>
      </c>
      <c r="CC1314">
        <v>29</v>
      </c>
      <c r="CD1314">
        <v>139</v>
      </c>
      <c r="CE1314">
        <v>232</v>
      </c>
      <c r="CF1314">
        <v>46</v>
      </c>
      <c r="CG1314">
        <v>174</v>
      </c>
      <c r="CH1314">
        <v>232</v>
      </c>
      <c r="CI1314">
        <v>1.6043210592863399</v>
      </c>
      <c r="CJ1314">
        <v>41.249288915036999</v>
      </c>
      <c r="CK1314">
        <v>130</v>
      </c>
      <c r="CL1314">
        <v>119</v>
      </c>
      <c r="CM1314">
        <v>114</v>
      </c>
      <c r="CN1314">
        <v>107</v>
      </c>
      <c r="CO1314">
        <v>1</v>
      </c>
      <c r="CP1314" t="b">
        <v>1</v>
      </c>
      <c r="CQ1314" t="s">
        <v>555</v>
      </c>
    </row>
    <row r="1315" spans="1:95" x14ac:dyDescent="0.25">
      <c r="A1315">
        <v>1588</v>
      </c>
      <c r="B1315" t="s">
        <v>424</v>
      </c>
      <c r="C1315" t="s">
        <v>59</v>
      </c>
      <c r="D1315">
        <v>3</v>
      </c>
      <c r="E1315">
        <v>1031</v>
      </c>
      <c r="F1315" t="s">
        <v>17</v>
      </c>
      <c r="G1315" t="s">
        <v>18</v>
      </c>
      <c r="I1315" t="s">
        <v>642</v>
      </c>
      <c r="J1315">
        <v>121</v>
      </c>
      <c r="K1315" s="30">
        <v>43835</v>
      </c>
      <c r="L1315">
        <v>141</v>
      </c>
      <c r="M1315" s="29">
        <v>44317</v>
      </c>
      <c r="N1315">
        <v>131</v>
      </c>
      <c r="O1315">
        <v>21</v>
      </c>
      <c r="P1315" t="s">
        <v>17</v>
      </c>
      <c r="R1315" t="s">
        <v>17</v>
      </c>
      <c r="T1315">
        <v>234</v>
      </c>
      <c r="U1315" t="s">
        <v>17</v>
      </c>
      <c r="V1315" t="s">
        <v>422</v>
      </c>
      <c r="W1315" t="s">
        <v>423</v>
      </c>
      <c r="X1315" t="s">
        <v>17</v>
      </c>
      <c r="Y1315" t="s">
        <v>18</v>
      </c>
      <c r="Z1315">
        <v>1031</v>
      </c>
      <c r="AA1315">
        <v>103</v>
      </c>
      <c r="AB1315">
        <v>54.212633891013901</v>
      </c>
      <c r="AC1315">
        <v>55.999211668440097</v>
      </c>
      <c r="AD1315">
        <v>9102.1684576474709</v>
      </c>
      <c r="AE1315">
        <v>-41.614033116144803</v>
      </c>
      <c r="AF1315">
        <v>2.7117853390132098</v>
      </c>
      <c r="AG1315">
        <v>42.099189733170398</v>
      </c>
      <c r="AH1315">
        <v>-15.543692029536</v>
      </c>
      <c r="AI1315">
        <v>25.6894983619854</v>
      </c>
      <c r="AJ1315">
        <v>19.596897441617699</v>
      </c>
      <c r="AK1315">
        <v>62.213650736613502</v>
      </c>
      <c r="AL1315">
        <v>1</v>
      </c>
      <c r="AM1315">
        <v>3</v>
      </c>
      <c r="AN1315">
        <v>7</v>
      </c>
      <c r="AO1315">
        <v>7</v>
      </c>
      <c r="AP1315">
        <v>11.7919601167981</v>
      </c>
      <c r="AQ1315">
        <v>37.618793937403098</v>
      </c>
      <c r="AR1315">
        <v>0.57177007534062796</v>
      </c>
      <c r="AS1315">
        <v>17.272609755469102</v>
      </c>
      <c r="AT1315">
        <v>232.77756450453001</v>
      </c>
      <c r="AU1315">
        <v>0.31747041133321602</v>
      </c>
      <c r="AV1315">
        <v>136</v>
      </c>
      <c r="AW1315">
        <v>22.161021814843799</v>
      </c>
      <c r="AX1315">
        <v>358</v>
      </c>
      <c r="AY1315">
        <v>0.33085337446347601</v>
      </c>
      <c r="AZ1315">
        <v>11.066763629334099</v>
      </c>
      <c r="BA1315">
        <v>1.13936797407945</v>
      </c>
      <c r="BB1315">
        <v>1753.34065694011</v>
      </c>
      <c r="BC1315">
        <v>1341.34065694011</v>
      </c>
      <c r="BD1315">
        <v>1238.34065694011</v>
      </c>
      <c r="BE1315">
        <v>929.34065694011304</v>
      </c>
      <c r="BF1315">
        <v>723.34065694011304</v>
      </c>
      <c r="BG1315">
        <v>2555.44910251793</v>
      </c>
      <c r="BH1315">
        <v>1780.0994861014999</v>
      </c>
      <c r="BI1315">
        <v>1602.17676786992</v>
      </c>
      <c r="BJ1315">
        <v>1110.8731926355999</v>
      </c>
      <c r="BK1315">
        <v>819.27714033008999</v>
      </c>
      <c r="BL1315">
        <v>2312.6641030014598</v>
      </c>
      <c r="BM1315">
        <v>1669.54441261118</v>
      </c>
      <c r="BN1315">
        <v>1518.0061178989699</v>
      </c>
      <c r="BO1315">
        <v>1084.6388024852299</v>
      </c>
      <c r="BP1315">
        <v>813.44668238370502</v>
      </c>
      <c r="BQ1315">
        <v>0</v>
      </c>
      <c r="BR1315">
        <v>0</v>
      </c>
      <c r="BS1315">
        <v>0</v>
      </c>
      <c r="BT1315">
        <v>1</v>
      </c>
      <c r="BU1315">
        <v>19</v>
      </c>
      <c r="BV1315">
        <v>40</v>
      </c>
      <c r="BW1315">
        <v>158</v>
      </c>
      <c r="BX1315">
        <v>190</v>
      </c>
      <c r="BY1315">
        <v>226</v>
      </c>
      <c r="BZ1315">
        <v>242</v>
      </c>
      <c r="CA1315">
        <v>277</v>
      </c>
      <c r="CB1315">
        <v>302</v>
      </c>
      <c r="CC1315">
        <v>50</v>
      </c>
      <c r="CD1315">
        <v>181</v>
      </c>
      <c r="CE1315">
        <v>232</v>
      </c>
      <c r="CF1315">
        <v>46</v>
      </c>
      <c r="CG1315">
        <v>174</v>
      </c>
      <c r="CH1315">
        <v>232</v>
      </c>
      <c r="CI1315">
        <v>17.022724824661299</v>
      </c>
      <c r="CJ1315">
        <v>53.7873040654123</v>
      </c>
      <c r="CK1315">
        <v>24</v>
      </c>
      <c r="CL1315">
        <v>12</v>
      </c>
      <c r="CM1315">
        <v>8</v>
      </c>
      <c r="CN1315">
        <v>1</v>
      </c>
      <c r="CO1315">
        <v>1</v>
      </c>
      <c r="CP1315" t="b">
        <v>0</v>
      </c>
      <c r="CQ1315">
        <v>1</v>
      </c>
    </row>
    <row r="1316" spans="1:95" x14ac:dyDescent="0.25">
      <c r="A1316">
        <v>1589</v>
      </c>
      <c r="B1316" t="s">
        <v>424</v>
      </c>
      <c r="C1316" t="s">
        <v>59</v>
      </c>
      <c r="D1316">
        <v>3</v>
      </c>
      <c r="E1316">
        <v>1031</v>
      </c>
      <c r="F1316" t="s">
        <v>17</v>
      </c>
      <c r="G1316" t="s">
        <v>28</v>
      </c>
      <c r="I1316" t="s">
        <v>588</v>
      </c>
      <c r="J1316">
        <v>130</v>
      </c>
      <c r="K1316" s="30">
        <v>44109</v>
      </c>
      <c r="L1316">
        <v>141</v>
      </c>
      <c r="M1316" s="29">
        <v>44317</v>
      </c>
      <c r="N1316">
        <v>135.5</v>
      </c>
      <c r="O1316">
        <v>12</v>
      </c>
      <c r="P1316" t="s">
        <v>17</v>
      </c>
      <c r="R1316" t="s">
        <v>17</v>
      </c>
      <c r="T1316">
        <v>268.5</v>
      </c>
      <c r="U1316" t="s">
        <v>17</v>
      </c>
      <c r="V1316" t="s">
        <v>422</v>
      </c>
      <c r="W1316" t="s">
        <v>423</v>
      </c>
      <c r="X1316" t="s">
        <v>17</v>
      </c>
      <c r="Y1316" t="s">
        <v>28</v>
      </c>
      <c r="Z1316">
        <v>1031</v>
      </c>
      <c r="AA1316">
        <v>133</v>
      </c>
      <c r="AB1316" t="s">
        <v>17</v>
      </c>
      <c r="AC1316" t="s">
        <v>17</v>
      </c>
      <c r="AD1316">
        <v>0</v>
      </c>
      <c r="AE1316" t="s">
        <v>17</v>
      </c>
      <c r="AF1316" t="s">
        <v>17</v>
      </c>
      <c r="AG1316" t="s">
        <v>17</v>
      </c>
      <c r="AH1316" t="s">
        <v>17</v>
      </c>
      <c r="AI1316" t="s">
        <v>17</v>
      </c>
      <c r="AJ1316" t="s">
        <v>17</v>
      </c>
      <c r="AK1316" t="s">
        <v>17</v>
      </c>
      <c r="AL1316" t="s">
        <v>17</v>
      </c>
      <c r="AM1316" t="s">
        <v>17</v>
      </c>
      <c r="AN1316" t="s">
        <v>17</v>
      </c>
      <c r="AO1316" t="s">
        <v>17</v>
      </c>
      <c r="AP1316" t="s">
        <v>17</v>
      </c>
      <c r="AQ1316" t="s">
        <v>17</v>
      </c>
      <c r="AR1316" t="s">
        <v>17</v>
      </c>
      <c r="AS1316" t="s">
        <v>17</v>
      </c>
      <c r="AT1316" t="s">
        <v>17</v>
      </c>
      <c r="AU1316" t="s">
        <v>17</v>
      </c>
      <c r="AV1316" t="s">
        <v>17</v>
      </c>
      <c r="AW1316" t="s">
        <v>17</v>
      </c>
      <c r="AX1316" t="s">
        <v>17</v>
      </c>
      <c r="AY1316" t="s">
        <v>17</v>
      </c>
      <c r="AZ1316" t="s">
        <v>17</v>
      </c>
      <c r="BA1316" t="s">
        <v>17</v>
      </c>
      <c r="BB1316" t="s">
        <v>17</v>
      </c>
      <c r="BC1316" t="s">
        <v>17</v>
      </c>
      <c r="BD1316" t="s">
        <v>17</v>
      </c>
      <c r="BE1316" t="s">
        <v>17</v>
      </c>
      <c r="BF1316" t="s">
        <v>17</v>
      </c>
      <c r="BG1316" t="s">
        <v>17</v>
      </c>
      <c r="BH1316" t="s">
        <v>17</v>
      </c>
      <c r="BI1316" t="s">
        <v>17</v>
      </c>
      <c r="BJ1316" t="s">
        <v>17</v>
      </c>
      <c r="BK1316" t="s">
        <v>17</v>
      </c>
      <c r="BL1316" t="s">
        <v>17</v>
      </c>
      <c r="BM1316" t="s">
        <v>17</v>
      </c>
      <c r="BN1316" t="s">
        <v>17</v>
      </c>
      <c r="BO1316" t="s">
        <v>17</v>
      </c>
      <c r="BP1316" t="s">
        <v>17</v>
      </c>
      <c r="BQ1316" t="s">
        <v>17</v>
      </c>
      <c r="BR1316" t="s">
        <v>17</v>
      </c>
      <c r="BS1316" t="s">
        <v>17</v>
      </c>
      <c r="BT1316" t="s">
        <v>17</v>
      </c>
      <c r="BU1316" t="s">
        <v>17</v>
      </c>
      <c r="BV1316" t="s">
        <v>17</v>
      </c>
      <c r="BW1316" t="s">
        <v>17</v>
      </c>
      <c r="BX1316" t="s">
        <v>17</v>
      </c>
      <c r="BY1316" t="s">
        <v>17</v>
      </c>
      <c r="BZ1316" t="s">
        <v>17</v>
      </c>
      <c r="CA1316" t="s">
        <v>17</v>
      </c>
      <c r="CB1316" t="s">
        <v>17</v>
      </c>
      <c r="CC1316" t="s">
        <v>17</v>
      </c>
      <c r="CD1316" t="s">
        <v>17</v>
      </c>
      <c r="CE1316" t="s">
        <v>17</v>
      </c>
      <c r="CF1316" t="s">
        <v>17</v>
      </c>
      <c r="CG1316" t="s">
        <v>17</v>
      </c>
      <c r="CH1316" t="s">
        <v>17</v>
      </c>
      <c r="CI1316" t="s">
        <v>17</v>
      </c>
      <c r="CJ1316" t="s">
        <v>17</v>
      </c>
      <c r="CK1316" t="s">
        <v>17</v>
      </c>
      <c r="CL1316" t="s">
        <v>17</v>
      </c>
      <c r="CM1316" t="s">
        <v>17</v>
      </c>
      <c r="CN1316" t="s">
        <v>17</v>
      </c>
      <c r="CO1316" t="s">
        <v>17</v>
      </c>
      <c r="CP1316" t="b">
        <v>0</v>
      </c>
      <c r="CQ1316" t="s">
        <v>17</v>
      </c>
    </row>
    <row r="1317" spans="1:95" x14ac:dyDescent="0.25">
      <c r="A1317">
        <v>1590</v>
      </c>
      <c r="B1317" t="s">
        <v>424</v>
      </c>
      <c r="C1317" t="s">
        <v>59</v>
      </c>
      <c r="D1317">
        <v>3</v>
      </c>
      <c r="E1317">
        <v>1031</v>
      </c>
      <c r="F1317" t="s">
        <v>17</v>
      </c>
      <c r="G1317" t="s">
        <v>87</v>
      </c>
      <c r="I1317" t="s">
        <v>87</v>
      </c>
      <c r="J1317">
        <v>130</v>
      </c>
      <c r="K1317" s="30">
        <v>44109</v>
      </c>
      <c r="L1317">
        <v>141</v>
      </c>
      <c r="M1317" s="29">
        <v>44317</v>
      </c>
      <c r="N1317">
        <v>135.5</v>
      </c>
      <c r="O1317">
        <v>12</v>
      </c>
      <c r="P1317" t="s">
        <v>17</v>
      </c>
      <c r="R1317" t="s">
        <v>17</v>
      </c>
      <c r="T1317">
        <v>239</v>
      </c>
      <c r="U1317" t="s">
        <v>17</v>
      </c>
      <c r="V1317" t="s">
        <v>422</v>
      </c>
      <c r="W1317" t="s">
        <v>423</v>
      </c>
      <c r="X1317" t="s">
        <v>17</v>
      </c>
      <c r="Y1317" t="s">
        <v>87</v>
      </c>
      <c r="Z1317">
        <v>1031</v>
      </c>
      <c r="AA1317">
        <v>103.5</v>
      </c>
      <c r="AB1317" t="s">
        <v>17</v>
      </c>
      <c r="AC1317" t="s">
        <v>17</v>
      </c>
      <c r="AD1317">
        <v>0</v>
      </c>
      <c r="AE1317" t="s">
        <v>17</v>
      </c>
      <c r="AF1317" t="s">
        <v>17</v>
      </c>
      <c r="AG1317" t="s">
        <v>17</v>
      </c>
      <c r="AH1317" t="s">
        <v>17</v>
      </c>
      <c r="AI1317" t="s">
        <v>17</v>
      </c>
      <c r="AJ1317" t="s">
        <v>17</v>
      </c>
      <c r="AK1317" t="s">
        <v>17</v>
      </c>
      <c r="AL1317" t="s">
        <v>17</v>
      </c>
      <c r="AM1317" t="s">
        <v>17</v>
      </c>
      <c r="AN1317" t="s">
        <v>17</v>
      </c>
      <c r="AO1317" t="s">
        <v>17</v>
      </c>
      <c r="AP1317" t="s">
        <v>17</v>
      </c>
      <c r="AQ1317" t="s">
        <v>17</v>
      </c>
      <c r="AR1317" t="s">
        <v>17</v>
      </c>
      <c r="AS1317" t="s">
        <v>17</v>
      </c>
      <c r="AT1317" t="s">
        <v>17</v>
      </c>
      <c r="AU1317" t="s">
        <v>17</v>
      </c>
      <c r="AV1317" t="s">
        <v>17</v>
      </c>
      <c r="AW1317" t="s">
        <v>17</v>
      </c>
      <c r="AX1317" t="s">
        <v>17</v>
      </c>
      <c r="AY1317" t="s">
        <v>17</v>
      </c>
      <c r="AZ1317" t="s">
        <v>17</v>
      </c>
      <c r="BA1317" t="s">
        <v>17</v>
      </c>
      <c r="BB1317" t="s">
        <v>17</v>
      </c>
      <c r="BC1317" t="s">
        <v>17</v>
      </c>
      <c r="BD1317" t="s">
        <v>17</v>
      </c>
      <c r="BE1317" t="s">
        <v>17</v>
      </c>
      <c r="BF1317" t="s">
        <v>17</v>
      </c>
      <c r="BG1317" t="s">
        <v>17</v>
      </c>
      <c r="BH1317" t="s">
        <v>17</v>
      </c>
      <c r="BI1317" t="s">
        <v>17</v>
      </c>
      <c r="BJ1317" t="s">
        <v>17</v>
      </c>
      <c r="BK1317" t="s">
        <v>17</v>
      </c>
      <c r="BL1317" t="s">
        <v>17</v>
      </c>
      <c r="BM1317" t="s">
        <v>17</v>
      </c>
      <c r="BN1317" t="s">
        <v>17</v>
      </c>
      <c r="BO1317" t="s">
        <v>17</v>
      </c>
      <c r="BP1317" t="s">
        <v>17</v>
      </c>
      <c r="BQ1317" t="s">
        <v>17</v>
      </c>
      <c r="BR1317" t="s">
        <v>17</v>
      </c>
      <c r="BS1317" t="s">
        <v>17</v>
      </c>
      <c r="BT1317" t="s">
        <v>17</v>
      </c>
      <c r="BU1317" t="s">
        <v>17</v>
      </c>
      <c r="BV1317" t="s">
        <v>17</v>
      </c>
      <c r="BW1317" t="s">
        <v>17</v>
      </c>
      <c r="BX1317" t="s">
        <v>17</v>
      </c>
      <c r="BY1317" t="s">
        <v>17</v>
      </c>
      <c r="BZ1317" t="s">
        <v>17</v>
      </c>
      <c r="CA1317" t="s">
        <v>17</v>
      </c>
      <c r="CB1317" t="s">
        <v>17</v>
      </c>
      <c r="CC1317" t="s">
        <v>17</v>
      </c>
      <c r="CD1317" t="s">
        <v>17</v>
      </c>
      <c r="CE1317" t="s">
        <v>17</v>
      </c>
      <c r="CF1317" t="s">
        <v>17</v>
      </c>
      <c r="CG1317" t="s">
        <v>17</v>
      </c>
      <c r="CH1317" t="s">
        <v>17</v>
      </c>
      <c r="CI1317" t="s">
        <v>17</v>
      </c>
      <c r="CJ1317" t="s">
        <v>17</v>
      </c>
      <c r="CK1317" t="s">
        <v>17</v>
      </c>
      <c r="CL1317" t="s">
        <v>17</v>
      </c>
      <c r="CM1317" t="s">
        <v>17</v>
      </c>
      <c r="CN1317" t="s">
        <v>17</v>
      </c>
      <c r="CO1317" t="s">
        <v>17</v>
      </c>
      <c r="CP1317" t="b">
        <v>0</v>
      </c>
      <c r="CQ1317" t="s">
        <v>17</v>
      </c>
    </row>
    <row r="1318" spans="1:95" x14ac:dyDescent="0.25">
      <c r="A1318">
        <v>1591</v>
      </c>
      <c r="B1318" t="s">
        <v>425</v>
      </c>
      <c r="C1318" t="s">
        <v>59</v>
      </c>
      <c r="D1318">
        <v>24</v>
      </c>
      <c r="E1318">
        <v>-1</v>
      </c>
      <c r="F1318" t="s">
        <v>17</v>
      </c>
      <c r="G1318" t="s">
        <v>18</v>
      </c>
      <c r="H1318" t="s">
        <v>553</v>
      </c>
      <c r="I1318" t="s">
        <v>572</v>
      </c>
      <c r="J1318">
        <v>232</v>
      </c>
      <c r="K1318" s="29">
        <v>44044</v>
      </c>
      <c r="L1318">
        <v>253</v>
      </c>
      <c r="M1318" s="30">
        <v>44113</v>
      </c>
      <c r="N1318">
        <v>242.5</v>
      </c>
      <c r="O1318">
        <v>22</v>
      </c>
      <c r="P1318" t="s">
        <v>17</v>
      </c>
      <c r="R1318" t="s">
        <v>17</v>
      </c>
      <c r="T1318">
        <v>209.5</v>
      </c>
      <c r="U1318" t="s">
        <v>17</v>
      </c>
      <c r="V1318" t="s">
        <v>422</v>
      </c>
      <c r="W1318" t="s">
        <v>423</v>
      </c>
      <c r="X1318" t="s">
        <v>17</v>
      </c>
      <c r="Y1318" t="s">
        <v>554</v>
      </c>
      <c r="Z1318">
        <v>-1</v>
      </c>
      <c r="AA1318">
        <v>332</v>
      </c>
      <c r="AB1318">
        <v>49.865269623317701</v>
      </c>
      <c r="AC1318">
        <v>26.9273507161266</v>
      </c>
      <c r="AD1318">
        <v>19783.8968764852</v>
      </c>
      <c r="AE1318">
        <v>-28.4885768971162</v>
      </c>
      <c r="AF1318">
        <v>7.5957065467562597</v>
      </c>
      <c r="AG1318">
        <v>50.948088692441601</v>
      </c>
      <c r="AH1318">
        <v>-5.2506080271238904</v>
      </c>
      <c r="AI1318">
        <v>32.067573869078501</v>
      </c>
      <c r="AJ1318">
        <v>18.546660996880401</v>
      </c>
      <c r="AK1318">
        <v>87.254934536827506</v>
      </c>
      <c r="AL1318">
        <v>1</v>
      </c>
      <c r="AM1318">
        <v>3</v>
      </c>
      <c r="AN1318">
        <v>7</v>
      </c>
      <c r="AO1318">
        <v>7</v>
      </c>
      <c r="AP1318">
        <v>16.004960282487598</v>
      </c>
      <c r="AQ1318">
        <v>57.534281706417197</v>
      </c>
      <c r="AR1318">
        <v>0.50350899431853902</v>
      </c>
      <c r="AS1318">
        <v>14.704368932057401</v>
      </c>
      <c r="AT1318">
        <v>180.25745890762201</v>
      </c>
      <c r="AU1318">
        <v>0.51949862250137702</v>
      </c>
      <c r="AV1318">
        <v>135</v>
      </c>
      <c r="AW1318">
        <v>6.9294401107206003</v>
      </c>
      <c r="AX1318">
        <v>353</v>
      </c>
      <c r="AY1318">
        <v>0.59065150719785897</v>
      </c>
      <c r="AZ1318">
        <v>7.4529984375962002</v>
      </c>
      <c r="BA1318">
        <v>1.27502515158332</v>
      </c>
      <c r="BB1318">
        <v>2516.6315532271201</v>
      </c>
      <c r="BC1318">
        <v>1671.4926332806399</v>
      </c>
      <c r="BD1318">
        <v>1484.7826966013399</v>
      </c>
      <c r="BE1318">
        <v>980.97391777896098</v>
      </c>
      <c r="BF1318">
        <v>693.61629998061096</v>
      </c>
      <c r="BG1318">
        <v>3099.3497396971102</v>
      </c>
      <c r="BH1318">
        <v>2122.20130054228</v>
      </c>
      <c r="BI1318">
        <v>1902.51868531794</v>
      </c>
      <c r="BJ1318">
        <v>1299.66993435421</v>
      </c>
      <c r="BK1318">
        <v>946.30826779510903</v>
      </c>
      <c r="BL1318">
        <v>756.04694355447896</v>
      </c>
      <c r="BM1318">
        <v>435.71760577696699</v>
      </c>
      <c r="BN1318">
        <v>369.64039332859898</v>
      </c>
      <c r="BO1318">
        <v>202.96445583218599</v>
      </c>
      <c r="BP1318">
        <v>118.409091649354</v>
      </c>
      <c r="BQ1318">
        <v>98</v>
      </c>
      <c r="BR1318">
        <v>150</v>
      </c>
      <c r="BS1318">
        <v>199</v>
      </c>
      <c r="BT1318">
        <v>220</v>
      </c>
      <c r="BU1318">
        <v>258</v>
      </c>
      <c r="BV1318">
        <v>285</v>
      </c>
      <c r="BW1318">
        <v>98</v>
      </c>
      <c r="BX1318">
        <v>150</v>
      </c>
      <c r="BY1318">
        <v>199</v>
      </c>
      <c r="BZ1318">
        <v>221</v>
      </c>
      <c r="CA1318">
        <v>258</v>
      </c>
      <c r="CB1318">
        <v>293</v>
      </c>
      <c r="CC1318">
        <v>225</v>
      </c>
      <c r="CD1318">
        <v>225</v>
      </c>
      <c r="CE1318">
        <v>365</v>
      </c>
      <c r="CF1318">
        <v>215</v>
      </c>
      <c r="CG1318">
        <v>215</v>
      </c>
      <c r="CH1318">
        <v>365</v>
      </c>
      <c r="CI1318">
        <v>6.65777123738523</v>
      </c>
      <c r="CJ1318">
        <v>49.491160942689902</v>
      </c>
      <c r="CK1318">
        <v>167</v>
      </c>
      <c r="CL1318">
        <v>146</v>
      </c>
      <c r="CM1318">
        <v>140</v>
      </c>
      <c r="CN1318">
        <v>120</v>
      </c>
      <c r="CO1318">
        <v>1</v>
      </c>
      <c r="CP1318" t="b">
        <v>1</v>
      </c>
      <c r="CQ1318" t="s">
        <v>555</v>
      </c>
    </row>
    <row r="1319" spans="1:95" x14ac:dyDescent="0.25">
      <c r="A1319">
        <v>1592</v>
      </c>
      <c r="B1319" t="s">
        <v>425</v>
      </c>
      <c r="C1319" t="s">
        <v>59</v>
      </c>
      <c r="D1319">
        <v>24</v>
      </c>
      <c r="E1319">
        <v>-1</v>
      </c>
      <c r="F1319" t="s">
        <v>17</v>
      </c>
      <c r="G1319" t="s">
        <v>42</v>
      </c>
      <c r="H1319" t="s">
        <v>553</v>
      </c>
      <c r="I1319" t="s">
        <v>585</v>
      </c>
      <c r="J1319">
        <v>232</v>
      </c>
      <c r="K1319" s="29">
        <v>44044</v>
      </c>
      <c r="L1319">
        <v>252</v>
      </c>
      <c r="M1319" s="30">
        <v>44083</v>
      </c>
      <c r="N1319">
        <v>242</v>
      </c>
      <c r="O1319">
        <v>21</v>
      </c>
      <c r="P1319" t="s">
        <v>17</v>
      </c>
      <c r="R1319" t="s">
        <v>17</v>
      </c>
      <c r="T1319">
        <v>202</v>
      </c>
      <c r="U1319" t="s">
        <v>17</v>
      </c>
      <c r="V1319" t="s">
        <v>422</v>
      </c>
      <c r="W1319" t="s">
        <v>423</v>
      </c>
      <c r="X1319" t="s">
        <v>17</v>
      </c>
      <c r="Y1319" t="s">
        <v>586</v>
      </c>
      <c r="Z1319">
        <v>-1</v>
      </c>
      <c r="AA1319">
        <v>325</v>
      </c>
      <c r="AB1319">
        <v>50.3359426396622</v>
      </c>
      <c r="AC1319">
        <v>26.8043548596075</v>
      </c>
      <c r="AD1319">
        <v>3672.0973528552499</v>
      </c>
      <c r="AE1319">
        <v>-28.436063679747399</v>
      </c>
      <c r="AF1319">
        <v>7.38597014077473</v>
      </c>
      <c r="AG1319">
        <v>51.469741359774602</v>
      </c>
      <c r="AH1319">
        <v>-5.4264328954686203</v>
      </c>
      <c r="AI1319">
        <v>31.4503116323536</v>
      </c>
      <c r="AJ1319">
        <v>18.271462334994801</v>
      </c>
      <c r="AK1319">
        <v>89.393363263840101</v>
      </c>
      <c r="AL1319">
        <v>1</v>
      </c>
      <c r="AM1319">
        <v>3</v>
      </c>
      <c r="AN1319">
        <v>7</v>
      </c>
      <c r="AO1319">
        <v>7</v>
      </c>
      <c r="AP1319">
        <v>15.8087591666111</v>
      </c>
      <c r="AQ1319">
        <v>59.603470212679902</v>
      </c>
      <c r="AR1319">
        <v>0.48943577087345702</v>
      </c>
      <c r="AS1319">
        <v>14.774867570130599</v>
      </c>
      <c r="AT1319">
        <v>177.49272258559699</v>
      </c>
      <c r="AU1319">
        <v>0.52253779195373995</v>
      </c>
      <c r="AV1319">
        <v>135</v>
      </c>
      <c r="AW1319">
        <v>7.4565162852330102</v>
      </c>
      <c r="AX1319">
        <v>353</v>
      </c>
      <c r="AY1319">
        <v>0.62438276221089695</v>
      </c>
      <c r="AZ1319">
        <v>7.4378253035206399</v>
      </c>
      <c r="BA1319">
        <v>1.2826360731162201</v>
      </c>
      <c r="BB1319">
        <v>2339.4330805708601</v>
      </c>
      <c r="BC1319">
        <v>1530.2560988247401</v>
      </c>
      <c r="BD1319">
        <v>1352.39566891911</v>
      </c>
      <c r="BE1319">
        <v>875.18794651947701</v>
      </c>
      <c r="BF1319">
        <v>606.16025320660401</v>
      </c>
      <c r="BG1319">
        <v>3041.6657287051498</v>
      </c>
      <c r="BH1319">
        <v>2072.4887469590299</v>
      </c>
      <c r="BI1319">
        <v>1854.62831705341</v>
      </c>
      <c r="BJ1319">
        <v>1257.42059465377</v>
      </c>
      <c r="BK1319">
        <v>908.39290134090004</v>
      </c>
      <c r="BL1319">
        <v>743.47899631243695</v>
      </c>
      <c r="BM1319">
        <v>425.31442305633999</v>
      </c>
      <c r="BN1319">
        <v>359.75737739888802</v>
      </c>
      <c r="BO1319">
        <v>194.83738053482</v>
      </c>
      <c r="BP1319">
        <v>111.76556141952901</v>
      </c>
      <c r="BQ1319">
        <v>100</v>
      </c>
      <c r="BR1319">
        <v>152</v>
      </c>
      <c r="BS1319">
        <v>201</v>
      </c>
      <c r="BT1319">
        <v>223</v>
      </c>
      <c r="BU1319">
        <v>262</v>
      </c>
      <c r="BV1319">
        <v>288</v>
      </c>
      <c r="BW1319">
        <v>100</v>
      </c>
      <c r="BX1319">
        <v>152</v>
      </c>
      <c r="BY1319">
        <v>201</v>
      </c>
      <c r="BZ1319">
        <v>223</v>
      </c>
      <c r="CA1319">
        <v>262</v>
      </c>
      <c r="CB1319">
        <v>297</v>
      </c>
      <c r="CC1319">
        <v>164</v>
      </c>
      <c r="CD1319">
        <v>164</v>
      </c>
      <c r="CE1319">
        <v>365</v>
      </c>
      <c r="CF1319">
        <v>213</v>
      </c>
      <c r="CG1319">
        <v>213</v>
      </c>
      <c r="CH1319">
        <v>365</v>
      </c>
      <c r="CI1319">
        <v>6.1977131358230402</v>
      </c>
      <c r="CJ1319">
        <v>49.140408019007502</v>
      </c>
      <c r="CK1319">
        <v>166</v>
      </c>
      <c r="CL1319">
        <v>145</v>
      </c>
      <c r="CM1319">
        <v>143</v>
      </c>
      <c r="CN1319">
        <v>120</v>
      </c>
      <c r="CO1319">
        <v>1</v>
      </c>
      <c r="CP1319" t="b">
        <v>1</v>
      </c>
      <c r="CQ1319" t="s">
        <v>555</v>
      </c>
    </row>
    <row r="1320" spans="1:95" x14ac:dyDescent="0.25">
      <c r="A1320">
        <v>1593</v>
      </c>
      <c r="B1320" t="s">
        <v>425</v>
      </c>
      <c r="C1320" t="s">
        <v>59</v>
      </c>
      <c r="D1320">
        <v>24</v>
      </c>
      <c r="E1320">
        <v>-1</v>
      </c>
      <c r="F1320" t="s">
        <v>17</v>
      </c>
      <c r="G1320" t="s">
        <v>28</v>
      </c>
      <c r="I1320" t="s">
        <v>588</v>
      </c>
      <c r="J1320">
        <v>91</v>
      </c>
      <c r="K1320" s="30">
        <v>43834</v>
      </c>
      <c r="L1320">
        <v>110</v>
      </c>
      <c r="M1320" s="29">
        <v>43922</v>
      </c>
      <c r="N1320">
        <v>100.5</v>
      </c>
      <c r="O1320">
        <v>20</v>
      </c>
      <c r="P1320" t="s">
        <v>17</v>
      </c>
      <c r="R1320" t="s">
        <v>17</v>
      </c>
      <c r="T1320">
        <v>210</v>
      </c>
      <c r="U1320" t="s">
        <v>17</v>
      </c>
      <c r="V1320" t="s">
        <v>422</v>
      </c>
      <c r="W1320" t="s">
        <v>423</v>
      </c>
      <c r="X1320" t="s">
        <v>17</v>
      </c>
      <c r="Y1320" t="s">
        <v>28</v>
      </c>
      <c r="Z1320">
        <v>-1</v>
      </c>
      <c r="AA1320">
        <v>109.5</v>
      </c>
      <c r="AB1320">
        <v>49.719943764733998</v>
      </c>
      <c r="AC1320">
        <v>28.0912455653744</v>
      </c>
      <c r="AD1320">
        <v>7622.7252667733701</v>
      </c>
      <c r="AE1320">
        <v>-28.310101841945901</v>
      </c>
      <c r="AF1320">
        <v>7.72110415906588</v>
      </c>
      <c r="AG1320">
        <v>50.2104101268894</v>
      </c>
      <c r="AH1320">
        <v>-5.3479647177580096</v>
      </c>
      <c r="AI1320">
        <v>32.104923121012</v>
      </c>
      <c r="AJ1320">
        <v>18.899790464874702</v>
      </c>
      <c r="AK1320">
        <v>85.601691035772504</v>
      </c>
      <c r="AL1320">
        <v>1</v>
      </c>
      <c r="AM1320">
        <v>3</v>
      </c>
      <c r="AN1320">
        <v>7</v>
      </c>
      <c r="AO1320">
        <v>7</v>
      </c>
      <c r="AP1320">
        <v>7.4787249108116303</v>
      </c>
      <c r="AQ1320">
        <v>42.581311400488197</v>
      </c>
      <c r="AR1320">
        <v>0.39290352239540099</v>
      </c>
      <c r="AS1320">
        <v>14.5981799758299</v>
      </c>
      <c r="AT1320">
        <v>160.56004764284299</v>
      </c>
      <c r="AU1320">
        <v>0.483426937916204</v>
      </c>
      <c r="AV1320">
        <v>135</v>
      </c>
      <c r="AW1320">
        <v>6.8217828275070396</v>
      </c>
      <c r="AX1320">
        <v>354</v>
      </c>
      <c r="AY1320">
        <v>0.61331693484750205</v>
      </c>
      <c r="AZ1320">
        <v>7.6275896479657002</v>
      </c>
      <c r="BA1320">
        <v>1.26067812452093</v>
      </c>
      <c r="BB1320">
        <v>1702.7407077863299</v>
      </c>
      <c r="BC1320">
        <v>1262.7407077863299</v>
      </c>
      <c r="BD1320">
        <v>1152.7407077863299</v>
      </c>
      <c r="BE1320">
        <v>823.280228975152</v>
      </c>
      <c r="BF1320">
        <v>616.45332534452496</v>
      </c>
      <c r="BG1320">
        <v>3153.3071528768501</v>
      </c>
      <c r="BH1320">
        <v>2177.2940127803899</v>
      </c>
      <c r="BI1320">
        <v>1957.4147383751699</v>
      </c>
      <c r="BJ1320">
        <v>1352.8186517229601</v>
      </c>
      <c r="BK1320">
        <v>996.90363860622097</v>
      </c>
      <c r="BL1320">
        <v>3041.1042848675002</v>
      </c>
      <c r="BM1320">
        <v>2153.2256648133098</v>
      </c>
      <c r="BN1320">
        <v>1945.1848149873299</v>
      </c>
      <c r="BO1320">
        <v>0</v>
      </c>
      <c r="BP1320">
        <v>0</v>
      </c>
      <c r="BQ1320">
        <v>0</v>
      </c>
      <c r="BR1320">
        <v>0</v>
      </c>
      <c r="BS1320">
        <v>12</v>
      </c>
      <c r="BT1320">
        <v>22</v>
      </c>
      <c r="BU1320">
        <v>39</v>
      </c>
      <c r="BV1320">
        <v>59</v>
      </c>
      <c r="BW1320">
        <v>99</v>
      </c>
      <c r="BX1320">
        <v>150</v>
      </c>
      <c r="BY1320">
        <v>197</v>
      </c>
      <c r="BZ1320">
        <v>218</v>
      </c>
      <c r="CA1320">
        <v>253</v>
      </c>
      <c r="CB1320">
        <v>287</v>
      </c>
      <c r="CC1320">
        <v>153</v>
      </c>
      <c r="CD1320">
        <v>167</v>
      </c>
      <c r="CE1320">
        <v>351</v>
      </c>
      <c r="CF1320">
        <v>201</v>
      </c>
      <c r="CG1320">
        <v>215</v>
      </c>
      <c r="CH1320">
        <v>351</v>
      </c>
      <c r="CI1320">
        <v>15.4794609798757</v>
      </c>
      <c r="CJ1320">
        <v>68.292269679218094</v>
      </c>
      <c r="CK1320">
        <v>25</v>
      </c>
      <c r="CL1320">
        <v>4</v>
      </c>
      <c r="CM1320">
        <v>1</v>
      </c>
      <c r="CN1320">
        <v>-23</v>
      </c>
      <c r="CO1320">
        <v>1</v>
      </c>
      <c r="CP1320" t="b">
        <v>0</v>
      </c>
      <c r="CQ1320">
        <v>1</v>
      </c>
    </row>
    <row r="1321" spans="1:95" x14ac:dyDescent="0.25">
      <c r="A1321">
        <v>1594</v>
      </c>
      <c r="B1321" t="s">
        <v>425</v>
      </c>
      <c r="C1321" t="s">
        <v>59</v>
      </c>
      <c r="D1321">
        <v>24</v>
      </c>
      <c r="E1321">
        <v>-1</v>
      </c>
      <c r="F1321" t="s">
        <v>17</v>
      </c>
      <c r="G1321" t="s">
        <v>87</v>
      </c>
      <c r="I1321" t="s">
        <v>87</v>
      </c>
      <c r="J1321">
        <v>91</v>
      </c>
      <c r="K1321" s="30">
        <v>43834</v>
      </c>
      <c r="L1321">
        <v>110</v>
      </c>
      <c r="M1321" s="29">
        <v>43922</v>
      </c>
      <c r="N1321">
        <v>100.5</v>
      </c>
      <c r="O1321">
        <v>20</v>
      </c>
      <c r="P1321" t="s">
        <v>17</v>
      </c>
      <c r="R1321" t="s">
        <v>17</v>
      </c>
      <c r="T1321">
        <v>231</v>
      </c>
      <c r="U1321" t="s">
        <v>17</v>
      </c>
      <c r="V1321" t="s">
        <v>422</v>
      </c>
      <c r="W1321" t="s">
        <v>423</v>
      </c>
      <c r="X1321" t="s">
        <v>17</v>
      </c>
      <c r="Y1321" t="s">
        <v>87</v>
      </c>
      <c r="Z1321">
        <v>-1</v>
      </c>
      <c r="AA1321">
        <v>130.5</v>
      </c>
      <c r="AB1321">
        <v>50.161721274855402</v>
      </c>
      <c r="AC1321">
        <v>27.021583375307799</v>
      </c>
      <c r="AD1321">
        <v>2427.1092334157102</v>
      </c>
      <c r="AE1321">
        <v>-28.423309744188899</v>
      </c>
      <c r="AF1321">
        <v>7.4511315509626401</v>
      </c>
      <c r="AG1321">
        <v>51.640653349801703</v>
      </c>
      <c r="AH1321">
        <v>-5.4026749850811902</v>
      </c>
      <c r="AI1321">
        <v>32.0156543756326</v>
      </c>
      <c r="AJ1321">
        <v>18.371476019181401</v>
      </c>
      <c r="AK1321">
        <v>89.480537582116995</v>
      </c>
      <c r="AL1321">
        <v>1</v>
      </c>
      <c r="AM1321">
        <v>3</v>
      </c>
      <c r="AN1321">
        <v>7</v>
      </c>
      <c r="AO1321">
        <v>7</v>
      </c>
      <c r="AP1321">
        <v>7.2057419149509396</v>
      </c>
      <c r="AQ1321">
        <v>43.035979922657297</v>
      </c>
      <c r="AR1321">
        <v>0.388427838213733</v>
      </c>
      <c r="AS1321">
        <v>14.6321645168426</v>
      </c>
      <c r="AT1321">
        <v>158.86890630094501</v>
      </c>
      <c r="AU1321">
        <v>0.52115764370661899</v>
      </c>
      <c r="AV1321">
        <v>135</v>
      </c>
      <c r="AW1321">
        <v>7.3224065495634001</v>
      </c>
      <c r="AX1321">
        <v>353</v>
      </c>
      <c r="AY1321">
        <v>0.63281016709875304</v>
      </c>
      <c r="AZ1321">
        <v>7.4610439301907103</v>
      </c>
      <c r="BA1321">
        <v>1.27925648985348</v>
      </c>
      <c r="BB1321">
        <v>2030.86948181711</v>
      </c>
      <c r="BC1321">
        <v>1506.86948181711</v>
      </c>
      <c r="BD1321">
        <v>1375.86948181711</v>
      </c>
      <c r="BE1321">
        <v>984.15308339168996</v>
      </c>
      <c r="BF1321">
        <v>738.43293018920201</v>
      </c>
      <c r="BG1321">
        <v>3061.9524834407698</v>
      </c>
      <c r="BH1321">
        <v>2090.8300332068702</v>
      </c>
      <c r="BI1321">
        <v>1872.45990363341</v>
      </c>
      <c r="BJ1321">
        <v>1273.5298864287799</v>
      </c>
      <c r="BK1321">
        <v>923.02005046987699</v>
      </c>
      <c r="BL1321">
        <v>2954.84612747142</v>
      </c>
      <c r="BM1321">
        <v>2069.8137202092398</v>
      </c>
      <c r="BN1321">
        <v>1862.5049080629301</v>
      </c>
      <c r="BO1321">
        <v>0</v>
      </c>
      <c r="BP1321">
        <v>0</v>
      </c>
      <c r="BQ1321">
        <v>0</v>
      </c>
      <c r="BR1321">
        <v>0</v>
      </c>
      <c r="BS1321">
        <v>13</v>
      </c>
      <c r="BT1321">
        <v>24</v>
      </c>
      <c r="BU1321">
        <v>43</v>
      </c>
      <c r="BV1321">
        <v>63</v>
      </c>
      <c r="BW1321">
        <v>100</v>
      </c>
      <c r="BX1321">
        <v>151</v>
      </c>
      <c r="BY1321">
        <v>201</v>
      </c>
      <c r="BZ1321">
        <v>222</v>
      </c>
      <c r="CA1321">
        <v>260</v>
      </c>
      <c r="CB1321">
        <v>295</v>
      </c>
      <c r="CC1321">
        <v>165</v>
      </c>
      <c r="CD1321">
        <v>165</v>
      </c>
      <c r="CE1321">
        <v>365</v>
      </c>
      <c r="CF1321">
        <v>214</v>
      </c>
      <c r="CG1321">
        <v>214</v>
      </c>
      <c r="CH1321">
        <v>365</v>
      </c>
      <c r="CI1321">
        <v>15.502820471886301</v>
      </c>
      <c r="CJ1321">
        <v>71.248808396612105</v>
      </c>
      <c r="CK1321">
        <v>24</v>
      </c>
      <c r="CL1321">
        <v>4</v>
      </c>
      <c r="CM1321">
        <v>-3</v>
      </c>
      <c r="CN1321">
        <v>-23</v>
      </c>
      <c r="CO1321">
        <v>1</v>
      </c>
      <c r="CP1321" t="b">
        <v>0</v>
      </c>
      <c r="CQ1321">
        <v>1</v>
      </c>
    </row>
    <row r="1322" spans="1:95" x14ac:dyDescent="0.25">
      <c r="A1322">
        <v>1595</v>
      </c>
      <c r="B1322" t="s">
        <v>425</v>
      </c>
      <c r="C1322" t="s">
        <v>59</v>
      </c>
      <c r="D1322">
        <v>24</v>
      </c>
      <c r="E1322">
        <v>-1</v>
      </c>
      <c r="F1322" t="s">
        <v>17</v>
      </c>
      <c r="G1322" t="s">
        <v>20</v>
      </c>
      <c r="I1322" t="s">
        <v>692</v>
      </c>
      <c r="J1322">
        <v>121</v>
      </c>
      <c r="K1322" s="30">
        <v>43835</v>
      </c>
      <c r="L1322">
        <v>141</v>
      </c>
      <c r="M1322" s="29">
        <v>44317</v>
      </c>
      <c r="N1322">
        <v>131</v>
      </c>
      <c r="O1322">
        <v>21</v>
      </c>
      <c r="P1322" t="s">
        <v>17</v>
      </c>
      <c r="R1322" t="s">
        <v>17</v>
      </c>
      <c r="T1322">
        <v>285</v>
      </c>
      <c r="U1322" t="s">
        <v>17</v>
      </c>
      <c r="V1322" t="s">
        <v>422</v>
      </c>
      <c r="W1322" t="s">
        <v>423</v>
      </c>
      <c r="X1322" t="s">
        <v>17</v>
      </c>
      <c r="Y1322" t="s">
        <v>20</v>
      </c>
      <c r="Z1322">
        <v>-1</v>
      </c>
      <c r="AA1322">
        <v>154</v>
      </c>
      <c r="AB1322">
        <v>49.346964700017999</v>
      </c>
      <c r="AC1322">
        <v>28.065613531246498</v>
      </c>
      <c r="AD1322">
        <v>2352.9884049421598</v>
      </c>
      <c r="AE1322">
        <v>-28.453356779333902</v>
      </c>
      <c r="AF1322">
        <v>7.8740532037325499</v>
      </c>
      <c r="AG1322">
        <v>48.9610545705943</v>
      </c>
      <c r="AH1322">
        <v>-5.2151815727305699</v>
      </c>
      <c r="AI1322">
        <v>31.8687034780665</v>
      </c>
      <c r="AJ1322">
        <v>19.087579914060601</v>
      </c>
      <c r="AK1322">
        <v>82.611788889776804</v>
      </c>
      <c r="AL1322">
        <v>1</v>
      </c>
      <c r="AM1322">
        <v>3</v>
      </c>
      <c r="AN1322">
        <v>7</v>
      </c>
      <c r="AO1322">
        <v>7</v>
      </c>
      <c r="AP1322">
        <v>13.8089735403902</v>
      </c>
      <c r="AQ1322">
        <v>55.565141325242799</v>
      </c>
      <c r="AR1322">
        <v>0.47516734673744598</v>
      </c>
      <c r="AS1322">
        <v>16.4070306461361</v>
      </c>
      <c r="AT1322">
        <v>217.04122006551401</v>
      </c>
      <c r="AU1322">
        <v>0.47764574304672203</v>
      </c>
      <c r="AV1322">
        <v>136</v>
      </c>
      <c r="AW1322">
        <v>6.3246642479645301</v>
      </c>
      <c r="AX1322">
        <v>354</v>
      </c>
      <c r="AY1322">
        <v>0.48643728126867303</v>
      </c>
      <c r="AZ1322">
        <v>7.6296960575065604</v>
      </c>
      <c r="BA1322">
        <v>1.2569679488044301</v>
      </c>
      <c r="BB1322">
        <v>2524.8414433830199</v>
      </c>
      <c r="BC1322">
        <v>1908.8414433830201</v>
      </c>
      <c r="BD1322">
        <v>1754.8414433830201</v>
      </c>
      <c r="BE1322">
        <v>1292.8414433830201</v>
      </c>
      <c r="BF1322">
        <v>986.59026124930404</v>
      </c>
      <c r="BG1322">
        <v>3194.62298115056</v>
      </c>
      <c r="BH1322">
        <v>2212.4452859780699</v>
      </c>
      <c r="BI1322">
        <v>1991.2110771734799</v>
      </c>
      <c r="BJ1322">
        <v>1382.6040512316599</v>
      </c>
      <c r="BK1322">
        <v>1023.71544945403</v>
      </c>
      <c r="BL1322">
        <v>2748.10255917217</v>
      </c>
      <c r="BM1322">
        <v>1978.7361326031901</v>
      </c>
      <c r="BN1322">
        <v>1800.3904711099101</v>
      </c>
      <c r="BO1322">
        <v>1296.5043151914199</v>
      </c>
      <c r="BP1322">
        <v>986.59026124930404</v>
      </c>
      <c r="BQ1322">
        <v>0</v>
      </c>
      <c r="BR1322">
        <v>0</v>
      </c>
      <c r="BS1322">
        <v>4</v>
      </c>
      <c r="BT1322">
        <v>15</v>
      </c>
      <c r="BU1322">
        <v>40</v>
      </c>
      <c r="BV1322">
        <v>73</v>
      </c>
      <c r="BW1322">
        <v>97</v>
      </c>
      <c r="BX1322">
        <v>148</v>
      </c>
      <c r="BY1322">
        <v>195</v>
      </c>
      <c r="BZ1322">
        <v>217</v>
      </c>
      <c r="CA1322">
        <v>251</v>
      </c>
      <c r="CB1322">
        <v>284</v>
      </c>
      <c r="CC1322">
        <v>137</v>
      </c>
      <c r="CD1322">
        <v>169</v>
      </c>
      <c r="CE1322">
        <v>333</v>
      </c>
      <c r="CF1322">
        <v>184</v>
      </c>
      <c r="CG1322">
        <v>216</v>
      </c>
      <c r="CH1322">
        <v>333</v>
      </c>
      <c r="CI1322">
        <v>16.395074307681998</v>
      </c>
      <c r="CJ1322">
        <v>63.055184171199301</v>
      </c>
      <c r="CK1322">
        <v>56</v>
      </c>
      <c r="CL1322">
        <v>34</v>
      </c>
      <c r="CM1322">
        <v>28</v>
      </c>
      <c r="CN1322">
        <v>9</v>
      </c>
      <c r="CO1322">
        <v>1</v>
      </c>
      <c r="CP1322" t="b">
        <v>0</v>
      </c>
      <c r="CQ1322">
        <v>1</v>
      </c>
    </row>
    <row r="1323" spans="1:95" x14ac:dyDescent="0.25">
      <c r="A1323">
        <v>1596</v>
      </c>
      <c r="B1323" t="s">
        <v>425</v>
      </c>
      <c r="C1323" t="s">
        <v>59</v>
      </c>
      <c r="D1323">
        <v>24</v>
      </c>
      <c r="E1323">
        <v>-1</v>
      </c>
      <c r="F1323" t="s">
        <v>17</v>
      </c>
      <c r="G1323" t="s">
        <v>22</v>
      </c>
      <c r="H1323" t="s">
        <v>841</v>
      </c>
      <c r="I1323" t="s">
        <v>841</v>
      </c>
      <c r="J1323">
        <v>130</v>
      </c>
      <c r="K1323" s="30">
        <v>44109</v>
      </c>
      <c r="L1323">
        <v>151</v>
      </c>
      <c r="M1323" s="29">
        <v>11444</v>
      </c>
      <c r="N1323">
        <v>140.5</v>
      </c>
      <c r="O1323">
        <v>22</v>
      </c>
      <c r="P1323" t="s">
        <v>17</v>
      </c>
      <c r="R1323" t="s">
        <v>17</v>
      </c>
      <c r="T1323">
        <v>251.5</v>
      </c>
      <c r="U1323" t="s">
        <v>17</v>
      </c>
      <c r="V1323" t="s">
        <v>422</v>
      </c>
      <c r="W1323" t="s">
        <v>423</v>
      </c>
      <c r="X1323" t="s">
        <v>17</v>
      </c>
      <c r="Y1323" t="s">
        <v>842</v>
      </c>
      <c r="Z1323">
        <v>-1</v>
      </c>
      <c r="AA1323">
        <v>111</v>
      </c>
      <c r="AB1323" t="s">
        <v>17</v>
      </c>
      <c r="AC1323" t="s">
        <v>17</v>
      </c>
      <c r="AD1323" t="s">
        <v>17</v>
      </c>
      <c r="AE1323" t="s">
        <v>17</v>
      </c>
      <c r="AF1323" t="s">
        <v>17</v>
      </c>
      <c r="AG1323" t="s">
        <v>17</v>
      </c>
      <c r="AH1323" t="s">
        <v>17</v>
      </c>
      <c r="AI1323" t="s">
        <v>17</v>
      </c>
      <c r="AJ1323" t="s">
        <v>17</v>
      </c>
      <c r="AK1323" t="s">
        <v>17</v>
      </c>
      <c r="AL1323" t="s">
        <v>17</v>
      </c>
      <c r="AM1323" t="s">
        <v>17</v>
      </c>
      <c r="AN1323" t="s">
        <v>17</v>
      </c>
      <c r="AO1323" t="s">
        <v>17</v>
      </c>
      <c r="AP1323" t="s">
        <v>17</v>
      </c>
      <c r="AQ1323" t="s">
        <v>17</v>
      </c>
      <c r="AR1323" t="s">
        <v>17</v>
      </c>
      <c r="AS1323" t="s">
        <v>17</v>
      </c>
      <c r="AT1323" t="s">
        <v>17</v>
      </c>
      <c r="AU1323" t="s">
        <v>17</v>
      </c>
      <c r="AV1323" t="s">
        <v>17</v>
      </c>
      <c r="AW1323" t="s">
        <v>17</v>
      </c>
      <c r="AX1323" t="s">
        <v>17</v>
      </c>
      <c r="AY1323" t="s">
        <v>17</v>
      </c>
      <c r="AZ1323" t="s">
        <v>17</v>
      </c>
      <c r="BA1323" t="s">
        <v>17</v>
      </c>
      <c r="BB1323" t="s">
        <v>17</v>
      </c>
      <c r="BC1323" t="s">
        <v>17</v>
      </c>
      <c r="BD1323" t="s">
        <v>17</v>
      </c>
      <c r="BE1323" t="s">
        <v>17</v>
      </c>
      <c r="BF1323" t="s">
        <v>17</v>
      </c>
      <c r="BG1323" t="s">
        <v>17</v>
      </c>
      <c r="BH1323" t="s">
        <v>17</v>
      </c>
      <c r="BI1323" t="s">
        <v>17</v>
      </c>
      <c r="BJ1323" t="s">
        <v>17</v>
      </c>
      <c r="BK1323" t="s">
        <v>17</v>
      </c>
      <c r="BL1323" t="s">
        <v>17</v>
      </c>
      <c r="BM1323" t="s">
        <v>17</v>
      </c>
      <c r="BN1323" t="s">
        <v>17</v>
      </c>
      <c r="BO1323" t="s">
        <v>17</v>
      </c>
      <c r="BP1323" t="s">
        <v>17</v>
      </c>
      <c r="BQ1323" t="s">
        <v>17</v>
      </c>
      <c r="BR1323" t="s">
        <v>17</v>
      </c>
      <c r="BS1323" t="s">
        <v>17</v>
      </c>
      <c r="BT1323" t="s">
        <v>17</v>
      </c>
      <c r="BU1323" t="s">
        <v>17</v>
      </c>
      <c r="BV1323" t="s">
        <v>17</v>
      </c>
      <c r="BW1323" t="s">
        <v>17</v>
      </c>
      <c r="BX1323" t="s">
        <v>17</v>
      </c>
      <c r="BY1323" t="s">
        <v>17</v>
      </c>
      <c r="BZ1323" t="s">
        <v>17</v>
      </c>
      <c r="CA1323" t="s">
        <v>17</v>
      </c>
      <c r="CB1323" t="s">
        <v>17</v>
      </c>
      <c r="CC1323" t="s">
        <v>17</v>
      </c>
      <c r="CD1323" t="s">
        <v>17</v>
      </c>
      <c r="CE1323" t="s">
        <v>17</v>
      </c>
      <c r="CF1323" t="s">
        <v>17</v>
      </c>
      <c r="CG1323" t="s">
        <v>17</v>
      </c>
      <c r="CH1323" t="s">
        <v>17</v>
      </c>
      <c r="CI1323" t="s">
        <v>17</v>
      </c>
      <c r="CJ1323" t="s">
        <v>17</v>
      </c>
      <c r="CK1323" t="s">
        <v>17</v>
      </c>
      <c r="CL1323" t="s">
        <v>17</v>
      </c>
      <c r="CM1323" t="s">
        <v>17</v>
      </c>
      <c r="CN1323" t="s">
        <v>17</v>
      </c>
      <c r="CO1323" t="s">
        <v>17</v>
      </c>
      <c r="CP1323" t="b">
        <v>0</v>
      </c>
      <c r="CQ1323" t="s">
        <v>17</v>
      </c>
    </row>
    <row r="1324" spans="1:95" x14ac:dyDescent="0.25">
      <c r="A1324">
        <v>1597</v>
      </c>
      <c r="B1324" t="s">
        <v>425</v>
      </c>
      <c r="C1324" t="s">
        <v>59</v>
      </c>
      <c r="D1324">
        <v>24</v>
      </c>
      <c r="E1324">
        <v>-1</v>
      </c>
      <c r="F1324" t="s">
        <v>17</v>
      </c>
      <c r="G1324" t="s">
        <v>33</v>
      </c>
      <c r="I1324" t="s">
        <v>33</v>
      </c>
      <c r="J1324">
        <v>121</v>
      </c>
      <c r="K1324" s="30">
        <v>43835</v>
      </c>
      <c r="L1324">
        <v>140</v>
      </c>
      <c r="M1324" s="29">
        <v>43952</v>
      </c>
      <c r="N1324">
        <v>130.5</v>
      </c>
      <c r="O1324">
        <v>20</v>
      </c>
      <c r="P1324" t="s">
        <v>17</v>
      </c>
      <c r="R1324" t="s">
        <v>17</v>
      </c>
      <c r="T1324">
        <v>252</v>
      </c>
      <c r="U1324" t="s">
        <v>17</v>
      </c>
      <c r="V1324" t="s">
        <v>422</v>
      </c>
      <c r="W1324" t="s">
        <v>423</v>
      </c>
      <c r="X1324" t="s">
        <v>17</v>
      </c>
      <c r="Y1324" t="s">
        <v>33</v>
      </c>
      <c r="Z1324">
        <v>-1</v>
      </c>
      <c r="AA1324">
        <v>121.5</v>
      </c>
      <c r="AB1324">
        <v>49.856509623525803</v>
      </c>
      <c r="AC1324">
        <v>27.5271373536558</v>
      </c>
      <c r="AD1324">
        <v>612.55964751382101</v>
      </c>
      <c r="AE1324">
        <v>-28.3929184330038</v>
      </c>
      <c r="AF1324">
        <v>7.6124486485545999</v>
      </c>
      <c r="AG1324">
        <v>50.807018014676601</v>
      </c>
      <c r="AH1324">
        <v>-5.3475361241425503</v>
      </c>
      <c r="AI1324">
        <v>32.0988855091434</v>
      </c>
      <c r="AJ1324">
        <v>18.660823634900598</v>
      </c>
      <c r="AK1324">
        <v>87.247283787620105</v>
      </c>
      <c r="AL1324">
        <v>1</v>
      </c>
      <c r="AM1324">
        <v>3</v>
      </c>
      <c r="AN1324">
        <v>7</v>
      </c>
      <c r="AO1324">
        <v>7</v>
      </c>
      <c r="AP1324">
        <v>13.411076364822</v>
      </c>
      <c r="AQ1324">
        <v>57.127554428623</v>
      </c>
      <c r="AR1324">
        <v>0.46727210714088102</v>
      </c>
      <c r="AS1324">
        <v>16.457821974932902</v>
      </c>
      <c r="AT1324">
        <v>214.21897253236401</v>
      </c>
      <c r="AU1324">
        <v>0.503095680769026</v>
      </c>
      <c r="AV1324">
        <v>135</v>
      </c>
      <c r="AW1324">
        <v>6.9560374121776398</v>
      </c>
      <c r="AX1324">
        <v>354</v>
      </c>
      <c r="AY1324">
        <v>0.51233409022638898</v>
      </c>
      <c r="AZ1324">
        <v>7.5393470527176198</v>
      </c>
      <c r="BA1324">
        <v>1.2702367989387999</v>
      </c>
      <c r="BB1324">
        <v>2087.5446243823199</v>
      </c>
      <c r="BC1324">
        <v>1599.5446243823201</v>
      </c>
      <c r="BD1324">
        <v>1477.5446243823201</v>
      </c>
      <c r="BE1324">
        <v>1111.5446243823201</v>
      </c>
      <c r="BF1324">
        <v>867.54462438231599</v>
      </c>
      <c r="BG1324">
        <v>3114.0653774768698</v>
      </c>
      <c r="BH1324">
        <v>2139.28174904262</v>
      </c>
      <c r="BI1324">
        <v>1919.8776470968</v>
      </c>
      <c r="BJ1324">
        <v>1317.33652838016</v>
      </c>
      <c r="BK1324">
        <v>963.52842791907699</v>
      </c>
      <c r="BL1324">
        <v>2688.8573080379301</v>
      </c>
      <c r="BM1324">
        <v>1921.6977719200199</v>
      </c>
      <c r="BN1324">
        <v>1743.8840149851201</v>
      </c>
      <c r="BO1324">
        <v>1241.77527853633</v>
      </c>
      <c r="BP1324">
        <v>933.45243094275804</v>
      </c>
      <c r="BQ1324">
        <v>0</v>
      </c>
      <c r="BR1324">
        <v>0</v>
      </c>
      <c r="BS1324">
        <v>0</v>
      </c>
      <c r="BT1324">
        <v>0</v>
      </c>
      <c r="BU1324">
        <v>13</v>
      </c>
      <c r="BV1324">
        <v>48</v>
      </c>
      <c r="BW1324">
        <v>99</v>
      </c>
      <c r="BX1324">
        <v>150</v>
      </c>
      <c r="BY1324">
        <v>199</v>
      </c>
      <c r="BZ1324">
        <v>219</v>
      </c>
      <c r="CA1324">
        <v>257</v>
      </c>
      <c r="CB1324">
        <v>290</v>
      </c>
      <c r="CC1324">
        <v>167</v>
      </c>
      <c r="CD1324">
        <v>167</v>
      </c>
      <c r="CE1324">
        <v>365</v>
      </c>
      <c r="CF1324">
        <v>215</v>
      </c>
      <c r="CG1324">
        <v>215</v>
      </c>
      <c r="CH1324">
        <v>365</v>
      </c>
      <c r="CI1324">
        <v>17.111021511330499</v>
      </c>
      <c r="CJ1324">
        <v>72.4726729412005</v>
      </c>
      <c r="CK1324">
        <v>55</v>
      </c>
      <c r="CL1324">
        <v>34</v>
      </c>
      <c r="CM1324">
        <v>28</v>
      </c>
      <c r="CN1324">
        <v>8</v>
      </c>
      <c r="CO1324">
        <v>1</v>
      </c>
      <c r="CP1324" t="b">
        <v>0</v>
      </c>
      <c r="CQ1324">
        <v>1</v>
      </c>
    </row>
    <row r="1325" spans="1:95" x14ac:dyDescent="0.25">
      <c r="A1325">
        <v>1598</v>
      </c>
      <c r="B1325" t="s">
        <v>426</v>
      </c>
      <c r="C1325" t="s">
        <v>59</v>
      </c>
      <c r="D1325">
        <v>3</v>
      </c>
      <c r="E1325">
        <v>1036</v>
      </c>
      <c r="F1325" t="s">
        <v>17</v>
      </c>
      <c r="G1325" t="s">
        <v>18</v>
      </c>
      <c r="I1325" t="s">
        <v>642</v>
      </c>
      <c r="J1325">
        <v>121</v>
      </c>
      <c r="K1325" s="30">
        <v>43835</v>
      </c>
      <c r="L1325">
        <v>130</v>
      </c>
      <c r="M1325" s="30">
        <v>44109</v>
      </c>
      <c r="N1325">
        <v>125.5</v>
      </c>
      <c r="O1325">
        <v>10</v>
      </c>
      <c r="P1325" t="s">
        <v>17</v>
      </c>
      <c r="R1325" t="s">
        <v>17</v>
      </c>
      <c r="T1325">
        <v>244.5</v>
      </c>
      <c r="U1325" t="s">
        <v>17</v>
      </c>
      <c r="V1325" t="s">
        <v>422</v>
      </c>
      <c r="W1325" t="s">
        <v>423</v>
      </c>
      <c r="X1325" t="s">
        <v>17</v>
      </c>
      <c r="Y1325" t="s">
        <v>18</v>
      </c>
      <c r="Z1325">
        <v>1036</v>
      </c>
      <c r="AA1325">
        <v>119</v>
      </c>
      <c r="AB1325">
        <v>54.032117740584603</v>
      </c>
      <c r="AC1325">
        <v>60.701792052105297</v>
      </c>
      <c r="AD1325">
        <v>5864.0554056282699</v>
      </c>
      <c r="AE1325">
        <v>-42.873375845826601</v>
      </c>
      <c r="AF1325">
        <v>2.3997578090446101</v>
      </c>
      <c r="AG1325">
        <v>34.944033992267698</v>
      </c>
      <c r="AH1325">
        <v>-16.254412755692002</v>
      </c>
      <c r="AI1325">
        <v>16.1261508278847</v>
      </c>
      <c r="AJ1325">
        <v>19.8105966361573</v>
      </c>
      <c r="AK1325">
        <v>77.898685054225297</v>
      </c>
      <c r="AL1325">
        <v>1</v>
      </c>
      <c r="AM1325">
        <v>2</v>
      </c>
      <c r="AN1325">
        <v>7</v>
      </c>
      <c r="AO1325">
        <v>7</v>
      </c>
      <c r="AP1325">
        <v>10.071271066116701</v>
      </c>
      <c r="AQ1325">
        <v>33.2006807848812</v>
      </c>
      <c r="AR1325">
        <v>0.57371557722479605</v>
      </c>
      <c r="AS1325">
        <v>16.843387317630601</v>
      </c>
      <c r="AT1325">
        <v>225.64393158358601</v>
      </c>
      <c r="AU1325">
        <v>0.30641657371289199</v>
      </c>
      <c r="AV1325">
        <v>135</v>
      </c>
      <c r="AW1325">
        <v>13.5015903923642</v>
      </c>
      <c r="AX1325">
        <v>357</v>
      </c>
      <c r="AY1325">
        <v>0.31719723023423702</v>
      </c>
      <c r="AZ1325">
        <v>11.3813240388775</v>
      </c>
      <c r="BA1325">
        <v>1.34799387311845</v>
      </c>
      <c r="BB1325">
        <v>1973.32627641405</v>
      </c>
      <c r="BC1325">
        <v>1497.32627641405</v>
      </c>
      <c r="BD1325">
        <v>1378.32627641405</v>
      </c>
      <c r="BE1325">
        <v>1021.32627641405</v>
      </c>
      <c r="BF1325">
        <v>783.32627641405497</v>
      </c>
      <c r="BG1325">
        <v>2548.33444729759</v>
      </c>
      <c r="BH1325">
        <v>1777.7260584083001</v>
      </c>
      <c r="BI1325">
        <v>1600.4213304770401</v>
      </c>
      <c r="BJ1325">
        <v>1111.1964288192701</v>
      </c>
      <c r="BK1325">
        <v>821.60438133716002</v>
      </c>
      <c r="BL1325">
        <v>2368.4089304171898</v>
      </c>
      <c r="BM1325">
        <v>1707.4908714692899</v>
      </c>
      <c r="BN1325">
        <v>1551.13582269723</v>
      </c>
      <c r="BO1325">
        <v>1102.9947277916699</v>
      </c>
      <c r="BP1325">
        <v>821.58191788160298</v>
      </c>
      <c r="BQ1325">
        <v>0</v>
      </c>
      <c r="BR1325">
        <v>0</v>
      </c>
      <c r="BS1325">
        <v>0</v>
      </c>
      <c r="BT1325">
        <v>7</v>
      </c>
      <c r="BU1325">
        <v>31</v>
      </c>
      <c r="BV1325">
        <v>55</v>
      </c>
      <c r="BW1325">
        <v>160</v>
      </c>
      <c r="BX1325">
        <v>191</v>
      </c>
      <c r="BY1325">
        <v>227</v>
      </c>
      <c r="BZ1325">
        <v>243</v>
      </c>
      <c r="CA1325">
        <v>277</v>
      </c>
      <c r="CB1325">
        <v>301</v>
      </c>
      <c r="CC1325">
        <v>47</v>
      </c>
      <c r="CD1325">
        <v>180</v>
      </c>
      <c r="CE1325">
        <v>214</v>
      </c>
      <c r="CF1325">
        <v>44</v>
      </c>
      <c r="CG1325">
        <v>174</v>
      </c>
      <c r="CH1325">
        <v>214</v>
      </c>
      <c r="CI1325">
        <v>16.5825737513786</v>
      </c>
      <c r="CJ1325">
        <v>55.453306087044403</v>
      </c>
      <c r="CK1325">
        <v>21</v>
      </c>
      <c r="CL1325">
        <v>8</v>
      </c>
      <c r="CM1325">
        <v>6</v>
      </c>
      <c r="CN1325">
        <v>-3</v>
      </c>
      <c r="CO1325">
        <v>1</v>
      </c>
      <c r="CP1325" t="b">
        <v>0</v>
      </c>
      <c r="CQ1325">
        <v>1</v>
      </c>
    </row>
    <row r="1326" spans="1:95" x14ac:dyDescent="0.25">
      <c r="A1326">
        <v>1599</v>
      </c>
      <c r="B1326" t="s">
        <v>426</v>
      </c>
      <c r="C1326" t="s">
        <v>59</v>
      </c>
      <c r="D1326">
        <v>3</v>
      </c>
      <c r="E1326">
        <v>1036</v>
      </c>
      <c r="F1326" t="s">
        <v>17</v>
      </c>
      <c r="G1326" t="s">
        <v>42</v>
      </c>
      <c r="H1326" t="s">
        <v>553</v>
      </c>
      <c r="I1326" t="s">
        <v>42</v>
      </c>
      <c r="J1326">
        <v>222</v>
      </c>
      <c r="K1326" s="30">
        <v>44112</v>
      </c>
      <c r="L1326">
        <v>243</v>
      </c>
      <c r="M1326" s="29">
        <v>11536</v>
      </c>
      <c r="N1326">
        <v>232.5</v>
      </c>
      <c r="O1326">
        <v>22</v>
      </c>
      <c r="P1326" t="s">
        <v>17</v>
      </c>
      <c r="R1326" t="s">
        <v>17</v>
      </c>
      <c r="T1326">
        <v>209.5</v>
      </c>
      <c r="U1326" t="s">
        <v>17</v>
      </c>
      <c r="V1326" t="s">
        <v>422</v>
      </c>
      <c r="W1326" t="s">
        <v>423</v>
      </c>
      <c r="X1326" t="s">
        <v>17</v>
      </c>
      <c r="Y1326" t="s">
        <v>586</v>
      </c>
      <c r="Z1326">
        <v>1036</v>
      </c>
      <c r="AA1326">
        <v>342</v>
      </c>
      <c r="AB1326">
        <v>54.029684408271201</v>
      </c>
      <c r="AC1326">
        <v>60.707009787953901</v>
      </c>
      <c r="AD1326">
        <v>334.65678184636198</v>
      </c>
      <c r="AE1326">
        <v>-42.888269844934598</v>
      </c>
      <c r="AF1326">
        <v>2.40221271945587</v>
      </c>
      <c r="AG1326">
        <v>34.927064151319897</v>
      </c>
      <c r="AH1326">
        <v>-16.253870079160698</v>
      </c>
      <c r="AI1326">
        <v>16.117827592785801</v>
      </c>
      <c r="AJ1326">
        <v>19.814774907463502</v>
      </c>
      <c r="AK1326">
        <v>77.862703726079801</v>
      </c>
      <c r="AL1326">
        <v>1</v>
      </c>
      <c r="AM1326">
        <v>2</v>
      </c>
      <c r="AN1326">
        <v>7</v>
      </c>
      <c r="AO1326">
        <v>7</v>
      </c>
      <c r="AP1326">
        <v>16.0206592708698</v>
      </c>
      <c r="AQ1326">
        <v>49.737993312946998</v>
      </c>
      <c r="AR1326">
        <v>0.56252891022489404</v>
      </c>
      <c r="AS1326">
        <v>15.827832815310099</v>
      </c>
      <c r="AT1326">
        <v>198.84683269898201</v>
      </c>
      <c r="AU1326">
        <v>0.30620293342134203</v>
      </c>
      <c r="AV1326">
        <v>135</v>
      </c>
      <c r="AW1326">
        <v>13.488739924086399</v>
      </c>
      <c r="AX1326">
        <v>357</v>
      </c>
      <c r="AY1326">
        <v>0.46742984588167802</v>
      </c>
      <c r="AZ1326">
        <v>11.3828931066768</v>
      </c>
      <c r="BA1326">
        <v>1.3479173592790901</v>
      </c>
      <c r="BB1326">
        <v>2146.8281521727099</v>
      </c>
      <c r="BC1326">
        <v>1468.2209318229</v>
      </c>
      <c r="BD1326">
        <v>1313.82450153944</v>
      </c>
      <c r="BE1326">
        <v>893.60220327795798</v>
      </c>
      <c r="BF1326">
        <v>649.920431451941</v>
      </c>
      <c r="BG1326">
        <v>2549.1343190067801</v>
      </c>
      <c r="BH1326">
        <v>1778.4594346833201</v>
      </c>
      <c r="BI1326">
        <v>1601.13186728441</v>
      </c>
      <c r="BJ1326">
        <v>1111.8312680756701</v>
      </c>
      <c r="BK1326">
        <v>822.18772055149304</v>
      </c>
      <c r="BL1326">
        <v>574.38491451660195</v>
      </c>
      <c r="BM1326">
        <v>341.42007197705101</v>
      </c>
      <c r="BN1326">
        <v>292.054789675667</v>
      </c>
      <c r="BO1326">
        <v>164.874295754868</v>
      </c>
      <c r="BP1326">
        <v>97.434878774221502</v>
      </c>
      <c r="BQ1326">
        <v>159</v>
      </c>
      <c r="BR1326">
        <v>191</v>
      </c>
      <c r="BS1326">
        <v>228</v>
      </c>
      <c r="BT1326">
        <v>243</v>
      </c>
      <c r="BU1326">
        <v>277</v>
      </c>
      <c r="BV1326">
        <v>295</v>
      </c>
      <c r="BW1326">
        <v>160</v>
      </c>
      <c r="BX1326">
        <v>191</v>
      </c>
      <c r="BY1326">
        <v>227</v>
      </c>
      <c r="BZ1326">
        <v>243</v>
      </c>
      <c r="CA1326">
        <v>277</v>
      </c>
      <c r="CB1326">
        <v>301</v>
      </c>
      <c r="CC1326">
        <v>26</v>
      </c>
      <c r="CD1326">
        <v>137</v>
      </c>
      <c r="CE1326">
        <v>214</v>
      </c>
      <c r="CF1326">
        <v>44</v>
      </c>
      <c r="CG1326">
        <v>174</v>
      </c>
      <c r="CH1326">
        <v>214</v>
      </c>
      <c r="CI1326">
        <v>1.4786944960312001</v>
      </c>
      <c r="CJ1326">
        <v>33.5071372192197</v>
      </c>
      <c r="CK1326">
        <v>128</v>
      </c>
      <c r="CL1326">
        <v>116</v>
      </c>
      <c r="CM1326">
        <v>113</v>
      </c>
      <c r="CN1326">
        <v>105</v>
      </c>
      <c r="CO1326">
        <v>1</v>
      </c>
      <c r="CP1326" t="b">
        <v>1</v>
      </c>
      <c r="CQ1326" t="s">
        <v>555</v>
      </c>
    </row>
    <row r="1327" spans="1:95" x14ac:dyDescent="0.25">
      <c r="A1327">
        <v>1600</v>
      </c>
      <c r="B1327" t="s">
        <v>426</v>
      </c>
      <c r="C1327" t="s">
        <v>59</v>
      </c>
      <c r="D1327">
        <v>3</v>
      </c>
      <c r="E1327">
        <v>1036</v>
      </c>
      <c r="F1327" t="s">
        <v>17</v>
      </c>
      <c r="G1327" t="s">
        <v>28</v>
      </c>
      <c r="I1327" t="s">
        <v>588</v>
      </c>
      <c r="J1327">
        <v>130</v>
      </c>
      <c r="K1327" s="30">
        <v>44109</v>
      </c>
      <c r="L1327">
        <v>141</v>
      </c>
      <c r="M1327" s="29">
        <v>44317</v>
      </c>
      <c r="N1327">
        <v>135.5</v>
      </c>
      <c r="O1327">
        <v>12</v>
      </c>
      <c r="P1327" t="s">
        <v>17</v>
      </c>
      <c r="R1327" t="s">
        <v>17</v>
      </c>
      <c r="T1327">
        <v>258</v>
      </c>
      <c r="U1327" t="s">
        <v>17</v>
      </c>
      <c r="V1327" t="s">
        <v>422</v>
      </c>
      <c r="W1327" t="s">
        <v>423</v>
      </c>
      <c r="X1327" t="s">
        <v>17</v>
      </c>
      <c r="Y1327" t="s">
        <v>28</v>
      </c>
      <c r="Z1327">
        <v>1036</v>
      </c>
      <c r="AA1327">
        <v>122.5</v>
      </c>
      <c r="AB1327">
        <v>54.0328047134877</v>
      </c>
      <c r="AC1327">
        <v>60.700318994043101</v>
      </c>
      <c r="AD1327">
        <v>2121.37144471071</v>
      </c>
      <c r="AE1327">
        <v>-42.869171008435501</v>
      </c>
      <c r="AF1327">
        <v>2.3990647444683701</v>
      </c>
      <c r="AG1327">
        <v>34.948824875507903</v>
      </c>
      <c r="AH1327">
        <v>-16.2545659628829</v>
      </c>
      <c r="AI1327">
        <v>16.128500623395301</v>
      </c>
      <c r="AJ1327">
        <v>19.809417036481801</v>
      </c>
      <c r="AK1327">
        <v>77.9088432095283</v>
      </c>
      <c r="AL1327">
        <v>1</v>
      </c>
      <c r="AM1327">
        <v>2</v>
      </c>
      <c r="AN1327">
        <v>7</v>
      </c>
      <c r="AO1327">
        <v>7</v>
      </c>
      <c r="AP1327">
        <v>12.6815243274909</v>
      </c>
      <c r="AQ1327">
        <v>37.031054330848796</v>
      </c>
      <c r="AR1327">
        <v>0.58320391440314701</v>
      </c>
      <c r="AS1327">
        <v>17.5426404923167</v>
      </c>
      <c r="AT1327">
        <v>241.35898144875699</v>
      </c>
      <c r="AU1327">
        <v>0.30647690112525999</v>
      </c>
      <c r="AV1327">
        <v>135</v>
      </c>
      <c r="AW1327">
        <v>13.505220626501901</v>
      </c>
      <c r="AX1327">
        <v>357</v>
      </c>
      <c r="AY1327">
        <v>0.30664014903807002</v>
      </c>
      <c r="AZ1327">
        <v>11.3808810633222</v>
      </c>
      <c r="BA1327">
        <v>1.34801546089129</v>
      </c>
      <c r="BB1327">
        <v>2035.0930272246601</v>
      </c>
      <c r="BC1327">
        <v>1543.0930272246601</v>
      </c>
      <c r="BD1327">
        <v>1420.0930272246601</v>
      </c>
      <c r="BE1327">
        <v>1051.0930272246601</v>
      </c>
      <c r="BF1327">
        <v>805.09302722466202</v>
      </c>
      <c r="BG1327">
        <v>2548.1086293837402</v>
      </c>
      <c r="BH1327">
        <v>1777.5190133311401</v>
      </c>
      <c r="BI1327">
        <v>1600.2207333854401</v>
      </c>
      <c r="BJ1327">
        <v>1111.01720248482</v>
      </c>
      <c r="BK1327">
        <v>821.43969437518604</v>
      </c>
      <c r="BL1327">
        <v>2254.4517794541398</v>
      </c>
      <c r="BM1327">
        <v>1633.54692834139</v>
      </c>
      <c r="BN1327">
        <v>1487.19476867558</v>
      </c>
      <c r="BO1327">
        <v>1069.06479680847</v>
      </c>
      <c r="BP1327">
        <v>807.65949854467601</v>
      </c>
      <c r="BQ1327">
        <v>0</v>
      </c>
      <c r="BR1327">
        <v>0</v>
      </c>
      <c r="BS1327">
        <v>0</v>
      </c>
      <c r="BT1327">
        <v>4</v>
      </c>
      <c r="BU1327">
        <v>35</v>
      </c>
      <c r="BV1327">
        <v>59</v>
      </c>
      <c r="BW1327">
        <v>160</v>
      </c>
      <c r="BX1327">
        <v>191</v>
      </c>
      <c r="BY1327">
        <v>227</v>
      </c>
      <c r="BZ1327">
        <v>243</v>
      </c>
      <c r="CA1327">
        <v>277</v>
      </c>
      <c r="CB1327">
        <v>301</v>
      </c>
      <c r="CC1327">
        <v>27</v>
      </c>
      <c r="CD1327">
        <v>137</v>
      </c>
      <c r="CE1327">
        <v>215</v>
      </c>
      <c r="CF1327">
        <v>45</v>
      </c>
      <c r="CG1327">
        <v>174</v>
      </c>
      <c r="CH1327">
        <v>215</v>
      </c>
      <c r="CI1327">
        <v>16.545471766054199</v>
      </c>
      <c r="CJ1327">
        <v>55.277627348001801</v>
      </c>
      <c r="CK1327">
        <v>31</v>
      </c>
      <c r="CL1327">
        <v>18</v>
      </c>
      <c r="CM1327">
        <v>16</v>
      </c>
      <c r="CN1327">
        <v>8</v>
      </c>
      <c r="CO1327">
        <v>1</v>
      </c>
      <c r="CP1327" t="b">
        <v>0</v>
      </c>
      <c r="CQ1327">
        <v>1</v>
      </c>
    </row>
    <row r="1328" spans="1:95" x14ac:dyDescent="0.25">
      <c r="A1328">
        <v>1601</v>
      </c>
      <c r="B1328" t="s">
        <v>426</v>
      </c>
      <c r="C1328" t="s">
        <v>59</v>
      </c>
      <c r="D1328">
        <v>3</v>
      </c>
      <c r="E1328">
        <v>1036</v>
      </c>
      <c r="F1328" t="s">
        <v>17</v>
      </c>
      <c r="G1328" t="s">
        <v>87</v>
      </c>
      <c r="I1328" t="s">
        <v>87</v>
      </c>
      <c r="J1328">
        <v>121</v>
      </c>
      <c r="K1328" s="30">
        <v>43835</v>
      </c>
      <c r="L1328">
        <v>140</v>
      </c>
      <c r="M1328" s="29">
        <v>43952</v>
      </c>
      <c r="N1328">
        <v>130.5</v>
      </c>
      <c r="O1328">
        <v>20</v>
      </c>
      <c r="P1328" t="s">
        <v>17</v>
      </c>
      <c r="R1328" t="s">
        <v>17</v>
      </c>
      <c r="T1328">
        <v>249.5</v>
      </c>
      <c r="U1328" t="s">
        <v>17</v>
      </c>
      <c r="V1328" t="s">
        <v>422</v>
      </c>
      <c r="W1328" t="s">
        <v>423</v>
      </c>
      <c r="X1328" t="s">
        <v>17</v>
      </c>
      <c r="Y1328" t="s">
        <v>87</v>
      </c>
      <c r="Z1328">
        <v>1036</v>
      </c>
      <c r="AA1328">
        <v>119</v>
      </c>
      <c r="AB1328">
        <v>54.030526394513302</v>
      </c>
      <c r="AC1328">
        <v>60.705204336209803</v>
      </c>
      <c r="AD1328">
        <v>996.83610082893995</v>
      </c>
      <c r="AE1328">
        <v>-42.883116193076901</v>
      </c>
      <c r="AF1328">
        <v>2.40136326602829</v>
      </c>
      <c r="AG1328">
        <v>34.932936087853797</v>
      </c>
      <c r="AH1328">
        <v>-16.2540578575646</v>
      </c>
      <c r="AI1328">
        <v>16.1207076150761</v>
      </c>
      <c r="AJ1328">
        <v>19.813329133293902</v>
      </c>
      <c r="AK1328">
        <v>77.875154052905799</v>
      </c>
      <c r="AL1328">
        <v>1</v>
      </c>
      <c r="AM1328">
        <v>2</v>
      </c>
      <c r="AN1328">
        <v>7</v>
      </c>
      <c r="AO1328">
        <v>7</v>
      </c>
      <c r="AP1328">
        <v>11.379437729105501</v>
      </c>
      <c r="AQ1328">
        <v>35.101792336459198</v>
      </c>
      <c r="AR1328">
        <v>0.578510331470109</v>
      </c>
      <c r="AS1328">
        <v>17.1999055015675</v>
      </c>
      <c r="AT1328">
        <v>233.80950031811301</v>
      </c>
      <c r="AU1328">
        <v>0.30627684952871198</v>
      </c>
      <c r="AV1328">
        <v>135</v>
      </c>
      <c r="AW1328">
        <v>13.4931850176963</v>
      </c>
      <c r="AX1328">
        <v>357</v>
      </c>
      <c r="AY1328">
        <v>0.31091518378329702</v>
      </c>
      <c r="AZ1328">
        <v>11.382350174718701</v>
      </c>
      <c r="BA1328">
        <v>1.3479438431691</v>
      </c>
      <c r="BB1328">
        <v>1986.88953412661</v>
      </c>
      <c r="BC1328">
        <v>1510.88953412661</v>
      </c>
      <c r="BD1328">
        <v>1391.88953412661</v>
      </c>
      <c r="BE1328">
        <v>1034.88953412661</v>
      </c>
      <c r="BF1328">
        <v>796.88953412660703</v>
      </c>
      <c r="BG1328">
        <v>2548.8575457166198</v>
      </c>
      <c r="BH1328">
        <v>1778.2056702867401</v>
      </c>
      <c r="BI1328">
        <v>1600.88600584909</v>
      </c>
      <c r="BJ1328">
        <v>1111.6115996675401</v>
      </c>
      <c r="BK1328">
        <v>821.98587229651298</v>
      </c>
      <c r="BL1328">
        <v>2315.2356411309302</v>
      </c>
      <c r="BM1328">
        <v>1674.2869867494201</v>
      </c>
      <c r="BN1328">
        <v>1522.9252454755199</v>
      </c>
      <c r="BO1328">
        <v>1089.7583844850201</v>
      </c>
      <c r="BP1328">
        <v>818.32817413872999</v>
      </c>
      <c r="BQ1328">
        <v>0</v>
      </c>
      <c r="BR1328">
        <v>0</v>
      </c>
      <c r="BS1328">
        <v>0</v>
      </c>
      <c r="BT1328">
        <v>2</v>
      </c>
      <c r="BU1328">
        <v>31</v>
      </c>
      <c r="BV1328">
        <v>55</v>
      </c>
      <c r="BW1328">
        <v>160</v>
      </c>
      <c r="BX1328">
        <v>191</v>
      </c>
      <c r="BY1328">
        <v>227</v>
      </c>
      <c r="BZ1328">
        <v>243</v>
      </c>
      <c r="CA1328">
        <v>277</v>
      </c>
      <c r="CB1328">
        <v>301</v>
      </c>
      <c r="CC1328">
        <v>26</v>
      </c>
      <c r="CD1328">
        <v>137</v>
      </c>
      <c r="CE1328">
        <v>214</v>
      </c>
      <c r="CF1328">
        <v>44</v>
      </c>
      <c r="CG1328">
        <v>174</v>
      </c>
      <c r="CH1328">
        <v>214</v>
      </c>
      <c r="CI1328">
        <v>16.696550706946301</v>
      </c>
      <c r="CJ1328">
        <v>55.753126481287801</v>
      </c>
      <c r="CK1328">
        <v>26</v>
      </c>
      <c r="CL1328">
        <v>14</v>
      </c>
      <c r="CM1328">
        <v>11</v>
      </c>
      <c r="CN1328">
        <v>3</v>
      </c>
      <c r="CO1328">
        <v>1</v>
      </c>
      <c r="CP1328" t="b">
        <v>0</v>
      </c>
      <c r="CQ1328">
        <v>1</v>
      </c>
    </row>
    <row r="1329" spans="1:95" x14ac:dyDescent="0.25">
      <c r="A1329">
        <v>1602</v>
      </c>
      <c r="B1329" t="s">
        <v>427</v>
      </c>
      <c r="C1329" t="s">
        <v>59</v>
      </c>
      <c r="D1329">
        <v>24</v>
      </c>
      <c r="E1329">
        <v>-1</v>
      </c>
      <c r="F1329" t="s">
        <v>17</v>
      </c>
      <c r="G1329" t="s">
        <v>18</v>
      </c>
      <c r="H1329" t="s">
        <v>553</v>
      </c>
      <c r="I1329" t="s">
        <v>572</v>
      </c>
      <c r="J1329">
        <v>222</v>
      </c>
      <c r="K1329" s="30">
        <v>44112</v>
      </c>
      <c r="L1329">
        <v>243</v>
      </c>
      <c r="M1329" s="29">
        <v>11536</v>
      </c>
      <c r="N1329">
        <v>232.5</v>
      </c>
      <c r="O1329">
        <v>22</v>
      </c>
      <c r="P1329" t="s">
        <v>17</v>
      </c>
      <c r="R1329" t="s">
        <v>17</v>
      </c>
      <c r="T1329">
        <v>199.5</v>
      </c>
      <c r="U1329" t="s">
        <v>17</v>
      </c>
      <c r="V1329" t="s">
        <v>422</v>
      </c>
      <c r="W1329" t="s">
        <v>423</v>
      </c>
      <c r="X1329" t="s">
        <v>17</v>
      </c>
      <c r="Y1329" t="s">
        <v>554</v>
      </c>
      <c r="Z1329">
        <v>-1</v>
      </c>
      <c r="AA1329">
        <v>332</v>
      </c>
      <c r="AB1329">
        <v>48.825533730776698</v>
      </c>
      <c r="AC1329">
        <v>37.675315531823102</v>
      </c>
      <c r="AD1329">
        <v>10570.592517676199</v>
      </c>
      <c r="AE1329">
        <v>-32.680268330039901</v>
      </c>
      <c r="AF1329">
        <v>8.1293716248402408</v>
      </c>
      <c r="AG1329">
        <v>43.039605936407099</v>
      </c>
      <c r="AH1329">
        <v>-6.3733729053492096</v>
      </c>
      <c r="AI1329">
        <v>30.7172407367954</v>
      </c>
      <c r="AJ1329">
        <v>21.200534718044601</v>
      </c>
      <c r="AK1329">
        <v>59.304035133283797</v>
      </c>
      <c r="AL1329">
        <v>1</v>
      </c>
      <c r="AM1329">
        <v>10</v>
      </c>
      <c r="AN1329">
        <v>7</v>
      </c>
      <c r="AO1329">
        <v>6</v>
      </c>
      <c r="AP1329">
        <v>19.433163962782</v>
      </c>
      <c r="AQ1329">
        <v>41.561810745473402</v>
      </c>
      <c r="AR1329">
        <v>0.60353449554556704</v>
      </c>
      <c r="AS1329">
        <v>15.226869286404501</v>
      </c>
      <c r="AT1329">
        <v>217.18620674231701</v>
      </c>
      <c r="AU1329">
        <v>0.31089438159791799</v>
      </c>
      <c r="AV1329">
        <v>227</v>
      </c>
      <c r="AW1329">
        <v>7.6603368619638204</v>
      </c>
      <c r="AX1329">
        <v>354</v>
      </c>
      <c r="AY1329">
        <v>0.32634118892446301</v>
      </c>
      <c r="AZ1329">
        <v>8.7402429627036202</v>
      </c>
      <c r="BA1329">
        <v>1.08092473216436</v>
      </c>
      <c r="BB1329">
        <v>2718.1714848374399</v>
      </c>
      <c r="BC1329">
        <v>1891.54701881613</v>
      </c>
      <c r="BD1329">
        <v>1706.4598166683199</v>
      </c>
      <c r="BE1329">
        <v>1201.37541892277</v>
      </c>
      <c r="BF1329">
        <v>905.13408627394006</v>
      </c>
      <c r="BG1329">
        <v>3397.1819828699399</v>
      </c>
      <c r="BH1329">
        <v>2438.5600407656598</v>
      </c>
      <c r="BI1329">
        <v>2220.5142051164398</v>
      </c>
      <c r="BJ1329">
        <v>1616.4025916077701</v>
      </c>
      <c r="BK1329">
        <v>1254.2242996866701</v>
      </c>
      <c r="BL1329">
        <v>956.47856557258001</v>
      </c>
      <c r="BM1329">
        <v>608.14063346191199</v>
      </c>
      <c r="BN1329">
        <v>534.35264471775497</v>
      </c>
      <c r="BO1329">
        <v>343.26994197188901</v>
      </c>
      <c r="BP1329">
        <v>239.73198401104301</v>
      </c>
      <c r="BQ1329">
        <v>106</v>
      </c>
      <c r="BR1329">
        <v>151</v>
      </c>
      <c r="BS1329">
        <v>193</v>
      </c>
      <c r="BT1329">
        <v>210</v>
      </c>
      <c r="BU1329">
        <v>238</v>
      </c>
      <c r="BV1329">
        <v>264</v>
      </c>
      <c r="BW1329">
        <v>106</v>
      </c>
      <c r="BX1329">
        <v>151</v>
      </c>
      <c r="BY1329">
        <v>192</v>
      </c>
      <c r="BZ1329">
        <v>211</v>
      </c>
      <c r="CA1329">
        <v>238</v>
      </c>
      <c r="CB1329">
        <v>263</v>
      </c>
      <c r="CC1329">
        <v>59</v>
      </c>
      <c r="CD1329">
        <v>222</v>
      </c>
      <c r="CE1329">
        <v>202</v>
      </c>
      <c r="CF1329">
        <v>51</v>
      </c>
      <c r="CG1329">
        <v>214</v>
      </c>
      <c r="CH1329">
        <v>202</v>
      </c>
      <c r="CI1329">
        <v>6.9654262255983097</v>
      </c>
      <c r="CJ1329">
        <v>42.7116983613084</v>
      </c>
      <c r="CK1329">
        <v>157</v>
      </c>
      <c r="CL1329">
        <v>137</v>
      </c>
      <c r="CM1329">
        <v>135</v>
      </c>
      <c r="CN1329">
        <v>116</v>
      </c>
      <c r="CO1329">
        <v>1</v>
      </c>
      <c r="CP1329" t="b">
        <v>1</v>
      </c>
      <c r="CQ1329" t="s">
        <v>555</v>
      </c>
    </row>
    <row r="1330" spans="1:95" x14ac:dyDescent="0.25">
      <c r="A1330">
        <v>1603</v>
      </c>
      <c r="B1330" t="s">
        <v>427</v>
      </c>
      <c r="C1330" t="s">
        <v>59</v>
      </c>
      <c r="D1330">
        <v>24</v>
      </c>
      <c r="E1330">
        <v>-1</v>
      </c>
      <c r="F1330" t="s">
        <v>17</v>
      </c>
      <c r="G1330" t="s">
        <v>42</v>
      </c>
      <c r="H1330" t="s">
        <v>553</v>
      </c>
      <c r="I1330" t="s">
        <v>42</v>
      </c>
      <c r="J1330">
        <v>232</v>
      </c>
      <c r="K1330" s="29">
        <v>44044</v>
      </c>
      <c r="L1330">
        <v>253</v>
      </c>
      <c r="M1330" s="30">
        <v>44113</v>
      </c>
      <c r="N1330">
        <v>242.5</v>
      </c>
      <c r="O1330">
        <v>22</v>
      </c>
      <c r="P1330" t="s">
        <v>17</v>
      </c>
      <c r="R1330" t="s">
        <v>17</v>
      </c>
      <c r="T1330">
        <v>202.5</v>
      </c>
      <c r="U1330" t="s">
        <v>17</v>
      </c>
      <c r="V1330" t="s">
        <v>422</v>
      </c>
      <c r="W1330" t="s">
        <v>423</v>
      </c>
      <c r="X1330" t="s">
        <v>17</v>
      </c>
      <c r="Y1330" t="s">
        <v>586</v>
      </c>
      <c r="Z1330">
        <v>-1</v>
      </c>
      <c r="AA1330">
        <v>325</v>
      </c>
      <c r="AB1330">
        <v>48.832414736508198</v>
      </c>
      <c r="AC1330">
        <v>37.210029693987103</v>
      </c>
      <c r="AD1330">
        <v>438.226748384838</v>
      </c>
      <c r="AE1330">
        <v>-32.097340528382098</v>
      </c>
      <c r="AF1330">
        <v>8.1885064199578501</v>
      </c>
      <c r="AG1330">
        <v>42.944419520887102</v>
      </c>
      <c r="AH1330">
        <v>-6.2542363918013297</v>
      </c>
      <c r="AI1330">
        <v>31.057470767575602</v>
      </c>
      <c r="AJ1330">
        <v>21.197594319569198</v>
      </c>
      <c r="AK1330">
        <v>59.349524685955302</v>
      </c>
      <c r="AL1330">
        <v>1</v>
      </c>
      <c r="AM1330">
        <v>10</v>
      </c>
      <c r="AN1330">
        <v>7</v>
      </c>
      <c r="AO1330">
        <v>6</v>
      </c>
      <c r="AP1330">
        <v>17.745831456399898</v>
      </c>
      <c r="AQ1330">
        <v>40.334245125987898</v>
      </c>
      <c r="AR1330">
        <v>0.58188521064869003</v>
      </c>
      <c r="AS1330">
        <v>14.623500553288499</v>
      </c>
      <c r="AT1330">
        <v>196.81412317366201</v>
      </c>
      <c r="AU1330">
        <v>0.31188140382198798</v>
      </c>
      <c r="AV1330">
        <v>227</v>
      </c>
      <c r="AW1330">
        <v>7.5066627169968401</v>
      </c>
      <c r="AX1330">
        <v>354</v>
      </c>
      <c r="AY1330">
        <v>0.36511328754119998</v>
      </c>
      <c r="AZ1330">
        <v>8.6942030775267707</v>
      </c>
      <c r="BA1330">
        <v>1.0848283682294999</v>
      </c>
      <c r="BB1330">
        <v>2604.1559114771699</v>
      </c>
      <c r="BC1330">
        <v>1802.3697682562599</v>
      </c>
      <c r="BD1330">
        <v>1623.67326095062</v>
      </c>
      <c r="BE1330">
        <v>1137.9231567403599</v>
      </c>
      <c r="BF1330">
        <v>854.95463509629894</v>
      </c>
      <c r="BG1330">
        <v>3406.42396498569</v>
      </c>
      <c r="BH1330">
        <v>2444.61599450329</v>
      </c>
      <c r="BI1330">
        <v>2225.94148686363</v>
      </c>
      <c r="BJ1330">
        <v>1620.2083640143901</v>
      </c>
      <c r="BK1330">
        <v>1257.25877326412</v>
      </c>
      <c r="BL1330">
        <v>777.48505777256196</v>
      </c>
      <c r="BM1330">
        <v>467.05169118311198</v>
      </c>
      <c r="BN1330">
        <v>402.80368393166702</v>
      </c>
      <c r="BO1330">
        <v>240.34964321967101</v>
      </c>
      <c r="BP1330">
        <v>156.105279171511</v>
      </c>
      <c r="BQ1330">
        <v>105</v>
      </c>
      <c r="BR1330">
        <v>150</v>
      </c>
      <c r="BS1330">
        <v>192</v>
      </c>
      <c r="BT1330">
        <v>210</v>
      </c>
      <c r="BU1330">
        <v>238</v>
      </c>
      <c r="BV1330">
        <v>264</v>
      </c>
      <c r="BW1330">
        <v>105</v>
      </c>
      <c r="BX1330">
        <v>151</v>
      </c>
      <c r="BY1330">
        <v>192</v>
      </c>
      <c r="BZ1330">
        <v>210</v>
      </c>
      <c r="CA1330">
        <v>238</v>
      </c>
      <c r="CB1330">
        <v>263</v>
      </c>
      <c r="CC1330">
        <v>16</v>
      </c>
      <c r="CD1330">
        <v>173</v>
      </c>
      <c r="CE1330">
        <v>201</v>
      </c>
      <c r="CF1330">
        <v>51</v>
      </c>
      <c r="CG1330">
        <v>215</v>
      </c>
      <c r="CH1330">
        <v>201</v>
      </c>
      <c r="CI1330">
        <v>6.8022661325745801</v>
      </c>
      <c r="CJ1330">
        <v>42.7216726803032</v>
      </c>
      <c r="CK1330">
        <v>169</v>
      </c>
      <c r="CL1330">
        <v>147</v>
      </c>
      <c r="CM1330">
        <v>145</v>
      </c>
      <c r="CN1330">
        <v>126</v>
      </c>
      <c r="CO1330">
        <v>1</v>
      </c>
      <c r="CP1330" t="b">
        <v>1</v>
      </c>
      <c r="CQ1330" t="s">
        <v>555</v>
      </c>
    </row>
    <row r="1331" spans="1:95" x14ac:dyDescent="0.25">
      <c r="A1331">
        <v>1604</v>
      </c>
      <c r="B1331" t="s">
        <v>427</v>
      </c>
      <c r="C1331" t="s">
        <v>59</v>
      </c>
      <c r="D1331">
        <v>24</v>
      </c>
      <c r="E1331">
        <v>-1</v>
      </c>
      <c r="F1331" t="s">
        <v>17</v>
      </c>
      <c r="G1331" t="s">
        <v>28</v>
      </c>
      <c r="I1331" t="s">
        <v>588</v>
      </c>
      <c r="J1331">
        <v>79</v>
      </c>
      <c r="K1331" s="29">
        <v>43891</v>
      </c>
      <c r="L1331">
        <v>110</v>
      </c>
      <c r="M1331" s="29">
        <v>43922</v>
      </c>
      <c r="N1331">
        <v>94.5</v>
      </c>
      <c r="O1331">
        <v>32</v>
      </c>
      <c r="P1331" t="s">
        <v>17</v>
      </c>
      <c r="R1331" t="s">
        <v>17</v>
      </c>
      <c r="T1331">
        <v>210</v>
      </c>
      <c r="U1331" t="s">
        <v>17</v>
      </c>
      <c r="V1331" t="s">
        <v>422</v>
      </c>
      <c r="W1331" t="s">
        <v>423</v>
      </c>
      <c r="X1331" t="s">
        <v>17</v>
      </c>
      <c r="Y1331" t="s">
        <v>28</v>
      </c>
      <c r="Z1331">
        <v>-1</v>
      </c>
      <c r="AA1331">
        <v>115.5</v>
      </c>
      <c r="AB1331">
        <v>48.650577697534999</v>
      </c>
      <c r="AC1331">
        <v>36.426464598151</v>
      </c>
      <c r="AD1331">
        <v>9480.6175521126806</v>
      </c>
      <c r="AE1331">
        <v>-30.918926574021199</v>
      </c>
      <c r="AF1331">
        <v>8.4118293930843695</v>
      </c>
      <c r="AG1331">
        <v>43.066380371291999</v>
      </c>
      <c r="AH1331">
        <v>-5.8734145623546103</v>
      </c>
      <c r="AI1331">
        <v>30.6039585803777</v>
      </c>
      <c r="AJ1331">
        <v>21.256414305633299</v>
      </c>
      <c r="AK1331">
        <v>59.574004366301601</v>
      </c>
      <c r="AL1331">
        <v>1</v>
      </c>
      <c r="AM1331">
        <v>10</v>
      </c>
      <c r="AN1331">
        <v>7</v>
      </c>
      <c r="AO1331">
        <v>6</v>
      </c>
      <c r="AP1331">
        <v>6.6208003293455704</v>
      </c>
      <c r="AQ1331">
        <v>35.799461485583301</v>
      </c>
      <c r="AR1331">
        <v>0.40583128860967099</v>
      </c>
      <c r="AS1331">
        <v>14.150817383390599</v>
      </c>
      <c r="AT1331">
        <v>156.29827303892901</v>
      </c>
      <c r="AU1331">
        <v>0.30901692318462498</v>
      </c>
      <c r="AV1331">
        <v>227</v>
      </c>
      <c r="AW1331">
        <v>7.24819622373328</v>
      </c>
      <c r="AX1331">
        <v>354</v>
      </c>
      <c r="AY1331">
        <v>0.547118906371724</v>
      </c>
      <c r="AZ1331">
        <v>8.5668550004343391</v>
      </c>
      <c r="BA1331">
        <v>1.0878517836794099</v>
      </c>
      <c r="BB1331">
        <v>1932.40413019831</v>
      </c>
      <c r="BC1331">
        <v>1468.40413019831</v>
      </c>
      <c r="BD1331">
        <v>1352.40413019831</v>
      </c>
      <c r="BE1331">
        <v>1007.64942809221</v>
      </c>
      <c r="BF1331">
        <v>792.01382393388803</v>
      </c>
      <c r="BG1331">
        <v>3448.58940345065</v>
      </c>
      <c r="BH1331">
        <v>2475.05282425936</v>
      </c>
      <c r="BI1331">
        <v>2254.03370161667</v>
      </c>
      <c r="BJ1331">
        <v>1641.7075382757</v>
      </c>
      <c r="BK1331">
        <v>1275.1496633781301</v>
      </c>
      <c r="BL1331">
        <v>3372.8838347866399</v>
      </c>
      <c r="BM1331">
        <v>2463.3095585644</v>
      </c>
      <c r="BN1331">
        <v>2249.5245143887901</v>
      </c>
      <c r="BO1331">
        <v>0</v>
      </c>
      <c r="BP1331">
        <v>0</v>
      </c>
      <c r="BQ1331">
        <v>0</v>
      </c>
      <c r="BR1331">
        <v>0</v>
      </c>
      <c r="BS1331">
        <v>12</v>
      </c>
      <c r="BT1331">
        <v>22</v>
      </c>
      <c r="BU1331">
        <v>36</v>
      </c>
      <c r="BV1331">
        <v>50</v>
      </c>
      <c r="BW1331">
        <v>101</v>
      </c>
      <c r="BX1331">
        <v>148</v>
      </c>
      <c r="BY1331">
        <v>191</v>
      </c>
      <c r="BZ1331">
        <v>208</v>
      </c>
      <c r="CA1331">
        <v>237</v>
      </c>
      <c r="CB1331">
        <v>262</v>
      </c>
      <c r="CC1331">
        <v>17</v>
      </c>
      <c r="CD1331">
        <v>175</v>
      </c>
      <c r="CE1331">
        <v>201</v>
      </c>
      <c r="CF1331">
        <v>53</v>
      </c>
      <c r="CG1331">
        <v>217</v>
      </c>
      <c r="CH1331">
        <v>201</v>
      </c>
      <c r="CI1331">
        <v>16.658656294812999</v>
      </c>
      <c r="CJ1331">
        <v>49.9472379440016</v>
      </c>
      <c r="CK1331">
        <v>22</v>
      </c>
      <c r="CL1331">
        <v>2</v>
      </c>
      <c r="CM1331">
        <v>-3</v>
      </c>
      <c r="CN1331">
        <v>-23</v>
      </c>
      <c r="CO1331">
        <v>1</v>
      </c>
      <c r="CP1331" t="b">
        <v>0</v>
      </c>
      <c r="CQ1331">
        <v>1</v>
      </c>
    </row>
    <row r="1332" spans="1:95" x14ac:dyDescent="0.25">
      <c r="A1332">
        <v>1605</v>
      </c>
      <c r="B1332" t="s">
        <v>427</v>
      </c>
      <c r="C1332" t="s">
        <v>59</v>
      </c>
      <c r="D1332">
        <v>24</v>
      </c>
      <c r="E1332">
        <v>-1</v>
      </c>
      <c r="F1332" t="s">
        <v>17</v>
      </c>
      <c r="G1332" t="s">
        <v>87</v>
      </c>
      <c r="I1332" t="s">
        <v>87</v>
      </c>
      <c r="J1332">
        <v>91</v>
      </c>
      <c r="K1332" s="30">
        <v>43834</v>
      </c>
      <c r="L1332">
        <v>110</v>
      </c>
      <c r="M1332" s="29">
        <v>43922</v>
      </c>
      <c r="N1332">
        <v>100.5</v>
      </c>
      <c r="O1332">
        <v>20</v>
      </c>
      <c r="P1332" t="s">
        <v>17</v>
      </c>
      <c r="R1332" t="s">
        <v>17</v>
      </c>
      <c r="T1332">
        <v>211</v>
      </c>
      <c r="U1332" t="s">
        <v>17</v>
      </c>
      <c r="V1332" t="s">
        <v>422</v>
      </c>
      <c r="W1332" t="s">
        <v>423</v>
      </c>
      <c r="X1332" t="s">
        <v>17</v>
      </c>
      <c r="Y1332" t="s">
        <v>87</v>
      </c>
      <c r="Z1332">
        <v>-1</v>
      </c>
      <c r="AA1332">
        <v>110.5</v>
      </c>
      <c r="AB1332">
        <v>48.854945740185201</v>
      </c>
      <c r="AC1332">
        <v>37.1220776833946</v>
      </c>
      <c r="AD1332">
        <v>425.83598491585201</v>
      </c>
      <c r="AE1332">
        <v>-32.013101128478603</v>
      </c>
      <c r="AF1332">
        <v>8.1858764887779003</v>
      </c>
      <c r="AG1332">
        <v>42.9261489044233</v>
      </c>
      <c r="AH1332">
        <v>-6.2526553656986099</v>
      </c>
      <c r="AI1332">
        <v>31.055348256476702</v>
      </c>
      <c r="AJ1332">
        <v>21.188788707968001</v>
      </c>
      <c r="AK1332">
        <v>59.352710200196398</v>
      </c>
      <c r="AL1332">
        <v>1</v>
      </c>
      <c r="AM1332">
        <v>3</v>
      </c>
      <c r="AN1332">
        <v>7</v>
      </c>
      <c r="AO1332">
        <v>6</v>
      </c>
      <c r="AP1332">
        <v>8.2161772081917004</v>
      </c>
      <c r="AQ1332">
        <v>37.2325560716301</v>
      </c>
      <c r="AR1332">
        <v>0.42211015305981803</v>
      </c>
      <c r="AS1332">
        <v>14.533764819332999</v>
      </c>
      <c r="AT1332">
        <v>167.61579394454699</v>
      </c>
      <c r="AU1332">
        <v>0.31279775132140702</v>
      </c>
      <c r="AV1332">
        <v>227</v>
      </c>
      <c r="AW1332">
        <v>7.4890162130735201</v>
      </c>
      <c r="AX1332">
        <v>354</v>
      </c>
      <c r="AY1332">
        <v>0.50170448714251403</v>
      </c>
      <c r="AZ1332">
        <v>8.6905356418902198</v>
      </c>
      <c r="BA1332">
        <v>1.0858779840694199</v>
      </c>
      <c r="BB1332">
        <v>1900.8800318692299</v>
      </c>
      <c r="BC1332">
        <v>1456.8800318692299</v>
      </c>
      <c r="BD1332">
        <v>1345.8800318692299</v>
      </c>
      <c r="BE1332">
        <v>1012.88003186923</v>
      </c>
      <c r="BF1332">
        <v>796.31224651965499</v>
      </c>
      <c r="BG1332">
        <v>3405.2697845596799</v>
      </c>
      <c r="BH1332">
        <v>2443.5047863322802</v>
      </c>
      <c r="BI1332">
        <v>2224.8526647787598</v>
      </c>
      <c r="BJ1332">
        <v>1619.19134082251</v>
      </c>
      <c r="BK1332">
        <v>1256.3156976493001</v>
      </c>
      <c r="BL1332">
        <v>3292.2468339083998</v>
      </c>
      <c r="BM1332">
        <v>2413.8117701235201</v>
      </c>
      <c r="BN1332">
        <v>2207.5613680514998</v>
      </c>
      <c r="BO1332">
        <v>1619.09355381153</v>
      </c>
      <c r="BP1332">
        <v>0</v>
      </c>
      <c r="BQ1332">
        <v>0</v>
      </c>
      <c r="BR1332">
        <v>0</v>
      </c>
      <c r="BS1332">
        <v>7</v>
      </c>
      <c r="BT1332">
        <v>16</v>
      </c>
      <c r="BU1332">
        <v>31</v>
      </c>
      <c r="BV1332">
        <v>45</v>
      </c>
      <c r="BW1332">
        <v>105</v>
      </c>
      <c r="BX1332">
        <v>151</v>
      </c>
      <c r="BY1332">
        <v>192</v>
      </c>
      <c r="BZ1332">
        <v>210</v>
      </c>
      <c r="CA1332">
        <v>238</v>
      </c>
      <c r="CB1332">
        <v>263</v>
      </c>
      <c r="CC1332">
        <v>16</v>
      </c>
      <c r="CD1332">
        <v>173</v>
      </c>
      <c r="CE1332">
        <v>201</v>
      </c>
      <c r="CF1332">
        <v>51</v>
      </c>
      <c r="CG1332">
        <v>215</v>
      </c>
      <c r="CH1332">
        <v>201</v>
      </c>
      <c r="CI1332">
        <v>17.125045332155199</v>
      </c>
      <c r="CJ1332">
        <v>50.450918248879397</v>
      </c>
      <c r="CK1332">
        <v>25</v>
      </c>
      <c r="CL1332">
        <v>5</v>
      </c>
      <c r="CM1332">
        <v>3</v>
      </c>
      <c r="CN1332">
        <v>-17</v>
      </c>
      <c r="CO1332">
        <v>1</v>
      </c>
      <c r="CP1332" t="b">
        <v>0</v>
      </c>
      <c r="CQ1332">
        <v>1</v>
      </c>
    </row>
    <row r="1333" spans="1:95" x14ac:dyDescent="0.25">
      <c r="A1333">
        <v>1606</v>
      </c>
      <c r="B1333" t="s">
        <v>427</v>
      </c>
      <c r="C1333" t="s">
        <v>59</v>
      </c>
      <c r="D1333">
        <v>24</v>
      </c>
      <c r="E1333">
        <v>-1</v>
      </c>
      <c r="F1333" t="s">
        <v>17</v>
      </c>
      <c r="G1333" t="s">
        <v>20</v>
      </c>
      <c r="I1333" t="s">
        <v>692</v>
      </c>
      <c r="J1333">
        <v>110</v>
      </c>
      <c r="K1333" s="29">
        <v>43922</v>
      </c>
      <c r="L1333">
        <v>131</v>
      </c>
      <c r="M1333" s="30">
        <v>44140</v>
      </c>
      <c r="N1333">
        <v>120.5</v>
      </c>
      <c r="O1333">
        <v>22</v>
      </c>
      <c r="P1333" t="s">
        <v>17</v>
      </c>
      <c r="R1333" t="s">
        <v>17</v>
      </c>
      <c r="T1333">
        <v>270.5</v>
      </c>
      <c r="U1333" t="s">
        <v>17</v>
      </c>
      <c r="V1333" t="s">
        <v>422</v>
      </c>
      <c r="W1333" t="s">
        <v>423</v>
      </c>
      <c r="X1333" t="s">
        <v>17</v>
      </c>
      <c r="Y1333" t="s">
        <v>20</v>
      </c>
      <c r="Z1333">
        <v>-1</v>
      </c>
      <c r="AA1333">
        <v>150</v>
      </c>
      <c r="AB1333">
        <v>48.6096430065748</v>
      </c>
      <c r="AC1333">
        <v>36.189162734846498</v>
      </c>
      <c r="AD1333">
        <v>2690.2513565490799</v>
      </c>
      <c r="AE1333">
        <v>-30.545502118920901</v>
      </c>
      <c r="AF1333">
        <v>8.4744643855006299</v>
      </c>
      <c r="AG1333">
        <v>42.889723363066402</v>
      </c>
      <c r="AH1333">
        <v>-5.7626250891231097</v>
      </c>
      <c r="AI1333">
        <v>30.635867088665801</v>
      </c>
      <c r="AJ1333">
        <v>21.281917601370601</v>
      </c>
      <c r="AK1333">
        <v>59.533644559886</v>
      </c>
      <c r="AL1333">
        <v>1</v>
      </c>
      <c r="AM1333">
        <v>10</v>
      </c>
      <c r="AN1333">
        <v>7</v>
      </c>
      <c r="AO1333">
        <v>6</v>
      </c>
      <c r="AP1333">
        <v>12.8781303176004</v>
      </c>
      <c r="AQ1333">
        <v>42.172240931451398</v>
      </c>
      <c r="AR1333">
        <v>0.48435560443627701</v>
      </c>
      <c r="AS1333">
        <v>15.7145420918864</v>
      </c>
      <c r="AT1333">
        <v>207.79533481099</v>
      </c>
      <c r="AU1333">
        <v>0.30687282746960198</v>
      </c>
      <c r="AV1333">
        <v>227</v>
      </c>
      <c r="AW1333">
        <v>7.10685042684816</v>
      </c>
      <c r="AX1333">
        <v>354</v>
      </c>
      <c r="AY1333">
        <v>0.39644427080733802</v>
      </c>
      <c r="AZ1333">
        <v>8.5354776823363991</v>
      </c>
      <c r="BA1333">
        <v>1.0895032249463601</v>
      </c>
      <c r="BB1333">
        <v>2746.6569311988001</v>
      </c>
      <c r="BC1333">
        <v>2146.6569311988001</v>
      </c>
      <c r="BD1333">
        <v>1996.6569311988001</v>
      </c>
      <c r="BE1333">
        <v>1546.6569311988001</v>
      </c>
      <c r="BF1333">
        <v>1246.6569311988001</v>
      </c>
      <c r="BG1333">
        <v>3460.92262369632</v>
      </c>
      <c r="BH1333">
        <v>2484.1747318395201</v>
      </c>
      <c r="BI1333">
        <v>2262.5287849857</v>
      </c>
      <c r="BJ1333">
        <v>1648.62328118802</v>
      </c>
      <c r="BK1333">
        <v>1281.24278517484</v>
      </c>
      <c r="BL1333">
        <v>3122.7089278436702</v>
      </c>
      <c r="BM1333">
        <v>2315.0675868542698</v>
      </c>
      <c r="BN1333">
        <v>2126.8550860464402</v>
      </c>
      <c r="BO1333">
        <v>1592.57328100428</v>
      </c>
      <c r="BP1333">
        <v>1261.01335616753</v>
      </c>
      <c r="BQ1333">
        <v>0</v>
      </c>
      <c r="BR1333">
        <v>0</v>
      </c>
      <c r="BS1333">
        <v>0</v>
      </c>
      <c r="BT1333">
        <v>0</v>
      </c>
      <c r="BU1333">
        <v>21</v>
      </c>
      <c r="BV1333">
        <v>46</v>
      </c>
      <c r="BW1333">
        <v>100</v>
      </c>
      <c r="BX1333">
        <v>148</v>
      </c>
      <c r="BY1333">
        <v>189</v>
      </c>
      <c r="BZ1333">
        <v>208</v>
      </c>
      <c r="CA1333">
        <v>236</v>
      </c>
      <c r="CB1333">
        <v>262</v>
      </c>
      <c r="CC1333">
        <v>16</v>
      </c>
      <c r="CD1333">
        <v>175</v>
      </c>
      <c r="CE1333">
        <v>199</v>
      </c>
      <c r="CF1333">
        <v>52</v>
      </c>
      <c r="CG1333">
        <v>218</v>
      </c>
      <c r="CH1333">
        <v>199</v>
      </c>
      <c r="CI1333">
        <v>18.311046207992</v>
      </c>
      <c r="CJ1333">
        <v>48.368333462392897</v>
      </c>
      <c r="CK1333">
        <v>48</v>
      </c>
      <c r="CL1333">
        <v>28</v>
      </c>
      <c r="CM1333">
        <v>24</v>
      </c>
      <c r="CN1333">
        <v>4</v>
      </c>
      <c r="CO1333">
        <v>1</v>
      </c>
      <c r="CP1333" t="b">
        <v>0</v>
      </c>
      <c r="CQ1333">
        <v>1</v>
      </c>
    </row>
    <row r="1334" spans="1:95" x14ac:dyDescent="0.25">
      <c r="A1334">
        <v>1607</v>
      </c>
      <c r="B1334" t="s">
        <v>427</v>
      </c>
      <c r="C1334" t="s">
        <v>59</v>
      </c>
      <c r="D1334">
        <v>24</v>
      </c>
      <c r="E1334">
        <v>-1</v>
      </c>
      <c r="F1334" t="s">
        <v>17</v>
      </c>
      <c r="G1334" t="s">
        <v>33</v>
      </c>
      <c r="I1334" t="s">
        <v>33</v>
      </c>
      <c r="J1334">
        <v>110</v>
      </c>
      <c r="K1334" s="29">
        <v>43922</v>
      </c>
      <c r="L1334">
        <v>141</v>
      </c>
      <c r="M1334" s="29">
        <v>44317</v>
      </c>
      <c r="N1334">
        <v>125.5</v>
      </c>
      <c r="O1334">
        <v>32</v>
      </c>
      <c r="P1334" t="s">
        <v>17</v>
      </c>
      <c r="R1334" t="s">
        <v>17</v>
      </c>
      <c r="T1334">
        <v>252</v>
      </c>
      <c r="U1334" t="s">
        <v>17</v>
      </c>
      <c r="V1334" t="s">
        <v>422</v>
      </c>
      <c r="W1334" t="s">
        <v>423</v>
      </c>
      <c r="X1334" t="s">
        <v>17</v>
      </c>
      <c r="Y1334" t="s">
        <v>33</v>
      </c>
      <c r="Z1334">
        <v>-1</v>
      </c>
      <c r="AA1334">
        <v>126.5</v>
      </c>
      <c r="AB1334">
        <v>48.720697031385697</v>
      </c>
      <c r="AC1334">
        <v>36.783440920785502</v>
      </c>
      <c r="AD1334">
        <v>512.160798792435</v>
      </c>
      <c r="AE1334">
        <v>-31.4418176211943</v>
      </c>
      <c r="AF1334">
        <v>8.3185857577057192</v>
      </c>
      <c r="AG1334">
        <v>43.025095768635602</v>
      </c>
      <c r="AH1334">
        <v>-6.0347233211909401</v>
      </c>
      <c r="AI1334">
        <v>30.747476678584299</v>
      </c>
      <c r="AJ1334">
        <v>21.234537966305101</v>
      </c>
      <c r="AK1334">
        <v>59.476585522215103</v>
      </c>
      <c r="AL1334">
        <v>1</v>
      </c>
      <c r="AM1334">
        <v>10</v>
      </c>
      <c r="AN1334">
        <v>7</v>
      </c>
      <c r="AO1334">
        <v>6</v>
      </c>
      <c r="AP1334">
        <v>13.859740316797</v>
      </c>
      <c r="AQ1334">
        <v>43.666703277401197</v>
      </c>
      <c r="AR1334">
        <v>0.50113201705351196</v>
      </c>
      <c r="AS1334">
        <v>16.013063725132699</v>
      </c>
      <c r="AT1334">
        <v>217.34432807734501</v>
      </c>
      <c r="AU1334">
        <v>0.309966363530149</v>
      </c>
      <c r="AV1334">
        <v>227</v>
      </c>
      <c r="AW1334">
        <v>7.36225939848166</v>
      </c>
      <c r="AX1334">
        <v>354</v>
      </c>
      <c r="AY1334">
        <v>0.38228055621317902</v>
      </c>
      <c r="AZ1334">
        <v>8.6217582899426599</v>
      </c>
      <c r="BA1334">
        <v>1.0862469356576001</v>
      </c>
      <c r="BB1334">
        <v>2410.6608467298502</v>
      </c>
      <c r="BC1334">
        <v>1902.6608467298499</v>
      </c>
      <c r="BD1334">
        <v>1775.6608467298499</v>
      </c>
      <c r="BE1334">
        <v>1394.6608467298499</v>
      </c>
      <c r="BF1334">
        <v>1140.6608467298499</v>
      </c>
      <c r="BG1334">
        <v>3431.0485122907899</v>
      </c>
      <c r="BH1334">
        <v>2462.5544405999099</v>
      </c>
      <c r="BI1334">
        <v>2242.4905015409699</v>
      </c>
      <c r="BJ1334">
        <v>1632.9193527636201</v>
      </c>
      <c r="BK1334">
        <v>1267.9083801844099</v>
      </c>
      <c r="BL1334">
        <v>3032.2442850594098</v>
      </c>
      <c r="BM1334">
        <v>2249.6899486890702</v>
      </c>
      <c r="BN1334">
        <v>2067.5482956329101</v>
      </c>
      <c r="BO1334">
        <v>1551.42125790759</v>
      </c>
      <c r="BP1334">
        <v>1231.6484691383</v>
      </c>
      <c r="BQ1334">
        <v>0</v>
      </c>
      <c r="BR1334">
        <v>0</v>
      </c>
      <c r="BS1334">
        <v>0</v>
      </c>
      <c r="BT1334">
        <v>0</v>
      </c>
      <c r="BU1334">
        <v>6</v>
      </c>
      <c r="BV1334">
        <v>24</v>
      </c>
      <c r="BW1334">
        <v>103</v>
      </c>
      <c r="BX1334">
        <v>149</v>
      </c>
      <c r="BY1334">
        <v>191</v>
      </c>
      <c r="BZ1334">
        <v>209</v>
      </c>
      <c r="CA1334">
        <v>237</v>
      </c>
      <c r="CB1334">
        <v>263</v>
      </c>
      <c r="CC1334">
        <v>16</v>
      </c>
      <c r="CD1334">
        <v>174</v>
      </c>
      <c r="CE1334">
        <v>201</v>
      </c>
      <c r="CF1334">
        <v>52</v>
      </c>
      <c r="CG1334">
        <v>216</v>
      </c>
      <c r="CH1334">
        <v>201</v>
      </c>
      <c r="CI1334">
        <v>18.981581470313799</v>
      </c>
      <c r="CJ1334">
        <v>50.023368611280702</v>
      </c>
      <c r="CK1334">
        <v>53</v>
      </c>
      <c r="CL1334">
        <v>32</v>
      </c>
      <c r="CM1334">
        <v>29</v>
      </c>
      <c r="CN1334">
        <v>9</v>
      </c>
      <c r="CO1334">
        <v>1</v>
      </c>
      <c r="CP1334" t="b">
        <v>0</v>
      </c>
      <c r="CQ1334">
        <v>1</v>
      </c>
    </row>
    <row r="1335" spans="1:95" x14ac:dyDescent="0.25">
      <c r="A1335">
        <v>1608</v>
      </c>
      <c r="B1335" t="s">
        <v>428</v>
      </c>
      <c r="C1335" t="s">
        <v>59</v>
      </c>
      <c r="D1335">
        <v>24</v>
      </c>
      <c r="E1335">
        <v>972</v>
      </c>
      <c r="F1335" t="s">
        <v>17</v>
      </c>
      <c r="G1335" t="s">
        <v>18</v>
      </c>
      <c r="H1335" t="s">
        <v>553</v>
      </c>
      <c r="I1335" t="s">
        <v>572</v>
      </c>
      <c r="J1335">
        <v>244</v>
      </c>
      <c r="K1335" s="30">
        <v>43839</v>
      </c>
      <c r="L1335">
        <v>253</v>
      </c>
      <c r="M1335" s="30">
        <v>44113</v>
      </c>
      <c r="N1335">
        <v>248.5</v>
      </c>
      <c r="O1335">
        <v>10</v>
      </c>
      <c r="P1335" t="s">
        <v>17</v>
      </c>
      <c r="R1335" t="s">
        <v>17</v>
      </c>
      <c r="T1335">
        <v>199.5</v>
      </c>
      <c r="U1335" t="s">
        <v>17</v>
      </c>
      <c r="V1335" t="s">
        <v>422</v>
      </c>
      <c r="W1335" t="s">
        <v>423</v>
      </c>
      <c r="X1335" t="s">
        <v>17</v>
      </c>
      <c r="Y1335" t="s">
        <v>554</v>
      </c>
      <c r="Z1335">
        <v>972</v>
      </c>
      <c r="AA1335">
        <v>316</v>
      </c>
      <c r="AB1335">
        <v>48.436740366209399</v>
      </c>
      <c r="AC1335">
        <v>32.075601965741797</v>
      </c>
      <c r="AD1335">
        <v>1050.93656128577</v>
      </c>
      <c r="AE1335">
        <v>-28.3523674193824</v>
      </c>
      <c r="AF1335">
        <v>8.2331502146955398</v>
      </c>
      <c r="AG1335">
        <v>43.920934206687498</v>
      </c>
      <c r="AH1335">
        <v>-5.5150882271343598</v>
      </c>
      <c r="AI1335">
        <v>29.707961255363902</v>
      </c>
      <c r="AJ1335">
        <v>20.325564301780801</v>
      </c>
      <c r="AK1335">
        <v>67.738082479275405</v>
      </c>
      <c r="AL1335">
        <v>1</v>
      </c>
      <c r="AM1335">
        <v>10</v>
      </c>
      <c r="AN1335">
        <v>7</v>
      </c>
      <c r="AO1335">
        <v>6</v>
      </c>
      <c r="AP1335">
        <v>16.4687210872764</v>
      </c>
      <c r="AQ1335">
        <v>40.683579754625299</v>
      </c>
      <c r="AR1335">
        <v>0.53351366853984405</v>
      </c>
      <c r="AS1335">
        <v>14.233530050474601</v>
      </c>
      <c r="AT1335">
        <v>179.155787920866</v>
      </c>
      <c r="AU1335">
        <v>0.35559896724860901</v>
      </c>
      <c r="AV1335">
        <v>228</v>
      </c>
      <c r="AW1335">
        <v>6.1375529419503998</v>
      </c>
      <c r="AX1335">
        <v>353</v>
      </c>
      <c r="AY1335">
        <v>0.41721494464211001</v>
      </c>
      <c r="AZ1335">
        <v>8.1269608999750709</v>
      </c>
      <c r="BA1335">
        <v>1.15974597644475</v>
      </c>
      <c r="BB1335">
        <v>2411.0760312985299</v>
      </c>
      <c r="BC1335">
        <v>1625.9202018655401</v>
      </c>
      <c r="BD1335">
        <v>1453.0874791705501</v>
      </c>
      <c r="BE1335">
        <v>987.90603200418298</v>
      </c>
      <c r="BF1335">
        <v>722.10516893029205</v>
      </c>
      <c r="BG1335">
        <v>3350.6870030405098</v>
      </c>
      <c r="BH1335">
        <v>2369.5367666287202</v>
      </c>
      <c r="BI1335">
        <v>2147.6760738750099</v>
      </c>
      <c r="BJ1335">
        <v>1535.46864428668</v>
      </c>
      <c r="BK1335">
        <v>1171.7165982909501</v>
      </c>
      <c r="BL1335">
        <v>702.85672146469005</v>
      </c>
      <c r="BM1335">
        <v>402.52754475579002</v>
      </c>
      <c r="BN1335">
        <v>341.43726236514198</v>
      </c>
      <c r="BO1335">
        <v>189.44698239379599</v>
      </c>
      <c r="BP1335">
        <v>113.626166601248</v>
      </c>
      <c r="BQ1335">
        <v>99</v>
      </c>
      <c r="BR1335">
        <v>148</v>
      </c>
      <c r="BS1335">
        <v>193</v>
      </c>
      <c r="BT1335">
        <v>211</v>
      </c>
      <c r="BU1335">
        <v>240</v>
      </c>
      <c r="BV1335">
        <v>267</v>
      </c>
      <c r="BW1335">
        <v>98</v>
      </c>
      <c r="BX1335">
        <v>148</v>
      </c>
      <c r="BY1335">
        <v>192</v>
      </c>
      <c r="BZ1335">
        <v>212</v>
      </c>
      <c r="CA1335">
        <v>241</v>
      </c>
      <c r="CB1335">
        <v>270</v>
      </c>
      <c r="CC1335">
        <v>64</v>
      </c>
      <c r="CD1335">
        <v>227</v>
      </c>
      <c r="CE1335">
        <v>202</v>
      </c>
      <c r="CF1335">
        <v>54</v>
      </c>
      <c r="CG1335">
        <v>217</v>
      </c>
      <c r="CH1335">
        <v>202</v>
      </c>
      <c r="CI1335">
        <v>6.6082148399371601</v>
      </c>
      <c r="CJ1335">
        <v>42.8998496659678</v>
      </c>
      <c r="CK1335">
        <v>182</v>
      </c>
      <c r="CL1335">
        <v>158</v>
      </c>
      <c r="CM1335">
        <v>153</v>
      </c>
      <c r="CN1335">
        <v>139</v>
      </c>
      <c r="CO1335">
        <v>1</v>
      </c>
      <c r="CP1335" t="b">
        <v>1</v>
      </c>
      <c r="CQ1335" t="s">
        <v>555</v>
      </c>
    </row>
    <row r="1336" spans="1:95" x14ac:dyDescent="0.25">
      <c r="A1336">
        <v>1609</v>
      </c>
      <c r="B1336" t="s">
        <v>428</v>
      </c>
      <c r="C1336" t="s">
        <v>59</v>
      </c>
      <c r="D1336">
        <v>24</v>
      </c>
      <c r="E1336">
        <v>972</v>
      </c>
      <c r="F1336" t="s">
        <v>17</v>
      </c>
      <c r="G1336" t="s">
        <v>28</v>
      </c>
      <c r="I1336" t="s">
        <v>588</v>
      </c>
      <c r="J1336">
        <v>91</v>
      </c>
      <c r="K1336" s="30">
        <v>43834</v>
      </c>
      <c r="L1336">
        <v>110</v>
      </c>
      <c r="M1336" s="29">
        <v>43922</v>
      </c>
      <c r="N1336">
        <v>100.5</v>
      </c>
      <c r="O1336">
        <v>20</v>
      </c>
      <c r="P1336" t="s">
        <v>17</v>
      </c>
      <c r="R1336" t="s">
        <v>17</v>
      </c>
      <c r="T1336">
        <v>209.5</v>
      </c>
      <c r="U1336" t="s">
        <v>17</v>
      </c>
      <c r="V1336" t="s">
        <v>422</v>
      </c>
      <c r="W1336" t="s">
        <v>423</v>
      </c>
      <c r="X1336" t="s">
        <v>17</v>
      </c>
      <c r="Y1336" t="s">
        <v>28</v>
      </c>
      <c r="Z1336">
        <v>972</v>
      </c>
      <c r="AA1336">
        <v>109</v>
      </c>
      <c r="AB1336">
        <v>48.4367403667571</v>
      </c>
      <c r="AC1336">
        <v>32.0756019630834</v>
      </c>
      <c r="AD1336">
        <v>2856.3728358706899</v>
      </c>
      <c r="AE1336">
        <v>-28.3523674198882</v>
      </c>
      <c r="AF1336">
        <v>8.2331502142215101</v>
      </c>
      <c r="AG1336">
        <v>43.920934212630101</v>
      </c>
      <c r="AH1336">
        <v>-5.5150882274392998</v>
      </c>
      <c r="AI1336">
        <v>29.707961257237901</v>
      </c>
      <c r="AJ1336">
        <v>20.325564300576001</v>
      </c>
      <c r="AK1336">
        <v>67.738082491479801</v>
      </c>
      <c r="AL1336">
        <v>1</v>
      </c>
      <c r="AM1336">
        <v>10</v>
      </c>
      <c r="AN1336">
        <v>7</v>
      </c>
      <c r="AO1336">
        <v>6</v>
      </c>
      <c r="AP1336">
        <v>7.9652213808323298</v>
      </c>
      <c r="AQ1336">
        <v>36.935535429869098</v>
      </c>
      <c r="AR1336">
        <v>0.40122092385799302</v>
      </c>
      <c r="AS1336">
        <v>14.503585144966801</v>
      </c>
      <c r="AT1336">
        <v>164.61094184756001</v>
      </c>
      <c r="AU1336">
        <v>0.35559896736813601</v>
      </c>
      <c r="AV1336">
        <v>228</v>
      </c>
      <c r="AW1336">
        <v>6.1375529420949198</v>
      </c>
      <c r="AX1336">
        <v>353</v>
      </c>
      <c r="AY1336">
        <v>0.50888822166954895</v>
      </c>
      <c r="AZ1336">
        <v>8.1269608997113405</v>
      </c>
      <c r="BA1336">
        <v>1.1597459765146501</v>
      </c>
      <c r="BB1336">
        <v>1792.1300896611999</v>
      </c>
      <c r="BC1336">
        <v>1356.1300896611999</v>
      </c>
      <c r="BD1336">
        <v>1247.1300896611999</v>
      </c>
      <c r="BE1336">
        <v>920.13008966120503</v>
      </c>
      <c r="BF1336">
        <v>710.15004238152005</v>
      </c>
      <c r="BG1336">
        <v>3350.6870028942899</v>
      </c>
      <c r="BH1336">
        <v>2369.5367664883702</v>
      </c>
      <c r="BI1336">
        <v>2147.6760737357299</v>
      </c>
      <c r="BJ1336">
        <v>1535.46864415099</v>
      </c>
      <c r="BK1336">
        <v>1171.71659815829</v>
      </c>
      <c r="BL1336">
        <v>3232.8958277077199</v>
      </c>
      <c r="BM1336">
        <v>2340.5666510030401</v>
      </c>
      <c r="BN1336">
        <v>2131.47636861313</v>
      </c>
      <c r="BO1336">
        <v>1535.48608864365</v>
      </c>
      <c r="BP1336">
        <v>0</v>
      </c>
      <c r="BQ1336">
        <v>0</v>
      </c>
      <c r="BR1336">
        <v>0</v>
      </c>
      <c r="BS1336">
        <v>9</v>
      </c>
      <c r="BT1336">
        <v>18</v>
      </c>
      <c r="BU1336">
        <v>33</v>
      </c>
      <c r="BV1336">
        <v>50</v>
      </c>
      <c r="BW1336">
        <v>98</v>
      </c>
      <c r="BX1336">
        <v>148</v>
      </c>
      <c r="BY1336">
        <v>192</v>
      </c>
      <c r="BZ1336">
        <v>212</v>
      </c>
      <c r="CA1336">
        <v>241</v>
      </c>
      <c r="CB1336">
        <v>270</v>
      </c>
      <c r="CC1336">
        <v>17</v>
      </c>
      <c r="CD1336">
        <v>172</v>
      </c>
      <c r="CE1336">
        <v>202</v>
      </c>
      <c r="CF1336">
        <v>54</v>
      </c>
      <c r="CG1336">
        <v>217</v>
      </c>
      <c r="CH1336">
        <v>202</v>
      </c>
      <c r="CI1336">
        <v>16.441560455607402</v>
      </c>
      <c r="CJ1336">
        <v>56.0823290318422</v>
      </c>
      <c r="CK1336">
        <v>34</v>
      </c>
      <c r="CL1336">
        <v>10</v>
      </c>
      <c r="CM1336">
        <v>5</v>
      </c>
      <c r="CN1336">
        <v>-10</v>
      </c>
      <c r="CO1336">
        <v>1</v>
      </c>
      <c r="CP1336" t="b">
        <v>0</v>
      </c>
      <c r="CQ1336">
        <v>1</v>
      </c>
    </row>
    <row r="1337" spans="1:95" x14ac:dyDescent="0.25">
      <c r="A1337">
        <v>1610</v>
      </c>
      <c r="B1337" t="s">
        <v>428</v>
      </c>
      <c r="C1337" t="s">
        <v>59</v>
      </c>
      <c r="D1337">
        <v>24</v>
      </c>
      <c r="E1337">
        <v>972</v>
      </c>
      <c r="F1337" t="s">
        <v>17</v>
      </c>
      <c r="G1337" t="s">
        <v>87</v>
      </c>
      <c r="I1337" t="s">
        <v>87</v>
      </c>
      <c r="J1337">
        <v>100</v>
      </c>
      <c r="K1337" s="30">
        <v>44108</v>
      </c>
      <c r="L1337">
        <v>120</v>
      </c>
      <c r="M1337" s="29">
        <v>11049</v>
      </c>
      <c r="N1337">
        <v>110</v>
      </c>
      <c r="O1337">
        <v>21</v>
      </c>
      <c r="P1337" t="s">
        <v>17</v>
      </c>
      <c r="R1337" t="s">
        <v>17</v>
      </c>
      <c r="T1337">
        <v>221.5</v>
      </c>
      <c r="U1337" t="s">
        <v>17</v>
      </c>
      <c r="V1337" t="s">
        <v>422</v>
      </c>
      <c r="W1337" t="s">
        <v>423</v>
      </c>
      <c r="X1337" t="s">
        <v>17</v>
      </c>
      <c r="Y1337" t="s">
        <v>87</v>
      </c>
      <c r="Z1337">
        <v>972</v>
      </c>
      <c r="AA1337">
        <v>111.5</v>
      </c>
      <c r="AB1337">
        <v>48.436740366024203</v>
      </c>
      <c r="AC1337">
        <v>32.075601963642498</v>
      </c>
      <c r="AD1337">
        <v>114.095004574838</v>
      </c>
      <c r="AE1337">
        <v>-28.352367418866699</v>
      </c>
      <c r="AF1337">
        <v>8.2331502146831603</v>
      </c>
      <c r="AG1337">
        <v>43.920934211090703</v>
      </c>
      <c r="AH1337">
        <v>-5.5150882264711596</v>
      </c>
      <c r="AI1337">
        <v>29.707961256021999</v>
      </c>
      <c r="AJ1337">
        <v>20.325564300798099</v>
      </c>
      <c r="AK1337">
        <v>67.738082488130004</v>
      </c>
      <c r="AL1337">
        <v>1</v>
      </c>
      <c r="AM1337">
        <v>10</v>
      </c>
      <c r="AN1337">
        <v>7</v>
      </c>
      <c r="AO1337">
        <v>6</v>
      </c>
      <c r="AP1337">
        <v>10.193031766718599</v>
      </c>
      <c r="AQ1337">
        <v>39.5628317540883</v>
      </c>
      <c r="AR1337">
        <v>0.42808040744241099</v>
      </c>
      <c r="AS1337">
        <v>15.0773004359583</v>
      </c>
      <c r="AT1337">
        <v>182.848233117701</v>
      </c>
      <c r="AU1337">
        <v>0.35559896734865798</v>
      </c>
      <c r="AV1337">
        <v>228</v>
      </c>
      <c r="AW1337">
        <v>6.1375529409091696</v>
      </c>
      <c r="AX1337">
        <v>353</v>
      </c>
      <c r="AY1337">
        <v>0.45594439919597501</v>
      </c>
      <c r="AZ1337">
        <v>8.1269608995862708</v>
      </c>
      <c r="BA1337">
        <v>1.1597459765632401</v>
      </c>
      <c r="BB1337">
        <v>1954.3936144828001</v>
      </c>
      <c r="BC1337">
        <v>1506.3936144828001</v>
      </c>
      <c r="BD1337">
        <v>1394.3936144828001</v>
      </c>
      <c r="BE1337">
        <v>1058.3936144828001</v>
      </c>
      <c r="BF1337">
        <v>834.39361448279703</v>
      </c>
      <c r="BG1337">
        <v>3350.68700298362</v>
      </c>
      <c r="BH1337">
        <v>2369.5367665621502</v>
      </c>
      <c r="BI1337">
        <v>2147.6760738068501</v>
      </c>
      <c r="BJ1337">
        <v>1535.46864421389</v>
      </c>
      <c r="BK1337">
        <v>1171.71659821567</v>
      </c>
      <c r="BL1337">
        <v>3145.8841764605199</v>
      </c>
      <c r="BM1337">
        <v>2291.5407695092299</v>
      </c>
      <c r="BN1337">
        <v>2091.96553418333</v>
      </c>
      <c r="BO1337">
        <v>1524.4425688786901</v>
      </c>
      <c r="BP1337">
        <v>1171.62416863464</v>
      </c>
      <c r="BQ1337">
        <v>0</v>
      </c>
      <c r="BR1337">
        <v>0</v>
      </c>
      <c r="BS1337">
        <v>0</v>
      </c>
      <c r="BT1337">
        <v>9</v>
      </c>
      <c r="BU1337">
        <v>24</v>
      </c>
      <c r="BV1337">
        <v>40</v>
      </c>
      <c r="BW1337">
        <v>98</v>
      </c>
      <c r="BX1337">
        <v>148</v>
      </c>
      <c r="BY1337">
        <v>192</v>
      </c>
      <c r="BZ1337">
        <v>212</v>
      </c>
      <c r="CA1337">
        <v>241</v>
      </c>
      <c r="CB1337">
        <v>270</v>
      </c>
      <c r="CC1337">
        <v>17</v>
      </c>
      <c r="CD1337">
        <v>172</v>
      </c>
      <c r="CE1337">
        <v>202</v>
      </c>
      <c r="CF1337">
        <v>54</v>
      </c>
      <c r="CG1337">
        <v>217</v>
      </c>
      <c r="CH1337">
        <v>202</v>
      </c>
      <c r="CI1337">
        <v>17.4499429864535</v>
      </c>
      <c r="CJ1337">
        <v>57.457838552500398</v>
      </c>
      <c r="CK1337">
        <v>44</v>
      </c>
      <c r="CL1337">
        <v>19</v>
      </c>
      <c r="CM1337">
        <v>14</v>
      </c>
      <c r="CN1337">
        <v>1</v>
      </c>
      <c r="CO1337">
        <v>1</v>
      </c>
      <c r="CP1337" t="b">
        <v>0</v>
      </c>
      <c r="CQ1337">
        <v>1</v>
      </c>
    </row>
    <row r="1338" spans="1:95" x14ac:dyDescent="0.25">
      <c r="A1338">
        <v>1611</v>
      </c>
      <c r="B1338" t="s">
        <v>428</v>
      </c>
      <c r="C1338" t="s">
        <v>59</v>
      </c>
      <c r="D1338">
        <v>24</v>
      </c>
      <c r="E1338">
        <v>972</v>
      </c>
      <c r="F1338" t="s">
        <v>17</v>
      </c>
      <c r="G1338" t="s">
        <v>20</v>
      </c>
      <c r="I1338" t="s">
        <v>692</v>
      </c>
      <c r="J1338">
        <v>110</v>
      </c>
      <c r="K1338" s="29">
        <v>43922</v>
      </c>
      <c r="L1338">
        <v>131</v>
      </c>
      <c r="M1338" s="30">
        <v>44140</v>
      </c>
      <c r="N1338">
        <v>120.5</v>
      </c>
      <c r="O1338">
        <v>22</v>
      </c>
      <c r="P1338" t="s">
        <v>17</v>
      </c>
      <c r="R1338" t="s">
        <v>17</v>
      </c>
      <c r="T1338">
        <v>285</v>
      </c>
      <c r="U1338" t="s">
        <v>17</v>
      </c>
      <c r="V1338" t="s">
        <v>422</v>
      </c>
      <c r="W1338" t="s">
        <v>423</v>
      </c>
      <c r="X1338" t="s">
        <v>17</v>
      </c>
      <c r="Y1338" t="s">
        <v>20</v>
      </c>
      <c r="Z1338">
        <v>972</v>
      </c>
      <c r="AA1338">
        <v>164.5</v>
      </c>
      <c r="AB1338">
        <v>48.436740365675199</v>
      </c>
      <c r="AC1338">
        <v>32.075601963013</v>
      </c>
      <c r="AD1338">
        <v>988.97978419887397</v>
      </c>
      <c r="AE1338">
        <v>-28.352367418499</v>
      </c>
      <c r="AF1338">
        <v>8.23315021494526</v>
      </c>
      <c r="AG1338">
        <v>43.920934208263603</v>
      </c>
      <c r="AH1338">
        <v>-5.5150882262852097</v>
      </c>
      <c r="AI1338">
        <v>29.7079612480008</v>
      </c>
      <c r="AJ1338">
        <v>20.325564301145</v>
      </c>
      <c r="AK1338">
        <v>67.738082484206402</v>
      </c>
      <c r="AL1338">
        <v>1</v>
      </c>
      <c r="AM1338">
        <v>10</v>
      </c>
      <c r="AN1338">
        <v>7</v>
      </c>
      <c r="AO1338">
        <v>6</v>
      </c>
      <c r="AP1338">
        <v>12.305677666245799</v>
      </c>
      <c r="AQ1338">
        <v>42.774161399119699</v>
      </c>
      <c r="AR1338">
        <v>0.459989413893168</v>
      </c>
      <c r="AS1338">
        <v>15.6938300701147</v>
      </c>
      <c r="AT1338">
        <v>202.84686967004001</v>
      </c>
      <c r="AU1338">
        <v>0.35559896728472501</v>
      </c>
      <c r="AV1338">
        <v>228</v>
      </c>
      <c r="AW1338">
        <v>6.1375529406967901</v>
      </c>
      <c r="AX1338">
        <v>353</v>
      </c>
      <c r="AY1338">
        <v>0.41719684442911797</v>
      </c>
      <c r="AZ1338">
        <v>8.1269608995688891</v>
      </c>
      <c r="BA1338">
        <v>1.15974597651828</v>
      </c>
      <c r="BB1338">
        <v>2806.9273644382502</v>
      </c>
      <c r="BC1338">
        <v>2146.9273644382502</v>
      </c>
      <c r="BD1338">
        <v>1981.9273644382499</v>
      </c>
      <c r="BE1338">
        <v>1486.9273644382499</v>
      </c>
      <c r="BF1338">
        <v>1158.4956358173799</v>
      </c>
      <c r="BG1338">
        <v>3350.6870030567702</v>
      </c>
      <c r="BH1338">
        <v>2369.5367666233301</v>
      </c>
      <c r="BI1338">
        <v>2147.6760738654998</v>
      </c>
      <c r="BJ1338">
        <v>1535.4686442652501</v>
      </c>
      <c r="BK1338">
        <v>1171.71659826317</v>
      </c>
      <c r="BL1338">
        <v>3027.7261907075399</v>
      </c>
      <c r="BM1338">
        <v>2215.39701398744</v>
      </c>
      <c r="BN1338">
        <v>2026.306731594</v>
      </c>
      <c r="BO1338">
        <v>1490.31645161505</v>
      </c>
      <c r="BP1338">
        <v>1158.4956358173799</v>
      </c>
      <c r="BQ1338">
        <v>0</v>
      </c>
      <c r="BR1338">
        <v>0</v>
      </c>
      <c r="BS1338">
        <v>4</v>
      </c>
      <c r="BT1338">
        <v>13</v>
      </c>
      <c r="BU1338">
        <v>40</v>
      </c>
      <c r="BV1338">
        <v>70</v>
      </c>
      <c r="BW1338">
        <v>98</v>
      </c>
      <c r="BX1338">
        <v>148</v>
      </c>
      <c r="BY1338">
        <v>192</v>
      </c>
      <c r="BZ1338">
        <v>212</v>
      </c>
      <c r="CA1338">
        <v>241</v>
      </c>
      <c r="CB1338">
        <v>270</v>
      </c>
      <c r="CC1338">
        <v>17</v>
      </c>
      <c r="CD1338">
        <v>172</v>
      </c>
      <c r="CE1338">
        <v>202</v>
      </c>
      <c r="CF1338">
        <v>54</v>
      </c>
      <c r="CG1338">
        <v>217</v>
      </c>
      <c r="CH1338">
        <v>202</v>
      </c>
      <c r="CI1338">
        <v>17.011680996595398</v>
      </c>
      <c r="CJ1338">
        <v>51.543524131475799</v>
      </c>
      <c r="CK1338">
        <v>54</v>
      </c>
      <c r="CL1338">
        <v>30</v>
      </c>
      <c r="CM1338">
        <v>25</v>
      </c>
      <c r="CN1338">
        <v>11</v>
      </c>
      <c r="CO1338">
        <v>1</v>
      </c>
      <c r="CP1338" t="b">
        <v>0</v>
      </c>
      <c r="CQ1338">
        <v>1</v>
      </c>
    </row>
    <row r="1339" spans="1:95" x14ac:dyDescent="0.25">
      <c r="A1339">
        <v>1613</v>
      </c>
      <c r="B1339" t="s">
        <v>429</v>
      </c>
      <c r="C1339" t="s">
        <v>59</v>
      </c>
      <c r="D1339">
        <v>3</v>
      </c>
      <c r="E1339">
        <v>1057</v>
      </c>
      <c r="F1339" t="s">
        <v>17</v>
      </c>
      <c r="G1339" t="s">
        <v>18</v>
      </c>
      <c r="H1339" t="s">
        <v>553</v>
      </c>
      <c r="I1339" t="s">
        <v>572</v>
      </c>
      <c r="J1339">
        <v>232</v>
      </c>
      <c r="K1339" s="29">
        <v>44044</v>
      </c>
      <c r="L1339">
        <v>253</v>
      </c>
      <c r="M1339" s="30">
        <v>44113</v>
      </c>
      <c r="N1339">
        <v>242.5</v>
      </c>
      <c r="O1339">
        <v>22</v>
      </c>
      <c r="P1339" t="s">
        <v>17</v>
      </c>
      <c r="R1339" t="s">
        <v>17</v>
      </c>
      <c r="T1339">
        <v>211.5</v>
      </c>
      <c r="U1339" t="s">
        <v>17</v>
      </c>
      <c r="V1339" t="s">
        <v>422</v>
      </c>
      <c r="W1339" t="s">
        <v>423</v>
      </c>
      <c r="X1339" t="s">
        <v>17</v>
      </c>
      <c r="Y1339" t="s">
        <v>554</v>
      </c>
      <c r="Z1339">
        <v>1057</v>
      </c>
      <c r="AA1339">
        <v>334</v>
      </c>
      <c r="AB1339">
        <v>51.646813017912102</v>
      </c>
      <c r="AC1339">
        <v>36.108543138211701</v>
      </c>
      <c r="AD1339">
        <v>3135.3784408107199</v>
      </c>
      <c r="AE1339">
        <v>-36.412696723032802</v>
      </c>
      <c r="AF1339">
        <v>6.0694199980370396</v>
      </c>
      <c r="AG1339">
        <v>50.046167970129602</v>
      </c>
      <c r="AH1339">
        <v>-8.6896491960805999</v>
      </c>
      <c r="AI1339">
        <v>33.107096061331397</v>
      </c>
      <c r="AJ1339">
        <v>19.108887654645802</v>
      </c>
      <c r="AK1339">
        <v>75.907683517174704</v>
      </c>
      <c r="AL1339">
        <v>1</v>
      </c>
      <c r="AM1339">
        <v>2</v>
      </c>
      <c r="AN1339">
        <v>7</v>
      </c>
      <c r="AO1339">
        <v>7</v>
      </c>
      <c r="AP1339">
        <v>15.613183635673799</v>
      </c>
      <c r="AQ1339">
        <v>56.493841446177903</v>
      </c>
      <c r="AR1339">
        <v>0.50826100453172196</v>
      </c>
      <c r="AS1339">
        <v>14.8542277139004</v>
      </c>
      <c r="AT1339">
        <v>177.168407303073</v>
      </c>
      <c r="AU1339">
        <v>0.42648099326281202</v>
      </c>
      <c r="AV1339">
        <v>136</v>
      </c>
      <c r="AW1339">
        <v>11.778440609556</v>
      </c>
      <c r="AX1339">
        <v>355</v>
      </c>
      <c r="AY1339">
        <v>0.60009550555170499</v>
      </c>
      <c r="AZ1339">
        <v>8.8960591725117606</v>
      </c>
      <c r="BA1339">
        <v>1.16087958561139</v>
      </c>
      <c r="BB1339">
        <v>2371.7859823684298</v>
      </c>
      <c r="BC1339">
        <v>1610.9029091422599</v>
      </c>
      <c r="BD1339">
        <v>1440.4211176691099</v>
      </c>
      <c r="BE1339">
        <v>976.33463229492395</v>
      </c>
      <c r="BF1339">
        <v>709.34251401369295</v>
      </c>
      <c r="BG1339">
        <v>2920.5874748792298</v>
      </c>
      <c r="BH1339">
        <v>2035.72032803093</v>
      </c>
      <c r="BI1339">
        <v>1834.2356119050501</v>
      </c>
      <c r="BJ1339">
        <v>1277.1399398844301</v>
      </c>
      <c r="BK1339">
        <v>948.16342223829599</v>
      </c>
      <c r="BL1339">
        <v>609.26424579461695</v>
      </c>
      <c r="BM1339">
        <v>343.78221473293098</v>
      </c>
      <c r="BN1339">
        <v>289.14824586678299</v>
      </c>
      <c r="BO1339">
        <v>153.36069180311</v>
      </c>
      <c r="BP1339">
        <v>86.024053747524206</v>
      </c>
      <c r="BQ1339">
        <v>128</v>
      </c>
      <c r="BR1339">
        <v>168</v>
      </c>
      <c r="BS1339">
        <v>209</v>
      </c>
      <c r="BT1339">
        <v>227</v>
      </c>
      <c r="BU1339">
        <v>258</v>
      </c>
      <c r="BV1339">
        <v>281</v>
      </c>
      <c r="BW1339">
        <v>128</v>
      </c>
      <c r="BX1339">
        <v>167</v>
      </c>
      <c r="BY1339">
        <v>209</v>
      </c>
      <c r="BZ1339">
        <v>228</v>
      </c>
      <c r="CA1339">
        <v>259</v>
      </c>
      <c r="CB1339">
        <v>290</v>
      </c>
      <c r="CC1339">
        <v>134</v>
      </c>
      <c r="CD1339">
        <v>205</v>
      </c>
      <c r="CE1339">
        <v>294</v>
      </c>
      <c r="CF1339">
        <v>126</v>
      </c>
      <c r="CG1339">
        <v>197</v>
      </c>
      <c r="CH1339">
        <v>294</v>
      </c>
      <c r="CI1339">
        <v>5.0645330344203101</v>
      </c>
      <c r="CJ1339">
        <v>48.983477894984603</v>
      </c>
      <c r="CK1339">
        <v>157</v>
      </c>
      <c r="CL1339">
        <v>143</v>
      </c>
      <c r="CM1339">
        <v>140</v>
      </c>
      <c r="CN1339">
        <v>133</v>
      </c>
      <c r="CO1339">
        <v>1</v>
      </c>
      <c r="CP1339" t="b">
        <v>1</v>
      </c>
      <c r="CQ1339" t="s">
        <v>555</v>
      </c>
    </row>
    <row r="1340" spans="1:95" x14ac:dyDescent="0.25">
      <c r="A1340">
        <v>1614</v>
      </c>
      <c r="B1340" t="s">
        <v>429</v>
      </c>
      <c r="C1340" t="s">
        <v>59</v>
      </c>
      <c r="D1340">
        <v>3</v>
      </c>
      <c r="E1340">
        <v>1057</v>
      </c>
      <c r="F1340" t="s">
        <v>17</v>
      </c>
      <c r="G1340" t="s">
        <v>42</v>
      </c>
      <c r="H1340" t="s">
        <v>553</v>
      </c>
      <c r="I1340" t="s">
        <v>42</v>
      </c>
      <c r="J1340">
        <v>222</v>
      </c>
      <c r="K1340" s="30">
        <v>44112</v>
      </c>
      <c r="L1340">
        <v>243</v>
      </c>
      <c r="M1340" s="29">
        <v>11536</v>
      </c>
      <c r="N1340">
        <v>232.5</v>
      </c>
      <c r="O1340">
        <v>22</v>
      </c>
      <c r="P1340" t="s">
        <v>17</v>
      </c>
      <c r="R1340" t="s">
        <v>17</v>
      </c>
      <c r="T1340">
        <v>198.5</v>
      </c>
      <c r="U1340" t="s">
        <v>17</v>
      </c>
      <c r="V1340" t="s">
        <v>422</v>
      </c>
      <c r="W1340" t="s">
        <v>423</v>
      </c>
      <c r="X1340" t="s">
        <v>17</v>
      </c>
      <c r="Y1340" t="s">
        <v>586</v>
      </c>
      <c r="Z1340">
        <v>1057</v>
      </c>
      <c r="AA1340">
        <v>331</v>
      </c>
      <c r="AB1340">
        <v>51.639596160198103</v>
      </c>
      <c r="AC1340">
        <v>36.087552818904904</v>
      </c>
      <c r="AD1340">
        <v>139.34106377337301</v>
      </c>
      <c r="AE1340">
        <v>-36.388755895500502</v>
      </c>
      <c r="AF1340">
        <v>6.0767056034572704</v>
      </c>
      <c r="AG1340">
        <v>50.043341534688203</v>
      </c>
      <c r="AH1340">
        <v>-8.6786384147202007</v>
      </c>
      <c r="AI1340">
        <v>33.113481191374397</v>
      </c>
      <c r="AJ1340">
        <v>19.1107624574596</v>
      </c>
      <c r="AK1340">
        <v>75.925425296385995</v>
      </c>
      <c r="AL1340">
        <v>1</v>
      </c>
      <c r="AM1340">
        <v>2</v>
      </c>
      <c r="AN1340">
        <v>7</v>
      </c>
      <c r="AO1340">
        <v>7</v>
      </c>
      <c r="AP1340">
        <v>17.3489080248543</v>
      </c>
      <c r="AQ1340">
        <v>60.290550934193</v>
      </c>
      <c r="AR1340">
        <v>0.53419082988018496</v>
      </c>
      <c r="AS1340">
        <v>15.53027573436</v>
      </c>
      <c r="AT1340">
        <v>198.23410285349101</v>
      </c>
      <c r="AU1340">
        <v>0.42656644883273298</v>
      </c>
      <c r="AV1340">
        <v>136</v>
      </c>
      <c r="AW1340">
        <v>11.7633610033231</v>
      </c>
      <c r="AX1340">
        <v>355</v>
      </c>
      <c r="AY1340">
        <v>0.54507575398084995</v>
      </c>
      <c r="AZ1340">
        <v>8.8925582278349005</v>
      </c>
      <c r="BA1340">
        <v>1.16073116689198</v>
      </c>
      <c r="BB1340">
        <v>2292.4480389211299</v>
      </c>
      <c r="BC1340">
        <v>1543.2613681519699</v>
      </c>
      <c r="BD1340">
        <v>1375.71475362096</v>
      </c>
      <c r="BE1340">
        <v>920.45943587526995</v>
      </c>
      <c r="BF1340">
        <v>659.36512890719996</v>
      </c>
      <c r="BG1340">
        <v>2921.7569859575701</v>
      </c>
      <c r="BH1340">
        <v>2036.5886347486901</v>
      </c>
      <c r="BI1340">
        <v>1835.0438357447999</v>
      </c>
      <c r="BJ1340">
        <v>1277.77776543819</v>
      </c>
      <c r="BK1340">
        <v>948.69276872346995</v>
      </c>
      <c r="BL1340">
        <v>774.59336133729096</v>
      </c>
      <c r="BM1340">
        <v>468.93821039899098</v>
      </c>
      <c r="BN1340">
        <v>404.26429556145098</v>
      </c>
      <c r="BO1340">
        <v>238.377115370311</v>
      </c>
      <c r="BP1340">
        <v>150.985488783769</v>
      </c>
      <c r="BQ1340">
        <v>128</v>
      </c>
      <c r="BR1340">
        <v>168</v>
      </c>
      <c r="BS1340">
        <v>209</v>
      </c>
      <c r="BT1340">
        <v>227</v>
      </c>
      <c r="BU1340">
        <v>258</v>
      </c>
      <c r="BV1340">
        <v>289</v>
      </c>
      <c r="BW1340">
        <v>128</v>
      </c>
      <c r="BX1340">
        <v>167</v>
      </c>
      <c r="BY1340">
        <v>209</v>
      </c>
      <c r="BZ1340">
        <v>227</v>
      </c>
      <c r="CA1340">
        <v>259</v>
      </c>
      <c r="CB1340">
        <v>289</v>
      </c>
      <c r="CC1340">
        <v>85</v>
      </c>
      <c r="CD1340">
        <v>156</v>
      </c>
      <c r="CE1340">
        <v>294</v>
      </c>
      <c r="CF1340">
        <v>126</v>
      </c>
      <c r="CG1340">
        <v>197</v>
      </c>
      <c r="CH1340">
        <v>294</v>
      </c>
      <c r="CI1340">
        <v>4.8752090565774404</v>
      </c>
      <c r="CJ1340">
        <v>48.3547520617117</v>
      </c>
      <c r="CK1340">
        <v>147</v>
      </c>
      <c r="CL1340">
        <v>133</v>
      </c>
      <c r="CM1340">
        <v>130</v>
      </c>
      <c r="CN1340">
        <v>123</v>
      </c>
      <c r="CO1340">
        <v>1</v>
      </c>
      <c r="CP1340" t="b">
        <v>1</v>
      </c>
      <c r="CQ1340" t="s">
        <v>555</v>
      </c>
    </row>
    <row r="1341" spans="1:95" x14ac:dyDescent="0.25">
      <c r="A1341">
        <v>1615</v>
      </c>
      <c r="B1341" t="s">
        <v>429</v>
      </c>
      <c r="C1341" t="s">
        <v>59</v>
      </c>
      <c r="D1341">
        <v>3</v>
      </c>
      <c r="E1341">
        <v>1057</v>
      </c>
      <c r="F1341" t="s">
        <v>17</v>
      </c>
      <c r="G1341" t="s">
        <v>28</v>
      </c>
      <c r="I1341" t="s">
        <v>588</v>
      </c>
      <c r="J1341">
        <v>110</v>
      </c>
      <c r="K1341" s="29">
        <v>43922</v>
      </c>
      <c r="L1341">
        <v>130</v>
      </c>
      <c r="M1341" s="30">
        <v>44109</v>
      </c>
      <c r="N1341">
        <v>120</v>
      </c>
      <c r="O1341">
        <v>21</v>
      </c>
      <c r="P1341" t="s">
        <v>17</v>
      </c>
      <c r="R1341" t="s">
        <v>17</v>
      </c>
      <c r="T1341">
        <v>249</v>
      </c>
      <c r="U1341" t="s">
        <v>17</v>
      </c>
      <c r="V1341" t="s">
        <v>422</v>
      </c>
      <c r="W1341" t="s">
        <v>423</v>
      </c>
      <c r="X1341" t="s">
        <v>17</v>
      </c>
      <c r="Y1341" t="s">
        <v>28</v>
      </c>
      <c r="Z1341">
        <v>1057</v>
      </c>
      <c r="AA1341">
        <v>129</v>
      </c>
      <c r="AB1341">
        <v>51.650243965717799</v>
      </c>
      <c r="AC1341">
        <v>36.118522091785401</v>
      </c>
      <c r="AD1341">
        <v>1791.2539233919599</v>
      </c>
      <c r="AE1341">
        <v>-36.424078372645198</v>
      </c>
      <c r="AF1341">
        <v>6.0659563667029701</v>
      </c>
      <c r="AG1341">
        <v>50.047511680752699</v>
      </c>
      <c r="AH1341">
        <v>-8.6948838036683807</v>
      </c>
      <c r="AI1341">
        <v>33.104060524687803</v>
      </c>
      <c r="AJ1341">
        <v>19.1079963590715</v>
      </c>
      <c r="AK1341">
        <v>75.899248949024596</v>
      </c>
      <c r="AL1341">
        <v>1</v>
      </c>
      <c r="AM1341">
        <v>2</v>
      </c>
      <c r="AN1341">
        <v>7</v>
      </c>
      <c r="AO1341">
        <v>7</v>
      </c>
      <c r="AP1341">
        <v>10.9411804751613</v>
      </c>
      <c r="AQ1341">
        <v>46.268641739289997</v>
      </c>
      <c r="AR1341">
        <v>0.46433211473991098</v>
      </c>
      <c r="AS1341">
        <v>16.0789106368753</v>
      </c>
      <c r="AT1341">
        <v>198.561754072724</v>
      </c>
      <c r="AU1341">
        <v>0.42644039997875299</v>
      </c>
      <c r="AV1341">
        <v>136</v>
      </c>
      <c r="AW1341">
        <v>11.7856217292492</v>
      </c>
      <c r="AX1341">
        <v>355</v>
      </c>
      <c r="AY1341">
        <v>0.483594319995581</v>
      </c>
      <c r="AZ1341">
        <v>8.8977235476479706</v>
      </c>
      <c r="BA1341">
        <v>1.16095013933959</v>
      </c>
      <c r="BB1341">
        <v>2182.8986365206401</v>
      </c>
      <c r="BC1341">
        <v>1666.8986365206399</v>
      </c>
      <c r="BD1341">
        <v>1537.8986365206399</v>
      </c>
      <c r="BE1341">
        <v>1150.8986365206399</v>
      </c>
      <c r="BF1341">
        <v>892.89863652063696</v>
      </c>
      <c r="BG1341">
        <v>2920.0314805348999</v>
      </c>
      <c r="BH1341">
        <v>2035.30891760492</v>
      </c>
      <c r="BI1341">
        <v>1833.8513762150501</v>
      </c>
      <c r="BJ1341">
        <v>1276.83671281439</v>
      </c>
      <c r="BK1341">
        <v>947.91176693007299</v>
      </c>
      <c r="BL1341">
        <v>2694.1059817025798</v>
      </c>
      <c r="BM1341">
        <v>1938.6838702587099</v>
      </c>
      <c r="BN1341">
        <v>1761.59188765661</v>
      </c>
      <c r="BO1341">
        <v>1258.3549849261999</v>
      </c>
      <c r="BP1341">
        <v>946.01721007453102</v>
      </c>
      <c r="BQ1341">
        <v>0</v>
      </c>
      <c r="BR1341">
        <v>0</v>
      </c>
      <c r="BS1341">
        <v>0</v>
      </c>
      <c r="BT1341">
        <v>5</v>
      </c>
      <c r="BU1341">
        <v>23</v>
      </c>
      <c r="BV1341">
        <v>54</v>
      </c>
      <c r="BW1341">
        <v>128</v>
      </c>
      <c r="BX1341">
        <v>167</v>
      </c>
      <c r="BY1341">
        <v>209</v>
      </c>
      <c r="BZ1341">
        <v>228</v>
      </c>
      <c r="CA1341">
        <v>259</v>
      </c>
      <c r="CB1341">
        <v>290</v>
      </c>
      <c r="CC1341">
        <v>84</v>
      </c>
      <c r="CD1341">
        <v>156</v>
      </c>
      <c r="CE1341">
        <v>293</v>
      </c>
      <c r="CF1341">
        <v>125</v>
      </c>
      <c r="CG1341">
        <v>197</v>
      </c>
      <c r="CH1341">
        <v>293</v>
      </c>
      <c r="CI1341">
        <v>16.921694856749099</v>
      </c>
      <c r="CJ1341">
        <v>63.248918403707698</v>
      </c>
      <c r="CK1341">
        <v>35</v>
      </c>
      <c r="CL1341">
        <v>21</v>
      </c>
      <c r="CM1341">
        <v>17</v>
      </c>
      <c r="CN1341">
        <v>11</v>
      </c>
      <c r="CO1341">
        <v>1</v>
      </c>
      <c r="CP1341" t="b">
        <v>0</v>
      </c>
      <c r="CQ1341">
        <v>1</v>
      </c>
    </row>
    <row r="1342" spans="1:95" x14ac:dyDescent="0.25">
      <c r="A1342">
        <v>1616</v>
      </c>
      <c r="B1342" t="s">
        <v>429</v>
      </c>
      <c r="C1342" t="s">
        <v>59</v>
      </c>
      <c r="D1342">
        <v>3</v>
      </c>
      <c r="E1342">
        <v>1057</v>
      </c>
      <c r="F1342" t="s">
        <v>17</v>
      </c>
      <c r="G1342" t="s">
        <v>87</v>
      </c>
      <c r="I1342" t="s">
        <v>87</v>
      </c>
      <c r="J1342">
        <v>110</v>
      </c>
      <c r="K1342" s="29">
        <v>43922</v>
      </c>
      <c r="L1342">
        <v>130</v>
      </c>
      <c r="M1342" s="30">
        <v>44109</v>
      </c>
      <c r="N1342">
        <v>120</v>
      </c>
      <c r="O1342">
        <v>21</v>
      </c>
      <c r="P1342" t="s">
        <v>17</v>
      </c>
      <c r="R1342" t="s">
        <v>17</v>
      </c>
      <c r="T1342">
        <v>239.5</v>
      </c>
      <c r="U1342" t="s">
        <v>17</v>
      </c>
      <c r="V1342" t="s">
        <v>422</v>
      </c>
      <c r="W1342" t="s">
        <v>423</v>
      </c>
      <c r="X1342" t="s">
        <v>17</v>
      </c>
      <c r="Y1342" t="s">
        <v>87</v>
      </c>
      <c r="Z1342">
        <v>1057</v>
      </c>
      <c r="AA1342">
        <v>119.5</v>
      </c>
      <c r="AB1342">
        <v>51.648999189548299</v>
      </c>
      <c r="AC1342">
        <v>36.114901645041101</v>
      </c>
      <c r="AD1342">
        <v>838.78962385285399</v>
      </c>
      <c r="AE1342">
        <v>-36.419949016144898</v>
      </c>
      <c r="AF1342">
        <v>6.0672130007361504</v>
      </c>
      <c r="AG1342">
        <v>50.047024171286502</v>
      </c>
      <c r="AH1342">
        <v>-8.6929846448866392</v>
      </c>
      <c r="AI1342">
        <v>33.1051618416043</v>
      </c>
      <c r="AJ1342">
        <v>19.108319728449001</v>
      </c>
      <c r="AK1342">
        <v>75.902309078559298</v>
      </c>
      <c r="AL1342">
        <v>1</v>
      </c>
      <c r="AM1342">
        <v>2</v>
      </c>
      <c r="AN1342">
        <v>7</v>
      </c>
      <c r="AO1342">
        <v>7</v>
      </c>
      <c r="AP1342">
        <v>10.942101152598701</v>
      </c>
      <c r="AQ1342">
        <v>46.267878243755298</v>
      </c>
      <c r="AR1342">
        <v>0.46428119579483401</v>
      </c>
      <c r="AS1342">
        <v>16.0787355730832</v>
      </c>
      <c r="AT1342">
        <v>198.55306139982099</v>
      </c>
      <c r="AU1342">
        <v>0.42645512510664502</v>
      </c>
      <c r="AV1342">
        <v>136</v>
      </c>
      <c r="AW1342">
        <v>11.7830154524364</v>
      </c>
      <c r="AX1342">
        <v>355</v>
      </c>
      <c r="AY1342">
        <v>0.48359087097992698</v>
      </c>
      <c r="AZ1342">
        <v>8.89711969861394</v>
      </c>
      <c r="BA1342">
        <v>1.16092454229043</v>
      </c>
      <c r="BB1342">
        <v>2045.5774609274099</v>
      </c>
      <c r="BC1342">
        <v>1565.5774609274099</v>
      </c>
      <c r="BD1342">
        <v>1445.5774609274099</v>
      </c>
      <c r="BE1342">
        <v>1085.5774609274099</v>
      </c>
      <c r="BF1342">
        <v>845.57746092741002</v>
      </c>
      <c r="BG1342">
        <v>2920.2331998731402</v>
      </c>
      <c r="BH1342">
        <v>2035.4581807038901</v>
      </c>
      <c r="BI1342">
        <v>1833.99078009547</v>
      </c>
      <c r="BJ1342">
        <v>1276.9467260988899</v>
      </c>
      <c r="BK1342">
        <v>948.00306955374299</v>
      </c>
      <c r="BL1342">
        <v>2694.2555728613602</v>
      </c>
      <c r="BM1342">
        <v>1938.80375465526</v>
      </c>
      <c r="BN1342">
        <v>1761.7062600920201</v>
      </c>
      <c r="BO1342">
        <v>1258.45206542508</v>
      </c>
      <c r="BP1342">
        <v>946.10473872417401</v>
      </c>
      <c r="BQ1342">
        <v>0</v>
      </c>
      <c r="BR1342">
        <v>0</v>
      </c>
      <c r="BS1342">
        <v>0</v>
      </c>
      <c r="BT1342">
        <v>5</v>
      </c>
      <c r="BU1342">
        <v>20</v>
      </c>
      <c r="BV1342">
        <v>45</v>
      </c>
      <c r="BW1342">
        <v>128</v>
      </c>
      <c r="BX1342">
        <v>167</v>
      </c>
      <c r="BY1342">
        <v>209</v>
      </c>
      <c r="BZ1342">
        <v>228</v>
      </c>
      <c r="CA1342">
        <v>259</v>
      </c>
      <c r="CB1342">
        <v>290</v>
      </c>
      <c r="CC1342">
        <v>84</v>
      </c>
      <c r="CD1342">
        <v>156</v>
      </c>
      <c r="CE1342">
        <v>293</v>
      </c>
      <c r="CF1342">
        <v>125</v>
      </c>
      <c r="CG1342">
        <v>197</v>
      </c>
      <c r="CH1342">
        <v>293</v>
      </c>
      <c r="CI1342">
        <v>17.046478841061798</v>
      </c>
      <c r="CJ1342">
        <v>63.810878588667698</v>
      </c>
      <c r="CK1342">
        <v>35</v>
      </c>
      <c r="CL1342">
        <v>21</v>
      </c>
      <c r="CM1342">
        <v>17</v>
      </c>
      <c r="CN1342">
        <v>11</v>
      </c>
      <c r="CO1342">
        <v>1</v>
      </c>
      <c r="CP1342" t="b">
        <v>0</v>
      </c>
      <c r="CQ1342">
        <v>1</v>
      </c>
    </row>
    <row r="1343" spans="1:95" x14ac:dyDescent="0.25">
      <c r="A1343">
        <v>1625</v>
      </c>
      <c r="B1343" t="s">
        <v>430</v>
      </c>
      <c r="C1343" t="s">
        <v>59</v>
      </c>
      <c r="D1343">
        <v>24</v>
      </c>
      <c r="E1343">
        <v>-1</v>
      </c>
      <c r="F1343" t="s">
        <v>17</v>
      </c>
      <c r="G1343" t="s">
        <v>18</v>
      </c>
      <c r="H1343" t="s">
        <v>553</v>
      </c>
      <c r="I1343" t="s">
        <v>572</v>
      </c>
      <c r="J1343">
        <v>232</v>
      </c>
      <c r="K1343" s="29">
        <v>44044</v>
      </c>
      <c r="L1343">
        <v>252</v>
      </c>
      <c r="M1343" s="30">
        <v>44083</v>
      </c>
      <c r="N1343">
        <v>242</v>
      </c>
      <c r="O1343">
        <v>21</v>
      </c>
      <c r="P1343" t="s">
        <v>17</v>
      </c>
      <c r="R1343" t="s">
        <v>17</v>
      </c>
      <c r="T1343">
        <v>209.5</v>
      </c>
      <c r="U1343" t="s">
        <v>17</v>
      </c>
      <c r="V1343" t="s">
        <v>422</v>
      </c>
      <c r="W1343" t="s">
        <v>423</v>
      </c>
      <c r="X1343" t="s">
        <v>17</v>
      </c>
      <c r="Y1343" t="s">
        <v>554</v>
      </c>
      <c r="Z1343">
        <v>-1</v>
      </c>
      <c r="AA1343">
        <v>332.5</v>
      </c>
      <c r="AB1343">
        <v>50.802148324288503</v>
      </c>
      <c r="AC1343">
        <v>33.209209238542201</v>
      </c>
      <c r="AD1343">
        <v>5448.7978335022699</v>
      </c>
      <c r="AE1343">
        <v>-31.4619009695089</v>
      </c>
      <c r="AF1343">
        <v>7.0587461350126404</v>
      </c>
      <c r="AG1343">
        <v>48.3433318588147</v>
      </c>
      <c r="AH1343">
        <v>-7.0583441041141102</v>
      </c>
      <c r="AI1343">
        <v>35.194647150186697</v>
      </c>
      <c r="AJ1343">
        <v>19.376569516116099</v>
      </c>
      <c r="AK1343">
        <v>74.987039508720301</v>
      </c>
      <c r="AL1343">
        <v>1</v>
      </c>
      <c r="AM1343">
        <v>2</v>
      </c>
      <c r="AN1343">
        <v>7</v>
      </c>
      <c r="AO1343">
        <v>7</v>
      </c>
      <c r="AP1343">
        <v>16.176449137475199</v>
      </c>
      <c r="AQ1343">
        <v>52.238756002489403</v>
      </c>
      <c r="AR1343">
        <v>0.52240800987387304</v>
      </c>
      <c r="AS1343">
        <v>14.8142835692439</v>
      </c>
      <c r="AT1343">
        <v>182.41413823235499</v>
      </c>
      <c r="AU1343">
        <v>0.38282357788090399</v>
      </c>
      <c r="AV1343">
        <v>136</v>
      </c>
      <c r="AW1343">
        <v>9.7508132061150601</v>
      </c>
      <c r="AX1343">
        <v>355</v>
      </c>
      <c r="AY1343">
        <v>0.53020574631512896</v>
      </c>
      <c r="AZ1343">
        <v>8.3959331401196202</v>
      </c>
      <c r="BA1343">
        <v>1.14575726989842</v>
      </c>
      <c r="BB1343">
        <v>2502.1532261922598</v>
      </c>
      <c r="BC1343">
        <v>1701.45848207834</v>
      </c>
      <c r="BD1343">
        <v>1522.75889232386</v>
      </c>
      <c r="BE1343">
        <v>1037.7252839912701</v>
      </c>
      <c r="BF1343">
        <v>757.81837250405397</v>
      </c>
      <c r="BG1343">
        <v>3082.3723623045698</v>
      </c>
      <c r="BH1343">
        <v>2153.6776181906598</v>
      </c>
      <c r="BI1343">
        <v>1942.97802843617</v>
      </c>
      <c r="BJ1343">
        <v>1361.9444201035799</v>
      </c>
      <c r="BK1343">
        <v>1018.03750861637</v>
      </c>
      <c r="BL1343">
        <v>690.07374094065801</v>
      </c>
      <c r="BM1343">
        <v>397.074240125816</v>
      </c>
      <c r="BN1343">
        <v>336.62068593885101</v>
      </c>
      <c r="BO1343">
        <v>185.29432274021701</v>
      </c>
      <c r="BP1343">
        <v>108.930592067571</v>
      </c>
      <c r="BQ1343">
        <v>114</v>
      </c>
      <c r="BR1343">
        <v>159</v>
      </c>
      <c r="BS1343">
        <v>203</v>
      </c>
      <c r="BT1343">
        <v>221</v>
      </c>
      <c r="BU1343">
        <v>251</v>
      </c>
      <c r="BV1343">
        <v>278</v>
      </c>
      <c r="BW1343">
        <v>114</v>
      </c>
      <c r="BX1343">
        <v>159</v>
      </c>
      <c r="BY1343">
        <v>203</v>
      </c>
      <c r="BZ1343">
        <v>221</v>
      </c>
      <c r="CA1343">
        <v>251</v>
      </c>
      <c r="CB1343">
        <v>283</v>
      </c>
      <c r="CC1343">
        <v>114</v>
      </c>
      <c r="CD1343">
        <v>214</v>
      </c>
      <c r="CE1343">
        <v>265</v>
      </c>
      <c r="CF1343">
        <v>106</v>
      </c>
      <c r="CG1343">
        <v>206</v>
      </c>
      <c r="CH1343">
        <v>265</v>
      </c>
      <c r="CI1343">
        <v>6.0647856078126301</v>
      </c>
      <c r="CJ1343">
        <v>47.265504369946001</v>
      </c>
      <c r="CK1343">
        <v>160</v>
      </c>
      <c r="CL1343">
        <v>146</v>
      </c>
      <c r="CM1343">
        <v>145</v>
      </c>
      <c r="CN1343">
        <v>133</v>
      </c>
      <c r="CO1343">
        <v>1</v>
      </c>
      <c r="CP1343" t="b">
        <v>1</v>
      </c>
      <c r="CQ1343" t="s">
        <v>555</v>
      </c>
    </row>
    <row r="1344" spans="1:95" x14ac:dyDescent="0.25">
      <c r="A1344">
        <v>1626</v>
      </c>
      <c r="B1344" t="s">
        <v>430</v>
      </c>
      <c r="C1344" t="s">
        <v>59</v>
      </c>
      <c r="D1344">
        <v>24</v>
      </c>
      <c r="E1344">
        <v>-1</v>
      </c>
      <c r="F1344" t="s">
        <v>17</v>
      </c>
      <c r="G1344" t="s">
        <v>42</v>
      </c>
      <c r="H1344" t="s">
        <v>553</v>
      </c>
      <c r="I1344" t="s">
        <v>42</v>
      </c>
      <c r="J1344">
        <v>232</v>
      </c>
      <c r="K1344" s="29">
        <v>44044</v>
      </c>
      <c r="L1344">
        <v>253</v>
      </c>
      <c r="M1344" s="30">
        <v>44113</v>
      </c>
      <c r="N1344">
        <v>242.5</v>
      </c>
      <c r="O1344">
        <v>22</v>
      </c>
      <c r="P1344" t="s">
        <v>17</v>
      </c>
      <c r="R1344" t="s">
        <v>17</v>
      </c>
      <c r="T1344">
        <v>202</v>
      </c>
      <c r="U1344" t="s">
        <v>17</v>
      </c>
      <c r="V1344" t="s">
        <v>422</v>
      </c>
      <c r="W1344" t="s">
        <v>423</v>
      </c>
      <c r="X1344" t="s">
        <v>17</v>
      </c>
      <c r="Y1344" t="s">
        <v>586</v>
      </c>
      <c r="Z1344">
        <v>-1</v>
      </c>
      <c r="AA1344">
        <v>324.5</v>
      </c>
      <c r="AB1344">
        <v>50.981660027161801</v>
      </c>
      <c r="AC1344">
        <v>32.734834577767302</v>
      </c>
      <c r="AD1344">
        <v>1850.6062629226401</v>
      </c>
      <c r="AE1344">
        <v>-31.039790613008499</v>
      </c>
      <c r="AF1344">
        <v>7.0072859828193703</v>
      </c>
      <c r="AG1344">
        <v>48.472706037857897</v>
      </c>
      <c r="AH1344">
        <v>-7.0251661685554501</v>
      </c>
      <c r="AI1344">
        <v>34.701252645079599</v>
      </c>
      <c r="AJ1344">
        <v>19.238200751757599</v>
      </c>
      <c r="AK1344">
        <v>76.407646438655902</v>
      </c>
      <c r="AL1344">
        <v>1</v>
      </c>
      <c r="AM1344">
        <v>2</v>
      </c>
      <c r="AN1344">
        <v>7</v>
      </c>
      <c r="AO1344">
        <v>7</v>
      </c>
      <c r="AP1344">
        <v>15.940381137026501</v>
      </c>
      <c r="AQ1344">
        <v>52.648804531092601</v>
      </c>
      <c r="AR1344">
        <v>0.51484156528426905</v>
      </c>
      <c r="AS1344">
        <v>14.796646146716</v>
      </c>
      <c r="AT1344">
        <v>179.83459055037201</v>
      </c>
      <c r="AU1344">
        <v>0.37934565593851299</v>
      </c>
      <c r="AV1344">
        <v>136</v>
      </c>
      <c r="AW1344">
        <v>9.8769152623252801</v>
      </c>
      <c r="AX1344">
        <v>354</v>
      </c>
      <c r="AY1344">
        <v>0.545454813883685</v>
      </c>
      <c r="AZ1344">
        <v>8.3281916175850892</v>
      </c>
      <c r="BA1344">
        <v>1.1574347245650101</v>
      </c>
      <c r="BB1344">
        <v>2334.3336451783898</v>
      </c>
      <c r="BC1344">
        <v>1565.6639789717001</v>
      </c>
      <c r="BD1344">
        <v>1395.24673684596</v>
      </c>
      <c r="BE1344">
        <v>935.43425687751699</v>
      </c>
      <c r="BF1344">
        <v>672.92234144861004</v>
      </c>
      <c r="BG1344">
        <v>3059.4972106415398</v>
      </c>
      <c r="BH1344">
        <v>2130.8119036867402</v>
      </c>
      <c r="BI1344">
        <v>1920.3703418086</v>
      </c>
      <c r="BJ1344">
        <v>1340.5572301642901</v>
      </c>
      <c r="BK1344">
        <v>998.08502712423297</v>
      </c>
      <c r="BL1344">
        <v>676.79366790170104</v>
      </c>
      <c r="BM1344">
        <v>385.52661041164203</v>
      </c>
      <c r="BN1344">
        <v>325.66131923129899</v>
      </c>
      <c r="BO1344">
        <v>176.43568602229601</v>
      </c>
      <c r="BP1344">
        <v>101.773686596423</v>
      </c>
      <c r="BQ1344">
        <v>115</v>
      </c>
      <c r="BR1344">
        <v>159</v>
      </c>
      <c r="BS1344">
        <v>204</v>
      </c>
      <c r="BT1344">
        <v>222</v>
      </c>
      <c r="BU1344">
        <v>253</v>
      </c>
      <c r="BV1344">
        <v>278</v>
      </c>
      <c r="BW1344">
        <v>114</v>
      </c>
      <c r="BX1344">
        <v>159</v>
      </c>
      <c r="BY1344">
        <v>203</v>
      </c>
      <c r="BZ1344">
        <v>222</v>
      </c>
      <c r="CA1344">
        <v>253</v>
      </c>
      <c r="CB1344">
        <v>285</v>
      </c>
      <c r="CC1344">
        <v>89</v>
      </c>
      <c r="CD1344">
        <v>161</v>
      </c>
      <c r="CE1344">
        <v>291</v>
      </c>
      <c r="CF1344">
        <v>132</v>
      </c>
      <c r="CG1344">
        <v>206</v>
      </c>
      <c r="CH1344">
        <v>291</v>
      </c>
      <c r="CI1344">
        <v>5.7099232479647002</v>
      </c>
      <c r="CJ1344">
        <v>46.727401458435203</v>
      </c>
      <c r="CK1344">
        <v>161</v>
      </c>
      <c r="CL1344">
        <v>146</v>
      </c>
      <c r="CM1344">
        <v>145</v>
      </c>
      <c r="CN1344">
        <v>133</v>
      </c>
      <c r="CO1344">
        <v>1</v>
      </c>
      <c r="CP1344" t="b">
        <v>1</v>
      </c>
      <c r="CQ1344" t="s">
        <v>555</v>
      </c>
    </row>
    <row r="1345" spans="1:95" x14ac:dyDescent="0.25">
      <c r="A1345">
        <v>1627</v>
      </c>
      <c r="B1345" t="s">
        <v>430</v>
      </c>
      <c r="C1345" t="s">
        <v>59</v>
      </c>
      <c r="D1345">
        <v>24</v>
      </c>
      <c r="E1345">
        <v>-1</v>
      </c>
      <c r="F1345" t="s">
        <v>17</v>
      </c>
      <c r="G1345" t="s">
        <v>28</v>
      </c>
      <c r="I1345" t="s">
        <v>588</v>
      </c>
      <c r="J1345">
        <v>100</v>
      </c>
      <c r="K1345" s="30">
        <v>44108</v>
      </c>
      <c r="L1345">
        <v>110</v>
      </c>
      <c r="M1345" s="29">
        <v>43922</v>
      </c>
      <c r="N1345">
        <v>105</v>
      </c>
      <c r="O1345">
        <v>11</v>
      </c>
      <c r="P1345" t="s">
        <v>17</v>
      </c>
      <c r="R1345" t="s">
        <v>17</v>
      </c>
      <c r="T1345">
        <v>210</v>
      </c>
      <c r="U1345" t="s">
        <v>17</v>
      </c>
      <c r="V1345" t="s">
        <v>422</v>
      </c>
      <c r="W1345" t="s">
        <v>423</v>
      </c>
      <c r="X1345" t="s">
        <v>17</v>
      </c>
      <c r="Y1345" t="s">
        <v>28</v>
      </c>
      <c r="Z1345">
        <v>-1</v>
      </c>
      <c r="AA1345">
        <v>105</v>
      </c>
      <c r="AB1345">
        <v>50.374515984435298</v>
      </c>
      <c r="AC1345">
        <v>33.639887106809901</v>
      </c>
      <c r="AD1345">
        <v>5330.4351314093801</v>
      </c>
      <c r="AE1345">
        <v>-31.352883621501601</v>
      </c>
      <c r="AF1345">
        <v>7.3296291049903699</v>
      </c>
      <c r="AG1345">
        <v>47.516972658906099</v>
      </c>
      <c r="AH1345">
        <v>-6.8366163411355103</v>
      </c>
      <c r="AI1345">
        <v>34.976753413324801</v>
      </c>
      <c r="AJ1345">
        <v>19.7117737733798</v>
      </c>
      <c r="AK1345">
        <v>71.526253673497195</v>
      </c>
      <c r="AL1345">
        <v>1</v>
      </c>
      <c r="AM1345">
        <v>3</v>
      </c>
      <c r="AN1345">
        <v>7</v>
      </c>
      <c r="AO1345">
        <v>7</v>
      </c>
      <c r="AP1345">
        <v>8.59620605214735</v>
      </c>
      <c r="AQ1345">
        <v>39.748758057331699</v>
      </c>
      <c r="AR1345">
        <v>0.41608801615942498</v>
      </c>
      <c r="AS1345">
        <v>14.943035695942999</v>
      </c>
      <c r="AT1345">
        <v>170.07281352519399</v>
      </c>
      <c r="AU1345">
        <v>0.37574399819245302</v>
      </c>
      <c r="AV1345">
        <v>136</v>
      </c>
      <c r="AW1345">
        <v>9.1447338241678899</v>
      </c>
      <c r="AX1345">
        <v>355</v>
      </c>
      <c r="AY1345">
        <v>0.521849302708151</v>
      </c>
      <c r="AZ1345">
        <v>8.4501595906162592</v>
      </c>
      <c r="BA1345">
        <v>1.12650384906871</v>
      </c>
      <c r="BB1345">
        <v>1722.80229793444</v>
      </c>
      <c r="BC1345">
        <v>1302.80229793444</v>
      </c>
      <c r="BD1345">
        <v>1197.80229793444</v>
      </c>
      <c r="BE1345">
        <v>882.802297934438</v>
      </c>
      <c r="BF1345">
        <v>677.29441612314304</v>
      </c>
      <c r="BG1345">
        <v>3158.0683941612001</v>
      </c>
      <c r="BH1345">
        <v>2221.3225446798301</v>
      </c>
      <c r="BI1345">
        <v>2008.5171416041301</v>
      </c>
      <c r="BJ1345">
        <v>1420.7165113630101</v>
      </c>
      <c r="BK1345">
        <v>1071.4605002919</v>
      </c>
      <c r="BL1345">
        <v>3030.01869756939</v>
      </c>
      <c r="BM1345">
        <v>2184.7145146821199</v>
      </c>
      <c r="BN1345">
        <v>1986.1365065739701</v>
      </c>
      <c r="BO1345">
        <v>1420.10115030304</v>
      </c>
      <c r="BP1345">
        <v>0</v>
      </c>
      <c r="BQ1345">
        <v>0</v>
      </c>
      <c r="BR1345">
        <v>0</v>
      </c>
      <c r="BS1345">
        <v>6</v>
      </c>
      <c r="BT1345">
        <v>16</v>
      </c>
      <c r="BU1345">
        <v>29</v>
      </c>
      <c r="BV1345">
        <v>47</v>
      </c>
      <c r="BW1345">
        <v>112</v>
      </c>
      <c r="BX1345">
        <v>157</v>
      </c>
      <c r="BY1345">
        <v>199</v>
      </c>
      <c r="BZ1345">
        <v>219</v>
      </c>
      <c r="CA1345">
        <v>247</v>
      </c>
      <c r="CB1345">
        <v>278</v>
      </c>
      <c r="CC1345">
        <v>32</v>
      </c>
      <c r="CD1345">
        <v>165</v>
      </c>
      <c r="CE1345">
        <v>229</v>
      </c>
      <c r="CF1345">
        <v>73</v>
      </c>
      <c r="CG1345">
        <v>209</v>
      </c>
      <c r="CH1345">
        <v>229</v>
      </c>
      <c r="CI1345">
        <v>16.407640932708901</v>
      </c>
      <c r="CJ1345">
        <v>57.087094407762201</v>
      </c>
      <c r="CK1345">
        <v>25</v>
      </c>
      <c r="CL1345">
        <v>9</v>
      </c>
      <c r="CM1345">
        <v>8</v>
      </c>
      <c r="CN1345">
        <v>-5</v>
      </c>
      <c r="CO1345">
        <v>1</v>
      </c>
      <c r="CP1345" t="b">
        <v>0</v>
      </c>
      <c r="CQ1345">
        <v>1</v>
      </c>
    </row>
    <row r="1346" spans="1:95" x14ac:dyDescent="0.25">
      <c r="A1346">
        <v>1628</v>
      </c>
      <c r="B1346" t="s">
        <v>430</v>
      </c>
      <c r="C1346" t="s">
        <v>59</v>
      </c>
      <c r="D1346">
        <v>24</v>
      </c>
      <c r="E1346">
        <v>-1</v>
      </c>
      <c r="F1346" t="s">
        <v>17</v>
      </c>
      <c r="G1346" t="s">
        <v>87</v>
      </c>
      <c r="I1346" t="s">
        <v>87</v>
      </c>
      <c r="J1346">
        <v>100</v>
      </c>
      <c r="K1346" s="30">
        <v>44108</v>
      </c>
      <c r="L1346">
        <v>110</v>
      </c>
      <c r="M1346" s="29">
        <v>43922</v>
      </c>
      <c r="N1346">
        <v>105</v>
      </c>
      <c r="O1346">
        <v>11</v>
      </c>
      <c r="P1346" t="s">
        <v>17</v>
      </c>
      <c r="R1346" t="s">
        <v>17</v>
      </c>
      <c r="T1346">
        <v>221.5</v>
      </c>
      <c r="U1346" t="s">
        <v>17</v>
      </c>
      <c r="V1346" t="s">
        <v>422</v>
      </c>
      <c r="W1346" t="s">
        <v>423</v>
      </c>
      <c r="X1346" t="s">
        <v>17</v>
      </c>
      <c r="Y1346" t="s">
        <v>87</v>
      </c>
      <c r="Z1346">
        <v>-1</v>
      </c>
      <c r="AA1346">
        <v>116.5</v>
      </c>
      <c r="AB1346">
        <v>50.897989590539297</v>
      </c>
      <c r="AC1346">
        <v>32.988299590230199</v>
      </c>
      <c r="AD1346">
        <v>1363.4420986346199</v>
      </c>
      <c r="AE1346">
        <v>-31.288107292002099</v>
      </c>
      <c r="AF1346">
        <v>7.0244117253458098</v>
      </c>
      <c r="AG1346">
        <v>48.4362232413364</v>
      </c>
      <c r="AH1346">
        <v>-7.05454964372246</v>
      </c>
      <c r="AI1346">
        <v>34.9417279435715</v>
      </c>
      <c r="AJ1346">
        <v>19.302444581148599</v>
      </c>
      <c r="AK1346">
        <v>75.7486452954615</v>
      </c>
      <c r="AL1346">
        <v>1</v>
      </c>
      <c r="AM1346">
        <v>2</v>
      </c>
      <c r="AN1346">
        <v>7</v>
      </c>
      <c r="AO1346">
        <v>7</v>
      </c>
      <c r="AP1346">
        <v>8.2454785830003505</v>
      </c>
      <c r="AQ1346">
        <v>40.953106507584302</v>
      </c>
      <c r="AR1346">
        <v>0.41127378368028999</v>
      </c>
      <c r="AS1346">
        <v>14.9909258591446</v>
      </c>
      <c r="AT1346">
        <v>168.16870900759901</v>
      </c>
      <c r="AU1346">
        <v>0.38168345124487002</v>
      </c>
      <c r="AV1346">
        <v>136</v>
      </c>
      <c r="AW1346">
        <v>9.8335056912801804</v>
      </c>
      <c r="AX1346">
        <v>354</v>
      </c>
      <c r="AY1346">
        <v>0.55053890591461996</v>
      </c>
      <c r="AZ1346">
        <v>8.3647241027713299</v>
      </c>
      <c r="BA1346">
        <v>1.1515836295955799</v>
      </c>
      <c r="BB1346">
        <v>1911.29322391594</v>
      </c>
      <c r="BC1346">
        <v>1443.29322391594</v>
      </c>
      <c r="BD1346">
        <v>1326.29322391594</v>
      </c>
      <c r="BE1346">
        <v>975.29322391594303</v>
      </c>
      <c r="BF1346">
        <v>748.27931422175004</v>
      </c>
      <c r="BG1346">
        <v>3069.1863576313499</v>
      </c>
      <c r="BH1346">
        <v>2140.8717516155598</v>
      </c>
      <c r="BI1346">
        <v>1930.3864576928399</v>
      </c>
      <c r="BJ1346">
        <v>1350.1801011487701</v>
      </c>
      <c r="BK1346">
        <v>1007.14025358941</v>
      </c>
      <c r="BL1346">
        <v>2950.2604706510101</v>
      </c>
      <c r="BM1346">
        <v>2109.3458430055098</v>
      </c>
      <c r="BN1346">
        <v>1911.97912077464</v>
      </c>
      <c r="BO1346">
        <v>1350.0775393219301</v>
      </c>
      <c r="BP1346">
        <v>0</v>
      </c>
      <c r="BQ1346">
        <v>0</v>
      </c>
      <c r="BR1346">
        <v>0</v>
      </c>
      <c r="BS1346">
        <v>8</v>
      </c>
      <c r="BT1346">
        <v>17</v>
      </c>
      <c r="BU1346">
        <v>31</v>
      </c>
      <c r="BV1346">
        <v>50</v>
      </c>
      <c r="BW1346">
        <v>114</v>
      </c>
      <c r="BX1346">
        <v>159</v>
      </c>
      <c r="BY1346">
        <v>203</v>
      </c>
      <c r="BZ1346">
        <v>222</v>
      </c>
      <c r="CA1346">
        <v>252</v>
      </c>
      <c r="CB1346">
        <v>284</v>
      </c>
      <c r="CC1346">
        <v>88</v>
      </c>
      <c r="CD1346">
        <v>163</v>
      </c>
      <c r="CE1346">
        <v>289</v>
      </c>
      <c r="CF1346">
        <v>130</v>
      </c>
      <c r="CG1346">
        <v>206</v>
      </c>
      <c r="CH1346">
        <v>289</v>
      </c>
      <c r="CI1346">
        <v>16.335839520649099</v>
      </c>
      <c r="CJ1346">
        <v>60.003208005699001</v>
      </c>
      <c r="CK1346">
        <v>23</v>
      </c>
      <c r="CL1346">
        <v>9</v>
      </c>
      <c r="CM1346">
        <v>8</v>
      </c>
      <c r="CN1346">
        <v>-5</v>
      </c>
      <c r="CO1346">
        <v>1</v>
      </c>
      <c r="CP1346" t="b">
        <v>0</v>
      </c>
      <c r="CQ1346">
        <v>1</v>
      </c>
    </row>
    <row r="1347" spans="1:95" x14ac:dyDescent="0.25">
      <c r="A1347">
        <v>1629</v>
      </c>
      <c r="B1347" t="s">
        <v>430</v>
      </c>
      <c r="C1347" t="s">
        <v>59</v>
      </c>
      <c r="D1347">
        <v>24</v>
      </c>
      <c r="E1347">
        <v>-1</v>
      </c>
      <c r="F1347" t="s">
        <v>17</v>
      </c>
      <c r="G1347" t="s">
        <v>20</v>
      </c>
      <c r="I1347" t="s">
        <v>692</v>
      </c>
      <c r="J1347">
        <v>121</v>
      </c>
      <c r="K1347" s="30">
        <v>43835</v>
      </c>
      <c r="L1347">
        <v>140</v>
      </c>
      <c r="M1347" s="29">
        <v>43952</v>
      </c>
      <c r="N1347">
        <v>130.5</v>
      </c>
      <c r="O1347">
        <v>20</v>
      </c>
      <c r="P1347" t="s">
        <v>17</v>
      </c>
      <c r="R1347" t="s">
        <v>17</v>
      </c>
      <c r="T1347">
        <v>279.5</v>
      </c>
      <c r="U1347" t="s">
        <v>17</v>
      </c>
      <c r="V1347" t="s">
        <v>422</v>
      </c>
      <c r="W1347" t="s">
        <v>423</v>
      </c>
      <c r="X1347" t="s">
        <v>17</v>
      </c>
      <c r="Y1347" t="s">
        <v>20</v>
      </c>
      <c r="Z1347">
        <v>-1</v>
      </c>
      <c r="AA1347">
        <v>149</v>
      </c>
      <c r="AB1347">
        <v>50.285284560637997</v>
      </c>
      <c r="AC1347">
        <v>33.378794671032999</v>
      </c>
      <c r="AD1347">
        <v>2039.850724509</v>
      </c>
      <c r="AE1347">
        <v>-30.770827277843399</v>
      </c>
      <c r="AF1347">
        <v>7.4605705303864003</v>
      </c>
      <c r="AG1347">
        <v>47.0844096483358</v>
      </c>
      <c r="AH1347">
        <v>-6.6394233618094196</v>
      </c>
      <c r="AI1347">
        <v>34.435884794936797</v>
      </c>
      <c r="AJ1347">
        <v>19.784526013920701</v>
      </c>
      <c r="AK1347">
        <v>70.765386833840196</v>
      </c>
      <c r="AL1347">
        <v>1</v>
      </c>
      <c r="AM1347">
        <v>3</v>
      </c>
      <c r="AN1347">
        <v>7</v>
      </c>
      <c r="AO1347">
        <v>7</v>
      </c>
      <c r="AP1347">
        <v>14.242901092484001</v>
      </c>
      <c r="AQ1347">
        <v>44.8633704785519</v>
      </c>
      <c r="AR1347">
        <v>0.50141936199289106</v>
      </c>
      <c r="AS1347">
        <v>16.525412304593299</v>
      </c>
      <c r="AT1347">
        <v>221.36824297026001</v>
      </c>
      <c r="AU1347">
        <v>0.36669786870769899</v>
      </c>
      <c r="AV1347">
        <v>136</v>
      </c>
      <c r="AW1347">
        <v>8.8677868585451307</v>
      </c>
      <c r="AX1347">
        <v>355</v>
      </c>
      <c r="AY1347">
        <v>0.38267837722005998</v>
      </c>
      <c r="AZ1347">
        <v>8.4077067585627496</v>
      </c>
      <c r="BA1347">
        <v>1.1268946922812599</v>
      </c>
      <c r="BB1347">
        <v>2533.5902412926298</v>
      </c>
      <c r="BC1347">
        <v>1937.59024129263</v>
      </c>
      <c r="BD1347">
        <v>1788.59024129263</v>
      </c>
      <c r="BE1347">
        <v>1341.59024129263</v>
      </c>
      <c r="BF1347">
        <v>1044.05521734892</v>
      </c>
      <c r="BG1347">
        <v>3184.81736800709</v>
      </c>
      <c r="BH1347">
        <v>2242.2367768485601</v>
      </c>
      <c r="BI1347">
        <v>2028.2548482591999</v>
      </c>
      <c r="BJ1347">
        <v>1437.0071070711299</v>
      </c>
      <c r="BK1347">
        <v>1085.60600353978</v>
      </c>
      <c r="BL1347">
        <v>2759.3810994045898</v>
      </c>
      <c r="BM1347">
        <v>2012.6441878488999</v>
      </c>
      <c r="BN1347">
        <v>1838.8542349705999</v>
      </c>
      <c r="BO1347">
        <v>1347.3542865197501</v>
      </c>
      <c r="BP1347">
        <v>1044.05521734892</v>
      </c>
      <c r="BQ1347">
        <v>0</v>
      </c>
      <c r="BR1347">
        <v>0</v>
      </c>
      <c r="BS1347">
        <v>2</v>
      </c>
      <c r="BT1347">
        <v>12</v>
      </c>
      <c r="BU1347">
        <v>30</v>
      </c>
      <c r="BV1347">
        <v>61</v>
      </c>
      <c r="BW1347">
        <v>111</v>
      </c>
      <c r="BX1347">
        <v>155</v>
      </c>
      <c r="BY1347">
        <v>199</v>
      </c>
      <c r="BZ1347">
        <v>217</v>
      </c>
      <c r="CA1347">
        <v>247</v>
      </c>
      <c r="CB1347">
        <v>277</v>
      </c>
      <c r="CC1347">
        <v>30</v>
      </c>
      <c r="CD1347">
        <v>167</v>
      </c>
      <c r="CE1347">
        <v>225</v>
      </c>
      <c r="CF1347">
        <v>69</v>
      </c>
      <c r="CG1347">
        <v>209</v>
      </c>
      <c r="CH1347">
        <v>225</v>
      </c>
      <c r="CI1347">
        <v>17.003961350957201</v>
      </c>
      <c r="CJ1347">
        <v>55.665019575365299</v>
      </c>
      <c r="CK1347">
        <v>50</v>
      </c>
      <c r="CL1347">
        <v>35</v>
      </c>
      <c r="CM1347">
        <v>33</v>
      </c>
      <c r="CN1347">
        <v>21</v>
      </c>
      <c r="CO1347">
        <v>1</v>
      </c>
      <c r="CP1347" t="b">
        <v>0</v>
      </c>
      <c r="CQ1347">
        <v>1</v>
      </c>
    </row>
    <row r="1348" spans="1:95" x14ac:dyDescent="0.25">
      <c r="A1348">
        <v>1630</v>
      </c>
      <c r="B1348" t="s">
        <v>430</v>
      </c>
      <c r="C1348" t="s">
        <v>59</v>
      </c>
      <c r="D1348">
        <v>24</v>
      </c>
      <c r="E1348">
        <v>-1</v>
      </c>
      <c r="F1348" t="s">
        <v>17</v>
      </c>
      <c r="G1348" t="s">
        <v>22</v>
      </c>
      <c r="H1348" t="s">
        <v>841</v>
      </c>
      <c r="I1348" t="s">
        <v>841</v>
      </c>
      <c r="J1348">
        <v>140</v>
      </c>
      <c r="K1348" s="29">
        <v>43952</v>
      </c>
      <c r="L1348">
        <v>151</v>
      </c>
      <c r="M1348" s="29">
        <v>11444</v>
      </c>
      <c r="N1348">
        <v>145.5</v>
      </c>
      <c r="O1348">
        <v>12</v>
      </c>
      <c r="P1348" t="s">
        <v>17</v>
      </c>
      <c r="R1348" t="s">
        <v>17</v>
      </c>
      <c r="T1348">
        <v>251.5</v>
      </c>
      <c r="U1348" t="s">
        <v>17</v>
      </c>
      <c r="V1348" t="s">
        <v>422</v>
      </c>
      <c r="W1348" t="s">
        <v>423</v>
      </c>
      <c r="X1348" t="s">
        <v>17</v>
      </c>
      <c r="Y1348" t="s">
        <v>842</v>
      </c>
      <c r="Z1348">
        <v>-1</v>
      </c>
      <c r="AA1348">
        <v>106</v>
      </c>
      <c r="AB1348" t="s">
        <v>17</v>
      </c>
      <c r="AC1348" t="s">
        <v>17</v>
      </c>
      <c r="AD1348" t="s">
        <v>17</v>
      </c>
      <c r="AE1348" t="s">
        <v>17</v>
      </c>
      <c r="AF1348" t="s">
        <v>17</v>
      </c>
      <c r="AG1348" t="s">
        <v>17</v>
      </c>
      <c r="AH1348" t="s">
        <v>17</v>
      </c>
      <c r="AI1348" t="s">
        <v>17</v>
      </c>
      <c r="AJ1348" t="s">
        <v>17</v>
      </c>
      <c r="AK1348" t="s">
        <v>17</v>
      </c>
      <c r="AL1348" t="s">
        <v>17</v>
      </c>
      <c r="AM1348" t="s">
        <v>17</v>
      </c>
      <c r="AN1348" t="s">
        <v>17</v>
      </c>
      <c r="AO1348" t="s">
        <v>17</v>
      </c>
      <c r="AP1348" t="s">
        <v>17</v>
      </c>
      <c r="AQ1348" t="s">
        <v>17</v>
      </c>
      <c r="AR1348" t="s">
        <v>17</v>
      </c>
      <c r="AS1348" t="s">
        <v>17</v>
      </c>
      <c r="AT1348" t="s">
        <v>17</v>
      </c>
      <c r="AU1348" t="s">
        <v>17</v>
      </c>
      <c r="AV1348" t="s">
        <v>17</v>
      </c>
      <c r="AW1348" t="s">
        <v>17</v>
      </c>
      <c r="AX1348" t="s">
        <v>17</v>
      </c>
      <c r="AY1348" t="s">
        <v>17</v>
      </c>
      <c r="AZ1348" t="s">
        <v>17</v>
      </c>
      <c r="BA1348" t="s">
        <v>17</v>
      </c>
      <c r="BB1348" t="s">
        <v>17</v>
      </c>
      <c r="BC1348" t="s">
        <v>17</v>
      </c>
      <c r="BD1348" t="s">
        <v>17</v>
      </c>
      <c r="BE1348" t="s">
        <v>17</v>
      </c>
      <c r="BF1348" t="s">
        <v>17</v>
      </c>
      <c r="BG1348" t="s">
        <v>17</v>
      </c>
      <c r="BH1348" t="s">
        <v>17</v>
      </c>
      <c r="BI1348" t="s">
        <v>17</v>
      </c>
      <c r="BJ1348" t="s">
        <v>17</v>
      </c>
      <c r="BK1348" t="s">
        <v>17</v>
      </c>
      <c r="BL1348" t="s">
        <v>17</v>
      </c>
      <c r="BM1348" t="s">
        <v>17</v>
      </c>
      <c r="BN1348" t="s">
        <v>17</v>
      </c>
      <c r="BO1348" t="s">
        <v>17</v>
      </c>
      <c r="BP1348" t="s">
        <v>17</v>
      </c>
      <c r="BQ1348" t="s">
        <v>17</v>
      </c>
      <c r="BR1348" t="s">
        <v>17</v>
      </c>
      <c r="BS1348" t="s">
        <v>17</v>
      </c>
      <c r="BT1348" t="s">
        <v>17</v>
      </c>
      <c r="BU1348" t="s">
        <v>17</v>
      </c>
      <c r="BV1348" t="s">
        <v>17</v>
      </c>
      <c r="BW1348" t="s">
        <v>17</v>
      </c>
      <c r="BX1348" t="s">
        <v>17</v>
      </c>
      <c r="BY1348" t="s">
        <v>17</v>
      </c>
      <c r="BZ1348" t="s">
        <v>17</v>
      </c>
      <c r="CA1348" t="s">
        <v>17</v>
      </c>
      <c r="CB1348" t="s">
        <v>17</v>
      </c>
      <c r="CC1348" t="s">
        <v>17</v>
      </c>
      <c r="CD1348" t="s">
        <v>17</v>
      </c>
      <c r="CE1348" t="s">
        <v>17</v>
      </c>
      <c r="CF1348" t="s">
        <v>17</v>
      </c>
      <c r="CG1348" t="s">
        <v>17</v>
      </c>
      <c r="CH1348" t="s">
        <v>17</v>
      </c>
      <c r="CI1348" t="s">
        <v>17</v>
      </c>
      <c r="CJ1348" t="s">
        <v>17</v>
      </c>
      <c r="CK1348" t="s">
        <v>17</v>
      </c>
      <c r="CL1348" t="s">
        <v>17</v>
      </c>
      <c r="CM1348" t="s">
        <v>17</v>
      </c>
      <c r="CN1348" t="s">
        <v>17</v>
      </c>
      <c r="CO1348" t="s">
        <v>17</v>
      </c>
      <c r="CP1348" t="b">
        <v>0</v>
      </c>
      <c r="CQ1348" t="s">
        <v>17</v>
      </c>
    </row>
    <row r="1349" spans="1:95" x14ac:dyDescent="0.25">
      <c r="A1349">
        <v>1631</v>
      </c>
      <c r="B1349" t="s">
        <v>430</v>
      </c>
      <c r="C1349" t="s">
        <v>59</v>
      </c>
      <c r="D1349">
        <v>24</v>
      </c>
      <c r="E1349">
        <v>-1</v>
      </c>
      <c r="F1349" t="s">
        <v>17</v>
      </c>
      <c r="G1349" t="s">
        <v>33</v>
      </c>
      <c r="I1349" t="s">
        <v>33</v>
      </c>
      <c r="J1349">
        <v>130</v>
      </c>
      <c r="K1349" s="30">
        <v>44109</v>
      </c>
      <c r="L1349">
        <v>140</v>
      </c>
      <c r="M1349" s="29">
        <v>43952</v>
      </c>
      <c r="N1349">
        <v>135</v>
      </c>
      <c r="O1349">
        <v>11</v>
      </c>
      <c r="P1349" t="s">
        <v>17</v>
      </c>
      <c r="R1349" t="s">
        <v>17</v>
      </c>
      <c r="T1349">
        <v>273.5</v>
      </c>
      <c r="U1349" t="s">
        <v>17</v>
      </c>
      <c r="V1349" t="s">
        <v>422</v>
      </c>
      <c r="W1349" t="s">
        <v>423</v>
      </c>
      <c r="X1349" t="s">
        <v>17</v>
      </c>
      <c r="Y1349" t="s">
        <v>33</v>
      </c>
      <c r="Z1349">
        <v>-1</v>
      </c>
      <c r="AA1349">
        <v>138.5</v>
      </c>
      <c r="AB1349">
        <v>50.5874958205128</v>
      </c>
      <c r="AC1349">
        <v>33.2940348245019</v>
      </c>
      <c r="AD1349">
        <v>349.34152512092197</v>
      </c>
      <c r="AE1349">
        <v>-31.197842879919001</v>
      </c>
      <c r="AF1349">
        <v>7.2225698058088001</v>
      </c>
      <c r="AG1349">
        <v>47.831220105009301</v>
      </c>
      <c r="AH1349">
        <v>-6.8905574784127603</v>
      </c>
      <c r="AI1349">
        <v>34.994829584180899</v>
      </c>
      <c r="AJ1349">
        <v>19.545875460089899</v>
      </c>
      <c r="AK1349">
        <v>73.235499793798496</v>
      </c>
      <c r="AL1349">
        <v>1</v>
      </c>
      <c r="AM1349">
        <v>3</v>
      </c>
      <c r="AN1349">
        <v>7</v>
      </c>
      <c r="AO1349">
        <v>7</v>
      </c>
      <c r="AP1349">
        <v>15.0328660528391</v>
      </c>
      <c r="AQ1349">
        <v>46.476891866006703</v>
      </c>
      <c r="AR1349">
        <v>0.51164080249716604</v>
      </c>
      <c r="AS1349">
        <v>16.829829905116501</v>
      </c>
      <c r="AT1349">
        <v>228.24800634681901</v>
      </c>
      <c r="AU1349">
        <v>0.376375180558087</v>
      </c>
      <c r="AV1349">
        <v>136</v>
      </c>
      <c r="AW1349">
        <v>9.3767871006415007</v>
      </c>
      <c r="AX1349">
        <v>355</v>
      </c>
      <c r="AY1349">
        <v>0.377020433193337</v>
      </c>
      <c r="AZ1349">
        <v>8.4030281904312805</v>
      </c>
      <c r="BA1349">
        <v>1.1378602749839</v>
      </c>
      <c r="BB1349">
        <v>2377.4455351931601</v>
      </c>
      <c r="BC1349">
        <v>1821.4455351931599</v>
      </c>
      <c r="BD1349">
        <v>1682.4455351931599</v>
      </c>
      <c r="BE1349">
        <v>1265.4455351931599</v>
      </c>
      <c r="BF1349">
        <v>987.44553519316003</v>
      </c>
      <c r="BG1349">
        <v>3124.2744920478099</v>
      </c>
      <c r="BH1349">
        <v>2190.0038925950198</v>
      </c>
      <c r="BI1349">
        <v>1978.00247544941</v>
      </c>
      <c r="BJ1349">
        <v>1392.7829292132301</v>
      </c>
      <c r="BK1349">
        <v>1045.80212218462</v>
      </c>
      <c r="BL1349">
        <v>2646.8646851318399</v>
      </c>
      <c r="BM1349">
        <v>1922.7577622489</v>
      </c>
      <c r="BN1349">
        <v>1754.5590218379</v>
      </c>
      <c r="BO1349">
        <v>1279.9271074389701</v>
      </c>
      <c r="BP1349">
        <v>987.93651449804497</v>
      </c>
      <c r="BQ1349">
        <v>0</v>
      </c>
      <c r="BR1349">
        <v>0</v>
      </c>
      <c r="BS1349">
        <v>0</v>
      </c>
      <c r="BT1349">
        <v>7</v>
      </c>
      <c r="BU1349">
        <v>24</v>
      </c>
      <c r="BV1349">
        <v>55</v>
      </c>
      <c r="BW1349">
        <v>112</v>
      </c>
      <c r="BX1349">
        <v>157</v>
      </c>
      <c r="BY1349">
        <v>201</v>
      </c>
      <c r="BZ1349">
        <v>219</v>
      </c>
      <c r="CA1349">
        <v>250</v>
      </c>
      <c r="CB1349">
        <v>281</v>
      </c>
      <c r="CC1349">
        <v>38</v>
      </c>
      <c r="CD1349">
        <v>164</v>
      </c>
      <c r="CE1349">
        <v>236</v>
      </c>
      <c r="CF1349">
        <v>79</v>
      </c>
      <c r="CG1349">
        <v>208</v>
      </c>
      <c r="CH1349">
        <v>236</v>
      </c>
      <c r="CI1349">
        <v>17.1039247136199</v>
      </c>
      <c r="CJ1349">
        <v>58.231187106350198</v>
      </c>
      <c r="CK1349">
        <v>55</v>
      </c>
      <c r="CL1349">
        <v>39</v>
      </c>
      <c r="CM1349">
        <v>38</v>
      </c>
      <c r="CN1349">
        <v>26</v>
      </c>
      <c r="CO1349">
        <v>1</v>
      </c>
      <c r="CP1349" t="b">
        <v>0</v>
      </c>
      <c r="CQ1349">
        <v>1</v>
      </c>
    </row>
    <row r="1350" spans="1:95" x14ac:dyDescent="0.25">
      <c r="A1350">
        <v>1632</v>
      </c>
      <c r="B1350" t="s">
        <v>431</v>
      </c>
      <c r="C1350" t="s">
        <v>59</v>
      </c>
      <c r="D1350">
        <v>3</v>
      </c>
      <c r="E1350">
        <v>-1</v>
      </c>
      <c r="F1350" t="s">
        <v>17</v>
      </c>
      <c r="G1350" t="s">
        <v>18</v>
      </c>
      <c r="I1350" t="s">
        <v>642</v>
      </c>
      <c r="J1350">
        <v>140</v>
      </c>
      <c r="K1350" s="29">
        <v>43952</v>
      </c>
      <c r="L1350">
        <v>151</v>
      </c>
      <c r="M1350" s="29">
        <v>11444</v>
      </c>
      <c r="N1350">
        <v>145.5</v>
      </c>
      <c r="O1350">
        <v>12</v>
      </c>
      <c r="P1350" t="s">
        <v>17</v>
      </c>
      <c r="R1350" t="s">
        <v>17</v>
      </c>
      <c r="T1350">
        <v>244.5</v>
      </c>
      <c r="U1350" t="s">
        <v>17</v>
      </c>
      <c r="V1350" t="s">
        <v>422</v>
      </c>
      <c r="W1350" t="s">
        <v>423</v>
      </c>
      <c r="X1350" t="s">
        <v>17</v>
      </c>
      <c r="Y1350" t="s">
        <v>18</v>
      </c>
      <c r="Z1350">
        <v>-1</v>
      </c>
      <c r="AA1350">
        <v>99</v>
      </c>
      <c r="AB1350">
        <v>54.941819706288904</v>
      </c>
      <c r="AC1350">
        <v>76.243743963938002</v>
      </c>
      <c r="AD1350">
        <v>22541.8715408555</v>
      </c>
      <c r="AE1350">
        <v>-47.487913868539998</v>
      </c>
      <c r="AF1350">
        <v>1.0634332684651899</v>
      </c>
      <c r="AG1350">
        <v>32.168872064625504</v>
      </c>
      <c r="AH1350">
        <v>-17.877659648855101</v>
      </c>
      <c r="AI1350">
        <v>14.1295667173249</v>
      </c>
      <c r="AJ1350">
        <v>19.5565693646871</v>
      </c>
      <c r="AK1350">
        <v>61.160385034668202</v>
      </c>
      <c r="AL1350">
        <v>1</v>
      </c>
      <c r="AM1350">
        <v>2</v>
      </c>
      <c r="AN1350">
        <v>7</v>
      </c>
      <c r="AO1350">
        <v>7</v>
      </c>
      <c r="AP1350">
        <v>13.207389691820699</v>
      </c>
      <c r="AQ1350">
        <v>39.296201881221499</v>
      </c>
      <c r="AR1350">
        <v>0.57649630998991197</v>
      </c>
      <c r="AS1350">
        <v>18.412480270613599</v>
      </c>
      <c r="AT1350">
        <v>249.95446301971899</v>
      </c>
      <c r="AU1350">
        <v>0.30060834899938199</v>
      </c>
      <c r="AV1350">
        <v>135</v>
      </c>
      <c r="AW1350">
        <v>18.148248828346901</v>
      </c>
      <c r="AX1350">
        <v>357</v>
      </c>
      <c r="AY1350">
        <v>0.30893074461967202</v>
      </c>
      <c r="AZ1350">
        <v>11.855237323315301</v>
      </c>
      <c r="BA1350">
        <v>1.3152969134479799</v>
      </c>
      <c r="BB1350">
        <v>1681.23392640929</v>
      </c>
      <c r="BC1350">
        <v>1285.23392640929</v>
      </c>
      <c r="BD1350">
        <v>1186.23392640929</v>
      </c>
      <c r="BE1350">
        <v>889.23392640928603</v>
      </c>
      <c r="BF1350">
        <v>691.23392640928603</v>
      </c>
      <c r="BG1350">
        <v>2383.73541563248</v>
      </c>
      <c r="BH1350">
        <v>1645.6945790812699</v>
      </c>
      <c r="BI1350">
        <v>1477.69077830319</v>
      </c>
      <c r="BJ1350">
        <v>1015.8623575969</v>
      </c>
      <c r="BK1350">
        <v>743.12919205043795</v>
      </c>
      <c r="BL1350">
        <v>2039.2424997892899</v>
      </c>
      <c r="BM1350">
        <v>1470.2907259388301</v>
      </c>
      <c r="BN1350">
        <v>1336.5022281271999</v>
      </c>
      <c r="BO1350">
        <v>955.53916465855195</v>
      </c>
      <c r="BP1350">
        <v>718.64697413185297</v>
      </c>
      <c r="BQ1350">
        <v>0</v>
      </c>
      <c r="BR1350">
        <v>0</v>
      </c>
      <c r="BS1350">
        <v>0</v>
      </c>
      <c r="BT1350">
        <v>0</v>
      </c>
      <c r="BU1350">
        <v>19</v>
      </c>
      <c r="BV1350">
        <v>43</v>
      </c>
      <c r="BW1350">
        <v>169</v>
      </c>
      <c r="BX1350">
        <v>200</v>
      </c>
      <c r="BY1350">
        <v>235</v>
      </c>
      <c r="BZ1350">
        <v>254</v>
      </c>
      <c r="CA1350">
        <v>285</v>
      </c>
      <c r="CB1350">
        <v>309</v>
      </c>
      <c r="CC1350">
        <v>53</v>
      </c>
      <c r="CD1350">
        <v>172</v>
      </c>
      <c r="CE1350">
        <v>220</v>
      </c>
      <c r="CF1350">
        <v>49</v>
      </c>
      <c r="CG1350">
        <v>164</v>
      </c>
      <c r="CH1350">
        <v>220</v>
      </c>
      <c r="CI1350">
        <v>16.982160872821101</v>
      </c>
      <c r="CJ1350">
        <v>52.917393002759603</v>
      </c>
      <c r="CK1350">
        <v>40</v>
      </c>
      <c r="CL1350">
        <v>29</v>
      </c>
      <c r="CM1350">
        <v>27</v>
      </c>
      <c r="CN1350">
        <v>6</v>
      </c>
      <c r="CO1350">
        <v>1</v>
      </c>
      <c r="CP1350" t="b">
        <v>0</v>
      </c>
      <c r="CQ1350">
        <v>1</v>
      </c>
    </row>
    <row r="1351" spans="1:95" x14ac:dyDescent="0.25">
      <c r="A1351">
        <v>1633</v>
      </c>
      <c r="B1351" t="s">
        <v>431</v>
      </c>
      <c r="C1351" t="s">
        <v>59</v>
      </c>
      <c r="D1351">
        <v>3</v>
      </c>
      <c r="E1351">
        <v>-1</v>
      </c>
      <c r="F1351" t="s">
        <v>17</v>
      </c>
      <c r="G1351" t="s">
        <v>28</v>
      </c>
      <c r="I1351" t="s">
        <v>588</v>
      </c>
      <c r="J1351">
        <v>152</v>
      </c>
      <c r="K1351" s="30">
        <v>43836</v>
      </c>
      <c r="L1351">
        <v>161</v>
      </c>
      <c r="M1351" s="30">
        <v>44110</v>
      </c>
      <c r="N1351">
        <v>156.5</v>
      </c>
      <c r="O1351">
        <v>10</v>
      </c>
      <c r="P1351" t="s">
        <v>17</v>
      </c>
      <c r="R1351" t="s">
        <v>17</v>
      </c>
      <c r="T1351">
        <v>258</v>
      </c>
      <c r="U1351" t="s">
        <v>17</v>
      </c>
      <c r="V1351" t="s">
        <v>422</v>
      </c>
      <c r="W1351" t="s">
        <v>423</v>
      </c>
      <c r="X1351" t="s">
        <v>17</v>
      </c>
      <c r="Y1351" t="s">
        <v>28</v>
      </c>
      <c r="Z1351">
        <v>-1</v>
      </c>
      <c r="AA1351">
        <v>101.5</v>
      </c>
      <c r="AB1351">
        <v>54.938342884918399</v>
      </c>
      <c r="AC1351">
        <v>76.384824187209901</v>
      </c>
      <c r="AD1351">
        <v>4436.1917106744404</v>
      </c>
      <c r="AE1351">
        <v>-47.453949744528799</v>
      </c>
      <c r="AF1351">
        <v>1.05376358606895</v>
      </c>
      <c r="AG1351">
        <v>32.172543586785203</v>
      </c>
      <c r="AH1351">
        <v>-17.8847975102648</v>
      </c>
      <c r="AI1351">
        <v>14.160264384996101</v>
      </c>
      <c r="AJ1351">
        <v>19.552736625916999</v>
      </c>
      <c r="AK1351">
        <v>61.083094567182997</v>
      </c>
      <c r="AL1351">
        <v>1</v>
      </c>
      <c r="AM1351">
        <v>2</v>
      </c>
      <c r="AN1351">
        <v>7</v>
      </c>
      <c r="AO1351">
        <v>7</v>
      </c>
      <c r="AP1351">
        <v>15.421493753856399</v>
      </c>
      <c r="AQ1351">
        <v>45.084650546531101</v>
      </c>
      <c r="AR1351">
        <v>0.59480313778667504</v>
      </c>
      <c r="AS1351">
        <v>18.972096075728601</v>
      </c>
      <c r="AT1351">
        <v>262.77554896370498</v>
      </c>
      <c r="AU1351">
        <v>0.30071602352858601</v>
      </c>
      <c r="AV1351">
        <v>135</v>
      </c>
      <c r="AW1351">
        <v>18.182077769847201</v>
      </c>
      <c r="AX1351">
        <v>357</v>
      </c>
      <c r="AY1351">
        <v>0.31866899764574502</v>
      </c>
      <c r="AZ1351">
        <v>11.8557679813565</v>
      </c>
      <c r="BA1351">
        <v>1.3140968704237499</v>
      </c>
      <c r="BB1351">
        <v>1690.0175324564</v>
      </c>
      <c r="BC1351">
        <v>1282.0175324564</v>
      </c>
      <c r="BD1351">
        <v>1180.0175324564</v>
      </c>
      <c r="BE1351">
        <v>874.01753245639702</v>
      </c>
      <c r="BF1351">
        <v>670.01753245639702</v>
      </c>
      <c r="BG1351">
        <v>2382.1341247287601</v>
      </c>
      <c r="BH1351">
        <v>1644.40058484154</v>
      </c>
      <c r="BI1351">
        <v>1476.4719623223</v>
      </c>
      <c r="BJ1351">
        <v>1014.89879325397</v>
      </c>
      <c r="BK1351">
        <v>742.30785076310497</v>
      </c>
      <c r="BL1351">
        <v>1881.0048010181399</v>
      </c>
      <c r="BM1351">
        <v>1356.1230730930499</v>
      </c>
      <c r="BN1351">
        <v>1233.3566127112899</v>
      </c>
      <c r="BO1351">
        <v>885.45356225617502</v>
      </c>
      <c r="BP1351">
        <v>670.60756236197597</v>
      </c>
      <c r="BQ1351">
        <v>0</v>
      </c>
      <c r="BR1351">
        <v>0</v>
      </c>
      <c r="BS1351">
        <v>0</v>
      </c>
      <c r="BT1351">
        <v>8</v>
      </c>
      <c r="BU1351">
        <v>24</v>
      </c>
      <c r="BV1351">
        <v>46</v>
      </c>
      <c r="BW1351">
        <v>169</v>
      </c>
      <c r="BX1351">
        <v>200</v>
      </c>
      <c r="BY1351">
        <v>235</v>
      </c>
      <c r="BZ1351">
        <v>254</v>
      </c>
      <c r="CA1351">
        <v>285</v>
      </c>
      <c r="CB1351">
        <v>309</v>
      </c>
      <c r="CC1351">
        <v>32</v>
      </c>
      <c r="CD1351">
        <v>129</v>
      </c>
      <c r="CE1351">
        <v>220</v>
      </c>
      <c r="CF1351">
        <v>49</v>
      </c>
      <c r="CG1351">
        <v>164</v>
      </c>
      <c r="CH1351">
        <v>220</v>
      </c>
      <c r="CI1351">
        <v>16.5687993378078</v>
      </c>
      <c r="CJ1351">
        <v>51.963086606395699</v>
      </c>
      <c r="CK1351">
        <v>51</v>
      </c>
      <c r="CL1351">
        <v>40</v>
      </c>
      <c r="CM1351">
        <v>38</v>
      </c>
      <c r="CN1351">
        <v>17</v>
      </c>
      <c r="CO1351">
        <v>1</v>
      </c>
      <c r="CP1351" t="b">
        <v>0</v>
      </c>
      <c r="CQ1351">
        <v>1</v>
      </c>
    </row>
    <row r="1352" spans="1:95" x14ac:dyDescent="0.25">
      <c r="A1352">
        <v>1634</v>
      </c>
      <c r="B1352" t="s">
        <v>431</v>
      </c>
      <c r="C1352" t="s">
        <v>59</v>
      </c>
      <c r="D1352">
        <v>3</v>
      </c>
      <c r="E1352">
        <v>-1</v>
      </c>
      <c r="F1352" t="s">
        <v>17</v>
      </c>
      <c r="G1352" t="s">
        <v>87</v>
      </c>
      <c r="I1352" t="s">
        <v>87</v>
      </c>
      <c r="J1352">
        <v>130</v>
      </c>
      <c r="K1352" s="30">
        <v>44109</v>
      </c>
      <c r="L1352">
        <v>141</v>
      </c>
      <c r="M1352" s="29">
        <v>44317</v>
      </c>
      <c r="N1352">
        <v>135.5</v>
      </c>
      <c r="O1352">
        <v>12</v>
      </c>
      <c r="P1352" t="s">
        <v>17</v>
      </c>
      <c r="R1352" t="s">
        <v>17</v>
      </c>
      <c r="T1352">
        <v>249.5</v>
      </c>
      <c r="U1352" t="s">
        <v>17</v>
      </c>
      <c r="V1352" t="s">
        <v>422</v>
      </c>
      <c r="W1352" t="s">
        <v>423</v>
      </c>
      <c r="X1352" t="s">
        <v>17</v>
      </c>
      <c r="Y1352" t="s">
        <v>87</v>
      </c>
      <c r="Z1352">
        <v>-1</v>
      </c>
      <c r="AA1352">
        <v>114</v>
      </c>
      <c r="AB1352">
        <v>54.9312774976</v>
      </c>
      <c r="AC1352">
        <v>76.358080289686498</v>
      </c>
      <c r="AD1352">
        <v>2088.6725007391601</v>
      </c>
      <c r="AE1352">
        <v>-47.456590814181702</v>
      </c>
      <c r="AF1352">
        <v>1.06056278522244</v>
      </c>
      <c r="AG1352">
        <v>32.147929824804201</v>
      </c>
      <c r="AH1352">
        <v>-17.877545637108</v>
      </c>
      <c r="AI1352">
        <v>14.1482466873689</v>
      </c>
      <c r="AJ1352">
        <v>19.55822707702</v>
      </c>
      <c r="AK1352">
        <v>61.067505742560002</v>
      </c>
      <c r="AL1352">
        <v>1</v>
      </c>
      <c r="AM1352">
        <v>2</v>
      </c>
      <c r="AN1352">
        <v>7</v>
      </c>
      <c r="AO1352">
        <v>7</v>
      </c>
      <c r="AP1352">
        <v>11.1820438389591</v>
      </c>
      <c r="AQ1352">
        <v>33.922694793574202</v>
      </c>
      <c r="AR1352">
        <v>0.55979626618656297</v>
      </c>
      <c r="AS1352">
        <v>17.751550123303101</v>
      </c>
      <c r="AT1352">
        <v>235.10502321418201</v>
      </c>
      <c r="AU1352">
        <v>0.30044062643532798</v>
      </c>
      <c r="AV1352">
        <v>135</v>
      </c>
      <c r="AW1352">
        <v>18.110660872538102</v>
      </c>
      <c r="AX1352">
        <v>357</v>
      </c>
      <c r="AY1352">
        <v>0.30054993087964199</v>
      </c>
      <c r="AZ1352">
        <v>11.8561569581413</v>
      </c>
      <c r="BA1352">
        <v>1.3142813511332601</v>
      </c>
      <c r="BB1352">
        <v>1866.8991915182501</v>
      </c>
      <c r="BC1352">
        <v>1410.8991915182501</v>
      </c>
      <c r="BD1352">
        <v>1296.8991915182501</v>
      </c>
      <c r="BE1352">
        <v>954.89919151825404</v>
      </c>
      <c r="BF1352">
        <v>726.89919151825404</v>
      </c>
      <c r="BG1352">
        <v>2383.4900370963301</v>
      </c>
      <c r="BH1352">
        <v>1645.57293174253</v>
      </c>
      <c r="BI1352">
        <v>1477.59879401696</v>
      </c>
      <c r="BJ1352">
        <v>1015.85899047464</v>
      </c>
      <c r="BK1352">
        <v>743.168492194544</v>
      </c>
      <c r="BL1352">
        <v>2161.2711545762199</v>
      </c>
      <c r="BM1352">
        <v>1552.3139349861201</v>
      </c>
      <c r="BN1352">
        <v>1408.5239950693301</v>
      </c>
      <c r="BO1352">
        <v>997.56074952770302</v>
      </c>
      <c r="BP1352">
        <v>740.67134126138205</v>
      </c>
      <c r="BQ1352">
        <v>0</v>
      </c>
      <c r="BR1352">
        <v>0</v>
      </c>
      <c r="BS1352">
        <v>0</v>
      </c>
      <c r="BT1352">
        <v>4</v>
      </c>
      <c r="BU1352">
        <v>34</v>
      </c>
      <c r="BV1352">
        <v>58</v>
      </c>
      <c r="BW1352">
        <v>169</v>
      </c>
      <c r="BX1352">
        <v>200</v>
      </c>
      <c r="BY1352">
        <v>235</v>
      </c>
      <c r="BZ1352">
        <v>254</v>
      </c>
      <c r="CA1352">
        <v>285</v>
      </c>
      <c r="CB1352">
        <v>309</v>
      </c>
      <c r="CC1352">
        <v>31</v>
      </c>
      <c r="CD1352">
        <v>129</v>
      </c>
      <c r="CE1352">
        <v>219</v>
      </c>
      <c r="CF1352">
        <v>48</v>
      </c>
      <c r="CG1352">
        <v>164</v>
      </c>
      <c r="CH1352">
        <v>219</v>
      </c>
      <c r="CI1352">
        <v>16.3763086975286</v>
      </c>
      <c r="CJ1352">
        <v>50.885179988445003</v>
      </c>
      <c r="CK1352">
        <v>30</v>
      </c>
      <c r="CL1352">
        <v>19</v>
      </c>
      <c r="CM1352">
        <v>17</v>
      </c>
      <c r="CN1352">
        <v>-5</v>
      </c>
      <c r="CO1352">
        <v>1</v>
      </c>
      <c r="CP1352" t="b">
        <v>0</v>
      </c>
      <c r="CQ1352">
        <v>1</v>
      </c>
    </row>
    <row r="1353" spans="1:95" x14ac:dyDescent="0.25">
      <c r="A1353">
        <v>1635</v>
      </c>
      <c r="B1353" t="s">
        <v>431</v>
      </c>
      <c r="C1353" t="s">
        <v>59</v>
      </c>
      <c r="D1353">
        <v>3</v>
      </c>
      <c r="E1353">
        <v>-1</v>
      </c>
      <c r="F1353" t="s">
        <v>17</v>
      </c>
      <c r="G1353" t="s">
        <v>42</v>
      </c>
      <c r="H1353" t="s">
        <v>553</v>
      </c>
      <c r="I1353" t="s">
        <v>42</v>
      </c>
      <c r="J1353">
        <v>232</v>
      </c>
      <c r="K1353" s="29">
        <v>44044</v>
      </c>
      <c r="L1353">
        <v>253</v>
      </c>
      <c r="M1353" s="30">
        <v>44113</v>
      </c>
      <c r="N1353">
        <v>242.5</v>
      </c>
      <c r="O1353">
        <v>22</v>
      </c>
      <c r="P1353" t="s">
        <v>17</v>
      </c>
      <c r="R1353" t="s">
        <v>17</v>
      </c>
      <c r="T1353">
        <v>219</v>
      </c>
      <c r="U1353" t="s">
        <v>17</v>
      </c>
      <c r="V1353" t="s">
        <v>422</v>
      </c>
      <c r="W1353" t="s">
        <v>423</v>
      </c>
      <c r="X1353" t="s">
        <v>17</v>
      </c>
      <c r="Y1353" t="s">
        <v>586</v>
      </c>
      <c r="Z1353">
        <v>-1</v>
      </c>
      <c r="AA1353">
        <v>341.5</v>
      </c>
      <c r="AB1353">
        <v>54.9429668317688</v>
      </c>
      <c r="AC1353">
        <v>75.989644252087899</v>
      </c>
      <c r="AD1353">
        <v>639.51058590611296</v>
      </c>
      <c r="AE1353">
        <v>-47.546487410941602</v>
      </c>
      <c r="AF1353">
        <v>1.0842060515779299</v>
      </c>
      <c r="AG1353">
        <v>32.147205441012403</v>
      </c>
      <c r="AH1353">
        <v>-17.860723232989301</v>
      </c>
      <c r="AI1353">
        <v>14.070912760432501</v>
      </c>
      <c r="AJ1353">
        <v>19.566595268430898</v>
      </c>
      <c r="AK1353">
        <v>61.280373054159</v>
      </c>
      <c r="AL1353">
        <v>1</v>
      </c>
      <c r="AM1353">
        <v>2</v>
      </c>
      <c r="AN1353">
        <v>7</v>
      </c>
      <c r="AO1353">
        <v>7</v>
      </c>
      <c r="AP1353">
        <v>13.5519780288696</v>
      </c>
      <c r="AQ1353">
        <v>44.132172310977701</v>
      </c>
      <c r="AR1353">
        <v>0.51874492340206702</v>
      </c>
      <c r="AS1353">
        <v>15.172979198750401</v>
      </c>
      <c r="AT1353">
        <v>171.24633890460299</v>
      </c>
      <c r="AU1353">
        <v>0.300254777206798</v>
      </c>
      <c r="AV1353">
        <v>135</v>
      </c>
      <c r="AW1353">
        <v>18.044857422528398</v>
      </c>
      <c r="AX1353">
        <v>357</v>
      </c>
      <c r="AY1353">
        <v>0.51906610453119195</v>
      </c>
      <c r="AZ1353">
        <v>11.854531455781901</v>
      </c>
      <c r="BA1353">
        <v>1.31742373194352</v>
      </c>
      <c r="BB1353">
        <v>2030.2688746425599</v>
      </c>
      <c r="BC1353">
        <v>1383.6162982204501</v>
      </c>
      <c r="BD1353">
        <v>1238.4126709406401</v>
      </c>
      <c r="BE1353">
        <v>845.07330682275494</v>
      </c>
      <c r="BF1353">
        <v>618.03049708856804</v>
      </c>
      <c r="BG1353">
        <v>2387.3162716625702</v>
      </c>
      <c r="BH1353">
        <v>1648.6753433384799</v>
      </c>
      <c r="BI1353">
        <v>1480.4778351560301</v>
      </c>
      <c r="BJ1353">
        <v>1018.11096645892</v>
      </c>
      <c r="BK1353">
        <v>745.07348000809804</v>
      </c>
      <c r="BL1353">
        <v>385.44911612341798</v>
      </c>
      <c r="BM1353">
        <v>204.32926541811301</v>
      </c>
      <c r="BN1353">
        <v>167.488131377043</v>
      </c>
      <c r="BO1353">
        <v>77.3843600437948</v>
      </c>
      <c r="BP1353">
        <v>34.385924314535501</v>
      </c>
      <c r="BQ1353">
        <v>168</v>
      </c>
      <c r="BR1353">
        <v>200</v>
      </c>
      <c r="BS1353">
        <v>236</v>
      </c>
      <c r="BT1353">
        <v>253</v>
      </c>
      <c r="BU1353">
        <v>277</v>
      </c>
      <c r="BV1353">
        <v>287</v>
      </c>
      <c r="BW1353">
        <v>169</v>
      </c>
      <c r="BX1353">
        <v>200</v>
      </c>
      <c r="BY1353">
        <v>235</v>
      </c>
      <c r="BZ1353">
        <v>253</v>
      </c>
      <c r="CA1353">
        <v>285</v>
      </c>
      <c r="CB1353">
        <v>308</v>
      </c>
      <c r="CC1353">
        <v>31</v>
      </c>
      <c r="CD1353">
        <v>129</v>
      </c>
      <c r="CE1353">
        <v>219</v>
      </c>
      <c r="CF1353">
        <v>48</v>
      </c>
      <c r="CG1353">
        <v>165</v>
      </c>
      <c r="CH1353">
        <v>219</v>
      </c>
      <c r="CI1353">
        <v>0.20811942147635401</v>
      </c>
      <c r="CJ1353">
        <v>30.9684884426708</v>
      </c>
      <c r="CK1353">
        <v>137</v>
      </c>
      <c r="CL1353">
        <v>126</v>
      </c>
      <c r="CM1353">
        <v>124</v>
      </c>
      <c r="CN1353">
        <v>103</v>
      </c>
      <c r="CO1353">
        <v>1</v>
      </c>
      <c r="CP1353" t="b">
        <v>1</v>
      </c>
      <c r="CQ1353" t="s">
        <v>555</v>
      </c>
    </row>
    <row r="1354" spans="1:95" x14ac:dyDescent="0.25">
      <c r="A1354">
        <v>1636</v>
      </c>
      <c r="B1354" t="s">
        <v>432</v>
      </c>
      <c r="C1354" t="s">
        <v>59</v>
      </c>
      <c r="D1354">
        <v>3</v>
      </c>
      <c r="E1354">
        <v>1068</v>
      </c>
      <c r="F1354" t="s">
        <v>17</v>
      </c>
      <c r="G1354" t="s">
        <v>18</v>
      </c>
      <c r="I1354" t="s">
        <v>642</v>
      </c>
      <c r="J1354">
        <v>110</v>
      </c>
      <c r="K1354" s="29">
        <v>43922</v>
      </c>
      <c r="L1354">
        <v>130</v>
      </c>
      <c r="M1354" s="30">
        <v>44109</v>
      </c>
      <c r="N1354">
        <v>120</v>
      </c>
      <c r="O1354">
        <v>21</v>
      </c>
      <c r="P1354" t="s">
        <v>17</v>
      </c>
      <c r="R1354" t="s">
        <v>17</v>
      </c>
      <c r="T1354">
        <v>234</v>
      </c>
      <c r="U1354" t="s">
        <v>17</v>
      </c>
      <c r="V1354" t="s">
        <v>422</v>
      </c>
      <c r="W1354" t="s">
        <v>423</v>
      </c>
      <c r="X1354" t="s">
        <v>17</v>
      </c>
      <c r="Y1354" t="s">
        <v>18</v>
      </c>
      <c r="Z1354">
        <v>1068</v>
      </c>
      <c r="AA1354">
        <v>114</v>
      </c>
      <c r="AB1354">
        <v>52.014072809655303</v>
      </c>
      <c r="AC1354">
        <v>55.150794197853998</v>
      </c>
      <c r="AD1354">
        <v>15780.5018020933</v>
      </c>
      <c r="AE1354">
        <v>-43.221968336869097</v>
      </c>
      <c r="AF1354">
        <v>4.0881152162210199</v>
      </c>
      <c r="AG1354">
        <v>33.558367083312604</v>
      </c>
      <c r="AH1354">
        <v>-14.6097018302046</v>
      </c>
      <c r="AI1354">
        <v>23.0662980465627</v>
      </c>
      <c r="AJ1354">
        <v>21.516552389984401</v>
      </c>
      <c r="AK1354">
        <v>45.068438473693803</v>
      </c>
      <c r="AL1354">
        <v>1</v>
      </c>
      <c r="AM1354">
        <v>2</v>
      </c>
      <c r="AN1354">
        <v>7</v>
      </c>
      <c r="AO1354">
        <v>7</v>
      </c>
      <c r="AP1354">
        <v>10.464151890391999</v>
      </c>
      <c r="AQ1354">
        <v>28.868238541996298</v>
      </c>
      <c r="AR1354">
        <v>0.589175861656276</v>
      </c>
      <c r="AS1354">
        <v>16.1306309972638</v>
      </c>
      <c r="AT1354">
        <v>223.83243204956099</v>
      </c>
      <c r="AU1354">
        <v>0.22391891526486399</v>
      </c>
      <c r="AV1354">
        <v>136</v>
      </c>
      <c r="AW1354">
        <v>11.606552888153701</v>
      </c>
      <c r="AX1354">
        <v>357</v>
      </c>
      <c r="AY1354">
        <v>0.27424122668787398</v>
      </c>
      <c r="AZ1354">
        <v>11.5503910965688</v>
      </c>
      <c r="BA1354">
        <v>1.07261698515037</v>
      </c>
      <c r="BB1354">
        <v>2083.3320884632499</v>
      </c>
      <c r="BC1354">
        <v>1627.3320884632501</v>
      </c>
      <c r="BD1354">
        <v>1513.3320884632501</v>
      </c>
      <c r="BE1354">
        <v>1171.3320884632501</v>
      </c>
      <c r="BF1354">
        <v>943.33208846325101</v>
      </c>
      <c r="BG1354">
        <v>2930.4615049120898</v>
      </c>
      <c r="BH1354">
        <v>2121.6441093083699</v>
      </c>
      <c r="BI1354">
        <v>1935.0089207014501</v>
      </c>
      <c r="BJ1354">
        <v>1411.1837244056301</v>
      </c>
      <c r="BK1354">
        <v>1096.0187993883201</v>
      </c>
      <c r="BL1354">
        <v>2757.9766893475498</v>
      </c>
      <c r="BM1354">
        <v>2049.9055541160801</v>
      </c>
      <c r="BN1354">
        <v>1882.46757390884</v>
      </c>
      <c r="BO1354">
        <v>1400.3001754638799</v>
      </c>
      <c r="BP1354">
        <v>1095.64821501849</v>
      </c>
      <c r="BQ1354">
        <v>0</v>
      </c>
      <c r="BR1354">
        <v>0</v>
      </c>
      <c r="BS1354">
        <v>0</v>
      </c>
      <c r="BT1354">
        <v>6</v>
      </c>
      <c r="BU1354">
        <v>17</v>
      </c>
      <c r="BV1354">
        <v>31</v>
      </c>
      <c r="BW1354">
        <v>150</v>
      </c>
      <c r="BX1354">
        <v>181</v>
      </c>
      <c r="BY1354">
        <v>214</v>
      </c>
      <c r="BZ1354">
        <v>229</v>
      </c>
      <c r="CA1354">
        <v>253</v>
      </c>
      <c r="CB1354">
        <v>277</v>
      </c>
      <c r="CC1354">
        <v>28</v>
      </c>
      <c r="CD1354">
        <v>190</v>
      </c>
      <c r="CE1354">
        <v>195</v>
      </c>
      <c r="CF1354">
        <v>24</v>
      </c>
      <c r="CG1354">
        <v>184</v>
      </c>
      <c r="CH1354">
        <v>195</v>
      </c>
      <c r="CI1354">
        <v>18.2748428812566</v>
      </c>
      <c r="CJ1354">
        <v>38.901028704607199</v>
      </c>
      <c r="CK1354">
        <v>19</v>
      </c>
      <c r="CL1354">
        <v>7</v>
      </c>
      <c r="CM1354">
        <v>4</v>
      </c>
      <c r="CN1354">
        <v>-7</v>
      </c>
      <c r="CO1354">
        <v>1</v>
      </c>
      <c r="CP1354" t="b">
        <v>0</v>
      </c>
      <c r="CQ1354">
        <v>1</v>
      </c>
    </row>
    <row r="1355" spans="1:95" x14ac:dyDescent="0.25">
      <c r="A1355">
        <v>1637</v>
      </c>
      <c r="B1355" t="s">
        <v>432</v>
      </c>
      <c r="C1355" t="s">
        <v>59</v>
      </c>
      <c r="D1355">
        <v>3</v>
      </c>
      <c r="E1355">
        <v>1068</v>
      </c>
      <c r="F1355" t="s">
        <v>17</v>
      </c>
      <c r="G1355" t="s">
        <v>42</v>
      </c>
      <c r="H1355" t="s">
        <v>553</v>
      </c>
      <c r="I1355" t="s">
        <v>42</v>
      </c>
      <c r="J1355">
        <v>232</v>
      </c>
      <c r="K1355" s="29">
        <v>44044</v>
      </c>
      <c r="L1355">
        <v>243</v>
      </c>
      <c r="M1355" s="29">
        <v>11536</v>
      </c>
      <c r="N1355">
        <v>237.5</v>
      </c>
      <c r="O1355">
        <v>12</v>
      </c>
      <c r="P1355" t="s">
        <v>17</v>
      </c>
      <c r="R1355" t="s">
        <v>17</v>
      </c>
      <c r="T1355">
        <v>198.5</v>
      </c>
      <c r="U1355" t="s">
        <v>17</v>
      </c>
      <c r="V1355" t="s">
        <v>422</v>
      </c>
      <c r="W1355" t="s">
        <v>423</v>
      </c>
      <c r="X1355" t="s">
        <v>17</v>
      </c>
      <c r="Y1355" t="s">
        <v>586</v>
      </c>
      <c r="Z1355">
        <v>1068</v>
      </c>
      <c r="AA1355">
        <v>326</v>
      </c>
      <c r="AB1355">
        <v>52.005857248176802</v>
      </c>
      <c r="AC1355">
        <v>55.151924380790497</v>
      </c>
      <c r="AD1355">
        <v>1570.61347021759</v>
      </c>
      <c r="AE1355">
        <v>-43.223670766666402</v>
      </c>
      <c r="AF1355">
        <v>4.0944833826777796</v>
      </c>
      <c r="AG1355">
        <v>33.5032830373951</v>
      </c>
      <c r="AH1355">
        <v>-14.6056434533126</v>
      </c>
      <c r="AI1355">
        <v>23.027500703714601</v>
      </c>
      <c r="AJ1355">
        <v>21.525882881865201</v>
      </c>
      <c r="AK1355">
        <v>44.985312242870897</v>
      </c>
      <c r="AL1355">
        <v>1</v>
      </c>
      <c r="AM1355">
        <v>2</v>
      </c>
      <c r="AN1355">
        <v>7</v>
      </c>
      <c r="AO1355">
        <v>7</v>
      </c>
      <c r="AP1355">
        <v>17.254452715992901</v>
      </c>
      <c r="AQ1355">
        <v>35.100901449046702</v>
      </c>
      <c r="AR1355">
        <v>0.60739111040466098</v>
      </c>
      <c r="AS1355">
        <v>15.2304537541436</v>
      </c>
      <c r="AT1355">
        <v>202.86955242779899</v>
      </c>
      <c r="AU1355">
        <v>0.223534686987688</v>
      </c>
      <c r="AV1355">
        <v>136</v>
      </c>
      <c r="AW1355">
        <v>11.566154657626999</v>
      </c>
      <c r="AX1355">
        <v>357</v>
      </c>
      <c r="AY1355">
        <v>0.31429136418618098</v>
      </c>
      <c r="AZ1355">
        <v>11.552307062154901</v>
      </c>
      <c r="BA1355">
        <v>1.0725997449924001</v>
      </c>
      <c r="BB1355">
        <v>2161.61435835883</v>
      </c>
      <c r="BC1355">
        <v>1508.72988442521</v>
      </c>
      <c r="BD1355">
        <v>1360.97702378438</v>
      </c>
      <c r="BE1355">
        <v>954.03544453619099</v>
      </c>
      <c r="BF1355">
        <v>716.75117101078297</v>
      </c>
      <c r="BG1355">
        <v>2932.1585486172398</v>
      </c>
      <c r="BH1355">
        <v>2123.1828151772702</v>
      </c>
      <c r="BI1355">
        <v>1936.51552662824</v>
      </c>
      <c r="BJ1355">
        <v>1412.5587241483099</v>
      </c>
      <c r="BK1355">
        <v>1097.2931805374001</v>
      </c>
      <c r="BL1355">
        <v>613.58410830774301</v>
      </c>
      <c r="BM1355">
        <v>375.42626236664302</v>
      </c>
      <c r="BN1355">
        <v>325.46379122144901</v>
      </c>
      <c r="BO1355">
        <v>195.74148577055499</v>
      </c>
      <c r="BP1355">
        <v>125.998152368264</v>
      </c>
      <c r="BQ1355">
        <v>151</v>
      </c>
      <c r="BR1355">
        <v>181</v>
      </c>
      <c r="BS1355">
        <v>214</v>
      </c>
      <c r="BT1355">
        <v>228</v>
      </c>
      <c r="BU1355">
        <v>252</v>
      </c>
      <c r="BV1355">
        <v>278</v>
      </c>
      <c r="BW1355">
        <v>150</v>
      </c>
      <c r="BX1355">
        <v>181</v>
      </c>
      <c r="BY1355">
        <v>214</v>
      </c>
      <c r="BZ1355">
        <v>228</v>
      </c>
      <c r="CA1355">
        <v>253</v>
      </c>
      <c r="CB1355">
        <v>277</v>
      </c>
      <c r="CC1355">
        <v>8</v>
      </c>
      <c r="CD1355">
        <v>151</v>
      </c>
      <c r="CE1355">
        <v>195</v>
      </c>
      <c r="CF1355">
        <v>24</v>
      </c>
      <c r="CG1355">
        <v>184</v>
      </c>
      <c r="CH1355">
        <v>195</v>
      </c>
      <c r="CI1355">
        <v>2.3207384750691502</v>
      </c>
      <c r="CJ1355">
        <v>32.910800125655001</v>
      </c>
      <c r="CK1355">
        <v>136</v>
      </c>
      <c r="CL1355">
        <v>125</v>
      </c>
      <c r="CM1355">
        <v>121</v>
      </c>
      <c r="CN1355">
        <v>111</v>
      </c>
      <c r="CO1355">
        <v>1</v>
      </c>
      <c r="CP1355" t="b">
        <v>1</v>
      </c>
      <c r="CQ1355" t="s">
        <v>555</v>
      </c>
    </row>
    <row r="1356" spans="1:95" x14ac:dyDescent="0.25">
      <c r="A1356">
        <v>1638</v>
      </c>
      <c r="B1356" t="s">
        <v>432</v>
      </c>
      <c r="C1356" t="s">
        <v>59</v>
      </c>
      <c r="D1356">
        <v>3</v>
      </c>
      <c r="E1356">
        <v>1068</v>
      </c>
      <c r="F1356" t="s">
        <v>17</v>
      </c>
      <c r="G1356" t="s">
        <v>28</v>
      </c>
      <c r="I1356" t="s">
        <v>588</v>
      </c>
      <c r="J1356">
        <v>100</v>
      </c>
      <c r="K1356" s="30">
        <v>44108</v>
      </c>
      <c r="L1356">
        <v>120</v>
      </c>
      <c r="M1356" s="29">
        <v>11049</v>
      </c>
      <c r="N1356">
        <v>110</v>
      </c>
      <c r="O1356">
        <v>21</v>
      </c>
      <c r="P1356" t="s">
        <v>17</v>
      </c>
      <c r="R1356" t="s">
        <v>17</v>
      </c>
      <c r="T1356">
        <v>237.5</v>
      </c>
      <c r="U1356" t="s">
        <v>17</v>
      </c>
      <c r="V1356" t="s">
        <v>422</v>
      </c>
      <c r="W1356" t="s">
        <v>423</v>
      </c>
      <c r="X1356" t="s">
        <v>17</v>
      </c>
      <c r="Y1356" t="s">
        <v>28</v>
      </c>
      <c r="Z1356">
        <v>1068</v>
      </c>
      <c r="AA1356">
        <v>127.5</v>
      </c>
      <c r="AB1356">
        <v>52.016398481543597</v>
      </c>
      <c r="AC1356">
        <v>55.150474260932498</v>
      </c>
      <c r="AD1356">
        <v>3402.9304977013298</v>
      </c>
      <c r="AE1356">
        <v>-43.221486409429502</v>
      </c>
      <c r="AF1356">
        <v>4.0863125080520097</v>
      </c>
      <c r="AG1356">
        <v>33.573960353879201</v>
      </c>
      <c r="AH1356">
        <v>-14.610850679614501</v>
      </c>
      <c r="AI1356">
        <v>23.0772808573177</v>
      </c>
      <c r="AJ1356">
        <v>21.513911102345599</v>
      </c>
      <c r="AK1356">
        <v>45.091969954420797</v>
      </c>
      <c r="AL1356">
        <v>1</v>
      </c>
      <c r="AM1356">
        <v>2</v>
      </c>
      <c r="AN1356">
        <v>7</v>
      </c>
      <c r="AO1356">
        <v>7</v>
      </c>
      <c r="AP1356">
        <v>7.6734303194369797</v>
      </c>
      <c r="AQ1356">
        <v>28.057008435620901</v>
      </c>
      <c r="AR1356">
        <v>0.56207562586763804</v>
      </c>
      <c r="AS1356">
        <v>15.445711676875201</v>
      </c>
      <c r="AT1356">
        <v>202.26334770103901</v>
      </c>
      <c r="AU1356">
        <v>0.22402773235684501</v>
      </c>
      <c r="AV1356">
        <v>136</v>
      </c>
      <c r="AW1356">
        <v>11.618011615346701</v>
      </c>
      <c r="AX1356">
        <v>357</v>
      </c>
      <c r="AY1356">
        <v>0.323315897713365</v>
      </c>
      <c r="AZ1356">
        <v>11.549848722230699</v>
      </c>
      <c r="BA1356">
        <v>1.0726218551042599</v>
      </c>
      <c r="BB1356">
        <v>2243.86885187192</v>
      </c>
      <c r="BC1356">
        <v>1731.86885187192</v>
      </c>
      <c r="BD1356">
        <v>1603.86885187192</v>
      </c>
      <c r="BE1356">
        <v>1220.0559894019</v>
      </c>
      <c r="BF1356">
        <v>973.55775167891204</v>
      </c>
      <c r="BG1356">
        <v>2929.9811036555402</v>
      </c>
      <c r="BH1356">
        <v>2121.20853051719</v>
      </c>
      <c r="BI1356">
        <v>1934.58242880123</v>
      </c>
      <c r="BJ1356">
        <v>1410.7944877463699</v>
      </c>
      <c r="BK1356">
        <v>1095.65804596517</v>
      </c>
      <c r="BL1356">
        <v>2848.23301444036</v>
      </c>
      <c r="BM1356">
        <v>2100.1894042635599</v>
      </c>
      <c r="BN1356">
        <v>1922.7565501608101</v>
      </c>
      <c r="BO1356">
        <v>0</v>
      </c>
      <c r="BP1356">
        <v>0</v>
      </c>
      <c r="BQ1356">
        <v>0</v>
      </c>
      <c r="BR1356">
        <v>0</v>
      </c>
      <c r="BS1356">
        <v>8</v>
      </c>
      <c r="BT1356">
        <v>16</v>
      </c>
      <c r="BU1356">
        <v>27</v>
      </c>
      <c r="BV1356">
        <v>41</v>
      </c>
      <c r="BW1356">
        <v>150</v>
      </c>
      <c r="BX1356">
        <v>181</v>
      </c>
      <c r="BY1356">
        <v>214</v>
      </c>
      <c r="BZ1356">
        <v>229</v>
      </c>
      <c r="CA1356">
        <v>253</v>
      </c>
      <c r="CB1356">
        <v>277</v>
      </c>
      <c r="CC1356">
        <v>7</v>
      </c>
      <c r="CD1356">
        <v>150</v>
      </c>
      <c r="CE1356">
        <v>195</v>
      </c>
      <c r="CF1356">
        <v>24</v>
      </c>
      <c r="CG1356">
        <v>184</v>
      </c>
      <c r="CH1356">
        <v>195</v>
      </c>
      <c r="CI1356">
        <v>17.5302254052494</v>
      </c>
      <c r="CJ1356">
        <v>37.990426328946299</v>
      </c>
      <c r="CK1356">
        <v>9</v>
      </c>
      <c r="CL1356">
        <v>-4</v>
      </c>
      <c r="CM1356">
        <v>-7</v>
      </c>
      <c r="CN1356">
        <v>-17</v>
      </c>
      <c r="CO1356">
        <v>1</v>
      </c>
      <c r="CP1356" t="b">
        <v>0</v>
      </c>
      <c r="CQ1356">
        <v>1</v>
      </c>
    </row>
    <row r="1357" spans="1:95" x14ac:dyDescent="0.25">
      <c r="A1357">
        <v>1639</v>
      </c>
      <c r="B1357" t="s">
        <v>432</v>
      </c>
      <c r="C1357" t="s">
        <v>59</v>
      </c>
      <c r="D1357">
        <v>3</v>
      </c>
      <c r="E1357">
        <v>1068</v>
      </c>
      <c r="F1357" t="s">
        <v>17</v>
      </c>
      <c r="G1357" t="s">
        <v>87</v>
      </c>
      <c r="I1357" t="s">
        <v>87</v>
      </c>
      <c r="J1357">
        <v>121</v>
      </c>
      <c r="K1357" s="30">
        <v>43835</v>
      </c>
      <c r="L1357">
        <v>130</v>
      </c>
      <c r="M1357" s="30">
        <v>44109</v>
      </c>
      <c r="N1357">
        <v>125.5</v>
      </c>
      <c r="O1357">
        <v>10</v>
      </c>
      <c r="P1357" t="s">
        <v>17</v>
      </c>
      <c r="R1357" t="s">
        <v>17</v>
      </c>
      <c r="T1357">
        <v>239</v>
      </c>
      <c r="U1357" t="s">
        <v>17</v>
      </c>
      <c r="V1357" t="s">
        <v>422</v>
      </c>
      <c r="W1357" t="s">
        <v>423</v>
      </c>
      <c r="X1357" t="s">
        <v>17</v>
      </c>
      <c r="Y1357" t="s">
        <v>87</v>
      </c>
      <c r="Z1357">
        <v>1068</v>
      </c>
      <c r="AA1357">
        <v>113.5</v>
      </c>
      <c r="AB1357">
        <v>52.008696101842801</v>
      </c>
      <c r="AC1357">
        <v>55.151533848628901</v>
      </c>
      <c r="AD1357">
        <v>1602.2007887704401</v>
      </c>
      <c r="AE1357">
        <v>-43.223082497307097</v>
      </c>
      <c r="AF1357">
        <v>4.0922828895011998</v>
      </c>
      <c r="AG1357">
        <v>33.522317105408099</v>
      </c>
      <c r="AH1357">
        <v>-14.607045807724701</v>
      </c>
      <c r="AI1357">
        <v>23.0409069692085</v>
      </c>
      <c r="AJ1357">
        <v>21.5226587688331</v>
      </c>
      <c r="AK1357">
        <v>45.014036173006303</v>
      </c>
      <c r="AL1357">
        <v>1</v>
      </c>
      <c r="AM1357">
        <v>2</v>
      </c>
      <c r="AN1357">
        <v>7</v>
      </c>
      <c r="AO1357">
        <v>7</v>
      </c>
      <c r="AP1357">
        <v>12.0026272455588</v>
      </c>
      <c r="AQ1357">
        <v>29.2951249898885</v>
      </c>
      <c r="AR1357">
        <v>0.60415929993106898</v>
      </c>
      <c r="AS1357">
        <v>16.495078621319401</v>
      </c>
      <c r="AT1357">
        <v>235.19553440261899</v>
      </c>
      <c r="AU1357">
        <v>0.223667424838218</v>
      </c>
      <c r="AV1357">
        <v>136</v>
      </c>
      <c r="AW1357">
        <v>11.5800999593888</v>
      </c>
      <c r="AX1357">
        <v>357</v>
      </c>
      <c r="AY1357">
        <v>0.25299625914184998</v>
      </c>
      <c r="AZ1357">
        <v>11.5516450078297</v>
      </c>
      <c r="BA1357">
        <v>1.07260570863008</v>
      </c>
      <c r="BB1357">
        <v>2117.8126009463699</v>
      </c>
      <c r="BC1357">
        <v>1661.8126009463699</v>
      </c>
      <c r="BD1357">
        <v>1547.8126009463699</v>
      </c>
      <c r="BE1357">
        <v>1205.8126009463699</v>
      </c>
      <c r="BF1357">
        <v>977.81260094636605</v>
      </c>
      <c r="BG1357">
        <v>2931.5721422074398</v>
      </c>
      <c r="BH1357">
        <v>2122.6511217411098</v>
      </c>
      <c r="BI1357">
        <v>1935.99492519264</v>
      </c>
      <c r="BJ1357">
        <v>1412.08359868001</v>
      </c>
      <c r="BK1357">
        <v>1096.8528234047999</v>
      </c>
      <c r="BL1357">
        <v>2697.11644334732</v>
      </c>
      <c r="BM1357">
        <v>2010.9900962081499</v>
      </c>
      <c r="BN1357">
        <v>1849.0359805324599</v>
      </c>
      <c r="BO1357">
        <v>1383.3359936204399</v>
      </c>
      <c r="BP1357">
        <v>1089.60886904211</v>
      </c>
      <c r="BQ1357">
        <v>0</v>
      </c>
      <c r="BR1357">
        <v>0</v>
      </c>
      <c r="BS1357">
        <v>0</v>
      </c>
      <c r="BT1357">
        <v>0</v>
      </c>
      <c r="BU1357">
        <v>11</v>
      </c>
      <c r="BV1357">
        <v>27</v>
      </c>
      <c r="BW1357">
        <v>150</v>
      </c>
      <c r="BX1357">
        <v>181</v>
      </c>
      <c r="BY1357">
        <v>214</v>
      </c>
      <c r="BZ1357">
        <v>228</v>
      </c>
      <c r="CA1357">
        <v>253</v>
      </c>
      <c r="CB1357">
        <v>277</v>
      </c>
      <c r="CC1357">
        <v>7</v>
      </c>
      <c r="CD1357">
        <v>150</v>
      </c>
      <c r="CE1357">
        <v>195</v>
      </c>
      <c r="CF1357">
        <v>24</v>
      </c>
      <c r="CG1357">
        <v>184</v>
      </c>
      <c r="CH1357">
        <v>195</v>
      </c>
      <c r="CI1357">
        <v>18.5773035170734</v>
      </c>
      <c r="CJ1357">
        <v>39.153251093400897</v>
      </c>
      <c r="CK1357">
        <v>24</v>
      </c>
      <c r="CL1357">
        <v>13</v>
      </c>
      <c r="CM1357">
        <v>9</v>
      </c>
      <c r="CN1357">
        <v>-2</v>
      </c>
      <c r="CO1357">
        <v>1</v>
      </c>
      <c r="CP1357" t="b">
        <v>0</v>
      </c>
      <c r="CQ1357">
        <v>1</v>
      </c>
    </row>
    <row r="1358" spans="1:95" x14ac:dyDescent="0.25">
      <c r="A1358">
        <v>1640</v>
      </c>
      <c r="B1358" t="s">
        <v>433</v>
      </c>
      <c r="C1358" t="s">
        <v>59</v>
      </c>
      <c r="D1358">
        <v>3</v>
      </c>
      <c r="E1358">
        <v>1074</v>
      </c>
      <c r="F1358" t="s">
        <v>17</v>
      </c>
      <c r="G1358" t="s">
        <v>18</v>
      </c>
      <c r="H1358" t="s">
        <v>553</v>
      </c>
      <c r="I1358" t="s">
        <v>572</v>
      </c>
      <c r="J1358">
        <v>232</v>
      </c>
      <c r="K1358" s="29">
        <v>44044</v>
      </c>
      <c r="L1358">
        <v>253</v>
      </c>
      <c r="M1358" s="30">
        <v>44113</v>
      </c>
      <c r="N1358">
        <v>242.5</v>
      </c>
      <c r="O1358">
        <v>22</v>
      </c>
      <c r="P1358" t="s">
        <v>17</v>
      </c>
      <c r="R1358" t="s">
        <v>17</v>
      </c>
      <c r="T1358">
        <v>190.5</v>
      </c>
      <c r="U1358" t="s">
        <v>17</v>
      </c>
      <c r="V1358" t="s">
        <v>422</v>
      </c>
      <c r="W1358" t="s">
        <v>423</v>
      </c>
      <c r="X1358" t="s">
        <v>17</v>
      </c>
      <c r="Y1358" t="s">
        <v>554</v>
      </c>
      <c r="Z1358">
        <v>1074</v>
      </c>
      <c r="AA1358">
        <v>313</v>
      </c>
      <c r="AB1358">
        <v>47.680915320230497</v>
      </c>
      <c r="AC1358">
        <v>41.318650658148897</v>
      </c>
      <c r="AD1358">
        <v>14027.4026293154</v>
      </c>
      <c r="AE1358">
        <v>-34.264981004450199</v>
      </c>
      <c r="AF1358">
        <v>9.1596025724294794</v>
      </c>
      <c r="AG1358">
        <v>39.516310335622499</v>
      </c>
      <c r="AH1358">
        <v>-5.6852274484504397</v>
      </c>
      <c r="AI1358">
        <v>29.622591432350799</v>
      </c>
      <c r="AJ1358">
        <v>23.025183844936301</v>
      </c>
      <c r="AK1358">
        <v>50.781656238580602</v>
      </c>
      <c r="AL1358">
        <v>1</v>
      </c>
      <c r="AM1358">
        <v>3</v>
      </c>
      <c r="AN1358">
        <v>7</v>
      </c>
      <c r="AO1358">
        <v>6</v>
      </c>
      <c r="AP1358">
        <v>19.285328146563799</v>
      </c>
      <c r="AQ1358">
        <v>35.311982330596599</v>
      </c>
      <c r="AR1358">
        <v>0.63216137224674995</v>
      </c>
      <c r="AS1358">
        <v>14.538005901778099</v>
      </c>
      <c r="AT1358">
        <v>208.72630233333501</v>
      </c>
      <c r="AU1358">
        <v>0.25775430790494203</v>
      </c>
      <c r="AV1358">
        <v>227</v>
      </c>
      <c r="AW1358">
        <v>6.2319171110121001</v>
      </c>
      <c r="AX1358">
        <v>350</v>
      </c>
      <c r="AY1358">
        <v>0.291315538466216</v>
      </c>
      <c r="AZ1358">
        <v>9.0311731562664406</v>
      </c>
      <c r="BA1358">
        <v>1.06283112989494</v>
      </c>
      <c r="BB1358">
        <v>2569.9637868679902</v>
      </c>
      <c r="BC1358">
        <v>1787.5720489605601</v>
      </c>
      <c r="BD1358">
        <v>1614.1290582215099</v>
      </c>
      <c r="BE1358">
        <v>1143.9660428239599</v>
      </c>
      <c r="BF1358">
        <v>871.74084716013499</v>
      </c>
      <c r="BG1358">
        <v>3713.0559555231898</v>
      </c>
      <c r="BH1358">
        <v>2722.6701001226002</v>
      </c>
      <c r="BI1358">
        <v>2497.2582389243298</v>
      </c>
      <c r="BJ1358">
        <v>1871.06235682493</v>
      </c>
      <c r="BK1358">
        <v>1494.86133098657</v>
      </c>
      <c r="BL1358">
        <v>882.56246447554997</v>
      </c>
      <c r="BM1358">
        <v>549.02712517097495</v>
      </c>
      <c r="BN1358">
        <v>479.65099858101701</v>
      </c>
      <c r="BO1358">
        <v>302.41598092926</v>
      </c>
      <c r="BP1358">
        <v>209.52013378528699</v>
      </c>
      <c r="BQ1358">
        <v>98</v>
      </c>
      <c r="BR1358">
        <v>144</v>
      </c>
      <c r="BS1358">
        <v>185</v>
      </c>
      <c r="BT1358">
        <v>201</v>
      </c>
      <c r="BU1358">
        <v>227</v>
      </c>
      <c r="BV1358">
        <v>246</v>
      </c>
      <c r="BW1358">
        <v>97</v>
      </c>
      <c r="BX1358">
        <v>144</v>
      </c>
      <c r="BY1358">
        <v>184</v>
      </c>
      <c r="BZ1358">
        <v>202</v>
      </c>
      <c r="CA1358">
        <v>228</v>
      </c>
      <c r="CB1358">
        <v>247</v>
      </c>
      <c r="CC1358">
        <v>49</v>
      </c>
      <c r="CD1358">
        <v>230</v>
      </c>
      <c r="CE1358">
        <v>184</v>
      </c>
      <c r="CF1358">
        <v>40</v>
      </c>
      <c r="CG1358">
        <v>221</v>
      </c>
      <c r="CH1358">
        <v>184</v>
      </c>
      <c r="CI1358">
        <v>7.1116089123786104</v>
      </c>
      <c r="CJ1358">
        <v>39.142788926761</v>
      </c>
      <c r="CK1358">
        <v>174</v>
      </c>
      <c r="CL1358">
        <v>155</v>
      </c>
      <c r="CM1358">
        <v>146</v>
      </c>
      <c r="CN1358">
        <v>126</v>
      </c>
      <c r="CO1358">
        <v>1</v>
      </c>
      <c r="CP1358" t="b">
        <v>1</v>
      </c>
      <c r="CQ1358" t="s">
        <v>555</v>
      </c>
    </row>
    <row r="1359" spans="1:95" x14ac:dyDescent="0.25">
      <c r="A1359">
        <v>1641</v>
      </c>
      <c r="B1359" t="s">
        <v>433</v>
      </c>
      <c r="C1359" t="s">
        <v>59</v>
      </c>
      <c r="D1359">
        <v>3</v>
      </c>
      <c r="E1359">
        <v>1074</v>
      </c>
      <c r="F1359" t="s">
        <v>17</v>
      </c>
      <c r="G1359" t="s">
        <v>28</v>
      </c>
      <c r="I1359" t="s">
        <v>588</v>
      </c>
      <c r="J1359">
        <v>91</v>
      </c>
      <c r="K1359" s="30">
        <v>43834</v>
      </c>
      <c r="L1359">
        <v>110</v>
      </c>
      <c r="M1359" s="29">
        <v>43922</v>
      </c>
      <c r="N1359">
        <v>100.5</v>
      </c>
      <c r="O1359">
        <v>20</v>
      </c>
      <c r="P1359" t="s">
        <v>17</v>
      </c>
      <c r="R1359" t="s">
        <v>17</v>
      </c>
      <c r="T1359">
        <v>227.5</v>
      </c>
      <c r="U1359" t="s">
        <v>17</v>
      </c>
      <c r="V1359" t="s">
        <v>422</v>
      </c>
      <c r="W1359" t="s">
        <v>423</v>
      </c>
      <c r="X1359" t="s">
        <v>17</v>
      </c>
      <c r="Y1359" t="s">
        <v>28</v>
      </c>
      <c r="Z1359">
        <v>1074</v>
      </c>
      <c r="AA1359">
        <v>127</v>
      </c>
      <c r="AB1359">
        <v>47.679388452673301</v>
      </c>
      <c r="AC1359">
        <v>41.322041318648601</v>
      </c>
      <c r="AD1359">
        <v>3740.8682028970202</v>
      </c>
      <c r="AE1359">
        <v>-34.265230610920398</v>
      </c>
      <c r="AF1359">
        <v>9.1608207765961396</v>
      </c>
      <c r="AG1359">
        <v>39.513141803214403</v>
      </c>
      <c r="AH1359">
        <v>-5.6844059144938699</v>
      </c>
      <c r="AI1359">
        <v>29.621423625075501</v>
      </c>
      <c r="AJ1359">
        <v>23.027294160629001</v>
      </c>
      <c r="AK1359">
        <v>50.7725846274367</v>
      </c>
      <c r="AL1359">
        <v>1</v>
      </c>
      <c r="AM1359">
        <v>3</v>
      </c>
      <c r="AN1359">
        <v>7</v>
      </c>
      <c r="AO1359">
        <v>6</v>
      </c>
      <c r="AP1359">
        <v>8.8914897986542805</v>
      </c>
      <c r="AQ1359">
        <v>36.2015788874062</v>
      </c>
      <c r="AR1359">
        <v>0.45221844524149002</v>
      </c>
      <c r="AS1359">
        <v>14.4504450564728</v>
      </c>
      <c r="AT1359">
        <v>175.546998149393</v>
      </c>
      <c r="AU1359">
        <v>0.25771983156320499</v>
      </c>
      <c r="AV1359">
        <v>227</v>
      </c>
      <c r="AW1359">
        <v>6.2303839772175102</v>
      </c>
      <c r="AX1359">
        <v>350</v>
      </c>
      <c r="AY1359">
        <v>0.45548674358991798</v>
      </c>
      <c r="AZ1359">
        <v>9.0314088806149506</v>
      </c>
      <c r="BA1359">
        <v>1.0628378852726299</v>
      </c>
      <c r="BB1359">
        <v>2394.3151327294399</v>
      </c>
      <c r="BC1359">
        <v>1886.3151327294399</v>
      </c>
      <c r="BD1359">
        <v>1759.3151327294399</v>
      </c>
      <c r="BE1359">
        <v>1378.3151327294399</v>
      </c>
      <c r="BF1359">
        <v>1126.2496581765399</v>
      </c>
      <c r="BG1359">
        <v>3713.4256133097601</v>
      </c>
      <c r="BH1359">
        <v>2722.9997190428298</v>
      </c>
      <c r="BI1359">
        <v>2497.5789345958501</v>
      </c>
      <c r="BJ1359">
        <v>1871.3549677533899</v>
      </c>
      <c r="BK1359">
        <v>1495.13654403544</v>
      </c>
      <c r="BL1359">
        <v>3586.2897585593</v>
      </c>
      <c r="BM1359">
        <v>2684.7246589688798</v>
      </c>
      <c r="BN1359">
        <v>2473.34148350845</v>
      </c>
      <c r="BO1359">
        <v>1870.0833231459901</v>
      </c>
      <c r="BP1359">
        <v>0</v>
      </c>
      <c r="BQ1359">
        <v>0</v>
      </c>
      <c r="BR1359">
        <v>0</v>
      </c>
      <c r="BS1359">
        <v>4</v>
      </c>
      <c r="BT1359">
        <v>12</v>
      </c>
      <c r="BU1359">
        <v>26</v>
      </c>
      <c r="BV1359">
        <v>36</v>
      </c>
      <c r="BW1359">
        <v>97</v>
      </c>
      <c r="BX1359">
        <v>144</v>
      </c>
      <c r="BY1359">
        <v>184</v>
      </c>
      <c r="BZ1359">
        <v>202</v>
      </c>
      <c r="CA1359">
        <v>228</v>
      </c>
      <c r="CB1359">
        <v>247</v>
      </c>
      <c r="CC1359">
        <v>9</v>
      </c>
      <c r="CD1359">
        <v>180</v>
      </c>
      <c r="CE1359">
        <v>184</v>
      </c>
      <c r="CF1359">
        <v>40</v>
      </c>
      <c r="CG1359">
        <v>221</v>
      </c>
      <c r="CH1359">
        <v>184</v>
      </c>
      <c r="CI1359">
        <v>18.852875060861699</v>
      </c>
      <c r="CJ1359">
        <v>45.144936919948897</v>
      </c>
      <c r="CK1359">
        <v>32</v>
      </c>
      <c r="CL1359">
        <v>13</v>
      </c>
      <c r="CM1359">
        <v>4</v>
      </c>
      <c r="CN1359">
        <v>-17</v>
      </c>
      <c r="CO1359">
        <v>1</v>
      </c>
      <c r="CP1359" t="b">
        <v>0</v>
      </c>
      <c r="CQ1359">
        <v>1</v>
      </c>
    </row>
    <row r="1360" spans="1:95" x14ac:dyDescent="0.25">
      <c r="A1360">
        <v>1642</v>
      </c>
      <c r="B1360" t="s">
        <v>433</v>
      </c>
      <c r="C1360" t="s">
        <v>59</v>
      </c>
      <c r="D1360">
        <v>3</v>
      </c>
      <c r="E1360">
        <v>1074</v>
      </c>
      <c r="F1360" t="s">
        <v>17</v>
      </c>
      <c r="G1360" t="s">
        <v>87</v>
      </c>
      <c r="I1360" t="s">
        <v>87</v>
      </c>
      <c r="J1360">
        <v>100</v>
      </c>
      <c r="K1360" s="30">
        <v>44108</v>
      </c>
      <c r="L1360">
        <v>110</v>
      </c>
      <c r="M1360" s="29">
        <v>43922</v>
      </c>
      <c r="N1360">
        <v>105</v>
      </c>
      <c r="O1360">
        <v>11</v>
      </c>
      <c r="P1360" t="s">
        <v>17</v>
      </c>
      <c r="R1360" t="s">
        <v>17</v>
      </c>
      <c r="T1360">
        <v>218.5</v>
      </c>
      <c r="U1360" t="s">
        <v>17</v>
      </c>
      <c r="V1360" t="s">
        <v>422</v>
      </c>
      <c r="W1360" t="s">
        <v>423</v>
      </c>
      <c r="X1360" t="s">
        <v>17</v>
      </c>
      <c r="Y1360" t="s">
        <v>87</v>
      </c>
      <c r="Z1360">
        <v>1074</v>
      </c>
      <c r="AA1360">
        <v>113.5</v>
      </c>
      <c r="AB1360">
        <v>47.679940264474901</v>
      </c>
      <c r="AC1360">
        <v>41.320815930784597</v>
      </c>
      <c r="AD1360">
        <v>1747.8745316985701</v>
      </c>
      <c r="AE1360">
        <v>-34.2651404031417</v>
      </c>
      <c r="AF1360">
        <v>9.1603805160169092</v>
      </c>
      <c r="AG1360">
        <v>39.514286911792603</v>
      </c>
      <c r="AH1360">
        <v>-5.6847028180846602</v>
      </c>
      <c r="AI1360">
        <v>29.621845668941699</v>
      </c>
      <c r="AJ1360">
        <v>23.0265314900427</v>
      </c>
      <c r="AK1360">
        <v>50.775863116451298</v>
      </c>
      <c r="AL1360">
        <v>1</v>
      </c>
      <c r="AM1360">
        <v>3</v>
      </c>
      <c r="AN1360">
        <v>7</v>
      </c>
      <c r="AO1360">
        <v>6</v>
      </c>
      <c r="AP1360">
        <v>10.2972249917217</v>
      </c>
      <c r="AQ1360">
        <v>37.340295768809199</v>
      </c>
      <c r="AR1360">
        <v>0.46865560623819302</v>
      </c>
      <c r="AS1360">
        <v>14.7155395279768</v>
      </c>
      <c r="AT1360">
        <v>185.19128004426301</v>
      </c>
      <c r="AU1360">
        <v>0.25773229078092103</v>
      </c>
      <c r="AV1360">
        <v>227</v>
      </c>
      <c r="AW1360">
        <v>6.2309379962022904</v>
      </c>
      <c r="AX1360">
        <v>350</v>
      </c>
      <c r="AY1360">
        <v>0.42589017897637599</v>
      </c>
      <c r="AZ1360">
        <v>9.0313236896068805</v>
      </c>
      <c r="BA1360">
        <v>1.0628354437776599</v>
      </c>
      <c r="BB1360">
        <v>2163.2718882508598</v>
      </c>
      <c r="BC1360">
        <v>1707.27188825086</v>
      </c>
      <c r="BD1360">
        <v>1593.27188825086</v>
      </c>
      <c r="BE1360">
        <v>1251.27188825086</v>
      </c>
      <c r="BF1360">
        <v>1023.27188825086</v>
      </c>
      <c r="BG1360">
        <v>3713.29201851789</v>
      </c>
      <c r="BH1360">
        <v>2722.8805943536099</v>
      </c>
      <c r="BI1360">
        <v>2497.4630347808002</v>
      </c>
      <c r="BJ1360">
        <v>1871.24921780165</v>
      </c>
      <c r="BK1360">
        <v>1495.0370816996699</v>
      </c>
      <c r="BL1360">
        <v>3543.0209281727998</v>
      </c>
      <c r="BM1360">
        <v>2659.4237898718602</v>
      </c>
      <c r="BN1360">
        <v>2452.55756981384</v>
      </c>
      <c r="BO1360">
        <v>1862.8233855403</v>
      </c>
      <c r="BP1360">
        <v>1494.89607594633</v>
      </c>
      <c r="BQ1360">
        <v>0</v>
      </c>
      <c r="BR1360">
        <v>0</v>
      </c>
      <c r="BS1360">
        <v>0</v>
      </c>
      <c r="BT1360">
        <v>8</v>
      </c>
      <c r="BU1360">
        <v>22</v>
      </c>
      <c r="BV1360">
        <v>32</v>
      </c>
      <c r="BW1360">
        <v>97</v>
      </c>
      <c r="BX1360">
        <v>144</v>
      </c>
      <c r="BY1360">
        <v>184</v>
      </c>
      <c r="BZ1360">
        <v>202</v>
      </c>
      <c r="CA1360">
        <v>228</v>
      </c>
      <c r="CB1360">
        <v>247</v>
      </c>
      <c r="CC1360">
        <v>9</v>
      </c>
      <c r="CD1360">
        <v>180</v>
      </c>
      <c r="CE1360">
        <v>184</v>
      </c>
      <c r="CF1360">
        <v>40</v>
      </c>
      <c r="CG1360">
        <v>221</v>
      </c>
      <c r="CH1360">
        <v>184</v>
      </c>
      <c r="CI1360">
        <v>18.976069195183001</v>
      </c>
      <c r="CJ1360">
        <v>45.907387753851602</v>
      </c>
      <c r="CK1360">
        <v>36</v>
      </c>
      <c r="CL1360">
        <v>17</v>
      </c>
      <c r="CM1360">
        <v>8</v>
      </c>
      <c r="CN1360">
        <v>-12</v>
      </c>
      <c r="CO1360">
        <v>1</v>
      </c>
      <c r="CP1360" t="b">
        <v>0</v>
      </c>
      <c r="CQ1360">
        <v>1</v>
      </c>
    </row>
    <row r="1361" spans="1:95" x14ac:dyDescent="0.25">
      <c r="A1361">
        <v>1643</v>
      </c>
      <c r="B1361" t="s">
        <v>433</v>
      </c>
      <c r="C1361" t="s">
        <v>59</v>
      </c>
      <c r="D1361">
        <v>3</v>
      </c>
      <c r="E1361">
        <v>1074</v>
      </c>
      <c r="F1361" t="s">
        <v>17</v>
      </c>
      <c r="G1361" t="s">
        <v>20</v>
      </c>
      <c r="I1361" t="s">
        <v>692</v>
      </c>
      <c r="J1361">
        <v>110</v>
      </c>
      <c r="K1361" s="29">
        <v>43922</v>
      </c>
      <c r="L1361">
        <v>120</v>
      </c>
      <c r="M1361" s="29">
        <v>11049</v>
      </c>
      <c r="N1361">
        <v>115</v>
      </c>
      <c r="O1361">
        <v>11</v>
      </c>
      <c r="P1361" t="s">
        <v>17</v>
      </c>
      <c r="R1361" t="s">
        <v>17</v>
      </c>
      <c r="T1361">
        <v>252.5</v>
      </c>
      <c r="U1361" t="s">
        <v>17</v>
      </c>
      <c r="V1361" t="s">
        <v>422</v>
      </c>
      <c r="W1361" t="s">
        <v>423</v>
      </c>
      <c r="X1361" t="s">
        <v>17</v>
      </c>
      <c r="Y1361" t="s">
        <v>20</v>
      </c>
      <c r="Z1361">
        <v>1074</v>
      </c>
      <c r="AA1361">
        <v>137.5</v>
      </c>
      <c r="AB1361">
        <v>47.6807242222554</v>
      </c>
      <c r="AC1361">
        <v>41.318392795551297</v>
      </c>
      <c r="AD1361">
        <v>289.69005285612502</v>
      </c>
      <c r="AE1361">
        <v>-34.2645676587005</v>
      </c>
      <c r="AF1361">
        <v>9.1597351408751404</v>
      </c>
      <c r="AG1361">
        <v>39.5169323445283</v>
      </c>
      <c r="AH1361">
        <v>-5.6849779645265297</v>
      </c>
      <c r="AI1361">
        <v>29.6233055192568</v>
      </c>
      <c r="AJ1361">
        <v>23.025213151470101</v>
      </c>
      <c r="AK1361">
        <v>50.782587577354199</v>
      </c>
      <c r="AL1361">
        <v>1</v>
      </c>
      <c r="AM1361">
        <v>3</v>
      </c>
      <c r="AN1361">
        <v>7</v>
      </c>
      <c r="AO1361">
        <v>6</v>
      </c>
      <c r="AP1361">
        <v>12.4399224306103</v>
      </c>
      <c r="AQ1361">
        <v>39.6950525105106</v>
      </c>
      <c r="AR1361">
        <v>0.50560241675455098</v>
      </c>
      <c r="AS1361">
        <v>15.2956620184773</v>
      </c>
      <c r="AT1361">
        <v>206.49398950589301</v>
      </c>
      <c r="AU1361">
        <v>0.25775995590570699</v>
      </c>
      <c r="AV1361">
        <v>227</v>
      </c>
      <c r="AW1361">
        <v>6.2319561467098499</v>
      </c>
      <c r="AX1361">
        <v>350</v>
      </c>
      <c r="AY1361">
        <v>0.38075371184359802</v>
      </c>
      <c r="AZ1361">
        <v>9.0310948945323997</v>
      </c>
      <c r="BA1361">
        <v>1.0628280634565901</v>
      </c>
      <c r="BB1361">
        <v>2739.267517019</v>
      </c>
      <c r="BC1361">
        <v>2187.267517019</v>
      </c>
      <c r="BD1361">
        <v>2049.267517019</v>
      </c>
      <c r="BE1361">
        <v>1635.267517019</v>
      </c>
      <c r="BF1361">
        <v>1359.267517019</v>
      </c>
      <c r="BG1361">
        <v>3713.0807833430999</v>
      </c>
      <c r="BH1361">
        <v>2722.68729541217</v>
      </c>
      <c r="BI1361">
        <v>2497.2740568709801</v>
      </c>
      <c r="BJ1361">
        <v>1871.07438147004</v>
      </c>
      <c r="BK1361">
        <v>1494.8714446174599</v>
      </c>
      <c r="BL1361">
        <v>3429.1339113579102</v>
      </c>
      <c r="BM1361">
        <v>2585.5519621609701</v>
      </c>
      <c r="BN1361">
        <v>2388.6893720019898</v>
      </c>
      <c r="BO1361">
        <v>1828.9666667551601</v>
      </c>
      <c r="BP1361">
        <v>1481.04669393723</v>
      </c>
      <c r="BQ1361">
        <v>0</v>
      </c>
      <c r="BR1361">
        <v>0</v>
      </c>
      <c r="BS1361">
        <v>0</v>
      </c>
      <c r="BT1361">
        <v>0</v>
      </c>
      <c r="BU1361">
        <v>12</v>
      </c>
      <c r="BV1361">
        <v>22</v>
      </c>
      <c r="BW1361">
        <v>97</v>
      </c>
      <c r="BX1361">
        <v>144</v>
      </c>
      <c r="BY1361">
        <v>184</v>
      </c>
      <c r="BZ1361">
        <v>202</v>
      </c>
      <c r="CA1361">
        <v>228</v>
      </c>
      <c r="CB1361">
        <v>247</v>
      </c>
      <c r="CC1361">
        <v>9</v>
      </c>
      <c r="CD1361">
        <v>180</v>
      </c>
      <c r="CE1361">
        <v>184</v>
      </c>
      <c r="CF1361">
        <v>40</v>
      </c>
      <c r="CG1361">
        <v>221</v>
      </c>
      <c r="CH1361">
        <v>184</v>
      </c>
      <c r="CI1361">
        <v>19.8497646160797</v>
      </c>
      <c r="CJ1361">
        <v>44.155357190735998</v>
      </c>
      <c r="CK1361">
        <v>46</v>
      </c>
      <c r="CL1361">
        <v>27</v>
      </c>
      <c r="CM1361">
        <v>18</v>
      </c>
      <c r="CN1361">
        <v>-2</v>
      </c>
      <c r="CO1361">
        <v>1</v>
      </c>
      <c r="CP1361" t="b">
        <v>0</v>
      </c>
      <c r="CQ1361">
        <v>1</v>
      </c>
    </row>
    <row r="1362" spans="1:95" x14ac:dyDescent="0.25">
      <c r="A1362">
        <v>1644</v>
      </c>
      <c r="B1362" t="s">
        <v>433</v>
      </c>
      <c r="C1362" t="s">
        <v>59</v>
      </c>
      <c r="D1362">
        <v>3</v>
      </c>
      <c r="E1362">
        <v>1074</v>
      </c>
      <c r="F1362" t="s">
        <v>17</v>
      </c>
      <c r="G1362" t="s">
        <v>33</v>
      </c>
      <c r="I1362" t="s">
        <v>33</v>
      </c>
      <c r="J1362">
        <v>121</v>
      </c>
      <c r="K1362" s="30">
        <v>43835</v>
      </c>
      <c r="L1362">
        <v>130</v>
      </c>
      <c r="M1362" s="30">
        <v>44109</v>
      </c>
      <c r="N1362">
        <v>125.5</v>
      </c>
      <c r="O1362">
        <v>10</v>
      </c>
      <c r="P1362" t="s">
        <v>17</v>
      </c>
      <c r="R1362" t="s">
        <v>17</v>
      </c>
      <c r="T1362">
        <v>222.5</v>
      </c>
      <c r="U1362" t="s">
        <v>17</v>
      </c>
      <c r="V1362" t="s">
        <v>422</v>
      </c>
      <c r="W1362" t="s">
        <v>423</v>
      </c>
      <c r="X1362" t="s">
        <v>17</v>
      </c>
      <c r="Y1362" t="s">
        <v>33</v>
      </c>
      <c r="Z1362">
        <v>1074</v>
      </c>
      <c r="AA1362">
        <v>97</v>
      </c>
      <c r="AB1362">
        <v>47.680167392409999</v>
      </c>
      <c r="AC1362">
        <v>41.320311556612701</v>
      </c>
      <c r="AD1362">
        <v>507.62103061510601</v>
      </c>
      <c r="AE1362">
        <v>-34.265103273428203</v>
      </c>
      <c r="AF1362">
        <v>9.1601993033904598</v>
      </c>
      <c r="AG1362">
        <v>39.514758245654903</v>
      </c>
      <c r="AH1362">
        <v>-5.6848250248561003</v>
      </c>
      <c r="AI1362">
        <v>29.6220193878709</v>
      </c>
      <c r="AJ1362">
        <v>23.026217572748202</v>
      </c>
      <c r="AK1362">
        <v>50.777212554573701</v>
      </c>
      <c r="AL1362">
        <v>1</v>
      </c>
      <c r="AM1362">
        <v>3</v>
      </c>
      <c r="AN1362">
        <v>7</v>
      </c>
      <c r="AO1362">
        <v>6</v>
      </c>
      <c r="AP1362">
        <v>14.6904492082607</v>
      </c>
      <c r="AQ1362">
        <v>42.167277816766102</v>
      </c>
      <c r="AR1362">
        <v>0.54443702289983198</v>
      </c>
      <c r="AS1362">
        <v>15.877844352059199</v>
      </c>
      <c r="AT1362">
        <v>228.10398867737999</v>
      </c>
      <c r="AU1362">
        <v>0.25773741920488502</v>
      </c>
      <c r="AV1362">
        <v>227</v>
      </c>
      <c r="AW1362">
        <v>6.2311660530647597</v>
      </c>
      <c r="AX1362">
        <v>350</v>
      </c>
      <c r="AY1362">
        <v>0.34465659614509903</v>
      </c>
      <c r="AZ1362">
        <v>9.0312886249792008</v>
      </c>
      <c r="BA1362">
        <v>1.0628344388250199</v>
      </c>
      <c r="BB1362">
        <v>1984.74572153543</v>
      </c>
      <c r="BC1362">
        <v>1596.74572153543</v>
      </c>
      <c r="BD1362">
        <v>1499.74572153543</v>
      </c>
      <c r="BE1362">
        <v>1208.74572153543</v>
      </c>
      <c r="BF1362">
        <v>1014.74572153543</v>
      </c>
      <c r="BG1362">
        <v>3713.2370305153499</v>
      </c>
      <c r="BH1362">
        <v>2722.83156229939</v>
      </c>
      <c r="BI1362">
        <v>2497.4153300961498</v>
      </c>
      <c r="BJ1362">
        <v>1871.20569083537</v>
      </c>
      <c r="BK1362">
        <v>1494.99614273669</v>
      </c>
      <c r="BL1362">
        <v>3286.8025765048301</v>
      </c>
      <c r="BM1362">
        <v>2485.2526592850099</v>
      </c>
      <c r="BN1362">
        <v>2298.8730798431302</v>
      </c>
      <c r="BO1362">
        <v>1770.6267258550299</v>
      </c>
      <c r="BP1362">
        <v>1443.7242803934</v>
      </c>
      <c r="BQ1362">
        <v>0</v>
      </c>
      <c r="BR1362">
        <v>0</v>
      </c>
      <c r="BS1362">
        <v>0</v>
      </c>
      <c r="BT1362">
        <v>0</v>
      </c>
      <c r="BU1362">
        <v>1</v>
      </c>
      <c r="BV1362">
        <v>11</v>
      </c>
      <c r="BW1362">
        <v>97</v>
      </c>
      <c r="BX1362">
        <v>144</v>
      </c>
      <c r="BY1362">
        <v>184</v>
      </c>
      <c r="BZ1362">
        <v>202</v>
      </c>
      <c r="CA1362">
        <v>228</v>
      </c>
      <c r="CB1362">
        <v>247</v>
      </c>
      <c r="CC1362">
        <v>9</v>
      </c>
      <c r="CD1362">
        <v>180</v>
      </c>
      <c r="CE1362">
        <v>184</v>
      </c>
      <c r="CF1362">
        <v>40</v>
      </c>
      <c r="CG1362">
        <v>221</v>
      </c>
      <c r="CH1362">
        <v>184</v>
      </c>
      <c r="CI1362">
        <v>20.4612960983034</v>
      </c>
      <c r="CJ1362">
        <v>47.0050100807345</v>
      </c>
      <c r="CK1362">
        <v>57</v>
      </c>
      <c r="CL1362">
        <v>38</v>
      </c>
      <c r="CM1362">
        <v>29</v>
      </c>
      <c r="CN1362">
        <v>9</v>
      </c>
      <c r="CO1362">
        <v>1</v>
      </c>
      <c r="CP1362" t="b">
        <v>0</v>
      </c>
      <c r="CQ1362">
        <v>1</v>
      </c>
    </row>
    <row r="1363" spans="1:95" x14ac:dyDescent="0.25">
      <c r="A1363">
        <v>1645</v>
      </c>
      <c r="B1363" t="s">
        <v>434</v>
      </c>
      <c r="C1363" t="s">
        <v>59</v>
      </c>
      <c r="D1363">
        <v>3</v>
      </c>
      <c r="E1363">
        <v>1080</v>
      </c>
      <c r="F1363" t="s">
        <v>17</v>
      </c>
      <c r="G1363" t="s">
        <v>18</v>
      </c>
      <c r="H1363" t="s">
        <v>553</v>
      </c>
      <c r="I1363" t="s">
        <v>572</v>
      </c>
      <c r="J1363">
        <v>244</v>
      </c>
      <c r="K1363" s="30">
        <v>43839</v>
      </c>
      <c r="L1363">
        <v>263</v>
      </c>
      <c r="M1363" s="29">
        <v>44075</v>
      </c>
      <c r="N1363">
        <v>253.5</v>
      </c>
      <c r="O1363">
        <v>20</v>
      </c>
      <c r="P1363" t="s">
        <v>17</v>
      </c>
      <c r="R1363" t="s">
        <v>17</v>
      </c>
      <c r="T1363">
        <v>200.5</v>
      </c>
      <c r="U1363" t="s">
        <v>17</v>
      </c>
      <c r="V1363" t="s">
        <v>422</v>
      </c>
      <c r="W1363" t="s">
        <v>423</v>
      </c>
      <c r="X1363" t="s">
        <v>17</v>
      </c>
      <c r="Y1363" t="s">
        <v>554</v>
      </c>
      <c r="Z1363">
        <v>1080</v>
      </c>
      <c r="AA1363">
        <v>312</v>
      </c>
      <c r="AB1363">
        <v>51.635616258765303</v>
      </c>
      <c r="AC1363">
        <v>46.714043988739</v>
      </c>
      <c r="AD1363">
        <v>11965.005154438901</v>
      </c>
      <c r="AE1363">
        <v>-36.2338337237166</v>
      </c>
      <c r="AF1363">
        <v>5.8486614694719998</v>
      </c>
      <c r="AG1363">
        <v>38.525336934257702</v>
      </c>
      <c r="AH1363">
        <v>-11.2044564437926</v>
      </c>
      <c r="AI1363">
        <v>27.354515047108301</v>
      </c>
      <c r="AJ1363">
        <v>21.7406725059802</v>
      </c>
      <c r="AK1363">
        <v>49.113416550685898</v>
      </c>
      <c r="AL1363">
        <v>1</v>
      </c>
      <c r="AM1363">
        <v>3</v>
      </c>
      <c r="AN1363">
        <v>7</v>
      </c>
      <c r="AO1363">
        <v>7</v>
      </c>
      <c r="AP1363">
        <v>14.996695996302099</v>
      </c>
      <c r="AQ1363">
        <v>39.117437271179902</v>
      </c>
      <c r="AR1363">
        <v>0.48518806023841698</v>
      </c>
      <c r="AS1363">
        <v>14.107332354930699</v>
      </c>
      <c r="AT1363">
        <v>154.778892861592</v>
      </c>
      <c r="AU1363">
        <v>0.26818291375321102</v>
      </c>
      <c r="AV1363">
        <v>136</v>
      </c>
      <c r="AW1363">
        <v>11.6356190892327</v>
      </c>
      <c r="AX1363">
        <v>359</v>
      </c>
      <c r="AY1363">
        <v>0.489443871094073</v>
      </c>
      <c r="AZ1363">
        <v>10.633631511111799</v>
      </c>
      <c r="BA1363">
        <v>1.0416506763818401</v>
      </c>
      <c r="BB1363">
        <v>2134.2060740573502</v>
      </c>
      <c r="BC1363">
        <v>1489.91731314241</v>
      </c>
      <c r="BD1363">
        <v>1345.9489364154499</v>
      </c>
      <c r="BE1363">
        <v>953.61014653877896</v>
      </c>
      <c r="BF1363">
        <v>726.233851660303</v>
      </c>
      <c r="BG1363">
        <v>3152.32949913111</v>
      </c>
      <c r="BH1363">
        <v>2296.0460630211301</v>
      </c>
      <c r="BI1363">
        <v>2099.08257548643</v>
      </c>
      <c r="BJ1363">
        <v>1547.73055128538</v>
      </c>
      <c r="BK1363">
        <v>1214.39922750409</v>
      </c>
      <c r="BL1363">
        <v>439.583424127782</v>
      </c>
      <c r="BM1363">
        <v>235.315003034516</v>
      </c>
      <c r="BN1363">
        <v>194.930730159078</v>
      </c>
      <c r="BO1363">
        <v>97.798701819782195</v>
      </c>
      <c r="BP1363">
        <v>51.401776394355203</v>
      </c>
      <c r="BQ1363">
        <v>137</v>
      </c>
      <c r="BR1363">
        <v>172</v>
      </c>
      <c r="BS1363">
        <v>205</v>
      </c>
      <c r="BT1363">
        <v>221</v>
      </c>
      <c r="BU1363">
        <v>244</v>
      </c>
      <c r="BV1363">
        <v>256</v>
      </c>
      <c r="BW1363">
        <v>137</v>
      </c>
      <c r="BX1363">
        <v>171</v>
      </c>
      <c r="BY1363">
        <v>206</v>
      </c>
      <c r="BZ1363">
        <v>220</v>
      </c>
      <c r="CA1363">
        <v>244</v>
      </c>
      <c r="CB1363">
        <v>266</v>
      </c>
      <c r="CC1363">
        <v>42</v>
      </c>
      <c r="CD1363">
        <v>201</v>
      </c>
      <c r="CE1363">
        <v>204</v>
      </c>
      <c r="CF1363">
        <v>37</v>
      </c>
      <c r="CG1363">
        <v>193</v>
      </c>
      <c r="CH1363">
        <v>204</v>
      </c>
      <c r="CI1363">
        <v>3.6749578056533001</v>
      </c>
      <c r="CJ1363">
        <v>37.829905917982103</v>
      </c>
      <c r="CK1363">
        <v>157</v>
      </c>
      <c r="CL1363">
        <v>148</v>
      </c>
      <c r="CM1363">
        <v>142</v>
      </c>
      <c r="CN1363">
        <v>134</v>
      </c>
      <c r="CO1363">
        <v>1</v>
      </c>
      <c r="CP1363" t="b">
        <v>1</v>
      </c>
      <c r="CQ1363" t="s">
        <v>555</v>
      </c>
    </row>
    <row r="1364" spans="1:95" x14ac:dyDescent="0.25">
      <c r="A1364">
        <v>1646</v>
      </c>
      <c r="B1364" t="s">
        <v>434</v>
      </c>
      <c r="C1364" t="s">
        <v>59</v>
      </c>
      <c r="D1364">
        <v>3</v>
      </c>
      <c r="E1364">
        <v>1080</v>
      </c>
      <c r="F1364" t="s">
        <v>17</v>
      </c>
      <c r="G1364" t="s">
        <v>18</v>
      </c>
      <c r="I1364" t="s">
        <v>642</v>
      </c>
      <c r="J1364">
        <v>110</v>
      </c>
      <c r="K1364" s="29">
        <v>43922</v>
      </c>
      <c r="L1364">
        <v>130</v>
      </c>
      <c r="M1364" s="30">
        <v>44109</v>
      </c>
      <c r="N1364">
        <v>120</v>
      </c>
      <c r="O1364">
        <v>21</v>
      </c>
      <c r="P1364" t="s">
        <v>17</v>
      </c>
      <c r="R1364" t="s">
        <v>17</v>
      </c>
      <c r="T1364">
        <v>234</v>
      </c>
      <c r="U1364" t="s">
        <v>17</v>
      </c>
      <c r="V1364" t="s">
        <v>422</v>
      </c>
      <c r="W1364" t="s">
        <v>423</v>
      </c>
      <c r="X1364" t="s">
        <v>17</v>
      </c>
      <c r="Y1364" t="s">
        <v>18</v>
      </c>
      <c r="Z1364">
        <v>1080</v>
      </c>
      <c r="AA1364">
        <v>114</v>
      </c>
      <c r="AB1364">
        <v>51.635616258765303</v>
      </c>
      <c r="AC1364">
        <v>46.714043988739</v>
      </c>
      <c r="AD1364">
        <v>11965.005154438901</v>
      </c>
      <c r="AE1364">
        <v>-36.2338337237166</v>
      </c>
      <c r="AF1364">
        <v>5.8486614694719998</v>
      </c>
      <c r="AG1364">
        <v>38.525336934257702</v>
      </c>
      <c r="AH1364">
        <v>-11.2044564437926</v>
      </c>
      <c r="AI1364">
        <v>27.354515047108301</v>
      </c>
      <c r="AJ1364">
        <v>21.7406725059802</v>
      </c>
      <c r="AK1364">
        <v>49.113416550685898</v>
      </c>
      <c r="AL1364">
        <v>1</v>
      </c>
      <c r="AM1364">
        <v>3</v>
      </c>
      <c r="AN1364">
        <v>7</v>
      </c>
      <c r="AO1364">
        <v>7</v>
      </c>
      <c r="AP1364">
        <v>11.717241385722801</v>
      </c>
      <c r="AQ1364">
        <v>32.097938642080003</v>
      </c>
      <c r="AR1364">
        <v>0.53383846037612204</v>
      </c>
      <c r="AS1364">
        <v>16.076854217022198</v>
      </c>
      <c r="AT1364">
        <v>212.99984151503199</v>
      </c>
      <c r="AU1364">
        <v>0.26818291375321102</v>
      </c>
      <c r="AV1364">
        <v>136</v>
      </c>
      <c r="AW1364">
        <v>11.6356190892327</v>
      </c>
      <c r="AX1364">
        <v>359</v>
      </c>
      <c r="AY1364">
        <v>0.30772610532428202</v>
      </c>
      <c r="AZ1364">
        <v>10.633631511111799</v>
      </c>
      <c r="BA1364">
        <v>1.0416506763818401</v>
      </c>
      <c r="BB1364">
        <v>2162.8528722185101</v>
      </c>
      <c r="BC1364">
        <v>1706.8528722185099</v>
      </c>
      <c r="BD1364">
        <v>1592.8528722185099</v>
      </c>
      <c r="BE1364">
        <v>1250.8528722185099</v>
      </c>
      <c r="BF1364">
        <v>1022.85287221851</v>
      </c>
      <c r="BG1364">
        <v>3152.32949913111</v>
      </c>
      <c r="BH1364">
        <v>2296.0460630211301</v>
      </c>
      <c r="BI1364">
        <v>2099.08257548643</v>
      </c>
      <c r="BJ1364">
        <v>1547.73055128538</v>
      </c>
      <c r="BK1364">
        <v>1214.39922750409</v>
      </c>
      <c r="BL1364">
        <v>2932.1569271196599</v>
      </c>
      <c r="BM1364">
        <v>2193.8958648135199</v>
      </c>
      <c r="BN1364">
        <v>2019.9884465131699</v>
      </c>
      <c r="BO1364">
        <v>1522.34702023107</v>
      </c>
      <c r="BP1364">
        <v>1208.9921186818499</v>
      </c>
      <c r="BQ1364">
        <v>0</v>
      </c>
      <c r="BR1364">
        <v>0</v>
      </c>
      <c r="BS1364">
        <v>0</v>
      </c>
      <c r="BT1364">
        <v>1</v>
      </c>
      <c r="BU1364">
        <v>12</v>
      </c>
      <c r="BV1364">
        <v>24</v>
      </c>
      <c r="BW1364">
        <v>137</v>
      </c>
      <c r="BX1364">
        <v>171</v>
      </c>
      <c r="BY1364">
        <v>206</v>
      </c>
      <c r="BZ1364">
        <v>220</v>
      </c>
      <c r="CA1364">
        <v>244</v>
      </c>
      <c r="CB1364">
        <v>266</v>
      </c>
      <c r="CC1364">
        <v>42</v>
      </c>
      <c r="CD1364">
        <v>201</v>
      </c>
      <c r="CE1364">
        <v>204</v>
      </c>
      <c r="CF1364">
        <v>37</v>
      </c>
      <c r="CG1364">
        <v>193</v>
      </c>
      <c r="CH1364">
        <v>204</v>
      </c>
      <c r="CI1364">
        <v>18.972393615951901</v>
      </c>
      <c r="CJ1364">
        <v>43.2234537593135</v>
      </c>
      <c r="CK1364">
        <v>24</v>
      </c>
      <c r="CL1364">
        <v>15</v>
      </c>
      <c r="CM1364">
        <v>8</v>
      </c>
      <c r="CN1364">
        <v>1</v>
      </c>
      <c r="CO1364">
        <v>1</v>
      </c>
      <c r="CP1364" t="b">
        <v>0</v>
      </c>
      <c r="CQ1364">
        <v>1</v>
      </c>
    </row>
    <row r="1365" spans="1:95" x14ac:dyDescent="0.25">
      <c r="A1365">
        <v>1647</v>
      </c>
      <c r="B1365" t="s">
        <v>434</v>
      </c>
      <c r="C1365" t="s">
        <v>59</v>
      </c>
      <c r="D1365">
        <v>3</v>
      </c>
      <c r="E1365">
        <v>1080</v>
      </c>
      <c r="F1365" t="s">
        <v>17</v>
      </c>
      <c r="G1365" t="s">
        <v>42</v>
      </c>
      <c r="H1365" t="s">
        <v>553</v>
      </c>
      <c r="I1365" t="s">
        <v>42</v>
      </c>
      <c r="J1365">
        <v>232</v>
      </c>
      <c r="K1365" s="29">
        <v>44044</v>
      </c>
      <c r="L1365">
        <v>243</v>
      </c>
      <c r="M1365" s="29">
        <v>11536</v>
      </c>
      <c r="N1365">
        <v>237.5</v>
      </c>
      <c r="O1365">
        <v>12</v>
      </c>
      <c r="P1365" t="s">
        <v>17</v>
      </c>
      <c r="R1365" t="s">
        <v>17</v>
      </c>
      <c r="T1365">
        <v>198.5</v>
      </c>
      <c r="U1365" t="s">
        <v>17</v>
      </c>
      <c r="V1365" t="s">
        <v>422</v>
      </c>
      <c r="W1365" t="s">
        <v>423</v>
      </c>
      <c r="X1365" t="s">
        <v>17</v>
      </c>
      <c r="Y1365" t="s">
        <v>586</v>
      </c>
      <c r="Z1365">
        <v>1080</v>
      </c>
      <c r="AA1365">
        <v>326</v>
      </c>
      <c r="AB1365">
        <v>51.634785389287799</v>
      </c>
      <c r="AC1365">
        <v>46.718052511466603</v>
      </c>
      <c r="AD1365">
        <v>1017.7512268319</v>
      </c>
      <c r="AE1365">
        <v>-36.237863710960802</v>
      </c>
      <c r="AF1365">
        <v>5.8486051882557097</v>
      </c>
      <c r="AG1365">
        <v>38.513597667978097</v>
      </c>
      <c r="AH1365">
        <v>-11.2058060131292</v>
      </c>
      <c r="AI1365">
        <v>27.348329312846602</v>
      </c>
      <c r="AJ1365">
        <v>21.7419279214967</v>
      </c>
      <c r="AK1365">
        <v>49.0972028559056</v>
      </c>
      <c r="AL1365">
        <v>1</v>
      </c>
      <c r="AM1365">
        <v>3</v>
      </c>
      <c r="AN1365">
        <v>7</v>
      </c>
      <c r="AO1365">
        <v>7</v>
      </c>
      <c r="AP1365">
        <v>18.134911244354299</v>
      </c>
      <c r="AQ1365">
        <v>41.012273114657297</v>
      </c>
      <c r="AR1365">
        <v>0.54449932266446499</v>
      </c>
      <c r="AS1365">
        <v>15.192267028136801</v>
      </c>
      <c r="AT1365">
        <v>192.074626633771</v>
      </c>
      <c r="AU1365">
        <v>0.26804554689119198</v>
      </c>
      <c r="AV1365">
        <v>136</v>
      </c>
      <c r="AW1365">
        <v>11.631265784704301</v>
      </c>
      <c r="AX1365">
        <v>359</v>
      </c>
      <c r="AY1365">
        <v>0.37817944801082898</v>
      </c>
      <c r="AZ1365">
        <v>10.6344828034667</v>
      </c>
      <c r="BA1365">
        <v>1.0416086980387</v>
      </c>
      <c r="BB1365">
        <v>2356.1814503241299</v>
      </c>
      <c r="BC1365">
        <v>1655.9004107610001</v>
      </c>
      <c r="BD1365">
        <v>1497.93331358808</v>
      </c>
      <c r="BE1365">
        <v>1063.5943913107501</v>
      </c>
      <c r="BF1365">
        <v>808.21446793153405</v>
      </c>
      <c r="BG1365">
        <v>3152.4587734952702</v>
      </c>
      <c r="BH1365">
        <v>2296.18319296135</v>
      </c>
      <c r="BI1365">
        <v>2099.2207559626399</v>
      </c>
      <c r="BJ1365">
        <v>1547.8688959932999</v>
      </c>
      <c r="BK1365">
        <v>1214.5333939350901</v>
      </c>
      <c r="BL1365">
        <v>704.64187856584704</v>
      </c>
      <c r="BM1365">
        <v>436.37941693785399</v>
      </c>
      <c r="BN1365">
        <v>379.99662531204098</v>
      </c>
      <c r="BO1365">
        <v>234.86662854043701</v>
      </c>
      <c r="BP1365">
        <v>156.46919516010001</v>
      </c>
      <c r="BQ1365">
        <v>137</v>
      </c>
      <c r="BR1365">
        <v>172</v>
      </c>
      <c r="BS1365">
        <v>205</v>
      </c>
      <c r="BT1365">
        <v>221</v>
      </c>
      <c r="BU1365">
        <v>244</v>
      </c>
      <c r="BV1365">
        <v>266</v>
      </c>
      <c r="BW1365">
        <v>137</v>
      </c>
      <c r="BX1365">
        <v>171</v>
      </c>
      <c r="BY1365">
        <v>206</v>
      </c>
      <c r="BZ1365">
        <v>220</v>
      </c>
      <c r="CA1365">
        <v>244</v>
      </c>
      <c r="CB1365">
        <v>266</v>
      </c>
      <c r="CC1365">
        <v>19</v>
      </c>
      <c r="CD1365">
        <v>160</v>
      </c>
      <c r="CE1365">
        <v>204</v>
      </c>
      <c r="CF1365">
        <v>37</v>
      </c>
      <c r="CG1365">
        <v>193</v>
      </c>
      <c r="CH1365">
        <v>204</v>
      </c>
      <c r="CI1365">
        <v>4.1975923994430104</v>
      </c>
      <c r="CJ1365">
        <v>37.863754614438498</v>
      </c>
      <c r="CK1365">
        <v>141</v>
      </c>
      <c r="CL1365">
        <v>132</v>
      </c>
      <c r="CM1365">
        <v>126</v>
      </c>
      <c r="CN1365">
        <v>118</v>
      </c>
      <c r="CO1365">
        <v>1</v>
      </c>
      <c r="CP1365" t="b">
        <v>1</v>
      </c>
      <c r="CQ1365" t="s">
        <v>555</v>
      </c>
    </row>
    <row r="1366" spans="1:95" x14ac:dyDescent="0.25">
      <c r="A1366">
        <v>1648</v>
      </c>
      <c r="B1366" t="s">
        <v>434</v>
      </c>
      <c r="C1366" t="s">
        <v>59</v>
      </c>
      <c r="D1366">
        <v>3</v>
      </c>
      <c r="E1366">
        <v>1080</v>
      </c>
      <c r="F1366" t="s">
        <v>17</v>
      </c>
      <c r="G1366" t="s">
        <v>28</v>
      </c>
      <c r="I1366" t="s">
        <v>588</v>
      </c>
      <c r="J1366">
        <v>99</v>
      </c>
      <c r="K1366" s="30">
        <v>44078</v>
      </c>
      <c r="L1366">
        <v>120</v>
      </c>
      <c r="M1366" s="29">
        <v>11049</v>
      </c>
      <c r="N1366">
        <v>109.5</v>
      </c>
      <c r="O1366">
        <v>22</v>
      </c>
      <c r="P1366" t="s">
        <v>17</v>
      </c>
      <c r="R1366" t="s">
        <v>17</v>
      </c>
      <c r="T1366">
        <v>237.5</v>
      </c>
      <c r="U1366" t="s">
        <v>17</v>
      </c>
      <c r="V1366" t="s">
        <v>422</v>
      </c>
      <c r="W1366" t="s">
        <v>423</v>
      </c>
      <c r="X1366" t="s">
        <v>17</v>
      </c>
      <c r="Y1366" t="s">
        <v>28</v>
      </c>
      <c r="Z1366">
        <v>1080</v>
      </c>
      <c r="AA1366">
        <v>128</v>
      </c>
      <c r="AB1366">
        <v>51.635849217061903</v>
      </c>
      <c r="AC1366">
        <v>46.712920088062297</v>
      </c>
      <c r="AD1366">
        <v>4039.8917390005599</v>
      </c>
      <c r="AE1366">
        <v>-36.232703802788102</v>
      </c>
      <c r="AF1366">
        <v>5.8486772483608496</v>
      </c>
      <c r="AG1366">
        <v>38.528628373319101</v>
      </c>
      <c r="AH1366">
        <v>-11.204078055436099</v>
      </c>
      <c r="AI1366">
        <v>27.356249396881001</v>
      </c>
      <c r="AJ1366">
        <v>21.740320514040601</v>
      </c>
      <c r="AK1366">
        <v>49.117962521723797</v>
      </c>
      <c r="AL1366">
        <v>1</v>
      </c>
      <c r="AM1366">
        <v>3</v>
      </c>
      <c r="AN1366">
        <v>7</v>
      </c>
      <c r="AO1366">
        <v>7</v>
      </c>
      <c r="AP1366">
        <v>8.8609205712208396</v>
      </c>
      <c r="AQ1366">
        <v>29.8262777939252</v>
      </c>
      <c r="AR1366">
        <v>0.50794225186372799</v>
      </c>
      <c r="AS1366">
        <v>15.368996034536201</v>
      </c>
      <c r="AT1366">
        <v>191.847955266627</v>
      </c>
      <c r="AU1366">
        <v>0.26822143107823498</v>
      </c>
      <c r="AV1366">
        <v>136</v>
      </c>
      <c r="AW1366">
        <v>11.636839803543401</v>
      </c>
      <c r="AX1366">
        <v>359</v>
      </c>
      <c r="AY1366">
        <v>0.34732868125259397</v>
      </c>
      <c r="AZ1366">
        <v>10.633392827510701</v>
      </c>
      <c r="BA1366">
        <v>1.04166244157109</v>
      </c>
      <c r="BB1366">
        <v>2335.48165453398</v>
      </c>
      <c r="BC1366">
        <v>1823.48165453398</v>
      </c>
      <c r="BD1366">
        <v>1695.48165453398</v>
      </c>
      <c r="BE1366">
        <v>1311.48165453398</v>
      </c>
      <c r="BF1366">
        <v>1057.86185678826</v>
      </c>
      <c r="BG1366">
        <v>3152.2932531992201</v>
      </c>
      <c r="BH1366">
        <v>2296.0076145891398</v>
      </c>
      <c r="BI1366">
        <v>2099.0438325135801</v>
      </c>
      <c r="BJ1366">
        <v>1547.6917622865101</v>
      </c>
      <c r="BK1366">
        <v>1214.3616100183699</v>
      </c>
      <c r="BL1366">
        <v>3040.1085245285599</v>
      </c>
      <c r="BM1366">
        <v>2259.8384325504098</v>
      </c>
      <c r="BN1366">
        <v>2075.4537443702402</v>
      </c>
      <c r="BO1366">
        <v>1546.32114643503</v>
      </c>
      <c r="BP1366">
        <v>0</v>
      </c>
      <c r="BQ1366">
        <v>0</v>
      </c>
      <c r="BR1366">
        <v>0</v>
      </c>
      <c r="BS1366">
        <v>4</v>
      </c>
      <c r="BT1366">
        <v>12</v>
      </c>
      <c r="BU1366">
        <v>23</v>
      </c>
      <c r="BV1366">
        <v>35</v>
      </c>
      <c r="BW1366">
        <v>137</v>
      </c>
      <c r="BX1366">
        <v>171</v>
      </c>
      <c r="BY1366">
        <v>206</v>
      </c>
      <c r="BZ1366">
        <v>220</v>
      </c>
      <c r="CA1366">
        <v>244</v>
      </c>
      <c r="CB1366">
        <v>266</v>
      </c>
      <c r="CC1366">
        <v>19</v>
      </c>
      <c r="CD1366">
        <v>160</v>
      </c>
      <c r="CE1366">
        <v>204</v>
      </c>
      <c r="CF1366">
        <v>37</v>
      </c>
      <c r="CG1366">
        <v>193</v>
      </c>
      <c r="CH1366">
        <v>204</v>
      </c>
      <c r="CI1366">
        <v>18.245950426046701</v>
      </c>
      <c r="CJ1366">
        <v>42.167588120626</v>
      </c>
      <c r="CK1366">
        <v>13</v>
      </c>
      <c r="CL1366">
        <v>4</v>
      </c>
      <c r="CM1366">
        <v>-3</v>
      </c>
      <c r="CN1366">
        <v>-11</v>
      </c>
      <c r="CO1366">
        <v>1</v>
      </c>
      <c r="CP1366" t="b">
        <v>0</v>
      </c>
      <c r="CQ1366">
        <v>1</v>
      </c>
    </row>
    <row r="1367" spans="1:95" x14ac:dyDescent="0.25">
      <c r="A1367">
        <v>1649</v>
      </c>
      <c r="B1367" t="s">
        <v>434</v>
      </c>
      <c r="C1367" t="s">
        <v>59</v>
      </c>
      <c r="D1367">
        <v>3</v>
      </c>
      <c r="E1367">
        <v>1080</v>
      </c>
      <c r="F1367" t="s">
        <v>17</v>
      </c>
      <c r="G1367" t="s">
        <v>87</v>
      </c>
      <c r="I1367" t="s">
        <v>87</v>
      </c>
      <c r="J1367">
        <v>121</v>
      </c>
      <c r="K1367" s="30">
        <v>43835</v>
      </c>
      <c r="L1367">
        <v>130</v>
      </c>
      <c r="M1367" s="30">
        <v>44109</v>
      </c>
      <c r="N1367">
        <v>125.5</v>
      </c>
      <c r="O1367">
        <v>10</v>
      </c>
      <c r="P1367" t="s">
        <v>17</v>
      </c>
      <c r="R1367" t="s">
        <v>17</v>
      </c>
      <c r="T1367">
        <v>239</v>
      </c>
      <c r="U1367" t="s">
        <v>17</v>
      </c>
      <c r="V1367" t="s">
        <v>422</v>
      </c>
      <c r="W1367" t="s">
        <v>423</v>
      </c>
      <c r="X1367" t="s">
        <v>17</v>
      </c>
      <c r="Y1367" t="s">
        <v>87</v>
      </c>
      <c r="Z1367">
        <v>1080</v>
      </c>
      <c r="AA1367">
        <v>113.5</v>
      </c>
      <c r="AB1367">
        <v>51.635073901767498</v>
      </c>
      <c r="AC1367">
        <v>46.7166605896197</v>
      </c>
      <c r="AD1367">
        <v>1888.8259641258101</v>
      </c>
      <c r="AE1367">
        <v>-36.236464333039002</v>
      </c>
      <c r="AF1367">
        <v>5.8486247314930999</v>
      </c>
      <c r="AG1367">
        <v>38.517674027905599</v>
      </c>
      <c r="AH1367">
        <v>-11.2053373875872</v>
      </c>
      <c r="AI1367">
        <v>27.350477260018799</v>
      </c>
      <c r="AJ1367">
        <v>21.7414919903098</v>
      </c>
      <c r="AK1367">
        <v>49.102832918768399</v>
      </c>
      <c r="AL1367">
        <v>1</v>
      </c>
      <c r="AM1367">
        <v>3</v>
      </c>
      <c r="AN1367">
        <v>7</v>
      </c>
      <c r="AO1367">
        <v>7</v>
      </c>
      <c r="AP1367">
        <v>13.2137959063407</v>
      </c>
      <c r="AQ1367">
        <v>33.280134173963901</v>
      </c>
      <c r="AR1367">
        <v>0.54741809694488597</v>
      </c>
      <c r="AS1367">
        <v>16.4355271458925</v>
      </c>
      <c r="AT1367">
        <v>223.560602333855</v>
      </c>
      <c r="AU1367">
        <v>0.268093244643896</v>
      </c>
      <c r="AV1367">
        <v>136</v>
      </c>
      <c r="AW1367">
        <v>11.632777347153899</v>
      </c>
      <c r="AX1367">
        <v>359</v>
      </c>
      <c r="AY1367">
        <v>0.29133947577187203</v>
      </c>
      <c r="AZ1367">
        <v>10.634187200108601</v>
      </c>
      <c r="BA1367">
        <v>1.0416232774493599</v>
      </c>
      <c r="BB1367">
        <v>2194.86571911281</v>
      </c>
      <c r="BC1367">
        <v>1738.86571911281</v>
      </c>
      <c r="BD1367">
        <v>1624.86571911281</v>
      </c>
      <c r="BE1367">
        <v>1282.86571911281</v>
      </c>
      <c r="BF1367">
        <v>1054.86571911281</v>
      </c>
      <c r="BG1367">
        <v>3152.4138841987901</v>
      </c>
      <c r="BH1367">
        <v>2296.1355758874702</v>
      </c>
      <c r="BI1367">
        <v>2099.1727740993201</v>
      </c>
      <c r="BJ1367">
        <v>1547.82085710007</v>
      </c>
      <c r="BK1367">
        <v>1214.48680590853</v>
      </c>
      <c r="BL1367">
        <v>2863.6264260051098</v>
      </c>
      <c r="BM1367">
        <v>2147.36189500716</v>
      </c>
      <c r="BN1367">
        <v>1978.97858903053</v>
      </c>
      <c r="BO1367">
        <v>1497.8478868141999</v>
      </c>
      <c r="BP1367">
        <v>1195.4506298154899</v>
      </c>
      <c r="BQ1367">
        <v>0</v>
      </c>
      <c r="BR1367">
        <v>0</v>
      </c>
      <c r="BS1367">
        <v>0</v>
      </c>
      <c r="BT1367">
        <v>0</v>
      </c>
      <c r="BU1367">
        <v>7</v>
      </c>
      <c r="BV1367">
        <v>19</v>
      </c>
      <c r="BW1367">
        <v>137</v>
      </c>
      <c r="BX1367">
        <v>171</v>
      </c>
      <c r="BY1367">
        <v>206</v>
      </c>
      <c r="BZ1367">
        <v>220</v>
      </c>
      <c r="CA1367">
        <v>244</v>
      </c>
      <c r="CB1367">
        <v>266</v>
      </c>
      <c r="CC1367">
        <v>19</v>
      </c>
      <c r="CD1367">
        <v>160</v>
      </c>
      <c r="CE1367">
        <v>204</v>
      </c>
      <c r="CF1367">
        <v>37</v>
      </c>
      <c r="CG1367">
        <v>193</v>
      </c>
      <c r="CH1367">
        <v>204</v>
      </c>
      <c r="CI1367">
        <v>19.253208062393099</v>
      </c>
      <c r="CJ1367">
        <v>43.620327145422998</v>
      </c>
      <c r="CK1367">
        <v>29</v>
      </c>
      <c r="CL1367">
        <v>20</v>
      </c>
      <c r="CM1367">
        <v>14</v>
      </c>
      <c r="CN1367">
        <v>6</v>
      </c>
      <c r="CO1367">
        <v>1</v>
      </c>
      <c r="CP1367" t="b">
        <v>0</v>
      </c>
      <c r="CQ1367">
        <v>1</v>
      </c>
    </row>
    <row r="1368" spans="1:95" x14ac:dyDescent="0.25">
      <c r="A1368">
        <v>1650</v>
      </c>
      <c r="B1368" t="s">
        <v>435</v>
      </c>
      <c r="C1368" t="s">
        <v>59</v>
      </c>
      <c r="D1368">
        <v>24</v>
      </c>
      <c r="E1368">
        <v>-1</v>
      </c>
      <c r="F1368" t="s">
        <v>17</v>
      </c>
      <c r="G1368" t="s">
        <v>18</v>
      </c>
      <c r="H1368" t="s">
        <v>553</v>
      </c>
      <c r="I1368" t="s">
        <v>572</v>
      </c>
      <c r="J1368">
        <v>244</v>
      </c>
      <c r="K1368" s="30">
        <v>43839</v>
      </c>
      <c r="L1368">
        <v>253</v>
      </c>
      <c r="M1368" s="30">
        <v>44113</v>
      </c>
      <c r="N1368">
        <v>248.5</v>
      </c>
      <c r="O1368">
        <v>10</v>
      </c>
      <c r="P1368" t="s">
        <v>17</v>
      </c>
      <c r="R1368" t="s">
        <v>17</v>
      </c>
      <c r="T1368">
        <v>200</v>
      </c>
      <c r="U1368" t="s">
        <v>17</v>
      </c>
      <c r="V1368" t="s">
        <v>422</v>
      </c>
      <c r="W1368" t="s">
        <v>423</v>
      </c>
      <c r="X1368" t="s">
        <v>17</v>
      </c>
      <c r="Y1368" t="s">
        <v>554</v>
      </c>
      <c r="Z1368">
        <v>-1</v>
      </c>
      <c r="AA1368">
        <v>316.5</v>
      </c>
      <c r="AB1368">
        <v>45.862164228272498</v>
      </c>
      <c r="AC1368">
        <v>34.120174007839601</v>
      </c>
      <c r="AD1368">
        <v>9231.8159817012493</v>
      </c>
      <c r="AE1368">
        <v>-23.0200980222704</v>
      </c>
      <c r="AF1368">
        <v>10.339730601870199</v>
      </c>
      <c r="AG1368">
        <v>37.8136397733252</v>
      </c>
      <c r="AH1368">
        <v>-1.6975918698808501</v>
      </c>
      <c r="AI1368">
        <v>27.348545691927001</v>
      </c>
      <c r="AJ1368">
        <v>22.005086892799099</v>
      </c>
      <c r="AK1368">
        <v>49.471350468858802</v>
      </c>
      <c r="AL1368">
        <v>1</v>
      </c>
      <c r="AM1368">
        <v>10</v>
      </c>
      <c r="AN1368">
        <v>7</v>
      </c>
      <c r="AO1368">
        <v>6</v>
      </c>
      <c r="AP1368">
        <v>18.227085966390302</v>
      </c>
      <c r="AQ1368">
        <v>36.499795325799496</v>
      </c>
      <c r="AR1368">
        <v>0.64250805170316305</v>
      </c>
      <c r="AS1368">
        <v>14.0849509830181</v>
      </c>
      <c r="AT1368">
        <v>204.76435461954</v>
      </c>
      <c r="AU1368">
        <v>0.23938000273451601</v>
      </c>
      <c r="AV1368">
        <v>227</v>
      </c>
      <c r="AW1368">
        <v>4.0457476343090297</v>
      </c>
      <c r="AX1368">
        <v>352</v>
      </c>
      <c r="AY1368">
        <v>0.31407225096422098</v>
      </c>
      <c r="AZ1368">
        <v>7.2218427203153404</v>
      </c>
      <c r="BA1368">
        <v>1.0466109191225501</v>
      </c>
      <c r="BB1368">
        <v>2845.0292911247702</v>
      </c>
      <c r="BC1368">
        <v>1912.6466803662399</v>
      </c>
      <c r="BD1368">
        <v>1713.7206168637299</v>
      </c>
      <c r="BE1368">
        <v>1184.43913411632</v>
      </c>
      <c r="BF1368">
        <v>884.48498847472001</v>
      </c>
      <c r="BG1368">
        <v>3846.1084038015701</v>
      </c>
      <c r="BH1368">
        <v>2721.7207136616898</v>
      </c>
      <c r="BI1368">
        <v>2474.8504233098502</v>
      </c>
      <c r="BJ1368">
        <v>1801.5424191168199</v>
      </c>
      <c r="BK1368">
        <v>1405.5971471539899</v>
      </c>
      <c r="BL1368">
        <v>954.33653470356398</v>
      </c>
      <c r="BM1368">
        <v>561.51847432410898</v>
      </c>
      <c r="BN1368">
        <v>482.41903692064102</v>
      </c>
      <c r="BO1368">
        <v>286.03301325185799</v>
      </c>
      <c r="BP1368">
        <v>185.92423979776501</v>
      </c>
      <c r="BQ1368">
        <v>51</v>
      </c>
      <c r="BR1368">
        <v>124</v>
      </c>
      <c r="BS1368">
        <v>178</v>
      </c>
      <c r="BT1368">
        <v>199</v>
      </c>
      <c r="BU1368">
        <v>231</v>
      </c>
      <c r="BV1368">
        <v>254</v>
      </c>
      <c r="BW1368">
        <v>51</v>
      </c>
      <c r="BX1368">
        <v>124</v>
      </c>
      <c r="BY1368">
        <v>178</v>
      </c>
      <c r="BZ1368">
        <v>199</v>
      </c>
      <c r="CA1368">
        <v>230</v>
      </c>
      <c r="CB1368">
        <v>254</v>
      </c>
      <c r="CC1368">
        <v>54</v>
      </c>
      <c r="CD1368">
        <v>253</v>
      </c>
      <c r="CE1368">
        <v>166</v>
      </c>
      <c r="CF1368">
        <v>42</v>
      </c>
      <c r="CG1368">
        <v>241</v>
      </c>
      <c r="CH1368">
        <v>166</v>
      </c>
      <c r="CI1368">
        <v>8.8140716935584802</v>
      </c>
      <c r="CJ1368">
        <v>37.802814918726</v>
      </c>
      <c r="CK1368">
        <v>193</v>
      </c>
      <c r="CL1368">
        <v>167</v>
      </c>
      <c r="CM1368">
        <v>166</v>
      </c>
      <c r="CN1368">
        <v>152</v>
      </c>
      <c r="CO1368">
        <v>1</v>
      </c>
      <c r="CP1368" t="b">
        <v>1</v>
      </c>
      <c r="CQ1368" t="s">
        <v>555</v>
      </c>
    </row>
    <row r="1369" spans="1:95" x14ac:dyDescent="0.25">
      <c r="A1369">
        <v>1651</v>
      </c>
      <c r="B1369" t="s">
        <v>435</v>
      </c>
      <c r="C1369" t="s">
        <v>59</v>
      </c>
      <c r="D1369">
        <v>24</v>
      </c>
      <c r="E1369">
        <v>-1</v>
      </c>
      <c r="F1369" t="s">
        <v>17</v>
      </c>
      <c r="G1369" t="s">
        <v>42</v>
      </c>
      <c r="H1369" t="s">
        <v>553</v>
      </c>
      <c r="I1369" t="s">
        <v>42</v>
      </c>
      <c r="J1369">
        <v>253</v>
      </c>
      <c r="K1369" s="30">
        <v>44113</v>
      </c>
      <c r="L1369">
        <v>273</v>
      </c>
      <c r="M1369" s="29">
        <v>11202</v>
      </c>
      <c r="N1369">
        <v>263</v>
      </c>
      <c r="O1369">
        <v>21</v>
      </c>
      <c r="P1369" t="s">
        <v>17</v>
      </c>
      <c r="R1369" t="s">
        <v>17</v>
      </c>
      <c r="T1369">
        <v>193</v>
      </c>
      <c r="U1369" t="s">
        <v>17</v>
      </c>
      <c r="V1369" t="s">
        <v>422</v>
      </c>
      <c r="W1369" t="s">
        <v>423</v>
      </c>
      <c r="X1369" t="s">
        <v>17</v>
      </c>
      <c r="Y1369" t="s">
        <v>586</v>
      </c>
      <c r="Z1369">
        <v>-1</v>
      </c>
      <c r="AA1369">
        <v>295</v>
      </c>
      <c r="AB1369">
        <v>46.323730917389298</v>
      </c>
      <c r="AC1369">
        <v>33.860073331153799</v>
      </c>
      <c r="AD1369">
        <v>168.411265661562</v>
      </c>
      <c r="AE1369">
        <v>-23.958814335964298</v>
      </c>
      <c r="AF1369">
        <v>10.0156780990068</v>
      </c>
      <c r="AG1369">
        <v>36.928122069786497</v>
      </c>
      <c r="AH1369">
        <v>-2.4979191879127298</v>
      </c>
      <c r="AI1369">
        <v>26.2070919457577</v>
      </c>
      <c r="AJ1369">
        <v>21.942521916427399</v>
      </c>
      <c r="AK1369">
        <v>49.352464730641699</v>
      </c>
      <c r="AL1369">
        <v>1</v>
      </c>
      <c r="AM1369">
        <v>10</v>
      </c>
      <c r="AN1369">
        <v>7</v>
      </c>
      <c r="AO1369">
        <v>6</v>
      </c>
      <c r="AP1369">
        <v>15.579895078084</v>
      </c>
      <c r="AQ1369">
        <v>35.504692163929299</v>
      </c>
      <c r="AR1369">
        <v>0.59353205725865799</v>
      </c>
      <c r="AS1369">
        <v>13.3061628685091</v>
      </c>
      <c r="AT1369">
        <v>170.09270235562801</v>
      </c>
      <c r="AU1369">
        <v>0.24539933715676601</v>
      </c>
      <c r="AV1369">
        <v>227</v>
      </c>
      <c r="AW1369">
        <v>4.0206889301589301</v>
      </c>
      <c r="AX1369">
        <v>351</v>
      </c>
      <c r="AY1369">
        <v>0.39767268391438598</v>
      </c>
      <c r="AZ1369">
        <v>7.4987170059414501</v>
      </c>
      <c r="BA1369">
        <v>1.0916044026080001</v>
      </c>
      <c r="BB1369">
        <v>2364.4426072225101</v>
      </c>
      <c r="BC1369">
        <v>1555.62481193189</v>
      </c>
      <c r="BD1369">
        <v>1384.94962766047</v>
      </c>
      <c r="BE1369">
        <v>935.33227827981102</v>
      </c>
      <c r="BF1369">
        <v>685.82300520618799</v>
      </c>
      <c r="BG1369">
        <v>3770.5693494111601</v>
      </c>
      <c r="BH1369">
        <v>2681.7515541205398</v>
      </c>
      <c r="BI1369">
        <v>2441.0763698491201</v>
      </c>
      <c r="BJ1369">
        <v>1781.45902046846</v>
      </c>
      <c r="BK1369">
        <v>1391.94974739484</v>
      </c>
      <c r="BL1369">
        <v>653.76986179423602</v>
      </c>
      <c r="BM1369">
        <v>342.48348650096102</v>
      </c>
      <c r="BN1369">
        <v>282.80426311407399</v>
      </c>
      <c r="BO1369">
        <v>140.654609394169</v>
      </c>
      <c r="BP1369">
        <v>74.875584455926699</v>
      </c>
      <c r="BQ1369">
        <v>63</v>
      </c>
      <c r="BR1369">
        <v>130</v>
      </c>
      <c r="BS1369">
        <v>180</v>
      </c>
      <c r="BT1369">
        <v>201</v>
      </c>
      <c r="BU1369">
        <v>231</v>
      </c>
      <c r="BV1369">
        <v>247</v>
      </c>
      <c r="BW1369">
        <v>63</v>
      </c>
      <c r="BX1369">
        <v>130</v>
      </c>
      <c r="BY1369">
        <v>180</v>
      </c>
      <c r="BZ1369">
        <v>201</v>
      </c>
      <c r="CA1369">
        <v>231</v>
      </c>
      <c r="CB1369">
        <v>254</v>
      </c>
      <c r="CC1369">
        <v>6</v>
      </c>
      <c r="CD1369">
        <v>185</v>
      </c>
      <c r="CE1369">
        <v>165</v>
      </c>
      <c r="CF1369">
        <v>35</v>
      </c>
      <c r="CG1369">
        <v>235</v>
      </c>
      <c r="CH1369">
        <v>165</v>
      </c>
      <c r="CI1369">
        <v>7.6991017867900702</v>
      </c>
      <c r="CJ1369">
        <v>36.354222002361297</v>
      </c>
      <c r="CK1369">
        <v>206</v>
      </c>
      <c r="CL1369">
        <v>181</v>
      </c>
      <c r="CM1369">
        <v>180</v>
      </c>
      <c r="CN1369">
        <v>167</v>
      </c>
      <c r="CO1369">
        <v>1</v>
      </c>
      <c r="CP1369" t="b">
        <v>1</v>
      </c>
      <c r="CQ1369" t="s">
        <v>555</v>
      </c>
    </row>
    <row r="1370" spans="1:95" x14ac:dyDescent="0.25">
      <c r="A1370">
        <v>1652</v>
      </c>
      <c r="B1370" t="s">
        <v>435</v>
      </c>
      <c r="C1370" t="s">
        <v>59</v>
      </c>
      <c r="D1370">
        <v>24</v>
      </c>
      <c r="E1370">
        <v>-1</v>
      </c>
      <c r="F1370" t="s">
        <v>17</v>
      </c>
      <c r="G1370" t="s">
        <v>28</v>
      </c>
      <c r="I1370" t="s">
        <v>588</v>
      </c>
      <c r="J1370">
        <v>70</v>
      </c>
      <c r="K1370" s="30">
        <v>44138</v>
      </c>
      <c r="L1370">
        <v>90</v>
      </c>
      <c r="M1370" s="29">
        <v>11383</v>
      </c>
      <c r="N1370">
        <v>80</v>
      </c>
      <c r="O1370">
        <v>21</v>
      </c>
      <c r="P1370" t="s">
        <v>17</v>
      </c>
      <c r="R1370" t="s">
        <v>17</v>
      </c>
      <c r="T1370">
        <v>199.5</v>
      </c>
      <c r="U1370" t="s">
        <v>17</v>
      </c>
      <c r="V1370" t="s">
        <v>422</v>
      </c>
      <c r="W1370" t="s">
        <v>423</v>
      </c>
      <c r="X1370" t="s">
        <v>17</v>
      </c>
      <c r="Y1370" t="s">
        <v>28</v>
      </c>
      <c r="Z1370">
        <v>-1</v>
      </c>
      <c r="AA1370">
        <v>119.5</v>
      </c>
      <c r="AB1370">
        <v>46.068515363065202</v>
      </c>
      <c r="AC1370">
        <v>34.0038916356568</v>
      </c>
      <c r="AD1370">
        <v>3441.63990200127</v>
      </c>
      <c r="AE1370">
        <v>-23.43976690493</v>
      </c>
      <c r="AF1370">
        <v>10.194857491966699</v>
      </c>
      <c r="AG1370">
        <v>37.4177542217138</v>
      </c>
      <c r="AH1370">
        <v>-2.0553916291754599</v>
      </c>
      <c r="AI1370">
        <v>26.838239636548401</v>
      </c>
      <c r="AJ1370">
        <v>21.9771161700967</v>
      </c>
      <c r="AK1370">
        <v>49.418200604869902</v>
      </c>
      <c r="AL1370">
        <v>1</v>
      </c>
      <c r="AM1370">
        <v>10</v>
      </c>
      <c r="AN1370">
        <v>7</v>
      </c>
      <c r="AO1370">
        <v>6</v>
      </c>
      <c r="AP1370">
        <v>4.2028142324495503</v>
      </c>
      <c r="AQ1370">
        <v>29.6915007209147</v>
      </c>
      <c r="AR1370">
        <v>0.394056549024558</v>
      </c>
      <c r="AS1370">
        <v>13.2014588155605</v>
      </c>
      <c r="AT1370">
        <v>138.913857732944</v>
      </c>
      <c r="AU1370">
        <v>0.24205117477153701</v>
      </c>
      <c r="AV1370">
        <v>227</v>
      </c>
      <c r="AW1370">
        <v>4.0373339926532497</v>
      </c>
      <c r="AX1370">
        <v>351</v>
      </c>
      <c r="AY1370">
        <v>0.55977892635055404</v>
      </c>
      <c r="AZ1370">
        <v>7.3456240164341402</v>
      </c>
      <c r="BA1370">
        <v>1.06646398676567</v>
      </c>
      <c r="BB1370">
        <v>1820.2420453462701</v>
      </c>
      <c r="BC1370">
        <v>1340.2420453462701</v>
      </c>
      <c r="BD1370">
        <v>1221.59773515999</v>
      </c>
      <c r="BE1370">
        <v>891.53234238641596</v>
      </c>
      <c r="BF1370">
        <v>693.23644724825704</v>
      </c>
      <c r="BG1370">
        <v>3811.2972972287498</v>
      </c>
      <c r="BH1370">
        <v>2703.3893166746002</v>
      </c>
      <c r="BI1370">
        <v>2459.2871971731902</v>
      </c>
      <c r="BJ1370">
        <v>1792.33692014443</v>
      </c>
      <c r="BK1370">
        <v>1399.38108927452</v>
      </c>
      <c r="BL1370">
        <v>3759.3085132788501</v>
      </c>
      <c r="BM1370">
        <v>2703.3015988298098</v>
      </c>
      <c r="BN1370">
        <v>0</v>
      </c>
      <c r="BO1370">
        <v>0</v>
      </c>
      <c r="BP1370">
        <v>0</v>
      </c>
      <c r="BQ1370">
        <v>0</v>
      </c>
      <c r="BR1370">
        <v>3</v>
      </c>
      <c r="BS1370">
        <v>25</v>
      </c>
      <c r="BT1370">
        <v>36</v>
      </c>
      <c r="BU1370">
        <v>52</v>
      </c>
      <c r="BV1370">
        <v>65</v>
      </c>
      <c r="BW1370">
        <v>56</v>
      </c>
      <c r="BX1370">
        <v>126</v>
      </c>
      <c r="BY1370">
        <v>179</v>
      </c>
      <c r="BZ1370">
        <v>200</v>
      </c>
      <c r="CA1370">
        <v>231</v>
      </c>
      <c r="CB1370">
        <v>254</v>
      </c>
      <c r="CC1370">
        <v>7</v>
      </c>
      <c r="CD1370">
        <v>186</v>
      </c>
      <c r="CE1370">
        <v>166</v>
      </c>
      <c r="CF1370">
        <v>39</v>
      </c>
      <c r="CG1370">
        <v>238</v>
      </c>
      <c r="CH1370">
        <v>166</v>
      </c>
      <c r="CI1370">
        <v>15.1686837112189</v>
      </c>
      <c r="CJ1370">
        <v>40.191000787185303</v>
      </c>
      <c r="CK1370">
        <v>24</v>
      </c>
      <c r="CL1370">
        <v>-2</v>
      </c>
      <c r="CM1370">
        <v>-4</v>
      </c>
      <c r="CN1370">
        <v>-17</v>
      </c>
      <c r="CO1370">
        <v>1</v>
      </c>
      <c r="CP1370" t="b">
        <v>0</v>
      </c>
      <c r="CQ1370">
        <v>1</v>
      </c>
    </row>
    <row r="1371" spans="1:95" x14ac:dyDescent="0.25">
      <c r="A1371">
        <v>1653</v>
      </c>
      <c r="B1371" t="s">
        <v>435</v>
      </c>
      <c r="C1371" t="s">
        <v>59</v>
      </c>
      <c r="D1371">
        <v>24</v>
      </c>
      <c r="E1371">
        <v>-1</v>
      </c>
      <c r="F1371" t="s">
        <v>17</v>
      </c>
      <c r="G1371" t="s">
        <v>87</v>
      </c>
      <c r="I1371" t="s">
        <v>87</v>
      </c>
      <c r="J1371">
        <v>79</v>
      </c>
      <c r="K1371" s="29">
        <v>43891</v>
      </c>
      <c r="L1371">
        <v>90</v>
      </c>
      <c r="M1371" s="29">
        <v>11383</v>
      </c>
      <c r="N1371">
        <v>84.5</v>
      </c>
      <c r="O1371">
        <v>12</v>
      </c>
      <c r="P1371" t="s">
        <v>17</v>
      </c>
      <c r="R1371" t="s">
        <v>17</v>
      </c>
      <c r="T1371">
        <v>201</v>
      </c>
      <c r="U1371" t="s">
        <v>17</v>
      </c>
      <c r="V1371" t="s">
        <v>422</v>
      </c>
      <c r="W1371" t="s">
        <v>423</v>
      </c>
      <c r="X1371" t="s">
        <v>17</v>
      </c>
      <c r="Y1371" t="s">
        <v>87</v>
      </c>
      <c r="Z1371">
        <v>-1</v>
      </c>
      <c r="AA1371">
        <v>116.5</v>
      </c>
      <c r="AB1371">
        <v>45.947285097205103</v>
      </c>
      <c r="AC1371">
        <v>34.072206952088798</v>
      </c>
      <c r="AD1371">
        <v>189.03668301602801</v>
      </c>
      <c r="AE1371">
        <v>-23.193213524531899</v>
      </c>
      <c r="AF1371">
        <v>10.279969723854199</v>
      </c>
      <c r="AG1371">
        <v>37.650335018832003</v>
      </c>
      <c r="AH1371">
        <v>-1.8451860491972001</v>
      </c>
      <c r="AI1371">
        <v>27.138041908868001</v>
      </c>
      <c r="AJ1371">
        <v>21.993548830757</v>
      </c>
      <c r="AK1371">
        <v>49.449425884023697</v>
      </c>
      <c r="AL1371">
        <v>1</v>
      </c>
      <c r="AM1371">
        <v>10</v>
      </c>
      <c r="AN1371">
        <v>7</v>
      </c>
      <c r="AO1371">
        <v>6</v>
      </c>
      <c r="AP1371">
        <v>5.3108312217233298</v>
      </c>
      <c r="AQ1371">
        <v>30.217192205960501</v>
      </c>
      <c r="AR1371">
        <v>0.40902795775606199</v>
      </c>
      <c r="AS1371">
        <v>13.4474178301667</v>
      </c>
      <c r="AT1371">
        <v>148.21546989071101</v>
      </c>
      <c r="AU1371">
        <v>0.24047801678379599</v>
      </c>
      <c r="AV1371">
        <v>227</v>
      </c>
      <c r="AW1371">
        <v>4.04270997904786</v>
      </c>
      <c r="AX1371">
        <v>352</v>
      </c>
      <c r="AY1371">
        <v>0.51039098950356598</v>
      </c>
      <c r="AZ1371">
        <v>7.2729031203392598</v>
      </c>
      <c r="BA1371">
        <v>1.0547500463181501</v>
      </c>
      <c r="BB1371">
        <v>1832.48844145413</v>
      </c>
      <c r="BC1371">
        <v>1364.48844145413</v>
      </c>
      <c r="BD1371">
        <v>1247.48844145413</v>
      </c>
      <c r="BE1371">
        <v>912.35312148751098</v>
      </c>
      <c r="BF1371">
        <v>710.71961579850995</v>
      </c>
      <c r="BG1371">
        <v>3831.5478090812398</v>
      </c>
      <c r="BH1371">
        <v>2714.06644831326</v>
      </c>
      <c r="BI1371">
        <v>2468.3544918676798</v>
      </c>
      <c r="BJ1371">
        <v>1797.7139519014399</v>
      </c>
      <c r="BK1371">
        <v>1403.0229443375799</v>
      </c>
      <c r="BL1371">
        <v>3754.59557891847</v>
      </c>
      <c r="BM1371">
        <v>2710.29423900037</v>
      </c>
      <c r="BN1371">
        <v>2468.1130277859502</v>
      </c>
      <c r="BO1371">
        <v>0</v>
      </c>
      <c r="BP1371">
        <v>0</v>
      </c>
      <c r="BQ1371">
        <v>0</v>
      </c>
      <c r="BR1371">
        <v>0</v>
      </c>
      <c r="BS1371">
        <v>21</v>
      </c>
      <c r="BT1371">
        <v>31</v>
      </c>
      <c r="BU1371">
        <v>47</v>
      </c>
      <c r="BV1371">
        <v>61</v>
      </c>
      <c r="BW1371">
        <v>53</v>
      </c>
      <c r="BX1371">
        <v>125</v>
      </c>
      <c r="BY1371">
        <v>178</v>
      </c>
      <c r="BZ1371">
        <v>200</v>
      </c>
      <c r="CA1371">
        <v>230</v>
      </c>
      <c r="CB1371">
        <v>255</v>
      </c>
      <c r="CC1371">
        <v>7</v>
      </c>
      <c r="CD1371">
        <v>186</v>
      </c>
      <c r="CE1371">
        <v>166</v>
      </c>
      <c r="CF1371">
        <v>40</v>
      </c>
      <c r="CG1371">
        <v>239</v>
      </c>
      <c r="CH1371">
        <v>166</v>
      </c>
      <c r="CI1371">
        <v>15.662294371402799</v>
      </c>
      <c r="CJ1371">
        <v>40.510845526050801</v>
      </c>
      <c r="CK1371">
        <v>29</v>
      </c>
      <c r="CL1371">
        <v>3</v>
      </c>
      <c r="CM1371">
        <v>2</v>
      </c>
      <c r="CN1371">
        <v>-13</v>
      </c>
      <c r="CO1371">
        <v>1</v>
      </c>
      <c r="CP1371" t="b">
        <v>0</v>
      </c>
      <c r="CQ1371">
        <v>1</v>
      </c>
    </row>
    <row r="1372" spans="1:95" x14ac:dyDescent="0.25">
      <c r="A1372">
        <v>1654</v>
      </c>
      <c r="B1372" t="s">
        <v>435</v>
      </c>
      <c r="C1372" t="s">
        <v>59</v>
      </c>
      <c r="D1372">
        <v>24</v>
      </c>
      <c r="E1372">
        <v>-1</v>
      </c>
      <c r="F1372" t="s">
        <v>17</v>
      </c>
      <c r="G1372" t="s">
        <v>20</v>
      </c>
      <c r="I1372" t="s">
        <v>692</v>
      </c>
      <c r="J1372">
        <v>110</v>
      </c>
      <c r="K1372" s="29">
        <v>43922</v>
      </c>
      <c r="L1372">
        <v>120</v>
      </c>
      <c r="M1372" s="29">
        <v>11049</v>
      </c>
      <c r="N1372">
        <v>115</v>
      </c>
      <c r="O1372">
        <v>11</v>
      </c>
      <c r="P1372" t="s">
        <v>17</v>
      </c>
      <c r="R1372" t="s">
        <v>17</v>
      </c>
      <c r="T1372">
        <v>270.5</v>
      </c>
      <c r="U1372" t="s">
        <v>17</v>
      </c>
      <c r="V1372" t="s">
        <v>422</v>
      </c>
      <c r="W1372" t="s">
        <v>423</v>
      </c>
      <c r="X1372" t="s">
        <v>17</v>
      </c>
      <c r="Y1372" t="s">
        <v>20</v>
      </c>
      <c r="Z1372">
        <v>-1</v>
      </c>
      <c r="AA1372">
        <v>155.5</v>
      </c>
      <c r="AB1372">
        <v>46.587982060211402</v>
      </c>
      <c r="AC1372">
        <v>33.711163318468401</v>
      </c>
      <c r="AD1372">
        <v>229.60108560449299</v>
      </c>
      <c r="AE1372">
        <v>-24.496237995382799</v>
      </c>
      <c r="AF1372">
        <v>9.8301550822290107</v>
      </c>
      <c r="AG1372">
        <v>36.421155108375302</v>
      </c>
      <c r="AH1372">
        <v>-2.95611388391842</v>
      </c>
      <c r="AI1372">
        <v>25.553599260371801</v>
      </c>
      <c r="AJ1372">
        <v>21.906702895066999</v>
      </c>
      <c r="AK1372">
        <v>49.284401568413003</v>
      </c>
      <c r="AL1372">
        <v>1</v>
      </c>
      <c r="AM1372">
        <v>10</v>
      </c>
      <c r="AN1372">
        <v>7</v>
      </c>
      <c r="AO1372">
        <v>6</v>
      </c>
      <c r="AP1372">
        <v>11.8027168257496</v>
      </c>
      <c r="AQ1372">
        <v>34.076645055185999</v>
      </c>
      <c r="AR1372">
        <v>0.49282329518401002</v>
      </c>
      <c r="AS1372">
        <v>15.187095447975199</v>
      </c>
      <c r="AT1372">
        <v>205.52092741693201</v>
      </c>
      <c r="AU1372">
        <v>0.248918776560315</v>
      </c>
      <c r="AV1372">
        <v>227</v>
      </c>
      <c r="AW1372">
        <v>3.9949513639782901</v>
      </c>
      <c r="AX1372">
        <v>351</v>
      </c>
      <c r="AY1372">
        <v>0.33275492727723899</v>
      </c>
      <c r="AZ1372">
        <v>7.6572300617184803</v>
      </c>
      <c r="BA1372">
        <v>1.1183438446409499</v>
      </c>
      <c r="BB1372">
        <v>2902.6456861993502</v>
      </c>
      <c r="BC1372">
        <v>2278.6456861993502</v>
      </c>
      <c r="BD1372">
        <v>2122.6456861993502</v>
      </c>
      <c r="BE1372">
        <v>1654.6456861993499</v>
      </c>
      <c r="BF1372">
        <v>1342.6456861993499</v>
      </c>
      <c r="BG1372">
        <v>3730.9593518433499</v>
      </c>
      <c r="BH1372">
        <v>2660.5291184195498</v>
      </c>
      <c r="BI1372">
        <v>2423.18228777288</v>
      </c>
      <c r="BJ1372">
        <v>1770.65084642223</v>
      </c>
      <c r="BK1372">
        <v>1384.56311948078</v>
      </c>
      <c r="BL1372">
        <v>3411.8103928051601</v>
      </c>
      <c r="BM1372">
        <v>2520.9310405185402</v>
      </c>
      <c r="BN1372">
        <v>2315.8609692606501</v>
      </c>
      <c r="BO1372">
        <v>1735.2211971264601</v>
      </c>
      <c r="BP1372">
        <v>1376.2305987437701</v>
      </c>
      <c r="BQ1372">
        <v>0</v>
      </c>
      <c r="BR1372">
        <v>0</v>
      </c>
      <c r="BS1372">
        <v>0</v>
      </c>
      <c r="BT1372">
        <v>1</v>
      </c>
      <c r="BU1372">
        <v>22</v>
      </c>
      <c r="BV1372">
        <v>46</v>
      </c>
      <c r="BW1372">
        <v>69</v>
      </c>
      <c r="BX1372">
        <v>133</v>
      </c>
      <c r="BY1372">
        <v>182</v>
      </c>
      <c r="BZ1372">
        <v>202</v>
      </c>
      <c r="CA1372">
        <v>231</v>
      </c>
      <c r="CB1372">
        <v>255</v>
      </c>
      <c r="CC1372">
        <v>5</v>
      </c>
      <c r="CD1372">
        <v>183</v>
      </c>
      <c r="CE1372">
        <v>165</v>
      </c>
      <c r="CF1372">
        <v>33</v>
      </c>
      <c r="CG1372">
        <v>232</v>
      </c>
      <c r="CH1372">
        <v>165</v>
      </c>
      <c r="CI1372">
        <v>18.606703116662501</v>
      </c>
      <c r="CJ1372">
        <v>42.1016426431596</v>
      </c>
      <c r="CK1372">
        <v>54</v>
      </c>
      <c r="CL1372">
        <v>33</v>
      </c>
      <c r="CM1372">
        <v>27</v>
      </c>
      <c r="CN1372">
        <v>19</v>
      </c>
      <c r="CO1372">
        <v>1</v>
      </c>
      <c r="CP1372" t="b">
        <v>0</v>
      </c>
      <c r="CQ1372">
        <v>1</v>
      </c>
    </row>
    <row r="1373" spans="1:95" x14ac:dyDescent="0.25">
      <c r="A1373">
        <v>1655</v>
      </c>
      <c r="B1373" t="s">
        <v>435</v>
      </c>
      <c r="C1373" t="s">
        <v>59</v>
      </c>
      <c r="D1373">
        <v>24</v>
      </c>
      <c r="E1373">
        <v>-1</v>
      </c>
      <c r="F1373" t="s">
        <v>17</v>
      </c>
      <c r="G1373" t="s">
        <v>33</v>
      </c>
      <c r="I1373" t="s">
        <v>33</v>
      </c>
      <c r="J1373">
        <v>110</v>
      </c>
      <c r="K1373" s="29">
        <v>43922</v>
      </c>
      <c r="L1373">
        <v>131</v>
      </c>
      <c r="M1373" s="30">
        <v>44140</v>
      </c>
      <c r="N1373">
        <v>120.5</v>
      </c>
      <c r="O1373">
        <v>22</v>
      </c>
      <c r="P1373" t="s">
        <v>17</v>
      </c>
      <c r="R1373" t="s">
        <v>17</v>
      </c>
      <c r="T1373">
        <v>243</v>
      </c>
      <c r="U1373" t="s">
        <v>17</v>
      </c>
      <c r="V1373" t="s">
        <v>422</v>
      </c>
      <c r="W1373" t="s">
        <v>423</v>
      </c>
      <c r="X1373" t="s">
        <v>17</v>
      </c>
      <c r="Y1373" t="s">
        <v>33</v>
      </c>
      <c r="Z1373">
        <v>-1</v>
      </c>
      <c r="AA1373">
        <v>122.5</v>
      </c>
      <c r="AB1373">
        <v>46.1473279784013</v>
      </c>
      <c r="AC1373">
        <v>33.959479385520702</v>
      </c>
      <c r="AD1373">
        <v>228.781006604667</v>
      </c>
      <c r="AE1373">
        <v>-23.600052924871601</v>
      </c>
      <c r="AF1373">
        <v>10.1395254542778</v>
      </c>
      <c r="AG1373">
        <v>37.266551871108497</v>
      </c>
      <c r="AH1373">
        <v>-2.19204769834765</v>
      </c>
      <c r="AI1373">
        <v>26.6433361521423</v>
      </c>
      <c r="AJ1373">
        <v>21.9664331862014</v>
      </c>
      <c r="AK1373">
        <v>49.397900833245501</v>
      </c>
      <c r="AL1373">
        <v>1</v>
      </c>
      <c r="AM1373">
        <v>10</v>
      </c>
      <c r="AN1373">
        <v>7</v>
      </c>
      <c r="AO1373">
        <v>6</v>
      </c>
      <c r="AP1373">
        <v>12.867301906554401</v>
      </c>
      <c r="AQ1373">
        <v>35.719042300000197</v>
      </c>
      <c r="AR1373">
        <v>0.51529268328806799</v>
      </c>
      <c r="AS1373">
        <v>15.4357508209459</v>
      </c>
      <c r="AT1373">
        <v>217.71807707949301</v>
      </c>
      <c r="AU1373">
        <v>0.24307983094334801</v>
      </c>
      <c r="AV1373">
        <v>227</v>
      </c>
      <c r="AW1373">
        <v>4.0329978665375199</v>
      </c>
      <c r="AX1373">
        <v>351</v>
      </c>
      <c r="AY1373">
        <v>0.31921575608133201</v>
      </c>
      <c r="AZ1373">
        <v>7.3929003628047898</v>
      </c>
      <c r="BA1373">
        <v>1.07415736669942</v>
      </c>
      <c r="BB1373">
        <v>2383.4536760803799</v>
      </c>
      <c r="BC1373">
        <v>1891.4536760803801</v>
      </c>
      <c r="BD1373">
        <v>1768.4536760803801</v>
      </c>
      <c r="BE1373">
        <v>1399.4536760803801</v>
      </c>
      <c r="BF1373">
        <v>1153.4536760803801</v>
      </c>
      <c r="BG1373">
        <v>3798.4530511461098</v>
      </c>
      <c r="BH1373">
        <v>2696.5693532734199</v>
      </c>
      <c r="BI1373">
        <v>2453.5589720340899</v>
      </c>
      <c r="BJ1373">
        <v>1788.9337892235801</v>
      </c>
      <c r="BK1373">
        <v>1397.06482869667</v>
      </c>
      <c r="BL1373">
        <v>3395.6132974430502</v>
      </c>
      <c r="BM1373">
        <v>2505.60001240458</v>
      </c>
      <c r="BN1373">
        <v>2301.5689097943</v>
      </c>
      <c r="BO1373">
        <v>1728.0209417099099</v>
      </c>
      <c r="BP1373">
        <v>1375.25858223513</v>
      </c>
      <c r="BQ1373">
        <v>0</v>
      </c>
      <c r="BR1373">
        <v>0</v>
      </c>
      <c r="BS1373">
        <v>0</v>
      </c>
      <c r="BT1373">
        <v>0</v>
      </c>
      <c r="BU1373">
        <v>11</v>
      </c>
      <c r="BV1373">
        <v>25</v>
      </c>
      <c r="BW1373">
        <v>58</v>
      </c>
      <c r="BX1373">
        <v>128</v>
      </c>
      <c r="BY1373">
        <v>179</v>
      </c>
      <c r="BZ1373">
        <v>200</v>
      </c>
      <c r="CA1373">
        <v>231</v>
      </c>
      <c r="CB1373">
        <v>254</v>
      </c>
      <c r="CC1373">
        <v>6</v>
      </c>
      <c r="CD1373">
        <v>185</v>
      </c>
      <c r="CE1373">
        <v>166</v>
      </c>
      <c r="CF1373">
        <v>38</v>
      </c>
      <c r="CG1373">
        <v>237</v>
      </c>
      <c r="CH1373">
        <v>166</v>
      </c>
      <c r="CI1373">
        <v>19.377672163255099</v>
      </c>
      <c r="CJ1373">
        <v>42.814640673384297</v>
      </c>
      <c r="CK1373">
        <v>64</v>
      </c>
      <c r="CL1373">
        <v>39</v>
      </c>
      <c r="CM1373">
        <v>37</v>
      </c>
      <c r="CN1373">
        <v>24</v>
      </c>
      <c r="CO1373">
        <v>1</v>
      </c>
      <c r="CP1373" t="b">
        <v>0</v>
      </c>
      <c r="CQ1373">
        <v>1</v>
      </c>
    </row>
    <row r="1374" spans="1:95" x14ac:dyDescent="0.25">
      <c r="A1374">
        <v>1656</v>
      </c>
      <c r="B1374" t="s">
        <v>436</v>
      </c>
      <c r="C1374" t="s">
        <v>59</v>
      </c>
      <c r="D1374">
        <v>3</v>
      </c>
      <c r="E1374">
        <v>1083</v>
      </c>
      <c r="F1374" t="s">
        <v>17</v>
      </c>
      <c r="G1374" t="s">
        <v>18</v>
      </c>
      <c r="H1374" t="s">
        <v>553</v>
      </c>
      <c r="I1374" t="s">
        <v>572</v>
      </c>
      <c r="J1374">
        <v>253</v>
      </c>
      <c r="K1374" s="30">
        <v>44113</v>
      </c>
      <c r="L1374">
        <v>273</v>
      </c>
      <c r="M1374" s="29">
        <v>11202</v>
      </c>
      <c r="N1374">
        <v>263</v>
      </c>
      <c r="O1374">
        <v>21</v>
      </c>
      <c r="P1374" t="s">
        <v>17</v>
      </c>
      <c r="R1374" t="s">
        <v>17</v>
      </c>
      <c r="T1374">
        <v>190.5</v>
      </c>
      <c r="U1374" t="s">
        <v>17</v>
      </c>
      <c r="V1374" t="s">
        <v>422</v>
      </c>
      <c r="W1374" t="s">
        <v>423</v>
      </c>
      <c r="X1374" t="s">
        <v>17</v>
      </c>
      <c r="Y1374" t="s">
        <v>554</v>
      </c>
      <c r="Z1374">
        <v>1083</v>
      </c>
      <c r="AA1374">
        <v>292.5</v>
      </c>
      <c r="AB1374">
        <v>45.073203434508599</v>
      </c>
      <c r="AC1374">
        <v>42.767554291650598</v>
      </c>
      <c r="AD1374">
        <v>6684.7569589513296</v>
      </c>
      <c r="AE1374">
        <v>-30.774239851395699</v>
      </c>
      <c r="AF1374">
        <v>10.131118848255401</v>
      </c>
      <c r="AG1374">
        <v>41.585200845220101</v>
      </c>
      <c r="AH1374">
        <v>-3.4885496591915799</v>
      </c>
      <c r="AI1374">
        <v>24.10959045581</v>
      </c>
      <c r="AJ1374">
        <v>23.105500415728201</v>
      </c>
      <c r="AK1374">
        <v>72.467324712868106</v>
      </c>
      <c r="AL1374">
        <v>1</v>
      </c>
      <c r="AM1374">
        <v>2</v>
      </c>
      <c r="AN1374">
        <v>7</v>
      </c>
      <c r="AO1374">
        <v>6</v>
      </c>
      <c r="AP1374">
        <v>15.955118293150299</v>
      </c>
      <c r="AQ1374">
        <v>36.903125885816799</v>
      </c>
      <c r="AR1374">
        <v>0.55911509668801795</v>
      </c>
      <c r="AS1374">
        <v>13.2740026789188</v>
      </c>
      <c r="AT1374">
        <v>168.22248345422</v>
      </c>
      <c r="AU1374">
        <v>0.32906890742872202</v>
      </c>
      <c r="AV1374">
        <v>198</v>
      </c>
      <c r="AW1374">
        <v>2.9964138610078601</v>
      </c>
      <c r="AX1374">
        <v>350</v>
      </c>
      <c r="AY1374">
        <v>0.41084379708485103</v>
      </c>
      <c r="AZ1374">
        <v>8.1773924750905191</v>
      </c>
      <c r="BA1374">
        <v>1.25660007624</v>
      </c>
      <c r="BB1374">
        <v>2373.2881368304902</v>
      </c>
      <c r="BC1374">
        <v>1597.28471468209</v>
      </c>
      <c r="BD1374">
        <v>1430.1349486623899</v>
      </c>
      <c r="BE1374">
        <v>985.70770517200299</v>
      </c>
      <c r="BF1374">
        <v>736.68417426980602</v>
      </c>
      <c r="BG1374">
        <v>3880.2813465792401</v>
      </c>
      <c r="BH1374">
        <v>2816.2779244308499</v>
      </c>
      <c r="BI1374">
        <v>2577.1281584111398</v>
      </c>
      <c r="BJ1374">
        <v>1916.7009149207599</v>
      </c>
      <c r="BK1374">
        <v>1523.6773840185599</v>
      </c>
      <c r="BL1374">
        <v>628.65473279968205</v>
      </c>
      <c r="BM1374">
        <v>336.58791838055203</v>
      </c>
      <c r="BN1374">
        <v>279.09387800336799</v>
      </c>
      <c r="BO1374">
        <v>141.090597075386</v>
      </c>
      <c r="BP1374">
        <v>77.448505217061395</v>
      </c>
      <c r="BQ1374">
        <v>76</v>
      </c>
      <c r="BR1374">
        <v>130</v>
      </c>
      <c r="BS1374">
        <v>178</v>
      </c>
      <c r="BT1374">
        <v>196</v>
      </c>
      <c r="BU1374">
        <v>225</v>
      </c>
      <c r="BV1374">
        <v>241</v>
      </c>
      <c r="BW1374">
        <v>76</v>
      </c>
      <c r="BX1374">
        <v>130</v>
      </c>
      <c r="BY1374">
        <v>178</v>
      </c>
      <c r="BZ1374">
        <v>196</v>
      </c>
      <c r="CA1374">
        <v>225</v>
      </c>
      <c r="CB1374">
        <v>246</v>
      </c>
      <c r="CC1374">
        <v>62</v>
      </c>
      <c r="CD1374">
        <v>244</v>
      </c>
      <c r="CE1374">
        <v>183</v>
      </c>
      <c r="CF1374">
        <v>52</v>
      </c>
      <c r="CG1374">
        <v>234</v>
      </c>
      <c r="CH1374">
        <v>183</v>
      </c>
      <c r="CI1374">
        <v>7.5567701902014299</v>
      </c>
      <c r="CJ1374">
        <v>39.975882131441097</v>
      </c>
      <c r="CK1374">
        <v>198</v>
      </c>
      <c r="CL1374">
        <v>125</v>
      </c>
      <c r="CM1374">
        <v>87</v>
      </c>
      <c r="CN1374">
        <v>-365</v>
      </c>
      <c r="CO1374">
        <v>1</v>
      </c>
      <c r="CP1374" t="b">
        <v>1</v>
      </c>
      <c r="CQ1374" t="s">
        <v>555</v>
      </c>
    </row>
    <row r="1375" spans="1:95" x14ac:dyDescent="0.25">
      <c r="A1375">
        <v>1657</v>
      </c>
      <c r="B1375" t="s">
        <v>436</v>
      </c>
      <c r="C1375" t="s">
        <v>59</v>
      </c>
      <c r="D1375">
        <v>3</v>
      </c>
      <c r="E1375">
        <v>1083</v>
      </c>
      <c r="F1375" t="s">
        <v>17</v>
      </c>
      <c r="G1375" t="s">
        <v>28</v>
      </c>
      <c r="I1375" t="s">
        <v>588</v>
      </c>
      <c r="J1375">
        <v>79</v>
      </c>
      <c r="K1375" s="29">
        <v>43891</v>
      </c>
      <c r="L1375">
        <v>100</v>
      </c>
      <c r="M1375" s="30">
        <v>44108</v>
      </c>
      <c r="N1375">
        <v>89.5</v>
      </c>
      <c r="O1375">
        <v>22</v>
      </c>
      <c r="P1375" t="s">
        <v>17</v>
      </c>
      <c r="R1375" t="s">
        <v>17</v>
      </c>
      <c r="T1375">
        <v>227.5</v>
      </c>
      <c r="U1375" t="s">
        <v>17</v>
      </c>
      <c r="V1375" t="s">
        <v>422</v>
      </c>
      <c r="W1375" t="s">
        <v>423</v>
      </c>
      <c r="X1375" t="s">
        <v>17</v>
      </c>
      <c r="Y1375" t="s">
        <v>28</v>
      </c>
      <c r="Z1375">
        <v>1083</v>
      </c>
      <c r="AA1375">
        <v>138</v>
      </c>
      <c r="AB1375">
        <v>44.821210494894302</v>
      </c>
      <c r="AC1375">
        <v>42.891033877450603</v>
      </c>
      <c r="AD1375">
        <v>1869.1001551261099</v>
      </c>
      <c r="AE1375">
        <v>-30.196846374831601</v>
      </c>
      <c r="AF1375">
        <v>10.0992371153303</v>
      </c>
      <c r="AG1375">
        <v>43.202105729174797</v>
      </c>
      <c r="AH1375">
        <v>-3.3326037706246598</v>
      </c>
      <c r="AI1375">
        <v>24.455735699000002</v>
      </c>
      <c r="AJ1375">
        <v>22.919753495081601</v>
      </c>
      <c r="AK1375">
        <v>76.867520063301697</v>
      </c>
      <c r="AL1375">
        <v>1</v>
      </c>
      <c r="AM1375">
        <v>2</v>
      </c>
      <c r="AN1375">
        <v>7</v>
      </c>
      <c r="AO1375">
        <v>6</v>
      </c>
      <c r="AP1375">
        <v>6.6537946946857103</v>
      </c>
      <c r="AQ1375">
        <v>35.309784801604302</v>
      </c>
      <c r="AR1375">
        <v>0.39470828431866001</v>
      </c>
      <c r="AS1375">
        <v>13.679505721779799</v>
      </c>
      <c r="AT1375">
        <v>155.451625406017</v>
      </c>
      <c r="AU1375">
        <v>0.35332080736754401</v>
      </c>
      <c r="AV1375">
        <v>201</v>
      </c>
      <c r="AW1375">
        <v>2.8597797593955199</v>
      </c>
      <c r="AX1375">
        <v>350</v>
      </c>
      <c r="AY1375">
        <v>0.53642487674872197</v>
      </c>
      <c r="AZ1375">
        <v>8.0684199025603291</v>
      </c>
      <c r="BA1375">
        <v>1.28052694908298</v>
      </c>
      <c r="BB1375">
        <v>2458.7493733436399</v>
      </c>
      <c r="BC1375">
        <v>1906.7493733436399</v>
      </c>
      <c r="BD1375">
        <v>1768.7493733436399</v>
      </c>
      <c r="BE1375">
        <v>1358.2236081138899</v>
      </c>
      <c r="BF1375">
        <v>1100.2341300400101</v>
      </c>
      <c r="BG1375">
        <v>3858.45203163828</v>
      </c>
      <c r="BH1375">
        <v>2791.5568858689899</v>
      </c>
      <c r="BI1375">
        <v>2552.07162845124</v>
      </c>
      <c r="BJ1375">
        <v>1891.3785805622799</v>
      </c>
      <c r="BK1375">
        <v>1498.69905160962</v>
      </c>
      <c r="BL1375">
        <v>3765.4618105883701</v>
      </c>
      <c r="BM1375">
        <v>2778.0360421028499</v>
      </c>
      <c r="BN1375">
        <v>2546.8205589354202</v>
      </c>
      <c r="BO1375">
        <v>0</v>
      </c>
      <c r="BP1375">
        <v>0</v>
      </c>
      <c r="BQ1375">
        <v>0</v>
      </c>
      <c r="BR1375">
        <v>0</v>
      </c>
      <c r="BS1375">
        <v>13</v>
      </c>
      <c r="BT1375">
        <v>23</v>
      </c>
      <c r="BU1375">
        <v>39</v>
      </c>
      <c r="BV1375">
        <v>51</v>
      </c>
      <c r="BW1375">
        <v>74</v>
      </c>
      <c r="BX1375">
        <v>130</v>
      </c>
      <c r="BY1375">
        <v>178</v>
      </c>
      <c r="BZ1375">
        <v>197</v>
      </c>
      <c r="CA1375">
        <v>226</v>
      </c>
      <c r="CB1375">
        <v>248</v>
      </c>
      <c r="CC1375">
        <v>17</v>
      </c>
      <c r="CD1375">
        <v>187</v>
      </c>
      <c r="CE1375">
        <v>190</v>
      </c>
      <c r="CF1375">
        <v>59</v>
      </c>
      <c r="CG1375">
        <v>234</v>
      </c>
      <c r="CH1375">
        <v>190</v>
      </c>
      <c r="CI1375">
        <v>17.817024444519099</v>
      </c>
      <c r="CJ1375">
        <v>58.7186785178178</v>
      </c>
      <c r="CK1375">
        <v>22</v>
      </c>
      <c r="CL1375">
        <v>-76</v>
      </c>
      <c r="CM1375">
        <v>-104</v>
      </c>
      <c r="CN1375">
        <v>-365</v>
      </c>
      <c r="CO1375">
        <v>1</v>
      </c>
      <c r="CP1375" t="b">
        <v>0</v>
      </c>
      <c r="CQ1375">
        <v>1</v>
      </c>
    </row>
    <row r="1376" spans="1:95" x14ac:dyDescent="0.25">
      <c r="A1376">
        <v>1658</v>
      </c>
      <c r="B1376" t="s">
        <v>436</v>
      </c>
      <c r="C1376" t="s">
        <v>59</v>
      </c>
      <c r="D1376">
        <v>3</v>
      </c>
      <c r="E1376">
        <v>1083</v>
      </c>
      <c r="F1376" t="s">
        <v>17</v>
      </c>
      <c r="G1376" t="s">
        <v>87</v>
      </c>
      <c r="I1376" t="s">
        <v>87</v>
      </c>
      <c r="J1376">
        <v>79</v>
      </c>
      <c r="K1376" s="29">
        <v>43891</v>
      </c>
      <c r="L1376">
        <v>100</v>
      </c>
      <c r="M1376" s="30">
        <v>44108</v>
      </c>
      <c r="N1376">
        <v>89.5</v>
      </c>
      <c r="O1376">
        <v>22</v>
      </c>
      <c r="P1376" t="s">
        <v>17</v>
      </c>
      <c r="R1376" t="s">
        <v>17</v>
      </c>
      <c r="T1376">
        <v>219</v>
      </c>
      <c r="U1376" t="s">
        <v>17</v>
      </c>
      <c r="V1376" t="s">
        <v>422</v>
      </c>
      <c r="W1376" t="s">
        <v>423</v>
      </c>
      <c r="X1376" t="s">
        <v>17</v>
      </c>
      <c r="Y1376" t="s">
        <v>87</v>
      </c>
      <c r="Z1376">
        <v>1083</v>
      </c>
      <c r="AA1376">
        <v>129.5</v>
      </c>
      <c r="AB1376">
        <v>44.821210489280297</v>
      </c>
      <c r="AC1376">
        <v>42.891033826473397</v>
      </c>
      <c r="AD1376">
        <v>872.75136514874998</v>
      </c>
      <c r="AE1376">
        <v>-30.196846243730299</v>
      </c>
      <c r="AF1376">
        <v>10.099237080502499</v>
      </c>
      <c r="AG1376">
        <v>43.202106036193797</v>
      </c>
      <c r="AH1376">
        <v>-3.3326037729684899</v>
      </c>
      <c r="AI1376">
        <v>24.4557357592671</v>
      </c>
      <c r="AJ1376">
        <v>22.919753422448402</v>
      </c>
      <c r="AK1376">
        <v>76.867520716642005</v>
      </c>
      <c r="AL1376">
        <v>1</v>
      </c>
      <c r="AM1376">
        <v>2</v>
      </c>
      <c r="AN1376">
        <v>7</v>
      </c>
      <c r="AO1376">
        <v>6</v>
      </c>
      <c r="AP1376">
        <v>6.6537946695543999</v>
      </c>
      <c r="AQ1376">
        <v>35.309785100721399</v>
      </c>
      <c r="AR1376">
        <v>0.39470828489915699</v>
      </c>
      <c r="AS1376">
        <v>13.679505721559201</v>
      </c>
      <c r="AT1376">
        <v>155.45162551963401</v>
      </c>
      <c r="AU1376">
        <v>0.353320810560321</v>
      </c>
      <c r="AV1376">
        <v>201</v>
      </c>
      <c r="AW1376">
        <v>2.8597797540959999</v>
      </c>
      <c r="AX1376">
        <v>350</v>
      </c>
      <c r="AY1376">
        <v>0.53642488136503497</v>
      </c>
      <c r="AZ1376">
        <v>8.0684198792773998</v>
      </c>
      <c r="BA1376">
        <v>1.2805269514752999</v>
      </c>
      <c r="BB1376">
        <v>2282.0953661721901</v>
      </c>
      <c r="BC1376">
        <v>1762.0953661721901</v>
      </c>
      <c r="BD1376">
        <v>1632.0953661721901</v>
      </c>
      <c r="BE1376">
        <v>1245.56960107553</v>
      </c>
      <c r="BF1376">
        <v>1003.5801232455</v>
      </c>
      <c r="BG1376">
        <v>3858.4520190858402</v>
      </c>
      <c r="BH1376">
        <v>2791.5568738728598</v>
      </c>
      <c r="BI1376">
        <v>2552.0716166186899</v>
      </c>
      <c r="BJ1376">
        <v>1891.3785693412899</v>
      </c>
      <c r="BK1376">
        <v>1498.69904090254</v>
      </c>
      <c r="BL1376">
        <v>3765.4617985339</v>
      </c>
      <c r="BM1376">
        <v>2778.03603034462</v>
      </c>
      <c r="BN1376">
        <v>2546.8205472610198</v>
      </c>
      <c r="BO1376">
        <v>0</v>
      </c>
      <c r="BP1376">
        <v>0</v>
      </c>
      <c r="BQ1376">
        <v>0</v>
      </c>
      <c r="BR1376">
        <v>0</v>
      </c>
      <c r="BS1376">
        <v>13</v>
      </c>
      <c r="BT1376">
        <v>23</v>
      </c>
      <c r="BU1376">
        <v>39</v>
      </c>
      <c r="BV1376">
        <v>51</v>
      </c>
      <c r="BW1376">
        <v>74</v>
      </c>
      <c r="BX1376">
        <v>130</v>
      </c>
      <c r="BY1376">
        <v>178</v>
      </c>
      <c r="BZ1376">
        <v>197</v>
      </c>
      <c r="CA1376">
        <v>226</v>
      </c>
      <c r="CB1376">
        <v>248</v>
      </c>
      <c r="CC1376">
        <v>17</v>
      </c>
      <c r="CD1376">
        <v>187</v>
      </c>
      <c r="CE1376">
        <v>190</v>
      </c>
      <c r="CF1376">
        <v>59</v>
      </c>
      <c r="CG1376">
        <v>234</v>
      </c>
      <c r="CH1376">
        <v>190</v>
      </c>
      <c r="CI1376">
        <v>17.554579739786</v>
      </c>
      <c r="CJ1376">
        <v>58.999446155797301</v>
      </c>
      <c r="CK1376">
        <v>22</v>
      </c>
      <c r="CL1376">
        <v>-76</v>
      </c>
      <c r="CM1376">
        <v>-104</v>
      </c>
      <c r="CN1376">
        <v>-365</v>
      </c>
      <c r="CO1376">
        <v>1</v>
      </c>
      <c r="CP1376" t="b">
        <v>0</v>
      </c>
      <c r="CQ1376">
        <v>1</v>
      </c>
    </row>
    <row r="1377" spans="1:95" x14ac:dyDescent="0.25">
      <c r="A1377">
        <v>1659</v>
      </c>
      <c r="B1377" t="s">
        <v>436</v>
      </c>
      <c r="C1377" t="s">
        <v>59</v>
      </c>
      <c r="D1377">
        <v>3</v>
      </c>
      <c r="E1377">
        <v>1083</v>
      </c>
      <c r="F1377" t="s">
        <v>17</v>
      </c>
      <c r="G1377" t="s">
        <v>20</v>
      </c>
      <c r="I1377" t="s">
        <v>692</v>
      </c>
      <c r="J1377">
        <v>110</v>
      </c>
      <c r="K1377" s="29">
        <v>43922</v>
      </c>
      <c r="L1377">
        <v>130</v>
      </c>
      <c r="M1377" s="30">
        <v>44109</v>
      </c>
      <c r="N1377">
        <v>120</v>
      </c>
      <c r="O1377">
        <v>21</v>
      </c>
      <c r="P1377" t="s">
        <v>17</v>
      </c>
      <c r="R1377" t="s">
        <v>17</v>
      </c>
      <c r="T1377">
        <v>252.5</v>
      </c>
      <c r="U1377" t="s">
        <v>17</v>
      </c>
      <c r="V1377" t="s">
        <v>422</v>
      </c>
      <c r="W1377" t="s">
        <v>423</v>
      </c>
      <c r="X1377" t="s">
        <v>17</v>
      </c>
      <c r="Y1377" t="s">
        <v>20</v>
      </c>
      <c r="Z1377">
        <v>1083</v>
      </c>
      <c r="AA1377">
        <v>132.5</v>
      </c>
      <c r="AB1377">
        <v>45.027063174281999</v>
      </c>
      <c r="AC1377">
        <v>43.027457227376303</v>
      </c>
      <c r="AD1377">
        <v>191.05806925114001</v>
      </c>
      <c r="AE1377">
        <v>-31.200231840200999</v>
      </c>
      <c r="AF1377">
        <v>10.091986891144501</v>
      </c>
      <c r="AG1377">
        <v>40.408126817562497</v>
      </c>
      <c r="AH1377">
        <v>-3.5850487377390201</v>
      </c>
      <c r="AI1377">
        <v>23.261910885367602</v>
      </c>
      <c r="AJ1377">
        <v>23.191436364568801</v>
      </c>
      <c r="AK1377">
        <v>71.670700324372703</v>
      </c>
      <c r="AL1377">
        <v>1</v>
      </c>
      <c r="AM1377">
        <v>2</v>
      </c>
      <c r="AN1377">
        <v>7</v>
      </c>
      <c r="AO1377">
        <v>6</v>
      </c>
      <c r="AP1377">
        <v>13.5689207927557</v>
      </c>
      <c r="AQ1377">
        <v>47.197235907135898</v>
      </c>
      <c r="AR1377">
        <v>0.484936136389158</v>
      </c>
      <c r="AS1377">
        <v>15.2944525685839</v>
      </c>
      <c r="AT1377">
        <v>211.98025813494999</v>
      </c>
      <c r="AU1377">
        <v>0.32364101816669899</v>
      </c>
      <c r="AV1377">
        <v>197</v>
      </c>
      <c r="AW1377">
        <v>2.87107402298692</v>
      </c>
      <c r="AX1377">
        <v>350</v>
      </c>
      <c r="AY1377">
        <v>0.42350772717578999</v>
      </c>
      <c r="AZ1377">
        <v>8.2383623137464603</v>
      </c>
      <c r="BA1377">
        <v>1.2671793628449499</v>
      </c>
      <c r="BB1377">
        <v>2678.1428198735098</v>
      </c>
      <c r="BC1377">
        <v>2146.1428198735098</v>
      </c>
      <c r="BD1377">
        <v>2013.14281987351</v>
      </c>
      <c r="BE1377">
        <v>1614.14281987351</v>
      </c>
      <c r="BF1377">
        <v>1348.14281987351</v>
      </c>
      <c r="BG1377">
        <v>3874.6545309732401</v>
      </c>
      <c r="BH1377">
        <v>2815.4244272209999</v>
      </c>
      <c r="BI1377">
        <v>2577.2127871070802</v>
      </c>
      <c r="BJ1377">
        <v>1919.3606636003999</v>
      </c>
      <c r="BK1377">
        <v>1527.71688645258</v>
      </c>
      <c r="BL1377">
        <v>3470.98573037607</v>
      </c>
      <c r="BM1377">
        <v>2609.1885817327502</v>
      </c>
      <c r="BN1377">
        <v>2409.26601507229</v>
      </c>
      <c r="BO1377">
        <v>1843.68422968445</v>
      </c>
      <c r="BP1377">
        <v>1494.8118716507299</v>
      </c>
      <c r="BQ1377">
        <v>0</v>
      </c>
      <c r="BR1377">
        <v>0</v>
      </c>
      <c r="BS1377">
        <v>0</v>
      </c>
      <c r="BT1377">
        <v>0</v>
      </c>
      <c r="BU1377">
        <v>7</v>
      </c>
      <c r="BV1377">
        <v>19</v>
      </c>
      <c r="BW1377">
        <v>77</v>
      </c>
      <c r="BX1377">
        <v>132</v>
      </c>
      <c r="BY1377">
        <v>178</v>
      </c>
      <c r="BZ1377">
        <v>197</v>
      </c>
      <c r="CA1377">
        <v>225</v>
      </c>
      <c r="CB1377">
        <v>246</v>
      </c>
      <c r="CC1377">
        <v>12</v>
      </c>
      <c r="CD1377">
        <v>186</v>
      </c>
      <c r="CE1377">
        <v>178</v>
      </c>
      <c r="CF1377">
        <v>46</v>
      </c>
      <c r="CG1377">
        <v>233</v>
      </c>
      <c r="CH1377">
        <v>178</v>
      </c>
      <c r="CI1377">
        <v>20.136412179500098</v>
      </c>
      <c r="CJ1377">
        <v>55.864947493689797</v>
      </c>
      <c r="CK1377">
        <v>55</v>
      </c>
      <c r="CL1377">
        <v>-21</v>
      </c>
      <c r="CM1377">
        <v>-58</v>
      </c>
      <c r="CN1377">
        <v>-365</v>
      </c>
      <c r="CO1377">
        <v>1</v>
      </c>
      <c r="CP1377" t="b">
        <v>0</v>
      </c>
      <c r="CQ1377">
        <v>1</v>
      </c>
    </row>
    <row r="1378" spans="1:95" x14ac:dyDescent="0.25">
      <c r="A1378">
        <v>1660</v>
      </c>
      <c r="B1378" t="s">
        <v>436</v>
      </c>
      <c r="C1378" t="s">
        <v>59</v>
      </c>
      <c r="D1378">
        <v>3</v>
      </c>
      <c r="E1378">
        <v>1083</v>
      </c>
      <c r="F1378" t="s">
        <v>17</v>
      </c>
      <c r="G1378" t="s">
        <v>33</v>
      </c>
      <c r="I1378" t="s">
        <v>33</v>
      </c>
      <c r="J1378">
        <v>110</v>
      </c>
      <c r="K1378" s="29">
        <v>43922</v>
      </c>
      <c r="L1378">
        <v>130</v>
      </c>
      <c r="M1378" s="30">
        <v>44109</v>
      </c>
      <c r="N1378">
        <v>120</v>
      </c>
      <c r="O1378">
        <v>21</v>
      </c>
      <c r="P1378" t="s">
        <v>17</v>
      </c>
      <c r="R1378" t="s">
        <v>17</v>
      </c>
      <c r="T1378">
        <v>232.5</v>
      </c>
      <c r="U1378" t="s">
        <v>17</v>
      </c>
      <c r="V1378" t="s">
        <v>422</v>
      </c>
      <c r="W1378" t="s">
        <v>423</v>
      </c>
      <c r="X1378" t="s">
        <v>17</v>
      </c>
      <c r="Y1378" t="s">
        <v>33</v>
      </c>
      <c r="Z1378">
        <v>1083</v>
      </c>
      <c r="AA1378">
        <v>112.5</v>
      </c>
      <c r="AB1378">
        <v>45.046255780024602</v>
      </c>
      <c r="AC1378">
        <v>43.070545778760902</v>
      </c>
      <c r="AD1378">
        <v>65.211658190010795</v>
      </c>
      <c r="AE1378">
        <v>-31.7178588307405</v>
      </c>
      <c r="AF1378">
        <v>10.183018266361101</v>
      </c>
      <c r="AG1378">
        <v>40.128695814388003</v>
      </c>
      <c r="AH1378">
        <v>-3.5379564900685301</v>
      </c>
      <c r="AI1378">
        <v>23.5446374245589</v>
      </c>
      <c r="AJ1378">
        <v>23.342692839943599</v>
      </c>
      <c r="AK1378">
        <v>70.120893248159803</v>
      </c>
      <c r="AL1378">
        <v>1</v>
      </c>
      <c r="AM1378">
        <v>2</v>
      </c>
      <c r="AN1378">
        <v>7</v>
      </c>
      <c r="AO1378">
        <v>6</v>
      </c>
      <c r="AP1378">
        <v>13.682350306098099</v>
      </c>
      <c r="AQ1378">
        <v>46.717569068273399</v>
      </c>
      <c r="AR1378">
        <v>0.48326835882786701</v>
      </c>
      <c r="AS1378">
        <v>15.2963777818689</v>
      </c>
      <c r="AT1378">
        <v>211.59542680533099</v>
      </c>
      <c r="AU1378">
        <v>0.320472958894639</v>
      </c>
      <c r="AV1378">
        <v>200</v>
      </c>
      <c r="AW1378">
        <v>2.9484563697784001</v>
      </c>
      <c r="AX1378">
        <v>350</v>
      </c>
      <c r="AY1378">
        <v>0.41872878549743597</v>
      </c>
      <c r="AZ1378">
        <v>8.2761758050005394</v>
      </c>
      <c r="BA1378">
        <v>1.25935659623521</v>
      </c>
      <c r="BB1378">
        <v>2302.52483566606</v>
      </c>
      <c r="BC1378">
        <v>1850.52483566606</v>
      </c>
      <c r="BD1378">
        <v>1737.52483566606</v>
      </c>
      <c r="BE1378">
        <v>1398.52483566606</v>
      </c>
      <c r="BF1378">
        <v>1172.52483566606</v>
      </c>
      <c r="BG1378">
        <v>3904.48808314805</v>
      </c>
      <c r="BH1378">
        <v>2842.9042214891501</v>
      </c>
      <c r="BI1378">
        <v>2604.1821727380302</v>
      </c>
      <c r="BJ1378">
        <v>1944.5273112279899</v>
      </c>
      <c r="BK1378">
        <v>1551.5136172977</v>
      </c>
      <c r="BL1378">
        <v>3496.6614945875999</v>
      </c>
      <c r="BM1378">
        <v>2633.36833881852</v>
      </c>
      <c r="BN1378">
        <v>2433.1225037058998</v>
      </c>
      <c r="BO1378">
        <v>1866.49068996028</v>
      </c>
      <c r="BP1378">
        <v>1516.8111055424999</v>
      </c>
      <c r="BQ1378">
        <v>0</v>
      </c>
      <c r="BR1378">
        <v>0</v>
      </c>
      <c r="BS1378">
        <v>0</v>
      </c>
      <c r="BT1378">
        <v>0</v>
      </c>
      <c r="BU1378">
        <v>7</v>
      </c>
      <c r="BV1378">
        <v>18</v>
      </c>
      <c r="BW1378">
        <v>76</v>
      </c>
      <c r="BX1378">
        <v>131</v>
      </c>
      <c r="BY1378">
        <v>178</v>
      </c>
      <c r="BZ1378">
        <v>196</v>
      </c>
      <c r="CA1378">
        <v>224</v>
      </c>
      <c r="CB1378">
        <v>244</v>
      </c>
      <c r="CC1378">
        <v>13</v>
      </c>
      <c r="CD1378">
        <v>187</v>
      </c>
      <c r="CE1378">
        <v>177</v>
      </c>
      <c r="CF1378">
        <v>46</v>
      </c>
      <c r="CG1378">
        <v>234</v>
      </c>
      <c r="CH1378">
        <v>177</v>
      </c>
      <c r="CI1378">
        <v>20.376325979345602</v>
      </c>
      <c r="CJ1378">
        <v>57.214903083375901</v>
      </c>
      <c r="CK1378">
        <v>55</v>
      </c>
      <c r="CL1378">
        <v>-31</v>
      </c>
      <c r="CM1378">
        <v>-66</v>
      </c>
      <c r="CN1378">
        <v>-365</v>
      </c>
      <c r="CO1378">
        <v>1</v>
      </c>
      <c r="CP1378" t="b">
        <v>0</v>
      </c>
      <c r="CQ1378">
        <v>1</v>
      </c>
    </row>
    <row r="1379" spans="1:95" x14ac:dyDescent="0.25">
      <c r="A1379">
        <v>1661</v>
      </c>
      <c r="B1379" t="s">
        <v>437</v>
      </c>
      <c r="C1379" t="s">
        <v>59</v>
      </c>
      <c r="D1379">
        <v>3</v>
      </c>
      <c r="E1379">
        <v>1097</v>
      </c>
      <c r="F1379" t="s">
        <v>17</v>
      </c>
      <c r="G1379" t="s">
        <v>18</v>
      </c>
      <c r="H1379" t="s">
        <v>553</v>
      </c>
      <c r="I1379" t="s">
        <v>572</v>
      </c>
      <c r="J1379">
        <v>233</v>
      </c>
      <c r="K1379" s="29">
        <v>44409</v>
      </c>
      <c r="L1379">
        <v>243</v>
      </c>
      <c r="M1379" s="29">
        <v>11536</v>
      </c>
      <c r="N1379">
        <v>238</v>
      </c>
      <c r="O1379">
        <v>11</v>
      </c>
      <c r="P1379" t="s">
        <v>17</v>
      </c>
      <c r="R1379" t="s">
        <v>17</v>
      </c>
      <c r="T1379">
        <v>201</v>
      </c>
      <c r="U1379" t="s">
        <v>17</v>
      </c>
      <c r="V1379" t="s">
        <v>422</v>
      </c>
      <c r="W1379" t="s">
        <v>423</v>
      </c>
      <c r="X1379" t="s">
        <v>17</v>
      </c>
      <c r="Y1379" t="s">
        <v>554</v>
      </c>
      <c r="Z1379">
        <v>1097</v>
      </c>
      <c r="AA1379">
        <v>328</v>
      </c>
      <c r="AB1379">
        <v>50.943050011355297</v>
      </c>
      <c r="AC1379">
        <v>40.2061513542019</v>
      </c>
      <c r="AD1379">
        <v>4590.4667263313604</v>
      </c>
      <c r="AE1379">
        <v>-36.702496394913297</v>
      </c>
      <c r="AF1379">
        <v>6.5333548133708801</v>
      </c>
      <c r="AG1379">
        <v>43.223137854843699</v>
      </c>
      <c r="AH1379">
        <v>-8.8662807697075507</v>
      </c>
      <c r="AI1379">
        <v>28.818020757764401</v>
      </c>
      <c r="AJ1379">
        <v>20.418134228507999</v>
      </c>
      <c r="AK1379">
        <v>60.140012358474301</v>
      </c>
      <c r="AL1379">
        <v>1</v>
      </c>
      <c r="AM1379">
        <v>3</v>
      </c>
      <c r="AN1379">
        <v>7</v>
      </c>
      <c r="AO1379">
        <v>7</v>
      </c>
      <c r="AP1379">
        <v>17.501228874772099</v>
      </c>
      <c r="AQ1379">
        <v>45.490717358406798</v>
      </c>
      <c r="AR1379">
        <v>0.559763719841745</v>
      </c>
      <c r="AS1379">
        <v>15.090184504271001</v>
      </c>
      <c r="AT1379">
        <v>195.56072179353899</v>
      </c>
      <c r="AU1379">
        <v>0.35737039015094801</v>
      </c>
      <c r="AV1379">
        <v>145</v>
      </c>
      <c r="AW1379">
        <v>10.1929693761086</v>
      </c>
      <c r="AX1379">
        <v>355</v>
      </c>
      <c r="AY1379">
        <v>0.41735516596424699</v>
      </c>
      <c r="AZ1379">
        <v>9.4531185829062494</v>
      </c>
      <c r="BA1379">
        <v>1.10517646697153</v>
      </c>
      <c r="BB1379">
        <v>2395.5694080050898</v>
      </c>
      <c r="BC1379">
        <v>1652.6718389033001</v>
      </c>
      <c r="BD1379">
        <v>1485.7920802247399</v>
      </c>
      <c r="BE1379">
        <v>1030.0004130398299</v>
      </c>
      <c r="BF1379">
        <v>763.825431202613</v>
      </c>
      <c r="BG1379">
        <v>3114.6296433346502</v>
      </c>
      <c r="BH1379">
        <v>2223.7320742328602</v>
      </c>
      <c r="BI1379">
        <v>2019.8523155543</v>
      </c>
      <c r="BJ1379">
        <v>1453.06064836939</v>
      </c>
      <c r="BK1379">
        <v>1112.88566653217</v>
      </c>
      <c r="BL1379">
        <v>724.62960647403702</v>
      </c>
      <c r="BM1379">
        <v>438.70203372375698</v>
      </c>
      <c r="BN1379">
        <v>378.79067555060499</v>
      </c>
      <c r="BO1379">
        <v>226.356505818866</v>
      </c>
      <c r="BP1379">
        <v>145.789874300777</v>
      </c>
      <c r="BQ1379">
        <v>127</v>
      </c>
      <c r="BR1379">
        <v>165</v>
      </c>
      <c r="BS1379">
        <v>203</v>
      </c>
      <c r="BT1379">
        <v>220</v>
      </c>
      <c r="BU1379">
        <v>247</v>
      </c>
      <c r="BV1379">
        <v>274</v>
      </c>
      <c r="BW1379">
        <v>127</v>
      </c>
      <c r="BX1379">
        <v>165</v>
      </c>
      <c r="BY1379">
        <v>203</v>
      </c>
      <c r="BZ1379">
        <v>220</v>
      </c>
      <c r="CA1379">
        <v>247</v>
      </c>
      <c r="CB1379">
        <v>274</v>
      </c>
      <c r="CC1379">
        <v>55</v>
      </c>
      <c r="CD1379">
        <v>208</v>
      </c>
      <c r="CE1379">
        <v>212</v>
      </c>
      <c r="CF1379">
        <v>47</v>
      </c>
      <c r="CG1379">
        <v>200</v>
      </c>
      <c r="CH1379">
        <v>212</v>
      </c>
      <c r="CI1379">
        <v>5.1591235270653</v>
      </c>
      <c r="CJ1379">
        <v>42.446949264160899</v>
      </c>
      <c r="CK1379">
        <v>152</v>
      </c>
      <c r="CL1379">
        <v>138</v>
      </c>
      <c r="CM1379">
        <v>129</v>
      </c>
      <c r="CN1379">
        <v>122</v>
      </c>
      <c r="CO1379">
        <v>1</v>
      </c>
      <c r="CP1379" t="b">
        <v>1</v>
      </c>
      <c r="CQ1379" t="s">
        <v>555</v>
      </c>
    </row>
    <row r="1380" spans="1:95" x14ac:dyDescent="0.25">
      <c r="A1380">
        <v>1662</v>
      </c>
      <c r="B1380" t="s">
        <v>437</v>
      </c>
      <c r="C1380" t="s">
        <v>59</v>
      </c>
      <c r="D1380">
        <v>3</v>
      </c>
      <c r="E1380">
        <v>1097</v>
      </c>
      <c r="F1380" t="s">
        <v>17</v>
      </c>
      <c r="G1380" t="s">
        <v>42</v>
      </c>
      <c r="H1380" t="s">
        <v>553</v>
      </c>
      <c r="I1380" t="s">
        <v>42</v>
      </c>
      <c r="J1380">
        <v>233</v>
      </c>
      <c r="K1380" s="29">
        <v>44409</v>
      </c>
      <c r="L1380">
        <v>243</v>
      </c>
      <c r="M1380" s="29">
        <v>11536</v>
      </c>
      <c r="N1380">
        <v>238</v>
      </c>
      <c r="O1380">
        <v>11</v>
      </c>
      <c r="P1380" t="s">
        <v>17</v>
      </c>
      <c r="R1380" t="s">
        <v>17</v>
      </c>
      <c r="T1380">
        <v>189.5</v>
      </c>
      <c r="U1380" t="s">
        <v>17</v>
      </c>
      <c r="V1380" t="s">
        <v>422</v>
      </c>
      <c r="W1380" t="s">
        <v>423</v>
      </c>
      <c r="X1380" t="s">
        <v>17</v>
      </c>
      <c r="Y1380" t="s">
        <v>586</v>
      </c>
      <c r="Z1380">
        <v>1097</v>
      </c>
      <c r="AA1380">
        <v>316.5</v>
      </c>
      <c r="AB1380">
        <v>50.935381607541402</v>
      </c>
      <c r="AC1380">
        <v>40.203658158637701</v>
      </c>
      <c r="AD1380">
        <v>222.34510053363999</v>
      </c>
      <c r="AE1380">
        <v>-36.6989105108091</v>
      </c>
      <c r="AF1380">
        <v>6.5375432690742503</v>
      </c>
      <c r="AG1380">
        <v>43.218000693640903</v>
      </c>
      <c r="AH1380">
        <v>-8.8597963302295195</v>
      </c>
      <c r="AI1380">
        <v>28.829422487663798</v>
      </c>
      <c r="AJ1380">
        <v>20.4208645950307</v>
      </c>
      <c r="AK1380">
        <v>60.1021132269058</v>
      </c>
      <c r="AL1380">
        <v>1</v>
      </c>
      <c r="AM1380">
        <v>3</v>
      </c>
      <c r="AN1380">
        <v>7</v>
      </c>
      <c r="AO1380">
        <v>7</v>
      </c>
      <c r="AP1380">
        <v>17.504082498910901</v>
      </c>
      <c r="AQ1380">
        <v>45.452872883024398</v>
      </c>
      <c r="AR1380">
        <v>0.55994657171092699</v>
      </c>
      <c r="AS1380">
        <v>15.0894422114644</v>
      </c>
      <c r="AT1380">
        <v>195.61125317970701</v>
      </c>
      <c r="AU1380">
        <v>0.35732249141909</v>
      </c>
      <c r="AV1380">
        <v>145</v>
      </c>
      <c r="AW1380">
        <v>10.181650974324601</v>
      </c>
      <c r="AX1380">
        <v>355</v>
      </c>
      <c r="AY1380">
        <v>0.41686694746787001</v>
      </c>
      <c r="AZ1380">
        <v>9.4515371794647596</v>
      </c>
      <c r="BA1380">
        <v>1.1049015354396401</v>
      </c>
      <c r="BB1380">
        <v>2172.9559643167599</v>
      </c>
      <c r="BC1380">
        <v>1473.90899481979</v>
      </c>
      <c r="BD1380">
        <v>1318.00520788327</v>
      </c>
      <c r="BE1380">
        <v>895.13576019604204</v>
      </c>
      <c r="BF1380">
        <v>650.91108901143002</v>
      </c>
      <c r="BG1380">
        <v>3115.3303002713801</v>
      </c>
      <c r="BH1380">
        <v>2224.2833307744099</v>
      </c>
      <c r="BI1380">
        <v>2020.37954383789</v>
      </c>
      <c r="BJ1380">
        <v>1453.51009615066</v>
      </c>
      <c r="BK1380">
        <v>1113.28542496605</v>
      </c>
      <c r="BL1380">
        <v>724.89788607025605</v>
      </c>
      <c r="BM1380">
        <v>438.883946028087</v>
      </c>
      <c r="BN1380">
        <v>378.95826033522798</v>
      </c>
      <c r="BO1380">
        <v>226.48266242727701</v>
      </c>
      <c r="BP1380">
        <v>145.89341923619699</v>
      </c>
      <c r="BQ1380">
        <v>127</v>
      </c>
      <c r="BR1380">
        <v>164</v>
      </c>
      <c r="BS1380">
        <v>203</v>
      </c>
      <c r="BT1380">
        <v>220</v>
      </c>
      <c r="BU1380">
        <v>247</v>
      </c>
      <c r="BV1380">
        <v>274</v>
      </c>
      <c r="BW1380">
        <v>127</v>
      </c>
      <c r="BX1380">
        <v>164</v>
      </c>
      <c r="BY1380">
        <v>203</v>
      </c>
      <c r="BZ1380">
        <v>220</v>
      </c>
      <c r="CA1380">
        <v>247</v>
      </c>
      <c r="CB1380">
        <v>274</v>
      </c>
      <c r="CC1380">
        <v>23</v>
      </c>
      <c r="CD1380">
        <v>162</v>
      </c>
      <c r="CE1380">
        <v>212</v>
      </c>
      <c r="CF1380">
        <v>47</v>
      </c>
      <c r="CG1380">
        <v>200</v>
      </c>
      <c r="CH1380">
        <v>212</v>
      </c>
      <c r="CI1380">
        <v>4.6384934627708603</v>
      </c>
      <c r="CJ1380">
        <v>41.852824628591897</v>
      </c>
      <c r="CK1380">
        <v>152</v>
      </c>
      <c r="CL1380">
        <v>138</v>
      </c>
      <c r="CM1380">
        <v>129</v>
      </c>
      <c r="CN1380">
        <v>122</v>
      </c>
      <c r="CO1380">
        <v>1</v>
      </c>
      <c r="CP1380" t="b">
        <v>1</v>
      </c>
      <c r="CQ1380" t="s">
        <v>555</v>
      </c>
    </row>
    <row r="1381" spans="1:95" x14ac:dyDescent="0.25">
      <c r="A1381">
        <v>1663</v>
      </c>
      <c r="B1381" t="s">
        <v>437</v>
      </c>
      <c r="C1381" t="s">
        <v>59</v>
      </c>
      <c r="D1381">
        <v>3</v>
      </c>
      <c r="E1381">
        <v>1097</v>
      </c>
      <c r="F1381" t="s">
        <v>17</v>
      </c>
      <c r="G1381" t="s">
        <v>28</v>
      </c>
      <c r="I1381" t="s">
        <v>588</v>
      </c>
      <c r="J1381">
        <v>100</v>
      </c>
      <c r="K1381" s="30">
        <v>44108</v>
      </c>
      <c r="L1381">
        <v>110</v>
      </c>
      <c r="M1381" s="29">
        <v>43922</v>
      </c>
      <c r="N1381">
        <v>105</v>
      </c>
      <c r="O1381">
        <v>11</v>
      </c>
      <c r="P1381" t="s">
        <v>17</v>
      </c>
      <c r="R1381" t="s">
        <v>17</v>
      </c>
      <c r="T1381">
        <v>238</v>
      </c>
      <c r="U1381" t="s">
        <v>17</v>
      </c>
      <c r="V1381" t="s">
        <v>422</v>
      </c>
      <c r="W1381" t="s">
        <v>423</v>
      </c>
      <c r="X1381" t="s">
        <v>17</v>
      </c>
      <c r="Y1381" t="s">
        <v>28</v>
      </c>
      <c r="Z1381">
        <v>1097</v>
      </c>
      <c r="AA1381">
        <v>133</v>
      </c>
      <c r="AB1381">
        <v>50.9466361832933</v>
      </c>
      <c r="AC1381">
        <v>40.207317311459697</v>
      </c>
      <c r="AD1381">
        <v>2617.8638221988699</v>
      </c>
      <c r="AE1381">
        <v>-36.704173353603998</v>
      </c>
      <c r="AF1381">
        <v>6.5313960587759397</v>
      </c>
      <c r="AG1381">
        <v>43.2255402759383</v>
      </c>
      <c r="AH1381">
        <v>-8.8693132539931199</v>
      </c>
      <c r="AI1381">
        <v>28.812688674583999</v>
      </c>
      <c r="AJ1381">
        <v>20.416857357554001</v>
      </c>
      <c r="AK1381">
        <v>60.157736098006701</v>
      </c>
      <c r="AL1381">
        <v>1</v>
      </c>
      <c r="AM1381">
        <v>3</v>
      </c>
      <c r="AN1381">
        <v>7</v>
      </c>
      <c r="AO1381">
        <v>7</v>
      </c>
      <c r="AP1381">
        <v>8.25987806027406</v>
      </c>
      <c r="AQ1381">
        <v>33.789485895723601</v>
      </c>
      <c r="AR1381">
        <v>0.44567515547675501</v>
      </c>
      <c r="AS1381">
        <v>14.995443173248701</v>
      </c>
      <c r="AT1381">
        <v>174.46804458984701</v>
      </c>
      <c r="AU1381">
        <v>0.35739279486441999</v>
      </c>
      <c r="AV1381">
        <v>145</v>
      </c>
      <c r="AW1381">
        <v>10.1982703610995</v>
      </c>
      <c r="AX1381">
        <v>355</v>
      </c>
      <c r="AY1381">
        <v>0.43922193007487098</v>
      </c>
      <c r="AZ1381">
        <v>9.4538581350816795</v>
      </c>
      <c r="BA1381">
        <v>1.1053050170029399</v>
      </c>
      <c r="BB1381">
        <v>2290.4647839620802</v>
      </c>
      <c r="BC1381">
        <v>1758.46478396208</v>
      </c>
      <c r="BD1381">
        <v>1625.46478396208</v>
      </c>
      <c r="BE1381">
        <v>1226.46478396208</v>
      </c>
      <c r="BF1381">
        <v>966.95726635236304</v>
      </c>
      <c r="BG1381">
        <v>3114.3019772309899</v>
      </c>
      <c r="BH1381">
        <v>2223.4742760558202</v>
      </c>
      <c r="BI1381">
        <v>2019.6076116936899</v>
      </c>
      <c r="BJ1381">
        <v>1452.85046162605</v>
      </c>
      <c r="BK1381">
        <v>1112.6987172883</v>
      </c>
      <c r="BL1381">
        <v>3014.9689279884801</v>
      </c>
      <c r="BM1381">
        <v>2197.0817453835498</v>
      </c>
      <c r="BN1381">
        <v>2004.17708755492</v>
      </c>
      <c r="BO1381">
        <v>1452.7622919411299</v>
      </c>
      <c r="BP1381">
        <v>0</v>
      </c>
      <c r="BQ1381">
        <v>0</v>
      </c>
      <c r="BR1381">
        <v>0</v>
      </c>
      <c r="BS1381">
        <v>7</v>
      </c>
      <c r="BT1381">
        <v>16</v>
      </c>
      <c r="BU1381">
        <v>29</v>
      </c>
      <c r="BV1381">
        <v>45</v>
      </c>
      <c r="BW1381">
        <v>127</v>
      </c>
      <c r="BX1381">
        <v>165</v>
      </c>
      <c r="BY1381">
        <v>203</v>
      </c>
      <c r="BZ1381">
        <v>220</v>
      </c>
      <c r="CA1381">
        <v>247</v>
      </c>
      <c r="CB1381">
        <v>274</v>
      </c>
      <c r="CC1381">
        <v>23</v>
      </c>
      <c r="CD1381">
        <v>162</v>
      </c>
      <c r="CE1381">
        <v>212</v>
      </c>
      <c r="CF1381">
        <v>47</v>
      </c>
      <c r="CG1381">
        <v>200</v>
      </c>
      <c r="CH1381">
        <v>212</v>
      </c>
      <c r="CI1381">
        <v>17.221539729038199</v>
      </c>
      <c r="CJ1381">
        <v>50.636401029232402</v>
      </c>
      <c r="CK1381">
        <v>19</v>
      </c>
      <c r="CL1381">
        <v>5</v>
      </c>
      <c r="CM1381">
        <v>-5</v>
      </c>
      <c r="CN1381">
        <v>-12</v>
      </c>
      <c r="CO1381">
        <v>1</v>
      </c>
      <c r="CP1381" t="b">
        <v>0</v>
      </c>
      <c r="CQ1381">
        <v>1</v>
      </c>
    </row>
    <row r="1382" spans="1:95" x14ac:dyDescent="0.25">
      <c r="A1382">
        <v>1664</v>
      </c>
      <c r="B1382" t="s">
        <v>437</v>
      </c>
      <c r="C1382" t="s">
        <v>59</v>
      </c>
      <c r="D1382">
        <v>3</v>
      </c>
      <c r="E1382">
        <v>1097</v>
      </c>
      <c r="F1382" t="s">
        <v>17</v>
      </c>
      <c r="G1382" t="s">
        <v>87</v>
      </c>
      <c r="I1382" t="s">
        <v>87</v>
      </c>
      <c r="J1382">
        <v>100</v>
      </c>
      <c r="K1382" s="30">
        <v>44108</v>
      </c>
      <c r="L1382">
        <v>120</v>
      </c>
      <c r="M1382" s="29">
        <v>11049</v>
      </c>
      <c r="N1382">
        <v>110</v>
      </c>
      <c r="O1382">
        <v>21</v>
      </c>
      <c r="P1382" t="s">
        <v>17</v>
      </c>
      <c r="R1382" t="s">
        <v>17</v>
      </c>
      <c r="T1382">
        <v>219</v>
      </c>
      <c r="U1382" t="s">
        <v>17</v>
      </c>
      <c r="V1382" t="s">
        <v>422</v>
      </c>
      <c r="W1382" t="s">
        <v>423</v>
      </c>
      <c r="X1382" t="s">
        <v>17</v>
      </c>
      <c r="Y1382" t="s">
        <v>87</v>
      </c>
      <c r="Z1382">
        <v>1097</v>
      </c>
      <c r="AA1382">
        <v>109</v>
      </c>
      <c r="AB1382">
        <v>50.945339455671203</v>
      </c>
      <c r="AC1382">
        <v>40.2068957094761</v>
      </c>
      <c r="AD1382">
        <v>1223.5290204574901</v>
      </c>
      <c r="AE1382">
        <v>-36.703566981063901</v>
      </c>
      <c r="AF1382">
        <v>6.5321043268094199</v>
      </c>
      <c r="AG1382">
        <v>43.224671586266901</v>
      </c>
      <c r="AH1382">
        <v>-8.8682167343445997</v>
      </c>
      <c r="AI1382">
        <v>28.814616711259699</v>
      </c>
      <c r="AJ1382">
        <v>20.417319061986301</v>
      </c>
      <c r="AK1382">
        <v>60.151327359989999</v>
      </c>
      <c r="AL1382">
        <v>1</v>
      </c>
      <c r="AM1382">
        <v>3</v>
      </c>
      <c r="AN1382">
        <v>7</v>
      </c>
      <c r="AO1382">
        <v>7</v>
      </c>
      <c r="AP1382">
        <v>9.4213195678940291</v>
      </c>
      <c r="AQ1382">
        <v>35.881489312884199</v>
      </c>
      <c r="AR1382">
        <v>0.46416585407845801</v>
      </c>
      <c r="AS1382">
        <v>15.3281050229734</v>
      </c>
      <c r="AT1382">
        <v>185.50715241312099</v>
      </c>
      <c r="AU1382">
        <v>0.357384693243395</v>
      </c>
      <c r="AV1382">
        <v>145</v>
      </c>
      <c r="AW1382">
        <v>10.196352992819</v>
      </c>
      <c r="AX1382">
        <v>355</v>
      </c>
      <c r="AY1382">
        <v>0.42192518804739798</v>
      </c>
      <c r="AZ1382">
        <v>9.4535907192293198</v>
      </c>
      <c r="BA1382">
        <v>1.10525853621898</v>
      </c>
      <c r="BB1382">
        <v>1886.6923103594099</v>
      </c>
      <c r="BC1382">
        <v>1450.6923103594099</v>
      </c>
      <c r="BD1382">
        <v>1341.6923103594099</v>
      </c>
      <c r="BE1382">
        <v>1014.69231035941</v>
      </c>
      <c r="BF1382">
        <v>797.38533704609995</v>
      </c>
      <c r="BG1382">
        <v>3114.4204582729799</v>
      </c>
      <c r="BH1382">
        <v>2223.5674934766298</v>
      </c>
      <c r="BI1382">
        <v>2019.6960943265799</v>
      </c>
      <c r="BJ1382">
        <v>1452.9264631793101</v>
      </c>
      <c r="BK1382">
        <v>1112.7663163725299</v>
      </c>
      <c r="BL1382">
        <v>2970.8638394173699</v>
      </c>
      <c r="BM1382">
        <v>2172.9620520957901</v>
      </c>
      <c r="BN1382">
        <v>1985.05497148257</v>
      </c>
      <c r="BO1382">
        <v>1448.63317036236</v>
      </c>
      <c r="BP1382">
        <v>0</v>
      </c>
      <c r="BQ1382">
        <v>0</v>
      </c>
      <c r="BR1382">
        <v>0</v>
      </c>
      <c r="BS1382">
        <v>2</v>
      </c>
      <c r="BT1382">
        <v>11</v>
      </c>
      <c r="BU1382">
        <v>24</v>
      </c>
      <c r="BV1382">
        <v>40</v>
      </c>
      <c r="BW1382">
        <v>127</v>
      </c>
      <c r="BX1382">
        <v>165</v>
      </c>
      <c r="BY1382">
        <v>203</v>
      </c>
      <c r="BZ1382">
        <v>220</v>
      </c>
      <c r="CA1382">
        <v>247</v>
      </c>
      <c r="CB1382">
        <v>274</v>
      </c>
      <c r="CC1382">
        <v>23</v>
      </c>
      <c r="CD1382">
        <v>162</v>
      </c>
      <c r="CE1382">
        <v>212</v>
      </c>
      <c r="CF1382">
        <v>47</v>
      </c>
      <c r="CG1382">
        <v>200</v>
      </c>
      <c r="CH1382">
        <v>212</v>
      </c>
      <c r="CI1382">
        <v>17.3091037647653</v>
      </c>
      <c r="CJ1382">
        <v>51.914017956688497</v>
      </c>
      <c r="CK1382">
        <v>24</v>
      </c>
      <c r="CL1382">
        <v>10</v>
      </c>
      <c r="CM1382">
        <v>1</v>
      </c>
      <c r="CN1382">
        <v>-7</v>
      </c>
      <c r="CO1382">
        <v>1</v>
      </c>
      <c r="CP1382" t="b">
        <v>0</v>
      </c>
      <c r="CQ1382">
        <v>1</v>
      </c>
    </row>
    <row r="1383" spans="1:95" x14ac:dyDescent="0.25">
      <c r="A1383">
        <v>1665</v>
      </c>
      <c r="B1383" t="s">
        <v>437</v>
      </c>
      <c r="C1383" t="s">
        <v>59</v>
      </c>
      <c r="D1383">
        <v>3</v>
      </c>
      <c r="E1383">
        <v>1097</v>
      </c>
      <c r="F1383" t="s">
        <v>17</v>
      </c>
      <c r="G1383" t="s">
        <v>20</v>
      </c>
      <c r="I1383" t="s">
        <v>692</v>
      </c>
      <c r="J1383">
        <v>121</v>
      </c>
      <c r="K1383" s="30">
        <v>43835</v>
      </c>
      <c r="L1383">
        <v>141</v>
      </c>
      <c r="M1383" s="29">
        <v>44317</v>
      </c>
      <c r="N1383">
        <v>131</v>
      </c>
      <c r="O1383">
        <v>21</v>
      </c>
      <c r="P1383" t="s">
        <v>17</v>
      </c>
      <c r="R1383" t="s">
        <v>17</v>
      </c>
      <c r="T1383">
        <v>262</v>
      </c>
      <c r="U1383" t="s">
        <v>17</v>
      </c>
      <c r="V1383" t="s">
        <v>422</v>
      </c>
      <c r="W1383" t="s">
        <v>423</v>
      </c>
      <c r="X1383" t="s">
        <v>17</v>
      </c>
      <c r="Y1383" t="s">
        <v>20</v>
      </c>
      <c r="Z1383">
        <v>1097</v>
      </c>
      <c r="AA1383">
        <v>131</v>
      </c>
      <c r="AB1383">
        <v>50.942335309750099</v>
      </c>
      <c r="AC1383">
        <v>40.205893735937302</v>
      </c>
      <c r="AD1383">
        <v>150.82307349069501</v>
      </c>
      <c r="AE1383">
        <v>-36.702151037325898</v>
      </c>
      <c r="AF1383">
        <v>6.5337425717897597</v>
      </c>
      <c r="AG1383">
        <v>43.222654150931703</v>
      </c>
      <c r="AH1383">
        <v>-8.8656750939119302</v>
      </c>
      <c r="AI1383">
        <v>28.8190891565622</v>
      </c>
      <c r="AJ1383">
        <v>20.418374237083398</v>
      </c>
      <c r="AK1383">
        <v>60.136410719935597</v>
      </c>
      <c r="AL1383">
        <v>1</v>
      </c>
      <c r="AM1383">
        <v>3</v>
      </c>
      <c r="AN1383">
        <v>7</v>
      </c>
      <c r="AO1383">
        <v>7</v>
      </c>
      <c r="AP1383">
        <v>14.297546698630001</v>
      </c>
      <c r="AQ1383">
        <v>44.660149814475602</v>
      </c>
      <c r="AR1383">
        <v>0.54183791386955704</v>
      </c>
      <c r="AS1383">
        <v>16.6619857276083</v>
      </c>
      <c r="AT1383">
        <v>230.20103296958601</v>
      </c>
      <c r="AU1383">
        <v>0.35736588515814099</v>
      </c>
      <c r="AV1383">
        <v>145</v>
      </c>
      <c r="AW1383">
        <v>10.1919061664877</v>
      </c>
      <c r="AX1383">
        <v>355</v>
      </c>
      <c r="AY1383">
        <v>0.36743336920687503</v>
      </c>
      <c r="AZ1383">
        <v>9.4529662334818596</v>
      </c>
      <c r="BA1383">
        <v>1.1051509874066301</v>
      </c>
      <c r="BB1383">
        <v>2365.2543809254398</v>
      </c>
      <c r="BC1383">
        <v>1841.25438092544</v>
      </c>
      <c r="BD1383">
        <v>1710.25438092544</v>
      </c>
      <c r="BE1383">
        <v>1317.25438092544</v>
      </c>
      <c r="BF1383">
        <v>1055.25438092544</v>
      </c>
      <c r="BG1383">
        <v>3114.6934607138301</v>
      </c>
      <c r="BH1383">
        <v>2223.7819591933098</v>
      </c>
      <c r="BI1383">
        <v>2019.8995960339901</v>
      </c>
      <c r="BJ1383">
        <v>1453.1010940614899</v>
      </c>
      <c r="BK1383">
        <v>1112.9215169394499</v>
      </c>
      <c r="BL1383">
        <v>2722.0244599076</v>
      </c>
      <c r="BM1383">
        <v>2008.0888799654299</v>
      </c>
      <c r="BN1383">
        <v>1841.17619971205</v>
      </c>
      <c r="BO1383">
        <v>1367.7382259553899</v>
      </c>
      <c r="BP1383">
        <v>1073.16952387273</v>
      </c>
      <c r="BQ1383">
        <v>0</v>
      </c>
      <c r="BR1383">
        <v>0</v>
      </c>
      <c r="BS1383">
        <v>0</v>
      </c>
      <c r="BT1383">
        <v>0</v>
      </c>
      <c r="BU1383">
        <v>13</v>
      </c>
      <c r="BV1383">
        <v>40</v>
      </c>
      <c r="BW1383">
        <v>127</v>
      </c>
      <c r="BX1383">
        <v>165</v>
      </c>
      <c r="BY1383">
        <v>203</v>
      </c>
      <c r="BZ1383">
        <v>220</v>
      </c>
      <c r="CA1383">
        <v>247</v>
      </c>
      <c r="CB1383">
        <v>274</v>
      </c>
      <c r="CC1383">
        <v>23</v>
      </c>
      <c r="CD1383">
        <v>162</v>
      </c>
      <c r="CE1383">
        <v>212</v>
      </c>
      <c r="CF1383">
        <v>47</v>
      </c>
      <c r="CG1383">
        <v>200</v>
      </c>
      <c r="CH1383">
        <v>212</v>
      </c>
      <c r="CI1383">
        <v>18.055376953629299</v>
      </c>
      <c r="CJ1383">
        <v>51.6193616254902</v>
      </c>
      <c r="CK1383">
        <v>45</v>
      </c>
      <c r="CL1383">
        <v>31</v>
      </c>
      <c r="CM1383">
        <v>22</v>
      </c>
      <c r="CN1383">
        <v>15</v>
      </c>
      <c r="CO1383">
        <v>1</v>
      </c>
      <c r="CP1383" t="b">
        <v>0</v>
      </c>
      <c r="CQ1383">
        <v>1</v>
      </c>
    </row>
    <row r="1384" spans="1:95" x14ac:dyDescent="0.25">
      <c r="A1384">
        <v>1666</v>
      </c>
      <c r="B1384" t="s">
        <v>437</v>
      </c>
      <c r="C1384" t="s">
        <v>59</v>
      </c>
      <c r="D1384">
        <v>3</v>
      </c>
      <c r="E1384">
        <v>1097</v>
      </c>
      <c r="F1384" t="s">
        <v>17</v>
      </c>
      <c r="G1384" t="s">
        <v>22</v>
      </c>
      <c r="H1384" t="s">
        <v>841</v>
      </c>
      <c r="I1384" t="s">
        <v>841</v>
      </c>
      <c r="J1384">
        <v>130</v>
      </c>
      <c r="K1384" s="30">
        <v>44109</v>
      </c>
      <c r="L1384">
        <v>141</v>
      </c>
      <c r="M1384" s="29">
        <v>44317</v>
      </c>
      <c r="N1384">
        <v>135.5</v>
      </c>
      <c r="O1384">
        <v>12</v>
      </c>
      <c r="P1384" t="s">
        <v>17</v>
      </c>
      <c r="R1384" t="s">
        <v>17</v>
      </c>
      <c r="T1384">
        <v>232</v>
      </c>
      <c r="U1384" t="s">
        <v>17</v>
      </c>
      <c r="V1384" t="s">
        <v>422</v>
      </c>
      <c r="W1384" t="s">
        <v>423</v>
      </c>
      <c r="X1384" t="s">
        <v>17</v>
      </c>
      <c r="Y1384" t="s">
        <v>842</v>
      </c>
      <c r="Z1384">
        <v>1097</v>
      </c>
      <c r="AA1384">
        <v>96.5</v>
      </c>
      <c r="AB1384" t="s">
        <v>17</v>
      </c>
      <c r="AC1384" t="s">
        <v>17</v>
      </c>
      <c r="AD1384" t="s">
        <v>17</v>
      </c>
      <c r="AE1384" t="s">
        <v>17</v>
      </c>
      <c r="AF1384" t="s">
        <v>17</v>
      </c>
      <c r="AG1384" t="s">
        <v>17</v>
      </c>
      <c r="AH1384" t="s">
        <v>17</v>
      </c>
      <c r="AI1384" t="s">
        <v>17</v>
      </c>
      <c r="AJ1384" t="s">
        <v>17</v>
      </c>
      <c r="AK1384" t="s">
        <v>17</v>
      </c>
      <c r="AL1384" t="s">
        <v>17</v>
      </c>
      <c r="AM1384" t="s">
        <v>17</v>
      </c>
      <c r="AN1384" t="s">
        <v>17</v>
      </c>
      <c r="AO1384" t="s">
        <v>17</v>
      </c>
      <c r="AP1384" t="s">
        <v>17</v>
      </c>
      <c r="AQ1384" t="s">
        <v>17</v>
      </c>
      <c r="AR1384" t="s">
        <v>17</v>
      </c>
      <c r="AS1384" t="s">
        <v>17</v>
      </c>
      <c r="AT1384" t="s">
        <v>17</v>
      </c>
      <c r="AU1384" t="s">
        <v>17</v>
      </c>
      <c r="AV1384" t="s">
        <v>17</v>
      </c>
      <c r="AW1384" t="s">
        <v>17</v>
      </c>
      <c r="AX1384" t="s">
        <v>17</v>
      </c>
      <c r="AY1384" t="s">
        <v>17</v>
      </c>
      <c r="AZ1384" t="s">
        <v>17</v>
      </c>
      <c r="BA1384" t="s">
        <v>17</v>
      </c>
      <c r="BB1384" t="s">
        <v>17</v>
      </c>
      <c r="BC1384" t="s">
        <v>17</v>
      </c>
      <c r="BD1384" t="s">
        <v>17</v>
      </c>
      <c r="BE1384" t="s">
        <v>17</v>
      </c>
      <c r="BF1384" t="s">
        <v>17</v>
      </c>
      <c r="BG1384" t="s">
        <v>17</v>
      </c>
      <c r="BH1384" t="s">
        <v>17</v>
      </c>
      <c r="BI1384" t="s">
        <v>17</v>
      </c>
      <c r="BJ1384" t="s">
        <v>17</v>
      </c>
      <c r="BK1384" t="s">
        <v>17</v>
      </c>
      <c r="BL1384" t="s">
        <v>17</v>
      </c>
      <c r="BM1384" t="s">
        <v>17</v>
      </c>
      <c r="BN1384" t="s">
        <v>17</v>
      </c>
      <c r="BO1384" t="s">
        <v>17</v>
      </c>
      <c r="BP1384" t="s">
        <v>17</v>
      </c>
      <c r="BQ1384" t="s">
        <v>17</v>
      </c>
      <c r="BR1384" t="s">
        <v>17</v>
      </c>
      <c r="BS1384" t="s">
        <v>17</v>
      </c>
      <c r="BT1384" t="s">
        <v>17</v>
      </c>
      <c r="BU1384" t="s">
        <v>17</v>
      </c>
      <c r="BV1384" t="s">
        <v>17</v>
      </c>
      <c r="BW1384" t="s">
        <v>17</v>
      </c>
      <c r="BX1384" t="s">
        <v>17</v>
      </c>
      <c r="BY1384" t="s">
        <v>17</v>
      </c>
      <c r="BZ1384" t="s">
        <v>17</v>
      </c>
      <c r="CA1384" t="s">
        <v>17</v>
      </c>
      <c r="CB1384" t="s">
        <v>17</v>
      </c>
      <c r="CC1384" t="s">
        <v>17</v>
      </c>
      <c r="CD1384" t="s">
        <v>17</v>
      </c>
      <c r="CE1384" t="s">
        <v>17</v>
      </c>
      <c r="CF1384" t="s">
        <v>17</v>
      </c>
      <c r="CG1384" t="s">
        <v>17</v>
      </c>
      <c r="CH1384" t="s">
        <v>17</v>
      </c>
      <c r="CI1384" t="s">
        <v>17</v>
      </c>
      <c r="CJ1384" t="s">
        <v>17</v>
      </c>
      <c r="CK1384" t="s">
        <v>17</v>
      </c>
      <c r="CL1384" t="s">
        <v>17</v>
      </c>
      <c r="CM1384" t="s">
        <v>17</v>
      </c>
      <c r="CN1384" t="s">
        <v>17</v>
      </c>
      <c r="CO1384" t="s">
        <v>17</v>
      </c>
      <c r="CP1384" t="b">
        <v>0</v>
      </c>
      <c r="CQ1384" t="s">
        <v>17</v>
      </c>
    </row>
    <row r="1385" spans="1:95" x14ac:dyDescent="0.25">
      <c r="A1385">
        <v>1667</v>
      </c>
      <c r="B1385" t="s">
        <v>437</v>
      </c>
      <c r="C1385" t="s">
        <v>59</v>
      </c>
      <c r="D1385">
        <v>3</v>
      </c>
      <c r="E1385">
        <v>1097</v>
      </c>
      <c r="F1385" t="s">
        <v>17</v>
      </c>
      <c r="G1385" t="s">
        <v>33</v>
      </c>
      <c r="I1385" t="s">
        <v>33</v>
      </c>
      <c r="J1385">
        <v>121</v>
      </c>
      <c r="K1385" s="30">
        <v>43835</v>
      </c>
      <c r="L1385">
        <v>130</v>
      </c>
      <c r="M1385" s="30">
        <v>44109</v>
      </c>
      <c r="N1385">
        <v>125.5</v>
      </c>
      <c r="O1385">
        <v>10</v>
      </c>
      <c r="P1385" t="s">
        <v>17</v>
      </c>
      <c r="R1385" t="s">
        <v>17</v>
      </c>
      <c r="T1385">
        <v>232.5</v>
      </c>
      <c r="U1385" t="s">
        <v>17</v>
      </c>
      <c r="V1385" t="s">
        <v>422</v>
      </c>
      <c r="W1385" t="s">
        <v>423</v>
      </c>
      <c r="X1385" t="s">
        <v>17</v>
      </c>
      <c r="Y1385" t="s">
        <v>33</v>
      </c>
      <c r="Z1385">
        <v>1097</v>
      </c>
      <c r="AA1385">
        <v>107</v>
      </c>
      <c r="AB1385">
        <v>50.944805942322503</v>
      </c>
      <c r="AC1385">
        <v>40.206722252811602</v>
      </c>
      <c r="AD1385">
        <v>262.24571822055498</v>
      </c>
      <c r="AE1385">
        <v>-36.703317499913801</v>
      </c>
      <c r="AF1385">
        <v>6.5323957299759297</v>
      </c>
      <c r="AG1385">
        <v>43.224314173818001</v>
      </c>
      <c r="AH1385">
        <v>-8.8677655934641795</v>
      </c>
      <c r="AI1385">
        <v>28.815409958317002</v>
      </c>
      <c r="AJ1385">
        <v>20.417509022154999</v>
      </c>
      <c r="AK1385">
        <v>60.148690597936401</v>
      </c>
      <c r="AL1385">
        <v>1</v>
      </c>
      <c r="AM1385">
        <v>3</v>
      </c>
      <c r="AN1385">
        <v>7</v>
      </c>
      <c r="AO1385">
        <v>7</v>
      </c>
      <c r="AP1385">
        <v>13.020063261124699</v>
      </c>
      <c r="AQ1385">
        <v>42.361209229663601</v>
      </c>
      <c r="AR1385">
        <v>0.52148908027821095</v>
      </c>
      <c r="AS1385">
        <v>16.328980804275801</v>
      </c>
      <c r="AT1385">
        <v>218.924292444445</v>
      </c>
      <c r="AU1385">
        <v>0.35738136001010001</v>
      </c>
      <c r="AV1385">
        <v>145</v>
      </c>
      <c r="AW1385">
        <v>10.1955643194435</v>
      </c>
      <c r="AX1385">
        <v>355</v>
      </c>
      <c r="AY1385">
        <v>0.37910140903116102</v>
      </c>
      <c r="AZ1385">
        <v>9.4534806968123295</v>
      </c>
      <c r="BA1385">
        <v>1.10523941197778</v>
      </c>
      <c r="BB1385">
        <v>1973.4116131273699</v>
      </c>
      <c r="BC1385">
        <v>1545.4116131273699</v>
      </c>
      <c r="BD1385">
        <v>1438.4116131273699</v>
      </c>
      <c r="BE1385">
        <v>1117.4116131273699</v>
      </c>
      <c r="BF1385">
        <v>903.41161312736801</v>
      </c>
      <c r="BG1385">
        <v>3114.4692051113102</v>
      </c>
      <c r="BH1385">
        <v>2223.6058460989998</v>
      </c>
      <c r="BI1385">
        <v>2019.7324989133899</v>
      </c>
      <c r="BJ1385">
        <v>1452.9577326676099</v>
      </c>
      <c r="BK1385">
        <v>1112.7941288243401</v>
      </c>
      <c r="BL1385">
        <v>2796.95714495023</v>
      </c>
      <c r="BM1385">
        <v>2061.0444959720498</v>
      </c>
      <c r="BN1385">
        <v>1888.65939919627</v>
      </c>
      <c r="BO1385">
        <v>1398.73317359722</v>
      </c>
      <c r="BP1385">
        <v>1093.14045123649</v>
      </c>
      <c r="BQ1385">
        <v>0</v>
      </c>
      <c r="BR1385">
        <v>0</v>
      </c>
      <c r="BS1385">
        <v>0</v>
      </c>
      <c r="BT1385">
        <v>0</v>
      </c>
      <c r="BU1385">
        <v>9</v>
      </c>
      <c r="BV1385">
        <v>24</v>
      </c>
      <c r="BW1385">
        <v>127</v>
      </c>
      <c r="BX1385">
        <v>165</v>
      </c>
      <c r="BY1385">
        <v>203</v>
      </c>
      <c r="BZ1385">
        <v>220</v>
      </c>
      <c r="CA1385">
        <v>247</v>
      </c>
      <c r="CB1385">
        <v>274</v>
      </c>
      <c r="CC1385">
        <v>23</v>
      </c>
      <c r="CD1385">
        <v>162</v>
      </c>
      <c r="CE1385">
        <v>212</v>
      </c>
      <c r="CF1385">
        <v>47</v>
      </c>
      <c r="CG1385">
        <v>200</v>
      </c>
      <c r="CH1385">
        <v>212</v>
      </c>
      <c r="CI1385">
        <v>18.443099188106199</v>
      </c>
      <c r="CJ1385">
        <v>53.280957868338902</v>
      </c>
      <c r="CK1385">
        <v>39</v>
      </c>
      <c r="CL1385">
        <v>25</v>
      </c>
      <c r="CM1385">
        <v>16</v>
      </c>
      <c r="CN1385">
        <v>9</v>
      </c>
      <c r="CO1385">
        <v>1</v>
      </c>
      <c r="CP1385" t="b">
        <v>0</v>
      </c>
      <c r="CQ1385">
        <v>1</v>
      </c>
    </row>
    <row r="1386" spans="1:95" x14ac:dyDescent="0.25">
      <c r="A1386">
        <v>1668</v>
      </c>
      <c r="B1386" t="s">
        <v>15</v>
      </c>
      <c r="C1386" t="s">
        <v>16</v>
      </c>
      <c r="D1386">
        <v>55</v>
      </c>
      <c r="E1386" t="s">
        <v>17</v>
      </c>
      <c r="F1386" t="s">
        <v>17</v>
      </c>
      <c r="G1386" t="s">
        <v>28</v>
      </c>
      <c r="H1386" t="s">
        <v>553</v>
      </c>
      <c r="I1386" t="s">
        <v>28</v>
      </c>
      <c r="J1386">
        <v>289</v>
      </c>
      <c r="K1386" s="29">
        <v>42644</v>
      </c>
      <c r="L1386">
        <v>349</v>
      </c>
      <c r="M1386" s="29">
        <v>42339</v>
      </c>
      <c r="N1386">
        <v>319</v>
      </c>
      <c r="O1386">
        <v>61</v>
      </c>
      <c r="P1386">
        <v>137</v>
      </c>
      <c r="Q1386" s="29">
        <v>42856</v>
      </c>
      <c r="R1386">
        <v>181</v>
      </c>
      <c r="S1386" s="29">
        <v>11110</v>
      </c>
      <c r="T1386">
        <v>159</v>
      </c>
      <c r="U1386">
        <v>45</v>
      </c>
      <c r="V1386" t="s">
        <v>19</v>
      </c>
      <c r="W1386" t="s">
        <v>438</v>
      </c>
      <c r="X1386" t="s">
        <v>17</v>
      </c>
      <c r="Y1386" t="s">
        <v>568</v>
      </c>
      <c r="Z1386">
        <v>55</v>
      </c>
      <c r="AA1386">
        <v>205</v>
      </c>
      <c r="AB1386">
        <v>41.210375424924202</v>
      </c>
      <c r="AC1386">
        <v>20.4383865517568</v>
      </c>
      <c r="AD1386">
        <v>17.2722170231573</v>
      </c>
      <c r="AE1386">
        <v>-18.525251417275399</v>
      </c>
      <c r="AF1386">
        <v>9.1979973683750096</v>
      </c>
      <c r="AG1386">
        <v>85.539603369163004</v>
      </c>
      <c r="AH1386">
        <v>-0.21686792451009601</v>
      </c>
      <c r="AI1386">
        <v>44.080112186378301</v>
      </c>
      <c r="AJ1386">
        <v>18.425790988113398</v>
      </c>
      <c r="AK1386">
        <v>136.979472950657</v>
      </c>
      <c r="AL1386">
        <v>1</v>
      </c>
      <c r="AM1386">
        <v>7</v>
      </c>
      <c r="AN1386">
        <v>7</v>
      </c>
      <c r="AO1386">
        <v>11</v>
      </c>
      <c r="AP1386">
        <v>5.6405322254383403</v>
      </c>
      <c r="AQ1386">
        <v>136.979472950657</v>
      </c>
      <c r="AR1386">
        <v>0.400402497062958</v>
      </c>
      <c r="AS1386">
        <v>10.869262165907299</v>
      </c>
      <c r="AT1386">
        <v>84.179464209911799</v>
      </c>
      <c r="AU1386">
        <v>0.26509569203702699</v>
      </c>
      <c r="AV1386">
        <v>197</v>
      </c>
      <c r="AW1386">
        <v>7.1033161444346096</v>
      </c>
      <c r="AX1386">
        <v>350</v>
      </c>
      <c r="AY1386">
        <v>4.4751834943487001</v>
      </c>
      <c r="AZ1386">
        <v>5.5003791234740698</v>
      </c>
      <c r="BA1386">
        <v>0.727472788826101</v>
      </c>
      <c r="BB1386">
        <v>1031.25178418112</v>
      </c>
      <c r="BC1386">
        <v>489.38143622870098</v>
      </c>
      <c r="BD1386">
        <v>401.24965635187698</v>
      </c>
      <c r="BE1386">
        <v>205.360002956377</v>
      </c>
      <c r="BF1386">
        <v>111.21404093189901</v>
      </c>
      <c r="BG1386">
        <v>3374.2109482392302</v>
      </c>
      <c r="BH1386">
        <v>2192.3406002868101</v>
      </c>
      <c r="BI1386">
        <v>1944.20882040999</v>
      </c>
      <c r="BJ1386">
        <v>1286.62923426052</v>
      </c>
      <c r="BK1386">
        <v>916.72967740313095</v>
      </c>
      <c r="BL1386">
        <v>130.93831229342601</v>
      </c>
      <c r="BM1386">
        <v>10.046953438036599</v>
      </c>
      <c r="BN1386">
        <v>1.52914840718763</v>
      </c>
      <c r="BO1386">
        <v>0</v>
      </c>
      <c r="BP1386">
        <v>0</v>
      </c>
      <c r="BQ1386">
        <v>9</v>
      </c>
      <c r="BR1386">
        <v>124</v>
      </c>
      <c r="BS1386">
        <v>165</v>
      </c>
      <c r="BT1386">
        <v>178</v>
      </c>
      <c r="BU1386">
        <v>204</v>
      </c>
      <c r="BV1386">
        <v>205</v>
      </c>
      <c r="BW1386">
        <v>9</v>
      </c>
      <c r="BX1386">
        <v>124</v>
      </c>
      <c r="BY1386">
        <v>194</v>
      </c>
      <c r="BZ1386">
        <v>219</v>
      </c>
      <c r="CA1386">
        <v>264</v>
      </c>
      <c r="CB1386">
        <v>304</v>
      </c>
      <c r="CC1386">
        <v>76</v>
      </c>
      <c r="CD1386">
        <v>172</v>
      </c>
      <c r="CE1386">
        <v>269</v>
      </c>
      <c r="CF1386">
        <v>144</v>
      </c>
      <c r="CG1386">
        <v>240</v>
      </c>
      <c r="CH1386">
        <v>269</v>
      </c>
      <c r="CI1386">
        <v>5.0256280542008502</v>
      </c>
      <c r="CJ1386">
        <v>98.226781506037796</v>
      </c>
      <c r="CK1386">
        <v>264</v>
      </c>
      <c r="CL1386">
        <v>219</v>
      </c>
      <c r="CM1386">
        <v>-152</v>
      </c>
      <c r="CN1386">
        <v>-160</v>
      </c>
      <c r="CO1386">
        <v>1</v>
      </c>
      <c r="CP1386" t="b">
        <v>1</v>
      </c>
      <c r="CQ1386" t="s">
        <v>555</v>
      </c>
    </row>
    <row r="1387" spans="1:95" x14ac:dyDescent="0.25">
      <c r="A1387">
        <v>1669</v>
      </c>
      <c r="B1387" t="s">
        <v>15</v>
      </c>
      <c r="C1387" t="s">
        <v>16</v>
      </c>
      <c r="D1387">
        <v>55</v>
      </c>
      <c r="E1387" t="s">
        <v>17</v>
      </c>
      <c r="F1387" t="s">
        <v>17</v>
      </c>
      <c r="G1387" t="s">
        <v>42</v>
      </c>
      <c r="H1387" t="s">
        <v>553</v>
      </c>
      <c r="I1387" t="s">
        <v>42</v>
      </c>
      <c r="J1387">
        <v>289</v>
      </c>
      <c r="K1387" s="29">
        <v>42644</v>
      </c>
      <c r="L1387">
        <v>349</v>
      </c>
      <c r="M1387" s="29">
        <v>42339</v>
      </c>
      <c r="N1387">
        <v>319</v>
      </c>
      <c r="O1387">
        <v>61</v>
      </c>
      <c r="P1387">
        <v>137</v>
      </c>
      <c r="Q1387" s="29">
        <v>42856</v>
      </c>
      <c r="R1387">
        <v>181</v>
      </c>
      <c r="S1387" s="29">
        <v>11110</v>
      </c>
      <c r="T1387">
        <v>159</v>
      </c>
      <c r="U1387">
        <v>45</v>
      </c>
      <c r="V1387" t="s">
        <v>19</v>
      </c>
      <c r="W1387" t="s">
        <v>438</v>
      </c>
      <c r="X1387" t="s">
        <v>17</v>
      </c>
      <c r="Y1387" t="s">
        <v>586</v>
      </c>
      <c r="Z1387">
        <v>55</v>
      </c>
      <c r="AA1387">
        <v>205</v>
      </c>
      <c r="AB1387">
        <v>41.189283078725097</v>
      </c>
      <c r="AC1387">
        <v>20.515232067262499</v>
      </c>
      <c r="AD1387">
        <v>17.811131445632199</v>
      </c>
      <c r="AE1387">
        <v>-18.993488229955101</v>
      </c>
      <c r="AF1387">
        <v>9.2439568032778201</v>
      </c>
      <c r="AG1387">
        <v>82.975799036912093</v>
      </c>
      <c r="AH1387">
        <v>-0.247107554260415</v>
      </c>
      <c r="AI1387">
        <v>43.1127256693606</v>
      </c>
      <c r="AJ1387">
        <v>18.485972752144701</v>
      </c>
      <c r="AK1387">
        <v>132.895359813883</v>
      </c>
      <c r="AL1387">
        <v>1</v>
      </c>
      <c r="AM1387">
        <v>7</v>
      </c>
      <c r="AN1387">
        <v>7</v>
      </c>
      <c r="AO1387">
        <v>11</v>
      </c>
      <c r="AP1387">
        <v>5.66679370037917</v>
      </c>
      <c r="AQ1387">
        <v>132.895359813883</v>
      </c>
      <c r="AR1387">
        <v>0.39733213899946401</v>
      </c>
      <c r="AS1387">
        <v>10.870583724222</v>
      </c>
      <c r="AT1387">
        <v>83.957324694026397</v>
      </c>
      <c r="AU1387">
        <v>0.258894458593457</v>
      </c>
      <c r="AV1387">
        <v>197</v>
      </c>
      <c r="AW1387">
        <v>6.8978939999056896</v>
      </c>
      <c r="AX1387">
        <v>350</v>
      </c>
      <c r="AY1387">
        <v>4.3458993619290203</v>
      </c>
      <c r="AZ1387">
        <v>5.5276479469494104</v>
      </c>
      <c r="BA1387">
        <v>0.73088030250769598</v>
      </c>
      <c r="BB1387">
        <v>1039.4097419268401</v>
      </c>
      <c r="BC1387">
        <v>496.57595566056699</v>
      </c>
      <c r="BD1387">
        <v>407.83609724633499</v>
      </c>
      <c r="BE1387">
        <v>210.15462614663301</v>
      </c>
      <c r="BF1387">
        <v>114.870523095449</v>
      </c>
      <c r="BG1387">
        <v>3391.2775660484599</v>
      </c>
      <c r="BH1387">
        <v>2208.4437797821902</v>
      </c>
      <c r="BI1387">
        <v>1959.70392136796</v>
      </c>
      <c r="BJ1387">
        <v>1299.88870397236</v>
      </c>
      <c r="BK1387">
        <v>928.37317614191295</v>
      </c>
      <c r="BL1387">
        <v>131.002939021732</v>
      </c>
      <c r="BM1387">
        <v>10.3015456281527</v>
      </c>
      <c r="BN1387">
        <v>1.6499444087713</v>
      </c>
      <c r="BO1387">
        <v>0</v>
      </c>
      <c r="BP1387">
        <v>0</v>
      </c>
      <c r="BQ1387">
        <v>10</v>
      </c>
      <c r="BR1387">
        <v>124</v>
      </c>
      <c r="BS1387">
        <v>164</v>
      </c>
      <c r="BT1387">
        <v>177</v>
      </c>
      <c r="BU1387">
        <v>204</v>
      </c>
      <c r="BV1387">
        <v>205</v>
      </c>
      <c r="BW1387">
        <v>10</v>
      </c>
      <c r="BX1387">
        <v>124</v>
      </c>
      <c r="BY1387">
        <v>192</v>
      </c>
      <c r="BZ1387">
        <v>218</v>
      </c>
      <c r="CA1387">
        <v>264</v>
      </c>
      <c r="CB1387">
        <v>303</v>
      </c>
      <c r="CC1387">
        <v>74</v>
      </c>
      <c r="CD1387">
        <v>173</v>
      </c>
      <c r="CE1387">
        <v>266</v>
      </c>
      <c r="CF1387">
        <v>142</v>
      </c>
      <c r="CG1387">
        <v>241</v>
      </c>
      <c r="CH1387">
        <v>266</v>
      </c>
      <c r="CI1387">
        <v>5.0641764285615896</v>
      </c>
      <c r="CJ1387">
        <v>95.200646474272503</v>
      </c>
      <c r="CK1387">
        <v>262</v>
      </c>
      <c r="CL1387">
        <v>-147</v>
      </c>
      <c r="CM1387">
        <v>-152</v>
      </c>
      <c r="CN1387">
        <v>-160</v>
      </c>
      <c r="CO1387">
        <v>1</v>
      </c>
      <c r="CP1387" t="b">
        <v>1</v>
      </c>
      <c r="CQ1387" t="s">
        <v>555</v>
      </c>
    </row>
    <row r="1388" spans="1:95" x14ac:dyDescent="0.25">
      <c r="A1388">
        <v>1670</v>
      </c>
      <c r="B1388" t="s">
        <v>15</v>
      </c>
      <c r="C1388" t="s">
        <v>16</v>
      </c>
      <c r="D1388">
        <v>55</v>
      </c>
      <c r="E1388" t="s">
        <v>17</v>
      </c>
      <c r="F1388" t="s">
        <v>17</v>
      </c>
      <c r="G1388" t="s">
        <v>87</v>
      </c>
      <c r="H1388" t="s">
        <v>553</v>
      </c>
      <c r="I1388" t="s">
        <v>87</v>
      </c>
      <c r="J1388">
        <v>289</v>
      </c>
      <c r="K1388" s="29">
        <v>42644</v>
      </c>
      <c r="L1388">
        <v>349</v>
      </c>
      <c r="M1388" s="29">
        <v>42339</v>
      </c>
      <c r="N1388">
        <v>319</v>
      </c>
      <c r="O1388">
        <v>61</v>
      </c>
      <c r="P1388">
        <v>137</v>
      </c>
      <c r="Q1388" s="29">
        <v>42856</v>
      </c>
      <c r="R1388">
        <v>181</v>
      </c>
      <c r="S1388" s="29">
        <v>11110</v>
      </c>
      <c r="T1388">
        <v>159</v>
      </c>
      <c r="U1388">
        <v>45</v>
      </c>
      <c r="V1388" t="s">
        <v>19</v>
      </c>
      <c r="W1388" t="s">
        <v>438</v>
      </c>
      <c r="X1388" t="s">
        <v>17</v>
      </c>
      <c r="Y1388" t="s">
        <v>738</v>
      </c>
      <c r="Z1388">
        <v>55</v>
      </c>
      <c r="AA1388">
        <v>205</v>
      </c>
      <c r="AB1388">
        <v>40.881362781410701</v>
      </c>
      <c r="AC1388">
        <v>20.1301002518145</v>
      </c>
      <c r="AD1388">
        <v>108.298558300835</v>
      </c>
      <c r="AE1388">
        <v>-13.561139694225799</v>
      </c>
      <c r="AF1388">
        <v>11.578215759681401</v>
      </c>
      <c r="AG1388">
        <v>96.290613528834697</v>
      </c>
      <c r="AH1388">
        <v>2.6116304583569501</v>
      </c>
      <c r="AI1388">
        <v>35.662399763827104</v>
      </c>
      <c r="AJ1388">
        <v>20.6562180247121</v>
      </c>
      <c r="AK1388">
        <v>166.622199415826</v>
      </c>
      <c r="AL1388">
        <v>1</v>
      </c>
      <c r="AM1388">
        <v>7</v>
      </c>
      <c r="AN1388">
        <v>7</v>
      </c>
      <c r="AO1388">
        <v>11</v>
      </c>
      <c r="AP1388">
        <v>8.0853434125488306</v>
      </c>
      <c r="AQ1388">
        <v>166.622199415826</v>
      </c>
      <c r="AR1388">
        <v>0.41588602321670798</v>
      </c>
      <c r="AS1388">
        <v>10.8897939671592</v>
      </c>
      <c r="AT1388">
        <v>86.706478409987795</v>
      </c>
      <c r="AU1388">
        <v>0.19795051892837601</v>
      </c>
      <c r="AV1388">
        <v>197</v>
      </c>
      <c r="AW1388">
        <v>7.6411247680542598</v>
      </c>
      <c r="AX1388">
        <v>350</v>
      </c>
      <c r="AY1388">
        <v>4.8567497168773297</v>
      </c>
      <c r="AZ1388">
        <v>5.2911442946904099</v>
      </c>
      <c r="BA1388">
        <v>0.62116085130217202</v>
      </c>
      <c r="BB1388">
        <v>1533.7958861529801</v>
      </c>
      <c r="BC1388">
        <v>757.62464784297299</v>
      </c>
      <c r="BD1388">
        <v>624.03372934543802</v>
      </c>
      <c r="BE1388">
        <v>334.91375732988701</v>
      </c>
      <c r="BF1388">
        <v>209.40730474322501</v>
      </c>
      <c r="BG1388">
        <v>4241.4979690584696</v>
      </c>
      <c r="BH1388">
        <v>2825.3267307484698</v>
      </c>
      <c r="BI1388">
        <v>2531.7358122509299</v>
      </c>
      <c r="BJ1388">
        <v>1762.6158402353799</v>
      </c>
      <c r="BK1388">
        <v>1329.2375372971401</v>
      </c>
      <c r="BL1388" t="s">
        <v>17</v>
      </c>
      <c r="BM1388">
        <v>66.1722370853375</v>
      </c>
      <c r="BN1388">
        <v>37.578622440168097</v>
      </c>
      <c r="BO1388">
        <v>2.2028100984588399E-2</v>
      </c>
      <c r="BP1388">
        <v>0</v>
      </c>
      <c r="BQ1388">
        <v>0</v>
      </c>
      <c r="BR1388">
        <v>82</v>
      </c>
      <c r="BS1388">
        <v>150</v>
      </c>
      <c r="BT1388">
        <v>164</v>
      </c>
      <c r="BU1388">
        <v>185</v>
      </c>
      <c r="BV1388">
        <v>204</v>
      </c>
      <c r="BW1388">
        <v>0</v>
      </c>
      <c r="BX1388">
        <v>82</v>
      </c>
      <c r="BY1388">
        <v>163</v>
      </c>
      <c r="BZ1388">
        <v>190</v>
      </c>
      <c r="CA1388">
        <v>230</v>
      </c>
      <c r="CB1388">
        <v>262</v>
      </c>
      <c r="CC1388">
        <v>94</v>
      </c>
      <c r="CD1388">
        <v>202</v>
      </c>
      <c r="CE1388">
        <v>257</v>
      </c>
      <c r="CF1388">
        <v>176</v>
      </c>
      <c r="CG1388">
        <v>284</v>
      </c>
      <c r="CH1388">
        <v>257</v>
      </c>
      <c r="CI1388">
        <v>7.4819311519657399</v>
      </c>
      <c r="CJ1388">
        <v>114.243591419908</v>
      </c>
      <c r="CK1388">
        <v>276</v>
      </c>
      <c r="CL1388">
        <v>219</v>
      </c>
      <c r="CM1388">
        <v>-152</v>
      </c>
      <c r="CN1388">
        <v>-160</v>
      </c>
      <c r="CO1388">
        <v>1</v>
      </c>
      <c r="CP1388" t="b">
        <v>1</v>
      </c>
      <c r="CQ1388" t="s">
        <v>555</v>
      </c>
    </row>
    <row r="1389" spans="1:95" x14ac:dyDescent="0.25">
      <c r="A1389">
        <v>1671</v>
      </c>
      <c r="B1389" t="s">
        <v>126</v>
      </c>
      <c r="C1389" t="s">
        <v>16</v>
      </c>
      <c r="D1389">
        <v>57</v>
      </c>
      <c r="E1389" t="s">
        <v>17</v>
      </c>
      <c r="F1389" t="s">
        <v>17</v>
      </c>
      <c r="G1389" t="s">
        <v>28</v>
      </c>
      <c r="H1389" t="s">
        <v>553</v>
      </c>
      <c r="I1389" t="s">
        <v>28</v>
      </c>
      <c r="J1389">
        <v>289</v>
      </c>
      <c r="K1389" s="29">
        <v>42644</v>
      </c>
      <c r="L1389">
        <v>349</v>
      </c>
      <c r="M1389" s="29">
        <v>42339</v>
      </c>
      <c r="N1389">
        <v>319</v>
      </c>
      <c r="O1389">
        <v>61</v>
      </c>
      <c r="P1389">
        <v>136</v>
      </c>
      <c r="Q1389" s="29">
        <v>42491</v>
      </c>
      <c r="R1389">
        <v>212</v>
      </c>
      <c r="S1389" s="29">
        <v>11505</v>
      </c>
      <c r="T1389">
        <v>174</v>
      </c>
      <c r="U1389">
        <v>77</v>
      </c>
      <c r="V1389" t="s">
        <v>19</v>
      </c>
      <c r="W1389" t="s">
        <v>439</v>
      </c>
      <c r="X1389" t="s">
        <v>17</v>
      </c>
      <c r="Y1389" t="s">
        <v>568</v>
      </c>
      <c r="Z1389">
        <v>57</v>
      </c>
      <c r="AA1389">
        <v>220</v>
      </c>
      <c r="AB1389">
        <v>41.680329666351902</v>
      </c>
      <c r="AC1389">
        <v>21.7314086791867</v>
      </c>
      <c r="AD1389">
        <v>502.43082378629799</v>
      </c>
      <c r="AE1389">
        <v>-24.839225606368601</v>
      </c>
      <c r="AF1389">
        <v>10.1651373067247</v>
      </c>
      <c r="AG1389">
        <v>53.835243689155803</v>
      </c>
      <c r="AH1389">
        <v>-0.71022543537651195</v>
      </c>
      <c r="AI1389">
        <v>40.364712490348602</v>
      </c>
      <c r="AJ1389">
        <v>19.961569693074601</v>
      </c>
      <c r="AK1389">
        <v>72.719548627935794</v>
      </c>
      <c r="AL1389">
        <v>1</v>
      </c>
      <c r="AM1389">
        <v>8</v>
      </c>
      <c r="AN1389">
        <v>7</v>
      </c>
      <c r="AO1389">
        <v>11</v>
      </c>
      <c r="AP1389">
        <v>5.7465539112205697</v>
      </c>
      <c r="AQ1389">
        <v>72.719548627935794</v>
      </c>
      <c r="AR1389">
        <v>0.38975424312488299</v>
      </c>
      <c r="AS1389">
        <v>10.8396245755828</v>
      </c>
      <c r="AT1389">
        <v>81.692482511741304</v>
      </c>
      <c r="AU1389">
        <v>0.26379212026815502</v>
      </c>
      <c r="AV1389">
        <v>214</v>
      </c>
      <c r="AW1389">
        <v>3.7003709666470099</v>
      </c>
      <c r="AX1389">
        <v>350</v>
      </c>
      <c r="AY1389">
        <v>2.4481808669153402</v>
      </c>
      <c r="AZ1389">
        <v>6.1483219010957599</v>
      </c>
      <c r="BA1389">
        <v>0.95231715739869705</v>
      </c>
      <c r="BB1389">
        <v>1448.4781444256801</v>
      </c>
      <c r="BC1389">
        <v>838.800767636925</v>
      </c>
      <c r="BD1389">
        <v>726.07274899704998</v>
      </c>
      <c r="BE1389">
        <v>453.54198263713403</v>
      </c>
      <c r="BF1389">
        <v>306.76664968637999</v>
      </c>
      <c r="BG1389">
        <v>3734.5530379812299</v>
      </c>
      <c r="BH1389">
        <v>2544.87566119248</v>
      </c>
      <c r="BI1389">
        <v>2287.1476425525998</v>
      </c>
      <c r="BJ1389">
        <v>1593.6640567823599</v>
      </c>
      <c r="BK1389">
        <v>1192.94755946992</v>
      </c>
      <c r="BL1389">
        <v>114.876904664037</v>
      </c>
      <c r="BM1389">
        <v>10.0036887484874</v>
      </c>
      <c r="BN1389">
        <v>1.83020668937994</v>
      </c>
      <c r="BO1389">
        <v>0</v>
      </c>
      <c r="BP1389">
        <v>0</v>
      </c>
      <c r="BQ1389">
        <v>22</v>
      </c>
      <c r="BR1389">
        <v>114</v>
      </c>
      <c r="BS1389">
        <v>153</v>
      </c>
      <c r="BT1389">
        <v>166</v>
      </c>
      <c r="BU1389">
        <v>188</v>
      </c>
      <c r="BV1389">
        <v>206</v>
      </c>
      <c r="BW1389">
        <v>22</v>
      </c>
      <c r="BX1389">
        <v>114</v>
      </c>
      <c r="BY1389">
        <v>177</v>
      </c>
      <c r="BZ1389">
        <v>201</v>
      </c>
      <c r="CA1389">
        <v>240</v>
      </c>
      <c r="CB1389">
        <v>271</v>
      </c>
      <c r="CC1389">
        <v>62</v>
      </c>
      <c r="CD1389">
        <v>188</v>
      </c>
      <c r="CE1389">
        <v>239</v>
      </c>
      <c r="CF1389">
        <v>124</v>
      </c>
      <c r="CG1389">
        <v>250</v>
      </c>
      <c r="CH1389">
        <v>239</v>
      </c>
      <c r="CI1389">
        <v>6.5488386161737697</v>
      </c>
      <c r="CJ1389">
        <v>56.916962599105602</v>
      </c>
      <c r="CK1389">
        <v>254</v>
      </c>
      <c r="CL1389">
        <v>-146</v>
      </c>
      <c r="CM1389">
        <v>-152</v>
      </c>
      <c r="CN1389">
        <v>-160</v>
      </c>
      <c r="CO1389">
        <v>1</v>
      </c>
      <c r="CP1389" t="b">
        <v>1</v>
      </c>
      <c r="CQ1389" t="s">
        <v>555</v>
      </c>
    </row>
    <row r="1390" spans="1:95" x14ac:dyDescent="0.25">
      <c r="A1390">
        <v>1672</v>
      </c>
      <c r="B1390" t="s">
        <v>126</v>
      </c>
      <c r="C1390" t="s">
        <v>16</v>
      </c>
      <c r="D1390">
        <v>57</v>
      </c>
      <c r="E1390" t="s">
        <v>17</v>
      </c>
      <c r="F1390" t="s">
        <v>17</v>
      </c>
      <c r="G1390" t="s">
        <v>42</v>
      </c>
      <c r="H1390" t="s">
        <v>553</v>
      </c>
      <c r="I1390" t="s">
        <v>42</v>
      </c>
      <c r="J1390">
        <v>289</v>
      </c>
      <c r="K1390" s="29">
        <v>42644</v>
      </c>
      <c r="L1390">
        <v>349</v>
      </c>
      <c r="M1390" s="29">
        <v>42339</v>
      </c>
      <c r="N1390">
        <v>319</v>
      </c>
      <c r="O1390">
        <v>61</v>
      </c>
      <c r="P1390">
        <v>136</v>
      </c>
      <c r="Q1390" s="29">
        <v>42491</v>
      </c>
      <c r="R1390">
        <v>212</v>
      </c>
      <c r="S1390" s="29">
        <v>11505</v>
      </c>
      <c r="T1390">
        <v>174</v>
      </c>
      <c r="U1390">
        <v>77</v>
      </c>
      <c r="V1390" t="s">
        <v>19</v>
      </c>
      <c r="W1390" t="s">
        <v>439</v>
      </c>
      <c r="X1390" t="s">
        <v>17</v>
      </c>
      <c r="Y1390" t="s">
        <v>586</v>
      </c>
      <c r="Z1390">
        <v>57</v>
      </c>
      <c r="AA1390">
        <v>220</v>
      </c>
      <c r="AB1390">
        <v>41.6800548429079</v>
      </c>
      <c r="AC1390">
        <v>21.7302062441312</v>
      </c>
      <c r="AD1390">
        <v>57.896774018278997</v>
      </c>
      <c r="AE1390">
        <v>-24.8384359878577</v>
      </c>
      <c r="AF1390">
        <v>10.1649010618577</v>
      </c>
      <c r="AG1390">
        <v>53.850997337903898</v>
      </c>
      <c r="AH1390">
        <v>-0.71002656545218501</v>
      </c>
      <c r="AI1390">
        <v>40.362924730463298</v>
      </c>
      <c r="AJ1390">
        <v>19.961227587726501</v>
      </c>
      <c r="AK1390">
        <v>72.7566050017777</v>
      </c>
      <c r="AL1390">
        <v>1</v>
      </c>
      <c r="AM1390">
        <v>8</v>
      </c>
      <c r="AN1390">
        <v>7</v>
      </c>
      <c r="AO1390">
        <v>11</v>
      </c>
      <c r="AP1390">
        <v>5.7465777158534603</v>
      </c>
      <c r="AQ1390">
        <v>72.7566050017777</v>
      </c>
      <c r="AR1390">
        <v>0.38973982679814101</v>
      </c>
      <c r="AS1390">
        <v>10.839642016093499</v>
      </c>
      <c r="AT1390">
        <v>81.692016833942802</v>
      </c>
      <c r="AU1390">
        <v>0.26377165592625801</v>
      </c>
      <c r="AV1390">
        <v>214</v>
      </c>
      <c r="AW1390">
        <v>3.7024499391479999</v>
      </c>
      <c r="AX1390">
        <v>350</v>
      </c>
      <c r="AY1390">
        <v>2.4494260979390798</v>
      </c>
      <c r="AZ1390">
        <v>6.1481419670952198</v>
      </c>
      <c r="BA1390">
        <v>0.95207818434720604</v>
      </c>
      <c r="BB1390">
        <v>1448.4359905235599</v>
      </c>
      <c r="BC1390">
        <v>838.755900467282</v>
      </c>
      <c r="BD1390">
        <v>726.029488832928</v>
      </c>
      <c r="BE1390">
        <v>453.50548261256802</v>
      </c>
      <c r="BF1390">
        <v>306.735582524753</v>
      </c>
      <c r="BG1390">
        <v>3734.4627538836598</v>
      </c>
      <c r="BH1390">
        <v>2544.78266382738</v>
      </c>
      <c r="BI1390">
        <v>2287.0562521930301</v>
      </c>
      <c r="BJ1390">
        <v>1593.5800219028799</v>
      </c>
      <c r="BK1390">
        <v>1192.8713147861599</v>
      </c>
      <c r="BL1390">
        <v>114.88150889982499</v>
      </c>
      <c r="BM1390">
        <v>10.004124256604401</v>
      </c>
      <c r="BN1390">
        <v>1.8303615921219201</v>
      </c>
      <c r="BO1390">
        <v>0</v>
      </c>
      <c r="BP1390">
        <v>0</v>
      </c>
      <c r="BQ1390">
        <v>22</v>
      </c>
      <c r="BR1390">
        <v>114</v>
      </c>
      <c r="BS1390">
        <v>153</v>
      </c>
      <c r="BT1390">
        <v>166</v>
      </c>
      <c r="BU1390">
        <v>188</v>
      </c>
      <c r="BV1390">
        <v>206</v>
      </c>
      <c r="BW1390">
        <v>22</v>
      </c>
      <c r="BX1390">
        <v>114</v>
      </c>
      <c r="BY1390">
        <v>177</v>
      </c>
      <c r="BZ1390">
        <v>201</v>
      </c>
      <c r="CA1390">
        <v>240</v>
      </c>
      <c r="CB1390">
        <v>271</v>
      </c>
      <c r="CC1390">
        <v>62</v>
      </c>
      <c r="CD1390">
        <v>188</v>
      </c>
      <c r="CE1390">
        <v>239</v>
      </c>
      <c r="CF1390">
        <v>124</v>
      </c>
      <c r="CG1390">
        <v>250</v>
      </c>
      <c r="CH1390">
        <v>239</v>
      </c>
      <c r="CI1390">
        <v>6.54866428132864</v>
      </c>
      <c r="CJ1390">
        <v>56.936773808486997</v>
      </c>
      <c r="CK1390">
        <v>254</v>
      </c>
      <c r="CL1390">
        <v>-146</v>
      </c>
      <c r="CM1390">
        <v>-152</v>
      </c>
      <c r="CN1390">
        <v>-160</v>
      </c>
      <c r="CO1390">
        <v>1</v>
      </c>
      <c r="CP1390" t="b">
        <v>1</v>
      </c>
      <c r="CQ1390" t="s">
        <v>555</v>
      </c>
    </row>
    <row r="1391" spans="1:95" x14ac:dyDescent="0.25">
      <c r="A1391">
        <v>1673</v>
      </c>
      <c r="B1391" t="s">
        <v>126</v>
      </c>
      <c r="C1391" t="s">
        <v>16</v>
      </c>
      <c r="D1391">
        <v>57</v>
      </c>
      <c r="E1391" t="s">
        <v>17</v>
      </c>
      <c r="F1391" t="s">
        <v>17</v>
      </c>
      <c r="G1391" t="s">
        <v>87</v>
      </c>
      <c r="H1391" t="s">
        <v>553</v>
      </c>
      <c r="I1391" t="s">
        <v>87</v>
      </c>
      <c r="J1391">
        <v>289</v>
      </c>
      <c r="K1391" s="29">
        <v>42644</v>
      </c>
      <c r="L1391">
        <v>349</v>
      </c>
      <c r="M1391" s="29">
        <v>42339</v>
      </c>
      <c r="N1391">
        <v>319</v>
      </c>
      <c r="O1391">
        <v>61</v>
      </c>
      <c r="P1391">
        <v>136</v>
      </c>
      <c r="Q1391" s="29">
        <v>42491</v>
      </c>
      <c r="R1391">
        <v>212</v>
      </c>
      <c r="S1391" s="29">
        <v>11505</v>
      </c>
      <c r="T1391">
        <v>174</v>
      </c>
      <c r="U1391">
        <v>77</v>
      </c>
      <c r="V1391" t="s">
        <v>19</v>
      </c>
      <c r="W1391" t="s">
        <v>439</v>
      </c>
      <c r="X1391" t="s">
        <v>17</v>
      </c>
      <c r="Y1391" t="s">
        <v>738</v>
      </c>
      <c r="Z1391">
        <v>57</v>
      </c>
      <c r="AA1391">
        <v>220</v>
      </c>
      <c r="AB1391">
        <v>41.681764658398201</v>
      </c>
      <c r="AC1391">
        <v>21.7339207848912</v>
      </c>
      <c r="AD1391">
        <v>23.780195845667699</v>
      </c>
      <c r="AE1391">
        <v>-24.842513885591099</v>
      </c>
      <c r="AF1391">
        <v>10.156701857599</v>
      </c>
      <c r="AG1391">
        <v>53.851690076206999</v>
      </c>
      <c r="AH1391">
        <v>-0.71663434411003901</v>
      </c>
      <c r="AI1391">
        <v>40.418071872843697</v>
      </c>
      <c r="AJ1391">
        <v>19.951477528175701</v>
      </c>
      <c r="AK1391">
        <v>72.701000729817807</v>
      </c>
      <c r="AL1391">
        <v>1</v>
      </c>
      <c r="AM1391">
        <v>8</v>
      </c>
      <c r="AN1391">
        <v>7</v>
      </c>
      <c r="AO1391">
        <v>11</v>
      </c>
      <c r="AP1391">
        <v>5.7395929582588296</v>
      </c>
      <c r="AQ1391">
        <v>72.701000729817807</v>
      </c>
      <c r="AR1391">
        <v>0.389808265040965</v>
      </c>
      <c r="AS1391">
        <v>10.839533507772501</v>
      </c>
      <c r="AT1391">
        <v>81.692947153330195</v>
      </c>
      <c r="AU1391">
        <v>0.26421863236434301</v>
      </c>
      <c r="AV1391">
        <v>214</v>
      </c>
      <c r="AW1391">
        <v>3.7001716459021101</v>
      </c>
      <c r="AX1391">
        <v>350</v>
      </c>
      <c r="AY1391">
        <v>2.4482107840020202</v>
      </c>
      <c r="AZ1391">
        <v>6.1472510947662196</v>
      </c>
      <c r="BA1391">
        <v>0.95287330600244602</v>
      </c>
      <c r="BB1391">
        <v>1446.8274296986201</v>
      </c>
      <c r="BC1391">
        <v>837.70680803674804</v>
      </c>
      <c r="BD1391">
        <v>725.09770156940101</v>
      </c>
      <c r="BE1391">
        <v>452.78687307094202</v>
      </c>
      <c r="BF1391">
        <v>306.131915175232</v>
      </c>
      <c r="BG1391">
        <v>3731.6161577236498</v>
      </c>
      <c r="BH1391">
        <v>2542.4955360617801</v>
      </c>
      <c r="BI1391">
        <v>2284.88642959443</v>
      </c>
      <c r="BJ1391">
        <v>1591.71250266273</v>
      </c>
      <c r="BK1391">
        <v>1191.19956826059</v>
      </c>
      <c r="BL1391">
        <v>114.570924696913</v>
      </c>
      <c r="BM1391">
        <v>9.9293704661705799</v>
      </c>
      <c r="BN1391">
        <v>1.7958672552039501</v>
      </c>
      <c r="BO1391">
        <v>0</v>
      </c>
      <c r="BP1391">
        <v>0</v>
      </c>
      <c r="BQ1391">
        <v>22</v>
      </c>
      <c r="BR1391">
        <v>115</v>
      </c>
      <c r="BS1391">
        <v>153</v>
      </c>
      <c r="BT1391">
        <v>167</v>
      </c>
      <c r="BU1391">
        <v>188</v>
      </c>
      <c r="BV1391">
        <v>206</v>
      </c>
      <c r="BW1391">
        <v>22</v>
      </c>
      <c r="BX1391">
        <v>115</v>
      </c>
      <c r="BY1391">
        <v>177</v>
      </c>
      <c r="BZ1391">
        <v>202</v>
      </c>
      <c r="CA1391">
        <v>240</v>
      </c>
      <c r="CB1391">
        <v>271</v>
      </c>
      <c r="CC1391">
        <v>62</v>
      </c>
      <c r="CD1391">
        <v>188</v>
      </c>
      <c r="CE1391">
        <v>239</v>
      </c>
      <c r="CF1391">
        <v>124</v>
      </c>
      <c r="CG1391">
        <v>250</v>
      </c>
      <c r="CH1391">
        <v>239</v>
      </c>
      <c r="CI1391">
        <v>6.5406879655407204</v>
      </c>
      <c r="CJ1391">
        <v>56.927256065449498</v>
      </c>
      <c r="CK1391">
        <v>254</v>
      </c>
      <c r="CL1391">
        <v>-146</v>
      </c>
      <c r="CM1391">
        <v>-152</v>
      </c>
      <c r="CN1391">
        <v>-160</v>
      </c>
      <c r="CO1391">
        <v>1</v>
      </c>
      <c r="CP1391" t="b">
        <v>1</v>
      </c>
      <c r="CQ1391" t="s">
        <v>555</v>
      </c>
    </row>
    <row r="1392" spans="1:95" x14ac:dyDescent="0.25">
      <c r="A1392">
        <v>1674</v>
      </c>
      <c r="B1392" t="s">
        <v>440</v>
      </c>
      <c r="C1392" t="s">
        <v>16</v>
      </c>
      <c r="D1392">
        <v>14</v>
      </c>
      <c r="E1392" t="s">
        <v>17</v>
      </c>
      <c r="F1392" t="s">
        <v>17</v>
      </c>
      <c r="G1392" t="s">
        <v>28</v>
      </c>
      <c r="I1392" t="s">
        <v>28</v>
      </c>
      <c r="J1392">
        <v>94</v>
      </c>
      <c r="K1392" s="30">
        <v>43925</v>
      </c>
      <c r="L1392">
        <v>150</v>
      </c>
      <c r="M1392" s="29">
        <v>11079</v>
      </c>
      <c r="N1392">
        <v>122</v>
      </c>
      <c r="O1392">
        <v>57</v>
      </c>
      <c r="P1392">
        <v>233</v>
      </c>
      <c r="Q1392" s="29">
        <v>44409</v>
      </c>
      <c r="R1392">
        <v>304</v>
      </c>
      <c r="S1392" s="29">
        <v>11597</v>
      </c>
      <c r="T1392">
        <v>268.5</v>
      </c>
      <c r="U1392">
        <v>72</v>
      </c>
      <c r="V1392" t="s">
        <v>249</v>
      </c>
      <c r="W1392" t="s">
        <v>441</v>
      </c>
      <c r="X1392" t="s">
        <v>17</v>
      </c>
      <c r="Y1392" t="s">
        <v>28</v>
      </c>
      <c r="Z1392">
        <v>14</v>
      </c>
      <c r="AA1392">
        <v>146.5</v>
      </c>
      <c r="AB1392">
        <v>55.892755325563598</v>
      </c>
      <c r="AC1392">
        <v>9.9615398958313204</v>
      </c>
      <c r="AD1392">
        <v>7729.3975129026503</v>
      </c>
      <c r="AE1392">
        <v>-22.225531128315701</v>
      </c>
      <c r="AF1392">
        <v>7.8055022591898702</v>
      </c>
      <c r="AG1392">
        <v>59.584242223178997</v>
      </c>
      <c r="AH1392">
        <v>3.3556706824539297E-2</v>
      </c>
      <c r="AI1392">
        <v>38.0191702577768</v>
      </c>
      <c r="AJ1392">
        <v>15.753248118945001</v>
      </c>
      <c r="AK1392">
        <v>79.530729221274996</v>
      </c>
      <c r="AL1392">
        <v>1</v>
      </c>
      <c r="AM1392">
        <v>2</v>
      </c>
      <c r="AN1392">
        <v>8</v>
      </c>
      <c r="AO1392">
        <v>11</v>
      </c>
      <c r="AP1392">
        <v>8.5698482416241006</v>
      </c>
      <c r="AQ1392">
        <v>44.898202606253903</v>
      </c>
      <c r="AR1392">
        <v>0.444230450345862</v>
      </c>
      <c r="AS1392">
        <v>16.9256167286219</v>
      </c>
      <c r="AT1392">
        <v>190.75446817204099</v>
      </c>
      <c r="AU1392">
        <v>0.45059382610549098</v>
      </c>
      <c r="AV1392">
        <v>159</v>
      </c>
      <c r="AW1392">
        <v>25.5972065767575</v>
      </c>
      <c r="AX1392">
        <v>354</v>
      </c>
      <c r="AY1392">
        <v>0.53045947432451901</v>
      </c>
      <c r="AZ1392">
        <v>4.7468929657115702</v>
      </c>
      <c r="BA1392">
        <v>0.98418822585169696</v>
      </c>
      <c r="BB1392">
        <v>2033.8720673646701</v>
      </c>
      <c r="BC1392">
        <v>1445.8720673646701</v>
      </c>
      <c r="BD1392">
        <v>1298.8720673646701</v>
      </c>
      <c r="BE1392">
        <v>857.87206736467203</v>
      </c>
      <c r="BF1392">
        <v>570.33921369178699</v>
      </c>
      <c r="BG1392">
        <v>2863.8783361578298</v>
      </c>
      <c r="BH1392">
        <v>1745.03696191781</v>
      </c>
      <c r="BI1392">
        <v>1515.52899841564</v>
      </c>
      <c r="BJ1392">
        <v>916.244389555314</v>
      </c>
      <c r="BK1392">
        <v>582.97049795768805</v>
      </c>
      <c r="BL1392" t="s">
        <v>17</v>
      </c>
      <c r="BM1392">
        <v>1675.30432047915</v>
      </c>
      <c r="BN1392">
        <v>1474.43120895012</v>
      </c>
      <c r="BO1392">
        <v>915.23002760082102</v>
      </c>
      <c r="BP1392">
        <v>0</v>
      </c>
      <c r="BQ1392">
        <v>0</v>
      </c>
      <c r="BR1392">
        <v>0</v>
      </c>
      <c r="BS1392">
        <v>9</v>
      </c>
      <c r="BT1392">
        <v>26</v>
      </c>
      <c r="BU1392">
        <v>91</v>
      </c>
      <c r="BV1392">
        <v>147</v>
      </c>
      <c r="BW1392">
        <v>0</v>
      </c>
      <c r="BX1392">
        <v>144</v>
      </c>
      <c r="BY1392">
        <v>212</v>
      </c>
      <c r="BZ1392">
        <v>244</v>
      </c>
      <c r="CA1392">
        <v>309</v>
      </c>
      <c r="CB1392">
        <v>365</v>
      </c>
      <c r="CC1392">
        <v>101</v>
      </c>
      <c r="CD1392">
        <v>152</v>
      </c>
      <c r="CE1392">
        <v>311</v>
      </c>
      <c r="CF1392">
        <v>167</v>
      </c>
      <c r="CG1392">
        <v>221</v>
      </c>
      <c r="CH1392">
        <v>311</v>
      </c>
      <c r="CI1392">
        <v>13.835864403841301</v>
      </c>
      <c r="CJ1392">
        <v>62.107916215001801</v>
      </c>
      <c r="CK1392">
        <v>365</v>
      </c>
      <c r="CL1392">
        <v>48</v>
      </c>
      <c r="CM1392">
        <v>31</v>
      </c>
      <c r="CN1392">
        <v>4</v>
      </c>
      <c r="CO1392">
        <v>1</v>
      </c>
      <c r="CP1392" t="b">
        <v>0</v>
      </c>
      <c r="CQ1392">
        <v>1</v>
      </c>
    </row>
    <row r="1393" spans="1:95" x14ac:dyDescent="0.25">
      <c r="A1393">
        <v>1675</v>
      </c>
      <c r="B1393" t="s">
        <v>440</v>
      </c>
      <c r="C1393" t="s">
        <v>16</v>
      </c>
      <c r="D1393">
        <v>14</v>
      </c>
      <c r="E1393" t="s">
        <v>17</v>
      </c>
      <c r="F1393" t="s">
        <v>17</v>
      </c>
      <c r="G1393" t="s">
        <v>198</v>
      </c>
      <c r="H1393" t="s">
        <v>553</v>
      </c>
      <c r="I1393" t="s">
        <v>697</v>
      </c>
      <c r="J1393">
        <v>264</v>
      </c>
      <c r="K1393" s="29">
        <v>44440</v>
      </c>
      <c r="L1393">
        <v>309</v>
      </c>
      <c r="M1393" s="30">
        <v>43962</v>
      </c>
      <c r="N1393">
        <v>286.5</v>
      </c>
      <c r="O1393">
        <v>46</v>
      </c>
      <c r="P1393">
        <v>194</v>
      </c>
      <c r="Q1393" s="29">
        <v>41456</v>
      </c>
      <c r="R1393">
        <v>251</v>
      </c>
      <c r="S1393" s="30">
        <v>44052</v>
      </c>
      <c r="T1393">
        <v>222.5</v>
      </c>
      <c r="U1393">
        <v>58</v>
      </c>
      <c r="V1393" t="s">
        <v>249</v>
      </c>
      <c r="W1393" t="s">
        <v>442</v>
      </c>
      <c r="X1393" t="s">
        <v>17</v>
      </c>
      <c r="Y1393" t="s">
        <v>698</v>
      </c>
      <c r="Z1393">
        <v>14</v>
      </c>
      <c r="AA1393">
        <v>301</v>
      </c>
      <c r="AB1393">
        <v>55.892755325239897</v>
      </c>
      <c r="AC1393">
        <v>9.9615398920128992</v>
      </c>
      <c r="AD1393">
        <v>1109.32803333588</v>
      </c>
      <c r="AE1393">
        <v>-22.225531128042</v>
      </c>
      <c r="AF1393">
        <v>7.8055022589516998</v>
      </c>
      <c r="AG1393">
        <v>59.584242260064897</v>
      </c>
      <c r="AH1393">
        <v>3.3556706742926101E-2</v>
      </c>
      <c r="AI1393">
        <v>38.019170279140099</v>
      </c>
      <c r="AJ1393">
        <v>15.7532481182896</v>
      </c>
      <c r="AK1393">
        <v>79.530729283828705</v>
      </c>
      <c r="AL1393">
        <v>1</v>
      </c>
      <c r="AM1393">
        <v>2</v>
      </c>
      <c r="AN1393">
        <v>8</v>
      </c>
      <c r="AO1393">
        <v>11</v>
      </c>
      <c r="AP1393">
        <v>9.6771380024416391</v>
      </c>
      <c r="AQ1393">
        <v>76.260826921838003</v>
      </c>
      <c r="AR1393">
        <v>0.30239909675326498</v>
      </c>
      <c r="AS1393">
        <v>11.846552837307099</v>
      </c>
      <c r="AT1393">
        <v>68.477404226223001</v>
      </c>
      <c r="AU1393">
        <v>0.45059382634799899</v>
      </c>
      <c r="AV1393">
        <v>159</v>
      </c>
      <c r="AW1393">
        <v>25.5972065946351</v>
      </c>
      <c r="AX1393">
        <v>354</v>
      </c>
      <c r="AY1393">
        <v>2.80053054129566</v>
      </c>
      <c r="AZ1393">
        <v>4.7468929656510896</v>
      </c>
      <c r="BA1393">
        <v>0.98418822571499998</v>
      </c>
      <c r="BB1393">
        <v>2023.55802728463</v>
      </c>
      <c r="BC1393">
        <v>1160.70521217601</v>
      </c>
      <c r="BD1393">
        <v>995.22809328657104</v>
      </c>
      <c r="BE1393">
        <v>587.93570412432996</v>
      </c>
      <c r="BF1393">
        <v>382.19382436632401</v>
      </c>
      <c r="BG1393">
        <v>2863.8783360696302</v>
      </c>
      <c r="BH1393">
        <v>1745.0369618325101</v>
      </c>
      <c r="BI1393">
        <v>1515.5289983303701</v>
      </c>
      <c r="BJ1393">
        <v>916.24438947071201</v>
      </c>
      <c r="BK1393">
        <v>582.97049787419098</v>
      </c>
      <c r="BL1393" t="s">
        <v>17</v>
      </c>
      <c r="BM1393">
        <v>112.239487688658</v>
      </c>
      <c r="BN1393">
        <v>75.8822372245059</v>
      </c>
      <c r="BO1393">
        <v>10.166826427716201</v>
      </c>
      <c r="BP1393">
        <v>0</v>
      </c>
      <c r="BQ1393">
        <v>0</v>
      </c>
      <c r="BR1393">
        <v>144</v>
      </c>
      <c r="BS1393">
        <v>210</v>
      </c>
      <c r="BT1393">
        <v>225</v>
      </c>
      <c r="BU1393">
        <v>259</v>
      </c>
      <c r="BV1393">
        <v>301</v>
      </c>
      <c r="BW1393">
        <v>0</v>
      </c>
      <c r="BX1393">
        <v>144</v>
      </c>
      <c r="BY1393">
        <v>212</v>
      </c>
      <c r="BZ1393">
        <v>244</v>
      </c>
      <c r="CA1393">
        <v>309</v>
      </c>
      <c r="CB1393">
        <v>365</v>
      </c>
      <c r="CC1393">
        <v>101</v>
      </c>
      <c r="CD1393">
        <v>152</v>
      </c>
      <c r="CE1393">
        <v>311</v>
      </c>
      <c r="CF1393">
        <v>167</v>
      </c>
      <c r="CG1393">
        <v>221</v>
      </c>
      <c r="CH1393">
        <v>311</v>
      </c>
      <c r="CI1393">
        <v>6.7227841438027598</v>
      </c>
      <c r="CJ1393">
        <v>56.975070525784098</v>
      </c>
      <c r="CK1393">
        <v>365</v>
      </c>
      <c r="CL1393">
        <v>212</v>
      </c>
      <c r="CM1393">
        <v>196</v>
      </c>
      <c r="CN1393">
        <v>168</v>
      </c>
      <c r="CO1393">
        <v>1</v>
      </c>
      <c r="CP1393" t="b">
        <v>1</v>
      </c>
      <c r="CQ1393" t="s">
        <v>555</v>
      </c>
    </row>
    <row r="1394" spans="1:95" x14ac:dyDescent="0.25">
      <c r="A1394">
        <v>1676</v>
      </c>
      <c r="B1394" t="s">
        <v>440</v>
      </c>
      <c r="C1394" t="s">
        <v>16</v>
      </c>
      <c r="D1394">
        <v>14</v>
      </c>
      <c r="E1394" t="s">
        <v>17</v>
      </c>
      <c r="F1394" t="s">
        <v>17</v>
      </c>
      <c r="G1394" t="s">
        <v>18</v>
      </c>
      <c r="H1394" t="s">
        <v>553</v>
      </c>
      <c r="I1394" t="s">
        <v>572</v>
      </c>
      <c r="J1394">
        <v>264</v>
      </c>
      <c r="K1394" s="29">
        <v>44440</v>
      </c>
      <c r="L1394">
        <v>309</v>
      </c>
      <c r="M1394" s="30">
        <v>43962</v>
      </c>
      <c r="N1394">
        <v>286.5</v>
      </c>
      <c r="O1394">
        <v>46</v>
      </c>
      <c r="P1394">
        <v>194</v>
      </c>
      <c r="Q1394" s="29">
        <v>41456</v>
      </c>
      <c r="R1394">
        <v>251</v>
      </c>
      <c r="S1394" s="30">
        <v>44052</v>
      </c>
      <c r="T1394">
        <v>222.5</v>
      </c>
      <c r="U1394">
        <v>58</v>
      </c>
      <c r="V1394" t="s">
        <v>249</v>
      </c>
      <c r="W1394" t="s">
        <v>442</v>
      </c>
      <c r="X1394" t="s">
        <v>17</v>
      </c>
      <c r="Y1394" t="s">
        <v>554</v>
      </c>
      <c r="Z1394">
        <v>14</v>
      </c>
      <c r="AA1394">
        <v>301</v>
      </c>
      <c r="AB1394">
        <v>55.892755325741703</v>
      </c>
      <c r="AC1394">
        <v>9.9615398972423606</v>
      </c>
      <c r="AD1394">
        <v>6758.4858399014402</v>
      </c>
      <c r="AE1394">
        <v>-22.225531128601101</v>
      </c>
      <c r="AF1394">
        <v>7.8055022586001996</v>
      </c>
      <c r="AG1394">
        <v>59.584242214689702</v>
      </c>
      <c r="AH1394">
        <v>3.3556705652585297E-2</v>
      </c>
      <c r="AI1394">
        <v>38.019170252427699</v>
      </c>
      <c r="AJ1394">
        <v>15.753248118612101</v>
      </c>
      <c r="AK1394">
        <v>79.530729201247595</v>
      </c>
      <c r="AL1394">
        <v>1</v>
      </c>
      <c r="AM1394">
        <v>2</v>
      </c>
      <c r="AN1394">
        <v>8</v>
      </c>
      <c r="AO1394">
        <v>11</v>
      </c>
      <c r="AP1394">
        <v>9.67713800154098</v>
      </c>
      <c r="AQ1394">
        <v>76.260826835344503</v>
      </c>
      <c r="AR1394">
        <v>0.30239909678542498</v>
      </c>
      <c r="AS1394">
        <v>11.8465528372957</v>
      </c>
      <c r="AT1394">
        <v>68.477404227578504</v>
      </c>
      <c r="AU1394">
        <v>0.45059382608471199</v>
      </c>
      <c r="AV1394">
        <v>159</v>
      </c>
      <c r="AW1394">
        <v>25.597206573700401</v>
      </c>
      <c r="AX1394">
        <v>354</v>
      </c>
      <c r="AY1394">
        <v>2.80053053818617</v>
      </c>
      <c r="AZ1394">
        <v>4.7468929660689003</v>
      </c>
      <c r="BA1394">
        <v>0.98418822590369703</v>
      </c>
      <c r="BB1394">
        <v>2023.55802718061</v>
      </c>
      <c r="BC1394">
        <v>1160.7052121701099</v>
      </c>
      <c r="BD1394">
        <v>995.22809329180996</v>
      </c>
      <c r="BE1394">
        <v>587.93570415899603</v>
      </c>
      <c r="BF1394">
        <v>382.19382441521901</v>
      </c>
      <c r="BG1394">
        <v>2863.87833594314</v>
      </c>
      <c r="BH1394">
        <v>1745.0369618039799</v>
      </c>
      <c r="BI1394">
        <v>1515.52899831326</v>
      </c>
      <c r="BJ1394">
        <v>916.24438948306295</v>
      </c>
      <c r="BK1394">
        <v>582.97049790277003</v>
      </c>
      <c r="BL1394" t="s">
        <v>17</v>
      </c>
      <c r="BM1394">
        <v>112.239487659473</v>
      </c>
      <c r="BN1394">
        <v>75.882237200012696</v>
      </c>
      <c r="BO1394">
        <v>10.1668264172081</v>
      </c>
      <c r="BP1394">
        <v>0</v>
      </c>
      <c r="BQ1394">
        <v>0</v>
      </c>
      <c r="BR1394">
        <v>144</v>
      </c>
      <c r="BS1394">
        <v>210</v>
      </c>
      <c r="BT1394">
        <v>225</v>
      </c>
      <c r="BU1394">
        <v>259</v>
      </c>
      <c r="BV1394">
        <v>301</v>
      </c>
      <c r="BW1394">
        <v>0</v>
      </c>
      <c r="BX1394">
        <v>144</v>
      </c>
      <c r="BY1394">
        <v>212</v>
      </c>
      <c r="BZ1394">
        <v>244</v>
      </c>
      <c r="CA1394">
        <v>309</v>
      </c>
      <c r="CB1394">
        <v>365</v>
      </c>
      <c r="CC1394">
        <v>184</v>
      </c>
      <c r="CD1394">
        <v>238</v>
      </c>
      <c r="CE1394">
        <v>311</v>
      </c>
      <c r="CF1394">
        <v>167</v>
      </c>
      <c r="CG1394">
        <v>221</v>
      </c>
      <c r="CH1394">
        <v>311</v>
      </c>
      <c r="CI1394">
        <v>6.7227841434571802</v>
      </c>
      <c r="CJ1394">
        <v>56.975070484790002</v>
      </c>
      <c r="CK1394">
        <v>365</v>
      </c>
      <c r="CL1394">
        <v>212</v>
      </c>
      <c r="CM1394">
        <v>196</v>
      </c>
      <c r="CN1394">
        <v>168</v>
      </c>
      <c r="CO1394">
        <v>1</v>
      </c>
      <c r="CP1394" t="b">
        <v>1</v>
      </c>
      <c r="CQ1394" t="s">
        <v>555</v>
      </c>
    </row>
    <row r="1395" spans="1:95" x14ac:dyDescent="0.25">
      <c r="A1395">
        <v>1677</v>
      </c>
      <c r="B1395" t="s">
        <v>75</v>
      </c>
      <c r="C1395" t="s">
        <v>59</v>
      </c>
      <c r="D1395">
        <v>52</v>
      </c>
      <c r="E1395">
        <v>-1</v>
      </c>
      <c r="F1395" t="s">
        <v>17</v>
      </c>
      <c r="G1395" t="s">
        <v>18</v>
      </c>
      <c r="I1395" t="s">
        <v>642</v>
      </c>
      <c r="J1395">
        <v>32</v>
      </c>
      <c r="K1395" s="30">
        <v>43832</v>
      </c>
      <c r="L1395">
        <v>59</v>
      </c>
      <c r="M1395" s="29">
        <v>46784</v>
      </c>
      <c r="N1395">
        <v>45.5</v>
      </c>
      <c r="O1395">
        <v>28</v>
      </c>
      <c r="P1395">
        <v>152</v>
      </c>
      <c r="Q1395" s="30">
        <v>43836</v>
      </c>
      <c r="R1395">
        <v>212</v>
      </c>
      <c r="S1395" s="29">
        <v>11505</v>
      </c>
      <c r="T1395">
        <v>182</v>
      </c>
      <c r="U1395">
        <v>61</v>
      </c>
      <c r="V1395" t="s">
        <v>19</v>
      </c>
      <c r="W1395" t="s">
        <v>443</v>
      </c>
      <c r="X1395" t="s">
        <v>17</v>
      </c>
      <c r="Y1395" t="s">
        <v>18</v>
      </c>
      <c r="Z1395">
        <v>-1</v>
      </c>
      <c r="AA1395">
        <v>136.5</v>
      </c>
      <c r="AB1395">
        <v>38.854286772364098</v>
      </c>
      <c r="AC1395">
        <v>125.739683859666</v>
      </c>
      <c r="AD1395">
        <v>433.13212240222799</v>
      </c>
      <c r="AE1395">
        <v>-24.289898923578701</v>
      </c>
      <c r="AF1395">
        <v>9.5672794261673904</v>
      </c>
      <c r="AG1395">
        <v>93.100126337776402</v>
      </c>
      <c r="AH1395">
        <v>-7.0610038076072099</v>
      </c>
      <c r="AI1395">
        <v>15.133539657440901</v>
      </c>
      <c r="AJ1395">
        <v>24.1776237962398</v>
      </c>
      <c r="AK1395">
        <v>309.78624734114402</v>
      </c>
      <c r="AL1395">
        <v>1</v>
      </c>
      <c r="AM1395">
        <v>1</v>
      </c>
      <c r="AN1395">
        <v>8</v>
      </c>
      <c r="AO1395">
        <v>7</v>
      </c>
      <c r="AP1395">
        <v>-4.1213745711766396</v>
      </c>
      <c r="AQ1395">
        <v>15.419558113153499</v>
      </c>
      <c r="AR1395">
        <v>0.61598446495778103</v>
      </c>
      <c r="AS1395">
        <v>11.655291599389701</v>
      </c>
      <c r="AT1395">
        <v>139.884236898225</v>
      </c>
      <c r="AU1395">
        <v>0.427925384640374</v>
      </c>
      <c r="AV1395">
        <v>45</v>
      </c>
      <c r="AW1395">
        <v>2.1384536792647402</v>
      </c>
      <c r="AX1395">
        <v>197</v>
      </c>
      <c r="AY1395">
        <v>0.43041956103564299</v>
      </c>
      <c r="AZ1395">
        <v>9.0164612020656492</v>
      </c>
      <c r="BA1395">
        <v>1.6989690669409601</v>
      </c>
      <c r="BB1395">
        <v>1454.8517862149299</v>
      </c>
      <c r="BC1395">
        <v>1020.7263584277</v>
      </c>
      <c r="BD1395">
        <v>922.712802435605</v>
      </c>
      <c r="BE1395">
        <v>653.13052755606896</v>
      </c>
      <c r="BF1395">
        <v>493.929914396269</v>
      </c>
      <c r="BG1395">
        <v>3923.4812076617</v>
      </c>
      <c r="BH1395">
        <v>2911.8051219438498</v>
      </c>
      <c r="BI1395">
        <v>2679.0281369776699</v>
      </c>
      <c r="BJ1395">
        <v>2027.83589681228</v>
      </c>
      <c r="BK1395">
        <v>1632.9740722026299</v>
      </c>
      <c r="BL1395">
        <v>0</v>
      </c>
      <c r="BM1395">
        <v>0</v>
      </c>
      <c r="BN1395">
        <v>0</v>
      </c>
      <c r="BO1395">
        <v>0</v>
      </c>
      <c r="BP1395">
        <v>0</v>
      </c>
      <c r="BQ1395">
        <v>19</v>
      </c>
      <c r="BR1395">
        <v>41</v>
      </c>
      <c r="BS1395">
        <v>62</v>
      </c>
      <c r="BT1395">
        <v>72</v>
      </c>
      <c r="BU1395">
        <v>88</v>
      </c>
      <c r="BV1395">
        <v>100</v>
      </c>
      <c r="BW1395">
        <v>95</v>
      </c>
      <c r="BX1395">
        <v>137</v>
      </c>
      <c r="BY1395">
        <v>175</v>
      </c>
      <c r="BZ1395">
        <v>194</v>
      </c>
      <c r="CA1395">
        <v>222</v>
      </c>
      <c r="CB1395">
        <v>245</v>
      </c>
      <c r="CC1395">
        <v>237</v>
      </c>
      <c r="CD1395">
        <v>237</v>
      </c>
      <c r="CE1395">
        <v>322</v>
      </c>
      <c r="CF1395">
        <v>229</v>
      </c>
      <c r="CG1395">
        <v>229</v>
      </c>
      <c r="CH1395">
        <v>322</v>
      </c>
      <c r="CI1395">
        <v>10.3282061366624</v>
      </c>
      <c r="CJ1395">
        <v>71.248423993493702</v>
      </c>
      <c r="CK1395">
        <v>5</v>
      </c>
      <c r="CL1395">
        <v>-26</v>
      </c>
      <c r="CM1395">
        <v>-32</v>
      </c>
      <c r="CN1395">
        <v>-69</v>
      </c>
      <c r="CO1395">
        <v>1</v>
      </c>
      <c r="CP1395" t="b">
        <v>0</v>
      </c>
      <c r="CQ1395">
        <v>1</v>
      </c>
    </row>
    <row r="1396" spans="1:95" x14ac:dyDescent="0.25">
      <c r="A1396">
        <v>1678</v>
      </c>
      <c r="B1396" t="s">
        <v>75</v>
      </c>
      <c r="C1396" t="s">
        <v>59</v>
      </c>
      <c r="D1396">
        <v>52</v>
      </c>
      <c r="E1396">
        <v>-1</v>
      </c>
      <c r="F1396" t="s">
        <v>17</v>
      </c>
      <c r="G1396" t="s">
        <v>28</v>
      </c>
      <c r="I1396" t="s">
        <v>588</v>
      </c>
      <c r="J1396">
        <v>32</v>
      </c>
      <c r="K1396" s="30">
        <v>43832</v>
      </c>
      <c r="L1396">
        <v>59</v>
      </c>
      <c r="M1396" s="29">
        <v>46784</v>
      </c>
      <c r="N1396">
        <v>45.5</v>
      </c>
      <c r="O1396">
        <v>28</v>
      </c>
      <c r="P1396">
        <v>152</v>
      </c>
      <c r="Q1396" s="30">
        <v>43836</v>
      </c>
      <c r="R1396">
        <v>212</v>
      </c>
      <c r="S1396" s="29">
        <v>11505</v>
      </c>
      <c r="T1396">
        <v>182</v>
      </c>
      <c r="U1396">
        <v>61</v>
      </c>
      <c r="V1396" t="s">
        <v>19</v>
      </c>
      <c r="W1396" t="s">
        <v>443</v>
      </c>
      <c r="X1396" t="s">
        <v>17</v>
      </c>
      <c r="Y1396" t="s">
        <v>28</v>
      </c>
      <c r="Z1396">
        <v>-1</v>
      </c>
      <c r="AA1396">
        <v>136.5</v>
      </c>
      <c r="AB1396">
        <v>38.848412230526598</v>
      </c>
      <c r="AC1396">
        <v>125.744555922923</v>
      </c>
      <c r="AD1396">
        <v>298.89788838240901</v>
      </c>
      <c r="AE1396">
        <v>-24.2868319096902</v>
      </c>
      <c r="AF1396">
        <v>9.5752364154375709</v>
      </c>
      <c r="AG1396">
        <v>93.192900786240997</v>
      </c>
      <c r="AH1396">
        <v>-7.0459119154743899</v>
      </c>
      <c r="AI1396">
        <v>15.155434461164401</v>
      </c>
      <c r="AJ1396">
        <v>24.180997660174501</v>
      </c>
      <c r="AK1396">
        <v>309.89848463659501</v>
      </c>
      <c r="AL1396">
        <v>1</v>
      </c>
      <c r="AM1396">
        <v>1</v>
      </c>
      <c r="AN1396">
        <v>8</v>
      </c>
      <c r="AO1396">
        <v>7</v>
      </c>
      <c r="AP1396">
        <v>-4.1081841808376698</v>
      </c>
      <c r="AQ1396">
        <v>15.455489147189899</v>
      </c>
      <c r="AR1396">
        <v>0.61591335370479094</v>
      </c>
      <c r="AS1396">
        <v>11.655497943167401</v>
      </c>
      <c r="AT1396">
        <v>139.89701791651399</v>
      </c>
      <c r="AU1396">
        <v>0.42860152198203999</v>
      </c>
      <c r="AV1396">
        <v>45</v>
      </c>
      <c r="AW1396">
        <v>2.1393095902666399</v>
      </c>
      <c r="AX1396">
        <v>197</v>
      </c>
      <c r="AY1396">
        <v>0.43108955690720702</v>
      </c>
      <c r="AZ1396">
        <v>9.0128985297477993</v>
      </c>
      <c r="BA1396">
        <v>1.6990056596980301</v>
      </c>
      <c r="BB1396">
        <v>1455.6023431359099</v>
      </c>
      <c r="BC1396">
        <v>1021.28608725019</v>
      </c>
      <c r="BD1396">
        <v>923.23457374122995</v>
      </c>
      <c r="BE1396">
        <v>653.54843918067195</v>
      </c>
      <c r="BF1396">
        <v>494.27973994937503</v>
      </c>
      <c r="BG1396">
        <v>3925.0599342781702</v>
      </c>
      <c r="BH1396">
        <v>2913.02835886818</v>
      </c>
      <c r="BI1396">
        <v>2680.1692051515101</v>
      </c>
      <c r="BJ1396">
        <v>2028.77613870808</v>
      </c>
      <c r="BK1396">
        <v>1633.8010100034401</v>
      </c>
      <c r="BL1396">
        <v>0</v>
      </c>
      <c r="BM1396">
        <v>0</v>
      </c>
      <c r="BN1396">
        <v>0</v>
      </c>
      <c r="BO1396">
        <v>0</v>
      </c>
      <c r="BP1396">
        <v>0</v>
      </c>
      <c r="BQ1396">
        <v>19</v>
      </c>
      <c r="BR1396">
        <v>41</v>
      </c>
      <c r="BS1396">
        <v>62</v>
      </c>
      <c r="BT1396">
        <v>72</v>
      </c>
      <c r="BU1396">
        <v>88</v>
      </c>
      <c r="BV1396">
        <v>100</v>
      </c>
      <c r="BW1396">
        <v>95</v>
      </c>
      <c r="BX1396">
        <v>136</v>
      </c>
      <c r="BY1396">
        <v>175</v>
      </c>
      <c r="BZ1396">
        <v>194</v>
      </c>
      <c r="CA1396">
        <v>222</v>
      </c>
      <c r="CB1396">
        <v>245</v>
      </c>
      <c r="CC1396">
        <v>189</v>
      </c>
      <c r="CD1396">
        <v>189</v>
      </c>
      <c r="CE1396">
        <v>323</v>
      </c>
      <c r="CF1396">
        <v>229</v>
      </c>
      <c r="CG1396">
        <v>229</v>
      </c>
      <c r="CH1396">
        <v>323</v>
      </c>
      <c r="CI1396">
        <v>10.3353932210032</v>
      </c>
      <c r="CJ1396">
        <v>71.349518022448706</v>
      </c>
      <c r="CK1396">
        <v>5</v>
      </c>
      <c r="CL1396">
        <v>-26</v>
      </c>
      <c r="CM1396">
        <v>-32</v>
      </c>
      <c r="CN1396">
        <v>-69</v>
      </c>
      <c r="CO1396">
        <v>1</v>
      </c>
      <c r="CP1396" t="b">
        <v>0</v>
      </c>
      <c r="CQ1396">
        <v>1</v>
      </c>
    </row>
    <row r="1397" spans="1:95" x14ac:dyDescent="0.25">
      <c r="A1397">
        <v>1679</v>
      </c>
      <c r="B1397" t="s">
        <v>75</v>
      </c>
      <c r="C1397" t="s">
        <v>59</v>
      </c>
      <c r="D1397">
        <v>52</v>
      </c>
      <c r="E1397">
        <v>-1</v>
      </c>
      <c r="F1397" t="s">
        <v>17</v>
      </c>
      <c r="G1397" t="s">
        <v>18</v>
      </c>
      <c r="H1397" t="s">
        <v>553</v>
      </c>
      <c r="I1397" t="s">
        <v>572</v>
      </c>
      <c r="J1397">
        <v>274</v>
      </c>
      <c r="K1397" s="30">
        <v>43840</v>
      </c>
      <c r="L1397">
        <v>304</v>
      </c>
      <c r="M1397" s="29">
        <v>11597</v>
      </c>
      <c r="N1397">
        <v>289</v>
      </c>
      <c r="O1397">
        <v>31</v>
      </c>
      <c r="P1397">
        <v>152</v>
      </c>
      <c r="Q1397" s="30">
        <v>43836</v>
      </c>
      <c r="R1397">
        <v>212</v>
      </c>
      <c r="S1397" s="29">
        <v>11505</v>
      </c>
      <c r="T1397">
        <v>182</v>
      </c>
      <c r="U1397">
        <v>61</v>
      </c>
      <c r="V1397" t="s">
        <v>19</v>
      </c>
      <c r="W1397" t="s">
        <v>444</v>
      </c>
      <c r="X1397" t="s">
        <v>17</v>
      </c>
      <c r="Y1397" t="s">
        <v>554</v>
      </c>
      <c r="Z1397">
        <v>-1</v>
      </c>
      <c r="AA1397">
        <v>258</v>
      </c>
      <c r="AB1397">
        <v>38.854286772364098</v>
      </c>
      <c r="AC1397">
        <v>125.739683859666</v>
      </c>
      <c r="AD1397">
        <v>433.13212240222799</v>
      </c>
      <c r="AE1397">
        <v>-24.289898923578701</v>
      </c>
      <c r="AF1397">
        <v>9.5672794261673904</v>
      </c>
      <c r="AG1397">
        <v>93.100126337776402</v>
      </c>
      <c r="AH1397">
        <v>-7.0610038076072099</v>
      </c>
      <c r="AI1397">
        <v>15.133539657440901</v>
      </c>
      <c r="AJ1397">
        <v>24.1776237962398</v>
      </c>
      <c r="AK1397">
        <v>309.78624734114402</v>
      </c>
      <c r="AL1397">
        <v>1</v>
      </c>
      <c r="AM1397">
        <v>1</v>
      </c>
      <c r="AN1397">
        <v>8</v>
      </c>
      <c r="AO1397">
        <v>7</v>
      </c>
      <c r="AP1397">
        <v>12.0057146942162</v>
      </c>
      <c r="AQ1397">
        <v>44.898949276954802</v>
      </c>
      <c r="AR1397">
        <v>0.61676416429526104</v>
      </c>
      <c r="AS1397">
        <v>12.0678620200244</v>
      </c>
      <c r="AT1397">
        <v>154.32100395792401</v>
      </c>
      <c r="AU1397">
        <v>0.427925384640374</v>
      </c>
      <c r="AV1397">
        <v>45</v>
      </c>
      <c r="AW1397">
        <v>2.1384536792647402</v>
      </c>
      <c r="AX1397">
        <v>197</v>
      </c>
      <c r="AY1397">
        <v>0.61311112483672803</v>
      </c>
      <c r="AZ1397">
        <v>9.0164612020656492</v>
      </c>
      <c r="BA1397">
        <v>1.6989690669409601</v>
      </c>
      <c r="BB1397">
        <v>1715.96478540669</v>
      </c>
      <c r="BC1397">
        <v>1132.2886996888401</v>
      </c>
      <c r="BD1397">
        <v>1006.51171472266</v>
      </c>
      <c r="BE1397">
        <v>676.31947455726504</v>
      </c>
      <c r="BF1397">
        <v>495.45764994761799</v>
      </c>
      <c r="BG1397">
        <v>3923.4812076617</v>
      </c>
      <c r="BH1397">
        <v>2911.8051219438498</v>
      </c>
      <c r="BI1397">
        <v>2679.0281369776699</v>
      </c>
      <c r="BJ1397">
        <v>2027.83589681228</v>
      </c>
      <c r="BK1397">
        <v>1632.9740722026299</v>
      </c>
      <c r="BL1397">
        <v>272.10715685984002</v>
      </c>
      <c r="BM1397">
        <v>120.58868671612299</v>
      </c>
      <c r="BN1397">
        <v>92.328646740059597</v>
      </c>
      <c r="BO1397">
        <v>30.190031885652299</v>
      </c>
      <c r="BP1397">
        <v>7.5420550392149401</v>
      </c>
      <c r="BQ1397">
        <v>95</v>
      </c>
      <c r="BR1397">
        <v>137</v>
      </c>
      <c r="BS1397">
        <v>175</v>
      </c>
      <c r="BT1397">
        <v>194</v>
      </c>
      <c r="BU1397">
        <v>209</v>
      </c>
      <c r="BV1397">
        <v>222</v>
      </c>
      <c r="BW1397">
        <v>95</v>
      </c>
      <c r="BX1397">
        <v>137</v>
      </c>
      <c r="BY1397">
        <v>175</v>
      </c>
      <c r="BZ1397">
        <v>194</v>
      </c>
      <c r="CA1397">
        <v>222</v>
      </c>
      <c r="CB1397">
        <v>245</v>
      </c>
      <c r="CC1397">
        <v>237</v>
      </c>
      <c r="CD1397">
        <v>237</v>
      </c>
      <c r="CE1397">
        <v>322</v>
      </c>
      <c r="CF1397">
        <v>229</v>
      </c>
      <c r="CG1397">
        <v>229</v>
      </c>
      <c r="CH1397">
        <v>322</v>
      </c>
      <c r="CI1397">
        <v>5.0778071521914798</v>
      </c>
      <c r="CJ1397">
        <v>49.7815827146092</v>
      </c>
      <c r="CK1397">
        <v>248</v>
      </c>
      <c r="CL1397">
        <v>219</v>
      </c>
      <c r="CM1397">
        <v>213</v>
      </c>
      <c r="CN1397">
        <v>176</v>
      </c>
      <c r="CO1397">
        <v>1</v>
      </c>
      <c r="CP1397" t="b">
        <v>1</v>
      </c>
      <c r="CQ1397" t="s">
        <v>555</v>
      </c>
    </row>
    <row r="1398" spans="1:95" x14ac:dyDescent="0.25">
      <c r="A1398">
        <v>1680</v>
      </c>
      <c r="B1398" t="s">
        <v>75</v>
      </c>
      <c r="C1398" t="s">
        <v>59</v>
      </c>
      <c r="D1398">
        <v>52</v>
      </c>
      <c r="E1398">
        <v>-1</v>
      </c>
      <c r="F1398" t="s">
        <v>17</v>
      </c>
      <c r="G1398" t="s">
        <v>28</v>
      </c>
      <c r="H1398" t="s">
        <v>553</v>
      </c>
      <c r="I1398" t="s">
        <v>702</v>
      </c>
      <c r="J1398">
        <v>274</v>
      </c>
      <c r="K1398" s="30">
        <v>43840</v>
      </c>
      <c r="L1398">
        <v>304</v>
      </c>
      <c r="M1398" s="29">
        <v>11597</v>
      </c>
      <c r="N1398">
        <v>289</v>
      </c>
      <c r="O1398">
        <v>31</v>
      </c>
      <c r="P1398">
        <v>152</v>
      </c>
      <c r="Q1398" s="30">
        <v>43836</v>
      </c>
      <c r="R1398">
        <v>212</v>
      </c>
      <c r="S1398" s="29">
        <v>11505</v>
      </c>
      <c r="T1398">
        <v>182</v>
      </c>
      <c r="U1398">
        <v>61</v>
      </c>
      <c r="V1398" t="s">
        <v>19</v>
      </c>
      <c r="W1398" t="s">
        <v>444</v>
      </c>
      <c r="X1398" t="s">
        <v>17</v>
      </c>
      <c r="Y1398" t="s">
        <v>568</v>
      </c>
      <c r="Z1398">
        <v>-1</v>
      </c>
      <c r="AA1398">
        <v>258</v>
      </c>
      <c r="AB1398">
        <v>38.848412230526598</v>
      </c>
      <c r="AC1398">
        <v>125.744555922923</v>
      </c>
      <c r="AD1398">
        <v>298.89788838240901</v>
      </c>
      <c r="AE1398">
        <v>-24.2868319096902</v>
      </c>
      <c r="AF1398">
        <v>9.5752364154375709</v>
      </c>
      <c r="AG1398">
        <v>93.192900786240997</v>
      </c>
      <c r="AH1398">
        <v>-7.0459119154743899</v>
      </c>
      <c r="AI1398">
        <v>15.155434461164401</v>
      </c>
      <c r="AJ1398">
        <v>24.180997660174501</v>
      </c>
      <c r="AK1398">
        <v>309.89848463659501</v>
      </c>
      <c r="AL1398">
        <v>1</v>
      </c>
      <c r="AM1398">
        <v>1</v>
      </c>
      <c r="AN1398">
        <v>8</v>
      </c>
      <c r="AO1398">
        <v>7</v>
      </c>
      <c r="AP1398">
        <v>12.0119195363914</v>
      </c>
      <c r="AQ1398">
        <v>44.894755896604003</v>
      </c>
      <c r="AR1398">
        <v>0.61674013282120099</v>
      </c>
      <c r="AS1398">
        <v>12.067979899986801</v>
      </c>
      <c r="AT1398">
        <v>154.33775061610299</v>
      </c>
      <c r="AU1398">
        <v>0.42860152198203999</v>
      </c>
      <c r="AV1398">
        <v>45</v>
      </c>
      <c r="AW1398">
        <v>2.1393095902666399</v>
      </c>
      <c r="AX1398">
        <v>197</v>
      </c>
      <c r="AY1398">
        <v>0.61286123983815199</v>
      </c>
      <c r="AZ1398">
        <v>9.0128985297477993</v>
      </c>
      <c r="BA1398">
        <v>1.6990056596980301</v>
      </c>
      <c r="BB1398">
        <v>1717.12169825924</v>
      </c>
      <c r="BC1398">
        <v>1133.0901228492501</v>
      </c>
      <c r="BD1398">
        <v>1007.23096913259</v>
      </c>
      <c r="BE1398">
        <v>676.83790268915004</v>
      </c>
      <c r="BF1398">
        <v>495.862773984515</v>
      </c>
      <c r="BG1398">
        <v>3925.0599342781702</v>
      </c>
      <c r="BH1398">
        <v>2913.02835886818</v>
      </c>
      <c r="BI1398">
        <v>2680.1692051515101</v>
      </c>
      <c r="BJ1398">
        <v>2028.77613870808</v>
      </c>
      <c r="BK1398">
        <v>1633.8010100034401</v>
      </c>
      <c r="BL1398">
        <v>272.52085934303199</v>
      </c>
      <c r="BM1398">
        <v>120.82715414556399</v>
      </c>
      <c r="BN1398">
        <v>92.529272395491304</v>
      </c>
      <c r="BO1398">
        <v>30.296185059326302</v>
      </c>
      <c r="BP1398">
        <v>7.5954144638473498</v>
      </c>
      <c r="BQ1398">
        <v>95</v>
      </c>
      <c r="BR1398">
        <v>136</v>
      </c>
      <c r="BS1398">
        <v>175</v>
      </c>
      <c r="BT1398">
        <v>194</v>
      </c>
      <c r="BU1398">
        <v>209</v>
      </c>
      <c r="BV1398">
        <v>222</v>
      </c>
      <c r="BW1398">
        <v>95</v>
      </c>
      <c r="BX1398">
        <v>136</v>
      </c>
      <c r="BY1398">
        <v>175</v>
      </c>
      <c r="BZ1398">
        <v>194</v>
      </c>
      <c r="CA1398">
        <v>222</v>
      </c>
      <c r="CB1398">
        <v>245</v>
      </c>
      <c r="CC1398">
        <v>189</v>
      </c>
      <c r="CD1398">
        <v>189</v>
      </c>
      <c r="CE1398">
        <v>323</v>
      </c>
      <c r="CF1398">
        <v>229</v>
      </c>
      <c r="CG1398">
        <v>229</v>
      </c>
      <c r="CH1398">
        <v>323</v>
      </c>
      <c r="CI1398">
        <v>5.0873938266344103</v>
      </c>
      <c r="CJ1398">
        <v>49.8450418912769</v>
      </c>
      <c r="CK1398">
        <v>248</v>
      </c>
      <c r="CL1398">
        <v>219</v>
      </c>
      <c r="CM1398">
        <v>213</v>
      </c>
      <c r="CN1398">
        <v>176</v>
      </c>
      <c r="CO1398">
        <v>1</v>
      </c>
      <c r="CP1398" t="b">
        <v>1</v>
      </c>
      <c r="CQ1398" t="s">
        <v>555</v>
      </c>
    </row>
    <row r="1399" spans="1:95" x14ac:dyDescent="0.25">
      <c r="A1399">
        <v>1681</v>
      </c>
      <c r="B1399" t="s">
        <v>34</v>
      </c>
      <c r="C1399" t="s">
        <v>16</v>
      </c>
      <c r="D1399">
        <v>226</v>
      </c>
      <c r="E1399" t="s">
        <v>17</v>
      </c>
      <c r="F1399" t="s">
        <v>17</v>
      </c>
      <c r="G1399" t="s">
        <v>87</v>
      </c>
      <c r="H1399" t="s">
        <v>553</v>
      </c>
      <c r="I1399" t="s">
        <v>87</v>
      </c>
      <c r="J1399">
        <v>182</v>
      </c>
      <c r="K1399" s="30">
        <v>43837</v>
      </c>
      <c r="L1399">
        <v>223</v>
      </c>
      <c r="M1399" s="30">
        <v>44143</v>
      </c>
      <c r="N1399">
        <v>202.5</v>
      </c>
      <c r="O1399">
        <v>42</v>
      </c>
      <c r="P1399">
        <v>305</v>
      </c>
      <c r="Q1399" s="30">
        <v>43841</v>
      </c>
      <c r="R1399">
        <v>365</v>
      </c>
      <c r="S1399" s="29">
        <v>11658</v>
      </c>
      <c r="T1399">
        <v>335</v>
      </c>
      <c r="U1399">
        <v>61</v>
      </c>
      <c r="V1399" t="s">
        <v>422</v>
      </c>
      <c r="X1399" t="s">
        <v>17</v>
      </c>
      <c r="Y1399" t="s">
        <v>738</v>
      </c>
      <c r="Z1399">
        <v>226</v>
      </c>
      <c r="AA1399">
        <v>132.5</v>
      </c>
      <c r="AB1399">
        <v>-33.635781817889601</v>
      </c>
      <c r="AC1399">
        <v>-62.076555930829997</v>
      </c>
      <c r="AD1399">
        <v>2990.3864957138198</v>
      </c>
      <c r="AE1399">
        <v>-7.98298987995073</v>
      </c>
      <c r="AF1399">
        <v>17.069229068213701</v>
      </c>
      <c r="AG1399">
        <v>70.258743780695497</v>
      </c>
      <c r="AH1399">
        <v>10.2572771236597</v>
      </c>
      <c r="AI1399">
        <v>27.655019245667798</v>
      </c>
      <c r="AJ1399">
        <v>23.977287610251899</v>
      </c>
      <c r="AK1399">
        <v>115.312002068667</v>
      </c>
      <c r="AL1399">
        <v>7</v>
      </c>
      <c r="AM1399">
        <v>8</v>
      </c>
      <c r="AN1399">
        <v>1</v>
      </c>
      <c r="AO1399">
        <v>3</v>
      </c>
      <c r="AP1399">
        <v>10.528972408730001</v>
      </c>
      <c r="AQ1399">
        <v>28.248150068392199</v>
      </c>
      <c r="AR1399">
        <v>0.53178921362073495</v>
      </c>
      <c r="AS1399">
        <v>11.1363128037801</v>
      </c>
      <c r="AT1399">
        <v>110.552513878178</v>
      </c>
      <c r="AU1399">
        <v>0.41865521020412999</v>
      </c>
      <c r="AV1399">
        <v>228</v>
      </c>
      <c r="AW1399">
        <v>0.87254163909981497</v>
      </c>
      <c r="AX1399">
        <v>75</v>
      </c>
      <c r="AY1399">
        <v>0.58800549411511105</v>
      </c>
      <c r="AZ1399">
        <v>-4.21019305931988</v>
      </c>
      <c r="BA1399">
        <v>0.58569651426499603</v>
      </c>
      <c r="BB1399">
        <v>2058.7419567175598</v>
      </c>
      <c r="BC1399">
        <v>1526.74195671756</v>
      </c>
      <c r="BD1399">
        <v>1393.74195671756</v>
      </c>
      <c r="BE1399">
        <v>994.74195671756002</v>
      </c>
      <c r="BF1399">
        <v>728.74195671756002</v>
      </c>
      <c r="BG1399">
        <v>6219.1966790781098</v>
      </c>
      <c r="BH1399">
        <v>4759.1966790781098</v>
      </c>
      <c r="BI1399">
        <v>4394.1966790781098</v>
      </c>
      <c r="BJ1399">
        <v>3299.1966790781098</v>
      </c>
      <c r="BK1399">
        <v>2569.1966790781098</v>
      </c>
      <c r="BL1399" t="s">
        <v>17</v>
      </c>
      <c r="BM1399" t="s">
        <v>17</v>
      </c>
      <c r="BN1399" t="s">
        <v>17</v>
      </c>
      <c r="BO1399" t="s">
        <v>17</v>
      </c>
      <c r="BP1399" t="s">
        <v>17</v>
      </c>
      <c r="BQ1399">
        <v>0</v>
      </c>
      <c r="BR1399">
        <v>0</v>
      </c>
      <c r="BS1399">
        <v>0</v>
      </c>
      <c r="BT1399">
        <v>29</v>
      </c>
      <c r="BU1399">
        <v>65</v>
      </c>
      <c r="BV1399">
        <v>85</v>
      </c>
      <c r="BW1399">
        <v>0</v>
      </c>
      <c r="BX1399">
        <v>0</v>
      </c>
      <c r="BY1399">
        <v>0</v>
      </c>
      <c r="BZ1399">
        <v>81</v>
      </c>
      <c r="CA1399">
        <v>144</v>
      </c>
      <c r="CB1399">
        <v>181</v>
      </c>
      <c r="CC1399">
        <v>319</v>
      </c>
      <c r="CD1399">
        <v>365</v>
      </c>
      <c r="CE1399">
        <v>319</v>
      </c>
      <c r="CF1399">
        <v>319</v>
      </c>
      <c r="CG1399">
        <v>365</v>
      </c>
      <c r="CH1399">
        <v>319</v>
      </c>
      <c r="CI1399">
        <v>15.479262832462901</v>
      </c>
      <c r="CJ1399">
        <v>60.9080057422576</v>
      </c>
      <c r="CK1399" t="s">
        <v>17</v>
      </c>
      <c r="CL1399" t="s">
        <v>17</v>
      </c>
      <c r="CM1399" t="s">
        <v>17</v>
      </c>
      <c r="CN1399" t="s">
        <v>17</v>
      </c>
      <c r="CO1399">
        <v>2</v>
      </c>
      <c r="CP1399" t="b">
        <v>1</v>
      </c>
      <c r="CQ1399" t="s">
        <v>571</v>
      </c>
    </row>
    <row r="1400" spans="1:95" x14ac:dyDescent="0.25">
      <c r="A1400">
        <v>1682</v>
      </c>
      <c r="B1400" t="s">
        <v>111</v>
      </c>
      <c r="C1400" t="s">
        <v>16</v>
      </c>
      <c r="D1400">
        <v>159</v>
      </c>
      <c r="E1400" t="s">
        <v>17</v>
      </c>
      <c r="F1400" t="s">
        <v>17</v>
      </c>
      <c r="G1400" t="s">
        <v>39</v>
      </c>
      <c r="I1400" t="s">
        <v>39</v>
      </c>
      <c r="J1400">
        <v>121</v>
      </c>
      <c r="K1400" s="30">
        <v>43835</v>
      </c>
      <c r="L1400">
        <v>212</v>
      </c>
      <c r="M1400" s="29">
        <v>11505</v>
      </c>
      <c r="N1400">
        <v>166.5</v>
      </c>
      <c r="O1400">
        <v>92</v>
      </c>
      <c r="P1400">
        <v>274</v>
      </c>
      <c r="Q1400" s="30">
        <v>43840</v>
      </c>
      <c r="R1400">
        <v>365</v>
      </c>
      <c r="S1400" s="29">
        <v>11658</v>
      </c>
      <c r="T1400">
        <v>319.5</v>
      </c>
      <c r="U1400">
        <v>92</v>
      </c>
      <c r="V1400" t="s">
        <v>422</v>
      </c>
      <c r="X1400" t="s">
        <v>17</v>
      </c>
      <c r="Y1400" t="s">
        <v>39</v>
      </c>
      <c r="Z1400">
        <v>159</v>
      </c>
      <c r="AA1400">
        <v>153</v>
      </c>
      <c r="AB1400">
        <v>7.9123712563352697</v>
      </c>
      <c r="AC1400">
        <v>-5.7055080922607999</v>
      </c>
      <c r="AD1400">
        <v>2914.53835481854</v>
      </c>
      <c r="AE1400">
        <v>13.3581827522538</v>
      </c>
      <c r="AF1400">
        <v>26.3284905541996</v>
      </c>
      <c r="AG1400">
        <v>106.04337459684101</v>
      </c>
      <c r="AH1400">
        <v>24.8372640757702</v>
      </c>
      <c r="AI1400">
        <v>10.185089964430199</v>
      </c>
      <c r="AJ1400">
        <v>28.376460382619801</v>
      </c>
      <c r="AK1400">
        <v>198.374921035206</v>
      </c>
      <c r="AL1400">
        <v>8</v>
      </c>
      <c r="AM1400">
        <v>1</v>
      </c>
      <c r="AN1400">
        <v>3</v>
      </c>
      <c r="AO1400">
        <v>9</v>
      </c>
      <c r="AP1400">
        <v>25.928331067993099</v>
      </c>
      <c r="AQ1400">
        <v>172.662369197364</v>
      </c>
      <c r="AR1400">
        <v>0.44750150708627701</v>
      </c>
      <c r="AS1400">
        <v>13.343422650034601</v>
      </c>
      <c r="AT1400">
        <v>201.460032195087</v>
      </c>
      <c r="AU1400">
        <v>6.8748670723470504E-2</v>
      </c>
      <c r="AV1400">
        <v>15</v>
      </c>
      <c r="AW1400">
        <v>1.4496194947749601</v>
      </c>
      <c r="AX1400">
        <v>258</v>
      </c>
      <c r="AY1400">
        <v>1.24284086411442</v>
      </c>
      <c r="AZ1400">
        <v>-0.276654395292525</v>
      </c>
      <c r="BA1400">
        <v>1.5002713673100301</v>
      </c>
      <c r="BB1400">
        <v>3891.9118052460299</v>
      </c>
      <c r="BC1400">
        <v>3279.9118052460299</v>
      </c>
      <c r="BD1400">
        <v>3126.9118052460299</v>
      </c>
      <c r="BE1400">
        <v>2667.9118052460299</v>
      </c>
      <c r="BF1400">
        <v>2361.9118052460299</v>
      </c>
      <c r="BG1400">
        <v>9606.5523013158199</v>
      </c>
      <c r="BH1400">
        <v>8146.5523013158199</v>
      </c>
      <c r="BI1400">
        <v>7781.5523013158199</v>
      </c>
      <c r="BJ1400">
        <v>6686.5523013158199</v>
      </c>
      <c r="BK1400">
        <v>5956.5523013158199</v>
      </c>
      <c r="BL1400" t="s">
        <v>17</v>
      </c>
      <c r="BM1400" t="s">
        <v>17</v>
      </c>
      <c r="BN1400" t="s">
        <v>17</v>
      </c>
      <c r="BO1400" t="s">
        <v>17</v>
      </c>
      <c r="BP1400" t="s">
        <v>17</v>
      </c>
      <c r="BQ1400">
        <v>0</v>
      </c>
      <c r="BR1400">
        <v>0</v>
      </c>
      <c r="BS1400">
        <v>0</v>
      </c>
      <c r="BT1400">
        <v>0</v>
      </c>
      <c r="BU1400">
        <v>0</v>
      </c>
      <c r="BV1400">
        <v>0</v>
      </c>
      <c r="BW1400">
        <v>0</v>
      </c>
      <c r="BX1400">
        <v>0</v>
      </c>
      <c r="BY1400">
        <v>0</v>
      </c>
      <c r="BZ1400">
        <v>0</v>
      </c>
      <c r="CA1400">
        <v>0</v>
      </c>
      <c r="CB1400">
        <v>0</v>
      </c>
      <c r="CC1400">
        <v>228</v>
      </c>
      <c r="CD1400">
        <v>365</v>
      </c>
      <c r="CE1400">
        <v>228</v>
      </c>
      <c r="CF1400">
        <v>228</v>
      </c>
      <c r="CG1400">
        <v>365</v>
      </c>
      <c r="CH1400">
        <v>228</v>
      </c>
      <c r="CI1400">
        <v>25.437332060431601</v>
      </c>
      <c r="CJ1400">
        <v>152.46057863637299</v>
      </c>
      <c r="CK1400">
        <v>365</v>
      </c>
      <c r="CL1400">
        <v>365</v>
      </c>
      <c r="CM1400">
        <v>365</v>
      </c>
      <c r="CN1400">
        <v>365</v>
      </c>
      <c r="CO1400">
        <v>3</v>
      </c>
      <c r="CP1400" t="b">
        <v>0</v>
      </c>
      <c r="CQ1400">
        <v>3</v>
      </c>
    </row>
    <row r="1401" spans="1:95" x14ac:dyDescent="0.25">
      <c r="A1401">
        <v>1683</v>
      </c>
      <c r="B1401" t="s">
        <v>111</v>
      </c>
      <c r="C1401" t="s">
        <v>16</v>
      </c>
      <c r="D1401">
        <v>159</v>
      </c>
      <c r="E1401" t="s">
        <v>17</v>
      </c>
      <c r="F1401" t="s">
        <v>17</v>
      </c>
      <c r="G1401" t="s">
        <v>92</v>
      </c>
      <c r="I1401" t="s">
        <v>739</v>
      </c>
      <c r="J1401">
        <v>126</v>
      </c>
      <c r="K1401" s="30">
        <v>43987</v>
      </c>
      <c r="L1401">
        <v>217</v>
      </c>
      <c r="M1401" s="30">
        <v>43959</v>
      </c>
      <c r="N1401">
        <v>171.5</v>
      </c>
      <c r="O1401">
        <v>92</v>
      </c>
      <c r="P1401">
        <v>279</v>
      </c>
      <c r="Q1401" s="30">
        <v>43992</v>
      </c>
      <c r="R1401">
        <v>339</v>
      </c>
      <c r="S1401" s="30">
        <v>43963</v>
      </c>
      <c r="T1401">
        <v>309</v>
      </c>
      <c r="U1401">
        <v>61</v>
      </c>
      <c r="V1401" t="s">
        <v>422</v>
      </c>
      <c r="X1401" t="s">
        <v>17</v>
      </c>
      <c r="Y1401" t="s">
        <v>92</v>
      </c>
      <c r="Z1401">
        <v>159</v>
      </c>
      <c r="AA1401">
        <v>137.5</v>
      </c>
      <c r="AB1401">
        <v>7.9310844448033802</v>
      </c>
      <c r="AC1401">
        <v>-5.6982014928141904</v>
      </c>
      <c r="AD1401">
        <v>1496.8495470510099</v>
      </c>
      <c r="AE1401">
        <v>13.3370188221589</v>
      </c>
      <c r="AF1401">
        <v>26.3403523519132</v>
      </c>
      <c r="AG1401">
        <v>105.879978818648</v>
      </c>
      <c r="AH1401">
        <v>24.845100242475102</v>
      </c>
      <c r="AI1401">
        <v>10.1071628532383</v>
      </c>
      <c r="AJ1401">
        <v>28.395573658841101</v>
      </c>
      <c r="AK1401">
        <v>198.20632511763901</v>
      </c>
      <c r="AL1401">
        <v>8</v>
      </c>
      <c r="AM1401">
        <v>1</v>
      </c>
      <c r="AN1401">
        <v>3</v>
      </c>
      <c r="AO1401">
        <v>9</v>
      </c>
      <c r="AP1401">
        <v>25.771266266721799</v>
      </c>
      <c r="AQ1401">
        <v>169.32110164817001</v>
      </c>
      <c r="AR1401">
        <v>0.43074417377046398</v>
      </c>
      <c r="AS1401">
        <v>13.3476080590458</v>
      </c>
      <c r="AT1401">
        <v>197.69053737079599</v>
      </c>
      <c r="AU1401">
        <v>6.8183641756460994E-2</v>
      </c>
      <c r="AV1401">
        <v>15</v>
      </c>
      <c r="AW1401">
        <v>1.44698078393689</v>
      </c>
      <c r="AX1401">
        <v>258</v>
      </c>
      <c r="AY1401">
        <v>1.24408053599893</v>
      </c>
      <c r="AZ1401">
        <v>-0.27704430844480399</v>
      </c>
      <c r="BA1401">
        <v>1.5020106231430499</v>
      </c>
      <c r="BB1401">
        <v>3501.3961463779301</v>
      </c>
      <c r="BC1401">
        <v>2949.3961463779301</v>
      </c>
      <c r="BD1401">
        <v>2811.3961463779301</v>
      </c>
      <c r="BE1401">
        <v>2397.3961463779301</v>
      </c>
      <c r="BF1401">
        <v>2121.3961463779301</v>
      </c>
      <c r="BG1401">
        <v>9610.8761145844001</v>
      </c>
      <c r="BH1401">
        <v>8150.8761145844001</v>
      </c>
      <c r="BI1401">
        <v>7785.8761145844001</v>
      </c>
      <c r="BJ1401">
        <v>6690.8761145844001</v>
      </c>
      <c r="BK1401">
        <v>5960.8761145843901</v>
      </c>
      <c r="BL1401" t="s">
        <v>17</v>
      </c>
      <c r="BM1401" t="s">
        <v>17</v>
      </c>
      <c r="BN1401" t="s">
        <v>17</v>
      </c>
      <c r="BO1401" t="s">
        <v>17</v>
      </c>
      <c r="BP1401" t="s">
        <v>17</v>
      </c>
      <c r="BQ1401">
        <v>0</v>
      </c>
      <c r="BR1401">
        <v>0</v>
      </c>
      <c r="BS1401">
        <v>0</v>
      </c>
      <c r="BT1401">
        <v>0</v>
      </c>
      <c r="BU1401">
        <v>0</v>
      </c>
      <c r="BV1401">
        <v>0</v>
      </c>
      <c r="BW1401">
        <v>0</v>
      </c>
      <c r="BX1401">
        <v>0</v>
      </c>
      <c r="BY1401">
        <v>0</v>
      </c>
      <c r="BZ1401">
        <v>0</v>
      </c>
      <c r="CA1401">
        <v>0</v>
      </c>
      <c r="CB1401">
        <v>0</v>
      </c>
      <c r="CC1401">
        <v>227</v>
      </c>
      <c r="CD1401">
        <v>365</v>
      </c>
      <c r="CE1401">
        <v>227</v>
      </c>
      <c r="CF1401">
        <v>227</v>
      </c>
      <c r="CG1401">
        <v>365</v>
      </c>
      <c r="CH1401">
        <v>227</v>
      </c>
      <c r="CI1401">
        <v>25.3724358433183</v>
      </c>
      <c r="CJ1401">
        <v>158.69081167477401</v>
      </c>
      <c r="CK1401">
        <v>365</v>
      </c>
      <c r="CL1401">
        <v>365</v>
      </c>
      <c r="CM1401">
        <v>365</v>
      </c>
      <c r="CN1401">
        <v>365</v>
      </c>
      <c r="CO1401">
        <v>3</v>
      </c>
      <c r="CP1401" t="b">
        <v>0</v>
      </c>
      <c r="CQ1401">
        <v>3</v>
      </c>
    </row>
    <row r="1402" spans="1:95" x14ac:dyDescent="0.25">
      <c r="A1402">
        <v>1684</v>
      </c>
      <c r="B1402" t="s">
        <v>111</v>
      </c>
      <c r="C1402" t="s">
        <v>16</v>
      </c>
      <c r="D1402">
        <v>159</v>
      </c>
      <c r="E1402" t="s">
        <v>17</v>
      </c>
      <c r="F1402" t="s">
        <v>17</v>
      </c>
      <c r="G1402" t="s">
        <v>49</v>
      </c>
      <c r="I1402" t="s">
        <v>612</v>
      </c>
      <c r="J1402">
        <v>152</v>
      </c>
      <c r="K1402" s="30">
        <v>43836</v>
      </c>
      <c r="L1402">
        <v>273</v>
      </c>
      <c r="M1402" s="29">
        <v>11202</v>
      </c>
      <c r="N1402">
        <v>212.5</v>
      </c>
      <c r="O1402">
        <v>122</v>
      </c>
      <c r="P1402">
        <v>274</v>
      </c>
      <c r="Q1402" s="30">
        <v>43840</v>
      </c>
      <c r="R1402">
        <v>59</v>
      </c>
      <c r="S1402" s="29">
        <v>46784</v>
      </c>
      <c r="T1402">
        <v>349</v>
      </c>
      <c r="U1402">
        <v>151</v>
      </c>
      <c r="V1402" t="s">
        <v>422</v>
      </c>
      <c r="X1402" t="s">
        <v>17</v>
      </c>
      <c r="Y1402" t="s">
        <v>49</v>
      </c>
      <c r="Z1402">
        <v>159</v>
      </c>
      <c r="AA1402">
        <v>136.5</v>
      </c>
      <c r="AB1402">
        <v>7.9116452277322997</v>
      </c>
      <c r="AC1402">
        <v>-5.7056574121487396</v>
      </c>
      <c r="AD1402">
        <v>198.26637502345099</v>
      </c>
      <c r="AE1402">
        <v>13.359020040312799</v>
      </c>
      <c r="AF1402">
        <v>26.328153490420998</v>
      </c>
      <c r="AG1402">
        <v>106.048626527301</v>
      </c>
      <c r="AH1402">
        <v>24.8370320386171</v>
      </c>
      <c r="AI1402">
        <v>10.187636897222101</v>
      </c>
      <c r="AJ1402">
        <v>28.375873406431602</v>
      </c>
      <c r="AK1402">
        <v>198.38100139729801</v>
      </c>
      <c r="AL1402">
        <v>8</v>
      </c>
      <c r="AM1402">
        <v>1</v>
      </c>
      <c r="AN1402">
        <v>3</v>
      </c>
      <c r="AO1402">
        <v>9</v>
      </c>
      <c r="AP1402">
        <v>24.881651899074001</v>
      </c>
      <c r="AQ1402">
        <v>165.465506176274</v>
      </c>
      <c r="AR1402">
        <v>0.33334166659525499</v>
      </c>
      <c r="AS1402">
        <v>13.200077474234901</v>
      </c>
      <c r="AT1402">
        <v>179.68403925921001</v>
      </c>
      <c r="AU1402">
        <v>6.8767095561896502E-2</v>
      </c>
      <c r="AV1402">
        <v>15</v>
      </c>
      <c r="AW1402">
        <v>1.4497182492998499</v>
      </c>
      <c r="AX1402">
        <v>258</v>
      </c>
      <c r="AY1402">
        <v>1.3425846526597101</v>
      </c>
      <c r="AZ1402">
        <v>-0.27668726578407998</v>
      </c>
      <c r="BA1402">
        <v>1.50020416827092</v>
      </c>
      <c r="BB1402">
        <v>3505.23622193043</v>
      </c>
      <c r="BC1402">
        <v>2957.23622193043</v>
      </c>
      <c r="BD1402">
        <v>2820.23622193043</v>
      </c>
      <c r="BE1402">
        <v>2409.23622193043</v>
      </c>
      <c r="BF1402">
        <v>2135.23622193043</v>
      </c>
      <c r="BG1402">
        <v>9606.4294015467203</v>
      </c>
      <c r="BH1402">
        <v>8146.4294015467203</v>
      </c>
      <c r="BI1402">
        <v>7781.4294015467203</v>
      </c>
      <c r="BJ1402">
        <v>6686.4294015467203</v>
      </c>
      <c r="BK1402">
        <v>5956.4294015467203</v>
      </c>
      <c r="BL1402" t="s">
        <v>17</v>
      </c>
      <c r="BM1402" t="s">
        <v>17</v>
      </c>
      <c r="BN1402" t="s">
        <v>17</v>
      </c>
      <c r="BO1402" t="s">
        <v>17</v>
      </c>
      <c r="BP1402" t="s">
        <v>17</v>
      </c>
      <c r="BQ1402">
        <v>0</v>
      </c>
      <c r="BR1402">
        <v>0</v>
      </c>
      <c r="BS1402">
        <v>0</v>
      </c>
      <c r="BT1402">
        <v>0</v>
      </c>
      <c r="BU1402">
        <v>0</v>
      </c>
      <c r="BV1402">
        <v>0</v>
      </c>
      <c r="BW1402">
        <v>0</v>
      </c>
      <c r="BX1402">
        <v>0</v>
      </c>
      <c r="BY1402">
        <v>0</v>
      </c>
      <c r="BZ1402">
        <v>0</v>
      </c>
      <c r="CA1402">
        <v>0</v>
      </c>
      <c r="CB1402">
        <v>0</v>
      </c>
      <c r="CC1402">
        <v>228</v>
      </c>
      <c r="CD1402">
        <v>365</v>
      </c>
      <c r="CE1402">
        <v>228</v>
      </c>
      <c r="CF1402">
        <v>228</v>
      </c>
      <c r="CG1402">
        <v>365</v>
      </c>
      <c r="CH1402">
        <v>228</v>
      </c>
      <c r="CI1402">
        <v>25.5856658535068</v>
      </c>
      <c r="CJ1402">
        <v>122.941836752193</v>
      </c>
      <c r="CK1402">
        <v>365</v>
      </c>
      <c r="CL1402">
        <v>365</v>
      </c>
      <c r="CM1402">
        <v>365</v>
      </c>
      <c r="CN1402">
        <v>365</v>
      </c>
      <c r="CO1402">
        <v>3</v>
      </c>
      <c r="CP1402" t="b">
        <v>0</v>
      </c>
      <c r="CQ1402">
        <v>3</v>
      </c>
    </row>
    <row r="1403" spans="1:95" x14ac:dyDescent="0.25">
      <c r="A1403">
        <v>1685</v>
      </c>
      <c r="B1403" t="s">
        <v>85</v>
      </c>
      <c r="C1403" t="s">
        <v>16</v>
      </c>
      <c r="D1403">
        <v>132</v>
      </c>
      <c r="E1403" t="s">
        <v>17</v>
      </c>
      <c r="F1403" t="s">
        <v>17</v>
      </c>
      <c r="G1403" t="s">
        <v>39</v>
      </c>
      <c r="I1403" t="s">
        <v>39</v>
      </c>
      <c r="J1403">
        <v>146</v>
      </c>
      <c r="K1403" s="29">
        <v>46143</v>
      </c>
      <c r="L1403">
        <v>207</v>
      </c>
      <c r="M1403" s="29">
        <v>46204</v>
      </c>
      <c r="N1403">
        <v>176.5</v>
      </c>
      <c r="O1403">
        <v>62</v>
      </c>
      <c r="P1403">
        <v>329</v>
      </c>
      <c r="Q1403" s="29">
        <v>45962</v>
      </c>
      <c r="R1403">
        <v>24</v>
      </c>
      <c r="S1403" s="29">
        <v>45292</v>
      </c>
      <c r="T1403">
        <v>359</v>
      </c>
      <c r="U1403">
        <v>61</v>
      </c>
      <c r="V1403" t="s">
        <v>422</v>
      </c>
      <c r="X1403" t="s">
        <v>17</v>
      </c>
      <c r="Y1403" t="s">
        <v>39</v>
      </c>
      <c r="Z1403">
        <v>132</v>
      </c>
      <c r="AA1403">
        <v>182.5</v>
      </c>
      <c r="AB1403">
        <v>9.6560774191792706</v>
      </c>
      <c r="AC1403">
        <v>38.9418911556401</v>
      </c>
      <c r="AD1403">
        <v>440.45309545193101</v>
      </c>
      <c r="AE1403">
        <v>2.8098523762122101</v>
      </c>
      <c r="AF1403">
        <v>20.068485111426099</v>
      </c>
      <c r="AG1403">
        <v>80.875748225145401</v>
      </c>
      <c r="AH1403">
        <v>18.217902081513</v>
      </c>
      <c r="AI1403">
        <v>11.279457086597001</v>
      </c>
      <c r="AJ1403">
        <v>21.635851510465699</v>
      </c>
      <c r="AK1403">
        <v>197.20757791147199</v>
      </c>
      <c r="AL1403">
        <v>12</v>
      </c>
      <c r="AM1403">
        <v>12</v>
      </c>
      <c r="AN1403">
        <v>5</v>
      </c>
      <c r="AO1403">
        <v>8</v>
      </c>
      <c r="AP1403">
        <v>20.8761604428528</v>
      </c>
      <c r="AQ1403">
        <v>122.37649870345</v>
      </c>
      <c r="AR1403">
        <v>0.55479749151424995</v>
      </c>
      <c r="AS1403">
        <v>13.453360396753901</v>
      </c>
      <c r="AT1403">
        <v>227.574150694742</v>
      </c>
      <c r="AU1403">
        <v>8.0629611865088394E-2</v>
      </c>
      <c r="AV1403">
        <v>350</v>
      </c>
      <c r="AW1403">
        <v>1.4325664881940099</v>
      </c>
      <c r="AX1403">
        <v>197</v>
      </c>
      <c r="AY1403">
        <v>0.85537583970632203</v>
      </c>
      <c r="AZ1403">
        <v>0.66351834705327295</v>
      </c>
      <c r="BA1403">
        <v>1.58975701403014</v>
      </c>
      <c r="BB1403">
        <v>3571.5165888121501</v>
      </c>
      <c r="BC1403">
        <v>2839.5165888121501</v>
      </c>
      <c r="BD1403">
        <v>2656.5165888121501</v>
      </c>
      <c r="BE1403">
        <v>2107.5165888121501</v>
      </c>
      <c r="BF1403">
        <v>1741.5165888121501</v>
      </c>
      <c r="BG1403">
        <v>7324.3921209669197</v>
      </c>
      <c r="BH1403">
        <v>5864.3921209669197</v>
      </c>
      <c r="BI1403">
        <v>5499.3921209669197</v>
      </c>
      <c r="BJ1403">
        <v>4404.3921209669197</v>
      </c>
      <c r="BK1403">
        <v>3674.3921209669202</v>
      </c>
      <c r="BL1403" t="s">
        <v>17</v>
      </c>
      <c r="BM1403" t="s">
        <v>17</v>
      </c>
      <c r="BN1403" t="s">
        <v>17</v>
      </c>
      <c r="BO1403" t="s">
        <v>17</v>
      </c>
      <c r="BP1403" t="s">
        <v>17</v>
      </c>
      <c r="BQ1403">
        <v>0</v>
      </c>
      <c r="BR1403">
        <v>0</v>
      </c>
      <c r="BS1403">
        <v>0</v>
      </c>
      <c r="BT1403">
        <v>0</v>
      </c>
      <c r="BU1403">
        <v>0</v>
      </c>
      <c r="BV1403">
        <v>0</v>
      </c>
      <c r="BW1403">
        <v>0</v>
      </c>
      <c r="BX1403">
        <v>0</v>
      </c>
      <c r="BY1403">
        <v>0</v>
      </c>
      <c r="BZ1403">
        <v>0</v>
      </c>
      <c r="CA1403">
        <v>0</v>
      </c>
      <c r="CB1403">
        <v>0</v>
      </c>
      <c r="CC1403">
        <v>179</v>
      </c>
      <c r="CD1403">
        <v>365</v>
      </c>
      <c r="CE1403">
        <v>179</v>
      </c>
      <c r="CF1403">
        <v>179</v>
      </c>
      <c r="CG1403">
        <v>365</v>
      </c>
      <c r="CH1403">
        <v>179</v>
      </c>
      <c r="CI1403">
        <v>19.5164840918697</v>
      </c>
      <c r="CJ1403">
        <v>102.72039865662499</v>
      </c>
      <c r="CK1403">
        <v>365</v>
      </c>
      <c r="CL1403">
        <v>365</v>
      </c>
      <c r="CM1403">
        <v>365</v>
      </c>
      <c r="CN1403">
        <v>365</v>
      </c>
      <c r="CO1403">
        <v>3</v>
      </c>
      <c r="CP1403" t="b">
        <v>0</v>
      </c>
      <c r="CQ1403">
        <v>3</v>
      </c>
    </row>
    <row r="1404" spans="1:95" x14ac:dyDescent="0.25">
      <c r="A1404">
        <v>1686</v>
      </c>
      <c r="B1404" t="s">
        <v>85</v>
      </c>
      <c r="C1404" t="s">
        <v>16</v>
      </c>
      <c r="D1404">
        <v>132</v>
      </c>
      <c r="E1404" t="s">
        <v>17</v>
      </c>
      <c r="F1404" t="s">
        <v>17</v>
      </c>
      <c r="G1404" t="s">
        <v>22</v>
      </c>
      <c r="H1404" t="s">
        <v>839</v>
      </c>
      <c r="I1404" t="s">
        <v>839</v>
      </c>
      <c r="J1404">
        <v>146</v>
      </c>
      <c r="K1404" s="29">
        <v>46143</v>
      </c>
      <c r="L1404">
        <v>207</v>
      </c>
      <c r="M1404" s="29">
        <v>46204</v>
      </c>
      <c r="N1404">
        <v>176.5</v>
      </c>
      <c r="O1404">
        <v>62</v>
      </c>
      <c r="P1404">
        <v>268</v>
      </c>
      <c r="Q1404" s="29">
        <v>45901</v>
      </c>
      <c r="R1404">
        <v>329</v>
      </c>
      <c r="S1404" s="29">
        <v>45962</v>
      </c>
      <c r="T1404">
        <v>298.5</v>
      </c>
      <c r="U1404">
        <v>62</v>
      </c>
      <c r="V1404" t="s">
        <v>422</v>
      </c>
      <c r="X1404" t="s">
        <v>17</v>
      </c>
      <c r="Y1404" t="s">
        <v>840</v>
      </c>
      <c r="Z1404">
        <v>132</v>
      </c>
      <c r="AA1404">
        <v>122</v>
      </c>
      <c r="AB1404" t="s">
        <v>17</v>
      </c>
      <c r="AC1404" t="s">
        <v>17</v>
      </c>
      <c r="AD1404" t="s">
        <v>17</v>
      </c>
      <c r="AE1404" t="s">
        <v>17</v>
      </c>
      <c r="AF1404" t="s">
        <v>17</v>
      </c>
      <c r="AG1404" t="s">
        <v>17</v>
      </c>
      <c r="AH1404" t="s">
        <v>17</v>
      </c>
      <c r="AI1404" t="s">
        <v>17</v>
      </c>
      <c r="AJ1404" t="s">
        <v>17</v>
      </c>
      <c r="AK1404" t="s">
        <v>17</v>
      </c>
      <c r="AL1404" t="s">
        <v>17</v>
      </c>
      <c r="AM1404" t="s">
        <v>17</v>
      </c>
      <c r="AN1404" t="s">
        <v>17</v>
      </c>
      <c r="AO1404" t="s">
        <v>17</v>
      </c>
      <c r="AP1404" t="s">
        <v>17</v>
      </c>
      <c r="AQ1404" t="s">
        <v>17</v>
      </c>
      <c r="AR1404" t="s">
        <v>17</v>
      </c>
      <c r="AS1404" t="s">
        <v>17</v>
      </c>
      <c r="AT1404" t="s">
        <v>17</v>
      </c>
      <c r="AU1404" t="s">
        <v>17</v>
      </c>
      <c r="AV1404" t="s">
        <v>17</v>
      </c>
      <c r="AW1404" t="s">
        <v>17</v>
      </c>
      <c r="AX1404" t="s">
        <v>17</v>
      </c>
      <c r="AY1404" t="s">
        <v>17</v>
      </c>
      <c r="AZ1404" t="s">
        <v>17</v>
      </c>
      <c r="BA1404" t="s">
        <v>17</v>
      </c>
      <c r="BB1404" t="s">
        <v>17</v>
      </c>
      <c r="BC1404" t="s">
        <v>17</v>
      </c>
      <c r="BD1404" t="s">
        <v>17</v>
      </c>
      <c r="BE1404" t="s">
        <v>17</v>
      </c>
      <c r="BF1404" t="s">
        <v>17</v>
      </c>
      <c r="BG1404" t="s">
        <v>17</v>
      </c>
      <c r="BH1404" t="s">
        <v>17</v>
      </c>
      <c r="BI1404" t="s">
        <v>17</v>
      </c>
      <c r="BJ1404" t="s">
        <v>17</v>
      </c>
      <c r="BK1404" t="s">
        <v>17</v>
      </c>
      <c r="BL1404" t="s">
        <v>17</v>
      </c>
      <c r="BM1404" t="s">
        <v>17</v>
      </c>
      <c r="BN1404" t="s">
        <v>17</v>
      </c>
      <c r="BO1404" t="s">
        <v>17</v>
      </c>
      <c r="BP1404" t="s">
        <v>17</v>
      </c>
      <c r="BQ1404" t="s">
        <v>17</v>
      </c>
      <c r="BR1404" t="s">
        <v>17</v>
      </c>
      <c r="BS1404" t="s">
        <v>17</v>
      </c>
      <c r="BT1404" t="s">
        <v>17</v>
      </c>
      <c r="BU1404" t="s">
        <v>17</v>
      </c>
      <c r="BV1404" t="s">
        <v>17</v>
      </c>
      <c r="BW1404" t="s">
        <v>17</v>
      </c>
      <c r="BX1404" t="s">
        <v>17</v>
      </c>
      <c r="BY1404" t="s">
        <v>17</v>
      </c>
      <c r="BZ1404" t="s">
        <v>17</v>
      </c>
      <c r="CA1404" t="s">
        <v>17</v>
      </c>
      <c r="CB1404" t="s">
        <v>17</v>
      </c>
      <c r="CC1404" t="s">
        <v>17</v>
      </c>
      <c r="CD1404" t="s">
        <v>17</v>
      </c>
      <c r="CE1404" t="s">
        <v>17</v>
      </c>
      <c r="CF1404" t="s">
        <v>17</v>
      </c>
      <c r="CG1404" t="s">
        <v>17</v>
      </c>
      <c r="CH1404" t="s">
        <v>17</v>
      </c>
      <c r="CI1404" t="s">
        <v>17</v>
      </c>
      <c r="CJ1404" t="s">
        <v>17</v>
      </c>
      <c r="CK1404" t="s">
        <v>17</v>
      </c>
      <c r="CL1404" t="s">
        <v>17</v>
      </c>
      <c r="CM1404" t="s">
        <v>17</v>
      </c>
      <c r="CN1404" t="s">
        <v>17</v>
      </c>
      <c r="CO1404" t="s">
        <v>17</v>
      </c>
      <c r="CP1404" t="b">
        <v>0</v>
      </c>
      <c r="CQ1404" t="s">
        <v>17</v>
      </c>
    </row>
    <row r="1405" spans="1:95" x14ac:dyDescent="0.25">
      <c r="A1405">
        <v>1687</v>
      </c>
      <c r="B1405" t="s">
        <v>85</v>
      </c>
      <c r="C1405" t="s">
        <v>16</v>
      </c>
      <c r="D1405">
        <v>132</v>
      </c>
      <c r="E1405" t="s">
        <v>17</v>
      </c>
      <c r="F1405" t="s">
        <v>17</v>
      </c>
      <c r="G1405" t="s">
        <v>22</v>
      </c>
      <c r="H1405" t="s">
        <v>843</v>
      </c>
      <c r="I1405" t="s">
        <v>843</v>
      </c>
      <c r="J1405">
        <v>152</v>
      </c>
      <c r="K1405" s="30">
        <v>43836</v>
      </c>
      <c r="L1405">
        <v>212</v>
      </c>
      <c r="M1405" s="29">
        <v>11505</v>
      </c>
      <c r="N1405">
        <v>182</v>
      </c>
      <c r="O1405">
        <v>61</v>
      </c>
      <c r="P1405">
        <v>305</v>
      </c>
      <c r="Q1405" s="30">
        <v>43841</v>
      </c>
      <c r="R1405">
        <v>365</v>
      </c>
      <c r="S1405" s="29">
        <v>11658</v>
      </c>
      <c r="T1405">
        <v>335</v>
      </c>
      <c r="U1405">
        <v>61</v>
      </c>
      <c r="V1405" t="s">
        <v>422</v>
      </c>
      <c r="X1405" t="s">
        <v>17</v>
      </c>
      <c r="Y1405" t="s">
        <v>844</v>
      </c>
      <c r="Z1405">
        <v>132</v>
      </c>
      <c r="AA1405">
        <v>153</v>
      </c>
      <c r="AB1405" t="s">
        <v>17</v>
      </c>
      <c r="AC1405" t="s">
        <v>17</v>
      </c>
      <c r="AD1405" t="s">
        <v>17</v>
      </c>
      <c r="AE1405" t="s">
        <v>17</v>
      </c>
      <c r="AF1405" t="s">
        <v>17</v>
      </c>
      <c r="AG1405" t="s">
        <v>17</v>
      </c>
      <c r="AH1405" t="s">
        <v>17</v>
      </c>
      <c r="AI1405" t="s">
        <v>17</v>
      </c>
      <c r="AJ1405" t="s">
        <v>17</v>
      </c>
      <c r="AK1405" t="s">
        <v>17</v>
      </c>
      <c r="AL1405" t="s">
        <v>17</v>
      </c>
      <c r="AM1405" t="s">
        <v>17</v>
      </c>
      <c r="AN1405" t="s">
        <v>17</v>
      </c>
      <c r="AO1405" t="s">
        <v>17</v>
      </c>
      <c r="AP1405" t="s">
        <v>17</v>
      </c>
      <c r="AQ1405" t="s">
        <v>17</v>
      </c>
      <c r="AR1405" t="s">
        <v>17</v>
      </c>
      <c r="AS1405" t="s">
        <v>17</v>
      </c>
      <c r="AT1405" t="s">
        <v>17</v>
      </c>
      <c r="AU1405" t="s">
        <v>17</v>
      </c>
      <c r="AV1405" t="s">
        <v>17</v>
      </c>
      <c r="AW1405" t="s">
        <v>17</v>
      </c>
      <c r="AX1405" t="s">
        <v>17</v>
      </c>
      <c r="AY1405" t="s">
        <v>17</v>
      </c>
      <c r="AZ1405" t="s">
        <v>17</v>
      </c>
      <c r="BA1405" t="s">
        <v>17</v>
      </c>
      <c r="BB1405" t="s">
        <v>17</v>
      </c>
      <c r="BC1405" t="s">
        <v>17</v>
      </c>
      <c r="BD1405" t="s">
        <v>17</v>
      </c>
      <c r="BE1405" t="s">
        <v>17</v>
      </c>
      <c r="BF1405" t="s">
        <v>17</v>
      </c>
      <c r="BG1405" t="s">
        <v>17</v>
      </c>
      <c r="BH1405" t="s">
        <v>17</v>
      </c>
      <c r="BI1405" t="s">
        <v>17</v>
      </c>
      <c r="BJ1405" t="s">
        <v>17</v>
      </c>
      <c r="BK1405" t="s">
        <v>17</v>
      </c>
      <c r="BL1405" t="s">
        <v>17</v>
      </c>
      <c r="BM1405" t="s">
        <v>17</v>
      </c>
      <c r="BN1405" t="s">
        <v>17</v>
      </c>
      <c r="BO1405" t="s">
        <v>17</v>
      </c>
      <c r="BP1405" t="s">
        <v>17</v>
      </c>
      <c r="BQ1405" t="s">
        <v>17</v>
      </c>
      <c r="BR1405" t="s">
        <v>17</v>
      </c>
      <c r="BS1405" t="s">
        <v>17</v>
      </c>
      <c r="BT1405" t="s">
        <v>17</v>
      </c>
      <c r="BU1405" t="s">
        <v>17</v>
      </c>
      <c r="BV1405" t="s">
        <v>17</v>
      </c>
      <c r="BW1405" t="s">
        <v>17</v>
      </c>
      <c r="BX1405" t="s">
        <v>17</v>
      </c>
      <c r="BY1405" t="s">
        <v>17</v>
      </c>
      <c r="BZ1405" t="s">
        <v>17</v>
      </c>
      <c r="CA1405" t="s">
        <v>17</v>
      </c>
      <c r="CB1405" t="s">
        <v>17</v>
      </c>
      <c r="CC1405" t="s">
        <v>17</v>
      </c>
      <c r="CD1405" t="s">
        <v>17</v>
      </c>
      <c r="CE1405" t="s">
        <v>17</v>
      </c>
      <c r="CF1405" t="s">
        <v>17</v>
      </c>
      <c r="CG1405" t="s">
        <v>17</v>
      </c>
      <c r="CH1405" t="s">
        <v>17</v>
      </c>
      <c r="CI1405" t="s">
        <v>17</v>
      </c>
      <c r="CJ1405" t="s">
        <v>17</v>
      </c>
      <c r="CK1405" t="s">
        <v>17</v>
      </c>
      <c r="CL1405" t="s">
        <v>17</v>
      </c>
      <c r="CM1405" t="s">
        <v>17</v>
      </c>
      <c r="CN1405" t="s">
        <v>17</v>
      </c>
      <c r="CO1405" t="s">
        <v>17</v>
      </c>
      <c r="CP1405" t="b">
        <v>0</v>
      </c>
      <c r="CQ1405" t="s">
        <v>17</v>
      </c>
    </row>
    <row r="1406" spans="1:95" x14ac:dyDescent="0.25">
      <c r="A1406">
        <v>1688</v>
      </c>
      <c r="B1406" t="s">
        <v>85</v>
      </c>
      <c r="C1406" t="s">
        <v>16</v>
      </c>
      <c r="D1406">
        <v>132</v>
      </c>
      <c r="E1406" t="s">
        <v>17</v>
      </c>
      <c r="F1406" t="s">
        <v>17</v>
      </c>
      <c r="G1406" t="s">
        <v>22</v>
      </c>
      <c r="H1406" t="s">
        <v>734</v>
      </c>
      <c r="I1406" t="s">
        <v>734</v>
      </c>
      <c r="J1406">
        <v>152</v>
      </c>
      <c r="K1406" s="30">
        <v>43836</v>
      </c>
      <c r="L1406">
        <v>212</v>
      </c>
      <c r="M1406" s="29">
        <v>11505</v>
      </c>
      <c r="N1406">
        <v>182</v>
      </c>
      <c r="O1406">
        <v>61</v>
      </c>
      <c r="P1406">
        <v>305</v>
      </c>
      <c r="Q1406" s="30">
        <v>43841</v>
      </c>
      <c r="R1406">
        <v>365</v>
      </c>
      <c r="S1406" s="29">
        <v>11658</v>
      </c>
      <c r="T1406">
        <v>335</v>
      </c>
      <c r="U1406">
        <v>61</v>
      </c>
      <c r="V1406" t="s">
        <v>422</v>
      </c>
      <c r="X1406" t="s">
        <v>17</v>
      </c>
      <c r="Y1406" t="s">
        <v>735</v>
      </c>
      <c r="Z1406">
        <v>132</v>
      </c>
      <c r="AA1406">
        <v>153</v>
      </c>
      <c r="AB1406" t="s">
        <v>17</v>
      </c>
      <c r="AC1406" t="s">
        <v>17</v>
      </c>
      <c r="AD1406" t="s">
        <v>17</v>
      </c>
      <c r="AE1406" t="s">
        <v>17</v>
      </c>
      <c r="AF1406" t="s">
        <v>17</v>
      </c>
      <c r="AG1406" t="s">
        <v>17</v>
      </c>
      <c r="AH1406" t="s">
        <v>17</v>
      </c>
      <c r="AI1406" t="s">
        <v>17</v>
      </c>
      <c r="AJ1406" t="s">
        <v>17</v>
      </c>
      <c r="AK1406" t="s">
        <v>17</v>
      </c>
      <c r="AL1406" t="s">
        <v>17</v>
      </c>
      <c r="AM1406" t="s">
        <v>17</v>
      </c>
      <c r="AN1406" t="s">
        <v>17</v>
      </c>
      <c r="AO1406" t="s">
        <v>17</v>
      </c>
      <c r="AP1406" t="s">
        <v>17</v>
      </c>
      <c r="AQ1406" t="s">
        <v>17</v>
      </c>
      <c r="AR1406" t="s">
        <v>17</v>
      </c>
      <c r="AS1406" t="s">
        <v>17</v>
      </c>
      <c r="AT1406" t="s">
        <v>17</v>
      </c>
      <c r="AU1406" t="s">
        <v>17</v>
      </c>
      <c r="AV1406" t="s">
        <v>17</v>
      </c>
      <c r="AW1406" t="s">
        <v>17</v>
      </c>
      <c r="AX1406" t="s">
        <v>17</v>
      </c>
      <c r="AY1406" t="s">
        <v>17</v>
      </c>
      <c r="AZ1406" t="s">
        <v>17</v>
      </c>
      <c r="BA1406" t="s">
        <v>17</v>
      </c>
      <c r="BB1406" t="s">
        <v>17</v>
      </c>
      <c r="BC1406" t="s">
        <v>17</v>
      </c>
      <c r="BD1406" t="s">
        <v>17</v>
      </c>
      <c r="BE1406" t="s">
        <v>17</v>
      </c>
      <c r="BF1406" t="s">
        <v>17</v>
      </c>
      <c r="BG1406" t="s">
        <v>17</v>
      </c>
      <c r="BH1406" t="s">
        <v>17</v>
      </c>
      <c r="BI1406" t="s">
        <v>17</v>
      </c>
      <c r="BJ1406" t="s">
        <v>17</v>
      </c>
      <c r="BK1406" t="s">
        <v>17</v>
      </c>
      <c r="BL1406" t="s">
        <v>17</v>
      </c>
      <c r="BM1406" t="s">
        <v>17</v>
      </c>
      <c r="BN1406" t="s">
        <v>17</v>
      </c>
      <c r="BO1406" t="s">
        <v>17</v>
      </c>
      <c r="BP1406" t="s">
        <v>17</v>
      </c>
      <c r="BQ1406" t="s">
        <v>17</v>
      </c>
      <c r="BR1406" t="s">
        <v>17</v>
      </c>
      <c r="BS1406" t="s">
        <v>17</v>
      </c>
      <c r="BT1406" t="s">
        <v>17</v>
      </c>
      <c r="BU1406" t="s">
        <v>17</v>
      </c>
      <c r="BV1406" t="s">
        <v>17</v>
      </c>
      <c r="BW1406" t="s">
        <v>17</v>
      </c>
      <c r="BX1406" t="s">
        <v>17</v>
      </c>
      <c r="BY1406" t="s">
        <v>17</v>
      </c>
      <c r="BZ1406" t="s">
        <v>17</v>
      </c>
      <c r="CA1406" t="s">
        <v>17</v>
      </c>
      <c r="CB1406" t="s">
        <v>17</v>
      </c>
      <c r="CC1406" t="s">
        <v>17</v>
      </c>
      <c r="CD1406" t="s">
        <v>17</v>
      </c>
      <c r="CE1406" t="s">
        <v>17</v>
      </c>
      <c r="CF1406" t="s">
        <v>17</v>
      </c>
      <c r="CG1406" t="s">
        <v>17</v>
      </c>
      <c r="CH1406" t="s">
        <v>17</v>
      </c>
      <c r="CI1406" t="s">
        <v>17</v>
      </c>
      <c r="CJ1406" t="s">
        <v>17</v>
      </c>
      <c r="CK1406" t="s">
        <v>17</v>
      </c>
      <c r="CL1406" t="s">
        <v>17</v>
      </c>
      <c r="CM1406" t="s">
        <v>17</v>
      </c>
      <c r="CN1406" t="s">
        <v>17</v>
      </c>
      <c r="CO1406" t="s">
        <v>17</v>
      </c>
      <c r="CP1406" t="b">
        <v>0</v>
      </c>
      <c r="CQ1406" t="s">
        <v>17</v>
      </c>
    </row>
    <row r="1407" spans="1:95" x14ac:dyDescent="0.25">
      <c r="A1407">
        <v>1689</v>
      </c>
      <c r="B1407" t="s">
        <v>85</v>
      </c>
      <c r="C1407" t="s">
        <v>16</v>
      </c>
      <c r="D1407">
        <v>132</v>
      </c>
      <c r="E1407" t="s">
        <v>17</v>
      </c>
      <c r="F1407" t="s">
        <v>17</v>
      </c>
      <c r="G1407" t="s">
        <v>22</v>
      </c>
      <c r="H1407" t="s">
        <v>845</v>
      </c>
      <c r="I1407" t="s">
        <v>845</v>
      </c>
      <c r="J1407">
        <v>152</v>
      </c>
      <c r="K1407" s="30">
        <v>43836</v>
      </c>
      <c r="L1407">
        <v>212</v>
      </c>
      <c r="M1407" s="29">
        <v>11505</v>
      </c>
      <c r="N1407">
        <v>182</v>
      </c>
      <c r="O1407">
        <v>61</v>
      </c>
      <c r="P1407">
        <v>305</v>
      </c>
      <c r="Q1407" s="30">
        <v>43841</v>
      </c>
      <c r="R1407">
        <v>365</v>
      </c>
      <c r="S1407" s="29">
        <v>11658</v>
      </c>
      <c r="T1407">
        <v>335</v>
      </c>
      <c r="U1407">
        <v>61</v>
      </c>
      <c r="V1407" t="s">
        <v>422</v>
      </c>
      <c r="X1407" t="s">
        <v>17</v>
      </c>
      <c r="Y1407" t="s">
        <v>846</v>
      </c>
      <c r="Z1407">
        <v>132</v>
      </c>
      <c r="AA1407">
        <v>153</v>
      </c>
      <c r="AB1407" t="s">
        <v>17</v>
      </c>
      <c r="AC1407" t="s">
        <v>17</v>
      </c>
      <c r="AD1407" t="s">
        <v>17</v>
      </c>
      <c r="AE1407" t="s">
        <v>17</v>
      </c>
      <c r="AF1407" t="s">
        <v>17</v>
      </c>
      <c r="AG1407" t="s">
        <v>17</v>
      </c>
      <c r="AH1407" t="s">
        <v>17</v>
      </c>
      <c r="AI1407" t="s">
        <v>17</v>
      </c>
      <c r="AJ1407" t="s">
        <v>17</v>
      </c>
      <c r="AK1407" t="s">
        <v>17</v>
      </c>
      <c r="AL1407" t="s">
        <v>17</v>
      </c>
      <c r="AM1407" t="s">
        <v>17</v>
      </c>
      <c r="AN1407" t="s">
        <v>17</v>
      </c>
      <c r="AO1407" t="s">
        <v>17</v>
      </c>
      <c r="AP1407" t="s">
        <v>17</v>
      </c>
      <c r="AQ1407" t="s">
        <v>17</v>
      </c>
      <c r="AR1407" t="s">
        <v>17</v>
      </c>
      <c r="AS1407" t="s">
        <v>17</v>
      </c>
      <c r="AT1407" t="s">
        <v>17</v>
      </c>
      <c r="AU1407" t="s">
        <v>17</v>
      </c>
      <c r="AV1407" t="s">
        <v>17</v>
      </c>
      <c r="AW1407" t="s">
        <v>17</v>
      </c>
      <c r="AX1407" t="s">
        <v>17</v>
      </c>
      <c r="AY1407" t="s">
        <v>17</v>
      </c>
      <c r="AZ1407" t="s">
        <v>17</v>
      </c>
      <c r="BA1407" t="s">
        <v>17</v>
      </c>
      <c r="BB1407" t="s">
        <v>17</v>
      </c>
      <c r="BC1407" t="s">
        <v>17</v>
      </c>
      <c r="BD1407" t="s">
        <v>17</v>
      </c>
      <c r="BE1407" t="s">
        <v>17</v>
      </c>
      <c r="BF1407" t="s">
        <v>17</v>
      </c>
      <c r="BG1407" t="s">
        <v>17</v>
      </c>
      <c r="BH1407" t="s">
        <v>17</v>
      </c>
      <c r="BI1407" t="s">
        <v>17</v>
      </c>
      <c r="BJ1407" t="s">
        <v>17</v>
      </c>
      <c r="BK1407" t="s">
        <v>17</v>
      </c>
      <c r="BL1407" t="s">
        <v>17</v>
      </c>
      <c r="BM1407" t="s">
        <v>17</v>
      </c>
      <c r="BN1407" t="s">
        <v>17</v>
      </c>
      <c r="BO1407" t="s">
        <v>17</v>
      </c>
      <c r="BP1407" t="s">
        <v>17</v>
      </c>
      <c r="BQ1407" t="s">
        <v>17</v>
      </c>
      <c r="BR1407" t="s">
        <v>17</v>
      </c>
      <c r="BS1407" t="s">
        <v>17</v>
      </c>
      <c r="BT1407" t="s">
        <v>17</v>
      </c>
      <c r="BU1407" t="s">
        <v>17</v>
      </c>
      <c r="BV1407" t="s">
        <v>17</v>
      </c>
      <c r="BW1407" t="s">
        <v>17</v>
      </c>
      <c r="BX1407" t="s">
        <v>17</v>
      </c>
      <c r="BY1407" t="s">
        <v>17</v>
      </c>
      <c r="BZ1407" t="s">
        <v>17</v>
      </c>
      <c r="CA1407" t="s">
        <v>17</v>
      </c>
      <c r="CB1407" t="s">
        <v>17</v>
      </c>
      <c r="CC1407" t="s">
        <v>17</v>
      </c>
      <c r="CD1407" t="s">
        <v>17</v>
      </c>
      <c r="CE1407" t="s">
        <v>17</v>
      </c>
      <c r="CF1407" t="s">
        <v>17</v>
      </c>
      <c r="CG1407" t="s">
        <v>17</v>
      </c>
      <c r="CH1407" t="s">
        <v>17</v>
      </c>
      <c r="CI1407" t="s">
        <v>17</v>
      </c>
      <c r="CJ1407" t="s">
        <v>17</v>
      </c>
      <c r="CK1407" t="s">
        <v>17</v>
      </c>
      <c r="CL1407" t="s">
        <v>17</v>
      </c>
      <c r="CM1407" t="s">
        <v>17</v>
      </c>
      <c r="CN1407" t="s">
        <v>17</v>
      </c>
      <c r="CO1407" t="s">
        <v>17</v>
      </c>
      <c r="CP1407" t="b">
        <v>0</v>
      </c>
      <c r="CQ1407" t="s">
        <v>17</v>
      </c>
    </row>
    <row r="1408" spans="1:95" x14ac:dyDescent="0.25">
      <c r="A1408">
        <v>1690</v>
      </c>
      <c r="B1408" t="s">
        <v>85</v>
      </c>
      <c r="C1408" t="s">
        <v>16</v>
      </c>
      <c r="D1408">
        <v>132</v>
      </c>
      <c r="E1408" t="s">
        <v>17</v>
      </c>
      <c r="F1408" t="s">
        <v>17</v>
      </c>
      <c r="G1408" t="s">
        <v>92</v>
      </c>
      <c r="I1408" t="s">
        <v>739</v>
      </c>
      <c r="J1408">
        <v>152</v>
      </c>
      <c r="K1408" s="30">
        <v>43836</v>
      </c>
      <c r="L1408">
        <v>212</v>
      </c>
      <c r="M1408" s="29">
        <v>11505</v>
      </c>
      <c r="N1408">
        <v>182</v>
      </c>
      <c r="O1408">
        <v>61</v>
      </c>
      <c r="P1408">
        <v>305</v>
      </c>
      <c r="Q1408" s="30">
        <v>43841</v>
      </c>
      <c r="R1408">
        <v>365</v>
      </c>
      <c r="S1408" s="29">
        <v>11658</v>
      </c>
      <c r="T1408">
        <v>335</v>
      </c>
      <c r="U1408">
        <v>61</v>
      </c>
      <c r="V1408" t="s">
        <v>422</v>
      </c>
      <c r="X1408" t="s">
        <v>17</v>
      </c>
      <c r="Y1408" t="s">
        <v>92</v>
      </c>
      <c r="Z1408">
        <v>132</v>
      </c>
      <c r="AA1408">
        <v>153</v>
      </c>
      <c r="AB1408">
        <v>9.6555369347752809</v>
      </c>
      <c r="AC1408">
        <v>38.941855289207403</v>
      </c>
      <c r="AD1408">
        <v>131.29532475769</v>
      </c>
      <c r="AE1408">
        <v>2.8107719143034502</v>
      </c>
      <c r="AF1408">
        <v>20.0688128722289</v>
      </c>
      <c r="AG1408">
        <v>80.873217047478406</v>
      </c>
      <c r="AH1408">
        <v>18.218433120004601</v>
      </c>
      <c r="AI1408">
        <v>11.281062545849</v>
      </c>
      <c r="AJ1408">
        <v>21.635995587206601</v>
      </c>
      <c r="AK1408">
        <v>197.19073724882901</v>
      </c>
      <c r="AL1408">
        <v>12</v>
      </c>
      <c r="AM1408">
        <v>12</v>
      </c>
      <c r="AN1408">
        <v>5</v>
      </c>
      <c r="AO1408">
        <v>8</v>
      </c>
      <c r="AP1408">
        <v>20.663490431888199</v>
      </c>
      <c r="AQ1408">
        <v>141.20122938266101</v>
      </c>
      <c r="AR1408">
        <v>0.53640876651619096</v>
      </c>
      <c r="AS1408">
        <v>13.443988476511599</v>
      </c>
      <c r="AT1408">
        <v>223.65900301124299</v>
      </c>
      <c r="AU1408">
        <v>8.0639384258371694E-2</v>
      </c>
      <c r="AV1408">
        <v>350</v>
      </c>
      <c r="AW1408">
        <v>1.4324460339865399</v>
      </c>
      <c r="AX1408">
        <v>197</v>
      </c>
      <c r="AY1408">
        <v>1.00718183583492</v>
      </c>
      <c r="AZ1408">
        <v>0.66337436628233704</v>
      </c>
      <c r="BA1408">
        <v>1.58972670405289</v>
      </c>
      <c r="BB1408">
        <v>3008.3466614153399</v>
      </c>
      <c r="BC1408">
        <v>2396.3466614153399</v>
      </c>
      <c r="BD1408">
        <v>2243.3466614153399</v>
      </c>
      <c r="BE1408">
        <v>1784.3466614153399</v>
      </c>
      <c r="BF1408">
        <v>1478.3466614153399</v>
      </c>
      <c r="BG1408">
        <v>7324.5114218852696</v>
      </c>
      <c r="BH1408">
        <v>5864.5114218852696</v>
      </c>
      <c r="BI1408">
        <v>5499.5114218852696</v>
      </c>
      <c r="BJ1408">
        <v>4404.5114218852696</v>
      </c>
      <c r="BK1408">
        <v>3674.51142188527</v>
      </c>
      <c r="BL1408" t="s">
        <v>17</v>
      </c>
      <c r="BM1408" t="s">
        <v>17</v>
      </c>
      <c r="BN1408" t="s">
        <v>17</v>
      </c>
      <c r="BO1408" t="s">
        <v>17</v>
      </c>
      <c r="BP1408" t="s">
        <v>17</v>
      </c>
      <c r="BQ1408">
        <v>0</v>
      </c>
      <c r="BR1408">
        <v>0</v>
      </c>
      <c r="BS1408">
        <v>0</v>
      </c>
      <c r="BT1408">
        <v>0</v>
      </c>
      <c r="BU1408">
        <v>0</v>
      </c>
      <c r="BV1408">
        <v>0</v>
      </c>
      <c r="BW1408">
        <v>0</v>
      </c>
      <c r="BX1408">
        <v>0</v>
      </c>
      <c r="BY1408">
        <v>0</v>
      </c>
      <c r="BZ1408">
        <v>0</v>
      </c>
      <c r="CA1408">
        <v>0</v>
      </c>
      <c r="CB1408">
        <v>0</v>
      </c>
      <c r="CC1408">
        <v>179</v>
      </c>
      <c r="CD1408">
        <v>365</v>
      </c>
      <c r="CE1408">
        <v>179</v>
      </c>
      <c r="CF1408">
        <v>179</v>
      </c>
      <c r="CG1408">
        <v>365</v>
      </c>
      <c r="CH1408">
        <v>179</v>
      </c>
      <c r="CI1408">
        <v>19.662396479838801</v>
      </c>
      <c r="CJ1408">
        <v>115.905317199877</v>
      </c>
      <c r="CK1408">
        <v>365</v>
      </c>
      <c r="CL1408">
        <v>365</v>
      </c>
      <c r="CM1408">
        <v>365</v>
      </c>
      <c r="CN1408">
        <v>365</v>
      </c>
      <c r="CO1408">
        <v>3</v>
      </c>
      <c r="CP1408" t="b">
        <v>0</v>
      </c>
      <c r="CQ1408">
        <v>3</v>
      </c>
    </row>
    <row r="1409" spans="1:95" x14ac:dyDescent="0.25">
      <c r="A1409">
        <v>1691</v>
      </c>
      <c r="B1409" t="s">
        <v>85</v>
      </c>
      <c r="C1409" t="s">
        <v>16</v>
      </c>
      <c r="D1409">
        <v>132</v>
      </c>
      <c r="E1409" t="s">
        <v>17</v>
      </c>
      <c r="F1409" t="s">
        <v>17</v>
      </c>
      <c r="G1409" t="s">
        <v>198</v>
      </c>
      <c r="I1409" t="s">
        <v>198</v>
      </c>
      <c r="J1409">
        <v>213</v>
      </c>
      <c r="K1409" s="30">
        <v>43838</v>
      </c>
      <c r="L1409">
        <v>273</v>
      </c>
      <c r="M1409" s="29">
        <v>11202</v>
      </c>
      <c r="N1409">
        <v>243</v>
      </c>
      <c r="O1409">
        <v>61</v>
      </c>
      <c r="P1409">
        <v>305</v>
      </c>
      <c r="Q1409" s="30">
        <v>43841</v>
      </c>
      <c r="R1409">
        <v>365</v>
      </c>
      <c r="S1409" s="29">
        <v>11658</v>
      </c>
      <c r="T1409">
        <v>335</v>
      </c>
      <c r="U1409">
        <v>61</v>
      </c>
      <c r="V1409" t="s">
        <v>422</v>
      </c>
      <c r="X1409" t="s">
        <v>17</v>
      </c>
      <c r="Y1409" t="s">
        <v>198</v>
      </c>
      <c r="Z1409">
        <v>132</v>
      </c>
      <c r="AA1409">
        <v>92</v>
      </c>
      <c r="AB1409" t="s">
        <v>17</v>
      </c>
      <c r="AC1409" t="s">
        <v>17</v>
      </c>
      <c r="AD1409" t="s">
        <v>17</v>
      </c>
      <c r="AE1409" t="s">
        <v>17</v>
      </c>
      <c r="AF1409" t="s">
        <v>17</v>
      </c>
      <c r="AG1409" t="s">
        <v>17</v>
      </c>
      <c r="AH1409" t="s">
        <v>17</v>
      </c>
      <c r="AI1409" t="s">
        <v>17</v>
      </c>
      <c r="AJ1409" t="s">
        <v>17</v>
      </c>
      <c r="AK1409" t="s">
        <v>17</v>
      </c>
      <c r="AL1409" t="s">
        <v>17</v>
      </c>
      <c r="AM1409" t="s">
        <v>17</v>
      </c>
      <c r="AN1409" t="s">
        <v>17</v>
      </c>
      <c r="AO1409" t="s">
        <v>17</v>
      </c>
      <c r="AP1409" t="s">
        <v>17</v>
      </c>
      <c r="AQ1409" t="s">
        <v>17</v>
      </c>
      <c r="AR1409" t="s">
        <v>17</v>
      </c>
      <c r="AS1409" t="s">
        <v>17</v>
      </c>
      <c r="AT1409" t="s">
        <v>17</v>
      </c>
      <c r="AU1409" t="s">
        <v>17</v>
      </c>
      <c r="AV1409" t="s">
        <v>17</v>
      </c>
      <c r="AW1409" t="s">
        <v>17</v>
      </c>
      <c r="AX1409" t="s">
        <v>17</v>
      </c>
      <c r="AY1409" t="s">
        <v>17</v>
      </c>
      <c r="AZ1409" t="s">
        <v>17</v>
      </c>
      <c r="BA1409" t="s">
        <v>17</v>
      </c>
      <c r="BB1409" t="s">
        <v>17</v>
      </c>
      <c r="BC1409" t="s">
        <v>17</v>
      </c>
      <c r="BD1409" t="s">
        <v>17</v>
      </c>
      <c r="BE1409" t="s">
        <v>17</v>
      </c>
      <c r="BF1409" t="s">
        <v>17</v>
      </c>
      <c r="BG1409" t="s">
        <v>17</v>
      </c>
      <c r="BH1409" t="s">
        <v>17</v>
      </c>
      <c r="BI1409" t="s">
        <v>17</v>
      </c>
      <c r="BJ1409" t="s">
        <v>17</v>
      </c>
      <c r="BK1409" t="s">
        <v>17</v>
      </c>
      <c r="BL1409" t="s">
        <v>17</v>
      </c>
      <c r="BM1409" t="s">
        <v>17</v>
      </c>
      <c r="BN1409" t="s">
        <v>17</v>
      </c>
      <c r="BO1409" t="s">
        <v>17</v>
      </c>
      <c r="BP1409" t="s">
        <v>17</v>
      </c>
      <c r="BQ1409" t="s">
        <v>17</v>
      </c>
      <c r="BR1409" t="s">
        <v>17</v>
      </c>
      <c r="BS1409" t="s">
        <v>17</v>
      </c>
      <c r="BT1409" t="s">
        <v>17</v>
      </c>
      <c r="BU1409" t="s">
        <v>17</v>
      </c>
      <c r="BV1409" t="s">
        <v>17</v>
      </c>
      <c r="BW1409" t="s">
        <v>17</v>
      </c>
      <c r="BX1409" t="s">
        <v>17</v>
      </c>
      <c r="BY1409" t="s">
        <v>17</v>
      </c>
      <c r="BZ1409" t="s">
        <v>17</v>
      </c>
      <c r="CA1409" t="s">
        <v>17</v>
      </c>
      <c r="CB1409" t="s">
        <v>17</v>
      </c>
      <c r="CC1409" t="s">
        <v>17</v>
      </c>
      <c r="CD1409" t="s">
        <v>17</v>
      </c>
      <c r="CE1409" t="s">
        <v>17</v>
      </c>
      <c r="CF1409" t="s">
        <v>17</v>
      </c>
      <c r="CG1409" t="s">
        <v>17</v>
      </c>
      <c r="CH1409" t="s">
        <v>17</v>
      </c>
      <c r="CI1409" t="s">
        <v>17</v>
      </c>
      <c r="CJ1409" t="s">
        <v>17</v>
      </c>
      <c r="CK1409" t="s">
        <v>17</v>
      </c>
      <c r="CL1409" t="s">
        <v>17</v>
      </c>
      <c r="CM1409" t="s">
        <v>17</v>
      </c>
      <c r="CN1409" t="s">
        <v>17</v>
      </c>
      <c r="CO1409" t="s">
        <v>17</v>
      </c>
      <c r="CP1409" t="b">
        <v>0</v>
      </c>
      <c r="CQ1409" t="s">
        <v>17</v>
      </c>
    </row>
    <row r="1410" spans="1:95" x14ac:dyDescent="0.25">
      <c r="A1410">
        <v>1692</v>
      </c>
      <c r="B1410" t="s">
        <v>85</v>
      </c>
      <c r="C1410" t="s">
        <v>16</v>
      </c>
      <c r="D1410">
        <v>132</v>
      </c>
      <c r="E1410" t="s">
        <v>17</v>
      </c>
      <c r="F1410" t="s">
        <v>17</v>
      </c>
      <c r="G1410" t="s">
        <v>22</v>
      </c>
      <c r="H1410" t="s">
        <v>847</v>
      </c>
      <c r="I1410" t="s">
        <v>847</v>
      </c>
      <c r="J1410">
        <v>152</v>
      </c>
      <c r="K1410" s="30">
        <v>43836</v>
      </c>
      <c r="L1410">
        <v>212</v>
      </c>
      <c r="M1410" s="29">
        <v>11505</v>
      </c>
      <c r="N1410">
        <v>182</v>
      </c>
      <c r="O1410">
        <v>61</v>
      </c>
      <c r="P1410">
        <v>274</v>
      </c>
      <c r="Q1410" s="30">
        <v>43840</v>
      </c>
      <c r="R1410">
        <v>365</v>
      </c>
      <c r="S1410" s="29">
        <v>11658</v>
      </c>
      <c r="T1410">
        <v>319.5</v>
      </c>
      <c r="U1410">
        <v>92</v>
      </c>
      <c r="V1410" t="s">
        <v>422</v>
      </c>
      <c r="X1410" t="s">
        <v>17</v>
      </c>
      <c r="Y1410" t="s">
        <v>848</v>
      </c>
      <c r="Z1410">
        <v>132</v>
      </c>
      <c r="AA1410">
        <v>137.5</v>
      </c>
      <c r="AB1410" t="s">
        <v>17</v>
      </c>
      <c r="AC1410" t="s">
        <v>17</v>
      </c>
      <c r="AD1410" t="s">
        <v>17</v>
      </c>
      <c r="AE1410" t="s">
        <v>17</v>
      </c>
      <c r="AF1410" t="s">
        <v>17</v>
      </c>
      <c r="AG1410" t="s">
        <v>17</v>
      </c>
      <c r="AH1410" t="s">
        <v>17</v>
      </c>
      <c r="AI1410" t="s">
        <v>17</v>
      </c>
      <c r="AJ1410" t="s">
        <v>17</v>
      </c>
      <c r="AK1410" t="s">
        <v>17</v>
      </c>
      <c r="AL1410" t="s">
        <v>17</v>
      </c>
      <c r="AM1410" t="s">
        <v>17</v>
      </c>
      <c r="AN1410" t="s">
        <v>17</v>
      </c>
      <c r="AO1410" t="s">
        <v>17</v>
      </c>
      <c r="AP1410" t="s">
        <v>17</v>
      </c>
      <c r="AQ1410" t="s">
        <v>17</v>
      </c>
      <c r="AR1410" t="s">
        <v>17</v>
      </c>
      <c r="AS1410" t="s">
        <v>17</v>
      </c>
      <c r="AT1410" t="s">
        <v>17</v>
      </c>
      <c r="AU1410" t="s">
        <v>17</v>
      </c>
      <c r="AV1410" t="s">
        <v>17</v>
      </c>
      <c r="AW1410" t="s">
        <v>17</v>
      </c>
      <c r="AX1410" t="s">
        <v>17</v>
      </c>
      <c r="AY1410" t="s">
        <v>17</v>
      </c>
      <c r="AZ1410" t="s">
        <v>17</v>
      </c>
      <c r="BA1410" t="s">
        <v>17</v>
      </c>
      <c r="BB1410" t="s">
        <v>17</v>
      </c>
      <c r="BC1410" t="s">
        <v>17</v>
      </c>
      <c r="BD1410" t="s">
        <v>17</v>
      </c>
      <c r="BE1410" t="s">
        <v>17</v>
      </c>
      <c r="BF1410" t="s">
        <v>17</v>
      </c>
      <c r="BG1410" t="s">
        <v>17</v>
      </c>
      <c r="BH1410" t="s">
        <v>17</v>
      </c>
      <c r="BI1410" t="s">
        <v>17</v>
      </c>
      <c r="BJ1410" t="s">
        <v>17</v>
      </c>
      <c r="BK1410" t="s">
        <v>17</v>
      </c>
      <c r="BL1410" t="s">
        <v>17</v>
      </c>
      <c r="BM1410" t="s">
        <v>17</v>
      </c>
      <c r="BN1410" t="s">
        <v>17</v>
      </c>
      <c r="BO1410" t="s">
        <v>17</v>
      </c>
      <c r="BP1410" t="s">
        <v>17</v>
      </c>
      <c r="BQ1410" t="s">
        <v>17</v>
      </c>
      <c r="BR1410" t="s">
        <v>17</v>
      </c>
      <c r="BS1410" t="s">
        <v>17</v>
      </c>
      <c r="BT1410" t="s">
        <v>17</v>
      </c>
      <c r="BU1410" t="s">
        <v>17</v>
      </c>
      <c r="BV1410" t="s">
        <v>17</v>
      </c>
      <c r="BW1410" t="s">
        <v>17</v>
      </c>
      <c r="BX1410" t="s">
        <v>17</v>
      </c>
      <c r="BY1410" t="s">
        <v>17</v>
      </c>
      <c r="BZ1410" t="s">
        <v>17</v>
      </c>
      <c r="CA1410" t="s">
        <v>17</v>
      </c>
      <c r="CB1410" t="s">
        <v>17</v>
      </c>
      <c r="CC1410" t="s">
        <v>17</v>
      </c>
      <c r="CD1410" t="s">
        <v>17</v>
      </c>
      <c r="CE1410" t="s">
        <v>17</v>
      </c>
      <c r="CF1410" t="s">
        <v>17</v>
      </c>
      <c r="CG1410" t="s">
        <v>17</v>
      </c>
      <c r="CH1410" t="s">
        <v>17</v>
      </c>
      <c r="CI1410" t="s">
        <v>17</v>
      </c>
      <c r="CJ1410" t="s">
        <v>17</v>
      </c>
      <c r="CK1410" t="s">
        <v>17</v>
      </c>
      <c r="CL1410" t="s">
        <v>17</v>
      </c>
      <c r="CM1410" t="s">
        <v>17</v>
      </c>
      <c r="CN1410" t="s">
        <v>17</v>
      </c>
      <c r="CO1410" t="s">
        <v>17</v>
      </c>
      <c r="CP1410" t="b">
        <v>0</v>
      </c>
      <c r="CQ1410" t="s">
        <v>17</v>
      </c>
    </row>
    <row r="1411" spans="1:95" x14ac:dyDescent="0.25">
      <c r="A1411">
        <v>1693</v>
      </c>
      <c r="B1411" t="s">
        <v>85</v>
      </c>
      <c r="C1411" t="s">
        <v>16</v>
      </c>
      <c r="D1411">
        <v>132</v>
      </c>
      <c r="E1411" t="s">
        <v>17</v>
      </c>
      <c r="F1411" t="s">
        <v>17</v>
      </c>
      <c r="G1411" t="s">
        <v>127</v>
      </c>
      <c r="I1411" t="s">
        <v>127</v>
      </c>
      <c r="J1411">
        <v>152</v>
      </c>
      <c r="K1411" s="30">
        <v>43836</v>
      </c>
      <c r="L1411">
        <v>212</v>
      </c>
      <c r="M1411" s="29">
        <v>11505</v>
      </c>
      <c r="N1411">
        <v>182</v>
      </c>
      <c r="O1411">
        <v>61</v>
      </c>
      <c r="P1411">
        <v>305</v>
      </c>
      <c r="Q1411" s="30">
        <v>43841</v>
      </c>
      <c r="R1411">
        <v>365</v>
      </c>
      <c r="S1411" s="29">
        <v>11658</v>
      </c>
      <c r="T1411">
        <v>335</v>
      </c>
      <c r="U1411">
        <v>61</v>
      </c>
      <c r="V1411" t="s">
        <v>422</v>
      </c>
      <c r="X1411" t="s">
        <v>17</v>
      </c>
      <c r="Y1411" t="s">
        <v>127</v>
      </c>
      <c r="Z1411">
        <v>132</v>
      </c>
      <c r="AA1411">
        <v>153</v>
      </c>
      <c r="AB1411">
        <v>8.4086941809539102</v>
      </c>
      <c r="AC1411">
        <v>35.0102856424216</v>
      </c>
      <c r="AD1411" s="31">
        <v>9.2972545833611403E-23</v>
      </c>
      <c r="AE1411">
        <v>10.2754275496765</v>
      </c>
      <c r="AF1411">
        <v>26.151214129412701</v>
      </c>
      <c r="AG1411">
        <v>80.357118325349205</v>
      </c>
      <c r="AH1411">
        <v>24.7201947542566</v>
      </c>
      <c r="AI1411">
        <v>12.8585843672943</v>
      </c>
      <c r="AJ1411">
        <v>28.2770275005863</v>
      </c>
      <c r="AK1411">
        <v>169.80298486271201</v>
      </c>
      <c r="AL1411">
        <v>8</v>
      </c>
      <c r="AM1411">
        <v>1</v>
      </c>
      <c r="AN1411">
        <v>4</v>
      </c>
      <c r="AO1411">
        <v>8</v>
      </c>
      <c r="AP1411">
        <v>25.368360179359101</v>
      </c>
      <c r="AQ1411">
        <v>141.19169609995399</v>
      </c>
      <c r="AR1411">
        <v>0.54471269564463698</v>
      </c>
      <c r="AS1411">
        <v>13.3668988326795</v>
      </c>
      <c r="AT1411">
        <v>223.08275368496999</v>
      </c>
      <c r="AU1411">
        <v>7.5751532183766998E-2</v>
      </c>
      <c r="AV1411">
        <v>15</v>
      </c>
      <c r="AW1411">
        <v>1.11571013310287</v>
      </c>
      <c r="AX1411">
        <v>197</v>
      </c>
      <c r="AY1411">
        <v>0.93060703327583305</v>
      </c>
      <c r="AZ1411">
        <v>-5.3549106651889403E-2</v>
      </c>
      <c r="BA1411">
        <v>1.5343964176915501</v>
      </c>
      <c r="BB1411">
        <v>3879.9191831944199</v>
      </c>
      <c r="BC1411">
        <v>3267.9191831944199</v>
      </c>
      <c r="BD1411">
        <v>3114.9191831944199</v>
      </c>
      <c r="BE1411">
        <v>2655.9191831944199</v>
      </c>
      <c r="BF1411">
        <v>2349.9191831944199</v>
      </c>
      <c r="BG1411">
        <v>9542.9259555635308</v>
      </c>
      <c r="BH1411">
        <v>8082.9259555635299</v>
      </c>
      <c r="BI1411">
        <v>7717.9259555635299</v>
      </c>
      <c r="BJ1411">
        <v>6622.9259555635299</v>
      </c>
      <c r="BK1411">
        <v>5892.9259555635299</v>
      </c>
      <c r="BL1411" t="s">
        <v>17</v>
      </c>
      <c r="BM1411" t="s">
        <v>17</v>
      </c>
      <c r="BN1411" t="s">
        <v>17</v>
      </c>
      <c r="BO1411" t="s">
        <v>17</v>
      </c>
      <c r="BP1411" t="s">
        <v>17</v>
      </c>
      <c r="BQ1411">
        <v>0</v>
      </c>
      <c r="BR1411">
        <v>0</v>
      </c>
      <c r="BS1411">
        <v>0</v>
      </c>
      <c r="BT1411">
        <v>0</v>
      </c>
      <c r="BU1411">
        <v>0</v>
      </c>
      <c r="BV1411">
        <v>0</v>
      </c>
      <c r="BW1411">
        <v>0</v>
      </c>
      <c r="BX1411">
        <v>0</v>
      </c>
      <c r="BY1411">
        <v>0</v>
      </c>
      <c r="BZ1411">
        <v>0</v>
      </c>
      <c r="CA1411">
        <v>0</v>
      </c>
      <c r="CB1411">
        <v>0</v>
      </c>
      <c r="CC1411">
        <v>162</v>
      </c>
      <c r="CD1411">
        <v>365</v>
      </c>
      <c r="CE1411">
        <v>162</v>
      </c>
      <c r="CF1411">
        <v>162</v>
      </c>
      <c r="CG1411">
        <v>365</v>
      </c>
      <c r="CH1411">
        <v>162</v>
      </c>
      <c r="CI1411">
        <v>25.358948909767399</v>
      </c>
      <c r="CJ1411">
        <v>114.314496802867</v>
      </c>
      <c r="CK1411">
        <v>365</v>
      </c>
      <c r="CL1411">
        <v>365</v>
      </c>
      <c r="CM1411">
        <v>365</v>
      </c>
      <c r="CN1411">
        <v>365</v>
      </c>
      <c r="CO1411">
        <v>3</v>
      </c>
      <c r="CP1411" t="b">
        <v>0</v>
      </c>
      <c r="CQ1411">
        <v>3</v>
      </c>
    </row>
    <row r="1412" spans="1:95" x14ac:dyDescent="0.25">
      <c r="A1412">
        <v>1694</v>
      </c>
      <c r="B1412" t="s">
        <v>85</v>
      </c>
      <c r="C1412" t="s">
        <v>16</v>
      </c>
      <c r="D1412">
        <v>132</v>
      </c>
      <c r="E1412" t="s">
        <v>17</v>
      </c>
      <c r="F1412" t="s">
        <v>17</v>
      </c>
      <c r="G1412" t="s">
        <v>22</v>
      </c>
      <c r="H1412" t="s">
        <v>849</v>
      </c>
      <c r="I1412" t="s">
        <v>849</v>
      </c>
      <c r="J1412">
        <v>121</v>
      </c>
      <c r="K1412" s="30">
        <v>43835</v>
      </c>
      <c r="L1412">
        <v>212</v>
      </c>
      <c r="M1412" s="29">
        <v>11505</v>
      </c>
      <c r="N1412">
        <v>166.5</v>
      </c>
      <c r="O1412">
        <v>92</v>
      </c>
      <c r="P1412">
        <v>244</v>
      </c>
      <c r="Q1412" s="30">
        <v>43839</v>
      </c>
      <c r="R1412">
        <v>334</v>
      </c>
      <c r="S1412" s="29">
        <v>11263</v>
      </c>
      <c r="T1412">
        <v>289</v>
      </c>
      <c r="U1412">
        <v>91</v>
      </c>
      <c r="V1412" t="s">
        <v>422</v>
      </c>
      <c r="X1412" t="s">
        <v>17</v>
      </c>
      <c r="Y1412" t="s">
        <v>850</v>
      </c>
      <c r="Z1412">
        <v>132</v>
      </c>
      <c r="AA1412">
        <v>122.5</v>
      </c>
      <c r="AB1412" t="s">
        <v>17</v>
      </c>
      <c r="AC1412" t="s">
        <v>17</v>
      </c>
      <c r="AD1412" t="s">
        <v>17</v>
      </c>
      <c r="AE1412" t="s">
        <v>17</v>
      </c>
      <c r="AF1412" t="s">
        <v>17</v>
      </c>
      <c r="AG1412" t="s">
        <v>17</v>
      </c>
      <c r="AH1412" t="s">
        <v>17</v>
      </c>
      <c r="AI1412" t="s">
        <v>17</v>
      </c>
      <c r="AJ1412" t="s">
        <v>17</v>
      </c>
      <c r="AK1412" t="s">
        <v>17</v>
      </c>
      <c r="AL1412" t="s">
        <v>17</v>
      </c>
      <c r="AM1412" t="s">
        <v>17</v>
      </c>
      <c r="AN1412" t="s">
        <v>17</v>
      </c>
      <c r="AO1412" t="s">
        <v>17</v>
      </c>
      <c r="AP1412" t="s">
        <v>17</v>
      </c>
      <c r="AQ1412" t="s">
        <v>17</v>
      </c>
      <c r="AR1412" t="s">
        <v>17</v>
      </c>
      <c r="AS1412" t="s">
        <v>17</v>
      </c>
      <c r="AT1412" t="s">
        <v>17</v>
      </c>
      <c r="AU1412" t="s">
        <v>17</v>
      </c>
      <c r="AV1412" t="s">
        <v>17</v>
      </c>
      <c r="AW1412" t="s">
        <v>17</v>
      </c>
      <c r="AX1412" t="s">
        <v>17</v>
      </c>
      <c r="AY1412" t="s">
        <v>17</v>
      </c>
      <c r="AZ1412" t="s">
        <v>17</v>
      </c>
      <c r="BA1412" t="s">
        <v>17</v>
      </c>
      <c r="BB1412" t="s">
        <v>17</v>
      </c>
      <c r="BC1412" t="s">
        <v>17</v>
      </c>
      <c r="BD1412" t="s">
        <v>17</v>
      </c>
      <c r="BE1412" t="s">
        <v>17</v>
      </c>
      <c r="BF1412" t="s">
        <v>17</v>
      </c>
      <c r="BG1412" t="s">
        <v>17</v>
      </c>
      <c r="BH1412" t="s">
        <v>17</v>
      </c>
      <c r="BI1412" t="s">
        <v>17</v>
      </c>
      <c r="BJ1412" t="s">
        <v>17</v>
      </c>
      <c r="BK1412" t="s">
        <v>17</v>
      </c>
      <c r="BL1412" t="s">
        <v>17</v>
      </c>
      <c r="BM1412" t="s">
        <v>17</v>
      </c>
      <c r="BN1412" t="s">
        <v>17</v>
      </c>
      <c r="BO1412" t="s">
        <v>17</v>
      </c>
      <c r="BP1412" t="s">
        <v>17</v>
      </c>
      <c r="BQ1412" t="s">
        <v>17</v>
      </c>
      <c r="BR1412" t="s">
        <v>17</v>
      </c>
      <c r="BS1412" t="s">
        <v>17</v>
      </c>
      <c r="BT1412" t="s">
        <v>17</v>
      </c>
      <c r="BU1412" t="s">
        <v>17</v>
      </c>
      <c r="BV1412" t="s">
        <v>17</v>
      </c>
      <c r="BW1412" t="s">
        <v>17</v>
      </c>
      <c r="BX1412" t="s">
        <v>17</v>
      </c>
      <c r="BY1412" t="s">
        <v>17</v>
      </c>
      <c r="BZ1412" t="s">
        <v>17</v>
      </c>
      <c r="CA1412" t="s">
        <v>17</v>
      </c>
      <c r="CB1412" t="s">
        <v>17</v>
      </c>
      <c r="CC1412" t="s">
        <v>17</v>
      </c>
      <c r="CD1412" t="s">
        <v>17</v>
      </c>
      <c r="CE1412" t="s">
        <v>17</v>
      </c>
      <c r="CF1412" t="s">
        <v>17</v>
      </c>
      <c r="CG1412" t="s">
        <v>17</v>
      </c>
      <c r="CH1412" t="s">
        <v>17</v>
      </c>
      <c r="CI1412" t="s">
        <v>17</v>
      </c>
      <c r="CJ1412" t="s">
        <v>17</v>
      </c>
      <c r="CK1412" t="s">
        <v>17</v>
      </c>
      <c r="CL1412" t="s">
        <v>17</v>
      </c>
      <c r="CM1412" t="s">
        <v>17</v>
      </c>
      <c r="CN1412" t="s">
        <v>17</v>
      </c>
      <c r="CO1412" t="s">
        <v>17</v>
      </c>
      <c r="CP1412" t="b">
        <v>0</v>
      </c>
      <c r="CQ1412" t="s">
        <v>17</v>
      </c>
    </row>
    <row r="1413" spans="1:95" x14ac:dyDescent="0.25">
      <c r="A1413">
        <v>1695</v>
      </c>
      <c r="B1413" t="s">
        <v>85</v>
      </c>
      <c r="C1413" t="s">
        <v>16</v>
      </c>
      <c r="D1413">
        <v>132</v>
      </c>
      <c r="E1413" t="s">
        <v>17</v>
      </c>
      <c r="F1413" t="s">
        <v>17</v>
      </c>
      <c r="G1413" t="s">
        <v>21</v>
      </c>
      <c r="H1413" t="s">
        <v>851</v>
      </c>
      <c r="I1413" t="s">
        <v>852</v>
      </c>
      <c r="J1413">
        <v>121</v>
      </c>
      <c r="K1413" s="30">
        <v>43835</v>
      </c>
      <c r="L1413">
        <v>212</v>
      </c>
      <c r="M1413" s="29">
        <v>11505</v>
      </c>
      <c r="N1413">
        <v>166.5</v>
      </c>
      <c r="O1413">
        <v>92</v>
      </c>
      <c r="P1413">
        <v>274</v>
      </c>
      <c r="Q1413" s="30">
        <v>43840</v>
      </c>
      <c r="R1413">
        <v>334</v>
      </c>
      <c r="S1413" s="29">
        <v>11263</v>
      </c>
      <c r="T1413">
        <v>304</v>
      </c>
      <c r="U1413">
        <v>61</v>
      </c>
      <c r="V1413" t="s">
        <v>422</v>
      </c>
      <c r="X1413" t="s">
        <v>17</v>
      </c>
      <c r="Y1413" t="s">
        <v>853</v>
      </c>
      <c r="Z1413">
        <v>132</v>
      </c>
      <c r="AA1413">
        <v>137.5</v>
      </c>
      <c r="AB1413" t="s">
        <v>17</v>
      </c>
      <c r="AC1413" t="s">
        <v>17</v>
      </c>
      <c r="AD1413" t="s">
        <v>17</v>
      </c>
      <c r="AE1413" t="s">
        <v>17</v>
      </c>
      <c r="AF1413" t="s">
        <v>17</v>
      </c>
      <c r="AG1413" t="s">
        <v>17</v>
      </c>
      <c r="AH1413" t="s">
        <v>17</v>
      </c>
      <c r="AI1413" t="s">
        <v>17</v>
      </c>
      <c r="AJ1413" t="s">
        <v>17</v>
      </c>
      <c r="AK1413" t="s">
        <v>17</v>
      </c>
      <c r="AL1413" t="s">
        <v>17</v>
      </c>
      <c r="AM1413" t="s">
        <v>17</v>
      </c>
      <c r="AN1413" t="s">
        <v>17</v>
      </c>
      <c r="AO1413" t="s">
        <v>17</v>
      </c>
      <c r="AP1413" t="s">
        <v>17</v>
      </c>
      <c r="AQ1413" t="s">
        <v>17</v>
      </c>
      <c r="AR1413" t="s">
        <v>17</v>
      </c>
      <c r="AS1413" t="s">
        <v>17</v>
      </c>
      <c r="AT1413" t="s">
        <v>17</v>
      </c>
      <c r="AU1413" t="s">
        <v>17</v>
      </c>
      <c r="AV1413" t="s">
        <v>17</v>
      </c>
      <c r="AW1413" t="s">
        <v>17</v>
      </c>
      <c r="AX1413" t="s">
        <v>17</v>
      </c>
      <c r="AY1413" t="s">
        <v>17</v>
      </c>
      <c r="AZ1413" t="s">
        <v>17</v>
      </c>
      <c r="BA1413" t="s">
        <v>17</v>
      </c>
      <c r="BB1413" t="s">
        <v>17</v>
      </c>
      <c r="BC1413" t="s">
        <v>17</v>
      </c>
      <c r="BD1413" t="s">
        <v>17</v>
      </c>
      <c r="BE1413" t="s">
        <v>17</v>
      </c>
      <c r="BF1413" t="s">
        <v>17</v>
      </c>
      <c r="BG1413" t="s">
        <v>17</v>
      </c>
      <c r="BH1413" t="s">
        <v>17</v>
      </c>
      <c r="BI1413" t="s">
        <v>17</v>
      </c>
      <c r="BJ1413" t="s">
        <v>17</v>
      </c>
      <c r="BK1413" t="s">
        <v>17</v>
      </c>
      <c r="BL1413" t="s">
        <v>17</v>
      </c>
      <c r="BM1413" t="s">
        <v>17</v>
      </c>
      <c r="BN1413" t="s">
        <v>17</v>
      </c>
      <c r="BO1413" t="s">
        <v>17</v>
      </c>
      <c r="BP1413" t="s">
        <v>17</v>
      </c>
      <c r="BQ1413" t="s">
        <v>17</v>
      </c>
      <c r="BR1413" t="s">
        <v>17</v>
      </c>
      <c r="BS1413" t="s">
        <v>17</v>
      </c>
      <c r="BT1413" t="s">
        <v>17</v>
      </c>
      <c r="BU1413" t="s">
        <v>17</v>
      </c>
      <c r="BV1413" t="s">
        <v>17</v>
      </c>
      <c r="BW1413" t="s">
        <v>17</v>
      </c>
      <c r="BX1413" t="s">
        <v>17</v>
      </c>
      <c r="BY1413" t="s">
        <v>17</v>
      </c>
      <c r="BZ1413" t="s">
        <v>17</v>
      </c>
      <c r="CA1413" t="s">
        <v>17</v>
      </c>
      <c r="CB1413" t="s">
        <v>17</v>
      </c>
      <c r="CC1413" t="s">
        <v>17</v>
      </c>
      <c r="CD1413" t="s">
        <v>17</v>
      </c>
      <c r="CE1413" t="s">
        <v>17</v>
      </c>
      <c r="CF1413" t="s">
        <v>17</v>
      </c>
      <c r="CG1413" t="s">
        <v>17</v>
      </c>
      <c r="CH1413" t="s">
        <v>17</v>
      </c>
      <c r="CI1413" t="s">
        <v>17</v>
      </c>
      <c r="CJ1413" t="s">
        <v>17</v>
      </c>
      <c r="CK1413" t="s">
        <v>17</v>
      </c>
      <c r="CL1413" t="s">
        <v>17</v>
      </c>
      <c r="CM1413" t="s">
        <v>17</v>
      </c>
      <c r="CN1413" t="s">
        <v>17</v>
      </c>
      <c r="CO1413" t="s">
        <v>17</v>
      </c>
      <c r="CP1413" t="b">
        <v>0</v>
      </c>
      <c r="CQ1413" t="s">
        <v>17</v>
      </c>
    </row>
    <row r="1414" spans="1:95" x14ac:dyDescent="0.25">
      <c r="A1414">
        <v>1696</v>
      </c>
      <c r="B1414" t="s">
        <v>85</v>
      </c>
      <c r="C1414" t="s">
        <v>16</v>
      </c>
      <c r="D1414">
        <v>132</v>
      </c>
      <c r="E1414" t="s">
        <v>17</v>
      </c>
      <c r="F1414" t="s">
        <v>17</v>
      </c>
      <c r="G1414" t="s">
        <v>21</v>
      </c>
      <c r="H1414" t="s">
        <v>854</v>
      </c>
      <c r="I1414" t="s">
        <v>854</v>
      </c>
      <c r="J1414">
        <v>244</v>
      </c>
      <c r="K1414" s="30">
        <v>43839</v>
      </c>
      <c r="L1414">
        <v>304</v>
      </c>
      <c r="M1414" s="29">
        <v>11597</v>
      </c>
      <c r="N1414">
        <v>274</v>
      </c>
      <c r="O1414">
        <v>61</v>
      </c>
      <c r="P1414">
        <v>335</v>
      </c>
      <c r="Q1414" s="30">
        <v>43842</v>
      </c>
      <c r="R1414">
        <v>31</v>
      </c>
      <c r="S1414" s="29">
        <v>11324</v>
      </c>
      <c r="T1414">
        <v>0.5</v>
      </c>
      <c r="U1414">
        <v>62</v>
      </c>
      <c r="V1414" t="s">
        <v>422</v>
      </c>
      <c r="X1414" t="s">
        <v>17</v>
      </c>
      <c r="Y1414" t="s">
        <v>855</v>
      </c>
      <c r="Z1414">
        <v>132</v>
      </c>
      <c r="AA1414">
        <v>91.5</v>
      </c>
      <c r="AB1414" t="s">
        <v>17</v>
      </c>
      <c r="AC1414" t="s">
        <v>17</v>
      </c>
      <c r="AD1414" t="s">
        <v>17</v>
      </c>
      <c r="AE1414" t="s">
        <v>17</v>
      </c>
      <c r="AF1414" t="s">
        <v>17</v>
      </c>
      <c r="AG1414" t="s">
        <v>17</v>
      </c>
      <c r="AH1414" t="s">
        <v>17</v>
      </c>
      <c r="AI1414" t="s">
        <v>17</v>
      </c>
      <c r="AJ1414" t="s">
        <v>17</v>
      </c>
      <c r="AK1414" t="s">
        <v>17</v>
      </c>
      <c r="AL1414" t="s">
        <v>17</v>
      </c>
      <c r="AM1414" t="s">
        <v>17</v>
      </c>
      <c r="AN1414" t="s">
        <v>17</v>
      </c>
      <c r="AO1414" t="s">
        <v>17</v>
      </c>
      <c r="AP1414" t="s">
        <v>17</v>
      </c>
      <c r="AQ1414" t="s">
        <v>17</v>
      </c>
      <c r="AR1414" t="s">
        <v>17</v>
      </c>
      <c r="AS1414" t="s">
        <v>17</v>
      </c>
      <c r="AT1414" t="s">
        <v>17</v>
      </c>
      <c r="AU1414" t="s">
        <v>17</v>
      </c>
      <c r="AV1414" t="s">
        <v>17</v>
      </c>
      <c r="AW1414" t="s">
        <v>17</v>
      </c>
      <c r="AX1414" t="s">
        <v>17</v>
      </c>
      <c r="AY1414" t="s">
        <v>17</v>
      </c>
      <c r="AZ1414" t="s">
        <v>17</v>
      </c>
      <c r="BA1414" t="s">
        <v>17</v>
      </c>
      <c r="BB1414" t="s">
        <v>17</v>
      </c>
      <c r="BC1414" t="s">
        <v>17</v>
      </c>
      <c r="BD1414" t="s">
        <v>17</v>
      </c>
      <c r="BE1414" t="s">
        <v>17</v>
      </c>
      <c r="BF1414" t="s">
        <v>17</v>
      </c>
      <c r="BG1414" t="s">
        <v>17</v>
      </c>
      <c r="BH1414" t="s">
        <v>17</v>
      </c>
      <c r="BI1414" t="s">
        <v>17</v>
      </c>
      <c r="BJ1414" t="s">
        <v>17</v>
      </c>
      <c r="BK1414" t="s">
        <v>17</v>
      </c>
      <c r="BL1414" t="s">
        <v>17</v>
      </c>
      <c r="BM1414" t="s">
        <v>17</v>
      </c>
      <c r="BN1414" t="s">
        <v>17</v>
      </c>
      <c r="BO1414" t="s">
        <v>17</v>
      </c>
      <c r="BP1414" t="s">
        <v>17</v>
      </c>
      <c r="BQ1414" t="s">
        <v>17</v>
      </c>
      <c r="BR1414" t="s">
        <v>17</v>
      </c>
      <c r="BS1414" t="s">
        <v>17</v>
      </c>
      <c r="BT1414" t="s">
        <v>17</v>
      </c>
      <c r="BU1414" t="s">
        <v>17</v>
      </c>
      <c r="BV1414" t="s">
        <v>17</v>
      </c>
      <c r="BW1414" t="s">
        <v>17</v>
      </c>
      <c r="BX1414" t="s">
        <v>17</v>
      </c>
      <c r="BY1414" t="s">
        <v>17</v>
      </c>
      <c r="BZ1414" t="s">
        <v>17</v>
      </c>
      <c r="CA1414" t="s">
        <v>17</v>
      </c>
      <c r="CB1414" t="s">
        <v>17</v>
      </c>
      <c r="CC1414" t="s">
        <v>17</v>
      </c>
      <c r="CD1414" t="s">
        <v>17</v>
      </c>
      <c r="CE1414" t="s">
        <v>17</v>
      </c>
      <c r="CF1414" t="s">
        <v>17</v>
      </c>
      <c r="CG1414" t="s">
        <v>17</v>
      </c>
      <c r="CH1414" t="s">
        <v>17</v>
      </c>
      <c r="CI1414" t="s">
        <v>17</v>
      </c>
      <c r="CJ1414" t="s">
        <v>17</v>
      </c>
      <c r="CK1414" t="s">
        <v>17</v>
      </c>
      <c r="CL1414" t="s">
        <v>17</v>
      </c>
      <c r="CM1414" t="s">
        <v>17</v>
      </c>
      <c r="CN1414" t="s">
        <v>17</v>
      </c>
      <c r="CO1414" t="s">
        <v>17</v>
      </c>
      <c r="CP1414" t="b">
        <v>0</v>
      </c>
      <c r="CQ1414" t="s">
        <v>17</v>
      </c>
    </row>
    <row r="1415" spans="1:95" x14ac:dyDescent="0.25">
      <c r="A1415">
        <v>1697</v>
      </c>
      <c r="B1415" t="s">
        <v>85</v>
      </c>
      <c r="C1415" t="s">
        <v>16</v>
      </c>
      <c r="D1415">
        <v>132</v>
      </c>
      <c r="E1415" t="s">
        <v>17</v>
      </c>
      <c r="F1415" t="s">
        <v>17</v>
      </c>
      <c r="G1415" t="s">
        <v>21</v>
      </c>
      <c r="H1415" t="s">
        <v>856</v>
      </c>
      <c r="I1415" t="s">
        <v>856</v>
      </c>
      <c r="J1415">
        <v>152</v>
      </c>
      <c r="K1415" s="30">
        <v>43836</v>
      </c>
      <c r="L1415">
        <v>243</v>
      </c>
      <c r="M1415" s="29">
        <v>11536</v>
      </c>
      <c r="N1415">
        <v>197.5</v>
      </c>
      <c r="O1415">
        <v>92</v>
      </c>
      <c r="P1415">
        <v>274</v>
      </c>
      <c r="Q1415" s="30">
        <v>43840</v>
      </c>
      <c r="R1415">
        <v>334</v>
      </c>
      <c r="S1415" s="29">
        <v>11263</v>
      </c>
      <c r="T1415">
        <v>304</v>
      </c>
      <c r="U1415">
        <v>61</v>
      </c>
      <c r="V1415" t="s">
        <v>422</v>
      </c>
      <c r="X1415" t="s">
        <v>17</v>
      </c>
      <c r="Y1415" t="s">
        <v>857</v>
      </c>
      <c r="Z1415">
        <v>132</v>
      </c>
      <c r="AA1415">
        <v>106.5</v>
      </c>
      <c r="AB1415" t="s">
        <v>17</v>
      </c>
      <c r="AC1415" t="s">
        <v>17</v>
      </c>
      <c r="AD1415" t="s">
        <v>17</v>
      </c>
      <c r="AE1415" t="s">
        <v>17</v>
      </c>
      <c r="AF1415" t="s">
        <v>17</v>
      </c>
      <c r="AG1415" t="s">
        <v>17</v>
      </c>
      <c r="AH1415" t="s">
        <v>17</v>
      </c>
      <c r="AI1415" t="s">
        <v>17</v>
      </c>
      <c r="AJ1415" t="s">
        <v>17</v>
      </c>
      <c r="AK1415" t="s">
        <v>17</v>
      </c>
      <c r="AL1415" t="s">
        <v>17</v>
      </c>
      <c r="AM1415" t="s">
        <v>17</v>
      </c>
      <c r="AN1415" t="s">
        <v>17</v>
      </c>
      <c r="AO1415" t="s">
        <v>17</v>
      </c>
      <c r="AP1415" t="s">
        <v>17</v>
      </c>
      <c r="AQ1415" t="s">
        <v>17</v>
      </c>
      <c r="AR1415" t="s">
        <v>17</v>
      </c>
      <c r="AS1415" t="s">
        <v>17</v>
      </c>
      <c r="AT1415" t="s">
        <v>17</v>
      </c>
      <c r="AU1415" t="s">
        <v>17</v>
      </c>
      <c r="AV1415" t="s">
        <v>17</v>
      </c>
      <c r="AW1415" t="s">
        <v>17</v>
      </c>
      <c r="AX1415" t="s">
        <v>17</v>
      </c>
      <c r="AY1415" t="s">
        <v>17</v>
      </c>
      <c r="AZ1415" t="s">
        <v>17</v>
      </c>
      <c r="BA1415" t="s">
        <v>17</v>
      </c>
      <c r="BB1415" t="s">
        <v>17</v>
      </c>
      <c r="BC1415" t="s">
        <v>17</v>
      </c>
      <c r="BD1415" t="s">
        <v>17</v>
      </c>
      <c r="BE1415" t="s">
        <v>17</v>
      </c>
      <c r="BF1415" t="s">
        <v>17</v>
      </c>
      <c r="BG1415" t="s">
        <v>17</v>
      </c>
      <c r="BH1415" t="s">
        <v>17</v>
      </c>
      <c r="BI1415" t="s">
        <v>17</v>
      </c>
      <c r="BJ1415" t="s">
        <v>17</v>
      </c>
      <c r="BK1415" t="s">
        <v>17</v>
      </c>
      <c r="BL1415" t="s">
        <v>17</v>
      </c>
      <c r="BM1415" t="s">
        <v>17</v>
      </c>
      <c r="BN1415" t="s">
        <v>17</v>
      </c>
      <c r="BO1415" t="s">
        <v>17</v>
      </c>
      <c r="BP1415" t="s">
        <v>17</v>
      </c>
      <c r="BQ1415" t="s">
        <v>17</v>
      </c>
      <c r="BR1415" t="s">
        <v>17</v>
      </c>
      <c r="BS1415" t="s">
        <v>17</v>
      </c>
      <c r="BT1415" t="s">
        <v>17</v>
      </c>
      <c r="BU1415" t="s">
        <v>17</v>
      </c>
      <c r="BV1415" t="s">
        <v>17</v>
      </c>
      <c r="BW1415" t="s">
        <v>17</v>
      </c>
      <c r="BX1415" t="s">
        <v>17</v>
      </c>
      <c r="BY1415" t="s">
        <v>17</v>
      </c>
      <c r="BZ1415" t="s">
        <v>17</v>
      </c>
      <c r="CA1415" t="s">
        <v>17</v>
      </c>
      <c r="CB1415" t="s">
        <v>17</v>
      </c>
      <c r="CC1415" t="s">
        <v>17</v>
      </c>
      <c r="CD1415" t="s">
        <v>17</v>
      </c>
      <c r="CE1415" t="s">
        <v>17</v>
      </c>
      <c r="CF1415" t="s">
        <v>17</v>
      </c>
      <c r="CG1415" t="s">
        <v>17</v>
      </c>
      <c r="CH1415" t="s">
        <v>17</v>
      </c>
      <c r="CI1415" t="s">
        <v>17</v>
      </c>
      <c r="CJ1415" t="s">
        <v>17</v>
      </c>
      <c r="CK1415" t="s">
        <v>17</v>
      </c>
      <c r="CL1415" t="s">
        <v>17</v>
      </c>
      <c r="CM1415" t="s">
        <v>17</v>
      </c>
      <c r="CN1415" t="s">
        <v>17</v>
      </c>
      <c r="CO1415" t="s">
        <v>17</v>
      </c>
      <c r="CP1415" t="b">
        <v>0</v>
      </c>
      <c r="CQ1415" t="s">
        <v>17</v>
      </c>
    </row>
    <row r="1416" spans="1:95" x14ac:dyDescent="0.25">
      <c r="A1416">
        <v>1698</v>
      </c>
      <c r="B1416" t="s">
        <v>85</v>
      </c>
      <c r="C1416" t="s">
        <v>16</v>
      </c>
      <c r="D1416">
        <v>132</v>
      </c>
      <c r="E1416" t="s">
        <v>17</v>
      </c>
      <c r="F1416" t="s">
        <v>17</v>
      </c>
      <c r="G1416" t="s">
        <v>25</v>
      </c>
      <c r="I1416" t="s">
        <v>25</v>
      </c>
      <c r="J1416">
        <v>152</v>
      </c>
      <c r="K1416" s="30">
        <v>43836</v>
      </c>
      <c r="L1416">
        <v>243</v>
      </c>
      <c r="M1416" s="29">
        <v>11536</v>
      </c>
      <c r="N1416">
        <v>197.5</v>
      </c>
      <c r="O1416">
        <v>92</v>
      </c>
      <c r="P1416">
        <v>274</v>
      </c>
      <c r="Q1416" s="30">
        <v>43840</v>
      </c>
      <c r="R1416">
        <v>334</v>
      </c>
      <c r="S1416" s="29">
        <v>11263</v>
      </c>
      <c r="T1416">
        <v>304</v>
      </c>
      <c r="U1416">
        <v>61</v>
      </c>
      <c r="V1416" t="s">
        <v>422</v>
      </c>
      <c r="X1416" t="s">
        <v>17</v>
      </c>
      <c r="Y1416" t="s">
        <v>25</v>
      </c>
      <c r="Z1416">
        <v>132</v>
      </c>
      <c r="AA1416">
        <v>106.5</v>
      </c>
      <c r="AB1416">
        <v>9.6555369354596099</v>
      </c>
      <c r="AC1416">
        <v>38.9418552893436</v>
      </c>
      <c r="AD1416">
        <v>430.27956784488902</v>
      </c>
      <c r="AE1416">
        <v>2.8107719111510998</v>
      </c>
      <c r="AF1416">
        <v>20.068812869548498</v>
      </c>
      <c r="AG1416">
        <v>80.873217066974604</v>
      </c>
      <c r="AH1416">
        <v>18.218433117686502</v>
      </c>
      <c r="AI1416">
        <v>11.281062545663699</v>
      </c>
      <c r="AJ1416">
        <v>21.635995584565801</v>
      </c>
      <c r="AK1416">
        <v>197.19073731558299</v>
      </c>
      <c r="AL1416">
        <v>12</v>
      </c>
      <c r="AM1416">
        <v>12</v>
      </c>
      <c r="AN1416">
        <v>5</v>
      </c>
      <c r="AO1416">
        <v>8</v>
      </c>
      <c r="AP1416">
        <v>20.093378851639098</v>
      </c>
      <c r="AQ1416">
        <v>191.06065882606799</v>
      </c>
      <c r="AR1416">
        <v>0.48901338979930797</v>
      </c>
      <c r="AS1416">
        <v>13.382467204657599</v>
      </c>
      <c r="AT1416">
        <v>214.32043367044099</v>
      </c>
      <c r="AU1416">
        <v>8.0639384260946495E-2</v>
      </c>
      <c r="AV1416">
        <v>350</v>
      </c>
      <c r="AW1416">
        <v>1.43244603462899</v>
      </c>
      <c r="AX1416">
        <v>197</v>
      </c>
      <c r="AY1416">
        <v>1.4322034889639501</v>
      </c>
      <c r="AZ1416">
        <v>0.663374366001662</v>
      </c>
      <c r="BA1416">
        <v>1.58972670418114</v>
      </c>
      <c r="BB1416">
        <v>2120.6626091262201</v>
      </c>
      <c r="BC1416">
        <v>1692.6626091262201</v>
      </c>
      <c r="BD1416">
        <v>1585.6626091262201</v>
      </c>
      <c r="BE1416">
        <v>1264.6626091262201</v>
      </c>
      <c r="BF1416">
        <v>1050.6626091262201</v>
      </c>
      <c r="BG1416">
        <v>7324.5114209060503</v>
      </c>
      <c r="BH1416">
        <v>5864.5114209060503</v>
      </c>
      <c r="BI1416">
        <v>5499.5114209060503</v>
      </c>
      <c r="BJ1416">
        <v>4404.5114209060503</v>
      </c>
      <c r="BK1416">
        <v>3674.5114209060498</v>
      </c>
      <c r="BL1416" t="s">
        <v>17</v>
      </c>
      <c r="BM1416" t="s">
        <v>17</v>
      </c>
      <c r="BN1416" t="s">
        <v>17</v>
      </c>
      <c r="BO1416" t="s">
        <v>17</v>
      </c>
      <c r="BP1416" t="s">
        <v>17</v>
      </c>
      <c r="BQ1416">
        <v>0</v>
      </c>
      <c r="BR1416">
        <v>0</v>
      </c>
      <c r="BS1416">
        <v>0</v>
      </c>
      <c r="BT1416">
        <v>0</v>
      </c>
      <c r="BU1416">
        <v>0</v>
      </c>
      <c r="BV1416">
        <v>0</v>
      </c>
      <c r="BW1416">
        <v>0</v>
      </c>
      <c r="BX1416">
        <v>0</v>
      </c>
      <c r="BY1416">
        <v>0</v>
      </c>
      <c r="BZ1416">
        <v>0</v>
      </c>
      <c r="CA1416">
        <v>0</v>
      </c>
      <c r="CB1416">
        <v>0</v>
      </c>
      <c r="CC1416">
        <v>179</v>
      </c>
      <c r="CD1416">
        <v>365</v>
      </c>
      <c r="CE1416">
        <v>179</v>
      </c>
      <c r="CF1416">
        <v>179</v>
      </c>
      <c r="CG1416">
        <v>365</v>
      </c>
      <c r="CH1416">
        <v>179</v>
      </c>
      <c r="CI1416">
        <v>19.819276720805799</v>
      </c>
      <c r="CJ1416">
        <v>133.04763785121699</v>
      </c>
      <c r="CK1416">
        <v>365</v>
      </c>
      <c r="CL1416">
        <v>365</v>
      </c>
      <c r="CM1416">
        <v>365</v>
      </c>
      <c r="CN1416">
        <v>365</v>
      </c>
      <c r="CO1416">
        <v>3</v>
      </c>
      <c r="CP1416" t="b">
        <v>0</v>
      </c>
      <c r="CQ1416">
        <v>3</v>
      </c>
    </row>
    <row r="1417" spans="1:95" x14ac:dyDescent="0.25">
      <c r="A1417">
        <v>1699</v>
      </c>
      <c r="B1417" t="s">
        <v>85</v>
      </c>
      <c r="C1417" t="s">
        <v>16</v>
      </c>
      <c r="D1417">
        <v>132</v>
      </c>
      <c r="E1417" t="s">
        <v>17</v>
      </c>
      <c r="F1417" t="s">
        <v>17</v>
      </c>
      <c r="G1417" t="s">
        <v>49</v>
      </c>
      <c r="I1417" t="s">
        <v>612</v>
      </c>
      <c r="J1417">
        <v>152</v>
      </c>
      <c r="K1417" s="30">
        <v>43836</v>
      </c>
      <c r="L1417">
        <v>243</v>
      </c>
      <c r="M1417" s="29">
        <v>11536</v>
      </c>
      <c r="N1417">
        <v>197.5</v>
      </c>
      <c r="O1417">
        <v>92</v>
      </c>
      <c r="P1417">
        <v>305</v>
      </c>
      <c r="Q1417" s="30">
        <v>43841</v>
      </c>
      <c r="R1417">
        <v>365</v>
      </c>
      <c r="S1417" s="29">
        <v>11658</v>
      </c>
      <c r="T1417">
        <v>335</v>
      </c>
      <c r="U1417">
        <v>61</v>
      </c>
      <c r="V1417" t="s">
        <v>422</v>
      </c>
      <c r="X1417" t="s">
        <v>17</v>
      </c>
      <c r="Y1417" t="s">
        <v>49</v>
      </c>
      <c r="Z1417">
        <v>132</v>
      </c>
      <c r="AA1417">
        <v>137.5</v>
      </c>
      <c r="AB1417">
        <v>9.6555369347231306</v>
      </c>
      <c r="AC1417">
        <v>38.941855289958099</v>
      </c>
      <c r="AD1417">
        <v>276.766413438001</v>
      </c>
      <c r="AE1417">
        <v>2.8107719141190799</v>
      </c>
      <c r="AF1417">
        <v>20.068812872137102</v>
      </c>
      <c r="AG1417">
        <v>80.873217028967503</v>
      </c>
      <c r="AH1417">
        <v>18.218433119855099</v>
      </c>
      <c r="AI1417">
        <v>11.281062543625399</v>
      </c>
      <c r="AJ1417">
        <v>21.635995586965102</v>
      </c>
      <c r="AK1417">
        <v>197.19073721468999</v>
      </c>
      <c r="AL1417">
        <v>12</v>
      </c>
      <c r="AM1417">
        <v>12</v>
      </c>
      <c r="AN1417">
        <v>5</v>
      </c>
      <c r="AO1417">
        <v>8</v>
      </c>
      <c r="AP1417">
        <v>20.093378855070899</v>
      </c>
      <c r="AQ1417">
        <v>191.06065871585201</v>
      </c>
      <c r="AR1417">
        <v>0.48901338982259601</v>
      </c>
      <c r="AS1417">
        <v>13.3824672046157</v>
      </c>
      <c r="AT1417">
        <v>214.32043367435901</v>
      </c>
      <c r="AU1417">
        <v>8.0639384243205298E-2</v>
      </c>
      <c r="AV1417">
        <v>350</v>
      </c>
      <c r="AW1417">
        <v>1.4324460336813201</v>
      </c>
      <c r="AX1417">
        <v>197</v>
      </c>
      <c r="AY1417">
        <v>1.4322034880177801</v>
      </c>
      <c r="AZ1417">
        <v>0.66337436636317204</v>
      </c>
      <c r="BA1417">
        <v>1.5897267040544101</v>
      </c>
      <c r="BB1417">
        <v>2701.92718509013</v>
      </c>
      <c r="BC1417">
        <v>2149.92718509013</v>
      </c>
      <c r="BD1417">
        <v>2011.92718509013</v>
      </c>
      <c r="BE1417">
        <v>1597.92718509013</v>
      </c>
      <c r="BF1417">
        <v>1321.92718509013</v>
      </c>
      <c r="BG1417">
        <v>7324.5114218521803</v>
      </c>
      <c r="BH1417">
        <v>5864.5114218521803</v>
      </c>
      <c r="BI1417">
        <v>5499.5114218521803</v>
      </c>
      <c r="BJ1417">
        <v>4404.5114218521803</v>
      </c>
      <c r="BK1417">
        <v>3674.5114218521799</v>
      </c>
      <c r="BL1417" t="s">
        <v>17</v>
      </c>
      <c r="BM1417" t="s">
        <v>17</v>
      </c>
      <c r="BN1417" t="s">
        <v>17</v>
      </c>
      <c r="BO1417" t="s">
        <v>17</v>
      </c>
      <c r="BP1417" t="s">
        <v>17</v>
      </c>
      <c r="BQ1417">
        <v>0</v>
      </c>
      <c r="BR1417">
        <v>0</v>
      </c>
      <c r="BS1417">
        <v>0</v>
      </c>
      <c r="BT1417">
        <v>0</v>
      </c>
      <c r="BU1417">
        <v>0</v>
      </c>
      <c r="BV1417">
        <v>0</v>
      </c>
      <c r="BW1417">
        <v>0</v>
      </c>
      <c r="BX1417">
        <v>0</v>
      </c>
      <c r="BY1417">
        <v>0</v>
      </c>
      <c r="BZ1417">
        <v>0</v>
      </c>
      <c r="CA1417">
        <v>0</v>
      </c>
      <c r="CB1417">
        <v>0</v>
      </c>
      <c r="CC1417">
        <v>179</v>
      </c>
      <c r="CD1417">
        <v>365</v>
      </c>
      <c r="CE1417">
        <v>179</v>
      </c>
      <c r="CF1417">
        <v>179</v>
      </c>
      <c r="CG1417">
        <v>365</v>
      </c>
      <c r="CH1417">
        <v>179</v>
      </c>
      <c r="CI1417">
        <v>19.579182500653101</v>
      </c>
      <c r="CJ1417">
        <v>109.736902669928</v>
      </c>
      <c r="CK1417">
        <v>365</v>
      </c>
      <c r="CL1417">
        <v>365</v>
      </c>
      <c r="CM1417">
        <v>365</v>
      </c>
      <c r="CN1417">
        <v>365</v>
      </c>
      <c r="CO1417">
        <v>3</v>
      </c>
      <c r="CP1417" t="b">
        <v>0</v>
      </c>
      <c r="CQ1417">
        <v>3</v>
      </c>
    </row>
    <row r="1418" spans="1:95" x14ac:dyDescent="0.25">
      <c r="A1418">
        <v>1700</v>
      </c>
      <c r="B1418" t="s">
        <v>108</v>
      </c>
      <c r="C1418" t="s">
        <v>16</v>
      </c>
      <c r="D1418">
        <v>63</v>
      </c>
      <c r="E1418" t="s">
        <v>17</v>
      </c>
      <c r="F1418" t="s">
        <v>17</v>
      </c>
      <c r="G1418" t="s">
        <v>20</v>
      </c>
      <c r="I1418" t="s">
        <v>692</v>
      </c>
      <c r="J1418">
        <v>87</v>
      </c>
      <c r="K1418" s="29">
        <v>46813</v>
      </c>
      <c r="L1418">
        <v>151</v>
      </c>
      <c r="M1418" s="29">
        <v>11444</v>
      </c>
      <c r="N1418">
        <v>119</v>
      </c>
      <c r="O1418">
        <v>65</v>
      </c>
      <c r="P1418">
        <v>182</v>
      </c>
      <c r="Q1418" s="30">
        <v>43837</v>
      </c>
      <c r="R1418">
        <v>273</v>
      </c>
      <c r="S1418" s="29">
        <v>11202</v>
      </c>
      <c r="T1418">
        <v>227.5</v>
      </c>
      <c r="U1418">
        <v>92</v>
      </c>
      <c r="V1418" t="s">
        <v>422</v>
      </c>
      <c r="X1418" t="s">
        <v>17</v>
      </c>
      <c r="Y1418" t="s">
        <v>20</v>
      </c>
      <c r="Z1418">
        <v>63</v>
      </c>
      <c r="AA1418">
        <v>108.5</v>
      </c>
      <c r="AB1418">
        <v>34.293055731241601</v>
      </c>
      <c r="AC1418">
        <v>50.809456529167299</v>
      </c>
      <c r="AD1418">
        <v>1745.5223365492</v>
      </c>
      <c r="AE1418">
        <v>-16.752316898640501</v>
      </c>
      <c r="AF1418">
        <v>15.2823304402338</v>
      </c>
      <c r="AG1418">
        <v>29.2510493283736</v>
      </c>
      <c r="AH1418">
        <v>2.4512108667644101</v>
      </c>
      <c r="AI1418">
        <v>5.9478659976089601</v>
      </c>
      <c r="AJ1418">
        <v>27.4914901966883</v>
      </c>
      <c r="AK1418">
        <v>49.970905416676203</v>
      </c>
      <c r="AL1418">
        <v>1</v>
      </c>
      <c r="AM1418">
        <v>7</v>
      </c>
      <c r="AN1418">
        <v>7</v>
      </c>
      <c r="AO1418">
        <v>3</v>
      </c>
      <c r="AP1418">
        <v>17.0112787935171</v>
      </c>
      <c r="AQ1418">
        <v>38.6433861100816</v>
      </c>
      <c r="AR1418">
        <v>0.59210348076715602</v>
      </c>
      <c r="AS1418">
        <v>14.3865526062895</v>
      </c>
      <c r="AT1418">
        <v>245.39498321039301</v>
      </c>
      <c r="AU1418">
        <v>2.8271135532433999E-2</v>
      </c>
      <c r="AV1418">
        <v>197</v>
      </c>
      <c r="AW1418">
        <v>1.3075952330217699</v>
      </c>
      <c r="AX1418">
        <v>8</v>
      </c>
      <c r="AY1418">
        <v>0.272728249947849</v>
      </c>
      <c r="AZ1418">
        <v>7.2896209458555701</v>
      </c>
      <c r="BA1418">
        <v>0.62512120452669395</v>
      </c>
      <c r="BB1418">
        <v>2625.0287073345198</v>
      </c>
      <c r="BC1418">
        <v>2189.0287073345198</v>
      </c>
      <c r="BD1418">
        <v>2080.0287073345198</v>
      </c>
      <c r="BE1418">
        <v>1753.02870733452</v>
      </c>
      <c r="BF1418">
        <v>1535.02870733452</v>
      </c>
      <c r="BG1418">
        <v>5598.61925042639</v>
      </c>
      <c r="BH1418">
        <v>4172.2057837410903</v>
      </c>
      <c r="BI1418">
        <v>3862.31000478226</v>
      </c>
      <c r="BJ1418">
        <v>3015.4048488602598</v>
      </c>
      <c r="BK1418">
        <v>2510.21013663957</v>
      </c>
      <c r="BL1418" t="s">
        <v>17</v>
      </c>
      <c r="BM1418">
        <v>3687.1634484164201</v>
      </c>
      <c r="BN1418">
        <v>3450.6161540412199</v>
      </c>
      <c r="BO1418">
        <v>2785.0021762399701</v>
      </c>
      <c r="BP1418">
        <v>2369.9287710787698</v>
      </c>
      <c r="BQ1418">
        <v>0</v>
      </c>
      <c r="BR1418">
        <v>0</v>
      </c>
      <c r="BS1418">
        <v>0</v>
      </c>
      <c r="BT1418">
        <v>0</v>
      </c>
      <c r="BU1418">
        <v>0</v>
      </c>
      <c r="BV1418">
        <v>0</v>
      </c>
      <c r="BW1418">
        <v>0</v>
      </c>
      <c r="BX1418">
        <v>65</v>
      </c>
      <c r="BY1418">
        <v>124</v>
      </c>
      <c r="BZ1418">
        <v>145</v>
      </c>
      <c r="CA1418">
        <v>176</v>
      </c>
      <c r="CB1418">
        <v>197</v>
      </c>
      <c r="CC1418">
        <v>12</v>
      </c>
      <c r="CD1418">
        <v>241</v>
      </c>
      <c r="CE1418">
        <v>136</v>
      </c>
      <c r="CF1418">
        <v>71</v>
      </c>
      <c r="CG1418">
        <v>300</v>
      </c>
      <c r="CH1418">
        <v>136</v>
      </c>
      <c r="CI1418">
        <v>24.082832177380901</v>
      </c>
      <c r="CJ1418">
        <v>15.224584765048</v>
      </c>
      <c r="CK1418">
        <v>73</v>
      </c>
      <c r="CL1418">
        <v>12</v>
      </c>
      <c r="CM1418">
        <v>-9</v>
      </c>
      <c r="CN1418">
        <v>-64</v>
      </c>
      <c r="CO1418">
        <v>1</v>
      </c>
      <c r="CP1418" t="b">
        <v>0</v>
      </c>
      <c r="CQ1418">
        <v>1</v>
      </c>
    </row>
    <row r="1419" spans="1:95" x14ac:dyDescent="0.25">
      <c r="A1419">
        <v>1701</v>
      </c>
      <c r="B1419" t="s">
        <v>108</v>
      </c>
      <c r="C1419" t="s">
        <v>16</v>
      </c>
      <c r="D1419">
        <v>63</v>
      </c>
      <c r="E1419" t="s">
        <v>17</v>
      </c>
      <c r="F1419" t="s">
        <v>17</v>
      </c>
      <c r="G1419" t="s">
        <v>30</v>
      </c>
      <c r="I1419" t="s">
        <v>30</v>
      </c>
      <c r="J1419">
        <v>72</v>
      </c>
      <c r="K1419" s="29">
        <v>41334</v>
      </c>
      <c r="L1419">
        <v>163</v>
      </c>
      <c r="M1419" s="30">
        <v>44171</v>
      </c>
      <c r="N1419">
        <v>117.5</v>
      </c>
      <c r="O1419">
        <v>92</v>
      </c>
      <c r="P1419">
        <v>182</v>
      </c>
      <c r="Q1419" s="30">
        <v>43837</v>
      </c>
      <c r="R1419">
        <v>273</v>
      </c>
      <c r="S1419" s="29">
        <v>11202</v>
      </c>
      <c r="T1419">
        <v>227.5</v>
      </c>
      <c r="U1419">
        <v>92</v>
      </c>
      <c r="V1419" t="s">
        <v>422</v>
      </c>
      <c r="X1419" t="s">
        <v>17</v>
      </c>
      <c r="Y1419" t="s">
        <v>30</v>
      </c>
      <c r="Z1419">
        <v>63</v>
      </c>
      <c r="AA1419">
        <v>110</v>
      </c>
      <c r="AB1419" t="s">
        <v>17</v>
      </c>
      <c r="AC1419" t="s">
        <v>17</v>
      </c>
      <c r="AD1419">
        <v>0</v>
      </c>
      <c r="AE1419" t="s">
        <v>17</v>
      </c>
      <c r="AF1419" t="s">
        <v>17</v>
      </c>
      <c r="AG1419" t="s">
        <v>17</v>
      </c>
      <c r="AH1419" t="s">
        <v>17</v>
      </c>
      <c r="AI1419" t="s">
        <v>17</v>
      </c>
      <c r="AJ1419" t="s">
        <v>17</v>
      </c>
      <c r="AK1419" t="s">
        <v>17</v>
      </c>
      <c r="AL1419" t="s">
        <v>17</v>
      </c>
      <c r="AM1419" t="s">
        <v>17</v>
      </c>
      <c r="AN1419" t="s">
        <v>17</v>
      </c>
      <c r="AO1419" t="s">
        <v>17</v>
      </c>
      <c r="AP1419" t="s">
        <v>17</v>
      </c>
      <c r="AQ1419" t="s">
        <v>17</v>
      </c>
      <c r="AR1419" t="s">
        <v>17</v>
      </c>
      <c r="AS1419" t="s">
        <v>17</v>
      </c>
      <c r="AT1419" t="s">
        <v>17</v>
      </c>
      <c r="AU1419" t="s">
        <v>17</v>
      </c>
      <c r="AV1419" t="s">
        <v>17</v>
      </c>
      <c r="AW1419" t="s">
        <v>17</v>
      </c>
      <c r="AX1419" t="s">
        <v>17</v>
      </c>
      <c r="AY1419" t="s">
        <v>17</v>
      </c>
      <c r="AZ1419" t="s">
        <v>17</v>
      </c>
      <c r="BA1419" t="s">
        <v>17</v>
      </c>
      <c r="BB1419" t="s">
        <v>17</v>
      </c>
      <c r="BC1419" t="s">
        <v>17</v>
      </c>
      <c r="BD1419" t="s">
        <v>17</v>
      </c>
      <c r="BE1419" t="s">
        <v>17</v>
      </c>
      <c r="BF1419" t="s">
        <v>17</v>
      </c>
      <c r="BG1419" t="s">
        <v>17</v>
      </c>
      <c r="BH1419" t="s">
        <v>17</v>
      </c>
      <c r="BI1419" t="s">
        <v>17</v>
      </c>
      <c r="BJ1419" t="s">
        <v>17</v>
      </c>
      <c r="BK1419" t="s">
        <v>17</v>
      </c>
      <c r="BL1419" t="s">
        <v>17</v>
      </c>
      <c r="BM1419" t="s">
        <v>17</v>
      </c>
      <c r="BN1419" t="s">
        <v>17</v>
      </c>
      <c r="BO1419" t="s">
        <v>17</v>
      </c>
      <c r="BP1419" t="s">
        <v>17</v>
      </c>
      <c r="BQ1419" t="s">
        <v>17</v>
      </c>
      <c r="BR1419" t="s">
        <v>17</v>
      </c>
      <c r="BS1419" t="s">
        <v>17</v>
      </c>
      <c r="BT1419" t="s">
        <v>17</v>
      </c>
      <c r="BU1419" t="s">
        <v>17</v>
      </c>
      <c r="BV1419" t="s">
        <v>17</v>
      </c>
      <c r="BW1419" t="s">
        <v>17</v>
      </c>
      <c r="BX1419" t="s">
        <v>17</v>
      </c>
      <c r="BY1419" t="s">
        <v>17</v>
      </c>
      <c r="BZ1419" t="s">
        <v>17</v>
      </c>
      <c r="CA1419" t="s">
        <v>17</v>
      </c>
      <c r="CB1419" t="s">
        <v>17</v>
      </c>
      <c r="CC1419" t="s">
        <v>17</v>
      </c>
      <c r="CD1419" t="s">
        <v>17</v>
      </c>
      <c r="CE1419" t="s">
        <v>17</v>
      </c>
      <c r="CF1419" t="s">
        <v>17</v>
      </c>
      <c r="CG1419" t="s">
        <v>17</v>
      </c>
      <c r="CH1419" t="s">
        <v>17</v>
      </c>
      <c r="CI1419" t="s">
        <v>17</v>
      </c>
      <c r="CJ1419" t="s">
        <v>17</v>
      </c>
      <c r="CK1419" t="s">
        <v>17</v>
      </c>
      <c r="CL1419" t="s">
        <v>17</v>
      </c>
      <c r="CM1419" t="s">
        <v>17</v>
      </c>
      <c r="CN1419" t="s">
        <v>17</v>
      </c>
      <c r="CO1419" t="s">
        <v>17</v>
      </c>
      <c r="CP1419" t="b">
        <v>0</v>
      </c>
      <c r="CQ1419" t="s">
        <v>17</v>
      </c>
    </row>
    <row r="1420" spans="1:95" x14ac:dyDescent="0.25">
      <c r="A1420">
        <v>1702</v>
      </c>
      <c r="B1420" t="s">
        <v>108</v>
      </c>
      <c r="C1420" t="s">
        <v>16</v>
      </c>
      <c r="D1420">
        <v>63</v>
      </c>
      <c r="E1420" t="s">
        <v>17</v>
      </c>
      <c r="F1420" t="s">
        <v>17</v>
      </c>
      <c r="G1420" t="s">
        <v>39</v>
      </c>
      <c r="I1420" t="s">
        <v>39</v>
      </c>
      <c r="J1420">
        <v>80</v>
      </c>
      <c r="K1420" s="29">
        <v>44256</v>
      </c>
      <c r="L1420">
        <v>156</v>
      </c>
      <c r="M1420" s="30">
        <v>43957</v>
      </c>
      <c r="N1420">
        <v>118</v>
      </c>
      <c r="O1420">
        <v>77</v>
      </c>
      <c r="P1420">
        <v>248</v>
      </c>
      <c r="Q1420" s="30">
        <v>43960</v>
      </c>
      <c r="R1420">
        <v>339</v>
      </c>
      <c r="S1420" s="30">
        <v>43963</v>
      </c>
      <c r="T1420">
        <v>293.5</v>
      </c>
      <c r="U1420">
        <v>92</v>
      </c>
      <c r="V1420" t="s">
        <v>422</v>
      </c>
      <c r="X1420" t="s">
        <v>17</v>
      </c>
      <c r="Y1420" t="s">
        <v>39</v>
      </c>
      <c r="Z1420">
        <v>63</v>
      </c>
      <c r="AA1420">
        <v>175.5</v>
      </c>
      <c r="AB1420">
        <v>35.892037400024698</v>
      </c>
      <c r="AC1420">
        <v>54.972931596170604</v>
      </c>
      <c r="AD1420">
        <v>1947.2665783360701</v>
      </c>
      <c r="AE1420">
        <v>-17.623836520767899</v>
      </c>
      <c r="AF1420">
        <v>15.2192138205476</v>
      </c>
      <c r="AG1420">
        <v>24.466711704527999</v>
      </c>
      <c r="AH1420">
        <v>2.4563529857456801</v>
      </c>
      <c r="AI1420">
        <v>6.1243353129378102</v>
      </c>
      <c r="AJ1420">
        <v>27.436470231467599</v>
      </c>
      <c r="AK1420">
        <v>42.625327177141898</v>
      </c>
      <c r="AL1420">
        <v>1</v>
      </c>
      <c r="AM1420">
        <v>7</v>
      </c>
      <c r="AN1420">
        <v>7</v>
      </c>
      <c r="AO1420">
        <v>3</v>
      </c>
      <c r="AP1420">
        <v>17.1655877567933</v>
      </c>
      <c r="AQ1420">
        <v>32.076128646466501</v>
      </c>
      <c r="AR1420">
        <v>0.58083859355332601</v>
      </c>
      <c r="AS1420">
        <v>14.4589669130992</v>
      </c>
      <c r="AT1420">
        <v>240.723347396451</v>
      </c>
      <c r="AU1420">
        <v>2.9535073275576001E-2</v>
      </c>
      <c r="AV1420">
        <v>196</v>
      </c>
      <c r="AW1420">
        <v>1.0793513336061</v>
      </c>
      <c r="AX1420">
        <v>2</v>
      </c>
      <c r="AY1420">
        <v>0.23040554085662701</v>
      </c>
      <c r="AZ1420">
        <v>7.4241815123459203</v>
      </c>
      <c r="BA1420">
        <v>0.65560579556522103</v>
      </c>
      <c r="BB1420">
        <v>4055.0703630196699</v>
      </c>
      <c r="BC1420">
        <v>3351.0703630196699</v>
      </c>
      <c r="BD1420">
        <v>3175.0703630196699</v>
      </c>
      <c r="BE1420">
        <v>2647.0703630196699</v>
      </c>
      <c r="BF1420">
        <v>2295.0703630196699</v>
      </c>
      <c r="BG1420">
        <v>5575.7030274118797</v>
      </c>
      <c r="BH1420">
        <v>4152.0162097389903</v>
      </c>
      <c r="BI1420">
        <v>3844.4437647161299</v>
      </c>
      <c r="BJ1420">
        <v>3002.16348230229</v>
      </c>
      <c r="BK1420">
        <v>2499.51533452584</v>
      </c>
      <c r="BL1420" t="s">
        <v>17</v>
      </c>
      <c r="BM1420">
        <v>3680.1098570153899</v>
      </c>
      <c r="BN1420">
        <v>3443.1505778963901</v>
      </c>
      <c r="BO1420">
        <v>2775.7334036669199</v>
      </c>
      <c r="BP1420">
        <v>2359.6615145931501</v>
      </c>
      <c r="BQ1420">
        <v>0</v>
      </c>
      <c r="BR1420">
        <v>0</v>
      </c>
      <c r="BS1420">
        <v>0</v>
      </c>
      <c r="BT1420">
        <v>0</v>
      </c>
      <c r="BU1420">
        <v>0</v>
      </c>
      <c r="BV1420">
        <v>10</v>
      </c>
      <c r="BW1420">
        <v>0</v>
      </c>
      <c r="BX1420">
        <v>67</v>
      </c>
      <c r="BY1420">
        <v>125</v>
      </c>
      <c r="BZ1420">
        <v>145</v>
      </c>
      <c r="CA1420">
        <v>177</v>
      </c>
      <c r="CB1420">
        <v>198</v>
      </c>
      <c r="CC1420">
        <v>0</v>
      </c>
      <c r="CD1420">
        <v>240</v>
      </c>
      <c r="CE1420">
        <v>123</v>
      </c>
      <c r="CF1420">
        <v>57</v>
      </c>
      <c r="CG1420">
        <v>299</v>
      </c>
      <c r="CH1420">
        <v>123</v>
      </c>
      <c r="CI1420">
        <v>23.040172517157199</v>
      </c>
      <c r="CJ1420">
        <v>13.902514394057301</v>
      </c>
      <c r="CK1420">
        <v>62</v>
      </c>
      <c r="CL1420">
        <v>-21</v>
      </c>
      <c r="CM1420">
        <v>-29</v>
      </c>
      <c r="CN1420">
        <v>-65</v>
      </c>
      <c r="CO1420">
        <v>1</v>
      </c>
      <c r="CP1420" t="b">
        <v>0</v>
      </c>
      <c r="CQ1420">
        <v>1</v>
      </c>
    </row>
    <row r="1421" spans="1:95" x14ac:dyDescent="0.25">
      <c r="A1421">
        <v>1703</v>
      </c>
      <c r="B1421" t="s">
        <v>108</v>
      </c>
      <c r="C1421" t="s">
        <v>16</v>
      </c>
      <c r="D1421">
        <v>63</v>
      </c>
      <c r="E1421" t="s">
        <v>17</v>
      </c>
      <c r="F1421" t="s">
        <v>17</v>
      </c>
      <c r="G1421" t="s">
        <v>22</v>
      </c>
      <c r="H1421" t="s">
        <v>847</v>
      </c>
      <c r="I1421" t="s">
        <v>847</v>
      </c>
      <c r="J1421">
        <v>91</v>
      </c>
      <c r="K1421" s="30">
        <v>43834</v>
      </c>
      <c r="L1421">
        <v>169</v>
      </c>
      <c r="M1421" s="29">
        <v>43252</v>
      </c>
      <c r="N1421">
        <v>130</v>
      </c>
      <c r="O1421">
        <v>79</v>
      </c>
      <c r="P1421">
        <v>182</v>
      </c>
      <c r="Q1421" s="30">
        <v>43837</v>
      </c>
      <c r="R1421">
        <v>304</v>
      </c>
      <c r="S1421" s="29">
        <v>11597</v>
      </c>
      <c r="T1421">
        <v>243</v>
      </c>
      <c r="U1421">
        <v>123</v>
      </c>
      <c r="V1421" t="s">
        <v>422</v>
      </c>
      <c r="X1421" t="s">
        <v>17</v>
      </c>
      <c r="Y1421" t="s">
        <v>848</v>
      </c>
      <c r="Z1421">
        <v>63</v>
      </c>
      <c r="AA1421">
        <v>113</v>
      </c>
      <c r="AB1421" t="s">
        <v>17</v>
      </c>
      <c r="AC1421" t="s">
        <v>17</v>
      </c>
      <c r="AD1421" t="s">
        <v>17</v>
      </c>
      <c r="AE1421" t="s">
        <v>17</v>
      </c>
      <c r="AF1421" t="s">
        <v>17</v>
      </c>
      <c r="AG1421" t="s">
        <v>17</v>
      </c>
      <c r="AH1421" t="s">
        <v>17</v>
      </c>
      <c r="AI1421" t="s">
        <v>17</v>
      </c>
      <c r="AJ1421" t="s">
        <v>17</v>
      </c>
      <c r="AK1421" t="s">
        <v>17</v>
      </c>
      <c r="AL1421" t="s">
        <v>17</v>
      </c>
      <c r="AM1421" t="s">
        <v>17</v>
      </c>
      <c r="AN1421" t="s">
        <v>17</v>
      </c>
      <c r="AO1421" t="s">
        <v>17</v>
      </c>
      <c r="AP1421" t="s">
        <v>17</v>
      </c>
      <c r="AQ1421" t="s">
        <v>17</v>
      </c>
      <c r="AR1421" t="s">
        <v>17</v>
      </c>
      <c r="AS1421" t="s">
        <v>17</v>
      </c>
      <c r="AT1421" t="s">
        <v>17</v>
      </c>
      <c r="AU1421" t="s">
        <v>17</v>
      </c>
      <c r="AV1421" t="s">
        <v>17</v>
      </c>
      <c r="AW1421" t="s">
        <v>17</v>
      </c>
      <c r="AX1421" t="s">
        <v>17</v>
      </c>
      <c r="AY1421" t="s">
        <v>17</v>
      </c>
      <c r="AZ1421" t="s">
        <v>17</v>
      </c>
      <c r="BA1421" t="s">
        <v>17</v>
      </c>
      <c r="BB1421" t="s">
        <v>17</v>
      </c>
      <c r="BC1421" t="s">
        <v>17</v>
      </c>
      <c r="BD1421" t="s">
        <v>17</v>
      </c>
      <c r="BE1421" t="s">
        <v>17</v>
      </c>
      <c r="BF1421" t="s">
        <v>17</v>
      </c>
      <c r="BG1421" t="s">
        <v>17</v>
      </c>
      <c r="BH1421" t="s">
        <v>17</v>
      </c>
      <c r="BI1421" t="s">
        <v>17</v>
      </c>
      <c r="BJ1421" t="s">
        <v>17</v>
      </c>
      <c r="BK1421" t="s">
        <v>17</v>
      </c>
      <c r="BL1421" t="s">
        <v>17</v>
      </c>
      <c r="BM1421" t="s">
        <v>17</v>
      </c>
      <c r="BN1421" t="s">
        <v>17</v>
      </c>
      <c r="BO1421" t="s">
        <v>17</v>
      </c>
      <c r="BP1421" t="s">
        <v>17</v>
      </c>
      <c r="BQ1421" t="s">
        <v>17</v>
      </c>
      <c r="BR1421" t="s">
        <v>17</v>
      </c>
      <c r="BS1421" t="s">
        <v>17</v>
      </c>
      <c r="BT1421" t="s">
        <v>17</v>
      </c>
      <c r="BU1421" t="s">
        <v>17</v>
      </c>
      <c r="BV1421" t="s">
        <v>17</v>
      </c>
      <c r="BW1421" t="s">
        <v>17</v>
      </c>
      <c r="BX1421" t="s">
        <v>17</v>
      </c>
      <c r="BY1421" t="s">
        <v>17</v>
      </c>
      <c r="BZ1421" t="s">
        <v>17</v>
      </c>
      <c r="CA1421" t="s">
        <v>17</v>
      </c>
      <c r="CB1421" t="s">
        <v>17</v>
      </c>
      <c r="CC1421" t="s">
        <v>17</v>
      </c>
      <c r="CD1421" t="s">
        <v>17</v>
      </c>
      <c r="CE1421" t="s">
        <v>17</v>
      </c>
      <c r="CF1421" t="s">
        <v>17</v>
      </c>
      <c r="CG1421" t="s">
        <v>17</v>
      </c>
      <c r="CH1421" t="s">
        <v>17</v>
      </c>
      <c r="CI1421" t="s">
        <v>17</v>
      </c>
      <c r="CJ1421" t="s">
        <v>17</v>
      </c>
      <c r="CK1421" t="s">
        <v>17</v>
      </c>
      <c r="CL1421" t="s">
        <v>17</v>
      </c>
      <c r="CM1421" t="s">
        <v>17</v>
      </c>
      <c r="CN1421" t="s">
        <v>17</v>
      </c>
      <c r="CO1421" t="s">
        <v>17</v>
      </c>
      <c r="CP1421" t="b">
        <v>0</v>
      </c>
      <c r="CQ1421" t="s">
        <v>17</v>
      </c>
    </row>
    <row r="1422" spans="1:95" x14ac:dyDescent="0.25">
      <c r="A1422">
        <v>1704</v>
      </c>
      <c r="B1422" t="s">
        <v>108</v>
      </c>
      <c r="C1422" t="s">
        <v>16</v>
      </c>
      <c r="D1422">
        <v>63</v>
      </c>
      <c r="E1422" t="s">
        <v>17</v>
      </c>
      <c r="F1422" t="s">
        <v>17</v>
      </c>
      <c r="G1422" t="s">
        <v>22</v>
      </c>
      <c r="H1422" t="s">
        <v>734</v>
      </c>
      <c r="I1422" t="s">
        <v>734</v>
      </c>
      <c r="J1422">
        <v>91</v>
      </c>
      <c r="K1422" s="30">
        <v>43834</v>
      </c>
      <c r="L1422">
        <v>181</v>
      </c>
      <c r="M1422" s="29">
        <v>11110</v>
      </c>
      <c r="N1422">
        <v>136</v>
      </c>
      <c r="O1422">
        <v>91</v>
      </c>
      <c r="P1422">
        <v>182</v>
      </c>
      <c r="Q1422" s="30">
        <v>43837</v>
      </c>
      <c r="R1422">
        <v>273</v>
      </c>
      <c r="S1422" s="29">
        <v>11202</v>
      </c>
      <c r="T1422">
        <v>227.5</v>
      </c>
      <c r="U1422">
        <v>92</v>
      </c>
      <c r="V1422" t="s">
        <v>422</v>
      </c>
      <c r="X1422" t="s">
        <v>17</v>
      </c>
      <c r="Y1422" t="s">
        <v>735</v>
      </c>
      <c r="Z1422">
        <v>63</v>
      </c>
      <c r="AA1422">
        <v>91.5</v>
      </c>
      <c r="AB1422" t="s">
        <v>17</v>
      </c>
      <c r="AC1422" t="s">
        <v>17</v>
      </c>
      <c r="AD1422" t="s">
        <v>17</v>
      </c>
      <c r="AE1422" t="s">
        <v>17</v>
      </c>
      <c r="AF1422" t="s">
        <v>17</v>
      </c>
      <c r="AG1422" t="s">
        <v>17</v>
      </c>
      <c r="AH1422" t="s">
        <v>17</v>
      </c>
      <c r="AI1422" t="s">
        <v>17</v>
      </c>
      <c r="AJ1422" t="s">
        <v>17</v>
      </c>
      <c r="AK1422" t="s">
        <v>17</v>
      </c>
      <c r="AL1422" t="s">
        <v>17</v>
      </c>
      <c r="AM1422" t="s">
        <v>17</v>
      </c>
      <c r="AN1422" t="s">
        <v>17</v>
      </c>
      <c r="AO1422" t="s">
        <v>17</v>
      </c>
      <c r="AP1422" t="s">
        <v>17</v>
      </c>
      <c r="AQ1422" t="s">
        <v>17</v>
      </c>
      <c r="AR1422" t="s">
        <v>17</v>
      </c>
      <c r="AS1422" t="s">
        <v>17</v>
      </c>
      <c r="AT1422" t="s">
        <v>17</v>
      </c>
      <c r="AU1422" t="s">
        <v>17</v>
      </c>
      <c r="AV1422" t="s">
        <v>17</v>
      </c>
      <c r="AW1422" t="s">
        <v>17</v>
      </c>
      <c r="AX1422" t="s">
        <v>17</v>
      </c>
      <c r="AY1422" t="s">
        <v>17</v>
      </c>
      <c r="AZ1422" t="s">
        <v>17</v>
      </c>
      <c r="BA1422" t="s">
        <v>17</v>
      </c>
      <c r="BB1422" t="s">
        <v>17</v>
      </c>
      <c r="BC1422" t="s">
        <v>17</v>
      </c>
      <c r="BD1422" t="s">
        <v>17</v>
      </c>
      <c r="BE1422" t="s">
        <v>17</v>
      </c>
      <c r="BF1422" t="s">
        <v>17</v>
      </c>
      <c r="BG1422" t="s">
        <v>17</v>
      </c>
      <c r="BH1422" t="s">
        <v>17</v>
      </c>
      <c r="BI1422" t="s">
        <v>17</v>
      </c>
      <c r="BJ1422" t="s">
        <v>17</v>
      </c>
      <c r="BK1422" t="s">
        <v>17</v>
      </c>
      <c r="BL1422" t="s">
        <v>17</v>
      </c>
      <c r="BM1422" t="s">
        <v>17</v>
      </c>
      <c r="BN1422" t="s">
        <v>17</v>
      </c>
      <c r="BO1422" t="s">
        <v>17</v>
      </c>
      <c r="BP1422" t="s">
        <v>17</v>
      </c>
      <c r="BQ1422" t="s">
        <v>17</v>
      </c>
      <c r="BR1422" t="s">
        <v>17</v>
      </c>
      <c r="BS1422" t="s">
        <v>17</v>
      </c>
      <c r="BT1422" t="s">
        <v>17</v>
      </c>
      <c r="BU1422" t="s">
        <v>17</v>
      </c>
      <c r="BV1422" t="s">
        <v>17</v>
      </c>
      <c r="BW1422" t="s">
        <v>17</v>
      </c>
      <c r="BX1422" t="s">
        <v>17</v>
      </c>
      <c r="BY1422" t="s">
        <v>17</v>
      </c>
      <c r="BZ1422" t="s">
        <v>17</v>
      </c>
      <c r="CA1422" t="s">
        <v>17</v>
      </c>
      <c r="CB1422" t="s">
        <v>17</v>
      </c>
      <c r="CC1422" t="s">
        <v>17</v>
      </c>
      <c r="CD1422" t="s">
        <v>17</v>
      </c>
      <c r="CE1422" t="s">
        <v>17</v>
      </c>
      <c r="CF1422" t="s">
        <v>17</v>
      </c>
      <c r="CG1422" t="s">
        <v>17</v>
      </c>
      <c r="CH1422" t="s">
        <v>17</v>
      </c>
      <c r="CI1422" t="s">
        <v>17</v>
      </c>
      <c r="CJ1422" t="s">
        <v>17</v>
      </c>
      <c r="CK1422" t="s">
        <v>17</v>
      </c>
      <c r="CL1422" t="s">
        <v>17</v>
      </c>
      <c r="CM1422" t="s">
        <v>17</v>
      </c>
      <c r="CN1422" t="s">
        <v>17</v>
      </c>
      <c r="CO1422" t="s">
        <v>17</v>
      </c>
      <c r="CP1422" t="b">
        <v>0</v>
      </c>
      <c r="CQ1422" t="s">
        <v>17</v>
      </c>
    </row>
    <row r="1423" spans="1:95" x14ac:dyDescent="0.25">
      <c r="A1423">
        <v>1705</v>
      </c>
      <c r="B1423" t="s">
        <v>109</v>
      </c>
      <c r="C1423" t="s">
        <v>16</v>
      </c>
      <c r="D1423">
        <v>66</v>
      </c>
      <c r="E1423" t="s">
        <v>17</v>
      </c>
      <c r="F1423" t="s">
        <v>17</v>
      </c>
      <c r="G1423" t="s">
        <v>20</v>
      </c>
      <c r="I1423" t="s">
        <v>692</v>
      </c>
      <c r="J1423">
        <v>152</v>
      </c>
      <c r="K1423" s="30">
        <v>43836</v>
      </c>
      <c r="L1423">
        <v>181</v>
      </c>
      <c r="M1423" s="29">
        <v>11110</v>
      </c>
      <c r="N1423">
        <v>166.5</v>
      </c>
      <c r="O1423">
        <v>30</v>
      </c>
      <c r="P1423">
        <v>244</v>
      </c>
      <c r="Q1423" s="30">
        <v>43839</v>
      </c>
      <c r="R1423">
        <v>289</v>
      </c>
      <c r="S1423" s="29">
        <v>42644</v>
      </c>
      <c r="T1423">
        <v>266.5</v>
      </c>
      <c r="U1423">
        <v>46</v>
      </c>
      <c r="V1423" t="s">
        <v>422</v>
      </c>
      <c r="X1423" t="s">
        <v>17</v>
      </c>
      <c r="Y1423" t="s">
        <v>20</v>
      </c>
      <c r="Z1423">
        <v>66</v>
      </c>
      <c r="AA1423">
        <v>100</v>
      </c>
      <c r="AB1423">
        <v>33.870336024302503</v>
      </c>
      <c r="AC1423">
        <v>44.8954617106508</v>
      </c>
      <c r="AD1423">
        <v>762.46325360534502</v>
      </c>
      <c r="AE1423">
        <v>-8.5448231275073692</v>
      </c>
      <c r="AF1423">
        <v>21.6589209907475</v>
      </c>
      <c r="AG1423">
        <v>23.1278234544199</v>
      </c>
      <c r="AH1423">
        <v>8.5788761124186603</v>
      </c>
      <c r="AI1423">
        <v>0.18310722647715</v>
      </c>
      <c r="AJ1423">
        <v>34.121744190707403</v>
      </c>
      <c r="AK1423">
        <v>48.106348418659401</v>
      </c>
      <c r="AL1423">
        <v>1</v>
      </c>
      <c r="AM1423">
        <v>8</v>
      </c>
      <c r="AN1423">
        <v>7</v>
      </c>
      <c r="AO1423">
        <v>3</v>
      </c>
      <c r="AP1423">
        <v>31.172780654145701</v>
      </c>
      <c r="AQ1423">
        <v>1.3113188251160099</v>
      </c>
      <c r="AR1423">
        <v>0.92656419024104197</v>
      </c>
      <c r="AS1423">
        <v>15.3694742444862</v>
      </c>
      <c r="AT1423">
        <v>348.24328550929403</v>
      </c>
      <c r="AU1423">
        <v>7.5433773663346798E-4</v>
      </c>
      <c r="AV1423">
        <v>200</v>
      </c>
      <c r="AW1423">
        <v>0.91195928283429195</v>
      </c>
      <c r="AX1423">
        <v>3</v>
      </c>
      <c r="AY1423">
        <v>5.1530550635795602E-3</v>
      </c>
      <c r="AZ1423">
        <v>7.5439696564696002</v>
      </c>
      <c r="BA1423">
        <v>0.42602024958118301</v>
      </c>
      <c r="BB1423">
        <v>2990.7215285859702</v>
      </c>
      <c r="BC1423">
        <v>2590.7215285859702</v>
      </c>
      <c r="BD1423">
        <v>2490.7215285859702</v>
      </c>
      <c r="BE1423">
        <v>2190.7215285859702</v>
      </c>
      <c r="BF1423">
        <v>1990.72152858597</v>
      </c>
      <c r="BG1423">
        <v>7678.0717041292801</v>
      </c>
      <c r="BH1423">
        <v>6218.0717041292801</v>
      </c>
      <c r="BI1423">
        <v>5853.0717041292801</v>
      </c>
      <c r="BJ1423">
        <v>4758.0717041292801</v>
      </c>
      <c r="BK1423">
        <v>4058.0023400513001</v>
      </c>
      <c r="BL1423" t="s">
        <v>17</v>
      </c>
      <c r="BM1423" t="s">
        <v>17</v>
      </c>
      <c r="BN1423" t="s">
        <v>17</v>
      </c>
      <c r="BO1423" t="s">
        <v>17</v>
      </c>
      <c r="BP1423">
        <v>2740.7634528692302</v>
      </c>
      <c r="BQ1423">
        <v>0</v>
      </c>
      <c r="BR1423">
        <v>0</v>
      </c>
      <c r="BS1423">
        <v>0</v>
      </c>
      <c r="BT1423">
        <v>0</v>
      </c>
      <c r="BU1423">
        <v>0</v>
      </c>
      <c r="BV1423">
        <v>0</v>
      </c>
      <c r="BW1423">
        <v>0</v>
      </c>
      <c r="BX1423">
        <v>0</v>
      </c>
      <c r="BY1423">
        <v>42</v>
      </c>
      <c r="BZ1423">
        <v>77</v>
      </c>
      <c r="CA1423">
        <v>116</v>
      </c>
      <c r="CB1423">
        <v>136</v>
      </c>
      <c r="CC1423">
        <v>59</v>
      </c>
      <c r="CD1423">
        <v>323</v>
      </c>
      <c r="CE1423">
        <v>101</v>
      </c>
      <c r="CF1423">
        <v>101</v>
      </c>
      <c r="CG1423">
        <v>365</v>
      </c>
      <c r="CH1423">
        <v>101</v>
      </c>
      <c r="CI1423">
        <v>32.340097307174901</v>
      </c>
      <c r="CJ1423">
        <v>0.60592623715210603</v>
      </c>
      <c r="CK1423">
        <v>365</v>
      </c>
      <c r="CL1423">
        <v>114</v>
      </c>
      <c r="CM1423">
        <v>82</v>
      </c>
      <c r="CN1423">
        <v>7</v>
      </c>
      <c r="CO1423">
        <v>1</v>
      </c>
      <c r="CP1423" t="b">
        <v>0</v>
      </c>
      <c r="CQ1423">
        <v>1</v>
      </c>
    </row>
    <row r="1424" spans="1:95" x14ac:dyDescent="0.25">
      <c r="A1424">
        <v>1706</v>
      </c>
      <c r="B1424" t="s">
        <v>109</v>
      </c>
      <c r="C1424" t="s">
        <v>16</v>
      </c>
      <c r="D1424">
        <v>66</v>
      </c>
      <c r="E1424" t="s">
        <v>17</v>
      </c>
      <c r="F1424" t="s">
        <v>17</v>
      </c>
      <c r="G1424" t="s">
        <v>29</v>
      </c>
      <c r="I1424" t="s">
        <v>29</v>
      </c>
      <c r="J1424">
        <v>106</v>
      </c>
      <c r="K1424" s="29">
        <v>42461</v>
      </c>
      <c r="L1424">
        <v>151</v>
      </c>
      <c r="M1424" s="29">
        <v>11444</v>
      </c>
      <c r="N1424">
        <v>128.5</v>
      </c>
      <c r="O1424">
        <v>46</v>
      </c>
      <c r="P1424">
        <v>258</v>
      </c>
      <c r="Q1424" s="29">
        <v>42248</v>
      </c>
      <c r="R1424">
        <v>288</v>
      </c>
      <c r="S1424" s="29">
        <v>42278</v>
      </c>
      <c r="T1424">
        <v>273</v>
      </c>
      <c r="U1424">
        <v>31</v>
      </c>
      <c r="V1424" t="s">
        <v>422</v>
      </c>
      <c r="X1424" t="s">
        <v>17</v>
      </c>
      <c r="Y1424" t="s">
        <v>29</v>
      </c>
      <c r="Z1424">
        <v>66</v>
      </c>
      <c r="AA1424">
        <v>144.5</v>
      </c>
      <c r="AB1424">
        <v>32.276657901731802</v>
      </c>
      <c r="AC1424">
        <v>44.822054318129098</v>
      </c>
      <c r="AD1424">
        <v>752.27537307354999</v>
      </c>
      <c r="AE1424">
        <v>-5.8142874704121397</v>
      </c>
      <c r="AF1424">
        <v>23.822335746483699</v>
      </c>
      <c r="AG1424">
        <v>11.829652718688701</v>
      </c>
      <c r="AH1424">
        <v>10.7011875693051</v>
      </c>
      <c r="AI1424">
        <v>2.8069134424765002E-3</v>
      </c>
      <c r="AJ1424">
        <v>35.769659829605899</v>
      </c>
      <c r="AK1424">
        <v>26.5092917570399</v>
      </c>
      <c r="AL1424">
        <v>1</v>
      </c>
      <c r="AM1424">
        <v>7</v>
      </c>
      <c r="AN1424">
        <v>7</v>
      </c>
      <c r="AO1424">
        <v>1</v>
      </c>
      <c r="AP1424">
        <v>27.7577932260983</v>
      </c>
      <c r="AQ1424">
        <v>10.4271322746406</v>
      </c>
      <c r="AR1424">
        <v>0.77225348201757504</v>
      </c>
      <c r="AS1424">
        <v>14.5357576300727</v>
      </c>
      <c r="AT1424">
        <v>295.19955554410001</v>
      </c>
      <c r="AU1424" s="31">
        <v>1.06951004071365E-5</v>
      </c>
      <c r="AV1424">
        <v>197</v>
      </c>
      <c r="AW1424">
        <v>0.441679913900689</v>
      </c>
      <c r="AX1424">
        <v>15</v>
      </c>
      <c r="AY1424">
        <v>5.04753159254221E-2</v>
      </c>
      <c r="AZ1424">
        <v>7.5483989806672804</v>
      </c>
      <c r="BA1424">
        <v>0.39801265329337798</v>
      </c>
      <c r="BB1424">
        <v>4332.5467160001599</v>
      </c>
      <c r="BC1424">
        <v>3752.5467160001599</v>
      </c>
      <c r="BD1424">
        <v>3607.5467160001599</v>
      </c>
      <c r="BE1424">
        <v>3172.5467160001599</v>
      </c>
      <c r="BF1424">
        <v>2882.5467160001599</v>
      </c>
      <c r="BG1424">
        <v>8251.7380612481993</v>
      </c>
      <c r="BH1424">
        <v>6791.7380612482002</v>
      </c>
      <c r="BI1424">
        <v>6426.7380612482002</v>
      </c>
      <c r="BJ1424">
        <v>5331.7380612482002</v>
      </c>
      <c r="BK1424">
        <v>4601.7380612482002</v>
      </c>
      <c r="BL1424" t="s">
        <v>17</v>
      </c>
      <c r="BM1424" t="s">
        <v>17</v>
      </c>
      <c r="BN1424" t="s">
        <v>17</v>
      </c>
      <c r="BO1424" t="s">
        <v>17</v>
      </c>
      <c r="BP1424" t="s">
        <v>17</v>
      </c>
      <c r="BQ1424">
        <v>0</v>
      </c>
      <c r="BR1424">
        <v>0</v>
      </c>
      <c r="BS1424">
        <v>0</v>
      </c>
      <c r="BT1424">
        <v>0</v>
      </c>
      <c r="BU1424">
        <v>0</v>
      </c>
      <c r="BV1424">
        <v>0</v>
      </c>
      <c r="BW1424">
        <v>0</v>
      </c>
      <c r="BX1424">
        <v>0</v>
      </c>
      <c r="BY1424">
        <v>0</v>
      </c>
      <c r="BZ1424">
        <v>42</v>
      </c>
      <c r="CA1424">
        <v>87</v>
      </c>
      <c r="CB1424">
        <v>111</v>
      </c>
      <c r="CC1424">
        <v>0</v>
      </c>
      <c r="CD1424">
        <v>323</v>
      </c>
      <c r="CE1424">
        <v>0</v>
      </c>
      <c r="CF1424">
        <v>0</v>
      </c>
      <c r="CG1424">
        <v>365</v>
      </c>
      <c r="CH1424">
        <v>0</v>
      </c>
      <c r="CI1424">
        <v>33.074883894022001</v>
      </c>
      <c r="CJ1424">
        <v>1.3461309453544901</v>
      </c>
      <c r="CK1424">
        <v>365</v>
      </c>
      <c r="CL1424">
        <v>365</v>
      </c>
      <c r="CM1424">
        <v>365</v>
      </c>
      <c r="CN1424">
        <v>-32</v>
      </c>
      <c r="CO1424">
        <v>1</v>
      </c>
      <c r="CP1424" t="b">
        <v>0</v>
      </c>
      <c r="CQ1424">
        <v>1</v>
      </c>
    </row>
    <row r="1425" spans="1:95" x14ac:dyDescent="0.25">
      <c r="A1425">
        <v>1707</v>
      </c>
      <c r="B1425" t="s">
        <v>109</v>
      </c>
      <c r="C1425" t="s">
        <v>16</v>
      </c>
      <c r="D1425">
        <v>66</v>
      </c>
      <c r="E1425" t="s">
        <v>17</v>
      </c>
      <c r="F1425" t="s">
        <v>17</v>
      </c>
      <c r="G1425" t="s">
        <v>39</v>
      </c>
      <c r="I1425" t="s">
        <v>39</v>
      </c>
      <c r="J1425">
        <v>74</v>
      </c>
      <c r="K1425" s="29">
        <v>42064</v>
      </c>
      <c r="L1425">
        <v>105</v>
      </c>
      <c r="M1425" s="29">
        <v>42095</v>
      </c>
      <c r="N1425">
        <v>89.5</v>
      </c>
      <c r="O1425">
        <v>32</v>
      </c>
      <c r="P1425">
        <v>227</v>
      </c>
      <c r="Q1425" s="29">
        <v>42217</v>
      </c>
      <c r="R1425">
        <v>334</v>
      </c>
      <c r="S1425" s="29">
        <v>11263</v>
      </c>
      <c r="T1425">
        <v>280.5</v>
      </c>
      <c r="U1425">
        <v>108</v>
      </c>
      <c r="V1425" t="s">
        <v>422</v>
      </c>
      <c r="X1425" t="s">
        <v>17</v>
      </c>
      <c r="Y1425" t="s">
        <v>39</v>
      </c>
      <c r="Z1425">
        <v>66</v>
      </c>
      <c r="AA1425">
        <v>191</v>
      </c>
      <c r="AB1425">
        <v>37.198336217675497</v>
      </c>
      <c r="AC1425">
        <v>42.576524580527597</v>
      </c>
      <c r="AD1425" s="31">
        <v>9.3284792403679495E-21</v>
      </c>
      <c r="AE1425">
        <v>-15.170858505453401</v>
      </c>
      <c r="AF1425">
        <v>17.7938667337413</v>
      </c>
      <c r="AG1425">
        <v>57.6128765653187</v>
      </c>
      <c r="AH1425">
        <v>4.9417131820933999</v>
      </c>
      <c r="AI1425">
        <v>0.23066365197283301</v>
      </c>
      <c r="AJ1425">
        <v>31.280389389940702</v>
      </c>
      <c r="AK1425">
        <v>107.58478983326</v>
      </c>
      <c r="AL1425">
        <v>1</v>
      </c>
      <c r="AM1425">
        <v>8</v>
      </c>
      <c r="AN1425">
        <v>7</v>
      </c>
      <c r="AO1425">
        <v>3</v>
      </c>
      <c r="AP1425">
        <v>12.9556397475507</v>
      </c>
      <c r="AQ1425">
        <v>103.325342534425</v>
      </c>
      <c r="AR1425">
        <v>0.56903566143565698</v>
      </c>
      <c r="AS1425">
        <v>13.4236687895113</v>
      </c>
      <c r="AT1425">
        <v>203.75554736733801</v>
      </c>
      <c r="AU1425">
        <v>1.02508896335951E-3</v>
      </c>
      <c r="AV1425">
        <v>227</v>
      </c>
      <c r="AW1425">
        <v>3.2257915743812799</v>
      </c>
      <c r="AX1425">
        <v>357</v>
      </c>
      <c r="AY1425">
        <v>0.98568751691770196</v>
      </c>
      <c r="AZ1425">
        <v>7.5481290579196996</v>
      </c>
      <c r="BA1425">
        <v>0.44714095992803998</v>
      </c>
      <c r="BB1425">
        <v>4741.9558025134102</v>
      </c>
      <c r="BC1425">
        <v>3977.9558025134102</v>
      </c>
      <c r="BD1425">
        <v>3786.9558025134102</v>
      </c>
      <c r="BE1425">
        <v>3213.9558025134102</v>
      </c>
      <c r="BF1425">
        <v>2831.9558025134102</v>
      </c>
      <c r="BG1425">
        <v>6481.3048657298305</v>
      </c>
      <c r="BH1425">
        <v>5021.3048657298305</v>
      </c>
      <c r="BI1425">
        <v>4656.3632121118399</v>
      </c>
      <c r="BJ1425">
        <v>3698.5307521644399</v>
      </c>
      <c r="BK1425">
        <v>3146.9956868855902</v>
      </c>
      <c r="BL1425" t="s">
        <v>17</v>
      </c>
      <c r="BM1425" t="s">
        <v>17</v>
      </c>
      <c r="BN1425">
        <v>4425.14516405421</v>
      </c>
      <c r="BO1425">
        <v>3617.5995144950298</v>
      </c>
      <c r="BP1425">
        <v>3119.5642870061702</v>
      </c>
      <c r="BQ1425">
        <v>0</v>
      </c>
      <c r="BR1425">
        <v>0</v>
      </c>
      <c r="BS1425">
        <v>0</v>
      </c>
      <c r="BT1425">
        <v>0</v>
      </c>
      <c r="BU1425">
        <v>13</v>
      </c>
      <c r="BV1425">
        <v>24</v>
      </c>
      <c r="BW1425">
        <v>0</v>
      </c>
      <c r="BX1425">
        <v>2</v>
      </c>
      <c r="BY1425">
        <v>102</v>
      </c>
      <c r="BZ1425">
        <v>127</v>
      </c>
      <c r="CA1425">
        <v>159</v>
      </c>
      <c r="CB1425">
        <v>178</v>
      </c>
      <c r="CC1425">
        <v>89</v>
      </c>
      <c r="CD1425">
        <v>263</v>
      </c>
      <c r="CE1425">
        <v>191</v>
      </c>
      <c r="CF1425">
        <v>189</v>
      </c>
      <c r="CG1425">
        <v>363</v>
      </c>
      <c r="CH1425">
        <v>191</v>
      </c>
      <c r="CI1425">
        <v>25.011570070144899</v>
      </c>
      <c r="CJ1425">
        <v>26.717659917216402</v>
      </c>
      <c r="CK1425">
        <v>365</v>
      </c>
      <c r="CL1425">
        <v>-3</v>
      </c>
      <c r="CM1425">
        <v>-27</v>
      </c>
      <c r="CN1425">
        <v>-71</v>
      </c>
      <c r="CO1425">
        <v>1</v>
      </c>
      <c r="CP1425" t="b">
        <v>0</v>
      </c>
      <c r="CQ1425">
        <v>1</v>
      </c>
    </row>
    <row r="1426" spans="1:95" x14ac:dyDescent="0.25">
      <c r="A1426">
        <v>1708</v>
      </c>
      <c r="B1426" t="s">
        <v>109</v>
      </c>
      <c r="C1426" t="s">
        <v>16</v>
      </c>
      <c r="D1426">
        <v>66</v>
      </c>
      <c r="E1426" t="s">
        <v>17</v>
      </c>
      <c r="F1426" t="s">
        <v>17</v>
      </c>
      <c r="G1426" t="s">
        <v>22</v>
      </c>
      <c r="H1426" t="s">
        <v>847</v>
      </c>
      <c r="I1426" t="s">
        <v>847</v>
      </c>
      <c r="J1426">
        <v>135</v>
      </c>
      <c r="K1426" s="29">
        <v>42125</v>
      </c>
      <c r="L1426">
        <v>151</v>
      </c>
      <c r="M1426" s="29">
        <v>11444</v>
      </c>
      <c r="N1426">
        <v>143</v>
      </c>
      <c r="O1426">
        <v>17</v>
      </c>
      <c r="P1426">
        <v>244</v>
      </c>
      <c r="Q1426" s="30">
        <v>43839</v>
      </c>
      <c r="R1426">
        <v>273</v>
      </c>
      <c r="S1426" s="29">
        <v>11202</v>
      </c>
      <c r="T1426">
        <v>258.5</v>
      </c>
      <c r="U1426">
        <v>30</v>
      </c>
      <c r="V1426" t="s">
        <v>422</v>
      </c>
      <c r="X1426" t="s">
        <v>17</v>
      </c>
      <c r="Y1426" t="s">
        <v>848</v>
      </c>
      <c r="Z1426">
        <v>66</v>
      </c>
      <c r="AA1426">
        <v>115.5</v>
      </c>
      <c r="AB1426" t="s">
        <v>17</v>
      </c>
      <c r="AC1426" t="s">
        <v>17</v>
      </c>
      <c r="AD1426" t="s">
        <v>17</v>
      </c>
      <c r="AE1426" t="s">
        <v>17</v>
      </c>
      <c r="AF1426" t="s">
        <v>17</v>
      </c>
      <c r="AG1426" t="s">
        <v>17</v>
      </c>
      <c r="AH1426" t="s">
        <v>17</v>
      </c>
      <c r="AI1426" t="s">
        <v>17</v>
      </c>
      <c r="AJ1426" t="s">
        <v>17</v>
      </c>
      <c r="AK1426" t="s">
        <v>17</v>
      </c>
      <c r="AL1426" t="s">
        <v>17</v>
      </c>
      <c r="AM1426" t="s">
        <v>17</v>
      </c>
      <c r="AN1426" t="s">
        <v>17</v>
      </c>
      <c r="AO1426" t="s">
        <v>17</v>
      </c>
      <c r="AP1426" t="s">
        <v>17</v>
      </c>
      <c r="AQ1426" t="s">
        <v>17</v>
      </c>
      <c r="AR1426" t="s">
        <v>17</v>
      </c>
      <c r="AS1426" t="s">
        <v>17</v>
      </c>
      <c r="AT1426" t="s">
        <v>17</v>
      </c>
      <c r="AU1426" t="s">
        <v>17</v>
      </c>
      <c r="AV1426" t="s">
        <v>17</v>
      </c>
      <c r="AW1426" t="s">
        <v>17</v>
      </c>
      <c r="AX1426" t="s">
        <v>17</v>
      </c>
      <c r="AY1426" t="s">
        <v>17</v>
      </c>
      <c r="AZ1426" t="s">
        <v>17</v>
      </c>
      <c r="BA1426" t="s">
        <v>17</v>
      </c>
      <c r="BB1426" t="s">
        <v>17</v>
      </c>
      <c r="BC1426" t="s">
        <v>17</v>
      </c>
      <c r="BD1426" t="s">
        <v>17</v>
      </c>
      <c r="BE1426" t="s">
        <v>17</v>
      </c>
      <c r="BF1426" t="s">
        <v>17</v>
      </c>
      <c r="BG1426" t="s">
        <v>17</v>
      </c>
      <c r="BH1426" t="s">
        <v>17</v>
      </c>
      <c r="BI1426" t="s">
        <v>17</v>
      </c>
      <c r="BJ1426" t="s">
        <v>17</v>
      </c>
      <c r="BK1426" t="s">
        <v>17</v>
      </c>
      <c r="BL1426" t="s">
        <v>17</v>
      </c>
      <c r="BM1426" t="s">
        <v>17</v>
      </c>
      <c r="BN1426" t="s">
        <v>17</v>
      </c>
      <c r="BO1426" t="s">
        <v>17</v>
      </c>
      <c r="BP1426" t="s">
        <v>17</v>
      </c>
      <c r="BQ1426" t="s">
        <v>17</v>
      </c>
      <c r="BR1426" t="s">
        <v>17</v>
      </c>
      <c r="BS1426" t="s">
        <v>17</v>
      </c>
      <c r="BT1426" t="s">
        <v>17</v>
      </c>
      <c r="BU1426" t="s">
        <v>17</v>
      </c>
      <c r="BV1426" t="s">
        <v>17</v>
      </c>
      <c r="BW1426" t="s">
        <v>17</v>
      </c>
      <c r="BX1426" t="s">
        <v>17</v>
      </c>
      <c r="BY1426" t="s">
        <v>17</v>
      </c>
      <c r="BZ1426" t="s">
        <v>17</v>
      </c>
      <c r="CA1426" t="s">
        <v>17</v>
      </c>
      <c r="CB1426" t="s">
        <v>17</v>
      </c>
      <c r="CC1426" t="s">
        <v>17</v>
      </c>
      <c r="CD1426" t="s">
        <v>17</v>
      </c>
      <c r="CE1426" t="s">
        <v>17</v>
      </c>
      <c r="CF1426" t="s">
        <v>17</v>
      </c>
      <c r="CG1426" t="s">
        <v>17</v>
      </c>
      <c r="CH1426" t="s">
        <v>17</v>
      </c>
      <c r="CI1426" t="s">
        <v>17</v>
      </c>
      <c r="CJ1426" t="s">
        <v>17</v>
      </c>
      <c r="CK1426" t="s">
        <v>17</v>
      </c>
      <c r="CL1426" t="s">
        <v>17</v>
      </c>
      <c r="CM1426" t="s">
        <v>17</v>
      </c>
      <c r="CN1426" t="s">
        <v>17</v>
      </c>
      <c r="CO1426" t="s">
        <v>17</v>
      </c>
      <c r="CP1426" t="b">
        <v>0</v>
      </c>
      <c r="CQ1426" t="s">
        <v>17</v>
      </c>
    </row>
    <row r="1427" spans="1:95" x14ac:dyDescent="0.25">
      <c r="A1427">
        <v>1709</v>
      </c>
      <c r="B1427" t="s">
        <v>115</v>
      </c>
      <c r="C1427" t="s">
        <v>16</v>
      </c>
      <c r="D1427">
        <v>176</v>
      </c>
      <c r="E1427" t="s">
        <v>17</v>
      </c>
      <c r="F1427" t="s">
        <v>17</v>
      </c>
      <c r="G1427" t="s">
        <v>87</v>
      </c>
      <c r="I1427" t="s">
        <v>87</v>
      </c>
      <c r="J1427">
        <v>91</v>
      </c>
      <c r="K1427" s="30">
        <v>43834</v>
      </c>
      <c r="L1427">
        <v>151</v>
      </c>
      <c r="M1427" s="29">
        <v>11444</v>
      </c>
      <c r="N1427">
        <v>121</v>
      </c>
      <c r="O1427">
        <v>61</v>
      </c>
      <c r="P1427">
        <v>274</v>
      </c>
      <c r="Q1427" s="30">
        <v>43840</v>
      </c>
      <c r="R1427">
        <v>334</v>
      </c>
      <c r="S1427" s="29">
        <v>11263</v>
      </c>
      <c r="T1427">
        <v>304</v>
      </c>
      <c r="U1427">
        <v>61</v>
      </c>
      <c r="V1427" t="s">
        <v>422</v>
      </c>
      <c r="X1427" t="s">
        <v>17</v>
      </c>
      <c r="Y1427" t="s">
        <v>87</v>
      </c>
      <c r="Z1427">
        <v>176</v>
      </c>
      <c r="AA1427">
        <v>183</v>
      </c>
      <c r="AB1427">
        <v>0.25035267377556297</v>
      </c>
      <c r="AC1427">
        <v>37.436996112082497</v>
      </c>
      <c r="AD1427">
        <v>34.323163203071097</v>
      </c>
      <c r="AE1427">
        <v>11.0943509297259</v>
      </c>
      <c r="AF1427">
        <v>23.488948330793701</v>
      </c>
      <c r="AG1427">
        <v>70.537286296264199</v>
      </c>
      <c r="AH1427">
        <v>21.903719664593101</v>
      </c>
      <c r="AI1427">
        <v>32.603879799115802</v>
      </c>
      <c r="AJ1427">
        <v>25.016832441328301</v>
      </c>
      <c r="AK1427">
        <v>156.66025276293399</v>
      </c>
      <c r="AL1427">
        <v>7</v>
      </c>
      <c r="AM1427">
        <v>1</v>
      </c>
      <c r="AN1427">
        <v>3</v>
      </c>
      <c r="AO1427">
        <v>4</v>
      </c>
      <c r="AP1427">
        <v>23.9248871316242</v>
      </c>
      <c r="AQ1427">
        <v>133.31583199255201</v>
      </c>
      <c r="AR1427">
        <v>0.62587123514143805</v>
      </c>
      <c r="AS1427">
        <v>12.8379393685873</v>
      </c>
      <c r="AT1427">
        <v>236.37042714928</v>
      </c>
      <c r="AU1427">
        <v>0.18782161936984901</v>
      </c>
      <c r="AV1427">
        <v>16</v>
      </c>
      <c r="AW1427">
        <v>0.95690489047588201</v>
      </c>
      <c r="AX1427">
        <v>105</v>
      </c>
      <c r="AY1427">
        <v>0.84952832194650796</v>
      </c>
      <c r="AZ1427">
        <v>-0.59741132283547704</v>
      </c>
      <c r="BA1427">
        <v>1.0851575575630801</v>
      </c>
      <c r="BB1427">
        <v>4170.7683212424899</v>
      </c>
      <c r="BC1427">
        <v>3438.7683212424899</v>
      </c>
      <c r="BD1427">
        <v>3255.7683212424899</v>
      </c>
      <c r="BE1427">
        <v>2706.7683212424899</v>
      </c>
      <c r="BF1427">
        <v>2340.7683212424899</v>
      </c>
      <c r="BG1427">
        <v>8570.7348097588892</v>
      </c>
      <c r="BH1427">
        <v>7110.7348097588902</v>
      </c>
      <c r="BI1427">
        <v>6745.7348097588902</v>
      </c>
      <c r="BJ1427">
        <v>5650.7348097588902</v>
      </c>
      <c r="BK1427">
        <v>4920.7348097588902</v>
      </c>
      <c r="BL1427" t="s">
        <v>17</v>
      </c>
      <c r="BM1427" t="s">
        <v>17</v>
      </c>
      <c r="BN1427" t="s">
        <v>17</v>
      </c>
      <c r="BO1427" t="s">
        <v>17</v>
      </c>
      <c r="BP1427" t="s">
        <v>17</v>
      </c>
      <c r="BQ1427">
        <v>0</v>
      </c>
      <c r="BR1427">
        <v>0</v>
      </c>
      <c r="BS1427">
        <v>0</v>
      </c>
      <c r="BT1427">
        <v>0</v>
      </c>
      <c r="BU1427">
        <v>0</v>
      </c>
      <c r="BV1427">
        <v>0</v>
      </c>
      <c r="BW1427">
        <v>0</v>
      </c>
      <c r="BX1427">
        <v>0</v>
      </c>
      <c r="BY1427">
        <v>0</v>
      </c>
      <c r="BZ1427">
        <v>0</v>
      </c>
      <c r="CA1427">
        <v>0</v>
      </c>
      <c r="CB1427">
        <v>0</v>
      </c>
      <c r="CC1427">
        <v>115</v>
      </c>
      <c r="CD1427">
        <v>365</v>
      </c>
      <c r="CE1427">
        <v>115</v>
      </c>
      <c r="CF1427">
        <v>115</v>
      </c>
      <c r="CG1427">
        <v>365</v>
      </c>
      <c r="CH1427">
        <v>115</v>
      </c>
      <c r="CI1427">
        <v>22.7910837226365</v>
      </c>
      <c r="CJ1427">
        <v>64.284687420305303</v>
      </c>
      <c r="CK1427">
        <v>365</v>
      </c>
      <c r="CL1427">
        <v>365</v>
      </c>
      <c r="CM1427">
        <v>365</v>
      </c>
      <c r="CN1427">
        <v>365</v>
      </c>
      <c r="CO1427">
        <v>3</v>
      </c>
      <c r="CP1427" t="b">
        <v>1</v>
      </c>
      <c r="CQ1427" t="s">
        <v>583</v>
      </c>
    </row>
    <row r="1428" spans="1:95" x14ac:dyDescent="0.25">
      <c r="A1428">
        <v>1710</v>
      </c>
      <c r="B1428" t="s">
        <v>115</v>
      </c>
      <c r="C1428" t="s">
        <v>16</v>
      </c>
      <c r="D1428">
        <v>176</v>
      </c>
      <c r="E1428" t="s">
        <v>17</v>
      </c>
      <c r="F1428" t="s">
        <v>17</v>
      </c>
      <c r="G1428" t="s">
        <v>29</v>
      </c>
      <c r="I1428" t="s">
        <v>29</v>
      </c>
      <c r="J1428">
        <v>91</v>
      </c>
      <c r="K1428" s="30">
        <v>43834</v>
      </c>
      <c r="L1428">
        <v>151</v>
      </c>
      <c r="M1428" s="29">
        <v>11444</v>
      </c>
      <c r="N1428">
        <v>121</v>
      </c>
      <c r="O1428">
        <v>61</v>
      </c>
      <c r="P1428">
        <v>274</v>
      </c>
      <c r="Q1428" s="30">
        <v>43840</v>
      </c>
      <c r="R1428">
        <v>334</v>
      </c>
      <c r="S1428" s="29">
        <v>11263</v>
      </c>
      <c r="T1428">
        <v>304</v>
      </c>
      <c r="U1428">
        <v>61</v>
      </c>
      <c r="V1428" t="s">
        <v>422</v>
      </c>
      <c r="X1428" t="s">
        <v>17</v>
      </c>
      <c r="Y1428" t="s">
        <v>29</v>
      </c>
      <c r="Z1428">
        <v>176</v>
      </c>
      <c r="AA1428">
        <v>183</v>
      </c>
      <c r="AB1428">
        <v>0.27196535947453598</v>
      </c>
      <c r="AC1428">
        <v>37.261072818451296</v>
      </c>
      <c r="AD1428">
        <v>113.514605055226</v>
      </c>
      <c r="AE1428">
        <v>11.092919336911301</v>
      </c>
      <c r="AF1428">
        <v>23.4421824319938</v>
      </c>
      <c r="AG1428">
        <v>73.953157540830006</v>
      </c>
      <c r="AH1428">
        <v>21.8930535321477</v>
      </c>
      <c r="AI1428">
        <v>33.822360034854398</v>
      </c>
      <c r="AJ1428">
        <v>24.9345484712568</v>
      </c>
      <c r="AK1428">
        <v>160.95715816467899</v>
      </c>
      <c r="AL1428">
        <v>7</v>
      </c>
      <c r="AM1428">
        <v>1</v>
      </c>
      <c r="AN1428">
        <v>3</v>
      </c>
      <c r="AO1428">
        <v>4</v>
      </c>
      <c r="AP1428">
        <v>23.8619447742063</v>
      </c>
      <c r="AQ1428">
        <v>138.89248992647299</v>
      </c>
      <c r="AR1428">
        <v>0.62424205294629298</v>
      </c>
      <c r="AS1428">
        <v>12.8387248538513</v>
      </c>
      <c r="AT1428">
        <v>236.06366322270199</v>
      </c>
      <c r="AU1428">
        <v>0.19535826902144601</v>
      </c>
      <c r="AV1428">
        <v>16</v>
      </c>
      <c r="AW1428">
        <v>0.98627466978314304</v>
      </c>
      <c r="AX1428">
        <v>105</v>
      </c>
      <c r="AY1428">
        <v>0.88708930537357999</v>
      </c>
      <c r="AZ1428">
        <v>-0.59052656773536705</v>
      </c>
      <c r="BA1428">
        <v>1.0918246434063099</v>
      </c>
      <c r="BB1428">
        <v>4164.28783901725</v>
      </c>
      <c r="BC1428">
        <v>3432.28783901725</v>
      </c>
      <c r="BD1428">
        <v>3249.28783901725</v>
      </c>
      <c r="BE1428">
        <v>2700.28783901725</v>
      </c>
      <c r="BF1428">
        <v>2334.28783901725</v>
      </c>
      <c r="BG1428">
        <v>8553.7162469790801</v>
      </c>
      <c r="BH1428">
        <v>7093.7162469790801</v>
      </c>
      <c r="BI1428">
        <v>6728.7162469790801</v>
      </c>
      <c r="BJ1428">
        <v>5633.7162469790801</v>
      </c>
      <c r="BK1428">
        <v>4903.7162469790801</v>
      </c>
      <c r="BL1428" t="s">
        <v>17</v>
      </c>
      <c r="BM1428" t="s">
        <v>17</v>
      </c>
      <c r="BN1428" t="s">
        <v>17</v>
      </c>
      <c r="BO1428" t="s">
        <v>17</v>
      </c>
      <c r="BP1428" t="s">
        <v>17</v>
      </c>
      <c r="BQ1428">
        <v>0</v>
      </c>
      <c r="BR1428">
        <v>0</v>
      </c>
      <c r="BS1428">
        <v>0</v>
      </c>
      <c r="BT1428">
        <v>0</v>
      </c>
      <c r="BU1428">
        <v>0</v>
      </c>
      <c r="BV1428">
        <v>0</v>
      </c>
      <c r="BW1428">
        <v>0</v>
      </c>
      <c r="BX1428">
        <v>0</v>
      </c>
      <c r="BY1428">
        <v>0</v>
      </c>
      <c r="BZ1428">
        <v>0</v>
      </c>
      <c r="CA1428">
        <v>0</v>
      </c>
      <c r="CB1428">
        <v>0</v>
      </c>
      <c r="CC1428">
        <v>123</v>
      </c>
      <c r="CD1428">
        <v>365</v>
      </c>
      <c r="CE1428">
        <v>123</v>
      </c>
      <c r="CF1428">
        <v>123</v>
      </c>
      <c r="CG1428">
        <v>365</v>
      </c>
      <c r="CH1428">
        <v>123</v>
      </c>
      <c r="CI1428">
        <v>22.755671251460399</v>
      </c>
      <c r="CJ1428">
        <v>68.413533384921905</v>
      </c>
      <c r="CK1428">
        <v>365</v>
      </c>
      <c r="CL1428">
        <v>365</v>
      </c>
      <c r="CM1428">
        <v>365</v>
      </c>
      <c r="CN1428">
        <v>365</v>
      </c>
      <c r="CO1428">
        <v>3</v>
      </c>
      <c r="CP1428" t="b">
        <v>1</v>
      </c>
      <c r="CQ1428" t="s">
        <v>583</v>
      </c>
    </row>
    <row r="1429" spans="1:95" x14ac:dyDescent="0.25">
      <c r="A1429">
        <v>1711</v>
      </c>
      <c r="B1429" t="s">
        <v>115</v>
      </c>
      <c r="C1429" t="s">
        <v>59</v>
      </c>
      <c r="D1429">
        <v>176</v>
      </c>
      <c r="E1429">
        <v>2026</v>
      </c>
      <c r="F1429" t="s">
        <v>17</v>
      </c>
      <c r="G1429" t="s">
        <v>39</v>
      </c>
      <c r="I1429" t="s">
        <v>858</v>
      </c>
      <c r="J1429">
        <v>91</v>
      </c>
      <c r="K1429" s="30">
        <v>43834</v>
      </c>
      <c r="L1429">
        <v>151</v>
      </c>
      <c r="M1429" s="29">
        <v>11444</v>
      </c>
      <c r="N1429">
        <v>121</v>
      </c>
      <c r="O1429">
        <v>61</v>
      </c>
      <c r="P1429">
        <v>274</v>
      </c>
      <c r="Q1429" s="30">
        <v>43840</v>
      </c>
      <c r="R1429">
        <v>304</v>
      </c>
      <c r="S1429" s="29">
        <v>11597</v>
      </c>
      <c r="T1429">
        <v>289</v>
      </c>
      <c r="U1429">
        <v>31</v>
      </c>
      <c r="V1429" t="s">
        <v>422</v>
      </c>
      <c r="X1429" t="s">
        <v>17</v>
      </c>
      <c r="Y1429" t="s">
        <v>39</v>
      </c>
      <c r="Z1429">
        <v>2026</v>
      </c>
      <c r="AA1429">
        <v>168</v>
      </c>
      <c r="AB1429">
        <v>-2.6419142682086099</v>
      </c>
      <c r="AC1429">
        <v>39.036612583989502</v>
      </c>
      <c r="AD1429">
        <v>62.285094436711901</v>
      </c>
      <c r="AE1429">
        <v>12.574206518503001</v>
      </c>
      <c r="AF1429">
        <v>25.504184785904201</v>
      </c>
      <c r="AG1429">
        <v>60.494981656217497</v>
      </c>
      <c r="AH1429">
        <v>23.371468062556499</v>
      </c>
      <c r="AI1429">
        <v>22.1230818217768</v>
      </c>
      <c r="AJ1429">
        <v>27.4306364129454</v>
      </c>
      <c r="AK1429">
        <v>130.300815216047</v>
      </c>
      <c r="AL1429">
        <v>7</v>
      </c>
      <c r="AM1429">
        <v>2</v>
      </c>
      <c r="AN1429">
        <v>3</v>
      </c>
      <c r="AO1429">
        <v>4</v>
      </c>
      <c r="AP1429">
        <v>25.996434952874299</v>
      </c>
      <c r="AQ1429">
        <v>116.389518205952</v>
      </c>
      <c r="AR1429">
        <v>0.60123010002935695</v>
      </c>
      <c r="AS1429">
        <v>12.733902228980901</v>
      </c>
      <c r="AT1429">
        <v>225.99374880599299</v>
      </c>
      <c r="AU1429">
        <v>0.11367362511797401</v>
      </c>
      <c r="AV1429">
        <v>45</v>
      </c>
      <c r="AW1429">
        <v>0.77020992260096699</v>
      </c>
      <c r="AX1429">
        <v>105</v>
      </c>
      <c r="AY1429">
        <v>0.75084661855277901</v>
      </c>
      <c r="AZ1429">
        <v>-0.93547425694438102</v>
      </c>
      <c r="BA1429">
        <v>0.98301598893081499</v>
      </c>
      <c r="BB1429">
        <v>4080.4716608693898</v>
      </c>
      <c r="BC1429">
        <v>3408.4716608693898</v>
      </c>
      <c r="BD1429">
        <v>3240.4716608693898</v>
      </c>
      <c r="BE1429">
        <v>2736.4716608693898</v>
      </c>
      <c r="BF1429">
        <v>2400.4716608693898</v>
      </c>
      <c r="BG1429">
        <v>9305.5352075193005</v>
      </c>
      <c r="BH1429">
        <v>7845.5352075192995</v>
      </c>
      <c r="BI1429">
        <v>7480.5352075192995</v>
      </c>
      <c r="BJ1429">
        <v>6385.5352075192995</v>
      </c>
      <c r="BK1429">
        <v>5655.5352075192995</v>
      </c>
      <c r="BL1429" t="s">
        <v>17</v>
      </c>
      <c r="BM1429" t="s">
        <v>17</v>
      </c>
      <c r="BN1429" t="s">
        <v>17</v>
      </c>
      <c r="BO1429" t="s">
        <v>17</v>
      </c>
      <c r="BP1429" t="s">
        <v>17</v>
      </c>
      <c r="BQ1429">
        <v>0</v>
      </c>
      <c r="BR1429">
        <v>0</v>
      </c>
      <c r="BS1429">
        <v>0</v>
      </c>
      <c r="BT1429">
        <v>0</v>
      </c>
      <c r="BU1429">
        <v>0</v>
      </c>
      <c r="BV1429">
        <v>0</v>
      </c>
      <c r="BW1429">
        <v>0</v>
      </c>
      <c r="BX1429">
        <v>0</v>
      </c>
      <c r="BY1429">
        <v>0</v>
      </c>
      <c r="BZ1429">
        <v>0</v>
      </c>
      <c r="CA1429">
        <v>0</v>
      </c>
      <c r="CB1429">
        <v>0</v>
      </c>
      <c r="CC1429">
        <v>101</v>
      </c>
      <c r="CD1429">
        <v>365</v>
      </c>
      <c r="CE1429">
        <v>101</v>
      </c>
      <c r="CF1429">
        <v>101</v>
      </c>
      <c r="CG1429">
        <v>365</v>
      </c>
      <c r="CH1429">
        <v>101</v>
      </c>
      <c r="CI1429">
        <v>24.288521790889199</v>
      </c>
      <c r="CJ1429">
        <v>46.257039316637403</v>
      </c>
      <c r="CK1429">
        <v>365</v>
      </c>
      <c r="CL1429">
        <v>365</v>
      </c>
      <c r="CM1429">
        <v>365</v>
      </c>
      <c r="CN1429">
        <v>365</v>
      </c>
      <c r="CO1429">
        <v>4</v>
      </c>
      <c r="CP1429" t="b">
        <v>1</v>
      </c>
      <c r="CQ1429" t="s">
        <v>570</v>
      </c>
    </row>
    <row r="1430" spans="1:95" x14ac:dyDescent="0.25">
      <c r="A1430">
        <v>1712</v>
      </c>
      <c r="B1430" t="s">
        <v>115</v>
      </c>
      <c r="C1430" t="s">
        <v>59</v>
      </c>
      <c r="D1430">
        <v>176</v>
      </c>
      <c r="E1430">
        <v>-1</v>
      </c>
      <c r="F1430" t="s">
        <v>17</v>
      </c>
      <c r="G1430" t="s">
        <v>39</v>
      </c>
      <c r="I1430" t="s">
        <v>859</v>
      </c>
      <c r="J1430">
        <v>121</v>
      </c>
      <c r="K1430" s="30">
        <v>43835</v>
      </c>
      <c r="L1430">
        <v>151</v>
      </c>
      <c r="M1430" s="29">
        <v>11444</v>
      </c>
      <c r="N1430">
        <v>136</v>
      </c>
      <c r="O1430">
        <v>31</v>
      </c>
      <c r="P1430">
        <v>305</v>
      </c>
      <c r="Q1430" s="30">
        <v>43841</v>
      </c>
      <c r="R1430">
        <v>334</v>
      </c>
      <c r="S1430" s="29">
        <v>11263</v>
      </c>
      <c r="T1430">
        <v>319.5</v>
      </c>
      <c r="U1430">
        <v>30</v>
      </c>
      <c r="V1430" t="s">
        <v>422</v>
      </c>
      <c r="X1430" t="s">
        <v>17</v>
      </c>
      <c r="Y1430" t="s">
        <v>39</v>
      </c>
      <c r="Z1430">
        <v>-1</v>
      </c>
      <c r="AA1430">
        <v>183.5</v>
      </c>
      <c r="AB1430">
        <v>0.53845261252005405</v>
      </c>
      <c r="AC1430">
        <v>36.039630343279498</v>
      </c>
      <c r="AD1430">
        <v>275.32499325993598</v>
      </c>
      <c r="AE1430">
        <v>9.5621076548985702</v>
      </c>
      <c r="AF1430">
        <v>21.894992838359599</v>
      </c>
      <c r="AG1430">
        <v>83.474699690758499</v>
      </c>
      <c r="AH1430">
        <v>20.511625324136901</v>
      </c>
      <c r="AI1430">
        <v>40.359152928998697</v>
      </c>
      <c r="AJ1430">
        <v>23.158780229000701</v>
      </c>
      <c r="AK1430">
        <v>175.31160818230401</v>
      </c>
      <c r="AL1430">
        <v>7</v>
      </c>
      <c r="AM1430">
        <v>1</v>
      </c>
      <c r="AN1430">
        <v>3</v>
      </c>
      <c r="AO1430">
        <v>4</v>
      </c>
      <c r="AP1430">
        <v>21.912230298428899</v>
      </c>
      <c r="AQ1430">
        <v>125.475540293926</v>
      </c>
      <c r="AR1430">
        <v>0.61939407434598903</v>
      </c>
      <c r="AS1430">
        <v>12.872141642388501</v>
      </c>
      <c r="AT1430">
        <v>229.102007332764</v>
      </c>
      <c r="AU1430">
        <v>0.24261435198745501</v>
      </c>
      <c r="AV1430">
        <v>16</v>
      </c>
      <c r="AW1430">
        <v>1.11937331698469</v>
      </c>
      <c r="AX1430">
        <v>105</v>
      </c>
      <c r="AY1430">
        <v>0.85859267232235303</v>
      </c>
      <c r="AZ1430">
        <v>-0.48684910497728101</v>
      </c>
      <c r="BA1430">
        <v>1.11296195174301</v>
      </c>
      <c r="BB1430">
        <v>3927.54350261217</v>
      </c>
      <c r="BC1430">
        <v>3191.54350261217</v>
      </c>
      <c r="BD1430">
        <v>3007.54350261217</v>
      </c>
      <c r="BE1430">
        <v>2455.54350261217</v>
      </c>
      <c r="BF1430">
        <v>2087.54350261217</v>
      </c>
      <c r="BG1430">
        <v>7989.3480629524302</v>
      </c>
      <c r="BH1430">
        <v>6529.3480629524302</v>
      </c>
      <c r="BI1430">
        <v>6164.3480629524302</v>
      </c>
      <c r="BJ1430">
        <v>5069.3480629524302</v>
      </c>
      <c r="BK1430">
        <v>4339.3480629524302</v>
      </c>
      <c r="BL1430" t="s">
        <v>17</v>
      </c>
      <c r="BM1430" t="s">
        <v>17</v>
      </c>
      <c r="BN1430" t="s">
        <v>17</v>
      </c>
      <c r="BO1430" t="s">
        <v>17</v>
      </c>
      <c r="BP1430" t="s">
        <v>17</v>
      </c>
      <c r="BQ1430">
        <v>0</v>
      </c>
      <c r="BR1430">
        <v>0</v>
      </c>
      <c r="BS1430">
        <v>0</v>
      </c>
      <c r="BT1430">
        <v>0</v>
      </c>
      <c r="BU1430">
        <v>0</v>
      </c>
      <c r="BV1430">
        <v>0</v>
      </c>
      <c r="BW1430">
        <v>0</v>
      </c>
      <c r="BX1430">
        <v>0</v>
      </c>
      <c r="BY1430">
        <v>0</v>
      </c>
      <c r="BZ1430">
        <v>0</v>
      </c>
      <c r="CA1430">
        <v>0</v>
      </c>
      <c r="CB1430">
        <v>0</v>
      </c>
      <c r="CC1430">
        <v>170</v>
      </c>
      <c r="CD1430">
        <v>365</v>
      </c>
      <c r="CE1430">
        <v>170</v>
      </c>
      <c r="CF1430">
        <v>170</v>
      </c>
      <c r="CG1430">
        <v>365</v>
      </c>
      <c r="CH1430">
        <v>170</v>
      </c>
      <c r="CI1430">
        <v>21.345345122892201</v>
      </c>
      <c r="CJ1430">
        <v>77.369789156310603</v>
      </c>
      <c r="CK1430">
        <v>365</v>
      </c>
      <c r="CL1430">
        <v>365</v>
      </c>
      <c r="CM1430">
        <v>365</v>
      </c>
      <c r="CN1430">
        <v>365</v>
      </c>
      <c r="CO1430">
        <v>3</v>
      </c>
      <c r="CP1430" t="b">
        <v>1</v>
      </c>
      <c r="CQ1430" t="s">
        <v>583</v>
      </c>
    </row>
    <row r="1431" spans="1:95" x14ac:dyDescent="0.25">
      <c r="A1431">
        <v>1713</v>
      </c>
      <c r="B1431" t="s">
        <v>115</v>
      </c>
      <c r="C1431" t="s">
        <v>16</v>
      </c>
      <c r="D1431">
        <v>176</v>
      </c>
      <c r="E1431" t="s">
        <v>17</v>
      </c>
      <c r="F1431" t="s">
        <v>17</v>
      </c>
      <c r="G1431" t="s">
        <v>92</v>
      </c>
      <c r="I1431" t="s">
        <v>739</v>
      </c>
      <c r="J1431">
        <v>91</v>
      </c>
      <c r="K1431" s="30">
        <v>43834</v>
      </c>
      <c r="L1431">
        <v>151</v>
      </c>
      <c r="M1431" s="29">
        <v>11444</v>
      </c>
      <c r="N1431">
        <v>121</v>
      </c>
      <c r="O1431">
        <v>61</v>
      </c>
      <c r="P1431">
        <v>274</v>
      </c>
      <c r="Q1431" s="30">
        <v>43840</v>
      </c>
      <c r="R1431">
        <v>334</v>
      </c>
      <c r="S1431" s="29">
        <v>11263</v>
      </c>
      <c r="T1431">
        <v>304</v>
      </c>
      <c r="U1431">
        <v>61</v>
      </c>
      <c r="V1431" t="s">
        <v>422</v>
      </c>
      <c r="X1431" t="s">
        <v>17</v>
      </c>
      <c r="Y1431" t="s">
        <v>92</v>
      </c>
      <c r="Z1431">
        <v>176</v>
      </c>
      <c r="AA1431">
        <v>183</v>
      </c>
      <c r="AB1431">
        <v>0.25563736461981201</v>
      </c>
      <c r="AC1431">
        <v>37.392410742568799</v>
      </c>
      <c r="AD1431">
        <v>148.522538160192</v>
      </c>
      <c r="AE1431">
        <v>11.0923502610213</v>
      </c>
      <c r="AF1431">
        <v>23.475413132818201</v>
      </c>
      <c r="AG1431">
        <v>71.398330933020404</v>
      </c>
      <c r="AH1431">
        <v>21.899293860833499</v>
      </c>
      <c r="AI1431">
        <v>32.915737515532904</v>
      </c>
      <c r="AJ1431">
        <v>24.994306723571199</v>
      </c>
      <c r="AK1431">
        <v>157.73471803805199</v>
      </c>
      <c r="AL1431">
        <v>7</v>
      </c>
      <c r="AM1431">
        <v>1</v>
      </c>
      <c r="AN1431">
        <v>3</v>
      </c>
      <c r="AO1431">
        <v>4</v>
      </c>
      <c r="AP1431">
        <v>23.907283739661601</v>
      </c>
      <c r="AQ1431">
        <v>134.71091238482799</v>
      </c>
      <c r="AR1431">
        <v>0.62544879623792604</v>
      </c>
      <c r="AS1431">
        <v>12.8381314218718</v>
      </c>
      <c r="AT1431">
        <v>236.290345223363</v>
      </c>
      <c r="AU1431">
        <v>0.189752346377008</v>
      </c>
      <c r="AV1431">
        <v>16</v>
      </c>
      <c r="AW1431">
        <v>0.96427630569985201</v>
      </c>
      <c r="AX1431">
        <v>105</v>
      </c>
      <c r="AY1431">
        <v>0.85894757009204703</v>
      </c>
      <c r="AZ1431">
        <v>-0.59564584250351504</v>
      </c>
      <c r="BA1431">
        <v>1.08689589598961</v>
      </c>
      <c r="BB1431">
        <v>4168.8200710332003</v>
      </c>
      <c r="BC1431">
        <v>3436.8200710331998</v>
      </c>
      <c r="BD1431">
        <v>3253.8200710331998</v>
      </c>
      <c r="BE1431">
        <v>2704.8200710331998</v>
      </c>
      <c r="BF1431">
        <v>2338.8200710331998</v>
      </c>
      <c r="BG1431">
        <v>8565.8073631074494</v>
      </c>
      <c r="BH1431">
        <v>7105.8073631074503</v>
      </c>
      <c r="BI1431">
        <v>6740.8073631074503</v>
      </c>
      <c r="BJ1431">
        <v>5645.8073631074503</v>
      </c>
      <c r="BK1431">
        <v>4915.8073631074503</v>
      </c>
      <c r="BL1431" t="s">
        <v>17</v>
      </c>
      <c r="BM1431" t="s">
        <v>17</v>
      </c>
      <c r="BN1431" t="s">
        <v>17</v>
      </c>
      <c r="BO1431" t="s">
        <v>17</v>
      </c>
      <c r="BP1431" t="s">
        <v>17</v>
      </c>
      <c r="BQ1431">
        <v>0</v>
      </c>
      <c r="BR1431">
        <v>0</v>
      </c>
      <c r="BS1431">
        <v>0</v>
      </c>
      <c r="BT1431">
        <v>0</v>
      </c>
      <c r="BU1431">
        <v>0</v>
      </c>
      <c r="BV1431">
        <v>0</v>
      </c>
      <c r="BW1431">
        <v>0</v>
      </c>
      <c r="BX1431">
        <v>0</v>
      </c>
      <c r="BY1431">
        <v>0</v>
      </c>
      <c r="BZ1431">
        <v>0</v>
      </c>
      <c r="CA1431">
        <v>0</v>
      </c>
      <c r="CB1431">
        <v>0</v>
      </c>
      <c r="CC1431">
        <v>117</v>
      </c>
      <c r="CD1431">
        <v>365</v>
      </c>
      <c r="CE1431">
        <v>117</v>
      </c>
      <c r="CF1431">
        <v>117</v>
      </c>
      <c r="CG1431">
        <v>365</v>
      </c>
      <c r="CH1431">
        <v>117</v>
      </c>
      <c r="CI1431">
        <v>22.7804375466295</v>
      </c>
      <c r="CJ1431">
        <v>65.326176334814505</v>
      </c>
      <c r="CK1431">
        <v>365</v>
      </c>
      <c r="CL1431">
        <v>365</v>
      </c>
      <c r="CM1431">
        <v>365</v>
      </c>
      <c r="CN1431">
        <v>365</v>
      </c>
      <c r="CO1431">
        <v>3</v>
      </c>
      <c r="CP1431" t="b">
        <v>1</v>
      </c>
      <c r="CQ1431" t="s">
        <v>583</v>
      </c>
    </row>
    <row r="1432" spans="1:95" x14ac:dyDescent="0.25">
      <c r="A1432">
        <v>1714</v>
      </c>
      <c r="B1432" t="s">
        <v>115</v>
      </c>
      <c r="C1432" t="s">
        <v>16</v>
      </c>
      <c r="D1432">
        <v>176</v>
      </c>
      <c r="E1432" t="s">
        <v>17</v>
      </c>
      <c r="F1432" t="s">
        <v>17</v>
      </c>
      <c r="G1432" t="s">
        <v>22</v>
      </c>
      <c r="H1432" t="s">
        <v>860</v>
      </c>
      <c r="I1432" t="s">
        <v>861</v>
      </c>
      <c r="J1432">
        <v>91</v>
      </c>
      <c r="K1432" s="30">
        <v>43834</v>
      </c>
      <c r="L1432">
        <v>151</v>
      </c>
      <c r="M1432" s="29">
        <v>11444</v>
      </c>
      <c r="N1432">
        <v>121</v>
      </c>
      <c r="O1432">
        <v>61</v>
      </c>
      <c r="P1432">
        <v>244</v>
      </c>
      <c r="Q1432" s="30">
        <v>43839</v>
      </c>
      <c r="R1432">
        <v>304</v>
      </c>
      <c r="S1432" s="29">
        <v>11597</v>
      </c>
      <c r="T1432">
        <v>274</v>
      </c>
      <c r="U1432">
        <v>61</v>
      </c>
      <c r="V1432" t="s">
        <v>422</v>
      </c>
      <c r="X1432" t="s">
        <v>17</v>
      </c>
      <c r="Y1432" t="s">
        <v>862</v>
      </c>
      <c r="Z1432">
        <v>176</v>
      </c>
      <c r="AA1432">
        <v>153</v>
      </c>
      <c r="AB1432" t="s">
        <v>17</v>
      </c>
      <c r="AC1432" t="s">
        <v>17</v>
      </c>
      <c r="AD1432" t="s">
        <v>17</v>
      </c>
      <c r="AE1432" t="s">
        <v>17</v>
      </c>
      <c r="AF1432" t="s">
        <v>17</v>
      </c>
      <c r="AG1432" t="s">
        <v>17</v>
      </c>
      <c r="AH1432" t="s">
        <v>17</v>
      </c>
      <c r="AI1432" t="s">
        <v>17</v>
      </c>
      <c r="AJ1432" t="s">
        <v>17</v>
      </c>
      <c r="AK1432" t="s">
        <v>17</v>
      </c>
      <c r="AL1432" t="s">
        <v>17</v>
      </c>
      <c r="AM1432" t="s">
        <v>17</v>
      </c>
      <c r="AN1432" t="s">
        <v>17</v>
      </c>
      <c r="AO1432" t="s">
        <v>17</v>
      </c>
      <c r="AP1432" t="s">
        <v>17</v>
      </c>
      <c r="AQ1432" t="s">
        <v>17</v>
      </c>
      <c r="AR1432" t="s">
        <v>17</v>
      </c>
      <c r="AS1432" t="s">
        <v>17</v>
      </c>
      <c r="AT1432" t="s">
        <v>17</v>
      </c>
      <c r="AU1432" t="s">
        <v>17</v>
      </c>
      <c r="AV1432" t="s">
        <v>17</v>
      </c>
      <c r="AW1432" t="s">
        <v>17</v>
      </c>
      <c r="AX1432" t="s">
        <v>17</v>
      </c>
      <c r="AY1432" t="s">
        <v>17</v>
      </c>
      <c r="AZ1432" t="s">
        <v>17</v>
      </c>
      <c r="BA1432" t="s">
        <v>17</v>
      </c>
      <c r="BB1432" t="s">
        <v>17</v>
      </c>
      <c r="BC1432" t="s">
        <v>17</v>
      </c>
      <c r="BD1432" t="s">
        <v>17</v>
      </c>
      <c r="BE1432" t="s">
        <v>17</v>
      </c>
      <c r="BF1432" t="s">
        <v>17</v>
      </c>
      <c r="BG1432" t="s">
        <v>17</v>
      </c>
      <c r="BH1432" t="s">
        <v>17</v>
      </c>
      <c r="BI1432" t="s">
        <v>17</v>
      </c>
      <c r="BJ1432" t="s">
        <v>17</v>
      </c>
      <c r="BK1432" t="s">
        <v>17</v>
      </c>
      <c r="BL1432" t="s">
        <v>17</v>
      </c>
      <c r="BM1432" t="s">
        <v>17</v>
      </c>
      <c r="BN1432" t="s">
        <v>17</v>
      </c>
      <c r="BO1432" t="s">
        <v>17</v>
      </c>
      <c r="BP1432" t="s">
        <v>17</v>
      </c>
      <c r="BQ1432" t="s">
        <v>17</v>
      </c>
      <c r="BR1432" t="s">
        <v>17</v>
      </c>
      <c r="BS1432" t="s">
        <v>17</v>
      </c>
      <c r="BT1432" t="s">
        <v>17</v>
      </c>
      <c r="BU1432" t="s">
        <v>17</v>
      </c>
      <c r="BV1432" t="s">
        <v>17</v>
      </c>
      <c r="BW1432" t="s">
        <v>17</v>
      </c>
      <c r="BX1432" t="s">
        <v>17</v>
      </c>
      <c r="BY1432" t="s">
        <v>17</v>
      </c>
      <c r="BZ1432" t="s">
        <v>17</v>
      </c>
      <c r="CA1432" t="s">
        <v>17</v>
      </c>
      <c r="CB1432" t="s">
        <v>17</v>
      </c>
      <c r="CC1432" t="s">
        <v>17</v>
      </c>
      <c r="CD1432" t="s">
        <v>17</v>
      </c>
      <c r="CE1432" t="s">
        <v>17</v>
      </c>
      <c r="CF1432" t="s">
        <v>17</v>
      </c>
      <c r="CG1432" t="s">
        <v>17</v>
      </c>
      <c r="CH1432" t="s">
        <v>17</v>
      </c>
      <c r="CI1432" t="s">
        <v>17</v>
      </c>
      <c r="CJ1432" t="s">
        <v>17</v>
      </c>
      <c r="CK1432" t="s">
        <v>17</v>
      </c>
      <c r="CL1432" t="s">
        <v>17</v>
      </c>
      <c r="CM1432" t="s">
        <v>17</v>
      </c>
      <c r="CN1432" t="s">
        <v>17</v>
      </c>
      <c r="CO1432" t="s">
        <v>17</v>
      </c>
      <c r="CP1432" t="b">
        <v>0</v>
      </c>
      <c r="CQ1432" t="s">
        <v>17</v>
      </c>
    </row>
    <row r="1433" spans="1:95" x14ac:dyDescent="0.25">
      <c r="A1433">
        <v>1715</v>
      </c>
      <c r="B1433" t="s">
        <v>115</v>
      </c>
      <c r="C1433" t="s">
        <v>16</v>
      </c>
      <c r="D1433">
        <v>176</v>
      </c>
      <c r="E1433" t="s">
        <v>17</v>
      </c>
      <c r="F1433" t="s">
        <v>17</v>
      </c>
      <c r="G1433" t="s">
        <v>127</v>
      </c>
      <c r="I1433" t="s">
        <v>863</v>
      </c>
      <c r="J1433">
        <v>91</v>
      </c>
      <c r="K1433" s="30">
        <v>43834</v>
      </c>
      <c r="L1433">
        <v>151</v>
      </c>
      <c r="M1433" s="29">
        <v>11444</v>
      </c>
      <c r="N1433">
        <v>121</v>
      </c>
      <c r="O1433">
        <v>61</v>
      </c>
      <c r="P1433">
        <v>274</v>
      </c>
      <c r="Q1433" s="30">
        <v>43840</v>
      </c>
      <c r="R1433">
        <v>334</v>
      </c>
      <c r="S1433" s="29">
        <v>11263</v>
      </c>
      <c r="T1433">
        <v>304</v>
      </c>
      <c r="U1433">
        <v>61</v>
      </c>
      <c r="V1433" t="s">
        <v>422</v>
      </c>
      <c r="X1433" t="s">
        <v>17</v>
      </c>
      <c r="Y1433" t="s">
        <v>127</v>
      </c>
      <c r="Z1433">
        <v>176</v>
      </c>
      <c r="AA1433">
        <v>183</v>
      </c>
      <c r="AB1433">
        <v>0.250352674345861</v>
      </c>
      <c r="AC1433">
        <v>37.436996109638898</v>
      </c>
      <c r="AD1433">
        <v>111.22055423759301</v>
      </c>
      <c r="AE1433">
        <v>11.0943509269492</v>
      </c>
      <c r="AF1433">
        <v>23.488948327157601</v>
      </c>
      <c r="AG1433">
        <v>70.537286313660701</v>
      </c>
      <c r="AH1433">
        <v>21.9037196613086</v>
      </c>
      <c r="AI1433">
        <v>32.603879818721502</v>
      </c>
      <c r="AJ1433">
        <v>25.016832437299399</v>
      </c>
      <c r="AK1433">
        <v>156.66025278465</v>
      </c>
      <c r="AL1433">
        <v>7</v>
      </c>
      <c r="AM1433">
        <v>1</v>
      </c>
      <c r="AN1433">
        <v>3</v>
      </c>
      <c r="AO1433">
        <v>4</v>
      </c>
      <c r="AP1433">
        <v>23.9248871278675</v>
      </c>
      <c r="AQ1433">
        <v>133.31583200711299</v>
      </c>
      <c r="AR1433">
        <v>0.62587123511950105</v>
      </c>
      <c r="AS1433">
        <v>12.837939368608</v>
      </c>
      <c r="AT1433">
        <v>236.37042714563401</v>
      </c>
      <c r="AU1433">
        <v>0.187821619498413</v>
      </c>
      <c r="AV1433">
        <v>16</v>
      </c>
      <c r="AW1433">
        <v>0.95690489068833495</v>
      </c>
      <c r="AX1433">
        <v>105</v>
      </c>
      <c r="AY1433">
        <v>0.84952832210550899</v>
      </c>
      <c r="AZ1433">
        <v>-0.59741132259070495</v>
      </c>
      <c r="BA1433">
        <v>1.08515755755263</v>
      </c>
      <c r="BB1433">
        <v>4170.7683206340098</v>
      </c>
      <c r="BC1433">
        <v>3438.7683206340098</v>
      </c>
      <c r="BD1433">
        <v>3255.7683206340098</v>
      </c>
      <c r="BE1433">
        <v>2706.7683206340098</v>
      </c>
      <c r="BF1433">
        <v>2340.7683206340098</v>
      </c>
      <c r="BG1433">
        <v>8570.7348084323694</v>
      </c>
      <c r="BH1433">
        <v>7110.7348084323603</v>
      </c>
      <c r="BI1433">
        <v>6745.7348084323603</v>
      </c>
      <c r="BJ1433">
        <v>5650.7348084323603</v>
      </c>
      <c r="BK1433">
        <v>4920.7348084323603</v>
      </c>
      <c r="BL1433" t="s">
        <v>17</v>
      </c>
      <c r="BM1433" t="s">
        <v>17</v>
      </c>
      <c r="BN1433" t="s">
        <v>17</v>
      </c>
      <c r="BO1433" t="s">
        <v>17</v>
      </c>
      <c r="BP1433" t="s">
        <v>17</v>
      </c>
      <c r="BQ1433">
        <v>0</v>
      </c>
      <c r="BR1433">
        <v>0</v>
      </c>
      <c r="BS1433">
        <v>0</v>
      </c>
      <c r="BT1433">
        <v>0</v>
      </c>
      <c r="BU1433">
        <v>0</v>
      </c>
      <c r="BV1433">
        <v>0</v>
      </c>
      <c r="BW1433">
        <v>0</v>
      </c>
      <c r="BX1433">
        <v>0</v>
      </c>
      <c r="BY1433">
        <v>0</v>
      </c>
      <c r="BZ1433">
        <v>0</v>
      </c>
      <c r="CA1433">
        <v>0</v>
      </c>
      <c r="CB1433">
        <v>0</v>
      </c>
      <c r="CC1433">
        <v>115</v>
      </c>
      <c r="CD1433">
        <v>365</v>
      </c>
      <c r="CE1433">
        <v>115</v>
      </c>
      <c r="CF1433">
        <v>115</v>
      </c>
      <c r="CG1433">
        <v>365</v>
      </c>
      <c r="CH1433">
        <v>115</v>
      </c>
      <c r="CI1433">
        <v>22.791083719311501</v>
      </c>
      <c r="CJ1433">
        <v>64.284687435821198</v>
      </c>
      <c r="CK1433">
        <v>365</v>
      </c>
      <c r="CL1433">
        <v>365</v>
      </c>
      <c r="CM1433">
        <v>365</v>
      </c>
      <c r="CN1433">
        <v>365</v>
      </c>
      <c r="CO1433">
        <v>3</v>
      </c>
      <c r="CP1433" t="b">
        <v>1</v>
      </c>
      <c r="CQ1433" t="s">
        <v>583</v>
      </c>
    </row>
    <row r="1434" spans="1:95" x14ac:dyDescent="0.25">
      <c r="A1434">
        <v>1716</v>
      </c>
      <c r="B1434" t="s">
        <v>115</v>
      </c>
      <c r="C1434" t="s">
        <v>16</v>
      </c>
      <c r="D1434">
        <v>176</v>
      </c>
      <c r="E1434" t="s">
        <v>17</v>
      </c>
      <c r="F1434" t="s">
        <v>17</v>
      </c>
      <c r="G1434" t="s">
        <v>45</v>
      </c>
      <c r="I1434" t="s">
        <v>45</v>
      </c>
      <c r="J1434">
        <v>121</v>
      </c>
      <c r="K1434" s="30">
        <v>43835</v>
      </c>
      <c r="L1434">
        <v>181</v>
      </c>
      <c r="M1434" s="29">
        <v>11110</v>
      </c>
      <c r="N1434">
        <v>151</v>
      </c>
      <c r="O1434">
        <v>61</v>
      </c>
      <c r="P1434">
        <v>1</v>
      </c>
      <c r="Q1434" s="30">
        <v>43831</v>
      </c>
      <c r="R1434">
        <v>59</v>
      </c>
      <c r="S1434" s="29">
        <v>46784</v>
      </c>
      <c r="T1434">
        <v>30</v>
      </c>
      <c r="U1434">
        <v>59</v>
      </c>
      <c r="V1434" t="s">
        <v>422</v>
      </c>
      <c r="X1434" t="s">
        <v>17</v>
      </c>
      <c r="Y1434" t="s">
        <v>45</v>
      </c>
      <c r="Z1434">
        <v>176</v>
      </c>
      <c r="AA1434">
        <v>244</v>
      </c>
      <c r="AB1434">
        <v>0.23432633827673099</v>
      </c>
      <c r="AC1434">
        <v>37.411569721699003</v>
      </c>
      <c r="AD1434">
        <v>622.57019516791502</v>
      </c>
      <c r="AE1434">
        <v>11.067505933456999</v>
      </c>
      <c r="AF1434">
        <v>23.455150616018202</v>
      </c>
      <c r="AG1434">
        <v>71.050854929362401</v>
      </c>
      <c r="AH1434">
        <v>21.872470571933</v>
      </c>
      <c r="AI1434">
        <v>33.243302144098401</v>
      </c>
      <c r="AJ1434">
        <v>24.975921981454398</v>
      </c>
      <c r="AK1434">
        <v>157.370537506549</v>
      </c>
      <c r="AL1434">
        <v>7</v>
      </c>
      <c r="AM1434">
        <v>1</v>
      </c>
      <c r="AN1434">
        <v>3</v>
      </c>
      <c r="AO1434">
        <v>4</v>
      </c>
      <c r="AP1434">
        <v>22.937328072362099</v>
      </c>
      <c r="AQ1434">
        <v>81.005534187897993</v>
      </c>
      <c r="AR1434">
        <v>0.62100354351002296</v>
      </c>
      <c r="AS1434">
        <v>12.8754570639893</v>
      </c>
      <c r="AT1434">
        <v>223.464374230646</v>
      </c>
      <c r="AU1434">
        <v>0.191622000542126</v>
      </c>
      <c r="AV1434">
        <v>16</v>
      </c>
      <c r="AW1434">
        <v>0.96202342484067205</v>
      </c>
      <c r="AX1434">
        <v>105</v>
      </c>
      <c r="AY1434">
        <v>0.56044415596975194</v>
      </c>
      <c r="AZ1434">
        <v>-0.595910890070527</v>
      </c>
      <c r="BA1434">
        <v>1.08211050844667</v>
      </c>
      <c r="BB1434">
        <v>5619.3133405667704</v>
      </c>
      <c r="BC1434">
        <v>4643.3133405667704</v>
      </c>
      <c r="BD1434">
        <v>4399.3133405667704</v>
      </c>
      <c r="BE1434">
        <v>3667.31334056677</v>
      </c>
      <c r="BF1434">
        <v>3179.31334056677</v>
      </c>
      <c r="BG1434">
        <v>8558.4084124947294</v>
      </c>
      <c r="BH1434">
        <v>7098.4084124947303</v>
      </c>
      <c r="BI1434">
        <v>6733.4084124947303</v>
      </c>
      <c r="BJ1434">
        <v>5638.4084124947303</v>
      </c>
      <c r="BK1434">
        <v>4908.4084124947303</v>
      </c>
      <c r="BL1434" t="s">
        <v>17</v>
      </c>
      <c r="BM1434" t="s">
        <v>17</v>
      </c>
      <c r="BN1434" t="s">
        <v>17</v>
      </c>
      <c r="BO1434" t="s">
        <v>17</v>
      </c>
      <c r="BP1434" t="s">
        <v>17</v>
      </c>
      <c r="BQ1434">
        <v>0</v>
      </c>
      <c r="BR1434">
        <v>0</v>
      </c>
      <c r="BS1434">
        <v>0</v>
      </c>
      <c r="BT1434">
        <v>0</v>
      </c>
      <c r="BU1434">
        <v>0</v>
      </c>
      <c r="BV1434">
        <v>0</v>
      </c>
      <c r="BW1434">
        <v>0</v>
      </c>
      <c r="BX1434">
        <v>0</v>
      </c>
      <c r="BY1434">
        <v>0</v>
      </c>
      <c r="BZ1434">
        <v>0</v>
      </c>
      <c r="CA1434">
        <v>0</v>
      </c>
      <c r="CB1434">
        <v>0</v>
      </c>
      <c r="CC1434">
        <v>116</v>
      </c>
      <c r="CD1434">
        <v>365</v>
      </c>
      <c r="CE1434">
        <v>116</v>
      </c>
      <c r="CF1434">
        <v>116</v>
      </c>
      <c r="CG1434">
        <v>365</v>
      </c>
      <c r="CH1434">
        <v>116</v>
      </c>
      <c r="CI1434">
        <v>23.029972707240798</v>
      </c>
      <c r="CJ1434">
        <v>59.923223805554201</v>
      </c>
      <c r="CK1434">
        <v>365</v>
      </c>
      <c r="CL1434">
        <v>365</v>
      </c>
      <c r="CM1434">
        <v>365</v>
      </c>
      <c r="CN1434">
        <v>365</v>
      </c>
      <c r="CO1434">
        <v>3</v>
      </c>
      <c r="CP1434" t="b">
        <v>1</v>
      </c>
      <c r="CQ1434" t="s">
        <v>583</v>
      </c>
    </row>
    <row r="1435" spans="1:95" x14ac:dyDescent="0.25">
      <c r="A1435">
        <v>1717</v>
      </c>
      <c r="B1435" t="s">
        <v>115</v>
      </c>
      <c r="C1435" t="s">
        <v>16</v>
      </c>
      <c r="D1435">
        <v>176</v>
      </c>
      <c r="E1435" t="s">
        <v>17</v>
      </c>
      <c r="F1435" t="s">
        <v>17</v>
      </c>
      <c r="G1435" t="s">
        <v>25</v>
      </c>
      <c r="I1435" t="s">
        <v>864</v>
      </c>
      <c r="J1435">
        <v>91</v>
      </c>
      <c r="K1435" s="30">
        <v>43834</v>
      </c>
      <c r="L1435">
        <v>151</v>
      </c>
      <c r="M1435" s="29">
        <v>11444</v>
      </c>
      <c r="N1435">
        <v>121</v>
      </c>
      <c r="O1435">
        <v>61</v>
      </c>
      <c r="P1435">
        <v>274</v>
      </c>
      <c r="Q1435" s="30">
        <v>43840</v>
      </c>
      <c r="R1435">
        <v>334</v>
      </c>
      <c r="S1435" s="29">
        <v>11263</v>
      </c>
      <c r="T1435">
        <v>304</v>
      </c>
      <c r="U1435">
        <v>61</v>
      </c>
      <c r="V1435" t="s">
        <v>422</v>
      </c>
      <c r="X1435" t="s">
        <v>17</v>
      </c>
      <c r="Y1435" t="s">
        <v>25</v>
      </c>
      <c r="Z1435">
        <v>176</v>
      </c>
      <c r="AA1435">
        <v>183</v>
      </c>
      <c r="AB1435">
        <v>0.25000190978422798</v>
      </c>
      <c r="AC1435">
        <v>37.439969782237803</v>
      </c>
      <c r="AD1435">
        <v>1135.9496671075001</v>
      </c>
      <c r="AE1435">
        <v>11.094465732654401</v>
      </c>
      <c r="AF1435">
        <v>23.489831543685099</v>
      </c>
      <c r="AG1435">
        <v>70.479787993121306</v>
      </c>
      <c r="AH1435">
        <v>21.903995418734901</v>
      </c>
      <c r="AI1435">
        <v>32.5830190864502</v>
      </c>
      <c r="AJ1435">
        <v>25.018315895322502</v>
      </c>
      <c r="AK1435">
        <v>156.588353859547</v>
      </c>
      <c r="AL1435">
        <v>7</v>
      </c>
      <c r="AM1435">
        <v>1</v>
      </c>
      <c r="AN1435">
        <v>3</v>
      </c>
      <c r="AO1435">
        <v>4</v>
      </c>
      <c r="AP1435">
        <v>23.926042297260899</v>
      </c>
      <c r="AQ1435">
        <v>133.222572244362</v>
      </c>
      <c r="AR1435">
        <v>0.62589921754134004</v>
      </c>
      <c r="AS1435">
        <v>12.8379266215931</v>
      </c>
      <c r="AT1435">
        <v>236.375730252658</v>
      </c>
      <c r="AU1435">
        <v>0.187692652152888</v>
      </c>
      <c r="AV1435">
        <v>16</v>
      </c>
      <c r="AW1435">
        <v>0.95641267793229601</v>
      </c>
      <c r="AX1435">
        <v>105</v>
      </c>
      <c r="AY1435">
        <v>0.84889954746878005</v>
      </c>
      <c r="AZ1435">
        <v>-0.59752882753984304</v>
      </c>
      <c r="BA1435">
        <v>1.08504088835387</v>
      </c>
      <c r="BB1435">
        <v>4170.8946792643001</v>
      </c>
      <c r="BC1435">
        <v>3438.8946792643001</v>
      </c>
      <c r="BD1435">
        <v>3255.8946792643001</v>
      </c>
      <c r="BE1435">
        <v>2706.8946792643001</v>
      </c>
      <c r="BF1435">
        <v>2340.8946792643001</v>
      </c>
      <c r="BG1435">
        <v>8571.0563212384204</v>
      </c>
      <c r="BH1435">
        <v>7111.0563212384204</v>
      </c>
      <c r="BI1435">
        <v>6746.0563212384204</v>
      </c>
      <c r="BJ1435">
        <v>5651.0563212384204</v>
      </c>
      <c r="BK1435">
        <v>4921.0563212384204</v>
      </c>
      <c r="BL1435" t="s">
        <v>17</v>
      </c>
      <c r="BM1435" t="s">
        <v>17</v>
      </c>
      <c r="BN1435" t="s">
        <v>17</v>
      </c>
      <c r="BO1435" t="s">
        <v>17</v>
      </c>
      <c r="BP1435" t="s">
        <v>17</v>
      </c>
      <c r="BQ1435">
        <v>0</v>
      </c>
      <c r="BR1435">
        <v>0</v>
      </c>
      <c r="BS1435">
        <v>0</v>
      </c>
      <c r="BT1435">
        <v>0</v>
      </c>
      <c r="BU1435">
        <v>0</v>
      </c>
      <c r="BV1435">
        <v>0</v>
      </c>
      <c r="BW1435">
        <v>0</v>
      </c>
      <c r="BX1435">
        <v>0</v>
      </c>
      <c r="BY1435">
        <v>0</v>
      </c>
      <c r="BZ1435">
        <v>0</v>
      </c>
      <c r="CA1435">
        <v>0</v>
      </c>
      <c r="CB1435">
        <v>0</v>
      </c>
      <c r="CC1435">
        <v>115</v>
      </c>
      <c r="CD1435">
        <v>365</v>
      </c>
      <c r="CE1435">
        <v>115</v>
      </c>
      <c r="CF1435">
        <v>115</v>
      </c>
      <c r="CG1435">
        <v>365</v>
      </c>
      <c r="CH1435">
        <v>115</v>
      </c>
      <c r="CI1435">
        <v>22.791774203630101</v>
      </c>
      <c r="CJ1435">
        <v>64.215222208833893</v>
      </c>
      <c r="CK1435">
        <v>365</v>
      </c>
      <c r="CL1435">
        <v>365</v>
      </c>
      <c r="CM1435">
        <v>365</v>
      </c>
      <c r="CN1435">
        <v>365</v>
      </c>
      <c r="CO1435">
        <v>3</v>
      </c>
      <c r="CP1435" t="b">
        <v>1</v>
      </c>
      <c r="CQ1435" t="s">
        <v>583</v>
      </c>
    </row>
    <row r="1436" spans="1:95" x14ac:dyDescent="0.25">
      <c r="A1436">
        <v>1718</v>
      </c>
      <c r="B1436" t="s">
        <v>115</v>
      </c>
      <c r="C1436" t="s">
        <v>16</v>
      </c>
      <c r="D1436">
        <v>176</v>
      </c>
      <c r="E1436" t="s">
        <v>17</v>
      </c>
      <c r="F1436" t="s">
        <v>17</v>
      </c>
      <c r="G1436" t="s">
        <v>49</v>
      </c>
      <c r="I1436" t="s">
        <v>612</v>
      </c>
      <c r="J1436">
        <v>91</v>
      </c>
      <c r="K1436" s="30">
        <v>43834</v>
      </c>
      <c r="L1436">
        <v>151</v>
      </c>
      <c r="M1436" s="29">
        <v>11444</v>
      </c>
      <c r="N1436">
        <v>121</v>
      </c>
      <c r="O1436">
        <v>61</v>
      </c>
      <c r="P1436">
        <v>274</v>
      </c>
      <c r="Q1436" s="30">
        <v>43840</v>
      </c>
      <c r="R1436">
        <v>334</v>
      </c>
      <c r="S1436" s="29">
        <v>11263</v>
      </c>
      <c r="T1436">
        <v>304</v>
      </c>
      <c r="U1436">
        <v>61</v>
      </c>
      <c r="V1436" t="s">
        <v>422</v>
      </c>
      <c r="X1436" t="s">
        <v>17</v>
      </c>
      <c r="Y1436" t="s">
        <v>49</v>
      </c>
      <c r="Z1436">
        <v>176</v>
      </c>
      <c r="AA1436">
        <v>183</v>
      </c>
      <c r="AB1436">
        <v>0.24997544701187299</v>
      </c>
      <c r="AC1436">
        <v>37.440045217067897</v>
      </c>
      <c r="AD1436">
        <v>516.42003098922601</v>
      </c>
      <c r="AE1436">
        <v>11.0946606443252</v>
      </c>
      <c r="AF1436">
        <v>23.490055208372802</v>
      </c>
      <c r="AG1436">
        <v>70.479050383226294</v>
      </c>
      <c r="AH1436">
        <v>21.904202617807599</v>
      </c>
      <c r="AI1436">
        <v>32.583118650689499</v>
      </c>
      <c r="AJ1436">
        <v>25.018548515558798</v>
      </c>
      <c r="AK1436">
        <v>156.58896463862899</v>
      </c>
      <c r="AL1436">
        <v>7</v>
      </c>
      <c r="AM1436">
        <v>1</v>
      </c>
      <c r="AN1436">
        <v>3</v>
      </c>
      <c r="AO1436">
        <v>4</v>
      </c>
      <c r="AP1436">
        <v>23.926266472989699</v>
      </c>
      <c r="AQ1436">
        <v>133.22240466159499</v>
      </c>
      <c r="AR1436">
        <v>0.62590191234371095</v>
      </c>
      <c r="AS1436">
        <v>12.8379256599199</v>
      </c>
      <c r="AT1436">
        <v>236.37625363577899</v>
      </c>
      <c r="AU1436">
        <v>0.18769216122990801</v>
      </c>
      <c r="AV1436">
        <v>16</v>
      </c>
      <c r="AW1436">
        <v>0.95641051611146499</v>
      </c>
      <c r="AX1436">
        <v>105</v>
      </c>
      <c r="AY1436">
        <v>0.84889347795188397</v>
      </c>
      <c r="AZ1436">
        <v>-0.59753434127772198</v>
      </c>
      <c r="BA1436">
        <v>1.08502987635465</v>
      </c>
      <c r="BB1436">
        <v>4170.9348011472102</v>
      </c>
      <c r="BC1436">
        <v>3438.9348011472098</v>
      </c>
      <c r="BD1436">
        <v>3255.9348011472098</v>
      </c>
      <c r="BE1436">
        <v>2706.9348011472098</v>
      </c>
      <c r="BF1436">
        <v>2340.9348011472098</v>
      </c>
      <c r="BG1436">
        <v>8571.1379453065692</v>
      </c>
      <c r="BH1436">
        <v>7111.1379453065701</v>
      </c>
      <c r="BI1436">
        <v>6746.1379453065701</v>
      </c>
      <c r="BJ1436">
        <v>5651.1379453065701</v>
      </c>
      <c r="BK1436">
        <v>4921.1379453065701</v>
      </c>
      <c r="BL1436" t="s">
        <v>17</v>
      </c>
      <c r="BM1436" t="s">
        <v>17</v>
      </c>
      <c r="BN1436" t="s">
        <v>17</v>
      </c>
      <c r="BO1436" t="s">
        <v>17</v>
      </c>
      <c r="BP1436" t="s">
        <v>17</v>
      </c>
      <c r="BQ1436">
        <v>0</v>
      </c>
      <c r="BR1436">
        <v>0</v>
      </c>
      <c r="BS1436">
        <v>0</v>
      </c>
      <c r="BT1436">
        <v>0</v>
      </c>
      <c r="BU1436">
        <v>0</v>
      </c>
      <c r="BV1436">
        <v>0</v>
      </c>
      <c r="BW1436">
        <v>0</v>
      </c>
      <c r="BX1436">
        <v>0</v>
      </c>
      <c r="BY1436">
        <v>0</v>
      </c>
      <c r="BZ1436">
        <v>0</v>
      </c>
      <c r="CA1436">
        <v>0</v>
      </c>
      <c r="CB1436">
        <v>0</v>
      </c>
      <c r="CC1436">
        <v>115</v>
      </c>
      <c r="CD1436">
        <v>365</v>
      </c>
      <c r="CE1436">
        <v>115</v>
      </c>
      <c r="CF1436">
        <v>115</v>
      </c>
      <c r="CG1436">
        <v>365</v>
      </c>
      <c r="CH1436">
        <v>115</v>
      </c>
      <c r="CI1436">
        <v>22.791993448891802</v>
      </c>
      <c r="CJ1436">
        <v>64.213480011095598</v>
      </c>
      <c r="CK1436">
        <v>365</v>
      </c>
      <c r="CL1436">
        <v>365</v>
      </c>
      <c r="CM1436">
        <v>365</v>
      </c>
      <c r="CN1436">
        <v>365</v>
      </c>
      <c r="CO1436">
        <v>3</v>
      </c>
      <c r="CP1436" t="b">
        <v>1</v>
      </c>
      <c r="CQ1436" t="s">
        <v>583</v>
      </c>
    </row>
    <row r="1437" spans="1:95" x14ac:dyDescent="0.25">
      <c r="A1437">
        <v>1719</v>
      </c>
      <c r="B1437" t="s">
        <v>115</v>
      </c>
      <c r="C1437" t="s">
        <v>16</v>
      </c>
      <c r="D1437">
        <v>176</v>
      </c>
      <c r="E1437" t="s">
        <v>17</v>
      </c>
      <c r="F1437" t="s">
        <v>17</v>
      </c>
      <c r="G1437" t="s">
        <v>196</v>
      </c>
      <c r="I1437" t="s">
        <v>196</v>
      </c>
      <c r="J1437">
        <v>91</v>
      </c>
      <c r="K1437" s="30">
        <v>43834</v>
      </c>
      <c r="L1437">
        <v>151</v>
      </c>
      <c r="M1437" s="29">
        <v>11444</v>
      </c>
      <c r="N1437">
        <v>121</v>
      </c>
      <c r="O1437">
        <v>61</v>
      </c>
      <c r="P1437">
        <v>152</v>
      </c>
      <c r="Q1437" s="30">
        <v>43836</v>
      </c>
      <c r="R1437">
        <v>365</v>
      </c>
      <c r="S1437" s="29">
        <v>11658</v>
      </c>
      <c r="T1437">
        <v>258.5</v>
      </c>
      <c r="U1437">
        <v>214</v>
      </c>
      <c r="V1437" t="s">
        <v>422</v>
      </c>
      <c r="W1437" t="s">
        <v>445</v>
      </c>
      <c r="X1437" t="s">
        <v>17</v>
      </c>
      <c r="Y1437" t="s">
        <v>196</v>
      </c>
      <c r="Z1437">
        <v>176</v>
      </c>
      <c r="AA1437">
        <v>137.5</v>
      </c>
      <c r="AB1437" t="s">
        <v>17</v>
      </c>
      <c r="AC1437" t="s">
        <v>17</v>
      </c>
      <c r="AD1437" t="s">
        <v>17</v>
      </c>
      <c r="AE1437" t="s">
        <v>17</v>
      </c>
      <c r="AF1437" t="s">
        <v>17</v>
      </c>
      <c r="AG1437" t="s">
        <v>17</v>
      </c>
      <c r="AH1437" t="s">
        <v>17</v>
      </c>
      <c r="AI1437" t="s">
        <v>17</v>
      </c>
      <c r="AJ1437" t="s">
        <v>17</v>
      </c>
      <c r="AK1437" t="s">
        <v>17</v>
      </c>
      <c r="AL1437" t="s">
        <v>17</v>
      </c>
      <c r="AM1437" t="s">
        <v>17</v>
      </c>
      <c r="AN1437" t="s">
        <v>17</v>
      </c>
      <c r="AO1437" t="s">
        <v>17</v>
      </c>
      <c r="AP1437" t="s">
        <v>17</v>
      </c>
      <c r="AQ1437" t="s">
        <v>17</v>
      </c>
      <c r="AR1437" t="s">
        <v>17</v>
      </c>
      <c r="AS1437" t="s">
        <v>17</v>
      </c>
      <c r="AT1437" t="s">
        <v>17</v>
      </c>
      <c r="AU1437" t="s">
        <v>17</v>
      </c>
      <c r="AV1437" t="s">
        <v>17</v>
      </c>
      <c r="AW1437" t="s">
        <v>17</v>
      </c>
      <c r="AX1437" t="s">
        <v>17</v>
      </c>
      <c r="AY1437" t="s">
        <v>17</v>
      </c>
      <c r="AZ1437" t="s">
        <v>17</v>
      </c>
      <c r="BA1437" t="s">
        <v>17</v>
      </c>
      <c r="BB1437" t="s">
        <v>17</v>
      </c>
      <c r="BC1437" t="s">
        <v>17</v>
      </c>
      <c r="BD1437" t="s">
        <v>17</v>
      </c>
      <c r="BE1437" t="s">
        <v>17</v>
      </c>
      <c r="BF1437" t="s">
        <v>17</v>
      </c>
      <c r="BG1437" t="s">
        <v>17</v>
      </c>
      <c r="BH1437" t="s">
        <v>17</v>
      </c>
      <c r="BI1437" t="s">
        <v>17</v>
      </c>
      <c r="BJ1437" t="s">
        <v>17</v>
      </c>
      <c r="BK1437" t="s">
        <v>17</v>
      </c>
      <c r="BL1437" t="s">
        <v>17</v>
      </c>
      <c r="BM1437" t="s">
        <v>17</v>
      </c>
      <c r="BN1437" t="s">
        <v>17</v>
      </c>
      <c r="BO1437" t="s">
        <v>17</v>
      </c>
      <c r="BP1437" t="s">
        <v>17</v>
      </c>
      <c r="BQ1437" t="s">
        <v>17</v>
      </c>
      <c r="BR1437" t="s">
        <v>17</v>
      </c>
      <c r="BS1437" t="s">
        <v>17</v>
      </c>
      <c r="BT1437" t="s">
        <v>17</v>
      </c>
      <c r="BU1437" t="s">
        <v>17</v>
      </c>
      <c r="BV1437" t="s">
        <v>17</v>
      </c>
      <c r="BW1437" t="s">
        <v>17</v>
      </c>
      <c r="BX1437" t="s">
        <v>17</v>
      </c>
      <c r="BY1437" t="s">
        <v>17</v>
      </c>
      <c r="BZ1437" t="s">
        <v>17</v>
      </c>
      <c r="CA1437" t="s">
        <v>17</v>
      </c>
      <c r="CB1437" t="s">
        <v>17</v>
      </c>
      <c r="CC1437" t="s">
        <v>17</v>
      </c>
      <c r="CD1437" t="s">
        <v>17</v>
      </c>
      <c r="CE1437" t="s">
        <v>17</v>
      </c>
      <c r="CF1437" t="s">
        <v>17</v>
      </c>
      <c r="CG1437" t="s">
        <v>17</v>
      </c>
      <c r="CH1437" t="s">
        <v>17</v>
      </c>
      <c r="CI1437" t="s">
        <v>17</v>
      </c>
      <c r="CJ1437" t="s">
        <v>17</v>
      </c>
      <c r="CK1437" t="s">
        <v>17</v>
      </c>
      <c r="CL1437" t="s">
        <v>17</v>
      </c>
      <c r="CM1437" t="s">
        <v>17</v>
      </c>
      <c r="CN1437" t="s">
        <v>17</v>
      </c>
      <c r="CO1437" t="s">
        <v>17</v>
      </c>
      <c r="CP1437" t="b">
        <v>0</v>
      </c>
      <c r="CQ1437" t="s">
        <v>17</v>
      </c>
    </row>
    <row r="1438" spans="1:95" x14ac:dyDescent="0.25">
      <c r="A1438">
        <v>1720</v>
      </c>
      <c r="B1438" t="s">
        <v>115</v>
      </c>
      <c r="C1438" t="s">
        <v>16</v>
      </c>
      <c r="D1438">
        <v>176</v>
      </c>
      <c r="E1438" t="s">
        <v>17</v>
      </c>
      <c r="F1438" t="s">
        <v>17</v>
      </c>
      <c r="G1438" t="s">
        <v>22</v>
      </c>
      <c r="H1438" t="s">
        <v>779</v>
      </c>
      <c r="I1438" t="s">
        <v>865</v>
      </c>
      <c r="J1438">
        <v>60</v>
      </c>
      <c r="K1438" s="30">
        <v>43833</v>
      </c>
      <c r="L1438">
        <v>120</v>
      </c>
      <c r="M1438" s="29">
        <v>11049</v>
      </c>
      <c r="N1438">
        <v>90</v>
      </c>
      <c r="O1438">
        <v>61</v>
      </c>
      <c r="P1438">
        <v>182</v>
      </c>
      <c r="Q1438" s="30">
        <v>43837</v>
      </c>
      <c r="R1438">
        <v>243</v>
      </c>
      <c r="S1438" s="29">
        <v>11536</v>
      </c>
      <c r="T1438">
        <v>212.5</v>
      </c>
      <c r="U1438">
        <v>62</v>
      </c>
      <c r="V1438" t="s">
        <v>422</v>
      </c>
      <c r="X1438" t="s">
        <v>17</v>
      </c>
      <c r="Y1438" t="s">
        <v>780</v>
      </c>
      <c r="Z1438">
        <v>176</v>
      </c>
      <c r="AA1438">
        <v>122.5</v>
      </c>
      <c r="AB1438" t="s">
        <v>17</v>
      </c>
      <c r="AC1438" t="s">
        <v>17</v>
      </c>
      <c r="AD1438" t="s">
        <v>17</v>
      </c>
      <c r="AE1438" t="s">
        <v>17</v>
      </c>
      <c r="AF1438" t="s">
        <v>17</v>
      </c>
      <c r="AG1438" t="s">
        <v>17</v>
      </c>
      <c r="AH1438" t="s">
        <v>17</v>
      </c>
      <c r="AI1438" t="s">
        <v>17</v>
      </c>
      <c r="AJ1438" t="s">
        <v>17</v>
      </c>
      <c r="AK1438" t="s">
        <v>17</v>
      </c>
      <c r="AL1438" t="s">
        <v>17</v>
      </c>
      <c r="AM1438" t="s">
        <v>17</v>
      </c>
      <c r="AN1438" t="s">
        <v>17</v>
      </c>
      <c r="AO1438" t="s">
        <v>17</v>
      </c>
      <c r="AP1438" t="s">
        <v>17</v>
      </c>
      <c r="AQ1438" t="s">
        <v>17</v>
      </c>
      <c r="AR1438" t="s">
        <v>17</v>
      </c>
      <c r="AS1438" t="s">
        <v>17</v>
      </c>
      <c r="AT1438" t="s">
        <v>17</v>
      </c>
      <c r="AU1438" t="s">
        <v>17</v>
      </c>
      <c r="AV1438" t="s">
        <v>17</v>
      </c>
      <c r="AW1438" t="s">
        <v>17</v>
      </c>
      <c r="AX1438" t="s">
        <v>17</v>
      </c>
      <c r="AY1438" t="s">
        <v>17</v>
      </c>
      <c r="AZ1438" t="s">
        <v>17</v>
      </c>
      <c r="BA1438" t="s">
        <v>17</v>
      </c>
      <c r="BB1438" t="s">
        <v>17</v>
      </c>
      <c r="BC1438" t="s">
        <v>17</v>
      </c>
      <c r="BD1438" t="s">
        <v>17</v>
      </c>
      <c r="BE1438" t="s">
        <v>17</v>
      </c>
      <c r="BF1438" t="s">
        <v>17</v>
      </c>
      <c r="BG1438" t="s">
        <v>17</v>
      </c>
      <c r="BH1438" t="s">
        <v>17</v>
      </c>
      <c r="BI1438" t="s">
        <v>17</v>
      </c>
      <c r="BJ1438" t="s">
        <v>17</v>
      </c>
      <c r="BK1438" t="s">
        <v>17</v>
      </c>
      <c r="BL1438" t="s">
        <v>17</v>
      </c>
      <c r="BM1438" t="s">
        <v>17</v>
      </c>
      <c r="BN1438" t="s">
        <v>17</v>
      </c>
      <c r="BO1438" t="s">
        <v>17</v>
      </c>
      <c r="BP1438" t="s">
        <v>17</v>
      </c>
      <c r="BQ1438" t="s">
        <v>17</v>
      </c>
      <c r="BR1438" t="s">
        <v>17</v>
      </c>
      <c r="BS1438" t="s">
        <v>17</v>
      </c>
      <c r="BT1438" t="s">
        <v>17</v>
      </c>
      <c r="BU1438" t="s">
        <v>17</v>
      </c>
      <c r="BV1438" t="s">
        <v>17</v>
      </c>
      <c r="BW1438" t="s">
        <v>17</v>
      </c>
      <c r="BX1438" t="s">
        <v>17</v>
      </c>
      <c r="BY1438" t="s">
        <v>17</v>
      </c>
      <c r="BZ1438" t="s">
        <v>17</v>
      </c>
      <c r="CA1438" t="s">
        <v>17</v>
      </c>
      <c r="CB1438" t="s">
        <v>17</v>
      </c>
      <c r="CC1438" t="s">
        <v>17</v>
      </c>
      <c r="CD1438" t="s">
        <v>17</v>
      </c>
      <c r="CE1438" t="s">
        <v>17</v>
      </c>
      <c r="CF1438" t="s">
        <v>17</v>
      </c>
      <c r="CG1438" t="s">
        <v>17</v>
      </c>
      <c r="CH1438" t="s">
        <v>17</v>
      </c>
      <c r="CI1438" t="s">
        <v>17</v>
      </c>
      <c r="CJ1438" t="s">
        <v>17</v>
      </c>
      <c r="CK1438" t="s">
        <v>17</v>
      </c>
      <c r="CL1438" t="s">
        <v>17</v>
      </c>
      <c r="CM1438" t="s">
        <v>17</v>
      </c>
      <c r="CN1438" t="s">
        <v>17</v>
      </c>
      <c r="CO1438" t="s">
        <v>17</v>
      </c>
      <c r="CP1438" t="b">
        <v>0</v>
      </c>
      <c r="CQ1438" t="s">
        <v>17</v>
      </c>
    </row>
    <row r="1439" spans="1:95" x14ac:dyDescent="0.25">
      <c r="A1439">
        <v>1721</v>
      </c>
      <c r="B1439" t="s">
        <v>115</v>
      </c>
      <c r="C1439" t="s">
        <v>16</v>
      </c>
      <c r="D1439">
        <v>176</v>
      </c>
      <c r="E1439" t="s">
        <v>17</v>
      </c>
      <c r="F1439" t="s">
        <v>17</v>
      </c>
      <c r="G1439" t="s">
        <v>22</v>
      </c>
      <c r="H1439" t="s">
        <v>866</v>
      </c>
      <c r="I1439" t="s">
        <v>867</v>
      </c>
      <c r="J1439">
        <v>244</v>
      </c>
      <c r="K1439" s="30">
        <v>43839</v>
      </c>
      <c r="L1439">
        <v>304</v>
      </c>
      <c r="M1439" s="29">
        <v>11597</v>
      </c>
      <c r="N1439">
        <v>274</v>
      </c>
      <c r="O1439">
        <v>61</v>
      </c>
      <c r="P1439">
        <v>1</v>
      </c>
      <c r="Q1439" s="30">
        <v>43831</v>
      </c>
      <c r="R1439">
        <v>59</v>
      </c>
      <c r="S1439" s="29">
        <v>46784</v>
      </c>
      <c r="T1439">
        <v>30</v>
      </c>
      <c r="U1439">
        <v>59</v>
      </c>
      <c r="V1439" t="s">
        <v>422</v>
      </c>
      <c r="W1439" t="s">
        <v>446</v>
      </c>
      <c r="X1439" t="s">
        <v>17</v>
      </c>
      <c r="Y1439" t="s">
        <v>868</v>
      </c>
      <c r="Z1439">
        <v>176</v>
      </c>
      <c r="AA1439">
        <v>121</v>
      </c>
      <c r="AB1439" t="s">
        <v>17</v>
      </c>
      <c r="AC1439" t="s">
        <v>17</v>
      </c>
      <c r="AD1439" t="s">
        <v>17</v>
      </c>
      <c r="AE1439" t="s">
        <v>17</v>
      </c>
      <c r="AF1439" t="s">
        <v>17</v>
      </c>
      <c r="AG1439" t="s">
        <v>17</v>
      </c>
      <c r="AH1439" t="s">
        <v>17</v>
      </c>
      <c r="AI1439" t="s">
        <v>17</v>
      </c>
      <c r="AJ1439" t="s">
        <v>17</v>
      </c>
      <c r="AK1439" t="s">
        <v>17</v>
      </c>
      <c r="AL1439" t="s">
        <v>17</v>
      </c>
      <c r="AM1439" t="s">
        <v>17</v>
      </c>
      <c r="AN1439" t="s">
        <v>17</v>
      </c>
      <c r="AO1439" t="s">
        <v>17</v>
      </c>
      <c r="AP1439" t="s">
        <v>17</v>
      </c>
      <c r="AQ1439" t="s">
        <v>17</v>
      </c>
      <c r="AR1439" t="s">
        <v>17</v>
      </c>
      <c r="AS1439" t="s">
        <v>17</v>
      </c>
      <c r="AT1439" t="s">
        <v>17</v>
      </c>
      <c r="AU1439" t="s">
        <v>17</v>
      </c>
      <c r="AV1439" t="s">
        <v>17</v>
      </c>
      <c r="AW1439" t="s">
        <v>17</v>
      </c>
      <c r="AX1439" t="s">
        <v>17</v>
      </c>
      <c r="AY1439" t="s">
        <v>17</v>
      </c>
      <c r="AZ1439" t="s">
        <v>17</v>
      </c>
      <c r="BA1439" t="s">
        <v>17</v>
      </c>
      <c r="BB1439" t="s">
        <v>17</v>
      </c>
      <c r="BC1439" t="s">
        <v>17</v>
      </c>
      <c r="BD1439" t="s">
        <v>17</v>
      </c>
      <c r="BE1439" t="s">
        <v>17</v>
      </c>
      <c r="BF1439" t="s">
        <v>17</v>
      </c>
      <c r="BG1439" t="s">
        <v>17</v>
      </c>
      <c r="BH1439" t="s">
        <v>17</v>
      </c>
      <c r="BI1439" t="s">
        <v>17</v>
      </c>
      <c r="BJ1439" t="s">
        <v>17</v>
      </c>
      <c r="BK1439" t="s">
        <v>17</v>
      </c>
      <c r="BL1439" t="s">
        <v>17</v>
      </c>
      <c r="BM1439" t="s">
        <v>17</v>
      </c>
      <c r="BN1439" t="s">
        <v>17</v>
      </c>
      <c r="BO1439" t="s">
        <v>17</v>
      </c>
      <c r="BP1439" t="s">
        <v>17</v>
      </c>
      <c r="BQ1439" t="s">
        <v>17</v>
      </c>
      <c r="BR1439" t="s">
        <v>17</v>
      </c>
      <c r="BS1439" t="s">
        <v>17</v>
      </c>
      <c r="BT1439" t="s">
        <v>17</v>
      </c>
      <c r="BU1439" t="s">
        <v>17</v>
      </c>
      <c r="BV1439" t="s">
        <v>17</v>
      </c>
      <c r="BW1439" t="s">
        <v>17</v>
      </c>
      <c r="BX1439" t="s">
        <v>17</v>
      </c>
      <c r="BY1439" t="s">
        <v>17</v>
      </c>
      <c r="BZ1439" t="s">
        <v>17</v>
      </c>
      <c r="CA1439" t="s">
        <v>17</v>
      </c>
      <c r="CB1439" t="s">
        <v>17</v>
      </c>
      <c r="CC1439" t="s">
        <v>17</v>
      </c>
      <c r="CD1439" t="s">
        <v>17</v>
      </c>
      <c r="CE1439" t="s">
        <v>17</v>
      </c>
      <c r="CF1439" t="s">
        <v>17</v>
      </c>
      <c r="CG1439" t="s">
        <v>17</v>
      </c>
      <c r="CH1439" t="s">
        <v>17</v>
      </c>
      <c r="CI1439" t="s">
        <v>17</v>
      </c>
      <c r="CJ1439" t="s">
        <v>17</v>
      </c>
      <c r="CK1439" t="s">
        <v>17</v>
      </c>
      <c r="CL1439" t="s">
        <v>17</v>
      </c>
      <c r="CM1439" t="s">
        <v>17</v>
      </c>
      <c r="CN1439" t="s">
        <v>17</v>
      </c>
      <c r="CO1439" t="s">
        <v>17</v>
      </c>
      <c r="CP1439" t="b">
        <v>0</v>
      </c>
      <c r="CQ1439" t="s">
        <v>17</v>
      </c>
    </row>
    <row r="1440" spans="1:95" x14ac:dyDescent="0.25">
      <c r="A1440">
        <v>1722</v>
      </c>
      <c r="B1440" t="s">
        <v>148</v>
      </c>
      <c r="C1440" t="s">
        <v>59</v>
      </c>
      <c r="D1440">
        <v>138</v>
      </c>
      <c r="E1440">
        <v>-1</v>
      </c>
      <c r="F1440" t="s">
        <v>17</v>
      </c>
      <c r="G1440" t="s">
        <v>29</v>
      </c>
      <c r="I1440" t="s">
        <v>869</v>
      </c>
      <c r="J1440">
        <v>152</v>
      </c>
      <c r="K1440" s="30">
        <v>43836</v>
      </c>
      <c r="L1440">
        <v>212</v>
      </c>
      <c r="M1440" s="29">
        <v>11505</v>
      </c>
      <c r="N1440">
        <v>182</v>
      </c>
      <c r="O1440">
        <v>61</v>
      </c>
      <c r="P1440">
        <v>305</v>
      </c>
      <c r="Q1440" s="30">
        <v>43841</v>
      </c>
      <c r="R1440">
        <v>365</v>
      </c>
      <c r="S1440" s="29">
        <v>11658</v>
      </c>
      <c r="T1440">
        <v>335</v>
      </c>
      <c r="U1440">
        <v>61</v>
      </c>
      <c r="V1440" t="s">
        <v>422</v>
      </c>
      <c r="X1440" t="s">
        <v>17</v>
      </c>
      <c r="Y1440" t="s">
        <v>29</v>
      </c>
      <c r="Z1440">
        <v>-1</v>
      </c>
      <c r="AA1440">
        <v>153</v>
      </c>
      <c r="AB1440">
        <v>10.938498695422799</v>
      </c>
      <c r="AC1440">
        <v>8.9537169592348196</v>
      </c>
      <c r="AD1440">
        <v>7779.8292085696303</v>
      </c>
      <c r="AE1440">
        <v>8.2021113668302004</v>
      </c>
      <c r="AF1440">
        <v>26.738193381607601</v>
      </c>
      <c r="AG1440">
        <v>74.563458782178998</v>
      </c>
      <c r="AH1440">
        <v>23.0771503219209</v>
      </c>
      <c r="AI1440">
        <v>0.44569921471299201</v>
      </c>
      <c r="AJ1440">
        <v>30.609112807049701</v>
      </c>
      <c r="AK1440">
        <v>230.22255934120801</v>
      </c>
      <c r="AL1440">
        <v>1</v>
      </c>
      <c r="AM1440">
        <v>1</v>
      </c>
      <c r="AN1440">
        <v>4</v>
      </c>
      <c r="AO1440">
        <v>8</v>
      </c>
      <c r="AP1440">
        <v>27.250356187266402</v>
      </c>
      <c r="AQ1440">
        <v>160.73861340817101</v>
      </c>
      <c r="AR1440">
        <v>0.55981162975730103</v>
      </c>
      <c r="AS1440">
        <v>13.524513784552701</v>
      </c>
      <c r="AT1440">
        <v>231.13442188261101</v>
      </c>
      <c r="AU1440">
        <v>3.13302942343637E-3</v>
      </c>
      <c r="AV1440">
        <v>15</v>
      </c>
      <c r="AW1440">
        <v>1.52385727151982</v>
      </c>
      <c r="AX1440">
        <v>227</v>
      </c>
      <c r="AY1440">
        <v>0.99225778128053399</v>
      </c>
      <c r="AZ1440">
        <v>1.15739950131693</v>
      </c>
      <c r="BA1440">
        <v>1.8458497638017799</v>
      </c>
      <c r="BB1440">
        <v>4003.9516178640301</v>
      </c>
      <c r="BC1440">
        <v>3391.9516178640301</v>
      </c>
      <c r="BD1440">
        <v>3238.9516178640301</v>
      </c>
      <c r="BE1440">
        <v>2779.9516178640301</v>
      </c>
      <c r="BF1440">
        <v>2473.9516178640301</v>
      </c>
      <c r="BG1440">
        <v>9747.3051134684993</v>
      </c>
      <c r="BH1440">
        <v>8287.3051134684993</v>
      </c>
      <c r="BI1440">
        <v>7922.3051134685002</v>
      </c>
      <c r="BJ1440">
        <v>6827.3051134685002</v>
      </c>
      <c r="BK1440">
        <v>6097.3051134685002</v>
      </c>
      <c r="BL1440" t="s">
        <v>17</v>
      </c>
      <c r="BM1440" t="s">
        <v>17</v>
      </c>
      <c r="BN1440" t="s">
        <v>17</v>
      </c>
      <c r="BO1440" t="s">
        <v>17</v>
      </c>
      <c r="BP1440" t="s">
        <v>17</v>
      </c>
      <c r="BQ1440">
        <v>0</v>
      </c>
      <c r="BR1440">
        <v>0</v>
      </c>
      <c r="BS1440">
        <v>0</v>
      </c>
      <c r="BT1440">
        <v>0</v>
      </c>
      <c r="BU1440">
        <v>0</v>
      </c>
      <c r="BV1440">
        <v>0</v>
      </c>
      <c r="BW1440">
        <v>0</v>
      </c>
      <c r="BX1440">
        <v>0</v>
      </c>
      <c r="BY1440">
        <v>0</v>
      </c>
      <c r="BZ1440">
        <v>0</v>
      </c>
      <c r="CA1440">
        <v>0</v>
      </c>
      <c r="CB1440">
        <v>0</v>
      </c>
      <c r="CC1440">
        <v>138</v>
      </c>
      <c r="CD1440">
        <v>365</v>
      </c>
      <c r="CE1440">
        <v>138</v>
      </c>
      <c r="CF1440">
        <v>138</v>
      </c>
      <c r="CG1440">
        <v>365</v>
      </c>
      <c r="CH1440">
        <v>138</v>
      </c>
      <c r="CI1440">
        <v>26.169618417412</v>
      </c>
      <c r="CJ1440">
        <v>125.21479290847</v>
      </c>
      <c r="CK1440">
        <v>365</v>
      </c>
      <c r="CL1440">
        <v>365</v>
      </c>
      <c r="CM1440">
        <v>365</v>
      </c>
      <c r="CN1440">
        <v>365</v>
      </c>
      <c r="CO1440">
        <v>3</v>
      </c>
      <c r="CP1440" t="b">
        <v>0</v>
      </c>
      <c r="CQ1440">
        <v>3</v>
      </c>
    </row>
    <row r="1441" spans="1:95" x14ac:dyDescent="0.25">
      <c r="A1441">
        <v>1723</v>
      </c>
      <c r="B1441" t="s">
        <v>148</v>
      </c>
      <c r="C1441" t="s">
        <v>59</v>
      </c>
      <c r="D1441">
        <v>138</v>
      </c>
      <c r="E1441">
        <v>-1</v>
      </c>
      <c r="F1441" t="s">
        <v>17</v>
      </c>
      <c r="G1441" t="s">
        <v>29</v>
      </c>
      <c r="I1441" t="s">
        <v>870</v>
      </c>
      <c r="J1441">
        <v>91</v>
      </c>
      <c r="K1441" s="30">
        <v>43834</v>
      </c>
      <c r="L1441">
        <v>151</v>
      </c>
      <c r="M1441" s="29">
        <v>11444</v>
      </c>
      <c r="N1441">
        <v>121</v>
      </c>
      <c r="O1441">
        <v>61</v>
      </c>
      <c r="P1441">
        <v>213</v>
      </c>
      <c r="Q1441" s="30">
        <v>43838</v>
      </c>
      <c r="R1441">
        <v>304</v>
      </c>
      <c r="S1441" s="29">
        <v>11597</v>
      </c>
      <c r="T1441">
        <v>258.5</v>
      </c>
      <c r="U1441">
        <v>92</v>
      </c>
      <c r="V1441" t="s">
        <v>422</v>
      </c>
      <c r="X1441" t="s">
        <v>17</v>
      </c>
      <c r="Y1441" t="s">
        <v>29</v>
      </c>
      <c r="Z1441">
        <v>-1</v>
      </c>
      <c r="AA1441">
        <v>137.5</v>
      </c>
      <c r="AB1441">
        <v>6.7770840163064801</v>
      </c>
      <c r="AC1441">
        <v>7.1184949254607996</v>
      </c>
      <c r="AD1441">
        <v>13268.0244098081</v>
      </c>
      <c r="AE1441">
        <v>11.297971579645701</v>
      </c>
      <c r="AF1441">
        <v>26.669588831912801</v>
      </c>
      <c r="AG1441">
        <v>145.531775152764</v>
      </c>
      <c r="AH1441">
        <v>25.2070952754815</v>
      </c>
      <c r="AI1441">
        <v>10.9089077827021</v>
      </c>
      <c r="AJ1441">
        <v>28.932913568293401</v>
      </c>
      <c r="AK1441">
        <v>297.94988887901599</v>
      </c>
      <c r="AL1441">
        <v>8</v>
      </c>
      <c r="AM1441">
        <v>1</v>
      </c>
      <c r="AN1441">
        <v>3</v>
      </c>
      <c r="AO1441">
        <v>9</v>
      </c>
      <c r="AP1441">
        <v>27.669672274600899</v>
      </c>
      <c r="AQ1441">
        <v>172.50803971883499</v>
      </c>
      <c r="AR1441">
        <v>0.48509543558648199</v>
      </c>
      <c r="AS1441">
        <v>13.082179024804301</v>
      </c>
      <c r="AT1441">
        <v>215.25676205093799</v>
      </c>
      <c r="AU1441">
        <v>7.8683494788878205E-2</v>
      </c>
      <c r="AV1441">
        <v>15</v>
      </c>
      <c r="AW1441">
        <v>2.3626960788335101</v>
      </c>
      <c r="AX1441">
        <v>258</v>
      </c>
      <c r="AY1441">
        <v>1.1264801997235301</v>
      </c>
      <c r="AZ1441">
        <v>-0.417634197574067</v>
      </c>
      <c r="BA1441">
        <v>1.5640587260773</v>
      </c>
      <c r="BB1441">
        <v>3572.6600026391102</v>
      </c>
      <c r="BC1441">
        <v>3020.6600026391102</v>
      </c>
      <c r="BD1441">
        <v>2882.6600026391102</v>
      </c>
      <c r="BE1441">
        <v>2468.6600026391102</v>
      </c>
      <c r="BF1441">
        <v>2192.6600026391102</v>
      </c>
      <c r="BG1441">
        <v>9730.69536720203</v>
      </c>
      <c r="BH1441">
        <v>8270.69536720203</v>
      </c>
      <c r="BI1441">
        <v>7905.69536720203</v>
      </c>
      <c r="BJ1441">
        <v>6810.69536720203</v>
      </c>
      <c r="BK1441">
        <v>6080.69536720203</v>
      </c>
      <c r="BL1441" t="s">
        <v>17</v>
      </c>
      <c r="BM1441" t="s">
        <v>17</v>
      </c>
      <c r="BN1441" t="s">
        <v>17</v>
      </c>
      <c r="BO1441" t="s">
        <v>17</v>
      </c>
      <c r="BP1441" t="s">
        <v>17</v>
      </c>
      <c r="BQ1441">
        <v>0</v>
      </c>
      <c r="BR1441">
        <v>0</v>
      </c>
      <c r="BS1441">
        <v>0</v>
      </c>
      <c r="BT1441">
        <v>0</v>
      </c>
      <c r="BU1441">
        <v>0</v>
      </c>
      <c r="BV1441">
        <v>0</v>
      </c>
      <c r="BW1441">
        <v>0</v>
      </c>
      <c r="BX1441">
        <v>0</v>
      </c>
      <c r="BY1441">
        <v>0</v>
      </c>
      <c r="BZ1441">
        <v>0</v>
      </c>
      <c r="CA1441">
        <v>0</v>
      </c>
      <c r="CB1441">
        <v>0</v>
      </c>
      <c r="CC1441">
        <v>239</v>
      </c>
      <c r="CD1441">
        <v>365</v>
      </c>
      <c r="CE1441">
        <v>239</v>
      </c>
      <c r="CF1441">
        <v>239</v>
      </c>
      <c r="CG1441">
        <v>365</v>
      </c>
      <c r="CH1441">
        <v>239</v>
      </c>
      <c r="CI1441">
        <v>25.888840598834101</v>
      </c>
      <c r="CJ1441">
        <v>239.92504010402899</v>
      </c>
      <c r="CK1441">
        <v>365</v>
      </c>
      <c r="CL1441">
        <v>365</v>
      </c>
      <c r="CM1441">
        <v>365</v>
      </c>
      <c r="CN1441">
        <v>365</v>
      </c>
      <c r="CO1441">
        <v>3</v>
      </c>
      <c r="CP1441" t="b">
        <v>0</v>
      </c>
      <c r="CQ1441">
        <v>3</v>
      </c>
    </row>
    <row r="1442" spans="1:95" x14ac:dyDescent="0.25">
      <c r="A1442">
        <v>1724</v>
      </c>
      <c r="B1442" t="s">
        <v>148</v>
      </c>
      <c r="C1442" t="s">
        <v>59</v>
      </c>
      <c r="D1442">
        <v>138</v>
      </c>
      <c r="E1442">
        <v>-1</v>
      </c>
      <c r="F1442" t="s">
        <v>17</v>
      </c>
      <c r="G1442" t="s">
        <v>29</v>
      </c>
      <c r="H1442">
        <v>2</v>
      </c>
      <c r="I1442" t="s">
        <v>871</v>
      </c>
      <c r="J1442">
        <v>305</v>
      </c>
      <c r="K1442" s="30">
        <v>43841</v>
      </c>
      <c r="L1442">
        <v>59</v>
      </c>
      <c r="M1442" s="29">
        <v>46784</v>
      </c>
      <c r="N1442">
        <v>364.5</v>
      </c>
      <c r="O1442">
        <v>120</v>
      </c>
      <c r="P1442">
        <v>121</v>
      </c>
      <c r="Q1442" s="30">
        <v>43835</v>
      </c>
      <c r="R1442">
        <v>181</v>
      </c>
      <c r="S1442" s="29">
        <v>11110</v>
      </c>
      <c r="T1442">
        <v>151</v>
      </c>
      <c r="U1442">
        <v>61</v>
      </c>
      <c r="V1442" t="s">
        <v>422</v>
      </c>
      <c r="X1442" t="s">
        <v>17</v>
      </c>
      <c r="Y1442" t="s">
        <v>605</v>
      </c>
      <c r="Z1442">
        <v>-1</v>
      </c>
      <c r="AA1442">
        <v>151.5</v>
      </c>
      <c r="AB1442">
        <v>10.938498695422799</v>
      </c>
      <c r="AC1442">
        <v>8.9537169592348196</v>
      </c>
      <c r="AD1442">
        <v>7779.8292085696303</v>
      </c>
      <c r="AE1442">
        <v>8.2021113668302004</v>
      </c>
      <c r="AF1442">
        <v>26.738193381607601</v>
      </c>
      <c r="AG1442">
        <v>74.563458782178998</v>
      </c>
      <c r="AH1442">
        <v>23.0771503219209</v>
      </c>
      <c r="AI1442">
        <v>0.44569921471299201</v>
      </c>
      <c r="AJ1442">
        <v>30.609112807049701</v>
      </c>
      <c r="AK1442">
        <v>230.22255934120801</v>
      </c>
      <c r="AL1442">
        <v>1</v>
      </c>
      <c r="AM1442">
        <v>1</v>
      </c>
      <c r="AN1442">
        <v>4</v>
      </c>
      <c r="AO1442">
        <v>8</v>
      </c>
      <c r="AP1442">
        <v>23.276323592742902</v>
      </c>
      <c r="AQ1442">
        <v>0.50115068631300896</v>
      </c>
      <c r="AR1442">
        <v>0.71855775730797</v>
      </c>
      <c r="AS1442">
        <v>12.254608536534899</v>
      </c>
      <c r="AT1442">
        <v>219.71948056000301</v>
      </c>
      <c r="AU1442">
        <v>3.13302942343637E-3</v>
      </c>
      <c r="AV1442">
        <v>15</v>
      </c>
      <c r="AW1442">
        <v>1.52385727151982</v>
      </c>
      <c r="AX1442">
        <v>227</v>
      </c>
      <c r="AY1442">
        <v>3.5509877057178399E-3</v>
      </c>
      <c r="AZ1442">
        <v>1.15739950131693</v>
      </c>
      <c r="BA1442">
        <v>1.8458497638017799</v>
      </c>
      <c r="BB1442">
        <v>4188.0280174578902</v>
      </c>
      <c r="BC1442">
        <v>3580.0280174578902</v>
      </c>
      <c r="BD1442">
        <v>3428.0280174578902</v>
      </c>
      <c r="BE1442">
        <v>2972.0280174578902</v>
      </c>
      <c r="BF1442">
        <v>2668.0280174578902</v>
      </c>
      <c r="BG1442">
        <v>9747.3051134684993</v>
      </c>
      <c r="BH1442">
        <v>8287.3051134684993</v>
      </c>
      <c r="BI1442">
        <v>7922.3051134685002</v>
      </c>
      <c r="BJ1442">
        <v>6827.3051134685002</v>
      </c>
      <c r="BK1442">
        <v>6097.3051134685002</v>
      </c>
      <c r="BL1442" t="s">
        <v>17</v>
      </c>
      <c r="BM1442" t="s">
        <v>17</v>
      </c>
      <c r="BN1442" t="s">
        <v>17</v>
      </c>
      <c r="BO1442" t="s">
        <v>17</v>
      </c>
      <c r="BP1442" t="s">
        <v>17</v>
      </c>
      <c r="BQ1442">
        <v>0</v>
      </c>
      <c r="BR1442">
        <v>0</v>
      </c>
      <c r="BS1442">
        <v>0</v>
      </c>
      <c r="BT1442">
        <v>0</v>
      </c>
      <c r="BU1442">
        <v>0</v>
      </c>
      <c r="BV1442">
        <v>0</v>
      </c>
      <c r="BW1442">
        <v>0</v>
      </c>
      <c r="BX1442">
        <v>0</v>
      </c>
      <c r="BY1442">
        <v>0</v>
      </c>
      <c r="BZ1442">
        <v>0</v>
      </c>
      <c r="CA1442">
        <v>0</v>
      </c>
      <c r="CB1442">
        <v>0</v>
      </c>
      <c r="CC1442">
        <v>138</v>
      </c>
      <c r="CD1442">
        <v>365</v>
      </c>
      <c r="CE1442">
        <v>138</v>
      </c>
      <c r="CF1442">
        <v>138</v>
      </c>
      <c r="CG1442">
        <v>365</v>
      </c>
      <c r="CH1442">
        <v>138</v>
      </c>
      <c r="CI1442">
        <v>27.630521469487299</v>
      </c>
      <c r="CJ1442">
        <v>28.1845139321996</v>
      </c>
      <c r="CK1442">
        <v>365</v>
      </c>
      <c r="CL1442">
        <v>365</v>
      </c>
      <c r="CM1442">
        <v>365</v>
      </c>
      <c r="CN1442">
        <v>365</v>
      </c>
      <c r="CO1442">
        <v>3</v>
      </c>
      <c r="CP1442" t="b">
        <v>1</v>
      </c>
      <c r="CQ1442" t="s">
        <v>583</v>
      </c>
    </row>
    <row r="1443" spans="1:95" x14ac:dyDescent="0.25">
      <c r="A1443">
        <v>1725</v>
      </c>
      <c r="B1443" t="s">
        <v>148</v>
      </c>
      <c r="C1443" t="s">
        <v>59</v>
      </c>
      <c r="D1443">
        <v>138</v>
      </c>
      <c r="E1443">
        <v>-1</v>
      </c>
      <c r="F1443" t="s">
        <v>17</v>
      </c>
      <c r="G1443" t="s">
        <v>29</v>
      </c>
      <c r="H1443">
        <v>2</v>
      </c>
      <c r="I1443" t="s">
        <v>872</v>
      </c>
      <c r="J1443">
        <v>305</v>
      </c>
      <c r="K1443" s="30">
        <v>43841</v>
      </c>
      <c r="L1443">
        <v>365</v>
      </c>
      <c r="M1443" s="29">
        <v>11658</v>
      </c>
      <c r="N1443">
        <v>335</v>
      </c>
      <c r="O1443">
        <v>61</v>
      </c>
      <c r="P1443">
        <v>60</v>
      </c>
      <c r="Q1443" s="30">
        <v>43833</v>
      </c>
      <c r="R1443">
        <v>120</v>
      </c>
      <c r="S1443" s="29">
        <v>11049</v>
      </c>
      <c r="T1443">
        <v>90</v>
      </c>
      <c r="U1443">
        <v>61</v>
      </c>
      <c r="V1443" t="s">
        <v>422</v>
      </c>
      <c r="X1443" t="s">
        <v>17</v>
      </c>
      <c r="Y1443" t="s">
        <v>605</v>
      </c>
      <c r="Z1443">
        <v>-1</v>
      </c>
      <c r="AA1443">
        <v>120</v>
      </c>
      <c r="AB1443">
        <v>6.7770840163064801</v>
      </c>
      <c r="AC1443">
        <v>7.1184949254607996</v>
      </c>
      <c r="AD1443">
        <v>13268.0244098081</v>
      </c>
      <c r="AE1443">
        <v>11.297971579645701</v>
      </c>
      <c r="AF1443">
        <v>26.669588831912801</v>
      </c>
      <c r="AG1443">
        <v>145.531775152764</v>
      </c>
      <c r="AH1443">
        <v>25.2070952754815</v>
      </c>
      <c r="AI1443">
        <v>10.9089077827021</v>
      </c>
      <c r="AJ1443">
        <v>28.932913568293401</v>
      </c>
      <c r="AK1443">
        <v>297.94988887901599</v>
      </c>
      <c r="AL1443">
        <v>8</v>
      </c>
      <c r="AM1443">
        <v>1</v>
      </c>
      <c r="AN1443">
        <v>3</v>
      </c>
      <c r="AO1443">
        <v>9</v>
      </c>
      <c r="AP1443">
        <v>26.289032132090501</v>
      </c>
      <c r="AQ1443">
        <v>25.180298393457601</v>
      </c>
      <c r="AR1443">
        <v>0.58631544361804799</v>
      </c>
      <c r="AS1443">
        <v>12.5027584000968</v>
      </c>
      <c r="AT1443">
        <v>210.60251456458101</v>
      </c>
      <c r="AU1443">
        <v>7.8683494788878205E-2</v>
      </c>
      <c r="AV1443">
        <v>15</v>
      </c>
      <c r="AW1443">
        <v>2.3626960788335101</v>
      </c>
      <c r="AX1443">
        <v>258</v>
      </c>
      <c r="AY1443">
        <v>0.17440629398213101</v>
      </c>
      <c r="AZ1443">
        <v>-0.417634197574067</v>
      </c>
      <c r="BA1443">
        <v>1.5640587260773</v>
      </c>
      <c r="BB1443">
        <v>3293.69259850751</v>
      </c>
      <c r="BC1443">
        <v>2813.69259850751</v>
      </c>
      <c r="BD1443">
        <v>2693.69259850751</v>
      </c>
      <c r="BE1443">
        <v>2333.69259850751</v>
      </c>
      <c r="BF1443">
        <v>2093.69259850751</v>
      </c>
      <c r="BG1443">
        <v>9730.69536720203</v>
      </c>
      <c r="BH1443">
        <v>8270.69536720203</v>
      </c>
      <c r="BI1443">
        <v>7905.69536720203</v>
      </c>
      <c r="BJ1443">
        <v>6810.69536720203</v>
      </c>
      <c r="BK1443">
        <v>6080.69536720203</v>
      </c>
      <c r="BL1443" t="s">
        <v>17</v>
      </c>
      <c r="BM1443" t="s">
        <v>17</v>
      </c>
      <c r="BN1443" t="s">
        <v>17</v>
      </c>
      <c r="BO1443" t="s">
        <v>17</v>
      </c>
      <c r="BP1443" t="s">
        <v>17</v>
      </c>
      <c r="BQ1443">
        <v>0</v>
      </c>
      <c r="BR1443">
        <v>0</v>
      </c>
      <c r="BS1443">
        <v>0</v>
      </c>
      <c r="BT1443">
        <v>0</v>
      </c>
      <c r="BU1443">
        <v>0</v>
      </c>
      <c r="BV1443">
        <v>0</v>
      </c>
      <c r="BW1443">
        <v>0</v>
      </c>
      <c r="BX1443">
        <v>0</v>
      </c>
      <c r="BY1443">
        <v>0</v>
      </c>
      <c r="BZ1443">
        <v>0</v>
      </c>
      <c r="CA1443">
        <v>0</v>
      </c>
      <c r="CB1443">
        <v>0</v>
      </c>
      <c r="CC1443">
        <v>239</v>
      </c>
      <c r="CD1443">
        <v>365</v>
      </c>
      <c r="CE1443">
        <v>239</v>
      </c>
      <c r="CF1443">
        <v>239</v>
      </c>
      <c r="CG1443">
        <v>365</v>
      </c>
      <c r="CH1443">
        <v>239</v>
      </c>
      <c r="CI1443">
        <v>27.447438320895898</v>
      </c>
      <c r="CJ1443">
        <v>34.387370905462198</v>
      </c>
      <c r="CK1443">
        <v>365</v>
      </c>
      <c r="CL1443">
        <v>365</v>
      </c>
      <c r="CM1443">
        <v>365</v>
      </c>
      <c r="CN1443">
        <v>365</v>
      </c>
      <c r="CO1443">
        <v>3</v>
      </c>
      <c r="CP1443" t="b">
        <v>1</v>
      </c>
      <c r="CQ1443" t="s">
        <v>583</v>
      </c>
    </row>
    <row r="1444" spans="1:95" x14ac:dyDescent="0.25">
      <c r="A1444">
        <v>1726</v>
      </c>
      <c r="B1444" t="s">
        <v>148</v>
      </c>
      <c r="C1444" t="s">
        <v>16</v>
      </c>
      <c r="D1444">
        <v>138</v>
      </c>
      <c r="E1444" t="s">
        <v>17</v>
      </c>
      <c r="F1444" t="s">
        <v>17</v>
      </c>
      <c r="G1444" t="s">
        <v>39</v>
      </c>
      <c r="H1444" t="s">
        <v>873</v>
      </c>
      <c r="I1444" t="s">
        <v>874</v>
      </c>
      <c r="J1444">
        <v>182</v>
      </c>
      <c r="K1444" s="30">
        <v>43837</v>
      </c>
      <c r="L1444">
        <v>212</v>
      </c>
      <c r="M1444" s="29">
        <v>11505</v>
      </c>
      <c r="N1444">
        <v>197</v>
      </c>
      <c r="O1444">
        <v>31</v>
      </c>
      <c r="P1444">
        <v>331</v>
      </c>
      <c r="Q1444" s="29">
        <v>46692</v>
      </c>
      <c r="R1444">
        <v>59</v>
      </c>
      <c r="S1444" s="29">
        <v>46784</v>
      </c>
      <c r="T1444">
        <v>12.5</v>
      </c>
      <c r="U1444">
        <v>94</v>
      </c>
      <c r="V1444" t="s">
        <v>422</v>
      </c>
      <c r="W1444" t="s">
        <v>447</v>
      </c>
      <c r="X1444" t="s">
        <v>17</v>
      </c>
      <c r="Y1444" t="s">
        <v>875</v>
      </c>
      <c r="Z1444">
        <v>138</v>
      </c>
      <c r="AA1444">
        <v>180.5</v>
      </c>
      <c r="AB1444" t="s">
        <v>17</v>
      </c>
      <c r="AC1444" t="s">
        <v>17</v>
      </c>
      <c r="AD1444" t="s">
        <v>17</v>
      </c>
      <c r="AE1444" t="s">
        <v>17</v>
      </c>
      <c r="AF1444" t="s">
        <v>17</v>
      </c>
      <c r="AG1444" t="s">
        <v>17</v>
      </c>
      <c r="AH1444" t="s">
        <v>17</v>
      </c>
      <c r="AI1444" t="s">
        <v>17</v>
      </c>
      <c r="AJ1444" t="s">
        <v>17</v>
      </c>
      <c r="AK1444" t="s">
        <v>17</v>
      </c>
      <c r="AL1444" t="s">
        <v>17</v>
      </c>
      <c r="AM1444" t="s">
        <v>17</v>
      </c>
      <c r="AN1444" t="s">
        <v>17</v>
      </c>
      <c r="AO1444" t="s">
        <v>17</v>
      </c>
      <c r="AP1444" t="s">
        <v>17</v>
      </c>
      <c r="AQ1444" t="s">
        <v>17</v>
      </c>
      <c r="AR1444" t="s">
        <v>17</v>
      </c>
      <c r="AS1444" t="s">
        <v>17</v>
      </c>
      <c r="AT1444" t="s">
        <v>17</v>
      </c>
      <c r="AU1444" t="s">
        <v>17</v>
      </c>
      <c r="AV1444" t="s">
        <v>17</v>
      </c>
      <c r="AW1444" t="s">
        <v>17</v>
      </c>
      <c r="AX1444" t="s">
        <v>17</v>
      </c>
      <c r="AY1444" t="s">
        <v>17</v>
      </c>
      <c r="AZ1444" t="s">
        <v>17</v>
      </c>
      <c r="BA1444" t="s">
        <v>17</v>
      </c>
      <c r="BB1444" t="s">
        <v>17</v>
      </c>
      <c r="BC1444" t="s">
        <v>17</v>
      </c>
      <c r="BD1444" t="s">
        <v>17</v>
      </c>
      <c r="BE1444" t="s">
        <v>17</v>
      </c>
      <c r="BF1444" t="s">
        <v>17</v>
      </c>
      <c r="BG1444" t="s">
        <v>17</v>
      </c>
      <c r="BH1444" t="s">
        <v>17</v>
      </c>
      <c r="BI1444" t="s">
        <v>17</v>
      </c>
      <c r="BJ1444" t="s">
        <v>17</v>
      </c>
      <c r="BK1444" t="s">
        <v>17</v>
      </c>
      <c r="BL1444" t="s">
        <v>17</v>
      </c>
      <c r="BM1444" t="s">
        <v>17</v>
      </c>
      <c r="BN1444" t="s">
        <v>17</v>
      </c>
      <c r="BO1444" t="s">
        <v>17</v>
      </c>
      <c r="BP1444" t="s">
        <v>17</v>
      </c>
      <c r="BQ1444" t="s">
        <v>17</v>
      </c>
      <c r="BR1444" t="s">
        <v>17</v>
      </c>
      <c r="BS1444" t="s">
        <v>17</v>
      </c>
      <c r="BT1444" t="s">
        <v>17</v>
      </c>
      <c r="BU1444" t="s">
        <v>17</v>
      </c>
      <c r="BV1444" t="s">
        <v>17</v>
      </c>
      <c r="BW1444" t="s">
        <v>17</v>
      </c>
      <c r="BX1444" t="s">
        <v>17</v>
      </c>
      <c r="BY1444" t="s">
        <v>17</v>
      </c>
      <c r="BZ1444" t="s">
        <v>17</v>
      </c>
      <c r="CA1444" t="s">
        <v>17</v>
      </c>
      <c r="CB1444" t="s">
        <v>17</v>
      </c>
      <c r="CC1444" t="s">
        <v>17</v>
      </c>
      <c r="CD1444" t="s">
        <v>17</v>
      </c>
      <c r="CE1444" t="s">
        <v>17</v>
      </c>
      <c r="CF1444" t="s">
        <v>17</v>
      </c>
      <c r="CG1444" t="s">
        <v>17</v>
      </c>
      <c r="CH1444" t="s">
        <v>17</v>
      </c>
      <c r="CI1444" t="s">
        <v>17</v>
      </c>
      <c r="CJ1444" t="s">
        <v>17</v>
      </c>
      <c r="CK1444" t="s">
        <v>17</v>
      </c>
      <c r="CL1444" t="s">
        <v>17</v>
      </c>
      <c r="CM1444" t="s">
        <v>17</v>
      </c>
      <c r="CN1444" t="s">
        <v>17</v>
      </c>
      <c r="CO1444" t="s">
        <v>17</v>
      </c>
      <c r="CP1444" t="b">
        <v>0</v>
      </c>
      <c r="CQ1444" t="s">
        <v>17</v>
      </c>
    </row>
    <row r="1445" spans="1:95" x14ac:dyDescent="0.25">
      <c r="A1445">
        <v>1727</v>
      </c>
      <c r="B1445" t="s">
        <v>148</v>
      </c>
      <c r="C1445" t="s">
        <v>16</v>
      </c>
      <c r="D1445">
        <v>138</v>
      </c>
      <c r="E1445" t="s">
        <v>17</v>
      </c>
      <c r="F1445" t="s">
        <v>17</v>
      </c>
      <c r="G1445" t="s">
        <v>39</v>
      </c>
      <c r="H1445" t="s">
        <v>876</v>
      </c>
      <c r="I1445" t="s">
        <v>877</v>
      </c>
      <c r="J1445">
        <v>152</v>
      </c>
      <c r="K1445" s="30">
        <v>43836</v>
      </c>
      <c r="L1445">
        <v>212</v>
      </c>
      <c r="M1445" s="29">
        <v>11505</v>
      </c>
      <c r="N1445">
        <v>182</v>
      </c>
      <c r="O1445">
        <v>61</v>
      </c>
      <c r="P1445">
        <v>335</v>
      </c>
      <c r="Q1445" s="30">
        <v>43842</v>
      </c>
      <c r="R1445">
        <v>27</v>
      </c>
      <c r="S1445" s="29">
        <v>46388</v>
      </c>
      <c r="T1445">
        <v>363.5</v>
      </c>
      <c r="U1445">
        <v>58</v>
      </c>
      <c r="V1445" t="s">
        <v>422</v>
      </c>
      <c r="W1445" t="s">
        <v>448</v>
      </c>
      <c r="X1445" t="s">
        <v>17</v>
      </c>
      <c r="Y1445" t="s">
        <v>878</v>
      </c>
      <c r="Z1445">
        <v>138</v>
      </c>
      <c r="AA1445">
        <v>181.5</v>
      </c>
      <c r="AB1445" t="s">
        <v>17</v>
      </c>
      <c r="AC1445" t="s">
        <v>17</v>
      </c>
      <c r="AD1445" t="s">
        <v>17</v>
      </c>
      <c r="AE1445" t="s">
        <v>17</v>
      </c>
      <c r="AF1445" t="s">
        <v>17</v>
      </c>
      <c r="AG1445" t="s">
        <v>17</v>
      </c>
      <c r="AH1445" t="s">
        <v>17</v>
      </c>
      <c r="AI1445" t="s">
        <v>17</v>
      </c>
      <c r="AJ1445" t="s">
        <v>17</v>
      </c>
      <c r="AK1445" t="s">
        <v>17</v>
      </c>
      <c r="AL1445" t="s">
        <v>17</v>
      </c>
      <c r="AM1445" t="s">
        <v>17</v>
      </c>
      <c r="AN1445" t="s">
        <v>17</v>
      </c>
      <c r="AO1445" t="s">
        <v>17</v>
      </c>
      <c r="AP1445" t="s">
        <v>17</v>
      </c>
      <c r="AQ1445" t="s">
        <v>17</v>
      </c>
      <c r="AR1445" t="s">
        <v>17</v>
      </c>
      <c r="AS1445" t="s">
        <v>17</v>
      </c>
      <c r="AT1445" t="s">
        <v>17</v>
      </c>
      <c r="AU1445" t="s">
        <v>17</v>
      </c>
      <c r="AV1445" t="s">
        <v>17</v>
      </c>
      <c r="AW1445" t="s">
        <v>17</v>
      </c>
      <c r="AX1445" t="s">
        <v>17</v>
      </c>
      <c r="AY1445" t="s">
        <v>17</v>
      </c>
      <c r="AZ1445" t="s">
        <v>17</v>
      </c>
      <c r="BA1445" t="s">
        <v>17</v>
      </c>
      <c r="BB1445" t="s">
        <v>17</v>
      </c>
      <c r="BC1445" t="s">
        <v>17</v>
      </c>
      <c r="BD1445" t="s">
        <v>17</v>
      </c>
      <c r="BE1445" t="s">
        <v>17</v>
      </c>
      <c r="BF1445" t="s">
        <v>17</v>
      </c>
      <c r="BG1445" t="s">
        <v>17</v>
      </c>
      <c r="BH1445" t="s">
        <v>17</v>
      </c>
      <c r="BI1445" t="s">
        <v>17</v>
      </c>
      <c r="BJ1445" t="s">
        <v>17</v>
      </c>
      <c r="BK1445" t="s">
        <v>17</v>
      </c>
      <c r="BL1445" t="s">
        <v>17</v>
      </c>
      <c r="BM1445" t="s">
        <v>17</v>
      </c>
      <c r="BN1445" t="s">
        <v>17</v>
      </c>
      <c r="BO1445" t="s">
        <v>17</v>
      </c>
      <c r="BP1445" t="s">
        <v>17</v>
      </c>
      <c r="BQ1445" t="s">
        <v>17</v>
      </c>
      <c r="BR1445" t="s">
        <v>17</v>
      </c>
      <c r="BS1445" t="s">
        <v>17</v>
      </c>
      <c r="BT1445" t="s">
        <v>17</v>
      </c>
      <c r="BU1445" t="s">
        <v>17</v>
      </c>
      <c r="BV1445" t="s">
        <v>17</v>
      </c>
      <c r="BW1445" t="s">
        <v>17</v>
      </c>
      <c r="BX1445" t="s">
        <v>17</v>
      </c>
      <c r="BY1445" t="s">
        <v>17</v>
      </c>
      <c r="BZ1445" t="s">
        <v>17</v>
      </c>
      <c r="CA1445" t="s">
        <v>17</v>
      </c>
      <c r="CB1445" t="s">
        <v>17</v>
      </c>
      <c r="CC1445" t="s">
        <v>17</v>
      </c>
      <c r="CD1445" t="s">
        <v>17</v>
      </c>
      <c r="CE1445" t="s">
        <v>17</v>
      </c>
      <c r="CF1445" t="s">
        <v>17</v>
      </c>
      <c r="CG1445" t="s">
        <v>17</v>
      </c>
      <c r="CH1445" t="s">
        <v>17</v>
      </c>
      <c r="CI1445" t="s">
        <v>17</v>
      </c>
      <c r="CJ1445" t="s">
        <v>17</v>
      </c>
      <c r="CK1445" t="s">
        <v>17</v>
      </c>
      <c r="CL1445" t="s">
        <v>17</v>
      </c>
      <c r="CM1445" t="s">
        <v>17</v>
      </c>
      <c r="CN1445" t="s">
        <v>17</v>
      </c>
      <c r="CO1445" t="s">
        <v>17</v>
      </c>
      <c r="CP1445" t="b">
        <v>0</v>
      </c>
      <c r="CQ1445" t="s">
        <v>17</v>
      </c>
    </row>
    <row r="1446" spans="1:95" x14ac:dyDescent="0.25">
      <c r="A1446">
        <v>1728</v>
      </c>
      <c r="B1446" t="s">
        <v>148</v>
      </c>
      <c r="C1446" t="s">
        <v>16</v>
      </c>
      <c r="D1446">
        <v>138</v>
      </c>
      <c r="E1446" t="s">
        <v>17</v>
      </c>
      <c r="F1446" t="s">
        <v>17</v>
      </c>
      <c r="G1446" t="s">
        <v>39</v>
      </c>
      <c r="H1446" t="s">
        <v>879</v>
      </c>
      <c r="I1446" t="s">
        <v>880</v>
      </c>
      <c r="J1446">
        <v>137</v>
      </c>
      <c r="K1446" s="29">
        <v>42856</v>
      </c>
      <c r="L1446">
        <v>212</v>
      </c>
      <c r="M1446" s="29">
        <v>11505</v>
      </c>
      <c r="N1446">
        <v>174.5</v>
      </c>
      <c r="O1446">
        <v>76</v>
      </c>
      <c r="P1446">
        <v>305</v>
      </c>
      <c r="Q1446" s="30">
        <v>43841</v>
      </c>
      <c r="R1446">
        <v>31</v>
      </c>
      <c r="S1446" s="29">
        <v>11324</v>
      </c>
      <c r="T1446">
        <v>350.5</v>
      </c>
      <c r="U1446">
        <v>92</v>
      </c>
      <c r="V1446" t="s">
        <v>422</v>
      </c>
      <c r="W1446" t="s">
        <v>449</v>
      </c>
      <c r="X1446" t="s">
        <v>17</v>
      </c>
      <c r="Y1446" t="s">
        <v>881</v>
      </c>
      <c r="Z1446">
        <v>138</v>
      </c>
      <c r="AA1446">
        <v>176</v>
      </c>
      <c r="AB1446" t="s">
        <v>17</v>
      </c>
      <c r="AC1446" t="s">
        <v>17</v>
      </c>
      <c r="AD1446" t="s">
        <v>17</v>
      </c>
      <c r="AE1446" t="s">
        <v>17</v>
      </c>
      <c r="AF1446" t="s">
        <v>17</v>
      </c>
      <c r="AG1446" t="s">
        <v>17</v>
      </c>
      <c r="AH1446" t="s">
        <v>17</v>
      </c>
      <c r="AI1446" t="s">
        <v>17</v>
      </c>
      <c r="AJ1446" t="s">
        <v>17</v>
      </c>
      <c r="AK1446" t="s">
        <v>17</v>
      </c>
      <c r="AL1446" t="s">
        <v>17</v>
      </c>
      <c r="AM1446" t="s">
        <v>17</v>
      </c>
      <c r="AN1446" t="s">
        <v>17</v>
      </c>
      <c r="AO1446" t="s">
        <v>17</v>
      </c>
      <c r="AP1446" t="s">
        <v>17</v>
      </c>
      <c r="AQ1446" t="s">
        <v>17</v>
      </c>
      <c r="AR1446" t="s">
        <v>17</v>
      </c>
      <c r="AS1446" t="s">
        <v>17</v>
      </c>
      <c r="AT1446" t="s">
        <v>17</v>
      </c>
      <c r="AU1446" t="s">
        <v>17</v>
      </c>
      <c r="AV1446" t="s">
        <v>17</v>
      </c>
      <c r="AW1446" t="s">
        <v>17</v>
      </c>
      <c r="AX1446" t="s">
        <v>17</v>
      </c>
      <c r="AY1446" t="s">
        <v>17</v>
      </c>
      <c r="AZ1446" t="s">
        <v>17</v>
      </c>
      <c r="BA1446" t="s">
        <v>17</v>
      </c>
      <c r="BB1446" t="s">
        <v>17</v>
      </c>
      <c r="BC1446" t="s">
        <v>17</v>
      </c>
      <c r="BD1446" t="s">
        <v>17</v>
      </c>
      <c r="BE1446" t="s">
        <v>17</v>
      </c>
      <c r="BF1446" t="s">
        <v>17</v>
      </c>
      <c r="BG1446" t="s">
        <v>17</v>
      </c>
      <c r="BH1446" t="s">
        <v>17</v>
      </c>
      <c r="BI1446" t="s">
        <v>17</v>
      </c>
      <c r="BJ1446" t="s">
        <v>17</v>
      </c>
      <c r="BK1446" t="s">
        <v>17</v>
      </c>
      <c r="BL1446" t="s">
        <v>17</v>
      </c>
      <c r="BM1446" t="s">
        <v>17</v>
      </c>
      <c r="BN1446" t="s">
        <v>17</v>
      </c>
      <c r="BO1446" t="s">
        <v>17</v>
      </c>
      <c r="BP1446" t="s">
        <v>17</v>
      </c>
      <c r="BQ1446" t="s">
        <v>17</v>
      </c>
      <c r="BR1446" t="s">
        <v>17</v>
      </c>
      <c r="BS1446" t="s">
        <v>17</v>
      </c>
      <c r="BT1446" t="s">
        <v>17</v>
      </c>
      <c r="BU1446" t="s">
        <v>17</v>
      </c>
      <c r="BV1446" t="s">
        <v>17</v>
      </c>
      <c r="BW1446" t="s">
        <v>17</v>
      </c>
      <c r="BX1446" t="s">
        <v>17</v>
      </c>
      <c r="BY1446" t="s">
        <v>17</v>
      </c>
      <c r="BZ1446" t="s">
        <v>17</v>
      </c>
      <c r="CA1446" t="s">
        <v>17</v>
      </c>
      <c r="CB1446" t="s">
        <v>17</v>
      </c>
      <c r="CC1446" t="s">
        <v>17</v>
      </c>
      <c r="CD1446" t="s">
        <v>17</v>
      </c>
      <c r="CE1446" t="s">
        <v>17</v>
      </c>
      <c r="CF1446" t="s">
        <v>17</v>
      </c>
      <c r="CG1446" t="s">
        <v>17</v>
      </c>
      <c r="CH1446" t="s">
        <v>17</v>
      </c>
      <c r="CI1446" t="s">
        <v>17</v>
      </c>
      <c r="CJ1446" t="s">
        <v>17</v>
      </c>
      <c r="CK1446" t="s">
        <v>17</v>
      </c>
      <c r="CL1446" t="s">
        <v>17</v>
      </c>
      <c r="CM1446" t="s">
        <v>17</v>
      </c>
      <c r="CN1446" t="s">
        <v>17</v>
      </c>
      <c r="CO1446" t="s">
        <v>17</v>
      </c>
      <c r="CP1446" t="b">
        <v>0</v>
      </c>
      <c r="CQ1446" t="s">
        <v>17</v>
      </c>
    </row>
    <row r="1447" spans="1:95" x14ac:dyDescent="0.25">
      <c r="A1447">
        <v>1729</v>
      </c>
      <c r="B1447" t="s">
        <v>148</v>
      </c>
      <c r="C1447" t="s">
        <v>59</v>
      </c>
      <c r="D1447">
        <v>138</v>
      </c>
      <c r="E1447">
        <v>-1</v>
      </c>
      <c r="F1447" t="s">
        <v>17</v>
      </c>
      <c r="G1447" t="s">
        <v>92</v>
      </c>
      <c r="I1447" t="s">
        <v>882</v>
      </c>
      <c r="J1447">
        <v>138</v>
      </c>
      <c r="K1447" s="29">
        <v>43221</v>
      </c>
      <c r="L1447">
        <v>199</v>
      </c>
      <c r="M1447" s="29">
        <v>43282</v>
      </c>
      <c r="N1447">
        <v>168.5</v>
      </c>
      <c r="O1447">
        <v>62</v>
      </c>
      <c r="P1447">
        <v>274</v>
      </c>
      <c r="Q1447" s="30">
        <v>43840</v>
      </c>
      <c r="R1447">
        <v>334</v>
      </c>
      <c r="S1447" s="29">
        <v>11263</v>
      </c>
      <c r="T1447">
        <v>304</v>
      </c>
      <c r="U1447">
        <v>61</v>
      </c>
      <c r="V1447" t="s">
        <v>422</v>
      </c>
      <c r="W1447" t="s">
        <v>450</v>
      </c>
      <c r="X1447" t="s">
        <v>17</v>
      </c>
      <c r="Y1447" t="s">
        <v>92</v>
      </c>
      <c r="Z1447">
        <v>-1</v>
      </c>
      <c r="AA1447">
        <v>135.5</v>
      </c>
      <c r="AB1447">
        <v>11.2390438366407</v>
      </c>
      <c r="AC1447">
        <v>9.1116954607527791</v>
      </c>
      <c r="AD1447">
        <v>20010.399992545001</v>
      </c>
      <c r="AE1447">
        <v>8.1891351167649802</v>
      </c>
      <c r="AF1447">
        <v>26.993073581284001</v>
      </c>
      <c r="AG1447">
        <v>69.791987400513506</v>
      </c>
      <c r="AH1447">
        <v>22.966984762543099</v>
      </c>
      <c r="AI1447">
        <v>0.32366196833378902</v>
      </c>
      <c r="AJ1447">
        <v>31.015051776214602</v>
      </c>
      <c r="AK1447">
        <v>227.575620163336</v>
      </c>
      <c r="AL1447">
        <v>1</v>
      </c>
      <c r="AM1447">
        <v>1</v>
      </c>
      <c r="AN1447">
        <v>4</v>
      </c>
      <c r="AO1447">
        <v>8</v>
      </c>
      <c r="AP1447">
        <v>28.558439715421098</v>
      </c>
      <c r="AQ1447">
        <v>120.136398492875</v>
      </c>
      <c r="AR1447">
        <v>0.61472351212276199</v>
      </c>
      <c r="AS1447">
        <v>13.555253216010801</v>
      </c>
      <c r="AT1447">
        <v>243.94556526241999</v>
      </c>
      <c r="AU1447">
        <v>2.28456093615739E-3</v>
      </c>
      <c r="AV1447">
        <v>15</v>
      </c>
      <c r="AW1447">
        <v>1.47808683588403</v>
      </c>
      <c r="AX1447">
        <v>227</v>
      </c>
      <c r="AY1447">
        <v>0.69087306861491804</v>
      </c>
      <c r="AZ1447">
        <v>1.3247116383892701</v>
      </c>
      <c r="BA1447">
        <v>1.86227855015545</v>
      </c>
      <c r="BB1447">
        <v>3660.4653864356801</v>
      </c>
      <c r="BC1447">
        <v>3116.4653864356801</v>
      </c>
      <c r="BD1447">
        <v>2980.4653864356801</v>
      </c>
      <c r="BE1447">
        <v>2572.4653864356801</v>
      </c>
      <c r="BF1447">
        <v>2300.4653864356801</v>
      </c>
      <c r="BG1447">
        <v>9819.5184203058197</v>
      </c>
      <c r="BH1447">
        <v>8359.5184203058197</v>
      </c>
      <c r="BI1447">
        <v>7994.5184203058197</v>
      </c>
      <c r="BJ1447">
        <v>6899.5184203058197</v>
      </c>
      <c r="BK1447">
        <v>6169.5184203058197</v>
      </c>
      <c r="BL1447" t="s">
        <v>17</v>
      </c>
      <c r="BM1447" t="s">
        <v>17</v>
      </c>
      <c r="BN1447" t="s">
        <v>17</v>
      </c>
      <c r="BO1447" t="s">
        <v>17</v>
      </c>
      <c r="BP1447" t="s">
        <v>17</v>
      </c>
      <c r="BQ1447">
        <v>0</v>
      </c>
      <c r="BR1447">
        <v>0</v>
      </c>
      <c r="BS1447">
        <v>0</v>
      </c>
      <c r="BT1447">
        <v>0</v>
      </c>
      <c r="BU1447">
        <v>0</v>
      </c>
      <c r="BV1447">
        <v>0</v>
      </c>
      <c r="BW1447">
        <v>0</v>
      </c>
      <c r="BX1447">
        <v>0</v>
      </c>
      <c r="BY1447">
        <v>0</v>
      </c>
      <c r="BZ1447">
        <v>0</v>
      </c>
      <c r="CA1447">
        <v>0</v>
      </c>
      <c r="CB1447">
        <v>0</v>
      </c>
      <c r="CC1447">
        <v>128</v>
      </c>
      <c r="CD1447">
        <v>365</v>
      </c>
      <c r="CE1447">
        <v>128</v>
      </c>
      <c r="CF1447">
        <v>128</v>
      </c>
      <c r="CG1447">
        <v>365</v>
      </c>
      <c r="CH1447">
        <v>128</v>
      </c>
      <c r="CI1447">
        <v>26.9151866649682</v>
      </c>
      <c r="CJ1447">
        <v>146.52688688184699</v>
      </c>
      <c r="CK1447">
        <v>365</v>
      </c>
      <c r="CL1447">
        <v>365</v>
      </c>
      <c r="CM1447">
        <v>365</v>
      </c>
      <c r="CN1447">
        <v>365</v>
      </c>
      <c r="CO1447">
        <v>3</v>
      </c>
      <c r="CP1447" t="b">
        <v>0</v>
      </c>
      <c r="CQ1447">
        <v>3</v>
      </c>
    </row>
    <row r="1448" spans="1:95" x14ac:dyDescent="0.25">
      <c r="A1448">
        <v>1730</v>
      </c>
      <c r="B1448" t="s">
        <v>148</v>
      </c>
      <c r="C1448" t="s">
        <v>59</v>
      </c>
      <c r="D1448">
        <v>138</v>
      </c>
      <c r="E1448">
        <v>-1</v>
      </c>
      <c r="F1448" t="s">
        <v>17</v>
      </c>
      <c r="G1448" t="s">
        <v>92</v>
      </c>
      <c r="I1448" t="s">
        <v>883</v>
      </c>
      <c r="J1448">
        <v>77</v>
      </c>
      <c r="K1448" s="29">
        <v>43160</v>
      </c>
      <c r="L1448">
        <v>107</v>
      </c>
      <c r="M1448" s="29">
        <v>42826</v>
      </c>
      <c r="N1448">
        <v>92</v>
      </c>
      <c r="O1448">
        <v>31</v>
      </c>
      <c r="P1448">
        <v>213</v>
      </c>
      <c r="Q1448" s="30">
        <v>43838</v>
      </c>
      <c r="R1448">
        <v>243</v>
      </c>
      <c r="S1448" s="29">
        <v>11536</v>
      </c>
      <c r="T1448">
        <v>228</v>
      </c>
      <c r="U1448">
        <v>31</v>
      </c>
      <c r="V1448" t="s">
        <v>422</v>
      </c>
      <c r="X1448" t="s">
        <v>17</v>
      </c>
      <c r="Y1448" t="s">
        <v>92</v>
      </c>
      <c r="Z1448">
        <v>-1</v>
      </c>
      <c r="AA1448">
        <v>136</v>
      </c>
      <c r="AB1448">
        <v>7.5289236369820198</v>
      </c>
      <c r="AC1448">
        <v>6.8016736979473098</v>
      </c>
      <c r="AD1448">
        <v>2214.6615395198701</v>
      </c>
      <c r="AE1448">
        <v>10.3046842038116</v>
      </c>
      <c r="AF1448">
        <v>26.812336768929999</v>
      </c>
      <c r="AG1448">
        <v>125.580443682926</v>
      </c>
      <c r="AH1448">
        <v>25.206428169815901</v>
      </c>
      <c r="AI1448">
        <v>7.2397318604107497</v>
      </c>
      <c r="AJ1448">
        <v>29.383868874837699</v>
      </c>
      <c r="AK1448">
        <v>269.71879797123501</v>
      </c>
      <c r="AL1448">
        <v>8</v>
      </c>
      <c r="AM1448">
        <v>1</v>
      </c>
      <c r="AN1448">
        <v>3</v>
      </c>
      <c r="AO1448">
        <v>9</v>
      </c>
      <c r="AP1448">
        <v>29.0067135052807</v>
      </c>
      <c r="AQ1448">
        <v>92.359392342112002</v>
      </c>
      <c r="AR1448">
        <v>0.52290940803599395</v>
      </c>
      <c r="AS1448">
        <v>12.8992032473059</v>
      </c>
      <c r="AT1448">
        <v>226.848540890403</v>
      </c>
      <c r="AU1448">
        <v>5.0798177135882E-2</v>
      </c>
      <c r="AV1448">
        <v>15</v>
      </c>
      <c r="AW1448">
        <v>2.0643974593548799</v>
      </c>
      <c r="AX1448">
        <v>258</v>
      </c>
      <c r="AY1448">
        <v>0.560226943711854</v>
      </c>
      <c r="AZ1448">
        <v>-0.41885018129894303</v>
      </c>
      <c r="BA1448">
        <v>1.6121335374497101</v>
      </c>
      <c r="BB1448">
        <v>3627.0087947034299</v>
      </c>
      <c r="BC1448">
        <v>3083.0087947034299</v>
      </c>
      <c r="BD1448">
        <v>2947.0087947034299</v>
      </c>
      <c r="BE1448">
        <v>2539.0087947034299</v>
      </c>
      <c r="BF1448">
        <v>2267.0087947034299</v>
      </c>
      <c r="BG1448">
        <v>9782.5027931349505</v>
      </c>
      <c r="BH1448">
        <v>8322.5027931349505</v>
      </c>
      <c r="BI1448">
        <v>7957.5027931349496</v>
      </c>
      <c r="BJ1448">
        <v>6862.5027931349496</v>
      </c>
      <c r="BK1448">
        <v>6132.5027931349496</v>
      </c>
      <c r="BL1448" t="s">
        <v>17</v>
      </c>
      <c r="BM1448" t="s">
        <v>17</v>
      </c>
      <c r="BN1448" t="s">
        <v>17</v>
      </c>
      <c r="BO1448" t="s">
        <v>17</v>
      </c>
      <c r="BP1448" t="s">
        <v>17</v>
      </c>
      <c r="BQ1448">
        <v>0</v>
      </c>
      <c r="BR1448">
        <v>0</v>
      </c>
      <c r="BS1448">
        <v>0</v>
      </c>
      <c r="BT1448">
        <v>0</v>
      </c>
      <c r="BU1448">
        <v>0</v>
      </c>
      <c r="BV1448">
        <v>0</v>
      </c>
      <c r="BW1448">
        <v>0</v>
      </c>
      <c r="BX1448">
        <v>0</v>
      </c>
      <c r="BY1448">
        <v>0</v>
      </c>
      <c r="BZ1448">
        <v>0</v>
      </c>
      <c r="CA1448">
        <v>0</v>
      </c>
      <c r="CB1448">
        <v>0</v>
      </c>
      <c r="CC1448">
        <v>222</v>
      </c>
      <c r="CD1448">
        <v>365</v>
      </c>
      <c r="CE1448">
        <v>222</v>
      </c>
      <c r="CF1448">
        <v>222</v>
      </c>
      <c r="CG1448">
        <v>365</v>
      </c>
      <c r="CH1448">
        <v>222</v>
      </c>
      <c r="CI1448">
        <v>26.669182313995801</v>
      </c>
      <c r="CJ1448">
        <v>187.35405214008799</v>
      </c>
      <c r="CK1448">
        <v>365</v>
      </c>
      <c r="CL1448">
        <v>365</v>
      </c>
      <c r="CM1448">
        <v>365</v>
      </c>
      <c r="CN1448">
        <v>365</v>
      </c>
      <c r="CO1448">
        <v>3</v>
      </c>
      <c r="CP1448" t="b">
        <v>0</v>
      </c>
      <c r="CQ1448">
        <v>3</v>
      </c>
    </row>
    <row r="1449" spans="1:95" x14ac:dyDescent="0.25">
      <c r="A1449">
        <v>1731</v>
      </c>
      <c r="B1449" t="s">
        <v>148</v>
      </c>
      <c r="C1449" t="s">
        <v>59</v>
      </c>
      <c r="D1449">
        <v>138</v>
      </c>
      <c r="E1449">
        <v>-1</v>
      </c>
      <c r="F1449" t="s">
        <v>17</v>
      </c>
      <c r="G1449" t="s">
        <v>48</v>
      </c>
      <c r="I1449" t="s">
        <v>884</v>
      </c>
      <c r="J1449">
        <v>138</v>
      </c>
      <c r="K1449" s="29">
        <v>43221</v>
      </c>
      <c r="L1449">
        <v>181</v>
      </c>
      <c r="M1449" s="29">
        <v>11110</v>
      </c>
      <c r="N1449">
        <v>159.5</v>
      </c>
      <c r="O1449">
        <v>44</v>
      </c>
      <c r="P1449">
        <v>274</v>
      </c>
      <c r="Q1449" s="30">
        <v>43840</v>
      </c>
      <c r="R1449">
        <v>304</v>
      </c>
      <c r="S1449" s="29">
        <v>11597</v>
      </c>
      <c r="T1449">
        <v>289</v>
      </c>
      <c r="U1449">
        <v>31</v>
      </c>
      <c r="V1449" t="s">
        <v>422</v>
      </c>
      <c r="X1449" t="s">
        <v>17</v>
      </c>
      <c r="Y1449" t="s">
        <v>48</v>
      </c>
      <c r="Z1449">
        <v>-1</v>
      </c>
      <c r="AA1449">
        <v>129.5</v>
      </c>
      <c r="AB1449">
        <v>10.836023555489801</v>
      </c>
      <c r="AC1449">
        <v>7.7088415936135801</v>
      </c>
      <c r="AD1449">
        <v>647.84571759363996</v>
      </c>
      <c r="AE1449">
        <v>7.6831332766944502</v>
      </c>
      <c r="AF1449">
        <v>26.144665824550199</v>
      </c>
      <c r="AG1449">
        <v>82.322587451812893</v>
      </c>
      <c r="AH1449">
        <v>23.328367106832701</v>
      </c>
      <c r="AI1449">
        <v>0.27588838458058201</v>
      </c>
      <c r="AJ1449">
        <v>29.743305063621602</v>
      </c>
      <c r="AK1449">
        <v>246.63035013529</v>
      </c>
      <c r="AL1449">
        <v>1</v>
      </c>
      <c r="AM1449">
        <v>12</v>
      </c>
      <c r="AN1449">
        <v>4</v>
      </c>
      <c r="AO1449">
        <v>8</v>
      </c>
      <c r="AP1449">
        <v>27.397056289331701</v>
      </c>
      <c r="AQ1449">
        <v>130.47547751457401</v>
      </c>
      <c r="AR1449">
        <v>0.59862131073515701</v>
      </c>
      <c r="AS1449">
        <v>13.5107346654503</v>
      </c>
      <c r="AT1449">
        <v>240.245647658222</v>
      </c>
      <c r="AU1449">
        <v>1.9485205978461899E-3</v>
      </c>
      <c r="AV1449">
        <v>350</v>
      </c>
      <c r="AW1449">
        <v>1.69783714660186</v>
      </c>
      <c r="AX1449">
        <v>227</v>
      </c>
      <c r="AY1449">
        <v>0.77409865576482395</v>
      </c>
      <c r="AZ1449">
        <v>0.74930538590374596</v>
      </c>
      <c r="BA1449">
        <v>1.8616766758638701</v>
      </c>
      <c r="BB1449">
        <v>3340.6807675197301</v>
      </c>
      <c r="BC1449">
        <v>2820.6807675197301</v>
      </c>
      <c r="BD1449">
        <v>2690.6807675197301</v>
      </c>
      <c r="BE1449">
        <v>2300.6807675197301</v>
      </c>
      <c r="BF1449">
        <v>2040.6807675197299</v>
      </c>
      <c r="BG1449">
        <v>9541.3816504083297</v>
      </c>
      <c r="BH1449">
        <v>8081.3816504083297</v>
      </c>
      <c r="BI1449">
        <v>7716.3816504083297</v>
      </c>
      <c r="BJ1449">
        <v>6621.3816504083297</v>
      </c>
      <c r="BK1449">
        <v>5891.3816504083297</v>
      </c>
      <c r="BL1449" t="s">
        <v>17</v>
      </c>
      <c r="BM1449" t="s">
        <v>17</v>
      </c>
      <c r="BN1449" t="s">
        <v>17</v>
      </c>
      <c r="BO1449" t="s">
        <v>17</v>
      </c>
      <c r="BP1449" t="s">
        <v>17</v>
      </c>
      <c r="BQ1449">
        <v>0</v>
      </c>
      <c r="BR1449">
        <v>0</v>
      </c>
      <c r="BS1449">
        <v>0</v>
      </c>
      <c r="BT1449">
        <v>0</v>
      </c>
      <c r="BU1449">
        <v>0</v>
      </c>
      <c r="BV1449">
        <v>0</v>
      </c>
      <c r="BW1449">
        <v>0</v>
      </c>
      <c r="BX1449">
        <v>0</v>
      </c>
      <c r="BY1449">
        <v>0</v>
      </c>
      <c r="BZ1449">
        <v>0</v>
      </c>
      <c r="CA1449">
        <v>0</v>
      </c>
      <c r="CB1449">
        <v>0</v>
      </c>
      <c r="CC1449">
        <v>152</v>
      </c>
      <c r="CD1449">
        <v>365</v>
      </c>
      <c r="CE1449">
        <v>152</v>
      </c>
      <c r="CF1449">
        <v>152</v>
      </c>
      <c r="CG1449">
        <v>365</v>
      </c>
      <c r="CH1449">
        <v>152</v>
      </c>
      <c r="CI1449">
        <v>25.697544365536402</v>
      </c>
      <c r="CJ1449">
        <v>181.27306139070799</v>
      </c>
      <c r="CK1449">
        <v>365</v>
      </c>
      <c r="CL1449">
        <v>365</v>
      </c>
      <c r="CM1449">
        <v>365</v>
      </c>
      <c r="CN1449">
        <v>365</v>
      </c>
      <c r="CO1449">
        <v>3</v>
      </c>
      <c r="CP1449" t="b">
        <v>0</v>
      </c>
      <c r="CQ1449">
        <v>3</v>
      </c>
    </row>
    <row r="1450" spans="1:95" x14ac:dyDescent="0.25">
      <c r="A1450">
        <v>1732</v>
      </c>
      <c r="B1450" t="s">
        <v>148</v>
      </c>
      <c r="C1450" t="s">
        <v>59</v>
      </c>
      <c r="D1450">
        <v>138</v>
      </c>
      <c r="E1450">
        <v>-1</v>
      </c>
      <c r="F1450" t="s">
        <v>17</v>
      </c>
      <c r="G1450" t="s">
        <v>48</v>
      </c>
      <c r="I1450" t="s">
        <v>885</v>
      </c>
      <c r="J1450">
        <v>152</v>
      </c>
      <c r="K1450" s="30">
        <v>43836</v>
      </c>
      <c r="L1450">
        <v>181</v>
      </c>
      <c r="M1450" s="29">
        <v>11110</v>
      </c>
      <c r="N1450">
        <v>166.5</v>
      </c>
      <c r="O1450">
        <v>30</v>
      </c>
      <c r="P1450">
        <v>305</v>
      </c>
      <c r="Q1450" s="30">
        <v>43841</v>
      </c>
      <c r="R1450">
        <v>334</v>
      </c>
      <c r="S1450" s="29">
        <v>11263</v>
      </c>
      <c r="T1450">
        <v>319.5</v>
      </c>
      <c r="U1450">
        <v>30</v>
      </c>
      <c r="V1450" t="s">
        <v>422</v>
      </c>
      <c r="X1450" t="s">
        <v>17</v>
      </c>
      <c r="Y1450" t="s">
        <v>48</v>
      </c>
      <c r="Z1450">
        <v>-1</v>
      </c>
      <c r="AA1450">
        <v>153</v>
      </c>
      <c r="AB1450">
        <v>7.23455748631517</v>
      </c>
      <c r="AC1450">
        <v>8.4621451457670407</v>
      </c>
      <c r="AD1450">
        <v>2879.9564539244002</v>
      </c>
      <c r="AE1450">
        <v>11.005039135492501</v>
      </c>
      <c r="AF1450">
        <v>26.5189705534575</v>
      </c>
      <c r="AG1450">
        <v>133.460294589299</v>
      </c>
      <c r="AH1450">
        <v>25.1446382626999</v>
      </c>
      <c r="AI1450">
        <v>7.6211859314327297</v>
      </c>
      <c r="AJ1450">
        <v>29.0479890588602</v>
      </c>
      <c r="AK1450">
        <v>279.83149676765299</v>
      </c>
      <c r="AL1450">
        <v>8</v>
      </c>
      <c r="AM1450">
        <v>12</v>
      </c>
      <c r="AN1450">
        <v>3</v>
      </c>
      <c r="AO1450">
        <v>9</v>
      </c>
      <c r="AP1450">
        <v>26.033812018462399</v>
      </c>
      <c r="AQ1450">
        <v>215.73363236759599</v>
      </c>
      <c r="AR1450">
        <v>0.43817442024116598</v>
      </c>
      <c r="AS1450">
        <v>13.3017121793453</v>
      </c>
      <c r="AT1450">
        <v>198.23384415766199</v>
      </c>
      <c r="AU1450">
        <v>5.2778533294511702E-2</v>
      </c>
      <c r="AV1450">
        <v>350</v>
      </c>
      <c r="AW1450">
        <v>2.10243109316959</v>
      </c>
      <c r="AX1450">
        <v>258</v>
      </c>
      <c r="AY1450">
        <v>1.5754368437949999</v>
      </c>
      <c r="AZ1450">
        <v>-0.23200856488282501</v>
      </c>
      <c r="BA1450">
        <v>1.6148365085710401</v>
      </c>
      <c r="BB1450">
        <v>3916.5637438920598</v>
      </c>
      <c r="BC1450">
        <v>3304.5637438920598</v>
      </c>
      <c r="BD1450">
        <v>3151.5637438920598</v>
      </c>
      <c r="BE1450">
        <v>2692.5637438920598</v>
      </c>
      <c r="BF1450">
        <v>2386.5637438920598</v>
      </c>
      <c r="BG1450">
        <v>9675.9106373298</v>
      </c>
      <c r="BH1450">
        <v>8215.9106373298</v>
      </c>
      <c r="BI1450">
        <v>7850.9106373298</v>
      </c>
      <c r="BJ1450">
        <v>6755.9106373298</v>
      </c>
      <c r="BK1450">
        <v>6025.9106373298</v>
      </c>
      <c r="BL1450" t="s">
        <v>17</v>
      </c>
      <c r="BM1450" t="s">
        <v>17</v>
      </c>
      <c r="BN1450" t="s">
        <v>17</v>
      </c>
      <c r="BO1450" t="s">
        <v>17</v>
      </c>
      <c r="BP1450" t="s">
        <v>17</v>
      </c>
      <c r="BQ1450">
        <v>0</v>
      </c>
      <c r="BR1450">
        <v>0</v>
      </c>
      <c r="BS1450">
        <v>0</v>
      </c>
      <c r="BT1450">
        <v>0</v>
      </c>
      <c r="BU1450">
        <v>0</v>
      </c>
      <c r="BV1450">
        <v>0</v>
      </c>
      <c r="BW1450">
        <v>0</v>
      </c>
      <c r="BX1450">
        <v>0</v>
      </c>
      <c r="BY1450">
        <v>0</v>
      </c>
      <c r="BZ1450">
        <v>0</v>
      </c>
      <c r="CA1450">
        <v>0</v>
      </c>
      <c r="CB1450">
        <v>0</v>
      </c>
      <c r="CC1450">
        <v>225</v>
      </c>
      <c r="CD1450">
        <v>365</v>
      </c>
      <c r="CE1450">
        <v>225</v>
      </c>
      <c r="CF1450">
        <v>225</v>
      </c>
      <c r="CG1450">
        <v>365</v>
      </c>
      <c r="CH1450">
        <v>225</v>
      </c>
      <c r="CI1450">
        <v>25.5984558424318</v>
      </c>
      <c r="CJ1450">
        <v>214.78127344692101</v>
      </c>
      <c r="CK1450">
        <v>365</v>
      </c>
      <c r="CL1450">
        <v>365</v>
      </c>
      <c r="CM1450">
        <v>365</v>
      </c>
      <c r="CN1450">
        <v>365</v>
      </c>
      <c r="CO1450">
        <v>3</v>
      </c>
      <c r="CP1450" t="b">
        <v>0</v>
      </c>
      <c r="CQ1450">
        <v>3</v>
      </c>
    </row>
    <row r="1451" spans="1:95" x14ac:dyDescent="0.25">
      <c r="A1451">
        <v>1733</v>
      </c>
      <c r="B1451" t="s">
        <v>148</v>
      </c>
      <c r="C1451" t="s">
        <v>16</v>
      </c>
      <c r="D1451">
        <v>138</v>
      </c>
      <c r="E1451" t="s">
        <v>17</v>
      </c>
      <c r="F1451" t="s">
        <v>17</v>
      </c>
      <c r="G1451" t="s">
        <v>127</v>
      </c>
      <c r="I1451" t="s">
        <v>127</v>
      </c>
      <c r="J1451">
        <v>152</v>
      </c>
      <c r="K1451" s="30">
        <v>43836</v>
      </c>
      <c r="L1451">
        <v>181</v>
      </c>
      <c r="M1451" s="29">
        <v>11110</v>
      </c>
      <c r="N1451">
        <v>166.5</v>
      </c>
      <c r="O1451">
        <v>30</v>
      </c>
      <c r="P1451">
        <v>244</v>
      </c>
      <c r="Q1451" s="30">
        <v>43839</v>
      </c>
      <c r="R1451">
        <v>273</v>
      </c>
      <c r="S1451" s="29">
        <v>11202</v>
      </c>
      <c r="T1451">
        <v>258.5</v>
      </c>
      <c r="U1451">
        <v>30</v>
      </c>
      <c r="V1451" t="s">
        <v>422</v>
      </c>
      <c r="X1451" t="s">
        <v>17</v>
      </c>
      <c r="Y1451" t="s">
        <v>127</v>
      </c>
      <c r="Z1451">
        <v>138</v>
      </c>
      <c r="AA1451">
        <v>92</v>
      </c>
      <c r="AB1451" t="s">
        <v>17</v>
      </c>
      <c r="AC1451" t="s">
        <v>17</v>
      </c>
      <c r="AD1451">
        <v>0</v>
      </c>
      <c r="AE1451" t="s">
        <v>17</v>
      </c>
      <c r="AF1451" t="s">
        <v>17</v>
      </c>
      <c r="AG1451" t="s">
        <v>17</v>
      </c>
      <c r="AH1451" t="s">
        <v>17</v>
      </c>
      <c r="AI1451" t="s">
        <v>17</v>
      </c>
      <c r="AJ1451" t="s">
        <v>17</v>
      </c>
      <c r="AK1451" t="s">
        <v>17</v>
      </c>
      <c r="AL1451" t="s">
        <v>17</v>
      </c>
      <c r="AM1451" t="s">
        <v>17</v>
      </c>
      <c r="AN1451" t="s">
        <v>17</v>
      </c>
      <c r="AO1451" t="s">
        <v>17</v>
      </c>
      <c r="AP1451" t="s">
        <v>17</v>
      </c>
      <c r="AQ1451" t="s">
        <v>17</v>
      </c>
      <c r="AR1451" t="s">
        <v>17</v>
      </c>
      <c r="AS1451" t="s">
        <v>17</v>
      </c>
      <c r="AT1451" t="s">
        <v>17</v>
      </c>
      <c r="AU1451" t="s">
        <v>17</v>
      </c>
      <c r="AV1451" t="s">
        <v>17</v>
      </c>
      <c r="AW1451" t="s">
        <v>17</v>
      </c>
      <c r="AX1451" t="s">
        <v>17</v>
      </c>
      <c r="AY1451" t="s">
        <v>17</v>
      </c>
      <c r="AZ1451" t="s">
        <v>17</v>
      </c>
      <c r="BA1451" t="s">
        <v>17</v>
      </c>
      <c r="BB1451" t="s">
        <v>17</v>
      </c>
      <c r="BC1451" t="s">
        <v>17</v>
      </c>
      <c r="BD1451" t="s">
        <v>17</v>
      </c>
      <c r="BE1451" t="s">
        <v>17</v>
      </c>
      <c r="BF1451" t="s">
        <v>17</v>
      </c>
      <c r="BG1451" t="s">
        <v>17</v>
      </c>
      <c r="BH1451" t="s">
        <v>17</v>
      </c>
      <c r="BI1451" t="s">
        <v>17</v>
      </c>
      <c r="BJ1451" t="s">
        <v>17</v>
      </c>
      <c r="BK1451" t="s">
        <v>17</v>
      </c>
      <c r="BL1451" t="s">
        <v>17</v>
      </c>
      <c r="BM1451" t="s">
        <v>17</v>
      </c>
      <c r="BN1451" t="s">
        <v>17</v>
      </c>
      <c r="BO1451" t="s">
        <v>17</v>
      </c>
      <c r="BP1451" t="s">
        <v>17</v>
      </c>
      <c r="BQ1451" t="s">
        <v>17</v>
      </c>
      <c r="BR1451" t="s">
        <v>17</v>
      </c>
      <c r="BS1451" t="s">
        <v>17</v>
      </c>
      <c r="BT1451" t="s">
        <v>17</v>
      </c>
      <c r="BU1451" t="s">
        <v>17</v>
      </c>
      <c r="BV1451" t="s">
        <v>17</v>
      </c>
      <c r="BW1451" t="s">
        <v>17</v>
      </c>
      <c r="BX1451" t="s">
        <v>17</v>
      </c>
      <c r="BY1451" t="s">
        <v>17</v>
      </c>
      <c r="BZ1451" t="s">
        <v>17</v>
      </c>
      <c r="CA1451" t="s">
        <v>17</v>
      </c>
      <c r="CB1451" t="s">
        <v>17</v>
      </c>
      <c r="CC1451" t="s">
        <v>17</v>
      </c>
      <c r="CD1451" t="s">
        <v>17</v>
      </c>
      <c r="CE1451" t="s">
        <v>17</v>
      </c>
      <c r="CF1451" t="s">
        <v>17</v>
      </c>
      <c r="CG1451" t="s">
        <v>17</v>
      </c>
      <c r="CH1451" t="s">
        <v>17</v>
      </c>
      <c r="CI1451" t="s">
        <v>17</v>
      </c>
      <c r="CJ1451" t="s">
        <v>17</v>
      </c>
      <c r="CK1451" t="s">
        <v>17</v>
      </c>
      <c r="CL1451" t="s">
        <v>17</v>
      </c>
      <c r="CM1451" t="s">
        <v>17</v>
      </c>
      <c r="CN1451" t="s">
        <v>17</v>
      </c>
      <c r="CO1451" t="s">
        <v>17</v>
      </c>
      <c r="CP1451" t="b">
        <v>0</v>
      </c>
      <c r="CQ1451" t="s">
        <v>17</v>
      </c>
    </row>
    <row r="1452" spans="1:95" x14ac:dyDescent="0.25">
      <c r="A1452">
        <v>1734</v>
      </c>
      <c r="B1452" t="s">
        <v>148</v>
      </c>
      <c r="C1452" t="s">
        <v>59</v>
      </c>
      <c r="D1452">
        <v>138</v>
      </c>
      <c r="E1452">
        <v>-1</v>
      </c>
      <c r="F1452" t="s">
        <v>17</v>
      </c>
      <c r="G1452" t="s">
        <v>49</v>
      </c>
      <c r="I1452" t="s">
        <v>886</v>
      </c>
      <c r="J1452">
        <v>152</v>
      </c>
      <c r="K1452" s="30">
        <v>43836</v>
      </c>
      <c r="L1452">
        <v>273</v>
      </c>
      <c r="M1452" s="29">
        <v>11202</v>
      </c>
      <c r="N1452">
        <v>212.5</v>
      </c>
      <c r="O1452">
        <v>122</v>
      </c>
      <c r="P1452">
        <v>274</v>
      </c>
      <c r="Q1452" s="30">
        <v>43840</v>
      </c>
      <c r="R1452">
        <v>59</v>
      </c>
      <c r="S1452" s="29">
        <v>46784</v>
      </c>
      <c r="T1452">
        <v>349</v>
      </c>
      <c r="U1452">
        <v>151</v>
      </c>
      <c r="V1452" t="s">
        <v>422</v>
      </c>
      <c r="X1452" t="s">
        <v>17</v>
      </c>
      <c r="Y1452" t="s">
        <v>49</v>
      </c>
      <c r="Z1452">
        <v>-1</v>
      </c>
      <c r="AA1452">
        <v>136.5</v>
      </c>
      <c r="AB1452">
        <v>10.7555023610894</v>
      </c>
      <c r="AC1452">
        <v>8.8895708823794504</v>
      </c>
      <c r="AD1452">
        <v>2219.06559424546</v>
      </c>
      <c r="AE1452">
        <v>8.4225196925025898</v>
      </c>
      <c r="AF1452">
        <v>26.762998003395001</v>
      </c>
      <c r="AG1452">
        <v>76.402547895082193</v>
      </c>
      <c r="AH1452">
        <v>23.4037343850643</v>
      </c>
      <c r="AI1452">
        <v>0.52045297343403796</v>
      </c>
      <c r="AJ1452">
        <v>30.538936502653002</v>
      </c>
      <c r="AK1452">
        <v>231.50037392080799</v>
      </c>
      <c r="AL1452">
        <v>1</v>
      </c>
      <c r="AM1452">
        <v>1</v>
      </c>
      <c r="AN1452">
        <v>4</v>
      </c>
      <c r="AO1452">
        <v>8</v>
      </c>
      <c r="AP1452">
        <v>25.961826033721501</v>
      </c>
      <c r="AQ1452">
        <v>215.015303801767</v>
      </c>
      <c r="AR1452">
        <v>0.49008898856557298</v>
      </c>
      <c r="AS1452">
        <v>13.336200851654599</v>
      </c>
      <c r="AT1452">
        <v>217.37822637198599</v>
      </c>
      <c r="AU1452">
        <v>3.6146956479818199E-3</v>
      </c>
      <c r="AV1452">
        <v>15</v>
      </c>
      <c r="AW1452">
        <v>1.5533972082038701</v>
      </c>
      <c r="AX1452">
        <v>227</v>
      </c>
      <c r="AY1452">
        <v>1.4301088328061999</v>
      </c>
      <c r="AZ1452">
        <v>0.99418983446533504</v>
      </c>
      <c r="BA1452">
        <v>1.8445427906427301</v>
      </c>
      <c r="BB1452">
        <v>3542.81554232911</v>
      </c>
      <c r="BC1452">
        <v>2994.81554232911</v>
      </c>
      <c r="BD1452">
        <v>2857.81554232911</v>
      </c>
      <c r="BE1452">
        <v>2446.81554232911</v>
      </c>
      <c r="BF1452">
        <v>2172.81554232911</v>
      </c>
      <c r="BG1452">
        <v>9759.2993129726601</v>
      </c>
      <c r="BH1452">
        <v>8299.2993129726601</v>
      </c>
      <c r="BI1452">
        <v>7934.2993129726601</v>
      </c>
      <c r="BJ1452">
        <v>6839.2993129726601</v>
      </c>
      <c r="BK1452">
        <v>6109.2993129726601</v>
      </c>
      <c r="BL1452" t="s">
        <v>17</v>
      </c>
      <c r="BM1452" t="s">
        <v>17</v>
      </c>
      <c r="BN1452" t="s">
        <v>17</v>
      </c>
      <c r="BO1452" t="s">
        <v>17</v>
      </c>
      <c r="BP1452" t="s">
        <v>17</v>
      </c>
      <c r="BQ1452">
        <v>0</v>
      </c>
      <c r="BR1452">
        <v>0</v>
      </c>
      <c r="BS1452">
        <v>0</v>
      </c>
      <c r="BT1452">
        <v>0</v>
      </c>
      <c r="BU1452">
        <v>0</v>
      </c>
      <c r="BV1452">
        <v>0</v>
      </c>
      <c r="BW1452">
        <v>0</v>
      </c>
      <c r="BX1452">
        <v>0</v>
      </c>
      <c r="BY1452">
        <v>0</v>
      </c>
      <c r="BZ1452">
        <v>0</v>
      </c>
      <c r="CA1452">
        <v>0</v>
      </c>
      <c r="CB1452">
        <v>0</v>
      </c>
      <c r="CC1452">
        <v>142</v>
      </c>
      <c r="CD1452">
        <v>365</v>
      </c>
      <c r="CE1452">
        <v>142</v>
      </c>
      <c r="CF1452">
        <v>142</v>
      </c>
      <c r="CG1452">
        <v>365</v>
      </c>
      <c r="CH1452">
        <v>142</v>
      </c>
      <c r="CI1452">
        <v>25.8599674622563</v>
      </c>
      <c r="CJ1452">
        <v>99.372490891502494</v>
      </c>
      <c r="CK1452">
        <v>365</v>
      </c>
      <c r="CL1452">
        <v>365</v>
      </c>
      <c r="CM1452">
        <v>365</v>
      </c>
      <c r="CN1452">
        <v>365</v>
      </c>
      <c r="CO1452">
        <v>3</v>
      </c>
      <c r="CP1452" t="b">
        <v>0</v>
      </c>
      <c r="CQ1452">
        <v>3</v>
      </c>
    </row>
    <row r="1453" spans="1:95" x14ac:dyDescent="0.25">
      <c r="A1453">
        <v>1735</v>
      </c>
      <c r="B1453" t="s">
        <v>148</v>
      </c>
      <c r="C1453" t="s">
        <v>59</v>
      </c>
      <c r="D1453">
        <v>138</v>
      </c>
      <c r="E1453">
        <v>-1</v>
      </c>
      <c r="F1453" t="s">
        <v>17</v>
      </c>
      <c r="G1453" t="s">
        <v>49</v>
      </c>
      <c r="I1453" t="s">
        <v>887</v>
      </c>
      <c r="J1453">
        <v>91</v>
      </c>
      <c r="K1453" s="30">
        <v>43834</v>
      </c>
      <c r="L1453">
        <v>243</v>
      </c>
      <c r="M1453" s="29">
        <v>11536</v>
      </c>
      <c r="N1453">
        <v>167</v>
      </c>
      <c r="O1453">
        <v>153</v>
      </c>
      <c r="P1453">
        <v>244</v>
      </c>
      <c r="Q1453" s="30">
        <v>43839</v>
      </c>
      <c r="R1453">
        <v>59</v>
      </c>
      <c r="S1453" s="29">
        <v>46784</v>
      </c>
      <c r="T1453">
        <v>334</v>
      </c>
      <c r="U1453">
        <v>181</v>
      </c>
      <c r="V1453" t="s">
        <v>422</v>
      </c>
      <c r="X1453" t="s">
        <v>17</v>
      </c>
      <c r="Y1453" t="s">
        <v>49</v>
      </c>
      <c r="Z1453">
        <v>-1</v>
      </c>
      <c r="AA1453">
        <v>167</v>
      </c>
      <c r="AB1453">
        <v>7.1401820863246499</v>
      </c>
      <c r="AC1453">
        <v>5.9123858679334802</v>
      </c>
      <c r="AD1453">
        <v>1386.4247592520601</v>
      </c>
      <c r="AE1453">
        <v>11.228950758427301</v>
      </c>
      <c r="AF1453">
        <v>26.696077923150401</v>
      </c>
      <c r="AG1453">
        <v>135.10528659307599</v>
      </c>
      <c r="AH1453">
        <v>25.012626286675101</v>
      </c>
      <c r="AI1453">
        <v>10.292465370205701</v>
      </c>
      <c r="AJ1453">
        <v>28.9495574351286</v>
      </c>
      <c r="AK1453">
        <v>271.56749364734702</v>
      </c>
      <c r="AL1453">
        <v>8</v>
      </c>
      <c r="AM1453">
        <v>1</v>
      </c>
      <c r="AN1453">
        <v>3</v>
      </c>
      <c r="AO1453">
        <v>9</v>
      </c>
      <c r="AP1453">
        <v>25.988619304176201</v>
      </c>
      <c r="AQ1453">
        <v>221.39072349608</v>
      </c>
      <c r="AR1453">
        <v>0.40681118858713999</v>
      </c>
      <c r="AS1453">
        <v>13.296414641232399</v>
      </c>
      <c r="AT1453">
        <v>191.36197806094901</v>
      </c>
      <c r="AU1453">
        <v>7.4116726058604906E-2</v>
      </c>
      <c r="AV1453">
        <v>15</v>
      </c>
      <c r="AW1453">
        <v>2.1642183732917699</v>
      </c>
      <c r="AX1453">
        <v>258</v>
      </c>
      <c r="AY1453">
        <v>1.67286228222375</v>
      </c>
      <c r="AZ1453">
        <v>-0.52084407760002105</v>
      </c>
      <c r="BA1453">
        <v>1.5628350916462901</v>
      </c>
      <c r="BB1453">
        <v>4294.01021717404</v>
      </c>
      <c r="BC1453">
        <v>3626.01021717404</v>
      </c>
      <c r="BD1453">
        <v>3459.01021717404</v>
      </c>
      <c r="BE1453">
        <v>2958.01021717404</v>
      </c>
      <c r="BF1453">
        <v>2624.01021717404</v>
      </c>
      <c r="BG1453">
        <v>9740.19025203612</v>
      </c>
      <c r="BH1453">
        <v>8280.19025203612</v>
      </c>
      <c r="BI1453">
        <v>7915.19025203612</v>
      </c>
      <c r="BJ1453">
        <v>6820.19025203612</v>
      </c>
      <c r="BK1453">
        <v>6090.19025203612</v>
      </c>
      <c r="BL1453" t="s">
        <v>17</v>
      </c>
      <c r="BM1453" t="s">
        <v>17</v>
      </c>
      <c r="BN1453" t="s">
        <v>17</v>
      </c>
      <c r="BO1453" t="s">
        <v>17</v>
      </c>
      <c r="BP1453" t="s">
        <v>17</v>
      </c>
      <c r="BQ1453">
        <v>0</v>
      </c>
      <c r="BR1453">
        <v>0</v>
      </c>
      <c r="BS1453">
        <v>0</v>
      </c>
      <c r="BT1453">
        <v>0</v>
      </c>
      <c r="BU1453">
        <v>0</v>
      </c>
      <c r="BV1453">
        <v>0</v>
      </c>
      <c r="BW1453">
        <v>0</v>
      </c>
      <c r="BX1453">
        <v>0</v>
      </c>
      <c r="BY1453">
        <v>0</v>
      </c>
      <c r="BZ1453">
        <v>0</v>
      </c>
      <c r="CA1453">
        <v>0</v>
      </c>
      <c r="CB1453">
        <v>0</v>
      </c>
      <c r="CC1453">
        <v>236</v>
      </c>
      <c r="CD1453">
        <v>365</v>
      </c>
      <c r="CE1453">
        <v>236</v>
      </c>
      <c r="CF1453">
        <v>236</v>
      </c>
      <c r="CG1453">
        <v>365</v>
      </c>
      <c r="CH1453">
        <v>236</v>
      </c>
      <c r="CI1453">
        <v>25.712636030982299</v>
      </c>
      <c r="CJ1453">
        <v>193.588481286959</v>
      </c>
      <c r="CK1453">
        <v>365</v>
      </c>
      <c r="CL1453">
        <v>365</v>
      </c>
      <c r="CM1453">
        <v>365</v>
      </c>
      <c r="CN1453">
        <v>365</v>
      </c>
      <c r="CO1453">
        <v>3</v>
      </c>
      <c r="CP1453" t="b">
        <v>0</v>
      </c>
      <c r="CQ1453">
        <v>3</v>
      </c>
    </row>
    <row r="1454" spans="1:95" x14ac:dyDescent="0.25">
      <c r="A1454">
        <v>1737</v>
      </c>
      <c r="B1454" t="s">
        <v>162</v>
      </c>
      <c r="C1454" t="s">
        <v>16</v>
      </c>
      <c r="D1454">
        <v>153</v>
      </c>
      <c r="E1454" t="s">
        <v>17</v>
      </c>
      <c r="F1454" t="s">
        <v>17</v>
      </c>
      <c r="G1454" t="s">
        <v>33</v>
      </c>
      <c r="I1454" t="s">
        <v>888</v>
      </c>
      <c r="J1454">
        <v>95</v>
      </c>
      <c r="K1454" s="30">
        <v>43955</v>
      </c>
      <c r="L1454">
        <v>125</v>
      </c>
      <c r="M1454" s="30">
        <v>43956</v>
      </c>
      <c r="N1454">
        <v>110</v>
      </c>
      <c r="O1454">
        <v>31</v>
      </c>
      <c r="P1454">
        <v>217</v>
      </c>
      <c r="Q1454" s="30">
        <v>43959</v>
      </c>
      <c r="R1454">
        <v>248</v>
      </c>
      <c r="S1454" s="30">
        <v>43960</v>
      </c>
      <c r="T1454">
        <v>232.5</v>
      </c>
      <c r="U1454">
        <v>32</v>
      </c>
      <c r="V1454" t="s">
        <v>422</v>
      </c>
      <c r="W1454" t="s">
        <v>451</v>
      </c>
      <c r="X1454" t="s">
        <v>17</v>
      </c>
      <c r="Y1454" t="s">
        <v>33</v>
      </c>
      <c r="Z1454">
        <v>153</v>
      </c>
      <c r="AA1454">
        <v>122.5</v>
      </c>
      <c r="AB1454" t="s">
        <v>17</v>
      </c>
      <c r="AC1454" t="s">
        <v>17</v>
      </c>
      <c r="AD1454">
        <v>0</v>
      </c>
      <c r="AE1454" t="s">
        <v>17</v>
      </c>
      <c r="AF1454" t="s">
        <v>17</v>
      </c>
      <c r="AG1454" t="s">
        <v>17</v>
      </c>
      <c r="AH1454" t="s">
        <v>17</v>
      </c>
      <c r="AI1454" t="s">
        <v>17</v>
      </c>
      <c r="AJ1454" t="s">
        <v>17</v>
      </c>
      <c r="AK1454" t="s">
        <v>17</v>
      </c>
      <c r="AL1454" t="s">
        <v>17</v>
      </c>
      <c r="AM1454" t="s">
        <v>17</v>
      </c>
      <c r="AN1454" t="s">
        <v>17</v>
      </c>
      <c r="AO1454" t="s">
        <v>17</v>
      </c>
      <c r="AP1454" t="s">
        <v>17</v>
      </c>
      <c r="AQ1454" t="s">
        <v>17</v>
      </c>
      <c r="AR1454" t="s">
        <v>17</v>
      </c>
      <c r="AS1454" t="s">
        <v>17</v>
      </c>
      <c r="AT1454" t="s">
        <v>17</v>
      </c>
      <c r="AU1454" t="s">
        <v>17</v>
      </c>
      <c r="AV1454" t="s">
        <v>17</v>
      </c>
      <c r="AW1454" t="s">
        <v>17</v>
      </c>
      <c r="AX1454" t="s">
        <v>17</v>
      </c>
      <c r="AY1454" t="s">
        <v>17</v>
      </c>
      <c r="AZ1454" t="s">
        <v>17</v>
      </c>
      <c r="BA1454" t="s">
        <v>17</v>
      </c>
      <c r="BB1454" t="s">
        <v>17</v>
      </c>
      <c r="BC1454" t="s">
        <v>17</v>
      </c>
      <c r="BD1454" t="s">
        <v>17</v>
      </c>
      <c r="BE1454" t="s">
        <v>17</v>
      </c>
      <c r="BF1454" t="s">
        <v>17</v>
      </c>
      <c r="BG1454" t="s">
        <v>17</v>
      </c>
      <c r="BH1454" t="s">
        <v>17</v>
      </c>
      <c r="BI1454" t="s">
        <v>17</v>
      </c>
      <c r="BJ1454" t="s">
        <v>17</v>
      </c>
      <c r="BK1454" t="s">
        <v>17</v>
      </c>
      <c r="BL1454" t="s">
        <v>17</v>
      </c>
      <c r="BM1454" t="s">
        <v>17</v>
      </c>
      <c r="BN1454" t="s">
        <v>17</v>
      </c>
      <c r="BO1454" t="s">
        <v>17</v>
      </c>
      <c r="BP1454" t="s">
        <v>17</v>
      </c>
      <c r="BQ1454" t="s">
        <v>17</v>
      </c>
      <c r="BR1454" t="s">
        <v>17</v>
      </c>
      <c r="BS1454" t="s">
        <v>17</v>
      </c>
      <c r="BT1454" t="s">
        <v>17</v>
      </c>
      <c r="BU1454" t="s">
        <v>17</v>
      </c>
      <c r="BV1454" t="s">
        <v>17</v>
      </c>
      <c r="BW1454" t="s">
        <v>17</v>
      </c>
      <c r="BX1454" t="s">
        <v>17</v>
      </c>
      <c r="BY1454" t="s">
        <v>17</v>
      </c>
      <c r="BZ1454" t="s">
        <v>17</v>
      </c>
      <c r="CA1454" t="s">
        <v>17</v>
      </c>
      <c r="CB1454" t="s">
        <v>17</v>
      </c>
      <c r="CC1454" t="s">
        <v>17</v>
      </c>
      <c r="CD1454" t="s">
        <v>17</v>
      </c>
      <c r="CE1454" t="s">
        <v>17</v>
      </c>
      <c r="CF1454" t="s">
        <v>17</v>
      </c>
      <c r="CG1454" t="s">
        <v>17</v>
      </c>
      <c r="CH1454" t="s">
        <v>17</v>
      </c>
      <c r="CI1454" t="s">
        <v>17</v>
      </c>
      <c r="CJ1454" t="s">
        <v>17</v>
      </c>
      <c r="CK1454" t="s">
        <v>17</v>
      </c>
      <c r="CL1454" t="s">
        <v>17</v>
      </c>
      <c r="CM1454" t="s">
        <v>17</v>
      </c>
      <c r="CN1454" t="s">
        <v>17</v>
      </c>
      <c r="CO1454" t="s">
        <v>17</v>
      </c>
      <c r="CP1454" t="b">
        <v>0</v>
      </c>
      <c r="CQ1454" t="s">
        <v>17</v>
      </c>
    </row>
    <row r="1455" spans="1:95" x14ac:dyDescent="0.25">
      <c r="A1455">
        <v>1738</v>
      </c>
      <c r="B1455" t="s">
        <v>162</v>
      </c>
      <c r="C1455" t="s">
        <v>16</v>
      </c>
      <c r="D1455">
        <v>153</v>
      </c>
      <c r="E1455" t="s">
        <v>17</v>
      </c>
      <c r="F1455" t="s">
        <v>17</v>
      </c>
      <c r="G1455" t="s">
        <v>33</v>
      </c>
      <c r="H1455">
        <v>2</v>
      </c>
      <c r="I1455" t="s">
        <v>889</v>
      </c>
      <c r="J1455">
        <v>293</v>
      </c>
      <c r="K1455" s="29">
        <v>44105</v>
      </c>
      <c r="L1455">
        <v>323</v>
      </c>
      <c r="M1455" s="29">
        <v>43770</v>
      </c>
      <c r="N1455">
        <v>308</v>
      </c>
      <c r="O1455">
        <v>31</v>
      </c>
      <c r="P1455">
        <v>81</v>
      </c>
      <c r="Q1455" s="29">
        <v>44621</v>
      </c>
      <c r="R1455">
        <v>110</v>
      </c>
      <c r="S1455" s="29">
        <v>43922</v>
      </c>
      <c r="T1455">
        <v>95.5</v>
      </c>
      <c r="U1455">
        <v>30</v>
      </c>
      <c r="V1455" t="s">
        <v>422</v>
      </c>
      <c r="W1455" t="s">
        <v>451</v>
      </c>
      <c r="X1455" t="s">
        <v>17</v>
      </c>
      <c r="Y1455" t="s">
        <v>648</v>
      </c>
      <c r="Z1455">
        <v>153</v>
      </c>
      <c r="AA1455">
        <v>152.5</v>
      </c>
      <c r="AB1455" t="s">
        <v>17</v>
      </c>
      <c r="AC1455" t="s">
        <v>17</v>
      </c>
      <c r="AD1455" t="s">
        <v>17</v>
      </c>
      <c r="AE1455" t="s">
        <v>17</v>
      </c>
      <c r="AF1455" t="s">
        <v>17</v>
      </c>
      <c r="AG1455" t="s">
        <v>17</v>
      </c>
      <c r="AH1455" t="s">
        <v>17</v>
      </c>
      <c r="AI1455" t="s">
        <v>17</v>
      </c>
      <c r="AJ1455" t="s">
        <v>17</v>
      </c>
      <c r="AK1455" t="s">
        <v>17</v>
      </c>
      <c r="AL1455" t="s">
        <v>17</v>
      </c>
      <c r="AM1455" t="s">
        <v>17</v>
      </c>
      <c r="AN1455" t="s">
        <v>17</v>
      </c>
      <c r="AO1455" t="s">
        <v>17</v>
      </c>
      <c r="AP1455" t="s">
        <v>17</v>
      </c>
      <c r="AQ1455" t="s">
        <v>17</v>
      </c>
      <c r="AR1455" t="s">
        <v>17</v>
      </c>
      <c r="AS1455" t="s">
        <v>17</v>
      </c>
      <c r="AT1455" t="s">
        <v>17</v>
      </c>
      <c r="AU1455" t="s">
        <v>17</v>
      </c>
      <c r="AV1455" t="s">
        <v>17</v>
      </c>
      <c r="AW1455" t="s">
        <v>17</v>
      </c>
      <c r="AX1455" t="s">
        <v>17</v>
      </c>
      <c r="AY1455" t="s">
        <v>17</v>
      </c>
      <c r="AZ1455" t="s">
        <v>17</v>
      </c>
      <c r="BA1455" t="s">
        <v>17</v>
      </c>
      <c r="BB1455" t="s">
        <v>17</v>
      </c>
      <c r="BC1455" t="s">
        <v>17</v>
      </c>
      <c r="BD1455" t="s">
        <v>17</v>
      </c>
      <c r="BE1455" t="s">
        <v>17</v>
      </c>
      <c r="BF1455" t="s">
        <v>17</v>
      </c>
      <c r="BG1455" t="s">
        <v>17</v>
      </c>
      <c r="BH1455" t="s">
        <v>17</v>
      </c>
      <c r="BI1455" t="s">
        <v>17</v>
      </c>
      <c r="BJ1455" t="s">
        <v>17</v>
      </c>
      <c r="BK1455" t="s">
        <v>17</v>
      </c>
      <c r="BL1455" t="s">
        <v>17</v>
      </c>
      <c r="BM1455" t="s">
        <v>17</v>
      </c>
      <c r="BN1455" t="s">
        <v>17</v>
      </c>
      <c r="BO1455" t="s">
        <v>17</v>
      </c>
      <c r="BP1455" t="s">
        <v>17</v>
      </c>
      <c r="BQ1455" t="s">
        <v>17</v>
      </c>
      <c r="BR1455" t="s">
        <v>17</v>
      </c>
      <c r="BS1455" t="s">
        <v>17</v>
      </c>
      <c r="BT1455" t="s">
        <v>17</v>
      </c>
      <c r="BU1455" t="s">
        <v>17</v>
      </c>
      <c r="BV1455" t="s">
        <v>17</v>
      </c>
      <c r="BW1455" t="s">
        <v>17</v>
      </c>
      <c r="BX1455" t="s">
        <v>17</v>
      </c>
      <c r="BY1455" t="s">
        <v>17</v>
      </c>
      <c r="BZ1455" t="s">
        <v>17</v>
      </c>
      <c r="CA1455" t="s">
        <v>17</v>
      </c>
      <c r="CB1455" t="s">
        <v>17</v>
      </c>
      <c r="CC1455" t="s">
        <v>17</v>
      </c>
      <c r="CD1455" t="s">
        <v>17</v>
      </c>
      <c r="CE1455" t="s">
        <v>17</v>
      </c>
      <c r="CF1455" t="s">
        <v>17</v>
      </c>
      <c r="CG1455" t="s">
        <v>17</v>
      </c>
      <c r="CH1455" t="s">
        <v>17</v>
      </c>
      <c r="CI1455" t="s">
        <v>17</v>
      </c>
      <c r="CJ1455" t="s">
        <v>17</v>
      </c>
      <c r="CK1455" t="s">
        <v>17</v>
      </c>
      <c r="CL1455" t="s">
        <v>17</v>
      </c>
      <c r="CM1455" t="s">
        <v>17</v>
      </c>
      <c r="CN1455" t="s">
        <v>17</v>
      </c>
      <c r="CO1455" t="s">
        <v>17</v>
      </c>
      <c r="CP1455" t="b">
        <v>0</v>
      </c>
      <c r="CQ1455" t="s">
        <v>17</v>
      </c>
    </row>
    <row r="1456" spans="1:95" x14ac:dyDescent="0.25">
      <c r="A1456">
        <v>1739</v>
      </c>
      <c r="B1456" t="s">
        <v>162</v>
      </c>
      <c r="C1456" t="s">
        <v>16</v>
      </c>
      <c r="D1456">
        <v>153</v>
      </c>
      <c r="E1456" t="s">
        <v>17</v>
      </c>
      <c r="F1456" t="s">
        <v>17</v>
      </c>
      <c r="G1456" t="s">
        <v>29</v>
      </c>
      <c r="I1456" t="s">
        <v>29</v>
      </c>
      <c r="J1456">
        <v>126</v>
      </c>
      <c r="K1456" s="30">
        <v>43987</v>
      </c>
      <c r="L1456">
        <v>187</v>
      </c>
      <c r="M1456" s="30">
        <v>43989</v>
      </c>
      <c r="N1456">
        <v>156.5</v>
      </c>
      <c r="O1456">
        <v>62</v>
      </c>
      <c r="P1456">
        <v>217</v>
      </c>
      <c r="Q1456" s="30">
        <v>43959</v>
      </c>
      <c r="R1456">
        <v>278</v>
      </c>
      <c r="S1456" s="30">
        <v>43961</v>
      </c>
      <c r="T1456">
        <v>247.5</v>
      </c>
      <c r="U1456">
        <v>62</v>
      </c>
      <c r="V1456" t="s">
        <v>422</v>
      </c>
      <c r="X1456" t="s">
        <v>17</v>
      </c>
      <c r="Y1456" t="s">
        <v>29</v>
      </c>
      <c r="Z1456">
        <v>153</v>
      </c>
      <c r="AA1456">
        <v>91</v>
      </c>
      <c r="AB1456">
        <v>1.8148108202428901</v>
      </c>
      <c r="AC1456">
        <v>42.915878119388402</v>
      </c>
      <c r="AD1456">
        <v>11.939933442142401</v>
      </c>
      <c r="AE1456">
        <v>16.3783330284801</v>
      </c>
      <c r="AF1456">
        <v>27.527941562305099</v>
      </c>
      <c r="AG1456">
        <v>36.486114458741397</v>
      </c>
      <c r="AH1456">
        <v>26.0461817339501</v>
      </c>
      <c r="AI1456">
        <v>3.19408784860636</v>
      </c>
      <c r="AJ1456">
        <v>29.259842848815701</v>
      </c>
      <c r="AK1456">
        <v>88.566649594923007</v>
      </c>
      <c r="AL1456">
        <v>7</v>
      </c>
      <c r="AM1456">
        <v>2</v>
      </c>
      <c r="AN1456">
        <v>3</v>
      </c>
      <c r="AO1456">
        <v>4</v>
      </c>
      <c r="AP1456">
        <v>27.114167857548502</v>
      </c>
      <c r="AQ1456">
        <v>52.592310181830001</v>
      </c>
      <c r="AR1456">
        <v>0.67684158910112302</v>
      </c>
      <c r="AS1456">
        <v>12.969081386017701</v>
      </c>
      <c r="AT1456">
        <v>237.28419828164601</v>
      </c>
      <c r="AU1456">
        <v>1.5827473584019799E-2</v>
      </c>
      <c r="AV1456">
        <v>45</v>
      </c>
      <c r="AW1456">
        <v>0.47429211609664701</v>
      </c>
      <c r="AX1456">
        <v>105</v>
      </c>
      <c r="AY1456">
        <v>0.32043384747612103</v>
      </c>
      <c r="AZ1456">
        <v>-0.44052118775337201</v>
      </c>
      <c r="BA1456">
        <v>1.22864959311452</v>
      </c>
      <c r="BB1456">
        <v>2397.1361200095198</v>
      </c>
      <c r="BC1456">
        <v>2033.13612000952</v>
      </c>
      <c r="BD1456">
        <v>1942.13612000952</v>
      </c>
      <c r="BE1456">
        <v>1669.13612000952</v>
      </c>
      <c r="BF1456">
        <v>1487.13612000952</v>
      </c>
      <c r="BG1456">
        <v>10045.2389788001</v>
      </c>
      <c r="BH1456">
        <v>8585.2389788001201</v>
      </c>
      <c r="BI1456">
        <v>8220.2389788001201</v>
      </c>
      <c r="BJ1456">
        <v>7125.2389788001201</v>
      </c>
      <c r="BK1456">
        <v>6395.2389788001201</v>
      </c>
      <c r="BL1456" t="s">
        <v>17</v>
      </c>
      <c r="BM1456" t="s">
        <v>17</v>
      </c>
      <c r="BN1456" t="s">
        <v>17</v>
      </c>
      <c r="BO1456" t="s">
        <v>17</v>
      </c>
      <c r="BP1456" t="s">
        <v>17</v>
      </c>
      <c r="BQ1456">
        <v>0</v>
      </c>
      <c r="BR1456">
        <v>0</v>
      </c>
      <c r="BS1456">
        <v>0</v>
      </c>
      <c r="BT1456">
        <v>0</v>
      </c>
      <c r="BU1456">
        <v>0</v>
      </c>
      <c r="BV1456">
        <v>0</v>
      </c>
      <c r="BW1456">
        <v>0</v>
      </c>
      <c r="BX1456">
        <v>0</v>
      </c>
      <c r="BY1456">
        <v>0</v>
      </c>
      <c r="BZ1456">
        <v>0</v>
      </c>
      <c r="CA1456">
        <v>0</v>
      </c>
      <c r="CB1456">
        <v>0</v>
      </c>
      <c r="CC1456">
        <v>0</v>
      </c>
      <c r="CD1456">
        <v>365</v>
      </c>
      <c r="CE1456">
        <v>0</v>
      </c>
      <c r="CF1456">
        <v>0</v>
      </c>
      <c r="CG1456">
        <v>365</v>
      </c>
      <c r="CH1456">
        <v>0</v>
      </c>
      <c r="CI1456">
        <v>26.3421551649398</v>
      </c>
      <c r="CJ1456">
        <v>28.258663324318</v>
      </c>
      <c r="CK1456">
        <v>365</v>
      </c>
      <c r="CL1456">
        <v>365</v>
      </c>
      <c r="CM1456">
        <v>365</v>
      </c>
      <c r="CN1456">
        <v>365</v>
      </c>
      <c r="CO1456">
        <v>3</v>
      </c>
      <c r="CP1456" t="b">
        <v>1</v>
      </c>
      <c r="CQ1456" t="s">
        <v>583</v>
      </c>
    </row>
    <row r="1457" spans="1:95" x14ac:dyDescent="0.25">
      <c r="A1457">
        <v>1740</v>
      </c>
      <c r="B1457" t="s">
        <v>162</v>
      </c>
      <c r="C1457" t="s">
        <v>16</v>
      </c>
      <c r="D1457">
        <v>153</v>
      </c>
      <c r="E1457" t="s">
        <v>17</v>
      </c>
      <c r="F1457" t="s">
        <v>17</v>
      </c>
      <c r="G1457" t="s">
        <v>39</v>
      </c>
      <c r="I1457" t="s">
        <v>890</v>
      </c>
      <c r="J1457">
        <v>91</v>
      </c>
      <c r="K1457" s="30">
        <v>43834</v>
      </c>
      <c r="L1457">
        <v>120</v>
      </c>
      <c r="M1457" s="29">
        <v>11049</v>
      </c>
      <c r="N1457">
        <v>105.5</v>
      </c>
      <c r="O1457">
        <v>30</v>
      </c>
      <c r="P1457">
        <v>228</v>
      </c>
      <c r="Q1457" s="29">
        <v>42583</v>
      </c>
      <c r="R1457">
        <v>304</v>
      </c>
      <c r="S1457" s="29">
        <v>11597</v>
      </c>
      <c r="T1457">
        <v>266</v>
      </c>
      <c r="U1457">
        <v>77</v>
      </c>
      <c r="V1457" t="s">
        <v>422</v>
      </c>
      <c r="X1457" t="s">
        <v>17</v>
      </c>
      <c r="Y1457" t="s">
        <v>39</v>
      </c>
      <c r="Z1457">
        <v>153</v>
      </c>
      <c r="AA1457">
        <v>160.5</v>
      </c>
      <c r="AB1457">
        <v>1.81481081891449</v>
      </c>
      <c r="AC1457">
        <v>42.915878117635003</v>
      </c>
      <c r="AD1457">
        <v>120.207630352973</v>
      </c>
      <c r="AE1457">
        <v>16.378333028453699</v>
      </c>
      <c r="AF1457">
        <v>27.5279415625896</v>
      </c>
      <c r="AG1457">
        <v>36.486114459663</v>
      </c>
      <c r="AH1457">
        <v>26.046181733710199</v>
      </c>
      <c r="AI1457">
        <v>3.1940878495732101</v>
      </c>
      <c r="AJ1457">
        <v>29.259842849525398</v>
      </c>
      <c r="AK1457">
        <v>88.566649614476205</v>
      </c>
      <c r="AL1457">
        <v>7</v>
      </c>
      <c r="AM1457">
        <v>2</v>
      </c>
      <c r="AN1457">
        <v>3</v>
      </c>
      <c r="AO1457">
        <v>4</v>
      </c>
      <c r="AP1457">
        <v>28.8923307155179</v>
      </c>
      <c r="AQ1457">
        <v>88.448726313381499</v>
      </c>
      <c r="AR1457">
        <v>0.69326914519710803</v>
      </c>
      <c r="AS1457">
        <v>12.855845740688601</v>
      </c>
      <c r="AT1457">
        <v>259.48393879706202</v>
      </c>
      <c r="AU1457">
        <v>1.5827473588523398E-2</v>
      </c>
      <c r="AV1457">
        <v>45</v>
      </c>
      <c r="AW1457">
        <v>0.47429211620450701</v>
      </c>
      <c r="AX1457">
        <v>105</v>
      </c>
      <c r="AY1457">
        <v>0.47411956295758101</v>
      </c>
      <c r="AZ1457">
        <v>-0.44052118812519597</v>
      </c>
      <c r="BA1457">
        <v>1.22864959304792</v>
      </c>
      <c r="BB1457">
        <v>4334.5065264567102</v>
      </c>
      <c r="BC1457">
        <v>3690.5065264567102</v>
      </c>
      <c r="BD1457">
        <v>3529.5065264567102</v>
      </c>
      <c r="BE1457">
        <v>3046.5065264567102</v>
      </c>
      <c r="BF1457">
        <v>2724.5065264567102</v>
      </c>
      <c r="BG1457">
        <v>10045.2389789029</v>
      </c>
      <c r="BH1457">
        <v>8585.2389789028603</v>
      </c>
      <c r="BI1457">
        <v>8220.2389789028603</v>
      </c>
      <c r="BJ1457">
        <v>7125.2389789028603</v>
      </c>
      <c r="BK1457">
        <v>6395.2389789028603</v>
      </c>
      <c r="BL1457" t="s">
        <v>17</v>
      </c>
      <c r="BM1457" t="s">
        <v>17</v>
      </c>
      <c r="BN1457" t="s">
        <v>17</v>
      </c>
      <c r="BO1457" t="s">
        <v>17</v>
      </c>
      <c r="BP1457" t="s">
        <v>17</v>
      </c>
      <c r="BQ1457">
        <v>0</v>
      </c>
      <c r="BR1457">
        <v>0</v>
      </c>
      <c r="BS1457">
        <v>0</v>
      </c>
      <c r="BT1457">
        <v>0</v>
      </c>
      <c r="BU1457">
        <v>0</v>
      </c>
      <c r="BV1457">
        <v>0</v>
      </c>
      <c r="BW1457">
        <v>0</v>
      </c>
      <c r="BX1457">
        <v>0</v>
      </c>
      <c r="BY1457">
        <v>0</v>
      </c>
      <c r="BZ1457">
        <v>0</v>
      </c>
      <c r="CA1457">
        <v>0</v>
      </c>
      <c r="CB1457">
        <v>0</v>
      </c>
      <c r="CC1457">
        <v>0</v>
      </c>
      <c r="CD1457">
        <v>365</v>
      </c>
      <c r="CE1457">
        <v>0</v>
      </c>
      <c r="CF1457">
        <v>0</v>
      </c>
      <c r="CG1457">
        <v>365</v>
      </c>
      <c r="CH1457">
        <v>0</v>
      </c>
      <c r="CI1457">
        <v>26.922400785445401</v>
      </c>
      <c r="CJ1457">
        <v>42.324016745193099</v>
      </c>
      <c r="CK1457">
        <v>365</v>
      </c>
      <c r="CL1457">
        <v>365</v>
      </c>
      <c r="CM1457">
        <v>365</v>
      </c>
      <c r="CN1457">
        <v>365</v>
      </c>
      <c r="CO1457">
        <v>3</v>
      </c>
      <c r="CP1457" t="b">
        <v>0</v>
      </c>
      <c r="CQ1457">
        <v>3</v>
      </c>
    </row>
    <row r="1458" spans="1:95" x14ac:dyDescent="0.25">
      <c r="A1458">
        <v>1741</v>
      </c>
      <c r="B1458" t="s">
        <v>162</v>
      </c>
      <c r="C1458" t="s">
        <v>16</v>
      </c>
      <c r="D1458">
        <v>153</v>
      </c>
      <c r="E1458" t="s">
        <v>17</v>
      </c>
      <c r="F1458" t="s">
        <v>17</v>
      </c>
      <c r="G1458" t="s">
        <v>39</v>
      </c>
      <c r="H1458">
        <v>2</v>
      </c>
      <c r="I1458" t="s">
        <v>891</v>
      </c>
      <c r="J1458">
        <v>244</v>
      </c>
      <c r="K1458" s="30">
        <v>43839</v>
      </c>
      <c r="L1458">
        <v>273</v>
      </c>
      <c r="M1458" s="29">
        <v>11202</v>
      </c>
      <c r="N1458">
        <v>258.5</v>
      </c>
      <c r="O1458">
        <v>30</v>
      </c>
      <c r="P1458">
        <v>32</v>
      </c>
      <c r="Q1458" s="30">
        <v>43832</v>
      </c>
      <c r="R1458">
        <v>45</v>
      </c>
      <c r="S1458" s="29">
        <v>41671</v>
      </c>
      <c r="T1458">
        <v>38.5</v>
      </c>
      <c r="U1458">
        <v>14</v>
      </c>
      <c r="V1458" t="s">
        <v>422</v>
      </c>
      <c r="X1458" t="s">
        <v>17</v>
      </c>
      <c r="Y1458" t="s">
        <v>892</v>
      </c>
      <c r="Z1458">
        <v>153</v>
      </c>
      <c r="AA1458">
        <v>145</v>
      </c>
      <c r="AB1458" t="s">
        <v>17</v>
      </c>
      <c r="AC1458" t="s">
        <v>17</v>
      </c>
      <c r="AD1458" t="s">
        <v>17</v>
      </c>
      <c r="AE1458" t="s">
        <v>17</v>
      </c>
      <c r="AF1458" t="s">
        <v>17</v>
      </c>
      <c r="AG1458" t="s">
        <v>17</v>
      </c>
      <c r="AH1458" t="s">
        <v>17</v>
      </c>
      <c r="AI1458" t="s">
        <v>17</v>
      </c>
      <c r="AJ1458" t="s">
        <v>17</v>
      </c>
      <c r="AK1458" t="s">
        <v>17</v>
      </c>
      <c r="AL1458" t="s">
        <v>17</v>
      </c>
      <c r="AM1458" t="s">
        <v>17</v>
      </c>
      <c r="AN1458" t="s">
        <v>17</v>
      </c>
      <c r="AO1458" t="s">
        <v>17</v>
      </c>
      <c r="AP1458" t="s">
        <v>17</v>
      </c>
      <c r="AQ1458" t="s">
        <v>17</v>
      </c>
      <c r="AR1458" t="s">
        <v>17</v>
      </c>
      <c r="AS1458" t="s">
        <v>17</v>
      </c>
      <c r="AT1458" t="s">
        <v>17</v>
      </c>
      <c r="AU1458" t="s">
        <v>17</v>
      </c>
      <c r="AV1458" t="s">
        <v>17</v>
      </c>
      <c r="AW1458" t="s">
        <v>17</v>
      </c>
      <c r="AX1458" t="s">
        <v>17</v>
      </c>
      <c r="AY1458" t="s">
        <v>17</v>
      </c>
      <c r="AZ1458" t="s">
        <v>17</v>
      </c>
      <c r="BA1458" t="s">
        <v>17</v>
      </c>
      <c r="BB1458" t="s">
        <v>17</v>
      </c>
      <c r="BC1458" t="s">
        <v>17</v>
      </c>
      <c r="BD1458" t="s">
        <v>17</v>
      </c>
      <c r="BE1458" t="s">
        <v>17</v>
      </c>
      <c r="BF1458" t="s">
        <v>17</v>
      </c>
      <c r="BG1458" t="s">
        <v>17</v>
      </c>
      <c r="BH1458" t="s">
        <v>17</v>
      </c>
      <c r="BI1458" t="s">
        <v>17</v>
      </c>
      <c r="BJ1458" t="s">
        <v>17</v>
      </c>
      <c r="BK1458" t="s">
        <v>17</v>
      </c>
      <c r="BL1458" t="s">
        <v>17</v>
      </c>
      <c r="BM1458" t="s">
        <v>17</v>
      </c>
      <c r="BN1458" t="s">
        <v>17</v>
      </c>
      <c r="BO1458" t="s">
        <v>17</v>
      </c>
      <c r="BP1458" t="s">
        <v>17</v>
      </c>
      <c r="BQ1458" t="s">
        <v>17</v>
      </c>
      <c r="BR1458" t="s">
        <v>17</v>
      </c>
      <c r="BS1458" t="s">
        <v>17</v>
      </c>
      <c r="BT1458" t="s">
        <v>17</v>
      </c>
      <c r="BU1458" t="s">
        <v>17</v>
      </c>
      <c r="BV1458" t="s">
        <v>17</v>
      </c>
      <c r="BW1458" t="s">
        <v>17</v>
      </c>
      <c r="BX1458" t="s">
        <v>17</v>
      </c>
      <c r="BY1458" t="s">
        <v>17</v>
      </c>
      <c r="BZ1458" t="s">
        <v>17</v>
      </c>
      <c r="CA1458" t="s">
        <v>17</v>
      </c>
      <c r="CB1458" t="s">
        <v>17</v>
      </c>
      <c r="CC1458" t="s">
        <v>17</v>
      </c>
      <c r="CD1458" t="s">
        <v>17</v>
      </c>
      <c r="CE1458" t="s">
        <v>17</v>
      </c>
      <c r="CF1458" t="s">
        <v>17</v>
      </c>
      <c r="CG1458" t="s">
        <v>17</v>
      </c>
      <c r="CH1458" t="s">
        <v>17</v>
      </c>
      <c r="CI1458" t="s">
        <v>17</v>
      </c>
      <c r="CJ1458" t="s">
        <v>17</v>
      </c>
      <c r="CK1458" t="s">
        <v>17</v>
      </c>
      <c r="CL1458" t="s">
        <v>17</v>
      </c>
      <c r="CM1458" t="s">
        <v>17</v>
      </c>
      <c r="CN1458" t="s">
        <v>17</v>
      </c>
      <c r="CO1458" t="s">
        <v>17</v>
      </c>
      <c r="CP1458" t="b">
        <v>0</v>
      </c>
      <c r="CQ1458" t="s">
        <v>17</v>
      </c>
    </row>
    <row r="1459" spans="1:95" x14ac:dyDescent="0.25">
      <c r="A1459">
        <v>1742</v>
      </c>
      <c r="B1459" t="s">
        <v>162</v>
      </c>
      <c r="C1459" t="s">
        <v>16</v>
      </c>
      <c r="D1459">
        <v>153</v>
      </c>
      <c r="E1459" t="s">
        <v>17</v>
      </c>
      <c r="F1459" t="s">
        <v>17</v>
      </c>
      <c r="G1459" t="s">
        <v>92</v>
      </c>
      <c r="I1459" t="s">
        <v>893</v>
      </c>
      <c r="J1459">
        <v>91</v>
      </c>
      <c r="K1459" s="30">
        <v>43834</v>
      </c>
      <c r="L1459">
        <v>120</v>
      </c>
      <c r="M1459" s="29">
        <v>11049</v>
      </c>
      <c r="N1459">
        <v>105.5</v>
      </c>
      <c r="O1459">
        <v>30</v>
      </c>
      <c r="P1459">
        <v>213</v>
      </c>
      <c r="Q1459" s="30">
        <v>43838</v>
      </c>
      <c r="R1459">
        <v>243</v>
      </c>
      <c r="S1459" s="29">
        <v>11536</v>
      </c>
      <c r="T1459">
        <v>228</v>
      </c>
      <c r="U1459">
        <v>31</v>
      </c>
      <c r="V1459" t="s">
        <v>422</v>
      </c>
      <c r="X1459" t="s">
        <v>17</v>
      </c>
      <c r="Y1459" t="s">
        <v>92</v>
      </c>
      <c r="Z1459">
        <v>153</v>
      </c>
      <c r="AA1459">
        <v>122.5</v>
      </c>
      <c r="AB1459" t="s">
        <v>17</v>
      </c>
      <c r="AC1459" t="s">
        <v>17</v>
      </c>
      <c r="AD1459">
        <v>0</v>
      </c>
      <c r="AE1459" t="s">
        <v>17</v>
      </c>
      <c r="AF1459" t="s">
        <v>17</v>
      </c>
      <c r="AG1459" t="s">
        <v>17</v>
      </c>
      <c r="AH1459" t="s">
        <v>17</v>
      </c>
      <c r="AI1459" t="s">
        <v>17</v>
      </c>
      <c r="AJ1459" t="s">
        <v>17</v>
      </c>
      <c r="AK1459" t="s">
        <v>17</v>
      </c>
      <c r="AL1459" t="s">
        <v>17</v>
      </c>
      <c r="AM1459" t="s">
        <v>17</v>
      </c>
      <c r="AN1459" t="s">
        <v>17</v>
      </c>
      <c r="AO1459" t="s">
        <v>17</v>
      </c>
      <c r="AP1459" t="s">
        <v>17</v>
      </c>
      <c r="AQ1459" t="s">
        <v>17</v>
      </c>
      <c r="AR1459" t="s">
        <v>17</v>
      </c>
      <c r="AS1459" t="s">
        <v>17</v>
      </c>
      <c r="AT1459" t="s">
        <v>17</v>
      </c>
      <c r="AU1459" t="s">
        <v>17</v>
      </c>
      <c r="AV1459" t="s">
        <v>17</v>
      </c>
      <c r="AW1459" t="s">
        <v>17</v>
      </c>
      <c r="AX1459" t="s">
        <v>17</v>
      </c>
      <c r="AY1459" t="s">
        <v>17</v>
      </c>
      <c r="AZ1459" t="s">
        <v>17</v>
      </c>
      <c r="BA1459" t="s">
        <v>17</v>
      </c>
      <c r="BB1459" t="s">
        <v>17</v>
      </c>
      <c r="BC1459" t="s">
        <v>17</v>
      </c>
      <c r="BD1459" t="s">
        <v>17</v>
      </c>
      <c r="BE1459" t="s">
        <v>17</v>
      </c>
      <c r="BF1459" t="s">
        <v>17</v>
      </c>
      <c r="BG1459" t="s">
        <v>17</v>
      </c>
      <c r="BH1459" t="s">
        <v>17</v>
      </c>
      <c r="BI1459" t="s">
        <v>17</v>
      </c>
      <c r="BJ1459" t="s">
        <v>17</v>
      </c>
      <c r="BK1459" t="s">
        <v>17</v>
      </c>
      <c r="BL1459" t="s">
        <v>17</v>
      </c>
      <c r="BM1459" t="s">
        <v>17</v>
      </c>
      <c r="BN1459" t="s">
        <v>17</v>
      </c>
      <c r="BO1459" t="s">
        <v>17</v>
      </c>
      <c r="BP1459" t="s">
        <v>17</v>
      </c>
      <c r="BQ1459" t="s">
        <v>17</v>
      </c>
      <c r="BR1459" t="s">
        <v>17</v>
      </c>
      <c r="BS1459" t="s">
        <v>17</v>
      </c>
      <c r="BT1459" t="s">
        <v>17</v>
      </c>
      <c r="BU1459" t="s">
        <v>17</v>
      </c>
      <c r="BV1459" t="s">
        <v>17</v>
      </c>
      <c r="BW1459" t="s">
        <v>17</v>
      </c>
      <c r="BX1459" t="s">
        <v>17</v>
      </c>
      <c r="BY1459" t="s">
        <v>17</v>
      </c>
      <c r="BZ1459" t="s">
        <v>17</v>
      </c>
      <c r="CA1459" t="s">
        <v>17</v>
      </c>
      <c r="CB1459" t="s">
        <v>17</v>
      </c>
      <c r="CC1459" t="s">
        <v>17</v>
      </c>
      <c r="CD1459" t="s">
        <v>17</v>
      </c>
      <c r="CE1459" t="s">
        <v>17</v>
      </c>
      <c r="CF1459" t="s">
        <v>17</v>
      </c>
      <c r="CG1459" t="s">
        <v>17</v>
      </c>
      <c r="CH1459" t="s">
        <v>17</v>
      </c>
      <c r="CI1459" t="s">
        <v>17</v>
      </c>
      <c r="CJ1459" t="s">
        <v>17</v>
      </c>
      <c r="CK1459" t="s">
        <v>17</v>
      </c>
      <c r="CL1459" t="s">
        <v>17</v>
      </c>
      <c r="CM1459" t="s">
        <v>17</v>
      </c>
      <c r="CN1459" t="s">
        <v>17</v>
      </c>
      <c r="CO1459" t="s">
        <v>17</v>
      </c>
      <c r="CP1459" t="b">
        <v>0</v>
      </c>
      <c r="CQ1459" t="s">
        <v>17</v>
      </c>
    </row>
    <row r="1460" spans="1:95" x14ac:dyDescent="0.25">
      <c r="A1460">
        <v>1743</v>
      </c>
      <c r="B1460" t="s">
        <v>162</v>
      </c>
      <c r="C1460" t="s">
        <v>16</v>
      </c>
      <c r="D1460">
        <v>153</v>
      </c>
      <c r="E1460" t="s">
        <v>17</v>
      </c>
      <c r="F1460" t="s">
        <v>17</v>
      </c>
      <c r="G1460" t="s">
        <v>92</v>
      </c>
      <c r="H1460">
        <v>2</v>
      </c>
      <c r="I1460" t="s">
        <v>894</v>
      </c>
      <c r="J1460">
        <v>274</v>
      </c>
      <c r="K1460" s="30">
        <v>43840</v>
      </c>
      <c r="L1460">
        <v>304</v>
      </c>
      <c r="M1460" s="29">
        <v>11597</v>
      </c>
      <c r="N1460">
        <v>289</v>
      </c>
      <c r="O1460">
        <v>31</v>
      </c>
      <c r="P1460">
        <v>32</v>
      </c>
      <c r="Q1460" s="30">
        <v>43832</v>
      </c>
      <c r="R1460">
        <v>59</v>
      </c>
      <c r="S1460" s="29">
        <v>46784</v>
      </c>
      <c r="T1460">
        <v>45.5</v>
      </c>
      <c r="U1460">
        <v>28</v>
      </c>
      <c r="V1460" t="s">
        <v>422</v>
      </c>
      <c r="X1460" t="s">
        <v>17</v>
      </c>
      <c r="Y1460" t="s">
        <v>761</v>
      </c>
      <c r="Z1460">
        <v>153</v>
      </c>
      <c r="AA1460">
        <v>121.5</v>
      </c>
      <c r="AB1460" t="s">
        <v>17</v>
      </c>
      <c r="AC1460" t="s">
        <v>17</v>
      </c>
      <c r="AD1460" t="s">
        <v>17</v>
      </c>
      <c r="AE1460" t="s">
        <v>17</v>
      </c>
      <c r="AF1460" t="s">
        <v>17</v>
      </c>
      <c r="AG1460" t="s">
        <v>17</v>
      </c>
      <c r="AH1460" t="s">
        <v>17</v>
      </c>
      <c r="AI1460" t="s">
        <v>17</v>
      </c>
      <c r="AJ1460" t="s">
        <v>17</v>
      </c>
      <c r="AK1460" t="s">
        <v>17</v>
      </c>
      <c r="AL1460" t="s">
        <v>17</v>
      </c>
      <c r="AM1460" t="s">
        <v>17</v>
      </c>
      <c r="AN1460" t="s">
        <v>17</v>
      </c>
      <c r="AO1460" t="s">
        <v>17</v>
      </c>
      <c r="AP1460" t="s">
        <v>17</v>
      </c>
      <c r="AQ1460" t="s">
        <v>17</v>
      </c>
      <c r="AR1460" t="s">
        <v>17</v>
      </c>
      <c r="AS1460" t="s">
        <v>17</v>
      </c>
      <c r="AT1460" t="s">
        <v>17</v>
      </c>
      <c r="AU1460" t="s">
        <v>17</v>
      </c>
      <c r="AV1460" t="s">
        <v>17</v>
      </c>
      <c r="AW1460" t="s">
        <v>17</v>
      </c>
      <c r="AX1460" t="s">
        <v>17</v>
      </c>
      <c r="AY1460" t="s">
        <v>17</v>
      </c>
      <c r="AZ1460" t="s">
        <v>17</v>
      </c>
      <c r="BA1460" t="s">
        <v>17</v>
      </c>
      <c r="BB1460" t="s">
        <v>17</v>
      </c>
      <c r="BC1460" t="s">
        <v>17</v>
      </c>
      <c r="BD1460" t="s">
        <v>17</v>
      </c>
      <c r="BE1460" t="s">
        <v>17</v>
      </c>
      <c r="BF1460" t="s">
        <v>17</v>
      </c>
      <c r="BG1460" t="s">
        <v>17</v>
      </c>
      <c r="BH1460" t="s">
        <v>17</v>
      </c>
      <c r="BI1460" t="s">
        <v>17</v>
      </c>
      <c r="BJ1460" t="s">
        <v>17</v>
      </c>
      <c r="BK1460" t="s">
        <v>17</v>
      </c>
      <c r="BL1460" t="s">
        <v>17</v>
      </c>
      <c r="BM1460" t="s">
        <v>17</v>
      </c>
      <c r="BN1460" t="s">
        <v>17</v>
      </c>
      <c r="BO1460" t="s">
        <v>17</v>
      </c>
      <c r="BP1460" t="s">
        <v>17</v>
      </c>
      <c r="BQ1460" t="s">
        <v>17</v>
      </c>
      <c r="BR1460" t="s">
        <v>17</v>
      </c>
      <c r="BS1460" t="s">
        <v>17</v>
      </c>
      <c r="BT1460" t="s">
        <v>17</v>
      </c>
      <c r="BU1460" t="s">
        <v>17</v>
      </c>
      <c r="BV1460" t="s">
        <v>17</v>
      </c>
      <c r="BW1460" t="s">
        <v>17</v>
      </c>
      <c r="BX1460" t="s">
        <v>17</v>
      </c>
      <c r="BY1460" t="s">
        <v>17</v>
      </c>
      <c r="BZ1460" t="s">
        <v>17</v>
      </c>
      <c r="CA1460" t="s">
        <v>17</v>
      </c>
      <c r="CB1460" t="s">
        <v>17</v>
      </c>
      <c r="CC1460" t="s">
        <v>17</v>
      </c>
      <c r="CD1460" t="s">
        <v>17</v>
      </c>
      <c r="CE1460" t="s">
        <v>17</v>
      </c>
      <c r="CF1460" t="s">
        <v>17</v>
      </c>
      <c r="CG1460" t="s">
        <v>17</v>
      </c>
      <c r="CH1460" t="s">
        <v>17</v>
      </c>
      <c r="CI1460" t="s">
        <v>17</v>
      </c>
      <c r="CJ1460" t="s">
        <v>17</v>
      </c>
      <c r="CK1460" t="s">
        <v>17</v>
      </c>
      <c r="CL1460" t="s">
        <v>17</v>
      </c>
      <c r="CM1460" t="s">
        <v>17</v>
      </c>
      <c r="CN1460" t="s">
        <v>17</v>
      </c>
      <c r="CO1460" t="s">
        <v>17</v>
      </c>
      <c r="CP1460" t="b">
        <v>0</v>
      </c>
      <c r="CQ1460" t="s">
        <v>17</v>
      </c>
    </row>
    <row r="1461" spans="1:95" x14ac:dyDescent="0.25">
      <c r="A1461">
        <v>1744</v>
      </c>
      <c r="B1461" t="s">
        <v>162</v>
      </c>
      <c r="C1461" t="s">
        <v>16</v>
      </c>
      <c r="D1461">
        <v>153</v>
      </c>
      <c r="E1461" t="s">
        <v>17</v>
      </c>
      <c r="F1461" t="s">
        <v>17</v>
      </c>
      <c r="G1461" t="s">
        <v>22</v>
      </c>
      <c r="H1461" t="s">
        <v>847</v>
      </c>
      <c r="I1461" t="s">
        <v>895</v>
      </c>
      <c r="J1461">
        <v>91</v>
      </c>
      <c r="K1461" s="30">
        <v>43834</v>
      </c>
      <c r="L1461">
        <v>120</v>
      </c>
      <c r="M1461" s="29">
        <v>11049</v>
      </c>
      <c r="N1461">
        <v>105.5</v>
      </c>
      <c r="O1461">
        <v>30</v>
      </c>
      <c r="P1461">
        <v>213</v>
      </c>
      <c r="Q1461" s="30">
        <v>43838</v>
      </c>
      <c r="R1461">
        <v>243</v>
      </c>
      <c r="S1461" s="29">
        <v>11536</v>
      </c>
      <c r="T1461">
        <v>228</v>
      </c>
      <c r="U1461">
        <v>31</v>
      </c>
      <c r="V1461" t="s">
        <v>422</v>
      </c>
      <c r="X1461" t="s">
        <v>17</v>
      </c>
      <c r="Y1461" t="s">
        <v>848</v>
      </c>
      <c r="Z1461">
        <v>153</v>
      </c>
      <c r="AA1461">
        <v>122.5</v>
      </c>
      <c r="AB1461" t="s">
        <v>17</v>
      </c>
      <c r="AC1461" t="s">
        <v>17</v>
      </c>
      <c r="AD1461" t="s">
        <v>17</v>
      </c>
      <c r="AE1461" t="s">
        <v>17</v>
      </c>
      <c r="AF1461" t="s">
        <v>17</v>
      </c>
      <c r="AG1461" t="s">
        <v>17</v>
      </c>
      <c r="AH1461" t="s">
        <v>17</v>
      </c>
      <c r="AI1461" t="s">
        <v>17</v>
      </c>
      <c r="AJ1461" t="s">
        <v>17</v>
      </c>
      <c r="AK1461" t="s">
        <v>17</v>
      </c>
      <c r="AL1461" t="s">
        <v>17</v>
      </c>
      <c r="AM1461" t="s">
        <v>17</v>
      </c>
      <c r="AN1461" t="s">
        <v>17</v>
      </c>
      <c r="AO1461" t="s">
        <v>17</v>
      </c>
      <c r="AP1461" t="s">
        <v>17</v>
      </c>
      <c r="AQ1461" t="s">
        <v>17</v>
      </c>
      <c r="AR1461" t="s">
        <v>17</v>
      </c>
      <c r="AS1461" t="s">
        <v>17</v>
      </c>
      <c r="AT1461" t="s">
        <v>17</v>
      </c>
      <c r="AU1461" t="s">
        <v>17</v>
      </c>
      <c r="AV1461" t="s">
        <v>17</v>
      </c>
      <c r="AW1461" t="s">
        <v>17</v>
      </c>
      <c r="AX1461" t="s">
        <v>17</v>
      </c>
      <c r="AY1461" t="s">
        <v>17</v>
      </c>
      <c r="AZ1461" t="s">
        <v>17</v>
      </c>
      <c r="BA1461" t="s">
        <v>17</v>
      </c>
      <c r="BB1461" t="s">
        <v>17</v>
      </c>
      <c r="BC1461" t="s">
        <v>17</v>
      </c>
      <c r="BD1461" t="s">
        <v>17</v>
      </c>
      <c r="BE1461" t="s">
        <v>17</v>
      </c>
      <c r="BF1461" t="s">
        <v>17</v>
      </c>
      <c r="BG1461" t="s">
        <v>17</v>
      </c>
      <c r="BH1461" t="s">
        <v>17</v>
      </c>
      <c r="BI1461" t="s">
        <v>17</v>
      </c>
      <c r="BJ1461" t="s">
        <v>17</v>
      </c>
      <c r="BK1461" t="s">
        <v>17</v>
      </c>
      <c r="BL1461" t="s">
        <v>17</v>
      </c>
      <c r="BM1461" t="s">
        <v>17</v>
      </c>
      <c r="BN1461" t="s">
        <v>17</v>
      </c>
      <c r="BO1461" t="s">
        <v>17</v>
      </c>
      <c r="BP1461" t="s">
        <v>17</v>
      </c>
      <c r="BQ1461" t="s">
        <v>17</v>
      </c>
      <c r="BR1461" t="s">
        <v>17</v>
      </c>
      <c r="BS1461" t="s">
        <v>17</v>
      </c>
      <c r="BT1461" t="s">
        <v>17</v>
      </c>
      <c r="BU1461" t="s">
        <v>17</v>
      </c>
      <c r="BV1461" t="s">
        <v>17</v>
      </c>
      <c r="BW1461" t="s">
        <v>17</v>
      </c>
      <c r="BX1461" t="s">
        <v>17</v>
      </c>
      <c r="BY1461" t="s">
        <v>17</v>
      </c>
      <c r="BZ1461" t="s">
        <v>17</v>
      </c>
      <c r="CA1461" t="s">
        <v>17</v>
      </c>
      <c r="CB1461" t="s">
        <v>17</v>
      </c>
      <c r="CC1461" t="s">
        <v>17</v>
      </c>
      <c r="CD1461" t="s">
        <v>17</v>
      </c>
      <c r="CE1461" t="s">
        <v>17</v>
      </c>
      <c r="CF1461" t="s">
        <v>17</v>
      </c>
      <c r="CG1461" t="s">
        <v>17</v>
      </c>
      <c r="CH1461" t="s">
        <v>17</v>
      </c>
      <c r="CI1461" t="s">
        <v>17</v>
      </c>
      <c r="CJ1461" t="s">
        <v>17</v>
      </c>
      <c r="CK1461" t="s">
        <v>17</v>
      </c>
      <c r="CL1461" t="s">
        <v>17</v>
      </c>
      <c r="CM1461" t="s">
        <v>17</v>
      </c>
      <c r="CN1461" t="s">
        <v>17</v>
      </c>
      <c r="CO1461" t="s">
        <v>17</v>
      </c>
      <c r="CP1461" t="b">
        <v>0</v>
      </c>
      <c r="CQ1461" t="s">
        <v>17</v>
      </c>
    </row>
    <row r="1462" spans="1:95" x14ac:dyDescent="0.25">
      <c r="A1462">
        <v>1745</v>
      </c>
      <c r="B1462" t="s">
        <v>162</v>
      </c>
      <c r="C1462" t="s">
        <v>16</v>
      </c>
      <c r="D1462">
        <v>153</v>
      </c>
      <c r="E1462" t="s">
        <v>17</v>
      </c>
      <c r="F1462" t="s">
        <v>17</v>
      </c>
      <c r="G1462" t="s">
        <v>22</v>
      </c>
      <c r="H1462" t="s">
        <v>896</v>
      </c>
      <c r="I1462" t="s">
        <v>897</v>
      </c>
      <c r="J1462">
        <v>274</v>
      </c>
      <c r="K1462" s="30">
        <v>43840</v>
      </c>
      <c r="L1462">
        <v>304</v>
      </c>
      <c r="M1462" s="29">
        <v>11597</v>
      </c>
      <c r="N1462">
        <v>289</v>
      </c>
      <c r="O1462">
        <v>31</v>
      </c>
      <c r="P1462">
        <v>32</v>
      </c>
      <c r="Q1462" s="30">
        <v>43832</v>
      </c>
      <c r="R1462">
        <v>59</v>
      </c>
      <c r="S1462" s="29">
        <v>46784</v>
      </c>
      <c r="T1462">
        <v>45.5</v>
      </c>
      <c r="U1462">
        <v>28</v>
      </c>
      <c r="V1462" t="s">
        <v>422</v>
      </c>
      <c r="X1462" t="s">
        <v>17</v>
      </c>
      <c r="Y1462" t="s">
        <v>898</v>
      </c>
      <c r="Z1462">
        <v>153</v>
      </c>
      <c r="AA1462">
        <v>121.5</v>
      </c>
      <c r="AB1462" t="s">
        <v>17</v>
      </c>
      <c r="AC1462" t="s">
        <v>17</v>
      </c>
      <c r="AD1462" t="s">
        <v>17</v>
      </c>
      <c r="AE1462" t="s">
        <v>17</v>
      </c>
      <c r="AF1462" t="s">
        <v>17</v>
      </c>
      <c r="AG1462" t="s">
        <v>17</v>
      </c>
      <c r="AH1462" t="s">
        <v>17</v>
      </c>
      <c r="AI1462" t="s">
        <v>17</v>
      </c>
      <c r="AJ1462" t="s">
        <v>17</v>
      </c>
      <c r="AK1462" t="s">
        <v>17</v>
      </c>
      <c r="AL1462" t="s">
        <v>17</v>
      </c>
      <c r="AM1462" t="s">
        <v>17</v>
      </c>
      <c r="AN1462" t="s">
        <v>17</v>
      </c>
      <c r="AO1462" t="s">
        <v>17</v>
      </c>
      <c r="AP1462" t="s">
        <v>17</v>
      </c>
      <c r="AQ1462" t="s">
        <v>17</v>
      </c>
      <c r="AR1462" t="s">
        <v>17</v>
      </c>
      <c r="AS1462" t="s">
        <v>17</v>
      </c>
      <c r="AT1462" t="s">
        <v>17</v>
      </c>
      <c r="AU1462" t="s">
        <v>17</v>
      </c>
      <c r="AV1462" t="s">
        <v>17</v>
      </c>
      <c r="AW1462" t="s">
        <v>17</v>
      </c>
      <c r="AX1462" t="s">
        <v>17</v>
      </c>
      <c r="AY1462" t="s">
        <v>17</v>
      </c>
      <c r="AZ1462" t="s">
        <v>17</v>
      </c>
      <c r="BA1462" t="s">
        <v>17</v>
      </c>
      <c r="BB1462" t="s">
        <v>17</v>
      </c>
      <c r="BC1462" t="s">
        <v>17</v>
      </c>
      <c r="BD1462" t="s">
        <v>17</v>
      </c>
      <c r="BE1462" t="s">
        <v>17</v>
      </c>
      <c r="BF1462" t="s">
        <v>17</v>
      </c>
      <c r="BG1462" t="s">
        <v>17</v>
      </c>
      <c r="BH1462" t="s">
        <v>17</v>
      </c>
      <c r="BI1462" t="s">
        <v>17</v>
      </c>
      <c r="BJ1462" t="s">
        <v>17</v>
      </c>
      <c r="BK1462" t="s">
        <v>17</v>
      </c>
      <c r="BL1462" t="s">
        <v>17</v>
      </c>
      <c r="BM1462" t="s">
        <v>17</v>
      </c>
      <c r="BN1462" t="s">
        <v>17</v>
      </c>
      <c r="BO1462" t="s">
        <v>17</v>
      </c>
      <c r="BP1462" t="s">
        <v>17</v>
      </c>
      <c r="BQ1462" t="s">
        <v>17</v>
      </c>
      <c r="BR1462" t="s">
        <v>17</v>
      </c>
      <c r="BS1462" t="s">
        <v>17</v>
      </c>
      <c r="BT1462" t="s">
        <v>17</v>
      </c>
      <c r="BU1462" t="s">
        <v>17</v>
      </c>
      <c r="BV1462" t="s">
        <v>17</v>
      </c>
      <c r="BW1462" t="s">
        <v>17</v>
      </c>
      <c r="BX1462" t="s">
        <v>17</v>
      </c>
      <c r="BY1462" t="s">
        <v>17</v>
      </c>
      <c r="BZ1462" t="s">
        <v>17</v>
      </c>
      <c r="CA1462" t="s">
        <v>17</v>
      </c>
      <c r="CB1462" t="s">
        <v>17</v>
      </c>
      <c r="CC1462" t="s">
        <v>17</v>
      </c>
      <c r="CD1462" t="s">
        <v>17</v>
      </c>
      <c r="CE1462" t="s">
        <v>17</v>
      </c>
      <c r="CF1462" t="s">
        <v>17</v>
      </c>
      <c r="CG1462" t="s">
        <v>17</v>
      </c>
      <c r="CH1462" t="s">
        <v>17</v>
      </c>
      <c r="CI1462" t="s">
        <v>17</v>
      </c>
      <c r="CJ1462" t="s">
        <v>17</v>
      </c>
      <c r="CK1462" t="s">
        <v>17</v>
      </c>
      <c r="CL1462" t="s">
        <v>17</v>
      </c>
      <c r="CM1462" t="s">
        <v>17</v>
      </c>
      <c r="CN1462" t="s">
        <v>17</v>
      </c>
      <c r="CO1462" t="s">
        <v>17</v>
      </c>
      <c r="CP1462" t="b">
        <v>0</v>
      </c>
      <c r="CQ1462" t="s">
        <v>17</v>
      </c>
    </row>
    <row r="1463" spans="1:95" x14ac:dyDescent="0.25">
      <c r="A1463">
        <v>1746</v>
      </c>
      <c r="B1463" t="s">
        <v>162</v>
      </c>
      <c r="C1463" t="s">
        <v>16</v>
      </c>
      <c r="D1463">
        <v>153</v>
      </c>
      <c r="E1463" t="s">
        <v>17</v>
      </c>
      <c r="F1463" t="s">
        <v>17</v>
      </c>
      <c r="G1463" t="s">
        <v>22</v>
      </c>
      <c r="H1463" t="s">
        <v>849</v>
      </c>
      <c r="I1463" t="s">
        <v>849</v>
      </c>
      <c r="J1463">
        <v>91</v>
      </c>
      <c r="K1463" s="30">
        <v>43834</v>
      </c>
      <c r="L1463">
        <v>181</v>
      </c>
      <c r="M1463" s="29">
        <v>11110</v>
      </c>
      <c r="N1463">
        <v>136</v>
      </c>
      <c r="O1463">
        <v>91</v>
      </c>
      <c r="P1463">
        <v>182</v>
      </c>
      <c r="Q1463" s="30">
        <v>43837</v>
      </c>
      <c r="R1463">
        <v>273</v>
      </c>
      <c r="S1463" s="29">
        <v>11202</v>
      </c>
      <c r="T1463">
        <v>227.5</v>
      </c>
      <c r="U1463">
        <v>92</v>
      </c>
      <c r="V1463" t="s">
        <v>422</v>
      </c>
      <c r="X1463" t="s">
        <v>17</v>
      </c>
      <c r="Y1463" t="s">
        <v>850</v>
      </c>
      <c r="Z1463">
        <v>153</v>
      </c>
      <c r="AA1463">
        <v>91.5</v>
      </c>
      <c r="AB1463" t="s">
        <v>17</v>
      </c>
      <c r="AC1463" t="s">
        <v>17</v>
      </c>
      <c r="AD1463" t="s">
        <v>17</v>
      </c>
      <c r="AE1463" t="s">
        <v>17</v>
      </c>
      <c r="AF1463" t="s">
        <v>17</v>
      </c>
      <c r="AG1463" t="s">
        <v>17</v>
      </c>
      <c r="AH1463" t="s">
        <v>17</v>
      </c>
      <c r="AI1463" t="s">
        <v>17</v>
      </c>
      <c r="AJ1463" t="s">
        <v>17</v>
      </c>
      <c r="AK1463" t="s">
        <v>17</v>
      </c>
      <c r="AL1463" t="s">
        <v>17</v>
      </c>
      <c r="AM1463" t="s">
        <v>17</v>
      </c>
      <c r="AN1463" t="s">
        <v>17</v>
      </c>
      <c r="AO1463" t="s">
        <v>17</v>
      </c>
      <c r="AP1463" t="s">
        <v>17</v>
      </c>
      <c r="AQ1463" t="s">
        <v>17</v>
      </c>
      <c r="AR1463" t="s">
        <v>17</v>
      </c>
      <c r="AS1463" t="s">
        <v>17</v>
      </c>
      <c r="AT1463" t="s">
        <v>17</v>
      </c>
      <c r="AU1463" t="s">
        <v>17</v>
      </c>
      <c r="AV1463" t="s">
        <v>17</v>
      </c>
      <c r="AW1463" t="s">
        <v>17</v>
      </c>
      <c r="AX1463" t="s">
        <v>17</v>
      </c>
      <c r="AY1463" t="s">
        <v>17</v>
      </c>
      <c r="AZ1463" t="s">
        <v>17</v>
      </c>
      <c r="BA1463" t="s">
        <v>17</v>
      </c>
      <c r="BB1463" t="s">
        <v>17</v>
      </c>
      <c r="BC1463" t="s">
        <v>17</v>
      </c>
      <c r="BD1463" t="s">
        <v>17</v>
      </c>
      <c r="BE1463" t="s">
        <v>17</v>
      </c>
      <c r="BF1463" t="s">
        <v>17</v>
      </c>
      <c r="BG1463" t="s">
        <v>17</v>
      </c>
      <c r="BH1463" t="s">
        <v>17</v>
      </c>
      <c r="BI1463" t="s">
        <v>17</v>
      </c>
      <c r="BJ1463" t="s">
        <v>17</v>
      </c>
      <c r="BK1463" t="s">
        <v>17</v>
      </c>
      <c r="BL1463" t="s">
        <v>17</v>
      </c>
      <c r="BM1463" t="s">
        <v>17</v>
      </c>
      <c r="BN1463" t="s">
        <v>17</v>
      </c>
      <c r="BO1463" t="s">
        <v>17</v>
      </c>
      <c r="BP1463" t="s">
        <v>17</v>
      </c>
      <c r="BQ1463" t="s">
        <v>17</v>
      </c>
      <c r="BR1463" t="s">
        <v>17</v>
      </c>
      <c r="BS1463" t="s">
        <v>17</v>
      </c>
      <c r="BT1463" t="s">
        <v>17</v>
      </c>
      <c r="BU1463" t="s">
        <v>17</v>
      </c>
      <c r="BV1463" t="s">
        <v>17</v>
      </c>
      <c r="BW1463" t="s">
        <v>17</v>
      </c>
      <c r="BX1463" t="s">
        <v>17</v>
      </c>
      <c r="BY1463" t="s">
        <v>17</v>
      </c>
      <c r="BZ1463" t="s">
        <v>17</v>
      </c>
      <c r="CA1463" t="s">
        <v>17</v>
      </c>
      <c r="CB1463" t="s">
        <v>17</v>
      </c>
      <c r="CC1463" t="s">
        <v>17</v>
      </c>
      <c r="CD1463" t="s">
        <v>17</v>
      </c>
      <c r="CE1463" t="s">
        <v>17</v>
      </c>
      <c r="CF1463" t="s">
        <v>17</v>
      </c>
      <c r="CG1463" t="s">
        <v>17</v>
      </c>
      <c r="CH1463" t="s">
        <v>17</v>
      </c>
      <c r="CI1463" t="s">
        <v>17</v>
      </c>
      <c r="CJ1463" t="s">
        <v>17</v>
      </c>
      <c r="CK1463" t="s">
        <v>17</v>
      </c>
      <c r="CL1463" t="s">
        <v>17</v>
      </c>
      <c r="CM1463" t="s">
        <v>17</v>
      </c>
      <c r="CN1463" t="s">
        <v>17</v>
      </c>
      <c r="CO1463" t="s">
        <v>17</v>
      </c>
      <c r="CP1463" t="b">
        <v>0</v>
      </c>
      <c r="CQ1463" t="s">
        <v>17</v>
      </c>
    </row>
    <row r="1464" spans="1:95" x14ac:dyDescent="0.25">
      <c r="A1464">
        <v>1747</v>
      </c>
      <c r="B1464" t="s">
        <v>162</v>
      </c>
      <c r="C1464" t="s">
        <v>16</v>
      </c>
      <c r="D1464">
        <v>153</v>
      </c>
      <c r="E1464" t="s">
        <v>17</v>
      </c>
      <c r="F1464" t="s">
        <v>17</v>
      </c>
      <c r="G1464" t="s">
        <v>21</v>
      </c>
      <c r="I1464" t="s">
        <v>899</v>
      </c>
      <c r="J1464">
        <v>91</v>
      </c>
      <c r="K1464" s="30">
        <v>43834</v>
      </c>
      <c r="L1464">
        <v>120</v>
      </c>
      <c r="M1464" s="29">
        <v>11049</v>
      </c>
      <c r="N1464">
        <v>105.5</v>
      </c>
      <c r="O1464">
        <v>30</v>
      </c>
      <c r="P1464">
        <v>213</v>
      </c>
      <c r="Q1464" s="30">
        <v>43838</v>
      </c>
      <c r="R1464">
        <v>243</v>
      </c>
      <c r="S1464" s="29">
        <v>11536</v>
      </c>
      <c r="T1464">
        <v>228</v>
      </c>
      <c r="U1464">
        <v>31</v>
      </c>
      <c r="V1464" t="s">
        <v>422</v>
      </c>
      <c r="X1464" t="s">
        <v>17</v>
      </c>
      <c r="Y1464" t="s">
        <v>21</v>
      </c>
      <c r="Z1464">
        <v>153</v>
      </c>
      <c r="AA1464">
        <v>122.5</v>
      </c>
      <c r="AB1464">
        <v>1.81481081892309</v>
      </c>
      <c r="AC1464">
        <v>42.915878119218803</v>
      </c>
      <c r="AD1464">
        <v>223.45994368427</v>
      </c>
      <c r="AE1464">
        <v>16.378333028090299</v>
      </c>
      <c r="AF1464">
        <v>27.5279415625116</v>
      </c>
      <c r="AG1464">
        <v>36.486114453510503</v>
      </c>
      <c r="AH1464">
        <v>26.046181733790199</v>
      </c>
      <c r="AI1464">
        <v>3.19408784848686</v>
      </c>
      <c r="AJ1464">
        <v>29.259842849140401</v>
      </c>
      <c r="AK1464">
        <v>88.566649569004994</v>
      </c>
      <c r="AL1464">
        <v>7</v>
      </c>
      <c r="AM1464">
        <v>2</v>
      </c>
      <c r="AN1464">
        <v>3</v>
      </c>
      <c r="AO1464">
        <v>4</v>
      </c>
      <c r="AP1464">
        <v>28.892330715647901</v>
      </c>
      <c r="AQ1464">
        <v>88.448726268319007</v>
      </c>
      <c r="AR1464">
        <v>0.69326914520421601</v>
      </c>
      <c r="AS1464">
        <v>12.8558457406888</v>
      </c>
      <c r="AT1464">
        <v>259.48393879862601</v>
      </c>
      <c r="AU1464">
        <v>1.58274735835034E-2</v>
      </c>
      <c r="AV1464">
        <v>45</v>
      </c>
      <c r="AW1464">
        <v>0.47429211595743798</v>
      </c>
      <c r="AX1464">
        <v>105</v>
      </c>
      <c r="AY1464">
        <v>0.47411956271241701</v>
      </c>
      <c r="AZ1464">
        <v>-0.44052118798575901</v>
      </c>
      <c r="BA1464">
        <v>1.2286495930990999</v>
      </c>
      <c r="BB1464">
        <v>3324.61966326938</v>
      </c>
      <c r="BC1464">
        <v>2832.61966326938</v>
      </c>
      <c r="BD1464">
        <v>2709.61966326938</v>
      </c>
      <c r="BE1464">
        <v>2340.61966326938</v>
      </c>
      <c r="BF1464">
        <v>2094.61966326938</v>
      </c>
      <c r="BG1464">
        <v>10045.238978875101</v>
      </c>
      <c r="BH1464">
        <v>8585.2389788750897</v>
      </c>
      <c r="BI1464">
        <v>8220.2389788750897</v>
      </c>
      <c r="BJ1464">
        <v>7125.2389788750897</v>
      </c>
      <c r="BK1464">
        <v>6395.2389788750897</v>
      </c>
      <c r="BL1464" t="s">
        <v>17</v>
      </c>
      <c r="BM1464" t="s">
        <v>17</v>
      </c>
      <c r="BN1464" t="s">
        <v>17</v>
      </c>
      <c r="BO1464" t="s">
        <v>17</v>
      </c>
      <c r="BP1464" t="s">
        <v>17</v>
      </c>
      <c r="BQ1464">
        <v>0</v>
      </c>
      <c r="BR1464">
        <v>0</v>
      </c>
      <c r="BS1464">
        <v>0</v>
      </c>
      <c r="BT1464">
        <v>0</v>
      </c>
      <c r="BU1464">
        <v>0</v>
      </c>
      <c r="BV1464">
        <v>0</v>
      </c>
      <c r="BW1464">
        <v>0</v>
      </c>
      <c r="BX1464">
        <v>0</v>
      </c>
      <c r="BY1464">
        <v>0</v>
      </c>
      <c r="BZ1464">
        <v>0</v>
      </c>
      <c r="CA1464">
        <v>0</v>
      </c>
      <c r="CB1464">
        <v>0</v>
      </c>
      <c r="CC1464">
        <v>0</v>
      </c>
      <c r="CD1464">
        <v>365</v>
      </c>
      <c r="CE1464">
        <v>0</v>
      </c>
      <c r="CF1464">
        <v>0</v>
      </c>
      <c r="CG1464">
        <v>365</v>
      </c>
      <c r="CH1464">
        <v>0</v>
      </c>
      <c r="CI1464">
        <v>27.029428156661599</v>
      </c>
      <c r="CJ1464">
        <v>50.783971704134601</v>
      </c>
      <c r="CK1464">
        <v>365</v>
      </c>
      <c r="CL1464">
        <v>365</v>
      </c>
      <c r="CM1464">
        <v>365</v>
      </c>
      <c r="CN1464">
        <v>365</v>
      </c>
      <c r="CO1464">
        <v>3</v>
      </c>
      <c r="CP1464" t="b">
        <v>0</v>
      </c>
      <c r="CQ1464">
        <v>3</v>
      </c>
    </row>
    <row r="1465" spans="1:95" x14ac:dyDescent="0.25">
      <c r="A1465">
        <v>1748</v>
      </c>
      <c r="B1465" t="s">
        <v>162</v>
      </c>
      <c r="C1465" t="s">
        <v>16</v>
      </c>
      <c r="D1465">
        <v>153</v>
      </c>
      <c r="E1465" t="s">
        <v>17</v>
      </c>
      <c r="F1465" t="s">
        <v>17</v>
      </c>
      <c r="G1465" t="s">
        <v>21</v>
      </c>
      <c r="H1465">
        <v>2</v>
      </c>
      <c r="I1465" t="s">
        <v>900</v>
      </c>
      <c r="J1465">
        <v>305</v>
      </c>
      <c r="K1465" s="30">
        <v>43841</v>
      </c>
      <c r="L1465">
        <v>334</v>
      </c>
      <c r="M1465" s="29">
        <v>11263</v>
      </c>
      <c r="N1465">
        <v>319.5</v>
      </c>
      <c r="O1465">
        <v>30</v>
      </c>
      <c r="P1465">
        <v>32</v>
      </c>
      <c r="Q1465" s="30">
        <v>43832</v>
      </c>
      <c r="R1465">
        <v>59</v>
      </c>
      <c r="S1465" s="29">
        <v>46784</v>
      </c>
      <c r="T1465">
        <v>45.5</v>
      </c>
      <c r="U1465">
        <v>28</v>
      </c>
      <c r="V1465" t="s">
        <v>422</v>
      </c>
      <c r="X1465" t="s">
        <v>17</v>
      </c>
      <c r="Y1465" t="s">
        <v>599</v>
      </c>
      <c r="Z1465">
        <v>153</v>
      </c>
      <c r="AA1465">
        <v>91</v>
      </c>
      <c r="AB1465" t="s">
        <v>17</v>
      </c>
      <c r="AC1465" t="s">
        <v>17</v>
      </c>
      <c r="AD1465" t="s">
        <v>17</v>
      </c>
      <c r="AE1465" t="s">
        <v>17</v>
      </c>
      <c r="AF1465" t="s">
        <v>17</v>
      </c>
      <c r="AG1465" t="s">
        <v>17</v>
      </c>
      <c r="AH1465" t="s">
        <v>17</v>
      </c>
      <c r="AI1465" t="s">
        <v>17</v>
      </c>
      <c r="AJ1465" t="s">
        <v>17</v>
      </c>
      <c r="AK1465" t="s">
        <v>17</v>
      </c>
      <c r="AL1465" t="s">
        <v>17</v>
      </c>
      <c r="AM1465" t="s">
        <v>17</v>
      </c>
      <c r="AN1465" t="s">
        <v>17</v>
      </c>
      <c r="AO1465" t="s">
        <v>17</v>
      </c>
      <c r="AP1465" t="s">
        <v>17</v>
      </c>
      <c r="AQ1465" t="s">
        <v>17</v>
      </c>
      <c r="AR1465" t="s">
        <v>17</v>
      </c>
      <c r="AS1465" t="s">
        <v>17</v>
      </c>
      <c r="AT1465" t="s">
        <v>17</v>
      </c>
      <c r="AU1465" t="s">
        <v>17</v>
      </c>
      <c r="AV1465" t="s">
        <v>17</v>
      </c>
      <c r="AW1465" t="s">
        <v>17</v>
      </c>
      <c r="AX1465" t="s">
        <v>17</v>
      </c>
      <c r="AY1465" t="s">
        <v>17</v>
      </c>
      <c r="AZ1465" t="s">
        <v>17</v>
      </c>
      <c r="BA1465" t="s">
        <v>17</v>
      </c>
      <c r="BB1465" t="s">
        <v>17</v>
      </c>
      <c r="BC1465" t="s">
        <v>17</v>
      </c>
      <c r="BD1465" t="s">
        <v>17</v>
      </c>
      <c r="BE1465" t="s">
        <v>17</v>
      </c>
      <c r="BF1465" t="s">
        <v>17</v>
      </c>
      <c r="BG1465" t="s">
        <v>17</v>
      </c>
      <c r="BH1465" t="s">
        <v>17</v>
      </c>
      <c r="BI1465" t="s">
        <v>17</v>
      </c>
      <c r="BJ1465" t="s">
        <v>17</v>
      </c>
      <c r="BK1465" t="s">
        <v>17</v>
      </c>
      <c r="BL1465" t="s">
        <v>17</v>
      </c>
      <c r="BM1465" t="s">
        <v>17</v>
      </c>
      <c r="BN1465" t="s">
        <v>17</v>
      </c>
      <c r="BO1465" t="s">
        <v>17</v>
      </c>
      <c r="BP1465" t="s">
        <v>17</v>
      </c>
      <c r="BQ1465" t="s">
        <v>17</v>
      </c>
      <c r="BR1465" t="s">
        <v>17</v>
      </c>
      <c r="BS1465" t="s">
        <v>17</v>
      </c>
      <c r="BT1465" t="s">
        <v>17</v>
      </c>
      <c r="BU1465" t="s">
        <v>17</v>
      </c>
      <c r="BV1465" t="s">
        <v>17</v>
      </c>
      <c r="BW1465" t="s">
        <v>17</v>
      </c>
      <c r="BX1465" t="s">
        <v>17</v>
      </c>
      <c r="BY1465" t="s">
        <v>17</v>
      </c>
      <c r="BZ1465" t="s">
        <v>17</v>
      </c>
      <c r="CA1465" t="s">
        <v>17</v>
      </c>
      <c r="CB1465" t="s">
        <v>17</v>
      </c>
      <c r="CC1465" t="s">
        <v>17</v>
      </c>
      <c r="CD1465" t="s">
        <v>17</v>
      </c>
      <c r="CE1465" t="s">
        <v>17</v>
      </c>
      <c r="CF1465" t="s">
        <v>17</v>
      </c>
      <c r="CG1465" t="s">
        <v>17</v>
      </c>
      <c r="CH1465" t="s">
        <v>17</v>
      </c>
      <c r="CI1465" t="s">
        <v>17</v>
      </c>
      <c r="CJ1465" t="s">
        <v>17</v>
      </c>
      <c r="CK1465" t="s">
        <v>17</v>
      </c>
      <c r="CL1465" t="s">
        <v>17</v>
      </c>
      <c r="CM1465" t="s">
        <v>17</v>
      </c>
      <c r="CN1465" t="s">
        <v>17</v>
      </c>
      <c r="CO1465" t="s">
        <v>17</v>
      </c>
      <c r="CP1465" t="b">
        <v>0</v>
      </c>
      <c r="CQ1465" t="s">
        <v>17</v>
      </c>
    </row>
    <row r="1466" spans="1:95" x14ac:dyDescent="0.25">
      <c r="A1466">
        <v>1749</v>
      </c>
      <c r="B1466" t="s">
        <v>162</v>
      </c>
      <c r="C1466" t="s">
        <v>16</v>
      </c>
      <c r="D1466">
        <v>153</v>
      </c>
      <c r="E1466" t="s">
        <v>17</v>
      </c>
      <c r="F1466" t="s">
        <v>17</v>
      </c>
      <c r="G1466" t="s">
        <v>45</v>
      </c>
      <c r="I1466" t="s">
        <v>45</v>
      </c>
      <c r="J1466">
        <v>91</v>
      </c>
      <c r="K1466" s="30">
        <v>43834</v>
      </c>
      <c r="L1466">
        <v>120</v>
      </c>
      <c r="M1466" s="29">
        <v>11049</v>
      </c>
      <c r="N1466">
        <v>105.5</v>
      </c>
      <c r="O1466">
        <v>30</v>
      </c>
      <c r="P1466">
        <v>121</v>
      </c>
      <c r="Q1466" s="30">
        <v>43835</v>
      </c>
      <c r="R1466">
        <v>90</v>
      </c>
      <c r="S1466" s="29">
        <v>11383</v>
      </c>
      <c r="T1466">
        <v>288</v>
      </c>
      <c r="U1466">
        <v>335</v>
      </c>
      <c r="V1466" t="s">
        <v>422</v>
      </c>
      <c r="X1466" t="s">
        <v>17</v>
      </c>
      <c r="Y1466" t="s">
        <v>45</v>
      </c>
      <c r="Z1466">
        <v>153</v>
      </c>
      <c r="AA1466">
        <v>182.5</v>
      </c>
      <c r="AB1466">
        <v>1.8148108187774701</v>
      </c>
      <c r="AC1466">
        <v>42.915878119012199</v>
      </c>
      <c r="AD1466">
        <v>89.786110174971995</v>
      </c>
      <c r="AE1466">
        <v>16.378333028212001</v>
      </c>
      <c r="AF1466">
        <v>27.527941561961999</v>
      </c>
      <c r="AG1466">
        <v>36.4861144506744</v>
      </c>
      <c r="AH1466">
        <v>26.0461817339717</v>
      </c>
      <c r="AI1466">
        <v>3.1940878491982301</v>
      </c>
      <c r="AJ1466">
        <v>29.259842848000801</v>
      </c>
      <c r="AK1466">
        <v>88.566649525781102</v>
      </c>
      <c r="AL1466">
        <v>7</v>
      </c>
      <c r="AM1466">
        <v>2</v>
      </c>
      <c r="AN1466">
        <v>3</v>
      </c>
      <c r="AO1466">
        <v>4</v>
      </c>
      <c r="AP1466">
        <v>28.892330715107601</v>
      </c>
      <c r="AQ1466">
        <v>88.448726225744807</v>
      </c>
      <c r="AR1466">
        <v>0.69326914522318706</v>
      </c>
      <c r="AS1466">
        <v>12.8558457406853</v>
      </c>
      <c r="AT1466">
        <v>259.48393880261398</v>
      </c>
      <c r="AU1466">
        <v>1.58274735879281E-2</v>
      </c>
      <c r="AV1466">
        <v>45</v>
      </c>
      <c r="AW1466">
        <v>0.47429211572261998</v>
      </c>
      <c r="AX1466">
        <v>105</v>
      </c>
      <c r="AY1466">
        <v>0.47411956248085702</v>
      </c>
      <c r="AZ1466">
        <v>-0.440521187590939</v>
      </c>
      <c r="BA1466">
        <v>1.2286495935800801</v>
      </c>
      <c r="BB1466">
        <v>4933.1627278957703</v>
      </c>
      <c r="BC1466">
        <v>4201.1627278957703</v>
      </c>
      <c r="BD1466">
        <v>4018.1627278957699</v>
      </c>
      <c r="BE1466">
        <v>3469.1627278957699</v>
      </c>
      <c r="BF1466">
        <v>3103.1627278957699</v>
      </c>
      <c r="BG1466">
        <v>10045.238978675699</v>
      </c>
      <c r="BH1466">
        <v>8585.2389786757194</v>
      </c>
      <c r="BI1466">
        <v>8220.2389786757194</v>
      </c>
      <c r="BJ1466">
        <v>7125.2389786757203</v>
      </c>
      <c r="BK1466">
        <v>6395.2389786757203</v>
      </c>
      <c r="BL1466" t="s">
        <v>17</v>
      </c>
      <c r="BM1466" t="s">
        <v>17</v>
      </c>
      <c r="BN1466" t="s">
        <v>17</v>
      </c>
      <c r="BO1466" t="s">
        <v>17</v>
      </c>
      <c r="BP1466" t="s">
        <v>17</v>
      </c>
      <c r="BQ1466">
        <v>0</v>
      </c>
      <c r="BR1466">
        <v>0</v>
      </c>
      <c r="BS1466">
        <v>0</v>
      </c>
      <c r="BT1466">
        <v>0</v>
      </c>
      <c r="BU1466">
        <v>0</v>
      </c>
      <c r="BV1466">
        <v>0</v>
      </c>
      <c r="BW1466">
        <v>0</v>
      </c>
      <c r="BX1466">
        <v>0</v>
      </c>
      <c r="BY1466">
        <v>0</v>
      </c>
      <c r="BZ1466">
        <v>0</v>
      </c>
      <c r="CA1466">
        <v>0</v>
      </c>
      <c r="CB1466">
        <v>0</v>
      </c>
      <c r="CC1466">
        <v>0</v>
      </c>
      <c r="CD1466">
        <v>365</v>
      </c>
      <c r="CE1466">
        <v>0</v>
      </c>
      <c r="CF1466">
        <v>0</v>
      </c>
      <c r="CG1466">
        <v>365</v>
      </c>
      <c r="CH1466">
        <v>0</v>
      </c>
      <c r="CI1466">
        <v>26.957173376479599</v>
      </c>
      <c r="CJ1466">
        <v>41.899582374711301</v>
      </c>
      <c r="CK1466">
        <v>365</v>
      </c>
      <c r="CL1466">
        <v>365</v>
      </c>
      <c r="CM1466">
        <v>365</v>
      </c>
      <c r="CN1466">
        <v>365</v>
      </c>
      <c r="CO1466">
        <v>3</v>
      </c>
      <c r="CP1466" t="b">
        <v>0</v>
      </c>
      <c r="CQ1466">
        <v>3</v>
      </c>
    </row>
    <row r="1467" spans="1:95" x14ac:dyDescent="0.25">
      <c r="A1467">
        <v>1750</v>
      </c>
      <c r="B1467" t="s">
        <v>162</v>
      </c>
      <c r="C1467" t="s">
        <v>16</v>
      </c>
      <c r="D1467">
        <v>153</v>
      </c>
      <c r="E1467" t="s">
        <v>17</v>
      </c>
      <c r="F1467" t="s">
        <v>17</v>
      </c>
      <c r="G1467" t="s">
        <v>22</v>
      </c>
      <c r="H1467" t="s">
        <v>901</v>
      </c>
      <c r="I1467" t="s">
        <v>901</v>
      </c>
      <c r="J1467">
        <v>91</v>
      </c>
      <c r="K1467" s="30">
        <v>43834</v>
      </c>
      <c r="L1467">
        <v>304</v>
      </c>
      <c r="M1467" s="29">
        <v>11597</v>
      </c>
      <c r="N1467">
        <v>197.5</v>
      </c>
      <c r="O1467">
        <v>214</v>
      </c>
      <c r="P1467">
        <v>305</v>
      </c>
      <c r="Q1467" s="30">
        <v>43841</v>
      </c>
      <c r="R1467">
        <v>90</v>
      </c>
      <c r="S1467" s="29">
        <v>11383</v>
      </c>
      <c r="T1467">
        <v>15</v>
      </c>
      <c r="U1467">
        <v>151</v>
      </c>
      <c r="V1467" t="s">
        <v>422</v>
      </c>
      <c r="X1467" t="s">
        <v>17</v>
      </c>
      <c r="Y1467" t="s">
        <v>902</v>
      </c>
      <c r="Z1467">
        <v>153</v>
      </c>
      <c r="AA1467">
        <v>182.5</v>
      </c>
      <c r="AB1467" t="s">
        <v>17</v>
      </c>
      <c r="AC1467" t="s">
        <v>17</v>
      </c>
      <c r="AD1467" t="s">
        <v>17</v>
      </c>
      <c r="AE1467" t="s">
        <v>17</v>
      </c>
      <c r="AF1467" t="s">
        <v>17</v>
      </c>
      <c r="AG1467" t="s">
        <v>17</v>
      </c>
      <c r="AH1467" t="s">
        <v>17</v>
      </c>
      <c r="AI1467" t="s">
        <v>17</v>
      </c>
      <c r="AJ1467" t="s">
        <v>17</v>
      </c>
      <c r="AK1467" t="s">
        <v>17</v>
      </c>
      <c r="AL1467" t="s">
        <v>17</v>
      </c>
      <c r="AM1467" t="s">
        <v>17</v>
      </c>
      <c r="AN1467" t="s">
        <v>17</v>
      </c>
      <c r="AO1467" t="s">
        <v>17</v>
      </c>
      <c r="AP1467" t="s">
        <v>17</v>
      </c>
      <c r="AQ1467" t="s">
        <v>17</v>
      </c>
      <c r="AR1467" t="s">
        <v>17</v>
      </c>
      <c r="AS1467" t="s">
        <v>17</v>
      </c>
      <c r="AT1467" t="s">
        <v>17</v>
      </c>
      <c r="AU1467" t="s">
        <v>17</v>
      </c>
      <c r="AV1467" t="s">
        <v>17</v>
      </c>
      <c r="AW1467" t="s">
        <v>17</v>
      </c>
      <c r="AX1467" t="s">
        <v>17</v>
      </c>
      <c r="AY1467" t="s">
        <v>17</v>
      </c>
      <c r="AZ1467" t="s">
        <v>17</v>
      </c>
      <c r="BA1467" t="s">
        <v>17</v>
      </c>
      <c r="BB1467" t="s">
        <v>17</v>
      </c>
      <c r="BC1467" t="s">
        <v>17</v>
      </c>
      <c r="BD1467" t="s">
        <v>17</v>
      </c>
      <c r="BE1467" t="s">
        <v>17</v>
      </c>
      <c r="BF1467" t="s">
        <v>17</v>
      </c>
      <c r="BG1467" t="s">
        <v>17</v>
      </c>
      <c r="BH1467" t="s">
        <v>17</v>
      </c>
      <c r="BI1467" t="s">
        <v>17</v>
      </c>
      <c r="BJ1467" t="s">
        <v>17</v>
      </c>
      <c r="BK1467" t="s">
        <v>17</v>
      </c>
      <c r="BL1467" t="s">
        <v>17</v>
      </c>
      <c r="BM1467" t="s">
        <v>17</v>
      </c>
      <c r="BN1467" t="s">
        <v>17</v>
      </c>
      <c r="BO1467" t="s">
        <v>17</v>
      </c>
      <c r="BP1467" t="s">
        <v>17</v>
      </c>
      <c r="BQ1467" t="s">
        <v>17</v>
      </c>
      <c r="BR1467" t="s">
        <v>17</v>
      </c>
      <c r="BS1467" t="s">
        <v>17</v>
      </c>
      <c r="BT1467" t="s">
        <v>17</v>
      </c>
      <c r="BU1467" t="s">
        <v>17</v>
      </c>
      <c r="BV1467" t="s">
        <v>17</v>
      </c>
      <c r="BW1467" t="s">
        <v>17</v>
      </c>
      <c r="BX1467" t="s">
        <v>17</v>
      </c>
      <c r="BY1467" t="s">
        <v>17</v>
      </c>
      <c r="BZ1467" t="s">
        <v>17</v>
      </c>
      <c r="CA1467" t="s">
        <v>17</v>
      </c>
      <c r="CB1467" t="s">
        <v>17</v>
      </c>
      <c r="CC1467" t="s">
        <v>17</v>
      </c>
      <c r="CD1467" t="s">
        <v>17</v>
      </c>
      <c r="CE1467" t="s">
        <v>17</v>
      </c>
      <c r="CF1467" t="s">
        <v>17</v>
      </c>
      <c r="CG1467" t="s">
        <v>17</v>
      </c>
      <c r="CH1467" t="s">
        <v>17</v>
      </c>
      <c r="CI1467" t="s">
        <v>17</v>
      </c>
      <c r="CJ1467" t="s">
        <v>17</v>
      </c>
      <c r="CK1467" t="s">
        <v>17</v>
      </c>
      <c r="CL1467" t="s">
        <v>17</v>
      </c>
      <c r="CM1467" t="s">
        <v>17</v>
      </c>
      <c r="CN1467" t="s">
        <v>17</v>
      </c>
      <c r="CO1467" t="s">
        <v>17</v>
      </c>
      <c r="CP1467" t="b">
        <v>0</v>
      </c>
      <c r="CQ1467" t="s">
        <v>17</v>
      </c>
    </row>
    <row r="1468" spans="1:95" x14ac:dyDescent="0.25">
      <c r="A1468">
        <v>1751</v>
      </c>
      <c r="B1468" t="s">
        <v>162</v>
      </c>
      <c r="C1468" t="s">
        <v>16</v>
      </c>
      <c r="D1468">
        <v>153</v>
      </c>
      <c r="E1468" t="s">
        <v>17</v>
      </c>
      <c r="F1468" t="s">
        <v>17</v>
      </c>
      <c r="G1468" t="s">
        <v>22</v>
      </c>
      <c r="H1468" t="s">
        <v>903</v>
      </c>
      <c r="I1468" t="s">
        <v>903</v>
      </c>
      <c r="J1468">
        <v>91</v>
      </c>
      <c r="K1468" s="30">
        <v>43834</v>
      </c>
      <c r="L1468">
        <v>304</v>
      </c>
      <c r="M1468" s="29">
        <v>11597</v>
      </c>
      <c r="N1468">
        <v>197.5</v>
      </c>
      <c r="O1468">
        <v>214</v>
      </c>
      <c r="P1468">
        <v>305</v>
      </c>
      <c r="Q1468" s="30">
        <v>43841</v>
      </c>
      <c r="R1468">
        <v>90</v>
      </c>
      <c r="S1468" s="29">
        <v>11383</v>
      </c>
      <c r="T1468">
        <v>15</v>
      </c>
      <c r="U1468">
        <v>151</v>
      </c>
      <c r="V1468" t="s">
        <v>422</v>
      </c>
      <c r="X1468" t="s">
        <v>17</v>
      </c>
      <c r="Y1468" t="s">
        <v>904</v>
      </c>
      <c r="Z1468">
        <v>153</v>
      </c>
      <c r="AA1468">
        <v>182.5</v>
      </c>
      <c r="AB1468" t="s">
        <v>17</v>
      </c>
      <c r="AC1468" t="s">
        <v>17</v>
      </c>
      <c r="AD1468" t="s">
        <v>17</v>
      </c>
      <c r="AE1468" t="s">
        <v>17</v>
      </c>
      <c r="AF1468" t="s">
        <v>17</v>
      </c>
      <c r="AG1468" t="s">
        <v>17</v>
      </c>
      <c r="AH1468" t="s">
        <v>17</v>
      </c>
      <c r="AI1468" t="s">
        <v>17</v>
      </c>
      <c r="AJ1468" t="s">
        <v>17</v>
      </c>
      <c r="AK1468" t="s">
        <v>17</v>
      </c>
      <c r="AL1468" t="s">
        <v>17</v>
      </c>
      <c r="AM1468" t="s">
        <v>17</v>
      </c>
      <c r="AN1468" t="s">
        <v>17</v>
      </c>
      <c r="AO1468" t="s">
        <v>17</v>
      </c>
      <c r="AP1468" t="s">
        <v>17</v>
      </c>
      <c r="AQ1468" t="s">
        <v>17</v>
      </c>
      <c r="AR1468" t="s">
        <v>17</v>
      </c>
      <c r="AS1468" t="s">
        <v>17</v>
      </c>
      <c r="AT1468" t="s">
        <v>17</v>
      </c>
      <c r="AU1468" t="s">
        <v>17</v>
      </c>
      <c r="AV1468" t="s">
        <v>17</v>
      </c>
      <c r="AW1468" t="s">
        <v>17</v>
      </c>
      <c r="AX1468" t="s">
        <v>17</v>
      </c>
      <c r="AY1468" t="s">
        <v>17</v>
      </c>
      <c r="AZ1468" t="s">
        <v>17</v>
      </c>
      <c r="BA1468" t="s">
        <v>17</v>
      </c>
      <c r="BB1468" t="s">
        <v>17</v>
      </c>
      <c r="BC1468" t="s">
        <v>17</v>
      </c>
      <c r="BD1468" t="s">
        <v>17</v>
      </c>
      <c r="BE1468" t="s">
        <v>17</v>
      </c>
      <c r="BF1468" t="s">
        <v>17</v>
      </c>
      <c r="BG1468" t="s">
        <v>17</v>
      </c>
      <c r="BH1468" t="s">
        <v>17</v>
      </c>
      <c r="BI1468" t="s">
        <v>17</v>
      </c>
      <c r="BJ1468" t="s">
        <v>17</v>
      </c>
      <c r="BK1468" t="s">
        <v>17</v>
      </c>
      <c r="BL1468" t="s">
        <v>17</v>
      </c>
      <c r="BM1468" t="s">
        <v>17</v>
      </c>
      <c r="BN1468" t="s">
        <v>17</v>
      </c>
      <c r="BO1468" t="s">
        <v>17</v>
      </c>
      <c r="BP1468" t="s">
        <v>17</v>
      </c>
      <c r="BQ1468" t="s">
        <v>17</v>
      </c>
      <c r="BR1468" t="s">
        <v>17</v>
      </c>
      <c r="BS1468" t="s">
        <v>17</v>
      </c>
      <c r="BT1468" t="s">
        <v>17</v>
      </c>
      <c r="BU1468" t="s">
        <v>17</v>
      </c>
      <c r="BV1468" t="s">
        <v>17</v>
      </c>
      <c r="BW1468" t="s">
        <v>17</v>
      </c>
      <c r="BX1468" t="s">
        <v>17</v>
      </c>
      <c r="BY1468" t="s">
        <v>17</v>
      </c>
      <c r="BZ1468" t="s">
        <v>17</v>
      </c>
      <c r="CA1468" t="s">
        <v>17</v>
      </c>
      <c r="CB1468" t="s">
        <v>17</v>
      </c>
      <c r="CC1468" t="s">
        <v>17</v>
      </c>
      <c r="CD1468" t="s">
        <v>17</v>
      </c>
      <c r="CE1468" t="s">
        <v>17</v>
      </c>
      <c r="CF1468" t="s">
        <v>17</v>
      </c>
      <c r="CG1468" t="s">
        <v>17</v>
      </c>
      <c r="CH1468" t="s">
        <v>17</v>
      </c>
      <c r="CI1468" t="s">
        <v>17</v>
      </c>
      <c r="CJ1468" t="s">
        <v>17</v>
      </c>
      <c r="CK1468" t="s">
        <v>17</v>
      </c>
      <c r="CL1468" t="s">
        <v>17</v>
      </c>
      <c r="CM1468" t="s">
        <v>17</v>
      </c>
      <c r="CN1468" t="s">
        <v>17</v>
      </c>
      <c r="CO1468" t="s">
        <v>17</v>
      </c>
      <c r="CP1468" t="b">
        <v>0</v>
      </c>
      <c r="CQ1468" t="s">
        <v>17</v>
      </c>
    </row>
    <row r="1469" spans="1:95" x14ac:dyDescent="0.25">
      <c r="A1469">
        <v>1752</v>
      </c>
      <c r="B1469" t="s">
        <v>162</v>
      </c>
      <c r="C1469" t="s">
        <v>16</v>
      </c>
      <c r="D1469">
        <v>153</v>
      </c>
      <c r="E1469" t="s">
        <v>17</v>
      </c>
      <c r="F1469" t="s">
        <v>17</v>
      </c>
      <c r="G1469" t="s">
        <v>196</v>
      </c>
      <c r="I1469" t="s">
        <v>196</v>
      </c>
      <c r="J1469">
        <v>182</v>
      </c>
      <c r="K1469" s="30">
        <v>43837</v>
      </c>
      <c r="L1469">
        <v>273</v>
      </c>
      <c r="M1469" s="29">
        <v>11202</v>
      </c>
      <c r="N1469">
        <v>227.5</v>
      </c>
      <c r="O1469">
        <v>92</v>
      </c>
      <c r="P1469">
        <v>274</v>
      </c>
      <c r="Q1469" s="30">
        <v>43840</v>
      </c>
      <c r="R1469">
        <v>181</v>
      </c>
      <c r="S1469" s="29">
        <v>11110</v>
      </c>
      <c r="T1469">
        <v>45</v>
      </c>
      <c r="U1469">
        <v>273</v>
      </c>
      <c r="V1469" t="s">
        <v>422</v>
      </c>
      <c r="X1469" t="s">
        <v>17</v>
      </c>
      <c r="Y1469" t="s">
        <v>196</v>
      </c>
      <c r="Z1469">
        <v>153</v>
      </c>
      <c r="AA1469">
        <v>182.5</v>
      </c>
      <c r="AB1469" t="s">
        <v>17</v>
      </c>
      <c r="AC1469" t="s">
        <v>17</v>
      </c>
      <c r="AD1469" t="s">
        <v>17</v>
      </c>
      <c r="AE1469" t="s">
        <v>17</v>
      </c>
      <c r="AF1469" t="s">
        <v>17</v>
      </c>
      <c r="AG1469" t="s">
        <v>17</v>
      </c>
      <c r="AH1469" t="s">
        <v>17</v>
      </c>
      <c r="AI1469" t="s">
        <v>17</v>
      </c>
      <c r="AJ1469" t="s">
        <v>17</v>
      </c>
      <c r="AK1469" t="s">
        <v>17</v>
      </c>
      <c r="AL1469" t="s">
        <v>17</v>
      </c>
      <c r="AM1469" t="s">
        <v>17</v>
      </c>
      <c r="AN1469" t="s">
        <v>17</v>
      </c>
      <c r="AO1469" t="s">
        <v>17</v>
      </c>
      <c r="AP1469" t="s">
        <v>17</v>
      </c>
      <c r="AQ1469" t="s">
        <v>17</v>
      </c>
      <c r="AR1469" t="s">
        <v>17</v>
      </c>
      <c r="AS1469" t="s">
        <v>17</v>
      </c>
      <c r="AT1469" t="s">
        <v>17</v>
      </c>
      <c r="AU1469" t="s">
        <v>17</v>
      </c>
      <c r="AV1469" t="s">
        <v>17</v>
      </c>
      <c r="AW1469" t="s">
        <v>17</v>
      </c>
      <c r="AX1469" t="s">
        <v>17</v>
      </c>
      <c r="AY1469" t="s">
        <v>17</v>
      </c>
      <c r="AZ1469" t="s">
        <v>17</v>
      </c>
      <c r="BA1469" t="s">
        <v>17</v>
      </c>
      <c r="BB1469" t="s">
        <v>17</v>
      </c>
      <c r="BC1469" t="s">
        <v>17</v>
      </c>
      <c r="BD1469" t="s">
        <v>17</v>
      </c>
      <c r="BE1469" t="s">
        <v>17</v>
      </c>
      <c r="BF1469" t="s">
        <v>17</v>
      </c>
      <c r="BG1469" t="s">
        <v>17</v>
      </c>
      <c r="BH1469" t="s">
        <v>17</v>
      </c>
      <c r="BI1469" t="s">
        <v>17</v>
      </c>
      <c r="BJ1469" t="s">
        <v>17</v>
      </c>
      <c r="BK1469" t="s">
        <v>17</v>
      </c>
      <c r="BL1469" t="s">
        <v>17</v>
      </c>
      <c r="BM1469" t="s">
        <v>17</v>
      </c>
      <c r="BN1469" t="s">
        <v>17</v>
      </c>
      <c r="BO1469" t="s">
        <v>17</v>
      </c>
      <c r="BP1469" t="s">
        <v>17</v>
      </c>
      <c r="BQ1469" t="s">
        <v>17</v>
      </c>
      <c r="BR1469" t="s">
        <v>17</v>
      </c>
      <c r="BS1469" t="s">
        <v>17</v>
      </c>
      <c r="BT1469" t="s">
        <v>17</v>
      </c>
      <c r="BU1469" t="s">
        <v>17</v>
      </c>
      <c r="BV1469" t="s">
        <v>17</v>
      </c>
      <c r="BW1469" t="s">
        <v>17</v>
      </c>
      <c r="BX1469" t="s">
        <v>17</v>
      </c>
      <c r="BY1469" t="s">
        <v>17</v>
      </c>
      <c r="BZ1469" t="s">
        <v>17</v>
      </c>
      <c r="CA1469" t="s">
        <v>17</v>
      </c>
      <c r="CB1469" t="s">
        <v>17</v>
      </c>
      <c r="CC1469" t="s">
        <v>17</v>
      </c>
      <c r="CD1469" t="s">
        <v>17</v>
      </c>
      <c r="CE1469" t="s">
        <v>17</v>
      </c>
      <c r="CF1469" t="s">
        <v>17</v>
      </c>
      <c r="CG1469" t="s">
        <v>17</v>
      </c>
      <c r="CH1469" t="s">
        <v>17</v>
      </c>
      <c r="CI1469" t="s">
        <v>17</v>
      </c>
      <c r="CJ1469" t="s">
        <v>17</v>
      </c>
      <c r="CK1469" t="s">
        <v>17</v>
      </c>
      <c r="CL1469" t="s">
        <v>17</v>
      </c>
      <c r="CM1469" t="s">
        <v>17</v>
      </c>
      <c r="CN1469" t="s">
        <v>17</v>
      </c>
      <c r="CO1469" t="s">
        <v>17</v>
      </c>
      <c r="CP1469" t="b">
        <v>0</v>
      </c>
      <c r="CQ1469" t="s">
        <v>17</v>
      </c>
    </row>
    <row r="1470" spans="1:95" x14ac:dyDescent="0.25">
      <c r="A1470">
        <v>1753</v>
      </c>
      <c r="B1470" t="s">
        <v>162</v>
      </c>
      <c r="C1470" t="s">
        <v>16</v>
      </c>
      <c r="D1470">
        <v>153</v>
      </c>
      <c r="E1470" t="s">
        <v>17</v>
      </c>
      <c r="F1470" t="s">
        <v>17</v>
      </c>
      <c r="G1470" t="s">
        <v>22</v>
      </c>
      <c r="H1470" t="s">
        <v>779</v>
      </c>
      <c r="I1470" t="s">
        <v>905</v>
      </c>
      <c r="J1470">
        <v>60</v>
      </c>
      <c r="K1470" s="30">
        <v>43833</v>
      </c>
      <c r="L1470">
        <v>120</v>
      </c>
      <c r="M1470" s="29">
        <v>11049</v>
      </c>
      <c r="N1470">
        <v>90</v>
      </c>
      <c r="O1470">
        <v>61</v>
      </c>
      <c r="P1470">
        <v>244</v>
      </c>
      <c r="Q1470" s="30">
        <v>43839</v>
      </c>
      <c r="R1470">
        <v>304</v>
      </c>
      <c r="S1470" s="29">
        <v>11597</v>
      </c>
      <c r="T1470">
        <v>274</v>
      </c>
      <c r="U1470">
        <v>61</v>
      </c>
      <c r="V1470" t="s">
        <v>422</v>
      </c>
      <c r="X1470" t="s">
        <v>17</v>
      </c>
      <c r="Y1470" t="s">
        <v>780</v>
      </c>
      <c r="Z1470">
        <v>153</v>
      </c>
      <c r="AA1470">
        <v>184</v>
      </c>
      <c r="AB1470" t="s">
        <v>17</v>
      </c>
      <c r="AC1470" t="s">
        <v>17</v>
      </c>
      <c r="AD1470" t="s">
        <v>17</v>
      </c>
      <c r="AE1470" t="s">
        <v>17</v>
      </c>
      <c r="AF1470" t="s">
        <v>17</v>
      </c>
      <c r="AG1470" t="s">
        <v>17</v>
      </c>
      <c r="AH1470" t="s">
        <v>17</v>
      </c>
      <c r="AI1470" t="s">
        <v>17</v>
      </c>
      <c r="AJ1470" t="s">
        <v>17</v>
      </c>
      <c r="AK1470" t="s">
        <v>17</v>
      </c>
      <c r="AL1470" t="s">
        <v>17</v>
      </c>
      <c r="AM1470" t="s">
        <v>17</v>
      </c>
      <c r="AN1470" t="s">
        <v>17</v>
      </c>
      <c r="AO1470" t="s">
        <v>17</v>
      </c>
      <c r="AP1470" t="s">
        <v>17</v>
      </c>
      <c r="AQ1470" t="s">
        <v>17</v>
      </c>
      <c r="AR1470" t="s">
        <v>17</v>
      </c>
      <c r="AS1470" t="s">
        <v>17</v>
      </c>
      <c r="AT1470" t="s">
        <v>17</v>
      </c>
      <c r="AU1470" t="s">
        <v>17</v>
      </c>
      <c r="AV1470" t="s">
        <v>17</v>
      </c>
      <c r="AW1470" t="s">
        <v>17</v>
      </c>
      <c r="AX1470" t="s">
        <v>17</v>
      </c>
      <c r="AY1470" t="s">
        <v>17</v>
      </c>
      <c r="AZ1470" t="s">
        <v>17</v>
      </c>
      <c r="BA1470" t="s">
        <v>17</v>
      </c>
      <c r="BB1470" t="s">
        <v>17</v>
      </c>
      <c r="BC1470" t="s">
        <v>17</v>
      </c>
      <c r="BD1470" t="s">
        <v>17</v>
      </c>
      <c r="BE1470" t="s">
        <v>17</v>
      </c>
      <c r="BF1470" t="s">
        <v>17</v>
      </c>
      <c r="BG1470" t="s">
        <v>17</v>
      </c>
      <c r="BH1470" t="s">
        <v>17</v>
      </c>
      <c r="BI1470" t="s">
        <v>17</v>
      </c>
      <c r="BJ1470" t="s">
        <v>17</v>
      </c>
      <c r="BK1470" t="s">
        <v>17</v>
      </c>
      <c r="BL1470" t="s">
        <v>17</v>
      </c>
      <c r="BM1470" t="s">
        <v>17</v>
      </c>
      <c r="BN1470" t="s">
        <v>17</v>
      </c>
      <c r="BO1470" t="s">
        <v>17</v>
      </c>
      <c r="BP1470" t="s">
        <v>17</v>
      </c>
      <c r="BQ1470" t="s">
        <v>17</v>
      </c>
      <c r="BR1470" t="s">
        <v>17</v>
      </c>
      <c r="BS1470" t="s">
        <v>17</v>
      </c>
      <c r="BT1470" t="s">
        <v>17</v>
      </c>
      <c r="BU1470" t="s">
        <v>17</v>
      </c>
      <c r="BV1470" t="s">
        <v>17</v>
      </c>
      <c r="BW1470" t="s">
        <v>17</v>
      </c>
      <c r="BX1470" t="s">
        <v>17</v>
      </c>
      <c r="BY1470" t="s">
        <v>17</v>
      </c>
      <c r="BZ1470" t="s">
        <v>17</v>
      </c>
      <c r="CA1470" t="s">
        <v>17</v>
      </c>
      <c r="CB1470" t="s">
        <v>17</v>
      </c>
      <c r="CC1470" t="s">
        <v>17</v>
      </c>
      <c r="CD1470" t="s">
        <v>17</v>
      </c>
      <c r="CE1470" t="s">
        <v>17</v>
      </c>
      <c r="CF1470" t="s">
        <v>17</v>
      </c>
      <c r="CG1470" t="s">
        <v>17</v>
      </c>
      <c r="CH1470" t="s">
        <v>17</v>
      </c>
      <c r="CI1470" t="s">
        <v>17</v>
      </c>
      <c r="CJ1470" t="s">
        <v>17</v>
      </c>
      <c r="CK1470" t="s">
        <v>17</v>
      </c>
      <c r="CL1470" t="s">
        <v>17</v>
      </c>
      <c r="CM1470" t="s">
        <v>17</v>
      </c>
      <c r="CN1470" t="s">
        <v>17</v>
      </c>
      <c r="CO1470" t="s">
        <v>17</v>
      </c>
      <c r="CP1470" t="b">
        <v>0</v>
      </c>
      <c r="CQ1470" t="s">
        <v>17</v>
      </c>
    </row>
    <row r="1471" spans="1:95" x14ac:dyDescent="0.25">
      <c r="A1471">
        <v>1754</v>
      </c>
      <c r="B1471" t="s">
        <v>162</v>
      </c>
      <c r="C1471" t="s">
        <v>16</v>
      </c>
      <c r="D1471">
        <v>153</v>
      </c>
      <c r="E1471" t="s">
        <v>17</v>
      </c>
      <c r="F1471" t="s">
        <v>17</v>
      </c>
      <c r="G1471" t="s">
        <v>22</v>
      </c>
      <c r="H1471" t="s">
        <v>866</v>
      </c>
      <c r="I1471" t="s">
        <v>906</v>
      </c>
      <c r="J1471">
        <v>244</v>
      </c>
      <c r="K1471" s="30">
        <v>43839</v>
      </c>
      <c r="L1471">
        <v>273</v>
      </c>
      <c r="M1471" s="29">
        <v>11202</v>
      </c>
      <c r="N1471">
        <v>258.5</v>
      </c>
      <c r="O1471">
        <v>30</v>
      </c>
      <c r="P1471">
        <v>32</v>
      </c>
      <c r="Q1471" s="30">
        <v>43832</v>
      </c>
      <c r="R1471">
        <v>90</v>
      </c>
      <c r="S1471" s="29">
        <v>11383</v>
      </c>
      <c r="T1471">
        <v>61</v>
      </c>
      <c r="U1471">
        <v>59</v>
      </c>
      <c r="V1471" t="s">
        <v>422</v>
      </c>
      <c r="X1471" t="s">
        <v>17</v>
      </c>
      <c r="Y1471" t="s">
        <v>868</v>
      </c>
      <c r="Z1471">
        <v>153</v>
      </c>
      <c r="AA1471">
        <v>167.5</v>
      </c>
      <c r="AB1471" t="s">
        <v>17</v>
      </c>
      <c r="AC1471" t="s">
        <v>17</v>
      </c>
      <c r="AD1471" t="s">
        <v>17</v>
      </c>
      <c r="AE1471" t="s">
        <v>17</v>
      </c>
      <c r="AF1471" t="s">
        <v>17</v>
      </c>
      <c r="AG1471" t="s">
        <v>17</v>
      </c>
      <c r="AH1471" t="s">
        <v>17</v>
      </c>
      <c r="AI1471" t="s">
        <v>17</v>
      </c>
      <c r="AJ1471" t="s">
        <v>17</v>
      </c>
      <c r="AK1471" t="s">
        <v>17</v>
      </c>
      <c r="AL1471" t="s">
        <v>17</v>
      </c>
      <c r="AM1471" t="s">
        <v>17</v>
      </c>
      <c r="AN1471" t="s">
        <v>17</v>
      </c>
      <c r="AO1471" t="s">
        <v>17</v>
      </c>
      <c r="AP1471" t="s">
        <v>17</v>
      </c>
      <c r="AQ1471" t="s">
        <v>17</v>
      </c>
      <c r="AR1471" t="s">
        <v>17</v>
      </c>
      <c r="AS1471" t="s">
        <v>17</v>
      </c>
      <c r="AT1471" t="s">
        <v>17</v>
      </c>
      <c r="AU1471" t="s">
        <v>17</v>
      </c>
      <c r="AV1471" t="s">
        <v>17</v>
      </c>
      <c r="AW1471" t="s">
        <v>17</v>
      </c>
      <c r="AX1471" t="s">
        <v>17</v>
      </c>
      <c r="AY1471" t="s">
        <v>17</v>
      </c>
      <c r="AZ1471" t="s">
        <v>17</v>
      </c>
      <c r="BA1471" t="s">
        <v>17</v>
      </c>
      <c r="BB1471" t="s">
        <v>17</v>
      </c>
      <c r="BC1471" t="s">
        <v>17</v>
      </c>
      <c r="BD1471" t="s">
        <v>17</v>
      </c>
      <c r="BE1471" t="s">
        <v>17</v>
      </c>
      <c r="BF1471" t="s">
        <v>17</v>
      </c>
      <c r="BG1471" t="s">
        <v>17</v>
      </c>
      <c r="BH1471" t="s">
        <v>17</v>
      </c>
      <c r="BI1471" t="s">
        <v>17</v>
      </c>
      <c r="BJ1471" t="s">
        <v>17</v>
      </c>
      <c r="BK1471" t="s">
        <v>17</v>
      </c>
      <c r="BL1471" t="s">
        <v>17</v>
      </c>
      <c r="BM1471" t="s">
        <v>17</v>
      </c>
      <c r="BN1471" t="s">
        <v>17</v>
      </c>
      <c r="BO1471" t="s">
        <v>17</v>
      </c>
      <c r="BP1471" t="s">
        <v>17</v>
      </c>
      <c r="BQ1471" t="s">
        <v>17</v>
      </c>
      <c r="BR1471" t="s">
        <v>17</v>
      </c>
      <c r="BS1471" t="s">
        <v>17</v>
      </c>
      <c r="BT1471" t="s">
        <v>17</v>
      </c>
      <c r="BU1471" t="s">
        <v>17</v>
      </c>
      <c r="BV1471" t="s">
        <v>17</v>
      </c>
      <c r="BW1471" t="s">
        <v>17</v>
      </c>
      <c r="BX1471" t="s">
        <v>17</v>
      </c>
      <c r="BY1471" t="s">
        <v>17</v>
      </c>
      <c r="BZ1471" t="s">
        <v>17</v>
      </c>
      <c r="CA1471" t="s">
        <v>17</v>
      </c>
      <c r="CB1471" t="s">
        <v>17</v>
      </c>
      <c r="CC1471" t="s">
        <v>17</v>
      </c>
      <c r="CD1471" t="s">
        <v>17</v>
      </c>
      <c r="CE1471" t="s">
        <v>17</v>
      </c>
      <c r="CF1471" t="s">
        <v>17</v>
      </c>
      <c r="CG1471" t="s">
        <v>17</v>
      </c>
      <c r="CH1471" t="s">
        <v>17</v>
      </c>
      <c r="CI1471" t="s">
        <v>17</v>
      </c>
      <c r="CJ1471" t="s">
        <v>17</v>
      </c>
      <c r="CK1471" t="s">
        <v>17</v>
      </c>
      <c r="CL1471" t="s">
        <v>17</v>
      </c>
      <c r="CM1471" t="s">
        <v>17</v>
      </c>
      <c r="CN1471" t="s">
        <v>17</v>
      </c>
      <c r="CO1471" t="s">
        <v>17</v>
      </c>
      <c r="CP1471" t="b">
        <v>0</v>
      </c>
      <c r="CQ1471" t="s">
        <v>17</v>
      </c>
    </row>
    <row r="1472" spans="1:95" x14ac:dyDescent="0.25">
      <c r="A1472">
        <v>1755</v>
      </c>
      <c r="B1472" t="s">
        <v>174</v>
      </c>
      <c r="C1472" t="s">
        <v>16</v>
      </c>
      <c r="D1472">
        <v>68</v>
      </c>
      <c r="E1472" t="s">
        <v>17</v>
      </c>
      <c r="F1472" t="s">
        <v>17</v>
      </c>
      <c r="G1472" t="s">
        <v>20</v>
      </c>
      <c r="I1472" t="s">
        <v>692</v>
      </c>
      <c r="J1472">
        <v>75</v>
      </c>
      <c r="K1472" s="29">
        <v>42430</v>
      </c>
      <c r="L1472">
        <v>137</v>
      </c>
      <c r="M1472" s="29">
        <v>42856</v>
      </c>
      <c r="N1472">
        <v>106</v>
      </c>
      <c r="O1472">
        <v>63</v>
      </c>
      <c r="P1472">
        <v>228</v>
      </c>
      <c r="Q1472" s="29">
        <v>42583</v>
      </c>
      <c r="R1472">
        <v>258</v>
      </c>
      <c r="S1472" s="29">
        <v>42248</v>
      </c>
      <c r="T1472">
        <v>243</v>
      </c>
      <c r="U1472">
        <v>31</v>
      </c>
      <c r="V1472" t="s">
        <v>422</v>
      </c>
      <c r="X1472" t="s">
        <v>17</v>
      </c>
      <c r="Y1472" t="s">
        <v>20</v>
      </c>
      <c r="Z1472">
        <v>68</v>
      </c>
      <c r="AA1472">
        <v>137</v>
      </c>
      <c r="AB1472">
        <v>35.380936824222701</v>
      </c>
      <c r="AC1472">
        <v>38.039755290506598</v>
      </c>
      <c r="AD1472">
        <v>609.81514697040802</v>
      </c>
      <c r="AE1472">
        <v>-7.4812843658830301</v>
      </c>
      <c r="AF1472">
        <v>17.694360294545799</v>
      </c>
      <c r="AG1472">
        <v>36.661229975624899</v>
      </c>
      <c r="AH1472">
        <v>6.6669527931900596</v>
      </c>
      <c r="AI1472">
        <v>1.159564204876</v>
      </c>
      <c r="AJ1472">
        <v>28.3904504441198</v>
      </c>
      <c r="AK1472">
        <v>83.916182232945999</v>
      </c>
      <c r="AL1472">
        <v>1</v>
      </c>
      <c r="AM1472">
        <v>8</v>
      </c>
      <c r="AN1472">
        <v>7</v>
      </c>
      <c r="AO1472">
        <v>1</v>
      </c>
      <c r="AP1472">
        <v>16.371684574666698</v>
      </c>
      <c r="AQ1472">
        <v>41.428740256677798</v>
      </c>
      <c r="AR1472">
        <v>0.62820190169196399</v>
      </c>
      <c r="AS1472">
        <v>13.9931679561241</v>
      </c>
      <c r="AT1472">
        <v>239.50993162641799</v>
      </c>
      <c r="AU1472">
        <v>5.4317763063857997E-3</v>
      </c>
      <c r="AV1472">
        <v>210</v>
      </c>
      <c r="AW1472">
        <v>2.1753943855590601</v>
      </c>
      <c r="AX1472">
        <v>2</v>
      </c>
      <c r="AY1472">
        <v>0.30618816197502002</v>
      </c>
      <c r="AZ1472">
        <v>6.3902115798204298</v>
      </c>
      <c r="BA1472">
        <v>0.32898820766918002</v>
      </c>
      <c r="BB1472">
        <v>3390.3553770854901</v>
      </c>
      <c r="BC1472">
        <v>2842.3553770854901</v>
      </c>
      <c r="BD1472">
        <v>2705.3553770854901</v>
      </c>
      <c r="BE1472">
        <v>2294.3553770854901</v>
      </c>
      <c r="BF1472">
        <v>2020.3553770854901</v>
      </c>
      <c r="BG1472">
        <v>6476.5807437962703</v>
      </c>
      <c r="BH1472">
        <v>5016.5807437962703</v>
      </c>
      <c r="BI1472">
        <v>4651.5807437962703</v>
      </c>
      <c r="BJ1472">
        <v>3589.6999187321298</v>
      </c>
      <c r="BK1472">
        <v>3001.39919474007</v>
      </c>
      <c r="BL1472" t="s">
        <v>17</v>
      </c>
      <c r="BM1472" t="s">
        <v>17</v>
      </c>
      <c r="BN1472" t="s">
        <v>17</v>
      </c>
      <c r="BO1472">
        <v>3344.3673468870702</v>
      </c>
      <c r="BP1472">
        <v>2866.0701678690698</v>
      </c>
      <c r="BQ1472">
        <v>0</v>
      </c>
      <c r="BR1472">
        <v>0</v>
      </c>
      <c r="BS1472">
        <v>0</v>
      </c>
      <c r="BT1472">
        <v>0</v>
      </c>
      <c r="BU1472">
        <v>0</v>
      </c>
      <c r="BV1472">
        <v>4</v>
      </c>
      <c r="BW1472">
        <v>0</v>
      </c>
      <c r="BX1472">
        <v>0</v>
      </c>
      <c r="BY1472">
        <v>86</v>
      </c>
      <c r="BZ1472">
        <v>117</v>
      </c>
      <c r="CA1472">
        <v>151</v>
      </c>
      <c r="CB1472">
        <v>174</v>
      </c>
      <c r="CC1472">
        <v>58</v>
      </c>
      <c r="CD1472">
        <v>278</v>
      </c>
      <c r="CE1472">
        <v>145</v>
      </c>
      <c r="CF1472">
        <v>145</v>
      </c>
      <c r="CG1472">
        <v>365</v>
      </c>
      <c r="CH1472">
        <v>145</v>
      </c>
      <c r="CI1472">
        <v>24.747119540770001</v>
      </c>
      <c r="CJ1472">
        <v>10.5246034355888</v>
      </c>
      <c r="CK1472">
        <v>365</v>
      </c>
      <c r="CL1472">
        <v>365</v>
      </c>
      <c r="CM1472">
        <v>60</v>
      </c>
      <c r="CN1472">
        <v>5</v>
      </c>
      <c r="CO1472">
        <v>1</v>
      </c>
      <c r="CP1472" t="b">
        <v>0</v>
      </c>
      <c r="CQ1472">
        <v>1</v>
      </c>
    </row>
    <row r="1473" spans="1:95" x14ac:dyDescent="0.25">
      <c r="A1473">
        <v>1756</v>
      </c>
      <c r="B1473" t="s">
        <v>174</v>
      </c>
      <c r="C1473" t="s">
        <v>16</v>
      </c>
      <c r="D1473">
        <v>68</v>
      </c>
      <c r="E1473" t="s">
        <v>17</v>
      </c>
      <c r="F1473" t="s">
        <v>17</v>
      </c>
      <c r="G1473" t="s">
        <v>30</v>
      </c>
      <c r="I1473" t="s">
        <v>30</v>
      </c>
      <c r="J1473">
        <v>106</v>
      </c>
      <c r="K1473" s="29">
        <v>42461</v>
      </c>
      <c r="L1473">
        <v>151</v>
      </c>
      <c r="M1473" s="29">
        <v>11444</v>
      </c>
      <c r="N1473">
        <v>128.5</v>
      </c>
      <c r="O1473">
        <v>46</v>
      </c>
      <c r="P1473">
        <v>228</v>
      </c>
      <c r="Q1473" s="29">
        <v>42583</v>
      </c>
      <c r="R1473">
        <v>273</v>
      </c>
      <c r="S1473" s="29">
        <v>11202</v>
      </c>
      <c r="T1473">
        <v>250.5</v>
      </c>
      <c r="U1473">
        <v>46</v>
      </c>
      <c r="V1473" t="s">
        <v>422</v>
      </c>
      <c r="X1473" t="s">
        <v>17</v>
      </c>
      <c r="Y1473" t="s">
        <v>30</v>
      </c>
      <c r="Z1473">
        <v>68</v>
      </c>
      <c r="AA1473">
        <v>122</v>
      </c>
      <c r="AB1473">
        <v>35.378499463236203</v>
      </c>
      <c r="AC1473">
        <v>38.0686496945656</v>
      </c>
      <c r="AD1473">
        <v>39.4426335068935</v>
      </c>
      <c r="AE1473">
        <v>-7.5321385410132304</v>
      </c>
      <c r="AF1473">
        <v>17.695963521285901</v>
      </c>
      <c r="AG1473">
        <v>36.267910034501497</v>
      </c>
      <c r="AH1473">
        <v>6.6524057628442197</v>
      </c>
      <c r="AI1473">
        <v>1.0758984223428301</v>
      </c>
      <c r="AJ1473">
        <v>28.420599610604899</v>
      </c>
      <c r="AK1473">
        <v>83.193990451174997</v>
      </c>
      <c r="AL1473">
        <v>1</v>
      </c>
      <c r="AM1473">
        <v>8</v>
      </c>
      <c r="AN1473">
        <v>7</v>
      </c>
      <c r="AO1473">
        <v>1</v>
      </c>
      <c r="AP1473">
        <v>20.023980439463699</v>
      </c>
      <c r="AQ1473">
        <v>25.320652944839601</v>
      </c>
      <c r="AR1473">
        <v>0.70454869422969502</v>
      </c>
      <c r="AS1473">
        <v>14.7729594531642</v>
      </c>
      <c r="AT1473">
        <v>278.26699322114501</v>
      </c>
      <c r="AU1473">
        <v>4.9493896972273802E-3</v>
      </c>
      <c r="AV1473">
        <v>199</v>
      </c>
      <c r="AW1473">
        <v>2.15571637865692</v>
      </c>
      <c r="AX1473">
        <v>2</v>
      </c>
      <c r="AY1473">
        <v>0.14864125428809499</v>
      </c>
      <c r="AZ1473">
        <v>6.4034863348811903</v>
      </c>
      <c r="BA1473">
        <v>0.32706429024964101</v>
      </c>
      <c r="BB1473">
        <v>3180.4753083109999</v>
      </c>
      <c r="BC1473">
        <v>2692.4753083109999</v>
      </c>
      <c r="BD1473">
        <v>2570.4753083109999</v>
      </c>
      <c r="BE1473">
        <v>2204.4753083109999</v>
      </c>
      <c r="BF1473">
        <v>1960.4753083109999</v>
      </c>
      <c r="BG1473">
        <v>6477.19554784098</v>
      </c>
      <c r="BH1473">
        <v>5017.19554784098</v>
      </c>
      <c r="BI1473">
        <v>4652.19554784098</v>
      </c>
      <c r="BJ1473">
        <v>3591.0285010275602</v>
      </c>
      <c r="BK1473">
        <v>3003.2030305664698</v>
      </c>
      <c r="BL1473" t="s">
        <v>17</v>
      </c>
      <c r="BM1473" t="s">
        <v>17</v>
      </c>
      <c r="BN1473" t="s">
        <v>17</v>
      </c>
      <c r="BO1473">
        <v>3116.7488357751199</v>
      </c>
      <c r="BP1473">
        <v>2683.6862570122298</v>
      </c>
      <c r="BQ1473">
        <v>0</v>
      </c>
      <c r="BR1473">
        <v>0</v>
      </c>
      <c r="BS1473">
        <v>0</v>
      </c>
      <c r="BT1473">
        <v>0</v>
      </c>
      <c r="BU1473">
        <v>0</v>
      </c>
      <c r="BV1473">
        <v>0</v>
      </c>
      <c r="BW1473">
        <v>0</v>
      </c>
      <c r="BX1473">
        <v>0</v>
      </c>
      <c r="BY1473">
        <v>86</v>
      </c>
      <c r="BZ1473">
        <v>117</v>
      </c>
      <c r="CA1473">
        <v>152</v>
      </c>
      <c r="CB1473">
        <v>174</v>
      </c>
      <c r="CC1473">
        <v>58</v>
      </c>
      <c r="CD1473">
        <v>278</v>
      </c>
      <c r="CE1473">
        <v>145</v>
      </c>
      <c r="CF1473">
        <v>145</v>
      </c>
      <c r="CG1473">
        <v>365</v>
      </c>
      <c r="CH1473">
        <v>145</v>
      </c>
      <c r="CI1473">
        <v>26.0694697402541</v>
      </c>
      <c r="CJ1473">
        <v>5.6182213704881896</v>
      </c>
      <c r="CK1473">
        <v>365</v>
      </c>
      <c r="CL1473">
        <v>365</v>
      </c>
      <c r="CM1473">
        <v>83</v>
      </c>
      <c r="CN1473">
        <v>13</v>
      </c>
      <c r="CO1473">
        <v>1</v>
      </c>
      <c r="CP1473" t="b">
        <v>0</v>
      </c>
      <c r="CQ1473">
        <v>1</v>
      </c>
    </row>
    <row r="1474" spans="1:95" x14ac:dyDescent="0.25">
      <c r="A1474">
        <v>1757</v>
      </c>
      <c r="B1474" t="s">
        <v>174</v>
      </c>
      <c r="C1474" t="s">
        <v>16</v>
      </c>
      <c r="D1474">
        <v>68</v>
      </c>
      <c r="E1474" t="s">
        <v>17</v>
      </c>
      <c r="F1474" t="s">
        <v>17</v>
      </c>
      <c r="G1474" t="s">
        <v>42</v>
      </c>
      <c r="H1474" t="s">
        <v>553</v>
      </c>
      <c r="I1474" t="s">
        <v>42</v>
      </c>
      <c r="J1474">
        <v>268</v>
      </c>
      <c r="K1474" s="29">
        <v>45901</v>
      </c>
      <c r="L1474">
        <v>329</v>
      </c>
      <c r="M1474" s="29">
        <v>45962</v>
      </c>
      <c r="N1474">
        <v>298.5</v>
      </c>
      <c r="O1474">
        <v>62</v>
      </c>
      <c r="P1474">
        <v>116</v>
      </c>
      <c r="Q1474" s="29">
        <v>46113</v>
      </c>
      <c r="R1474">
        <v>176</v>
      </c>
      <c r="S1474" s="29">
        <v>45809</v>
      </c>
      <c r="T1474">
        <v>146</v>
      </c>
      <c r="U1474">
        <v>61</v>
      </c>
      <c r="V1474" t="s">
        <v>422</v>
      </c>
      <c r="X1474" t="s">
        <v>17</v>
      </c>
      <c r="Y1474" t="s">
        <v>586</v>
      </c>
      <c r="Z1474">
        <v>68</v>
      </c>
      <c r="AA1474">
        <v>212.5</v>
      </c>
      <c r="AB1474" t="s">
        <v>17</v>
      </c>
      <c r="AC1474" t="s">
        <v>17</v>
      </c>
      <c r="AD1474">
        <v>0</v>
      </c>
      <c r="AE1474" t="s">
        <v>17</v>
      </c>
      <c r="AF1474" t="s">
        <v>17</v>
      </c>
      <c r="AG1474" t="s">
        <v>17</v>
      </c>
      <c r="AH1474" t="s">
        <v>17</v>
      </c>
      <c r="AI1474" t="s">
        <v>17</v>
      </c>
      <c r="AJ1474" t="s">
        <v>17</v>
      </c>
      <c r="AK1474" t="s">
        <v>17</v>
      </c>
      <c r="AL1474" t="s">
        <v>17</v>
      </c>
      <c r="AM1474" t="s">
        <v>17</v>
      </c>
      <c r="AN1474" t="s">
        <v>17</v>
      </c>
      <c r="AO1474" t="s">
        <v>17</v>
      </c>
      <c r="AP1474" t="s">
        <v>17</v>
      </c>
      <c r="AQ1474" t="s">
        <v>17</v>
      </c>
      <c r="AR1474" t="s">
        <v>17</v>
      </c>
      <c r="AS1474" t="s">
        <v>17</v>
      </c>
      <c r="AT1474" t="s">
        <v>17</v>
      </c>
      <c r="AU1474" t="s">
        <v>17</v>
      </c>
      <c r="AV1474" t="s">
        <v>17</v>
      </c>
      <c r="AW1474" t="s">
        <v>17</v>
      </c>
      <c r="AX1474" t="s">
        <v>17</v>
      </c>
      <c r="AY1474" t="s">
        <v>17</v>
      </c>
      <c r="AZ1474" t="s">
        <v>17</v>
      </c>
      <c r="BA1474" t="s">
        <v>17</v>
      </c>
      <c r="BB1474" t="s">
        <v>17</v>
      </c>
      <c r="BC1474" t="s">
        <v>17</v>
      </c>
      <c r="BD1474" t="s">
        <v>17</v>
      </c>
      <c r="BE1474" t="s">
        <v>17</v>
      </c>
      <c r="BF1474" t="s">
        <v>17</v>
      </c>
      <c r="BG1474" t="s">
        <v>17</v>
      </c>
      <c r="BH1474" t="s">
        <v>17</v>
      </c>
      <c r="BI1474" t="s">
        <v>17</v>
      </c>
      <c r="BJ1474" t="s">
        <v>17</v>
      </c>
      <c r="BK1474" t="s">
        <v>17</v>
      </c>
      <c r="BL1474" t="s">
        <v>17</v>
      </c>
      <c r="BM1474" t="s">
        <v>17</v>
      </c>
      <c r="BN1474" t="s">
        <v>17</v>
      </c>
      <c r="BO1474" t="s">
        <v>17</v>
      </c>
      <c r="BP1474" t="s">
        <v>17</v>
      </c>
      <c r="BQ1474" t="s">
        <v>17</v>
      </c>
      <c r="BR1474" t="s">
        <v>17</v>
      </c>
      <c r="BS1474" t="s">
        <v>17</v>
      </c>
      <c r="BT1474" t="s">
        <v>17</v>
      </c>
      <c r="BU1474" t="s">
        <v>17</v>
      </c>
      <c r="BV1474" t="s">
        <v>17</v>
      </c>
      <c r="BW1474" t="s">
        <v>17</v>
      </c>
      <c r="BX1474" t="s">
        <v>17</v>
      </c>
      <c r="BY1474" t="s">
        <v>17</v>
      </c>
      <c r="BZ1474" t="s">
        <v>17</v>
      </c>
      <c r="CA1474" t="s">
        <v>17</v>
      </c>
      <c r="CB1474" t="s">
        <v>17</v>
      </c>
      <c r="CC1474" t="s">
        <v>17</v>
      </c>
      <c r="CD1474" t="s">
        <v>17</v>
      </c>
      <c r="CE1474" t="s">
        <v>17</v>
      </c>
      <c r="CF1474" t="s">
        <v>17</v>
      </c>
      <c r="CG1474" t="s">
        <v>17</v>
      </c>
      <c r="CH1474" t="s">
        <v>17</v>
      </c>
      <c r="CI1474" t="s">
        <v>17</v>
      </c>
      <c r="CJ1474" t="s">
        <v>17</v>
      </c>
      <c r="CK1474" t="s">
        <v>17</v>
      </c>
      <c r="CL1474" t="s">
        <v>17</v>
      </c>
      <c r="CM1474" t="s">
        <v>17</v>
      </c>
      <c r="CN1474" t="s">
        <v>17</v>
      </c>
      <c r="CO1474" t="s">
        <v>17</v>
      </c>
      <c r="CP1474" t="b">
        <v>0</v>
      </c>
      <c r="CQ1474" t="s">
        <v>17</v>
      </c>
    </row>
    <row r="1475" spans="1:95" x14ac:dyDescent="0.25">
      <c r="A1475">
        <v>1758</v>
      </c>
      <c r="B1475" t="s">
        <v>174</v>
      </c>
      <c r="C1475" t="s">
        <v>16</v>
      </c>
      <c r="D1475">
        <v>68</v>
      </c>
      <c r="E1475" t="s">
        <v>17</v>
      </c>
      <c r="F1475" t="s">
        <v>17</v>
      </c>
      <c r="G1475" t="s">
        <v>39</v>
      </c>
      <c r="I1475" t="s">
        <v>39</v>
      </c>
      <c r="J1475">
        <v>106</v>
      </c>
      <c r="K1475" s="29">
        <v>42461</v>
      </c>
      <c r="L1475">
        <v>137</v>
      </c>
      <c r="M1475" s="29">
        <v>42856</v>
      </c>
      <c r="N1475">
        <v>121.5</v>
      </c>
      <c r="O1475">
        <v>32</v>
      </c>
      <c r="P1475">
        <v>228</v>
      </c>
      <c r="Q1475" s="29">
        <v>42583</v>
      </c>
      <c r="R1475">
        <v>334</v>
      </c>
      <c r="S1475" s="29">
        <v>11263</v>
      </c>
      <c r="T1475">
        <v>281</v>
      </c>
      <c r="U1475">
        <v>107</v>
      </c>
      <c r="V1475" t="s">
        <v>422</v>
      </c>
      <c r="X1475" t="s">
        <v>17</v>
      </c>
      <c r="Y1475" t="s">
        <v>39</v>
      </c>
      <c r="Z1475">
        <v>68</v>
      </c>
      <c r="AA1475">
        <v>159.5</v>
      </c>
      <c r="AB1475">
        <v>35.407616031513903</v>
      </c>
      <c r="AC1475">
        <v>38.065595229598699</v>
      </c>
      <c r="AD1475">
        <v>2369.4547973977701</v>
      </c>
      <c r="AE1475">
        <v>-7.5501108888146202</v>
      </c>
      <c r="AF1475">
        <v>17.700392016849499</v>
      </c>
      <c r="AG1475">
        <v>36.663937027380797</v>
      </c>
      <c r="AH1475">
        <v>6.6511052561991901</v>
      </c>
      <c r="AI1475">
        <v>1.16521181288133</v>
      </c>
      <c r="AJ1475">
        <v>28.432501754070099</v>
      </c>
      <c r="AK1475">
        <v>83.752510851636899</v>
      </c>
      <c r="AL1475">
        <v>1</v>
      </c>
      <c r="AM1475">
        <v>8</v>
      </c>
      <c r="AN1475">
        <v>7</v>
      </c>
      <c r="AO1475">
        <v>1</v>
      </c>
      <c r="AP1475">
        <v>18.8861227864654</v>
      </c>
      <c r="AQ1475">
        <v>30.7155438964298</v>
      </c>
      <c r="AR1475">
        <v>0.68064019394530295</v>
      </c>
      <c r="AS1475">
        <v>14.5465019391276</v>
      </c>
      <c r="AT1475">
        <v>266.81636744466101</v>
      </c>
      <c r="AU1475">
        <v>5.4351031320059098E-3</v>
      </c>
      <c r="AV1475">
        <v>208</v>
      </c>
      <c r="AW1475">
        <v>2.1759802978642302</v>
      </c>
      <c r="AX1475">
        <v>1</v>
      </c>
      <c r="AY1475">
        <v>0.192500443774343</v>
      </c>
      <c r="AZ1475">
        <v>6.40530363838743</v>
      </c>
      <c r="BA1475">
        <v>0.330599147460651</v>
      </c>
      <c r="BB1475">
        <v>4051.1751481722699</v>
      </c>
      <c r="BC1475">
        <v>3411.1751481722699</v>
      </c>
      <c r="BD1475">
        <v>3251.1751481722699</v>
      </c>
      <c r="BE1475">
        <v>2771.1751481722699</v>
      </c>
      <c r="BF1475">
        <v>2451.1751481722699</v>
      </c>
      <c r="BG1475">
        <v>6478.8235500272704</v>
      </c>
      <c r="BH1475">
        <v>5018.8235500272704</v>
      </c>
      <c r="BI1475">
        <v>4653.8235500272704</v>
      </c>
      <c r="BJ1475">
        <v>3592.67149836823</v>
      </c>
      <c r="BK1475">
        <v>3004.80217590451</v>
      </c>
      <c r="BL1475" t="s">
        <v>17</v>
      </c>
      <c r="BM1475" t="s">
        <v>17</v>
      </c>
      <c r="BN1475" t="s">
        <v>17</v>
      </c>
      <c r="BO1475">
        <v>3198.5175698437401</v>
      </c>
      <c r="BP1475">
        <v>2751.39972007604</v>
      </c>
      <c r="BQ1475">
        <v>0</v>
      </c>
      <c r="BR1475">
        <v>0</v>
      </c>
      <c r="BS1475">
        <v>0</v>
      </c>
      <c r="BT1475">
        <v>0</v>
      </c>
      <c r="BU1475">
        <v>0</v>
      </c>
      <c r="BV1475">
        <v>0</v>
      </c>
      <c r="BW1475">
        <v>0</v>
      </c>
      <c r="BX1475">
        <v>0</v>
      </c>
      <c r="BY1475">
        <v>86</v>
      </c>
      <c r="BZ1475">
        <v>117</v>
      </c>
      <c r="CA1475">
        <v>152</v>
      </c>
      <c r="CB1475">
        <v>174</v>
      </c>
      <c r="CC1475">
        <v>58</v>
      </c>
      <c r="CD1475">
        <v>278</v>
      </c>
      <c r="CE1475">
        <v>145</v>
      </c>
      <c r="CF1475">
        <v>145</v>
      </c>
      <c r="CG1475">
        <v>365</v>
      </c>
      <c r="CH1475">
        <v>145</v>
      </c>
      <c r="CI1475">
        <v>25.319844676076698</v>
      </c>
      <c r="CJ1475">
        <v>7.5801822948145601</v>
      </c>
      <c r="CK1475">
        <v>365</v>
      </c>
      <c r="CL1475">
        <v>365</v>
      </c>
      <c r="CM1475">
        <v>75</v>
      </c>
      <c r="CN1475">
        <v>6</v>
      </c>
      <c r="CO1475">
        <v>1</v>
      </c>
      <c r="CP1475" t="b">
        <v>0</v>
      </c>
      <c r="CQ1475">
        <v>1</v>
      </c>
    </row>
    <row r="1476" spans="1:95" x14ac:dyDescent="0.25">
      <c r="A1476">
        <v>1759</v>
      </c>
      <c r="B1476" t="s">
        <v>174</v>
      </c>
      <c r="C1476" t="s">
        <v>16</v>
      </c>
      <c r="D1476">
        <v>68</v>
      </c>
      <c r="E1476" t="s">
        <v>17</v>
      </c>
      <c r="F1476" t="s">
        <v>17</v>
      </c>
      <c r="G1476" t="s">
        <v>22</v>
      </c>
      <c r="H1476" t="s">
        <v>734</v>
      </c>
      <c r="I1476" t="s">
        <v>734</v>
      </c>
      <c r="J1476">
        <v>1</v>
      </c>
      <c r="K1476" s="30">
        <v>43831</v>
      </c>
      <c r="L1476">
        <v>59</v>
      </c>
      <c r="M1476" s="29">
        <v>46784</v>
      </c>
      <c r="N1476">
        <v>30</v>
      </c>
      <c r="O1476">
        <v>59</v>
      </c>
      <c r="P1476">
        <v>182</v>
      </c>
      <c r="Q1476" s="30">
        <v>43837</v>
      </c>
      <c r="R1476">
        <v>212</v>
      </c>
      <c r="S1476" s="29">
        <v>11505</v>
      </c>
      <c r="T1476">
        <v>197</v>
      </c>
      <c r="U1476">
        <v>31</v>
      </c>
      <c r="V1476" t="s">
        <v>422</v>
      </c>
      <c r="X1476" t="s">
        <v>17</v>
      </c>
      <c r="Y1476" t="s">
        <v>735</v>
      </c>
      <c r="Z1476">
        <v>68</v>
      </c>
      <c r="AA1476">
        <v>167</v>
      </c>
      <c r="AB1476" t="s">
        <v>17</v>
      </c>
      <c r="AC1476" t="s">
        <v>17</v>
      </c>
      <c r="AD1476" t="s">
        <v>17</v>
      </c>
      <c r="AE1476" t="s">
        <v>17</v>
      </c>
      <c r="AF1476" t="s">
        <v>17</v>
      </c>
      <c r="AG1476" t="s">
        <v>17</v>
      </c>
      <c r="AH1476" t="s">
        <v>17</v>
      </c>
      <c r="AI1476" t="s">
        <v>17</v>
      </c>
      <c r="AJ1476" t="s">
        <v>17</v>
      </c>
      <c r="AK1476" t="s">
        <v>17</v>
      </c>
      <c r="AL1476" t="s">
        <v>17</v>
      </c>
      <c r="AM1476" t="s">
        <v>17</v>
      </c>
      <c r="AN1476" t="s">
        <v>17</v>
      </c>
      <c r="AO1476" t="s">
        <v>17</v>
      </c>
      <c r="AP1476" t="s">
        <v>17</v>
      </c>
      <c r="AQ1476" t="s">
        <v>17</v>
      </c>
      <c r="AR1476" t="s">
        <v>17</v>
      </c>
      <c r="AS1476" t="s">
        <v>17</v>
      </c>
      <c r="AT1476" t="s">
        <v>17</v>
      </c>
      <c r="AU1476" t="s">
        <v>17</v>
      </c>
      <c r="AV1476" t="s">
        <v>17</v>
      </c>
      <c r="AW1476" t="s">
        <v>17</v>
      </c>
      <c r="AX1476" t="s">
        <v>17</v>
      </c>
      <c r="AY1476" t="s">
        <v>17</v>
      </c>
      <c r="AZ1476" t="s">
        <v>17</v>
      </c>
      <c r="BA1476" t="s">
        <v>17</v>
      </c>
      <c r="BB1476" t="s">
        <v>17</v>
      </c>
      <c r="BC1476" t="s">
        <v>17</v>
      </c>
      <c r="BD1476" t="s">
        <v>17</v>
      </c>
      <c r="BE1476" t="s">
        <v>17</v>
      </c>
      <c r="BF1476" t="s">
        <v>17</v>
      </c>
      <c r="BG1476" t="s">
        <v>17</v>
      </c>
      <c r="BH1476" t="s">
        <v>17</v>
      </c>
      <c r="BI1476" t="s">
        <v>17</v>
      </c>
      <c r="BJ1476" t="s">
        <v>17</v>
      </c>
      <c r="BK1476" t="s">
        <v>17</v>
      </c>
      <c r="BL1476" t="s">
        <v>17</v>
      </c>
      <c r="BM1476" t="s">
        <v>17</v>
      </c>
      <c r="BN1476" t="s">
        <v>17</v>
      </c>
      <c r="BO1476" t="s">
        <v>17</v>
      </c>
      <c r="BP1476" t="s">
        <v>17</v>
      </c>
      <c r="BQ1476" t="s">
        <v>17</v>
      </c>
      <c r="BR1476" t="s">
        <v>17</v>
      </c>
      <c r="BS1476" t="s">
        <v>17</v>
      </c>
      <c r="BT1476" t="s">
        <v>17</v>
      </c>
      <c r="BU1476" t="s">
        <v>17</v>
      </c>
      <c r="BV1476" t="s">
        <v>17</v>
      </c>
      <c r="BW1476" t="s">
        <v>17</v>
      </c>
      <c r="BX1476" t="s">
        <v>17</v>
      </c>
      <c r="BY1476" t="s">
        <v>17</v>
      </c>
      <c r="BZ1476" t="s">
        <v>17</v>
      </c>
      <c r="CA1476" t="s">
        <v>17</v>
      </c>
      <c r="CB1476" t="s">
        <v>17</v>
      </c>
      <c r="CC1476" t="s">
        <v>17</v>
      </c>
      <c r="CD1476" t="s">
        <v>17</v>
      </c>
      <c r="CE1476" t="s">
        <v>17</v>
      </c>
      <c r="CF1476" t="s">
        <v>17</v>
      </c>
      <c r="CG1476" t="s">
        <v>17</v>
      </c>
      <c r="CH1476" t="s">
        <v>17</v>
      </c>
      <c r="CI1476" t="s">
        <v>17</v>
      </c>
      <c r="CJ1476" t="s">
        <v>17</v>
      </c>
      <c r="CK1476" t="s">
        <v>17</v>
      </c>
      <c r="CL1476" t="s">
        <v>17</v>
      </c>
      <c r="CM1476" t="s">
        <v>17</v>
      </c>
      <c r="CN1476" t="s">
        <v>17</v>
      </c>
      <c r="CO1476" t="s">
        <v>17</v>
      </c>
      <c r="CP1476" t="b">
        <v>0</v>
      </c>
      <c r="CQ1476" t="s">
        <v>17</v>
      </c>
    </row>
    <row r="1477" spans="1:95" x14ac:dyDescent="0.25">
      <c r="A1477">
        <v>1760</v>
      </c>
      <c r="B1477" t="s">
        <v>174</v>
      </c>
      <c r="C1477" t="s">
        <v>16</v>
      </c>
      <c r="D1477">
        <v>68</v>
      </c>
      <c r="E1477" t="s">
        <v>17</v>
      </c>
      <c r="F1477" t="s">
        <v>17</v>
      </c>
      <c r="G1477" t="s">
        <v>92</v>
      </c>
      <c r="I1477" t="s">
        <v>739</v>
      </c>
      <c r="J1477">
        <v>106</v>
      </c>
      <c r="K1477" s="29">
        <v>42461</v>
      </c>
      <c r="L1477">
        <v>136</v>
      </c>
      <c r="M1477" s="29">
        <v>42491</v>
      </c>
      <c r="N1477">
        <v>121</v>
      </c>
      <c r="O1477">
        <v>31</v>
      </c>
      <c r="P1477">
        <v>228</v>
      </c>
      <c r="Q1477" s="29">
        <v>42583</v>
      </c>
      <c r="R1477">
        <v>258</v>
      </c>
      <c r="S1477" s="29">
        <v>42248</v>
      </c>
      <c r="T1477">
        <v>243</v>
      </c>
      <c r="U1477">
        <v>31</v>
      </c>
      <c r="V1477" t="s">
        <v>422</v>
      </c>
      <c r="X1477" t="s">
        <v>17</v>
      </c>
      <c r="Y1477" t="s">
        <v>92</v>
      </c>
      <c r="Z1477">
        <v>68</v>
      </c>
      <c r="AA1477">
        <v>122</v>
      </c>
      <c r="AB1477">
        <v>35.368072396355799</v>
      </c>
      <c r="AC1477">
        <v>38.053674854104997</v>
      </c>
      <c r="AD1477">
        <v>110.60132745030501</v>
      </c>
      <c r="AE1477">
        <v>-7.5009049618081196</v>
      </c>
      <c r="AF1477">
        <v>17.6927085841583</v>
      </c>
      <c r="AG1477">
        <v>36.267449138232301</v>
      </c>
      <c r="AH1477">
        <v>6.6591915106902499</v>
      </c>
      <c r="AI1477">
        <v>1.08009081907371</v>
      </c>
      <c r="AJ1477">
        <v>28.400929916986499</v>
      </c>
      <c r="AK1477">
        <v>83.261585691617498</v>
      </c>
      <c r="AL1477">
        <v>1</v>
      </c>
      <c r="AM1477">
        <v>8</v>
      </c>
      <c r="AN1477">
        <v>7</v>
      </c>
      <c r="AO1477">
        <v>1</v>
      </c>
      <c r="AP1477">
        <v>18.8042248850989</v>
      </c>
      <c r="AQ1477">
        <v>30.497831161213298</v>
      </c>
      <c r="AR1477">
        <v>0.67922145382348298</v>
      </c>
      <c r="AS1477">
        <v>14.526757016882</v>
      </c>
      <c r="AT1477">
        <v>266.07055288895299</v>
      </c>
      <c r="AU1477">
        <v>4.9828520674139098E-3</v>
      </c>
      <c r="AV1477">
        <v>201</v>
      </c>
      <c r="AW1477">
        <v>2.1557370255303101</v>
      </c>
      <c r="AX1477">
        <v>2</v>
      </c>
      <c r="AY1477">
        <v>0.191981358263735</v>
      </c>
      <c r="AZ1477">
        <v>6.3966129694370997</v>
      </c>
      <c r="BA1477">
        <v>0.32642923779738597</v>
      </c>
      <c r="BB1477">
        <v>3127.4904133527898</v>
      </c>
      <c r="BC1477">
        <v>2639.4904133527898</v>
      </c>
      <c r="BD1477">
        <v>2517.4904133527898</v>
      </c>
      <c r="BE1477">
        <v>2151.4904133527898</v>
      </c>
      <c r="BF1477">
        <v>1907.49041335279</v>
      </c>
      <c r="BG1477">
        <v>6475.9884277563697</v>
      </c>
      <c r="BH1477">
        <v>5015.9884277563697</v>
      </c>
      <c r="BI1477">
        <v>4650.9884277563697</v>
      </c>
      <c r="BJ1477">
        <v>3589.5089368969502</v>
      </c>
      <c r="BK1477">
        <v>3001.50278400862</v>
      </c>
      <c r="BL1477" t="s">
        <v>17</v>
      </c>
      <c r="BM1477" t="s">
        <v>17</v>
      </c>
      <c r="BN1477" t="s">
        <v>17</v>
      </c>
      <c r="BO1477">
        <v>3200.6781481005901</v>
      </c>
      <c r="BP1477">
        <v>2752.5440940326198</v>
      </c>
      <c r="BQ1477">
        <v>0</v>
      </c>
      <c r="BR1477">
        <v>0</v>
      </c>
      <c r="BS1477">
        <v>0</v>
      </c>
      <c r="BT1477">
        <v>0</v>
      </c>
      <c r="BU1477">
        <v>0</v>
      </c>
      <c r="BV1477">
        <v>0</v>
      </c>
      <c r="BW1477">
        <v>0</v>
      </c>
      <c r="BX1477">
        <v>0</v>
      </c>
      <c r="BY1477">
        <v>86</v>
      </c>
      <c r="BZ1477">
        <v>117</v>
      </c>
      <c r="CA1477">
        <v>152</v>
      </c>
      <c r="CB1477">
        <v>174</v>
      </c>
      <c r="CC1477">
        <v>58</v>
      </c>
      <c r="CD1477">
        <v>278</v>
      </c>
      <c r="CE1477">
        <v>145</v>
      </c>
      <c r="CF1477">
        <v>145</v>
      </c>
      <c r="CG1477">
        <v>365</v>
      </c>
      <c r="CH1477">
        <v>145</v>
      </c>
      <c r="CI1477">
        <v>25.635167322563898</v>
      </c>
      <c r="CJ1477">
        <v>7.18678591828834</v>
      </c>
      <c r="CK1477">
        <v>365</v>
      </c>
      <c r="CL1477">
        <v>365</v>
      </c>
      <c r="CM1477">
        <v>75</v>
      </c>
      <c r="CN1477">
        <v>6</v>
      </c>
      <c r="CO1477">
        <v>1</v>
      </c>
      <c r="CP1477" t="b">
        <v>0</v>
      </c>
      <c r="CQ1477">
        <v>1</v>
      </c>
    </row>
    <row r="1478" spans="1:95" x14ac:dyDescent="0.25">
      <c r="A1478">
        <v>1761</v>
      </c>
      <c r="B1478" t="s">
        <v>174</v>
      </c>
      <c r="C1478" t="s">
        <v>16</v>
      </c>
      <c r="D1478">
        <v>68</v>
      </c>
      <c r="E1478" t="s">
        <v>17</v>
      </c>
      <c r="F1478" t="s">
        <v>17</v>
      </c>
      <c r="G1478" t="s">
        <v>22</v>
      </c>
      <c r="H1478" t="s">
        <v>847</v>
      </c>
      <c r="I1478" t="s">
        <v>847</v>
      </c>
      <c r="J1478">
        <v>105</v>
      </c>
      <c r="K1478" s="29">
        <v>42095</v>
      </c>
      <c r="L1478">
        <v>136</v>
      </c>
      <c r="M1478" s="29">
        <v>42491</v>
      </c>
      <c r="N1478">
        <v>120.5</v>
      </c>
      <c r="O1478">
        <v>32</v>
      </c>
      <c r="P1478">
        <v>228</v>
      </c>
      <c r="Q1478" s="29">
        <v>42583</v>
      </c>
      <c r="R1478">
        <v>258</v>
      </c>
      <c r="S1478" s="29">
        <v>42248</v>
      </c>
      <c r="T1478">
        <v>243</v>
      </c>
      <c r="U1478">
        <v>31</v>
      </c>
      <c r="V1478" t="s">
        <v>422</v>
      </c>
      <c r="X1478" t="s">
        <v>17</v>
      </c>
      <c r="Y1478" t="s">
        <v>848</v>
      </c>
      <c r="Z1478">
        <v>68</v>
      </c>
      <c r="AA1478">
        <v>122.5</v>
      </c>
      <c r="AB1478" t="s">
        <v>17</v>
      </c>
      <c r="AC1478" t="s">
        <v>17</v>
      </c>
      <c r="AD1478" t="s">
        <v>17</v>
      </c>
      <c r="AE1478" t="s">
        <v>17</v>
      </c>
      <c r="AF1478" t="s">
        <v>17</v>
      </c>
      <c r="AG1478" t="s">
        <v>17</v>
      </c>
      <c r="AH1478" t="s">
        <v>17</v>
      </c>
      <c r="AI1478" t="s">
        <v>17</v>
      </c>
      <c r="AJ1478" t="s">
        <v>17</v>
      </c>
      <c r="AK1478" t="s">
        <v>17</v>
      </c>
      <c r="AL1478" t="s">
        <v>17</v>
      </c>
      <c r="AM1478" t="s">
        <v>17</v>
      </c>
      <c r="AN1478" t="s">
        <v>17</v>
      </c>
      <c r="AO1478" t="s">
        <v>17</v>
      </c>
      <c r="AP1478" t="s">
        <v>17</v>
      </c>
      <c r="AQ1478" t="s">
        <v>17</v>
      </c>
      <c r="AR1478" t="s">
        <v>17</v>
      </c>
      <c r="AS1478" t="s">
        <v>17</v>
      </c>
      <c r="AT1478" t="s">
        <v>17</v>
      </c>
      <c r="AU1478" t="s">
        <v>17</v>
      </c>
      <c r="AV1478" t="s">
        <v>17</v>
      </c>
      <c r="AW1478" t="s">
        <v>17</v>
      </c>
      <c r="AX1478" t="s">
        <v>17</v>
      </c>
      <c r="AY1478" t="s">
        <v>17</v>
      </c>
      <c r="AZ1478" t="s">
        <v>17</v>
      </c>
      <c r="BA1478" t="s">
        <v>17</v>
      </c>
      <c r="BB1478" t="s">
        <v>17</v>
      </c>
      <c r="BC1478" t="s">
        <v>17</v>
      </c>
      <c r="BD1478" t="s">
        <v>17</v>
      </c>
      <c r="BE1478" t="s">
        <v>17</v>
      </c>
      <c r="BF1478" t="s">
        <v>17</v>
      </c>
      <c r="BG1478" t="s">
        <v>17</v>
      </c>
      <c r="BH1478" t="s">
        <v>17</v>
      </c>
      <c r="BI1478" t="s">
        <v>17</v>
      </c>
      <c r="BJ1478" t="s">
        <v>17</v>
      </c>
      <c r="BK1478" t="s">
        <v>17</v>
      </c>
      <c r="BL1478" t="s">
        <v>17</v>
      </c>
      <c r="BM1478" t="s">
        <v>17</v>
      </c>
      <c r="BN1478" t="s">
        <v>17</v>
      </c>
      <c r="BO1478" t="s">
        <v>17</v>
      </c>
      <c r="BP1478" t="s">
        <v>17</v>
      </c>
      <c r="BQ1478" t="s">
        <v>17</v>
      </c>
      <c r="BR1478" t="s">
        <v>17</v>
      </c>
      <c r="BS1478" t="s">
        <v>17</v>
      </c>
      <c r="BT1478" t="s">
        <v>17</v>
      </c>
      <c r="BU1478" t="s">
        <v>17</v>
      </c>
      <c r="BV1478" t="s">
        <v>17</v>
      </c>
      <c r="BW1478" t="s">
        <v>17</v>
      </c>
      <c r="BX1478" t="s">
        <v>17</v>
      </c>
      <c r="BY1478" t="s">
        <v>17</v>
      </c>
      <c r="BZ1478" t="s">
        <v>17</v>
      </c>
      <c r="CA1478" t="s">
        <v>17</v>
      </c>
      <c r="CB1478" t="s">
        <v>17</v>
      </c>
      <c r="CC1478" t="s">
        <v>17</v>
      </c>
      <c r="CD1478" t="s">
        <v>17</v>
      </c>
      <c r="CE1478" t="s">
        <v>17</v>
      </c>
      <c r="CF1478" t="s">
        <v>17</v>
      </c>
      <c r="CG1478" t="s">
        <v>17</v>
      </c>
      <c r="CH1478" t="s">
        <v>17</v>
      </c>
      <c r="CI1478" t="s">
        <v>17</v>
      </c>
      <c r="CJ1478" t="s">
        <v>17</v>
      </c>
      <c r="CK1478" t="s">
        <v>17</v>
      </c>
      <c r="CL1478" t="s">
        <v>17</v>
      </c>
      <c r="CM1478" t="s">
        <v>17</v>
      </c>
      <c r="CN1478" t="s">
        <v>17</v>
      </c>
      <c r="CO1478" t="s">
        <v>17</v>
      </c>
      <c r="CP1478" t="b">
        <v>0</v>
      </c>
      <c r="CQ1478" t="s">
        <v>17</v>
      </c>
    </row>
    <row r="1479" spans="1:95" x14ac:dyDescent="0.25">
      <c r="A1479">
        <v>1762</v>
      </c>
      <c r="B1479" t="s">
        <v>178</v>
      </c>
      <c r="C1479" t="s">
        <v>59</v>
      </c>
      <c r="D1479">
        <v>187</v>
      </c>
      <c r="E1479">
        <v>-1</v>
      </c>
      <c r="F1479" t="s">
        <v>17</v>
      </c>
      <c r="G1479" t="s">
        <v>20</v>
      </c>
      <c r="H1479">
        <v>2</v>
      </c>
      <c r="I1479" t="s">
        <v>907</v>
      </c>
      <c r="J1479">
        <v>258</v>
      </c>
      <c r="K1479" s="29">
        <v>42248</v>
      </c>
      <c r="L1479">
        <v>319</v>
      </c>
      <c r="M1479" s="29">
        <v>42309</v>
      </c>
      <c r="N1479">
        <v>288.5</v>
      </c>
      <c r="O1479">
        <v>62</v>
      </c>
      <c r="P1479">
        <v>32</v>
      </c>
      <c r="Q1479" s="30">
        <v>43832</v>
      </c>
      <c r="R1479">
        <v>75</v>
      </c>
      <c r="S1479" s="29">
        <v>42430</v>
      </c>
      <c r="T1479">
        <v>53.5</v>
      </c>
      <c r="U1479">
        <v>44</v>
      </c>
      <c r="V1479" t="s">
        <v>422</v>
      </c>
      <c r="W1479" t="s">
        <v>452</v>
      </c>
      <c r="X1479" t="s">
        <v>17</v>
      </c>
      <c r="Y1479" t="s">
        <v>591</v>
      </c>
      <c r="Z1479">
        <v>-1</v>
      </c>
      <c r="AA1479">
        <v>130</v>
      </c>
      <c r="AB1479">
        <v>-3.5172224084963499</v>
      </c>
      <c r="AC1479">
        <v>34.985479417009103</v>
      </c>
      <c r="AD1479">
        <v>4325.2651219610998</v>
      </c>
      <c r="AE1479">
        <v>8.8965586508875703</v>
      </c>
      <c r="AF1479">
        <v>21.650793835645501</v>
      </c>
      <c r="AG1479">
        <v>81.046305871488798</v>
      </c>
      <c r="AH1479">
        <v>19.8006781616584</v>
      </c>
      <c r="AI1479">
        <v>15.674098097518799</v>
      </c>
      <c r="AJ1479">
        <v>22.857479145640699</v>
      </c>
      <c r="AK1479">
        <v>188.61288212680299</v>
      </c>
      <c r="AL1479">
        <v>7</v>
      </c>
      <c r="AM1479">
        <v>7</v>
      </c>
      <c r="AN1479">
        <v>3</v>
      </c>
      <c r="AO1479">
        <v>4</v>
      </c>
      <c r="AP1479">
        <v>22.2993229676858</v>
      </c>
      <c r="AQ1479">
        <v>55.466530708644001</v>
      </c>
      <c r="AR1479">
        <v>0.634977833457813</v>
      </c>
      <c r="AS1479">
        <v>12.8839677781821</v>
      </c>
      <c r="AT1479">
        <v>252.40177478730001</v>
      </c>
      <c r="AU1479">
        <v>0.122593509357265</v>
      </c>
      <c r="AV1479">
        <v>197</v>
      </c>
      <c r="AW1479">
        <v>1.3380628475646299</v>
      </c>
      <c r="AX1479">
        <v>105</v>
      </c>
      <c r="AY1479">
        <v>0.33953033054805998</v>
      </c>
      <c r="AZ1479">
        <v>-0.81921206882369502</v>
      </c>
      <c r="BA1479">
        <v>0.79403258707856095</v>
      </c>
      <c r="BB1479">
        <v>2910.3525121419302</v>
      </c>
      <c r="BC1479">
        <v>2390.3525121419302</v>
      </c>
      <c r="BD1479">
        <v>2260.3525121419302</v>
      </c>
      <c r="BE1479">
        <v>1870.35251214193</v>
      </c>
      <c r="BF1479">
        <v>1610.35251214193</v>
      </c>
      <c r="BG1479">
        <v>7900.0529379643503</v>
      </c>
      <c r="BH1479">
        <v>6440.0529379643503</v>
      </c>
      <c r="BI1479">
        <v>6075.0529379643503</v>
      </c>
      <c r="BJ1479">
        <v>4980.0529379643503</v>
      </c>
      <c r="BK1479">
        <v>4250.0529379643503</v>
      </c>
      <c r="BL1479" t="s">
        <v>17</v>
      </c>
      <c r="BM1479" t="s">
        <v>17</v>
      </c>
      <c r="BN1479" t="s">
        <v>17</v>
      </c>
      <c r="BO1479" t="s">
        <v>17</v>
      </c>
      <c r="BP1479" t="s">
        <v>17</v>
      </c>
      <c r="BQ1479">
        <v>0</v>
      </c>
      <c r="BR1479">
        <v>0</v>
      </c>
      <c r="BS1479">
        <v>0</v>
      </c>
      <c r="BT1479">
        <v>0</v>
      </c>
      <c r="BU1479">
        <v>0</v>
      </c>
      <c r="BV1479">
        <v>0</v>
      </c>
      <c r="BW1479">
        <v>0</v>
      </c>
      <c r="BX1479">
        <v>0</v>
      </c>
      <c r="BY1479">
        <v>0</v>
      </c>
      <c r="BZ1479">
        <v>0</v>
      </c>
      <c r="CA1479">
        <v>0</v>
      </c>
      <c r="CB1479">
        <v>0</v>
      </c>
      <c r="CC1479">
        <v>215</v>
      </c>
      <c r="CD1479">
        <v>365</v>
      </c>
      <c r="CE1479">
        <v>215</v>
      </c>
      <c r="CF1479">
        <v>215</v>
      </c>
      <c r="CG1479">
        <v>365</v>
      </c>
      <c r="CH1479">
        <v>215</v>
      </c>
      <c r="CI1479">
        <v>22.387327016476402</v>
      </c>
      <c r="CJ1479">
        <v>95.6266533082743</v>
      </c>
      <c r="CK1479" t="s">
        <v>17</v>
      </c>
      <c r="CL1479" t="s">
        <v>17</v>
      </c>
      <c r="CM1479" t="s">
        <v>17</v>
      </c>
      <c r="CN1479" t="s">
        <v>17</v>
      </c>
      <c r="CO1479">
        <v>4</v>
      </c>
      <c r="CP1479" t="b">
        <v>0</v>
      </c>
      <c r="CQ1479">
        <v>4</v>
      </c>
    </row>
    <row r="1480" spans="1:95" x14ac:dyDescent="0.25">
      <c r="A1480">
        <v>1763</v>
      </c>
      <c r="B1480" t="s">
        <v>178</v>
      </c>
      <c r="C1480" t="s">
        <v>59</v>
      </c>
      <c r="D1480">
        <v>187</v>
      </c>
      <c r="E1480">
        <v>-1</v>
      </c>
      <c r="F1480" t="s">
        <v>17</v>
      </c>
      <c r="G1480" t="s">
        <v>33</v>
      </c>
      <c r="I1480" t="s">
        <v>908</v>
      </c>
      <c r="J1480">
        <v>32</v>
      </c>
      <c r="K1480" s="30">
        <v>43832</v>
      </c>
      <c r="L1480">
        <v>90</v>
      </c>
      <c r="M1480" s="29">
        <v>11383</v>
      </c>
      <c r="N1480">
        <v>61</v>
      </c>
      <c r="O1480">
        <v>59</v>
      </c>
      <c r="P1480">
        <v>182</v>
      </c>
      <c r="Q1480" s="30">
        <v>43837</v>
      </c>
      <c r="R1480">
        <v>243</v>
      </c>
      <c r="S1480" s="29">
        <v>11536</v>
      </c>
      <c r="T1480">
        <v>212.5</v>
      </c>
      <c r="U1480">
        <v>62</v>
      </c>
      <c r="V1480" t="s">
        <v>422</v>
      </c>
      <c r="X1480" t="s">
        <v>17</v>
      </c>
      <c r="Y1480" t="s">
        <v>33</v>
      </c>
      <c r="Z1480">
        <v>-1</v>
      </c>
      <c r="AA1480">
        <v>151.5</v>
      </c>
      <c r="AB1480">
        <v>-4.9838468764881103</v>
      </c>
      <c r="AC1480">
        <v>34.202719949427397</v>
      </c>
      <c r="AD1480">
        <v>1824.1556145777699</v>
      </c>
      <c r="AE1480">
        <v>8.3443590063582906</v>
      </c>
      <c r="AF1480">
        <v>21.951148735044899</v>
      </c>
      <c r="AG1480">
        <v>72.702606622307798</v>
      </c>
      <c r="AH1480">
        <v>19.894294866253301</v>
      </c>
      <c r="AI1480">
        <v>3.71210700402712</v>
      </c>
      <c r="AJ1480">
        <v>23.127346898844301</v>
      </c>
      <c r="AK1480">
        <v>146.16835621088401</v>
      </c>
      <c r="AL1480">
        <v>7</v>
      </c>
      <c r="AM1480">
        <v>7</v>
      </c>
      <c r="AN1480">
        <v>10</v>
      </c>
      <c r="AO1480">
        <v>12</v>
      </c>
      <c r="AP1480">
        <v>22.720938785695601</v>
      </c>
      <c r="AQ1480">
        <v>136.85682227347499</v>
      </c>
      <c r="AR1480">
        <v>0.59736453060044403</v>
      </c>
      <c r="AS1480">
        <v>12.8930080924523</v>
      </c>
      <c r="AT1480">
        <v>247.754588358631</v>
      </c>
      <c r="AU1480">
        <v>2.7151231843298901E-2</v>
      </c>
      <c r="AV1480">
        <v>197</v>
      </c>
      <c r="AW1480">
        <v>0.944179595519272</v>
      </c>
      <c r="AX1480">
        <v>350</v>
      </c>
      <c r="AY1480">
        <v>0.839271920025074</v>
      </c>
      <c r="AZ1480">
        <v>-0.845687073518402</v>
      </c>
      <c r="BA1480">
        <v>0.46775386270443697</v>
      </c>
      <c r="BB1480">
        <v>3237.59016550469</v>
      </c>
      <c r="BC1480">
        <v>2629.59016550469</v>
      </c>
      <c r="BD1480">
        <v>2477.59016550469</v>
      </c>
      <c r="BE1480">
        <v>2021.59016550469</v>
      </c>
      <c r="BF1480">
        <v>1717.59016550469</v>
      </c>
      <c r="BG1480">
        <v>8010.27315663848</v>
      </c>
      <c r="BH1480">
        <v>6550.27315663848</v>
      </c>
      <c r="BI1480">
        <v>6185.27315663848</v>
      </c>
      <c r="BJ1480">
        <v>5090.27315663848</v>
      </c>
      <c r="BK1480">
        <v>4360.27315663848</v>
      </c>
      <c r="BL1480" t="s">
        <v>17</v>
      </c>
      <c r="BM1480" t="s">
        <v>17</v>
      </c>
      <c r="BN1480" t="s">
        <v>17</v>
      </c>
      <c r="BO1480" t="s">
        <v>17</v>
      </c>
      <c r="BP1480" t="s">
        <v>17</v>
      </c>
      <c r="BQ1480">
        <v>0</v>
      </c>
      <c r="BR1480">
        <v>0</v>
      </c>
      <c r="BS1480">
        <v>0</v>
      </c>
      <c r="BT1480">
        <v>0</v>
      </c>
      <c r="BU1480">
        <v>0</v>
      </c>
      <c r="BV1480">
        <v>0</v>
      </c>
      <c r="BW1480">
        <v>0</v>
      </c>
      <c r="BX1480">
        <v>0</v>
      </c>
      <c r="BY1480">
        <v>0</v>
      </c>
      <c r="BZ1480">
        <v>0</v>
      </c>
      <c r="CA1480">
        <v>0</v>
      </c>
      <c r="CB1480">
        <v>0</v>
      </c>
      <c r="CC1480">
        <v>177</v>
      </c>
      <c r="CD1480">
        <v>365</v>
      </c>
      <c r="CE1480">
        <v>177</v>
      </c>
      <c r="CF1480">
        <v>177</v>
      </c>
      <c r="CG1480">
        <v>365</v>
      </c>
      <c r="CH1480">
        <v>177</v>
      </c>
      <c r="CI1480">
        <v>21.299935299373001</v>
      </c>
      <c r="CJ1480">
        <v>64.949843947699705</v>
      </c>
      <c r="CK1480" t="s">
        <v>17</v>
      </c>
      <c r="CL1480" t="s">
        <v>17</v>
      </c>
      <c r="CM1480" t="s">
        <v>17</v>
      </c>
      <c r="CN1480" t="s">
        <v>17</v>
      </c>
      <c r="CO1480">
        <v>4</v>
      </c>
      <c r="CP1480" t="b">
        <v>1</v>
      </c>
      <c r="CQ1480" t="s">
        <v>570</v>
      </c>
    </row>
    <row r="1481" spans="1:95" x14ac:dyDescent="0.25">
      <c r="A1481">
        <v>1764</v>
      </c>
      <c r="B1481" t="s">
        <v>178</v>
      </c>
      <c r="C1481" t="s">
        <v>59</v>
      </c>
      <c r="D1481">
        <v>187</v>
      </c>
      <c r="E1481">
        <v>-1</v>
      </c>
      <c r="F1481" t="s">
        <v>17</v>
      </c>
      <c r="G1481" t="s">
        <v>29</v>
      </c>
      <c r="I1481" t="s">
        <v>909</v>
      </c>
      <c r="J1481">
        <v>14</v>
      </c>
      <c r="K1481" s="29">
        <v>41640</v>
      </c>
      <c r="L1481">
        <v>75</v>
      </c>
      <c r="M1481" s="29">
        <v>42430</v>
      </c>
      <c r="N1481">
        <v>44.5</v>
      </c>
      <c r="O1481">
        <v>62</v>
      </c>
      <c r="P1481">
        <v>182</v>
      </c>
      <c r="Q1481" s="30">
        <v>43837</v>
      </c>
      <c r="R1481">
        <v>243</v>
      </c>
      <c r="S1481" s="29">
        <v>11536</v>
      </c>
      <c r="T1481">
        <v>212.5</v>
      </c>
      <c r="U1481">
        <v>62</v>
      </c>
      <c r="V1481" t="s">
        <v>422</v>
      </c>
      <c r="X1481" t="s">
        <v>17</v>
      </c>
      <c r="Y1481" t="s">
        <v>29</v>
      </c>
      <c r="Z1481">
        <v>-1</v>
      </c>
      <c r="AA1481">
        <v>168</v>
      </c>
      <c r="AB1481">
        <v>-4.1434221043678399</v>
      </c>
      <c r="AC1481">
        <v>33.206006711986902</v>
      </c>
      <c r="AD1481">
        <v>1756.73012000787</v>
      </c>
      <c r="AE1481">
        <v>9.2630756387919</v>
      </c>
      <c r="AF1481">
        <v>22.329142047917699</v>
      </c>
      <c r="AG1481">
        <v>79.366438347598802</v>
      </c>
      <c r="AH1481">
        <v>20.7263949367746</v>
      </c>
      <c r="AI1481">
        <v>4.4702101407560102</v>
      </c>
      <c r="AJ1481">
        <v>23.565163878594198</v>
      </c>
      <c r="AK1481">
        <v>151.69607248313201</v>
      </c>
      <c r="AL1481">
        <v>7</v>
      </c>
      <c r="AM1481">
        <v>7</v>
      </c>
      <c r="AN1481">
        <v>10</v>
      </c>
      <c r="AO1481">
        <v>4</v>
      </c>
      <c r="AP1481">
        <v>22.705503183439099</v>
      </c>
      <c r="AQ1481">
        <v>125.65918347903001</v>
      </c>
      <c r="AR1481">
        <v>0.59354212926863203</v>
      </c>
      <c r="AS1481">
        <v>12.953590215658499</v>
      </c>
      <c r="AT1481">
        <v>246.73723336256799</v>
      </c>
      <c r="AU1481">
        <v>3.1290260661184198E-2</v>
      </c>
      <c r="AV1481">
        <v>197</v>
      </c>
      <c r="AW1481">
        <v>1.0352022869238999</v>
      </c>
      <c r="AX1481">
        <v>105</v>
      </c>
      <c r="AY1481">
        <v>0.77440503011550699</v>
      </c>
      <c r="AZ1481">
        <v>-0.53864631269160801</v>
      </c>
      <c r="BA1481">
        <v>0.50858468101176701</v>
      </c>
      <c r="BB1481">
        <v>3679.9718594144902</v>
      </c>
      <c r="BC1481">
        <v>3007.9718594144902</v>
      </c>
      <c r="BD1481">
        <v>2839.9718594144902</v>
      </c>
      <c r="BE1481">
        <v>2335.9718594144902</v>
      </c>
      <c r="BF1481">
        <v>1999.9718594144899</v>
      </c>
      <c r="BG1481">
        <v>8148.8981684639002</v>
      </c>
      <c r="BH1481">
        <v>6688.8981684639002</v>
      </c>
      <c r="BI1481">
        <v>6323.8981684639002</v>
      </c>
      <c r="BJ1481">
        <v>5228.8981684639002</v>
      </c>
      <c r="BK1481">
        <v>4498.8981684639002</v>
      </c>
      <c r="BL1481" t="s">
        <v>17</v>
      </c>
      <c r="BM1481" t="s">
        <v>17</v>
      </c>
      <c r="BN1481" t="s">
        <v>17</v>
      </c>
      <c r="BO1481" t="s">
        <v>17</v>
      </c>
      <c r="BP1481" t="s">
        <v>17</v>
      </c>
      <c r="BQ1481">
        <v>0</v>
      </c>
      <c r="BR1481">
        <v>0</v>
      </c>
      <c r="BS1481">
        <v>0</v>
      </c>
      <c r="BT1481">
        <v>0</v>
      </c>
      <c r="BU1481">
        <v>0</v>
      </c>
      <c r="BV1481">
        <v>0</v>
      </c>
      <c r="BW1481">
        <v>0</v>
      </c>
      <c r="BX1481">
        <v>0</v>
      </c>
      <c r="BY1481">
        <v>0</v>
      </c>
      <c r="BZ1481">
        <v>0</v>
      </c>
      <c r="CA1481">
        <v>0</v>
      </c>
      <c r="CB1481">
        <v>0</v>
      </c>
      <c r="CC1481">
        <v>191</v>
      </c>
      <c r="CD1481">
        <v>365</v>
      </c>
      <c r="CE1481">
        <v>191</v>
      </c>
      <c r="CF1481">
        <v>191</v>
      </c>
      <c r="CG1481">
        <v>365</v>
      </c>
      <c r="CH1481">
        <v>191</v>
      </c>
      <c r="CI1481">
        <v>21.9045944012767</v>
      </c>
      <c r="CJ1481">
        <v>78.175825191895399</v>
      </c>
      <c r="CK1481" t="s">
        <v>17</v>
      </c>
      <c r="CL1481" t="s">
        <v>17</v>
      </c>
      <c r="CM1481" t="s">
        <v>17</v>
      </c>
      <c r="CN1481" t="s">
        <v>17</v>
      </c>
      <c r="CO1481">
        <v>4</v>
      </c>
      <c r="CP1481" t="b">
        <v>1</v>
      </c>
      <c r="CQ1481" t="s">
        <v>570</v>
      </c>
    </row>
    <row r="1482" spans="1:95" x14ac:dyDescent="0.25">
      <c r="A1482">
        <v>1765</v>
      </c>
      <c r="B1482" t="s">
        <v>178</v>
      </c>
      <c r="C1482" t="s">
        <v>59</v>
      </c>
      <c r="D1482">
        <v>187</v>
      </c>
      <c r="E1482">
        <v>-1</v>
      </c>
      <c r="F1482" t="s">
        <v>17</v>
      </c>
      <c r="G1482" t="s">
        <v>39</v>
      </c>
      <c r="I1482" t="s">
        <v>910</v>
      </c>
      <c r="J1482">
        <v>322</v>
      </c>
      <c r="K1482" s="29">
        <v>43405</v>
      </c>
      <c r="L1482">
        <v>31</v>
      </c>
      <c r="M1482" s="29">
        <v>11324</v>
      </c>
      <c r="N1482">
        <v>359</v>
      </c>
      <c r="O1482">
        <v>75</v>
      </c>
      <c r="P1482">
        <v>170</v>
      </c>
      <c r="Q1482" s="29">
        <v>43617</v>
      </c>
      <c r="R1482">
        <v>243</v>
      </c>
      <c r="S1482" s="29">
        <v>11536</v>
      </c>
      <c r="T1482">
        <v>206.5</v>
      </c>
      <c r="U1482">
        <v>74</v>
      </c>
      <c r="V1482" t="s">
        <v>422</v>
      </c>
      <c r="W1482" t="s">
        <v>453</v>
      </c>
      <c r="X1482" t="s">
        <v>17</v>
      </c>
      <c r="Y1482" t="s">
        <v>39</v>
      </c>
      <c r="Z1482">
        <v>-1</v>
      </c>
      <c r="AA1482">
        <v>212.5</v>
      </c>
      <c r="AB1482">
        <v>-4.8988454367634704</v>
      </c>
      <c r="AC1482">
        <v>32.120781848016797</v>
      </c>
      <c r="AD1482">
        <v>1538.80199147549</v>
      </c>
      <c r="AE1482">
        <v>8.4849976581548106</v>
      </c>
      <c r="AF1482">
        <v>21.747159510060701</v>
      </c>
      <c r="AG1482">
        <v>88.082554943757302</v>
      </c>
      <c r="AH1482">
        <v>20.0850484367908</v>
      </c>
      <c r="AI1482">
        <v>4.3757773662115502</v>
      </c>
      <c r="AJ1482">
        <v>23.1537797732597</v>
      </c>
      <c r="AK1482">
        <v>173.08178300345801</v>
      </c>
      <c r="AL1482">
        <v>7</v>
      </c>
      <c r="AM1482">
        <v>7</v>
      </c>
      <c r="AN1482">
        <v>10</v>
      </c>
      <c r="AO1482">
        <v>12</v>
      </c>
      <c r="AP1482">
        <v>21.878797384485999</v>
      </c>
      <c r="AQ1482">
        <v>164.843444701778</v>
      </c>
      <c r="AR1482">
        <v>0.49920677347023301</v>
      </c>
      <c r="AS1482">
        <v>13.1605411010915</v>
      </c>
      <c r="AT1482">
        <v>220.71475043272099</v>
      </c>
      <c r="AU1482">
        <v>3.0718007702080101E-2</v>
      </c>
      <c r="AV1482">
        <v>197</v>
      </c>
      <c r="AW1482">
        <v>1.2121493582091001</v>
      </c>
      <c r="AX1482">
        <v>350</v>
      </c>
      <c r="AY1482">
        <v>1.1536044802726499</v>
      </c>
      <c r="AZ1482">
        <v>-0.52012313613811401</v>
      </c>
      <c r="BA1482">
        <v>0.48189135571353198</v>
      </c>
      <c r="BB1482">
        <v>4565.0841299511903</v>
      </c>
      <c r="BC1482">
        <v>3713.0841299511899</v>
      </c>
      <c r="BD1482">
        <v>3500.0841299511899</v>
      </c>
      <c r="BE1482">
        <v>2861.0841299511899</v>
      </c>
      <c r="BF1482">
        <v>2435.0841299511899</v>
      </c>
      <c r="BG1482">
        <v>7936.6936261933897</v>
      </c>
      <c r="BH1482">
        <v>6476.6936261933897</v>
      </c>
      <c r="BI1482">
        <v>6111.6936261933897</v>
      </c>
      <c r="BJ1482">
        <v>5016.6936261933897</v>
      </c>
      <c r="BK1482">
        <v>4286.6936261933897</v>
      </c>
      <c r="BL1482" t="s">
        <v>17</v>
      </c>
      <c r="BM1482" t="s">
        <v>17</v>
      </c>
      <c r="BN1482" t="s">
        <v>17</v>
      </c>
      <c r="BO1482" t="s">
        <v>17</v>
      </c>
      <c r="BP1482" t="s">
        <v>17</v>
      </c>
      <c r="BQ1482">
        <v>0</v>
      </c>
      <c r="BR1482">
        <v>0</v>
      </c>
      <c r="BS1482">
        <v>0</v>
      </c>
      <c r="BT1482">
        <v>0</v>
      </c>
      <c r="BU1482">
        <v>0</v>
      </c>
      <c r="BV1482">
        <v>0</v>
      </c>
      <c r="BW1482">
        <v>0</v>
      </c>
      <c r="BX1482">
        <v>0</v>
      </c>
      <c r="BY1482">
        <v>0</v>
      </c>
      <c r="BZ1482">
        <v>0</v>
      </c>
      <c r="CA1482">
        <v>0</v>
      </c>
      <c r="CB1482">
        <v>0</v>
      </c>
      <c r="CC1482">
        <v>195</v>
      </c>
      <c r="CD1482">
        <v>365</v>
      </c>
      <c r="CE1482">
        <v>195</v>
      </c>
      <c r="CF1482">
        <v>195</v>
      </c>
      <c r="CG1482">
        <v>365</v>
      </c>
      <c r="CH1482">
        <v>195</v>
      </c>
      <c r="CI1482">
        <v>21.432319858925801</v>
      </c>
      <c r="CJ1482">
        <v>101.29165496043299</v>
      </c>
      <c r="CK1482" t="s">
        <v>17</v>
      </c>
      <c r="CL1482" t="s">
        <v>17</v>
      </c>
      <c r="CM1482" t="s">
        <v>17</v>
      </c>
      <c r="CN1482" t="s">
        <v>17</v>
      </c>
      <c r="CO1482">
        <v>4</v>
      </c>
      <c r="CP1482" t="b">
        <v>0</v>
      </c>
      <c r="CQ1482">
        <v>4</v>
      </c>
    </row>
    <row r="1483" spans="1:95" x14ac:dyDescent="0.25">
      <c r="A1483">
        <v>1766</v>
      </c>
      <c r="B1483" t="s">
        <v>178</v>
      </c>
      <c r="C1483" t="s">
        <v>59</v>
      </c>
      <c r="D1483">
        <v>187</v>
      </c>
      <c r="E1483">
        <v>-1</v>
      </c>
      <c r="F1483" t="s">
        <v>17</v>
      </c>
      <c r="G1483" t="s">
        <v>39</v>
      </c>
      <c r="I1483" t="s">
        <v>877</v>
      </c>
      <c r="J1483">
        <v>32</v>
      </c>
      <c r="K1483" s="30">
        <v>43832</v>
      </c>
      <c r="L1483">
        <v>94</v>
      </c>
      <c r="M1483" s="30">
        <v>43925</v>
      </c>
      <c r="N1483">
        <v>63</v>
      </c>
      <c r="O1483">
        <v>63</v>
      </c>
      <c r="P1483">
        <v>213</v>
      </c>
      <c r="Q1483" s="30">
        <v>43838</v>
      </c>
      <c r="R1483">
        <v>304</v>
      </c>
      <c r="S1483" s="29">
        <v>11597</v>
      </c>
      <c r="T1483">
        <v>258.5</v>
      </c>
      <c r="U1483">
        <v>92</v>
      </c>
      <c r="V1483" t="s">
        <v>422</v>
      </c>
      <c r="X1483" t="s">
        <v>17</v>
      </c>
      <c r="Y1483" t="s">
        <v>39</v>
      </c>
      <c r="Z1483">
        <v>-1</v>
      </c>
      <c r="AA1483">
        <v>195.5</v>
      </c>
      <c r="AB1483">
        <v>-7.2699517979636203</v>
      </c>
      <c r="AC1483">
        <v>36.696716015690903</v>
      </c>
      <c r="AD1483">
        <v>1368.13159171642</v>
      </c>
      <c r="AE1483">
        <v>8.8042329208430399</v>
      </c>
      <c r="AF1483">
        <v>22.4111143082228</v>
      </c>
      <c r="AG1483">
        <v>83.839139784009504</v>
      </c>
      <c r="AH1483">
        <v>19.654206261829199</v>
      </c>
      <c r="AI1483">
        <v>8.5265026605768597</v>
      </c>
      <c r="AJ1483">
        <v>24.072744139266302</v>
      </c>
      <c r="AK1483">
        <v>178.859336700152</v>
      </c>
      <c r="AL1483">
        <v>7</v>
      </c>
      <c r="AM1483">
        <v>8</v>
      </c>
      <c r="AN1483">
        <v>11</v>
      </c>
      <c r="AO1483">
        <v>3</v>
      </c>
      <c r="AP1483">
        <v>23.855432297581899</v>
      </c>
      <c r="AQ1483">
        <v>166.31298071672001</v>
      </c>
      <c r="AR1483">
        <v>0.56986862266527905</v>
      </c>
      <c r="AS1483">
        <v>12.920631970972501</v>
      </c>
      <c r="AT1483">
        <v>241.84452130319599</v>
      </c>
      <c r="AU1483">
        <v>6.2078441652288097E-2</v>
      </c>
      <c r="AV1483">
        <v>228</v>
      </c>
      <c r="AW1483">
        <v>1.2712520480592999</v>
      </c>
      <c r="AX1483">
        <v>105</v>
      </c>
      <c r="AY1483">
        <v>1.02349609648943</v>
      </c>
      <c r="AZ1483">
        <v>-1.36848191283906</v>
      </c>
      <c r="BA1483">
        <v>0.58368902752167995</v>
      </c>
      <c r="BB1483">
        <v>4188.3635788269303</v>
      </c>
      <c r="BC1483">
        <v>3404.3635788269298</v>
      </c>
      <c r="BD1483">
        <v>3208.3635788269298</v>
      </c>
      <c r="BE1483">
        <v>2620.3635788269298</v>
      </c>
      <c r="BF1483">
        <v>2228.3635788269298</v>
      </c>
      <c r="BG1483">
        <v>8176.67925882906</v>
      </c>
      <c r="BH1483">
        <v>6716.67925882906</v>
      </c>
      <c r="BI1483">
        <v>6351.67925882906</v>
      </c>
      <c r="BJ1483">
        <v>5256.67925882906</v>
      </c>
      <c r="BK1483">
        <v>4526.67925882906</v>
      </c>
      <c r="BL1483" t="s">
        <v>17</v>
      </c>
      <c r="BM1483" t="s">
        <v>17</v>
      </c>
      <c r="BN1483" t="s">
        <v>17</v>
      </c>
      <c r="BO1483" t="s">
        <v>17</v>
      </c>
      <c r="BP1483" t="s">
        <v>17</v>
      </c>
      <c r="BQ1483">
        <v>0</v>
      </c>
      <c r="BR1483">
        <v>0</v>
      </c>
      <c r="BS1483">
        <v>0</v>
      </c>
      <c r="BT1483">
        <v>0</v>
      </c>
      <c r="BU1483">
        <v>0</v>
      </c>
      <c r="BV1483">
        <v>0</v>
      </c>
      <c r="BW1483">
        <v>0</v>
      </c>
      <c r="BX1483">
        <v>0</v>
      </c>
      <c r="BY1483">
        <v>0</v>
      </c>
      <c r="BZ1483">
        <v>0</v>
      </c>
      <c r="CA1483">
        <v>0</v>
      </c>
      <c r="CB1483">
        <v>0</v>
      </c>
      <c r="CC1483">
        <v>179</v>
      </c>
      <c r="CD1483">
        <v>365</v>
      </c>
      <c r="CE1483">
        <v>179</v>
      </c>
      <c r="CF1483">
        <v>179</v>
      </c>
      <c r="CG1483">
        <v>365</v>
      </c>
      <c r="CH1483">
        <v>179</v>
      </c>
      <c r="CI1483">
        <v>21.369201932790499</v>
      </c>
      <c r="CJ1483">
        <v>68.994880074592501</v>
      </c>
      <c r="CK1483" t="s">
        <v>17</v>
      </c>
      <c r="CL1483" t="s">
        <v>17</v>
      </c>
      <c r="CM1483" t="s">
        <v>17</v>
      </c>
      <c r="CN1483" t="s">
        <v>17</v>
      </c>
      <c r="CO1483">
        <v>4</v>
      </c>
      <c r="CP1483" t="b">
        <v>1</v>
      </c>
      <c r="CQ1483" t="s">
        <v>570</v>
      </c>
    </row>
    <row r="1484" spans="1:95" x14ac:dyDescent="0.25">
      <c r="A1484">
        <v>1767</v>
      </c>
      <c r="B1484" t="s">
        <v>178</v>
      </c>
      <c r="C1484" t="s">
        <v>59</v>
      </c>
      <c r="D1484">
        <v>187</v>
      </c>
      <c r="E1484">
        <v>-1</v>
      </c>
      <c r="F1484" t="s">
        <v>17</v>
      </c>
      <c r="G1484" t="s">
        <v>48</v>
      </c>
      <c r="I1484" t="s">
        <v>911</v>
      </c>
      <c r="J1484">
        <v>1</v>
      </c>
      <c r="K1484" s="30">
        <v>43831</v>
      </c>
      <c r="L1484">
        <v>31</v>
      </c>
      <c r="M1484" s="29">
        <v>11324</v>
      </c>
      <c r="N1484">
        <v>16</v>
      </c>
      <c r="O1484">
        <v>31</v>
      </c>
      <c r="P1484">
        <v>152</v>
      </c>
      <c r="Q1484" s="30">
        <v>43836</v>
      </c>
      <c r="R1484">
        <v>212</v>
      </c>
      <c r="S1484" s="29">
        <v>11505</v>
      </c>
      <c r="T1484">
        <v>182</v>
      </c>
      <c r="U1484">
        <v>61</v>
      </c>
      <c r="V1484" t="s">
        <v>422</v>
      </c>
      <c r="X1484" t="s">
        <v>17</v>
      </c>
      <c r="Y1484" t="s">
        <v>48</v>
      </c>
      <c r="Z1484">
        <v>-1</v>
      </c>
      <c r="AA1484">
        <v>166</v>
      </c>
      <c r="AB1484">
        <v>-9.1369821456791307</v>
      </c>
      <c r="AC1484">
        <v>36.036611804398603</v>
      </c>
      <c r="AD1484">
        <v>18.166835278144202</v>
      </c>
      <c r="AE1484">
        <v>8.5220731063298398</v>
      </c>
      <c r="AF1484">
        <v>22.551116551294001</v>
      </c>
      <c r="AG1484">
        <v>91.819630053374397</v>
      </c>
      <c r="AH1484">
        <v>19.6115420457064</v>
      </c>
      <c r="AI1484">
        <v>4.9917418902194504</v>
      </c>
      <c r="AJ1484">
        <v>24.593537875796301</v>
      </c>
      <c r="AK1484">
        <v>212.57579319547401</v>
      </c>
      <c r="AL1484">
        <v>7</v>
      </c>
      <c r="AM1484">
        <v>8</v>
      </c>
      <c r="AN1484">
        <v>11</v>
      </c>
      <c r="AO1484">
        <v>3</v>
      </c>
      <c r="AP1484">
        <v>23.741512844361701</v>
      </c>
      <c r="AQ1484">
        <v>200.982023211013</v>
      </c>
      <c r="AR1484">
        <v>0.464080036804361</v>
      </c>
      <c r="AS1484">
        <v>13.341958692690101</v>
      </c>
      <c r="AT1484">
        <v>222.57141438713899</v>
      </c>
      <c r="AU1484">
        <v>3.49521887525703E-2</v>
      </c>
      <c r="AV1484">
        <v>228</v>
      </c>
      <c r="AW1484">
        <v>1.41507023729042</v>
      </c>
      <c r="AX1484">
        <v>75</v>
      </c>
      <c r="AY1484">
        <v>1.3411590499488499</v>
      </c>
      <c r="AZ1484">
        <v>-1.4240931461719599</v>
      </c>
      <c r="BA1484">
        <v>0.43897096956766102</v>
      </c>
      <c r="BB1484">
        <v>3737.7444631214798</v>
      </c>
      <c r="BC1484">
        <v>3073.7444631214798</v>
      </c>
      <c r="BD1484">
        <v>2907.7444631214798</v>
      </c>
      <c r="BE1484">
        <v>2409.7444631214798</v>
      </c>
      <c r="BF1484">
        <v>2077.7444631214798</v>
      </c>
      <c r="BG1484">
        <v>8228.1148978002802</v>
      </c>
      <c r="BH1484">
        <v>6768.1148978002802</v>
      </c>
      <c r="BI1484">
        <v>6403.1148978002802</v>
      </c>
      <c r="BJ1484">
        <v>5308.1148978002802</v>
      </c>
      <c r="BK1484">
        <v>4578.1148978002802</v>
      </c>
      <c r="BL1484" t="s">
        <v>17</v>
      </c>
      <c r="BM1484" t="s">
        <v>17</v>
      </c>
      <c r="BN1484" t="s">
        <v>17</v>
      </c>
      <c r="BO1484" t="s">
        <v>17</v>
      </c>
      <c r="BP1484" t="s">
        <v>17</v>
      </c>
      <c r="BQ1484">
        <v>0</v>
      </c>
      <c r="BR1484">
        <v>0</v>
      </c>
      <c r="BS1484">
        <v>0</v>
      </c>
      <c r="BT1484">
        <v>0</v>
      </c>
      <c r="BU1484">
        <v>0</v>
      </c>
      <c r="BV1484">
        <v>0</v>
      </c>
      <c r="BW1484">
        <v>0</v>
      </c>
      <c r="BX1484">
        <v>0</v>
      </c>
      <c r="BY1484">
        <v>0</v>
      </c>
      <c r="BZ1484">
        <v>0</v>
      </c>
      <c r="CA1484">
        <v>0</v>
      </c>
      <c r="CB1484">
        <v>0</v>
      </c>
      <c r="CC1484">
        <v>171</v>
      </c>
      <c r="CD1484">
        <v>365</v>
      </c>
      <c r="CE1484">
        <v>171</v>
      </c>
      <c r="CF1484">
        <v>171</v>
      </c>
      <c r="CG1484">
        <v>365</v>
      </c>
      <c r="CH1484">
        <v>171</v>
      </c>
      <c r="CI1484">
        <v>22.516532910370302</v>
      </c>
      <c r="CJ1484">
        <v>129.86496661561301</v>
      </c>
      <c r="CK1484" t="s">
        <v>17</v>
      </c>
      <c r="CL1484" t="s">
        <v>17</v>
      </c>
      <c r="CM1484" t="s">
        <v>17</v>
      </c>
      <c r="CN1484" t="s">
        <v>17</v>
      </c>
      <c r="CO1484">
        <v>4</v>
      </c>
      <c r="CP1484" t="b">
        <v>0</v>
      </c>
      <c r="CQ1484">
        <v>4</v>
      </c>
    </row>
    <row r="1485" spans="1:95" x14ac:dyDescent="0.25">
      <c r="A1485">
        <v>1768</v>
      </c>
      <c r="B1485" t="s">
        <v>178</v>
      </c>
      <c r="C1485" t="s">
        <v>16</v>
      </c>
      <c r="D1485">
        <v>187</v>
      </c>
      <c r="E1485" t="s">
        <v>17</v>
      </c>
      <c r="F1485" t="s">
        <v>17</v>
      </c>
      <c r="G1485" t="s">
        <v>92</v>
      </c>
      <c r="I1485" t="s">
        <v>739</v>
      </c>
      <c r="J1485">
        <v>91</v>
      </c>
      <c r="K1485" s="30">
        <v>43834</v>
      </c>
      <c r="L1485">
        <v>151</v>
      </c>
      <c r="M1485" s="29">
        <v>11444</v>
      </c>
      <c r="N1485">
        <v>121</v>
      </c>
      <c r="O1485">
        <v>61</v>
      </c>
      <c r="P1485">
        <v>274</v>
      </c>
      <c r="Q1485" s="30">
        <v>43840</v>
      </c>
      <c r="R1485">
        <v>334</v>
      </c>
      <c r="S1485" s="29">
        <v>11263</v>
      </c>
      <c r="T1485">
        <v>304</v>
      </c>
      <c r="U1485">
        <v>61</v>
      </c>
      <c r="V1485" t="s">
        <v>422</v>
      </c>
      <c r="X1485" t="s">
        <v>17</v>
      </c>
      <c r="Y1485" t="s">
        <v>92</v>
      </c>
      <c r="Z1485">
        <v>187</v>
      </c>
      <c r="AA1485">
        <v>183</v>
      </c>
      <c r="AB1485">
        <v>-5.9595586189967404</v>
      </c>
      <c r="AC1485">
        <v>34.251779275023203</v>
      </c>
      <c r="AD1485">
        <v>1112.83013631057</v>
      </c>
      <c r="AE1485">
        <v>8.6564533456046995</v>
      </c>
      <c r="AF1485">
        <v>22.059102632558201</v>
      </c>
      <c r="AG1485">
        <v>86.269892621643805</v>
      </c>
      <c r="AH1485">
        <v>19.899801489221399</v>
      </c>
      <c r="AI1485">
        <v>7.4467209714907003</v>
      </c>
      <c r="AJ1485">
        <v>23.223799637062001</v>
      </c>
      <c r="AK1485">
        <v>171.252874336216</v>
      </c>
      <c r="AL1485">
        <v>7</v>
      </c>
      <c r="AM1485">
        <v>7</v>
      </c>
      <c r="AN1485">
        <v>11</v>
      </c>
      <c r="AO1485">
        <v>3</v>
      </c>
      <c r="AP1485">
        <v>21.924316857388099</v>
      </c>
      <c r="AQ1485">
        <v>112.495904739243</v>
      </c>
      <c r="AR1485">
        <v>0.58270602144926598</v>
      </c>
      <c r="AS1485">
        <v>12.616718260383401</v>
      </c>
      <c r="AT1485">
        <v>215.69267355302199</v>
      </c>
      <c r="AU1485">
        <v>5.5524271102323899E-2</v>
      </c>
      <c r="AV1485">
        <v>197</v>
      </c>
      <c r="AW1485">
        <v>1.1749848477846301</v>
      </c>
      <c r="AX1485">
        <v>105</v>
      </c>
      <c r="AY1485">
        <v>0.81705199664018502</v>
      </c>
      <c r="AZ1485">
        <v>-0.90955763358898201</v>
      </c>
      <c r="BA1485">
        <v>0.53236708001418798</v>
      </c>
      <c r="BB1485">
        <v>3897.9461000838201</v>
      </c>
      <c r="BC1485">
        <v>3165.9461000838201</v>
      </c>
      <c r="BD1485">
        <v>2982.9461000838201</v>
      </c>
      <c r="BE1485">
        <v>2433.9461000838201</v>
      </c>
      <c r="BF1485">
        <v>2067.9461000838201</v>
      </c>
      <c r="BG1485">
        <v>8049.46081073186</v>
      </c>
      <c r="BH1485">
        <v>6589.46081073186</v>
      </c>
      <c r="BI1485">
        <v>6224.46081073186</v>
      </c>
      <c r="BJ1485">
        <v>5129.46081073186</v>
      </c>
      <c r="BK1485">
        <v>4399.46081073186</v>
      </c>
      <c r="BL1485" t="s">
        <v>17</v>
      </c>
      <c r="BM1485" t="s">
        <v>17</v>
      </c>
      <c r="BN1485" t="s">
        <v>17</v>
      </c>
      <c r="BO1485" t="s">
        <v>17</v>
      </c>
      <c r="BP1485" t="s">
        <v>17</v>
      </c>
      <c r="BQ1485">
        <v>0</v>
      </c>
      <c r="BR1485">
        <v>0</v>
      </c>
      <c r="BS1485">
        <v>0</v>
      </c>
      <c r="BT1485">
        <v>0</v>
      </c>
      <c r="BU1485">
        <v>0</v>
      </c>
      <c r="BV1485">
        <v>0</v>
      </c>
      <c r="BW1485">
        <v>0</v>
      </c>
      <c r="BX1485">
        <v>0</v>
      </c>
      <c r="BY1485">
        <v>0</v>
      </c>
      <c r="BZ1485">
        <v>0</v>
      </c>
      <c r="CA1485">
        <v>0</v>
      </c>
      <c r="CB1485">
        <v>0</v>
      </c>
      <c r="CC1485">
        <v>189</v>
      </c>
      <c r="CD1485">
        <v>365</v>
      </c>
      <c r="CE1485">
        <v>189</v>
      </c>
      <c r="CF1485">
        <v>189</v>
      </c>
      <c r="CG1485">
        <v>365</v>
      </c>
      <c r="CH1485">
        <v>189</v>
      </c>
      <c r="CI1485">
        <v>21.300251913026301</v>
      </c>
      <c r="CJ1485">
        <v>27.589267921110299</v>
      </c>
      <c r="CK1485" t="s">
        <v>17</v>
      </c>
      <c r="CL1485" t="s">
        <v>17</v>
      </c>
      <c r="CM1485" t="s">
        <v>17</v>
      </c>
      <c r="CN1485" t="s">
        <v>17</v>
      </c>
      <c r="CO1485">
        <v>4</v>
      </c>
      <c r="CP1485" t="b">
        <v>1</v>
      </c>
      <c r="CQ1485" t="s">
        <v>570</v>
      </c>
    </row>
    <row r="1486" spans="1:95" x14ac:dyDescent="0.25">
      <c r="A1486">
        <v>1769</v>
      </c>
      <c r="B1486" t="s">
        <v>178</v>
      </c>
      <c r="C1486" t="s">
        <v>16</v>
      </c>
      <c r="D1486">
        <v>187</v>
      </c>
      <c r="E1486" t="s">
        <v>17</v>
      </c>
      <c r="F1486" t="s">
        <v>17</v>
      </c>
      <c r="G1486" t="s">
        <v>22</v>
      </c>
      <c r="H1486" t="s">
        <v>860</v>
      </c>
      <c r="I1486" t="s">
        <v>861</v>
      </c>
      <c r="J1486">
        <v>335</v>
      </c>
      <c r="K1486" s="30">
        <v>43842</v>
      </c>
      <c r="L1486">
        <v>31</v>
      </c>
      <c r="M1486" s="29">
        <v>11324</v>
      </c>
      <c r="N1486">
        <v>0.5</v>
      </c>
      <c r="O1486">
        <v>62</v>
      </c>
      <c r="P1486">
        <v>182</v>
      </c>
      <c r="Q1486" s="30">
        <v>43837</v>
      </c>
      <c r="R1486">
        <v>304</v>
      </c>
      <c r="S1486" s="29">
        <v>11597</v>
      </c>
      <c r="T1486">
        <v>243</v>
      </c>
      <c r="U1486">
        <v>123</v>
      </c>
      <c r="V1486" t="s">
        <v>422</v>
      </c>
      <c r="X1486" t="s">
        <v>17</v>
      </c>
      <c r="Y1486" t="s">
        <v>862</v>
      </c>
      <c r="Z1486">
        <v>187</v>
      </c>
      <c r="AA1486">
        <v>242.5</v>
      </c>
      <c r="AB1486" t="s">
        <v>17</v>
      </c>
      <c r="AC1486" t="s">
        <v>17</v>
      </c>
      <c r="AD1486" t="s">
        <v>17</v>
      </c>
      <c r="AE1486" t="s">
        <v>17</v>
      </c>
      <c r="AF1486" t="s">
        <v>17</v>
      </c>
      <c r="AG1486" t="s">
        <v>17</v>
      </c>
      <c r="AH1486" t="s">
        <v>17</v>
      </c>
      <c r="AI1486" t="s">
        <v>17</v>
      </c>
      <c r="AJ1486" t="s">
        <v>17</v>
      </c>
      <c r="AK1486" t="s">
        <v>17</v>
      </c>
      <c r="AL1486" t="s">
        <v>17</v>
      </c>
      <c r="AM1486" t="s">
        <v>17</v>
      </c>
      <c r="AN1486" t="s">
        <v>17</v>
      </c>
      <c r="AO1486" t="s">
        <v>17</v>
      </c>
      <c r="AP1486" t="s">
        <v>17</v>
      </c>
      <c r="AQ1486" t="s">
        <v>17</v>
      </c>
      <c r="AR1486" t="s">
        <v>17</v>
      </c>
      <c r="AS1486" t="s">
        <v>17</v>
      </c>
      <c r="AT1486" t="s">
        <v>17</v>
      </c>
      <c r="AU1486" t="s">
        <v>17</v>
      </c>
      <c r="AV1486" t="s">
        <v>17</v>
      </c>
      <c r="AW1486" t="s">
        <v>17</v>
      </c>
      <c r="AX1486" t="s">
        <v>17</v>
      </c>
      <c r="AY1486" t="s">
        <v>17</v>
      </c>
      <c r="AZ1486" t="s">
        <v>17</v>
      </c>
      <c r="BA1486" t="s">
        <v>17</v>
      </c>
      <c r="BB1486" t="s">
        <v>17</v>
      </c>
      <c r="BC1486" t="s">
        <v>17</v>
      </c>
      <c r="BD1486" t="s">
        <v>17</v>
      </c>
      <c r="BE1486" t="s">
        <v>17</v>
      </c>
      <c r="BF1486" t="s">
        <v>17</v>
      </c>
      <c r="BG1486" t="s">
        <v>17</v>
      </c>
      <c r="BH1486" t="s">
        <v>17</v>
      </c>
      <c r="BI1486" t="s">
        <v>17</v>
      </c>
      <c r="BJ1486" t="s">
        <v>17</v>
      </c>
      <c r="BK1486" t="s">
        <v>17</v>
      </c>
      <c r="BL1486" t="s">
        <v>17</v>
      </c>
      <c r="BM1486" t="s">
        <v>17</v>
      </c>
      <c r="BN1486" t="s">
        <v>17</v>
      </c>
      <c r="BO1486" t="s">
        <v>17</v>
      </c>
      <c r="BP1486" t="s">
        <v>17</v>
      </c>
      <c r="BQ1486" t="s">
        <v>17</v>
      </c>
      <c r="BR1486" t="s">
        <v>17</v>
      </c>
      <c r="BS1486" t="s">
        <v>17</v>
      </c>
      <c r="BT1486" t="s">
        <v>17</v>
      </c>
      <c r="BU1486" t="s">
        <v>17</v>
      </c>
      <c r="BV1486" t="s">
        <v>17</v>
      </c>
      <c r="BW1486" t="s">
        <v>17</v>
      </c>
      <c r="BX1486" t="s">
        <v>17</v>
      </c>
      <c r="BY1486" t="s">
        <v>17</v>
      </c>
      <c r="BZ1486" t="s">
        <v>17</v>
      </c>
      <c r="CA1486" t="s">
        <v>17</v>
      </c>
      <c r="CB1486" t="s">
        <v>17</v>
      </c>
      <c r="CC1486" t="s">
        <v>17</v>
      </c>
      <c r="CD1486" t="s">
        <v>17</v>
      </c>
      <c r="CE1486" t="s">
        <v>17</v>
      </c>
      <c r="CF1486" t="s">
        <v>17</v>
      </c>
      <c r="CG1486" t="s">
        <v>17</v>
      </c>
      <c r="CH1486" t="s">
        <v>17</v>
      </c>
      <c r="CI1486" t="s">
        <v>17</v>
      </c>
      <c r="CJ1486" t="s">
        <v>17</v>
      </c>
      <c r="CK1486" t="s">
        <v>17</v>
      </c>
      <c r="CL1486" t="s">
        <v>17</v>
      </c>
      <c r="CM1486" t="s">
        <v>17</v>
      </c>
      <c r="CN1486" t="s">
        <v>17</v>
      </c>
      <c r="CO1486" t="s">
        <v>17</v>
      </c>
      <c r="CP1486" t="b">
        <v>0</v>
      </c>
      <c r="CQ1486" t="s">
        <v>17</v>
      </c>
    </row>
    <row r="1487" spans="1:95" x14ac:dyDescent="0.25">
      <c r="A1487">
        <v>1770</v>
      </c>
      <c r="B1487" t="s">
        <v>178</v>
      </c>
      <c r="C1487" t="s">
        <v>16</v>
      </c>
      <c r="D1487">
        <v>187</v>
      </c>
      <c r="E1487" t="s">
        <v>17</v>
      </c>
      <c r="F1487" t="s">
        <v>17</v>
      </c>
      <c r="G1487" t="s">
        <v>127</v>
      </c>
      <c r="I1487" t="s">
        <v>863</v>
      </c>
      <c r="J1487">
        <v>335</v>
      </c>
      <c r="K1487" s="30">
        <v>43842</v>
      </c>
      <c r="L1487">
        <v>31</v>
      </c>
      <c r="M1487" s="29">
        <v>11324</v>
      </c>
      <c r="N1487">
        <v>0.5</v>
      </c>
      <c r="O1487">
        <v>62</v>
      </c>
      <c r="P1487">
        <v>182</v>
      </c>
      <c r="Q1487" s="30">
        <v>43837</v>
      </c>
      <c r="R1487">
        <v>304</v>
      </c>
      <c r="S1487" s="29">
        <v>11597</v>
      </c>
      <c r="T1487">
        <v>243</v>
      </c>
      <c r="U1487">
        <v>123</v>
      </c>
      <c r="V1487" t="s">
        <v>422</v>
      </c>
      <c r="X1487" t="s">
        <v>17</v>
      </c>
      <c r="Y1487" t="s">
        <v>127</v>
      </c>
      <c r="Z1487">
        <v>187</v>
      </c>
      <c r="AA1487">
        <v>242.5</v>
      </c>
      <c r="AB1487">
        <v>-5.9613760631929296</v>
      </c>
      <c r="AC1487">
        <v>34.254763642305299</v>
      </c>
      <c r="AD1487">
        <v>781.84898313427595</v>
      </c>
      <c r="AE1487">
        <v>8.6577730202197802</v>
      </c>
      <c r="AF1487">
        <v>22.060665760785401</v>
      </c>
      <c r="AG1487">
        <v>86.272254071709398</v>
      </c>
      <c r="AH1487">
        <v>19.900085214106301</v>
      </c>
      <c r="AI1487">
        <v>7.4500435484654597</v>
      </c>
      <c r="AJ1487">
        <v>23.226276903628399</v>
      </c>
      <c r="AK1487">
        <v>171.27310053094601</v>
      </c>
      <c r="AL1487">
        <v>7</v>
      </c>
      <c r="AM1487">
        <v>7</v>
      </c>
      <c r="AN1487">
        <v>11</v>
      </c>
      <c r="AO1487">
        <v>3</v>
      </c>
      <c r="AP1487">
        <v>22.765405267276499</v>
      </c>
      <c r="AQ1487">
        <v>151.59123857715301</v>
      </c>
      <c r="AR1487">
        <v>0.53299222511782396</v>
      </c>
      <c r="AS1487">
        <v>13.2164245612821</v>
      </c>
      <c r="AT1487">
        <v>231.05547978465901</v>
      </c>
      <c r="AU1487">
        <v>5.5548342853388603E-2</v>
      </c>
      <c r="AV1487">
        <v>197</v>
      </c>
      <c r="AW1487">
        <v>1.1749870021301301</v>
      </c>
      <c r="AX1487">
        <v>105</v>
      </c>
      <c r="AY1487">
        <v>0.99785613204425205</v>
      </c>
      <c r="AZ1487">
        <v>-0.91023344580850496</v>
      </c>
      <c r="BA1487">
        <v>0.53232620021577004</v>
      </c>
      <c r="BB1487">
        <v>5266.80094222348</v>
      </c>
      <c r="BC1487">
        <v>4294.80094222348</v>
      </c>
      <c r="BD1487">
        <v>4051.80094222348</v>
      </c>
      <c r="BE1487">
        <v>3322.80094222348</v>
      </c>
      <c r="BF1487">
        <v>2836.80094222348</v>
      </c>
      <c r="BG1487">
        <v>8050.0297435027596</v>
      </c>
      <c r="BH1487">
        <v>6590.0297435027596</v>
      </c>
      <c r="BI1487">
        <v>6225.0297435027596</v>
      </c>
      <c r="BJ1487">
        <v>5130.0297435027596</v>
      </c>
      <c r="BK1487">
        <v>4400.0297435027596</v>
      </c>
      <c r="BL1487" t="s">
        <v>17</v>
      </c>
      <c r="BM1487" t="s">
        <v>17</v>
      </c>
      <c r="BN1487" t="s">
        <v>17</v>
      </c>
      <c r="BO1487" t="s">
        <v>17</v>
      </c>
      <c r="BP1487" t="s">
        <v>17</v>
      </c>
      <c r="BQ1487">
        <v>0</v>
      </c>
      <c r="BR1487">
        <v>0</v>
      </c>
      <c r="BS1487">
        <v>0</v>
      </c>
      <c r="BT1487">
        <v>0</v>
      </c>
      <c r="BU1487">
        <v>0</v>
      </c>
      <c r="BV1487">
        <v>0</v>
      </c>
      <c r="BW1487">
        <v>0</v>
      </c>
      <c r="BX1487">
        <v>0</v>
      </c>
      <c r="BY1487">
        <v>0</v>
      </c>
      <c r="BZ1487">
        <v>0</v>
      </c>
      <c r="CA1487">
        <v>0</v>
      </c>
      <c r="CB1487">
        <v>0</v>
      </c>
      <c r="CC1487">
        <v>189</v>
      </c>
      <c r="CD1487">
        <v>365</v>
      </c>
      <c r="CE1487">
        <v>189</v>
      </c>
      <c r="CF1487">
        <v>189</v>
      </c>
      <c r="CG1487">
        <v>365</v>
      </c>
      <c r="CH1487">
        <v>189</v>
      </c>
      <c r="CI1487">
        <v>21.674077951537001</v>
      </c>
      <c r="CJ1487">
        <v>89.714187315959194</v>
      </c>
      <c r="CK1487" t="s">
        <v>17</v>
      </c>
      <c r="CL1487" t="s">
        <v>17</v>
      </c>
      <c r="CM1487" t="s">
        <v>17</v>
      </c>
      <c r="CN1487" t="s">
        <v>17</v>
      </c>
      <c r="CO1487">
        <v>4</v>
      </c>
      <c r="CP1487" t="b">
        <v>0</v>
      </c>
      <c r="CQ1487">
        <v>4</v>
      </c>
    </row>
    <row r="1488" spans="1:95" x14ac:dyDescent="0.25">
      <c r="A1488">
        <v>1771</v>
      </c>
      <c r="B1488" t="s">
        <v>178</v>
      </c>
      <c r="C1488" t="s">
        <v>16</v>
      </c>
      <c r="D1488">
        <v>187</v>
      </c>
      <c r="E1488" t="s">
        <v>17</v>
      </c>
      <c r="F1488" t="s">
        <v>17</v>
      </c>
      <c r="G1488" t="s">
        <v>49</v>
      </c>
      <c r="I1488" t="s">
        <v>612</v>
      </c>
      <c r="J1488">
        <v>60</v>
      </c>
      <c r="K1488" s="30">
        <v>43833</v>
      </c>
      <c r="L1488">
        <v>181</v>
      </c>
      <c r="M1488" s="29">
        <v>11110</v>
      </c>
      <c r="N1488">
        <v>120.5</v>
      </c>
      <c r="O1488">
        <v>122</v>
      </c>
      <c r="P1488">
        <v>182</v>
      </c>
      <c r="Q1488" s="30">
        <v>43837</v>
      </c>
      <c r="R1488">
        <v>334</v>
      </c>
      <c r="S1488" s="29">
        <v>11263</v>
      </c>
      <c r="T1488">
        <v>258</v>
      </c>
      <c r="U1488">
        <v>153</v>
      </c>
      <c r="V1488" t="s">
        <v>422</v>
      </c>
      <c r="X1488" t="s">
        <v>17</v>
      </c>
      <c r="Y1488" t="s">
        <v>49</v>
      </c>
      <c r="Z1488">
        <v>187</v>
      </c>
      <c r="AA1488">
        <v>137.5</v>
      </c>
      <c r="AB1488">
        <v>-5.9598867268571603</v>
      </c>
      <c r="AC1488">
        <v>34.2509196757604</v>
      </c>
      <c r="AD1488">
        <v>3931.7472965655902</v>
      </c>
      <c r="AE1488">
        <v>8.6554037116282192</v>
      </c>
      <c r="AF1488">
        <v>22.058503868899798</v>
      </c>
      <c r="AG1488">
        <v>86.271346691692003</v>
      </c>
      <c r="AH1488">
        <v>19.8993289952043</v>
      </c>
      <c r="AI1488">
        <v>7.4449254980563602</v>
      </c>
      <c r="AJ1488">
        <v>23.223094903347199</v>
      </c>
      <c r="AK1488">
        <v>171.25812100951001</v>
      </c>
      <c r="AL1488">
        <v>7</v>
      </c>
      <c r="AM1488">
        <v>7</v>
      </c>
      <c r="AN1488">
        <v>11</v>
      </c>
      <c r="AO1488">
        <v>3</v>
      </c>
      <c r="AP1488">
        <v>21.939221940324099</v>
      </c>
      <c r="AQ1488">
        <v>114.162661501396</v>
      </c>
      <c r="AR1488">
        <v>0.58152062364648205</v>
      </c>
      <c r="AS1488">
        <v>12.618380502775199</v>
      </c>
      <c r="AT1488">
        <v>215.76582212148699</v>
      </c>
      <c r="AU1488">
        <v>5.5510589165262102E-2</v>
      </c>
      <c r="AV1488">
        <v>197</v>
      </c>
      <c r="AW1488">
        <v>1.1749084218360499</v>
      </c>
      <c r="AX1488">
        <v>105</v>
      </c>
      <c r="AY1488">
        <v>0.82840624605274704</v>
      </c>
      <c r="AZ1488">
        <v>-0.90943448689204598</v>
      </c>
      <c r="BA1488">
        <v>0.53230684414116602</v>
      </c>
      <c r="BB1488">
        <v>2868.44007456183</v>
      </c>
      <c r="BC1488">
        <v>2316.44007456183</v>
      </c>
      <c r="BD1488">
        <v>2178.44007456183</v>
      </c>
      <c r="BE1488">
        <v>1764.44007456183</v>
      </c>
      <c r="BF1488">
        <v>1488.44007456183</v>
      </c>
      <c r="BG1488">
        <v>8049.2426201913704</v>
      </c>
      <c r="BH1488">
        <v>6589.2426201913704</v>
      </c>
      <c r="BI1488">
        <v>6224.2426201913704</v>
      </c>
      <c r="BJ1488">
        <v>5129.2426201913704</v>
      </c>
      <c r="BK1488">
        <v>4399.2426201913704</v>
      </c>
      <c r="BL1488" t="s">
        <v>17</v>
      </c>
      <c r="BM1488" t="s">
        <v>17</v>
      </c>
      <c r="BN1488" t="s">
        <v>17</v>
      </c>
      <c r="BO1488" t="s">
        <v>17</v>
      </c>
      <c r="BP1488" t="s">
        <v>17</v>
      </c>
      <c r="BQ1488">
        <v>0</v>
      </c>
      <c r="BR1488">
        <v>0</v>
      </c>
      <c r="BS1488">
        <v>0</v>
      </c>
      <c r="BT1488">
        <v>0</v>
      </c>
      <c r="BU1488">
        <v>0</v>
      </c>
      <c r="BV1488">
        <v>0</v>
      </c>
      <c r="BW1488">
        <v>0</v>
      </c>
      <c r="BX1488">
        <v>0</v>
      </c>
      <c r="BY1488">
        <v>0</v>
      </c>
      <c r="BZ1488">
        <v>0</v>
      </c>
      <c r="CA1488">
        <v>0</v>
      </c>
      <c r="CB1488">
        <v>0</v>
      </c>
      <c r="CC1488">
        <v>189</v>
      </c>
      <c r="CD1488">
        <v>365</v>
      </c>
      <c r="CE1488">
        <v>189</v>
      </c>
      <c r="CF1488">
        <v>189</v>
      </c>
      <c r="CG1488">
        <v>365</v>
      </c>
      <c r="CH1488">
        <v>189</v>
      </c>
      <c r="CI1488">
        <v>20.785797641752399</v>
      </c>
      <c r="CJ1488">
        <v>25.1272408952433</v>
      </c>
      <c r="CK1488" t="s">
        <v>17</v>
      </c>
      <c r="CL1488" t="s">
        <v>17</v>
      </c>
      <c r="CM1488" t="s">
        <v>17</v>
      </c>
      <c r="CN1488" t="s">
        <v>17</v>
      </c>
      <c r="CO1488">
        <v>4</v>
      </c>
      <c r="CP1488" t="b">
        <v>1</v>
      </c>
      <c r="CQ1488" t="s">
        <v>570</v>
      </c>
    </row>
    <row r="1489" spans="1:95" x14ac:dyDescent="0.25">
      <c r="A1489">
        <v>1772</v>
      </c>
      <c r="B1489" t="s">
        <v>178</v>
      </c>
      <c r="C1489" t="s">
        <v>59</v>
      </c>
      <c r="D1489">
        <v>187</v>
      </c>
      <c r="E1489">
        <v>-1</v>
      </c>
      <c r="F1489" t="s">
        <v>17</v>
      </c>
      <c r="G1489" t="s">
        <v>22</v>
      </c>
      <c r="H1489" t="s">
        <v>779</v>
      </c>
      <c r="I1489" t="s">
        <v>912</v>
      </c>
      <c r="J1489">
        <v>335</v>
      </c>
      <c r="K1489" s="30">
        <v>43842</v>
      </c>
      <c r="L1489">
        <v>31</v>
      </c>
      <c r="M1489" s="29">
        <v>11324</v>
      </c>
      <c r="N1489">
        <v>0.5</v>
      </c>
      <c r="O1489">
        <v>62</v>
      </c>
      <c r="P1489">
        <v>121</v>
      </c>
      <c r="Q1489" s="30">
        <v>43835</v>
      </c>
      <c r="R1489">
        <v>181</v>
      </c>
      <c r="S1489" s="29">
        <v>11110</v>
      </c>
      <c r="T1489">
        <v>151</v>
      </c>
      <c r="U1489">
        <v>61</v>
      </c>
      <c r="V1489" t="s">
        <v>422</v>
      </c>
      <c r="X1489" t="s">
        <v>17</v>
      </c>
      <c r="Y1489" t="s">
        <v>780</v>
      </c>
      <c r="Z1489">
        <v>-1</v>
      </c>
      <c r="AA1489">
        <v>150.5</v>
      </c>
      <c r="AB1489" t="s">
        <v>17</v>
      </c>
      <c r="AC1489" t="s">
        <v>17</v>
      </c>
      <c r="AD1489" t="s">
        <v>17</v>
      </c>
      <c r="AE1489" t="s">
        <v>17</v>
      </c>
      <c r="AF1489" t="s">
        <v>17</v>
      </c>
      <c r="AG1489" t="s">
        <v>17</v>
      </c>
      <c r="AH1489" t="s">
        <v>17</v>
      </c>
      <c r="AI1489" t="s">
        <v>17</v>
      </c>
      <c r="AJ1489" t="s">
        <v>17</v>
      </c>
      <c r="AK1489" t="s">
        <v>17</v>
      </c>
      <c r="AL1489" t="s">
        <v>17</v>
      </c>
      <c r="AM1489" t="s">
        <v>17</v>
      </c>
      <c r="AN1489" t="s">
        <v>17</v>
      </c>
      <c r="AO1489" t="s">
        <v>17</v>
      </c>
      <c r="AP1489" t="s">
        <v>17</v>
      </c>
      <c r="AQ1489" t="s">
        <v>17</v>
      </c>
      <c r="AR1489" t="s">
        <v>17</v>
      </c>
      <c r="AS1489" t="s">
        <v>17</v>
      </c>
      <c r="AT1489" t="s">
        <v>17</v>
      </c>
      <c r="AU1489" t="s">
        <v>17</v>
      </c>
      <c r="AV1489" t="s">
        <v>17</v>
      </c>
      <c r="AW1489" t="s">
        <v>17</v>
      </c>
      <c r="AX1489" t="s">
        <v>17</v>
      </c>
      <c r="AY1489" t="s">
        <v>17</v>
      </c>
      <c r="AZ1489" t="s">
        <v>17</v>
      </c>
      <c r="BA1489" t="s">
        <v>17</v>
      </c>
      <c r="BB1489" t="s">
        <v>17</v>
      </c>
      <c r="BC1489" t="s">
        <v>17</v>
      </c>
      <c r="BD1489" t="s">
        <v>17</v>
      </c>
      <c r="BE1489" t="s">
        <v>17</v>
      </c>
      <c r="BF1489" t="s">
        <v>17</v>
      </c>
      <c r="BG1489" t="s">
        <v>17</v>
      </c>
      <c r="BH1489" t="s">
        <v>17</v>
      </c>
      <c r="BI1489" t="s">
        <v>17</v>
      </c>
      <c r="BJ1489" t="s">
        <v>17</v>
      </c>
      <c r="BK1489" t="s">
        <v>17</v>
      </c>
      <c r="BL1489" t="s">
        <v>17</v>
      </c>
      <c r="BM1489" t="s">
        <v>17</v>
      </c>
      <c r="BN1489" t="s">
        <v>17</v>
      </c>
      <c r="BO1489" t="s">
        <v>17</v>
      </c>
      <c r="BP1489" t="s">
        <v>17</v>
      </c>
      <c r="BQ1489" t="s">
        <v>17</v>
      </c>
      <c r="BR1489" t="s">
        <v>17</v>
      </c>
      <c r="BS1489" t="s">
        <v>17</v>
      </c>
      <c r="BT1489" t="s">
        <v>17</v>
      </c>
      <c r="BU1489" t="s">
        <v>17</v>
      </c>
      <c r="BV1489" t="s">
        <v>17</v>
      </c>
      <c r="BW1489" t="s">
        <v>17</v>
      </c>
      <c r="BX1489" t="s">
        <v>17</v>
      </c>
      <c r="BY1489" t="s">
        <v>17</v>
      </c>
      <c r="BZ1489" t="s">
        <v>17</v>
      </c>
      <c r="CA1489" t="s">
        <v>17</v>
      </c>
      <c r="CB1489" t="s">
        <v>17</v>
      </c>
      <c r="CC1489" t="s">
        <v>17</v>
      </c>
      <c r="CD1489" t="s">
        <v>17</v>
      </c>
      <c r="CE1489" t="s">
        <v>17</v>
      </c>
      <c r="CF1489" t="s">
        <v>17</v>
      </c>
      <c r="CG1489" t="s">
        <v>17</v>
      </c>
      <c r="CH1489" t="s">
        <v>17</v>
      </c>
      <c r="CI1489" t="s">
        <v>17</v>
      </c>
      <c r="CJ1489" t="s">
        <v>17</v>
      </c>
      <c r="CK1489" t="s">
        <v>17</v>
      </c>
      <c r="CL1489" t="s">
        <v>17</v>
      </c>
      <c r="CM1489" t="s">
        <v>17</v>
      </c>
      <c r="CN1489" t="s">
        <v>17</v>
      </c>
      <c r="CO1489" t="s">
        <v>17</v>
      </c>
      <c r="CP1489" t="b">
        <v>0</v>
      </c>
      <c r="CQ1489" t="s">
        <v>17</v>
      </c>
    </row>
    <row r="1490" spans="1:95" x14ac:dyDescent="0.25">
      <c r="A1490">
        <v>1773</v>
      </c>
      <c r="B1490" t="s">
        <v>183</v>
      </c>
      <c r="C1490" t="s">
        <v>16</v>
      </c>
      <c r="D1490">
        <v>59</v>
      </c>
      <c r="E1490" t="s">
        <v>17</v>
      </c>
      <c r="F1490" t="s">
        <v>17</v>
      </c>
      <c r="G1490" t="s">
        <v>87</v>
      </c>
      <c r="I1490" t="s">
        <v>87</v>
      </c>
      <c r="J1490">
        <v>32</v>
      </c>
      <c r="K1490" s="30">
        <v>43832</v>
      </c>
      <c r="L1490">
        <v>120</v>
      </c>
      <c r="M1490" s="29">
        <v>11049</v>
      </c>
      <c r="N1490">
        <v>76</v>
      </c>
      <c r="O1490">
        <v>89</v>
      </c>
      <c r="P1490">
        <v>182</v>
      </c>
      <c r="Q1490" s="30">
        <v>43837</v>
      </c>
      <c r="R1490">
        <v>243</v>
      </c>
      <c r="S1490" s="29">
        <v>11536</v>
      </c>
      <c r="T1490">
        <v>212.5</v>
      </c>
      <c r="U1490">
        <v>62</v>
      </c>
      <c r="V1490" t="s">
        <v>422</v>
      </c>
      <c r="X1490" t="s">
        <v>17</v>
      </c>
      <c r="Y1490" t="s">
        <v>87</v>
      </c>
      <c r="Z1490">
        <v>59</v>
      </c>
      <c r="AA1490">
        <v>136.5</v>
      </c>
      <c r="AB1490">
        <v>39.498214140926301</v>
      </c>
      <c r="AC1490">
        <v>31.614747137418298</v>
      </c>
      <c r="AD1490">
        <v>1413.02890856054</v>
      </c>
      <c r="AE1490">
        <v>-17.258884272352901</v>
      </c>
      <c r="AF1490">
        <v>12.028215034322001</v>
      </c>
      <c r="AG1490">
        <v>51.042659756094601</v>
      </c>
      <c r="AH1490">
        <v>2.0587382996666701</v>
      </c>
      <c r="AI1490">
        <v>21.373045697266502</v>
      </c>
      <c r="AJ1490">
        <v>21.658920807574901</v>
      </c>
      <c r="AK1490">
        <v>87.6676364627521</v>
      </c>
      <c r="AL1490">
        <v>1</v>
      </c>
      <c r="AM1490">
        <v>8</v>
      </c>
      <c r="AN1490">
        <v>7</v>
      </c>
      <c r="AO1490">
        <v>12</v>
      </c>
      <c r="AP1490">
        <v>6.5394070976165404</v>
      </c>
      <c r="AQ1490">
        <v>56.852203394110198</v>
      </c>
      <c r="AR1490">
        <v>0.53759673013460596</v>
      </c>
      <c r="AS1490">
        <v>12.8995988661338</v>
      </c>
      <c r="AT1490">
        <v>173.18918443150599</v>
      </c>
      <c r="AU1490">
        <v>0.108932588276362</v>
      </c>
      <c r="AV1490">
        <v>197</v>
      </c>
      <c r="AW1490">
        <v>3.42355817306251</v>
      </c>
      <c r="AX1490">
        <v>351</v>
      </c>
      <c r="AY1490">
        <v>0.78572649389231397</v>
      </c>
      <c r="AZ1490">
        <v>5.6900103928217201</v>
      </c>
      <c r="BA1490">
        <v>0.69453817819944896</v>
      </c>
      <c r="BB1490">
        <v>2148.2595514377199</v>
      </c>
      <c r="BC1490">
        <v>1600.2595514377199</v>
      </c>
      <c r="BD1490">
        <v>1463.2595514377199</v>
      </c>
      <c r="BE1490">
        <v>1059.30363734655</v>
      </c>
      <c r="BF1490">
        <v>817.85103811415604</v>
      </c>
      <c r="BG1490">
        <v>4407.1410368752004</v>
      </c>
      <c r="BH1490">
        <v>3012.9026135910099</v>
      </c>
      <c r="BI1490">
        <v>2720.7325677170202</v>
      </c>
      <c r="BJ1490">
        <v>1944.04428270325</v>
      </c>
      <c r="BK1490">
        <v>1496.52208938134</v>
      </c>
      <c r="BL1490" t="s">
        <v>17</v>
      </c>
      <c r="BM1490">
        <v>2982.4387311915498</v>
      </c>
      <c r="BN1490">
        <v>2709.9604618016401</v>
      </c>
      <c r="BO1490">
        <v>0</v>
      </c>
      <c r="BP1490">
        <v>0</v>
      </c>
      <c r="BQ1490">
        <v>0</v>
      </c>
      <c r="BR1490">
        <v>0</v>
      </c>
      <c r="BS1490">
        <v>23</v>
      </c>
      <c r="BT1490">
        <v>37</v>
      </c>
      <c r="BU1490">
        <v>59</v>
      </c>
      <c r="BV1490">
        <v>74</v>
      </c>
      <c r="BW1490">
        <v>0</v>
      </c>
      <c r="BX1490">
        <v>81</v>
      </c>
      <c r="BY1490">
        <v>154</v>
      </c>
      <c r="BZ1490">
        <v>181</v>
      </c>
      <c r="CA1490">
        <v>222</v>
      </c>
      <c r="CB1490">
        <v>249</v>
      </c>
      <c r="CC1490">
        <v>35</v>
      </c>
      <c r="CD1490">
        <v>211</v>
      </c>
      <c r="CE1490">
        <v>189</v>
      </c>
      <c r="CF1490">
        <v>107</v>
      </c>
      <c r="CG1490">
        <v>283</v>
      </c>
      <c r="CH1490">
        <v>189</v>
      </c>
      <c r="CI1490">
        <v>15.680726652830099</v>
      </c>
      <c r="CJ1490">
        <v>42.1766317199667</v>
      </c>
      <c r="CK1490">
        <v>20</v>
      </c>
      <c r="CL1490">
        <v>-21</v>
      </c>
      <c r="CM1490">
        <v>-32</v>
      </c>
      <c r="CN1490">
        <v>-112</v>
      </c>
      <c r="CO1490">
        <v>1</v>
      </c>
      <c r="CP1490" t="b">
        <v>0</v>
      </c>
      <c r="CQ1490">
        <v>1</v>
      </c>
    </row>
    <row r="1491" spans="1:95" x14ac:dyDescent="0.25">
      <c r="A1491">
        <v>1774</v>
      </c>
      <c r="B1491" t="s">
        <v>183</v>
      </c>
      <c r="C1491" t="s">
        <v>16</v>
      </c>
      <c r="D1491">
        <v>59</v>
      </c>
      <c r="E1491" t="s">
        <v>17</v>
      </c>
      <c r="F1491" t="s">
        <v>17</v>
      </c>
      <c r="G1491" t="s">
        <v>42</v>
      </c>
      <c r="H1491" t="s">
        <v>553</v>
      </c>
      <c r="I1491" t="s">
        <v>42</v>
      </c>
      <c r="J1491">
        <v>274</v>
      </c>
      <c r="K1491" s="30">
        <v>43840</v>
      </c>
      <c r="L1491">
        <v>334</v>
      </c>
      <c r="M1491" s="29">
        <v>11263</v>
      </c>
      <c r="N1491">
        <v>304</v>
      </c>
      <c r="O1491">
        <v>61</v>
      </c>
      <c r="P1491">
        <v>182</v>
      </c>
      <c r="Q1491" s="30">
        <v>43837</v>
      </c>
      <c r="R1491">
        <v>243</v>
      </c>
      <c r="S1491" s="29">
        <v>11536</v>
      </c>
      <c r="T1491">
        <v>212.5</v>
      </c>
      <c r="U1491">
        <v>62</v>
      </c>
      <c r="V1491" t="s">
        <v>422</v>
      </c>
      <c r="X1491" t="s">
        <v>17</v>
      </c>
      <c r="Y1491" t="s">
        <v>586</v>
      </c>
      <c r="Z1491">
        <v>59</v>
      </c>
      <c r="AA1491">
        <v>273.5</v>
      </c>
      <c r="AB1491">
        <v>38.8574660589993</v>
      </c>
      <c r="AC1491">
        <v>34.622133949550403</v>
      </c>
      <c r="AD1491">
        <v>1406.5961004954299</v>
      </c>
      <c r="AE1491">
        <v>-23.8774363428209</v>
      </c>
      <c r="AF1491">
        <v>9.6015405920147607</v>
      </c>
      <c r="AG1491">
        <v>38.267967542337502</v>
      </c>
      <c r="AH1491">
        <v>-1.76727625776646</v>
      </c>
      <c r="AI1491">
        <v>9.3811624280503505</v>
      </c>
      <c r="AJ1491">
        <v>20.121732299712601</v>
      </c>
      <c r="AK1491">
        <v>56.325208328827998</v>
      </c>
      <c r="AL1491">
        <v>1</v>
      </c>
      <c r="AM1491">
        <v>8</v>
      </c>
      <c r="AN1491">
        <v>7</v>
      </c>
      <c r="AO1491">
        <v>5</v>
      </c>
      <c r="AP1491">
        <v>8.2665195342410307</v>
      </c>
      <c r="AQ1491">
        <v>39.047254135693102</v>
      </c>
      <c r="AR1491">
        <v>0.59072960470097002</v>
      </c>
      <c r="AS1491">
        <v>11.501182246523801</v>
      </c>
      <c r="AT1491">
        <v>129.276043925387</v>
      </c>
      <c r="AU1491">
        <v>5.2827541691656897E-2</v>
      </c>
      <c r="AV1491">
        <v>227</v>
      </c>
      <c r="AW1491">
        <v>2.47320945180312</v>
      </c>
      <c r="AX1491">
        <v>353</v>
      </c>
      <c r="AY1491">
        <v>0.73227511814529</v>
      </c>
      <c r="AZ1491">
        <v>6.3259698186860298</v>
      </c>
      <c r="BA1491">
        <v>0.80083903986730798</v>
      </c>
      <c r="BB1491">
        <v>2158.3213709500001</v>
      </c>
      <c r="BC1491">
        <v>1394.6720765863299</v>
      </c>
      <c r="BD1491">
        <v>1237.7845864196599</v>
      </c>
      <c r="BE1491">
        <v>838.24989147418205</v>
      </c>
      <c r="BF1491">
        <v>621.529977020518</v>
      </c>
      <c r="BG1491">
        <v>3568.47085488738</v>
      </c>
      <c r="BH1491">
        <v>2440.8215605237101</v>
      </c>
      <c r="BI1491">
        <v>2192.9340703570401</v>
      </c>
      <c r="BJ1491">
        <v>1520.39937541156</v>
      </c>
      <c r="BK1491">
        <v>1130.0087744335101</v>
      </c>
      <c r="BL1491">
        <v>203.54655261193599</v>
      </c>
      <c r="BM1491">
        <v>51.495018006282798</v>
      </c>
      <c r="BN1491">
        <v>29.7326639096609</v>
      </c>
      <c r="BO1491">
        <v>0.17646462242126601</v>
      </c>
      <c r="BP1491">
        <v>0</v>
      </c>
      <c r="BQ1491">
        <v>51</v>
      </c>
      <c r="BR1491">
        <v>123</v>
      </c>
      <c r="BS1491">
        <v>173</v>
      </c>
      <c r="BT1491">
        <v>187</v>
      </c>
      <c r="BU1491">
        <v>211</v>
      </c>
      <c r="BV1491">
        <v>227</v>
      </c>
      <c r="BW1491">
        <v>51</v>
      </c>
      <c r="BX1491">
        <v>123</v>
      </c>
      <c r="BY1491">
        <v>183</v>
      </c>
      <c r="BZ1491">
        <v>208</v>
      </c>
      <c r="CA1491">
        <v>249</v>
      </c>
      <c r="CB1491">
        <v>279</v>
      </c>
      <c r="CC1491">
        <v>4</v>
      </c>
      <c r="CD1491">
        <v>183</v>
      </c>
      <c r="CE1491">
        <v>186</v>
      </c>
      <c r="CF1491">
        <v>63</v>
      </c>
      <c r="CG1491">
        <v>242</v>
      </c>
      <c r="CH1491">
        <v>186</v>
      </c>
      <c r="CI1491">
        <v>7.7106182725254397</v>
      </c>
      <c r="CJ1491">
        <v>44.083772059826401</v>
      </c>
      <c r="CK1491">
        <v>228</v>
      </c>
      <c r="CL1491">
        <v>194</v>
      </c>
      <c r="CM1491">
        <v>177</v>
      </c>
      <c r="CN1491">
        <v>-249</v>
      </c>
      <c r="CO1491">
        <v>1</v>
      </c>
      <c r="CP1491" t="b">
        <v>1</v>
      </c>
      <c r="CQ1491" t="s">
        <v>555</v>
      </c>
    </row>
    <row r="1492" spans="1:95" x14ac:dyDescent="0.25">
      <c r="A1492">
        <v>1775</v>
      </c>
      <c r="B1492" t="s">
        <v>183</v>
      </c>
      <c r="C1492" t="s">
        <v>16</v>
      </c>
      <c r="D1492">
        <v>59</v>
      </c>
      <c r="E1492" t="s">
        <v>17</v>
      </c>
      <c r="F1492" t="s">
        <v>17</v>
      </c>
      <c r="G1492" t="s">
        <v>18</v>
      </c>
      <c r="I1492" t="s">
        <v>642</v>
      </c>
      <c r="J1492">
        <v>60</v>
      </c>
      <c r="K1492" s="30">
        <v>43833</v>
      </c>
      <c r="L1492">
        <v>120</v>
      </c>
      <c r="M1492" s="29">
        <v>11049</v>
      </c>
      <c r="N1492">
        <v>90</v>
      </c>
      <c r="O1492">
        <v>61</v>
      </c>
      <c r="P1492">
        <v>182</v>
      </c>
      <c r="Q1492" s="30">
        <v>43837</v>
      </c>
      <c r="R1492">
        <v>243</v>
      </c>
      <c r="S1492" s="29">
        <v>11536</v>
      </c>
      <c r="T1492">
        <v>212.5</v>
      </c>
      <c r="U1492">
        <v>62</v>
      </c>
      <c r="V1492" t="s">
        <v>422</v>
      </c>
      <c r="X1492" t="s">
        <v>17</v>
      </c>
      <c r="Y1492" t="s">
        <v>18</v>
      </c>
      <c r="Z1492">
        <v>59</v>
      </c>
      <c r="AA1492">
        <v>122.5</v>
      </c>
      <c r="AB1492">
        <v>39.013416139101601</v>
      </c>
      <c r="AC1492">
        <v>34.449305702886903</v>
      </c>
      <c r="AD1492">
        <v>89427.620545161</v>
      </c>
      <c r="AE1492">
        <v>-20.162622583744</v>
      </c>
      <c r="AF1492">
        <v>11.603408542841301</v>
      </c>
      <c r="AG1492">
        <v>46.4245694604584</v>
      </c>
      <c r="AH1492">
        <v>0.39974179181602199</v>
      </c>
      <c r="AI1492">
        <v>11.6156682853199</v>
      </c>
      <c r="AJ1492">
        <v>22.242908711061801</v>
      </c>
      <c r="AK1492">
        <v>77.880344706147696</v>
      </c>
      <c r="AL1492">
        <v>1</v>
      </c>
      <c r="AM1492">
        <v>8</v>
      </c>
      <c r="AN1492">
        <v>7</v>
      </c>
      <c r="AO1492">
        <v>12</v>
      </c>
      <c r="AP1492">
        <v>8.1879415717535906</v>
      </c>
      <c r="AQ1492">
        <v>59.545860856602999</v>
      </c>
      <c r="AR1492">
        <v>0.56228330882528998</v>
      </c>
      <c r="AS1492">
        <v>13.4992554261627</v>
      </c>
      <c r="AT1492">
        <v>199.26987540161701</v>
      </c>
      <c r="AU1492">
        <v>6.3186992430182706E-2</v>
      </c>
      <c r="AV1492">
        <v>227</v>
      </c>
      <c r="AW1492">
        <v>3.1530658553523399</v>
      </c>
      <c r="AX1492">
        <v>354</v>
      </c>
      <c r="AY1492">
        <v>0.66808471462000296</v>
      </c>
      <c r="AZ1492">
        <v>6.3299196164797502</v>
      </c>
      <c r="BA1492">
        <v>0.68366051934171401</v>
      </c>
      <c r="BB1492">
        <v>2052.1085218756498</v>
      </c>
      <c r="BC1492">
        <v>1560.10852187565</v>
      </c>
      <c r="BD1492">
        <v>1437.10852187565</v>
      </c>
      <c r="BE1492">
        <v>1068.10852187565</v>
      </c>
      <c r="BF1492">
        <v>832.02612662754495</v>
      </c>
      <c r="BG1492">
        <v>4253.7793368016901</v>
      </c>
      <c r="BH1492">
        <v>2973.2677201453998</v>
      </c>
      <c r="BI1492">
        <v>2700.0878499873002</v>
      </c>
      <c r="BJ1492">
        <v>1961.31477203543</v>
      </c>
      <c r="BK1492">
        <v>1528.6342141416701</v>
      </c>
      <c r="BL1492" t="s">
        <v>17</v>
      </c>
      <c r="BM1492">
        <v>2917.7303203022998</v>
      </c>
      <c r="BN1492">
        <v>2669.0307025275301</v>
      </c>
      <c r="BO1492">
        <v>1961.2095993724299</v>
      </c>
      <c r="BP1492">
        <v>0</v>
      </c>
      <c r="BQ1492">
        <v>0</v>
      </c>
      <c r="BR1492">
        <v>0</v>
      </c>
      <c r="BS1492">
        <v>11</v>
      </c>
      <c r="BT1492">
        <v>24</v>
      </c>
      <c r="BU1492">
        <v>45</v>
      </c>
      <c r="BV1492">
        <v>60</v>
      </c>
      <c r="BW1492">
        <v>0</v>
      </c>
      <c r="BX1492">
        <v>100</v>
      </c>
      <c r="BY1492">
        <v>160</v>
      </c>
      <c r="BZ1492">
        <v>184</v>
      </c>
      <c r="CA1492">
        <v>222</v>
      </c>
      <c r="CB1492">
        <v>248</v>
      </c>
      <c r="CC1492">
        <v>105</v>
      </c>
      <c r="CD1492">
        <v>280</v>
      </c>
      <c r="CE1492">
        <v>190</v>
      </c>
      <c r="CF1492">
        <v>91</v>
      </c>
      <c r="CG1492">
        <v>266</v>
      </c>
      <c r="CH1492">
        <v>190</v>
      </c>
      <c r="CI1492">
        <v>16.6838091209403</v>
      </c>
      <c r="CJ1492">
        <v>39.920220402186501</v>
      </c>
      <c r="CK1492">
        <v>29</v>
      </c>
      <c r="CL1492">
        <v>-18</v>
      </c>
      <c r="CM1492">
        <v>-33</v>
      </c>
      <c r="CN1492">
        <v>-98</v>
      </c>
      <c r="CO1492">
        <v>1</v>
      </c>
      <c r="CP1492" t="b">
        <v>0</v>
      </c>
      <c r="CQ1492">
        <v>1</v>
      </c>
    </row>
    <row r="1493" spans="1:95" x14ac:dyDescent="0.25">
      <c r="A1493">
        <v>1776</v>
      </c>
      <c r="B1493" t="s">
        <v>183</v>
      </c>
      <c r="C1493" t="s">
        <v>16</v>
      </c>
      <c r="D1493">
        <v>59</v>
      </c>
      <c r="E1493" t="s">
        <v>17</v>
      </c>
      <c r="F1493" t="s">
        <v>17</v>
      </c>
      <c r="G1493" t="s">
        <v>22</v>
      </c>
      <c r="H1493" t="s">
        <v>913</v>
      </c>
      <c r="I1493" t="s">
        <v>913</v>
      </c>
      <c r="J1493">
        <v>91</v>
      </c>
      <c r="K1493" s="30">
        <v>43834</v>
      </c>
      <c r="L1493">
        <v>120</v>
      </c>
      <c r="M1493" s="29">
        <v>11049</v>
      </c>
      <c r="N1493">
        <v>105.5</v>
      </c>
      <c r="O1493">
        <v>30</v>
      </c>
      <c r="P1493">
        <v>182</v>
      </c>
      <c r="Q1493" s="30">
        <v>43837</v>
      </c>
      <c r="R1493">
        <v>212</v>
      </c>
      <c r="S1493" s="29">
        <v>11505</v>
      </c>
      <c r="T1493">
        <v>197</v>
      </c>
      <c r="U1493">
        <v>31</v>
      </c>
      <c r="V1493" t="s">
        <v>422</v>
      </c>
      <c r="X1493" t="s">
        <v>17</v>
      </c>
      <c r="Y1493" t="s">
        <v>914</v>
      </c>
      <c r="Z1493">
        <v>59</v>
      </c>
      <c r="AA1493">
        <v>91.5</v>
      </c>
      <c r="AB1493" t="s">
        <v>17</v>
      </c>
      <c r="AC1493" t="s">
        <v>17</v>
      </c>
      <c r="AD1493" t="s">
        <v>17</v>
      </c>
      <c r="AE1493" t="s">
        <v>17</v>
      </c>
      <c r="AF1493" t="s">
        <v>17</v>
      </c>
      <c r="AG1493" t="s">
        <v>17</v>
      </c>
      <c r="AH1493" t="s">
        <v>17</v>
      </c>
      <c r="AI1493" t="s">
        <v>17</v>
      </c>
      <c r="AJ1493" t="s">
        <v>17</v>
      </c>
      <c r="AK1493" t="s">
        <v>17</v>
      </c>
      <c r="AL1493" t="s">
        <v>17</v>
      </c>
      <c r="AM1493" t="s">
        <v>17</v>
      </c>
      <c r="AN1493" t="s">
        <v>17</v>
      </c>
      <c r="AO1493" t="s">
        <v>17</v>
      </c>
      <c r="AP1493" t="s">
        <v>17</v>
      </c>
      <c r="AQ1493" t="s">
        <v>17</v>
      </c>
      <c r="AR1493" t="s">
        <v>17</v>
      </c>
      <c r="AS1493" t="s">
        <v>17</v>
      </c>
      <c r="AT1493" t="s">
        <v>17</v>
      </c>
      <c r="AU1493" t="s">
        <v>17</v>
      </c>
      <c r="AV1493" t="s">
        <v>17</v>
      </c>
      <c r="AW1493" t="s">
        <v>17</v>
      </c>
      <c r="AX1493" t="s">
        <v>17</v>
      </c>
      <c r="AY1493" t="s">
        <v>17</v>
      </c>
      <c r="AZ1493" t="s">
        <v>17</v>
      </c>
      <c r="BA1493" t="s">
        <v>17</v>
      </c>
      <c r="BB1493" t="s">
        <v>17</v>
      </c>
      <c r="BC1493" t="s">
        <v>17</v>
      </c>
      <c r="BD1493" t="s">
        <v>17</v>
      </c>
      <c r="BE1493" t="s">
        <v>17</v>
      </c>
      <c r="BF1493" t="s">
        <v>17</v>
      </c>
      <c r="BG1493" t="s">
        <v>17</v>
      </c>
      <c r="BH1493" t="s">
        <v>17</v>
      </c>
      <c r="BI1493" t="s">
        <v>17</v>
      </c>
      <c r="BJ1493" t="s">
        <v>17</v>
      </c>
      <c r="BK1493" t="s">
        <v>17</v>
      </c>
      <c r="BL1493" t="s">
        <v>17</v>
      </c>
      <c r="BM1493" t="s">
        <v>17</v>
      </c>
      <c r="BN1493" t="s">
        <v>17</v>
      </c>
      <c r="BO1493" t="s">
        <v>17</v>
      </c>
      <c r="BP1493" t="s">
        <v>17</v>
      </c>
      <c r="BQ1493" t="s">
        <v>17</v>
      </c>
      <c r="BR1493" t="s">
        <v>17</v>
      </c>
      <c r="BS1493" t="s">
        <v>17</v>
      </c>
      <c r="BT1493" t="s">
        <v>17</v>
      </c>
      <c r="BU1493" t="s">
        <v>17</v>
      </c>
      <c r="BV1493" t="s">
        <v>17</v>
      </c>
      <c r="BW1493" t="s">
        <v>17</v>
      </c>
      <c r="BX1493" t="s">
        <v>17</v>
      </c>
      <c r="BY1493" t="s">
        <v>17</v>
      </c>
      <c r="BZ1493" t="s">
        <v>17</v>
      </c>
      <c r="CA1493" t="s">
        <v>17</v>
      </c>
      <c r="CB1493" t="s">
        <v>17</v>
      </c>
      <c r="CC1493" t="s">
        <v>17</v>
      </c>
      <c r="CD1493" t="s">
        <v>17</v>
      </c>
      <c r="CE1493" t="s">
        <v>17</v>
      </c>
      <c r="CF1493" t="s">
        <v>17</v>
      </c>
      <c r="CG1493" t="s">
        <v>17</v>
      </c>
      <c r="CH1493" t="s">
        <v>17</v>
      </c>
      <c r="CI1493" t="s">
        <v>17</v>
      </c>
      <c r="CJ1493" t="s">
        <v>17</v>
      </c>
      <c r="CK1493" t="s">
        <v>17</v>
      </c>
      <c r="CL1493" t="s">
        <v>17</v>
      </c>
      <c r="CM1493" t="s">
        <v>17</v>
      </c>
      <c r="CN1493" t="s">
        <v>17</v>
      </c>
      <c r="CO1493" t="s">
        <v>17</v>
      </c>
      <c r="CP1493" t="b">
        <v>0</v>
      </c>
      <c r="CQ1493" t="s">
        <v>17</v>
      </c>
    </row>
    <row r="1494" spans="1:95" x14ac:dyDescent="0.25">
      <c r="A1494">
        <v>1777</v>
      </c>
      <c r="B1494" t="s">
        <v>183</v>
      </c>
      <c r="C1494" t="s">
        <v>16</v>
      </c>
      <c r="D1494">
        <v>59</v>
      </c>
      <c r="E1494" t="s">
        <v>17</v>
      </c>
      <c r="F1494" t="s">
        <v>17</v>
      </c>
      <c r="G1494" t="s">
        <v>22</v>
      </c>
      <c r="H1494" t="s">
        <v>915</v>
      </c>
      <c r="I1494" t="s">
        <v>915</v>
      </c>
      <c r="J1494">
        <v>91</v>
      </c>
      <c r="K1494" s="30">
        <v>43834</v>
      </c>
      <c r="L1494">
        <v>120</v>
      </c>
      <c r="M1494" s="29">
        <v>11049</v>
      </c>
      <c r="N1494">
        <v>105.5</v>
      </c>
      <c r="O1494">
        <v>30</v>
      </c>
      <c r="P1494">
        <v>182</v>
      </c>
      <c r="Q1494" s="30">
        <v>43837</v>
      </c>
      <c r="R1494">
        <v>212</v>
      </c>
      <c r="S1494" s="29">
        <v>11505</v>
      </c>
      <c r="T1494">
        <v>197</v>
      </c>
      <c r="U1494">
        <v>31</v>
      </c>
      <c r="V1494" t="s">
        <v>422</v>
      </c>
      <c r="X1494" t="s">
        <v>17</v>
      </c>
      <c r="Y1494" t="s">
        <v>916</v>
      </c>
      <c r="Z1494">
        <v>59</v>
      </c>
      <c r="AA1494">
        <v>91.5</v>
      </c>
      <c r="AB1494" t="s">
        <v>17</v>
      </c>
      <c r="AC1494" t="s">
        <v>17</v>
      </c>
      <c r="AD1494" t="s">
        <v>17</v>
      </c>
      <c r="AE1494" t="s">
        <v>17</v>
      </c>
      <c r="AF1494" t="s">
        <v>17</v>
      </c>
      <c r="AG1494" t="s">
        <v>17</v>
      </c>
      <c r="AH1494" t="s">
        <v>17</v>
      </c>
      <c r="AI1494" t="s">
        <v>17</v>
      </c>
      <c r="AJ1494" t="s">
        <v>17</v>
      </c>
      <c r="AK1494" t="s">
        <v>17</v>
      </c>
      <c r="AL1494" t="s">
        <v>17</v>
      </c>
      <c r="AM1494" t="s">
        <v>17</v>
      </c>
      <c r="AN1494" t="s">
        <v>17</v>
      </c>
      <c r="AO1494" t="s">
        <v>17</v>
      </c>
      <c r="AP1494" t="s">
        <v>17</v>
      </c>
      <c r="AQ1494" t="s">
        <v>17</v>
      </c>
      <c r="AR1494" t="s">
        <v>17</v>
      </c>
      <c r="AS1494" t="s">
        <v>17</v>
      </c>
      <c r="AT1494" t="s">
        <v>17</v>
      </c>
      <c r="AU1494" t="s">
        <v>17</v>
      </c>
      <c r="AV1494" t="s">
        <v>17</v>
      </c>
      <c r="AW1494" t="s">
        <v>17</v>
      </c>
      <c r="AX1494" t="s">
        <v>17</v>
      </c>
      <c r="AY1494" t="s">
        <v>17</v>
      </c>
      <c r="AZ1494" t="s">
        <v>17</v>
      </c>
      <c r="BA1494" t="s">
        <v>17</v>
      </c>
      <c r="BB1494" t="s">
        <v>17</v>
      </c>
      <c r="BC1494" t="s">
        <v>17</v>
      </c>
      <c r="BD1494" t="s">
        <v>17</v>
      </c>
      <c r="BE1494" t="s">
        <v>17</v>
      </c>
      <c r="BF1494" t="s">
        <v>17</v>
      </c>
      <c r="BG1494" t="s">
        <v>17</v>
      </c>
      <c r="BH1494" t="s">
        <v>17</v>
      </c>
      <c r="BI1494" t="s">
        <v>17</v>
      </c>
      <c r="BJ1494" t="s">
        <v>17</v>
      </c>
      <c r="BK1494" t="s">
        <v>17</v>
      </c>
      <c r="BL1494" t="s">
        <v>17</v>
      </c>
      <c r="BM1494" t="s">
        <v>17</v>
      </c>
      <c r="BN1494" t="s">
        <v>17</v>
      </c>
      <c r="BO1494" t="s">
        <v>17</v>
      </c>
      <c r="BP1494" t="s">
        <v>17</v>
      </c>
      <c r="BQ1494" t="s">
        <v>17</v>
      </c>
      <c r="BR1494" t="s">
        <v>17</v>
      </c>
      <c r="BS1494" t="s">
        <v>17</v>
      </c>
      <c r="BT1494" t="s">
        <v>17</v>
      </c>
      <c r="BU1494" t="s">
        <v>17</v>
      </c>
      <c r="BV1494" t="s">
        <v>17</v>
      </c>
      <c r="BW1494" t="s">
        <v>17</v>
      </c>
      <c r="BX1494" t="s">
        <v>17</v>
      </c>
      <c r="BY1494" t="s">
        <v>17</v>
      </c>
      <c r="BZ1494" t="s">
        <v>17</v>
      </c>
      <c r="CA1494" t="s">
        <v>17</v>
      </c>
      <c r="CB1494" t="s">
        <v>17</v>
      </c>
      <c r="CC1494" t="s">
        <v>17</v>
      </c>
      <c r="CD1494" t="s">
        <v>17</v>
      </c>
      <c r="CE1494" t="s">
        <v>17</v>
      </c>
      <c r="CF1494" t="s">
        <v>17</v>
      </c>
      <c r="CG1494" t="s">
        <v>17</v>
      </c>
      <c r="CH1494" t="s">
        <v>17</v>
      </c>
      <c r="CI1494" t="s">
        <v>17</v>
      </c>
      <c r="CJ1494" t="s">
        <v>17</v>
      </c>
      <c r="CK1494" t="s">
        <v>17</v>
      </c>
      <c r="CL1494" t="s">
        <v>17</v>
      </c>
      <c r="CM1494" t="s">
        <v>17</v>
      </c>
      <c r="CN1494" t="s">
        <v>17</v>
      </c>
      <c r="CO1494" t="s">
        <v>17</v>
      </c>
      <c r="CP1494" t="b">
        <v>0</v>
      </c>
      <c r="CQ1494" t="s">
        <v>17</v>
      </c>
    </row>
    <row r="1495" spans="1:95" x14ac:dyDescent="0.25">
      <c r="A1495">
        <v>1778</v>
      </c>
      <c r="B1495" t="s">
        <v>183</v>
      </c>
      <c r="C1495" t="s">
        <v>16</v>
      </c>
      <c r="D1495">
        <v>59</v>
      </c>
      <c r="E1495" t="s">
        <v>17</v>
      </c>
      <c r="F1495" t="s">
        <v>17</v>
      </c>
      <c r="G1495" t="s">
        <v>22</v>
      </c>
      <c r="H1495" t="s">
        <v>734</v>
      </c>
      <c r="I1495" t="s">
        <v>917</v>
      </c>
      <c r="J1495">
        <v>60</v>
      </c>
      <c r="K1495" s="30">
        <v>43833</v>
      </c>
      <c r="L1495">
        <v>120</v>
      </c>
      <c r="M1495" s="29">
        <v>11049</v>
      </c>
      <c r="N1495">
        <v>90</v>
      </c>
      <c r="O1495">
        <v>61</v>
      </c>
      <c r="P1495">
        <v>152</v>
      </c>
      <c r="Q1495" s="30">
        <v>43836</v>
      </c>
      <c r="R1495">
        <v>212</v>
      </c>
      <c r="S1495" s="29">
        <v>11505</v>
      </c>
      <c r="T1495">
        <v>182</v>
      </c>
      <c r="U1495">
        <v>61</v>
      </c>
      <c r="V1495" t="s">
        <v>422</v>
      </c>
      <c r="X1495" t="s">
        <v>17</v>
      </c>
      <c r="Y1495" t="s">
        <v>735</v>
      </c>
      <c r="Z1495">
        <v>59</v>
      </c>
      <c r="AA1495">
        <v>92</v>
      </c>
      <c r="AB1495" t="s">
        <v>17</v>
      </c>
      <c r="AC1495" t="s">
        <v>17</v>
      </c>
      <c r="AD1495" t="s">
        <v>17</v>
      </c>
      <c r="AE1495" t="s">
        <v>17</v>
      </c>
      <c r="AF1495" t="s">
        <v>17</v>
      </c>
      <c r="AG1495" t="s">
        <v>17</v>
      </c>
      <c r="AH1495" t="s">
        <v>17</v>
      </c>
      <c r="AI1495" t="s">
        <v>17</v>
      </c>
      <c r="AJ1495" t="s">
        <v>17</v>
      </c>
      <c r="AK1495" t="s">
        <v>17</v>
      </c>
      <c r="AL1495" t="s">
        <v>17</v>
      </c>
      <c r="AM1495" t="s">
        <v>17</v>
      </c>
      <c r="AN1495" t="s">
        <v>17</v>
      </c>
      <c r="AO1495" t="s">
        <v>17</v>
      </c>
      <c r="AP1495" t="s">
        <v>17</v>
      </c>
      <c r="AQ1495" t="s">
        <v>17</v>
      </c>
      <c r="AR1495" t="s">
        <v>17</v>
      </c>
      <c r="AS1495" t="s">
        <v>17</v>
      </c>
      <c r="AT1495" t="s">
        <v>17</v>
      </c>
      <c r="AU1495" t="s">
        <v>17</v>
      </c>
      <c r="AV1495" t="s">
        <v>17</v>
      </c>
      <c r="AW1495" t="s">
        <v>17</v>
      </c>
      <c r="AX1495" t="s">
        <v>17</v>
      </c>
      <c r="AY1495" t="s">
        <v>17</v>
      </c>
      <c r="AZ1495" t="s">
        <v>17</v>
      </c>
      <c r="BA1495" t="s">
        <v>17</v>
      </c>
      <c r="BB1495" t="s">
        <v>17</v>
      </c>
      <c r="BC1495" t="s">
        <v>17</v>
      </c>
      <c r="BD1495" t="s">
        <v>17</v>
      </c>
      <c r="BE1495" t="s">
        <v>17</v>
      </c>
      <c r="BF1495" t="s">
        <v>17</v>
      </c>
      <c r="BG1495" t="s">
        <v>17</v>
      </c>
      <c r="BH1495" t="s">
        <v>17</v>
      </c>
      <c r="BI1495" t="s">
        <v>17</v>
      </c>
      <c r="BJ1495" t="s">
        <v>17</v>
      </c>
      <c r="BK1495" t="s">
        <v>17</v>
      </c>
      <c r="BL1495" t="s">
        <v>17</v>
      </c>
      <c r="BM1495" t="s">
        <v>17</v>
      </c>
      <c r="BN1495" t="s">
        <v>17</v>
      </c>
      <c r="BO1495" t="s">
        <v>17</v>
      </c>
      <c r="BP1495" t="s">
        <v>17</v>
      </c>
      <c r="BQ1495" t="s">
        <v>17</v>
      </c>
      <c r="BR1495" t="s">
        <v>17</v>
      </c>
      <c r="BS1495" t="s">
        <v>17</v>
      </c>
      <c r="BT1495" t="s">
        <v>17</v>
      </c>
      <c r="BU1495" t="s">
        <v>17</v>
      </c>
      <c r="BV1495" t="s">
        <v>17</v>
      </c>
      <c r="BW1495" t="s">
        <v>17</v>
      </c>
      <c r="BX1495" t="s">
        <v>17</v>
      </c>
      <c r="BY1495" t="s">
        <v>17</v>
      </c>
      <c r="BZ1495" t="s">
        <v>17</v>
      </c>
      <c r="CA1495" t="s">
        <v>17</v>
      </c>
      <c r="CB1495" t="s">
        <v>17</v>
      </c>
      <c r="CC1495" t="s">
        <v>17</v>
      </c>
      <c r="CD1495" t="s">
        <v>17</v>
      </c>
      <c r="CE1495" t="s">
        <v>17</v>
      </c>
      <c r="CF1495" t="s">
        <v>17</v>
      </c>
      <c r="CG1495" t="s">
        <v>17</v>
      </c>
      <c r="CH1495" t="s">
        <v>17</v>
      </c>
      <c r="CI1495" t="s">
        <v>17</v>
      </c>
      <c r="CJ1495" t="s">
        <v>17</v>
      </c>
      <c r="CK1495" t="s">
        <v>17</v>
      </c>
      <c r="CL1495" t="s">
        <v>17</v>
      </c>
      <c r="CM1495" t="s">
        <v>17</v>
      </c>
      <c r="CN1495" t="s">
        <v>17</v>
      </c>
      <c r="CO1495" t="s">
        <v>17</v>
      </c>
      <c r="CP1495" t="b">
        <v>0</v>
      </c>
      <c r="CQ1495" t="s">
        <v>17</v>
      </c>
    </row>
    <row r="1496" spans="1:95" x14ac:dyDescent="0.25">
      <c r="A1496">
        <v>1779</v>
      </c>
      <c r="B1496" t="s">
        <v>183</v>
      </c>
      <c r="C1496" t="s">
        <v>16</v>
      </c>
      <c r="D1496">
        <v>59</v>
      </c>
      <c r="E1496" t="s">
        <v>17</v>
      </c>
      <c r="F1496" t="s">
        <v>17</v>
      </c>
      <c r="G1496" t="s">
        <v>22</v>
      </c>
      <c r="H1496" t="s">
        <v>918</v>
      </c>
      <c r="I1496" t="s">
        <v>918</v>
      </c>
      <c r="J1496">
        <v>91</v>
      </c>
      <c r="K1496" s="30">
        <v>43834</v>
      </c>
      <c r="L1496">
        <v>120</v>
      </c>
      <c r="M1496" s="29">
        <v>11049</v>
      </c>
      <c r="N1496">
        <v>105.5</v>
      </c>
      <c r="O1496">
        <v>30</v>
      </c>
      <c r="P1496">
        <v>244</v>
      </c>
      <c r="Q1496" s="30">
        <v>43839</v>
      </c>
      <c r="R1496">
        <v>273</v>
      </c>
      <c r="S1496" s="29">
        <v>11202</v>
      </c>
      <c r="T1496">
        <v>258.5</v>
      </c>
      <c r="U1496">
        <v>30</v>
      </c>
      <c r="V1496" t="s">
        <v>422</v>
      </c>
      <c r="X1496" t="s">
        <v>17</v>
      </c>
      <c r="Y1496" t="s">
        <v>919</v>
      </c>
      <c r="Z1496">
        <v>59</v>
      </c>
      <c r="AA1496">
        <v>153</v>
      </c>
      <c r="AB1496" t="s">
        <v>17</v>
      </c>
      <c r="AC1496" t="s">
        <v>17</v>
      </c>
      <c r="AD1496" t="s">
        <v>17</v>
      </c>
      <c r="AE1496" t="s">
        <v>17</v>
      </c>
      <c r="AF1496" t="s">
        <v>17</v>
      </c>
      <c r="AG1496" t="s">
        <v>17</v>
      </c>
      <c r="AH1496" t="s">
        <v>17</v>
      </c>
      <c r="AI1496" t="s">
        <v>17</v>
      </c>
      <c r="AJ1496" t="s">
        <v>17</v>
      </c>
      <c r="AK1496" t="s">
        <v>17</v>
      </c>
      <c r="AL1496" t="s">
        <v>17</v>
      </c>
      <c r="AM1496" t="s">
        <v>17</v>
      </c>
      <c r="AN1496" t="s">
        <v>17</v>
      </c>
      <c r="AO1496" t="s">
        <v>17</v>
      </c>
      <c r="AP1496" t="s">
        <v>17</v>
      </c>
      <c r="AQ1496" t="s">
        <v>17</v>
      </c>
      <c r="AR1496" t="s">
        <v>17</v>
      </c>
      <c r="AS1496" t="s">
        <v>17</v>
      </c>
      <c r="AT1496" t="s">
        <v>17</v>
      </c>
      <c r="AU1496" t="s">
        <v>17</v>
      </c>
      <c r="AV1496" t="s">
        <v>17</v>
      </c>
      <c r="AW1496" t="s">
        <v>17</v>
      </c>
      <c r="AX1496" t="s">
        <v>17</v>
      </c>
      <c r="AY1496" t="s">
        <v>17</v>
      </c>
      <c r="AZ1496" t="s">
        <v>17</v>
      </c>
      <c r="BA1496" t="s">
        <v>17</v>
      </c>
      <c r="BB1496" t="s">
        <v>17</v>
      </c>
      <c r="BC1496" t="s">
        <v>17</v>
      </c>
      <c r="BD1496" t="s">
        <v>17</v>
      </c>
      <c r="BE1496" t="s">
        <v>17</v>
      </c>
      <c r="BF1496" t="s">
        <v>17</v>
      </c>
      <c r="BG1496" t="s">
        <v>17</v>
      </c>
      <c r="BH1496" t="s">
        <v>17</v>
      </c>
      <c r="BI1496" t="s">
        <v>17</v>
      </c>
      <c r="BJ1496" t="s">
        <v>17</v>
      </c>
      <c r="BK1496" t="s">
        <v>17</v>
      </c>
      <c r="BL1496" t="s">
        <v>17</v>
      </c>
      <c r="BM1496" t="s">
        <v>17</v>
      </c>
      <c r="BN1496" t="s">
        <v>17</v>
      </c>
      <c r="BO1496" t="s">
        <v>17</v>
      </c>
      <c r="BP1496" t="s">
        <v>17</v>
      </c>
      <c r="BQ1496" t="s">
        <v>17</v>
      </c>
      <c r="BR1496" t="s">
        <v>17</v>
      </c>
      <c r="BS1496" t="s">
        <v>17</v>
      </c>
      <c r="BT1496" t="s">
        <v>17</v>
      </c>
      <c r="BU1496" t="s">
        <v>17</v>
      </c>
      <c r="BV1496" t="s">
        <v>17</v>
      </c>
      <c r="BW1496" t="s">
        <v>17</v>
      </c>
      <c r="BX1496" t="s">
        <v>17</v>
      </c>
      <c r="BY1496" t="s">
        <v>17</v>
      </c>
      <c r="BZ1496" t="s">
        <v>17</v>
      </c>
      <c r="CA1496" t="s">
        <v>17</v>
      </c>
      <c r="CB1496" t="s">
        <v>17</v>
      </c>
      <c r="CC1496" t="s">
        <v>17</v>
      </c>
      <c r="CD1496" t="s">
        <v>17</v>
      </c>
      <c r="CE1496" t="s">
        <v>17</v>
      </c>
      <c r="CF1496" t="s">
        <v>17</v>
      </c>
      <c r="CG1496" t="s">
        <v>17</v>
      </c>
      <c r="CH1496" t="s">
        <v>17</v>
      </c>
      <c r="CI1496" t="s">
        <v>17</v>
      </c>
      <c r="CJ1496" t="s">
        <v>17</v>
      </c>
      <c r="CK1496" t="s">
        <v>17</v>
      </c>
      <c r="CL1496" t="s">
        <v>17</v>
      </c>
      <c r="CM1496" t="s">
        <v>17</v>
      </c>
      <c r="CN1496" t="s">
        <v>17</v>
      </c>
      <c r="CO1496" t="s">
        <v>17</v>
      </c>
      <c r="CP1496" t="b">
        <v>0</v>
      </c>
      <c r="CQ1496" t="s">
        <v>17</v>
      </c>
    </row>
    <row r="1497" spans="1:95" x14ac:dyDescent="0.25">
      <c r="A1497">
        <v>1780</v>
      </c>
      <c r="B1497" t="s">
        <v>183</v>
      </c>
      <c r="C1497" t="s">
        <v>16</v>
      </c>
      <c r="D1497">
        <v>59</v>
      </c>
      <c r="E1497" t="s">
        <v>17</v>
      </c>
      <c r="F1497" t="s">
        <v>17</v>
      </c>
      <c r="G1497" t="s">
        <v>92</v>
      </c>
      <c r="I1497" t="s">
        <v>739</v>
      </c>
      <c r="J1497">
        <v>91</v>
      </c>
      <c r="K1497" s="30">
        <v>43834</v>
      </c>
      <c r="L1497">
        <v>151</v>
      </c>
      <c r="M1497" s="29">
        <v>11444</v>
      </c>
      <c r="N1497">
        <v>121</v>
      </c>
      <c r="O1497">
        <v>61</v>
      </c>
      <c r="P1497">
        <v>244</v>
      </c>
      <c r="Q1497" s="30">
        <v>43839</v>
      </c>
      <c r="R1497">
        <v>304</v>
      </c>
      <c r="S1497" s="29">
        <v>11597</v>
      </c>
      <c r="T1497">
        <v>274</v>
      </c>
      <c r="U1497">
        <v>61</v>
      </c>
      <c r="V1497" t="s">
        <v>422</v>
      </c>
      <c r="X1497" t="s">
        <v>17</v>
      </c>
      <c r="Y1497" t="s">
        <v>92</v>
      </c>
      <c r="Z1497">
        <v>59</v>
      </c>
      <c r="AA1497">
        <v>153</v>
      </c>
      <c r="AB1497">
        <v>37.121609382278002</v>
      </c>
      <c r="AC1497">
        <v>34.672917506906501</v>
      </c>
      <c r="AD1497">
        <v>291.09883463999302</v>
      </c>
      <c r="AE1497">
        <v>-10.957702091574999</v>
      </c>
      <c r="AF1497">
        <v>15.5158982194818</v>
      </c>
      <c r="AG1497">
        <v>58.0159255661139</v>
      </c>
      <c r="AH1497">
        <v>5.3961461015985499</v>
      </c>
      <c r="AI1497">
        <v>8.8647880929585394</v>
      </c>
      <c r="AJ1497">
        <v>25.2971691962757</v>
      </c>
      <c r="AK1497">
        <v>122.20911718291499</v>
      </c>
      <c r="AL1497">
        <v>1</v>
      </c>
      <c r="AM1497">
        <v>8</v>
      </c>
      <c r="AN1497">
        <v>8</v>
      </c>
      <c r="AO1497">
        <v>12</v>
      </c>
      <c r="AP1497">
        <v>16.248877636718099</v>
      </c>
      <c r="AQ1497">
        <v>55.4578701804339</v>
      </c>
      <c r="AR1497">
        <v>0.64960339461361105</v>
      </c>
      <c r="AS1497">
        <v>14.6542710528449</v>
      </c>
      <c r="AT1497">
        <v>257.92283854233</v>
      </c>
      <c r="AU1497">
        <v>4.4578323972286997E-2</v>
      </c>
      <c r="AV1497">
        <v>227</v>
      </c>
      <c r="AW1497">
        <v>3.6201051778293398</v>
      </c>
      <c r="AX1497">
        <v>354</v>
      </c>
      <c r="AY1497">
        <v>0.38122084968248698</v>
      </c>
      <c r="AZ1497">
        <v>5.7144570814553202</v>
      </c>
      <c r="BA1497">
        <v>0.49183461739265899</v>
      </c>
      <c r="BB1497">
        <v>3439.7209598230902</v>
      </c>
      <c r="BC1497">
        <v>2827.7209598230902</v>
      </c>
      <c r="BD1497">
        <v>2674.7209598230902</v>
      </c>
      <c r="BE1497">
        <v>2215.7209598230902</v>
      </c>
      <c r="BF1497">
        <v>1909.72095982309</v>
      </c>
      <c r="BG1497">
        <v>5680.4086370438299</v>
      </c>
      <c r="BH1497">
        <v>4220.4086370438299</v>
      </c>
      <c r="BI1497">
        <v>3855.4086370438299</v>
      </c>
      <c r="BJ1497">
        <v>2880.5965287192698</v>
      </c>
      <c r="BK1497">
        <v>2337.62883337005</v>
      </c>
      <c r="BL1497" t="s">
        <v>17</v>
      </c>
      <c r="BM1497" t="s">
        <v>17</v>
      </c>
      <c r="BN1497" t="s">
        <v>17</v>
      </c>
      <c r="BO1497">
        <v>2629.0476003675499</v>
      </c>
      <c r="BP1497">
        <v>2194.24783640137</v>
      </c>
      <c r="BQ1497">
        <v>0</v>
      </c>
      <c r="BR1497">
        <v>0</v>
      </c>
      <c r="BS1497">
        <v>0</v>
      </c>
      <c r="BT1497">
        <v>0</v>
      </c>
      <c r="BU1497">
        <v>0</v>
      </c>
      <c r="BV1497">
        <v>6</v>
      </c>
      <c r="BW1497">
        <v>0</v>
      </c>
      <c r="BX1497">
        <v>0</v>
      </c>
      <c r="BY1497">
        <v>109</v>
      </c>
      <c r="BZ1497">
        <v>136</v>
      </c>
      <c r="CA1497">
        <v>175</v>
      </c>
      <c r="CB1497">
        <v>200</v>
      </c>
      <c r="CC1497">
        <v>73</v>
      </c>
      <c r="CD1497">
        <v>256</v>
      </c>
      <c r="CE1497">
        <v>182</v>
      </c>
      <c r="CF1497">
        <v>182</v>
      </c>
      <c r="CG1497">
        <v>365</v>
      </c>
      <c r="CH1497">
        <v>182</v>
      </c>
      <c r="CI1497">
        <v>22.481836338712998</v>
      </c>
      <c r="CJ1497">
        <v>22.929453264231999</v>
      </c>
      <c r="CK1497">
        <v>52</v>
      </c>
      <c r="CL1497">
        <v>17</v>
      </c>
      <c r="CM1497">
        <v>13</v>
      </c>
      <c r="CN1497">
        <v>-39</v>
      </c>
      <c r="CO1497">
        <v>1</v>
      </c>
      <c r="CP1497" t="b">
        <v>0</v>
      </c>
      <c r="CQ1497">
        <v>1</v>
      </c>
    </row>
    <row r="1498" spans="1:95" x14ac:dyDescent="0.25">
      <c r="A1498">
        <v>1781</v>
      </c>
      <c r="B1498" t="s">
        <v>183</v>
      </c>
      <c r="C1498" t="s">
        <v>16</v>
      </c>
      <c r="D1498">
        <v>59</v>
      </c>
      <c r="E1498" t="s">
        <v>17</v>
      </c>
      <c r="F1498" t="s">
        <v>17</v>
      </c>
      <c r="G1498" t="s">
        <v>22</v>
      </c>
      <c r="H1498" t="s">
        <v>920</v>
      </c>
      <c r="I1498" t="s">
        <v>920</v>
      </c>
      <c r="J1498">
        <v>274</v>
      </c>
      <c r="K1498" s="30">
        <v>43840</v>
      </c>
      <c r="L1498">
        <v>304</v>
      </c>
      <c r="M1498" s="29">
        <v>11597</v>
      </c>
      <c r="N1498">
        <v>289</v>
      </c>
      <c r="O1498">
        <v>31</v>
      </c>
      <c r="P1498">
        <v>152</v>
      </c>
      <c r="Q1498" s="30">
        <v>43836</v>
      </c>
      <c r="R1498">
        <v>181</v>
      </c>
      <c r="S1498" s="29">
        <v>11110</v>
      </c>
      <c r="T1498">
        <v>166.5</v>
      </c>
      <c r="U1498">
        <v>30</v>
      </c>
      <c r="V1498" t="s">
        <v>422</v>
      </c>
      <c r="X1498" t="s">
        <v>17</v>
      </c>
      <c r="Y1498" t="s">
        <v>921</v>
      </c>
      <c r="Z1498">
        <v>59</v>
      </c>
      <c r="AA1498">
        <v>242.5</v>
      </c>
      <c r="AB1498" t="s">
        <v>17</v>
      </c>
      <c r="AC1498" t="s">
        <v>17</v>
      </c>
      <c r="AD1498" t="s">
        <v>17</v>
      </c>
      <c r="AE1498" t="s">
        <v>17</v>
      </c>
      <c r="AF1498" t="s">
        <v>17</v>
      </c>
      <c r="AG1498" t="s">
        <v>17</v>
      </c>
      <c r="AH1498" t="s">
        <v>17</v>
      </c>
      <c r="AI1498" t="s">
        <v>17</v>
      </c>
      <c r="AJ1498" t="s">
        <v>17</v>
      </c>
      <c r="AK1498" t="s">
        <v>17</v>
      </c>
      <c r="AL1498" t="s">
        <v>17</v>
      </c>
      <c r="AM1498" t="s">
        <v>17</v>
      </c>
      <c r="AN1498" t="s">
        <v>17</v>
      </c>
      <c r="AO1498" t="s">
        <v>17</v>
      </c>
      <c r="AP1498" t="s">
        <v>17</v>
      </c>
      <c r="AQ1498" t="s">
        <v>17</v>
      </c>
      <c r="AR1498" t="s">
        <v>17</v>
      </c>
      <c r="AS1498" t="s">
        <v>17</v>
      </c>
      <c r="AT1498" t="s">
        <v>17</v>
      </c>
      <c r="AU1498" t="s">
        <v>17</v>
      </c>
      <c r="AV1498" t="s">
        <v>17</v>
      </c>
      <c r="AW1498" t="s">
        <v>17</v>
      </c>
      <c r="AX1498" t="s">
        <v>17</v>
      </c>
      <c r="AY1498" t="s">
        <v>17</v>
      </c>
      <c r="AZ1498" t="s">
        <v>17</v>
      </c>
      <c r="BA1498" t="s">
        <v>17</v>
      </c>
      <c r="BB1498" t="s">
        <v>17</v>
      </c>
      <c r="BC1498" t="s">
        <v>17</v>
      </c>
      <c r="BD1498" t="s">
        <v>17</v>
      </c>
      <c r="BE1498" t="s">
        <v>17</v>
      </c>
      <c r="BF1498" t="s">
        <v>17</v>
      </c>
      <c r="BG1498" t="s">
        <v>17</v>
      </c>
      <c r="BH1498" t="s">
        <v>17</v>
      </c>
      <c r="BI1498" t="s">
        <v>17</v>
      </c>
      <c r="BJ1498" t="s">
        <v>17</v>
      </c>
      <c r="BK1498" t="s">
        <v>17</v>
      </c>
      <c r="BL1498" t="s">
        <v>17</v>
      </c>
      <c r="BM1498" t="s">
        <v>17</v>
      </c>
      <c r="BN1498" t="s">
        <v>17</v>
      </c>
      <c r="BO1498" t="s">
        <v>17</v>
      </c>
      <c r="BP1498" t="s">
        <v>17</v>
      </c>
      <c r="BQ1498" t="s">
        <v>17</v>
      </c>
      <c r="BR1498" t="s">
        <v>17</v>
      </c>
      <c r="BS1498" t="s">
        <v>17</v>
      </c>
      <c r="BT1498" t="s">
        <v>17</v>
      </c>
      <c r="BU1498" t="s">
        <v>17</v>
      </c>
      <c r="BV1498" t="s">
        <v>17</v>
      </c>
      <c r="BW1498" t="s">
        <v>17</v>
      </c>
      <c r="BX1498" t="s">
        <v>17</v>
      </c>
      <c r="BY1498" t="s">
        <v>17</v>
      </c>
      <c r="BZ1498" t="s">
        <v>17</v>
      </c>
      <c r="CA1498" t="s">
        <v>17</v>
      </c>
      <c r="CB1498" t="s">
        <v>17</v>
      </c>
      <c r="CC1498" t="s">
        <v>17</v>
      </c>
      <c r="CD1498" t="s">
        <v>17</v>
      </c>
      <c r="CE1498" t="s">
        <v>17</v>
      </c>
      <c r="CF1498" t="s">
        <v>17</v>
      </c>
      <c r="CG1498" t="s">
        <v>17</v>
      </c>
      <c r="CH1498" t="s">
        <v>17</v>
      </c>
      <c r="CI1498" t="s">
        <v>17</v>
      </c>
      <c r="CJ1498" t="s">
        <v>17</v>
      </c>
      <c r="CK1498" t="s">
        <v>17</v>
      </c>
      <c r="CL1498" t="s">
        <v>17</v>
      </c>
      <c r="CM1498" t="s">
        <v>17</v>
      </c>
      <c r="CN1498" t="s">
        <v>17</v>
      </c>
      <c r="CO1498" t="s">
        <v>17</v>
      </c>
      <c r="CP1498" t="b">
        <v>0</v>
      </c>
      <c r="CQ1498" t="s">
        <v>17</v>
      </c>
    </row>
    <row r="1499" spans="1:95" x14ac:dyDescent="0.25">
      <c r="A1499">
        <v>1782</v>
      </c>
      <c r="B1499" t="s">
        <v>183</v>
      </c>
      <c r="C1499" t="s">
        <v>16</v>
      </c>
      <c r="D1499">
        <v>59</v>
      </c>
      <c r="E1499" t="s">
        <v>17</v>
      </c>
      <c r="F1499" t="s">
        <v>17</v>
      </c>
      <c r="G1499" t="s">
        <v>198</v>
      </c>
      <c r="I1499" t="s">
        <v>198</v>
      </c>
      <c r="J1499">
        <v>213</v>
      </c>
      <c r="K1499" s="30">
        <v>43838</v>
      </c>
      <c r="L1499">
        <v>243</v>
      </c>
      <c r="M1499" s="29">
        <v>11536</v>
      </c>
      <c r="N1499">
        <v>228</v>
      </c>
      <c r="O1499">
        <v>31</v>
      </c>
      <c r="P1499">
        <v>305</v>
      </c>
      <c r="Q1499" s="30">
        <v>43841</v>
      </c>
      <c r="R1499">
        <v>334</v>
      </c>
      <c r="S1499" s="29">
        <v>11263</v>
      </c>
      <c r="T1499">
        <v>319.5</v>
      </c>
      <c r="U1499">
        <v>30</v>
      </c>
      <c r="V1499" t="s">
        <v>422</v>
      </c>
      <c r="X1499" t="s">
        <v>17</v>
      </c>
      <c r="Y1499" t="s">
        <v>198</v>
      </c>
      <c r="Z1499">
        <v>59</v>
      </c>
      <c r="AA1499">
        <v>91.5</v>
      </c>
      <c r="AB1499" t="s">
        <v>17</v>
      </c>
      <c r="AC1499" t="s">
        <v>17</v>
      </c>
      <c r="AD1499" t="s">
        <v>17</v>
      </c>
      <c r="AE1499" t="s">
        <v>17</v>
      </c>
      <c r="AF1499" t="s">
        <v>17</v>
      </c>
      <c r="AG1499" t="s">
        <v>17</v>
      </c>
      <c r="AH1499" t="s">
        <v>17</v>
      </c>
      <c r="AI1499" t="s">
        <v>17</v>
      </c>
      <c r="AJ1499" t="s">
        <v>17</v>
      </c>
      <c r="AK1499" t="s">
        <v>17</v>
      </c>
      <c r="AL1499" t="s">
        <v>17</v>
      </c>
      <c r="AM1499" t="s">
        <v>17</v>
      </c>
      <c r="AN1499" t="s">
        <v>17</v>
      </c>
      <c r="AO1499" t="s">
        <v>17</v>
      </c>
      <c r="AP1499" t="s">
        <v>17</v>
      </c>
      <c r="AQ1499" t="s">
        <v>17</v>
      </c>
      <c r="AR1499" t="s">
        <v>17</v>
      </c>
      <c r="AS1499" t="s">
        <v>17</v>
      </c>
      <c r="AT1499" t="s">
        <v>17</v>
      </c>
      <c r="AU1499" t="s">
        <v>17</v>
      </c>
      <c r="AV1499" t="s">
        <v>17</v>
      </c>
      <c r="AW1499" t="s">
        <v>17</v>
      </c>
      <c r="AX1499" t="s">
        <v>17</v>
      </c>
      <c r="AY1499" t="s">
        <v>17</v>
      </c>
      <c r="AZ1499" t="s">
        <v>17</v>
      </c>
      <c r="BA1499" t="s">
        <v>17</v>
      </c>
      <c r="BB1499" t="s">
        <v>17</v>
      </c>
      <c r="BC1499" t="s">
        <v>17</v>
      </c>
      <c r="BD1499" t="s">
        <v>17</v>
      </c>
      <c r="BE1499" t="s">
        <v>17</v>
      </c>
      <c r="BF1499" t="s">
        <v>17</v>
      </c>
      <c r="BG1499" t="s">
        <v>17</v>
      </c>
      <c r="BH1499" t="s">
        <v>17</v>
      </c>
      <c r="BI1499" t="s">
        <v>17</v>
      </c>
      <c r="BJ1499" t="s">
        <v>17</v>
      </c>
      <c r="BK1499" t="s">
        <v>17</v>
      </c>
      <c r="BL1499" t="s">
        <v>17</v>
      </c>
      <c r="BM1499" t="s">
        <v>17</v>
      </c>
      <c r="BN1499" t="s">
        <v>17</v>
      </c>
      <c r="BO1499" t="s">
        <v>17</v>
      </c>
      <c r="BP1499" t="s">
        <v>17</v>
      </c>
      <c r="BQ1499" t="s">
        <v>17</v>
      </c>
      <c r="BR1499" t="s">
        <v>17</v>
      </c>
      <c r="BS1499" t="s">
        <v>17</v>
      </c>
      <c r="BT1499" t="s">
        <v>17</v>
      </c>
      <c r="BU1499" t="s">
        <v>17</v>
      </c>
      <c r="BV1499" t="s">
        <v>17</v>
      </c>
      <c r="BW1499" t="s">
        <v>17</v>
      </c>
      <c r="BX1499" t="s">
        <v>17</v>
      </c>
      <c r="BY1499" t="s">
        <v>17</v>
      </c>
      <c r="BZ1499" t="s">
        <v>17</v>
      </c>
      <c r="CA1499" t="s">
        <v>17</v>
      </c>
      <c r="CB1499" t="s">
        <v>17</v>
      </c>
      <c r="CC1499" t="s">
        <v>17</v>
      </c>
      <c r="CD1499" t="s">
        <v>17</v>
      </c>
      <c r="CE1499" t="s">
        <v>17</v>
      </c>
      <c r="CF1499" t="s">
        <v>17</v>
      </c>
      <c r="CG1499" t="s">
        <v>17</v>
      </c>
      <c r="CH1499" t="s">
        <v>17</v>
      </c>
      <c r="CI1499" t="s">
        <v>17</v>
      </c>
      <c r="CJ1499" t="s">
        <v>17</v>
      </c>
      <c r="CK1499" t="s">
        <v>17</v>
      </c>
      <c r="CL1499" t="s">
        <v>17</v>
      </c>
      <c r="CM1499" t="s">
        <v>17</v>
      </c>
      <c r="CN1499" t="s">
        <v>17</v>
      </c>
      <c r="CO1499" t="s">
        <v>17</v>
      </c>
      <c r="CP1499" t="b">
        <v>0</v>
      </c>
      <c r="CQ1499" t="s">
        <v>17</v>
      </c>
    </row>
    <row r="1500" spans="1:95" x14ac:dyDescent="0.25">
      <c r="A1500">
        <v>1783</v>
      </c>
      <c r="B1500" t="s">
        <v>183</v>
      </c>
      <c r="C1500" t="s">
        <v>16</v>
      </c>
      <c r="D1500">
        <v>59</v>
      </c>
      <c r="E1500" t="s">
        <v>17</v>
      </c>
      <c r="F1500" t="s">
        <v>17</v>
      </c>
      <c r="G1500" t="s">
        <v>22</v>
      </c>
      <c r="H1500" t="s">
        <v>847</v>
      </c>
      <c r="I1500" t="s">
        <v>847</v>
      </c>
      <c r="J1500">
        <v>60</v>
      </c>
      <c r="K1500" s="30">
        <v>43833</v>
      </c>
      <c r="L1500">
        <v>120</v>
      </c>
      <c r="M1500" s="29">
        <v>11049</v>
      </c>
      <c r="N1500">
        <v>90</v>
      </c>
      <c r="O1500">
        <v>61</v>
      </c>
      <c r="P1500">
        <v>244</v>
      </c>
      <c r="Q1500" s="30">
        <v>43839</v>
      </c>
      <c r="R1500">
        <v>273</v>
      </c>
      <c r="S1500" s="29">
        <v>11202</v>
      </c>
      <c r="T1500">
        <v>258.5</v>
      </c>
      <c r="U1500">
        <v>30</v>
      </c>
      <c r="V1500" t="s">
        <v>422</v>
      </c>
      <c r="X1500" t="s">
        <v>17</v>
      </c>
      <c r="Y1500" t="s">
        <v>848</v>
      </c>
      <c r="Z1500">
        <v>59</v>
      </c>
      <c r="AA1500">
        <v>168.5</v>
      </c>
      <c r="AB1500" t="s">
        <v>17</v>
      </c>
      <c r="AC1500" t="s">
        <v>17</v>
      </c>
      <c r="AD1500" t="s">
        <v>17</v>
      </c>
      <c r="AE1500" t="s">
        <v>17</v>
      </c>
      <c r="AF1500" t="s">
        <v>17</v>
      </c>
      <c r="AG1500" t="s">
        <v>17</v>
      </c>
      <c r="AH1500" t="s">
        <v>17</v>
      </c>
      <c r="AI1500" t="s">
        <v>17</v>
      </c>
      <c r="AJ1500" t="s">
        <v>17</v>
      </c>
      <c r="AK1500" t="s">
        <v>17</v>
      </c>
      <c r="AL1500" t="s">
        <v>17</v>
      </c>
      <c r="AM1500" t="s">
        <v>17</v>
      </c>
      <c r="AN1500" t="s">
        <v>17</v>
      </c>
      <c r="AO1500" t="s">
        <v>17</v>
      </c>
      <c r="AP1500" t="s">
        <v>17</v>
      </c>
      <c r="AQ1500" t="s">
        <v>17</v>
      </c>
      <c r="AR1500" t="s">
        <v>17</v>
      </c>
      <c r="AS1500" t="s">
        <v>17</v>
      </c>
      <c r="AT1500" t="s">
        <v>17</v>
      </c>
      <c r="AU1500" t="s">
        <v>17</v>
      </c>
      <c r="AV1500" t="s">
        <v>17</v>
      </c>
      <c r="AW1500" t="s">
        <v>17</v>
      </c>
      <c r="AX1500" t="s">
        <v>17</v>
      </c>
      <c r="AY1500" t="s">
        <v>17</v>
      </c>
      <c r="AZ1500" t="s">
        <v>17</v>
      </c>
      <c r="BA1500" t="s">
        <v>17</v>
      </c>
      <c r="BB1500" t="s">
        <v>17</v>
      </c>
      <c r="BC1500" t="s">
        <v>17</v>
      </c>
      <c r="BD1500" t="s">
        <v>17</v>
      </c>
      <c r="BE1500" t="s">
        <v>17</v>
      </c>
      <c r="BF1500" t="s">
        <v>17</v>
      </c>
      <c r="BG1500" t="s">
        <v>17</v>
      </c>
      <c r="BH1500" t="s">
        <v>17</v>
      </c>
      <c r="BI1500" t="s">
        <v>17</v>
      </c>
      <c r="BJ1500" t="s">
        <v>17</v>
      </c>
      <c r="BK1500" t="s">
        <v>17</v>
      </c>
      <c r="BL1500" t="s">
        <v>17</v>
      </c>
      <c r="BM1500" t="s">
        <v>17</v>
      </c>
      <c r="BN1500" t="s">
        <v>17</v>
      </c>
      <c r="BO1500" t="s">
        <v>17</v>
      </c>
      <c r="BP1500" t="s">
        <v>17</v>
      </c>
      <c r="BQ1500" t="s">
        <v>17</v>
      </c>
      <c r="BR1500" t="s">
        <v>17</v>
      </c>
      <c r="BS1500" t="s">
        <v>17</v>
      </c>
      <c r="BT1500" t="s">
        <v>17</v>
      </c>
      <c r="BU1500" t="s">
        <v>17</v>
      </c>
      <c r="BV1500" t="s">
        <v>17</v>
      </c>
      <c r="BW1500" t="s">
        <v>17</v>
      </c>
      <c r="BX1500" t="s">
        <v>17</v>
      </c>
      <c r="BY1500" t="s">
        <v>17</v>
      </c>
      <c r="BZ1500" t="s">
        <v>17</v>
      </c>
      <c r="CA1500" t="s">
        <v>17</v>
      </c>
      <c r="CB1500" t="s">
        <v>17</v>
      </c>
      <c r="CC1500" t="s">
        <v>17</v>
      </c>
      <c r="CD1500" t="s">
        <v>17</v>
      </c>
      <c r="CE1500" t="s">
        <v>17</v>
      </c>
      <c r="CF1500" t="s">
        <v>17</v>
      </c>
      <c r="CG1500" t="s">
        <v>17</v>
      </c>
      <c r="CH1500" t="s">
        <v>17</v>
      </c>
      <c r="CI1500" t="s">
        <v>17</v>
      </c>
      <c r="CJ1500" t="s">
        <v>17</v>
      </c>
      <c r="CK1500" t="s">
        <v>17</v>
      </c>
      <c r="CL1500" t="s">
        <v>17</v>
      </c>
      <c r="CM1500" t="s">
        <v>17</v>
      </c>
      <c r="CN1500" t="s">
        <v>17</v>
      </c>
      <c r="CO1500" t="s">
        <v>17</v>
      </c>
      <c r="CP1500" t="b">
        <v>0</v>
      </c>
      <c r="CQ1500" t="s">
        <v>17</v>
      </c>
    </row>
    <row r="1501" spans="1:95" x14ac:dyDescent="0.25">
      <c r="A1501">
        <v>1784</v>
      </c>
      <c r="B1501" t="s">
        <v>183</v>
      </c>
      <c r="C1501" t="s">
        <v>16</v>
      </c>
      <c r="D1501">
        <v>59</v>
      </c>
      <c r="E1501" t="s">
        <v>17</v>
      </c>
      <c r="F1501" t="s">
        <v>17</v>
      </c>
      <c r="G1501" t="s">
        <v>48</v>
      </c>
      <c r="I1501" t="s">
        <v>48</v>
      </c>
      <c r="J1501">
        <v>91</v>
      </c>
      <c r="K1501" s="30">
        <v>43834</v>
      </c>
      <c r="L1501">
        <v>120</v>
      </c>
      <c r="M1501" s="29">
        <v>11049</v>
      </c>
      <c r="N1501">
        <v>105.5</v>
      </c>
      <c r="O1501">
        <v>30</v>
      </c>
      <c r="P1501">
        <v>213</v>
      </c>
      <c r="Q1501" s="30">
        <v>43838</v>
      </c>
      <c r="R1501">
        <v>243</v>
      </c>
      <c r="S1501" s="29">
        <v>11536</v>
      </c>
      <c r="T1501">
        <v>228</v>
      </c>
      <c r="U1501">
        <v>31</v>
      </c>
      <c r="V1501" t="s">
        <v>422</v>
      </c>
      <c r="X1501" t="s">
        <v>17</v>
      </c>
      <c r="Y1501" t="s">
        <v>48</v>
      </c>
      <c r="Z1501">
        <v>59</v>
      </c>
      <c r="AA1501">
        <v>122.5</v>
      </c>
      <c r="AB1501">
        <v>37.217000025919297</v>
      </c>
      <c r="AC1501">
        <v>35.640010692580098</v>
      </c>
      <c r="AD1501">
        <v>202.541643239438</v>
      </c>
      <c r="AE1501">
        <v>-10.468605147416101</v>
      </c>
      <c r="AF1501">
        <v>16.506829579923799</v>
      </c>
      <c r="AG1501">
        <v>60.7075874744556</v>
      </c>
      <c r="AH1501">
        <v>6.39881887589614</v>
      </c>
      <c r="AI1501">
        <v>10.3064323259718</v>
      </c>
      <c r="AJ1501">
        <v>26.154744622209002</v>
      </c>
      <c r="AK1501">
        <v>123.81845115179</v>
      </c>
      <c r="AL1501">
        <v>1</v>
      </c>
      <c r="AM1501">
        <v>8</v>
      </c>
      <c r="AN1501">
        <v>8</v>
      </c>
      <c r="AO1501">
        <v>12</v>
      </c>
      <c r="AP1501">
        <v>15.192622860939199</v>
      </c>
      <c r="AQ1501">
        <v>68.529765249182304</v>
      </c>
      <c r="AR1501">
        <v>0.60569008315686501</v>
      </c>
      <c r="AS1501">
        <v>14.0682247476154</v>
      </c>
      <c r="AT1501">
        <v>231.51651466049299</v>
      </c>
      <c r="AU1501">
        <v>5.1506326924989798E-2</v>
      </c>
      <c r="AV1501">
        <v>214</v>
      </c>
      <c r="AW1501">
        <v>3.5332772974750699</v>
      </c>
      <c r="AX1501">
        <v>352</v>
      </c>
      <c r="AY1501">
        <v>0.53990345634133996</v>
      </c>
      <c r="AZ1501">
        <v>5.6210280865110898</v>
      </c>
      <c r="BA1501">
        <v>0.53062715592361998</v>
      </c>
      <c r="BB1501">
        <v>2734.7831902436601</v>
      </c>
      <c r="BC1501">
        <v>2242.7831902436601</v>
      </c>
      <c r="BD1501">
        <v>2119.7831902436601</v>
      </c>
      <c r="BE1501">
        <v>1750.7831902436601</v>
      </c>
      <c r="BF1501">
        <v>1504.7831902436601</v>
      </c>
      <c r="BG1501">
        <v>6041.9412106645004</v>
      </c>
      <c r="BH1501">
        <v>4581.9412106645004</v>
      </c>
      <c r="BI1501">
        <v>4216.9412106645004</v>
      </c>
      <c r="BJ1501">
        <v>3171.8973930774901</v>
      </c>
      <c r="BK1501">
        <v>2595.7015051838398</v>
      </c>
      <c r="BL1501" t="s">
        <v>17</v>
      </c>
      <c r="BM1501" t="s">
        <v>17</v>
      </c>
      <c r="BN1501" t="s">
        <v>17</v>
      </c>
      <c r="BO1501">
        <v>2978.4459053697501</v>
      </c>
      <c r="BP1501">
        <v>2498.34768500563</v>
      </c>
      <c r="BQ1501">
        <v>0</v>
      </c>
      <c r="BR1501">
        <v>0</v>
      </c>
      <c r="BS1501">
        <v>0</v>
      </c>
      <c r="BT1501">
        <v>0</v>
      </c>
      <c r="BU1501">
        <v>0</v>
      </c>
      <c r="BV1501">
        <v>14</v>
      </c>
      <c r="BW1501">
        <v>0</v>
      </c>
      <c r="BX1501">
        <v>0</v>
      </c>
      <c r="BY1501">
        <v>93</v>
      </c>
      <c r="BZ1501">
        <v>122</v>
      </c>
      <c r="CA1501">
        <v>160</v>
      </c>
      <c r="CB1501">
        <v>186</v>
      </c>
      <c r="CC1501">
        <v>96</v>
      </c>
      <c r="CD1501">
        <v>272</v>
      </c>
      <c r="CE1501">
        <v>189</v>
      </c>
      <c r="CF1501">
        <v>189</v>
      </c>
      <c r="CG1501">
        <v>365</v>
      </c>
      <c r="CH1501">
        <v>189</v>
      </c>
      <c r="CI1501">
        <v>22.234009676777699</v>
      </c>
      <c r="CJ1501">
        <v>33.578695590288802</v>
      </c>
      <c r="CK1501">
        <v>28</v>
      </c>
      <c r="CL1501">
        <v>-1</v>
      </c>
      <c r="CM1501">
        <v>-7</v>
      </c>
      <c r="CN1501">
        <v>-55</v>
      </c>
      <c r="CO1501">
        <v>1</v>
      </c>
      <c r="CP1501" t="b">
        <v>0</v>
      </c>
      <c r="CQ1501">
        <v>1</v>
      </c>
    </row>
    <row r="1502" spans="1:95" x14ac:dyDescent="0.25">
      <c r="A1502">
        <v>1785</v>
      </c>
      <c r="B1502" t="s">
        <v>183</v>
      </c>
      <c r="C1502" t="s">
        <v>16</v>
      </c>
      <c r="D1502">
        <v>59</v>
      </c>
      <c r="E1502" t="s">
        <v>17</v>
      </c>
      <c r="F1502" t="s">
        <v>17</v>
      </c>
      <c r="G1502" t="s">
        <v>127</v>
      </c>
      <c r="I1502" t="s">
        <v>127</v>
      </c>
      <c r="J1502">
        <v>91</v>
      </c>
      <c r="K1502" s="30">
        <v>43834</v>
      </c>
      <c r="L1502">
        <v>151</v>
      </c>
      <c r="M1502" s="29">
        <v>11444</v>
      </c>
      <c r="N1502">
        <v>121</v>
      </c>
      <c r="O1502">
        <v>61</v>
      </c>
      <c r="P1502">
        <v>213</v>
      </c>
      <c r="Q1502" s="30">
        <v>43838</v>
      </c>
      <c r="R1502">
        <v>273</v>
      </c>
      <c r="S1502" s="29">
        <v>11202</v>
      </c>
      <c r="T1502">
        <v>243</v>
      </c>
      <c r="U1502">
        <v>61</v>
      </c>
      <c r="V1502" t="s">
        <v>422</v>
      </c>
      <c r="X1502" t="s">
        <v>17</v>
      </c>
      <c r="Y1502" t="s">
        <v>127</v>
      </c>
      <c r="Z1502">
        <v>59</v>
      </c>
      <c r="AA1502">
        <v>122</v>
      </c>
      <c r="AB1502">
        <v>40.514399159056801</v>
      </c>
      <c r="AC1502">
        <v>29.251814059851402</v>
      </c>
      <c r="AD1502">
        <v>4950.0097153209699</v>
      </c>
      <c r="AE1502">
        <v>-17.043329456816501</v>
      </c>
      <c r="AF1502">
        <v>12.697183380721899</v>
      </c>
      <c r="AG1502">
        <v>51.334715050539202</v>
      </c>
      <c r="AH1502">
        <v>2.5755393804997202</v>
      </c>
      <c r="AI1502">
        <v>18.0547674328886</v>
      </c>
      <c r="AJ1502">
        <v>22.427586213007402</v>
      </c>
      <c r="AK1502">
        <v>88.0237981230446</v>
      </c>
      <c r="AL1502">
        <v>1</v>
      </c>
      <c r="AM1502">
        <v>8</v>
      </c>
      <c r="AN1502">
        <v>7</v>
      </c>
      <c r="AO1502">
        <v>12</v>
      </c>
      <c r="AP1502">
        <v>13.911573183555101</v>
      </c>
      <c r="AQ1502">
        <v>50.294575174803903</v>
      </c>
      <c r="AR1502">
        <v>0.61666543064992396</v>
      </c>
      <c r="AS1502">
        <v>14.9244412915765</v>
      </c>
      <c r="AT1502">
        <v>247.23868047633999</v>
      </c>
      <c r="AU1502">
        <v>0.102766410068538</v>
      </c>
      <c r="AV1502">
        <v>222</v>
      </c>
      <c r="AW1502">
        <v>3.5939610857359998</v>
      </c>
      <c r="AX1502">
        <v>350</v>
      </c>
      <c r="AY1502">
        <v>0.38298949641465002</v>
      </c>
      <c r="AZ1502">
        <v>5.8260105141032001</v>
      </c>
      <c r="BA1502">
        <v>0.671618005670646</v>
      </c>
      <c r="BB1502">
        <v>2439.6482244215099</v>
      </c>
      <c r="BC1502">
        <v>1951.6482244215099</v>
      </c>
      <c r="BD1502">
        <v>1829.6482244215099</v>
      </c>
      <c r="BE1502">
        <v>1463.6482244215099</v>
      </c>
      <c r="BF1502">
        <v>1219.6482244215099</v>
      </c>
      <c r="BG1502">
        <v>4651.6066074096198</v>
      </c>
      <c r="BH1502">
        <v>3226.88638038511</v>
      </c>
      <c r="BI1502">
        <v>2922.8565985793002</v>
      </c>
      <c r="BJ1502">
        <v>2122.2537146557302</v>
      </c>
      <c r="BK1502">
        <v>1660.3046312587501</v>
      </c>
      <c r="BL1502" t="s">
        <v>17</v>
      </c>
      <c r="BM1502">
        <v>2891.6438357109901</v>
      </c>
      <c r="BN1502">
        <v>2657.7044551731501</v>
      </c>
      <c r="BO1502">
        <v>2006.9313847078499</v>
      </c>
      <c r="BP1502">
        <v>1609.0886879468501</v>
      </c>
      <c r="BQ1502">
        <v>0</v>
      </c>
      <c r="BR1502">
        <v>0</v>
      </c>
      <c r="BS1502">
        <v>0</v>
      </c>
      <c r="BT1502">
        <v>0</v>
      </c>
      <c r="BU1502">
        <v>7</v>
      </c>
      <c r="BV1502">
        <v>22</v>
      </c>
      <c r="BW1502">
        <v>0</v>
      </c>
      <c r="BX1502">
        <v>72</v>
      </c>
      <c r="BY1502">
        <v>147</v>
      </c>
      <c r="BZ1502">
        <v>173</v>
      </c>
      <c r="CA1502">
        <v>211</v>
      </c>
      <c r="CB1502">
        <v>238</v>
      </c>
      <c r="CC1502">
        <v>42</v>
      </c>
      <c r="CD1502">
        <v>218</v>
      </c>
      <c r="CE1502">
        <v>189</v>
      </c>
      <c r="CF1502">
        <v>116</v>
      </c>
      <c r="CG1502">
        <v>292</v>
      </c>
      <c r="CH1502">
        <v>189</v>
      </c>
      <c r="CI1502">
        <v>19.997116593618902</v>
      </c>
      <c r="CJ1502">
        <v>31.5261492269637</v>
      </c>
      <c r="CK1502">
        <v>365</v>
      </c>
      <c r="CL1502">
        <v>39</v>
      </c>
      <c r="CM1502">
        <v>26</v>
      </c>
      <c r="CN1502">
        <v>-67</v>
      </c>
      <c r="CO1502">
        <v>1</v>
      </c>
      <c r="CP1502" t="b">
        <v>0</v>
      </c>
      <c r="CQ1502">
        <v>1</v>
      </c>
    </row>
    <row r="1503" spans="1:95" x14ac:dyDescent="0.25">
      <c r="A1503">
        <v>1786</v>
      </c>
      <c r="B1503" t="s">
        <v>191</v>
      </c>
      <c r="C1503" t="s">
        <v>16</v>
      </c>
      <c r="D1503">
        <v>215</v>
      </c>
      <c r="E1503" t="s">
        <v>17</v>
      </c>
      <c r="F1503" t="s">
        <v>17</v>
      </c>
      <c r="G1503" t="s">
        <v>33</v>
      </c>
      <c r="I1503" t="s">
        <v>33</v>
      </c>
      <c r="J1503">
        <v>274</v>
      </c>
      <c r="K1503" s="30">
        <v>43840</v>
      </c>
      <c r="L1503">
        <v>365</v>
      </c>
      <c r="M1503" s="29">
        <v>11658</v>
      </c>
      <c r="N1503">
        <v>319.5</v>
      </c>
      <c r="O1503">
        <v>92</v>
      </c>
      <c r="P1503">
        <v>91</v>
      </c>
      <c r="Q1503" s="30">
        <v>43834</v>
      </c>
      <c r="R1503">
        <v>181</v>
      </c>
      <c r="S1503" s="29">
        <v>11110</v>
      </c>
      <c r="T1503">
        <v>136</v>
      </c>
      <c r="U1503">
        <v>91</v>
      </c>
      <c r="V1503" t="s">
        <v>422</v>
      </c>
      <c r="X1503" t="s">
        <v>17</v>
      </c>
      <c r="Y1503" t="s">
        <v>33</v>
      </c>
      <c r="Z1503">
        <v>215</v>
      </c>
      <c r="AA1503">
        <v>181.5</v>
      </c>
      <c r="AB1503">
        <v>-19.534908784058299</v>
      </c>
      <c r="AC1503">
        <v>29.886269188515801</v>
      </c>
      <c r="AD1503">
        <v>1646.18309350252</v>
      </c>
      <c r="AE1503">
        <v>1.6122629875582498E-2</v>
      </c>
      <c r="AF1503">
        <v>21.1003830576254</v>
      </c>
      <c r="AG1503">
        <v>53.487639938550302</v>
      </c>
      <c r="AH1503">
        <v>15.5604284776895</v>
      </c>
      <c r="AI1503">
        <v>1.7757393410197899</v>
      </c>
      <c r="AJ1503">
        <v>24.270217694299198</v>
      </c>
      <c r="AK1503">
        <v>146.09976013656001</v>
      </c>
      <c r="AL1503">
        <v>7</v>
      </c>
      <c r="AM1503">
        <v>7</v>
      </c>
      <c r="AN1503">
        <v>11</v>
      </c>
      <c r="AO1503">
        <v>1</v>
      </c>
      <c r="AP1503">
        <v>24.266844698860801</v>
      </c>
      <c r="AQ1503">
        <v>78.235201550241996</v>
      </c>
      <c r="AR1503">
        <v>0.60385669973682898</v>
      </c>
      <c r="AS1503">
        <v>13.8286053664579</v>
      </c>
      <c r="AT1503">
        <v>266.00121098475699</v>
      </c>
      <c r="AU1503">
        <v>1.7542868041772401E-2</v>
      </c>
      <c r="AV1503">
        <v>197</v>
      </c>
      <c r="AW1503">
        <v>0.81291536598916403</v>
      </c>
      <c r="AX1503">
        <v>15</v>
      </c>
      <c r="AY1503">
        <v>0.43536390312525403</v>
      </c>
      <c r="AZ1503">
        <v>-2.7512479636794001</v>
      </c>
      <c r="BA1503">
        <v>0.17563308631224001</v>
      </c>
      <c r="BB1503">
        <v>4168.5060909695703</v>
      </c>
      <c r="BC1503">
        <v>3440.5060909695699</v>
      </c>
      <c r="BD1503">
        <v>3258.5060909695699</v>
      </c>
      <c r="BE1503">
        <v>2712.5060909695699</v>
      </c>
      <c r="BF1503">
        <v>2348.5060909695699</v>
      </c>
      <c r="BG1503">
        <v>7695.7776537795999</v>
      </c>
      <c r="BH1503">
        <v>6235.7776537795999</v>
      </c>
      <c r="BI1503">
        <v>5870.7776537795999</v>
      </c>
      <c r="BJ1503">
        <v>4775.7776537795999</v>
      </c>
      <c r="BK1503">
        <v>4045.7776537795999</v>
      </c>
      <c r="BL1503" t="s">
        <v>17</v>
      </c>
      <c r="BM1503" t="s">
        <v>17</v>
      </c>
      <c r="BN1503" t="s">
        <v>17</v>
      </c>
      <c r="BO1503" t="s">
        <v>17</v>
      </c>
      <c r="BP1503" t="s">
        <v>17</v>
      </c>
      <c r="BQ1503">
        <v>0</v>
      </c>
      <c r="BR1503">
        <v>0</v>
      </c>
      <c r="BS1503">
        <v>0</v>
      </c>
      <c r="BT1503">
        <v>0</v>
      </c>
      <c r="BU1503">
        <v>0</v>
      </c>
      <c r="BV1503">
        <v>0</v>
      </c>
      <c r="BW1503">
        <v>0</v>
      </c>
      <c r="BX1503">
        <v>0</v>
      </c>
      <c r="BY1503">
        <v>0</v>
      </c>
      <c r="BZ1503">
        <v>0</v>
      </c>
      <c r="CA1503">
        <v>0</v>
      </c>
      <c r="CB1503">
        <v>65</v>
      </c>
      <c r="CC1503">
        <v>108</v>
      </c>
      <c r="CD1503">
        <v>365</v>
      </c>
      <c r="CE1503">
        <v>108</v>
      </c>
      <c r="CF1503">
        <v>108</v>
      </c>
      <c r="CG1503">
        <v>365</v>
      </c>
      <c r="CH1503">
        <v>108</v>
      </c>
      <c r="CI1503">
        <v>22.903879620711901</v>
      </c>
      <c r="CJ1503">
        <v>92.003566661376595</v>
      </c>
      <c r="CK1503" t="s">
        <v>17</v>
      </c>
      <c r="CL1503" t="s">
        <v>17</v>
      </c>
      <c r="CM1503" t="s">
        <v>17</v>
      </c>
      <c r="CN1503" t="s">
        <v>17</v>
      </c>
      <c r="CO1503">
        <v>4</v>
      </c>
      <c r="CP1503" t="b">
        <v>0</v>
      </c>
      <c r="CQ1503">
        <v>4</v>
      </c>
    </row>
    <row r="1504" spans="1:95" x14ac:dyDescent="0.25">
      <c r="A1504">
        <v>1787</v>
      </c>
      <c r="B1504" t="s">
        <v>191</v>
      </c>
      <c r="C1504" t="s">
        <v>16</v>
      </c>
      <c r="D1504">
        <v>215</v>
      </c>
      <c r="E1504" t="s">
        <v>17</v>
      </c>
      <c r="F1504" t="s">
        <v>17</v>
      </c>
      <c r="G1504" t="s">
        <v>29</v>
      </c>
      <c r="I1504" t="s">
        <v>29</v>
      </c>
      <c r="J1504">
        <v>274</v>
      </c>
      <c r="K1504" s="30">
        <v>43840</v>
      </c>
      <c r="L1504">
        <v>365</v>
      </c>
      <c r="M1504" s="29">
        <v>11658</v>
      </c>
      <c r="N1504">
        <v>319.5</v>
      </c>
      <c r="O1504">
        <v>92</v>
      </c>
      <c r="P1504">
        <v>91</v>
      </c>
      <c r="Q1504" s="30">
        <v>43834</v>
      </c>
      <c r="R1504">
        <v>181</v>
      </c>
      <c r="S1504" s="29">
        <v>11110</v>
      </c>
      <c r="T1504">
        <v>136</v>
      </c>
      <c r="U1504">
        <v>91</v>
      </c>
      <c r="V1504" t="s">
        <v>422</v>
      </c>
      <c r="X1504" t="s">
        <v>17</v>
      </c>
      <c r="Y1504" t="s">
        <v>29</v>
      </c>
      <c r="Z1504">
        <v>215</v>
      </c>
      <c r="AA1504">
        <v>181.5</v>
      </c>
      <c r="AB1504">
        <v>-19.529029883465299</v>
      </c>
      <c r="AC1504">
        <v>29.885910038836698</v>
      </c>
      <c r="AD1504">
        <v>1.99362082482313</v>
      </c>
      <c r="AE1504">
        <v>2.3046219986421101E-2</v>
      </c>
      <c r="AF1504">
        <v>21.104892699717801</v>
      </c>
      <c r="AG1504">
        <v>53.487559615897503</v>
      </c>
      <c r="AH1504">
        <v>15.565374474333201</v>
      </c>
      <c r="AI1504">
        <v>1.7712195031290401</v>
      </c>
      <c r="AJ1504">
        <v>24.275582190349699</v>
      </c>
      <c r="AK1504">
        <v>146.11062860964</v>
      </c>
      <c r="AL1504">
        <v>7</v>
      </c>
      <c r="AM1504">
        <v>7</v>
      </c>
      <c r="AN1504">
        <v>11</v>
      </c>
      <c r="AO1504">
        <v>1</v>
      </c>
      <c r="AP1504">
        <v>24.2721761139581</v>
      </c>
      <c r="AQ1504">
        <v>78.209679531225703</v>
      </c>
      <c r="AR1504">
        <v>0.60390386874907298</v>
      </c>
      <c r="AS1504">
        <v>13.8282646227941</v>
      </c>
      <c r="AT1504">
        <v>266.00763218954199</v>
      </c>
      <c r="AU1504">
        <v>1.74932126064689E-2</v>
      </c>
      <c r="AV1504">
        <v>197</v>
      </c>
      <c r="AW1504">
        <v>0.81306191216534696</v>
      </c>
      <c r="AX1504">
        <v>15</v>
      </c>
      <c r="AY1504">
        <v>0.43517337565152497</v>
      </c>
      <c r="AZ1504">
        <v>-2.7507054550577799</v>
      </c>
      <c r="BA1504">
        <v>0.17543236021307901</v>
      </c>
      <c r="BB1504">
        <v>4169.1515025224699</v>
      </c>
      <c r="BC1504">
        <v>3441.1515025224699</v>
      </c>
      <c r="BD1504">
        <v>3259.1515025224699</v>
      </c>
      <c r="BE1504">
        <v>2713.1515025224699</v>
      </c>
      <c r="BF1504">
        <v>2349.1515025224699</v>
      </c>
      <c r="BG1504">
        <v>7697.4264298526996</v>
      </c>
      <c r="BH1504">
        <v>6237.4264298526996</v>
      </c>
      <c r="BI1504">
        <v>5872.4264298526996</v>
      </c>
      <c r="BJ1504">
        <v>4777.4264298526896</v>
      </c>
      <c r="BK1504">
        <v>4047.42642985269</v>
      </c>
      <c r="BL1504" t="s">
        <v>17</v>
      </c>
      <c r="BM1504" t="s">
        <v>17</v>
      </c>
      <c r="BN1504" t="s">
        <v>17</v>
      </c>
      <c r="BO1504" t="s">
        <v>17</v>
      </c>
      <c r="BP1504" t="s">
        <v>17</v>
      </c>
      <c r="BQ1504">
        <v>0</v>
      </c>
      <c r="BR1504">
        <v>0</v>
      </c>
      <c r="BS1504">
        <v>0</v>
      </c>
      <c r="BT1504">
        <v>0</v>
      </c>
      <c r="BU1504">
        <v>0</v>
      </c>
      <c r="BV1504">
        <v>0</v>
      </c>
      <c r="BW1504">
        <v>0</v>
      </c>
      <c r="BX1504">
        <v>0</v>
      </c>
      <c r="BY1504">
        <v>0</v>
      </c>
      <c r="BZ1504">
        <v>0</v>
      </c>
      <c r="CA1504">
        <v>0</v>
      </c>
      <c r="CB1504">
        <v>65</v>
      </c>
      <c r="CC1504">
        <v>108</v>
      </c>
      <c r="CD1504">
        <v>365</v>
      </c>
      <c r="CE1504">
        <v>108</v>
      </c>
      <c r="CF1504">
        <v>108</v>
      </c>
      <c r="CG1504">
        <v>365</v>
      </c>
      <c r="CH1504">
        <v>108</v>
      </c>
      <c r="CI1504">
        <v>22.9074258380355</v>
      </c>
      <c r="CJ1504">
        <v>92.014906958258607</v>
      </c>
      <c r="CK1504" t="s">
        <v>17</v>
      </c>
      <c r="CL1504" t="s">
        <v>17</v>
      </c>
      <c r="CM1504" t="s">
        <v>17</v>
      </c>
      <c r="CN1504" t="s">
        <v>17</v>
      </c>
      <c r="CO1504">
        <v>4</v>
      </c>
      <c r="CP1504" t="b">
        <v>0</v>
      </c>
      <c r="CQ1504">
        <v>4</v>
      </c>
    </row>
    <row r="1505" spans="1:95" x14ac:dyDescent="0.25">
      <c r="A1505">
        <v>1788</v>
      </c>
      <c r="B1505" t="s">
        <v>191</v>
      </c>
      <c r="C1505" t="s">
        <v>16</v>
      </c>
      <c r="D1505">
        <v>215</v>
      </c>
      <c r="E1505" t="s">
        <v>17</v>
      </c>
      <c r="F1505" t="s">
        <v>17</v>
      </c>
      <c r="G1505" t="s">
        <v>18</v>
      </c>
      <c r="I1505" t="s">
        <v>922</v>
      </c>
      <c r="J1505">
        <v>319</v>
      </c>
      <c r="K1505" s="29">
        <v>42309</v>
      </c>
      <c r="L1505">
        <v>365</v>
      </c>
      <c r="M1505" s="29">
        <v>11658</v>
      </c>
      <c r="N1505">
        <v>342</v>
      </c>
      <c r="O1505">
        <v>47</v>
      </c>
      <c r="P1505">
        <v>91</v>
      </c>
      <c r="Q1505" s="30">
        <v>43834</v>
      </c>
      <c r="R1505">
        <v>181</v>
      </c>
      <c r="S1505" s="29">
        <v>11110</v>
      </c>
      <c r="T1505">
        <v>136</v>
      </c>
      <c r="U1505">
        <v>91</v>
      </c>
      <c r="V1505" t="s">
        <v>422</v>
      </c>
      <c r="W1505" t="s">
        <v>454</v>
      </c>
      <c r="X1505" t="s">
        <v>17</v>
      </c>
      <c r="Y1505" t="s">
        <v>18</v>
      </c>
      <c r="Z1505">
        <v>215</v>
      </c>
      <c r="AA1505">
        <v>159</v>
      </c>
      <c r="AB1505">
        <v>-19.531425841879301</v>
      </c>
      <c r="AC1505">
        <v>29.8786144333924</v>
      </c>
      <c r="AD1505">
        <v>430.343435775861</v>
      </c>
      <c r="AE1505">
        <v>1.80972786443762E-2</v>
      </c>
      <c r="AF1505">
        <v>21.1084064135072</v>
      </c>
      <c r="AG1505">
        <v>53.481265710650099</v>
      </c>
      <c r="AH1505">
        <v>15.5686075442171</v>
      </c>
      <c r="AI1505">
        <v>1.7713352844308199</v>
      </c>
      <c r="AJ1505">
        <v>24.279642105050101</v>
      </c>
      <c r="AK1505">
        <v>146.13576272864299</v>
      </c>
      <c r="AL1505">
        <v>7</v>
      </c>
      <c r="AM1505">
        <v>7</v>
      </c>
      <c r="AN1505">
        <v>11</v>
      </c>
      <c r="AO1505">
        <v>1</v>
      </c>
      <c r="AP1505">
        <v>24.122252274914299</v>
      </c>
      <c r="AQ1505">
        <v>123.31004527783701</v>
      </c>
      <c r="AR1505">
        <v>0.55273862659117601</v>
      </c>
      <c r="AS1505">
        <v>14.080290745866099</v>
      </c>
      <c r="AT1505">
        <v>259.08971472809299</v>
      </c>
      <c r="AU1505">
        <v>1.7492473622134699E-2</v>
      </c>
      <c r="AV1505">
        <v>197</v>
      </c>
      <c r="AW1505">
        <v>0.81309309390953599</v>
      </c>
      <c r="AX1505">
        <v>15</v>
      </c>
      <c r="AY1505">
        <v>0.70415283968783005</v>
      </c>
      <c r="AZ1505">
        <v>-2.7507351434249898</v>
      </c>
      <c r="BA1505">
        <v>0.17543416118511801</v>
      </c>
      <c r="BB1505">
        <v>3616.1304633448399</v>
      </c>
      <c r="BC1505">
        <v>2980.1304633448399</v>
      </c>
      <c r="BD1505">
        <v>2821.1304633448399</v>
      </c>
      <c r="BE1505">
        <v>2344.1304633448399</v>
      </c>
      <c r="BF1505">
        <v>2026.1304633448401</v>
      </c>
      <c r="BG1505">
        <v>7698.7099036832296</v>
      </c>
      <c r="BH1505">
        <v>6238.7099036832296</v>
      </c>
      <c r="BI1505">
        <v>5873.7099036832296</v>
      </c>
      <c r="BJ1505">
        <v>4778.7099036832296</v>
      </c>
      <c r="BK1505">
        <v>4048.7099036832301</v>
      </c>
      <c r="BL1505" t="s">
        <v>17</v>
      </c>
      <c r="BM1505" t="s">
        <v>17</v>
      </c>
      <c r="BN1505" t="s">
        <v>17</v>
      </c>
      <c r="BO1505" t="s">
        <v>17</v>
      </c>
      <c r="BP1505" t="s">
        <v>17</v>
      </c>
      <c r="BQ1505">
        <v>0</v>
      </c>
      <c r="BR1505">
        <v>0</v>
      </c>
      <c r="BS1505">
        <v>0</v>
      </c>
      <c r="BT1505">
        <v>0</v>
      </c>
      <c r="BU1505">
        <v>0</v>
      </c>
      <c r="BV1505">
        <v>0</v>
      </c>
      <c r="BW1505">
        <v>0</v>
      </c>
      <c r="BX1505">
        <v>0</v>
      </c>
      <c r="BY1505">
        <v>0</v>
      </c>
      <c r="BZ1505">
        <v>0</v>
      </c>
      <c r="CA1505">
        <v>0</v>
      </c>
      <c r="CB1505">
        <v>65</v>
      </c>
      <c r="CC1505">
        <v>108</v>
      </c>
      <c r="CD1505">
        <v>365</v>
      </c>
      <c r="CE1505">
        <v>108</v>
      </c>
      <c r="CF1505">
        <v>108</v>
      </c>
      <c r="CG1505">
        <v>365</v>
      </c>
      <c r="CH1505">
        <v>108</v>
      </c>
      <c r="CI1505">
        <v>22.742958888961301</v>
      </c>
      <c r="CJ1505">
        <v>91.037658323661901</v>
      </c>
      <c r="CK1505" t="s">
        <v>17</v>
      </c>
      <c r="CL1505" t="s">
        <v>17</v>
      </c>
      <c r="CM1505" t="s">
        <v>17</v>
      </c>
      <c r="CN1505" t="s">
        <v>17</v>
      </c>
      <c r="CO1505">
        <v>4</v>
      </c>
      <c r="CP1505" t="b">
        <v>0</v>
      </c>
      <c r="CQ1505">
        <v>4</v>
      </c>
    </row>
    <row r="1506" spans="1:95" x14ac:dyDescent="0.25">
      <c r="A1506">
        <v>1789</v>
      </c>
      <c r="B1506" t="s">
        <v>191</v>
      </c>
      <c r="C1506" t="s">
        <v>16</v>
      </c>
      <c r="D1506">
        <v>215</v>
      </c>
      <c r="E1506" t="s">
        <v>17</v>
      </c>
      <c r="F1506" t="s">
        <v>17</v>
      </c>
      <c r="G1506" t="s">
        <v>28</v>
      </c>
      <c r="H1506" t="s">
        <v>553</v>
      </c>
      <c r="I1506" t="s">
        <v>28</v>
      </c>
      <c r="J1506">
        <v>91</v>
      </c>
      <c r="K1506" s="30">
        <v>43834</v>
      </c>
      <c r="L1506">
        <v>151</v>
      </c>
      <c r="M1506" s="29">
        <v>11444</v>
      </c>
      <c r="N1506">
        <v>121</v>
      </c>
      <c r="O1506">
        <v>61</v>
      </c>
      <c r="P1506">
        <v>258</v>
      </c>
      <c r="Q1506" s="29">
        <v>42248</v>
      </c>
      <c r="R1506">
        <v>319</v>
      </c>
      <c r="S1506" s="29">
        <v>42309</v>
      </c>
      <c r="T1506">
        <v>288.5</v>
      </c>
      <c r="U1506">
        <v>62</v>
      </c>
      <c r="V1506" t="s">
        <v>422</v>
      </c>
      <c r="W1506" t="s">
        <v>455</v>
      </c>
      <c r="X1506" t="s">
        <v>17</v>
      </c>
      <c r="Y1506" t="s">
        <v>568</v>
      </c>
      <c r="Z1506">
        <v>215</v>
      </c>
      <c r="AA1506">
        <v>167.5</v>
      </c>
      <c r="AB1506">
        <v>-19.531976545919701</v>
      </c>
      <c r="AC1506">
        <v>29.884838870546201</v>
      </c>
      <c r="AD1506">
        <v>56.0904229832217</v>
      </c>
      <c r="AE1506">
        <v>1.8942630346182699E-2</v>
      </c>
      <c r="AF1506">
        <v>21.1035478205179</v>
      </c>
      <c r="AG1506">
        <v>53.493355158927301</v>
      </c>
      <c r="AH1506">
        <v>15.5637450724223</v>
      </c>
      <c r="AI1506">
        <v>1.7740121248013301</v>
      </c>
      <c r="AJ1506">
        <v>24.274000160526299</v>
      </c>
      <c r="AK1506">
        <v>146.136710336205</v>
      </c>
      <c r="AL1506">
        <v>7</v>
      </c>
      <c r="AM1506">
        <v>7</v>
      </c>
      <c r="AN1506">
        <v>11</v>
      </c>
      <c r="AO1506">
        <v>1</v>
      </c>
      <c r="AP1506">
        <v>19.707963543948502</v>
      </c>
      <c r="AQ1506">
        <v>19.257203608643898</v>
      </c>
      <c r="AR1506">
        <v>0.74980716283125903</v>
      </c>
      <c r="AS1506">
        <v>12.144835031881399</v>
      </c>
      <c r="AT1506">
        <v>210.90257662375899</v>
      </c>
      <c r="AU1506">
        <v>1.7522631351079999E-2</v>
      </c>
      <c r="AV1506">
        <v>197</v>
      </c>
      <c r="AW1506">
        <v>0.81315799413659895</v>
      </c>
      <c r="AX1506">
        <v>15</v>
      </c>
      <c r="AY1506">
        <v>0.15417631505844501</v>
      </c>
      <c r="AZ1506">
        <v>-2.75097454920722</v>
      </c>
      <c r="BA1506">
        <v>0.175517516782383</v>
      </c>
      <c r="BB1506">
        <v>3089.94179289878</v>
      </c>
      <c r="BC1506">
        <v>2417.94179289878</v>
      </c>
      <c r="BD1506">
        <v>2249.94179289878</v>
      </c>
      <c r="BE1506">
        <v>1745.94179289878</v>
      </c>
      <c r="BF1506">
        <v>1409.94179289878</v>
      </c>
      <c r="BG1506">
        <v>7696.9344092716301</v>
      </c>
      <c r="BH1506">
        <v>6236.9344092716301</v>
      </c>
      <c r="BI1506">
        <v>5871.9344092716301</v>
      </c>
      <c r="BJ1506">
        <v>4776.9344092716301</v>
      </c>
      <c r="BK1506">
        <v>4046.9344092716301</v>
      </c>
      <c r="BL1506" t="s">
        <v>17</v>
      </c>
      <c r="BM1506" t="s">
        <v>17</v>
      </c>
      <c r="BN1506" t="s">
        <v>17</v>
      </c>
      <c r="BO1506" t="s">
        <v>17</v>
      </c>
      <c r="BP1506" t="s">
        <v>17</v>
      </c>
      <c r="BQ1506">
        <v>0</v>
      </c>
      <c r="BR1506">
        <v>0</v>
      </c>
      <c r="BS1506">
        <v>0</v>
      </c>
      <c r="BT1506">
        <v>0</v>
      </c>
      <c r="BU1506">
        <v>0</v>
      </c>
      <c r="BV1506">
        <v>65</v>
      </c>
      <c r="BW1506">
        <v>0</v>
      </c>
      <c r="BX1506">
        <v>0</v>
      </c>
      <c r="BY1506">
        <v>0</v>
      </c>
      <c r="BZ1506">
        <v>0</v>
      </c>
      <c r="CA1506">
        <v>0</v>
      </c>
      <c r="CB1506">
        <v>65</v>
      </c>
      <c r="CC1506">
        <v>108</v>
      </c>
      <c r="CD1506">
        <v>365</v>
      </c>
      <c r="CE1506">
        <v>108</v>
      </c>
      <c r="CF1506">
        <v>108</v>
      </c>
      <c r="CG1506">
        <v>365</v>
      </c>
      <c r="CH1506">
        <v>108</v>
      </c>
      <c r="CI1506">
        <v>18.392510672016599</v>
      </c>
      <c r="CJ1506">
        <v>7.5511705248645997</v>
      </c>
      <c r="CK1506" t="s">
        <v>17</v>
      </c>
      <c r="CL1506" t="s">
        <v>17</v>
      </c>
      <c r="CM1506" t="s">
        <v>17</v>
      </c>
      <c r="CN1506" t="s">
        <v>17</v>
      </c>
      <c r="CO1506">
        <v>4</v>
      </c>
      <c r="CP1506" t="b">
        <v>1</v>
      </c>
      <c r="CQ1506" t="s">
        <v>570</v>
      </c>
    </row>
    <row r="1507" spans="1:95" x14ac:dyDescent="0.25">
      <c r="A1507">
        <v>1790</v>
      </c>
      <c r="B1507" t="s">
        <v>191</v>
      </c>
      <c r="C1507" t="s">
        <v>16</v>
      </c>
      <c r="D1507">
        <v>215</v>
      </c>
      <c r="E1507" t="s">
        <v>17</v>
      </c>
      <c r="F1507" t="s">
        <v>17</v>
      </c>
      <c r="G1507" t="s">
        <v>39</v>
      </c>
      <c r="I1507" t="s">
        <v>39</v>
      </c>
      <c r="J1507">
        <v>274</v>
      </c>
      <c r="K1507" s="30">
        <v>43840</v>
      </c>
      <c r="L1507">
        <v>334</v>
      </c>
      <c r="M1507" s="29">
        <v>11263</v>
      </c>
      <c r="N1507">
        <v>304</v>
      </c>
      <c r="O1507">
        <v>61</v>
      </c>
      <c r="P1507">
        <v>91</v>
      </c>
      <c r="Q1507" s="30">
        <v>43834</v>
      </c>
      <c r="R1507">
        <v>151</v>
      </c>
      <c r="S1507" s="29">
        <v>11444</v>
      </c>
      <c r="T1507">
        <v>121</v>
      </c>
      <c r="U1507">
        <v>61</v>
      </c>
      <c r="V1507" t="s">
        <v>422</v>
      </c>
      <c r="X1507" t="s">
        <v>17</v>
      </c>
      <c r="Y1507" t="s">
        <v>39</v>
      </c>
      <c r="Z1507">
        <v>215</v>
      </c>
      <c r="AA1507">
        <v>182</v>
      </c>
      <c r="AB1507">
        <v>-17.689196520807101</v>
      </c>
      <c r="AC1507">
        <v>30.844107816570201</v>
      </c>
      <c r="AD1507">
        <v>2442.2753006663402</v>
      </c>
      <c r="AE1507">
        <v>-0.660494119496566</v>
      </c>
      <c r="AF1507">
        <v>20.8536469782075</v>
      </c>
      <c r="AG1507">
        <v>67.560165703717402</v>
      </c>
      <c r="AH1507">
        <v>15.8148815193003</v>
      </c>
      <c r="AI1507">
        <v>1.8347504228787299</v>
      </c>
      <c r="AJ1507">
        <v>23.964362980960399</v>
      </c>
      <c r="AK1507">
        <v>200.504261948774</v>
      </c>
      <c r="AL1507">
        <v>7</v>
      </c>
      <c r="AM1507">
        <v>7</v>
      </c>
      <c r="AN1507">
        <v>11</v>
      </c>
      <c r="AO1507">
        <v>1</v>
      </c>
      <c r="AP1507">
        <v>23.8368662781652</v>
      </c>
      <c r="AQ1507">
        <v>54.0133112409031</v>
      </c>
      <c r="AR1507">
        <v>0.66141850683221004</v>
      </c>
      <c r="AS1507">
        <v>13.4900081824727</v>
      </c>
      <c r="AT1507">
        <v>271.62862272266</v>
      </c>
      <c r="AU1507">
        <v>1.7049655120456801E-2</v>
      </c>
      <c r="AV1507">
        <v>227</v>
      </c>
      <c r="AW1507">
        <v>1.2047392093626801</v>
      </c>
      <c r="AX1507">
        <v>15</v>
      </c>
      <c r="AY1507">
        <v>0.29746325168341903</v>
      </c>
      <c r="AZ1507">
        <v>-2.4392305777485901</v>
      </c>
      <c r="BA1507">
        <v>0.13740320642769399</v>
      </c>
      <c r="BB1507">
        <v>4144.1185114162799</v>
      </c>
      <c r="BC1507">
        <v>3416.1185114162799</v>
      </c>
      <c r="BD1507">
        <v>3234.1185114162799</v>
      </c>
      <c r="BE1507">
        <v>2688.1185114162799</v>
      </c>
      <c r="BF1507">
        <v>2324.1185114162799</v>
      </c>
      <c r="BG1507">
        <v>7606.6716286783803</v>
      </c>
      <c r="BH1507">
        <v>6146.6716286783803</v>
      </c>
      <c r="BI1507">
        <v>5781.6716286783803</v>
      </c>
      <c r="BJ1507">
        <v>4686.6716286783803</v>
      </c>
      <c r="BK1507">
        <v>3956.6716286783799</v>
      </c>
      <c r="BL1507" t="s">
        <v>17</v>
      </c>
      <c r="BM1507" t="s">
        <v>17</v>
      </c>
      <c r="BN1507" t="s">
        <v>17</v>
      </c>
      <c r="BO1507" t="s">
        <v>17</v>
      </c>
      <c r="BP1507" t="s">
        <v>17</v>
      </c>
      <c r="BQ1507">
        <v>0</v>
      </c>
      <c r="BR1507">
        <v>0</v>
      </c>
      <c r="BS1507">
        <v>0</v>
      </c>
      <c r="BT1507">
        <v>0</v>
      </c>
      <c r="BU1507">
        <v>0</v>
      </c>
      <c r="BV1507">
        <v>0</v>
      </c>
      <c r="BW1507">
        <v>0</v>
      </c>
      <c r="BX1507">
        <v>0</v>
      </c>
      <c r="BY1507">
        <v>0</v>
      </c>
      <c r="BZ1507">
        <v>0</v>
      </c>
      <c r="CA1507">
        <v>0</v>
      </c>
      <c r="CB1507">
        <v>61</v>
      </c>
      <c r="CC1507">
        <v>129</v>
      </c>
      <c r="CD1507">
        <v>365</v>
      </c>
      <c r="CE1507">
        <v>129</v>
      </c>
      <c r="CF1507">
        <v>129</v>
      </c>
      <c r="CG1507">
        <v>365</v>
      </c>
      <c r="CH1507">
        <v>129</v>
      </c>
      <c r="CI1507">
        <v>22.769881930858698</v>
      </c>
      <c r="CJ1507">
        <v>125.169462367587</v>
      </c>
      <c r="CK1507" t="s">
        <v>17</v>
      </c>
      <c r="CL1507" t="s">
        <v>17</v>
      </c>
      <c r="CM1507" t="s">
        <v>17</v>
      </c>
      <c r="CN1507" t="s">
        <v>17</v>
      </c>
      <c r="CO1507">
        <v>2</v>
      </c>
      <c r="CP1507" t="b">
        <v>0</v>
      </c>
      <c r="CQ1507">
        <v>2</v>
      </c>
    </row>
    <row r="1508" spans="1:95" x14ac:dyDescent="0.25">
      <c r="A1508">
        <v>1791</v>
      </c>
      <c r="B1508" t="s">
        <v>191</v>
      </c>
      <c r="C1508" t="s">
        <v>16</v>
      </c>
      <c r="D1508">
        <v>215</v>
      </c>
      <c r="E1508" t="s">
        <v>17</v>
      </c>
      <c r="F1508" t="s">
        <v>17</v>
      </c>
      <c r="G1508" t="s">
        <v>92</v>
      </c>
      <c r="I1508" t="s">
        <v>739</v>
      </c>
      <c r="J1508">
        <v>152</v>
      </c>
      <c r="K1508" s="30">
        <v>43836</v>
      </c>
      <c r="L1508">
        <v>198</v>
      </c>
      <c r="M1508" s="29">
        <v>42917</v>
      </c>
      <c r="N1508">
        <v>175</v>
      </c>
      <c r="O1508">
        <v>47</v>
      </c>
      <c r="P1508">
        <v>274</v>
      </c>
      <c r="Q1508" s="30">
        <v>43840</v>
      </c>
      <c r="R1508">
        <v>365</v>
      </c>
      <c r="S1508" s="29">
        <v>11658</v>
      </c>
      <c r="T1508">
        <v>319.5</v>
      </c>
      <c r="U1508">
        <v>92</v>
      </c>
      <c r="V1508" t="s">
        <v>422</v>
      </c>
      <c r="X1508" t="s">
        <v>17</v>
      </c>
      <c r="Y1508" t="s">
        <v>92</v>
      </c>
      <c r="Z1508">
        <v>215</v>
      </c>
      <c r="AA1508">
        <v>144.5</v>
      </c>
      <c r="AB1508">
        <v>-19.554046787441798</v>
      </c>
      <c r="AC1508">
        <v>31.002287041982498</v>
      </c>
      <c r="AD1508">
        <v>1893.61075996573</v>
      </c>
      <c r="AE1508">
        <v>0.77745922803266199</v>
      </c>
      <c r="AF1508">
        <v>20.985005938694201</v>
      </c>
      <c r="AG1508">
        <v>58.489238534598101</v>
      </c>
      <c r="AH1508">
        <v>15.632047386516801</v>
      </c>
      <c r="AI1508">
        <v>3.2546181470464601</v>
      </c>
      <c r="AJ1508">
        <v>24.192128577471799</v>
      </c>
      <c r="AK1508">
        <v>157.42396791929099</v>
      </c>
      <c r="AL1508">
        <v>7</v>
      </c>
      <c r="AM1508">
        <v>7</v>
      </c>
      <c r="AN1508">
        <v>1</v>
      </c>
      <c r="AO1508">
        <v>1</v>
      </c>
      <c r="AP1508">
        <v>15.744653163455901</v>
      </c>
      <c r="AQ1508">
        <v>5.3788791749896196</v>
      </c>
      <c r="AR1508">
        <v>0.75859065779822299</v>
      </c>
      <c r="AS1508">
        <v>11.7479082401191</v>
      </c>
      <c r="AT1508">
        <v>178.91489601666399</v>
      </c>
      <c r="AU1508">
        <v>3.2886519439871101E-2</v>
      </c>
      <c r="AV1508">
        <v>197</v>
      </c>
      <c r="AW1508">
        <v>0.88025389157689704</v>
      </c>
      <c r="AX1508">
        <v>15</v>
      </c>
      <c r="AY1508">
        <v>5.7275423425089102E-2</v>
      </c>
      <c r="AZ1508">
        <v>-2.6919584971285802</v>
      </c>
      <c r="BA1508">
        <v>0.19974223134591099</v>
      </c>
      <c r="BB1508">
        <v>2868.0374914972499</v>
      </c>
      <c r="BC1508">
        <v>2288.0374914972499</v>
      </c>
      <c r="BD1508">
        <v>2143.0374914972499</v>
      </c>
      <c r="BE1508">
        <v>1708.0374914972499</v>
      </c>
      <c r="BF1508">
        <v>1418.0374914972499</v>
      </c>
      <c r="BG1508">
        <v>7653.6097386156798</v>
      </c>
      <c r="BH1508">
        <v>6193.6097386156798</v>
      </c>
      <c r="BI1508">
        <v>5828.6097386156798</v>
      </c>
      <c r="BJ1508">
        <v>4733.6097386156798</v>
      </c>
      <c r="BK1508">
        <v>4003.6097386156798</v>
      </c>
      <c r="BL1508" t="s">
        <v>17</v>
      </c>
      <c r="BM1508" t="s">
        <v>17</v>
      </c>
      <c r="BN1508" t="s">
        <v>17</v>
      </c>
      <c r="BO1508" t="s">
        <v>17</v>
      </c>
      <c r="BP1508" t="s">
        <v>17</v>
      </c>
      <c r="BQ1508">
        <v>0</v>
      </c>
      <c r="BR1508">
        <v>0</v>
      </c>
      <c r="BS1508">
        <v>0</v>
      </c>
      <c r="BT1508">
        <v>0</v>
      </c>
      <c r="BU1508">
        <v>0</v>
      </c>
      <c r="BV1508">
        <v>41</v>
      </c>
      <c r="BW1508">
        <v>0</v>
      </c>
      <c r="BX1508">
        <v>0</v>
      </c>
      <c r="BY1508">
        <v>0</v>
      </c>
      <c r="BZ1508">
        <v>0</v>
      </c>
      <c r="CA1508">
        <v>0</v>
      </c>
      <c r="CB1508">
        <v>64</v>
      </c>
      <c r="CC1508">
        <v>116</v>
      </c>
      <c r="CD1508">
        <v>365</v>
      </c>
      <c r="CE1508">
        <v>116</v>
      </c>
      <c r="CF1508">
        <v>116</v>
      </c>
      <c r="CG1508">
        <v>365</v>
      </c>
      <c r="CH1508">
        <v>116</v>
      </c>
      <c r="CI1508">
        <v>19.7795689068776</v>
      </c>
      <c r="CJ1508">
        <v>19.324643542626799</v>
      </c>
      <c r="CK1508" t="s">
        <v>17</v>
      </c>
      <c r="CL1508" t="s">
        <v>17</v>
      </c>
      <c r="CM1508" t="s">
        <v>17</v>
      </c>
      <c r="CN1508" t="s">
        <v>17</v>
      </c>
      <c r="CO1508">
        <v>4</v>
      </c>
      <c r="CP1508" t="b">
        <v>1</v>
      </c>
      <c r="CQ1508" t="s">
        <v>570</v>
      </c>
    </row>
    <row r="1509" spans="1:95" x14ac:dyDescent="0.25">
      <c r="A1509">
        <v>1792</v>
      </c>
      <c r="B1509" t="s">
        <v>191</v>
      </c>
      <c r="C1509" t="s">
        <v>16</v>
      </c>
      <c r="D1509">
        <v>215</v>
      </c>
      <c r="E1509" t="s">
        <v>17</v>
      </c>
      <c r="F1509" t="s">
        <v>17</v>
      </c>
      <c r="G1509" t="s">
        <v>127</v>
      </c>
      <c r="I1509" t="s">
        <v>127</v>
      </c>
      <c r="J1509">
        <v>305</v>
      </c>
      <c r="K1509" s="30">
        <v>43841</v>
      </c>
      <c r="L1509">
        <v>365</v>
      </c>
      <c r="M1509" s="29">
        <v>11658</v>
      </c>
      <c r="N1509">
        <v>335</v>
      </c>
      <c r="O1509">
        <v>61</v>
      </c>
      <c r="P1509">
        <v>91</v>
      </c>
      <c r="Q1509" s="30">
        <v>43834</v>
      </c>
      <c r="R1509">
        <v>151</v>
      </c>
      <c r="S1509" s="29">
        <v>11444</v>
      </c>
      <c r="T1509">
        <v>121</v>
      </c>
      <c r="U1509">
        <v>61</v>
      </c>
      <c r="V1509" t="s">
        <v>422</v>
      </c>
      <c r="X1509" t="s">
        <v>17</v>
      </c>
      <c r="Y1509" t="s">
        <v>127</v>
      </c>
      <c r="Z1509">
        <v>215</v>
      </c>
      <c r="AA1509">
        <v>151</v>
      </c>
      <c r="AB1509">
        <v>-19.085826377605599</v>
      </c>
      <c r="AC1509">
        <v>31.426816129861301</v>
      </c>
      <c r="AD1509">
        <v>282.71881393020698</v>
      </c>
      <c r="AE1509">
        <v>0.59785984780169399</v>
      </c>
      <c r="AF1509">
        <v>20.5376897594913</v>
      </c>
      <c r="AG1509">
        <v>67.228697234947802</v>
      </c>
      <c r="AH1509">
        <v>15.424960401611299</v>
      </c>
      <c r="AI1509">
        <v>4.6900405698862198</v>
      </c>
      <c r="AJ1509">
        <v>23.476448492034599</v>
      </c>
      <c r="AK1509">
        <v>180.74942257599901</v>
      </c>
      <c r="AL1509">
        <v>7</v>
      </c>
      <c r="AM1509">
        <v>7</v>
      </c>
      <c r="AN1509">
        <v>1</v>
      </c>
      <c r="AO1509">
        <v>1</v>
      </c>
      <c r="AP1509">
        <v>23.364629432283898</v>
      </c>
      <c r="AQ1509">
        <v>132.04259632375201</v>
      </c>
      <c r="AR1509">
        <v>0.54467046553232401</v>
      </c>
      <c r="AS1509">
        <v>13.9926728162171</v>
      </c>
      <c r="AT1509">
        <v>255.36225069161401</v>
      </c>
      <c r="AU1509">
        <v>4.5648926707482301E-2</v>
      </c>
      <c r="AV1509">
        <v>227</v>
      </c>
      <c r="AW1509">
        <v>1.04415102184676</v>
      </c>
      <c r="AX1509">
        <v>15</v>
      </c>
      <c r="AY1509">
        <v>0.77473133993643195</v>
      </c>
      <c r="AZ1509">
        <v>-2.5482196626525702</v>
      </c>
      <c r="BA1509">
        <v>0.20244396075027299</v>
      </c>
      <c r="BB1509">
        <v>3397.6365914677699</v>
      </c>
      <c r="BC1509">
        <v>2793.6365914677699</v>
      </c>
      <c r="BD1509">
        <v>2642.6365914677699</v>
      </c>
      <c r="BE1509">
        <v>2189.6365914677699</v>
      </c>
      <c r="BF1509">
        <v>1887.6365914677699</v>
      </c>
      <c r="BG1509">
        <v>7490.6947466677502</v>
      </c>
      <c r="BH1509">
        <v>6030.6947466677502</v>
      </c>
      <c r="BI1509">
        <v>5665.6947466677502</v>
      </c>
      <c r="BJ1509">
        <v>4570.6947466677502</v>
      </c>
      <c r="BK1509">
        <v>3840.6947466677502</v>
      </c>
      <c r="BL1509" t="s">
        <v>17</v>
      </c>
      <c r="BM1509" t="s">
        <v>17</v>
      </c>
      <c r="BN1509" t="s">
        <v>17</v>
      </c>
      <c r="BO1509" t="s">
        <v>17</v>
      </c>
      <c r="BP1509" t="s">
        <v>17</v>
      </c>
      <c r="BQ1509">
        <v>0</v>
      </c>
      <c r="BR1509">
        <v>0</v>
      </c>
      <c r="BS1509">
        <v>0</v>
      </c>
      <c r="BT1509">
        <v>0</v>
      </c>
      <c r="BU1509">
        <v>0</v>
      </c>
      <c r="BV1509">
        <v>0</v>
      </c>
      <c r="BW1509">
        <v>0</v>
      </c>
      <c r="BX1509">
        <v>0</v>
      </c>
      <c r="BY1509">
        <v>0</v>
      </c>
      <c r="BZ1509">
        <v>0</v>
      </c>
      <c r="CA1509">
        <v>0</v>
      </c>
      <c r="CB1509">
        <v>71</v>
      </c>
      <c r="CC1509">
        <v>132</v>
      </c>
      <c r="CD1509">
        <v>365</v>
      </c>
      <c r="CE1509">
        <v>132</v>
      </c>
      <c r="CF1509">
        <v>132</v>
      </c>
      <c r="CG1509">
        <v>365</v>
      </c>
      <c r="CH1509">
        <v>132</v>
      </c>
      <c r="CI1509">
        <v>22.500904579256702</v>
      </c>
      <c r="CJ1509">
        <v>125.01009745736</v>
      </c>
      <c r="CK1509" t="s">
        <v>17</v>
      </c>
      <c r="CL1509" t="s">
        <v>17</v>
      </c>
      <c r="CM1509" t="s">
        <v>17</v>
      </c>
      <c r="CN1509" t="s">
        <v>17</v>
      </c>
      <c r="CO1509">
        <v>4</v>
      </c>
      <c r="CP1509" t="b">
        <v>0</v>
      </c>
      <c r="CQ1509">
        <v>4</v>
      </c>
    </row>
    <row r="1510" spans="1:95" x14ac:dyDescent="0.25">
      <c r="A1510">
        <v>1793</v>
      </c>
      <c r="B1510" t="s">
        <v>162</v>
      </c>
      <c r="C1510" t="s">
        <v>16</v>
      </c>
      <c r="D1510">
        <v>153</v>
      </c>
      <c r="E1510" t="s">
        <v>17</v>
      </c>
      <c r="F1510" t="s">
        <v>17</v>
      </c>
      <c r="G1510" t="s">
        <v>30</v>
      </c>
      <c r="I1510" t="s">
        <v>923</v>
      </c>
      <c r="J1510">
        <v>95</v>
      </c>
      <c r="K1510" s="30">
        <v>43955</v>
      </c>
      <c r="L1510">
        <v>125</v>
      </c>
      <c r="M1510" s="30">
        <v>43956</v>
      </c>
      <c r="N1510">
        <v>110</v>
      </c>
      <c r="O1510">
        <v>31</v>
      </c>
      <c r="P1510">
        <v>217</v>
      </c>
      <c r="Q1510" s="30">
        <v>43959</v>
      </c>
      <c r="R1510">
        <v>248</v>
      </c>
      <c r="S1510" s="30">
        <v>43960</v>
      </c>
      <c r="T1510">
        <v>232.5</v>
      </c>
      <c r="U1510">
        <v>32</v>
      </c>
      <c r="V1510" t="s">
        <v>422</v>
      </c>
      <c r="W1510" t="s">
        <v>456</v>
      </c>
      <c r="X1510" t="s">
        <v>17</v>
      </c>
      <c r="Y1510" t="s">
        <v>30</v>
      </c>
      <c r="Z1510">
        <v>153</v>
      </c>
      <c r="AA1510">
        <v>122.5</v>
      </c>
      <c r="AB1510">
        <v>1.8148108205086499</v>
      </c>
      <c r="AC1510">
        <v>42.915878120640301</v>
      </c>
      <c r="AD1510">
        <v>2062.4107888478102</v>
      </c>
      <c r="AE1510">
        <v>16.378333027776399</v>
      </c>
      <c r="AF1510">
        <v>27.5279415616675</v>
      </c>
      <c r="AG1510">
        <v>36.486114460229601</v>
      </c>
      <c r="AH1510">
        <v>26.0461817332245</v>
      </c>
      <c r="AI1510">
        <v>3.1940878498776399</v>
      </c>
      <c r="AJ1510">
        <v>29.2598428481562</v>
      </c>
      <c r="AK1510">
        <v>88.566649595834704</v>
      </c>
      <c r="AL1510">
        <v>7</v>
      </c>
      <c r="AM1510">
        <v>2</v>
      </c>
      <c r="AN1510">
        <v>3</v>
      </c>
      <c r="AO1510">
        <v>4</v>
      </c>
      <c r="AP1510">
        <v>28.736408572295201</v>
      </c>
      <c r="AQ1510">
        <v>87.387416587035105</v>
      </c>
      <c r="AR1510">
        <v>0.69398843997501802</v>
      </c>
      <c r="AS1510">
        <v>12.8670311687134</v>
      </c>
      <c r="AT1510">
        <v>257.99456568474602</v>
      </c>
      <c r="AU1510">
        <v>1.58274735906535E-2</v>
      </c>
      <c r="AV1510">
        <v>45</v>
      </c>
      <c r="AW1510">
        <v>0.47429211610514299</v>
      </c>
      <c r="AX1510">
        <v>105</v>
      </c>
      <c r="AY1510">
        <v>0.472696489696807</v>
      </c>
      <c r="AZ1510">
        <v>-0.44052118774680998</v>
      </c>
      <c r="BA1510">
        <v>1.2286495929458301</v>
      </c>
      <c r="BB1510">
        <v>3312.8227511202999</v>
      </c>
      <c r="BC1510">
        <v>2820.8227511202999</v>
      </c>
      <c r="BD1510">
        <v>2697.8227511202999</v>
      </c>
      <c r="BE1510">
        <v>2328.8227511202999</v>
      </c>
      <c r="BF1510">
        <v>2082.8227511202999</v>
      </c>
      <c r="BG1510">
        <v>10045.2389785674</v>
      </c>
      <c r="BH1510">
        <v>8585.2389785674404</v>
      </c>
      <c r="BI1510">
        <v>8220.2389785674404</v>
      </c>
      <c r="BJ1510">
        <v>7125.2389785674404</v>
      </c>
      <c r="BK1510">
        <v>6395.2389785674404</v>
      </c>
      <c r="BL1510" t="s">
        <v>17</v>
      </c>
      <c r="BM1510" t="s">
        <v>17</v>
      </c>
      <c r="BN1510" t="s">
        <v>17</v>
      </c>
      <c r="BO1510" t="s">
        <v>17</v>
      </c>
      <c r="BP1510" t="s">
        <v>17</v>
      </c>
      <c r="BQ1510">
        <v>0</v>
      </c>
      <c r="BR1510">
        <v>0</v>
      </c>
      <c r="BS1510">
        <v>0</v>
      </c>
      <c r="BT1510">
        <v>0</v>
      </c>
      <c r="BU1510">
        <v>0</v>
      </c>
      <c r="BV1510">
        <v>0</v>
      </c>
      <c r="BW1510">
        <v>0</v>
      </c>
      <c r="BX1510">
        <v>0</v>
      </c>
      <c r="BY1510">
        <v>0</v>
      </c>
      <c r="BZ1510">
        <v>0</v>
      </c>
      <c r="CA1510">
        <v>0</v>
      </c>
      <c r="CB1510">
        <v>0</v>
      </c>
      <c r="CC1510">
        <v>0</v>
      </c>
      <c r="CD1510">
        <v>365</v>
      </c>
      <c r="CE1510">
        <v>0</v>
      </c>
      <c r="CF1510">
        <v>0</v>
      </c>
      <c r="CG1510">
        <v>365</v>
      </c>
      <c r="CH1510">
        <v>0</v>
      </c>
      <c r="CI1510">
        <v>26.9335183017911</v>
      </c>
      <c r="CJ1510">
        <v>48.139166377511202</v>
      </c>
      <c r="CK1510">
        <v>365</v>
      </c>
      <c r="CL1510">
        <v>365</v>
      </c>
      <c r="CM1510">
        <v>365</v>
      </c>
      <c r="CN1510">
        <v>365</v>
      </c>
      <c r="CO1510">
        <v>3</v>
      </c>
      <c r="CP1510" t="b">
        <v>0</v>
      </c>
      <c r="CQ1510">
        <v>3</v>
      </c>
    </row>
    <row r="1511" spans="1:95" x14ac:dyDescent="0.25">
      <c r="A1511">
        <v>1794</v>
      </c>
      <c r="B1511" t="s">
        <v>162</v>
      </c>
      <c r="C1511" t="s">
        <v>16</v>
      </c>
      <c r="D1511">
        <v>153</v>
      </c>
      <c r="E1511" t="s">
        <v>17</v>
      </c>
      <c r="F1511" t="s">
        <v>17</v>
      </c>
      <c r="G1511" t="s">
        <v>30</v>
      </c>
      <c r="H1511">
        <v>2</v>
      </c>
      <c r="I1511" t="s">
        <v>924</v>
      </c>
      <c r="J1511">
        <v>293</v>
      </c>
      <c r="K1511" s="29">
        <v>44105</v>
      </c>
      <c r="L1511">
        <v>323</v>
      </c>
      <c r="M1511" s="29">
        <v>43770</v>
      </c>
      <c r="N1511">
        <v>308</v>
      </c>
      <c r="O1511">
        <v>31</v>
      </c>
      <c r="P1511">
        <v>81</v>
      </c>
      <c r="Q1511" s="29">
        <v>44621</v>
      </c>
      <c r="R1511">
        <v>110</v>
      </c>
      <c r="S1511" s="29">
        <v>43922</v>
      </c>
      <c r="T1511">
        <v>95.5</v>
      </c>
      <c r="U1511">
        <v>30</v>
      </c>
      <c r="V1511" t="s">
        <v>422</v>
      </c>
      <c r="W1511" t="s">
        <v>456</v>
      </c>
      <c r="X1511" t="s">
        <v>17</v>
      </c>
      <c r="Y1511" t="s">
        <v>602</v>
      </c>
      <c r="Z1511">
        <v>153</v>
      </c>
      <c r="AA1511">
        <v>152.5</v>
      </c>
      <c r="AB1511">
        <v>1.8148108205086499</v>
      </c>
      <c r="AC1511">
        <v>42.915878120640301</v>
      </c>
      <c r="AD1511">
        <v>2062.4107888478102</v>
      </c>
      <c r="AE1511">
        <v>16.378333027776399</v>
      </c>
      <c r="AF1511">
        <v>27.5279415616675</v>
      </c>
      <c r="AG1511">
        <v>36.486114460229601</v>
      </c>
      <c r="AH1511">
        <v>26.0461817332245</v>
      </c>
      <c r="AI1511">
        <v>3.1940878498776399</v>
      </c>
      <c r="AJ1511">
        <v>29.2598428481562</v>
      </c>
      <c r="AK1511">
        <v>88.566649595834704</v>
      </c>
      <c r="AL1511">
        <v>7</v>
      </c>
      <c r="AM1511">
        <v>2</v>
      </c>
      <c r="AN1511">
        <v>3</v>
      </c>
      <c r="AO1511">
        <v>4</v>
      </c>
      <c r="AP1511">
        <v>27.444738360171002</v>
      </c>
      <c r="AQ1511">
        <v>64.071043246229095</v>
      </c>
      <c r="AR1511">
        <v>0.68148399012206495</v>
      </c>
      <c r="AS1511">
        <v>12.763258688004401</v>
      </c>
      <c r="AT1511">
        <v>252.115360402009</v>
      </c>
      <c r="AU1511">
        <v>1.58274735906535E-2</v>
      </c>
      <c r="AV1511">
        <v>45</v>
      </c>
      <c r="AW1511">
        <v>0.47429211610514299</v>
      </c>
      <c r="AX1511">
        <v>105</v>
      </c>
      <c r="AY1511">
        <v>0.36138194910014798</v>
      </c>
      <c r="AZ1511">
        <v>-0.44052118774680998</v>
      </c>
      <c r="BA1511">
        <v>1.2286495929458301</v>
      </c>
      <c r="BB1511">
        <v>4301.9223521194299</v>
      </c>
      <c r="BC1511">
        <v>3689.9223521194299</v>
      </c>
      <c r="BD1511">
        <v>3536.9223521194299</v>
      </c>
      <c r="BE1511">
        <v>3077.9223521194299</v>
      </c>
      <c r="BF1511">
        <v>2771.9223521194299</v>
      </c>
      <c r="BG1511">
        <v>10045.2389785674</v>
      </c>
      <c r="BH1511">
        <v>8585.2389785674404</v>
      </c>
      <c r="BI1511">
        <v>8220.2389785674404</v>
      </c>
      <c r="BJ1511">
        <v>7125.2389785674404</v>
      </c>
      <c r="BK1511">
        <v>6395.2389785674404</v>
      </c>
      <c r="BL1511" t="s">
        <v>17</v>
      </c>
      <c r="BM1511" t="s">
        <v>17</v>
      </c>
      <c r="BN1511" t="s">
        <v>17</v>
      </c>
      <c r="BO1511" t="s">
        <v>17</v>
      </c>
      <c r="BP1511" t="s">
        <v>17</v>
      </c>
      <c r="BQ1511">
        <v>0</v>
      </c>
      <c r="BR1511">
        <v>0</v>
      </c>
      <c r="BS1511">
        <v>0</v>
      </c>
      <c r="BT1511">
        <v>0</v>
      </c>
      <c r="BU1511">
        <v>0</v>
      </c>
      <c r="BV1511">
        <v>0</v>
      </c>
      <c r="BW1511">
        <v>0</v>
      </c>
      <c r="BX1511">
        <v>0</v>
      </c>
      <c r="BY1511">
        <v>0</v>
      </c>
      <c r="BZ1511">
        <v>0</v>
      </c>
      <c r="CA1511">
        <v>0</v>
      </c>
      <c r="CB1511">
        <v>0</v>
      </c>
      <c r="CC1511">
        <v>0</v>
      </c>
      <c r="CD1511">
        <v>365</v>
      </c>
      <c r="CE1511">
        <v>0</v>
      </c>
      <c r="CF1511">
        <v>0</v>
      </c>
      <c r="CG1511">
        <v>365</v>
      </c>
      <c r="CH1511">
        <v>0</v>
      </c>
      <c r="CI1511">
        <v>28.117139556336198</v>
      </c>
      <c r="CJ1511">
        <v>24.7639695598834</v>
      </c>
      <c r="CK1511">
        <v>365</v>
      </c>
      <c r="CL1511">
        <v>365</v>
      </c>
      <c r="CM1511">
        <v>365</v>
      </c>
      <c r="CN1511">
        <v>365</v>
      </c>
      <c r="CO1511">
        <v>3</v>
      </c>
      <c r="CP1511" t="b">
        <v>1</v>
      </c>
      <c r="CQ1511" t="s">
        <v>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Calendar</vt:lpstr>
      <vt:lpstr>regionMAT</vt:lpstr>
      <vt:lpstr>regions</vt:lpstr>
      <vt:lpstr>prices</vt:lpstr>
      <vt:lpstr>production</vt:lpstr>
      <vt:lpstr>export</vt:lpstr>
      <vt:lpstr>Legend_extra</vt:lpstr>
      <vt:lpstr>RawData</vt:lpstr>
      <vt:lpstr>RawData!All_data_with_climate</vt:lpstr>
    </vt:vector>
  </TitlesOfParts>
  <Company>UGent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Gert Peersman</dc:creator>
  <cp:lastModifiedBy>Gert Peersman</cp:lastModifiedBy>
  <dcterms:created xsi:type="dcterms:W3CDTF">2020-11-23T15:09:18Z</dcterms:created>
  <dcterms:modified xsi:type="dcterms:W3CDTF">2021-04-06T13:11:00Z</dcterms:modified>
</cp:coreProperties>
</file>